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4.xml" ContentType="application/vnd.openxmlformats-officedocument.spreadsheetml.comments+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orge.caicedo\Desktop\"/>
    </mc:Choice>
  </mc:AlternateContent>
  <bookViews>
    <workbookView xWindow="0" yWindow="0" windowWidth="20580" windowHeight="7260" firstSheet="22" activeTab="27"/>
  </bookViews>
  <sheets>
    <sheet name="Planeación " sheetId="1" r:id="rId1"/>
    <sheet name="Cont. In. Discipl" sheetId="2" r:id="rId2"/>
    <sheet name="prensa" sheetId="3" r:id="rId3"/>
    <sheet name="con. Inter. Gestión" sheetId="4" r:id="rId4"/>
    <sheet name="oficina juridica" sheetId="5" r:id="rId5"/>
    <sheet name="Sisben" sheetId="6" r:id="rId6"/>
    <sheet name="Tics" sheetId="7" r:id="rId7"/>
    <sheet name="Gobierno" sheetId="8" r:id="rId8"/>
    <sheet name="Riesgos " sheetId="9" r:id="rId9"/>
    <sheet name="Hacienda" sheetId="10" r:id="rId10"/>
    <sheet name="infraestructura" sheetId="11" r:id="rId11"/>
    <sheet name="educación" sheetId="12" r:id="rId12"/>
    <sheet name="salud" sheetId="13" r:id="rId13"/>
    <sheet name="Desarrollo social" sheetId="14" r:id="rId14"/>
    <sheet name="valorización y plusvalia " sheetId="15" r:id="rId15"/>
    <sheet name="transito" sheetId="16" r:id="rId16"/>
    <sheet name="Tesoreria" sheetId="17" r:id="rId17"/>
    <sheet name="vivienda" sheetId="18" r:id="rId18"/>
    <sheet name="posconflicto " sheetId="19" r:id="rId19"/>
    <sheet name="Bienestar social" sheetId="20" r:id="rId20"/>
    <sheet name="cultura" sheetId="21" r:id="rId21"/>
    <sheet name="General " sheetId="23" r:id="rId22"/>
    <sheet name="imrd" sheetId="22" r:id="rId23"/>
    <sheet name="Seguridad " sheetId="24" r:id="rId24"/>
    <sheet name="Contabilidad" sheetId="26" r:id="rId25"/>
    <sheet name="Equidad y Genero" sheetId="25" r:id="rId26"/>
    <sheet name="Banco del progreso " sheetId="27" r:id="rId27"/>
    <sheet name="privada" sheetId="28" r:id="rId28"/>
  </sheets>
  <externalReferences>
    <externalReference r:id="rId29"/>
    <externalReference r:id="rId30"/>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16" i="2" l="1"/>
  <c r="N16" i="2"/>
  <c r="P43" i="25" l="1"/>
  <c r="A53" i="19"/>
  <c r="A50" i="19"/>
  <c r="A51" i="19" s="1"/>
  <c r="A49" i="19"/>
  <c r="A44" i="19"/>
  <c r="A34" i="19"/>
  <c r="A35" i="19" s="1"/>
  <c r="A36" i="19" s="1"/>
  <c r="A37" i="19" s="1"/>
  <c r="A38" i="19" s="1"/>
  <c r="A39" i="19" s="1"/>
  <c r="A40" i="19" s="1"/>
  <c r="A41" i="19" s="1"/>
  <c r="A33" i="19"/>
  <c r="A9" i="19"/>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8" i="19"/>
  <c r="U89" i="23" l="1"/>
  <c r="N89" i="23"/>
  <c r="N51" i="22" l="1"/>
  <c r="N50" i="22"/>
  <c r="N49" i="22"/>
  <c r="N48" i="22"/>
  <c r="N47" i="22"/>
  <c r="N46" i="22"/>
  <c r="N45" i="22"/>
  <c r="N44" i="22"/>
  <c r="N43" i="22"/>
  <c r="N42" i="22"/>
  <c r="N41" i="22"/>
  <c r="N40" i="22"/>
  <c r="N39" i="22"/>
  <c r="N38" i="22"/>
  <c r="N37" i="22"/>
  <c r="N36" i="22"/>
  <c r="N35" i="22"/>
  <c r="N34" i="22"/>
  <c r="N33" i="22"/>
  <c r="N32" i="22"/>
  <c r="N31" i="22"/>
  <c r="N30" i="22"/>
  <c r="N29" i="22"/>
  <c r="N28" i="22"/>
  <c r="N27" i="22"/>
  <c r="N26" i="22"/>
  <c r="N25" i="22"/>
  <c r="N24" i="22"/>
  <c r="N23" i="22"/>
  <c r="N22" i="22"/>
  <c r="N21" i="22"/>
  <c r="N20" i="22"/>
  <c r="N19" i="22"/>
  <c r="N18" i="22"/>
  <c r="N17" i="22"/>
  <c r="N16" i="22"/>
  <c r="N15" i="22"/>
  <c r="N14" i="22"/>
  <c r="N13" i="22"/>
  <c r="N12" i="22"/>
  <c r="N11" i="22"/>
  <c r="N10" i="22"/>
  <c r="N5" i="22"/>
  <c r="N99" i="20" l="1"/>
  <c r="U43" i="18" l="1"/>
  <c r="N43" i="18"/>
  <c r="U21" i="17" l="1"/>
  <c r="N21" i="17"/>
  <c r="U96" i="16" l="1"/>
  <c r="N96" i="16"/>
  <c r="U53" i="15"/>
  <c r="N53" i="15"/>
  <c r="U60" i="7" l="1"/>
  <c r="N60" i="7"/>
  <c r="U13" i="6" l="1"/>
  <c r="P19" i="5" l="1"/>
  <c r="P18" i="5"/>
  <c r="P17" i="5"/>
  <c r="P16" i="5"/>
  <c r="P15" i="5"/>
  <c r="P14" i="5"/>
  <c r="P13" i="5"/>
  <c r="T12" i="5"/>
  <c r="V12" i="5" s="1"/>
  <c r="X12" i="5" s="1"/>
  <c r="Z12" i="5" s="1"/>
  <c r="AB12" i="5" s="1"/>
  <c r="AD12" i="5" s="1"/>
  <c r="AF12" i="5" s="1"/>
  <c r="AH12" i="5" s="1"/>
  <c r="AJ12" i="5" s="1"/>
  <c r="AL12" i="5" s="1"/>
  <c r="AN12" i="5" s="1"/>
  <c r="AP12" i="5" s="1"/>
  <c r="AR12" i="5" s="1"/>
  <c r="AT12" i="5" s="1"/>
  <c r="AV12" i="5" s="1"/>
  <c r="AX12" i="5" s="1"/>
  <c r="AZ12" i="5" s="1"/>
  <c r="BB12" i="5" s="1"/>
  <c r="BD12" i="5" s="1"/>
  <c r="BF12" i="5" s="1"/>
  <c r="BH12" i="5" s="1"/>
  <c r="BJ12" i="5" s="1"/>
  <c r="BL12" i="5" s="1"/>
  <c r="BN12" i="5" s="1"/>
  <c r="BP12" i="5" s="1"/>
  <c r="BR12" i="5" s="1"/>
  <c r="BT12" i="5" s="1"/>
  <c r="BV12" i="5" s="1"/>
  <c r="BX12" i="5" s="1"/>
  <c r="BZ12" i="5" s="1"/>
  <c r="CB12" i="5" s="1"/>
  <c r="CD12" i="5" s="1"/>
  <c r="CF12" i="5" s="1"/>
  <c r="CH12" i="5" s="1"/>
  <c r="CJ12" i="5" s="1"/>
  <c r="CL12" i="5" s="1"/>
  <c r="CN12" i="5" s="1"/>
  <c r="CP12" i="5" s="1"/>
  <c r="CR12" i="5" s="1"/>
  <c r="CT12" i="5" s="1"/>
  <c r="CV12" i="5" s="1"/>
  <c r="CX12" i="5" s="1"/>
  <c r="CZ12" i="5" s="1"/>
  <c r="DB12" i="5" s="1"/>
  <c r="DD12" i="5" s="1"/>
  <c r="DF12" i="5" s="1"/>
  <c r="DH12" i="5" s="1"/>
  <c r="DJ12" i="5" s="1"/>
  <c r="DL12" i="5" s="1"/>
  <c r="DN12" i="5" s="1"/>
  <c r="DP12" i="5" s="1"/>
  <c r="DR12" i="5" s="1"/>
  <c r="DT12" i="5" s="1"/>
  <c r="DV12" i="5" s="1"/>
  <c r="DX12" i="5" s="1"/>
  <c r="DZ12" i="5" s="1"/>
  <c r="EB12" i="5" s="1"/>
  <c r="ED12" i="5" s="1"/>
  <c r="EF12" i="5" s="1"/>
  <c r="EH12" i="5" s="1"/>
  <c r="EJ12" i="5" s="1"/>
  <c r="EL12" i="5" s="1"/>
  <c r="EN12" i="5" s="1"/>
  <c r="EP12" i="5" s="1"/>
  <c r="ER12" i="5" s="1"/>
  <c r="ET12" i="5" s="1"/>
  <c r="EV12" i="5" s="1"/>
  <c r="EX12" i="5" s="1"/>
  <c r="EZ12" i="5" s="1"/>
  <c r="FB12" i="5" s="1"/>
  <c r="FD12" i="5" s="1"/>
  <c r="FF12" i="5" s="1"/>
  <c r="FH12" i="5" s="1"/>
  <c r="FJ12" i="5" s="1"/>
  <c r="FL12" i="5" s="1"/>
  <c r="FN12" i="5" s="1"/>
  <c r="FP12" i="5" s="1"/>
  <c r="FR12" i="5" s="1"/>
  <c r="FT12" i="5" s="1"/>
  <c r="FV12" i="5" s="1"/>
  <c r="FX12" i="5" s="1"/>
  <c r="FZ12" i="5" s="1"/>
  <c r="GB12" i="5" s="1"/>
  <c r="GD12" i="5" s="1"/>
  <c r="GF12" i="5" s="1"/>
  <c r="GH12" i="5" s="1"/>
  <c r="GJ12" i="5" s="1"/>
  <c r="GL12" i="5" s="1"/>
  <c r="GN12" i="5" s="1"/>
  <c r="GP12" i="5" s="1"/>
  <c r="GR12" i="5" s="1"/>
  <c r="GT12" i="5" s="1"/>
  <c r="GV12" i="5" s="1"/>
  <c r="GX12" i="5" s="1"/>
  <c r="GZ12" i="5" s="1"/>
  <c r="HB12" i="5" s="1"/>
  <c r="HD12" i="5" s="1"/>
  <c r="HF12" i="5" s="1"/>
  <c r="HH12" i="5" s="1"/>
  <c r="HJ12" i="5" s="1"/>
  <c r="HL12" i="5" s="1"/>
  <c r="HN12" i="5" s="1"/>
  <c r="HP12" i="5" s="1"/>
  <c r="HR12" i="5" s="1"/>
  <c r="HT12" i="5" s="1"/>
  <c r="HV12" i="5" s="1"/>
  <c r="HX12" i="5" s="1"/>
  <c r="HZ12" i="5" s="1"/>
  <c r="IB12" i="5" s="1"/>
  <c r="ID12" i="5" s="1"/>
  <c r="IF12" i="5" s="1"/>
  <c r="IH12" i="5" s="1"/>
  <c r="IJ12" i="5" s="1"/>
  <c r="IL12" i="5" s="1"/>
  <c r="IN12" i="5" s="1"/>
  <c r="IP12" i="5" s="1"/>
  <c r="IR12" i="5" s="1"/>
  <c r="IT12" i="5" s="1"/>
  <c r="IV12" i="5" s="1"/>
  <c r="IX12" i="5" s="1"/>
  <c r="IZ12" i="5" s="1"/>
  <c r="JB12" i="5" s="1"/>
  <c r="JD12" i="5" s="1"/>
  <c r="JF12" i="5" s="1"/>
  <c r="JH12" i="5" s="1"/>
  <c r="JJ12" i="5" s="1"/>
  <c r="JL12" i="5" s="1"/>
  <c r="JN12" i="5" s="1"/>
  <c r="JP12" i="5" s="1"/>
  <c r="JR12" i="5" s="1"/>
  <c r="JT12" i="5" s="1"/>
  <c r="JV12" i="5" s="1"/>
  <c r="JX12" i="5" s="1"/>
  <c r="JZ12" i="5" s="1"/>
  <c r="KB12" i="5" s="1"/>
  <c r="KD12" i="5" s="1"/>
  <c r="KF12" i="5" s="1"/>
  <c r="KH12" i="5" s="1"/>
  <c r="KJ12" i="5" s="1"/>
  <c r="KL12" i="5" s="1"/>
  <c r="KN12" i="5" s="1"/>
  <c r="KP12" i="5" s="1"/>
  <c r="KR12" i="5" s="1"/>
  <c r="KT12" i="5" s="1"/>
  <c r="KV12" i="5" s="1"/>
  <c r="KX12" i="5" s="1"/>
  <c r="KZ12" i="5" s="1"/>
  <c r="LB12" i="5" s="1"/>
  <c r="LD12" i="5" s="1"/>
  <c r="LF12" i="5" s="1"/>
  <c r="LH12" i="5" s="1"/>
  <c r="LJ12" i="5" s="1"/>
  <c r="LL12" i="5" s="1"/>
  <c r="LN12" i="5" s="1"/>
  <c r="LP12" i="5" s="1"/>
  <c r="LR12" i="5" s="1"/>
  <c r="LT12" i="5" s="1"/>
  <c r="LV12" i="5" s="1"/>
  <c r="LX12" i="5" s="1"/>
  <c r="LZ12" i="5" s="1"/>
  <c r="MB12" i="5" s="1"/>
  <c r="MD12" i="5" s="1"/>
  <c r="MF12" i="5" s="1"/>
  <c r="MH12" i="5" s="1"/>
  <c r="MJ12" i="5" s="1"/>
  <c r="ML12" i="5" s="1"/>
  <c r="MN12" i="5" s="1"/>
  <c r="MP12" i="5" s="1"/>
  <c r="MR12" i="5" s="1"/>
  <c r="MT12" i="5" s="1"/>
  <c r="MV12" i="5" s="1"/>
  <c r="MX12" i="5" s="1"/>
  <c r="MZ12" i="5" s="1"/>
  <c r="NB12" i="5" s="1"/>
  <c r="ND12" i="5" s="1"/>
  <c r="NF12" i="5" s="1"/>
  <c r="NH12" i="5" s="1"/>
  <c r="NJ12" i="5" s="1"/>
  <c r="NL12" i="5" s="1"/>
  <c r="NN12" i="5" s="1"/>
  <c r="NP12" i="5" s="1"/>
  <c r="NR12" i="5" s="1"/>
  <c r="NT12" i="5" s="1"/>
  <c r="NV12" i="5" s="1"/>
  <c r="NX12" i="5" s="1"/>
  <c r="NZ12" i="5" s="1"/>
  <c r="OB12" i="5" s="1"/>
  <c r="OD12" i="5" s="1"/>
  <c r="OF12" i="5" s="1"/>
  <c r="OH12" i="5" s="1"/>
  <c r="OJ12" i="5" s="1"/>
  <c r="OL12" i="5" s="1"/>
  <c r="ON12" i="5" s="1"/>
  <c r="OP12" i="5" s="1"/>
  <c r="OR12" i="5" s="1"/>
  <c r="OT12" i="5" s="1"/>
  <c r="OV12" i="5" s="1"/>
  <c r="OX12" i="5" s="1"/>
  <c r="OZ12" i="5" s="1"/>
  <c r="PB12" i="5" s="1"/>
  <c r="PD12" i="5" s="1"/>
  <c r="PF12" i="5" s="1"/>
  <c r="PH12" i="5" s="1"/>
  <c r="PJ12" i="5" s="1"/>
  <c r="PL12" i="5" s="1"/>
  <c r="PN12" i="5" s="1"/>
  <c r="PP12" i="5" s="1"/>
  <c r="PR12" i="5" s="1"/>
  <c r="PT12" i="5" s="1"/>
  <c r="PV12" i="5" s="1"/>
  <c r="PX12" i="5" s="1"/>
  <c r="PZ12" i="5" s="1"/>
  <c r="QB12" i="5" s="1"/>
  <c r="QD12" i="5" s="1"/>
  <c r="QF12" i="5" s="1"/>
  <c r="QH12" i="5" s="1"/>
  <c r="QJ12" i="5" s="1"/>
  <c r="QL12" i="5" s="1"/>
  <c r="QN12" i="5" s="1"/>
  <c r="QP12" i="5" s="1"/>
  <c r="QR12" i="5" s="1"/>
  <c r="QT12" i="5" s="1"/>
  <c r="QV12" i="5" s="1"/>
  <c r="QX12" i="5" s="1"/>
  <c r="QZ12" i="5" s="1"/>
  <c r="RB12" i="5" s="1"/>
  <c r="RD12" i="5" s="1"/>
  <c r="RF12" i="5" s="1"/>
  <c r="RH12" i="5" s="1"/>
  <c r="RJ12" i="5" s="1"/>
  <c r="RL12" i="5" s="1"/>
  <c r="RN12" i="5" s="1"/>
  <c r="RP12" i="5" s="1"/>
  <c r="RR12" i="5" s="1"/>
  <c r="RT12" i="5" s="1"/>
  <c r="RV12" i="5" s="1"/>
  <c r="RX12" i="5" s="1"/>
  <c r="RZ12" i="5" s="1"/>
  <c r="SB12" i="5" s="1"/>
  <c r="SD12" i="5" s="1"/>
  <c r="SF12" i="5" s="1"/>
  <c r="SH12" i="5" s="1"/>
  <c r="SJ12" i="5" s="1"/>
  <c r="SL12" i="5" s="1"/>
  <c r="SN12" i="5" s="1"/>
  <c r="SP12" i="5" s="1"/>
  <c r="SR12" i="5" s="1"/>
  <c r="ST12" i="5" s="1"/>
  <c r="SV12" i="5" s="1"/>
  <c r="SX12" i="5" s="1"/>
  <c r="SZ12" i="5" s="1"/>
  <c r="TB12" i="5" s="1"/>
  <c r="TD12" i="5" s="1"/>
  <c r="TF12" i="5" s="1"/>
  <c r="TH12" i="5" s="1"/>
  <c r="TJ12" i="5" s="1"/>
  <c r="TL12" i="5" s="1"/>
  <c r="TN12" i="5" s="1"/>
  <c r="TP12" i="5" s="1"/>
  <c r="TR12" i="5" s="1"/>
  <c r="TT12" i="5" s="1"/>
  <c r="TV12" i="5" s="1"/>
  <c r="TX12" i="5" s="1"/>
  <c r="TZ12" i="5" s="1"/>
  <c r="UB12" i="5" s="1"/>
  <c r="UD12" i="5" s="1"/>
  <c r="UF12" i="5" s="1"/>
  <c r="UH12" i="5" s="1"/>
  <c r="UJ12" i="5" s="1"/>
  <c r="UL12" i="5" s="1"/>
  <c r="UN12" i="5" s="1"/>
  <c r="UP12" i="5" s="1"/>
  <c r="UR12" i="5" s="1"/>
  <c r="UT12" i="5" s="1"/>
  <c r="UV12" i="5" s="1"/>
  <c r="UX12" i="5" s="1"/>
  <c r="UZ12" i="5" s="1"/>
  <c r="VB12" i="5" s="1"/>
  <c r="VD12" i="5" s="1"/>
  <c r="VF12" i="5" s="1"/>
  <c r="VH12" i="5" s="1"/>
  <c r="VJ12" i="5" s="1"/>
  <c r="VL12" i="5" s="1"/>
  <c r="VN12" i="5" s="1"/>
  <c r="VP12" i="5" s="1"/>
  <c r="VR12" i="5" s="1"/>
  <c r="VT12" i="5" s="1"/>
  <c r="VV12" i="5" s="1"/>
  <c r="VX12" i="5" s="1"/>
  <c r="VZ12" i="5" s="1"/>
  <c r="WB12" i="5" s="1"/>
  <c r="WD12" i="5" s="1"/>
  <c r="WF12" i="5" s="1"/>
  <c r="WH12" i="5" s="1"/>
  <c r="WJ12" i="5" s="1"/>
  <c r="WL12" i="5" s="1"/>
  <c r="WN12" i="5" s="1"/>
  <c r="WP12" i="5" s="1"/>
  <c r="WR12" i="5" s="1"/>
  <c r="WT12" i="5" s="1"/>
  <c r="WV12" i="5" s="1"/>
  <c r="WX12" i="5" s="1"/>
  <c r="WZ12" i="5" s="1"/>
  <c r="XB12" i="5" s="1"/>
  <c r="XD12" i="5" s="1"/>
  <c r="XF12" i="5" s="1"/>
  <c r="XH12" i="5" s="1"/>
  <c r="XJ12" i="5" s="1"/>
  <c r="XL12" i="5" s="1"/>
  <c r="XN12" i="5" s="1"/>
  <c r="XP12" i="5" s="1"/>
  <c r="XR12" i="5" s="1"/>
  <c r="XT12" i="5" s="1"/>
  <c r="XV12" i="5" s="1"/>
  <c r="XX12" i="5" s="1"/>
  <c r="XZ12" i="5" s="1"/>
  <c r="YB12" i="5" s="1"/>
  <c r="YD12" i="5" s="1"/>
  <c r="YF12" i="5" s="1"/>
  <c r="YH12" i="5" s="1"/>
  <c r="YJ12" i="5" s="1"/>
  <c r="YL12" i="5" s="1"/>
  <c r="YN12" i="5" s="1"/>
  <c r="YP12" i="5" s="1"/>
  <c r="YR12" i="5" s="1"/>
  <c r="YT12" i="5" s="1"/>
  <c r="YV12" i="5" s="1"/>
  <c r="YX12" i="5" s="1"/>
  <c r="YZ12" i="5" s="1"/>
  <c r="ZB12" i="5" s="1"/>
  <c r="ZD12" i="5" s="1"/>
  <c r="ZF12" i="5" s="1"/>
  <c r="ZH12" i="5" s="1"/>
  <c r="ZJ12" i="5" s="1"/>
  <c r="ZL12" i="5" s="1"/>
  <c r="ZN12" i="5" s="1"/>
  <c r="ZP12" i="5" s="1"/>
  <c r="ZR12" i="5" s="1"/>
  <c r="ZT12" i="5" s="1"/>
  <c r="ZV12" i="5" s="1"/>
  <c r="ZX12" i="5" s="1"/>
  <c r="ZZ12" i="5" s="1"/>
  <c r="AAB12" i="5" s="1"/>
  <c r="AAD12" i="5" s="1"/>
  <c r="AAF12" i="5" s="1"/>
  <c r="AAH12" i="5" s="1"/>
  <c r="AAJ12" i="5" s="1"/>
  <c r="AAL12" i="5" s="1"/>
  <c r="AAN12" i="5" s="1"/>
  <c r="AAP12" i="5" s="1"/>
  <c r="AAR12" i="5" s="1"/>
  <c r="AAT12" i="5" s="1"/>
  <c r="AAV12" i="5" s="1"/>
  <c r="AAX12" i="5" s="1"/>
  <c r="AAZ12" i="5" s="1"/>
  <c r="ABB12" i="5" s="1"/>
  <c r="ABD12" i="5" s="1"/>
  <c r="ABF12" i="5" s="1"/>
  <c r="ABH12" i="5" s="1"/>
  <c r="ABJ12" i="5" s="1"/>
  <c r="ABL12" i="5" s="1"/>
  <c r="ABN12" i="5" s="1"/>
  <c r="ABP12" i="5" s="1"/>
  <c r="ABR12" i="5" s="1"/>
  <c r="ABT12" i="5" s="1"/>
  <c r="ABV12" i="5" s="1"/>
  <c r="ABX12" i="5" s="1"/>
  <c r="ABZ12" i="5" s="1"/>
  <c r="ACB12" i="5" s="1"/>
  <c r="ACD12" i="5" s="1"/>
  <c r="ACF12" i="5" s="1"/>
  <c r="ACH12" i="5" s="1"/>
  <c r="ACJ12" i="5" s="1"/>
  <c r="ACL12" i="5" s="1"/>
  <c r="ACN12" i="5" s="1"/>
  <c r="ACP12" i="5" s="1"/>
  <c r="ACR12" i="5" s="1"/>
  <c r="ACT12" i="5" s="1"/>
  <c r="ACV12" i="5" s="1"/>
  <c r="ACX12" i="5" s="1"/>
  <c r="ACZ12" i="5" s="1"/>
  <c r="ADB12" i="5" s="1"/>
  <c r="ADD12" i="5" s="1"/>
  <c r="ADF12" i="5" s="1"/>
  <c r="ADH12" i="5" s="1"/>
  <c r="ADJ12" i="5" s="1"/>
  <c r="ADL12" i="5" s="1"/>
  <c r="ADN12" i="5" s="1"/>
  <c r="ADP12" i="5" s="1"/>
  <c r="ADR12" i="5" s="1"/>
  <c r="ADT12" i="5" s="1"/>
  <c r="ADV12" i="5" s="1"/>
  <c r="ADX12" i="5" s="1"/>
  <c r="ADZ12" i="5" s="1"/>
  <c r="AEB12" i="5" s="1"/>
  <c r="AED12" i="5" s="1"/>
  <c r="AEF12" i="5" s="1"/>
  <c r="AEH12" i="5" s="1"/>
  <c r="AEJ12" i="5" s="1"/>
  <c r="AEL12" i="5" s="1"/>
  <c r="AEN12" i="5" s="1"/>
  <c r="AEP12" i="5" s="1"/>
  <c r="AER12" i="5" s="1"/>
  <c r="AET12" i="5" s="1"/>
  <c r="AEV12" i="5" s="1"/>
  <c r="AEX12" i="5" s="1"/>
  <c r="AEZ12" i="5" s="1"/>
  <c r="AFB12" i="5" s="1"/>
  <c r="AFD12" i="5" s="1"/>
  <c r="AFF12" i="5" s="1"/>
  <c r="AFH12" i="5" s="1"/>
  <c r="AFJ12" i="5" s="1"/>
  <c r="AFL12" i="5" s="1"/>
  <c r="AFN12" i="5" s="1"/>
  <c r="AFP12" i="5" s="1"/>
  <c r="AFR12" i="5" s="1"/>
  <c r="AFT12" i="5" s="1"/>
  <c r="AFV12" i="5" s="1"/>
  <c r="AFX12" i="5" s="1"/>
  <c r="AFZ12" i="5" s="1"/>
  <c r="AGB12" i="5" s="1"/>
  <c r="AGD12" i="5" s="1"/>
  <c r="AGF12" i="5" s="1"/>
  <c r="AGH12" i="5" s="1"/>
  <c r="AGJ12" i="5" s="1"/>
  <c r="AGL12" i="5" s="1"/>
  <c r="AGN12" i="5" s="1"/>
  <c r="AGP12" i="5" s="1"/>
  <c r="AGR12" i="5" s="1"/>
  <c r="AGT12" i="5" s="1"/>
  <c r="AGV12" i="5" s="1"/>
  <c r="AGX12" i="5" s="1"/>
  <c r="AGZ12" i="5" s="1"/>
  <c r="AHB12" i="5" s="1"/>
  <c r="AHD12" i="5" s="1"/>
  <c r="AHF12" i="5" s="1"/>
  <c r="AHH12" i="5" s="1"/>
  <c r="AHJ12" i="5" s="1"/>
  <c r="AHL12" i="5" s="1"/>
  <c r="AHN12" i="5" s="1"/>
  <c r="AHP12" i="5" s="1"/>
  <c r="AHR12" i="5" s="1"/>
  <c r="AHT12" i="5" s="1"/>
  <c r="AHV12" i="5" s="1"/>
  <c r="AHX12" i="5" s="1"/>
  <c r="AHZ12" i="5" s="1"/>
  <c r="AIB12" i="5" s="1"/>
  <c r="AID12" i="5" s="1"/>
  <c r="AIF12" i="5" s="1"/>
  <c r="AIH12" i="5" s="1"/>
  <c r="AIJ12" i="5" s="1"/>
  <c r="AIL12" i="5" s="1"/>
  <c r="AIN12" i="5" s="1"/>
  <c r="AIP12" i="5" s="1"/>
  <c r="AIR12" i="5" s="1"/>
  <c r="AIT12" i="5" s="1"/>
  <c r="AIV12" i="5" s="1"/>
  <c r="AIX12" i="5" s="1"/>
  <c r="AIZ12" i="5" s="1"/>
  <c r="AJB12" i="5" s="1"/>
  <c r="AJD12" i="5" s="1"/>
  <c r="AJF12" i="5" s="1"/>
  <c r="AJH12" i="5" s="1"/>
  <c r="AJJ12" i="5" s="1"/>
  <c r="AJL12" i="5" s="1"/>
  <c r="AJN12" i="5" s="1"/>
  <c r="AJP12" i="5" s="1"/>
  <c r="AJR12" i="5" s="1"/>
  <c r="AJT12" i="5" s="1"/>
  <c r="AJV12" i="5" s="1"/>
  <c r="AJX12" i="5" s="1"/>
  <c r="AJZ12" i="5" s="1"/>
  <c r="AKB12" i="5" s="1"/>
  <c r="AKD12" i="5" s="1"/>
  <c r="AKF12" i="5" s="1"/>
  <c r="AKH12" i="5" s="1"/>
  <c r="AKJ12" i="5" s="1"/>
  <c r="AKL12" i="5" s="1"/>
  <c r="AKN12" i="5" s="1"/>
  <c r="AKP12" i="5" s="1"/>
  <c r="AKR12" i="5" s="1"/>
  <c r="AKT12" i="5" s="1"/>
  <c r="AKV12" i="5" s="1"/>
  <c r="AKX12" i="5" s="1"/>
  <c r="AKZ12" i="5" s="1"/>
  <c r="ALB12" i="5" s="1"/>
  <c r="ALD12" i="5" s="1"/>
  <c r="ALF12" i="5" s="1"/>
  <c r="ALH12" i="5" s="1"/>
  <c r="ALJ12" i="5" s="1"/>
  <c r="ALL12" i="5" s="1"/>
  <c r="ALN12" i="5" s="1"/>
  <c r="ALP12" i="5" s="1"/>
  <c r="ALR12" i="5" s="1"/>
  <c r="ALT12" i="5" s="1"/>
  <c r="ALV12" i="5" s="1"/>
  <c r="ALX12" i="5" s="1"/>
  <c r="ALZ12" i="5" s="1"/>
  <c r="AMB12" i="5" s="1"/>
  <c r="AMD12" i="5" s="1"/>
  <c r="AMF12" i="5" s="1"/>
  <c r="AMH12" i="5" s="1"/>
  <c r="AMJ12" i="5" s="1"/>
  <c r="AML12" i="5" s="1"/>
  <c r="AMN12" i="5" s="1"/>
  <c r="AMP12" i="5" s="1"/>
  <c r="AMR12" i="5" s="1"/>
  <c r="AMT12" i="5" s="1"/>
  <c r="AMV12" i="5" s="1"/>
  <c r="AMX12" i="5" s="1"/>
  <c r="AMZ12" i="5" s="1"/>
  <c r="ANB12" i="5" s="1"/>
  <c r="AND12" i="5" s="1"/>
  <c r="ANF12" i="5" s="1"/>
  <c r="ANH12" i="5" s="1"/>
  <c r="ANJ12" i="5" s="1"/>
  <c r="ANL12" i="5" s="1"/>
  <c r="ANN12" i="5" s="1"/>
  <c r="ANP12" i="5" s="1"/>
  <c r="ANR12" i="5" s="1"/>
  <c r="ANT12" i="5" s="1"/>
  <c r="ANV12" i="5" s="1"/>
  <c r="ANX12" i="5" s="1"/>
  <c r="ANZ12" i="5" s="1"/>
  <c r="AOB12" i="5" s="1"/>
  <c r="AOD12" i="5" s="1"/>
  <c r="AOF12" i="5" s="1"/>
  <c r="AOH12" i="5" s="1"/>
  <c r="AOJ12" i="5" s="1"/>
  <c r="AOL12" i="5" s="1"/>
  <c r="AON12" i="5" s="1"/>
  <c r="AOP12" i="5" s="1"/>
  <c r="AOR12" i="5" s="1"/>
  <c r="AOT12" i="5" s="1"/>
  <c r="AOV12" i="5" s="1"/>
  <c r="AOX12" i="5" s="1"/>
  <c r="AOZ12" i="5" s="1"/>
  <c r="APB12" i="5" s="1"/>
  <c r="APD12" i="5" s="1"/>
  <c r="APF12" i="5" s="1"/>
  <c r="APH12" i="5" s="1"/>
  <c r="APJ12" i="5" s="1"/>
  <c r="APL12" i="5" s="1"/>
  <c r="APN12" i="5" s="1"/>
  <c r="APP12" i="5" s="1"/>
  <c r="APR12" i="5" s="1"/>
  <c r="APT12" i="5" s="1"/>
  <c r="APV12" i="5" s="1"/>
  <c r="APX12" i="5" s="1"/>
  <c r="APZ12" i="5" s="1"/>
  <c r="AQB12" i="5" s="1"/>
  <c r="AQD12" i="5" s="1"/>
  <c r="AQF12" i="5" s="1"/>
  <c r="AQH12" i="5" s="1"/>
  <c r="AQJ12" i="5" s="1"/>
  <c r="AQL12" i="5" s="1"/>
  <c r="AQN12" i="5" s="1"/>
  <c r="AQP12" i="5" s="1"/>
  <c r="AQR12" i="5" s="1"/>
  <c r="AQT12" i="5" s="1"/>
  <c r="AQV12" i="5" s="1"/>
  <c r="AQX12" i="5" s="1"/>
  <c r="AQZ12" i="5" s="1"/>
  <c r="ARB12" i="5" s="1"/>
  <c r="ARD12" i="5" s="1"/>
  <c r="ARF12" i="5" s="1"/>
  <c r="ARH12" i="5" s="1"/>
  <c r="ARJ12" i="5" s="1"/>
  <c r="ARL12" i="5" s="1"/>
  <c r="ARN12" i="5" s="1"/>
  <c r="ARP12" i="5" s="1"/>
  <c r="ARR12" i="5" s="1"/>
  <c r="ART12" i="5" s="1"/>
  <c r="ARV12" i="5" s="1"/>
  <c r="ARX12" i="5" s="1"/>
  <c r="ARZ12" i="5" s="1"/>
  <c r="ASB12" i="5" s="1"/>
  <c r="ASD12" i="5" s="1"/>
  <c r="ASF12" i="5" s="1"/>
  <c r="ASH12" i="5" s="1"/>
  <c r="ASJ12" i="5" s="1"/>
  <c r="ASL12" i="5" s="1"/>
  <c r="ASN12" i="5" s="1"/>
  <c r="ASP12" i="5" s="1"/>
  <c r="ASR12" i="5" s="1"/>
  <c r="AST12" i="5" s="1"/>
  <c r="ASV12" i="5" s="1"/>
  <c r="ASX12" i="5" s="1"/>
  <c r="ASZ12" i="5" s="1"/>
  <c r="ATB12" i="5" s="1"/>
  <c r="ATD12" i="5" s="1"/>
  <c r="ATF12" i="5" s="1"/>
  <c r="ATH12" i="5" s="1"/>
  <c r="ATJ12" i="5" s="1"/>
  <c r="ATL12" i="5" s="1"/>
  <c r="ATN12" i="5" s="1"/>
  <c r="ATP12" i="5" s="1"/>
  <c r="ATR12" i="5" s="1"/>
  <c r="ATT12" i="5" s="1"/>
  <c r="ATV12" i="5" s="1"/>
  <c r="ATX12" i="5" s="1"/>
  <c r="ATZ12" i="5" s="1"/>
  <c r="AUB12" i="5" s="1"/>
  <c r="AUD12" i="5" s="1"/>
  <c r="AUF12" i="5" s="1"/>
  <c r="AUH12" i="5" s="1"/>
  <c r="AUJ12" i="5" s="1"/>
  <c r="AUL12" i="5" s="1"/>
  <c r="AUN12" i="5" s="1"/>
  <c r="AUP12" i="5" s="1"/>
  <c r="AUR12" i="5" s="1"/>
  <c r="AUT12" i="5" s="1"/>
  <c r="AUV12" i="5" s="1"/>
  <c r="AUX12" i="5" s="1"/>
  <c r="AUZ12" i="5" s="1"/>
  <c r="AVB12" i="5" s="1"/>
  <c r="AVD12" i="5" s="1"/>
  <c r="AVF12" i="5" s="1"/>
  <c r="AVH12" i="5" s="1"/>
  <c r="AVJ12" i="5" s="1"/>
  <c r="AVL12" i="5" s="1"/>
  <c r="AVN12" i="5" s="1"/>
  <c r="AVP12" i="5" s="1"/>
  <c r="AVR12" i="5" s="1"/>
  <c r="AVT12" i="5" s="1"/>
  <c r="AVV12" i="5" s="1"/>
  <c r="AVX12" i="5" s="1"/>
  <c r="AVZ12" i="5" s="1"/>
  <c r="AWB12" i="5" s="1"/>
  <c r="AWD12" i="5" s="1"/>
  <c r="AWF12" i="5" s="1"/>
  <c r="AWH12" i="5" s="1"/>
  <c r="AWJ12" i="5" s="1"/>
  <c r="AWL12" i="5" s="1"/>
  <c r="AWN12" i="5" s="1"/>
  <c r="AWP12" i="5" s="1"/>
  <c r="AWR12" i="5" s="1"/>
  <c r="AWT12" i="5" s="1"/>
  <c r="AWV12" i="5" s="1"/>
  <c r="AWX12" i="5" s="1"/>
  <c r="AWZ12" i="5" s="1"/>
  <c r="AXB12" i="5" s="1"/>
  <c r="AXD12" i="5" s="1"/>
  <c r="AXF12" i="5" s="1"/>
  <c r="AXH12" i="5" s="1"/>
  <c r="AXJ12" i="5" s="1"/>
  <c r="AXL12" i="5" s="1"/>
  <c r="AXN12" i="5" s="1"/>
  <c r="AXP12" i="5" s="1"/>
  <c r="AXR12" i="5" s="1"/>
  <c r="AXT12" i="5" s="1"/>
  <c r="AXV12" i="5" s="1"/>
  <c r="AXX12" i="5" s="1"/>
  <c r="AXZ12" i="5" s="1"/>
  <c r="AYB12" i="5" s="1"/>
  <c r="AYD12" i="5" s="1"/>
  <c r="AYF12" i="5" s="1"/>
  <c r="AYH12" i="5" s="1"/>
  <c r="AYJ12" i="5" s="1"/>
  <c r="AYL12" i="5" s="1"/>
  <c r="AYN12" i="5" s="1"/>
  <c r="AYP12" i="5" s="1"/>
  <c r="AYR12" i="5" s="1"/>
  <c r="AYT12" i="5" s="1"/>
  <c r="AYV12" i="5" s="1"/>
  <c r="AYX12" i="5" s="1"/>
  <c r="AYZ12" i="5" s="1"/>
  <c r="AZB12" i="5" s="1"/>
  <c r="AZD12" i="5" s="1"/>
  <c r="AZF12" i="5" s="1"/>
  <c r="AZH12" i="5" s="1"/>
  <c r="AZJ12" i="5" s="1"/>
  <c r="AZL12" i="5" s="1"/>
  <c r="AZN12" i="5" s="1"/>
  <c r="AZP12" i="5" s="1"/>
  <c r="AZR12" i="5" s="1"/>
  <c r="AZT12" i="5" s="1"/>
  <c r="AZV12" i="5" s="1"/>
  <c r="AZX12" i="5" s="1"/>
  <c r="AZZ12" i="5" s="1"/>
  <c r="BAB12" i="5" s="1"/>
  <c r="BAD12" i="5" s="1"/>
  <c r="BAF12" i="5" s="1"/>
  <c r="BAH12" i="5" s="1"/>
  <c r="BAJ12" i="5" s="1"/>
  <c r="BAL12" i="5" s="1"/>
  <c r="BAN12" i="5" s="1"/>
  <c r="BAP12" i="5" s="1"/>
  <c r="BAR12" i="5" s="1"/>
  <c r="BAT12" i="5" s="1"/>
  <c r="BAV12" i="5" s="1"/>
  <c r="BAX12" i="5" s="1"/>
  <c r="BAZ12" i="5" s="1"/>
  <c r="BBB12" i="5" s="1"/>
  <c r="BBD12" i="5" s="1"/>
  <c r="BBF12" i="5" s="1"/>
  <c r="BBH12" i="5" s="1"/>
  <c r="BBJ12" i="5" s="1"/>
  <c r="BBL12" i="5" s="1"/>
  <c r="BBN12" i="5" s="1"/>
  <c r="BBP12" i="5" s="1"/>
  <c r="BBR12" i="5" s="1"/>
  <c r="BBT12" i="5" s="1"/>
  <c r="BBV12" i="5" s="1"/>
  <c r="BBX12" i="5" s="1"/>
  <c r="BBZ12" i="5" s="1"/>
  <c r="BCB12" i="5" s="1"/>
  <c r="BCD12" i="5" s="1"/>
  <c r="BCF12" i="5" s="1"/>
  <c r="BCH12" i="5" s="1"/>
  <c r="BCJ12" i="5" s="1"/>
  <c r="BCL12" i="5" s="1"/>
  <c r="BCN12" i="5" s="1"/>
  <c r="BCP12" i="5" s="1"/>
  <c r="BCR12" i="5" s="1"/>
  <c r="BCT12" i="5" s="1"/>
  <c r="BCV12" i="5" s="1"/>
  <c r="BCX12" i="5" s="1"/>
  <c r="BCZ12" i="5" s="1"/>
  <c r="BDB12" i="5" s="1"/>
  <c r="BDD12" i="5" s="1"/>
  <c r="BDF12" i="5" s="1"/>
  <c r="BDH12" i="5" s="1"/>
  <c r="BDJ12" i="5" s="1"/>
  <c r="BDL12" i="5" s="1"/>
  <c r="BDN12" i="5" s="1"/>
  <c r="BDP12" i="5" s="1"/>
  <c r="BDR12" i="5" s="1"/>
  <c r="BDT12" i="5" s="1"/>
  <c r="BDV12" i="5" s="1"/>
  <c r="BDX12" i="5" s="1"/>
  <c r="BDZ12" i="5" s="1"/>
  <c r="BEB12" i="5" s="1"/>
  <c r="BED12" i="5" s="1"/>
  <c r="BEF12" i="5" s="1"/>
  <c r="BEH12" i="5" s="1"/>
  <c r="BEJ12" i="5" s="1"/>
  <c r="BEL12" i="5" s="1"/>
  <c r="BEN12" i="5" s="1"/>
  <c r="BEP12" i="5" s="1"/>
  <c r="BER12" i="5" s="1"/>
  <c r="BET12" i="5" s="1"/>
  <c r="BEV12" i="5" s="1"/>
  <c r="BEX12" i="5" s="1"/>
  <c r="BEZ12" i="5" s="1"/>
  <c r="BFB12" i="5" s="1"/>
  <c r="BFD12" i="5" s="1"/>
  <c r="BFF12" i="5" s="1"/>
  <c r="BFH12" i="5" s="1"/>
  <c r="BFJ12" i="5" s="1"/>
  <c r="BFL12" i="5" s="1"/>
  <c r="BFN12" i="5" s="1"/>
  <c r="BFP12" i="5" s="1"/>
  <c r="BFR12" i="5" s="1"/>
  <c r="BFT12" i="5" s="1"/>
  <c r="BFV12" i="5" s="1"/>
  <c r="BFX12" i="5" s="1"/>
  <c r="BFZ12" i="5" s="1"/>
  <c r="BGB12" i="5" s="1"/>
  <c r="BGD12" i="5" s="1"/>
  <c r="BGF12" i="5" s="1"/>
  <c r="BGH12" i="5" s="1"/>
  <c r="BGJ12" i="5" s="1"/>
  <c r="BGL12" i="5" s="1"/>
  <c r="BGN12" i="5" s="1"/>
  <c r="BGP12" i="5" s="1"/>
  <c r="BGR12" i="5" s="1"/>
  <c r="BGT12" i="5" s="1"/>
  <c r="BGV12" i="5" s="1"/>
  <c r="BGX12" i="5" s="1"/>
  <c r="BGZ12" i="5" s="1"/>
  <c r="BHB12" i="5" s="1"/>
  <c r="BHD12" i="5" s="1"/>
  <c r="BHF12" i="5" s="1"/>
  <c r="BHH12" i="5" s="1"/>
  <c r="BHJ12" i="5" s="1"/>
  <c r="BHL12" i="5" s="1"/>
  <c r="BHN12" i="5" s="1"/>
  <c r="BHP12" i="5" s="1"/>
  <c r="BHR12" i="5" s="1"/>
  <c r="BHT12" i="5" s="1"/>
  <c r="BHV12" i="5" s="1"/>
  <c r="BHX12" i="5" s="1"/>
  <c r="BHZ12" i="5" s="1"/>
  <c r="BIB12" i="5" s="1"/>
  <c r="BID12" i="5" s="1"/>
  <c r="BIF12" i="5" s="1"/>
  <c r="BIH12" i="5" s="1"/>
  <c r="BIJ12" i="5" s="1"/>
  <c r="BIL12" i="5" s="1"/>
  <c r="BIN12" i="5" s="1"/>
  <c r="BIP12" i="5" s="1"/>
  <c r="BIR12" i="5" s="1"/>
  <c r="BIT12" i="5" s="1"/>
  <c r="BIV12" i="5" s="1"/>
  <c r="BIX12" i="5" s="1"/>
  <c r="BIZ12" i="5" s="1"/>
  <c r="BJB12" i="5" s="1"/>
  <c r="BJD12" i="5" s="1"/>
  <c r="BJF12" i="5" s="1"/>
  <c r="BJH12" i="5" s="1"/>
  <c r="BJJ12" i="5" s="1"/>
  <c r="BJL12" i="5" s="1"/>
  <c r="BJN12" i="5" s="1"/>
  <c r="BJP12" i="5" s="1"/>
  <c r="BJR12" i="5" s="1"/>
  <c r="BJT12" i="5" s="1"/>
  <c r="BJV12" i="5" s="1"/>
  <c r="BJX12" i="5" s="1"/>
  <c r="BJZ12" i="5" s="1"/>
  <c r="BKB12" i="5" s="1"/>
  <c r="BKD12" i="5" s="1"/>
  <c r="BKF12" i="5" s="1"/>
  <c r="BKH12" i="5" s="1"/>
  <c r="BKJ12" i="5" s="1"/>
  <c r="BKL12" i="5" s="1"/>
  <c r="BKN12" i="5" s="1"/>
  <c r="BKP12" i="5" s="1"/>
  <c r="BKR12" i="5" s="1"/>
  <c r="BKT12" i="5" s="1"/>
  <c r="BKV12" i="5" s="1"/>
  <c r="BKX12" i="5" s="1"/>
  <c r="BKZ12" i="5" s="1"/>
  <c r="BLB12" i="5" s="1"/>
  <c r="BLD12" i="5" s="1"/>
  <c r="BLF12" i="5" s="1"/>
  <c r="BLH12" i="5" s="1"/>
  <c r="BLJ12" i="5" s="1"/>
  <c r="BLL12" i="5" s="1"/>
  <c r="BLN12" i="5" s="1"/>
  <c r="BLP12" i="5" s="1"/>
  <c r="BLR12" i="5" s="1"/>
  <c r="BLT12" i="5" s="1"/>
  <c r="BLV12" i="5" s="1"/>
  <c r="BLX12" i="5" s="1"/>
  <c r="BLZ12" i="5" s="1"/>
  <c r="BMB12" i="5" s="1"/>
  <c r="BMD12" i="5" s="1"/>
  <c r="BMF12" i="5" s="1"/>
  <c r="BMH12" i="5" s="1"/>
  <c r="BMJ12" i="5" s="1"/>
  <c r="BML12" i="5" s="1"/>
  <c r="BMN12" i="5" s="1"/>
  <c r="BMP12" i="5" s="1"/>
  <c r="BMR12" i="5" s="1"/>
  <c r="BMT12" i="5" s="1"/>
  <c r="BMV12" i="5" s="1"/>
  <c r="BMX12" i="5" s="1"/>
  <c r="BMZ12" i="5" s="1"/>
  <c r="BNB12" i="5" s="1"/>
  <c r="BND12" i="5" s="1"/>
  <c r="BNF12" i="5" s="1"/>
  <c r="BNH12" i="5" s="1"/>
  <c r="BNJ12" i="5" s="1"/>
  <c r="BNL12" i="5" s="1"/>
  <c r="BNN12" i="5" s="1"/>
  <c r="BNP12" i="5" s="1"/>
  <c r="BNR12" i="5" s="1"/>
  <c r="BNT12" i="5" s="1"/>
  <c r="BNV12" i="5" s="1"/>
  <c r="BNX12" i="5" s="1"/>
  <c r="BNZ12" i="5" s="1"/>
  <c r="BOB12" i="5" s="1"/>
  <c r="BOD12" i="5" s="1"/>
  <c r="BOF12" i="5" s="1"/>
  <c r="BOH12" i="5" s="1"/>
  <c r="BOJ12" i="5" s="1"/>
  <c r="BOL12" i="5" s="1"/>
  <c r="BON12" i="5" s="1"/>
  <c r="BOP12" i="5" s="1"/>
  <c r="BOR12" i="5" s="1"/>
  <c r="BOT12" i="5" s="1"/>
  <c r="BOV12" i="5" s="1"/>
  <c r="BOX12" i="5" s="1"/>
  <c r="BOZ12" i="5" s="1"/>
  <c r="BPB12" i="5" s="1"/>
  <c r="BPD12" i="5" s="1"/>
  <c r="BPF12" i="5" s="1"/>
  <c r="BPH12" i="5" s="1"/>
  <c r="BPJ12" i="5" s="1"/>
  <c r="BPL12" i="5" s="1"/>
  <c r="BPN12" i="5" s="1"/>
  <c r="BPP12" i="5" s="1"/>
  <c r="BPR12" i="5" s="1"/>
  <c r="BPT12" i="5" s="1"/>
  <c r="BPV12" i="5" s="1"/>
  <c r="BPX12" i="5" s="1"/>
  <c r="BPZ12" i="5" s="1"/>
  <c r="BQB12" i="5" s="1"/>
  <c r="BQD12" i="5" s="1"/>
  <c r="BQF12" i="5" s="1"/>
  <c r="BQH12" i="5" s="1"/>
  <c r="BQJ12" i="5" s="1"/>
  <c r="BQL12" i="5" s="1"/>
  <c r="BQN12" i="5" s="1"/>
  <c r="BQP12" i="5" s="1"/>
  <c r="BQR12" i="5" s="1"/>
  <c r="BQT12" i="5" s="1"/>
  <c r="BQV12" i="5" s="1"/>
  <c r="BQX12" i="5" s="1"/>
  <c r="BQZ12" i="5" s="1"/>
  <c r="BRB12" i="5" s="1"/>
  <c r="BRD12" i="5" s="1"/>
  <c r="BRF12" i="5" s="1"/>
  <c r="BRH12" i="5" s="1"/>
  <c r="BRJ12" i="5" s="1"/>
  <c r="BRL12" i="5" s="1"/>
  <c r="BRN12" i="5" s="1"/>
  <c r="BRP12" i="5" s="1"/>
  <c r="BRR12" i="5" s="1"/>
  <c r="BRT12" i="5" s="1"/>
  <c r="BRV12" i="5" s="1"/>
  <c r="BRX12" i="5" s="1"/>
  <c r="BRZ12" i="5" s="1"/>
  <c r="BSB12" i="5" s="1"/>
  <c r="BSD12" i="5" s="1"/>
  <c r="BSF12" i="5" s="1"/>
  <c r="BSH12" i="5" s="1"/>
  <c r="BSJ12" i="5" s="1"/>
  <c r="BSL12" i="5" s="1"/>
  <c r="BSN12" i="5" s="1"/>
  <c r="BSP12" i="5" s="1"/>
  <c r="BSR12" i="5" s="1"/>
  <c r="BST12" i="5" s="1"/>
  <c r="BSV12" i="5" s="1"/>
  <c r="BSX12" i="5" s="1"/>
  <c r="BSZ12" i="5" s="1"/>
  <c r="BTB12" i="5" s="1"/>
  <c r="BTD12" i="5" s="1"/>
  <c r="BTF12" i="5" s="1"/>
  <c r="BTH12" i="5" s="1"/>
  <c r="BTJ12" i="5" s="1"/>
  <c r="BTL12" i="5" s="1"/>
  <c r="BTN12" i="5" s="1"/>
  <c r="BTP12" i="5" s="1"/>
  <c r="BTR12" i="5" s="1"/>
  <c r="BTT12" i="5" s="1"/>
  <c r="BTV12" i="5" s="1"/>
  <c r="BTX12" i="5" s="1"/>
  <c r="BTZ12" i="5" s="1"/>
  <c r="BUB12" i="5" s="1"/>
  <c r="BUD12" i="5" s="1"/>
  <c r="BUF12" i="5" s="1"/>
  <c r="BUH12" i="5" s="1"/>
  <c r="BUJ12" i="5" s="1"/>
  <c r="BUL12" i="5" s="1"/>
  <c r="BUN12" i="5" s="1"/>
  <c r="BUP12" i="5" s="1"/>
  <c r="BUR12" i="5" s="1"/>
  <c r="BUT12" i="5" s="1"/>
  <c r="BUV12" i="5" s="1"/>
  <c r="BUX12" i="5" s="1"/>
  <c r="BUZ12" i="5" s="1"/>
  <c r="BVB12" i="5" s="1"/>
  <c r="BVD12" i="5" s="1"/>
  <c r="BVF12" i="5" s="1"/>
  <c r="BVH12" i="5" s="1"/>
  <c r="BVJ12" i="5" s="1"/>
  <c r="BVL12" i="5" s="1"/>
  <c r="BVN12" i="5" s="1"/>
  <c r="BVP12" i="5" s="1"/>
  <c r="BVR12" i="5" s="1"/>
  <c r="BVT12" i="5" s="1"/>
  <c r="BVV12" i="5" s="1"/>
  <c r="BVX12" i="5" s="1"/>
  <c r="BVZ12" i="5" s="1"/>
  <c r="BWB12" i="5" s="1"/>
  <c r="BWD12" i="5" s="1"/>
  <c r="BWF12" i="5" s="1"/>
  <c r="BWH12" i="5" s="1"/>
  <c r="BWJ12" i="5" s="1"/>
  <c r="BWL12" i="5" s="1"/>
  <c r="BWN12" i="5" s="1"/>
  <c r="BWP12" i="5" s="1"/>
  <c r="BWR12" i="5" s="1"/>
  <c r="BWT12" i="5" s="1"/>
  <c r="BWV12" i="5" s="1"/>
  <c r="BWX12" i="5" s="1"/>
  <c r="BWZ12" i="5" s="1"/>
  <c r="BXB12" i="5" s="1"/>
  <c r="BXD12" i="5" s="1"/>
  <c r="BXF12" i="5" s="1"/>
  <c r="BXH12" i="5" s="1"/>
  <c r="BXJ12" i="5" s="1"/>
  <c r="BXL12" i="5" s="1"/>
  <c r="BXN12" i="5" s="1"/>
  <c r="BXP12" i="5" s="1"/>
  <c r="BXR12" i="5" s="1"/>
  <c r="BXT12" i="5" s="1"/>
  <c r="BXV12" i="5" s="1"/>
  <c r="BXX12" i="5" s="1"/>
  <c r="BXZ12" i="5" s="1"/>
  <c r="BYB12" i="5" s="1"/>
  <c r="BYD12" i="5" s="1"/>
  <c r="BYF12" i="5" s="1"/>
  <c r="BYH12" i="5" s="1"/>
  <c r="BYJ12" i="5" s="1"/>
  <c r="BYL12" i="5" s="1"/>
  <c r="BYN12" i="5" s="1"/>
  <c r="BYP12" i="5" s="1"/>
  <c r="BYR12" i="5" s="1"/>
  <c r="BYT12" i="5" s="1"/>
  <c r="BYV12" i="5" s="1"/>
  <c r="BYX12" i="5" s="1"/>
  <c r="BYZ12" i="5" s="1"/>
  <c r="BZB12" i="5" s="1"/>
  <c r="BZD12" i="5" s="1"/>
  <c r="BZF12" i="5" s="1"/>
  <c r="BZH12" i="5" s="1"/>
  <c r="BZJ12" i="5" s="1"/>
  <c r="BZL12" i="5" s="1"/>
  <c r="BZN12" i="5" s="1"/>
  <c r="BZP12" i="5" s="1"/>
  <c r="BZR12" i="5" s="1"/>
  <c r="BZT12" i="5" s="1"/>
  <c r="BZV12" i="5" s="1"/>
  <c r="BZX12" i="5" s="1"/>
  <c r="BZZ12" i="5" s="1"/>
  <c r="CAB12" i="5" s="1"/>
  <c r="CAD12" i="5" s="1"/>
  <c r="CAF12" i="5" s="1"/>
  <c r="CAH12" i="5" s="1"/>
  <c r="CAJ12" i="5" s="1"/>
  <c r="CAL12" i="5" s="1"/>
  <c r="CAN12" i="5" s="1"/>
  <c r="CAP12" i="5" s="1"/>
  <c r="CAR12" i="5" s="1"/>
  <c r="CAT12" i="5" s="1"/>
  <c r="CAV12" i="5" s="1"/>
  <c r="CAX12" i="5" s="1"/>
  <c r="CAZ12" i="5" s="1"/>
  <c r="CBB12" i="5" s="1"/>
  <c r="CBD12" i="5" s="1"/>
  <c r="CBF12" i="5" s="1"/>
  <c r="CBH12" i="5" s="1"/>
  <c r="CBJ12" i="5" s="1"/>
  <c r="CBL12" i="5" s="1"/>
  <c r="CBN12" i="5" s="1"/>
  <c r="CBP12" i="5" s="1"/>
  <c r="CBR12" i="5" s="1"/>
  <c r="CBT12" i="5" s="1"/>
  <c r="CBV12" i="5" s="1"/>
  <c r="CBX12" i="5" s="1"/>
  <c r="CBZ12" i="5" s="1"/>
  <c r="CCB12" i="5" s="1"/>
  <c r="CCD12" i="5" s="1"/>
  <c r="CCF12" i="5" s="1"/>
  <c r="CCH12" i="5" s="1"/>
  <c r="CCJ12" i="5" s="1"/>
  <c r="CCL12" i="5" s="1"/>
  <c r="CCN12" i="5" s="1"/>
  <c r="CCP12" i="5" s="1"/>
  <c r="CCR12" i="5" s="1"/>
  <c r="CCT12" i="5" s="1"/>
  <c r="CCV12" i="5" s="1"/>
  <c r="CCX12" i="5" s="1"/>
  <c r="CCZ12" i="5" s="1"/>
  <c r="CDB12" i="5" s="1"/>
  <c r="CDD12" i="5" s="1"/>
  <c r="CDF12" i="5" s="1"/>
  <c r="CDH12" i="5" s="1"/>
  <c r="CDJ12" i="5" s="1"/>
  <c r="CDL12" i="5" s="1"/>
  <c r="CDN12" i="5" s="1"/>
  <c r="CDP12" i="5" s="1"/>
  <c r="CDR12" i="5" s="1"/>
  <c r="CDT12" i="5" s="1"/>
  <c r="CDV12" i="5" s="1"/>
  <c r="CDX12" i="5" s="1"/>
  <c r="CDZ12" i="5" s="1"/>
  <c r="CEB12" i="5" s="1"/>
  <c r="CED12" i="5" s="1"/>
  <c r="CEF12" i="5" s="1"/>
  <c r="CEH12" i="5" s="1"/>
  <c r="CEJ12" i="5" s="1"/>
  <c r="CEL12" i="5" s="1"/>
  <c r="CEN12" i="5" s="1"/>
  <c r="CEP12" i="5" s="1"/>
  <c r="CER12" i="5" s="1"/>
  <c r="CET12" i="5" s="1"/>
  <c r="CEV12" i="5" s="1"/>
  <c r="CEX12" i="5" s="1"/>
  <c r="CEZ12" i="5" s="1"/>
  <c r="CFB12" i="5" s="1"/>
  <c r="CFD12" i="5" s="1"/>
  <c r="CFF12" i="5" s="1"/>
  <c r="CFH12" i="5" s="1"/>
  <c r="CFJ12" i="5" s="1"/>
  <c r="CFL12" i="5" s="1"/>
  <c r="CFN12" i="5" s="1"/>
  <c r="CFP12" i="5" s="1"/>
  <c r="CFR12" i="5" s="1"/>
  <c r="CFT12" i="5" s="1"/>
  <c r="CFV12" i="5" s="1"/>
  <c r="CFX12" i="5" s="1"/>
  <c r="CFZ12" i="5" s="1"/>
  <c r="CGB12" i="5" s="1"/>
  <c r="CGD12" i="5" s="1"/>
  <c r="CGF12" i="5" s="1"/>
  <c r="CGH12" i="5" s="1"/>
  <c r="CGJ12" i="5" s="1"/>
  <c r="CGL12" i="5" s="1"/>
  <c r="CGN12" i="5" s="1"/>
  <c r="CGP12" i="5" s="1"/>
  <c r="CGR12" i="5" s="1"/>
  <c r="CGT12" i="5" s="1"/>
  <c r="CGV12" i="5" s="1"/>
  <c r="CGX12" i="5" s="1"/>
  <c r="CGZ12" i="5" s="1"/>
  <c r="CHB12" i="5" s="1"/>
  <c r="CHD12" i="5" s="1"/>
  <c r="CHF12" i="5" s="1"/>
  <c r="CHH12" i="5" s="1"/>
  <c r="CHJ12" i="5" s="1"/>
  <c r="CHL12" i="5" s="1"/>
  <c r="CHN12" i="5" s="1"/>
  <c r="CHP12" i="5" s="1"/>
  <c r="CHR12" i="5" s="1"/>
  <c r="CHT12" i="5" s="1"/>
  <c r="CHV12" i="5" s="1"/>
  <c r="CHX12" i="5" s="1"/>
  <c r="CHZ12" i="5" s="1"/>
  <c r="CIB12" i="5" s="1"/>
  <c r="CID12" i="5" s="1"/>
  <c r="CIF12" i="5" s="1"/>
  <c r="CIH12" i="5" s="1"/>
  <c r="CIJ12" i="5" s="1"/>
  <c r="CIL12" i="5" s="1"/>
  <c r="CIN12" i="5" s="1"/>
  <c r="CIP12" i="5" s="1"/>
  <c r="CIR12" i="5" s="1"/>
  <c r="CIT12" i="5" s="1"/>
  <c r="CIV12" i="5" s="1"/>
  <c r="CIX12" i="5" s="1"/>
  <c r="CIZ12" i="5" s="1"/>
  <c r="CJB12" i="5" s="1"/>
  <c r="CJD12" i="5" s="1"/>
  <c r="CJF12" i="5" s="1"/>
  <c r="CJH12" i="5" s="1"/>
  <c r="CJJ12" i="5" s="1"/>
  <c r="CJL12" i="5" s="1"/>
  <c r="CJN12" i="5" s="1"/>
  <c r="CJP12" i="5" s="1"/>
  <c r="CJR12" i="5" s="1"/>
  <c r="CJT12" i="5" s="1"/>
  <c r="CJV12" i="5" s="1"/>
  <c r="CJX12" i="5" s="1"/>
  <c r="CJZ12" i="5" s="1"/>
  <c r="CKB12" i="5" s="1"/>
  <c r="CKD12" i="5" s="1"/>
  <c r="CKF12" i="5" s="1"/>
  <c r="CKH12" i="5" s="1"/>
  <c r="CKJ12" i="5" s="1"/>
  <c r="CKL12" i="5" s="1"/>
  <c r="CKN12" i="5" s="1"/>
  <c r="CKP12" i="5" s="1"/>
  <c r="CKR12" i="5" s="1"/>
  <c r="CKT12" i="5" s="1"/>
  <c r="CKV12" i="5" s="1"/>
  <c r="CKX12" i="5" s="1"/>
  <c r="CKZ12" i="5" s="1"/>
  <c r="CLB12" i="5" s="1"/>
  <c r="CLD12" i="5" s="1"/>
  <c r="CLF12" i="5" s="1"/>
  <c r="CLH12" i="5" s="1"/>
  <c r="CLJ12" i="5" s="1"/>
  <c r="CLL12" i="5" s="1"/>
  <c r="CLN12" i="5" s="1"/>
  <c r="CLP12" i="5" s="1"/>
  <c r="CLR12" i="5" s="1"/>
  <c r="CLT12" i="5" s="1"/>
  <c r="CLV12" i="5" s="1"/>
  <c r="CLX12" i="5" s="1"/>
  <c r="CLZ12" i="5" s="1"/>
  <c r="CMB12" i="5" s="1"/>
  <c r="CMD12" i="5" s="1"/>
  <c r="CMF12" i="5" s="1"/>
  <c r="CMH12" i="5" s="1"/>
  <c r="CMJ12" i="5" s="1"/>
  <c r="CML12" i="5" s="1"/>
  <c r="CMN12" i="5" s="1"/>
  <c r="CMP12" i="5" s="1"/>
  <c r="CMR12" i="5" s="1"/>
  <c r="CMT12" i="5" s="1"/>
  <c r="CMV12" i="5" s="1"/>
  <c r="CMX12" i="5" s="1"/>
  <c r="CMZ12" i="5" s="1"/>
  <c r="CNB12" i="5" s="1"/>
  <c r="CND12" i="5" s="1"/>
  <c r="CNF12" i="5" s="1"/>
  <c r="CNH12" i="5" s="1"/>
  <c r="CNJ12" i="5" s="1"/>
  <c r="CNL12" i="5" s="1"/>
  <c r="CNN12" i="5" s="1"/>
  <c r="CNP12" i="5" s="1"/>
  <c r="CNR12" i="5" s="1"/>
  <c r="CNT12" i="5" s="1"/>
  <c r="CNV12" i="5" s="1"/>
  <c r="CNX12" i="5" s="1"/>
  <c r="CNZ12" i="5" s="1"/>
  <c r="COB12" i="5" s="1"/>
  <c r="COD12" i="5" s="1"/>
  <c r="COF12" i="5" s="1"/>
  <c r="COH12" i="5" s="1"/>
  <c r="COJ12" i="5" s="1"/>
  <c r="COL12" i="5" s="1"/>
  <c r="CON12" i="5" s="1"/>
  <c r="COP12" i="5" s="1"/>
  <c r="COR12" i="5" s="1"/>
  <c r="COT12" i="5" s="1"/>
  <c r="COV12" i="5" s="1"/>
  <c r="COX12" i="5" s="1"/>
  <c r="COZ12" i="5" s="1"/>
  <c r="CPB12" i="5" s="1"/>
  <c r="CPD12" i="5" s="1"/>
  <c r="CPF12" i="5" s="1"/>
  <c r="CPH12" i="5" s="1"/>
  <c r="CPJ12" i="5" s="1"/>
  <c r="CPL12" i="5" s="1"/>
  <c r="CPN12" i="5" s="1"/>
  <c r="CPP12" i="5" s="1"/>
  <c r="CPR12" i="5" s="1"/>
  <c r="CPT12" i="5" s="1"/>
  <c r="CPV12" i="5" s="1"/>
  <c r="CPX12" i="5" s="1"/>
  <c r="CPZ12" i="5" s="1"/>
  <c r="CQB12" i="5" s="1"/>
  <c r="CQD12" i="5" s="1"/>
  <c r="CQF12" i="5" s="1"/>
  <c r="CQH12" i="5" s="1"/>
  <c r="CQJ12" i="5" s="1"/>
  <c r="CQL12" i="5" s="1"/>
  <c r="CQN12" i="5" s="1"/>
  <c r="CQP12" i="5" s="1"/>
  <c r="CQR12" i="5" s="1"/>
  <c r="CQT12" i="5" s="1"/>
  <c r="CQV12" i="5" s="1"/>
  <c r="CQX12" i="5" s="1"/>
  <c r="CQZ12" i="5" s="1"/>
  <c r="CRB12" i="5" s="1"/>
  <c r="CRD12" i="5" s="1"/>
  <c r="CRF12" i="5" s="1"/>
  <c r="CRH12" i="5" s="1"/>
  <c r="CRJ12" i="5" s="1"/>
  <c r="CRL12" i="5" s="1"/>
  <c r="CRN12" i="5" s="1"/>
  <c r="CRP12" i="5" s="1"/>
  <c r="CRR12" i="5" s="1"/>
  <c r="CRT12" i="5" s="1"/>
  <c r="CRV12" i="5" s="1"/>
  <c r="CRX12" i="5" s="1"/>
  <c r="CRZ12" i="5" s="1"/>
  <c r="CSB12" i="5" s="1"/>
  <c r="CSD12" i="5" s="1"/>
  <c r="CSF12" i="5" s="1"/>
  <c r="CSH12" i="5" s="1"/>
  <c r="CSJ12" i="5" s="1"/>
  <c r="CSL12" i="5" s="1"/>
  <c r="CSN12" i="5" s="1"/>
  <c r="CSP12" i="5" s="1"/>
  <c r="CSR12" i="5" s="1"/>
  <c r="CST12" i="5" s="1"/>
  <c r="CSV12" i="5" s="1"/>
  <c r="CSX12" i="5" s="1"/>
  <c r="CSZ12" i="5" s="1"/>
  <c r="CTB12" i="5" s="1"/>
  <c r="CTD12" i="5" s="1"/>
  <c r="CTF12" i="5" s="1"/>
  <c r="CTH12" i="5" s="1"/>
  <c r="CTJ12" i="5" s="1"/>
  <c r="CTL12" i="5" s="1"/>
  <c r="CTN12" i="5" s="1"/>
  <c r="CTP12" i="5" s="1"/>
  <c r="CTR12" i="5" s="1"/>
  <c r="CTT12" i="5" s="1"/>
  <c r="CTV12" i="5" s="1"/>
  <c r="CTX12" i="5" s="1"/>
  <c r="CTZ12" i="5" s="1"/>
  <c r="CUB12" i="5" s="1"/>
  <c r="CUD12" i="5" s="1"/>
  <c r="CUF12" i="5" s="1"/>
  <c r="CUH12" i="5" s="1"/>
  <c r="CUJ12" i="5" s="1"/>
  <c r="CUL12" i="5" s="1"/>
  <c r="CUN12" i="5" s="1"/>
  <c r="CUP12" i="5" s="1"/>
  <c r="CUR12" i="5" s="1"/>
  <c r="CUT12" i="5" s="1"/>
  <c r="CUV12" i="5" s="1"/>
  <c r="CUX12" i="5" s="1"/>
  <c r="CUZ12" i="5" s="1"/>
  <c r="CVB12" i="5" s="1"/>
  <c r="CVD12" i="5" s="1"/>
  <c r="CVF12" i="5" s="1"/>
  <c r="CVH12" i="5" s="1"/>
  <c r="CVJ12" i="5" s="1"/>
  <c r="CVL12" i="5" s="1"/>
  <c r="CVN12" i="5" s="1"/>
  <c r="CVP12" i="5" s="1"/>
  <c r="CVR12" i="5" s="1"/>
  <c r="CVT12" i="5" s="1"/>
  <c r="CVV12" i="5" s="1"/>
  <c r="CVX12" i="5" s="1"/>
  <c r="CVZ12" i="5" s="1"/>
  <c r="CWB12" i="5" s="1"/>
  <c r="CWD12" i="5" s="1"/>
  <c r="CWF12" i="5" s="1"/>
  <c r="CWH12" i="5" s="1"/>
  <c r="CWJ12" i="5" s="1"/>
  <c r="CWL12" i="5" s="1"/>
  <c r="CWN12" i="5" s="1"/>
  <c r="CWP12" i="5" s="1"/>
  <c r="CWR12" i="5" s="1"/>
  <c r="CWT12" i="5" s="1"/>
  <c r="CWV12" i="5" s="1"/>
  <c r="CWX12" i="5" s="1"/>
  <c r="CWZ12" i="5" s="1"/>
  <c r="CXB12" i="5" s="1"/>
  <c r="CXD12" i="5" s="1"/>
  <c r="CXF12" i="5" s="1"/>
  <c r="CXH12" i="5" s="1"/>
  <c r="CXJ12" i="5" s="1"/>
  <c r="CXL12" i="5" s="1"/>
  <c r="CXN12" i="5" s="1"/>
  <c r="CXP12" i="5" s="1"/>
  <c r="CXR12" i="5" s="1"/>
  <c r="CXT12" i="5" s="1"/>
  <c r="CXV12" i="5" s="1"/>
  <c r="CXX12" i="5" s="1"/>
  <c r="CXZ12" i="5" s="1"/>
  <c r="CYB12" i="5" s="1"/>
  <c r="CYD12" i="5" s="1"/>
  <c r="CYF12" i="5" s="1"/>
  <c r="CYH12" i="5" s="1"/>
  <c r="CYJ12" i="5" s="1"/>
  <c r="CYL12" i="5" s="1"/>
  <c r="CYN12" i="5" s="1"/>
  <c r="CYP12" i="5" s="1"/>
  <c r="CYR12" i="5" s="1"/>
  <c r="CYT12" i="5" s="1"/>
  <c r="CYV12" i="5" s="1"/>
  <c r="CYX12" i="5" s="1"/>
  <c r="CYZ12" i="5" s="1"/>
  <c r="CZB12" i="5" s="1"/>
  <c r="CZD12" i="5" s="1"/>
  <c r="CZF12" i="5" s="1"/>
  <c r="CZH12" i="5" s="1"/>
  <c r="CZJ12" i="5" s="1"/>
  <c r="CZL12" i="5" s="1"/>
  <c r="CZN12" i="5" s="1"/>
  <c r="CZP12" i="5" s="1"/>
  <c r="CZR12" i="5" s="1"/>
  <c r="CZT12" i="5" s="1"/>
  <c r="CZV12" i="5" s="1"/>
  <c r="CZX12" i="5" s="1"/>
  <c r="CZZ12" i="5" s="1"/>
  <c r="DAB12" i="5" s="1"/>
  <c r="DAD12" i="5" s="1"/>
  <c r="DAF12" i="5" s="1"/>
  <c r="DAH12" i="5" s="1"/>
  <c r="DAJ12" i="5" s="1"/>
  <c r="DAL12" i="5" s="1"/>
  <c r="DAN12" i="5" s="1"/>
  <c r="DAP12" i="5" s="1"/>
  <c r="DAR12" i="5" s="1"/>
  <c r="DAT12" i="5" s="1"/>
  <c r="DAV12" i="5" s="1"/>
  <c r="DAX12" i="5" s="1"/>
  <c r="DAZ12" i="5" s="1"/>
  <c r="DBB12" i="5" s="1"/>
  <c r="DBD12" i="5" s="1"/>
  <c r="DBF12" i="5" s="1"/>
  <c r="DBH12" i="5" s="1"/>
  <c r="DBJ12" i="5" s="1"/>
  <c r="DBL12" i="5" s="1"/>
  <c r="DBN12" i="5" s="1"/>
  <c r="DBP12" i="5" s="1"/>
  <c r="DBR12" i="5" s="1"/>
  <c r="DBT12" i="5" s="1"/>
  <c r="DBV12" i="5" s="1"/>
  <c r="DBX12" i="5" s="1"/>
  <c r="DBZ12" i="5" s="1"/>
  <c r="DCB12" i="5" s="1"/>
  <c r="DCD12" i="5" s="1"/>
  <c r="DCF12" i="5" s="1"/>
  <c r="DCH12" i="5" s="1"/>
  <c r="DCJ12" i="5" s="1"/>
  <c r="DCL12" i="5" s="1"/>
  <c r="DCN12" i="5" s="1"/>
  <c r="DCP12" i="5" s="1"/>
  <c r="DCR12" i="5" s="1"/>
  <c r="DCT12" i="5" s="1"/>
  <c r="DCV12" i="5" s="1"/>
  <c r="DCX12" i="5" s="1"/>
  <c r="DCZ12" i="5" s="1"/>
  <c r="DDB12" i="5" s="1"/>
  <c r="DDD12" i="5" s="1"/>
  <c r="DDF12" i="5" s="1"/>
  <c r="DDH12" i="5" s="1"/>
  <c r="DDJ12" i="5" s="1"/>
  <c r="DDL12" i="5" s="1"/>
  <c r="DDN12" i="5" s="1"/>
  <c r="DDP12" i="5" s="1"/>
  <c r="DDR12" i="5" s="1"/>
  <c r="DDT12" i="5" s="1"/>
  <c r="DDV12" i="5" s="1"/>
  <c r="DDX12" i="5" s="1"/>
  <c r="DDZ12" i="5" s="1"/>
  <c r="DEB12" i="5" s="1"/>
  <c r="DED12" i="5" s="1"/>
  <c r="DEF12" i="5" s="1"/>
  <c r="DEH12" i="5" s="1"/>
  <c r="DEJ12" i="5" s="1"/>
  <c r="DEL12" i="5" s="1"/>
  <c r="DEN12" i="5" s="1"/>
  <c r="DEP12" i="5" s="1"/>
  <c r="DER12" i="5" s="1"/>
  <c r="DET12" i="5" s="1"/>
  <c r="DEV12" i="5" s="1"/>
  <c r="DEX12" i="5" s="1"/>
  <c r="DEZ12" i="5" s="1"/>
  <c r="DFB12" i="5" s="1"/>
  <c r="DFD12" i="5" s="1"/>
  <c r="DFF12" i="5" s="1"/>
  <c r="DFH12" i="5" s="1"/>
  <c r="DFJ12" i="5" s="1"/>
  <c r="DFL12" i="5" s="1"/>
  <c r="DFN12" i="5" s="1"/>
  <c r="DFP12" i="5" s="1"/>
  <c r="DFR12" i="5" s="1"/>
  <c r="DFT12" i="5" s="1"/>
  <c r="DFV12" i="5" s="1"/>
  <c r="DFX12" i="5" s="1"/>
  <c r="DFZ12" i="5" s="1"/>
  <c r="DGB12" i="5" s="1"/>
  <c r="DGD12" i="5" s="1"/>
  <c r="DGF12" i="5" s="1"/>
  <c r="DGH12" i="5" s="1"/>
  <c r="DGJ12" i="5" s="1"/>
  <c r="DGL12" i="5" s="1"/>
  <c r="DGN12" i="5" s="1"/>
  <c r="DGP12" i="5" s="1"/>
  <c r="DGR12" i="5" s="1"/>
  <c r="DGT12" i="5" s="1"/>
  <c r="DGV12" i="5" s="1"/>
  <c r="DGX12" i="5" s="1"/>
  <c r="DGZ12" i="5" s="1"/>
  <c r="DHB12" i="5" s="1"/>
  <c r="DHD12" i="5" s="1"/>
  <c r="DHF12" i="5" s="1"/>
  <c r="DHH12" i="5" s="1"/>
  <c r="DHJ12" i="5" s="1"/>
  <c r="DHL12" i="5" s="1"/>
  <c r="DHN12" i="5" s="1"/>
  <c r="DHP12" i="5" s="1"/>
  <c r="DHR12" i="5" s="1"/>
  <c r="DHT12" i="5" s="1"/>
  <c r="DHV12" i="5" s="1"/>
  <c r="DHX12" i="5" s="1"/>
  <c r="DHZ12" i="5" s="1"/>
  <c r="DIB12" i="5" s="1"/>
  <c r="DID12" i="5" s="1"/>
  <c r="DIF12" i="5" s="1"/>
  <c r="DIH12" i="5" s="1"/>
  <c r="DIJ12" i="5" s="1"/>
  <c r="DIL12" i="5" s="1"/>
  <c r="DIN12" i="5" s="1"/>
  <c r="DIP12" i="5" s="1"/>
  <c r="DIR12" i="5" s="1"/>
  <c r="DIT12" i="5" s="1"/>
  <c r="DIV12" i="5" s="1"/>
  <c r="DIX12" i="5" s="1"/>
  <c r="DIZ12" i="5" s="1"/>
  <c r="DJB12" i="5" s="1"/>
  <c r="DJD12" i="5" s="1"/>
  <c r="DJF12" i="5" s="1"/>
  <c r="DJH12" i="5" s="1"/>
  <c r="DJJ12" i="5" s="1"/>
  <c r="DJL12" i="5" s="1"/>
  <c r="DJN12" i="5" s="1"/>
  <c r="DJP12" i="5" s="1"/>
  <c r="DJR12" i="5" s="1"/>
  <c r="DJT12" i="5" s="1"/>
  <c r="DJV12" i="5" s="1"/>
  <c r="DJX12" i="5" s="1"/>
  <c r="DJZ12" i="5" s="1"/>
  <c r="DKB12" i="5" s="1"/>
  <c r="DKD12" i="5" s="1"/>
  <c r="DKF12" i="5" s="1"/>
  <c r="DKH12" i="5" s="1"/>
  <c r="DKJ12" i="5" s="1"/>
  <c r="DKL12" i="5" s="1"/>
  <c r="DKN12" i="5" s="1"/>
  <c r="DKP12" i="5" s="1"/>
  <c r="DKR12" i="5" s="1"/>
  <c r="DKT12" i="5" s="1"/>
  <c r="DKV12" i="5" s="1"/>
  <c r="DKX12" i="5" s="1"/>
  <c r="DKZ12" i="5" s="1"/>
  <c r="DLB12" i="5" s="1"/>
  <c r="DLD12" i="5" s="1"/>
  <c r="DLF12" i="5" s="1"/>
  <c r="DLH12" i="5" s="1"/>
  <c r="DLJ12" i="5" s="1"/>
  <c r="DLL12" i="5" s="1"/>
  <c r="DLN12" i="5" s="1"/>
  <c r="DLP12" i="5" s="1"/>
  <c r="DLR12" i="5" s="1"/>
  <c r="DLT12" i="5" s="1"/>
  <c r="DLV12" i="5" s="1"/>
  <c r="DLX12" i="5" s="1"/>
  <c r="DLZ12" i="5" s="1"/>
  <c r="DMB12" i="5" s="1"/>
  <c r="DMD12" i="5" s="1"/>
  <c r="DMF12" i="5" s="1"/>
  <c r="DMH12" i="5" s="1"/>
  <c r="DMJ12" i="5" s="1"/>
  <c r="DML12" i="5" s="1"/>
  <c r="DMN12" i="5" s="1"/>
  <c r="DMP12" i="5" s="1"/>
  <c r="DMR12" i="5" s="1"/>
  <c r="DMT12" i="5" s="1"/>
  <c r="DMV12" i="5" s="1"/>
  <c r="DMX12" i="5" s="1"/>
  <c r="DMZ12" i="5" s="1"/>
  <c r="DNB12" i="5" s="1"/>
  <c r="DND12" i="5" s="1"/>
  <c r="DNF12" i="5" s="1"/>
  <c r="DNH12" i="5" s="1"/>
  <c r="DNJ12" i="5" s="1"/>
  <c r="DNL12" i="5" s="1"/>
  <c r="DNN12" i="5" s="1"/>
  <c r="DNP12" i="5" s="1"/>
  <c r="DNR12" i="5" s="1"/>
  <c r="DNT12" i="5" s="1"/>
  <c r="DNV12" i="5" s="1"/>
  <c r="DNX12" i="5" s="1"/>
  <c r="DNZ12" i="5" s="1"/>
  <c r="DOB12" i="5" s="1"/>
  <c r="DOD12" i="5" s="1"/>
  <c r="DOF12" i="5" s="1"/>
  <c r="DOH12" i="5" s="1"/>
  <c r="DOJ12" i="5" s="1"/>
  <c r="DOL12" i="5" s="1"/>
  <c r="DON12" i="5" s="1"/>
  <c r="DOP12" i="5" s="1"/>
  <c r="DOR12" i="5" s="1"/>
  <c r="DOT12" i="5" s="1"/>
  <c r="DOV12" i="5" s="1"/>
  <c r="DOX12" i="5" s="1"/>
  <c r="DOZ12" i="5" s="1"/>
  <c r="DPB12" i="5" s="1"/>
  <c r="DPD12" i="5" s="1"/>
  <c r="DPF12" i="5" s="1"/>
  <c r="DPH12" i="5" s="1"/>
  <c r="DPJ12" i="5" s="1"/>
  <c r="DPL12" i="5" s="1"/>
  <c r="DPN12" i="5" s="1"/>
  <c r="DPP12" i="5" s="1"/>
  <c r="DPR12" i="5" s="1"/>
  <c r="DPT12" i="5" s="1"/>
  <c r="DPV12" i="5" s="1"/>
  <c r="DPX12" i="5" s="1"/>
  <c r="DPZ12" i="5" s="1"/>
  <c r="DQB12" i="5" s="1"/>
  <c r="DQD12" i="5" s="1"/>
  <c r="DQF12" i="5" s="1"/>
  <c r="DQH12" i="5" s="1"/>
  <c r="DQJ12" i="5" s="1"/>
  <c r="DQL12" i="5" s="1"/>
  <c r="DQN12" i="5" s="1"/>
  <c r="DQP12" i="5" s="1"/>
  <c r="DQR12" i="5" s="1"/>
  <c r="DQT12" i="5" s="1"/>
  <c r="DQV12" i="5" s="1"/>
  <c r="DQX12" i="5" s="1"/>
  <c r="DQZ12" i="5" s="1"/>
  <c r="DRB12" i="5" s="1"/>
  <c r="DRD12" i="5" s="1"/>
  <c r="DRF12" i="5" s="1"/>
  <c r="DRH12" i="5" s="1"/>
  <c r="DRJ12" i="5" s="1"/>
  <c r="DRL12" i="5" s="1"/>
  <c r="DRN12" i="5" s="1"/>
  <c r="DRP12" i="5" s="1"/>
  <c r="DRR12" i="5" s="1"/>
  <c r="DRT12" i="5" s="1"/>
  <c r="DRV12" i="5" s="1"/>
  <c r="DRX12" i="5" s="1"/>
  <c r="DRZ12" i="5" s="1"/>
  <c r="DSB12" i="5" s="1"/>
  <c r="DSD12" i="5" s="1"/>
  <c r="DSF12" i="5" s="1"/>
  <c r="DSH12" i="5" s="1"/>
  <c r="DSJ12" i="5" s="1"/>
  <c r="DSL12" i="5" s="1"/>
  <c r="DSN12" i="5" s="1"/>
  <c r="DSP12" i="5" s="1"/>
  <c r="DSR12" i="5" s="1"/>
  <c r="DST12" i="5" s="1"/>
  <c r="DSV12" i="5" s="1"/>
  <c r="DSX12" i="5" s="1"/>
  <c r="DSZ12" i="5" s="1"/>
  <c r="DTB12" i="5" s="1"/>
  <c r="DTD12" i="5" s="1"/>
  <c r="DTF12" i="5" s="1"/>
  <c r="DTH12" i="5" s="1"/>
  <c r="DTJ12" i="5" s="1"/>
  <c r="DTL12" i="5" s="1"/>
  <c r="DTN12" i="5" s="1"/>
  <c r="DTP12" i="5" s="1"/>
  <c r="DTR12" i="5" s="1"/>
  <c r="DTT12" i="5" s="1"/>
  <c r="DTV12" i="5" s="1"/>
  <c r="DTX12" i="5" s="1"/>
  <c r="DTZ12" i="5" s="1"/>
  <c r="DUB12" i="5" s="1"/>
  <c r="DUD12" i="5" s="1"/>
  <c r="DUF12" i="5" s="1"/>
  <c r="DUH12" i="5" s="1"/>
  <c r="DUJ12" i="5" s="1"/>
  <c r="DUL12" i="5" s="1"/>
  <c r="DUN12" i="5" s="1"/>
  <c r="DUP12" i="5" s="1"/>
  <c r="DUR12" i="5" s="1"/>
  <c r="DUT12" i="5" s="1"/>
  <c r="DUV12" i="5" s="1"/>
  <c r="DUX12" i="5" s="1"/>
  <c r="DUZ12" i="5" s="1"/>
  <c r="DVB12" i="5" s="1"/>
  <c r="DVD12" i="5" s="1"/>
  <c r="DVF12" i="5" s="1"/>
  <c r="DVH12" i="5" s="1"/>
  <c r="DVJ12" i="5" s="1"/>
  <c r="DVL12" i="5" s="1"/>
  <c r="DVN12" i="5" s="1"/>
  <c r="DVP12" i="5" s="1"/>
  <c r="DVR12" i="5" s="1"/>
  <c r="DVT12" i="5" s="1"/>
  <c r="DVV12" i="5" s="1"/>
  <c r="DVX12" i="5" s="1"/>
  <c r="DVZ12" i="5" s="1"/>
  <c r="DWB12" i="5" s="1"/>
  <c r="DWD12" i="5" s="1"/>
  <c r="DWF12" i="5" s="1"/>
  <c r="DWH12" i="5" s="1"/>
  <c r="DWJ12" i="5" s="1"/>
  <c r="DWL12" i="5" s="1"/>
  <c r="DWN12" i="5" s="1"/>
  <c r="DWP12" i="5" s="1"/>
  <c r="DWR12" i="5" s="1"/>
  <c r="DWT12" i="5" s="1"/>
  <c r="DWV12" i="5" s="1"/>
  <c r="DWX12" i="5" s="1"/>
  <c r="DWZ12" i="5" s="1"/>
  <c r="DXB12" i="5" s="1"/>
  <c r="DXD12" i="5" s="1"/>
  <c r="DXF12" i="5" s="1"/>
  <c r="DXH12" i="5" s="1"/>
  <c r="DXJ12" i="5" s="1"/>
  <c r="DXL12" i="5" s="1"/>
  <c r="DXN12" i="5" s="1"/>
  <c r="DXP12" i="5" s="1"/>
  <c r="DXR12" i="5" s="1"/>
  <c r="DXT12" i="5" s="1"/>
  <c r="DXV12" i="5" s="1"/>
  <c r="DXX12" i="5" s="1"/>
  <c r="DXZ12" i="5" s="1"/>
  <c r="DYB12" i="5" s="1"/>
  <c r="DYD12" i="5" s="1"/>
  <c r="DYF12" i="5" s="1"/>
  <c r="DYH12" i="5" s="1"/>
  <c r="DYJ12" i="5" s="1"/>
  <c r="DYL12" i="5" s="1"/>
  <c r="DYN12" i="5" s="1"/>
  <c r="DYP12" i="5" s="1"/>
  <c r="DYR12" i="5" s="1"/>
  <c r="DYT12" i="5" s="1"/>
  <c r="DYV12" i="5" s="1"/>
  <c r="DYX12" i="5" s="1"/>
  <c r="DYZ12" i="5" s="1"/>
  <c r="DZB12" i="5" s="1"/>
  <c r="DZD12" i="5" s="1"/>
  <c r="DZF12" i="5" s="1"/>
  <c r="DZH12" i="5" s="1"/>
  <c r="DZJ12" i="5" s="1"/>
  <c r="DZL12" i="5" s="1"/>
  <c r="DZN12" i="5" s="1"/>
  <c r="DZP12" i="5" s="1"/>
  <c r="DZR12" i="5" s="1"/>
  <c r="DZT12" i="5" s="1"/>
  <c r="DZV12" i="5" s="1"/>
  <c r="DZX12" i="5" s="1"/>
  <c r="DZZ12" i="5" s="1"/>
  <c r="EAB12" i="5" s="1"/>
  <c r="EAD12" i="5" s="1"/>
  <c r="EAF12" i="5" s="1"/>
  <c r="EAH12" i="5" s="1"/>
  <c r="EAJ12" i="5" s="1"/>
  <c r="EAL12" i="5" s="1"/>
  <c r="EAN12" i="5" s="1"/>
  <c r="EAP12" i="5" s="1"/>
  <c r="EAR12" i="5" s="1"/>
  <c r="EAT12" i="5" s="1"/>
  <c r="EAV12" i="5" s="1"/>
  <c r="EAX12" i="5" s="1"/>
  <c r="EAZ12" i="5" s="1"/>
  <c r="EBB12" i="5" s="1"/>
  <c r="EBD12" i="5" s="1"/>
  <c r="EBF12" i="5" s="1"/>
  <c r="EBH12" i="5" s="1"/>
  <c r="EBJ12" i="5" s="1"/>
  <c r="EBL12" i="5" s="1"/>
  <c r="EBN12" i="5" s="1"/>
  <c r="EBP12" i="5" s="1"/>
  <c r="EBR12" i="5" s="1"/>
  <c r="EBT12" i="5" s="1"/>
  <c r="EBV12" i="5" s="1"/>
  <c r="EBX12" i="5" s="1"/>
  <c r="EBZ12" i="5" s="1"/>
  <c r="ECB12" i="5" s="1"/>
  <c r="ECD12" i="5" s="1"/>
  <c r="ECF12" i="5" s="1"/>
  <c r="ECH12" i="5" s="1"/>
  <c r="ECJ12" i="5" s="1"/>
  <c r="ECL12" i="5" s="1"/>
  <c r="ECN12" i="5" s="1"/>
  <c r="ECP12" i="5" s="1"/>
  <c r="ECR12" i="5" s="1"/>
  <c r="ECT12" i="5" s="1"/>
  <c r="ECV12" i="5" s="1"/>
  <c r="ECX12" i="5" s="1"/>
  <c r="ECZ12" i="5" s="1"/>
  <c r="EDB12" i="5" s="1"/>
  <c r="EDD12" i="5" s="1"/>
  <c r="EDF12" i="5" s="1"/>
  <c r="EDH12" i="5" s="1"/>
  <c r="EDJ12" i="5" s="1"/>
  <c r="EDL12" i="5" s="1"/>
  <c r="EDN12" i="5" s="1"/>
  <c r="EDP12" i="5" s="1"/>
  <c r="EDR12" i="5" s="1"/>
  <c r="EDT12" i="5" s="1"/>
  <c r="EDV12" i="5" s="1"/>
  <c r="EDX12" i="5" s="1"/>
  <c r="EDZ12" i="5" s="1"/>
  <c r="EEB12" i="5" s="1"/>
  <c r="EED12" i="5" s="1"/>
  <c r="EEF12" i="5" s="1"/>
  <c r="EEH12" i="5" s="1"/>
  <c r="EEJ12" i="5" s="1"/>
  <c r="EEL12" i="5" s="1"/>
  <c r="EEN12" i="5" s="1"/>
  <c r="EEP12" i="5" s="1"/>
  <c r="EER12" i="5" s="1"/>
  <c r="EET12" i="5" s="1"/>
  <c r="EEV12" i="5" s="1"/>
  <c r="EEX12" i="5" s="1"/>
  <c r="EEZ12" i="5" s="1"/>
  <c r="EFB12" i="5" s="1"/>
  <c r="EFD12" i="5" s="1"/>
  <c r="EFF12" i="5" s="1"/>
  <c r="EFH12" i="5" s="1"/>
  <c r="EFJ12" i="5" s="1"/>
  <c r="EFL12" i="5" s="1"/>
  <c r="EFN12" i="5" s="1"/>
  <c r="EFP12" i="5" s="1"/>
  <c r="EFR12" i="5" s="1"/>
  <c r="EFT12" i="5" s="1"/>
  <c r="EFV12" i="5" s="1"/>
  <c r="EFX12" i="5" s="1"/>
  <c r="EFZ12" i="5" s="1"/>
  <c r="EGB12" i="5" s="1"/>
  <c r="EGD12" i="5" s="1"/>
  <c r="EGF12" i="5" s="1"/>
  <c r="EGH12" i="5" s="1"/>
  <c r="EGJ12" i="5" s="1"/>
  <c r="EGL12" i="5" s="1"/>
  <c r="EGN12" i="5" s="1"/>
  <c r="EGP12" i="5" s="1"/>
  <c r="EGR12" i="5" s="1"/>
  <c r="EGT12" i="5" s="1"/>
  <c r="EGV12" i="5" s="1"/>
  <c r="EGX12" i="5" s="1"/>
  <c r="EGZ12" i="5" s="1"/>
  <c r="EHB12" i="5" s="1"/>
  <c r="EHD12" i="5" s="1"/>
  <c r="EHF12" i="5" s="1"/>
  <c r="EHH12" i="5" s="1"/>
  <c r="EHJ12" i="5" s="1"/>
  <c r="EHL12" i="5" s="1"/>
  <c r="EHN12" i="5" s="1"/>
  <c r="EHP12" i="5" s="1"/>
  <c r="EHR12" i="5" s="1"/>
  <c r="EHT12" i="5" s="1"/>
  <c r="EHV12" i="5" s="1"/>
  <c r="EHX12" i="5" s="1"/>
  <c r="EHZ12" i="5" s="1"/>
  <c r="EIB12" i="5" s="1"/>
  <c r="EID12" i="5" s="1"/>
  <c r="EIF12" i="5" s="1"/>
  <c r="EIH12" i="5" s="1"/>
  <c r="EIJ12" i="5" s="1"/>
  <c r="EIL12" i="5" s="1"/>
  <c r="EIN12" i="5" s="1"/>
  <c r="EIP12" i="5" s="1"/>
  <c r="EIR12" i="5" s="1"/>
  <c r="EIT12" i="5" s="1"/>
  <c r="EIV12" i="5" s="1"/>
  <c r="EIX12" i="5" s="1"/>
  <c r="EIZ12" i="5" s="1"/>
  <c r="EJB12" i="5" s="1"/>
  <c r="EJD12" i="5" s="1"/>
  <c r="EJF12" i="5" s="1"/>
  <c r="EJH12" i="5" s="1"/>
  <c r="EJJ12" i="5" s="1"/>
  <c r="EJL12" i="5" s="1"/>
  <c r="EJN12" i="5" s="1"/>
  <c r="EJP12" i="5" s="1"/>
  <c r="EJR12" i="5" s="1"/>
  <c r="EJT12" i="5" s="1"/>
  <c r="EJV12" i="5" s="1"/>
  <c r="EJX12" i="5" s="1"/>
  <c r="EJZ12" i="5" s="1"/>
  <c r="EKB12" i="5" s="1"/>
  <c r="EKD12" i="5" s="1"/>
  <c r="EKF12" i="5" s="1"/>
  <c r="EKH12" i="5" s="1"/>
  <c r="EKJ12" i="5" s="1"/>
  <c r="EKL12" i="5" s="1"/>
  <c r="EKN12" i="5" s="1"/>
  <c r="EKP12" i="5" s="1"/>
  <c r="EKR12" i="5" s="1"/>
  <c r="EKT12" i="5" s="1"/>
  <c r="EKV12" i="5" s="1"/>
  <c r="EKX12" i="5" s="1"/>
  <c r="EKZ12" i="5" s="1"/>
  <c r="ELB12" i="5" s="1"/>
  <c r="ELD12" i="5" s="1"/>
  <c r="ELF12" i="5" s="1"/>
  <c r="ELH12" i="5" s="1"/>
  <c r="ELJ12" i="5" s="1"/>
  <c r="ELL12" i="5" s="1"/>
  <c r="ELN12" i="5" s="1"/>
  <c r="ELP12" i="5" s="1"/>
  <c r="ELR12" i="5" s="1"/>
  <c r="ELT12" i="5" s="1"/>
  <c r="ELV12" i="5" s="1"/>
  <c r="ELX12" i="5" s="1"/>
  <c r="ELZ12" i="5" s="1"/>
  <c r="EMB12" i="5" s="1"/>
  <c r="EMD12" i="5" s="1"/>
  <c r="EMF12" i="5" s="1"/>
  <c r="EMH12" i="5" s="1"/>
  <c r="EMJ12" i="5" s="1"/>
  <c r="EML12" i="5" s="1"/>
  <c r="EMN12" i="5" s="1"/>
  <c r="EMP12" i="5" s="1"/>
  <c r="EMR12" i="5" s="1"/>
  <c r="EMT12" i="5" s="1"/>
  <c r="EMV12" i="5" s="1"/>
  <c r="EMX12" i="5" s="1"/>
  <c r="EMZ12" i="5" s="1"/>
  <c r="ENB12" i="5" s="1"/>
  <c r="END12" i="5" s="1"/>
  <c r="ENF12" i="5" s="1"/>
  <c r="ENH12" i="5" s="1"/>
  <c r="ENJ12" i="5" s="1"/>
  <c r="ENL12" i="5" s="1"/>
  <c r="ENN12" i="5" s="1"/>
  <c r="ENP12" i="5" s="1"/>
  <c r="ENR12" i="5" s="1"/>
  <c r="ENT12" i="5" s="1"/>
  <c r="ENV12" i="5" s="1"/>
  <c r="ENX12" i="5" s="1"/>
  <c r="ENZ12" i="5" s="1"/>
  <c r="EOB12" i="5" s="1"/>
  <c r="EOD12" i="5" s="1"/>
  <c r="EOF12" i="5" s="1"/>
  <c r="EOH12" i="5" s="1"/>
  <c r="EOJ12" i="5" s="1"/>
  <c r="EOL12" i="5" s="1"/>
  <c r="EON12" i="5" s="1"/>
  <c r="EOP12" i="5" s="1"/>
  <c r="EOR12" i="5" s="1"/>
  <c r="EOT12" i="5" s="1"/>
  <c r="EOV12" i="5" s="1"/>
  <c r="EOX12" i="5" s="1"/>
  <c r="EOZ12" i="5" s="1"/>
  <c r="EPB12" i="5" s="1"/>
  <c r="EPD12" i="5" s="1"/>
  <c r="EPF12" i="5" s="1"/>
  <c r="EPH12" i="5" s="1"/>
  <c r="EPJ12" i="5" s="1"/>
  <c r="EPL12" i="5" s="1"/>
  <c r="EPN12" i="5" s="1"/>
  <c r="EPP12" i="5" s="1"/>
  <c r="EPR12" i="5" s="1"/>
  <c r="EPT12" i="5" s="1"/>
  <c r="EPV12" i="5" s="1"/>
  <c r="EPX12" i="5" s="1"/>
  <c r="EPZ12" i="5" s="1"/>
  <c r="EQB12" i="5" s="1"/>
  <c r="EQD12" i="5" s="1"/>
  <c r="EQF12" i="5" s="1"/>
  <c r="EQH12" i="5" s="1"/>
  <c r="EQJ12" i="5" s="1"/>
  <c r="EQL12" i="5" s="1"/>
  <c r="EQN12" i="5" s="1"/>
  <c r="EQP12" i="5" s="1"/>
  <c r="EQR12" i="5" s="1"/>
  <c r="EQT12" i="5" s="1"/>
  <c r="EQV12" i="5" s="1"/>
  <c r="EQX12" i="5" s="1"/>
  <c r="EQZ12" i="5" s="1"/>
  <c r="ERB12" i="5" s="1"/>
  <c r="ERD12" i="5" s="1"/>
  <c r="ERF12" i="5" s="1"/>
  <c r="ERH12" i="5" s="1"/>
  <c r="ERJ12" i="5" s="1"/>
  <c r="ERL12" i="5" s="1"/>
  <c r="ERN12" i="5" s="1"/>
  <c r="ERP12" i="5" s="1"/>
  <c r="ERR12" i="5" s="1"/>
  <c r="ERT12" i="5" s="1"/>
  <c r="ERV12" i="5" s="1"/>
  <c r="ERX12" i="5" s="1"/>
  <c r="ERZ12" i="5" s="1"/>
  <c r="ESB12" i="5" s="1"/>
  <c r="ESD12" i="5" s="1"/>
  <c r="ESF12" i="5" s="1"/>
  <c r="ESH12" i="5" s="1"/>
  <c r="ESJ12" i="5" s="1"/>
  <c r="ESL12" i="5" s="1"/>
  <c r="ESN12" i="5" s="1"/>
  <c r="ESP12" i="5" s="1"/>
  <c r="ESR12" i="5" s="1"/>
  <c r="EST12" i="5" s="1"/>
  <c r="ESV12" i="5" s="1"/>
  <c r="ESX12" i="5" s="1"/>
  <c r="ESZ12" i="5" s="1"/>
  <c r="ETB12" i="5" s="1"/>
  <c r="ETD12" i="5" s="1"/>
  <c r="ETF12" i="5" s="1"/>
  <c r="ETH12" i="5" s="1"/>
  <c r="ETJ12" i="5" s="1"/>
  <c r="ETL12" i="5" s="1"/>
  <c r="ETN12" i="5" s="1"/>
  <c r="ETP12" i="5" s="1"/>
  <c r="ETR12" i="5" s="1"/>
  <c r="ETT12" i="5" s="1"/>
  <c r="ETV12" i="5" s="1"/>
  <c r="ETX12" i="5" s="1"/>
  <c r="ETZ12" i="5" s="1"/>
  <c r="EUB12" i="5" s="1"/>
  <c r="EUD12" i="5" s="1"/>
  <c r="EUF12" i="5" s="1"/>
  <c r="EUH12" i="5" s="1"/>
  <c r="EUJ12" i="5" s="1"/>
  <c r="EUL12" i="5" s="1"/>
  <c r="EUN12" i="5" s="1"/>
  <c r="EUP12" i="5" s="1"/>
  <c r="EUR12" i="5" s="1"/>
  <c r="EUT12" i="5" s="1"/>
  <c r="EUV12" i="5" s="1"/>
  <c r="EUX12" i="5" s="1"/>
  <c r="EUZ12" i="5" s="1"/>
  <c r="EVB12" i="5" s="1"/>
  <c r="EVD12" i="5" s="1"/>
  <c r="EVF12" i="5" s="1"/>
  <c r="EVH12" i="5" s="1"/>
  <c r="EVJ12" i="5" s="1"/>
  <c r="EVL12" i="5" s="1"/>
  <c r="EVN12" i="5" s="1"/>
  <c r="EVP12" i="5" s="1"/>
  <c r="EVR12" i="5" s="1"/>
  <c r="EVT12" i="5" s="1"/>
  <c r="EVV12" i="5" s="1"/>
  <c r="EVX12" i="5" s="1"/>
  <c r="EVZ12" i="5" s="1"/>
  <c r="EWB12" i="5" s="1"/>
  <c r="EWD12" i="5" s="1"/>
  <c r="EWF12" i="5" s="1"/>
  <c r="EWH12" i="5" s="1"/>
  <c r="EWJ12" i="5" s="1"/>
  <c r="EWL12" i="5" s="1"/>
  <c r="EWN12" i="5" s="1"/>
  <c r="EWP12" i="5" s="1"/>
  <c r="EWR12" i="5" s="1"/>
  <c r="EWT12" i="5" s="1"/>
  <c r="EWV12" i="5" s="1"/>
  <c r="EWX12" i="5" s="1"/>
  <c r="EWZ12" i="5" s="1"/>
  <c r="EXB12" i="5" s="1"/>
  <c r="EXD12" i="5" s="1"/>
  <c r="EXF12" i="5" s="1"/>
  <c r="EXH12" i="5" s="1"/>
  <c r="EXJ12" i="5" s="1"/>
  <c r="EXL12" i="5" s="1"/>
  <c r="EXN12" i="5" s="1"/>
  <c r="EXP12" i="5" s="1"/>
  <c r="EXR12" i="5" s="1"/>
  <c r="EXT12" i="5" s="1"/>
  <c r="EXV12" i="5" s="1"/>
  <c r="EXX12" i="5" s="1"/>
  <c r="EXZ12" i="5" s="1"/>
  <c r="EYB12" i="5" s="1"/>
  <c r="EYD12" i="5" s="1"/>
  <c r="EYF12" i="5" s="1"/>
  <c r="EYH12" i="5" s="1"/>
  <c r="EYJ12" i="5" s="1"/>
  <c r="EYL12" i="5" s="1"/>
  <c r="EYN12" i="5" s="1"/>
  <c r="EYP12" i="5" s="1"/>
  <c r="EYR12" i="5" s="1"/>
  <c r="EYT12" i="5" s="1"/>
  <c r="EYV12" i="5" s="1"/>
  <c r="EYX12" i="5" s="1"/>
  <c r="EYZ12" i="5" s="1"/>
  <c r="EZB12" i="5" s="1"/>
  <c r="EZD12" i="5" s="1"/>
  <c r="EZF12" i="5" s="1"/>
  <c r="EZH12" i="5" s="1"/>
  <c r="EZJ12" i="5" s="1"/>
  <c r="EZL12" i="5" s="1"/>
  <c r="EZN12" i="5" s="1"/>
  <c r="EZP12" i="5" s="1"/>
  <c r="EZR12" i="5" s="1"/>
  <c r="EZT12" i="5" s="1"/>
  <c r="EZV12" i="5" s="1"/>
  <c r="EZX12" i="5" s="1"/>
  <c r="EZZ12" i="5" s="1"/>
  <c r="FAB12" i="5" s="1"/>
  <c r="FAD12" i="5" s="1"/>
  <c r="FAF12" i="5" s="1"/>
  <c r="FAH12" i="5" s="1"/>
  <c r="FAJ12" i="5" s="1"/>
  <c r="FAL12" i="5" s="1"/>
  <c r="FAN12" i="5" s="1"/>
  <c r="FAP12" i="5" s="1"/>
  <c r="FAR12" i="5" s="1"/>
  <c r="FAT12" i="5" s="1"/>
  <c r="FAV12" i="5" s="1"/>
  <c r="FAX12" i="5" s="1"/>
  <c r="FAZ12" i="5" s="1"/>
  <c r="FBB12" i="5" s="1"/>
  <c r="FBD12" i="5" s="1"/>
  <c r="FBF12" i="5" s="1"/>
  <c r="FBH12" i="5" s="1"/>
  <c r="FBJ12" i="5" s="1"/>
  <c r="FBL12" i="5" s="1"/>
  <c r="FBN12" i="5" s="1"/>
  <c r="FBP12" i="5" s="1"/>
  <c r="FBR12" i="5" s="1"/>
  <c r="FBT12" i="5" s="1"/>
  <c r="FBV12" i="5" s="1"/>
  <c r="FBX12" i="5" s="1"/>
  <c r="FBZ12" i="5" s="1"/>
  <c r="FCB12" i="5" s="1"/>
  <c r="FCD12" i="5" s="1"/>
  <c r="FCF12" i="5" s="1"/>
  <c r="FCH12" i="5" s="1"/>
  <c r="FCJ12" i="5" s="1"/>
  <c r="FCL12" i="5" s="1"/>
  <c r="FCN12" i="5" s="1"/>
  <c r="FCP12" i="5" s="1"/>
  <c r="FCR12" i="5" s="1"/>
  <c r="FCT12" i="5" s="1"/>
  <c r="FCV12" i="5" s="1"/>
  <c r="FCX12" i="5" s="1"/>
  <c r="FCZ12" i="5" s="1"/>
  <c r="FDB12" i="5" s="1"/>
  <c r="FDD12" i="5" s="1"/>
  <c r="FDF12" i="5" s="1"/>
  <c r="FDH12" i="5" s="1"/>
  <c r="FDJ12" i="5" s="1"/>
  <c r="FDL12" i="5" s="1"/>
  <c r="FDN12" i="5" s="1"/>
  <c r="FDP12" i="5" s="1"/>
  <c r="FDR12" i="5" s="1"/>
  <c r="FDT12" i="5" s="1"/>
  <c r="FDV12" i="5" s="1"/>
  <c r="FDX12" i="5" s="1"/>
  <c r="FDZ12" i="5" s="1"/>
  <c r="FEB12" i="5" s="1"/>
  <c r="FED12" i="5" s="1"/>
  <c r="FEF12" i="5" s="1"/>
  <c r="FEH12" i="5" s="1"/>
  <c r="FEJ12" i="5" s="1"/>
  <c r="FEL12" i="5" s="1"/>
  <c r="FEN12" i="5" s="1"/>
  <c r="FEP12" i="5" s="1"/>
  <c r="FER12" i="5" s="1"/>
  <c r="FET12" i="5" s="1"/>
  <c r="FEV12" i="5" s="1"/>
  <c r="FEX12" i="5" s="1"/>
  <c r="FEZ12" i="5" s="1"/>
  <c r="FFB12" i="5" s="1"/>
  <c r="FFD12" i="5" s="1"/>
  <c r="FFF12" i="5" s="1"/>
  <c r="FFH12" i="5" s="1"/>
  <c r="FFJ12" i="5" s="1"/>
  <c r="FFL12" i="5" s="1"/>
  <c r="FFN12" i="5" s="1"/>
  <c r="FFP12" i="5" s="1"/>
  <c r="FFR12" i="5" s="1"/>
  <c r="FFT12" i="5" s="1"/>
  <c r="FFV12" i="5" s="1"/>
  <c r="FFX12" i="5" s="1"/>
  <c r="FFZ12" i="5" s="1"/>
  <c r="FGB12" i="5" s="1"/>
  <c r="FGD12" i="5" s="1"/>
  <c r="FGF12" i="5" s="1"/>
  <c r="FGH12" i="5" s="1"/>
  <c r="FGJ12" i="5" s="1"/>
  <c r="FGL12" i="5" s="1"/>
  <c r="FGN12" i="5" s="1"/>
  <c r="FGP12" i="5" s="1"/>
  <c r="FGR12" i="5" s="1"/>
  <c r="FGT12" i="5" s="1"/>
  <c r="FGV12" i="5" s="1"/>
  <c r="FGX12" i="5" s="1"/>
  <c r="FGZ12" i="5" s="1"/>
  <c r="FHB12" i="5" s="1"/>
  <c r="FHD12" i="5" s="1"/>
  <c r="FHF12" i="5" s="1"/>
  <c r="FHH12" i="5" s="1"/>
  <c r="FHJ12" i="5" s="1"/>
  <c r="FHL12" i="5" s="1"/>
  <c r="FHN12" i="5" s="1"/>
  <c r="FHP12" i="5" s="1"/>
  <c r="FHR12" i="5" s="1"/>
  <c r="FHT12" i="5" s="1"/>
  <c r="FHV12" i="5" s="1"/>
  <c r="FHX12" i="5" s="1"/>
  <c r="FHZ12" i="5" s="1"/>
  <c r="FIB12" i="5" s="1"/>
  <c r="FID12" i="5" s="1"/>
  <c r="FIF12" i="5" s="1"/>
  <c r="FIH12" i="5" s="1"/>
  <c r="FIJ12" i="5" s="1"/>
  <c r="FIL12" i="5" s="1"/>
  <c r="FIN12" i="5" s="1"/>
  <c r="FIP12" i="5" s="1"/>
  <c r="FIR12" i="5" s="1"/>
  <c r="FIT12" i="5" s="1"/>
  <c r="FIV12" i="5" s="1"/>
  <c r="FIX12" i="5" s="1"/>
  <c r="FIZ12" i="5" s="1"/>
  <c r="FJB12" i="5" s="1"/>
  <c r="FJD12" i="5" s="1"/>
  <c r="FJF12" i="5" s="1"/>
  <c r="FJH12" i="5" s="1"/>
  <c r="FJJ12" i="5" s="1"/>
  <c r="FJL12" i="5" s="1"/>
  <c r="FJN12" i="5" s="1"/>
  <c r="FJP12" i="5" s="1"/>
  <c r="FJR12" i="5" s="1"/>
  <c r="FJT12" i="5" s="1"/>
  <c r="FJV12" i="5" s="1"/>
  <c r="FJX12" i="5" s="1"/>
  <c r="FJZ12" i="5" s="1"/>
  <c r="FKB12" i="5" s="1"/>
  <c r="FKD12" i="5" s="1"/>
  <c r="FKF12" i="5" s="1"/>
  <c r="FKH12" i="5" s="1"/>
  <c r="FKJ12" i="5" s="1"/>
  <c r="FKL12" i="5" s="1"/>
  <c r="FKN12" i="5" s="1"/>
  <c r="FKP12" i="5" s="1"/>
  <c r="FKR12" i="5" s="1"/>
  <c r="FKT12" i="5" s="1"/>
  <c r="FKV12" i="5" s="1"/>
  <c r="FKX12" i="5" s="1"/>
  <c r="FKZ12" i="5" s="1"/>
  <c r="FLB12" i="5" s="1"/>
  <c r="FLD12" i="5" s="1"/>
  <c r="FLF12" i="5" s="1"/>
  <c r="FLH12" i="5" s="1"/>
  <c r="FLJ12" i="5" s="1"/>
  <c r="FLL12" i="5" s="1"/>
  <c r="FLN12" i="5" s="1"/>
  <c r="FLP12" i="5" s="1"/>
  <c r="FLR12" i="5" s="1"/>
  <c r="FLT12" i="5" s="1"/>
  <c r="FLV12" i="5" s="1"/>
  <c r="FLX12" i="5" s="1"/>
  <c r="FLZ12" i="5" s="1"/>
  <c r="FMB12" i="5" s="1"/>
  <c r="FMD12" i="5" s="1"/>
  <c r="FMF12" i="5" s="1"/>
  <c r="FMH12" i="5" s="1"/>
  <c r="FMJ12" i="5" s="1"/>
  <c r="FML12" i="5" s="1"/>
  <c r="FMN12" i="5" s="1"/>
  <c r="FMP12" i="5" s="1"/>
  <c r="FMR12" i="5" s="1"/>
  <c r="FMT12" i="5" s="1"/>
  <c r="FMV12" i="5" s="1"/>
  <c r="FMX12" i="5" s="1"/>
  <c r="FMZ12" i="5" s="1"/>
  <c r="FNB12" i="5" s="1"/>
  <c r="FND12" i="5" s="1"/>
  <c r="FNF12" i="5" s="1"/>
  <c r="FNH12" i="5" s="1"/>
  <c r="FNJ12" i="5" s="1"/>
  <c r="FNL12" i="5" s="1"/>
  <c r="FNN12" i="5" s="1"/>
  <c r="FNP12" i="5" s="1"/>
  <c r="FNR12" i="5" s="1"/>
  <c r="FNT12" i="5" s="1"/>
  <c r="FNV12" i="5" s="1"/>
  <c r="FNX12" i="5" s="1"/>
  <c r="FNZ12" i="5" s="1"/>
  <c r="FOB12" i="5" s="1"/>
  <c r="FOD12" i="5" s="1"/>
  <c r="FOF12" i="5" s="1"/>
  <c r="FOH12" i="5" s="1"/>
  <c r="FOJ12" i="5" s="1"/>
  <c r="FOL12" i="5" s="1"/>
  <c r="FON12" i="5" s="1"/>
  <c r="FOP12" i="5" s="1"/>
  <c r="FOR12" i="5" s="1"/>
  <c r="FOT12" i="5" s="1"/>
  <c r="FOV12" i="5" s="1"/>
  <c r="FOX12" i="5" s="1"/>
  <c r="FOZ12" i="5" s="1"/>
  <c r="FPB12" i="5" s="1"/>
  <c r="FPD12" i="5" s="1"/>
  <c r="FPF12" i="5" s="1"/>
  <c r="FPH12" i="5" s="1"/>
  <c r="FPJ12" i="5" s="1"/>
  <c r="FPL12" i="5" s="1"/>
  <c r="FPN12" i="5" s="1"/>
  <c r="FPP12" i="5" s="1"/>
  <c r="FPR12" i="5" s="1"/>
  <c r="FPT12" i="5" s="1"/>
  <c r="FPV12" i="5" s="1"/>
  <c r="FPX12" i="5" s="1"/>
  <c r="FPZ12" i="5" s="1"/>
  <c r="FQB12" i="5" s="1"/>
  <c r="FQD12" i="5" s="1"/>
  <c r="FQF12" i="5" s="1"/>
  <c r="FQH12" i="5" s="1"/>
  <c r="FQJ12" i="5" s="1"/>
  <c r="FQL12" i="5" s="1"/>
  <c r="FQN12" i="5" s="1"/>
  <c r="FQP12" i="5" s="1"/>
  <c r="FQR12" i="5" s="1"/>
  <c r="FQT12" i="5" s="1"/>
  <c r="FQV12" i="5" s="1"/>
  <c r="FQX12" i="5" s="1"/>
  <c r="FQZ12" i="5" s="1"/>
  <c r="FRB12" i="5" s="1"/>
  <c r="FRD12" i="5" s="1"/>
  <c r="FRF12" i="5" s="1"/>
  <c r="FRH12" i="5" s="1"/>
  <c r="FRJ12" i="5" s="1"/>
  <c r="FRL12" i="5" s="1"/>
  <c r="FRN12" i="5" s="1"/>
  <c r="FRP12" i="5" s="1"/>
  <c r="FRR12" i="5" s="1"/>
  <c r="FRT12" i="5" s="1"/>
  <c r="FRV12" i="5" s="1"/>
  <c r="FRX12" i="5" s="1"/>
  <c r="FRZ12" i="5" s="1"/>
  <c r="FSB12" i="5" s="1"/>
  <c r="FSD12" i="5" s="1"/>
  <c r="FSF12" i="5" s="1"/>
  <c r="FSH12" i="5" s="1"/>
  <c r="FSJ12" i="5" s="1"/>
  <c r="FSL12" i="5" s="1"/>
  <c r="FSN12" i="5" s="1"/>
  <c r="FSP12" i="5" s="1"/>
  <c r="FSR12" i="5" s="1"/>
  <c r="FST12" i="5" s="1"/>
  <c r="FSV12" i="5" s="1"/>
  <c r="FSX12" i="5" s="1"/>
  <c r="FSZ12" i="5" s="1"/>
  <c r="FTB12" i="5" s="1"/>
  <c r="FTD12" i="5" s="1"/>
  <c r="FTF12" i="5" s="1"/>
  <c r="FTH12" i="5" s="1"/>
  <c r="FTJ12" i="5" s="1"/>
  <c r="FTL12" i="5" s="1"/>
  <c r="FTN12" i="5" s="1"/>
  <c r="FTP12" i="5" s="1"/>
  <c r="FTR12" i="5" s="1"/>
  <c r="FTT12" i="5" s="1"/>
  <c r="FTV12" i="5" s="1"/>
  <c r="FTX12" i="5" s="1"/>
  <c r="FTZ12" i="5" s="1"/>
  <c r="FUB12" i="5" s="1"/>
  <c r="FUD12" i="5" s="1"/>
  <c r="FUF12" i="5" s="1"/>
  <c r="FUH12" i="5" s="1"/>
  <c r="FUJ12" i="5" s="1"/>
  <c r="FUL12" i="5" s="1"/>
  <c r="FUN12" i="5" s="1"/>
  <c r="FUP12" i="5" s="1"/>
  <c r="FUR12" i="5" s="1"/>
  <c r="FUT12" i="5" s="1"/>
  <c r="FUV12" i="5" s="1"/>
  <c r="FUX12" i="5" s="1"/>
  <c r="FUZ12" i="5" s="1"/>
  <c r="FVB12" i="5" s="1"/>
  <c r="FVD12" i="5" s="1"/>
  <c r="FVF12" i="5" s="1"/>
  <c r="FVH12" i="5" s="1"/>
  <c r="FVJ12" i="5" s="1"/>
  <c r="FVL12" i="5" s="1"/>
  <c r="FVN12" i="5" s="1"/>
  <c r="FVP12" i="5" s="1"/>
  <c r="FVR12" i="5" s="1"/>
  <c r="FVT12" i="5" s="1"/>
  <c r="FVV12" i="5" s="1"/>
  <c r="FVX12" i="5" s="1"/>
  <c r="FVZ12" i="5" s="1"/>
  <c r="FWB12" i="5" s="1"/>
  <c r="FWD12" i="5" s="1"/>
  <c r="FWF12" i="5" s="1"/>
  <c r="FWH12" i="5" s="1"/>
  <c r="FWJ12" i="5" s="1"/>
  <c r="FWL12" i="5" s="1"/>
  <c r="FWN12" i="5" s="1"/>
  <c r="FWP12" i="5" s="1"/>
  <c r="FWR12" i="5" s="1"/>
  <c r="FWT12" i="5" s="1"/>
  <c r="FWV12" i="5" s="1"/>
  <c r="FWX12" i="5" s="1"/>
  <c r="FWZ12" i="5" s="1"/>
  <c r="FXB12" i="5" s="1"/>
  <c r="FXD12" i="5" s="1"/>
  <c r="FXF12" i="5" s="1"/>
  <c r="FXH12" i="5" s="1"/>
  <c r="FXJ12" i="5" s="1"/>
  <c r="FXL12" i="5" s="1"/>
  <c r="FXN12" i="5" s="1"/>
  <c r="FXP12" i="5" s="1"/>
  <c r="FXR12" i="5" s="1"/>
  <c r="FXT12" i="5" s="1"/>
  <c r="FXV12" i="5" s="1"/>
  <c r="FXX12" i="5" s="1"/>
  <c r="FXZ12" i="5" s="1"/>
  <c r="FYB12" i="5" s="1"/>
  <c r="FYD12" i="5" s="1"/>
  <c r="FYF12" i="5" s="1"/>
  <c r="FYH12" i="5" s="1"/>
  <c r="FYJ12" i="5" s="1"/>
  <c r="FYL12" i="5" s="1"/>
  <c r="FYN12" i="5" s="1"/>
  <c r="FYP12" i="5" s="1"/>
  <c r="FYR12" i="5" s="1"/>
  <c r="FYT12" i="5" s="1"/>
  <c r="FYV12" i="5" s="1"/>
  <c r="FYX12" i="5" s="1"/>
  <c r="FYZ12" i="5" s="1"/>
  <c r="FZB12" i="5" s="1"/>
  <c r="FZD12" i="5" s="1"/>
  <c r="FZF12" i="5" s="1"/>
  <c r="FZH12" i="5" s="1"/>
  <c r="FZJ12" i="5" s="1"/>
  <c r="FZL12" i="5" s="1"/>
  <c r="FZN12" i="5" s="1"/>
  <c r="FZP12" i="5" s="1"/>
  <c r="FZR12" i="5" s="1"/>
  <c r="FZT12" i="5" s="1"/>
  <c r="FZV12" i="5" s="1"/>
  <c r="FZX12" i="5" s="1"/>
  <c r="FZZ12" i="5" s="1"/>
  <c r="GAB12" i="5" s="1"/>
  <c r="GAD12" i="5" s="1"/>
  <c r="GAF12" i="5" s="1"/>
  <c r="GAH12" i="5" s="1"/>
  <c r="GAJ12" i="5" s="1"/>
  <c r="GAL12" i="5" s="1"/>
  <c r="GAN12" i="5" s="1"/>
  <c r="GAP12" i="5" s="1"/>
  <c r="GAR12" i="5" s="1"/>
  <c r="GAT12" i="5" s="1"/>
  <c r="GAV12" i="5" s="1"/>
  <c r="GAX12" i="5" s="1"/>
  <c r="GAZ12" i="5" s="1"/>
  <c r="GBB12" i="5" s="1"/>
  <c r="GBD12" i="5" s="1"/>
  <c r="GBF12" i="5" s="1"/>
  <c r="GBH12" i="5" s="1"/>
  <c r="GBJ12" i="5" s="1"/>
  <c r="GBL12" i="5" s="1"/>
  <c r="GBN12" i="5" s="1"/>
  <c r="GBP12" i="5" s="1"/>
  <c r="GBR12" i="5" s="1"/>
  <c r="GBT12" i="5" s="1"/>
  <c r="GBV12" i="5" s="1"/>
  <c r="GBX12" i="5" s="1"/>
  <c r="GBZ12" i="5" s="1"/>
  <c r="GCB12" i="5" s="1"/>
  <c r="GCD12" i="5" s="1"/>
  <c r="GCF12" i="5" s="1"/>
  <c r="GCH12" i="5" s="1"/>
  <c r="GCJ12" i="5" s="1"/>
  <c r="GCL12" i="5" s="1"/>
  <c r="GCN12" i="5" s="1"/>
  <c r="GCP12" i="5" s="1"/>
  <c r="GCR12" i="5" s="1"/>
  <c r="GCT12" i="5" s="1"/>
  <c r="GCV12" i="5" s="1"/>
  <c r="GCX12" i="5" s="1"/>
  <c r="GCZ12" i="5" s="1"/>
  <c r="GDB12" i="5" s="1"/>
  <c r="GDD12" i="5" s="1"/>
  <c r="GDF12" i="5" s="1"/>
  <c r="GDH12" i="5" s="1"/>
  <c r="GDJ12" i="5" s="1"/>
  <c r="GDL12" i="5" s="1"/>
  <c r="GDN12" i="5" s="1"/>
  <c r="GDP12" i="5" s="1"/>
  <c r="GDR12" i="5" s="1"/>
  <c r="GDT12" i="5" s="1"/>
  <c r="GDV12" i="5" s="1"/>
  <c r="GDX12" i="5" s="1"/>
  <c r="GDZ12" i="5" s="1"/>
  <c r="GEB12" i="5" s="1"/>
  <c r="GED12" i="5" s="1"/>
  <c r="GEF12" i="5" s="1"/>
  <c r="GEH12" i="5" s="1"/>
  <c r="GEJ12" i="5" s="1"/>
  <c r="GEL12" i="5" s="1"/>
  <c r="GEN12" i="5" s="1"/>
  <c r="GEP12" i="5" s="1"/>
  <c r="GER12" i="5" s="1"/>
  <c r="GET12" i="5" s="1"/>
  <c r="GEV12" i="5" s="1"/>
  <c r="GEX12" i="5" s="1"/>
  <c r="GEZ12" i="5" s="1"/>
  <c r="GFB12" i="5" s="1"/>
  <c r="GFD12" i="5" s="1"/>
  <c r="GFF12" i="5" s="1"/>
  <c r="GFH12" i="5" s="1"/>
  <c r="GFJ12" i="5" s="1"/>
  <c r="GFL12" i="5" s="1"/>
  <c r="GFN12" i="5" s="1"/>
  <c r="GFP12" i="5" s="1"/>
  <c r="GFR12" i="5" s="1"/>
  <c r="GFT12" i="5" s="1"/>
  <c r="GFV12" i="5" s="1"/>
  <c r="GFX12" i="5" s="1"/>
  <c r="GFZ12" i="5" s="1"/>
  <c r="GGB12" i="5" s="1"/>
  <c r="GGD12" i="5" s="1"/>
  <c r="GGF12" i="5" s="1"/>
  <c r="GGH12" i="5" s="1"/>
  <c r="GGJ12" i="5" s="1"/>
  <c r="GGL12" i="5" s="1"/>
  <c r="GGN12" i="5" s="1"/>
  <c r="GGP12" i="5" s="1"/>
  <c r="GGR12" i="5" s="1"/>
  <c r="GGT12" i="5" s="1"/>
  <c r="GGV12" i="5" s="1"/>
  <c r="GGX12" i="5" s="1"/>
  <c r="GGZ12" i="5" s="1"/>
  <c r="GHB12" i="5" s="1"/>
  <c r="GHD12" i="5" s="1"/>
  <c r="GHF12" i="5" s="1"/>
  <c r="GHH12" i="5" s="1"/>
  <c r="GHJ12" i="5" s="1"/>
  <c r="GHL12" i="5" s="1"/>
  <c r="GHN12" i="5" s="1"/>
  <c r="GHP12" i="5" s="1"/>
  <c r="GHR12" i="5" s="1"/>
  <c r="GHT12" i="5" s="1"/>
  <c r="GHV12" i="5" s="1"/>
  <c r="GHX12" i="5" s="1"/>
  <c r="GHZ12" i="5" s="1"/>
  <c r="GIB12" i="5" s="1"/>
  <c r="GID12" i="5" s="1"/>
  <c r="GIF12" i="5" s="1"/>
  <c r="GIH12" i="5" s="1"/>
  <c r="GIJ12" i="5" s="1"/>
  <c r="GIL12" i="5" s="1"/>
  <c r="GIN12" i="5" s="1"/>
  <c r="GIP12" i="5" s="1"/>
  <c r="GIR12" i="5" s="1"/>
  <c r="GIT12" i="5" s="1"/>
  <c r="GIV12" i="5" s="1"/>
  <c r="GIX12" i="5" s="1"/>
  <c r="GIZ12" i="5" s="1"/>
  <c r="GJB12" i="5" s="1"/>
  <c r="GJD12" i="5" s="1"/>
  <c r="GJF12" i="5" s="1"/>
  <c r="GJH12" i="5" s="1"/>
  <c r="GJJ12" i="5" s="1"/>
  <c r="GJL12" i="5" s="1"/>
  <c r="GJN12" i="5" s="1"/>
  <c r="GJP12" i="5" s="1"/>
  <c r="GJR12" i="5" s="1"/>
  <c r="GJT12" i="5" s="1"/>
  <c r="GJV12" i="5" s="1"/>
  <c r="GJX12" i="5" s="1"/>
  <c r="GJZ12" i="5" s="1"/>
  <c r="GKB12" i="5" s="1"/>
  <c r="GKD12" i="5" s="1"/>
  <c r="GKF12" i="5" s="1"/>
  <c r="GKH12" i="5" s="1"/>
  <c r="GKJ12" i="5" s="1"/>
  <c r="GKL12" i="5" s="1"/>
  <c r="GKN12" i="5" s="1"/>
  <c r="GKP12" i="5" s="1"/>
  <c r="GKR12" i="5" s="1"/>
  <c r="GKT12" i="5" s="1"/>
  <c r="GKV12" i="5" s="1"/>
  <c r="GKX12" i="5" s="1"/>
  <c r="GKZ12" i="5" s="1"/>
  <c r="GLB12" i="5" s="1"/>
  <c r="GLD12" i="5" s="1"/>
  <c r="GLF12" i="5" s="1"/>
  <c r="GLH12" i="5" s="1"/>
  <c r="GLJ12" i="5" s="1"/>
  <c r="GLL12" i="5" s="1"/>
  <c r="GLN12" i="5" s="1"/>
  <c r="GLP12" i="5" s="1"/>
  <c r="GLR12" i="5" s="1"/>
  <c r="GLT12" i="5" s="1"/>
  <c r="GLV12" i="5" s="1"/>
  <c r="GLX12" i="5" s="1"/>
  <c r="GLZ12" i="5" s="1"/>
  <c r="GMB12" i="5" s="1"/>
  <c r="GMD12" i="5" s="1"/>
  <c r="GMF12" i="5" s="1"/>
  <c r="GMH12" i="5" s="1"/>
  <c r="GMJ12" i="5" s="1"/>
  <c r="GML12" i="5" s="1"/>
  <c r="GMN12" i="5" s="1"/>
  <c r="GMP12" i="5" s="1"/>
  <c r="GMR12" i="5" s="1"/>
  <c r="GMT12" i="5" s="1"/>
  <c r="GMV12" i="5" s="1"/>
  <c r="GMX12" i="5" s="1"/>
  <c r="GMZ12" i="5" s="1"/>
  <c r="GNB12" i="5" s="1"/>
  <c r="GND12" i="5" s="1"/>
  <c r="GNF12" i="5" s="1"/>
  <c r="GNH12" i="5" s="1"/>
  <c r="GNJ12" i="5" s="1"/>
  <c r="GNL12" i="5" s="1"/>
  <c r="GNN12" i="5" s="1"/>
  <c r="GNP12" i="5" s="1"/>
  <c r="GNR12" i="5" s="1"/>
  <c r="GNT12" i="5" s="1"/>
  <c r="GNV12" i="5" s="1"/>
  <c r="GNX12" i="5" s="1"/>
  <c r="GNZ12" i="5" s="1"/>
  <c r="GOB12" i="5" s="1"/>
  <c r="GOD12" i="5" s="1"/>
  <c r="GOF12" i="5" s="1"/>
  <c r="GOH12" i="5" s="1"/>
  <c r="GOJ12" i="5" s="1"/>
  <c r="GOL12" i="5" s="1"/>
  <c r="GON12" i="5" s="1"/>
  <c r="GOP12" i="5" s="1"/>
  <c r="GOR12" i="5" s="1"/>
  <c r="GOT12" i="5" s="1"/>
  <c r="GOV12" i="5" s="1"/>
  <c r="GOX12" i="5" s="1"/>
  <c r="GOZ12" i="5" s="1"/>
  <c r="GPB12" i="5" s="1"/>
  <c r="GPD12" i="5" s="1"/>
  <c r="GPF12" i="5" s="1"/>
  <c r="GPH12" i="5" s="1"/>
  <c r="GPJ12" i="5" s="1"/>
  <c r="GPL12" i="5" s="1"/>
  <c r="GPN12" i="5" s="1"/>
  <c r="GPP12" i="5" s="1"/>
  <c r="GPR12" i="5" s="1"/>
  <c r="GPT12" i="5" s="1"/>
  <c r="GPV12" i="5" s="1"/>
  <c r="GPX12" i="5" s="1"/>
  <c r="GPZ12" i="5" s="1"/>
  <c r="GQB12" i="5" s="1"/>
  <c r="GQD12" i="5" s="1"/>
  <c r="GQF12" i="5" s="1"/>
  <c r="GQH12" i="5" s="1"/>
  <c r="GQJ12" i="5" s="1"/>
  <c r="GQL12" i="5" s="1"/>
  <c r="GQN12" i="5" s="1"/>
  <c r="GQP12" i="5" s="1"/>
  <c r="GQR12" i="5" s="1"/>
  <c r="GQT12" i="5" s="1"/>
  <c r="GQV12" i="5" s="1"/>
  <c r="GQX12" i="5" s="1"/>
  <c r="GQZ12" i="5" s="1"/>
  <c r="GRB12" i="5" s="1"/>
  <c r="GRD12" i="5" s="1"/>
  <c r="GRF12" i="5" s="1"/>
  <c r="GRH12" i="5" s="1"/>
  <c r="GRJ12" i="5" s="1"/>
  <c r="GRL12" i="5" s="1"/>
  <c r="GRN12" i="5" s="1"/>
  <c r="GRP12" i="5" s="1"/>
  <c r="GRR12" i="5" s="1"/>
  <c r="GRT12" i="5" s="1"/>
  <c r="GRV12" i="5" s="1"/>
  <c r="GRX12" i="5" s="1"/>
  <c r="GRZ12" i="5" s="1"/>
  <c r="GSB12" i="5" s="1"/>
  <c r="GSD12" i="5" s="1"/>
  <c r="GSF12" i="5" s="1"/>
  <c r="GSH12" i="5" s="1"/>
  <c r="GSJ12" i="5" s="1"/>
  <c r="GSL12" i="5" s="1"/>
  <c r="GSN12" i="5" s="1"/>
  <c r="GSP12" i="5" s="1"/>
  <c r="GSR12" i="5" s="1"/>
  <c r="GST12" i="5" s="1"/>
  <c r="GSV12" i="5" s="1"/>
  <c r="GSX12" i="5" s="1"/>
  <c r="GSZ12" i="5" s="1"/>
  <c r="GTB12" i="5" s="1"/>
  <c r="GTD12" i="5" s="1"/>
  <c r="GTF12" i="5" s="1"/>
  <c r="GTH12" i="5" s="1"/>
  <c r="GTJ12" i="5" s="1"/>
  <c r="GTL12" i="5" s="1"/>
  <c r="GTN12" i="5" s="1"/>
  <c r="GTP12" i="5" s="1"/>
  <c r="GTR12" i="5" s="1"/>
  <c r="GTT12" i="5" s="1"/>
  <c r="GTV12" i="5" s="1"/>
  <c r="GTX12" i="5" s="1"/>
  <c r="GTZ12" i="5" s="1"/>
  <c r="GUB12" i="5" s="1"/>
  <c r="GUD12" i="5" s="1"/>
  <c r="GUF12" i="5" s="1"/>
  <c r="GUH12" i="5" s="1"/>
  <c r="GUJ12" i="5" s="1"/>
  <c r="GUL12" i="5" s="1"/>
  <c r="GUN12" i="5" s="1"/>
  <c r="GUP12" i="5" s="1"/>
  <c r="GUR12" i="5" s="1"/>
  <c r="GUT12" i="5" s="1"/>
  <c r="GUV12" i="5" s="1"/>
  <c r="GUX12" i="5" s="1"/>
  <c r="GUZ12" i="5" s="1"/>
  <c r="GVB12" i="5" s="1"/>
  <c r="GVD12" i="5" s="1"/>
  <c r="GVF12" i="5" s="1"/>
  <c r="GVH12" i="5" s="1"/>
  <c r="GVJ12" i="5" s="1"/>
  <c r="GVL12" i="5" s="1"/>
  <c r="GVN12" i="5" s="1"/>
  <c r="GVP12" i="5" s="1"/>
  <c r="GVR12" i="5" s="1"/>
  <c r="GVT12" i="5" s="1"/>
  <c r="GVV12" i="5" s="1"/>
  <c r="GVX12" i="5" s="1"/>
  <c r="GVZ12" i="5" s="1"/>
  <c r="GWB12" i="5" s="1"/>
  <c r="GWD12" i="5" s="1"/>
  <c r="GWF12" i="5" s="1"/>
  <c r="GWH12" i="5" s="1"/>
  <c r="GWJ12" i="5" s="1"/>
  <c r="GWL12" i="5" s="1"/>
  <c r="GWN12" i="5" s="1"/>
  <c r="GWP12" i="5" s="1"/>
  <c r="GWR12" i="5" s="1"/>
  <c r="GWT12" i="5" s="1"/>
  <c r="GWV12" i="5" s="1"/>
  <c r="GWX12" i="5" s="1"/>
  <c r="GWZ12" i="5" s="1"/>
  <c r="GXB12" i="5" s="1"/>
  <c r="GXD12" i="5" s="1"/>
  <c r="GXF12" i="5" s="1"/>
  <c r="GXH12" i="5" s="1"/>
  <c r="GXJ12" i="5" s="1"/>
  <c r="GXL12" i="5" s="1"/>
  <c r="GXN12" i="5" s="1"/>
  <c r="GXP12" i="5" s="1"/>
  <c r="GXR12" i="5" s="1"/>
  <c r="GXT12" i="5" s="1"/>
  <c r="GXV12" i="5" s="1"/>
  <c r="GXX12" i="5" s="1"/>
  <c r="GXZ12" i="5" s="1"/>
  <c r="GYB12" i="5" s="1"/>
  <c r="GYD12" i="5" s="1"/>
  <c r="GYF12" i="5" s="1"/>
  <c r="GYH12" i="5" s="1"/>
  <c r="GYJ12" i="5" s="1"/>
  <c r="GYL12" i="5" s="1"/>
  <c r="GYN12" i="5" s="1"/>
  <c r="GYP12" i="5" s="1"/>
  <c r="GYR12" i="5" s="1"/>
  <c r="GYT12" i="5" s="1"/>
  <c r="GYV12" i="5" s="1"/>
  <c r="GYX12" i="5" s="1"/>
  <c r="GYZ12" i="5" s="1"/>
  <c r="GZB12" i="5" s="1"/>
  <c r="GZD12" i="5" s="1"/>
  <c r="GZF12" i="5" s="1"/>
  <c r="GZH12" i="5" s="1"/>
  <c r="GZJ12" i="5" s="1"/>
  <c r="GZL12" i="5" s="1"/>
  <c r="GZN12" i="5" s="1"/>
  <c r="GZP12" i="5" s="1"/>
  <c r="GZR12" i="5" s="1"/>
  <c r="GZT12" i="5" s="1"/>
  <c r="GZV12" i="5" s="1"/>
  <c r="GZX12" i="5" s="1"/>
  <c r="GZZ12" i="5" s="1"/>
  <c r="HAB12" i="5" s="1"/>
  <c r="HAD12" i="5" s="1"/>
  <c r="HAF12" i="5" s="1"/>
  <c r="HAH12" i="5" s="1"/>
  <c r="HAJ12" i="5" s="1"/>
  <c r="HAL12" i="5" s="1"/>
  <c r="HAN12" i="5" s="1"/>
  <c r="HAP12" i="5" s="1"/>
  <c r="HAR12" i="5" s="1"/>
  <c r="HAT12" i="5" s="1"/>
  <c r="HAV12" i="5" s="1"/>
  <c r="HAX12" i="5" s="1"/>
  <c r="HAZ12" i="5" s="1"/>
  <c r="HBB12" i="5" s="1"/>
  <c r="HBD12" i="5" s="1"/>
  <c r="HBF12" i="5" s="1"/>
  <c r="HBH12" i="5" s="1"/>
  <c r="HBJ12" i="5" s="1"/>
  <c r="HBL12" i="5" s="1"/>
  <c r="HBN12" i="5" s="1"/>
  <c r="HBP12" i="5" s="1"/>
  <c r="HBR12" i="5" s="1"/>
  <c r="HBT12" i="5" s="1"/>
  <c r="HBV12" i="5" s="1"/>
  <c r="HBX12" i="5" s="1"/>
  <c r="HBZ12" i="5" s="1"/>
  <c r="HCB12" i="5" s="1"/>
  <c r="HCD12" i="5" s="1"/>
  <c r="HCF12" i="5" s="1"/>
  <c r="HCH12" i="5" s="1"/>
  <c r="HCJ12" i="5" s="1"/>
  <c r="HCL12" i="5" s="1"/>
  <c r="HCN12" i="5" s="1"/>
  <c r="HCP12" i="5" s="1"/>
  <c r="HCR12" i="5" s="1"/>
  <c r="HCT12" i="5" s="1"/>
  <c r="HCV12" i="5" s="1"/>
  <c r="HCX12" i="5" s="1"/>
  <c r="HCZ12" i="5" s="1"/>
  <c r="HDB12" i="5" s="1"/>
  <c r="HDD12" i="5" s="1"/>
  <c r="HDF12" i="5" s="1"/>
  <c r="HDH12" i="5" s="1"/>
  <c r="HDJ12" i="5" s="1"/>
  <c r="HDL12" i="5" s="1"/>
  <c r="HDN12" i="5" s="1"/>
  <c r="HDP12" i="5" s="1"/>
  <c r="HDR12" i="5" s="1"/>
  <c r="HDT12" i="5" s="1"/>
  <c r="HDV12" i="5" s="1"/>
  <c r="HDX12" i="5" s="1"/>
  <c r="HDZ12" i="5" s="1"/>
  <c r="HEB12" i="5" s="1"/>
  <c r="HED12" i="5" s="1"/>
  <c r="HEF12" i="5" s="1"/>
  <c r="HEH12" i="5" s="1"/>
  <c r="HEJ12" i="5" s="1"/>
  <c r="HEL12" i="5" s="1"/>
  <c r="HEN12" i="5" s="1"/>
  <c r="HEP12" i="5" s="1"/>
  <c r="HER12" i="5" s="1"/>
  <c r="HET12" i="5" s="1"/>
  <c r="HEV12" i="5" s="1"/>
  <c r="HEX12" i="5" s="1"/>
  <c r="HEZ12" i="5" s="1"/>
  <c r="HFB12" i="5" s="1"/>
  <c r="HFD12" i="5" s="1"/>
  <c r="HFF12" i="5" s="1"/>
  <c r="HFH12" i="5" s="1"/>
  <c r="HFJ12" i="5" s="1"/>
  <c r="HFL12" i="5" s="1"/>
  <c r="HFN12" i="5" s="1"/>
  <c r="HFP12" i="5" s="1"/>
  <c r="HFR12" i="5" s="1"/>
  <c r="HFT12" i="5" s="1"/>
  <c r="HFV12" i="5" s="1"/>
  <c r="HFX12" i="5" s="1"/>
  <c r="HFZ12" i="5" s="1"/>
  <c r="HGB12" i="5" s="1"/>
  <c r="HGD12" i="5" s="1"/>
  <c r="HGF12" i="5" s="1"/>
  <c r="HGH12" i="5" s="1"/>
  <c r="HGJ12" i="5" s="1"/>
  <c r="HGL12" i="5" s="1"/>
  <c r="HGN12" i="5" s="1"/>
  <c r="HGP12" i="5" s="1"/>
  <c r="HGR12" i="5" s="1"/>
  <c r="HGT12" i="5" s="1"/>
  <c r="HGV12" i="5" s="1"/>
  <c r="HGX12" i="5" s="1"/>
  <c r="HGZ12" i="5" s="1"/>
  <c r="HHB12" i="5" s="1"/>
  <c r="HHD12" i="5" s="1"/>
  <c r="HHF12" i="5" s="1"/>
  <c r="HHH12" i="5" s="1"/>
  <c r="HHJ12" i="5" s="1"/>
  <c r="HHL12" i="5" s="1"/>
  <c r="HHN12" i="5" s="1"/>
  <c r="HHP12" i="5" s="1"/>
  <c r="HHR12" i="5" s="1"/>
  <c r="HHT12" i="5" s="1"/>
  <c r="HHV12" i="5" s="1"/>
  <c r="HHX12" i="5" s="1"/>
  <c r="HHZ12" i="5" s="1"/>
  <c r="HIB12" i="5" s="1"/>
  <c r="HID12" i="5" s="1"/>
  <c r="HIF12" i="5" s="1"/>
  <c r="HIH12" i="5" s="1"/>
  <c r="HIJ12" i="5" s="1"/>
  <c r="HIL12" i="5" s="1"/>
  <c r="HIN12" i="5" s="1"/>
  <c r="HIP12" i="5" s="1"/>
  <c r="HIR12" i="5" s="1"/>
  <c r="HIT12" i="5" s="1"/>
  <c r="HIV12" i="5" s="1"/>
  <c r="HIX12" i="5" s="1"/>
  <c r="HIZ12" i="5" s="1"/>
  <c r="HJB12" i="5" s="1"/>
  <c r="HJD12" i="5" s="1"/>
  <c r="HJF12" i="5" s="1"/>
  <c r="HJH12" i="5" s="1"/>
  <c r="HJJ12" i="5" s="1"/>
  <c r="HJL12" i="5" s="1"/>
  <c r="HJN12" i="5" s="1"/>
  <c r="HJP12" i="5" s="1"/>
  <c r="HJR12" i="5" s="1"/>
  <c r="HJT12" i="5" s="1"/>
  <c r="HJV12" i="5" s="1"/>
  <c r="HJX12" i="5" s="1"/>
  <c r="HJZ12" i="5" s="1"/>
  <c r="HKB12" i="5" s="1"/>
  <c r="HKD12" i="5" s="1"/>
  <c r="HKF12" i="5" s="1"/>
  <c r="HKH12" i="5" s="1"/>
  <c r="HKJ12" i="5" s="1"/>
  <c r="HKL12" i="5" s="1"/>
  <c r="HKN12" i="5" s="1"/>
  <c r="HKP12" i="5" s="1"/>
  <c r="HKR12" i="5" s="1"/>
  <c r="HKT12" i="5" s="1"/>
  <c r="HKV12" i="5" s="1"/>
  <c r="HKX12" i="5" s="1"/>
  <c r="HKZ12" i="5" s="1"/>
  <c r="HLB12" i="5" s="1"/>
  <c r="HLD12" i="5" s="1"/>
  <c r="HLF12" i="5" s="1"/>
  <c r="HLH12" i="5" s="1"/>
  <c r="HLJ12" i="5" s="1"/>
  <c r="HLL12" i="5" s="1"/>
  <c r="HLN12" i="5" s="1"/>
  <c r="HLP12" i="5" s="1"/>
  <c r="HLR12" i="5" s="1"/>
  <c r="HLT12" i="5" s="1"/>
  <c r="HLV12" i="5" s="1"/>
  <c r="HLX12" i="5" s="1"/>
  <c r="HLZ12" i="5" s="1"/>
  <c r="HMB12" i="5" s="1"/>
  <c r="HMD12" i="5" s="1"/>
  <c r="HMF12" i="5" s="1"/>
  <c r="HMH12" i="5" s="1"/>
  <c r="HMJ12" i="5" s="1"/>
  <c r="HML12" i="5" s="1"/>
  <c r="HMN12" i="5" s="1"/>
  <c r="HMP12" i="5" s="1"/>
  <c r="HMR12" i="5" s="1"/>
  <c r="HMT12" i="5" s="1"/>
  <c r="HMV12" i="5" s="1"/>
  <c r="HMX12" i="5" s="1"/>
  <c r="HMZ12" i="5" s="1"/>
  <c r="HNB12" i="5" s="1"/>
  <c r="HND12" i="5" s="1"/>
  <c r="HNF12" i="5" s="1"/>
  <c r="HNH12" i="5" s="1"/>
  <c r="HNJ12" i="5" s="1"/>
  <c r="HNL12" i="5" s="1"/>
  <c r="HNN12" i="5" s="1"/>
  <c r="HNP12" i="5" s="1"/>
  <c r="HNR12" i="5" s="1"/>
  <c r="HNT12" i="5" s="1"/>
  <c r="HNV12" i="5" s="1"/>
  <c r="HNX12" i="5" s="1"/>
  <c r="HNZ12" i="5" s="1"/>
  <c r="HOB12" i="5" s="1"/>
  <c r="HOD12" i="5" s="1"/>
  <c r="HOF12" i="5" s="1"/>
  <c r="HOH12" i="5" s="1"/>
  <c r="HOJ12" i="5" s="1"/>
  <c r="HOL12" i="5" s="1"/>
  <c r="HON12" i="5" s="1"/>
  <c r="HOP12" i="5" s="1"/>
  <c r="HOR12" i="5" s="1"/>
  <c r="HOT12" i="5" s="1"/>
  <c r="HOV12" i="5" s="1"/>
  <c r="HOX12" i="5" s="1"/>
  <c r="HOZ12" i="5" s="1"/>
  <c r="HPB12" i="5" s="1"/>
  <c r="HPD12" i="5" s="1"/>
  <c r="HPF12" i="5" s="1"/>
  <c r="HPH12" i="5" s="1"/>
  <c r="HPJ12" i="5" s="1"/>
  <c r="HPL12" i="5" s="1"/>
  <c r="HPN12" i="5" s="1"/>
  <c r="HPP12" i="5" s="1"/>
  <c r="HPR12" i="5" s="1"/>
  <c r="HPT12" i="5" s="1"/>
  <c r="HPV12" i="5" s="1"/>
  <c r="HPX12" i="5" s="1"/>
  <c r="HPZ12" i="5" s="1"/>
  <c r="HQB12" i="5" s="1"/>
  <c r="HQD12" i="5" s="1"/>
  <c r="HQF12" i="5" s="1"/>
  <c r="HQH12" i="5" s="1"/>
  <c r="HQJ12" i="5" s="1"/>
  <c r="HQL12" i="5" s="1"/>
  <c r="HQN12" i="5" s="1"/>
  <c r="HQP12" i="5" s="1"/>
  <c r="HQR12" i="5" s="1"/>
  <c r="HQT12" i="5" s="1"/>
  <c r="HQV12" i="5" s="1"/>
  <c r="HQX12" i="5" s="1"/>
  <c r="HQZ12" i="5" s="1"/>
  <c r="HRB12" i="5" s="1"/>
  <c r="HRD12" i="5" s="1"/>
  <c r="HRF12" i="5" s="1"/>
  <c r="HRH12" i="5" s="1"/>
  <c r="HRJ12" i="5" s="1"/>
  <c r="HRL12" i="5" s="1"/>
  <c r="HRN12" i="5" s="1"/>
  <c r="HRP12" i="5" s="1"/>
  <c r="HRR12" i="5" s="1"/>
  <c r="HRT12" i="5" s="1"/>
  <c r="HRV12" i="5" s="1"/>
  <c r="HRX12" i="5" s="1"/>
  <c r="HRZ12" i="5" s="1"/>
  <c r="HSB12" i="5" s="1"/>
  <c r="HSD12" i="5" s="1"/>
  <c r="HSF12" i="5" s="1"/>
  <c r="HSH12" i="5" s="1"/>
  <c r="HSJ12" i="5" s="1"/>
  <c r="HSL12" i="5" s="1"/>
  <c r="HSN12" i="5" s="1"/>
  <c r="HSP12" i="5" s="1"/>
  <c r="HSR12" i="5" s="1"/>
  <c r="HST12" i="5" s="1"/>
  <c r="HSV12" i="5" s="1"/>
  <c r="HSX12" i="5" s="1"/>
  <c r="HSZ12" i="5" s="1"/>
  <c r="HTB12" i="5" s="1"/>
  <c r="HTD12" i="5" s="1"/>
  <c r="HTF12" i="5" s="1"/>
  <c r="HTH12" i="5" s="1"/>
  <c r="HTJ12" i="5" s="1"/>
  <c r="HTL12" i="5" s="1"/>
  <c r="HTN12" i="5" s="1"/>
  <c r="HTP12" i="5" s="1"/>
  <c r="HTR12" i="5" s="1"/>
  <c r="HTT12" i="5" s="1"/>
  <c r="HTV12" i="5" s="1"/>
  <c r="HTX12" i="5" s="1"/>
  <c r="HTZ12" i="5" s="1"/>
  <c r="HUB12" i="5" s="1"/>
  <c r="HUD12" i="5" s="1"/>
  <c r="HUF12" i="5" s="1"/>
  <c r="HUH12" i="5" s="1"/>
  <c r="HUJ12" i="5" s="1"/>
  <c r="HUL12" i="5" s="1"/>
  <c r="HUN12" i="5" s="1"/>
  <c r="HUP12" i="5" s="1"/>
  <c r="HUR12" i="5" s="1"/>
  <c r="HUT12" i="5" s="1"/>
  <c r="HUV12" i="5" s="1"/>
  <c r="HUX12" i="5" s="1"/>
  <c r="HUZ12" i="5" s="1"/>
  <c r="HVB12" i="5" s="1"/>
  <c r="HVD12" i="5" s="1"/>
  <c r="HVF12" i="5" s="1"/>
  <c r="HVH12" i="5" s="1"/>
  <c r="HVJ12" i="5" s="1"/>
  <c r="HVL12" i="5" s="1"/>
  <c r="HVN12" i="5" s="1"/>
  <c r="HVP12" i="5" s="1"/>
  <c r="HVR12" i="5" s="1"/>
  <c r="HVT12" i="5" s="1"/>
  <c r="HVV12" i="5" s="1"/>
  <c r="HVX12" i="5" s="1"/>
  <c r="HVZ12" i="5" s="1"/>
  <c r="HWB12" i="5" s="1"/>
  <c r="HWD12" i="5" s="1"/>
  <c r="HWF12" i="5" s="1"/>
  <c r="HWH12" i="5" s="1"/>
  <c r="HWJ12" i="5" s="1"/>
  <c r="HWL12" i="5" s="1"/>
  <c r="HWN12" i="5" s="1"/>
  <c r="HWP12" i="5" s="1"/>
  <c r="HWR12" i="5" s="1"/>
  <c r="HWT12" i="5" s="1"/>
  <c r="HWV12" i="5" s="1"/>
  <c r="HWX12" i="5" s="1"/>
  <c r="HWZ12" i="5" s="1"/>
  <c r="HXB12" i="5" s="1"/>
  <c r="HXD12" i="5" s="1"/>
  <c r="HXF12" i="5" s="1"/>
  <c r="HXH12" i="5" s="1"/>
  <c r="HXJ12" i="5" s="1"/>
  <c r="HXL12" i="5" s="1"/>
  <c r="HXN12" i="5" s="1"/>
  <c r="HXP12" i="5" s="1"/>
  <c r="HXR12" i="5" s="1"/>
  <c r="HXT12" i="5" s="1"/>
  <c r="HXV12" i="5" s="1"/>
  <c r="HXX12" i="5" s="1"/>
  <c r="HXZ12" i="5" s="1"/>
  <c r="HYB12" i="5" s="1"/>
  <c r="HYD12" i="5" s="1"/>
  <c r="HYF12" i="5" s="1"/>
  <c r="HYH12" i="5" s="1"/>
  <c r="HYJ12" i="5" s="1"/>
  <c r="HYL12" i="5" s="1"/>
  <c r="HYN12" i="5" s="1"/>
  <c r="HYP12" i="5" s="1"/>
  <c r="HYR12" i="5" s="1"/>
  <c r="HYT12" i="5" s="1"/>
  <c r="HYV12" i="5" s="1"/>
  <c r="HYX12" i="5" s="1"/>
  <c r="HYZ12" i="5" s="1"/>
  <c r="HZB12" i="5" s="1"/>
  <c r="HZD12" i="5" s="1"/>
  <c r="HZF12" i="5" s="1"/>
  <c r="HZH12" i="5" s="1"/>
  <c r="HZJ12" i="5" s="1"/>
  <c r="HZL12" i="5" s="1"/>
  <c r="HZN12" i="5" s="1"/>
  <c r="HZP12" i="5" s="1"/>
  <c r="HZR12" i="5" s="1"/>
  <c r="HZT12" i="5" s="1"/>
  <c r="HZV12" i="5" s="1"/>
  <c r="HZX12" i="5" s="1"/>
  <c r="HZZ12" i="5" s="1"/>
  <c r="IAB12" i="5" s="1"/>
  <c r="IAD12" i="5" s="1"/>
  <c r="IAF12" i="5" s="1"/>
  <c r="IAH12" i="5" s="1"/>
  <c r="IAJ12" i="5" s="1"/>
  <c r="IAL12" i="5" s="1"/>
  <c r="IAN12" i="5" s="1"/>
  <c r="IAP12" i="5" s="1"/>
  <c r="IAR12" i="5" s="1"/>
  <c r="IAT12" i="5" s="1"/>
  <c r="IAV12" i="5" s="1"/>
  <c r="IAX12" i="5" s="1"/>
  <c r="IAZ12" i="5" s="1"/>
  <c r="IBB12" i="5" s="1"/>
  <c r="IBD12" i="5" s="1"/>
  <c r="IBF12" i="5" s="1"/>
  <c r="IBH12" i="5" s="1"/>
  <c r="IBJ12" i="5" s="1"/>
  <c r="IBL12" i="5" s="1"/>
  <c r="IBN12" i="5" s="1"/>
  <c r="IBP12" i="5" s="1"/>
  <c r="IBR12" i="5" s="1"/>
  <c r="IBT12" i="5" s="1"/>
  <c r="IBV12" i="5" s="1"/>
  <c r="IBX12" i="5" s="1"/>
  <c r="IBZ12" i="5" s="1"/>
  <c r="ICB12" i="5" s="1"/>
  <c r="ICD12" i="5" s="1"/>
  <c r="ICF12" i="5" s="1"/>
  <c r="ICH12" i="5" s="1"/>
  <c r="ICJ12" i="5" s="1"/>
  <c r="ICL12" i="5" s="1"/>
  <c r="ICN12" i="5" s="1"/>
  <c r="ICP12" i="5" s="1"/>
  <c r="ICR12" i="5" s="1"/>
  <c r="ICT12" i="5" s="1"/>
  <c r="ICV12" i="5" s="1"/>
  <c r="ICX12" i="5" s="1"/>
  <c r="ICZ12" i="5" s="1"/>
  <c r="IDB12" i="5" s="1"/>
  <c r="IDD12" i="5" s="1"/>
  <c r="IDF12" i="5" s="1"/>
  <c r="IDH12" i="5" s="1"/>
  <c r="IDJ12" i="5" s="1"/>
  <c r="IDL12" i="5" s="1"/>
  <c r="IDN12" i="5" s="1"/>
  <c r="IDP12" i="5" s="1"/>
  <c r="IDR12" i="5" s="1"/>
  <c r="IDT12" i="5" s="1"/>
  <c r="IDV12" i="5" s="1"/>
  <c r="IDX12" i="5" s="1"/>
  <c r="IDZ12" i="5" s="1"/>
  <c r="IEB12" i="5" s="1"/>
  <c r="IED12" i="5" s="1"/>
  <c r="IEF12" i="5" s="1"/>
  <c r="IEH12" i="5" s="1"/>
  <c r="IEJ12" i="5" s="1"/>
  <c r="IEL12" i="5" s="1"/>
  <c r="IEN12" i="5" s="1"/>
  <c r="IEP12" i="5" s="1"/>
  <c r="IER12" i="5" s="1"/>
  <c r="IET12" i="5" s="1"/>
  <c r="IEV12" i="5" s="1"/>
  <c r="IEX12" i="5" s="1"/>
  <c r="IEZ12" i="5" s="1"/>
  <c r="IFB12" i="5" s="1"/>
  <c r="IFD12" i="5" s="1"/>
  <c r="IFF12" i="5" s="1"/>
  <c r="IFH12" i="5" s="1"/>
  <c r="IFJ12" i="5" s="1"/>
  <c r="IFL12" i="5" s="1"/>
  <c r="IFN12" i="5" s="1"/>
  <c r="IFP12" i="5" s="1"/>
  <c r="IFR12" i="5" s="1"/>
  <c r="IFT12" i="5" s="1"/>
  <c r="IFV12" i="5" s="1"/>
  <c r="IFX12" i="5" s="1"/>
  <c r="IFZ12" i="5" s="1"/>
  <c r="IGB12" i="5" s="1"/>
  <c r="IGD12" i="5" s="1"/>
  <c r="IGF12" i="5" s="1"/>
  <c r="IGH12" i="5" s="1"/>
  <c r="IGJ12" i="5" s="1"/>
  <c r="IGL12" i="5" s="1"/>
  <c r="IGN12" i="5" s="1"/>
  <c r="IGP12" i="5" s="1"/>
  <c r="IGR12" i="5" s="1"/>
  <c r="IGT12" i="5" s="1"/>
  <c r="IGV12" i="5" s="1"/>
  <c r="IGX12" i="5" s="1"/>
  <c r="IGZ12" i="5" s="1"/>
  <c r="IHB12" i="5" s="1"/>
  <c r="IHD12" i="5" s="1"/>
  <c r="IHF12" i="5" s="1"/>
  <c r="IHH12" i="5" s="1"/>
  <c r="IHJ12" i="5" s="1"/>
  <c r="IHL12" i="5" s="1"/>
  <c r="IHN12" i="5" s="1"/>
  <c r="IHP12" i="5" s="1"/>
  <c r="IHR12" i="5" s="1"/>
  <c r="IHT12" i="5" s="1"/>
  <c r="IHV12" i="5" s="1"/>
  <c r="IHX12" i="5" s="1"/>
  <c r="IHZ12" i="5" s="1"/>
  <c r="IIB12" i="5" s="1"/>
  <c r="IID12" i="5" s="1"/>
  <c r="IIF12" i="5" s="1"/>
  <c r="IIH12" i="5" s="1"/>
  <c r="IIJ12" i="5" s="1"/>
  <c r="IIL12" i="5" s="1"/>
  <c r="IIN12" i="5" s="1"/>
  <c r="IIP12" i="5" s="1"/>
  <c r="IIR12" i="5" s="1"/>
  <c r="IIT12" i="5" s="1"/>
  <c r="IIV12" i="5" s="1"/>
  <c r="IIX12" i="5" s="1"/>
  <c r="IIZ12" i="5" s="1"/>
  <c r="IJB12" i="5" s="1"/>
  <c r="IJD12" i="5" s="1"/>
  <c r="IJF12" i="5" s="1"/>
  <c r="IJH12" i="5" s="1"/>
  <c r="IJJ12" i="5" s="1"/>
  <c r="IJL12" i="5" s="1"/>
  <c r="IJN12" i="5" s="1"/>
  <c r="IJP12" i="5" s="1"/>
  <c r="IJR12" i="5" s="1"/>
  <c r="IJT12" i="5" s="1"/>
  <c r="IJV12" i="5" s="1"/>
  <c r="IJX12" i="5" s="1"/>
  <c r="IJZ12" i="5" s="1"/>
  <c r="IKB12" i="5" s="1"/>
  <c r="IKD12" i="5" s="1"/>
  <c r="IKF12" i="5" s="1"/>
  <c r="IKH12" i="5" s="1"/>
  <c r="IKJ12" i="5" s="1"/>
  <c r="IKL12" i="5" s="1"/>
  <c r="IKN12" i="5" s="1"/>
  <c r="IKP12" i="5" s="1"/>
  <c r="IKR12" i="5" s="1"/>
  <c r="IKT12" i="5" s="1"/>
  <c r="IKV12" i="5" s="1"/>
  <c r="IKX12" i="5" s="1"/>
  <c r="IKZ12" i="5" s="1"/>
  <c r="ILB12" i="5" s="1"/>
  <c r="ILD12" i="5" s="1"/>
  <c r="ILF12" i="5" s="1"/>
  <c r="ILH12" i="5" s="1"/>
  <c r="ILJ12" i="5" s="1"/>
  <c r="ILL12" i="5" s="1"/>
  <c r="ILN12" i="5" s="1"/>
  <c r="ILP12" i="5" s="1"/>
  <c r="ILR12" i="5" s="1"/>
  <c r="ILT12" i="5" s="1"/>
  <c r="ILV12" i="5" s="1"/>
  <c r="ILX12" i="5" s="1"/>
  <c r="ILZ12" i="5" s="1"/>
  <c r="IMB12" i="5" s="1"/>
  <c r="IMD12" i="5" s="1"/>
  <c r="IMF12" i="5" s="1"/>
  <c r="IMH12" i="5" s="1"/>
  <c r="IMJ12" i="5" s="1"/>
  <c r="IML12" i="5" s="1"/>
  <c r="IMN12" i="5" s="1"/>
  <c r="IMP12" i="5" s="1"/>
  <c r="IMR12" i="5" s="1"/>
  <c r="IMT12" i="5" s="1"/>
  <c r="IMV12" i="5" s="1"/>
  <c r="IMX12" i="5" s="1"/>
  <c r="IMZ12" i="5" s="1"/>
  <c r="INB12" i="5" s="1"/>
  <c r="IND12" i="5" s="1"/>
  <c r="INF12" i="5" s="1"/>
  <c r="INH12" i="5" s="1"/>
  <c r="INJ12" i="5" s="1"/>
  <c r="INL12" i="5" s="1"/>
  <c r="INN12" i="5" s="1"/>
  <c r="INP12" i="5" s="1"/>
  <c r="INR12" i="5" s="1"/>
  <c r="INT12" i="5" s="1"/>
  <c r="INV12" i="5" s="1"/>
  <c r="INX12" i="5" s="1"/>
  <c r="INZ12" i="5" s="1"/>
  <c r="IOB12" i="5" s="1"/>
  <c r="IOD12" i="5" s="1"/>
  <c r="IOF12" i="5" s="1"/>
  <c r="IOH12" i="5" s="1"/>
  <c r="IOJ12" i="5" s="1"/>
  <c r="IOL12" i="5" s="1"/>
  <c r="ION12" i="5" s="1"/>
  <c r="IOP12" i="5" s="1"/>
  <c r="IOR12" i="5" s="1"/>
  <c r="IOT12" i="5" s="1"/>
  <c r="IOV12" i="5" s="1"/>
  <c r="IOX12" i="5" s="1"/>
  <c r="IOZ12" i="5" s="1"/>
  <c r="IPB12" i="5" s="1"/>
  <c r="IPD12" i="5" s="1"/>
  <c r="IPF12" i="5" s="1"/>
  <c r="IPH12" i="5" s="1"/>
  <c r="IPJ12" i="5" s="1"/>
  <c r="IPL12" i="5" s="1"/>
  <c r="IPN12" i="5" s="1"/>
  <c r="IPP12" i="5" s="1"/>
  <c r="IPR12" i="5" s="1"/>
  <c r="IPT12" i="5" s="1"/>
  <c r="IPV12" i="5" s="1"/>
  <c r="IPX12" i="5" s="1"/>
  <c r="IPZ12" i="5" s="1"/>
  <c r="IQB12" i="5" s="1"/>
  <c r="IQD12" i="5" s="1"/>
  <c r="IQF12" i="5" s="1"/>
  <c r="IQH12" i="5" s="1"/>
  <c r="IQJ12" i="5" s="1"/>
  <c r="IQL12" i="5" s="1"/>
  <c r="IQN12" i="5" s="1"/>
  <c r="IQP12" i="5" s="1"/>
  <c r="IQR12" i="5" s="1"/>
  <c r="IQT12" i="5" s="1"/>
  <c r="IQV12" i="5" s="1"/>
  <c r="IQX12" i="5" s="1"/>
  <c r="IQZ12" i="5" s="1"/>
  <c r="IRB12" i="5" s="1"/>
  <c r="IRD12" i="5" s="1"/>
  <c r="IRF12" i="5" s="1"/>
  <c r="IRH12" i="5" s="1"/>
  <c r="IRJ12" i="5" s="1"/>
  <c r="IRL12" i="5" s="1"/>
  <c r="IRN12" i="5" s="1"/>
  <c r="IRP12" i="5" s="1"/>
  <c r="IRR12" i="5" s="1"/>
  <c r="IRT12" i="5" s="1"/>
  <c r="IRV12" i="5" s="1"/>
  <c r="IRX12" i="5" s="1"/>
  <c r="IRZ12" i="5" s="1"/>
  <c r="ISB12" i="5" s="1"/>
  <c r="ISD12" i="5" s="1"/>
  <c r="ISF12" i="5" s="1"/>
  <c r="ISH12" i="5" s="1"/>
  <c r="ISJ12" i="5" s="1"/>
  <c r="ISL12" i="5" s="1"/>
  <c r="ISN12" i="5" s="1"/>
  <c r="ISP12" i="5" s="1"/>
  <c r="ISR12" i="5" s="1"/>
  <c r="IST12" i="5" s="1"/>
  <c r="ISV12" i="5" s="1"/>
  <c r="ISX12" i="5" s="1"/>
  <c r="ISZ12" i="5" s="1"/>
  <c r="ITB12" i="5" s="1"/>
  <c r="ITD12" i="5" s="1"/>
  <c r="ITF12" i="5" s="1"/>
  <c r="ITH12" i="5" s="1"/>
  <c r="ITJ12" i="5" s="1"/>
  <c r="ITL12" i="5" s="1"/>
  <c r="ITN12" i="5" s="1"/>
  <c r="ITP12" i="5" s="1"/>
  <c r="ITR12" i="5" s="1"/>
  <c r="ITT12" i="5" s="1"/>
  <c r="ITV12" i="5" s="1"/>
  <c r="ITX12" i="5" s="1"/>
  <c r="ITZ12" i="5" s="1"/>
  <c r="IUB12" i="5" s="1"/>
  <c r="IUD12" i="5" s="1"/>
  <c r="IUF12" i="5" s="1"/>
  <c r="IUH12" i="5" s="1"/>
  <c r="IUJ12" i="5" s="1"/>
  <c r="IUL12" i="5" s="1"/>
  <c r="IUN12" i="5" s="1"/>
  <c r="IUP12" i="5" s="1"/>
  <c r="IUR12" i="5" s="1"/>
  <c r="IUT12" i="5" s="1"/>
  <c r="IUV12" i="5" s="1"/>
  <c r="IUX12" i="5" s="1"/>
  <c r="IUZ12" i="5" s="1"/>
  <c r="IVB12" i="5" s="1"/>
  <c r="IVD12" i="5" s="1"/>
  <c r="IVF12" i="5" s="1"/>
  <c r="IVH12" i="5" s="1"/>
  <c r="IVJ12" i="5" s="1"/>
  <c r="IVL12" i="5" s="1"/>
  <c r="IVN12" i="5" s="1"/>
  <c r="IVP12" i="5" s="1"/>
  <c r="IVR12" i="5" s="1"/>
  <c r="IVT12" i="5" s="1"/>
  <c r="IVV12" i="5" s="1"/>
  <c r="IVX12" i="5" s="1"/>
  <c r="IVZ12" i="5" s="1"/>
  <c r="IWB12" i="5" s="1"/>
  <c r="IWD12" i="5" s="1"/>
  <c r="IWF12" i="5" s="1"/>
  <c r="IWH12" i="5" s="1"/>
  <c r="IWJ12" i="5" s="1"/>
  <c r="IWL12" i="5" s="1"/>
  <c r="IWN12" i="5" s="1"/>
  <c r="IWP12" i="5" s="1"/>
  <c r="IWR12" i="5" s="1"/>
  <c r="IWT12" i="5" s="1"/>
  <c r="IWV12" i="5" s="1"/>
  <c r="IWX12" i="5" s="1"/>
  <c r="IWZ12" i="5" s="1"/>
  <c r="IXB12" i="5" s="1"/>
  <c r="IXD12" i="5" s="1"/>
  <c r="IXF12" i="5" s="1"/>
  <c r="IXH12" i="5" s="1"/>
  <c r="IXJ12" i="5" s="1"/>
  <c r="IXL12" i="5" s="1"/>
  <c r="IXN12" i="5" s="1"/>
  <c r="IXP12" i="5" s="1"/>
  <c r="IXR12" i="5" s="1"/>
  <c r="IXT12" i="5" s="1"/>
  <c r="IXV12" i="5" s="1"/>
  <c r="IXX12" i="5" s="1"/>
  <c r="IXZ12" i="5" s="1"/>
  <c r="IYB12" i="5" s="1"/>
  <c r="IYD12" i="5" s="1"/>
  <c r="IYF12" i="5" s="1"/>
  <c r="IYH12" i="5" s="1"/>
  <c r="IYJ12" i="5" s="1"/>
  <c r="IYL12" i="5" s="1"/>
  <c r="IYN12" i="5" s="1"/>
  <c r="IYP12" i="5" s="1"/>
  <c r="IYR12" i="5" s="1"/>
  <c r="IYT12" i="5" s="1"/>
  <c r="IYV12" i="5" s="1"/>
  <c r="IYX12" i="5" s="1"/>
  <c r="IYZ12" i="5" s="1"/>
  <c r="IZB12" i="5" s="1"/>
  <c r="IZD12" i="5" s="1"/>
  <c r="IZF12" i="5" s="1"/>
  <c r="IZH12" i="5" s="1"/>
  <c r="IZJ12" i="5" s="1"/>
  <c r="IZL12" i="5" s="1"/>
  <c r="IZN12" i="5" s="1"/>
  <c r="IZP12" i="5" s="1"/>
  <c r="IZR12" i="5" s="1"/>
  <c r="IZT12" i="5" s="1"/>
  <c r="IZV12" i="5" s="1"/>
  <c r="IZX12" i="5" s="1"/>
  <c r="IZZ12" i="5" s="1"/>
  <c r="JAB12" i="5" s="1"/>
  <c r="JAD12" i="5" s="1"/>
  <c r="JAF12" i="5" s="1"/>
  <c r="JAH12" i="5" s="1"/>
  <c r="JAJ12" i="5" s="1"/>
  <c r="JAL12" i="5" s="1"/>
  <c r="JAN12" i="5" s="1"/>
  <c r="JAP12" i="5" s="1"/>
  <c r="JAR12" i="5" s="1"/>
  <c r="JAT12" i="5" s="1"/>
  <c r="JAV12" i="5" s="1"/>
  <c r="JAX12" i="5" s="1"/>
  <c r="JAZ12" i="5" s="1"/>
  <c r="JBB12" i="5" s="1"/>
  <c r="JBD12" i="5" s="1"/>
  <c r="JBF12" i="5" s="1"/>
  <c r="JBH12" i="5" s="1"/>
  <c r="JBJ12" i="5" s="1"/>
  <c r="JBL12" i="5" s="1"/>
  <c r="JBN12" i="5" s="1"/>
  <c r="JBP12" i="5" s="1"/>
  <c r="JBR12" i="5" s="1"/>
  <c r="JBT12" i="5" s="1"/>
  <c r="JBV12" i="5" s="1"/>
  <c r="JBX12" i="5" s="1"/>
  <c r="JBZ12" i="5" s="1"/>
  <c r="JCB12" i="5" s="1"/>
  <c r="JCD12" i="5" s="1"/>
  <c r="JCF12" i="5" s="1"/>
  <c r="JCH12" i="5" s="1"/>
  <c r="JCJ12" i="5" s="1"/>
  <c r="JCL12" i="5" s="1"/>
  <c r="JCN12" i="5" s="1"/>
  <c r="JCP12" i="5" s="1"/>
  <c r="JCR12" i="5" s="1"/>
  <c r="JCT12" i="5" s="1"/>
  <c r="JCV12" i="5" s="1"/>
  <c r="JCX12" i="5" s="1"/>
  <c r="JCZ12" i="5" s="1"/>
  <c r="JDB12" i="5" s="1"/>
  <c r="JDD12" i="5" s="1"/>
  <c r="JDF12" i="5" s="1"/>
  <c r="JDH12" i="5" s="1"/>
  <c r="JDJ12" i="5" s="1"/>
  <c r="JDL12" i="5" s="1"/>
  <c r="JDN12" i="5" s="1"/>
  <c r="JDP12" i="5" s="1"/>
  <c r="JDR12" i="5" s="1"/>
  <c r="JDT12" i="5" s="1"/>
  <c r="JDV12" i="5" s="1"/>
  <c r="JDX12" i="5" s="1"/>
  <c r="JDZ12" i="5" s="1"/>
  <c r="JEB12" i="5" s="1"/>
  <c r="JED12" i="5" s="1"/>
  <c r="JEF12" i="5" s="1"/>
  <c r="JEH12" i="5" s="1"/>
  <c r="JEJ12" i="5" s="1"/>
  <c r="JEL12" i="5" s="1"/>
  <c r="JEN12" i="5" s="1"/>
  <c r="JEP12" i="5" s="1"/>
  <c r="JER12" i="5" s="1"/>
  <c r="JET12" i="5" s="1"/>
  <c r="JEV12" i="5" s="1"/>
  <c r="JEX12" i="5" s="1"/>
  <c r="JEZ12" i="5" s="1"/>
  <c r="JFB12" i="5" s="1"/>
  <c r="JFD12" i="5" s="1"/>
  <c r="JFF12" i="5" s="1"/>
  <c r="JFH12" i="5" s="1"/>
  <c r="JFJ12" i="5" s="1"/>
  <c r="JFL12" i="5" s="1"/>
  <c r="JFN12" i="5" s="1"/>
  <c r="JFP12" i="5" s="1"/>
  <c r="JFR12" i="5" s="1"/>
  <c r="JFT12" i="5" s="1"/>
  <c r="JFV12" i="5" s="1"/>
  <c r="JFX12" i="5" s="1"/>
  <c r="JFZ12" i="5" s="1"/>
  <c r="JGB12" i="5" s="1"/>
  <c r="JGD12" i="5" s="1"/>
  <c r="JGF12" i="5" s="1"/>
  <c r="JGH12" i="5" s="1"/>
  <c r="JGJ12" i="5" s="1"/>
  <c r="JGL12" i="5" s="1"/>
  <c r="JGN12" i="5" s="1"/>
  <c r="JGP12" i="5" s="1"/>
  <c r="JGR12" i="5" s="1"/>
  <c r="JGT12" i="5" s="1"/>
  <c r="JGV12" i="5" s="1"/>
  <c r="JGX12" i="5" s="1"/>
  <c r="JGZ12" i="5" s="1"/>
  <c r="JHB12" i="5" s="1"/>
  <c r="JHD12" i="5" s="1"/>
  <c r="JHF12" i="5" s="1"/>
  <c r="JHH12" i="5" s="1"/>
  <c r="JHJ12" i="5" s="1"/>
  <c r="JHL12" i="5" s="1"/>
  <c r="JHN12" i="5" s="1"/>
  <c r="JHP12" i="5" s="1"/>
  <c r="JHR12" i="5" s="1"/>
  <c r="JHT12" i="5" s="1"/>
  <c r="JHV12" i="5" s="1"/>
  <c r="JHX12" i="5" s="1"/>
  <c r="JHZ12" i="5" s="1"/>
  <c r="JIB12" i="5" s="1"/>
  <c r="JID12" i="5" s="1"/>
  <c r="JIF12" i="5" s="1"/>
  <c r="JIH12" i="5" s="1"/>
  <c r="JIJ12" i="5" s="1"/>
  <c r="JIL12" i="5" s="1"/>
  <c r="JIN12" i="5" s="1"/>
  <c r="JIP12" i="5" s="1"/>
  <c r="JIR12" i="5" s="1"/>
  <c r="JIT12" i="5" s="1"/>
  <c r="JIV12" i="5" s="1"/>
  <c r="JIX12" i="5" s="1"/>
  <c r="JIZ12" i="5" s="1"/>
  <c r="JJB12" i="5" s="1"/>
  <c r="JJD12" i="5" s="1"/>
  <c r="JJF12" i="5" s="1"/>
  <c r="JJH12" i="5" s="1"/>
  <c r="JJJ12" i="5" s="1"/>
  <c r="JJL12" i="5" s="1"/>
  <c r="JJN12" i="5" s="1"/>
  <c r="JJP12" i="5" s="1"/>
  <c r="JJR12" i="5" s="1"/>
  <c r="JJT12" i="5" s="1"/>
  <c r="JJV12" i="5" s="1"/>
  <c r="JJX12" i="5" s="1"/>
  <c r="JJZ12" i="5" s="1"/>
  <c r="JKB12" i="5" s="1"/>
  <c r="JKD12" i="5" s="1"/>
  <c r="JKF12" i="5" s="1"/>
  <c r="JKH12" i="5" s="1"/>
  <c r="JKJ12" i="5" s="1"/>
  <c r="JKL12" i="5" s="1"/>
  <c r="JKN12" i="5" s="1"/>
  <c r="JKP12" i="5" s="1"/>
  <c r="JKR12" i="5" s="1"/>
  <c r="JKT12" i="5" s="1"/>
  <c r="JKV12" i="5" s="1"/>
  <c r="JKX12" i="5" s="1"/>
  <c r="JKZ12" i="5" s="1"/>
  <c r="JLB12" i="5" s="1"/>
  <c r="JLD12" i="5" s="1"/>
  <c r="JLF12" i="5" s="1"/>
  <c r="JLH12" i="5" s="1"/>
  <c r="JLJ12" i="5" s="1"/>
  <c r="JLL12" i="5" s="1"/>
  <c r="JLN12" i="5" s="1"/>
  <c r="JLP12" i="5" s="1"/>
  <c r="JLR12" i="5" s="1"/>
  <c r="JLT12" i="5" s="1"/>
  <c r="JLV12" i="5" s="1"/>
  <c r="JLX12" i="5" s="1"/>
  <c r="JLZ12" i="5" s="1"/>
  <c r="JMB12" i="5" s="1"/>
  <c r="JMD12" i="5" s="1"/>
  <c r="JMF12" i="5" s="1"/>
  <c r="JMH12" i="5" s="1"/>
  <c r="JMJ12" i="5" s="1"/>
  <c r="JML12" i="5" s="1"/>
  <c r="JMN12" i="5" s="1"/>
  <c r="JMP12" i="5" s="1"/>
  <c r="JMR12" i="5" s="1"/>
  <c r="JMT12" i="5" s="1"/>
  <c r="JMV12" i="5" s="1"/>
  <c r="JMX12" i="5" s="1"/>
  <c r="JMZ12" i="5" s="1"/>
  <c r="JNB12" i="5" s="1"/>
  <c r="JND12" i="5" s="1"/>
  <c r="JNF12" i="5" s="1"/>
  <c r="JNH12" i="5" s="1"/>
  <c r="JNJ12" i="5" s="1"/>
  <c r="JNL12" i="5" s="1"/>
  <c r="JNN12" i="5" s="1"/>
  <c r="JNP12" i="5" s="1"/>
  <c r="JNR12" i="5" s="1"/>
  <c r="JNT12" i="5" s="1"/>
  <c r="JNV12" i="5" s="1"/>
  <c r="JNX12" i="5" s="1"/>
  <c r="JNZ12" i="5" s="1"/>
  <c r="JOB12" i="5" s="1"/>
  <c r="JOD12" i="5" s="1"/>
  <c r="JOF12" i="5" s="1"/>
  <c r="JOH12" i="5" s="1"/>
  <c r="JOJ12" i="5" s="1"/>
  <c r="JOL12" i="5" s="1"/>
  <c r="JON12" i="5" s="1"/>
  <c r="JOP12" i="5" s="1"/>
  <c r="JOR12" i="5" s="1"/>
  <c r="JOT12" i="5" s="1"/>
  <c r="JOV12" i="5" s="1"/>
  <c r="JOX12" i="5" s="1"/>
  <c r="JOZ12" i="5" s="1"/>
  <c r="JPB12" i="5" s="1"/>
  <c r="JPD12" i="5" s="1"/>
  <c r="JPF12" i="5" s="1"/>
  <c r="JPH12" i="5" s="1"/>
  <c r="JPJ12" i="5" s="1"/>
  <c r="JPL12" i="5" s="1"/>
  <c r="JPN12" i="5" s="1"/>
  <c r="JPP12" i="5" s="1"/>
  <c r="JPR12" i="5" s="1"/>
  <c r="JPT12" i="5" s="1"/>
  <c r="JPV12" i="5" s="1"/>
  <c r="JPX12" i="5" s="1"/>
  <c r="JPZ12" i="5" s="1"/>
  <c r="JQB12" i="5" s="1"/>
  <c r="JQD12" i="5" s="1"/>
  <c r="JQF12" i="5" s="1"/>
  <c r="JQH12" i="5" s="1"/>
  <c r="JQJ12" i="5" s="1"/>
  <c r="JQL12" i="5" s="1"/>
  <c r="JQN12" i="5" s="1"/>
  <c r="JQP12" i="5" s="1"/>
  <c r="JQR12" i="5" s="1"/>
  <c r="JQT12" i="5" s="1"/>
  <c r="JQV12" i="5" s="1"/>
  <c r="JQX12" i="5" s="1"/>
  <c r="JQZ12" i="5" s="1"/>
  <c r="JRB12" i="5" s="1"/>
  <c r="JRD12" i="5" s="1"/>
  <c r="JRF12" i="5" s="1"/>
  <c r="JRH12" i="5" s="1"/>
  <c r="JRJ12" i="5" s="1"/>
  <c r="JRL12" i="5" s="1"/>
  <c r="JRN12" i="5" s="1"/>
  <c r="JRP12" i="5" s="1"/>
  <c r="JRR12" i="5" s="1"/>
  <c r="JRT12" i="5" s="1"/>
  <c r="JRV12" i="5" s="1"/>
  <c r="JRX12" i="5" s="1"/>
  <c r="JRZ12" i="5" s="1"/>
  <c r="JSB12" i="5" s="1"/>
  <c r="JSD12" i="5" s="1"/>
  <c r="JSF12" i="5" s="1"/>
  <c r="JSH12" i="5" s="1"/>
  <c r="JSJ12" i="5" s="1"/>
  <c r="JSL12" i="5" s="1"/>
  <c r="JSN12" i="5" s="1"/>
  <c r="JSP12" i="5" s="1"/>
  <c r="JSR12" i="5" s="1"/>
  <c r="JST12" i="5" s="1"/>
  <c r="JSV12" i="5" s="1"/>
  <c r="JSX12" i="5" s="1"/>
  <c r="JSZ12" i="5" s="1"/>
  <c r="JTB12" i="5" s="1"/>
  <c r="JTD12" i="5" s="1"/>
  <c r="JTF12" i="5" s="1"/>
  <c r="JTH12" i="5" s="1"/>
  <c r="JTJ12" i="5" s="1"/>
  <c r="JTL12" i="5" s="1"/>
  <c r="JTN12" i="5" s="1"/>
  <c r="JTP12" i="5" s="1"/>
  <c r="JTR12" i="5" s="1"/>
  <c r="JTT12" i="5" s="1"/>
  <c r="JTV12" i="5" s="1"/>
  <c r="JTX12" i="5" s="1"/>
  <c r="JTZ12" i="5" s="1"/>
  <c r="JUB12" i="5" s="1"/>
  <c r="JUD12" i="5" s="1"/>
  <c r="JUF12" i="5" s="1"/>
  <c r="JUH12" i="5" s="1"/>
  <c r="JUJ12" i="5" s="1"/>
  <c r="JUL12" i="5" s="1"/>
  <c r="JUN12" i="5" s="1"/>
  <c r="JUP12" i="5" s="1"/>
  <c r="JUR12" i="5" s="1"/>
  <c r="JUT12" i="5" s="1"/>
  <c r="JUV12" i="5" s="1"/>
  <c r="JUX12" i="5" s="1"/>
  <c r="JUZ12" i="5" s="1"/>
  <c r="JVB12" i="5" s="1"/>
  <c r="JVD12" i="5" s="1"/>
  <c r="JVF12" i="5" s="1"/>
  <c r="JVH12" i="5" s="1"/>
  <c r="JVJ12" i="5" s="1"/>
  <c r="JVL12" i="5" s="1"/>
  <c r="JVN12" i="5" s="1"/>
  <c r="JVP12" i="5" s="1"/>
  <c r="JVR12" i="5" s="1"/>
  <c r="JVT12" i="5" s="1"/>
  <c r="JVV12" i="5" s="1"/>
  <c r="JVX12" i="5" s="1"/>
  <c r="JVZ12" i="5" s="1"/>
  <c r="JWB12" i="5" s="1"/>
  <c r="JWD12" i="5" s="1"/>
  <c r="JWF12" i="5" s="1"/>
  <c r="JWH12" i="5" s="1"/>
  <c r="JWJ12" i="5" s="1"/>
  <c r="JWL12" i="5" s="1"/>
  <c r="JWN12" i="5" s="1"/>
  <c r="JWP12" i="5" s="1"/>
  <c r="JWR12" i="5" s="1"/>
  <c r="JWT12" i="5" s="1"/>
  <c r="JWV12" i="5" s="1"/>
  <c r="JWX12" i="5" s="1"/>
  <c r="JWZ12" i="5" s="1"/>
  <c r="JXB12" i="5" s="1"/>
  <c r="JXD12" i="5" s="1"/>
  <c r="JXF12" i="5" s="1"/>
  <c r="JXH12" i="5" s="1"/>
  <c r="JXJ12" i="5" s="1"/>
  <c r="JXL12" i="5" s="1"/>
  <c r="JXN12" i="5" s="1"/>
  <c r="JXP12" i="5" s="1"/>
  <c r="JXR12" i="5" s="1"/>
  <c r="JXT12" i="5" s="1"/>
  <c r="JXV12" i="5" s="1"/>
  <c r="JXX12" i="5" s="1"/>
  <c r="JXZ12" i="5" s="1"/>
  <c r="JYB12" i="5" s="1"/>
  <c r="JYD12" i="5" s="1"/>
  <c r="JYF12" i="5" s="1"/>
  <c r="JYH12" i="5" s="1"/>
  <c r="JYJ12" i="5" s="1"/>
  <c r="JYL12" i="5" s="1"/>
  <c r="JYN12" i="5" s="1"/>
  <c r="JYP12" i="5" s="1"/>
  <c r="JYR12" i="5" s="1"/>
  <c r="JYT12" i="5" s="1"/>
  <c r="JYV12" i="5" s="1"/>
  <c r="JYX12" i="5" s="1"/>
  <c r="JYZ12" i="5" s="1"/>
  <c r="JZB12" i="5" s="1"/>
  <c r="JZD12" i="5" s="1"/>
  <c r="JZF12" i="5" s="1"/>
  <c r="JZH12" i="5" s="1"/>
  <c r="JZJ12" i="5" s="1"/>
  <c r="JZL12" i="5" s="1"/>
  <c r="JZN12" i="5" s="1"/>
  <c r="JZP12" i="5" s="1"/>
  <c r="JZR12" i="5" s="1"/>
  <c r="JZT12" i="5" s="1"/>
  <c r="JZV12" i="5" s="1"/>
  <c r="JZX12" i="5" s="1"/>
  <c r="JZZ12" i="5" s="1"/>
  <c r="KAB12" i="5" s="1"/>
  <c r="KAD12" i="5" s="1"/>
  <c r="KAF12" i="5" s="1"/>
  <c r="KAH12" i="5" s="1"/>
  <c r="KAJ12" i="5" s="1"/>
  <c r="KAL12" i="5" s="1"/>
  <c r="KAN12" i="5" s="1"/>
  <c r="KAP12" i="5" s="1"/>
  <c r="KAR12" i="5" s="1"/>
  <c r="KAT12" i="5" s="1"/>
  <c r="KAV12" i="5" s="1"/>
  <c r="KAX12" i="5" s="1"/>
  <c r="KAZ12" i="5" s="1"/>
  <c r="KBB12" i="5" s="1"/>
  <c r="KBD12" i="5" s="1"/>
  <c r="KBF12" i="5" s="1"/>
  <c r="KBH12" i="5" s="1"/>
  <c r="KBJ12" i="5" s="1"/>
  <c r="KBL12" i="5" s="1"/>
  <c r="KBN12" i="5" s="1"/>
  <c r="KBP12" i="5" s="1"/>
  <c r="KBR12" i="5" s="1"/>
  <c r="KBT12" i="5" s="1"/>
  <c r="KBV12" i="5" s="1"/>
  <c r="KBX12" i="5" s="1"/>
  <c r="KBZ12" i="5" s="1"/>
  <c r="KCB12" i="5" s="1"/>
  <c r="KCD12" i="5" s="1"/>
  <c r="KCF12" i="5" s="1"/>
  <c r="KCH12" i="5" s="1"/>
  <c r="KCJ12" i="5" s="1"/>
  <c r="KCL12" i="5" s="1"/>
  <c r="KCN12" i="5" s="1"/>
  <c r="KCP12" i="5" s="1"/>
  <c r="KCR12" i="5" s="1"/>
  <c r="KCT12" i="5" s="1"/>
  <c r="KCV12" i="5" s="1"/>
  <c r="KCX12" i="5" s="1"/>
  <c r="KCZ12" i="5" s="1"/>
  <c r="KDB12" i="5" s="1"/>
  <c r="KDD12" i="5" s="1"/>
  <c r="KDF12" i="5" s="1"/>
  <c r="KDH12" i="5" s="1"/>
  <c r="KDJ12" i="5" s="1"/>
  <c r="KDL12" i="5" s="1"/>
  <c r="KDN12" i="5" s="1"/>
  <c r="KDP12" i="5" s="1"/>
  <c r="KDR12" i="5" s="1"/>
  <c r="KDT12" i="5" s="1"/>
  <c r="KDV12" i="5" s="1"/>
  <c r="KDX12" i="5" s="1"/>
  <c r="KDZ12" i="5" s="1"/>
  <c r="KEB12" i="5" s="1"/>
  <c r="KED12" i="5" s="1"/>
  <c r="KEF12" i="5" s="1"/>
  <c r="KEH12" i="5" s="1"/>
  <c r="KEJ12" i="5" s="1"/>
  <c r="KEL12" i="5" s="1"/>
  <c r="KEN12" i="5" s="1"/>
  <c r="KEP12" i="5" s="1"/>
  <c r="KER12" i="5" s="1"/>
  <c r="KET12" i="5" s="1"/>
  <c r="KEV12" i="5" s="1"/>
  <c r="KEX12" i="5" s="1"/>
  <c r="KEZ12" i="5" s="1"/>
  <c r="KFB12" i="5" s="1"/>
  <c r="KFD12" i="5" s="1"/>
  <c r="KFF12" i="5" s="1"/>
  <c r="KFH12" i="5" s="1"/>
  <c r="KFJ12" i="5" s="1"/>
  <c r="KFL12" i="5" s="1"/>
  <c r="KFN12" i="5" s="1"/>
  <c r="KFP12" i="5" s="1"/>
  <c r="KFR12" i="5" s="1"/>
  <c r="KFT12" i="5" s="1"/>
  <c r="KFV12" i="5" s="1"/>
  <c r="KFX12" i="5" s="1"/>
  <c r="KFZ12" i="5" s="1"/>
  <c r="KGB12" i="5" s="1"/>
  <c r="KGD12" i="5" s="1"/>
  <c r="KGF12" i="5" s="1"/>
  <c r="KGH12" i="5" s="1"/>
  <c r="KGJ12" i="5" s="1"/>
  <c r="KGL12" i="5" s="1"/>
  <c r="KGN12" i="5" s="1"/>
  <c r="KGP12" i="5" s="1"/>
  <c r="KGR12" i="5" s="1"/>
  <c r="KGT12" i="5" s="1"/>
  <c r="KGV12" i="5" s="1"/>
  <c r="KGX12" i="5" s="1"/>
  <c r="KGZ12" i="5" s="1"/>
  <c r="KHB12" i="5" s="1"/>
  <c r="KHD12" i="5" s="1"/>
  <c r="KHF12" i="5" s="1"/>
  <c r="KHH12" i="5" s="1"/>
  <c r="KHJ12" i="5" s="1"/>
  <c r="KHL12" i="5" s="1"/>
  <c r="KHN12" i="5" s="1"/>
  <c r="KHP12" i="5" s="1"/>
  <c r="KHR12" i="5" s="1"/>
  <c r="KHT12" i="5" s="1"/>
  <c r="KHV12" i="5" s="1"/>
  <c r="KHX12" i="5" s="1"/>
  <c r="KHZ12" i="5" s="1"/>
  <c r="KIB12" i="5" s="1"/>
  <c r="KID12" i="5" s="1"/>
  <c r="KIF12" i="5" s="1"/>
  <c r="KIH12" i="5" s="1"/>
  <c r="KIJ12" i="5" s="1"/>
  <c r="KIL12" i="5" s="1"/>
  <c r="KIN12" i="5" s="1"/>
  <c r="KIP12" i="5" s="1"/>
  <c r="KIR12" i="5" s="1"/>
  <c r="KIT12" i="5" s="1"/>
  <c r="KIV12" i="5" s="1"/>
  <c r="KIX12" i="5" s="1"/>
  <c r="KIZ12" i="5" s="1"/>
  <c r="KJB12" i="5" s="1"/>
  <c r="KJD12" i="5" s="1"/>
  <c r="KJF12" i="5" s="1"/>
  <c r="KJH12" i="5" s="1"/>
  <c r="KJJ12" i="5" s="1"/>
  <c r="KJL12" i="5" s="1"/>
  <c r="KJN12" i="5" s="1"/>
  <c r="KJP12" i="5" s="1"/>
  <c r="KJR12" i="5" s="1"/>
  <c r="KJT12" i="5" s="1"/>
  <c r="KJV12" i="5" s="1"/>
  <c r="KJX12" i="5" s="1"/>
  <c r="KJZ12" i="5" s="1"/>
  <c r="KKB12" i="5" s="1"/>
  <c r="KKD12" i="5" s="1"/>
  <c r="KKF12" i="5" s="1"/>
  <c r="KKH12" i="5" s="1"/>
  <c r="KKJ12" i="5" s="1"/>
  <c r="KKL12" i="5" s="1"/>
  <c r="KKN12" i="5" s="1"/>
  <c r="KKP12" i="5" s="1"/>
  <c r="KKR12" i="5" s="1"/>
  <c r="KKT12" i="5" s="1"/>
  <c r="KKV12" i="5" s="1"/>
  <c r="KKX12" i="5" s="1"/>
  <c r="KKZ12" i="5" s="1"/>
  <c r="KLB12" i="5" s="1"/>
  <c r="KLD12" i="5" s="1"/>
  <c r="KLF12" i="5" s="1"/>
  <c r="KLH12" i="5" s="1"/>
  <c r="KLJ12" i="5" s="1"/>
  <c r="KLL12" i="5" s="1"/>
  <c r="KLN12" i="5" s="1"/>
  <c r="KLP12" i="5" s="1"/>
  <c r="KLR12" i="5" s="1"/>
  <c r="KLT12" i="5" s="1"/>
  <c r="KLV12" i="5" s="1"/>
  <c r="KLX12" i="5" s="1"/>
  <c r="KLZ12" i="5" s="1"/>
  <c r="KMB12" i="5" s="1"/>
  <c r="KMD12" i="5" s="1"/>
  <c r="KMF12" i="5" s="1"/>
  <c r="KMH12" i="5" s="1"/>
  <c r="KMJ12" i="5" s="1"/>
  <c r="KML12" i="5" s="1"/>
  <c r="KMN12" i="5" s="1"/>
  <c r="KMP12" i="5" s="1"/>
  <c r="KMR12" i="5" s="1"/>
  <c r="KMT12" i="5" s="1"/>
  <c r="KMV12" i="5" s="1"/>
  <c r="KMX12" i="5" s="1"/>
  <c r="KMZ12" i="5" s="1"/>
  <c r="KNB12" i="5" s="1"/>
  <c r="KND12" i="5" s="1"/>
  <c r="KNF12" i="5" s="1"/>
  <c r="KNH12" i="5" s="1"/>
  <c r="KNJ12" i="5" s="1"/>
  <c r="KNL12" i="5" s="1"/>
  <c r="KNN12" i="5" s="1"/>
  <c r="KNP12" i="5" s="1"/>
  <c r="KNR12" i="5" s="1"/>
  <c r="KNT12" i="5" s="1"/>
  <c r="KNV12" i="5" s="1"/>
  <c r="KNX12" i="5" s="1"/>
  <c r="KNZ12" i="5" s="1"/>
  <c r="KOB12" i="5" s="1"/>
  <c r="KOD12" i="5" s="1"/>
  <c r="KOF12" i="5" s="1"/>
  <c r="KOH12" i="5" s="1"/>
  <c r="KOJ12" i="5" s="1"/>
  <c r="KOL12" i="5" s="1"/>
  <c r="KON12" i="5" s="1"/>
  <c r="KOP12" i="5" s="1"/>
  <c r="KOR12" i="5" s="1"/>
  <c r="KOT12" i="5" s="1"/>
  <c r="KOV12" i="5" s="1"/>
  <c r="KOX12" i="5" s="1"/>
  <c r="KOZ12" i="5" s="1"/>
  <c r="KPB12" i="5" s="1"/>
  <c r="KPD12" i="5" s="1"/>
  <c r="KPF12" i="5" s="1"/>
  <c r="KPH12" i="5" s="1"/>
  <c r="KPJ12" i="5" s="1"/>
  <c r="KPL12" i="5" s="1"/>
  <c r="KPN12" i="5" s="1"/>
  <c r="KPP12" i="5" s="1"/>
  <c r="KPR12" i="5" s="1"/>
  <c r="KPT12" i="5" s="1"/>
  <c r="KPV12" i="5" s="1"/>
  <c r="KPX12" i="5" s="1"/>
  <c r="KPZ12" i="5" s="1"/>
  <c r="KQB12" i="5" s="1"/>
  <c r="KQD12" i="5" s="1"/>
  <c r="KQF12" i="5" s="1"/>
  <c r="KQH12" i="5" s="1"/>
  <c r="KQJ12" i="5" s="1"/>
  <c r="KQL12" i="5" s="1"/>
  <c r="KQN12" i="5" s="1"/>
  <c r="KQP12" i="5" s="1"/>
  <c r="KQR12" i="5" s="1"/>
  <c r="KQT12" i="5" s="1"/>
  <c r="KQV12" i="5" s="1"/>
  <c r="KQX12" i="5" s="1"/>
  <c r="KQZ12" i="5" s="1"/>
  <c r="KRB12" i="5" s="1"/>
  <c r="KRD12" i="5" s="1"/>
  <c r="KRF12" i="5" s="1"/>
  <c r="KRH12" i="5" s="1"/>
  <c r="KRJ12" i="5" s="1"/>
  <c r="KRL12" i="5" s="1"/>
  <c r="KRN12" i="5" s="1"/>
  <c r="KRP12" i="5" s="1"/>
  <c r="KRR12" i="5" s="1"/>
  <c r="KRT12" i="5" s="1"/>
  <c r="KRV12" i="5" s="1"/>
  <c r="KRX12" i="5" s="1"/>
  <c r="KRZ12" i="5" s="1"/>
  <c r="KSB12" i="5" s="1"/>
  <c r="KSD12" i="5" s="1"/>
  <c r="KSF12" i="5" s="1"/>
  <c r="KSH12" i="5" s="1"/>
  <c r="KSJ12" i="5" s="1"/>
  <c r="KSL12" i="5" s="1"/>
  <c r="KSN12" i="5" s="1"/>
  <c r="KSP12" i="5" s="1"/>
  <c r="KSR12" i="5" s="1"/>
  <c r="KST12" i="5" s="1"/>
  <c r="KSV12" i="5" s="1"/>
  <c r="KSX12" i="5" s="1"/>
  <c r="KSZ12" i="5" s="1"/>
  <c r="KTB12" i="5" s="1"/>
  <c r="KTD12" i="5" s="1"/>
  <c r="KTF12" i="5" s="1"/>
  <c r="KTH12" i="5" s="1"/>
  <c r="KTJ12" i="5" s="1"/>
  <c r="KTL12" i="5" s="1"/>
  <c r="KTN12" i="5" s="1"/>
  <c r="KTP12" i="5" s="1"/>
  <c r="KTR12" i="5" s="1"/>
  <c r="KTT12" i="5" s="1"/>
  <c r="KTV12" i="5" s="1"/>
  <c r="KTX12" i="5" s="1"/>
  <c r="KTZ12" i="5" s="1"/>
  <c r="KUB12" i="5" s="1"/>
  <c r="KUD12" i="5" s="1"/>
  <c r="KUF12" i="5" s="1"/>
  <c r="KUH12" i="5" s="1"/>
  <c r="KUJ12" i="5" s="1"/>
  <c r="KUL12" i="5" s="1"/>
  <c r="KUN12" i="5" s="1"/>
  <c r="KUP12" i="5" s="1"/>
  <c r="KUR12" i="5" s="1"/>
  <c r="KUT12" i="5" s="1"/>
  <c r="KUV12" i="5" s="1"/>
  <c r="KUX12" i="5" s="1"/>
  <c r="KUZ12" i="5" s="1"/>
  <c r="KVB12" i="5" s="1"/>
  <c r="KVD12" i="5" s="1"/>
  <c r="KVF12" i="5" s="1"/>
  <c r="KVH12" i="5" s="1"/>
  <c r="KVJ12" i="5" s="1"/>
  <c r="KVL12" i="5" s="1"/>
  <c r="KVN12" i="5" s="1"/>
  <c r="KVP12" i="5" s="1"/>
  <c r="KVR12" i="5" s="1"/>
  <c r="KVT12" i="5" s="1"/>
  <c r="KVV12" i="5" s="1"/>
  <c r="KVX12" i="5" s="1"/>
  <c r="KVZ12" i="5" s="1"/>
  <c r="KWB12" i="5" s="1"/>
  <c r="KWD12" i="5" s="1"/>
  <c r="KWF12" i="5" s="1"/>
  <c r="KWH12" i="5" s="1"/>
  <c r="KWJ12" i="5" s="1"/>
  <c r="KWL12" i="5" s="1"/>
  <c r="KWN12" i="5" s="1"/>
  <c r="KWP12" i="5" s="1"/>
  <c r="KWR12" i="5" s="1"/>
  <c r="KWT12" i="5" s="1"/>
  <c r="KWV12" i="5" s="1"/>
  <c r="KWX12" i="5" s="1"/>
  <c r="KWZ12" i="5" s="1"/>
  <c r="KXB12" i="5" s="1"/>
  <c r="KXD12" i="5" s="1"/>
  <c r="KXF12" i="5" s="1"/>
  <c r="KXH12" i="5" s="1"/>
  <c r="KXJ12" i="5" s="1"/>
  <c r="KXL12" i="5" s="1"/>
  <c r="KXN12" i="5" s="1"/>
  <c r="KXP12" i="5" s="1"/>
  <c r="KXR12" i="5" s="1"/>
  <c r="KXT12" i="5" s="1"/>
  <c r="KXV12" i="5" s="1"/>
  <c r="KXX12" i="5" s="1"/>
  <c r="KXZ12" i="5" s="1"/>
  <c r="KYB12" i="5" s="1"/>
  <c r="KYD12" i="5" s="1"/>
  <c r="KYF12" i="5" s="1"/>
  <c r="KYH12" i="5" s="1"/>
  <c r="KYJ12" i="5" s="1"/>
  <c r="KYL12" i="5" s="1"/>
  <c r="KYN12" i="5" s="1"/>
  <c r="KYP12" i="5" s="1"/>
  <c r="KYR12" i="5" s="1"/>
  <c r="KYT12" i="5" s="1"/>
  <c r="KYV12" i="5" s="1"/>
  <c r="KYX12" i="5" s="1"/>
  <c r="KYZ12" i="5" s="1"/>
  <c r="KZB12" i="5" s="1"/>
  <c r="KZD12" i="5" s="1"/>
  <c r="KZF12" i="5" s="1"/>
  <c r="KZH12" i="5" s="1"/>
  <c r="KZJ12" i="5" s="1"/>
  <c r="KZL12" i="5" s="1"/>
  <c r="KZN12" i="5" s="1"/>
  <c r="KZP12" i="5" s="1"/>
  <c r="KZR12" i="5" s="1"/>
  <c r="KZT12" i="5" s="1"/>
  <c r="KZV12" i="5" s="1"/>
  <c r="KZX12" i="5" s="1"/>
  <c r="KZZ12" i="5" s="1"/>
  <c r="LAB12" i="5" s="1"/>
  <c r="LAD12" i="5" s="1"/>
  <c r="LAF12" i="5" s="1"/>
  <c r="LAH12" i="5" s="1"/>
  <c r="LAJ12" i="5" s="1"/>
  <c r="LAL12" i="5" s="1"/>
  <c r="LAN12" i="5" s="1"/>
  <c r="LAP12" i="5" s="1"/>
  <c r="LAR12" i="5" s="1"/>
  <c r="LAT12" i="5" s="1"/>
  <c r="LAV12" i="5" s="1"/>
  <c r="LAX12" i="5" s="1"/>
  <c r="LAZ12" i="5" s="1"/>
  <c r="LBB12" i="5" s="1"/>
  <c r="LBD12" i="5" s="1"/>
  <c r="LBF12" i="5" s="1"/>
  <c r="LBH12" i="5" s="1"/>
  <c r="LBJ12" i="5" s="1"/>
  <c r="LBL12" i="5" s="1"/>
  <c r="LBN12" i="5" s="1"/>
  <c r="LBP12" i="5" s="1"/>
  <c r="LBR12" i="5" s="1"/>
  <c r="LBT12" i="5" s="1"/>
  <c r="LBV12" i="5" s="1"/>
  <c r="LBX12" i="5" s="1"/>
  <c r="LBZ12" i="5" s="1"/>
  <c r="LCB12" i="5" s="1"/>
  <c r="LCD12" i="5" s="1"/>
  <c r="LCF12" i="5" s="1"/>
  <c r="LCH12" i="5" s="1"/>
  <c r="LCJ12" i="5" s="1"/>
  <c r="LCL12" i="5" s="1"/>
  <c r="LCN12" i="5" s="1"/>
  <c r="LCP12" i="5" s="1"/>
  <c r="LCR12" i="5" s="1"/>
  <c r="LCT12" i="5" s="1"/>
  <c r="LCV12" i="5" s="1"/>
  <c r="LCX12" i="5" s="1"/>
  <c r="LCZ12" i="5" s="1"/>
  <c r="LDB12" i="5" s="1"/>
  <c r="LDD12" i="5" s="1"/>
  <c r="LDF12" i="5" s="1"/>
  <c r="LDH12" i="5" s="1"/>
  <c r="LDJ12" i="5" s="1"/>
  <c r="LDL12" i="5" s="1"/>
  <c r="LDN12" i="5" s="1"/>
  <c r="LDP12" i="5" s="1"/>
  <c r="LDR12" i="5" s="1"/>
  <c r="LDT12" i="5" s="1"/>
  <c r="LDV12" i="5" s="1"/>
  <c r="LDX12" i="5" s="1"/>
  <c r="LDZ12" i="5" s="1"/>
  <c r="LEB12" i="5" s="1"/>
  <c r="LED12" i="5" s="1"/>
  <c r="LEF12" i="5" s="1"/>
  <c r="LEH12" i="5" s="1"/>
  <c r="LEJ12" i="5" s="1"/>
  <c r="LEL12" i="5" s="1"/>
  <c r="LEN12" i="5" s="1"/>
  <c r="LEP12" i="5" s="1"/>
  <c r="LER12" i="5" s="1"/>
  <c r="LET12" i="5" s="1"/>
  <c r="LEV12" i="5" s="1"/>
  <c r="LEX12" i="5" s="1"/>
  <c r="LEZ12" i="5" s="1"/>
  <c r="LFB12" i="5" s="1"/>
  <c r="LFD12" i="5" s="1"/>
  <c r="LFF12" i="5" s="1"/>
  <c r="LFH12" i="5" s="1"/>
  <c r="LFJ12" i="5" s="1"/>
  <c r="LFL12" i="5" s="1"/>
  <c r="LFN12" i="5" s="1"/>
  <c r="LFP12" i="5" s="1"/>
  <c r="LFR12" i="5" s="1"/>
  <c r="LFT12" i="5" s="1"/>
  <c r="LFV12" i="5" s="1"/>
  <c r="LFX12" i="5" s="1"/>
  <c r="LFZ12" i="5" s="1"/>
  <c r="LGB12" i="5" s="1"/>
  <c r="LGD12" i="5" s="1"/>
  <c r="LGF12" i="5" s="1"/>
  <c r="LGH12" i="5" s="1"/>
  <c r="LGJ12" i="5" s="1"/>
  <c r="LGL12" i="5" s="1"/>
  <c r="LGN12" i="5" s="1"/>
  <c r="LGP12" i="5" s="1"/>
  <c r="LGR12" i="5" s="1"/>
  <c r="LGT12" i="5" s="1"/>
  <c r="LGV12" i="5" s="1"/>
  <c r="LGX12" i="5" s="1"/>
  <c r="LGZ12" i="5" s="1"/>
  <c r="LHB12" i="5" s="1"/>
  <c r="LHD12" i="5" s="1"/>
  <c r="LHF12" i="5" s="1"/>
  <c r="LHH12" i="5" s="1"/>
  <c r="LHJ12" i="5" s="1"/>
  <c r="LHL12" i="5" s="1"/>
  <c r="LHN12" i="5" s="1"/>
  <c r="LHP12" i="5" s="1"/>
  <c r="LHR12" i="5" s="1"/>
  <c r="LHT12" i="5" s="1"/>
  <c r="LHV12" i="5" s="1"/>
  <c r="LHX12" i="5" s="1"/>
  <c r="LHZ12" i="5" s="1"/>
  <c r="LIB12" i="5" s="1"/>
  <c r="LID12" i="5" s="1"/>
  <c r="LIF12" i="5" s="1"/>
  <c r="LIH12" i="5" s="1"/>
  <c r="LIJ12" i="5" s="1"/>
  <c r="LIL12" i="5" s="1"/>
  <c r="LIN12" i="5" s="1"/>
  <c r="LIP12" i="5" s="1"/>
  <c r="LIR12" i="5" s="1"/>
  <c r="LIT12" i="5" s="1"/>
  <c r="LIV12" i="5" s="1"/>
  <c r="LIX12" i="5" s="1"/>
  <c r="LIZ12" i="5" s="1"/>
  <c r="LJB12" i="5" s="1"/>
  <c r="LJD12" i="5" s="1"/>
  <c r="LJF12" i="5" s="1"/>
  <c r="LJH12" i="5" s="1"/>
  <c r="LJJ12" i="5" s="1"/>
  <c r="LJL12" i="5" s="1"/>
  <c r="LJN12" i="5" s="1"/>
  <c r="LJP12" i="5" s="1"/>
  <c r="LJR12" i="5" s="1"/>
  <c r="LJT12" i="5" s="1"/>
  <c r="LJV12" i="5" s="1"/>
  <c r="LJX12" i="5" s="1"/>
  <c r="LJZ12" i="5" s="1"/>
  <c r="LKB12" i="5" s="1"/>
  <c r="LKD12" i="5" s="1"/>
  <c r="LKF12" i="5" s="1"/>
  <c r="LKH12" i="5" s="1"/>
  <c r="LKJ12" i="5" s="1"/>
  <c r="LKL12" i="5" s="1"/>
  <c r="LKN12" i="5" s="1"/>
  <c r="LKP12" i="5" s="1"/>
  <c r="LKR12" i="5" s="1"/>
  <c r="LKT12" i="5" s="1"/>
  <c r="LKV12" i="5" s="1"/>
  <c r="LKX12" i="5" s="1"/>
  <c r="LKZ12" i="5" s="1"/>
  <c r="LLB12" i="5" s="1"/>
  <c r="LLD12" i="5" s="1"/>
  <c r="LLF12" i="5" s="1"/>
  <c r="LLH12" i="5" s="1"/>
  <c r="LLJ12" i="5" s="1"/>
  <c r="LLL12" i="5" s="1"/>
  <c r="LLN12" i="5" s="1"/>
  <c r="LLP12" i="5" s="1"/>
  <c r="LLR12" i="5" s="1"/>
  <c r="LLT12" i="5" s="1"/>
  <c r="LLV12" i="5" s="1"/>
  <c r="LLX12" i="5" s="1"/>
  <c r="LLZ12" i="5" s="1"/>
  <c r="LMB12" i="5" s="1"/>
  <c r="LMD12" i="5" s="1"/>
  <c r="LMF12" i="5" s="1"/>
  <c r="LMH12" i="5" s="1"/>
  <c r="LMJ12" i="5" s="1"/>
  <c r="LML12" i="5" s="1"/>
  <c r="LMN12" i="5" s="1"/>
  <c r="LMP12" i="5" s="1"/>
  <c r="LMR12" i="5" s="1"/>
  <c r="LMT12" i="5" s="1"/>
  <c r="LMV12" i="5" s="1"/>
  <c r="LMX12" i="5" s="1"/>
  <c r="LMZ12" i="5" s="1"/>
  <c r="LNB12" i="5" s="1"/>
  <c r="LND12" i="5" s="1"/>
  <c r="LNF12" i="5" s="1"/>
  <c r="LNH12" i="5" s="1"/>
  <c r="LNJ12" i="5" s="1"/>
  <c r="LNL12" i="5" s="1"/>
  <c r="LNN12" i="5" s="1"/>
  <c r="LNP12" i="5" s="1"/>
  <c r="LNR12" i="5" s="1"/>
  <c r="LNT12" i="5" s="1"/>
  <c r="LNV12" i="5" s="1"/>
  <c r="LNX12" i="5" s="1"/>
  <c r="LNZ12" i="5" s="1"/>
  <c r="LOB12" i="5" s="1"/>
  <c r="LOD12" i="5" s="1"/>
  <c r="LOF12" i="5" s="1"/>
  <c r="LOH12" i="5" s="1"/>
  <c r="LOJ12" i="5" s="1"/>
  <c r="LOL12" i="5" s="1"/>
  <c r="LON12" i="5" s="1"/>
  <c r="LOP12" i="5" s="1"/>
  <c r="LOR12" i="5" s="1"/>
  <c r="LOT12" i="5" s="1"/>
  <c r="LOV12" i="5" s="1"/>
  <c r="LOX12" i="5" s="1"/>
  <c r="LOZ12" i="5" s="1"/>
  <c r="LPB12" i="5" s="1"/>
  <c r="LPD12" i="5" s="1"/>
  <c r="LPF12" i="5" s="1"/>
  <c r="LPH12" i="5" s="1"/>
  <c r="LPJ12" i="5" s="1"/>
  <c r="LPL12" i="5" s="1"/>
  <c r="LPN12" i="5" s="1"/>
  <c r="LPP12" i="5" s="1"/>
  <c r="LPR12" i="5" s="1"/>
  <c r="LPT12" i="5" s="1"/>
  <c r="LPV12" i="5" s="1"/>
  <c r="LPX12" i="5" s="1"/>
  <c r="LPZ12" i="5" s="1"/>
  <c r="LQB12" i="5" s="1"/>
  <c r="LQD12" i="5" s="1"/>
  <c r="LQF12" i="5" s="1"/>
  <c r="LQH12" i="5" s="1"/>
  <c r="LQJ12" i="5" s="1"/>
  <c r="LQL12" i="5" s="1"/>
  <c r="LQN12" i="5" s="1"/>
  <c r="LQP12" i="5" s="1"/>
  <c r="LQR12" i="5" s="1"/>
  <c r="LQT12" i="5" s="1"/>
  <c r="LQV12" i="5" s="1"/>
  <c r="LQX12" i="5" s="1"/>
  <c r="LQZ12" i="5" s="1"/>
  <c r="LRB12" i="5" s="1"/>
  <c r="LRD12" i="5" s="1"/>
  <c r="LRF12" i="5" s="1"/>
  <c r="LRH12" i="5" s="1"/>
  <c r="LRJ12" i="5" s="1"/>
  <c r="LRL12" i="5" s="1"/>
  <c r="LRN12" i="5" s="1"/>
  <c r="LRP12" i="5" s="1"/>
  <c r="LRR12" i="5" s="1"/>
  <c r="LRT12" i="5" s="1"/>
  <c r="LRV12" i="5" s="1"/>
  <c r="LRX12" i="5" s="1"/>
  <c r="LRZ12" i="5" s="1"/>
  <c r="LSB12" i="5" s="1"/>
  <c r="LSD12" i="5" s="1"/>
  <c r="LSF12" i="5" s="1"/>
  <c r="LSH12" i="5" s="1"/>
  <c r="LSJ12" i="5" s="1"/>
  <c r="LSL12" i="5" s="1"/>
  <c r="LSN12" i="5" s="1"/>
  <c r="LSP12" i="5" s="1"/>
  <c r="LSR12" i="5" s="1"/>
  <c r="LST12" i="5" s="1"/>
  <c r="LSV12" i="5" s="1"/>
  <c r="LSX12" i="5" s="1"/>
  <c r="LSZ12" i="5" s="1"/>
  <c r="LTB12" i="5" s="1"/>
  <c r="LTD12" i="5" s="1"/>
  <c r="LTF12" i="5" s="1"/>
  <c r="LTH12" i="5" s="1"/>
  <c r="LTJ12" i="5" s="1"/>
  <c r="LTL12" i="5" s="1"/>
  <c r="LTN12" i="5" s="1"/>
  <c r="LTP12" i="5" s="1"/>
  <c r="LTR12" i="5" s="1"/>
  <c r="LTT12" i="5" s="1"/>
  <c r="LTV12" i="5" s="1"/>
  <c r="LTX12" i="5" s="1"/>
  <c r="LTZ12" i="5" s="1"/>
  <c r="LUB12" i="5" s="1"/>
  <c r="LUD12" i="5" s="1"/>
  <c r="LUF12" i="5" s="1"/>
  <c r="LUH12" i="5" s="1"/>
  <c r="LUJ12" i="5" s="1"/>
  <c r="LUL12" i="5" s="1"/>
  <c r="LUN12" i="5" s="1"/>
  <c r="LUP12" i="5" s="1"/>
  <c r="LUR12" i="5" s="1"/>
  <c r="LUT12" i="5" s="1"/>
  <c r="LUV12" i="5" s="1"/>
  <c r="LUX12" i="5" s="1"/>
  <c r="LUZ12" i="5" s="1"/>
  <c r="LVB12" i="5" s="1"/>
  <c r="LVD12" i="5" s="1"/>
  <c r="LVF12" i="5" s="1"/>
  <c r="LVH12" i="5" s="1"/>
  <c r="LVJ12" i="5" s="1"/>
  <c r="LVL12" i="5" s="1"/>
  <c r="LVN12" i="5" s="1"/>
  <c r="LVP12" i="5" s="1"/>
  <c r="LVR12" i="5" s="1"/>
  <c r="LVT12" i="5" s="1"/>
  <c r="LVV12" i="5" s="1"/>
  <c r="LVX12" i="5" s="1"/>
  <c r="LVZ12" i="5" s="1"/>
  <c r="LWB12" i="5" s="1"/>
  <c r="LWD12" i="5" s="1"/>
  <c r="LWF12" i="5" s="1"/>
  <c r="LWH12" i="5" s="1"/>
  <c r="LWJ12" i="5" s="1"/>
  <c r="LWL12" i="5" s="1"/>
  <c r="LWN12" i="5" s="1"/>
  <c r="LWP12" i="5" s="1"/>
  <c r="LWR12" i="5" s="1"/>
  <c r="LWT12" i="5" s="1"/>
  <c r="LWV12" i="5" s="1"/>
  <c r="LWX12" i="5" s="1"/>
  <c r="LWZ12" i="5" s="1"/>
  <c r="LXB12" i="5" s="1"/>
  <c r="LXD12" i="5" s="1"/>
  <c r="LXF12" i="5" s="1"/>
  <c r="LXH12" i="5" s="1"/>
  <c r="LXJ12" i="5" s="1"/>
  <c r="LXL12" i="5" s="1"/>
  <c r="LXN12" i="5" s="1"/>
  <c r="LXP12" i="5" s="1"/>
  <c r="LXR12" i="5" s="1"/>
  <c r="LXT12" i="5" s="1"/>
  <c r="LXV12" i="5" s="1"/>
  <c r="LXX12" i="5" s="1"/>
  <c r="LXZ12" i="5" s="1"/>
  <c r="LYB12" i="5" s="1"/>
  <c r="LYD12" i="5" s="1"/>
  <c r="LYF12" i="5" s="1"/>
  <c r="LYH12" i="5" s="1"/>
  <c r="LYJ12" i="5" s="1"/>
  <c r="LYL12" i="5" s="1"/>
  <c r="LYN12" i="5" s="1"/>
  <c r="LYP12" i="5" s="1"/>
  <c r="LYR12" i="5" s="1"/>
  <c r="LYT12" i="5" s="1"/>
  <c r="LYV12" i="5" s="1"/>
  <c r="LYX12" i="5" s="1"/>
  <c r="LYZ12" i="5" s="1"/>
  <c r="LZB12" i="5" s="1"/>
  <c r="LZD12" i="5" s="1"/>
  <c r="LZF12" i="5" s="1"/>
  <c r="LZH12" i="5" s="1"/>
  <c r="LZJ12" i="5" s="1"/>
  <c r="LZL12" i="5" s="1"/>
  <c r="LZN12" i="5" s="1"/>
  <c r="LZP12" i="5" s="1"/>
  <c r="LZR12" i="5" s="1"/>
  <c r="LZT12" i="5" s="1"/>
  <c r="LZV12" i="5" s="1"/>
  <c r="LZX12" i="5" s="1"/>
  <c r="LZZ12" i="5" s="1"/>
  <c r="MAB12" i="5" s="1"/>
  <c r="MAD12" i="5" s="1"/>
  <c r="MAF12" i="5" s="1"/>
  <c r="MAH12" i="5" s="1"/>
  <c r="MAJ12" i="5" s="1"/>
  <c r="MAL12" i="5" s="1"/>
  <c r="MAN12" i="5" s="1"/>
  <c r="MAP12" i="5" s="1"/>
  <c r="MAR12" i="5" s="1"/>
  <c r="MAT12" i="5" s="1"/>
  <c r="MAV12" i="5" s="1"/>
  <c r="MAX12" i="5" s="1"/>
  <c r="MAZ12" i="5" s="1"/>
  <c r="MBB12" i="5" s="1"/>
  <c r="MBD12" i="5" s="1"/>
  <c r="MBF12" i="5" s="1"/>
  <c r="MBH12" i="5" s="1"/>
  <c r="MBJ12" i="5" s="1"/>
  <c r="MBL12" i="5" s="1"/>
  <c r="MBN12" i="5" s="1"/>
  <c r="MBP12" i="5" s="1"/>
  <c r="MBR12" i="5" s="1"/>
  <c r="MBT12" i="5" s="1"/>
  <c r="MBV12" i="5" s="1"/>
  <c r="MBX12" i="5" s="1"/>
  <c r="MBZ12" i="5" s="1"/>
  <c r="MCB12" i="5" s="1"/>
  <c r="MCD12" i="5" s="1"/>
  <c r="MCF12" i="5" s="1"/>
  <c r="MCH12" i="5" s="1"/>
  <c r="MCJ12" i="5" s="1"/>
  <c r="MCL12" i="5" s="1"/>
  <c r="MCN12" i="5" s="1"/>
  <c r="MCP12" i="5" s="1"/>
  <c r="MCR12" i="5" s="1"/>
  <c r="MCT12" i="5" s="1"/>
  <c r="MCV12" i="5" s="1"/>
  <c r="MCX12" i="5" s="1"/>
  <c r="MCZ12" i="5" s="1"/>
  <c r="MDB12" i="5" s="1"/>
  <c r="MDD12" i="5" s="1"/>
  <c r="MDF12" i="5" s="1"/>
  <c r="MDH12" i="5" s="1"/>
  <c r="MDJ12" i="5" s="1"/>
  <c r="MDL12" i="5" s="1"/>
  <c r="MDN12" i="5" s="1"/>
  <c r="MDP12" i="5" s="1"/>
  <c r="MDR12" i="5" s="1"/>
  <c r="MDT12" i="5" s="1"/>
  <c r="MDV12" i="5" s="1"/>
  <c r="MDX12" i="5" s="1"/>
  <c r="MDZ12" i="5" s="1"/>
  <c r="MEB12" i="5" s="1"/>
  <c r="MED12" i="5" s="1"/>
  <c r="MEF12" i="5" s="1"/>
  <c r="MEH12" i="5" s="1"/>
  <c r="MEJ12" i="5" s="1"/>
  <c r="MEL12" i="5" s="1"/>
  <c r="MEN12" i="5" s="1"/>
  <c r="MEP12" i="5" s="1"/>
  <c r="MER12" i="5" s="1"/>
  <c r="MET12" i="5" s="1"/>
  <c r="MEV12" i="5" s="1"/>
  <c r="MEX12" i="5" s="1"/>
  <c r="MEZ12" i="5" s="1"/>
  <c r="MFB12" i="5" s="1"/>
  <c r="MFD12" i="5" s="1"/>
  <c r="MFF12" i="5" s="1"/>
  <c r="MFH12" i="5" s="1"/>
  <c r="MFJ12" i="5" s="1"/>
  <c r="MFL12" i="5" s="1"/>
  <c r="MFN12" i="5" s="1"/>
  <c r="MFP12" i="5" s="1"/>
  <c r="MFR12" i="5" s="1"/>
  <c r="MFT12" i="5" s="1"/>
  <c r="MFV12" i="5" s="1"/>
  <c r="MFX12" i="5" s="1"/>
  <c r="MFZ12" i="5" s="1"/>
  <c r="MGB12" i="5" s="1"/>
  <c r="MGD12" i="5" s="1"/>
  <c r="MGF12" i="5" s="1"/>
  <c r="MGH12" i="5" s="1"/>
  <c r="MGJ12" i="5" s="1"/>
  <c r="MGL12" i="5" s="1"/>
  <c r="MGN12" i="5" s="1"/>
  <c r="MGP12" i="5" s="1"/>
  <c r="MGR12" i="5" s="1"/>
  <c r="MGT12" i="5" s="1"/>
  <c r="MGV12" i="5" s="1"/>
  <c r="MGX12" i="5" s="1"/>
  <c r="MGZ12" i="5" s="1"/>
  <c r="MHB12" i="5" s="1"/>
  <c r="MHD12" i="5" s="1"/>
  <c r="MHF12" i="5" s="1"/>
  <c r="MHH12" i="5" s="1"/>
  <c r="MHJ12" i="5" s="1"/>
  <c r="MHL12" i="5" s="1"/>
  <c r="MHN12" i="5" s="1"/>
  <c r="MHP12" i="5" s="1"/>
  <c r="MHR12" i="5" s="1"/>
  <c r="MHT12" i="5" s="1"/>
  <c r="MHV12" i="5" s="1"/>
  <c r="MHX12" i="5" s="1"/>
  <c r="MHZ12" i="5" s="1"/>
  <c r="MIB12" i="5" s="1"/>
  <c r="MID12" i="5" s="1"/>
  <c r="MIF12" i="5" s="1"/>
  <c r="MIH12" i="5" s="1"/>
  <c r="MIJ12" i="5" s="1"/>
  <c r="MIL12" i="5" s="1"/>
  <c r="MIN12" i="5" s="1"/>
  <c r="MIP12" i="5" s="1"/>
  <c r="MIR12" i="5" s="1"/>
  <c r="MIT12" i="5" s="1"/>
  <c r="MIV12" i="5" s="1"/>
  <c r="MIX12" i="5" s="1"/>
  <c r="MIZ12" i="5" s="1"/>
  <c r="MJB12" i="5" s="1"/>
  <c r="MJD12" i="5" s="1"/>
  <c r="MJF12" i="5" s="1"/>
  <c r="MJH12" i="5" s="1"/>
  <c r="MJJ12" i="5" s="1"/>
  <c r="MJL12" i="5" s="1"/>
  <c r="MJN12" i="5" s="1"/>
  <c r="MJP12" i="5" s="1"/>
  <c r="MJR12" i="5" s="1"/>
  <c r="MJT12" i="5" s="1"/>
  <c r="MJV12" i="5" s="1"/>
  <c r="MJX12" i="5" s="1"/>
  <c r="MJZ12" i="5" s="1"/>
  <c r="MKB12" i="5" s="1"/>
  <c r="MKD12" i="5" s="1"/>
  <c r="MKF12" i="5" s="1"/>
  <c r="MKH12" i="5" s="1"/>
  <c r="MKJ12" i="5" s="1"/>
  <c r="MKL12" i="5" s="1"/>
  <c r="MKN12" i="5" s="1"/>
  <c r="MKP12" i="5" s="1"/>
  <c r="MKR12" i="5" s="1"/>
  <c r="MKT12" i="5" s="1"/>
  <c r="MKV12" i="5" s="1"/>
  <c r="MKX12" i="5" s="1"/>
  <c r="MKZ12" i="5" s="1"/>
  <c r="MLB12" i="5" s="1"/>
  <c r="MLD12" i="5" s="1"/>
  <c r="MLF12" i="5" s="1"/>
  <c r="MLH12" i="5" s="1"/>
  <c r="MLJ12" i="5" s="1"/>
  <c r="MLL12" i="5" s="1"/>
  <c r="MLN12" i="5" s="1"/>
  <c r="MLP12" i="5" s="1"/>
  <c r="MLR12" i="5" s="1"/>
  <c r="MLT12" i="5" s="1"/>
  <c r="MLV12" i="5" s="1"/>
  <c r="MLX12" i="5" s="1"/>
  <c r="MLZ12" i="5" s="1"/>
  <c r="MMB12" i="5" s="1"/>
  <c r="MMD12" i="5" s="1"/>
  <c r="MMF12" i="5" s="1"/>
  <c r="MMH12" i="5" s="1"/>
  <c r="MMJ12" i="5" s="1"/>
  <c r="MML12" i="5" s="1"/>
  <c r="MMN12" i="5" s="1"/>
  <c r="MMP12" i="5" s="1"/>
  <c r="MMR12" i="5" s="1"/>
  <c r="MMT12" i="5" s="1"/>
  <c r="MMV12" i="5" s="1"/>
  <c r="MMX12" i="5" s="1"/>
  <c r="MMZ12" i="5" s="1"/>
  <c r="MNB12" i="5" s="1"/>
  <c r="MND12" i="5" s="1"/>
  <c r="MNF12" i="5" s="1"/>
  <c r="MNH12" i="5" s="1"/>
  <c r="MNJ12" i="5" s="1"/>
  <c r="MNL12" i="5" s="1"/>
  <c r="MNN12" i="5" s="1"/>
  <c r="MNP12" i="5" s="1"/>
  <c r="MNR12" i="5" s="1"/>
  <c r="MNT12" i="5" s="1"/>
  <c r="MNV12" i="5" s="1"/>
  <c r="MNX12" i="5" s="1"/>
  <c r="MNZ12" i="5" s="1"/>
  <c r="MOB12" i="5" s="1"/>
  <c r="MOD12" i="5" s="1"/>
  <c r="MOF12" i="5" s="1"/>
  <c r="MOH12" i="5" s="1"/>
  <c r="MOJ12" i="5" s="1"/>
  <c r="MOL12" i="5" s="1"/>
  <c r="MON12" i="5" s="1"/>
  <c r="MOP12" i="5" s="1"/>
  <c r="MOR12" i="5" s="1"/>
  <c r="MOT12" i="5" s="1"/>
  <c r="MOV12" i="5" s="1"/>
  <c r="MOX12" i="5" s="1"/>
  <c r="MOZ12" i="5" s="1"/>
  <c r="MPB12" i="5" s="1"/>
  <c r="MPD12" i="5" s="1"/>
  <c r="MPF12" i="5" s="1"/>
  <c r="MPH12" i="5" s="1"/>
  <c r="MPJ12" i="5" s="1"/>
  <c r="MPL12" i="5" s="1"/>
  <c r="MPN12" i="5" s="1"/>
  <c r="MPP12" i="5" s="1"/>
  <c r="MPR12" i="5" s="1"/>
  <c r="MPT12" i="5" s="1"/>
  <c r="MPV12" i="5" s="1"/>
  <c r="MPX12" i="5" s="1"/>
  <c r="MPZ12" i="5" s="1"/>
  <c r="MQB12" i="5" s="1"/>
  <c r="MQD12" i="5" s="1"/>
  <c r="MQF12" i="5" s="1"/>
  <c r="MQH12" i="5" s="1"/>
  <c r="MQJ12" i="5" s="1"/>
  <c r="MQL12" i="5" s="1"/>
  <c r="MQN12" i="5" s="1"/>
  <c r="MQP12" i="5" s="1"/>
  <c r="MQR12" i="5" s="1"/>
  <c r="MQT12" i="5" s="1"/>
  <c r="MQV12" i="5" s="1"/>
  <c r="MQX12" i="5" s="1"/>
  <c r="MQZ12" i="5" s="1"/>
  <c r="MRB12" i="5" s="1"/>
  <c r="MRD12" i="5" s="1"/>
  <c r="MRF12" i="5" s="1"/>
  <c r="MRH12" i="5" s="1"/>
  <c r="MRJ12" i="5" s="1"/>
  <c r="MRL12" i="5" s="1"/>
  <c r="MRN12" i="5" s="1"/>
  <c r="MRP12" i="5" s="1"/>
  <c r="MRR12" i="5" s="1"/>
  <c r="MRT12" i="5" s="1"/>
  <c r="MRV12" i="5" s="1"/>
  <c r="MRX12" i="5" s="1"/>
  <c r="MRZ12" i="5" s="1"/>
  <c r="MSB12" i="5" s="1"/>
  <c r="MSD12" i="5" s="1"/>
  <c r="MSF12" i="5" s="1"/>
  <c r="MSH12" i="5" s="1"/>
  <c r="MSJ12" i="5" s="1"/>
  <c r="MSL12" i="5" s="1"/>
  <c r="MSN12" i="5" s="1"/>
  <c r="MSP12" i="5" s="1"/>
  <c r="MSR12" i="5" s="1"/>
  <c r="MST12" i="5" s="1"/>
  <c r="MSV12" i="5" s="1"/>
  <c r="MSX12" i="5" s="1"/>
  <c r="MSZ12" i="5" s="1"/>
  <c r="MTB12" i="5" s="1"/>
  <c r="MTD12" i="5" s="1"/>
  <c r="MTF12" i="5" s="1"/>
  <c r="MTH12" i="5" s="1"/>
  <c r="MTJ12" i="5" s="1"/>
  <c r="MTL12" i="5" s="1"/>
  <c r="MTN12" i="5" s="1"/>
  <c r="MTP12" i="5" s="1"/>
  <c r="MTR12" i="5" s="1"/>
  <c r="MTT12" i="5" s="1"/>
  <c r="MTV12" i="5" s="1"/>
  <c r="MTX12" i="5" s="1"/>
  <c r="MTZ12" i="5" s="1"/>
  <c r="MUB12" i="5" s="1"/>
  <c r="MUD12" i="5" s="1"/>
  <c r="MUF12" i="5" s="1"/>
  <c r="MUH12" i="5" s="1"/>
  <c r="MUJ12" i="5" s="1"/>
  <c r="MUL12" i="5" s="1"/>
  <c r="MUN12" i="5" s="1"/>
  <c r="MUP12" i="5" s="1"/>
  <c r="MUR12" i="5" s="1"/>
  <c r="MUT12" i="5" s="1"/>
  <c r="MUV12" i="5" s="1"/>
  <c r="MUX12" i="5" s="1"/>
  <c r="MUZ12" i="5" s="1"/>
  <c r="MVB12" i="5" s="1"/>
  <c r="MVD12" i="5" s="1"/>
  <c r="MVF12" i="5" s="1"/>
  <c r="MVH12" i="5" s="1"/>
  <c r="MVJ12" i="5" s="1"/>
  <c r="MVL12" i="5" s="1"/>
  <c r="MVN12" i="5" s="1"/>
  <c r="MVP12" i="5" s="1"/>
  <c r="MVR12" i="5" s="1"/>
  <c r="MVT12" i="5" s="1"/>
  <c r="MVV12" i="5" s="1"/>
  <c r="MVX12" i="5" s="1"/>
  <c r="MVZ12" i="5" s="1"/>
  <c r="MWB12" i="5" s="1"/>
  <c r="MWD12" i="5" s="1"/>
  <c r="MWF12" i="5" s="1"/>
  <c r="MWH12" i="5" s="1"/>
  <c r="MWJ12" i="5" s="1"/>
  <c r="MWL12" i="5" s="1"/>
  <c r="MWN12" i="5" s="1"/>
  <c r="MWP12" i="5" s="1"/>
  <c r="MWR12" i="5" s="1"/>
  <c r="MWT12" i="5" s="1"/>
  <c r="MWV12" i="5" s="1"/>
  <c r="MWX12" i="5" s="1"/>
  <c r="MWZ12" i="5" s="1"/>
  <c r="MXB12" i="5" s="1"/>
  <c r="MXD12" i="5" s="1"/>
  <c r="MXF12" i="5" s="1"/>
  <c r="MXH12" i="5" s="1"/>
  <c r="MXJ12" i="5" s="1"/>
  <c r="MXL12" i="5" s="1"/>
  <c r="MXN12" i="5" s="1"/>
  <c r="MXP12" i="5" s="1"/>
  <c r="MXR12" i="5" s="1"/>
  <c r="MXT12" i="5" s="1"/>
  <c r="MXV12" i="5" s="1"/>
  <c r="MXX12" i="5" s="1"/>
  <c r="MXZ12" i="5" s="1"/>
  <c r="MYB12" i="5" s="1"/>
  <c r="MYD12" i="5" s="1"/>
  <c r="MYF12" i="5" s="1"/>
  <c r="MYH12" i="5" s="1"/>
  <c r="MYJ12" i="5" s="1"/>
  <c r="MYL12" i="5" s="1"/>
  <c r="MYN12" i="5" s="1"/>
  <c r="MYP12" i="5" s="1"/>
  <c r="MYR12" i="5" s="1"/>
  <c r="MYT12" i="5" s="1"/>
  <c r="MYV12" i="5" s="1"/>
  <c r="MYX12" i="5" s="1"/>
  <c r="MYZ12" i="5" s="1"/>
  <c r="MZB12" i="5" s="1"/>
  <c r="MZD12" i="5" s="1"/>
  <c r="MZF12" i="5" s="1"/>
  <c r="MZH12" i="5" s="1"/>
  <c r="MZJ12" i="5" s="1"/>
  <c r="MZL12" i="5" s="1"/>
  <c r="MZN12" i="5" s="1"/>
  <c r="MZP12" i="5" s="1"/>
  <c r="MZR12" i="5" s="1"/>
  <c r="MZT12" i="5" s="1"/>
  <c r="MZV12" i="5" s="1"/>
  <c r="MZX12" i="5" s="1"/>
  <c r="MZZ12" i="5" s="1"/>
  <c r="NAB12" i="5" s="1"/>
  <c r="NAD12" i="5" s="1"/>
  <c r="NAF12" i="5" s="1"/>
  <c r="NAH12" i="5" s="1"/>
  <c r="NAJ12" i="5" s="1"/>
  <c r="NAL12" i="5" s="1"/>
  <c r="NAN12" i="5" s="1"/>
  <c r="NAP12" i="5" s="1"/>
  <c r="NAR12" i="5" s="1"/>
  <c r="NAT12" i="5" s="1"/>
  <c r="NAV12" i="5" s="1"/>
  <c r="NAX12" i="5" s="1"/>
  <c r="NAZ12" i="5" s="1"/>
  <c r="NBB12" i="5" s="1"/>
  <c r="NBD12" i="5" s="1"/>
  <c r="NBF12" i="5" s="1"/>
  <c r="NBH12" i="5" s="1"/>
  <c r="NBJ12" i="5" s="1"/>
  <c r="NBL12" i="5" s="1"/>
  <c r="NBN12" i="5" s="1"/>
  <c r="NBP12" i="5" s="1"/>
  <c r="NBR12" i="5" s="1"/>
  <c r="NBT12" i="5" s="1"/>
  <c r="NBV12" i="5" s="1"/>
  <c r="NBX12" i="5" s="1"/>
  <c r="NBZ12" i="5" s="1"/>
  <c r="NCB12" i="5" s="1"/>
  <c r="NCD12" i="5" s="1"/>
  <c r="NCF12" i="5" s="1"/>
  <c r="NCH12" i="5" s="1"/>
  <c r="NCJ12" i="5" s="1"/>
  <c r="NCL12" i="5" s="1"/>
  <c r="NCN12" i="5" s="1"/>
  <c r="NCP12" i="5" s="1"/>
  <c r="NCR12" i="5" s="1"/>
  <c r="NCT12" i="5" s="1"/>
  <c r="NCV12" i="5" s="1"/>
  <c r="NCX12" i="5" s="1"/>
  <c r="NCZ12" i="5" s="1"/>
  <c r="NDB12" i="5" s="1"/>
  <c r="NDD12" i="5" s="1"/>
  <c r="NDF12" i="5" s="1"/>
  <c r="NDH12" i="5" s="1"/>
  <c r="NDJ12" i="5" s="1"/>
  <c r="NDL12" i="5" s="1"/>
  <c r="NDN12" i="5" s="1"/>
  <c r="NDP12" i="5" s="1"/>
  <c r="NDR12" i="5" s="1"/>
  <c r="NDT12" i="5" s="1"/>
  <c r="NDV12" i="5" s="1"/>
  <c r="NDX12" i="5" s="1"/>
  <c r="NDZ12" i="5" s="1"/>
  <c r="NEB12" i="5" s="1"/>
  <c r="NED12" i="5" s="1"/>
  <c r="NEF12" i="5" s="1"/>
  <c r="NEH12" i="5" s="1"/>
  <c r="NEJ12" i="5" s="1"/>
  <c r="NEL12" i="5" s="1"/>
  <c r="NEN12" i="5" s="1"/>
  <c r="NEP12" i="5" s="1"/>
  <c r="NER12" i="5" s="1"/>
  <c r="NET12" i="5" s="1"/>
  <c r="NEV12" i="5" s="1"/>
  <c r="NEX12" i="5" s="1"/>
  <c r="NEZ12" i="5" s="1"/>
  <c r="NFB12" i="5" s="1"/>
  <c r="NFD12" i="5" s="1"/>
  <c r="NFF12" i="5" s="1"/>
  <c r="NFH12" i="5" s="1"/>
  <c r="NFJ12" i="5" s="1"/>
  <c r="NFL12" i="5" s="1"/>
  <c r="NFN12" i="5" s="1"/>
  <c r="NFP12" i="5" s="1"/>
  <c r="NFR12" i="5" s="1"/>
  <c r="NFT12" i="5" s="1"/>
  <c r="NFV12" i="5" s="1"/>
  <c r="NFX12" i="5" s="1"/>
  <c r="NFZ12" i="5" s="1"/>
  <c r="NGB12" i="5" s="1"/>
  <c r="NGD12" i="5" s="1"/>
  <c r="NGF12" i="5" s="1"/>
  <c r="NGH12" i="5" s="1"/>
  <c r="NGJ12" i="5" s="1"/>
  <c r="NGL12" i="5" s="1"/>
  <c r="NGN12" i="5" s="1"/>
  <c r="NGP12" i="5" s="1"/>
  <c r="NGR12" i="5" s="1"/>
  <c r="NGT12" i="5" s="1"/>
  <c r="NGV12" i="5" s="1"/>
  <c r="NGX12" i="5" s="1"/>
  <c r="NGZ12" i="5" s="1"/>
  <c r="NHB12" i="5" s="1"/>
  <c r="NHD12" i="5" s="1"/>
  <c r="NHF12" i="5" s="1"/>
  <c r="NHH12" i="5" s="1"/>
  <c r="NHJ12" i="5" s="1"/>
  <c r="NHL12" i="5" s="1"/>
  <c r="NHN12" i="5" s="1"/>
  <c r="NHP12" i="5" s="1"/>
  <c r="NHR12" i="5" s="1"/>
  <c r="NHT12" i="5" s="1"/>
  <c r="NHV12" i="5" s="1"/>
  <c r="NHX12" i="5" s="1"/>
  <c r="NHZ12" i="5" s="1"/>
  <c r="NIB12" i="5" s="1"/>
  <c r="NID12" i="5" s="1"/>
  <c r="NIF12" i="5" s="1"/>
  <c r="NIH12" i="5" s="1"/>
  <c r="NIJ12" i="5" s="1"/>
  <c r="NIL12" i="5" s="1"/>
  <c r="NIN12" i="5" s="1"/>
  <c r="NIP12" i="5" s="1"/>
  <c r="NIR12" i="5" s="1"/>
  <c r="NIT12" i="5" s="1"/>
  <c r="NIV12" i="5" s="1"/>
  <c r="NIX12" i="5" s="1"/>
  <c r="NIZ12" i="5" s="1"/>
  <c r="NJB12" i="5" s="1"/>
  <c r="NJD12" i="5" s="1"/>
  <c r="NJF12" i="5" s="1"/>
  <c r="NJH12" i="5" s="1"/>
  <c r="NJJ12" i="5" s="1"/>
  <c r="NJL12" i="5" s="1"/>
  <c r="NJN12" i="5" s="1"/>
  <c r="NJP12" i="5" s="1"/>
  <c r="NJR12" i="5" s="1"/>
  <c r="NJT12" i="5" s="1"/>
  <c r="NJV12" i="5" s="1"/>
  <c r="NJX12" i="5" s="1"/>
  <c r="NJZ12" i="5" s="1"/>
  <c r="NKB12" i="5" s="1"/>
  <c r="NKD12" i="5" s="1"/>
  <c r="NKF12" i="5" s="1"/>
  <c r="NKH12" i="5" s="1"/>
  <c r="NKJ12" i="5" s="1"/>
  <c r="NKL12" i="5" s="1"/>
  <c r="NKN12" i="5" s="1"/>
  <c r="NKP12" i="5" s="1"/>
  <c r="NKR12" i="5" s="1"/>
  <c r="NKT12" i="5" s="1"/>
  <c r="NKV12" i="5" s="1"/>
  <c r="NKX12" i="5" s="1"/>
  <c r="NKZ12" i="5" s="1"/>
  <c r="NLB12" i="5" s="1"/>
  <c r="NLD12" i="5" s="1"/>
  <c r="NLF12" i="5" s="1"/>
  <c r="NLH12" i="5" s="1"/>
  <c r="NLJ12" i="5" s="1"/>
  <c r="NLL12" i="5" s="1"/>
  <c r="NLN12" i="5" s="1"/>
  <c r="NLP12" i="5" s="1"/>
  <c r="NLR12" i="5" s="1"/>
  <c r="NLT12" i="5" s="1"/>
  <c r="NLV12" i="5" s="1"/>
  <c r="NLX12" i="5" s="1"/>
  <c r="NLZ12" i="5" s="1"/>
  <c r="NMB12" i="5" s="1"/>
  <c r="NMD12" i="5" s="1"/>
  <c r="NMF12" i="5" s="1"/>
  <c r="NMH12" i="5" s="1"/>
  <c r="NMJ12" i="5" s="1"/>
  <c r="NML12" i="5" s="1"/>
  <c r="NMN12" i="5" s="1"/>
  <c r="NMP12" i="5" s="1"/>
  <c r="NMR12" i="5" s="1"/>
  <c r="NMT12" i="5" s="1"/>
  <c r="NMV12" i="5" s="1"/>
  <c r="NMX12" i="5" s="1"/>
  <c r="NMZ12" i="5" s="1"/>
  <c r="NNB12" i="5" s="1"/>
  <c r="NND12" i="5" s="1"/>
  <c r="NNF12" i="5" s="1"/>
  <c r="NNH12" i="5" s="1"/>
  <c r="NNJ12" i="5" s="1"/>
  <c r="NNL12" i="5" s="1"/>
  <c r="NNN12" i="5" s="1"/>
  <c r="NNP12" i="5" s="1"/>
  <c r="NNR12" i="5" s="1"/>
  <c r="NNT12" i="5" s="1"/>
  <c r="NNV12" i="5" s="1"/>
  <c r="NNX12" i="5" s="1"/>
  <c r="NNZ12" i="5" s="1"/>
  <c r="NOB12" i="5" s="1"/>
  <c r="NOD12" i="5" s="1"/>
  <c r="NOF12" i="5" s="1"/>
  <c r="NOH12" i="5" s="1"/>
  <c r="NOJ12" i="5" s="1"/>
  <c r="NOL12" i="5" s="1"/>
  <c r="NON12" i="5" s="1"/>
  <c r="NOP12" i="5" s="1"/>
  <c r="NOR12" i="5" s="1"/>
  <c r="NOT12" i="5" s="1"/>
  <c r="NOV12" i="5" s="1"/>
  <c r="NOX12" i="5" s="1"/>
  <c r="NOZ12" i="5" s="1"/>
  <c r="NPB12" i="5" s="1"/>
  <c r="NPD12" i="5" s="1"/>
  <c r="NPF12" i="5" s="1"/>
  <c r="NPH12" i="5" s="1"/>
  <c r="NPJ12" i="5" s="1"/>
  <c r="NPL12" i="5" s="1"/>
  <c r="NPN12" i="5" s="1"/>
  <c r="NPP12" i="5" s="1"/>
  <c r="NPR12" i="5" s="1"/>
  <c r="NPT12" i="5" s="1"/>
  <c r="NPV12" i="5" s="1"/>
  <c r="NPX12" i="5" s="1"/>
  <c r="NPZ12" i="5" s="1"/>
  <c r="NQB12" i="5" s="1"/>
  <c r="NQD12" i="5" s="1"/>
  <c r="NQF12" i="5" s="1"/>
  <c r="NQH12" i="5" s="1"/>
  <c r="NQJ12" i="5" s="1"/>
  <c r="NQL12" i="5" s="1"/>
  <c r="NQN12" i="5" s="1"/>
  <c r="NQP12" i="5" s="1"/>
  <c r="NQR12" i="5" s="1"/>
  <c r="NQT12" i="5" s="1"/>
  <c r="NQV12" i="5" s="1"/>
  <c r="NQX12" i="5" s="1"/>
  <c r="NQZ12" i="5" s="1"/>
  <c r="NRB12" i="5" s="1"/>
  <c r="NRD12" i="5" s="1"/>
  <c r="NRF12" i="5" s="1"/>
  <c r="NRH12" i="5" s="1"/>
  <c r="NRJ12" i="5" s="1"/>
  <c r="NRL12" i="5" s="1"/>
  <c r="NRN12" i="5" s="1"/>
  <c r="NRP12" i="5" s="1"/>
  <c r="NRR12" i="5" s="1"/>
  <c r="NRT12" i="5" s="1"/>
  <c r="NRV12" i="5" s="1"/>
  <c r="NRX12" i="5" s="1"/>
  <c r="NRZ12" i="5" s="1"/>
  <c r="NSB12" i="5" s="1"/>
  <c r="NSD12" i="5" s="1"/>
  <c r="NSF12" i="5" s="1"/>
  <c r="NSH12" i="5" s="1"/>
  <c r="NSJ12" i="5" s="1"/>
  <c r="NSL12" i="5" s="1"/>
  <c r="NSN12" i="5" s="1"/>
  <c r="NSP12" i="5" s="1"/>
  <c r="NSR12" i="5" s="1"/>
  <c r="NST12" i="5" s="1"/>
  <c r="NSV12" i="5" s="1"/>
  <c r="NSX12" i="5" s="1"/>
  <c r="NSZ12" i="5" s="1"/>
  <c r="NTB12" i="5" s="1"/>
  <c r="NTD12" i="5" s="1"/>
  <c r="NTF12" i="5" s="1"/>
  <c r="NTH12" i="5" s="1"/>
  <c r="NTJ12" i="5" s="1"/>
  <c r="NTL12" i="5" s="1"/>
  <c r="NTN12" i="5" s="1"/>
  <c r="NTP12" i="5" s="1"/>
  <c r="NTR12" i="5" s="1"/>
  <c r="NTT12" i="5" s="1"/>
  <c r="NTV12" i="5" s="1"/>
  <c r="NTX12" i="5" s="1"/>
  <c r="NTZ12" i="5" s="1"/>
  <c r="NUB12" i="5" s="1"/>
  <c r="NUD12" i="5" s="1"/>
  <c r="NUF12" i="5" s="1"/>
  <c r="NUH12" i="5" s="1"/>
  <c r="NUJ12" i="5" s="1"/>
  <c r="NUL12" i="5" s="1"/>
  <c r="NUN12" i="5" s="1"/>
  <c r="NUP12" i="5" s="1"/>
  <c r="NUR12" i="5" s="1"/>
  <c r="NUT12" i="5" s="1"/>
  <c r="NUV12" i="5" s="1"/>
  <c r="NUX12" i="5" s="1"/>
  <c r="NUZ12" i="5" s="1"/>
  <c r="NVB12" i="5" s="1"/>
  <c r="NVD12" i="5" s="1"/>
  <c r="NVF12" i="5" s="1"/>
  <c r="NVH12" i="5" s="1"/>
  <c r="NVJ12" i="5" s="1"/>
  <c r="NVL12" i="5" s="1"/>
  <c r="NVN12" i="5" s="1"/>
  <c r="NVP12" i="5" s="1"/>
  <c r="NVR12" i="5" s="1"/>
  <c r="NVT12" i="5" s="1"/>
  <c r="NVV12" i="5" s="1"/>
  <c r="NVX12" i="5" s="1"/>
  <c r="NVZ12" i="5" s="1"/>
  <c r="NWB12" i="5" s="1"/>
  <c r="NWD12" i="5" s="1"/>
  <c r="NWF12" i="5" s="1"/>
  <c r="NWH12" i="5" s="1"/>
  <c r="NWJ12" i="5" s="1"/>
  <c r="NWL12" i="5" s="1"/>
  <c r="NWN12" i="5" s="1"/>
  <c r="NWP12" i="5" s="1"/>
  <c r="NWR12" i="5" s="1"/>
  <c r="NWT12" i="5" s="1"/>
  <c r="NWV12" i="5" s="1"/>
  <c r="NWX12" i="5" s="1"/>
  <c r="NWZ12" i="5" s="1"/>
  <c r="NXB12" i="5" s="1"/>
  <c r="NXD12" i="5" s="1"/>
  <c r="NXF12" i="5" s="1"/>
  <c r="NXH12" i="5" s="1"/>
  <c r="NXJ12" i="5" s="1"/>
  <c r="NXL12" i="5" s="1"/>
  <c r="NXN12" i="5" s="1"/>
  <c r="NXP12" i="5" s="1"/>
  <c r="NXR12" i="5" s="1"/>
  <c r="NXT12" i="5" s="1"/>
  <c r="NXV12" i="5" s="1"/>
  <c r="NXX12" i="5" s="1"/>
  <c r="NXZ12" i="5" s="1"/>
  <c r="NYB12" i="5" s="1"/>
  <c r="NYD12" i="5" s="1"/>
  <c r="NYF12" i="5" s="1"/>
  <c r="NYH12" i="5" s="1"/>
  <c r="NYJ12" i="5" s="1"/>
  <c r="NYL12" i="5" s="1"/>
  <c r="NYN12" i="5" s="1"/>
  <c r="NYP12" i="5" s="1"/>
  <c r="NYR12" i="5" s="1"/>
  <c r="NYT12" i="5" s="1"/>
  <c r="NYV12" i="5" s="1"/>
  <c r="NYX12" i="5" s="1"/>
  <c r="NYZ12" i="5" s="1"/>
  <c r="NZB12" i="5" s="1"/>
  <c r="NZD12" i="5" s="1"/>
  <c r="NZF12" i="5" s="1"/>
  <c r="NZH12" i="5" s="1"/>
  <c r="NZJ12" i="5" s="1"/>
  <c r="NZL12" i="5" s="1"/>
  <c r="NZN12" i="5" s="1"/>
  <c r="NZP12" i="5" s="1"/>
  <c r="NZR12" i="5" s="1"/>
  <c r="NZT12" i="5" s="1"/>
  <c r="NZV12" i="5" s="1"/>
  <c r="NZX12" i="5" s="1"/>
  <c r="NZZ12" i="5" s="1"/>
  <c r="OAB12" i="5" s="1"/>
  <c r="OAD12" i="5" s="1"/>
  <c r="OAF12" i="5" s="1"/>
  <c r="OAH12" i="5" s="1"/>
  <c r="OAJ12" i="5" s="1"/>
  <c r="OAL12" i="5" s="1"/>
  <c r="OAN12" i="5" s="1"/>
  <c r="OAP12" i="5" s="1"/>
  <c r="OAR12" i="5" s="1"/>
  <c r="OAT12" i="5" s="1"/>
  <c r="OAV12" i="5" s="1"/>
  <c r="OAX12" i="5" s="1"/>
  <c r="OAZ12" i="5" s="1"/>
  <c r="OBB12" i="5" s="1"/>
  <c r="OBD12" i="5" s="1"/>
  <c r="OBF12" i="5" s="1"/>
  <c r="OBH12" i="5" s="1"/>
  <c r="OBJ12" i="5" s="1"/>
  <c r="OBL12" i="5" s="1"/>
  <c r="OBN12" i="5" s="1"/>
  <c r="OBP12" i="5" s="1"/>
  <c r="OBR12" i="5" s="1"/>
  <c r="OBT12" i="5" s="1"/>
  <c r="OBV12" i="5" s="1"/>
  <c r="OBX12" i="5" s="1"/>
  <c r="OBZ12" i="5" s="1"/>
  <c r="OCB12" i="5" s="1"/>
  <c r="OCD12" i="5" s="1"/>
  <c r="OCF12" i="5" s="1"/>
  <c r="OCH12" i="5" s="1"/>
  <c r="OCJ12" i="5" s="1"/>
  <c r="OCL12" i="5" s="1"/>
  <c r="OCN12" i="5" s="1"/>
  <c r="OCP12" i="5" s="1"/>
  <c r="OCR12" i="5" s="1"/>
  <c r="OCT12" i="5" s="1"/>
  <c r="OCV12" i="5" s="1"/>
  <c r="OCX12" i="5" s="1"/>
  <c r="OCZ12" i="5" s="1"/>
  <c r="ODB12" i="5" s="1"/>
  <c r="ODD12" i="5" s="1"/>
  <c r="ODF12" i="5" s="1"/>
  <c r="ODH12" i="5" s="1"/>
  <c r="ODJ12" i="5" s="1"/>
  <c r="ODL12" i="5" s="1"/>
  <c r="ODN12" i="5" s="1"/>
  <c r="ODP12" i="5" s="1"/>
  <c r="ODR12" i="5" s="1"/>
  <c r="ODT12" i="5" s="1"/>
  <c r="ODV12" i="5" s="1"/>
  <c r="ODX12" i="5" s="1"/>
  <c r="ODZ12" i="5" s="1"/>
  <c r="OEB12" i="5" s="1"/>
  <c r="OED12" i="5" s="1"/>
  <c r="OEF12" i="5" s="1"/>
  <c r="OEH12" i="5" s="1"/>
  <c r="OEJ12" i="5" s="1"/>
  <c r="OEL12" i="5" s="1"/>
  <c r="OEN12" i="5" s="1"/>
  <c r="OEP12" i="5" s="1"/>
  <c r="OER12" i="5" s="1"/>
  <c r="OET12" i="5" s="1"/>
  <c r="OEV12" i="5" s="1"/>
  <c r="OEX12" i="5" s="1"/>
  <c r="OEZ12" i="5" s="1"/>
  <c r="OFB12" i="5" s="1"/>
  <c r="OFD12" i="5" s="1"/>
  <c r="OFF12" i="5" s="1"/>
  <c r="OFH12" i="5" s="1"/>
  <c r="OFJ12" i="5" s="1"/>
  <c r="OFL12" i="5" s="1"/>
  <c r="OFN12" i="5" s="1"/>
  <c r="OFP12" i="5" s="1"/>
  <c r="OFR12" i="5" s="1"/>
  <c r="OFT12" i="5" s="1"/>
  <c r="OFV12" i="5" s="1"/>
  <c r="OFX12" i="5" s="1"/>
  <c r="OFZ12" i="5" s="1"/>
  <c r="OGB12" i="5" s="1"/>
  <c r="OGD12" i="5" s="1"/>
  <c r="OGF12" i="5" s="1"/>
  <c r="OGH12" i="5" s="1"/>
  <c r="OGJ12" i="5" s="1"/>
  <c r="OGL12" i="5" s="1"/>
  <c r="OGN12" i="5" s="1"/>
  <c r="OGP12" i="5" s="1"/>
  <c r="OGR12" i="5" s="1"/>
  <c r="OGT12" i="5" s="1"/>
  <c r="OGV12" i="5" s="1"/>
  <c r="OGX12" i="5" s="1"/>
  <c r="OGZ12" i="5" s="1"/>
  <c r="OHB12" i="5" s="1"/>
  <c r="OHD12" i="5" s="1"/>
  <c r="OHF12" i="5" s="1"/>
  <c r="OHH12" i="5" s="1"/>
  <c r="OHJ12" i="5" s="1"/>
  <c r="OHL12" i="5" s="1"/>
  <c r="OHN12" i="5" s="1"/>
  <c r="OHP12" i="5" s="1"/>
  <c r="OHR12" i="5" s="1"/>
  <c r="OHT12" i="5" s="1"/>
  <c r="OHV12" i="5" s="1"/>
  <c r="OHX12" i="5" s="1"/>
  <c r="OHZ12" i="5" s="1"/>
  <c r="OIB12" i="5" s="1"/>
  <c r="OID12" i="5" s="1"/>
  <c r="OIF12" i="5" s="1"/>
  <c r="OIH12" i="5" s="1"/>
  <c r="OIJ12" i="5" s="1"/>
  <c r="OIL12" i="5" s="1"/>
  <c r="OIN12" i="5" s="1"/>
  <c r="OIP12" i="5" s="1"/>
  <c r="OIR12" i="5" s="1"/>
  <c r="OIT12" i="5" s="1"/>
  <c r="OIV12" i="5" s="1"/>
  <c r="OIX12" i="5" s="1"/>
  <c r="OIZ12" i="5" s="1"/>
  <c r="OJB12" i="5" s="1"/>
  <c r="OJD12" i="5" s="1"/>
  <c r="OJF12" i="5" s="1"/>
  <c r="OJH12" i="5" s="1"/>
  <c r="OJJ12" i="5" s="1"/>
  <c r="OJL12" i="5" s="1"/>
  <c r="OJN12" i="5" s="1"/>
  <c r="OJP12" i="5" s="1"/>
  <c r="OJR12" i="5" s="1"/>
  <c r="OJT12" i="5" s="1"/>
  <c r="OJV12" i="5" s="1"/>
  <c r="OJX12" i="5" s="1"/>
  <c r="OJZ12" i="5" s="1"/>
  <c r="OKB12" i="5" s="1"/>
  <c r="OKD12" i="5" s="1"/>
  <c r="OKF12" i="5" s="1"/>
  <c r="OKH12" i="5" s="1"/>
  <c r="OKJ12" i="5" s="1"/>
  <c r="OKL12" i="5" s="1"/>
  <c r="OKN12" i="5" s="1"/>
  <c r="OKP12" i="5" s="1"/>
  <c r="OKR12" i="5" s="1"/>
  <c r="OKT12" i="5" s="1"/>
  <c r="OKV12" i="5" s="1"/>
  <c r="OKX12" i="5" s="1"/>
  <c r="OKZ12" i="5" s="1"/>
  <c r="OLB12" i="5" s="1"/>
  <c r="OLD12" i="5" s="1"/>
  <c r="OLF12" i="5" s="1"/>
  <c r="OLH12" i="5" s="1"/>
  <c r="OLJ12" i="5" s="1"/>
  <c r="OLL12" i="5" s="1"/>
  <c r="OLN12" i="5" s="1"/>
  <c r="OLP12" i="5" s="1"/>
  <c r="OLR12" i="5" s="1"/>
  <c r="OLT12" i="5" s="1"/>
  <c r="OLV12" i="5" s="1"/>
  <c r="OLX12" i="5" s="1"/>
  <c r="OLZ12" i="5" s="1"/>
  <c r="OMB12" i="5" s="1"/>
  <c r="OMD12" i="5" s="1"/>
  <c r="OMF12" i="5" s="1"/>
  <c r="OMH12" i="5" s="1"/>
  <c r="OMJ12" i="5" s="1"/>
  <c r="OML12" i="5" s="1"/>
  <c r="OMN12" i="5" s="1"/>
  <c r="OMP12" i="5" s="1"/>
  <c r="OMR12" i="5" s="1"/>
  <c r="OMT12" i="5" s="1"/>
  <c r="OMV12" i="5" s="1"/>
  <c r="OMX12" i="5" s="1"/>
  <c r="OMZ12" i="5" s="1"/>
  <c r="ONB12" i="5" s="1"/>
  <c r="OND12" i="5" s="1"/>
  <c r="ONF12" i="5" s="1"/>
  <c r="ONH12" i="5" s="1"/>
  <c r="ONJ12" i="5" s="1"/>
  <c r="ONL12" i="5" s="1"/>
  <c r="ONN12" i="5" s="1"/>
  <c r="ONP12" i="5" s="1"/>
  <c r="ONR12" i="5" s="1"/>
  <c r="ONT12" i="5" s="1"/>
  <c r="ONV12" i="5" s="1"/>
  <c r="ONX12" i="5" s="1"/>
  <c r="ONZ12" i="5" s="1"/>
  <c r="OOB12" i="5" s="1"/>
  <c r="OOD12" i="5" s="1"/>
  <c r="OOF12" i="5" s="1"/>
  <c r="OOH12" i="5" s="1"/>
  <c r="OOJ12" i="5" s="1"/>
  <c r="OOL12" i="5" s="1"/>
  <c r="OON12" i="5" s="1"/>
  <c r="OOP12" i="5" s="1"/>
  <c r="OOR12" i="5" s="1"/>
  <c r="OOT12" i="5" s="1"/>
  <c r="OOV12" i="5" s="1"/>
  <c r="OOX12" i="5" s="1"/>
  <c r="OOZ12" i="5" s="1"/>
  <c r="OPB12" i="5" s="1"/>
  <c r="OPD12" i="5" s="1"/>
  <c r="OPF12" i="5" s="1"/>
  <c r="OPH12" i="5" s="1"/>
  <c r="OPJ12" i="5" s="1"/>
  <c r="OPL12" i="5" s="1"/>
  <c r="OPN12" i="5" s="1"/>
  <c r="OPP12" i="5" s="1"/>
  <c r="OPR12" i="5" s="1"/>
  <c r="OPT12" i="5" s="1"/>
  <c r="OPV12" i="5" s="1"/>
  <c r="OPX12" i="5" s="1"/>
  <c r="OPZ12" i="5" s="1"/>
  <c r="OQB12" i="5" s="1"/>
  <c r="OQD12" i="5" s="1"/>
  <c r="OQF12" i="5" s="1"/>
  <c r="OQH12" i="5" s="1"/>
  <c r="OQJ12" i="5" s="1"/>
  <c r="OQL12" i="5" s="1"/>
  <c r="OQN12" i="5" s="1"/>
  <c r="OQP12" i="5" s="1"/>
  <c r="OQR12" i="5" s="1"/>
  <c r="OQT12" i="5" s="1"/>
  <c r="OQV12" i="5" s="1"/>
  <c r="OQX12" i="5" s="1"/>
  <c r="OQZ12" i="5" s="1"/>
  <c r="ORB12" i="5" s="1"/>
  <c r="ORD12" i="5" s="1"/>
  <c r="ORF12" i="5" s="1"/>
  <c r="ORH12" i="5" s="1"/>
  <c r="ORJ12" i="5" s="1"/>
  <c r="ORL12" i="5" s="1"/>
  <c r="ORN12" i="5" s="1"/>
  <c r="ORP12" i="5" s="1"/>
  <c r="ORR12" i="5" s="1"/>
  <c r="ORT12" i="5" s="1"/>
  <c r="ORV12" i="5" s="1"/>
  <c r="ORX12" i="5" s="1"/>
  <c r="ORZ12" i="5" s="1"/>
  <c r="OSB12" i="5" s="1"/>
  <c r="OSD12" i="5" s="1"/>
  <c r="OSF12" i="5" s="1"/>
  <c r="OSH12" i="5" s="1"/>
  <c r="OSJ12" i="5" s="1"/>
  <c r="OSL12" i="5" s="1"/>
  <c r="OSN12" i="5" s="1"/>
  <c r="OSP12" i="5" s="1"/>
  <c r="OSR12" i="5" s="1"/>
  <c r="OST12" i="5" s="1"/>
  <c r="OSV12" i="5" s="1"/>
  <c r="OSX12" i="5" s="1"/>
  <c r="OSZ12" i="5" s="1"/>
  <c r="OTB12" i="5" s="1"/>
  <c r="OTD12" i="5" s="1"/>
  <c r="OTF12" i="5" s="1"/>
  <c r="OTH12" i="5" s="1"/>
  <c r="OTJ12" i="5" s="1"/>
  <c r="OTL12" i="5" s="1"/>
  <c r="OTN12" i="5" s="1"/>
  <c r="OTP12" i="5" s="1"/>
  <c r="OTR12" i="5" s="1"/>
  <c r="OTT12" i="5" s="1"/>
  <c r="OTV12" i="5" s="1"/>
  <c r="OTX12" i="5" s="1"/>
  <c r="OTZ12" i="5" s="1"/>
  <c r="OUB12" i="5" s="1"/>
  <c r="OUD12" i="5" s="1"/>
  <c r="OUF12" i="5" s="1"/>
  <c r="OUH12" i="5" s="1"/>
  <c r="OUJ12" i="5" s="1"/>
  <c r="OUL12" i="5" s="1"/>
  <c r="OUN12" i="5" s="1"/>
  <c r="OUP12" i="5" s="1"/>
  <c r="OUR12" i="5" s="1"/>
  <c r="OUT12" i="5" s="1"/>
  <c r="OUV12" i="5" s="1"/>
  <c r="OUX12" i="5" s="1"/>
  <c r="OUZ12" i="5" s="1"/>
  <c r="OVB12" i="5" s="1"/>
  <c r="OVD12" i="5" s="1"/>
  <c r="OVF12" i="5" s="1"/>
  <c r="OVH12" i="5" s="1"/>
  <c r="OVJ12" i="5" s="1"/>
  <c r="OVL12" i="5" s="1"/>
  <c r="OVN12" i="5" s="1"/>
  <c r="OVP12" i="5" s="1"/>
  <c r="OVR12" i="5" s="1"/>
  <c r="OVT12" i="5" s="1"/>
  <c r="OVV12" i="5" s="1"/>
  <c r="OVX12" i="5" s="1"/>
  <c r="OVZ12" i="5" s="1"/>
  <c r="OWB12" i="5" s="1"/>
  <c r="OWD12" i="5" s="1"/>
  <c r="OWF12" i="5" s="1"/>
  <c r="OWH12" i="5" s="1"/>
  <c r="OWJ12" i="5" s="1"/>
  <c r="OWL12" i="5" s="1"/>
  <c r="OWN12" i="5" s="1"/>
  <c r="OWP12" i="5" s="1"/>
  <c r="OWR12" i="5" s="1"/>
  <c r="OWT12" i="5" s="1"/>
  <c r="OWV12" i="5" s="1"/>
  <c r="OWX12" i="5" s="1"/>
  <c r="OWZ12" i="5" s="1"/>
  <c r="OXB12" i="5" s="1"/>
  <c r="OXD12" i="5" s="1"/>
  <c r="OXF12" i="5" s="1"/>
  <c r="OXH12" i="5" s="1"/>
  <c r="OXJ12" i="5" s="1"/>
  <c r="OXL12" i="5" s="1"/>
  <c r="OXN12" i="5" s="1"/>
  <c r="OXP12" i="5" s="1"/>
  <c r="OXR12" i="5" s="1"/>
  <c r="OXT12" i="5" s="1"/>
  <c r="OXV12" i="5" s="1"/>
  <c r="OXX12" i="5" s="1"/>
  <c r="OXZ12" i="5" s="1"/>
  <c r="OYB12" i="5" s="1"/>
  <c r="OYD12" i="5" s="1"/>
  <c r="OYF12" i="5" s="1"/>
  <c r="OYH12" i="5" s="1"/>
  <c r="OYJ12" i="5" s="1"/>
  <c r="OYL12" i="5" s="1"/>
  <c r="OYN12" i="5" s="1"/>
  <c r="OYP12" i="5" s="1"/>
  <c r="OYR12" i="5" s="1"/>
  <c r="OYT12" i="5" s="1"/>
  <c r="OYV12" i="5" s="1"/>
  <c r="OYX12" i="5" s="1"/>
  <c r="OYZ12" i="5" s="1"/>
  <c r="OZB12" i="5" s="1"/>
  <c r="OZD12" i="5" s="1"/>
  <c r="OZF12" i="5" s="1"/>
  <c r="OZH12" i="5" s="1"/>
  <c r="OZJ12" i="5" s="1"/>
  <c r="OZL12" i="5" s="1"/>
  <c r="OZN12" i="5" s="1"/>
  <c r="OZP12" i="5" s="1"/>
  <c r="OZR12" i="5" s="1"/>
  <c r="OZT12" i="5" s="1"/>
  <c r="OZV12" i="5" s="1"/>
  <c r="OZX12" i="5" s="1"/>
  <c r="OZZ12" i="5" s="1"/>
  <c r="PAB12" i="5" s="1"/>
  <c r="PAD12" i="5" s="1"/>
  <c r="PAF12" i="5" s="1"/>
  <c r="PAH12" i="5" s="1"/>
  <c r="PAJ12" i="5" s="1"/>
  <c r="PAL12" i="5" s="1"/>
  <c r="PAN12" i="5" s="1"/>
  <c r="PAP12" i="5" s="1"/>
  <c r="PAR12" i="5" s="1"/>
  <c r="PAT12" i="5" s="1"/>
  <c r="PAV12" i="5" s="1"/>
  <c r="PAX12" i="5" s="1"/>
  <c r="PAZ12" i="5" s="1"/>
  <c r="PBB12" i="5" s="1"/>
  <c r="PBD12" i="5" s="1"/>
  <c r="PBF12" i="5" s="1"/>
  <c r="PBH12" i="5" s="1"/>
  <c r="PBJ12" i="5" s="1"/>
  <c r="PBL12" i="5" s="1"/>
  <c r="PBN12" i="5" s="1"/>
  <c r="PBP12" i="5" s="1"/>
  <c r="PBR12" i="5" s="1"/>
  <c r="PBT12" i="5" s="1"/>
  <c r="PBV12" i="5" s="1"/>
  <c r="PBX12" i="5" s="1"/>
  <c r="PBZ12" i="5" s="1"/>
  <c r="PCB12" i="5" s="1"/>
  <c r="PCD12" i="5" s="1"/>
  <c r="PCF12" i="5" s="1"/>
  <c r="PCH12" i="5" s="1"/>
  <c r="PCJ12" i="5" s="1"/>
  <c r="PCL12" i="5" s="1"/>
  <c r="PCN12" i="5" s="1"/>
  <c r="PCP12" i="5" s="1"/>
  <c r="PCR12" i="5" s="1"/>
  <c r="PCT12" i="5" s="1"/>
  <c r="PCV12" i="5" s="1"/>
  <c r="PCX12" i="5" s="1"/>
  <c r="PCZ12" i="5" s="1"/>
  <c r="PDB12" i="5" s="1"/>
  <c r="PDD12" i="5" s="1"/>
  <c r="PDF12" i="5" s="1"/>
  <c r="PDH12" i="5" s="1"/>
  <c r="PDJ12" i="5" s="1"/>
  <c r="PDL12" i="5" s="1"/>
  <c r="PDN12" i="5" s="1"/>
  <c r="PDP12" i="5" s="1"/>
  <c r="PDR12" i="5" s="1"/>
  <c r="PDT12" i="5" s="1"/>
  <c r="PDV12" i="5" s="1"/>
  <c r="PDX12" i="5" s="1"/>
  <c r="PDZ12" i="5" s="1"/>
  <c r="PEB12" i="5" s="1"/>
  <c r="PED12" i="5" s="1"/>
  <c r="PEF12" i="5" s="1"/>
  <c r="PEH12" i="5" s="1"/>
  <c r="PEJ12" i="5" s="1"/>
  <c r="PEL12" i="5" s="1"/>
  <c r="PEN12" i="5" s="1"/>
  <c r="PEP12" i="5" s="1"/>
  <c r="PER12" i="5" s="1"/>
  <c r="PET12" i="5" s="1"/>
  <c r="PEV12" i="5" s="1"/>
  <c r="PEX12" i="5" s="1"/>
  <c r="PEZ12" i="5" s="1"/>
  <c r="PFB12" i="5" s="1"/>
  <c r="PFD12" i="5" s="1"/>
  <c r="PFF12" i="5" s="1"/>
  <c r="PFH12" i="5" s="1"/>
  <c r="PFJ12" i="5" s="1"/>
  <c r="PFL12" i="5" s="1"/>
  <c r="PFN12" i="5" s="1"/>
  <c r="PFP12" i="5" s="1"/>
  <c r="PFR12" i="5" s="1"/>
  <c r="PFT12" i="5" s="1"/>
  <c r="PFV12" i="5" s="1"/>
  <c r="PFX12" i="5" s="1"/>
  <c r="PFZ12" i="5" s="1"/>
  <c r="PGB12" i="5" s="1"/>
  <c r="PGD12" i="5" s="1"/>
  <c r="PGF12" i="5" s="1"/>
  <c r="PGH12" i="5" s="1"/>
  <c r="PGJ12" i="5" s="1"/>
  <c r="PGL12" i="5" s="1"/>
  <c r="PGN12" i="5" s="1"/>
  <c r="PGP12" i="5" s="1"/>
  <c r="PGR12" i="5" s="1"/>
  <c r="PGT12" i="5" s="1"/>
  <c r="PGV12" i="5" s="1"/>
  <c r="PGX12" i="5" s="1"/>
  <c r="PGZ12" i="5" s="1"/>
  <c r="PHB12" i="5" s="1"/>
  <c r="PHD12" i="5" s="1"/>
  <c r="PHF12" i="5" s="1"/>
  <c r="PHH12" i="5" s="1"/>
  <c r="PHJ12" i="5" s="1"/>
  <c r="PHL12" i="5" s="1"/>
  <c r="PHN12" i="5" s="1"/>
  <c r="PHP12" i="5" s="1"/>
  <c r="PHR12" i="5" s="1"/>
  <c r="PHT12" i="5" s="1"/>
  <c r="PHV12" i="5" s="1"/>
  <c r="PHX12" i="5" s="1"/>
  <c r="PHZ12" i="5" s="1"/>
  <c r="PIB12" i="5" s="1"/>
  <c r="PID12" i="5" s="1"/>
  <c r="PIF12" i="5" s="1"/>
  <c r="PIH12" i="5" s="1"/>
  <c r="PIJ12" i="5" s="1"/>
  <c r="PIL12" i="5" s="1"/>
  <c r="PIN12" i="5" s="1"/>
  <c r="PIP12" i="5" s="1"/>
  <c r="PIR12" i="5" s="1"/>
  <c r="PIT12" i="5" s="1"/>
  <c r="PIV12" i="5" s="1"/>
  <c r="PIX12" i="5" s="1"/>
  <c r="PIZ12" i="5" s="1"/>
  <c r="PJB12" i="5" s="1"/>
  <c r="PJD12" i="5" s="1"/>
  <c r="PJF12" i="5" s="1"/>
  <c r="PJH12" i="5" s="1"/>
  <c r="PJJ12" i="5" s="1"/>
  <c r="PJL12" i="5" s="1"/>
  <c r="PJN12" i="5" s="1"/>
  <c r="PJP12" i="5" s="1"/>
  <c r="PJR12" i="5" s="1"/>
  <c r="PJT12" i="5" s="1"/>
  <c r="PJV12" i="5" s="1"/>
  <c r="PJX12" i="5" s="1"/>
  <c r="PJZ12" i="5" s="1"/>
  <c r="PKB12" i="5" s="1"/>
  <c r="PKD12" i="5" s="1"/>
  <c r="PKF12" i="5" s="1"/>
  <c r="PKH12" i="5" s="1"/>
  <c r="PKJ12" i="5" s="1"/>
  <c r="PKL12" i="5" s="1"/>
  <c r="PKN12" i="5" s="1"/>
  <c r="PKP12" i="5" s="1"/>
  <c r="PKR12" i="5" s="1"/>
  <c r="PKT12" i="5" s="1"/>
  <c r="PKV12" i="5" s="1"/>
  <c r="PKX12" i="5" s="1"/>
  <c r="PKZ12" i="5" s="1"/>
  <c r="PLB12" i="5" s="1"/>
  <c r="PLD12" i="5" s="1"/>
  <c r="PLF12" i="5" s="1"/>
  <c r="PLH12" i="5" s="1"/>
  <c r="PLJ12" i="5" s="1"/>
  <c r="PLL12" i="5" s="1"/>
  <c r="PLN12" i="5" s="1"/>
  <c r="PLP12" i="5" s="1"/>
  <c r="PLR12" i="5" s="1"/>
  <c r="PLT12" i="5" s="1"/>
  <c r="PLV12" i="5" s="1"/>
  <c r="PLX12" i="5" s="1"/>
  <c r="PLZ12" i="5" s="1"/>
  <c r="PMB12" i="5" s="1"/>
  <c r="PMD12" i="5" s="1"/>
  <c r="PMF12" i="5" s="1"/>
  <c r="PMH12" i="5" s="1"/>
  <c r="PMJ12" i="5" s="1"/>
  <c r="PML12" i="5" s="1"/>
  <c r="PMN12" i="5" s="1"/>
  <c r="PMP12" i="5" s="1"/>
  <c r="PMR12" i="5" s="1"/>
  <c r="PMT12" i="5" s="1"/>
  <c r="PMV12" i="5" s="1"/>
  <c r="PMX12" i="5" s="1"/>
  <c r="PMZ12" i="5" s="1"/>
  <c r="PNB12" i="5" s="1"/>
  <c r="PND12" i="5" s="1"/>
  <c r="PNF12" i="5" s="1"/>
  <c r="PNH12" i="5" s="1"/>
  <c r="PNJ12" i="5" s="1"/>
  <c r="PNL12" i="5" s="1"/>
  <c r="PNN12" i="5" s="1"/>
  <c r="PNP12" i="5" s="1"/>
  <c r="PNR12" i="5" s="1"/>
  <c r="PNT12" i="5" s="1"/>
  <c r="PNV12" i="5" s="1"/>
  <c r="PNX12" i="5" s="1"/>
  <c r="PNZ12" i="5" s="1"/>
  <c r="POB12" i="5" s="1"/>
  <c r="POD12" i="5" s="1"/>
  <c r="POF12" i="5" s="1"/>
  <c r="POH12" i="5" s="1"/>
  <c r="POJ12" i="5" s="1"/>
  <c r="POL12" i="5" s="1"/>
  <c r="PON12" i="5" s="1"/>
  <c r="POP12" i="5" s="1"/>
  <c r="POR12" i="5" s="1"/>
  <c r="POT12" i="5" s="1"/>
  <c r="POV12" i="5" s="1"/>
  <c r="POX12" i="5" s="1"/>
  <c r="POZ12" i="5" s="1"/>
  <c r="PPB12" i="5" s="1"/>
  <c r="PPD12" i="5" s="1"/>
  <c r="PPF12" i="5" s="1"/>
  <c r="PPH12" i="5" s="1"/>
  <c r="PPJ12" i="5" s="1"/>
  <c r="PPL12" i="5" s="1"/>
  <c r="PPN12" i="5" s="1"/>
  <c r="PPP12" i="5" s="1"/>
  <c r="PPR12" i="5" s="1"/>
  <c r="PPT12" i="5" s="1"/>
  <c r="PPV12" i="5" s="1"/>
  <c r="PPX12" i="5" s="1"/>
  <c r="PPZ12" i="5" s="1"/>
  <c r="PQB12" i="5" s="1"/>
  <c r="PQD12" i="5" s="1"/>
  <c r="PQF12" i="5" s="1"/>
  <c r="PQH12" i="5" s="1"/>
  <c r="PQJ12" i="5" s="1"/>
  <c r="PQL12" i="5" s="1"/>
  <c r="PQN12" i="5" s="1"/>
  <c r="PQP12" i="5" s="1"/>
  <c r="PQR12" i="5" s="1"/>
  <c r="PQT12" i="5" s="1"/>
  <c r="PQV12" i="5" s="1"/>
  <c r="PQX12" i="5" s="1"/>
  <c r="PQZ12" i="5" s="1"/>
  <c r="PRB12" i="5" s="1"/>
  <c r="PRD12" i="5" s="1"/>
  <c r="PRF12" i="5" s="1"/>
  <c r="PRH12" i="5" s="1"/>
  <c r="PRJ12" i="5" s="1"/>
  <c r="PRL12" i="5" s="1"/>
  <c r="PRN12" i="5" s="1"/>
  <c r="PRP12" i="5" s="1"/>
  <c r="PRR12" i="5" s="1"/>
  <c r="PRT12" i="5" s="1"/>
  <c r="PRV12" i="5" s="1"/>
  <c r="PRX12" i="5" s="1"/>
  <c r="PRZ12" i="5" s="1"/>
  <c r="PSB12" i="5" s="1"/>
  <c r="PSD12" i="5" s="1"/>
  <c r="PSF12" i="5" s="1"/>
  <c r="PSH12" i="5" s="1"/>
  <c r="PSJ12" i="5" s="1"/>
  <c r="PSL12" i="5" s="1"/>
  <c r="PSN12" i="5" s="1"/>
  <c r="PSP12" i="5" s="1"/>
  <c r="PSR12" i="5" s="1"/>
  <c r="PST12" i="5" s="1"/>
  <c r="PSV12" i="5" s="1"/>
  <c r="PSX12" i="5" s="1"/>
  <c r="PSZ12" i="5" s="1"/>
  <c r="PTB12" i="5" s="1"/>
  <c r="PTD12" i="5" s="1"/>
  <c r="PTF12" i="5" s="1"/>
  <c r="PTH12" i="5" s="1"/>
  <c r="PTJ12" i="5" s="1"/>
  <c r="PTL12" i="5" s="1"/>
  <c r="PTN12" i="5" s="1"/>
  <c r="PTP12" i="5" s="1"/>
  <c r="PTR12" i="5" s="1"/>
  <c r="PTT12" i="5" s="1"/>
  <c r="PTV12" i="5" s="1"/>
  <c r="PTX12" i="5" s="1"/>
  <c r="PTZ12" i="5" s="1"/>
  <c r="PUB12" i="5" s="1"/>
  <c r="PUD12" i="5" s="1"/>
  <c r="PUF12" i="5" s="1"/>
  <c r="PUH12" i="5" s="1"/>
  <c r="PUJ12" i="5" s="1"/>
  <c r="PUL12" i="5" s="1"/>
  <c r="PUN12" i="5" s="1"/>
  <c r="PUP12" i="5" s="1"/>
  <c r="PUR12" i="5" s="1"/>
  <c r="PUT12" i="5" s="1"/>
  <c r="PUV12" i="5" s="1"/>
  <c r="PUX12" i="5" s="1"/>
  <c r="PUZ12" i="5" s="1"/>
  <c r="PVB12" i="5" s="1"/>
  <c r="PVD12" i="5" s="1"/>
  <c r="PVF12" i="5" s="1"/>
  <c r="PVH12" i="5" s="1"/>
  <c r="PVJ12" i="5" s="1"/>
  <c r="PVL12" i="5" s="1"/>
  <c r="PVN12" i="5" s="1"/>
  <c r="PVP12" i="5" s="1"/>
  <c r="PVR12" i="5" s="1"/>
  <c r="PVT12" i="5" s="1"/>
  <c r="PVV12" i="5" s="1"/>
  <c r="PVX12" i="5" s="1"/>
  <c r="PVZ12" i="5" s="1"/>
  <c r="PWB12" i="5" s="1"/>
  <c r="PWD12" i="5" s="1"/>
  <c r="PWF12" i="5" s="1"/>
  <c r="PWH12" i="5" s="1"/>
  <c r="PWJ12" i="5" s="1"/>
  <c r="PWL12" i="5" s="1"/>
  <c r="PWN12" i="5" s="1"/>
  <c r="PWP12" i="5" s="1"/>
  <c r="PWR12" i="5" s="1"/>
  <c r="PWT12" i="5" s="1"/>
  <c r="PWV12" i="5" s="1"/>
  <c r="PWX12" i="5" s="1"/>
  <c r="PWZ12" i="5" s="1"/>
  <c r="PXB12" i="5" s="1"/>
  <c r="PXD12" i="5" s="1"/>
  <c r="PXF12" i="5" s="1"/>
  <c r="PXH12" i="5" s="1"/>
  <c r="PXJ12" i="5" s="1"/>
  <c r="PXL12" i="5" s="1"/>
  <c r="PXN12" i="5" s="1"/>
  <c r="PXP12" i="5" s="1"/>
  <c r="PXR12" i="5" s="1"/>
  <c r="PXT12" i="5" s="1"/>
  <c r="PXV12" i="5" s="1"/>
  <c r="PXX12" i="5" s="1"/>
  <c r="PXZ12" i="5" s="1"/>
  <c r="PYB12" i="5" s="1"/>
  <c r="PYD12" i="5" s="1"/>
  <c r="PYF12" i="5" s="1"/>
  <c r="PYH12" i="5" s="1"/>
  <c r="PYJ12" i="5" s="1"/>
  <c r="PYL12" i="5" s="1"/>
  <c r="PYN12" i="5" s="1"/>
  <c r="PYP12" i="5" s="1"/>
  <c r="PYR12" i="5" s="1"/>
  <c r="PYT12" i="5" s="1"/>
  <c r="PYV12" i="5" s="1"/>
  <c r="PYX12" i="5" s="1"/>
  <c r="PYZ12" i="5" s="1"/>
  <c r="PZB12" i="5" s="1"/>
  <c r="PZD12" i="5" s="1"/>
  <c r="PZF12" i="5" s="1"/>
  <c r="PZH12" i="5" s="1"/>
  <c r="PZJ12" i="5" s="1"/>
  <c r="PZL12" i="5" s="1"/>
  <c r="PZN12" i="5" s="1"/>
  <c r="PZP12" i="5" s="1"/>
  <c r="PZR12" i="5" s="1"/>
  <c r="PZT12" i="5" s="1"/>
  <c r="PZV12" i="5" s="1"/>
  <c r="PZX12" i="5" s="1"/>
  <c r="PZZ12" i="5" s="1"/>
  <c r="QAB12" i="5" s="1"/>
  <c r="QAD12" i="5" s="1"/>
  <c r="QAF12" i="5" s="1"/>
  <c r="QAH12" i="5" s="1"/>
  <c r="QAJ12" i="5" s="1"/>
  <c r="QAL12" i="5" s="1"/>
  <c r="QAN12" i="5" s="1"/>
  <c r="QAP12" i="5" s="1"/>
  <c r="QAR12" i="5" s="1"/>
  <c r="QAT12" i="5" s="1"/>
  <c r="QAV12" i="5" s="1"/>
  <c r="QAX12" i="5" s="1"/>
  <c r="QAZ12" i="5" s="1"/>
  <c r="QBB12" i="5" s="1"/>
  <c r="QBD12" i="5" s="1"/>
  <c r="QBF12" i="5" s="1"/>
  <c r="QBH12" i="5" s="1"/>
  <c r="QBJ12" i="5" s="1"/>
  <c r="QBL12" i="5" s="1"/>
  <c r="QBN12" i="5" s="1"/>
  <c r="QBP12" i="5" s="1"/>
  <c r="QBR12" i="5" s="1"/>
  <c r="QBT12" i="5" s="1"/>
  <c r="QBV12" i="5" s="1"/>
  <c r="QBX12" i="5" s="1"/>
  <c r="QBZ12" i="5" s="1"/>
  <c r="QCB12" i="5" s="1"/>
  <c r="QCD12" i="5" s="1"/>
  <c r="QCF12" i="5" s="1"/>
  <c r="QCH12" i="5" s="1"/>
  <c r="QCJ12" i="5" s="1"/>
  <c r="QCL12" i="5" s="1"/>
  <c r="QCN12" i="5" s="1"/>
  <c r="QCP12" i="5" s="1"/>
  <c r="QCR12" i="5" s="1"/>
  <c r="QCT12" i="5" s="1"/>
  <c r="QCV12" i="5" s="1"/>
  <c r="QCX12" i="5" s="1"/>
  <c r="QCZ12" i="5" s="1"/>
  <c r="QDB12" i="5" s="1"/>
  <c r="QDD12" i="5" s="1"/>
  <c r="QDF12" i="5" s="1"/>
  <c r="QDH12" i="5" s="1"/>
  <c r="QDJ12" i="5" s="1"/>
  <c r="QDL12" i="5" s="1"/>
  <c r="QDN12" i="5" s="1"/>
  <c r="QDP12" i="5" s="1"/>
  <c r="QDR12" i="5" s="1"/>
  <c r="QDT12" i="5" s="1"/>
  <c r="QDV12" i="5" s="1"/>
  <c r="QDX12" i="5" s="1"/>
  <c r="QDZ12" i="5" s="1"/>
  <c r="QEB12" i="5" s="1"/>
  <c r="QED12" i="5" s="1"/>
  <c r="QEF12" i="5" s="1"/>
  <c r="QEH12" i="5" s="1"/>
  <c r="QEJ12" i="5" s="1"/>
  <c r="QEL12" i="5" s="1"/>
  <c r="QEN12" i="5" s="1"/>
  <c r="QEP12" i="5" s="1"/>
  <c r="QER12" i="5" s="1"/>
  <c r="QET12" i="5" s="1"/>
  <c r="QEV12" i="5" s="1"/>
  <c r="QEX12" i="5" s="1"/>
  <c r="QEZ12" i="5" s="1"/>
  <c r="QFB12" i="5" s="1"/>
  <c r="QFD12" i="5" s="1"/>
  <c r="QFF12" i="5" s="1"/>
  <c r="QFH12" i="5" s="1"/>
  <c r="QFJ12" i="5" s="1"/>
  <c r="QFL12" i="5" s="1"/>
  <c r="QFN12" i="5" s="1"/>
  <c r="QFP12" i="5" s="1"/>
  <c r="QFR12" i="5" s="1"/>
  <c r="QFT12" i="5" s="1"/>
  <c r="QFV12" i="5" s="1"/>
  <c r="QFX12" i="5" s="1"/>
  <c r="QFZ12" i="5" s="1"/>
  <c r="QGB12" i="5" s="1"/>
  <c r="QGD12" i="5" s="1"/>
  <c r="QGF12" i="5" s="1"/>
  <c r="QGH12" i="5" s="1"/>
  <c r="QGJ12" i="5" s="1"/>
  <c r="QGL12" i="5" s="1"/>
  <c r="QGN12" i="5" s="1"/>
  <c r="QGP12" i="5" s="1"/>
  <c r="QGR12" i="5" s="1"/>
  <c r="QGT12" i="5" s="1"/>
  <c r="QGV12" i="5" s="1"/>
  <c r="QGX12" i="5" s="1"/>
  <c r="QGZ12" i="5" s="1"/>
  <c r="QHB12" i="5" s="1"/>
  <c r="QHD12" i="5" s="1"/>
  <c r="QHF12" i="5" s="1"/>
  <c r="QHH12" i="5" s="1"/>
  <c r="QHJ12" i="5" s="1"/>
  <c r="QHL12" i="5" s="1"/>
  <c r="QHN12" i="5" s="1"/>
  <c r="QHP12" i="5" s="1"/>
  <c r="QHR12" i="5" s="1"/>
  <c r="QHT12" i="5" s="1"/>
  <c r="QHV12" i="5" s="1"/>
  <c r="QHX12" i="5" s="1"/>
  <c r="QHZ12" i="5" s="1"/>
  <c r="QIB12" i="5" s="1"/>
  <c r="QID12" i="5" s="1"/>
  <c r="QIF12" i="5" s="1"/>
  <c r="QIH12" i="5" s="1"/>
  <c r="QIJ12" i="5" s="1"/>
  <c r="QIL12" i="5" s="1"/>
  <c r="QIN12" i="5" s="1"/>
  <c r="QIP12" i="5" s="1"/>
  <c r="QIR12" i="5" s="1"/>
  <c r="QIT12" i="5" s="1"/>
  <c r="QIV12" i="5" s="1"/>
  <c r="QIX12" i="5" s="1"/>
  <c r="QIZ12" i="5" s="1"/>
  <c r="QJB12" i="5" s="1"/>
  <c r="QJD12" i="5" s="1"/>
  <c r="QJF12" i="5" s="1"/>
  <c r="QJH12" i="5" s="1"/>
  <c r="QJJ12" i="5" s="1"/>
  <c r="QJL12" i="5" s="1"/>
  <c r="QJN12" i="5" s="1"/>
  <c r="QJP12" i="5" s="1"/>
  <c r="QJR12" i="5" s="1"/>
  <c r="QJT12" i="5" s="1"/>
  <c r="QJV12" i="5" s="1"/>
  <c r="QJX12" i="5" s="1"/>
  <c r="QJZ12" i="5" s="1"/>
  <c r="QKB12" i="5" s="1"/>
  <c r="QKD12" i="5" s="1"/>
  <c r="QKF12" i="5" s="1"/>
  <c r="QKH12" i="5" s="1"/>
  <c r="QKJ12" i="5" s="1"/>
  <c r="QKL12" i="5" s="1"/>
  <c r="QKN12" i="5" s="1"/>
  <c r="QKP12" i="5" s="1"/>
  <c r="QKR12" i="5" s="1"/>
  <c r="QKT12" i="5" s="1"/>
  <c r="QKV12" i="5" s="1"/>
  <c r="QKX12" i="5" s="1"/>
  <c r="QKZ12" i="5" s="1"/>
  <c r="QLB12" i="5" s="1"/>
  <c r="QLD12" i="5" s="1"/>
  <c r="QLF12" i="5" s="1"/>
  <c r="QLH12" i="5" s="1"/>
  <c r="QLJ12" i="5" s="1"/>
  <c r="QLL12" i="5" s="1"/>
  <c r="QLN12" i="5" s="1"/>
  <c r="QLP12" i="5" s="1"/>
  <c r="QLR12" i="5" s="1"/>
  <c r="QLT12" i="5" s="1"/>
  <c r="QLV12" i="5" s="1"/>
  <c r="QLX12" i="5" s="1"/>
  <c r="QLZ12" i="5" s="1"/>
  <c r="QMB12" i="5" s="1"/>
  <c r="QMD12" i="5" s="1"/>
  <c r="QMF12" i="5" s="1"/>
  <c r="QMH12" i="5" s="1"/>
  <c r="QMJ12" i="5" s="1"/>
  <c r="QML12" i="5" s="1"/>
  <c r="QMN12" i="5" s="1"/>
  <c r="QMP12" i="5" s="1"/>
  <c r="QMR12" i="5" s="1"/>
  <c r="QMT12" i="5" s="1"/>
  <c r="QMV12" i="5" s="1"/>
  <c r="QMX12" i="5" s="1"/>
  <c r="QMZ12" i="5" s="1"/>
  <c r="QNB12" i="5" s="1"/>
  <c r="QND12" i="5" s="1"/>
  <c r="QNF12" i="5" s="1"/>
  <c r="QNH12" i="5" s="1"/>
  <c r="QNJ12" i="5" s="1"/>
  <c r="QNL12" i="5" s="1"/>
  <c r="QNN12" i="5" s="1"/>
  <c r="QNP12" i="5" s="1"/>
  <c r="QNR12" i="5" s="1"/>
  <c r="QNT12" i="5" s="1"/>
  <c r="QNV12" i="5" s="1"/>
  <c r="QNX12" i="5" s="1"/>
  <c r="QNZ12" i="5" s="1"/>
  <c r="QOB12" i="5" s="1"/>
  <c r="QOD12" i="5" s="1"/>
  <c r="QOF12" i="5" s="1"/>
  <c r="QOH12" i="5" s="1"/>
  <c r="QOJ12" i="5" s="1"/>
  <c r="QOL12" i="5" s="1"/>
  <c r="QON12" i="5" s="1"/>
  <c r="QOP12" i="5" s="1"/>
  <c r="QOR12" i="5" s="1"/>
  <c r="QOT12" i="5" s="1"/>
  <c r="QOV12" i="5" s="1"/>
  <c r="QOX12" i="5" s="1"/>
  <c r="QOZ12" i="5" s="1"/>
  <c r="QPB12" i="5" s="1"/>
  <c r="QPD12" i="5" s="1"/>
  <c r="QPF12" i="5" s="1"/>
  <c r="QPH12" i="5" s="1"/>
  <c r="QPJ12" i="5" s="1"/>
  <c r="QPL12" i="5" s="1"/>
  <c r="QPN12" i="5" s="1"/>
  <c r="QPP12" i="5" s="1"/>
  <c r="QPR12" i="5" s="1"/>
  <c r="QPT12" i="5" s="1"/>
  <c r="QPV12" i="5" s="1"/>
  <c r="QPX12" i="5" s="1"/>
  <c r="QPZ12" i="5" s="1"/>
  <c r="QQB12" i="5" s="1"/>
  <c r="QQD12" i="5" s="1"/>
  <c r="QQF12" i="5" s="1"/>
  <c r="QQH12" i="5" s="1"/>
  <c r="QQJ12" i="5" s="1"/>
  <c r="QQL12" i="5" s="1"/>
  <c r="QQN12" i="5" s="1"/>
  <c r="QQP12" i="5" s="1"/>
  <c r="QQR12" i="5" s="1"/>
  <c r="QQT12" i="5" s="1"/>
  <c r="QQV12" i="5" s="1"/>
  <c r="QQX12" i="5" s="1"/>
  <c r="QQZ12" i="5" s="1"/>
  <c r="QRB12" i="5" s="1"/>
  <c r="QRD12" i="5" s="1"/>
  <c r="QRF12" i="5" s="1"/>
  <c r="QRH12" i="5" s="1"/>
  <c r="QRJ12" i="5" s="1"/>
  <c r="QRL12" i="5" s="1"/>
  <c r="QRN12" i="5" s="1"/>
  <c r="QRP12" i="5" s="1"/>
  <c r="QRR12" i="5" s="1"/>
  <c r="QRT12" i="5" s="1"/>
  <c r="QRV12" i="5" s="1"/>
  <c r="QRX12" i="5" s="1"/>
  <c r="QRZ12" i="5" s="1"/>
  <c r="QSB12" i="5" s="1"/>
  <c r="QSD12" i="5" s="1"/>
  <c r="QSF12" i="5" s="1"/>
  <c r="QSH12" i="5" s="1"/>
  <c r="QSJ12" i="5" s="1"/>
  <c r="QSL12" i="5" s="1"/>
  <c r="QSN12" i="5" s="1"/>
  <c r="QSP12" i="5" s="1"/>
  <c r="QSR12" i="5" s="1"/>
  <c r="QST12" i="5" s="1"/>
  <c r="QSV12" i="5" s="1"/>
  <c r="QSX12" i="5" s="1"/>
  <c r="QSZ12" i="5" s="1"/>
  <c r="QTB12" i="5" s="1"/>
  <c r="QTD12" i="5" s="1"/>
  <c r="QTF12" i="5" s="1"/>
  <c r="QTH12" i="5" s="1"/>
  <c r="QTJ12" i="5" s="1"/>
  <c r="QTL12" i="5" s="1"/>
  <c r="QTN12" i="5" s="1"/>
  <c r="QTP12" i="5" s="1"/>
  <c r="QTR12" i="5" s="1"/>
  <c r="QTT12" i="5" s="1"/>
  <c r="QTV12" i="5" s="1"/>
  <c r="QTX12" i="5" s="1"/>
  <c r="QTZ12" i="5" s="1"/>
  <c r="QUB12" i="5" s="1"/>
  <c r="QUD12" i="5" s="1"/>
  <c r="QUF12" i="5" s="1"/>
  <c r="QUH12" i="5" s="1"/>
  <c r="QUJ12" i="5" s="1"/>
  <c r="QUL12" i="5" s="1"/>
  <c r="QUN12" i="5" s="1"/>
  <c r="QUP12" i="5" s="1"/>
  <c r="QUR12" i="5" s="1"/>
  <c r="QUT12" i="5" s="1"/>
  <c r="QUV12" i="5" s="1"/>
  <c r="QUX12" i="5" s="1"/>
  <c r="QUZ12" i="5" s="1"/>
  <c r="QVB12" i="5" s="1"/>
  <c r="QVD12" i="5" s="1"/>
  <c r="QVF12" i="5" s="1"/>
  <c r="QVH12" i="5" s="1"/>
  <c r="QVJ12" i="5" s="1"/>
  <c r="QVL12" i="5" s="1"/>
  <c r="QVN12" i="5" s="1"/>
  <c r="QVP12" i="5" s="1"/>
  <c r="QVR12" i="5" s="1"/>
  <c r="QVT12" i="5" s="1"/>
  <c r="QVV12" i="5" s="1"/>
  <c r="QVX12" i="5" s="1"/>
  <c r="QVZ12" i="5" s="1"/>
  <c r="QWB12" i="5" s="1"/>
  <c r="QWD12" i="5" s="1"/>
  <c r="QWF12" i="5" s="1"/>
  <c r="QWH12" i="5" s="1"/>
  <c r="QWJ12" i="5" s="1"/>
  <c r="QWL12" i="5" s="1"/>
  <c r="QWN12" i="5" s="1"/>
  <c r="QWP12" i="5" s="1"/>
  <c r="QWR12" i="5" s="1"/>
  <c r="QWT12" i="5" s="1"/>
  <c r="QWV12" i="5" s="1"/>
  <c r="QWX12" i="5" s="1"/>
  <c r="QWZ12" i="5" s="1"/>
  <c r="QXB12" i="5" s="1"/>
  <c r="QXD12" i="5" s="1"/>
  <c r="QXF12" i="5" s="1"/>
  <c r="QXH12" i="5" s="1"/>
  <c r="QXJ12" i="5" s="1"/>
  <c r="QXL12" i="5" s="1"/>
  <c r="QXN12" i="5" s="1"/>
  <c r="QXP12" i="5" s="1"/>
  <c r="QXR12" i="5" s="1"/>
  <c r="QXT12" i="5" s="1"/>
  <c r="QXV12" i="5" s="1"/>
  <c r="QXX12" i="5" s="1"/>
  <c r="QXZ12" i="5" s="1"/>
  <c r="QYB12" i="5" s="1"/>
  <c r="QYD12" i="5" s="1"/>
  <c r="QYF12" i="5" s="1"/>
  <c r="QYH12" i="5" s="1"/>
  <c r="QYJ12" i="5" s="1"/>
  <c r="QYL12" i="5" s="1"/>
  <c r="QYN12" i="5" s="1"/>
  <c r="QYP12" i="5" s="1"/>
  <c r="QYR12" i="5" s="1"/>
  <c r="QYT12" i="5" s="1"/>
  <c r="QYV12" i="5" s="1"/>
  <c r="QYX12" i="5" s="1"/>
  <c r="QYZ12" i="5" s="1"/>
  <c r="QZB12" i="5" s="1"/>
  <c r="QZD12" i="5" s="1"/>
  <c r="QZF12" i="5" s="1"/>
  <c r="QZH12" i="5" s="1"/>
  <c r="QZJ12" i="5" s="1"/>
  <c r="QZL12" i="5" s="1"/>
  <c r="QZN12" i="5" s="1"/>
  <c r="QZP12" i="5" s="1"/>
  <c r="QZR12" i="5" s="1"/>
  <c r="QZT12" i="5" s="1"/>
  <c r="QZV12" i="5" s="1"/>
  <c r="QZX12" i="5" s="1"/>
  <c r="QZZ12" i="5" s="1"/>
  <c r="RAB12" i="5" s="1"/>
  <c r="RAD12" i="5" s="1"/>
  <c r="RAF12" i="5" s="1"/>
  <c r="RAH12" i="5" s="1"/>
  <c r="RAJ12" i="5" s="1"/>
  <c r="RAL12" i="5" s="1"/>
  <c r="RAN12" i="5" s="1"/>
  <c r="RAP12" i="5" s="1"/>
  <c r="RAR12" i="5" s="1"/>
  <c r="RAT12" i="5" s="1"/>
  <c r="RAV12" i="5" s="1"/>
  <c r="RAX12" i="5" s="1"/>
  <c r="RAZ12" i="5" s="1"/>
  <c r="RBB12" i="5" s="1"/>
  <c r="RBD12" i="5" s="1"/>
  <c r="RBF12" i="5" s="1"/>
  <c r="RBH12" i="5" s="1"/>
  <c r="RBJ12" i="5" s="1"/>
  <c r="RBL12" i="5" s="1"/>
  <c r="RBN12" i="5" s="1"/>
  <c r="RBP12" i="5" s="1"/>
  <c r="RBR12" i="5" s="1"/>
  <c r="RBT12" i="5" s="1"/>
  <c r="RBV12" i="5" s="1"/>
  <c r="RBX12" i="5" s="1"/>
  <c r="RBZ12" i="5" s="1"/>
  <c r="RCB12" i="5" s="1"/>
  <c r="RCD12" i="5" s="1"/>
  <c r="RCF12" i="5" s="1"/>
  <c r="RCH12" i="5" s="1"/>
  <c r="RCJ12" i="5" s="1"/>
  <c r="RCL12" i="5" s="1"/>
  <c r="RCN12" i="5" s="1"/>
  <c r="RCP12" i="5" s="1"/>
  <c r="RCR12" i="5" s="1"/>
  <c r="RCT12" i="5" s="1"/>
  <c r="RCV12" i="5" s="1"/>
  <c r="RCX12" i="5" s="1"/>
  <c r="RCZ12" i="5" s="1"/>
  <c r="RDB12" i="5" s="1"/>
  <c r="RDD12" i="5" s="1"/>
  <c r="RDF12" i="5" s="1"/>
  <c r="RDH12" i="5" s="1"/>
  <c r="RDJ12" i="5" s="1"/>
  <c r="RDL12" i="5" s="1"/>
  <c r="RDN12" i="5" s="1"/>
  <c r="RDP12" i="5" s="1"/>
  <c r="RDR12" i="5" s="1"/>
  <c r="RDT12" i="5" s="1"/>
  <c r="RDV12" i="5" s="1"/>
  <c r="RDX12" i="5" s="1"/>
  <c r="RDZ12" i="5" s="1"/>
  <c r="REB12" i="5" s="1"/>
  <c r="RED12" i="5" s="1"/>
  <c r="REF12" i="5" s="1"/>
  <c r="REH12" i="5" s="1"/>
  <c r="REJ12" i="5" s="1"/>
  <c r="REL12" i="5" s="1"/>
  <c r="REN12" i="5" s="1"/>
  <c r="REP12" i="5" s="1"/>
  <c r="RER12" i="5" s="1"/>
  <c r="RET12" i="5" s="1"/>
  <c r="REV12" i="5" s="1"/>
  <c r="REX12" i="5" s="1"/>
  <c r="REZ12" i="5" s="1"/>
  <c r="RFB12" i="5" s="1"/>
  <c r="RFD12" i="5" s="1"/>
  <c r="RFF12" i="5" s="1"/>
  <c r="RFH12" i="5" s="1"/>
  <c r="RFJ12" i="5" s="1"/>
  <c r="RFL12" i="5" s="1"/>
  <c r="RFN12" i="5" s="1"/>
  <c r="RFP12" i="5" s="1"/>
  <c r="RFR12" i="5" s="1"/>
  <c r="RFT12" i="5" s="1"/>
  <c r="RFV12" i="5" s="1"/>
  <c r="RFX12" i="5" s="1"/>
  <c r="RFZ12" i="5" s="1"/>
  <c r="RGB12" i="5" s="1"/>
  <c r="RGD12" i="5" s="1"/>
  <c r="RGF12" i="5" s="1"/>
  <c r="RGH12" i="5" s="1"/>
  <c r="RGJ12" i="5" s="1"/>
  <c r="RGL12" i="5" s="1"/>
  <c r="RGN12" i="5" s="1"/>
  <c r="RGP12" i="5" s="1"/>
  <c r="RGR12" i="5" s="1"/>
  <c r="RGT12" i="5" s="1"/>
  <c r="RGV12" i="5" s="1"/>
  <c r="RGX12" i="5" s="1"/>
  <c r="RGZ12" i="5" s="1"/>
  <c r="RHB12" i="5" s="1"/>
  <c r="RHD12" i="5" s="1"/>
  <c r="RHF12" i="5" s="1"/>
  <c r="RHH12" i="5" s="1"/>
  <c r="RHJ12" i="5" s="1"/>
  <c r="RHL12" i="5" s="1"/>
  <c r="RHN12" i="5" s="1"/>
  <c r="RHP12" i="5" s="1"/>
  <c r="RHR12" i="5" s="1"/>
  <c r="RHT12" i="5" s="1"/>
  <c r="RHV12" i="5" s="1"/>
  <c r="RHX12" i="5" s="1"/>
  <c r="RHZ12" i="5" s="1"/>
  <c r="RIB12" i="5" s="1"/>
  <c r="RID12" i="5" s="1"/>
  <c r="RIF12" i="5" s="1"/>
  <c r="RIH12" i="5" s="1"/>
  <c r="RIJ12" i="5" s="1"/>
  <c r="RIL12" i="5" s="1"/>
  <c r="RIN12" i="5" s="1"/>
  <c r="RIP12" i="5" s="1"/>
  <c r="RIR12" i="5" s="1"/>
  <c r="RIT12" i="5" s="1"/>
  <c r="RIV12" i="5" s="1"/>
  <c r="RIX12" i="5" s="1"/>
  <c r="RIZ12" i="5" s="1"/>
  <c r="RJB12" i="5" s="1"/>
  <c r="RJD12" i="5" s="1"/>
  <c r="RJF12" i="5" s="1"/>
  <c r="RJH12" i="5" s="1"/>
  <c r="RJJ12" i="5" s="1"/>
  <c r="RJL12" i="5" s="1"/>
  <c r="RJN12" i="5" s="1"/>
  <c r="RJP12" i="5" s="1"/>
  <c r="RJR12" i="5" s="1"/>
  <c r="RJT12" i="5" s="1"/>
  <c r="RJV12" i="5" s="1"/>
  <c r="RJX12" i="5" s="1"/>
  <c r="RJZ12" i="5" s="1"/>
  <c r="RKB12" i="5" s="1"/>
  <c r="RKD12" i="5" s="1"/>
  <c r="RKF12" i="5" s="1"/>
  <c r="RKH12" i="5" s="1"/>
  <c r="RKJ12" i="5" s="1"/>
  <c r="RKL12" i="5" s="1"/>
  <c r="RKN12" i="5" s="1"/>
  <c r="RKP12" i="5" s="1"/>
  <c r="RKR12" i="5" s="1"/>
  <c r="RKT12" i="5" s="1"/>
  <c r="RKV12" i="5" s="1"/>
  <c r="RKX12" i="5" s="1"/>
  <c r="RKZ12" i="5" s="1"/>
  <c r="RLB12" i="5" s="1"/>
  <c r="RLD12" i="5" s="1"/>
  <c r="RLF12" i="5" s="1"/>
  <c r="RLH12" i="5" s="1"/>
  <c r="RLJ12" i="5" s="1"/>
  <c r="RLL12" i="5" s="1"/>
  <c r="RLN12" i="5" s="1"/>
  <c r="RLP12" i="5" s="1"/>
  <c r="RLR12" i="5" s="1"/>
  <c r="RLT12" i="5" s="1"/>
  <c r="RLV12" i="5" s="1"/>
  <c r="RLX12" i="5" s="1"/>
  <c r="RLZ12" i="5" s="1"/>
  <c r="RMB12" i="5" s="1"/>
  <c r="RMD12" i="5" s="1"/>
  <c r="RMF12" i="5" s="1"/>
  <c r="RMH12" i="5" s="1"/>
  <c r="RMJ12" i="5" s="1"/>
  <c r="RML12" i="5" s="1"/>
  <c r="RMN12" i="5" s="1"/>
  <c r="RMP12" i="5" s="1"/>
  <c r="RMR12" i="5" s="1"/>
  <c r="RMT12" i="5" s="1"/>
  <c r="RMV12" i="5" s="1"/>
  <c r="RMX12" i="5" s="1"/>
  <c r="RMZ12" i="5" s="1"/>
  <c r="RNB12" i="5" s="1"/>
  <c r="RND12" i="5" s="1"/>
  <c r="RNF12" i="5" s="1"/>
  <c r="RNH12" i="5" s="1"/>
  <c r="RNJ12" i="5" s="1"/>
  <c r="RNL12" i="5" s="1"/>
  <c r="RNN12" i="5" s="1"/>
  <c r="RNP12" i="5" s="1"/>
  <c r="RNR12" i="5" s="1"/>
  <c r="RNT12" i="5" s="1"/>
  <c r="RNV12" i="5" s="1"/>
  <c r="RNX12" i="5" s="1"/>
  <c r="RNZ12" i="5" s="1"/>
  <c r="ROB12" i="5" s="1"/>
  <c r="ROD12" i="5" s="1"/>
  <c r="ROF12" i="5" s="1"/>
  <c r="ROH12" i="5" s="1"/>
  <c r="ROJ12" i="5" s="1"/>
  <c r="ROL12" i="5" s="1"/>
  <c r="RON12" i="5" s="1"/>
  <c r="ROP12" i="5" s="1"/>
  <c r="ROR12" i="5" s="1"/>
  <c r="ROT12" i="5" s="1"/>
  <c r="ROV12" i="5" s="1"/>
  <c r="ROX12" i="5" s="1"/>
  <c r="ROZ12" i="5" s="1"/>
  <c r="RPB12" i="5" s="1"/>
  <c r="RPD12" i="5" s="1"/>
  <c r="RPF12" i="5" s="1"/>
  <c r="RPH12" i="5" s="1"/>
  <c r="RPJ12" i="5" s="1"/>
  <c r="RPL12" i="5" s="1"/>
  <c r="RPN12" i="5" s="1"/>
  <c r="RPP12" i="5" s="1"/>
  <c r="RPR12" i="5" s="1"/>
  <c r="RPT12" i="5" s="1"/>
  <c r="RPV12" i="5" s="1"/>
  <c r="RPX12" i="5" s="1"/>
  <c r="RPZ12" i="5" s="1"/>
  <c r="RQB12" i="5" s="1"/>
  <c r="RQD12" i="5" s="1"/>
  <c r="RQF12" i="5" s="1"/>
  <c r="RQH12" i="5" s="1"/>
  <c r="RQJ12" i="5" s="1"/>
  <c r="RQL12" i="5" s="1"/>
  <c r="RQN12" i="5" s="1"/>
  <c r="RQP12" i="5" s="1"/>
  <c r="RQR12" i="5" s="1"/>
  <c r="RQT12" i="5" s="1"/>
  <c r="RQV12" i="5" s="1"/>
  <c r="RQX12" i="5" s="1"/>
  <c r="RQZ12" i="5" s="1"/>
  <c r="RRB12" i="5" s="1"/>
  <c r="RRD12" i="5" s="1"/>
  <c r="RRF12" i="5" s="1"/>
  <c r="RRH12" i="5" s="1"/>
  <c r="RRJ12" i="5" s="1"/>
  <c r="RRL12" i="5" s="1"/>
  <c r="RRN12" i="5" s="1"/>
  <c r="RRP12" i="5" s="1"/>
  <c r="RRR12" i="5" s="1"/>
  <c r="RRT12" i="5" s="1"/>
  <c r="RRV12" i="5" s="1"/>
  <c r="RRX12" i="5" s="1"/>
  <c r="RRZ12" i="5" s="1"/>
  <c r="RSB12" i="5" s="1"/>
  <c r="RSD12" i="5" s="1"/>
  <c r="RSF12" i="5" s="1"/>
  <c r="RSH12" i="5" s="1"/>
  <c r="RSJ12" i="5" s="1"/>
  <c r="RSL12" i="5" s="1"/>
  <c r="RSN12" i="5" s="1"/>
  <c r="RSP12" i="5" s="1"/>
  <c r="RSR12" i="5" s="1"/>
  <c r="RST12" i="5" s="1"/>
  <c r="RSV12" i="5" s="1"/>
  <c r="RSX12" i="5" s="1"/>
  <c r="RSZ12" i="5" s="1"/>
  <c r="RTB12" i="5" s="1"/>
  <c r="RTD12" i="5" s="1"/>
  <c r="RTF12" i="5" s="1"/>
  <c r="RTH12" i="5" s="1"/>
  <c r="RTJ12" i="5" s="1"/>
  <c r="RTL12" i="5" s="1"/>
  <c r="RTN12" i="5" s="1"/>
  <c r="RTP12" i="5" s="1"/>
  <c r="RTR12" i="5" s="1"/>
  <c r="RTT12" i="5" s="1"/>
  <c r="RTV12" i="5" s="1"/>
  <c r="RTX12" i="5" s="1"/>
  <c r="RTZ12" i="5" s="1"/>
  <c r="RUB12" i="5" s="1"/>
  <c r="RUD12" i="5" s="1"/>
  <c r="RUF12" i="5" s="1"/>
  <c r="RUH12" i="5" s="1"/>
  <c r="RUJ12" i="5" s="1"/>
  <c r="RUL12" i="5" s="1"/>
  <c r="RUN12" i="5" s="1"/>
  <c r="RUP12" i="5" s="1"/>
  <c r="RUR12" i="5" s="1"/>
  <c r="RUT12" i="5" s="1"/>
  <c r="RUV12" i="5" s="1"/>
  <c r="RUX12" i="5" s="1"/>
  <c r="RUZ12" i="5" s="1"/>
  <c r="RVB12" i="5" s="1"/>
  <c r="RVD12" i="5" s="1"/>
  <c r="RVF12" i="5" s="1"/>
  <c r="RVH12" i="5" s="1"/>
  <c r="RVJ12" i="5" s="1"/>
  <c r="RVL12" i="5" s="1"/>
  <c r="RVN12" i="5" s="1"/>
  <c r="RVP12" i="5" s="1"/>
  <c r="RVR12" i="5" s="1"/>
  <c r="RVT12" i="5" s="1"/>
  <c r="RVV12" i="5" s="1"/>
  <c r="RVX12" i="5" s="1"/>
  <c r="RVZ12" i="5" s="1"/>
  <c r="RWB12" i="5" s="1"/>
  <c r="RWD12" i="5" s="1"/>
  <c r="RWF12" i="5" s="1"/>
  <c r="RWH12" i="5" s="1"/>
  <c r="RWJ12" i="5" s="1"/>
  <c r="RWL12" i="5" s="1"/>
  <c r="RWN12" i="5" s="1"/>
  <c r="RWP12" i="5" s="1"/>
  <c r="RWR12" i="5" s="1"/>
  <c r="RWT12" i="5" s="1"/>
  <c r="RWV12" i="5" s="1"/>
  <c r="RWX12" i="5" s="1"/>
  <c r="RWZ12" i="5" s="1"/>
  <c r="RXB12" i="5" s="1"/>
  <c r="RXD12" i="5" s="1"/>
  <c r="RXF12" i="5" s="1"/>
  <c r="RXH12" i="5" s="1"/>
  <c r="RXJ12" i="5" s="1"/>
  <c r="RXL12" i="5" s="1"/>
  <c r="RXN12" i="5" s="1"/>
  <c r="RXP12" i="5" s="1"/>
  <c r="RXR12" i="5" s="1"/>
  <c r="RXT12" i="5" s="1"/>
  <c r="RXV12" i="5" s="1"/>
  <c r="RXX12" i="5" s="1"/>
  <c r="RXZ12" i="5" s="1"/>
  <c r="RYB12" i="5" s="1"/>
  <c r="RYD12" i="5" s="1"/>
  <c r="RYF12" i="5" s="1"/>
  <c r="RYH12" i="5" s="1"/>
  <c r="RYJ12" i="5" s="1"/>
  <c r="RYL12" i="5" s="1"/>
  <c r="RYN12" i="5" s="1"/>
  <c r="RYP12" i="5" s="1"/>
  <c r="RYR12" i="5" s="1"/>
  <c r="RYT12" i="5" s="1"/>
  <c r="RYV12" i="5" s="1"/>
  <c r="RYX12" i="5" s="1"/>
  <c r="RYZ12" i="5" s="1"/>
  <c r="RZB12" i="5" s="1"/>
  <c r="RZD12" i="5" s="1"/>
  <c r="RZF12" i="5" s="1"/>
  <c r="RZH12" i="5" s="1"/>
  <c r="RZJ12" i="5" s="1"/>
  <c r="RZL12" i="5" s="1"/>
  <c r="RZN12" i="5" s="1"/>
  <c r="RZP12" i="5" s="1"/>
  <c r="RZR12" i="5" s="1"/>
  <c r="RZT12" i="5" s="1"/>
  <c r="RZV12" i="5" s="1"/>
  <c r="RZX12" i="5" s="1"/>
  <c r="RZZ12" i="5" s="1"/>
  <c r="SAB12" i="5" s="1"/>
  <c r="SAD12" i="5" s="1"/>
  <c r="SAF12" i="5" s="1"/>
  <c r="SAH12" i="5" s="1"/>
  <c r="SAJ12" i="5" s="1"/>
  <c r="SAL12" i="5" s="1"/>
  <c r="SAN12" i="5" s="1"/>
  <c r="SAP12" i="5" s="1"/>
  <c r="SAR12" i="5" s="1"/>
  <c r="SAT12" i="5" s="1"/>
  <c r="SAV12" i="5" s="1"/>
  <c r="SAX12" i="5" s="1"/>
  <c r="SAZ12" i="5" s="1"/>
  <c r="SBB12" i="5" s="1"/>
  <c r="SBD12" i="5" s="1"/>
  <c r="SBF12" i="5" s="1"/>
  <c r="SBH12" i="5" s="1"/>
  <c r="SBJ12" i="5" s="1"/>
  <c r="SBL12" i="5" s="1"/>
  <c r="SBN12" i="5" s="1"/>
  <c r="SBP12" i="5" s="1"/>
  <c r="SBR12" i="5" s="1"/>
  <c r="SBT12" i="5" s="1"/>
  <c r="SBV12" i="5" s="1"/>
  <c r="SBX12" i="5" s="1"/>
  <c r="SBZ12" i="5" s="1"/>
  <c r="SCB12" i="5" s="1"/>
  <c r="SCD12" i="5" s="1"/>
  <c r="SCF12" i="5" s="1"/>
  <c r="SCH12" i="5" s="1"/>
  <c r="SCJ12" i="5" s="1"/>
  <c r="SCL12" i="5" s="1"/>
  <c r="SCN12" i="5" s="1"/>
  <c r="SCP12" i="5" s="1"/>
  <c r="SCR12" i="5" s="1"/>
  <c r="SCT12" i="5" s="1"/>
  <c r="SCV12" i="5" s="1"/>
  <c r="SCX12" i="5" s="1"/>
  <c r="SCZ12" i="5" s="1"/>
  <c r="SDB12" i="5" s="1"/>
  <c r="SDD12" i="5" s="1"/>
  <c r="SDF12" i="5" s="1"/>
  <c r="SDH12" i="5" s="1"/>
  <c r="SDJ12" i="5" s="1"/>
  <c r="SDL12" i="5" s="1"/>
  <c r="SDN12" i="5" s="1"/>
  <c r="SDP12" i="5" s="1"/>
  <c r="SDR12" i="5" s="1"/>
  <c r="SDT12" i="5" s="1"/>
  <c r="SDV12" i="5" s="1"/>
  <c r="SDX12" i="5" s="1"/>
  <c r="SDZ12" i="5" s="1"/>
  <c r="SEB12" i="5" s="1"/>
  <c r="SED12" i="5" s="1"/>
  <c r="SEF12" i="5" s="1"/>
  <c r="SEH12" i="5" s="1"/>
  <c r="SEJ12" i="5" s="1"/>
  <c r="SEL12" i="5" s="1"/>
  <c r="SEN12" i="5" s="1"/>
  <c r="SEP12" i="5" s="1"/>
  <c r="SER12" i="5" s="1"/>
  <c r="SET12" i="5" s="1"/>
  <c r="SEV12" i="5" s="1"/>
  <c r="SEX12" i="5" s="1"/>
  <c r="SEZ12" i="5" s="1"/>
  <c r="SFB12" i="5" s="1"/>
  <c r="SFD12" i="5" s="1"/>
  <c r="SFF12" i="5" s="1"/>
  <c r="SFH12" i="5" s="1"/>
  <c r="SFJ12" i="5" s="1"/>
  <c r="SFL12" i="5" s="1"/>
  <c r="SFN12" i="5" s="1"/>
  <c r="SFP12" i="5" s="1"/>
  <c r="SFR12" i="5" s="1"/>
  <c r="SFT12" i="5" s="1"/>
  <c r="SFV12" i="5" s="1"/>
  <c r="SFX12" i="5" s="1"/>
  <c r="SFZ12" i="5" s="1"/>
  <c r="SGB12" i="5" s="1"/>
  <c r="SGD12" i="5" s="1"/>
  <c r="SGF12" i="5" s="1"/>
  <c r="SGH12" i="5" s="1"/>
  <c r="SGJ12" i="5" s="1"/>
  <c r="SGL12" i="5" s="1"/>
  <c r="SGN12" i="5" s="1"/>
  <c r="SGP12" i="5" s="1"/>
  <c r="SGR12" i="5" s="1"/>
  <c r="SGT12" i="5" s="1"/>
  <c r="SGV12" i="5" s="1"/>
  <c r="SGX12" i="5" s="1"/>
  <c r="SGZ12" i="5" s="1"/>
  <c r="SHB12" i="5" s="1"/>
  <c r="SHD12" i="5" s="1"/>
  <c r="SHF12" i="5" s="1"/>
  <c r="SHH12" i="5" s="1"/>
  <c r="SHJ12" i="5" s="1"/>
  <c r="SHL12" i="5" s="1"/>
  <c r="SHN12" i="5" s="1"/>
  <c r="SHP12" i="5" s="1"/>
  <c r="SHR12" i="5" s="1"/>
  <c r="SHT12" i="5" s="1"/>
  <c r="SHV12" i="5" s="1"/>
  <c r="SHX12" i="5" s="1"/>
  <c r="SHZ12" i="5" s="1"/>
  <c r="SIB12" i="5" s="1"/>
  <c r="SID12" i="5" s="1"/>
  <c r="SIF12" i="5" s="1"/>
  <c r="SIH12" i="5" s="1"/>
  <c r="SIJ12" i="5" s="1"/>
  <c r="SIL12" i="5" s="1"/>
  <c r="SIN12" i="5" s="1"/>
  <c r="SIP12" i="5" s="1"/>
  <c r="SIR12" i="5" s="1"/>
  <c r="SIT12" i="5" s="1"/>
  <c r="SIV12" i="5" s="1"/>
  <c r="SIX12" i="5" s="1"/>
  <c r="SIZ12" i="5" s="1"/>
  <c r="SJB12" i="5" s="1"/>
  <c r="SJD12" i="5" s="1"/>
  <c r="SJF12" i="5" s="1"/>
  <c r="SJH12" i="5" s="1"/>
  <c r="SJJ12" i="5" s="1"/>
  <c r="SJL12" i="5" s="1"/>
  <c r="SJN12" i="5" s="1"/>
  <c r="SJP12" i="5" s="1"/>
  <c r="SJR12" i="5" s="1"/>
  <c r="SJT12" i="5" s="1"/>
  <c r="SJV12" i="5" s="1"/>
  <c r="SJX12" i="5" s="1"/>
  <c r="SJZ12" i="5" s="1"/>
  <c r="SKB12" i="5" s="1"/>
  <c r="SKD12" i="5" s="1"/>
  <c r="SKF12" i="5" s="1"/>
  <c r="SKH12" i="5" s="1"/>
  <c r="SKJ12" i="5" s="1"/>
  <c r="SKL12" i="5" s="1"/>
  <c r="SKN12" i="5" s="1"/>
  <c r="SKP12" i="5" s="1"/>
  <c r="SKR12" i="5" s="1"/>
  <c r="SKT12" i="5" s="1"/>
  <c r="SKV12" i="5" s="1"/>
  <c r="SKX12" i="5" s="1"/>
  <c r="SKZ12" i="5" s="1"/>
  <c r="SLB12" i="5" s="1"/>
  <c r="SLD12" i="5" s="1"/>
  <c r="SLF12" i="5" s="1"/>
  <c r="SLH12" i="5" s="1"/>
  <c r="SLJ12" i="5" s="1"/>
  <c r="SLL12" i="5" s="1"/>
  <c r="SLN12" i="5" s="1"/>
  <c r="SLP12" i="5" s="1"/>
  <c r="SLR12" i="5" s="1"/>
  <c r="SLT12" i="5" s="1"/>
  <c r="SLV12" i="5" s="1"/>
  <c r="SLX12" i="5" s="1"/>
  <c r="SLZ12" i="5" s="1"/>
  <c r="SMB12" i="5" s="1"/>
  <c r="SMD12" i="5" s="1"/>
  <c r="SMF12" i="5" s="1"/>
  <c r="SMH12" i="5" s="1"/>
  <c r="SMJ12" i="5" s="1"/>
  <c r="SML12" i="5" s="1"/>
  <c r="SMN12" i="5" s="1"/>
  <c r="SMP12" i="5" s="1"/>
  <c r="SMR12" i="5" s="1"/>
  <c r="SMT12" i="5" s="1"/>
  <c r="SMV12" i="5" s="1"/>
  <c r="SMX12" i="5" s="1"/>
  <c r="SMZ12" i="5" s="1"/>
  <c r="SNB12" i="5" s="1"/>
  <c r="SND12" i="5" s="1"/>
  <c r="SNF12" i="5" s="1"/>
  <c r="SNH12" i="5" s="1"/>
  <c r="SNJ12" i="5" s="1"/>
  <c r="SNL12" i="5" s="1"/>
  <c r="SNN12" i="5" s="1"/>
  <c r="SNP12" i="5" s="1"/>
  <c r="SNR12" i="5" s="1"/>
  <c r="SNT12" i="5" s="1"/>
  <c r="SNV12" i="5" s="1"/>
  <c r="SNX12" i="5" s="1"/>
  <c r="SNZ12" i="5" s="1"/>
  <c r="SOB12" i="5" s="1"/>
  <c r="SOD12" i="5" s="1"/>
  <c r="SOF12" i="5" s="1"/>
  <c r="SOH12" i="5" s="1"/>
  <c r="SOJ12" i="5" s="1"/>
  <c r="SOL12" i="5" s="1"/>
  <c r="SON12" i="5" s="1"/>
  <c r="SOP12" i="5" s="1"/>
  <c r="SOR12" i="5" s="1"/>
  <c r="SOT12" i="5" s="1"/>
  <c r="SOV12" i="5" s="1"/>
  <c r="SOX12" i="5" s="1"/>
  <c r="SOZ12" i="5" s="1"/>
  <c r="SPB12" i="5" s="1"/>
  <c r="SPD12" i="5" s="1"/>
  <c r="SPF12" i="5" s="1"/>
  <c r="SPH12" i="5" s="1"/>
  <c r="SPJ12" i="5" s="1"/>
  <c r="SPL12" i="5" s="1"/>
  <c r="SPN12" i="5" s="1"/>
  <c r="SPP12" i="5" s="1"/>
  <c r="SPR12" i="5" s="1"/>
  <c r="SPT12" i="5" s="1"/>
  <c r="SPV12" i="5" s="1"/>
  <c r="SPX12" i="5" s="1"/>
  <c r="SPZ12" i="5" s="1"/>
  <c r="SQB12" i="5" s="1"/>
  <c r="SQD12" i="5" s="1"/>
  <c r="SQF12" i="5" s="1"/>
  <c r="SQH12" i="5" s="1"/>
  <c r="SQJ12" i="5" s="1"/>
  <c r="SQL12" i="5" s="1"/>
  <c r="SQN12" i="5" s="1"/>
  <c r="SQP12" i="5" s="1"/>
  <c r="SQR12" i="5" s="1"/>
  <c r="SQT12" i="5" s="1"/>
  <c r="SQV12" i="5" s="1"/>
  <c r="SQX12" i="5" s="1"/>
  <c r="SQZ12" i="5" s="1"/>
  <c r="SRB12" i="5" s="1"/>
  <c r="SRD12" i="5" s="1"/>
  <c r="SRF12" i="5" s="1"/>
  <c r="SRH12" i="5" s="1"/>
  <c r="SRJ12" i="5" s="1"/>
  <c r="SRL12" i="5" s="1"/>
  <c r="SRN12" i="5" s="1"/>
  <c r="SRP12" i="5" s="1"/>
  <c r="SRR12" i="5" s="1"/>
  <c r="SRT12" i="5" s="1"/>
  <c r="SRV12" i="5" s="1"/>
  <c r="SRX12" i="5" s="1"/>
  <c r="SRZ12" i="5" s="1"/>
  <c r="SSB12" i="5" s="1"/>
  <c r="SSD12" i="5" s="1"/>
  <c r="SSF12" i="5" s="1"/>
  <c r="SSH12" i="5" s="1"/>
  <c r="SSJ12" i="5" s="1"/>
  <c r="SSL12" i="5" s="1"/>
  <c r="SSN12" i="5" s="1"/>
  <c r="SSP12" i="5" s="1"/>
  <c r="SSR12" i="5" s="1"/>
  <c r="SST12" i="5" s="1"/>
  <c r="SSV12" i="5" s="1"/>
  <c r="SSX12" i="5" s="1"/>
  <c r="SSZ12" i="5" s="1"/>
  <c r="STB12" i="5" s="1"/>
  <c r="STD12" i="5" s="1"/>
  <c r="STF12" i="5" s="1"/>
  <c r="STH12" i="5" s="1"/>
  <c r="STJ12" i="5" s="1"/>
  <c r="STL12" i="5" s="1"/>
  <c r="STN12" i="5" s="1"/>
  <c r="STP12" i="5" s="1"/>
  <c r="STR12" i="5" s="1"/>
  <c r="STT12" i="5" s="1"/>
  <c r="STV12" i="5" s="1"/>
  <c r="STX12" i="5" s="1"/>
  <c r="STZ12" i="5" s="1"/>
  <c r="SUB12" i="5" s="1"/>
  <c r="SUD12" i="5" s="1"/>
  <c r="SUF12" i="5" s="1"/>
  <c r="SUH12" i="5" s="1"/>
  <c r="SUJ12" i="5" s="1"/>
  <c r="SUL12" i="5" s="1"/>
  <c r="SUN12" i="5" s="1"/>
  <c r="SUP12" i="5" s="1"/>
  <c r="SUR12" i="5" s="1"/>
  <c r="SUT12" i="5" s="1"/>
  <c r="SUV12" i="5" s="1"/>
  <c r="SUX12" i="5" s="1"/>
  <c r="SUZ12" i="5" s="1"/>
  <c r="SVB12" i="5" s="1"/>
  <c r="SVD12" i="5" s="1"/>
  <c r="SVF12" i="5" s="1"/>
  <c r="SVH12" i="5" s="1"/>
  <c r="SVJ12" i="5" s="1"/>
  <c r="SVL12" i="5" s="1"/>
  <c r="SVN12" i="5" s="1"/>
  <c r="SVP12" i="5" s="1"/>
  <c r="SVR12" i="5" s="1"/>
  <c r="SVT12" i="5" s="1"/>
  <c r="SVV12" i="5" s="1"/>
  <c r="SVX12" i="5" s="1"/>
  <c r="SVZ12" i="5" s="1"/>
  <c r="SWB12" i="5" s="1"/>
  <c r="SWD12" i="5" s="1"/>
  <c r="SWF12" i="5" s="1"/>
  <c r="SWH12" i="5" s="1"/>
  <c r="SWJ12" i="5" s="1"/>
  <c r="SWL12" i="5" s="1"/>
  <c r="SWN12" i="5" s="1"/>
  <c r="SWP12" i="5" s="1"/>
  <c r="SWR12" i="5" s="1"/>
  <c r="SWT12" i="5" s="1"/>
  <c r="SWV12" i="5" s="1"/>
  <c r="SWX12" i="5" s="1"/>
  <c r="SWZ12" i="5" s="1"/>
  <c r="SXB12" i="5" s="1"/>
  <c r="SXD12" i="5" s="1"/>
  <c r="SXF12" i="5" s="1"/>
  <c r="SXH12" i="5" s="1"/>
  <c r="SXJ12" i="5" s="1"/>
  <c r="SXL12" i="5" s="1"/>
  <c r="SXN12" i="5" s="1"/>
  <c r="SXP12" i="5" s="1"/>
  <c r="SXR12" i="5" s="1"/>
  <c r="SXT12" i="5" s="1"/>
  <c r="SXV12" i="5" s="1"/>
  <c r="SXX12" i="5" s="1"/>
  <c r="SXZ12" i="5" s="1"/>
  <c r="SYB12" i="5" s="1"/>
  <c r="SYD12" i="5" s="1"/>
  <c r="SYF12" i="5" s="1"/>
  <c r="SYH12" i="5" s="1"/>
  <c r="SYJ12" i="5" s="1"/>
  <c r="SYL12" i="5" s="1"/>
  <c r="SYN12" i="5" s="1"/>
  <c r="SYP12" i="5" s="1"/>
  <c r="SYR12" i="5" s="1"/>
  <c r="SYT12" i="5" s="1"/>
  <c r="SYV12" i="5" s="1"/>
  <c r="SYX12" i="5" s="1"/>
  <c r="SYZ12" i="5" s="1"/>
  <c r="SZB12" i="5" s="1"/>
  <c r="SZD12" i="5" s="1"/>
  <c r="SZF12" i="5" s="1"/>
  <c r="SZH12" i="5" s="1"/>
  <c r="SZJ12" i="5" s="1"/>
  <c r="SZL12" i="5" s="1"/>
  <c r="SZN12" i="5" s="1"/>
  <c r="SZP12" i="5" s="1"/>
  <c r="SZR12" i="5" s="1"/>
  <c r="SZT12" i="5" s="1"/>
  <c r="SZV12" i="5" s="1"/>
  <c r="SZX12" i="5" s="1"/>
  <c r="SZZ12" i="5" s="1"/>
  <c r="TAB12" i="5" s="1"/>
  <c r="TAD12" i="5" s="1"/>
  <c r="TAF12" i="5" s="1"/>
  <c r="TAH12" i="5" s="1"/>
  <c r="TAJ12" i="5" s="1"/>
  <c r="TAL12" i="5" s="1"/>
  <c r="TAN12" i="5" s="1"/>
  <c r="TAP12" i="5" s="1"/>
  <c r="TAR12" i="5" s="1"/>
  <c r="TAT12" i="5" s="1"/>
  <c r="TAV12" i="5" s="1"/>
  <c r="TAX12" i="5" s="1"/>
  <c r="TAZ12" i="5" s="1"/>
  <c r="TBB12" i="5" s="1"/>
  <c r="TBD12" i="5" s="1"/>
  <c r="TBF12" i="5" s="1"/>
  <c r="TBH12" i="5" s="1"/>
  <c r="TBJ12" i="5" s="1"/>
  <c r="TBL12" i="5" s="1"/>
  <c r="TBN12" i="5" s="1"/>
  <c r="TBP12" i="5" s="1"/>
  <c r="TBR12" i="5" s="1"/>
  <c r="TBT12" i="5" s="1"/>
  <c r="TBV12" i="5" s="1"/>
  <c r="TBX12" i="5" s="1"/>
  <c r="TBZ12" i="5" s="1"/>
  <c r="TCB12" i="5" s="1"/>
  <c r="TCD12" i="5" s="1"/>
  <c r="TCF12" i="5" s="1"/>
  <c r="TCH12" i="5" s="1"/>
  <c r="TCJ12" i="5" s="1"/>
  <c r="TCL12" i="5" s="1"/>
  <c r="TCN12" i="5" s="1"/>
  <c r="TCP12" i="5" s="1"/>
  <c r="TCR12" i="5" s="1"/>
  <c r="TCT12" i="5" s="1"/>
  <c r="TCV12" i="5" s="1"/>
  <c r="TCX12" i="5" s="1"/>
  <c r="TCZ12" i="5" s="1"/>
  <c r="TDB12" i="5" s="1"/>
  <c r="TDD12" i="5" s="1"/>
  <c r="TDF12" i="5" s="1"/>
  <c r="TDH12" i="5" s="1"/>
  <c r="TDJ12" i="5" s="1"/>
  <c r="TDL12" i="5" s="1"/>
  <c r="TDN12" i="5" s="1"/>
  <c r="TDP12" i="5" s="1"/>
  <c r="TDR12" i="5" s="1"/>
  <c r="TDT12" i="5" s="1"/>
  <c r="TDV12" i="5" s="1"/>
  <c r="TDX12" i="5" s="1"/>
  <c r="TDZ12" i="5" s="1"/>
  <c r="TEB12" i="5" s="1"/>
  <c r="TED12" i="5" s="1"/>
  <c r="TEF12" i="5" s="1"/>
  <c r="TEH12" i="5" s="1"/>
  <c r="TEJ12" i="5" s="1"/>
  <c r="TEL12" i="5" s="1"/>
  <c r="TEN12" i="5" s="1"/>
  <c r="TEP12" i="5" s="1"/>
  <c r="TER12" i="5" s="1"/>
  <c r="TET12" i="5" s="1"/>
  <c r="TEV12" i="5" s="1"/>
  <c r="TEX12" i="5" s="1"/>
  <c r="TEZ12" i="5" s="1"/>
  <c r="TFB12" i="5" s="1"/>
  <c r="TFD12" i="5" s="1"/>
  <c r="TFF12" i="5" s="1"/>
  <c r="TFH12" i="5" s="1"/>
  <c r="TFJ12" i="5" s="1"/>
  <c r="TFL12" i="5" s="1"/>
  <c r="TFN12" i="5" s="1"/>
  <c r="TFP12" i="5" s="1"/>
  <c r="TFR12" i="5" s="1"/>
  <c r="TFT12" i="5" s="1"/>
  <c r="TFV12" i="5" s="1"/>
  <c r="TFX12" i="5" s="1"/>
  <c r="TFZ12" i="5" s="1"/>
  <c r="TGB12" i="5" s="1"/>
  <c r="TGD12" i="5" s="1"/>
  <c r="TGF12" i="5" s="1"/>
  <c r="TGH12" i="5" s="1"/>
  <c r="TGJ12" i="5" s="1"/>
  <c r="TGL12" i="5" s="1"/>
  <c r="TGN12" i="5" s="1"/>
  <c r="TGP12" i="5" s="1"/>
  <c r="TGR12" i="5" s="1"/>
  <c r="TGT12" i="5" s="1"/>
  <c r="TGV12" i="5" s="1"/>
  <c r="TGX12" i="5" s="1"/>
  <c r="TGZ12" i="5" s="1"/>
  <c r="THB12" i="5" s="1"/>
  <c r="THD12" i="5" s="1"/>
  <c r="THF12" i="5" s="1"/>
  <c r="THH12" i="5" s="1"/>
  <c r="THJ12" i="5" s="1"/>
  <c r="THL12" i="5" s="1"/>
  <c r="THN12" i="5" s="1"/>
  <c r="THP12" i="5" s="1"/>
  <c r="THR12" i="5" s="1"/>
  <c r="THT12" i="5" s="1"/>
  <c r="THV12" i="5" s="1"/>
  <c r="THX12" i="5" s="1"/>
  <c r="THZ12" i="5" s="1"/>
  <c r="TIB12" i="5" s="1"/>
  <c r="TID12" i="5" s="1"/>
  <c r="TIF12" i="5" s="1"/>
  <c r="TIH12" i="5" s="1"/>
  <c r="TIJ12" i="5" s="1"/>
  <c r="TIL12" i="5" s="1"/>
  <c r="TIN12" i="5" s="1"/>
  <c r="TIP12" i="5" s="1"/>
  <c r="TIR12" i="5" s="1"/>
  <c r="TIT12" i="5" s="1"/>
  <c r="TIV12" i="5" s="1"/>
  <c r="TIX12" i="5" s="1"/>
  <c r="TIZ12" i="5" s="1"/>
  <c r="TJB12" i="5" s="1"/>
  <c r="TJD12" i="5" s="1"/>
  <c r="TJF12" i="5" s="1"/>
  <c r="TJH12" i="5" s="1"/>
  <c r="TJJ12" i="5" s="1"/>
  <c r="TJL12" i="5" s="1"/>
  <c r="TJN12" i="5" s="1"/>
  <c r="TJP12" i="5" s="1"/>
  <c r="TJR12" i="5" s="1"/>
  <c r="TJT12" i="5" s="1"/>
  <c r="TJV12" i="5" s="1"/>
  <c r="TJX12" i="5" s="1"/>
  <c r="TJZ12" i="5" s="1"/>
  <c r="TKB12" i="5" s="1"/>
  <c r="TKD12" i="5" s="1"/>
  <c r="TKF12" i="5" s="1"/>
  <c r="TKH12" i="5" s="1"/>
  <c r="TKJ12" i="5" s="1"/>
  <c r="TKL12" i="5" s="1"/>
  <c r="TKN12" i="5" s="1"/>
  <c r="TKP12" i="5" s="1"/>
  <c r="TKR12" i="5" s="1"/>
  <c r="TKT12" i="5" s="1"/>
  <c r="TKV12" i="5" s="1"/>
  <c r="TKX12" i="5" s="1"/>
  <c r="TKZ12" i="5" s="1"/>
  <c r="TLB12" i="5" s="1"/>
  <c r="TLD12" i="5" s="1"/>
  <c r="TLF12" i="5" s="1"/>
  <c r="TLH12" i="5" s="1"/>
  <c r="TLJ12" i="5" s="1"/>
  <c r="TLL12" i="5" s="1"/>
  <c r="TLN12" i="5" s="1"/>
  <c r="TLP12" i="5" s="1"/>
  <c r="TLR12" i="5" s="1"/>
  <c r="TLT12" i="5" s="1"/>
  <c r="TLV12" i="5" s="1"/>
  <c r="TLX12" i="5" s="1"/>
  <c r="TLZ12" i="5" s="1"/>
  <c r="TMB12" i="5" s="1"/>
  <c r="TMD12" i="5" s="1"/>
  <c r="TMF12" i="5" s="1"/>
  <c r="TMH12" i="5" s="1"/>
  <c r="TMJ12" i="5" s="1"/>
  <c r="TML12" i="5" s="1"/>
  <c r="TMN12" i="5" s="1"/>
  <c r="TMP12" i="5" s="1"/>
  <c r="TMR12" i="5" s="1"/>
  <c r="TMT12" i="5" s="1"/>
  <c r="TMV12" i="5" s="1"/>
  <c r="TMX12" i="5" s="1"/>
  <c r="TMZ12" i="5" s="1"/>
  <c r="TNB12" i="5" s="1"/>
  <c r="TND12" i="5" s="1"/>
  <c r="TNF12" i="5" s="1"/>
  <c r="TNH12" i="5" s="1"/>
  <c r="TNJ12" i="5" s="1"/>
  <c r="TNL12" i="5" s="1"/>
  <c r="TNN12" i="5" s="1"/>
  <c r="TNP12" i="5" s="1"/>
  <c r="TNR12" i="5" s="1"/>
  <c r="TNT12" i="5" s="1"/>
  <c r="TNV12" i="5" s="1"/>
  <c r="TNX12" i="5" s="1"/>
  <c r="TNZ12" i="5" s="1"/>
  <c r="TOB12" i="5" s="1"/>
  <c r="TOD12" i="5" s="1"/>
  <c r="TOF12" i="5" s="1"/>
  <c r="TOH12" i="5" s="1"/>
  <c r="TOJ12" i="5" s="1"/>
  <c r="TOL12" i="5" s="1"/>
  <c r="TON12" i="5" s="1"/>
  <c r="TOP12" i="5" s="1"/>
  <c r="TOR12" i="5" s="1"/>
  <c r="TOT12" i="5" s="1"/>
  <c r="TOV12" i="5" s="1"/>
  <c r="TOX12" i="5" s="1"/>
  <c r="TOZ12" i="5" s="1"/>
  <c r="TPB12" i="5" s="1"/>
  <c r="TPD12" i="5" s="1"/>
  <c r="TPF12" i="5" s="1"/>
  <c r="TPH12" i="5" s="1"/>
  <c r="TPJ12" i="5" s="1"/>
  <c r="TPL12" i="5" s="1"/>
  <c r="TPN12" i="5" s="1"/>
  <c r="TPP12" i="5" s="1"/>
  <c r="TPR12" i="5" s="1"/>
  <c r="TPT12" i="5" s="1"/>
  <c r="TPV12" i="5" s="1"/>
  <c r="TPX12" i="5" s="1"/>
  <c r="TPZ12" i="5" s="1"/>
  <c r="TQB12" i="5" s="1"/>
  <c r="TQD12" i="5" s="1"/>
  <c r="TQF12" i="5" s="1"/>
  <c r="TQH12" i="5" s="1"/>
  <c r="TQJ12" i="5" s="1"/>
  <c r="TQL12" i="5" s="1"/>
  <c r="TQN12" i="5" s="1"/>
  <c r="TQP12" i="5" s="1"/>
  <c r="TQR12" i="5" s="1"/>
  <c r="TQT12" i="5" s="1"/>
  <c r="TQV12" i="5" s="1"/>
  <c r="TQX12" i="5" s="1"/>
  <c r="TQZ12" i="5" s="1"/>
  <c r="TRB12" i="5" s="1"/>
  <c r="TRD12" i="5" s="1"/>
  <c r="TRF12" i="5" s="1"/>
  <c r="TRH12" i="5" s="1"/>
  <c r="TRJ12" i="5" s="1"/>
  <c r="TRL12" i="5" s="1"/>
  <c r="TRN12" i="5" s="1"/>
  <c r="TRP12" i="5" s="1"/>
  <c r="TRR12" i="5" s="1"/>
  <c r="TRT12" i="5" s="1"/>
  <c r="TRV12" i="5" s="1"/>
  <c r="TRX12" i="5" s="1"/>
  <c r="TRZ12" i="5" s="1"/>
  <c r="TSB12" i="5" s="1"/>
  <c r="TSD12" i="5" s="1"/>
  <c r="TSF12" i="5" s="1"/>
  <c r="TSH12" i="5" s="1"/>
  <c r="TSJ12" i="5" s="1"/>
  <c r="TSL12" i="5" s="1"/>
  <c r="TSN12" i="5" s="1"/>
  <c r="TSP12" i="5" s="1"/>
  <c r="TSR12" i="5" s="1"/>
  <c r="TST12" i="5" s="1"/>
  <c r="TSV12" i="5" s="1"/>
  <c r="TSX12" i="5" s="1"/>
  <c r="TSZ12" i="5" s="1"/>
  <c r="TTB12" i="5" s="1"/>
  <c r="TTD12" i="5" s="1"/>
  <c r="TTF12" i="5" s="1"/>
  <c r="TTH12" i="5" s="1"/>
  <c r="TTJ12" i="5" s="1"/>
  <c r="TTL12" i="5" s="1"/>
  <c r="TTN12" i="5" s="1"/>
  <c r="TTP12" i="5" s="1"/>
  <c r="TTR12" i="5" s="1"/>
  <c r="TTT12" i="5" s="1"/>
  <c r="TTV12" i="5" s="1"/>
  <c r="TTX12" i="5" s="1"/>
  <c r="TTZ12" i="5" s="1"/>
  <c r="TUB12" i="5" s="1"/>
  <c r="TUD12" i="5" s="1"/>
  <c r="TUF12" i="5" s="1"/>
  <c r="TUH12" i="5" s="1"/>
  <c r="TUJ12" i="5" s="1"/>
  <c r="TUL12" i="5" s="1"/>
  <c r="TUN12" i="5" s="1"/>
  <c r="TUP12" i="5" s="1"/>
  <c r="TUR12" i="5" s="1"/>
  <c r="TUT12" i="5" s="1"/>
  <c r="TUV12" i="5" s="1"/>
  <c r="TUX12" i="5" s="1"/>
  <c r="TUZ12" i="5" s="1"/>
  <c r="TVB12" i="5" s="1"/>
  <c r="TVD12" i="5" s="1"/>
  <c r="TVF12" i="5" s="1"/>
  <c r="TVH12" i="5" s="1"/>
  <c r="TVJ12" i="5" s="1"/>
  <c r="TVL12" i="5" s="1"/>
  <c r="TVN12" i="5" s="1"/>
  <c r="TVP12" i="5" s="1"/>
  <c r="TVR12" i="5" s="1"/>
  <c r="TVT12" i="5" s="1"/>
  <c r="TVV12" i="5" s="1"/>
  <c r="TVX12" i="5" s="1"/>
  <c r="TVZ12" i="5" s="1"/>
  <c r="TWB12" i="5" s="1"/>
  <c r="TWD12" i="5" s="1"/>
  <c r="TWF12" i="5" s="1"/>
  <c r="TWH12" i="5" s="1"/>
  <c r="TWJ12" i="5" s="1"/>
  <c r="TWL12" i="5" s="1"/>
  <c r="TWN12" i="5" s="1"/>
  <c r="TWP12" i="5" s="1"/>
  <c r="TWR12" i="5" s="1"/>
  <c r="TWT12" i="5" s="1"/>
  <c r="TWV12" i="5" s="1"/>
  <c r="TWX12" i="5" s="1"/>
  <c r="TWZ12" i="5" s="1"/>
  <c r="TXB12" i="5" s="1"/>
  <c r="TXD12" i="5" s="1"/>
  <c r="TXF12" i="5" s="1"/>
  <c r="TXH12" i="5" s="1"/>
  <c r="TXJ12" i="5" s="1"/>
  <c r="TXL12" i="5" s="1"/>
  <c r="TXN12" i="5" s="1"/>
  <c r="TXP12" i="5" s="1"/>
  <c r="TXR12" i="5" s="1"/>
  <c r="TXT12" i="5" s="1"/>
  <c r="TXV12" i="5" s="1"/>
  <c r="TXX12" i="5" s="1"/>
  <c r="TXZ12" i="5" s="1"/>
  <c r="TYB12" i="5" s="1"/>
  <c r="TYD12" i="5" s="1"/>
  <c r="TYF12" i="5" s="1"/>
  <c r="TYH12" i="5" s="1"/>
  <c r="TYJ12" i="5" s="1"/>
  <c r="TYL12" i="5" s="1"/>
  <c r="TYN12" i="5" s="1"/>
  <c r="TYP12" i="5" s="1"/>
  <c r="TYR12" i="5" s="1"/>
  <c r="TYT12" i="5" s="1"/>
  <c r="TYV12" i="5" s="1"/>
  <c r="TYX12" i="5" s="1"/>
  <c r="TYZ12" i="5" s="1"/>
  <c r="TZB12" i="5" s="1"/>
  <c r="TZD12" i="5" s="1"/>
  <c r="TZF12" i="5" s="1"/>
  <c r="TZH12" i="5" s="1"/>
  <c r="TZJ12" i="5" s="1"/>
  <c r="TZL12" i="5" s="1"/>
  <c r="TZN12" i="5" s="1"/>
  <c r="TZP12" i="5" s="1"/>
  <c r="TZR12" i="5" s="1"/>
  <c r="TZT12" i="5" s="1"/>
  <c r="TZV12" i="5" s="1"/>
  <c r="TZX12" i="5" s="1"/>
  <c r="TZZ12" i="5" s="1"/>
  <c r="UAB12" i="5" s="1"/>
  <c r="UAD12" i="5" s="1"/>
  <c r="UAF12" i="5" s="1"/>
  <c r="UAH12" i="5" s="1"/>
  <c r="UAJ12" i="5" s="1"/>
  <c r="UAL12" i="5" s="1"/>
  <c r="UAN12" i="5" s="1"/>
  <c r="UAP12" i="5" s="1"/>
  <c r="UAR12" i="5" s="1"/>
  <c r="UAT12" i="5" s="1"/>
  <c r="UAV12" i="5" s="1"/>
  <c r="UAX12" i="5" s="1"/>
  <c r="UAZ12" i="5" s="1"/>
  <c r="UBB12" i="5" s="1"/>
  <c r="UBD12" i="5" s="1"/>
  <c r="UBF12" i="5" s="1"/>
  <c r="UBH12" i="5" s="1"/>
  <c r="UBJ12" i="5" s="1"/>
  <c r="UBL12" i="5" s="1"/>
  <c r="UBN12" i="5" s="1"/>
  <c r="UBP12" i="5" s="1"/>
  <c r="UBR12" i="5" s="1"/>
  <c r="UBT12" i="5" s="1"/>
  <c r="UBV12" i="5" s="1"/>
  <c r="UBX12" i="5" s="1"/>
  <c r="UBZ12" i="5" s="1"/>
  <c r="UCB12" i="5" s="1"/>
  <c r="UCD12" i="5" s="1"/>
  <c r="UCF12" i="5" s="1"/>
  <c r="UCH12" i="5" s="1"/>
  <c r="UCJ12" i="5" s="1"/>
  <c r="UCL12" i="5" s="1"/>
  <c r="UCN12" i="5" s="1"/>
  <c r="UCP12" i="5" s="1"/>
  <c r="UCR12" i="5" s="1"/>
  <c r="UCT12" i="5" s="1"/>
  <c r="UCV12" i="5" s="1"/>
  <c r="UCX12" i="5" s="1"/>
  <c r="UCZ12" i="5" s="1"/>
  <c r="UDB12" i="5" s="1"/>
  <c r="UDD12" i="5" s="1"/>
  <c r="UDF12" i="5" s="1"/>
  <c r="UDH12" i="5" s="1"/>
  <c r="UDJ12" i="5" s="1"/>
  <c r="UDL12" i="5" s="1"/>
  <c r="UDN12" i="5" s="1"/>
  <c r="UDP12" i="5" s="1"/>
  <c r="UDR12" i="5" s="1"/>
  <c r="UDT12" i="5" s="1"/>
  <c r="UDV12" i="5" s="1"/>
  <c r="UDX12" i="5" s="1"/>
  <c r="UDZ12" i="5" s="1"/>
  <c r="UEB12" i="5" s="1"/>
  <c r="UED12" i="5" s="1"/>
  <c r="UEF12" i="5" s="1"/>
  <c r="UEH12" i="5" s="1"/>
  <c r="UEJ12" i="5" s="1"/>
  <c r="UEL12" i="5" s="1"/>
  <c r="UEN12" i="5" s="1"/>
  <c r="UEP12" i="5" s="1"/>
  <c r="UER12" i="5" s="1"/>
  <c r="UET12" i="5" s="1"/>
  <c r="UEV12" i="5" s="1"/>
  <c r="UEX12" i="5" s="1"/>
  <c r="UEZ12" i="5" s="1"/>
  <c r="UFB12" i="5" s="1"/>
  <c r="UFD12" i="5" s="1"/>
  <c r="UFF12" i="5" s="1"/>
  <c r="UFH12" i="5" s="1"/>
  <c r="UFJ12" i="5" s="1"/>
  <c r="UFL12" i="5" s="1"/>
  <c r="UFN12" i="5" s="1"/>
  <c r="UFP12" i="5" s="1"/>
  <c r="UFR12" i="5" s="1"/>
  <c r="UFT12" i="5" s="1"/>
  <c r="UFV12" i="5" s="1"/>
  <c r="UFX12" i="5" s="1"/>
  <c r="UFZ12" i="5" s="1"/>
  <c r="UGB12" i="5" s="1"/>
  <c r="UGD12" i="5" s="1"/>
  <c r="UGF12" i="5" s="1"/>
  <c r="UGH12" i="5" s="1"/>
  <c r="UGJ12" i="5" s="1"/>
  <c r="UGL12" i="5" s="1"/>
  <c r="UGN12" i="5" s="1"/>
  <c r="UGP12" i="5" s="1"/>
  <c r="UGR12" i="5" s="1"/>
  <c r="UGT12" i="5" s="1"/>
  <c r="UGV12" i="5" s="1"/>
  <c r="UGX12" i="5" s="1"/>
  <c r="UGZ12" i="5" s="1"/>
  <c r="UHB12" i="5" s="1"/>
  <c r="UHD12" i="5" s="1"/>
  <c r="UHF12" i="5" s="1"/>
  <c r="UHH12" i="5" s="1"/>
  <c r="UHJ12" i="5" s="1"/>
  <c r="UHL12" i="5" s="1"/>
  <c r="UHN12" i="5" s="1"/>
  <c r="UHP12" i="5" s="1"/>
  <c r="UHR12" i="5" s="1"/>
  <c r="UHT12" i="5" s="1"/>
  <c r="UHV12" i="5" s="1"/>
  <c r="UHX12" i="5" s="1"/>
  <c r="UHZ12" i="5" s="1"/>
  <c r="UIB12" i="5" s="1"/>
  <c r="UID12" i="5" s="1"/>
  <c r="UIF12" i="5" s="1"/>
  <c r="UIH12" i="5" s="1"/>
  <c r="UIJ12" i="5" s="1"/>
  <c r="UIL12" i="5" s="1"/>
  <c r="UIN12" i="5" s="1"/>
  <c r="UIP12" i="5" s="1"/>
  <c r="UIR12" i="5" s="1"/>
  <c r="UIT12" i="5" s="1"/>
  <c r="UIV12" i="5" s="1"/>
  <c r="UIX12" i="5" s="1"/>
  <c r="UIZ12" i="5" s="1"/>
  <c r="UJB12" i="5" s="1"/>
  <c r="UJD12" i="5" s="1"/>
  <c r="UJF12" i="5" s="1"/>
  <c r="UJH12" i="5" s="1"/>
  <c r="UJJ12" i="5" s="1"/>
  <c r="UJL12" i="5" s="1"/>
  <c r="UJN12" i="5" s="1"/>
  <c r="UJP12" i="5" s="1"/>
  <c r="UJR12" i="5" s="1"/>
  <c r="UJT12" i="5" s="1"/>
  <c r="UJV12" i="5" s="1"/>
  <c r="UJX12" i="5" s="1"/>
  <c r="UJZ12" i="5" s="1"/>
  <c r="UKB12" i="5" s="1"/>
  <c r="UKD12" i="5" s="1"/>
  <c r="UKF12" i="5" s="1"/>
  <c r="UKH12" i="5" s="1"/>
  <c r="UKJ12" i="5" s="1"/>
  <c r="UKL12" i="5" s="1"/>
  <c r="UKN12" i="5" s="1"/>
  <c r="UKP12" i="5" s="1"/>
  <c r="UKR12" i="5" s="1"/>
  <c r="UKT12" i="5" s="1"/>
  <c r="UKV12" i="5" s="1"/>
  <c r="UKX12" i="5" s="1"/>
  <c r="UKZ12" i="5" s="1"/>
  <c r="ULB12" i="5" s="1"/>
  <c r="ULD12" i="5" s="1"/>
  <c r="ULF12" i="5" s="1"/>
  <c r="ULH12" i="5" s="1"/>
  <c r="ULJ12" i="5" s="1"/>
  <c r="ULL12" i="5" s="1"/>
  <c r="ULN12" i="5" s="1"/>
  <c r="ULP12" i="5" s="1"/>
  <c r="ULR12" i="5" s="1"/>
  <c r="ULT12" i="5" s="1"/>
  <c r="ULV12" i="5" s="1"/>
  <c r="ULX12" i="5" s="1"/>
  <c r="ULZ12" i="5" s="1"/>
  <c r="UMB12" i="5" s="1"/>
  <c r="UMD12" i="5" s="1"/>
  <c r="UMF12" i="5" s="1"/>
  <c r="UMH12" i="5" s="1"/>
  <c r="UMJ12" i="5" s="1"/>
  <c r="UML12" i="5" s="1"/>
  <c r="UMN12" i="5" s="1"/>
  <c r="UMP12" i="5" s="1"/>
  <c r="UMR12" i="5" s="1"/>
  <c r="UMT12" i="5" s="1"/>
  <c r="UMV12" i="5" s="1"/>
  <c r="UMX12" i="5" s="1"/>
  <c r="UMZ12" i="5" s="1"/>
  <c r="UNB12" i="5" s="1"/>
  <c r="UND12" i="5" s="1"/>
  <c r="UNF12" i="5" s="1"/>
  <c r="UNH12" i="5" s="1"/>
  <c r="UNJ12" i="5" s="1"/>
  <c r="UNL12" i="5" s="1"/>
  <c r="UNN12" i="5" s="1"/>
  <c r="UNP12" i="5" s="1"/>
  <c r="UNR12" i="5" s="1"/>
  <c r="UNT12" i="5" s="1"/>
  <c r="UNV12" i="5" s="1"/>
  <c r="UNX12" i="5" s="1"/>
  <c r="UNZ12" i="5" s="1"/>
  <c r="UOB12" i="5" s="1"/>
  <c r="UOD12" i="5" s="1"/>
  <c r="UOF12" i="5" s="1"/>
  <c r="UOH12" i="5" s="1"/>
  <c r="UOJ12" i="5" s="1"/>
  <c r="UOL12" i="5" s="1"/>
  <c r="UON12" i="5" s="1"/>
  <c r="UOP12" i="5" s="1"/>
  <c r="UOR12" i="5" s="1"/>
  <c r="UOT12" i="5" s="1"/>
  <c r="UOV12" i="5" s="1"/>
  <c r="UOX12" i="5" s="1"/>
  <c r="UOZ12" i="5" s="1"/>
  <c r="UPB12" i="5" s="1"/>
  <c r="UPD12" i="5" s="1"/>
  <c r="UPF12" i="5" s="1"/>
  <c r="UPH12" i="5" s="1"/>
  <c r="UPJ12" i="5" s="1"/>
  <c r="UPL12" i="5" s="1"/>
  <c r="UPN12" i="5" s="1"/>
  <c r="UPP12" i="5" s="1"/>
  <c r="UPR12" i="5" s="1"/>
  <c r="UPT12" i="5" s="1"/>
  <c r="UPV12" i="5" s="1"/>
  <c r="UPX12" i="5" s="1"/>
  <c r="UPZ12" i="5" s="1"/>
  <c r="UQB12" i="5" s="1"/>
  <c r="UQD12" i="5" s="1"/>
  <c r="UQF12" i="5" s="1"/>
  <c r="UQH12" i="5" s="1"/>
  <c r="UQJ12" i="5" s="1"/>
  <c r="UQL12" i="5" s="1"/>
  <c r="UQN12" i="5" s="1"/>
  <c r="UQP12" i="5" s="1"/>
  <c r="UQR12" i="5" s="1"/>
  <c r="UQT12" i="5" s="1"/>
  <c r="UQV12" i="5" s="1"/>
  <c r="UQX12" i="5" s="1"/>
  <c r="UQZ12" i="5" s="1"/>
  <c r="URB12" i="5" s="1"/>
  <c r="URD12" i="5" s="1"/>
  <c r="URF12" i="5" s="1"/>
  <c r="URH12" i="5" s="1"/>
  <c r="URJ12" i="5" s="1"/>
  <c r="URL12" i="5" s="1"/>
  <c r="URN12" i="5" s="1"/>
  <c r="URP12" i="5" s="1"/>
  <c r="URR12" i="5" s="1"/>
  <c r="URT12" i="5" s="1"/>
  <c r="URV12" i="5" s="1"/>
  <c r="URX12" i="5" s="1"/>
  <c r="URZ12" i="5" s="1"/>
  <c r="USB12" i="5" s="1"/>
  <c r="USD12" i="5" s="1"/>
  <c r="USF12" i="5" s="1"/>
  <c r="USH12" i="5" s="1"/>
  <c r="USJ12" i="5" s="1"/>
  <c r="USL12" i="5" s="1"/>
  <c r="USN12" i="5" s="1"/>
  <c r="USP12" i="5" s="1"/>
  <c r="USR12" i="5" s="1"/>
  <c r="UST12" i="5" s="1"/>
  <c r="USV12" i="5" s="1"/>
  <c r="USX12" i="5" s="1"/>
  <c r="USZ12" i="5" s="1"/>
  <c r="UTB12" i="5" s="1"/>
  <c r="UTD12" i="5" s="1"/>
  <c r="UTF12" i="5" s="1"/>
  <c r="UTH12" i="5" s="1"/>
  <c r="UTJ12" i="5" s="1"/>
  <c r="UTL12" i="5" s="1"/>
  <c r="UTN12" i="5" s="1"/>
  <c r="UTP12" i="5" s="1"/>
  <c r="UTR12" i="5" s="1"/>
  <c r="UTT12" i="5" s="1"/>
  <c r="UTV12" i="5" s="1"/>
  <c r="UTX12" i="5" s="1"/>
  <c r="UTZ12" i="5" s="1"/>
  <c r="UUB12" i="5" s="1"/>
  <c r="UUD12" i="5" s="1"/>
  <c r="UUF12" i="5" s="1"/>
  <c r="UUH12" i="5" s="1"/>
  <c r="UUJ12" i="5" s="1"/>
  <c r="UUL12" i="5" s="1"/>
  <c r="UUN12" i="5" s="1"/>
  <c r="UUP12" i="5" s="1"/>
  <c r="UUR12" i="5" s="1"/>
  <c r="UUT12" i="5" s="1"/>
  <c r="UUV12" i="5" s="1"/>
  <c r="UUX12" i="5" s="1"/>
  <c r="UUZ12" i="5" s="1"/>
  <c r="UVB12" i="5" s="1"/>
  <c r="UVD12" i="5" s="1"/>
  <c r="UVF12" i="5" s="1"/>
  <c r="UVH12" i="5" s="1"/>
  <c r="UVJ12" i="5" s="1"/>
  <c r="UVL12" i="5" s="1"/>
  <c r="UVN12" i="5" s="1"/>
  <c r="UVP12" i="5" s="1"/>
  <c r="UVR12" i="5" s="1"/>
  <c r="UVT12" i="5" s="1"/>
  <c r="UVV12" i="5" s="1"/>
  <c r="UVX12" i="5" s="1"/>
  <c r="UVZ12" i="5" s="1"/>
  <c r="UWB12" i="5" s="1"/>
  <c r="UWD12" i="5" s="1"/>
  <c r="UWF12" i="5" s="1"/>
  <c r="UWH12" i="5" s="1"/>
  <c r="UWJ12" i="5" s="1"/>
  <c r="UWL12" i="5" s="1"/>
  <c r="UWN12" i="5" s="1"/>
  <c r="UWP12" i="5" s="1"/>
  <c r="UWR12" i="5" s="1"/>
  <c r="UWT12" i="5" s="1"/>
  <c r="UWV12" i="5" s="1"/>
  <c r="UWX12" i="5" s="1"/>
  <c r="UWZ12" i="5" s="1"/>
  <c r="UXB12" i="5" s="1"/>
  <c r="UXD12" i="5" s="1"/>
  <c r="UXF12" i="5" s="1"/>
  <c r="UXH12" i="5" s="1"/>
  <c r="UXJ12" i="5" s="1"/>
  <c r="UXL12" i="5" s="1"/>
  <c r="UXN12" i="5" s="1"/>
  <c r="UXP12" i="5" s="1"/>
  <c r="UXR12" i="5" s="1"/>
  <c r="UXT12" i="5" s="1"/>
  <c r="UXV12" i="5" s="1"/>
  <c r="UXX12" i="5" s="1"/>
  <c r="UXZ12" i="5" s="1"/>
  <c r="UYB12" i="5" s="1"/>
  <c r="UYD12" i="5" s="1"/>
  <c r="UYF12" i="5" s="1"/>
  <c r="UYH12" i="5" s="1"/>
  <c r="UYJ12" i="5" s="1"/>
  <c r="UYL12" i="5" s="1"/>
  <c r="UYN12" i="5" s="1"/>
  <c r="UYP12" i="5" s="1"/>
  <c r="UYR12" i="5" s="1"/>
  <c r="UYT12" i="5" s="1"/>
  <c r="UYV12" i="5" s="1"/>
  <c r="UYX12" i="5" s="1"/>
  <c r="UYZ12" i="5" s="1"/>
  <c r="UZB12" i="5" s="1"/>
  <c r="UZD12" i="5" s="1"/>
  <c r="UZF12" i="5" s="1"/>
  <c r="UZH12" i="5" s="1"/>
  <c r="UZJ12" i="5" s="1"/>
  <c r="UZL12" i="5" s="1"/>
  <c r="UZN12" i="5" s="1"/>
  <c r="UZP12" i="5" s="1"/>
  <c r="UZR12" i="5" s="1"/>
  <c r="UZT12" i="5" s="1"/>
  <c r="UZV12" i="5" s="1"/>
  <c r="UZX12" i="5" s="1"/>
  <c r="UZZ12" i="5" s="1"/>
  <c r="VAB12" i="5" s="1"/>
  <c r="VAD12" i="5" s="1"/>
  <c r="VAF12" i="5" s="1"/>
  <c r="VAH12" i="5" s="1"/>
  <c r="VAJ12" i="5" s="1"/>
  <c r="VAL12" i="5" s="1"/>
  <c r="VAN12" i="5" s="1"/>
  <c r="VAP12" i="5" s="1"/>
  <c r="VAR12" i="5" s="1"/>
  <c r="VAT12" i="5" s="1"/>
  <c r="VAV12" i="5" s="1"/>
  <c r="VAX12" i="5" s="1"/>
  <c r="VAZ12" i="5" s="1"/>
  <c r="VBB12" i="5" s="1"/>
  <c r="VBD12" i="5" s="1"/>
  <c r="VBF12" i="5" s="1"/>
  <c r="VBH12" i="5" s="1"/>
  <c r="VBJ12" i="5" s="1"/>
  <c r="VBL12" i="5" s="1"/>
  <c r="VBN12" i="5" s="1"/>
  <c r="VBP12" i="5" s="1"/>
  <c r="VBR12" i="5" s="1"/>
  <c r="VBT12" i="5" s="1"/>
  <c r="VBV12" i="5" s="1"/>
  <c r="VBX12" i="5" s="1"/>
  <c r="VBZ12" i="5" s="1"/>
  <c r="VCB12" i="5" s="1"/>
  <c r="VCD12" i="5" s="1"/>
  <c r="VCF12" i="5" s="1"/>
  <c r="VCH12" i="5" s="1"/>
  <c r="VCJ12" i="5" s="1"/>
  <c r="VCL12" i="5" s="1"/>
  <c r="VCN12" i="5" s="1"/>
  <c r="VCP12" i="5" s="1"/>
  <c r="VCR12" i="5" s="1"/>
  <c r="VCT12" i="5" s="1"/>
  <c r="VCV12" i="5" s="1"/>
  <c r="VCX12" i="5" s="1"/>
  <c r="VCZ12" i="5" s="1"/>
  <c r="VDB12" i="5" s="1"/>
  <c r="VDD12" i="5" s="1"/>
  <c r="VDF12" i="5" s="1"/>
  <c r="VDH12" i="5" s="1"/>
  <c r="VDJ12" i="5" s="1"/>
  <c r="VDL12" i="5" s="1"/>
  <c r="VDN12" i="5" s="1"/>
  <c r="VDP12" i="5" s="1"/>
  <c r="VDR12" i="5" s="1"/>
  <c r="VDT12" i="5" s="1"/>
  <c r="VDV12" i="5" s="1"/>
  <c r="VDX12" i="5" s="1"/>
  <c r="VDZ12" i="5" s="1"/>
  <c r="VEB12" i="5" s="1"/>
  <c r="VED12" i="5" s="1"/>
  <c r="VEF12" i="5" s="1"/>
  <c r="VEH12" i="5" s="1"/>
  <c r="VEJ12" i="5" s="1"/>
  <c r="VEL12" i="5" s="1"/>
  <c r="VEN12" i="5" s="1"/>
  <c r="VEP12" i="5" s="1"/>
  <c r="VER12" i="5" s="1"/>
  <c r="VET12" i="5" s="1"/>
  <c r="VEV12" i="5" s="1"/>
  <c r="VEX12" i="5" s="1"/>
  <c r="VEZ12" i="5" s="1"/>
  <c r="VFB12" i="5" s="1"/>
  <c r="VFD12" i="5" s="1"/>
  <c r="VFF12" i="5" s="1"/>
  <c r="VFH12" i="5" s="1"/>
  <c r="VFJ12" i="5" s="1"/>
  <c r="VFL12" i="5" s="1"/>
  <c r="VFN12" i="5" s="1"/>
  <c r="VFP12" i="5" s="1"/>
  <c r="VFR12" i="5" s="1"/>
  <c r="VFT12" i="5" s="1"/>
  <c r="VFV12" i="5" s="1"/>
  <c r="VFX12" i="5" s="1"/>
  <c r="VFZ12" i="5" s="1"/>
  <c r="VGB12" i="5" s="1"/>
  <c r="VGD12" i="5" s="1"/>
  <c r="VGF12" i="5" s="1"/>
  <c r="VGH12" i="5" s="1"/>
  <c r="VGJ12" i="5" s="1"/>
  <c r="VGL12" i="5" s="1"/>
  <c r="VGN12" i="5" s="1"/>
  <c r="VGP12" i="5" s="1"/>
  <c r="VGR12" i="5" s="1"/>
  <c r="VGT12" i="5" s="1"/>
  <c r="VGV12" i="5" s="1"/>
  <c r="VGX12" i="5" s="1"/>
  <c r="VGZ12" i="5" s="1"/>
  <c r="VHB12" i="5" s="1"/>
  <c r="VHD12" i="5" s="1"/>
  <c r="VHF12" i="5" s="1"/>
  <c r="VHH12" i="5" s="1"/>
  <c r="VHJ12" i="5" s="1"/>
  <c r="VHL12" i="5" s="1"/>
  <c r="VHN12" i="5" s="1"/>
  <c r="VHP12" i="5" s="1"/>
  <c r="VHR12" i="5" s="1"/>
  <c r="VHT12" i="5" s="1"/>
  <c r="VHV12" i="5" s="1"/>
  <c r="VHX12" i="5" s="1"/>
  <c r="VHZ12" i="5" s="1"/>
  <c r="VIB12" i="5" s="1"/>
  <c r="VID12" i="5" s="1"/>
  <c r="VIF12" i="5" s="1"/>
  <c r="VIH12" i="5" s="1"/>
  <c r="VIJ12" i="5" s="1"/>
  <c r="VIL12" i="5" s="1"/>
  <c r="VIN12" i="5" s="1"/>
  <c r="VIP12" i="5" s="1"/>
  <c r="VIR12" i="5" s="1"/>
  <c r="VIT12" i="5" s="1"/>
  <c r="VIV12" i="5" s="1"/>
  <c r="VIX12" i="5" s="1"/>
  <c r="VIZ12" i="5" s="1"/>
  <c r="VJB12" i="5" s="1"/>
  <c r="VJD12" i="5" s="1"/>
  <c r="VJF12" i="5" s="1"/>
  <c r="VJH12" i="5" s="1"/>
  <c r="VJJ12" i="5" s="1"/>
  <c r="VJL12" i="5" s="1"/>
  <c r="VJN12" i="5" s="1"/>
  <c r="VJP12" i="5" s="1"/>
  <c r="VJR12" i="5" s="1"/>
  <c r="VJT12" i="5" s="1"/>
  <c r="VJV12" i="5" s="1"/>
  <c r="VJX12" i="5" s="1"/>
  <c r="VJZ12" i="5" s="1"/>
  <c r="VKB12" i="5" s="1"/>
  <c r="VKD12" i="5" s="1"/>
  <c r="VKF12" i="5" s="1"/>
  <c r="VKH12" i="5" s="1"/>
  <c r="VKJ12" i="5" s="1"/>
  <c r="VKL12" i="5" s="1"/>
  <c r="VKN12" i="5" s="1"/>
  <c r="VKP12" i="5" s="1"/>
  <c r="VKR12" i="5" s="1"/>
  <c r="VKT12" i="5" s="1"/>
  <c r="VKV12" i="5" s="1"/>
  <c r="VKX12" i="5" s="1"/>
  <c r="VKZ12" i="5" s="1"/>
  <c r="VLB12" i="5" s="1"/>
  <c r="VLD12" i="5" s="1"/>
  <c r="VLF12" i="5" s="1"/>
  <c r="VLH12" i="5" s="1"/>
  <c r="VLJ12" i="5" s="1"/>
  <c r="VLL12" i="5" s="1"/>
  <c r="VLN12" i="5" s="1"/>
  <c r="VLP12" i="5" s="1"/>
  <c r="VLR12" i="5" s="1"/>
  <c r="VLT12" i="5" s="1"/>
  <c r="VLV12" i="5" s="1"/>
  <c r="VLX12" i="5" s="1"/>
  <c r="VLZ12" i="5" s="1"/>
  <c r="VMB12" i="5" s="1"/>
  <c r="VMD12" i="5" s="1"/>
  <c r="VMF12" i="5" s="1"/>
  <c r="VMH12" i="5" s="1"/>
  <c r="VMJ12" i="5" s="1"/>
  <c r="VML12" i="5" s="1"/>
  <c r="VMN12" i="5" s="1"/>
  <c r="VMP12" i="5" s="1"/>
  <c r="VMR12" i="5" s="1"/>
  <c r="VMT12" i="5" s="1"/>
  <c r="VMV12" i="5" s="1"/>
  <c r="VMX12" i="5" s="1"/>
  <c r="VMZ12" i="5" s="1"/>
  <c r="VNB12" i="5" s="1"/>
  <c r="VND12" i="5" s="1"/>
  <c r="VNF12" i="5" s="1"/>
  <c r="VNH12" i="5" s="1"/>
  <c r="VNJ12" i="5" s="1"/>
  <c r="VNL12" i="5" s="1"/>
  <c r="VNN12" i="5" s="1"/>
  <c r="VNP12" i="5" s="1"/>
  <c r="VNR12" i="5" s="1"/>
  <c r="VNT12" i="5" s="1"/>
  <c r="VNV12" i="5" s="1"/>
  <c r="VNX12" i="5" s="1"/>
  <c r="VNZ12" i="5" s="1"/>
  <c r="VOB12" i="5" s="1"/>
  <c r="VOD12" i="5" s="1"/>
  <c r="VOF12" i="5" s="1"/>
  <c r="VOH12" i="5" s="1"/>
  <c r="VOJ12" i="5" s="1"/>
  <c r="VOL12" i="5" s="1"/>
  <c r="VON12" i="5" s="1"/>
  <c r="VOP12" i="5" s="1"/>
  <c r="VOR12" i="5" s="1"/>
  <c r="VOT12" i="5" s="1"/>
  <c r="VOV12" i="5" s="1"/>
  <c r="VOX12" i="5" s="1"/>
  <c r="VOZ12" i="5" s="1"/>
  <c r="VPB12" i="5" s="1"/>
  <c r="VPD12" i="5" s="1"/>
  <c r="VPF12" i="5" s="1"/>
  <c r="VPH12" i="5" s="1"/>
  <c r="VPJ12" i="5" s="1"/>
  <c r="VPL12" i="5" s="1"/>
  <c r="VPN12" i="5" s="1"/>
  <c r="VPP12" i="5" s="1"/>
  <c r="VPR12" i="5" s="1"/>
  <c r="VPT12" i="5" s="1"/>
  <c r="VPV12" i="5" s="1"/>
  <c r="VPX12" i="5" s="1"/>
  <c r="VPZ12" i="5" s="1"/>
  <c r="VQB12" i="5" s="1"/>
  <c r="VQD12" i="5" s="1"/>
  <c r="VQF12" i="5" s="1"/>
  <c r="VQH12" i="5" s="1"/>
  <c r="VQJ12" i="5" s="1"/>
  <c r="VQL12" i="5" s="1"/>
  <c r="VQN12" i="5" s="1"/>
  <c r="VQP12" i="5" s="1"/>
  <c r="VQR12" i="5" s="1"/>
  <c r="VQT12" i="5" s="1"/>
  <c r="VQV12" i="5" s="1"/>
  <c r="VQX12" i="5" s="1"/>
  <c r="VQZ12" i="5" s="1"/>
  <c r="VRB12" i="5" s="1"/>
  <c r="VRD12" i="5" s="1"/>
  <c r="VRF12" i="5" s="1"/>
  <c r="VRH12" i="5" s="1"/>
  <c r="VRJ12" i="5" s="1"/>
  <c r="VRL12" i="5" s="1"/>
  <c r="VRN12" i="5" s="1"/>
  <c r="VRP12" i="5" s="1"/>
  <c r="VRR12" i="5" s="1"/>
  <c r="VRT12" i="5" s="1"/>
  <c r="VRV12" i="5" s="1"/>
  <c r="VRX12" i="5" s="1"/>
  <c r="VRZ12" i="5" s="1"/>
  <c r="VSB12" i="5" s="1"/>
  <c r="VSD12" i="5" s="1"/>
  <c r="VSF12" i="5" s="1"/>
  <c r="VSH12" i="5" s="1"/>
  <c r="VSJ12" i="5" s="1"/>
  <c r="VSL12" i="5" s="1"/>
  <c r="VSN12" i="5" s="1"/>
  <c r="VSP12" i="5" s="1"/>
  <c r="VSR12" i="5" s="1"/>
  <c r="VST12" i="5" s="1"/>
  <c r="VSV12" i="5" s="1"/>
  <c r="VSX12" i="5" s="1"/>
  <c r="VSZ12" i="5" s="1"/>
  <c r="VTB12" i="5" s="1"/>
  <c r="VTD12" i="5" s="1"/>
  <c r="VTF12" i="5" s="1"/>
  <c r="VTH12" i="5" s="1"/>
  <c r="VTJ12" i="5" s="1"/>
  <c r="VTL12" i="5" s="1"/>
  <c r="VTN12" i="5" s="1"/>
  <c r="VTP12" i="5" s="1"/>
  <c r="VTR12" i="5" s="1"/>
  <c r="VTT12" i="5" s="1"/>
  <c r="VTV12" i="5" s="1"/>
  <c r="VTX12" i="5" s="1"/>
  <c r="VTZ12" i="5" s="1"/>
  <c r="VUB12" i="5" s="1"/>
  <c r="VUD12" i="5" s="1"/>
  <c r="VUF12" i="5" s="1"/>
  <c r="VUH12" i="5" s="1"/>
  <c r="VUJ12" i="5" s="1"/>
  <c r="VUL12" i="5" s="1"/>
  <c r="VUN12" i="5" s="1"/>
  <c r="VUP12" i="5" s="1"/>
  <c r="VUR12" i="5" s="1"/>
  <c r="VUT12" i="5" s="1"/>
  <c r="VUV12" i="5" s="1"/>
  <c r="VUX12" i="5" s="1"/>
  <c r="VUZ12" i="5" s="1"/>
  <c r="VVB12" i="5" s="1"/>
  <c r="VVD12" i="5" s="1"/>
  <c r="VVF12" i="5" s="1"/>
  <c r="VVH12" i="5" s="1"/>
  <c r="VVJ12" i="5" s="1"/>
  <c r="VVL12" i="5" s="1"/>
  <c r="VVN12" i="5" s="1"/>
  <c r="VVP12" i="5" s="1"/>
  <c r="VVR12" i="5" s="1"/>
  <c r="VVT12" i="5" s="1"/>
  <c r="VVV12" i="5" s="1"/>
  <c r="VVX12" i="5" s="1"/>
  <c r="VVZ12" i="5" s="1"/>
  <c r="VWB12" i="5" s="1"/>
  <c r="VWD12" i="5" s="1"/>
  <c r="VWF12" i="5" s="1"/>
  <c r="VWH12" i="5" s="1"/>
  <c r="VWJ12" i="5" s="1"/>
  <c r="VWL12" i="5" s="1"/>
  <c r="VWN12" i="5" s="1"/>
  <c r="VWP12" i="5" s="1"/>
  <c r="VWR12" i="5" s="1"/>
  <c r="VWT12" i="5" s="1"/>
  <c r="VWV12" i="5" s="1"/>
  <c r="VWX12" i="5" s="1"/>
  <c r="VWZ12" i="5" s="1"/>
  <c r="VXB12" i="5" s="1"/>
  <c r="VXD12" i="5" s="1"/>
  <c r="VXF12" i="5" s="1"/>
  <c r="VXH12" i="5" s="1"/>
  <c r="VXJ12" i="5" s="1"/>
  <c r="VXL12" i="5" s="1"/>
  <c r="VXN12" i="5" s="1"/>
  <c r="VXP12" i="5" s="1"/>
  <c r="VXR12" i="5" s="1"/>
  <c r="VXT12" i="5" s="1"/>
  <c r="VXV12" i="5" s="1"/>
  <c r="VXX12" i="5" s="1"/>
  <c r="VXZ12" i="5" s="1"/>
  <c r="VYB12" i="5" s="1"/>
  <c r="VYD12" i="5" s="1"/>
  <c r="VYF12" i="5" s="1"/>
  <c r="VYH12" i="5" s="1"/>
  <c r="VYJ12" i="5" s="1"/>
  <c r="VYL12" i="5" s="1"/>
  <c r="VYN12" i="5" s="1"/>
  <c r="VYP12" i="5" s="1"/>
  <c r="VYR12" i="5" s="1"/>
  <c r="VYT12" i="5" s="1"/>
  <c r="VYV12" i="5" s="1"/>
  <c r="VYX12" i="5" s="1"/>
  <c r="VYZ12" i="5" s="1"/>
  <c r="VZB12" i="5" s="1"/>
  <c r="VZD12" i="5" s="1"/>
  <c r="VZF12" i="5" s="1"/>
  <c r="VZH12" i="5" s="1"/>
  <c r="VZJ12" i="5" s="1"/>
  <c r="VZL12" i="5" s="1"/>
  <c r="VZN12" i="5" s="1"/>
  <c r="VZP12" i="5" s="1"/>
  <c r="VZR12" i="5" s="1"/>
  <c r="VZT12" i="5" s="1"/>
  <c r="VZV12" i="5" s="1"/>
  <c r="VZX12" i="5" s="1"/>
  <c r="VZZ12" i="5" s="1"/>
  <c r="WAB12" i="5" s="1"/>
  <c r="WAD12" i="5" s="1"/>
  <c r="WAF12" i="5" s="1"/>
  <c r="WAH12" i="5" s="1"/>
  <c r="WAJ12" i="5" s="1"/>
  <c r="WAL12" i="5" s="1"/>
  <c r="WAN12" i="5" s="1"/>
  <c r="WAP12" i="5" s="1"/>
  <c r="WAR12" i="5" s="1"/>
  <c r="WAT12" i="5" s="1"/>
  <c r="WAV12" i="5" s="1"/>
  <c r="WAX12" i="5" s="1"/>
  <c r="WAZ12" i="5" s="1"/>
  <c r="WBB12" i="5" s="1"/>
  <c r="WBD12" i="5" s="1"/>
  <c r="WBF12" i="5" s="1"/>
  <c r="WBH12" i="5" s="1"/>
  <c r="WBJ12" i="5" s="1"/>
  <c r="WBL12" i="5" s="1"/>
  <c r="WBN12" i="5" s="1"/>
  <c r="WBP12" i="5" s="1"/>
  <c r="WBR12" i="5" s="1"/>
  <c r="WBT12" i="5" s="1"/>
  <c r="WBV12" i="5" s="1"/>
  <c r="WBX12" i="5" s="1"/>
  <c r="WBZ12" i="5" s="1"/>
  <c r="WCB12" i="5" s="1"/>
  <c r="WCD12" i="5" s="1"/>
  <c r="WCF12" i="5" s="1"/>
  <c r="WCH12" i="5" s="1"/>
  <c r="WCJ12" i="5" s="1"/>
  <c r="WCL12" i="5" s="1"/>
  <c r="WCN12" i="5" s="1"/>
  <c r="WCP12" i="5" s="1"/>
  <c r="WCR12" i="5" s="1"/>
  <c r="WCT12" i="5" s="1"/>
  <c r="WCV12" i="5" s="1"/>
  <c r="WCX12" i="5" s="1"/>
  <c r="WCZ12" i="5" s="1"/>
  <c r="WDB12" i="5" s="1"/>
  <c r="WDD12" i="5" s="1"/>
  <c r="WDF12" i="5" s="1"/>
  <c r="WDH12" i="5" s="1"/>
  <c r="WDJ12" i="5" s="1"/>
  <c r="WDL12" i="5" s="1"/>
  <c r="WDN12" i="5" s="1"/>
  <c r="WDP12" i="5" s="1"/>
  <c r="WDR12" i="5" s="1"/>
  <c r="WDT12" i="5" s="1"/>
  <c r="WDV12" i="5" s="1"/>
  <c r="WDX12" i="5" s="1"/>
  <c r="WDZ12" i="5" s="1"/>
  <c r="WEB12" i="5" s="1"/>
  <c r="WED12" i="5" s="1"/>
  <c r="WEF12" i="5" s="1"/>
  <c r="WEH12" i="5" s="1"/>
  <c r="WEJ12" i="5" s="1"/>
  <c r="WEL12" i="5" s="1"/>
  <c r="WEN12" i="5" s="1"/>
  <c r="WEP12" i="5" s="1"/>
  <c r="WER12" i="5" s="1"/>
  <c r="WET12" i="5" s="1"/>
  <c r="WEV12" i="5" s="1"/>
  <c r="WEX12" i="5" s="1"/>
  <c r="WEZ12" i="5" s="1"/>
  <c r="WFB12" i="5" s="1"/>
  <c r="WFD12" i="5" s="1"/>
  <c r="WFF12" i="5" s="1"/>
  <c r="WFH12" i="5" s="1"/>
  <c r="WFJ12" i="5" s="1"/>
  <c r="WFL12" i="5" s="1"/>
  <c r="WFN12" i="5" s="1"/>
  <c r="WFP12" i="5" s="1"/>
  <c r="WFR12" i="5" s="1"/>
  <c r="WFT12" i="5" s="1"/>
  <c r="WFV12" i="5" s="1"/>
  <c r="WFX12" i="5" s="1"/>
  <c r="WFZ12" i="5" s="1"/>
  <c r="WGB12" i="5" s="1"/>
  <c r="WGD12" i="5" s="1"/>
  <c r="WGF12" i="5" s="1"/>
  <c r="WGH12" i="5" s="1"/>
  <c r="WGJ12" i="5" s="1"/>
  <c r="WGL12" i="5" s="1"/>
  <c r="WGN12" i="5" s="1"/>
  <c r="WGP12" i="5" s="1"/>
  <c r="WGR12" i="5" s="1"/>
  <c r="WGT12" i="5" s="1"/>
  <c r="WGV12" i="5" s="1"/>
  <c r="WGX12" i="5" s="1"/>
  <c r="WGZ12" i="5" s="1"/>
  <c r="WHB12" i="5" s="1"/>
  <c r="WHD12" i="5" s="1"/>
  <c r="WHF12" i="5" s="1"/>
  <c r="WHH12" i="5" s="1"/>
  <c r="WHJ12" i="5" s="1"/>
  <c r="WHL12" i="5" s="1"/>
  <c r="WHN12" i="5" s="1"/>
  <c r="WHP12" i="5" s="1"/>
  <c r="WHR12" i="5" s="1"/>
  <c r="WHT12" i="5" s="1"/>
  <c r="WHV12" i="5" s="1"/>
  <c r="WHX12" i="5" s="1"/>
  <c r="WHZ12" i="5" s="1"/>
  <c r="WIB12" i="5" s="1"/>
  <c r="WID12" i="5" s="1"/>
  <c r="WIF12" i="5" s="1"/>
  <c r="WIH12" i="5" s="1"/>
  <c r="WIJ12" i="5" s="1"/>
  <c r="WIL12" i="5" s="1"/>
  <c r="WIN12" i="5" s="1"/>
  <c r="WIP12" i="5" s="1"/>
  <c r="WIR12" i="5" s="1"/>
  <c r="WIT12" i="5" s="1"/>
  <c r="WIV12" i="5" s="1"/>
  <c r="WIX12" i="5" s="1"/>
  <c r="WIZ12" i="5" s="1"/>
  <c r="WJB12" i="5" s="1"/>
  <c r="WJD12" i="5" s="1"/>
  <c r="WJF12" i="5" s="1"/>
  <c r="WJH12" i="5" s="1"/>
  <c r="WJJ12" i="5" s="1"/>
  <c r="WJL12" i="5" s="1"/>
  <c r="WJN12" i="5" s="1"/>
  <c r="WJP12" i="5" s="1"/>
  <c r="WJR12" i="5" s="1"/>
  <c r="WJT12" i="5" s="1"/>
  <c r="WJV12" i="5" s="1"/>
  <c r="WJX12" i="5" s="1"/>
  <c r="WJZ12" i="5" s="1"/>
  <c r="WKB12" i="5" s="1"/>
  <c r="WKD12" i="5" s="1"/>
  <c r="WKF12" i="5" s="1"/>
  <c r="WKH12" i="5" s="1"/>
  <c r="WKJ12" i="5" s="1"/>
  <c r="WKL12" i="5" s="1"/>
  <c r="WKN12" i="5" s="1"/>
  <c r="WKP12" i="5" s="1"/>
  <c r="WKR12" i="5" s="1"/>
  <c r="WKT12" i="5" s="1"/>
  <c r="WKV12" i="5" s="1"/>
  <c r="WKX12" i="5" s="1"/>
  <c r="WKZ12" i="5" s="1"/>
  <c r="WLB12" i="5" s="1"/>
  <c r="WLD12" i="5" s="1"/>
  <c r="WLF12" i="5" s="1"/>
  <c r="WLH12" i="5" s="1"/>
  <c r="WLJ12" i="5" s="1"/>
  <c r="WLL12" i="5" s="1"/>
  <c r="WLN12" i="5" s="1"/>
  <c r="WLP12" i="5" s="1"/>
  <c r="WLR12" i="5" s="1"/>
  <c r="WLT12" i="5" s="1"/>
  <c r="WLV12" i="5" s="1"/>
  <c r="WLX12" i="5" s="1"/>
  <c r="WLZ12" i="5" s="1"/>
  <c r="WMB12" i="5" s="1"/>
  <c r="WMD12" i="5" s="1"/>
  <c r="WMF12" i="5" s="1"/>
  <c r="WMH12" i="5" s="1"/>
  <c r="WMJ12" i="5" s="1"/>
  <c r="WML12" i="5" s="1"/>
  <c r="WMN12" i="5" s="1"/>
  <c r="WMP12" i="5" s="1"/>
  <c r="WMR12" i="5" s="1"/>
  <c r="WMT12" i="5" s="1"/>
  <c r="WMV12" i="5" s="1"/>
  <c r="WMX12" i="5" s="1"/>
  <c r="WMZ12" i="5" s="1"/>
  <c r="WNB12" i="5" s="1"/>
  <c r="WND12" i="5" s="1"/>
  <c r="WNF12" i="5" s="1"/>
  <c r="WNH12" i="5" s="1"/>
  <c r="WNJ12" i="5" s="1"/>
  <c r="WNL12" i="5" s="1"/>
  <c r="WNN12" i="5" s="1"/>
  <c r="WNP12" i="5" s="1"/>
  <c r="WNR12" i="5" s="1"/>
  <c r="WNT12" i="5" s="1"/>
  <c r="WNV12" i="5" s="1"/>
  <c r="WNX12" i="5" s="1"/>
  <c r="WNZ12" i="5" s="1"/>
  <c r="WOB12" i="5" s="1"/>
  <c r="WOD12" i="5" s="1"/>
  <c r="WOF12" i="5" s="1"/>
  <c r="WOH12" i="5" s="1"/>
  <c r="WOJ12" i="5" s="1"/>
  <c r="WOL12" i="5" s="1"/>
  <c r="WON12" i="5" s="1"/>
  <c r="WOP12" i="5" s="1"/>
  <c r="WOR12" i="5" s="1"/>
  <c r="WOT12" i="5" s="1"/>
  <c r="WOV12" i="5" s="1"/>
  <c r="WOX12" i="5" s="1"/>
  <c r="WOZ12" i="5" s="1"/>
  <c r="WPB12" i="5" s="1"/>
  <c r="WPD12" i="5" s="1"/>
  <c r="WPF12" i="5" s="1"/>
  <c r="WPH12" i="5" s="1"/>
  <c r="WPJ12" i="5" s="1"/>
  <c r="WPL12" i="5" s="1"/>
  <c r="WPN12" i="5" s="1"/>
  <c r="WPP12" i="5" s="1"/>
  <c r="WPR12" i="5" s="1"/>
  <c r="WPT12" i="5" s="1"/>
  <c r="WPV12" i="5" s="1"/>
  <c r="WPX12" i="5" s="1"/>
  <c r="WPZ12" i="5" s="1"/>
  <c r="WQB12" i="5" s="1"/>
  <c r="WQD12" i="5" s="1"/>
  <c r="WQF12" i="5" s="1"/>
  <c r="WQH12" i="5" s="1"/>
  <c r="WQJ12" i="5" s="1"/>
  <c r="WQL12" i="5" s="1"/>
  <c r="WQN12" i="5" s="1"/>
  <c r="WQP12" i="5" s="1"/>
  <c r="WQR12" i="5" s="1"/>
  <c r="WQT12" i="5" s="1"/>
  <c r="WQV12" i="5" s="1"/>
  <c r="WQX12" i="5" s="1"/>
  <c r="WQZ12" i="5" s="1"/>
  <c r="WRB12" i="5" s="1"/>
  <c r="WRD12" i="5" s="1"/>
  <c r="WRF12" i="5" s="1"/>
  <c r="WRH12" i="5" s="1"/>
  <c r="WRJ12" i="5" s="1"/>
  <c r="WRL12" i="5" s="1"/>
  <c r="WRN12" i="5" s="1"/>
  <c r="WRP12" i="5" s="1"/>
  <c r="WRR12" i="5" s="1"/>
  <c r="WRT12" i="5" s="1"/>
  <c r="WRV12" i="5" s="1"/>
  <c r="WRX12" i="5" s="1"/>
  <c r="WRZ12" i="5" s="1"/>
  <c r="WSB12" i="5" s="1"/>
  <c r="WSD12" i="5" s="1"/>
  <c r="WSF12" i="5" s="1"/>
  <c r="WSH12" i="5" s="1"/>
  <c r="WSJ12" i="5" s="1"/>
  <c r="WSL12" i="5" s="1"/>
  <c r="WSN12" i="5" s="1"/>
  <c r="WSP12" i="5" s="1"/>
  <c r="WSR12" i="5" s="1"/>
  <c r="WST12" i="5" s="1"/>
  <c r="WSV12" i="5" s="1"/>
  <c r="WSX12" i="5" s="1"/>
  <c r="WSZ12" i="5" s="1"/>
  <c r="WTB12" i="5" s="1"/>
  <c r="WTD12" i="5" s="1"/>
  <c r="WTF12" i="5" s="1"/>
  <c r="WTH12" i="5" s="1"/>
  <c r="WTJ12" i="5" s="1"/>
  <c r="WTL12" i="5" s="1"/>
  <c r="WTN12" i="5" s="1"/>
  <c r="WTP12" i="5" s="1"/>
  <c r="WTR12" i="5" s="1"/>
  <c r="WTT12" i="5" s="1"/>
  <c r="WTV12" i="5" s="1"/>
  <c r="WTX12" i="5" s="1"/>
  <c r="WTZ12" i="5" s="1"/>
  <c r="WUB12" i="5" s="1"/>
  <c r="WUD12" i="5" s="1"/>
  <c r="WUF12" i="5" s="1"/>
  <c r="WUH12" i="5" s="1"/>
  <c r="WUJ12" i="5" s="1"/>
  <c r="WUL12" i="5" s="1"/>
  <c r="WUN12" i="5" s="1"/>
  <c r="WUP12" i="5" s="1"/>
  <c r="WUR12" i="5" s="1"/>
  <c r="WUT12" i="5" s="1"/>
  <c r="WUV12" i="5" s="1"/>
  <c r="WUX12" i="5" s="1"/>
  <c r="WUZ12" i="5" s="1"/>
  <c r="WVB12" i="5" s="1"/>
  <c r="WVD12" i="5" s="1"/>
  <c r="WVF12" i="5" s="1"/>
  <c r="WVH12" i="5" s="1"/>
  <c r="WVJ12" i="5" s="1"/>
  <c r="WVL12" i="5" s="1"/>
  <c r="WVN12" i="5" s="1"/>
  <c r="WVP12" i="5" s="1"/>
  <c r="WVR12" i="5" s="1"/>
  <c r="WVT12" i="5" s="1"/>
  <c r="WVV12" i="5" s="1"/>
  <c r="WVX12" i="5" s="1"/>
  <c r="WVZ12" i="5" s="1"/>
  <c r="WWB12" i="5" s="1"/>
  <c r="WWD12" i="5" s="1"/>
  <c r="WWF12" i="5" s="1"/>
  <c r="WWH12" i="5" s="1"/>
  <c r="WWJ12" i="5" s="1"/>
  <c r="WWL12" i="5" s="1"/>
  <c r="WWN12" i="5" s="1"/>
  <c r="WWP12" i="5" s="1"/>
  <c r="WWR12" i="5" s="1"/>
  <c r="WWT12" i="5" s="1"/>
  <c r="WWV12" i="5" s="1"/>
  <c r="WWX12" i="5" s="1"/>
  <c r="WWZ12" i="5" s="1"/>
  <c r="WXB12" i="5" s="1"/>
  <c r="WXD12" i="5" s="1"/>
  <c r="WXF12" i="5" s="1"/>
  <c r="WXH12" i="5" s="1"/>
  <c r="WXJ12" i="5" s="1"/>
  <c r="WXL12" i="5" s="1"/>
  <c r="WXN12" i="5" s="1"/>
  <c r="WXP12" i="5" s="1"/>
  <c r="WXR12" i="5" s="1"/>
  <c r="WXT12" i="5" s="1"/>
  <c r="WXV12" i="5" s="1"/>
  <c r="WXX12" i="5" s="1"/>
  <c r="WXZ12" i="5" s="1"/>
  <c r="WYB12" i="5" s="1"/>
  <c r="WYD12" i="5" s="1"/>
  <c r="WYF12" i="5" s="1"/>
  <c r="WYH12" i="5" s="1"/>
  <c r="WYJ12" i="5" s="1"/>
  <c r="WYL12" i="5" s="1"/>
  <c r="WYN12" i="5" s="1"/>
  <c r="WYP12" i="5" s="1"/>
  <c r="WYR12" i="5" s="1"/>
  <c r="WYT12" i="5" s="1"/>
  <c r="WYV12" i="5" s="1"/>
  <c r="WYX12" i="5" s="1"/>
  <c r="WYZ12" i="5" s="1"/>
  <c r="WZB12" i="5" s="1"/>
  <c r="WZD12" i="5" s="1"/>
  <c r="WZF12" i="5" s="1"/>
  <c r="WZH12" i="5" s="1"/>
  <c r="WZJ12" i="5" s="1"/>
  <c r="WZL12" i="5" s="1"/>
  <c r="WZN12" i="5" s="1"/>
  <c r="WZP12" i="5" s="1"/>
  <c r="WZR12" i="5" s="1"/>
  <c r="WZT12" i="5" s="1"/>
  <c r="WZV12" i="5" s="1"/>
  <c r="WZX12" i="5" s="1"/>
  <c r="WZZ12" i="5" s="1"/>
  <c r="XAB12" i="5" s="1"/>
  <c r="XAD12" i="5" s="1"/>
  <c r="XAF12" i="5" s="1"/>
  <c r="XAH12" i="5" s="1"/>
  <c r="XAJ12" i="5" s="1"/>
  <c r="XAL12" i="5" s="1"/>
  <c r="XAN12" i="5" s="1"/>
  <c r="XAP12" i="5" s="1"/>
  <c r="XAR12" i="5" s="1"/>
  <c r="XAT12" i="5" s="1"/>
  <c r="XAV12" i="5" s="1"/>
  <c r="XAX12" i="5" s="1"/>
  <c r="XAZ12" i="5" s="1"/>
  <c r="XBB12" i="5" s="1"/>
  <c r="XBD12" i="5" s="1"/>
  <c r="XBF12" i="5" s="1"/>
  <c r="XBH12" i="5" s="1"/>
  <c r="XBJ12" i="5" s="1"/>
  <c r="XBL12" i="5" s="1"/>
  <c r="XBN12" i="5" s="1"/>
  <c r="XBP12" i="5" s="1"/>
  <c r="XBR12" i="5" s="1"/>
  <c r="XBT12" i="5" s="1"/>
  <c r="XBV12" i="5" s="1"/>
  <c r="XBX12" i="5" s="1"/>
  <c r="XBZ12" i="5" s="1"/>
  <c r="XCB12" i="5" s="1"/>
  <c r="XCD12" i="5" s="1"/>
  <c r="XCF12" i="5" s="1"/>
  <c r="XCH12" i="5" s="1"/>
  <c r="XCJ12" i="5" s="1"/>
  <c r="XCL12" i="5" s="1"/>
  <c r="XCN12" i="5" s="1"/>
  <c r="XCP12" i="5" s="1"/>
  <c r="XCR12" i="5" s="1"/>
  <c r="XCT12" i="5" s="1"/>
  <c r="XCV12" i="5" s="1"/>
  <c r="XCX12" i="5" s="1"/>
  <c r="XCZ12" i="5" s="1"/>
  <c r="XDB12" i="5" s="1"/>
  <c r="XDD12" i="5" s="1"/>
  <c r="XDF12" i="5" s="1"/>
  <c r="XDH12" i="5" s="1"/>
  <c r="XDJ12" i="5" s="1"/>
  <c r="XDL12" i="5" s="1"/>
  <c r="XDN12" i="5" s="1"/>
  <c r="XDP12" i="5" s="1"/>
  <c r="XDR12" i="5" s="1"/>
  <c r="XDT12" i="5" s="1"/>
  <c r="XDV12" i="5" s="1"/>
  <c r="XDX12" i="5" s="1"/>
  <c r="XDZ12" i="5" s="1"/>
  <c r="XEB12" i="5" s="1"/>
  <c r="XED12" i="5" s="1"/>
  <c r="XEF12" i="5" s="1"/>
  <c r="XEH12" i="5" s="1"/>
  <c r="XEJ12" i="5" s="1"/>
  <c r="XEL12" i="5" s="1"/>
  <c r="XEN12" i="5" s="1"/>
  <c r="XEP12" i="5" s="1"/>
  <c r="XER12" i="5" s="1"/>
  <c r="XET12" i="5" s="1"/>
  <c r="XEV12" i="5" s="1"/>
  <c r="XEX12" i="5" s="1"/>
  <c r="XEZ12" i="5" s="1"/>
  <c r="XFB12" i="5" s="1"/>
  <c r="S12" i="5"/>
  <c r="U12" i="5" s="1"/>
  <c r="W12" i="5" s="1"/>
  <c r="Y12" i="5" s="1"/>
  <c r="AA12" i="5" s="1"/>
  <c r="AC12" i="5" s="1"/>
  <c r="AE12" i="5" s="1"/>
  <c r="AG12" i="5" s="1"/>
  <c r="AI12" i="5" s="1"/>
  <c r="AK12" i="5" s="1"/>
  <c r="AM12" i="5" s="1"/>
  <c r="AO12" i="5" s="1"/>
  <c r="AQ12" i="5" s="1"/>
  <c r="AS12" i="5" s="1"/>
  <c r="AU12" i="5" s="1"/>
  <c r="AW12" i="5" s="1"/>
  <c r="AY12" i="5" s="1"/>
  <c r="BA12" i="5" s="1"/>
  <c r="BC12" i="5" s="1"/>
  <c r="BE12" i="5" s="1"/>
  <c r="BG12" i="5" s="1"/>
  <c r="BI12" i="5" s="1"/>
  <c r="BK12" i="5" s="1"/>
  <c r="BM12" i="5" s="1"/>
  <c r="BO12" i="5" s="1"/>
  <c r="BQ12" i="5" s="1"/>
  <c r="BS12" i="5" s="1"/>
  <c r="BU12" i="5" s="1"/>
  <c r="BW12" i="5" s="1"/>
  <c r="BY12" i="5" s="1"/>
  <c r="CA12" i="5" s="1"/>
  <c r="CC12" i="5" s="1"/>
  <c r="CE12" i="5" s="1"/>
  <c r="CG12" i="5" s="1"/>
  <c r="CI12" i="5" s="1"/>
  <c r="CK12" i="5" s="1"/>
  <c r="CM12" i="5" s="1"/>
  <c r="CO12" i="5" s="1"/>
  <c r="CQ12" i="5" s="1"/>
  <c r="CS12" i="5" s="1"/>
  <c r="CU12" i="5" s="1"/>
  <c r="CW12" i="5" s="1"/>
  <c r="CY12" i="5" s="1"/>
  <c r="DA12" i="5" s="1"/>
  <c r="DC12" i="5" s="1"/>
  <c r="DE12" i="5" s="1"/>
  <c r="DG12" i="5" s="1"/>
  <c r="DI12" i="5" s="1"/>
  <c r="DK12" i="5" s="1"/>
  <c r="DM12" i="5" s="1"/>
  <c r="DO12" i="5" s="1"/>
  <c r="DQ12" i="5" s="1"/>
  <c r="DS12" i="5" s="1"/>
  <c r="DU12" i="5" s="1"/>
  <c r="DW12" i="5" s="1"/>
  <c r="DY12" i="5" s="1"/>
  <c r="EA12" i="5" s="1"/>
  <c r="EC12" i="5" s="1"/>
  <c r="EE12" i="5" s="1"/>
  <c r="EG12" i="5" s="1"/>
  <c r="EI12" i="5" s="1"/>
  <c r="EK12" i="5" s="1"/>
  <c r="EM12" i="5" s="1"/>
  <c r="EO12" i="5" s="1"/>
  <c r="EQ12" i="5" s="1"/>
  <c r="ES12" i="5" s="1"/>
  <c r="EU12" i="5" s="1"/>
  <c r="EW12" i="5" s="1"/>
  <c r="EY12" i="5" s="1"/>
  <c r="FA12" i="5" s="1"/>
  <c r="FC12" i="5" s="1"/>
  <c r="FE12" i="5" s="1"/>
  <c r="FG12" i="5" s="1"/>
  <c r="FI12" i="5" s="1"/>
  <c r="FK12" i="5" s="1"/>
  <c r="FM12" i="5" s="1"/>
  <c r="FO12" i="5" s="1"/>
  <c r="FQ12" i="5" s="1"/>
  <c r="FS12" i="5" s="1"/>
  <c r="FU12" i="5" s="1"/>
  <c r="FW12" i="5" s="1"/>
  <c r="FY12" i="5" s="1"/>
  <c r="GA12" i="5" s="1"/>
  <c r="GC12" i="5" s="1"/>
  <c r="GE12" i="5" s="1"/>
  <c r="GG12" i="5" s="1"/>
  <c r="GI12" i="5" s="1"/>
  <c r="GK12" i="5" s="1"/>
  <c r="GM12" i="5" s="1"/>
  <c r="GO12" i="5" s="1"/>
  <c r="GQ12" i="5" s="1"/>
  <c r="GS12" i="5" s="1"/>
  <c r="GU12" i="5" s="1"/>
  <c r="GW12" i="5" s="1"/>
  <c r="GY12" i="5" s="1"/>
  <c r="HA12" i="5" s="1"/>
  <c r="HC12" i="5" s="1"/>
  <c r="HE12" i="5" s="1"/>
  <c r="HG12" i="5" s="1"/>
  <c r="HI12" i="5" s="1"/>
  <c r="HK12" i="5" s="1"/>
  <c r="HM12" i="5" s="1"/>
  <c r="HO12" i="5" s="1"/>
  <c r="HQ12" i="5" s="1"/>
  <c r="HS12" i="5" s="1"/>
  <c r="HU12" i="5" s="1"/>
  <c r="HW12" i="5" s="1"/>
  <c r="HY12" i="5" s="1"/>
  <c r="IA12" i="5" s="1"/>
  <c r="IC12" i="5" s="1"/>
  <c r="IE12" i="5" s="1"/>
  <c r="IG12" i="5" s="1"/>
  <c r="II12" i="5" s="1"/>
  <c r="IK12" i="5" s="1"/>
  <c r="IM12" i="5" s="1"/>
  <c r="IO12" i="5" s="1"/>
  <c r="IQ12" i="5" s="1"/>
  <c r="IS12" i="5" s="1"/>
  <c r="IU12" i="5" s="1"/>
  <c r="IW12" i="5" s="1"/>
  <c r="IY12" i="5" s="1"/>
  <c r="JA12" i="5" s="1"/>
  <c r="JC12" i="5" s="1"/>
  <c r="JE12" i="5" s="1"/>
  <c r="JG12" i="5" s="1"/>
  <c r="JI12" i="5" s="1"/>
  <c r="JK12" i="5" s="1"/>
  <c r="JM12" i="5" s="1"/>
  <c r="JO12" i="5" s="1"/>
  <c r="JQ12" i="5" s="1"/>
  <c r="JS12" i="5" s="1"/>
  <c r="JU12" i="5" s="1"/>
  <c r="JW12" i="5" s="1"/>
  <c r="JY12" i="5" s="1"/>
  <c r="KA12" i="5" s="1"/>
  <c r="KC12" i="5" s="1"/>
  <c r="KE12" i="5" s="1"/>
  <c r="KG12" i="5" s="1"/>
  <c r="KI12" i="5" s="1"/>
  <c r="KK12" i="5" s="1"/>
  <c r="KM12" i="5" s="1"/>
  <c r="KO12" i="5" s="1"/>
  <c r="KQ12" i="5" s="1"/>
  <c r="KS12" i="5" s="1"/>
  <c r="KU12" i="5" s="1"/>
  <c r="KW12" i="5" s="1"/>
  <c r="KY12" i="5" s="1"/>
  <c r="LA12" i="5" s="1"/>
  <c r="LC12" i="5" s="1"/>
  <c r="LE12" i="5" s="1"/>
  <c r="LG12" i="5" s="1"/>
  <c r="LI12" i="5" s="1"/>
  <c r="LK12" i="5" s="1"/>
  <c r="LM12" i="5" s="1"/>
  <c r="LO12" i="5" s="1"/>
  <c r="LQ12" i="5" s="1"/>
  <c r="LS12" i="5" s="1"/>
  <c r="LU12" i="5" s="1"/>
  <c r="LW12" i="5" s="1"/>
  <c r="LY12" i="5" s="1"/>
  <c r="MA12" i="5" s="1"/>
  <c r="MC12" i="5" s="1"/>
  <c r="ME12" i="5" s="1"/>
  <c r="MG12" i="5" s="1"/>
  <c r="MI12" i="5" s="1"/>
  <c r="MK12" i="5" s="1"/>
  <c r="MM12" i="5" s="1"/>
  <c r="MO12" i="5" s="1"/>
  <c r="MQ12" i="5" s="1"/>
  <c r="MS12" i="5" s="1"/>
  <c r="MU12" i="5" s="1"/>
  <c r="MW12" i="5" s="1"/>
  <c r="MY12" i="5" s="1"/>
  <c r="NA12" i="5" s="1"/>
  <c r="NC12" i="5" s="1"/>
  <c r="NE12" i="5" s="1"/>
  <c r="NG12" i="5" s="1"/>
  <c r="NI12" i="5" s="1"/>
  <c r="NK12" i="5" s="1"/>
  <c r="NM12" i="5" s="1"/>
  <c r="NO12" i="5" s="1"/>
  <c r="NQ12" i="5" s="1"/>
  <c r="NS12" i="5" s="1"/>
  <c r="NU12" i="5" s="1"/>
  <c r="NW12" i="5" s="1"/>
  <c r="NY12" i="5" s="1"/>
  <c r="OA12" i="5" s="1"/>
  <c r="OC12" i="5" s="1"/>
  <c r="OE12" i="5" s="1"/>
  <c r="OG12" i="5" s="1"/>
  <c r="OI12" i="5" s="1"/>
  <c r="OK12" i="5" s="1"/>
  <c r="OM12" i="5" s="1"/>
  <c r="OO12" i="5" s="1"/>
  <c r="OQ12" i="5" s="1"/>
  <c r="OS12" i="5" s="1"/>
  <c r="OU12" i="5" s="1"/>
  <c r="OW12" i="5" s="1"/>
  <c r="OY12" i="5" s="1"/>
  <c r="PA12" i="5" s="1"/>
  <c r="PC12" i="5" s="1"/>
  <c r="PE12" i="5" s="1"/>
  <c r="PG12" i="5" s="1"/>
  <c r="PI12" i="5" s="1"/>
  <c r="PK12" i="5" s="1"/>
  <c r="PM12" i="5" s="1"/>
  <c r="PO12" i="5" s="1"/>
  <c r="PQ12" i="5" s="1"/>
  <c r="PS12" i="5" s="1"/>
  <c r="PU12" i="5" s="1"/>
  <c r="PW12" i="5" s="1"/>
  <c r="PY12" i="5" s="1"/>
  <c r="QA12" i="5" s="1"/>
  <c r="QC12" i="5" s="1"/>
  <c r="QE12" i="5" s="1"/>
  <c r="QG12" i="5" s="1"/>
  <c r="QI12" i="5" s="1"/>
  <c r="QK12" i="5" s="1"/>
  <c r="QM12" i="5" s="1"/>
  <c r="QO12" i="5" s="1"/>
  <c r="QQ12" i="5" s="1"/>
  <c r="QS12" i="5" s="1"/>
  <c r="QU12" i="5" s="1"/>
  <c r="QW12" i="5" s="1"/>
  <c r="QY12" i="5" s="1"/>
  <c r="RA12" i="5" s="1"/>
  <c r="RC12" i="5" s="1"/>
  <c r="RE12" i="5" s="1"/>
  <c r="RG12" i="5" s="1"/>
  <c r="RI12" i="5" s="1"/>
  <c r="RK12" i="5" s="1"/>
  <c r="RM12" i="5" s="1"/>
  <c r="RO12" i="5" s="1"/>
  <c r="RQ12" i="5" s="1"/>
  <c r="RS12" i="5" s="1"/>
  <c r="RU12" i="5" s="1"/>
  <c r="RW12" i="5" s="1"/>
  <c r="RY12" i="5" s="1"/>
  <c r="SA12" i="5" s="1"/>
  <c r="SC12" i="5" s="1"/>
  <c r="SE12" i="5" s="1"/>
  <c r="SG12" i="5" s="1"/>
  <c r="SI12" i="5" s="1"/>
  <c r="SK12" i="5" s="1"/>
  <c r="SM12" i="5" s="1"/>
  <c r="SO12" i="5" s="1"/>
  <c r="SQ12" i="5" s="1"/>
  <c r="SS12" i="5" s="1"/>
  <c r="SU12" i="5" s="1"/>
  <c r="SW12" i="5" s="1"/>
  <c r="SY12" i="5" s="1"/>
  <c r="TA12" i="5" s="1"/>
  <c r="TC12" i="5" s="1"/>
  <c r="TE12" i="5" s="1"/>
  <c r="TG12" i="5" s="1"/>
  <c r="TI12" i="5" s="1"/>
  <c r="TK12" i="5" s="1"/>
  <c r="TM12" i="5" s="1"/>
  <c r="TO12" i="5" s="1"/>
  <c r="TQ12" i="5" s="1"/>
  <c r="TS12" i="5" s="1"/>
  <c r="TU12" i="5" s="1"/>
  <c r="TW12" i="5" s="1"/>
  <c r="TY12" i="5" s="1"/>
  <c r="UA12" i="5" s="1"/>
  <c r="UC12" i="5" s="1"/>
  <c r="UE12" i="5" s="1"/>
  <c r="UG12" i="5" s="1"/>
  <c r="UI12" i="5" s="1"/>
  <c r="UK12" i="5" s="1"/>
  <c r="UM12" i="5" s="1"/>
  <c r="UO12" i="5" s="1"/>
  <c r="UQ12" i="5" s="1"/>
  <c r="US12" i="5" s="1"/>
  <c r="UU12" i="5" s="1"/>
  <c r="UW12" i="5" s="1"/>
  <c r="UY12" i="5" s="1"/>
  <c r="VA12" i="5" s="1"/>
  <c r="VC12" i="5" s="1"/>
  <c r="VE12" i="5" s="1"/>
  <c r="VG12" i="5" s="1"/>
  <c r="VI12" i="5" s="1"/>
  <c r="VK12" i="5" s="1"/>
  <c r="VM12" i="5" s="1"/>
  <c r="VO12" i="5" s="1"/>
  <c r="VQ12" i="5" s="1"/>
  <c r="VS12" i="5" s="1"/>
  <c r="VU12" i="5" s="1"/>
  <c r="VW12" i="5" s="1"/>
  <c r="VY12" i="5" s="1"/>
  <c r="WA12" i="5" s="1"/>
  <c r="WC12" i="5" s="1"/>
  <c r="WE12" i="5" s="1"/>
  <c r="WG12" i="5" s="1"/>
  <c r="WI12" i="5" s="1"/>
  <c r="WK12" i="5" s="1"/>
  <c r="WM12" i="5" s="1"/>
  <c r="WO12" i="5" s="1"/>
  <c r="WQ12" i="5" s="1"/>
  <c r="WS12" i="5" s="1"/>
  <c r="WU12" i="5" s="1"/>
  <c r="WW12" i="5" s="1"/>
  <c r="WY12" i="5" s="1"/>
  <c r="XA12" i="5" s="1"/>
  <c r="XC12" i="5" s="1"/>
  <c r="XE12" i="5" s="1"/>
  <c r="XG12" i="5" s="1"/>
  <c r="XI12" i="5" s="1"/>
  <c r="XK12" i="5" s="1"/>
  <c r="XM12" i="5" s="1"/>
  <c r="XO12" i="5" s="1"/>
  <c r="XQ12" i="5" s="1"/>
  <c r="XS12" i="5" s="1"/>
  <c r="XU12" i="5" s="1"/>
  <c r="XW12" i="5" s="1"/>
  <c r="XY12" i="5" s="1"/>
  <c r="YA12" i="5" s="1"/>
  <c r="YC12" i="5" s="1"/>
  <c r="YE12" i="5" s="1"/>
  <c r="YG12" i="5" s="1"/>
  <c r="YI12" i="5" s="1"/>
  <c r="YK12" i="5" s="1"/>
  <c r="YM12" i="5" s="1"/>
  <c r="YO12" i="5" s="1"/>
  <c r="YQ12" i="5" s="1"/>
  <c r="YS12" i="5" s="1"/>
  <c r="YU12" i="5" s="1"/>
  <c r="YW12" i="5" s="1"/>
  <c r="YY12" i="5" s="1"/>
  <c r="ZA12" i="5" s="1"/>
  <c r="ZC12" i="5" s="1"/>
  <c r="ZE12" i="5" s="1"/>
  <c r="ZG12" i="5" s="1"/>
  <c r="ZI12" i="5" s="1"/>
  <c r="ZK12" i="5" s="1"/>
  <c r="ZM12" i="5" s="1"/>
  <c r="ZO12" i="5" s="1"/>
  <c r="ZQ12" i="5" s="1"/>
  <c r="ZS12" i="5" s="1"/>
  <c r="ZU12" i="5" s="1"/>
  <c r="ZW12" i="5" s="1"/>
  <c r="ZY12" i="5" s="1"/>
  <c r="AAA12" i="5" s="1"/>
  <c r="AAC12" i="5" s="1"/>
  <c r="AAE12" i="5" s="1"/>
  <c r="AAG12" i="5" s="1"/>
  <c r="AAI12" i="5" s="1"/>
  <c r="AAK12" i="5" s="1"/>
  <c r="AAM12" i="5" s="1"/>
  <c r="AAO12" i="5" s="1"/>
  <c r="AAQ12" i="5" s="1"/>
  <c r="AAS12" i="5" s="1"/>
  <c r="AAU12" i="5" s="1"/>
  <c r="AAW12" i="5" s="1"/>
  <c r="AAY12" i="5" s="1"/>
  <c r="ABA12" i="5" s="1"/>
  <c r="ABC12" i="5" s="1"/>
  <c r="ABE12" i="5" s="1"/>
  <c r="ABG12" i="5" s="1"/>
  <c r="ABI12" i="5" s="1"/>
  <c r="ABK12" i="5" s="1"/>
  <c r="ABM12" i="5" s="1"/>
  <c r="ABO12" i="5" s="1"/>
  <c r="ABQ12" i="5" s="1"/>
  <c r="ABS12" i="5" s="1"/>
  <c r="ABU12" i="5" s="1"/>
  <c r="ABW12" i="5" s="1"/>
  <c r="ABY12" i="5" s="1"/>
  <c r="ACA12" i="5" s="1"/>
  <c r="ACC12" i="5" s="1"/>
  <c r="ACE12" i="5" s="1"/>
  <c r="ACG12" i="5" s="1"/>
  <c r="ACI12" i="5" s="1"/>
  <c r="ACK12" i="5" s="1"/>
  <c r="ACM12" i="5" s="1"/>
  <c r="ACO12" i="5" s="1"/>
  <c r="ACQ12" i="5" s="1"/>
  <c r="ACS12" i="5" s="1"/>
  <c r="ACU12" i="5" s="1"/>
  <c r="ACW12" i="5" s="1"/>
  <c r="ACY12" i="5" s="1"/>
  <c r="ADA12" i="5" s="1"/>
  <c r="ADC12" i="5" s="1"/>
  <c r="ADE12" i="5" s="1"/>
  <c r="ADG12" i="5" s="1"/>
  <c r="ADI12" i="5" s="1"/>
  <c r="ADK12" i="5" s="1"/>
  <c r="ADM12" i="5" s="1"/>
  <c r="ADO12" i="5" s="1"/>
  <c r="ADQ12" i="5" s="1"/>
  <c r="ADS12" i="5" s="1"/>
  <c r="ADU12" i="5" s="1"/>
  <c r="ADW12" i="5" s="1"/>
  <c r="ADY12" i="5" s="1"/>
  <c r="AEA12" i="5" s="1"/>
  <c r="AEC12" i="5" s="1"/>
  <c r="AEE12" i="5" s="1"/>
  <c r="AEG12" i="5" s="1"/>
  <c r="AEI12" i="5" s="1"/>
  <c r="AEK12" i="5" s="1"/>
  <c r="AEM12" i="5" s="1"/>
  <c r="AEO12" i="5" s="1"/>
  <c r="AEQ12" i="5" s="1"/>
  <c r="AES12" i="5" s="1"/>
  <c r="AEU12" i="5" s="1"/>
  <c r="AEW12" i="5" s="1"/>
  <c r="AEY12" i="5" s="1"/>
  <c r="AFA12" i="5" s="1"/>
  <c r="AFC12" i="5" s="1"/>
  <c r="AFE12" i="5" s="1"/>
  <c r="AFG12" i="5" s="1"/>
  <c r="AFI12" i="5" s="1"/>
  <c r="AFK12" i="5" s="1"/>
  <c r="AFM12" i="5" s="1"/>
  <c r="AFO12" i="5" s="1"/>
  <c r="AFQ12" i="5" s="1"/>
  <c r="AFS12" i="5" s="1"/>
  <c r="AFU12" i="5" s="1"/>
  <c r="AFW12" i="5" s="1"/>
  <c r="AFY12" i="5" s="1"/>
  <c r="AGA12" i="5" s="1"/>
  <c r="AGC12" i="5" s="1"/>
  <c r="AGE12" i="5" s="1"/>
  <c r="AGG12" i="5" s="1"/>
  <c r="AGI12" i="5" s="1"/>
  <c r="AGK12" i="5" s="1"/>
  <c r="AGM12" i="5" s="1"/>
  <c r="AGO12" i="5" s="1"/>
  <c r="AGQ12" i="5" s="1"/>
  <c r="AGS12" i="5" s="1"/>
  <c r="AGU12" i="5" s="1"/>
  <c r="AGW12" i="5" s="1"/>
  <c r="AGY12" i="5" s="1"/>
  <c r="AHA12" i="5" s="1"/>
  <c r="AHC12" i="5" s="1"/>
  <c r="AHE12" i="5" s="1"/>
  <c r="AHG12" i="5" s="1"/>
  <c r="AHI12" i="5" s="1"/>
  <c r="AHK12" i="5" s="1"/>
  <c r="AHM12" i="5" s="1"/>
  <c r="AHO12" i="5" s="1"/>
  <c r="AHQ12" i="5" s="1"/>
  <c r="AHS12" i="5" s="1"/>
  <c r="AHU12" i="5" s="1"/>
  <c r="AHW12" i="5" s="1"/>
  <c r="AHY12" i="5" s="1"/>
  <c r="AIA12" i="5" s="1"/>
  <c r="AIC12" i="5" s="1"/>
  <c r="AIE12" i="5" s="1"/>
  <c r="AIG12" i="5" s="1"/>
  <c r="AII12" i="5" s="1"/>
  <c r="AIK12" i="5" s="1"/>
  <c r="AIM12" i="5" s="1"/>
  <c r="AIO12" i="5" s="1"/>
  <c r="AIQ12" i="5" s="1"/>
  <c r="AIS12" i="5" s="1"/>
  <c r="AIU12" i="5" s="1"/>
  <c r="AIW12" i="5" s="1"/>
  <c r="AIY12" i="5" s="1"/>
  <c r="AJA12" i="5" s="1"/>
  <c r="AJC12" i="5" s="1"/>
  <c r="AJE12" i="5" s="1"/>
  <c r="AJG12" i="5" s="1"/>
  <c r="AJI12" i="5" s="1"/>
  <c r="AJK12" i="5" s="1"/>
  <c r="AJM12" i="5" s="1"/>
  <c r="AJO12" i="5" s="1"/>
  <c r="AJQ12" i="5" s="1"/>
  <c r="AJS12" i="5" s="1"/>
  <c r="AJU12" i="5" s="1"/>
  <c r="AJW12" i="5" s="1"/>
  <c r="AJY12" i="5" s="1"/>
  <c r="AKA12" i="5" s="1"/>
  <c r="AKC12" i="5" s="1"/>
  <c r="AKE12" i="5" s="1"/>
  <c r="AKG12" i="5" s="1"/>
  <c r="AKI12" i="5" s="1"/>
  <c r="AKK12" i="5" s="1"/>
  <c r="AKM12" i="5" s="1"/>
  <c r="AKO12" i="5" s="1"/>
  <c r="AKQ12" i="5" s="1"/>
  <c r="AKS12" i="5" s="1"/>
  <c r="AKU12" i="5" s="1"/>
  <c r="AKW12" i="5" s="1"/>
  <c r="AKY12" i="5" s="1"/>
  <c r="ALA12" i="5" s="1"/>
  <c r="ALC12" i="5" s="1"/>
  <c r="ALE12" i="5" s="1"/>
  <c r="ALG12" i="5" s="1"/>
  <c r="ALI12" i="5" s="1"/>
  <c r="ALK12" i="5" s="1"/>
  <c r="ALM12" i="5" s="1"/>
  <c r="ALO12" i="5" s="1"/>
  <c r="ALQ12" i="5" s="1"/>
  <c r="ALS12" i="5" s="1"/>
  <c r="ALU12" i="5" s="1"/>
  <c r="ALW12" i="5" s="1"/>
  <c r="ALY12" i="5" s="1"/>
  <c r="AMA12" i="5" s="1"/>
  <c r="AMC12" i="5" s="1"/>
  <c r="AME12" i="5" s="1"/>
  <c r="AMG12" i="5" s="1"/>
  <c r="AMI12" i="5" s="1"/>
  <c r="AMK12" i="5" s="1"/>
  <c r="AMM12" i="5" s="1"/>
  <c r="AMO12" i="5" s="1"/>
  <c r="AMQ12" i="5" s="1"/>
  <c r="AMS12" i="5" s="1"/>
  <c r="AMU12" i="5" s="1"/>
  <c r="AMW12" i="5" s="1"/>
  <c r="AMY12" i="5" s="1"/>
  <c r="ANA12" i="5" s="1"/>
  <c r="ANC12" i="5" s="1"/>
  <c r="ANE12" i="5" s="1"/>
  <c r="ANG12" i="5" s="1"/>
  <c r="ANI12" i="5" s="1"/>
  <c r="ANK12" i="5" s="1"/>
  <c r="ANM12" i="5" s="1"/>
  <c r="ANO12" i="5" s="1"/>
  <c r="ANQ12" i="5" s="1"/>
  <c r="ANS12" i="5" s="1"/>
  <c r="ANU12" i="5" s="1"/>
  <c r="ANW12" i="5" s="1"/>
  <c r="ANY12" i="5" s="1"/>
  <c r="AOA12" i="5" s="1"/>
  <c r="AOC12" i="5" s="1"/>
  <c r="AOE12" i="5" s="1"/>
  <c r="AOG12" i="5" s="1"/>
  <c r="AOI12" i="5" s="1"/>
  <c r="AOK12" i="5" s="1"/>
  <c r="AOM12" i="5" s="1"/>
  <c r="AOO12" i="5" s="1"/>
  <c r="AOQ12" i="5" s="1"/>
  <c r="AOS12" i="5" s="1"/>
  <c r="AOU12" i="5" s="1"/>
  <c r="AOW12" i="5" s="1"/>
  <c r="AOY12" i="5" s="1"/>
  <c r="APA12" i="5" s="1"/>
  <c r="APC12" i="5" s="1"/>
  <c r="APE12" i="5" s="1"/>
  <c r="APG12" i="5" s="1"/>
  <c r="API12" i="5" s="1"/>
  <c r="APK12" i="5" s="1"/>
  <c r="APM12" i="5" s="1"/>
  <c r="APO12" i="5" s="1"/>
  <c r="APQ12" i="5" s="1"/>
  <c r="APS12" i="5" s="1"/>
  <c r="APU12" i="5" s="1"/>
  <c r="APW12" i="5" s="1"/>
  <c r="APY12" i="5" s="1"/>
  <c r="AQA12" i="5" s="1"/>
  <c r="AQC12" i="5" s="1"/>
  <c r="AQE12" i="5" s="1"/>
  <c r="AQG12" i="5" s="1"/>
  <c r="AQI12" i="5" s="1"/>
  <c r="AQK12" i="5" s="1"/>
  <c r="AQM12" i="5" s="1"/>
  <c r="AQO12" i="5" s="1"/>
  <c r="AQQ12" i="5" s="1"/>
  <c r="AQS12" i="5" s="1"/>
  <c r="AQU12" i="5" s="1"/>
  <c r="AQW12" i="5" s="1"/>
  <c r="AQY12" i="5" s="1"/>
  <c r="ARA12" i="5" s="1"/>
  <c r="ARC12" i="5" s="1"/>
  <c r="ARE12" i="5" s="1"/>
  <c r="ARG12" i="5" s="1"/>
  <c r="ARI12" i="5" s="1"/>
  <c r="ARK12" i="5" s="1"/>
  <c r="ARM12" i="5" s="1"/>
  <c r="ARO12" i="5" s="1"/>
  <c r="ARQ12" i="5" s="1"/>
  <c r="ARS12" i="5" s="1"/>
  <c r="ARU12" i="5" s="1"/>
  <c r="ARW12" i="5" s="1"/>
  <c r="ARY12" i="5" s="1"/>
  <c r="ASA12" i="5" s="1"/>
  <c r="ASC12" i="5" s="1"/>
  <c r="ASE12" i="5" s="1"/>
  <c r="ASG12" i="5" s="1"/>
  <c r="ASI12" i="5" s="1"/>
  <c r="ASK12" i="5" s="1"/>
  <c r="ASM12" i="5" s="1"/>
  <c r="ASO12" i="5" s="1"/>
  <c r="ASQ12" i="5" s="1"/>
  <c r="ASS12" i="5" s="1"/>
  <c r="ASU12" i="5" s="1"/>
  <c r="ASW12" i="5" s="1"/>
  <c r="ASY12" i="5" s="1"/>
  <c r="ATA12" i="5" s="1"/>
  <c r="ATC12" i="5" s="1"/>
  <c r="ATE12" i="5" s="1"/>
  <c r="ATG12" i="5" s="1"/>
  <c r="ATI12" i="5" s="1"/>
  <c r="ATK12" i="5" s="1"/>
  <c r="ATM12" i="5" s="1"/>
  <c r="ATO12" i="5" s="1"/>
  <c r="ATQ12" i="5" s="1"/>
  <c r="ATS12" i="5" s="1"/>
  <c r="ATU12" i="5" s="1"/>
  <c r="ATW12" i="5" s="1"/>
  <c r="ATY12" i="5" s="1"/>
  <c r="AUA12" i="5" s="1"/>
  <c r="AUC12" i="5" s="1"/>
  <c r="AUE12" i="5" s="1"/>
  <c r="AUG12" i="5" s="1"/>
  <c r="AUI12" i="5" s="1"/>
  <c r="AUK12" i="5" s="1"/>
  <c r="AUM12" i="5" s="1"/>
  <c r="AUO12" i="5" s="1"/>
  <c r="AUQ12" i="5" s="1"/>
  <c r="AUS12" i="5" s="1"/>
  <c r="AUU12" i="5" s="1"/>
  <c r="AUW12" i="5" s="1"/>
  <c r="AUY12" i="5" s="1"/>
  <c r="AVA12" i="5" s="1"/>
  <c r="AVC12" i="5" s="1"/>
  <c r="AVE12" i="5" s="1"/>
  <c r="AVG12" i="5" s="1"/>
  <c r="AVI12" i="5" s="1"/>
  <c r="AVK12" i="5" s="1"/>
  <c r="AVM12" i="5" s="1"/>
  <c r="AVO12" i="5" s="1"/>
  <c r="AVQ12" i="5" s="1"/>
  <c r="AVS12" i="5" s="1"/>
  <c r="AVU12" i="5" s="1"/>
  <c r="AVW12" i="5" s="1"/>
  <c r="AVY12" i="5" s="1"/>
  <c r="AWA12" i="5" s="1"/>
  <c r="AWC12" i="5" s="1"/>
  <c r="AWE12" i="5" s="1"/>
  <c r="AWG12" i="5" s="1"/>
  <c r="AWI12" i="5" s="1"/>
  <c r="AWK12" i="5" s="1"/>
  <c r="AWM12" i="5" s="1"/>
  <c r="AWO12" i="5" s="1"/>
  <c r="AWQ12" i="5" s="1"/>
  <c r="AWS12" i="5" s="1"/>
  <c r="AWU12" i="5" s="1"/>
  <c r="AWW12" i="5" s="1"/>
  <c r="AWY12" i="5" s="1"/>
  <c r="AXA12" i="5" s="1"/>
  <c r="AXC12" i="5" s="1"/>
  <c r="AXE12" i="5" s="1"/>
  <c r="AXG12" i="5" s="1"/>
  <c r="AXI12" i="5" s="1"/>
  <c r="AXK12" i="5" s="1"/>
  <c r="AXM12" i="5" s="1"/>
  <c r="AXO12" i="5" s="1"/>
  <c r="AXQ12" i="5" s="1"/>
  <c r="AXS12" i="5" s="1"/>
  <c r="AXU12" i="5" s="1"/>
  <c r="AXW12" i="5" s="1"/>
  <c r="AXY12" i="5" s="1"/>
  <c r="AYA12" i="5" s="1"/>
  <c r="AYC12" i="5" s="1"/>
  <c r="AYE12" i="5" s="1"/>
  <c r="AYG12" i="5" s="1"/>
  <c r="AYI12" i="5" s="1"/>
  <c r="AYK12" i="5" s="1"/>
  <c r="AYM12" i="5" s="1"/>
  <c r="AYO12" i="5" s="1"/>
  <c r="AYQ12" i="5" s="1"/>
  <c r="AYS12" i="5" s="1"/>
  <c r="AYU12" i="5" s="1"/>
  <c r="AYW12" i="5" s="1"/>
  <c r="AYY12" i="5" s="1"/>
  <c r="AZA12" i="5" s="1"/>
  <c r="AZC12" i="5" s="1"/>
  <c r="AZE12" i="5" s="1"/>
  <c r="AZG12" i="5" s="1"/>
  <c r="AZI12" i="5" s="1"/>
  <c r="AZK12" i="5" s="1"/>
  <c r="AZM12" i="5" s="1"/>
  <c r="AZO12" i="5" s="1"/>
  <c r="AZQ12" i="5" s="1"/>
  <c r="AZS12" i="5" s="1"/>
  <c r="AZU12" i="5" s="1"/>
  <c r="AZW12" i="5" s="1"/>
  <c r="AZY12" i="5" s="1"/>
  <c r="BAA12" i="5" s="1"/>
  <c r="BAC12" i="5" s="1"/>
  <c r="BAE12" i="5" s="1"/>
  <c r="BAG12" i="5" s="1"/>
  <c r="BAI12" i="5" s="1"/>
  <c r="BAK12" i="5" s="1"/>
  <c r="BAM12" i="5" s="1"/>
  <c r="BAO12" i="5" s="1"/>
  <c r="BAQ12" i="5" s="1"/>
  <c r="BAS12" i="5" s="1"/>
  <c r="BAU12" i="5" s="1"/>
  <c r="BAW12" i="5" s="1"/>
  <c r="BAY12" i="5" s="1"/>
  <c r="BBA12" i="5" s="1"/>
  <c r="BBC12" i="5" s="1"/>
  <c r="BBE12" i="5" s="1"/>
  <c r="BBG12" i="5" s="1"/>
  <c r="BBI12" i="5" s="1"/>
  <c r="BBK12" i="5" s="1"/>
  <c r="BBM12" i="5" s="1"/>
  <c r="BBO12" i="5" s="1"/>
  <c r="BBQ12" i="5" s="1"/>
  <c r="BBS12" i="5" s="1"/>
  <c r="BBU12" i="5" s="1"/>
  <c r="BBW12" i="5" s="1"/>
  <c r="BBY12" i="5" s="1"/>
  <c r="BCA12" i="5" s="1"/>
  <c r="BCC12" i="5" s="1"/>
  <c r="BCE12" i="5" s="1"/>
  <c r="BCG12" i="5" s="1"/>
  <c r="BCI12" i="5" s="1"/>
  <c r="BCK12" i="5" s="1"/>
  <c r="BCM12" i="5" s="1"/>
  <c r="BCO12" i="5" s="1"/>
  <c r="BCQ12" i="5" s="1"/>
  <c r="BCS12" i="5" s="1"/>
  <c r="BCU12" i="5" s="1"/>
  <c r="BCW12" i="5" s="1"/>
  <c r="BCY12" i="5" s="1"/>
  <c r="BDA12" i="5" s="1"/>
  <c r="BDC12" i="5" s="1"/>
  <c r="BDE12" i="5" s="1"/>
  <c r="BDG12" i="5" s="1"/>
  <c r="BDI12" i="5" s="1"/>
  <c r="BDK12" i="5" s="1"/>
  <c r="BDM12" i="5" s="1"/>
  <c r="BDO12" i="5" s="1"/>
  <c r="BDQ12" i="5" s="1"/>
  <c r="BDS12" i="5" s="1"/>
  <c r="BDU12" i="5" s="1"/>
  <c r="BDW12" i="5" s="1"/>
  <c r="BDY12" i="5" s="1"/>
  <c r="BEA12" i="5" s="1"/>
  <c r="BEC12" i="5" s="1"/>
  <c r="BEE12" i="5" s="1"/>
  <c r="BEG12" i="5" s="1"/>
  <c r="BEI12" i="5" s="1"/>
  <c r="BEK12" i="5" s="1"/>
  <c r="BEM12" i="5" s="1"/>
  <c r="BEO12" i="5" s="1"/>
  <c r="BEQ12" i="5" s="1"/>
  <c r="BES12" i="5" s="1"/>
  <c r="BEU12" i="5" s="1"/>
  <c r="BEW12" i="5" s="1"/>
  <c r="BEY12" i="5" s="1"/>
  <c r="BFA12" i="5" s="1"/>
  <c r="BFC12" i="5" s="1"/>
  <c r="BFE12" i="5" s="1"/>
  <c r="BFG12" i="5" s="1"/>
  <c r="BFI12" i="5" s="1"/>
  <c r="BFK12" i="5" s="1"/>
  <c r="BFM12" i="5" s="1"/>
  <c r="BFO12" i="5" s="1"/>
  <c r="BFQ12" i="5" s="1"/>
  <c r="BFS12" i="5" s="1"/>
  <c r="BFU12" i="5" s="1"/>
  <c r="BFW12" i="5" s="1"/>
  <c r="BFY12" i="5" s="1"/>
  <c r="BGA12" i="5" s="1"/>
  <c r="BGC12" i="5" s="1"/>
  <c r="BGE12" i="5" s="1"/>
  <c r="BGG12" i="5" s="1"/>
  <c r="BGI12" i="5" s="1"/>
  <c r="BGK12" i="5" s="1"/>
  <c r="BGM12" i="5" s="1"/>
  <c r="BGO12" i="5" s="1"/>
  <c r="BGQ12" i="5" s="1"/>
  <c r="BGS12" i="5" s="1"/>
  <c r="BGU12" i="5" s="1"/>
  <c r="BGW12" i="5" s="1"/>
  <c r="BGY12" i="5" s="1"/>
  <c r="BHA12" i="5" s="1"/>
  <c r="BHC12" i="5" s="1"/>
  <c r="BHE12" i="5" s="1"/>
  <c r="BHG12" i="5" s="1"/>
  <c r="BHI12" i="5" s="1"/>
  <c r="BHK12" i="5" s="1"/>
  <c r="BHM12" i="5" s="1"/>
  <c r="BHO12" i="5" s="1"/>
  <c r="BHQ12" i="5" s="1"/>
  <c r="BHS12" i="5" s="1"/>
  <c r="BHU12" i="5" s="1"/>
  <c r="BHW12" i="5" s="1"/>
  <c r="BHY12" i="5" s="1"/>
  <c r="BIA12" i="5" s="1"/>
  <c r="BIC12" i="5" s="1"/>
  <c r="BIE12" i="5" s="1"/>
  <c r="BIG12" i="5" s="1"/>
  <c r="BII12" i="5" s="1"/>
  <c r="BIK12" i="5" s="1"/>
  <c r="BIM12" i="5" s="1"/>
  <c r="BIO12" i="5" s="1"/>
  <c r="BIQ12" i="5" s="1"/>
  <c r="BIS12" i="5" s="1"/>
  <c r="BIU12" i="5" s="1"/>
  <c r="BIW12" i="5" s="1"/>
  <c r="BIY12" i="5" s="1"/>
  <c r="BJA12" i="5" s="1"/>
  <c r="BJC12" i="5" s="1"/>
  <c r="BJE12" i="5" s="1"/>
  <c r="BJG12" i="5" s="1"/>
  <c r="BJI12" i="5" s="1"/>
  <c r="BJK12" i="5" s="1"/>
  <c r="BJM12" i="5" s="1"/>
  <c r="BJO12" i="5" s="1"/>
  <c r="BJQ12" i="5" s="1"/>
  <c r="BJS12" i="5" s="1"/>
  <c r="BJU12" i="5" s="1"/>
  <c r="BJW12" i="5" s="1"/>
  <c r="BJY12" i="5" s="1"/>
  <c r="BKA12" i="5" s="1"/>
  <c r="BKC12" i="5" s="1"/>
  <c r="BKE12" i="5" s="1"/>
  <c r="BKG12" i="5" s="1"/>
  <c r="BKI12" i="5" s="1"/>
  <c r="BKK12" i="5" s="1"/>
  <c r="BKM12" i="5" s="1"/>
  <c r="BKO12" i="5" s="1"/>
  <c r="BKQ12" i="5" s="1"/>
  <c r="BKS12" i="5" s="1"/>
  <c r="BKU12" i="5" s="1"/>
  <c r="BKW12" i="5" s="1"/>
  <c r="BKY12" i="5" s="1"/>
  <c r="BLA12" i="5" s="1"/>
  <c r="BLC12" i="5" s="1"/>
  <c r="BLE12" i="5" s="1"/>
  <c r="BLG12" i="5" s="1"/>
  <c r="BLI12" i="5" s="1"/>
  <c r="BLK12" i="5" s="1"/>
  <c r="BLM12" i="5" s="1"/>
  <c r="BLO12" i="5" s="1"/>
  <c r="BLQ12" i="5" s="1"/>
  <c r="BLS12" i="5" s="1"/>
  <c r="BLU12" i="5" s="1"/>
  <c r="BLW12" i="5" s="1"/>
  <c r="BLY12" i="5" s="1"/>
  <c r="BMA12" i="5" s="1"/>
  <c r="BMC12" i="5" s="1"/>
  <c r="BME12" i="5" s="1"/>
  <c r="BMG12" i="5" s="1"/>
  <c r="BMI12" i="5" s="1"/>
  <c r="BMK12" i="5" s="1"/>
  <c r="BMM12" i="5" s="1"/>
  <c r="BMO12" i="5" s="1"/>
  <c r="BMQ12" i="5" s="1"/>
  <c r="BMS12" i="5" s="1"/>
  <c r="BMU12" i="5" s="1"/>
  <c r="BMW12" i="5" s="1"/>
  <c r="BMY12" i="5" s="1"/>
  <c r="BNA12" i="5" s="1"/>
  <c r="BNC12" i="5" s="1"/>
  <c r="BNE12" i="5" s="1"/>
  <c r="BNG12" i="5" s="1"/>
  <c r="BNI12" i="5" s="1"/>
  <c r="BNK12" i="5" s="1"/>
  <c r="BNM12" i="5" s="1"/>
  <c r="BNO12" i="5" s="1"/>
  <c r="BNQ12" i="5" s="1"/>
  <c r="BNS12" i="5" s="1"/>
  <c r="BNU12" i="5" s="1"/>
  <c r="BNW12" i="5" s="1"/>
  <c r="BNY12" i="5" s="1"/>
  <c r="BOA12" i="5" s="1"/>
  <c r="BOC12" i="5" s="1"/>
  <c r="BOE12" i="5" s="1"/>
  <c r="BOG12" i="5" s="1"/>
  <c r="BOI12" i="5" s="1"/>
  <c r="BOK12" i="5" s="1"/>
  <c r="BOM12" i="5" s="1"/>
  <c r="BOO12" i="5" s="1"/>
  <c r="BOQ12" i="5" s="1"/>
  <c r="BOS12" i="5" s="1"/>
  <c r="BOU12" i="5" s="1"/>
  <c r="BOW12" i="5" s="1"/>
  <c r="BOY12" i="5" s="1"/>
  <c r="BPA12" i="5" s="1"/>
  <c r="BPC12" i="5" s="1"/>
  <c r="BPE12" i="5" s="1"/>
  <c r="BPG12" i="5" s="1"/>
  <c r="BPI12" i="5" s="1"/>
  <c r="BPK12" i="5" s="1"/>
  <c r="BPM12" i="5" s="1"/>
  <c r="BPO12" i="5" s="1"/>
  <c r="BPQ12" i="5" s="1"/>
  <c r="BPS12" i="5" s="1"/>
  <c r="BPU12" i="5" s="1"/>
  <c r="BPW12" i="5" s="1"/>
  <c r="BPY12" i="5" s="1"/>
  <c r="BQA12" i="5" s="1"/>
  <c r="BQC12" i="5" s="1"/>
  <c r="BQE12" i="5" s="1"/>
  <c r="BQG12" i="5" s="1"/>
  <c r="BQI12" i="5" s="1"/>
  <c r="BQK12" i="5" s="1"/>
  <c r="BQM12" i="5" s="1"/>
  <c r="BQO12" i="5" s="1"/>
  <c r="BQQ12" i="5" s="1"/>
  <c r="BQS12" i="5" s="1"/>
  <c r="BQU12" i="5" s="1"/>
  <c r="BQW12" i="5" s="1"/>
  <c r="BQY12" i="5" s="1"/>
  <c r="BRA12" i="5" s="1"/>
  <c r="BRC12" i="5" s="1"/>
  <c r="BRE12" i="5" s="1"/>
  <c r="BRG12" i="5" s="1"/>
  <c r="BRI12" i="5" s="1"/>
  <c r="BRK12" i="5" s="1"/>
  <c r="BRM12" i="5" s="1"/>
  <c r="BRO12" i="5" s="1"/>
  <c r="BRQ12" i="5" s="1"/>
  <c r="BRS12" i="5" s="1"/>
  <c r="BRU12" i="5" s="1"/>
  <c r="BRW12" i="5" s="1"/>
  <c r="BRY12" i="5" s="1"/>
  <c r="BSA12" i="5" s="1"/>
  <c r="BSC12" i="5" s="1"/>
  <c r="BSE12" i="5" s="1"/>
  <c r="BSG12" i="5" s="1"/>
  <c r="BSI12" i="5" s="1"/>
  <c r="BSK12" i="5" s="1"/>
  <c r="BSM12" i="5" s="1"/>
  <c r="BSO12" i="5" s="1"/>
  <c r="BSQ12" i="5" s="1"/>
  <c r="BSS12" i="5" s="1"/>
  <c r="BSU12" i="5" s="1"/>
  <c r="BSW12" i="5" s="1"/>
  <c r="BSY12" i="5" s="1"/>
  <c r="BTA12" i="5" s="1"/>
  <c r="BTC12" i="5" s="1"/>
  <c r="BTE12" i="5" s="1"/>
  <c r="BTG12" i="5" s="1"/>
  <c r="BTI12" i="5" s="1"/>
  <c r="BTK12" i="5" s="1"/>
  <c r="BTM12" i="5" s="1"/>
  <c r="BTO12" i="5" s="1"/>
  <c r="BTQ12" i="5" s="1"/>
  <c r="BTS12" i="5" s="1"/>
  <c r="BTU12" i="5" s="1"/>
  <c r="BTW12" i="5" s="1"/>
  <c r="BTY12" i="5" s="1"/>
  <c r="BUA12" i="5" s="1"/>
  <c r="BUC12" i="5" s="1"/>
  <c r="BUE12" i="5" s="1"/>
  <c r="BUG12" i="5" s="1"/>
  <c r="BUI12" i="5" s="1"/>
  <c r="BUK12" i="5" s="1"/>
  <c r="BUM12" i="5" s="1"/>
  <c r="BUO12" i="5" s="1"/>
  <c r="BUQ12" i="5" s="1"/>
  <c r="BUS12" i="5" s="1"/>
  <c r="BUU12" i="5" s="1"/>
  <c r="BUW12" i="5" s="1"/>
  <c r="BUY12" i="5" s="1"/>
  <c r="BVA12" i="5" s="1"/>
  <c r="BVC12" i="5" s="1"/>
  <c r="BVE12" i="5" s="1"/>
  <c r="BVG12" i="5" s="1"/>
  <c r="BVI12" i="5" s="1"/>
  <c r="BVK12" i="5" s="1"/>
  <c r="BVM12" i="5" s="1"/>
  <c r="BVO12" i="5" s="1"/>
  <c r="BVQ12" i="5" s="1"/>
  <c r="BVS12" i="5" s="1"/>
  <c r="BVU12" i="5" s="1"/>
  <c r="BVW12" i="5" s="1"/>
  <c r="BVY12" i="5" s="1"/>
  <c r="BWA12" i="5" s="1"/>
  <c r="BWC12" i="5" s="1"/>
  <c r="BWE12" i="5" s="1"/>
  <c r="BWG12" i="5" s="1"/>
  <c r="BWI12" i="5" s="1"/>
  <c r="BWK12" i="5" s="1"/>
  <c r="BWM12" i="5" s="1"/>
  <c r="BWO12" i="5" s="1"/>
  <c r="BWQ12" i="5" s="1"/>
  <c r="BWS12" i="5" s="1"/>
  <c r="BWU12" i="5" s="1"/>
  <c r="BWW12" i="5" s="1"/>
  <c r="BWY12" i="5" s="1"/>
  <c r="BXA12" i="5" s="1"/>
  <c r="BXC12" i="5" s="1"/>
  <c r="BXE12" i="5" s="1"/>
  <c r="BXG12" i="5" s="1"/>
  <c r="BXI12" i="5" s="1"/>
  <c r="BXK12" i="5" s="1"/>
  <c r="BXM12" i="5" s="1"/>
  <c r="BXO12" i="5" s="1"/>
  <c r="BXQ12" i="5" s="1"/>
  <c r="BXS12" i="5" s="1"/>
  <c r="BXU12" i="5" s="1"/>
  <c r="BXW12" i="5" s="1"/>
  <c r="BXY12" i="5" s="1"/>
  <c r="BYA12" i="5" s="1"/>
  <c r="BYC12" i="5" s="1"/>
  <c r="BYE12" i="5" s="1"/>
  <c r="BYG12" i="5" s="1"/>
  <c r="BYI12" i="5" s="1"/>
  <c r="BYK12" i="5" s="1"/>
  <c r="BYM12" i="5" s="1"/>
  <c r="BYO12" i="5" s="1"/>
  <c r="BYQ12" i="5" s="1"/>
  <c r="BYS12" i="5" s="1"/>
  <c r="BYU12" i="5" s="1"/>
  <c r="BYW12" i="5" s="1"/>
  <c r="BYY12" i="5" s="1"/>
  <c r="BZA12" i="5" s="1"/>
  <c r="BZC12" i="5" s="1"/>
  <c r="BZE12" i="5" s="1"/>
  <c r="BZG12" i="5" s="1"/>
  <c r="BZI12" i="5" s="1"/>
  <c r="BZK12" i="5" s="1"/>
  <c r="BZM12" i="5" s="1"/>
  <c r="BZO12" i="5" s="1"/>
  <c r="BZQ12" i="5" s="1"/>
  <c r="BZS12" i="5" s="1"/>
  <c r="BZU12" i="5" s="1"/>
  <c r="BZW12" i="5" s="1"/>
  <c r="BZY12" i="5" s="1"/>
  <c r="CAA12" i="5" s="1"/>
  <c r="CAC12" i="5" s="1"/>
  <c r="CAE12" i="5" s="1"/>
  <c r="CAG12" i="5" s="1"/>
  <c r="CAI12" i="5" s="1"/>
  <c r="CAK12" i="5" s="1"/>
  <c r="CAM12" i="5" s="1"/>
  <c r="CAO12" i="5" s="1"/>
  <c r="CAQ12" i="5" s="1"/>
  <c r="CAS12" i="5" s="1"/>
  <c r="CAU12" i="5" s="1"/>
  <c r="CAW12" i="5" s="1"/>
  <c r="CAY12" i="5" s="1"/>
  <c r="CBA12" i="5" s="1"/>
  <c r="CBC12" i="5" s="1"/>
  <c r="CBE12" i="5" s="1"/>
  <c r="CBG12" i="5" s="1"/>
  <c r="CBI12" i="5" s="1"/>
  <c r="CBK12" i="5" s="1"/>
  <c r="CBM12" i="5" s="1"/>
  <c r="CBO12" i="5" s="1"/>
  <c r="CBQ12" i="5" s="1"/>
  <c r="CBS12" i="5" s="1"/>
  <c r="CBU12" i="5" s="1"/>
  <c r="CBW12" i="5" s="1"/>
  <c r="CBY12" i="5" s="1"/>
  <c r="CCA12" i="5" s="1"/>
  <c r="CCC12" i="5" s="1"/>
  <c r="CCE12" i="5" s="1"/>
  <c r="CCG12" i="5" s="1"/>
  <c r="CCI12" i="5" s="1"/>
  <c r="CCK12" i="5" s="1"/>
  <c r="CCM12" i="5" s="1"/>
  <c r="CCO12" i="5" s="1"/>
  <c r="CCQ12" i="5" s="1"/>
  <c r="CCS12" i="5" s="1"/>
  <c r="CCU12" i="5" s="1"/>
  <c r="CCW12" i="5" s="1"/>
  <c r="CCY12" i="5" s="1"/>
  <c r="CDA12" i="5" s="1"/>
  <c r="CDC12" i="5" s="1"/>
  <c r="CDE12" i="5" s="1"/>
  <c r="CDG12" i="5" s="1"/>
  <c r="CDI12" i="5" s="1"/>
  <c r="CDK12" i="5" s="1"/>
  <c r="CDM12" i="5" s="1"/>
  <c r="CDO12" i="5" s="1"/>
  <c r="CDQ12" i="5" s="1"/>
  <c r="CDS12" i="5" s="1"/>
  <c r="CDU12" i="5" s="1"/>
  <c r="CDW12" i="5" s="1"/>
  <c r="CDY12" i="5" s="1"/>
  <c r="CEA12" i="5" s="1"/>
  <c r="CEC12" i="5" s="1"/>
  <c r="CEE12" i="5" s="1"/>
  <c r="CEG12" i="5" s="1"/>
  <c r="CEI12" i="5" s="1"/>
  <c r="CEK12" i="5" s="1"/>
  <c r="CEM12" i="5" s="1"/>
  <c r="CEO12" i="5" s="1"/>
  <c r="CEQ12" i="5" s="1"/>
  <c r="CES12" i="5" s="1"/>
  <c r="CEU12" i="5" s="1"/>
  <c r="CEW12" i="5" s="1"/>
  <c r="CEY12" i="5" s="1"/>
  <c r="CFA12" i="5" s="1"/>
  <c r="CFC12" i="5" s="1"/>
  <c r="CFE12" i="5" s="1"/>
  <c r="CFG12" i="5" s="1"/>
  <c r="CFI12" i="5" s="1"/>
  <c r="CFK12" i="5" s="1"/>
  <c r="CFM12" i="5" s="1"/>
  <c r="CFO12" i="5" s="1"/>
  <c r="CFQ12" i="5" s="1"/>
  <c r="CFS12" i="5" s="1"/>
  <c r="CFU12" i="5" s="1"/>
  <c r="CFW12" i="5" s="1"/>
  <c r="CFY12" i="5" s="1"/>
  <c r="CGA12" i="5" s="1"/>
  <c r="CGC12" i="5" s="1"/>
  <c r="CGE12" i="5" s="1"/>
  <c r="CGG12" i="5" s="1"/>
  <c r="CGI12" i="5" s="1"/>
  <c r="CGK12" i="5" s="1"/>
  <c r="CGM12" i="5" s="1"/>
  <c r="CGO12" i="5" s="1"/>
  <c r="CGQ12" i="5" s="1"/>
  <c r="CGS12" i="5" s="1"/>
  <c r="CGU12" i="5" s="1"/>
  <c r="CGW12" i="5" s="1"/>
  <c r="CGY12" i="5" s="1"/>
  <c r="CHA12" i="5" s="1"/>
  <c r="CHC12" i="5" s="1"/>
  <c r="CHE12" i="5" s="1"/>
  <c r="CHG12" i="5" s="1"/>
  <c r="CHI12" i="5" s="1"/>
  <c r="CHK12" i="5" s="1"/>
  <c r="CHM12" i="5" s="1"/>
  <c r="CHO12" i="5" s="1"/>
  <c r="CHQ12" i="5" s="1"/>
  <c r="CHS12" i="5" s="1"/>
  <c r="CHU12" i="5" s="1"/>
  <c r="CHW12" i="5" s="1"/>
  <c r="CHY12" i="5" s="1"/>
  <c r="CIA12" i="5" s="1"/>
  <c r="CIC12" i="5" s="1"/>
  <c r="CIE12" i="5" s="1"/>
  <c r="CIG12" i="5" s="1"/>
  <c r="CII12" i="5" s="1"/>
  <c r="CIK12" i="5" s="1"/>
  <c r="CIM12" i="5" s="1"/>
  <c r="CIO12" i="5" s="1"/>
  <c r="CIQ12" i="5" s="1"/>
  <c r="CIS12" i="5" s="1"/>
  <c r="CIU12" i="5" s="1"/>
  <c r="CIW12" i="5" s="1"/>
  <c r="CIY12" i="5" s="1"/>
  <c r="CJA12" i="5" s="1"/>
  <c r="CJC12" i="5" s="1"/>
  <c r="CJE12" i="5" s="1"/>
  <c r="CJG12" i="5" s="1"/>
  <c r="CJI12" i="5" s="1"/>
  <c r="CJK12" i="5" s="1"/>
  <c r="CJM12" i="5" s="1"/>
  <c r="CJO12" i="5" s="1"/>
  <c r="CJQ12" i="5" s="1"/>
  <c r="CJS12" i="5" s="1"/>
  <c r="CJU12" i="5" s="1"/>
  <c r="CJW12" i="5" s="1"/>
  <c r="CJY12" i="5" s="1"/>
  <c r="CKA12" i="5" s="1"/>
  <c r="CKC12" i="5" s="1"/>
  <c r="CKE12" i="5" s="1"/>
  <c r="CKG12" i="5" s="1"/>
  <c r="CKI12" i="5" s="1"/>
  <c r="CKK12" i="5" s="1"/>
  <c r="CKM12" i="5" s="1"/>
  <c r="CKO12" i="5" s="1"/>
  <c r="CKQ12" i="5" s="1"/>
  <c r="CKS12" i="5" s="1"/>
  <c r="CKU12" i="5" s="1"/>
  <c r="CKW12" i="5" s="1"/>
  <c r="CKY12" i="5" s="1"/>
  <c r="CLA12" i="5" s="1"/>
  <c r="CLC12" i="5" s="1"/>
  <c r="CLE12" i="5" s="1"/>
  <c r="CLG12" i="5" s="1"/>
  <c r="CLI12" i="5" s="1"/>
  <c r="CLK12" i="5" s="1"/>
  <c r="CLM12" i="5" s="1"/>
  <c r="CLO12" i="5" s="1"/>
  <c r="CLQ12" i="5" s="1"/>
  <c r="CLS12" i="5" s="1"/>
  <c r="CLU12" i="5" s="1"/>
  <c r="CLW12" i="5" s="1"/>
  <c r="CLY12" i="5" s="1"/>
  <c r="CMA12" i="5" s="1"/>
  <c r="CMC12" i="5" s="1"/>
  <c r="CME12" i="5" s="1"/>
  <c r="CMG12" i="5" s="1"/>
  <c r="CMI12" i="5" s="1"/>
  <c r="CMK12" i="5" s="1"/>
  <c r="CMM12" i="5" s="1"/>
  <c r="CMO12" i="5" s="1"/>
  <c r="CMQ12" i="5" s="1"/>
  <c r="CMS12" i="5" s="1"/>
  <c r="CMU12" i="5" s="1"/>
  <c r="CMW12" i="5" s="1"/>
  <c r="CMY12" i="5" s="1"/>
  <c r="CNA12" i="5" s="1"/>
  <c r="CNC12" i="5" s="1"/>
  <c r="CNE12" i="5" s="1"/>
  <c r="CNG12" i="5" s="1"/>
  <c r="CNI12" i="5" s="1"/>
  <c r="CNK12" i="5" s="1"/>
  <c r="CNM12" i="5" s="1"/>
  <c r="CNO12" i="5" s="1"/>
  <c r="CNQ12" i="5" s="1"/>
  <c r="CNS12" i="5" s="1"/>
  <c r="CNU12" i="5" s="1"/>
  <c r="CNW12" i="5" s="1"/>
  <c r="CNY12" i="5" s="1"/>
  <c r="COA12" i="5" s="1"/>
  <c r="COC12" i="5" s="1"/>
  <c r="COE12" i="5" s="1"/>
  <c r="COG12" i="5" s="1"/>
  <c r="COI12" i="5" s="1"/>
  <c r="COK12" i="5" s="1"/>
  <c r="COM12" i="5" s="1"/>
  <c r="COO12" i="5" s="1"/>
  <c r="COQ12" i="5" s="1"/>
  <c r="COS12" i="5" s="1"/>
  <c r="COU12" i="5" s="1"/>
  <c r="COW12" i="5" s="1"/>
  <c r="COY12" i="5" s="1"/>
  <c r="CPA12" i="5" s="1"/>
  <c r="CPC12" i="5" s="1"/>
  <c r="CPE12" i="5" s="1"/>
  <c r="CPG12" i="5" s="1"/>
  <c r="CPI12" i="5" s="1"/>
  <c r="CPK12" i="5" s="1"/>
  <c r="CPM12" i="5" s="1"/>
  <c r="CPO12" i="5" s="1"/>
  <c r="CPQ12" i="5" s="1"/>
  <c r="CPS12" i="5" s="1"/>
  <c r="CPU12" i="5" s="1"/>
  <c r="CPW12" i="5" s="1"/>
  <c r="CPY12" i="5" s="1"/>
  <c r="CQA12" i="5" s="1"/>
  <c r="CQC12" i="5" s="1"/>
  <c r="CQE12" i="5" s="1"/>
  <c r="CQG12" i="5" s="1"/>
  <c r="CQI12" i="5" s="1"/>
  <c r="CQK12" i="5" s="1"/>
  <c r="CQM12" i="5" s="1"/>
  <c r="CQO12" i="5" s="1"/>
  <c r="CQQ12" i="5" s="1"/>
  <c r="CQS12" i="5" s="1"/>
  <c r="CQU12" i="5" s="1"/>
  <c r="CQW12" i="5" s="1"/>
  <c r="CQY12" i="5" s="1"/>
  <c r="CRA12" i="5" s="1"/>
  <c r="CRC12" i="5" s="1"/>
  <c r="CRE12" i="5" s="1"/>
  <c r="CRG12" i="5" s="1"/>
  <c r="CRI12" i="5" s="1"/>
  <c r="CRK12" i="5" s="1"/>
  <c r="CRM12" i="5" s="1"/>
  <c r="CRO12" i="5" s="1"/>
  <c r="CRQ12" i="5" s="1"/>
  <c r="CRS12" i="5" s="1"/>
  <c r="CRU12" i="5" s="1"/>
  <c r="CRW12" i="5" s="1"/>
  <c r="CRY12" i="5" s="1"/>
  <c r="CSA12" i="5" s="1"/>
  <c r="CSC12" i="5" s="1"/>
  <c r="CSE12" i="5" s="1"/>
  <c r="CSG12" i="5" s="1"/>
  <c r="CSI12" i="5" s="1"/>
  <c r="CSK12" i="5" s="1"/>
  <c r="CSM12" i="5" s="1"/>
  <c r="CSO12" i="5" s="1"/>
  <c r="CSQ12" i="5" s="1"/>
  <c r="CSS12" i="5" s="1"/>
  <c r="CSU12" i="5" s="1"/>
  <c r="CSW12" i="5" s="1"/>
  <c r="CSY12" i="5" s="1"/>
  <c r="CTA12" i="5" s="1"/>
  <c r="CTC12" i="5" s="1"/>
  <c r="CTE12" i="5" s="1"/>
  <c r="CTG12" i="5" s="1"/>
  <c r="CTI12" i="5" s="1"/>
  <c r="CTK12" i="5" s="1"/>
  <c r="CTM12" i="5" s="1"/>
  <c r="CTO12" i="5" s="1"/>
  <c r="CTQ12" i="5" s="1"/>
  <c r="CTS12" i="5" s="1"/>
  <c r="CTU12" i="5" s="1"/>
  <c r="CTW12" i="5" s="1"/>
  <c r="CTY12" i="5" s="1"/>
  <c r="CUA12" i="5" s="1"/>
  <c r="CUC12" i="5" s="1"/>
  <c r="CUE12" i="5" s="1"/>
  <c r="CUG12" i="5" s="1"/>
  <c r="CUI12" i="5" s="1"/>
  <c r="CUK12" i="5" s="1"/>
  <c r="CUM12" i="5" s="1"/>
  <c r="CUO12" i="5" s="1"/>
  <c r="CUQ12" i="5" s="1"/>
  <c r="CUS12" i="5" s="1"/>
  <c r="CUU12" i="5" s="1"/>
  <c r="CUW12" i="5" s="1"/>
  <c r="CUY12" i="5" s="1"/>
  <c r="CVA12" i="5" s="1"/>
  <c r="CVC12" i="5" s="1"/>
  <c r="CVE12" i="5" s="1"/>
  <c r="CVG12" i="5" s="1"/>
  <c r="CVI12" i="5" s="1"/>
  <c r="CVK12" i="5" s="1"/>
  <c r="CVM12" i="5" s="1"/>
  <c r="CVO12" i="5" s="1"/>
  <c r="CVQ12" i="5" s="1"/>
  <c r="CVS12" i="5" s="1"/>
  <c r="CVU12" i="5" s="1"/>
  <c r="CVW12" i="5" s="1"/>
  <c r="CVY12" i="5" s="1"/>
  <c r="CWA12" i="5" s="1"/>
  <c r="CWC12" i="5" s="1"/>
  <c r="CWE12" i="5" s="1"/>
  <c r="CWG12" i="5" s="1"/>
  <c r="CWI12" i="5" s="1"/>
  <c r="CWK12" i="5" s="1"/>
  <c r="CWM12" i="5" s="1"/>
  <c r="CWO12" i="5" s="1"/>
  <c r="CWQ12" i="5" s="1"/>
  <c r="CWS12" i="5" s="1"/>
  <c r="CWU12" i="5" s="1"/>
  <c r="CWW12" i="5" s="1"/>
  <c r="CWY12" i="5" s="1"/>
  <c r="CXA12" i="5" s="1"/>
  <c r="CXC12" i="5" s="1"/>
  <c r="CXE12" i="5" s="1"/>
  <c r="CXG12" i="5" s="1"/>
  <c r="CXI12" i="5" s="1"/>
  <c r="CXK12" i="5" s="1"/>
  <c r="CXM12" i="5" s="1"/>
  <c r="CXO12" i="5" s="1"/>
  <c r="CXQ12" i="5" s="1"/>
  <c r="CXS12" i="5" s="1"/>
  <c r="CXU12" i="5" s="1"/>
  <c r="CXW12" i="5" s="1"/>
  <c r="CXY12" i="5" s="1"/>
  <c r="CYA12" i="5" s="1"/>
  <c r="CYC12" i="5" s="1"/>
  <c r="CYE12" i="5" s="1"/>
  <c r="CYG12" i="5" s="1"/>
  <c r="CYI12" i="5" s="1"/>
  <c r="CYK12" i="5" s="1"/>
  <c r="CYM12" i="5" s="1"/>
  <c r="CYO12" i="5" s="1"/>
  <c r="CYQ12" i="5" s="1"/>
  <c r="CYS12" i="5" s="1"/>
  <c r="CYU12" i="5" s="1"/>
  <c r="CYW12" i="5" s="1"/>
  <c r="CYY12" i="5" s="1"/>
  <c r="CZA12" i="5" s="1"/>
  <c r="CZC12" i="5" s="1"/>
  <c r="CZE12" i="5" s="1"/>
  <c r="CZG12" i="5" s="1"/>
  <c r="CZI12" i="5" s="1"/>
  <c r="CZK12" i="5" s="1"/>
  <c r="CZM12" i="5" s="1"/>
  <c r="CZO12" i="5" s="1"/>
  <c r="CZQ12" i="5" s="1"/>
  <c r="CZS12" i="5" s="1"/>
  <c r="CZU12" i="5" s="1"/>
  <c r="CZW12" i="5" s="1"/>
  <c r="CZY12" i="5" s="1"/>
  <c r="DAA12" i="5" s="1"/>
  <c r="DAC12" i="5" s="1"/>
  <c r="DAE12" i="5" s="1"/>
  <c r="DAG12" i="5" s="1"/>
  <c r="DAI12" i="5" s="1"/>
  <c r="DAK12" i="5" s="1"/>
  <c r="DAM12" i="5" s="1"/>
  <c r="DAO12" i="5" s="1"/>
  <c r="DAQ12" i="5" s="1"/>
  <c r="DAS12" i="5" s="1"/>
  <c r="DAU12" i="5" s="1"/>
  <c r="DAW12" i="5" s="1"/>
  <c r="DAY12" i="5" s="1"/>
  <c r="DBA12" i="5" s="1"/>
  <c r="DBC12" i="5" s="1"/>
  <c r="DBE12" i="5" s="1"/>
  <c r="DBG12" i="5" s="1"/>
  <c r="DBI12" i="5" s="1"/>
  <c r="DBK12" i="5" s="1"/>
  <c r="DBM12" i="5" s="1"/>
  <c r="DBO12" i="5" s="1"/>
  <c r="DBQ12" i="5" s="1"/>
  <c r="DBS12" i="5" s="1"/>
  <c r="DBU12" i="5" s="1"/>
  <c r="DBW12" i="5" s="1"/>
  <c r="DBY12" i="5" s="1"/>
  <c r="DCA12" i="5" s="1"/>
  <c r="DCC12" i="5" s="1"/>
  <c r="DCE12" i="5" s="1"/>
  <c r="DCG12" i="5" s="1"/>
  <c r="DCI12" i="5" s="1"/>
  <c r="DCK12" i="5" s="1"/>
  <c r="DCM12" i="5" s="1"/>
  <c r="DCO12" i="5" s="1"/>
  <c r="DCQ12" i="5" s="1"/>
  <c r="DCS12" i="5" s="1"/>
  <c r="DCU12" i="5" s="1"/>
  <c r="DCW12" i="5" s="1"/>
  <c r="DCY12" i="5" s="1"/>
  <c r="DDA12" i="5" s="1"/>
  <c r="DDC12" i="5" s="1"/>
  <c r="DDE12" i="5" s="1"/>
  <c r="DDG12" i="5" s="1"/>
  <c r="DDI12" i="5" s="1"/>
  <c r="DDK12" i="5" s="1"/>
  <c r="DDM12" i="5" s="1"/>
  <c r="DDO12" i="5" s="1"/>
  <c r="DDQ12" i="5" s="1"/>
  <c r="DDS12" i="5" s="1"/>
  <c r="DDU12" i="5" s="1"/>
  <c r="DDW12" i="5" s="1"/>
  <c r="DDY12" i="5" s="1"/>
  <c r="DEA12" i="5" s="1"/>
  <c r="DEC12" i="5" s="1"/>
  <c r="DEE12" i="5" s="1"/>
  <c r="DEG12" i="5" s="1"/>
  <c r="DEI12" i="5" s="1"/>
  <c r="DEK12" i="5" s="1"/>
  <c r="DEM12" i="5" s="1"/>
  <c r="DEO12" i="5" s="1"/>
  <c r="DEQ12" i="5" s="1"/>
  <c r="DES12" i="5" s="1"/>
  <c r="DEU12" i="5" s="1"/>
  <c r="DEW12" i="5" s="1"/>
  <c r="DEY12" i="5" s="1"/>
  <c r="DFA12" i="5" s="1"/>
  <c r="DFC12" i="5" s="1"/>
  <c r="DFE12" i="5" s="1"/>
  <c r="DFG12" i="5" s="1"/>
  <c r="DFI12" i="5" s="1"/>
  <c r="DFK12" i="5" s="1"/>
  <c r="DFM12" i="5" s="1"/>
  <c r="DFO12" i="5" s="1"/>
  <c r="DFQ12" i="5" s="1"/>
  <c r="DFS12" i="5" s="1"/>
  <c r="DFU12" i="5" s="1"/>
  <c r="DFW12" i="5" s="1"/>
  <c r="DFY12" i="5" s="1"/>
  <c r="DGA12" i="5" s="1"/>
  <c r="DGC12" i="5" s="1"/>
  <c r="DGE12" i="5" s="1"/>
  <c r="DGG12" i="5" s="1"/>
  <c r="DGI12" i="5" s="1"/>
  <c r="DGK12" i="5" s="1"/>
  <c r="DGM12" i="5" s="1"/>
  <c r="DGO12" i="5" s="1"/>
  <c r="DGQ12" i="5" s="1"/>
  <c r="DGS12" i="5" s="1"/>
  <c r="DGU12" i="5" s="1"/>
  <c r="DGW12" i="5" s="1"/>
  <c r="DGY12" i="5" s="1"/>
  <c r="DHA12" i="5" s="1"/>
  <c r="DHC12" i="5" s="1"/>
  <c r="DHE12" i="5" s="1"/>
  <c r="DHG12" i="5" s="1"/>
  <c r="DHI12" i="5" s="1"/>
  <c r="DHK12" i="5" s="1"/>
  <c r="DHM12" i="5" s="1"/>
  <c r="DHO12" i="5" s="1"/>
  <c r="DHQ12" i="5" s="1"/>
  <c r="DHS12" i="5" s="1"/>
  <c r="DHU12" i="5" s="1"/>
  <c r="DHW12" i="5" s="1"/>
  <c r="DHY12" i="5" s="1"/>
  <c r="DIA12" i="5" s="1"/>
  <c r="DIC12" i="5" s="1"/>
  <c r="DIE12" i="5" s="1"/>
  <c r="DIG12" i="5" s="1"/>
  <c r="DII12" i="5" s="1"/>
  <c r="DIK12" i="5" s="1"/>
  <c r="DIM12" i="5" s="1"/>
  <c r="DIO12" i="5" s="1"/>
  <c r="DIQ12" i="5" s="1"/>
  <c r="DIS12" i="5" s="1"/>
  <c r="DIU12" i="5" s="1"/>
  <c r="DIW12" i="5" s="1"/>
  <c r="DIY12" i="5" s="1"/>
  <c r="DJA12" i="5" s="1"/>
  <c r="DJC12" i="5" s="1"/>
  <c r="DJE12" i="5" s="1"/>
  <c r="DJG12" i="5" s="1"/>
  <c r="DJI12" i="5" s="1"/>
  <c r="DJK12" i="5" s="1"/>
  <c r="DJM12" i="5" s="1"/>
  <c r="DJO12" i="5" s="1"/>
  <c r="DJQ12" i="5" s="1"/>
  <c r="DJS12" i="5" s="1"/>
  <c r="DJU12" i="5" s="1"/>
  <c r="DJW12" i="5" s="1"/>
  <c r="DJY12" i="5" s="1"/>
  <c r="DKA12" i="5" s="1"/>
  <c r="DKC12" i="5" s="1"/>
  <c r="DKE12" i="5" s="1"/>
  <c r="DKG12" i="5" s="1"/>
  <c r="DKI12" i="5" s="1"/>
  <c r="DKK12" i="5" s="1"/>
  <c r="DKM12" i="5" s="1"/>
  <c r="DKO12" i="5" s="1"/>
  <c r="DKQ12" i="5" s="1"/>
  <c r="DKS12" i="5" s="1"/>
  <c r="DKU12" i="5" s="1"/>
  <c r="DKW12" i="5" s="1"/>
  <c r="DKY12" i="5" s="1"/>
  <c r="DLA12" i="5" s="1"/>
  <c r="DLC12" i="5" s="1"/>
  <c r="DLE12" i="5" s="1"/>
  <c r="DLG12" i="5" s="1"/>
  <c r="DLI12" i="5" s="1"/>
  <c r="DLK12" i="5" s="1"/>
  <c r="DLM12" i="5" s="1"/>
  <c r="DLO12" i="5" s="1"/>
  <c r="DLQ12" i="5" s="1"/>
  <c r="DLS12" i="5" s="1"/>
  <c r="DLU12" i="5" s="1"/>
  <c r="DLW12" i="5" s="1"/>
  <c r="DLY12" i="5" s="1"/>
  <c r="DMA12" i="5" s="1"/>
  <c r="DMC12" i="5" s="1"/>
  <c r="DME12" i="5" s="1"/>
  <c r="DMG12" i="5" s="1"/>
  <c r="DMI12" i="5" s="1"/>
  <c r="DMK12" i="5" s="1"/>
  <c r="DMM12" i="5" s="1"/>
  <c r="DMO12" i="5" s="1"/>
  <c r="DMQ12" i="5" s="1"/>
  <c r="DMS12" i="5" s="1"/>
  <c r="DMU12" i="5" s="1"/>
  <c r="DMW12" i="5" s="1"/>
  <c r="DMY12" i="5" s="1"/>
  <c r="DNA12" i="5" s="1"/>
  <c r="DNC12" i="5" s="1"/>
  <c r="DNE12" i="5" s="1"/>
  <c r="DNG12" i="5" s="1"/>
  <c r="DNI12" i="5" s="1"/>
  <c r="DNK12" i="5" s="1"/>
  <c r="DNM12" i="5" s="1"/>
  <c r="DNO12" i="5" s="1"/>
  <c r="DNQ12" i="5" s="1"/>
  <c r="DNS12" i="5" s="1"/>
  <c r="DNU12" i="5" s="1"/>
  <c r="DNW12" i="5" s="1"/>
  <c r="DNY12" i="5" s="1"/>
  <c r="DOA12" i="5" s="1"/>
  <c r="DOC12" i="5" s="1"/>
  <c r="DOE12" i="5" s="1"/>
  <c r="DOG12" i="5" s="1"/>
  <c r="DOI12" i="5" s="1"/>
  <c r="DOK12" i="5" s="1"/>
  <c r="DOM12" i="5" s="1"/>
  <c r="DOO12" i="5" s="1"/>
  <c r="DOQ12" i="5" s="1"/>
  <c r="DOS12" i="5" s="1"/>
  <c r="DOU12" i="5" s="1"/>
  <c r="DOW12" i="5" s="1"/>
  <c r="DOY12" i="5" s="1"/>
  <c r="DPA12" i="5" s="1"/>
  <c r="DPC12" i="5" s="1"/>
  <c r="DPE12" i="5" s="1"/>
  <c r="DPG12" i="5" s="1"/>
  <c r="DPI12" i="5" s="1"/>
  <c r="DPK12" i="5" s="1"/>
  <c r="DPM12" i="5" s="1"/>
  <c r="DPO12" i="5" s="1"/>
  <c r="DPQ12" i="5" s="1"/>
  <c r="DPS12" i="5" s="1"/>
  <c r="DPU12" i="5" s="1"/>
  <c r="DPW12" i="5" s="1"/>
  <c r="DPY12" i="5" s="1"/>
  <c r="DQA12" i="5" s="1"/>
  <c r="DQC12" i="5" s="1"/>
  <c r="DQE12" i="5" s="1"/>
  <c r="DQG12" i="5" s="1"/>
  <c r="DQI12" i="5" s="1"/>
  <c r="DQK12" i="5" s="1"/>
  <c r="DQM12" i="5" s="1"/>
  <c r="DQO12" i="5" s="1"/>
  <c r="DQQ12" i="5" s="1"/>
  <c r="DQS12" i="5" s="1"/>
  <c r="DQU12" i="5" s="1"/>
  <c r="DQW12" i="5" s="1"/>
  <c r="DQY12" i="5" s="1"/>
  <c r="DRA12" i="5" s="1"/>
  <c r="DRC12" i="5" s="1"/>
  <c r="DRE12" i="5" s="1"/>
  <c r="DRG12" i="5" s="1"/>
  <c r="DRI12" i="5" s="1"/>
  <c r="DRK12" i="5" s="1"/>
  <c r="DRM12" i="5" s="1"/>
  <c r="DRO12" i="5" s="1"/>
  <c r="DRQ12" i="5" s="1"/>
  <c r="DRS12" i="5" s="1"/>
  <c r="DRU12" i="5" s="1"/>
  <c r="DRW12" i="5" s="1"/>
  <c r="DRY12" i="5" s="1"/>
  <c r="DSA12" i="5" s="1"/>
  <c r="DSC12" i="5" s="1"/>
  <c r="DSE12" i="5" s="1"/>
  <c r="DSG12" i="5" s="1"/>
  <c r="DSI12" i="5" s="1"/>
  <c r="DSK12" i="5" s="1"/>
  <c r="DSM12" i="5" s="1"/>
  <c r="DSO12" i="5" s="1"/>
  <c r="DSQ12" i="5" s="1"/>
  <c r="DSS12" i="5" s="1"/>
  <c r="DSU12" i="5" s="1"/>
  <c r="DSW12" i="5" s="1"/>
  <c r="DSY12" i="5" s="1"/>
  <c r="DTA12" i="5" s="1"/>
  <c r="DTC12" i="5" s="1"/>
  <c r="DTE12" i="5" s="1"/>
  <c r="DTG12" i="5" s="1"/>
  <c r="DTI12" i="5" s="1"/>
  <c r="DTK12" i="5" s="1"/>
  <c r="DTM12" i="5" s="1"/>
  <c r="DTO12" i="5" s="1"/>
  <c r="DTQ12" i="5" s="1"/>
  <c r="DTS12" i="5" s="1"/>
  <c r="DTU12" i="5" s="1"/>
  <c r="DTW12" i="5" s="1"/>
  <c r="DTY12" i="5" s="1"/>
  <c r="DUA12" i="5" s="1"/>
  <c r="DUC12" i="5" s="1"/>
  <c r="DUE12" i="5" s="1"/>
  <c r="DUG12" i="5" s="1"/>
  <c r="DUI12" i="5" s="1"/>
  <c r="DUK12" i="5" s="1"/>
  <c r="DUM12" i="5" s="1"/>
  <c r="DUO12" i="5" s="1"/>
  <c r="DUQ12" i="5" s="1"/>
  <c r="DUS12" i="5" s="1"/>
  <c r="DUU12" i="5" s="1"/>
  <c r="DUW12" i="5" s="1"/>
  <c r="DUY12" i="5" s="1"/>
  <c r="DVA12" i="5" s="1"/>
  <c r="DVC12" i="5" s="1"/>
  <c r="DVE12" i="5" s="1"/>
  <c r="DVG12" i="5" s="1"/>
  <c r="DVI12" i="5" s="1"/>
  <c r="DVK12" i="5" s="1"/>
  <c r="DVM12" i="5" s="1"/>
  <c r="DVO12" i="5" s="1"/>
  <c r="DVQ12" i="5" s="1"/>
  <c r="DVS12" i="5" s="1"/>
  <c r="DVU12" i="5" s="1"/>
  <c r="DVW12" i="5" s="1"/>
  <c r="DVY12" i="5" s="1"/>
  <c r="DWA12" i="5" s="1"/>
  <c r="DWC12" i="5" s="1"/>
  <c r="DWE12" i="5" s="1"/>
  <c r="DWG12" i="5" s="1"/>
  <c r="DWI12" i="5" s="1"/>
  <c r="DWK12" i="5" s="1"/>
  <c r="DWM12" i="5" s="1"/>
  <c r="DWO12" i="5" s="1"/>
  <c r="DWQ12" i="5" s="1"/>
  <c r="DWS12" i="5" s="1"/>
  <c r="DWU12" i="5" s="1"/>
  <c r="DWW12" i="5" s="1"/>
  <c r="DWY12" i="5" s="1"/>
  <c r="DXA12" i="5" s="1"/>
  <c r="DXC12" i="5" s="1"/>
  <c r="DXE12" i="5" s="1"/>
  <c r="DXG12" i="5" s="1"/>
  <c r="DXI12" i="5" s="1"/>
  <c r="DXK12" i="5" s="1"/>
  <c r="DXM12" i="5" s="1"/>
  <c r="DXO12" i="5" s="1"/>
  <c r="DXQ12" i="5" s="1"/>
  <c r="DXS12" i="5" s="1"/>
  <c r="DXU12" i="5" s="1"/>
  <c r="DXW12" i="5" s="1"/>
  <c r="DXY12" i="5" s="1"/>
  <c r="DYA12" i="5" s="1"/>
  <c r="DYC12" i="5" s="1"/>
  <c r="DYE12" i="5" s="1"/>
  <c r="DYG12" i="5" s="1"/>
  <c r="DYI12" i="5" s="1"/>
  <c r="DYK12" i="5" s="1"/>
  <c r="DYM12" i="5" s="1"/>
  <c r="DYO12" i="5" s="1"/>
  <c r="DYQ12" i="5" s="1"/>
  <c r="DYS12" i="5" s="1"/>
  <c r="DYU12" i="5" s="1"/>
  <c r="DYW12" i="5" s="1"/>
  <c r="DYY12" i="5" s="1"/>
  <c r="DZA12" i="5" s="1"/>
  <c r="DZC12" i="5" s="1"/>
  <c r="DZE12" i="5" s="1"/>
  <c r="DZG12" i="5" s="1"/>
  <c r="DZI12" i="5" s="1"/>
  <c r="DZK12" i="5" s="1"/>
  <c r="DZM12" i="5" s="1"/>
  <c r="DZO12" i="5" s="1"/>
  <c r="DZQ12" i="5" s="1"/>
  <c r="DZS12" i="5" s="1"/>
  <c r="DZU12" i="5" s="1"/>
  <c r="DZW12" i="5" s="1"/>
  <c r="DZY12" i="5" s="1"/>
  <c r="EAA12" i="5" s="1"/>
  <c r="EAC12" i="5" s="1"/>
  <c r="EAE12" i="5" s="1"/>
  <c r="EAG12" i="5" s="1"/>
  <c r="EAI12" i="5" s="1"/>
  <c r="EAK12" i="5" s="1"/>
  <c r="EAM12" i="5" s="1"/>
  <c r="EAO12" i="5" s="1"/>
  <c r="EAQ12" i="5" s="1"/>
  <c r="EAS12" i="5" s="1"/>
  <c r="EAU12" i="5" s="1"/>
  <c r="EAW12" i="5" s="1"/>
  <c r="EAY12" i="5" s="1"/>
  <c r="EBA12" i="5" s="1"/>
  <c r="EBC12" i="5" s="1"/>
  <c r="EBE12" i="5" s="1"/>
  <c r="EBG12" i="5" s="1"/>
  <c r="EBI12" i="5" s="1"/>
  <c r="EBK12" i="5" s="1"/>
  <c r="EBM12" i="5" s="1"/>
  <c r="EBO12" i="5" s="1"/>
  <c r="EBQ12" i="5" s="1"/>
  <c r="EBS12" i="5" s="1"/>
  <c r="EBU12" i="5" s="1"/>
  <c r="EBW12" i="5" s="1"/>
  <c r="EBY12" i="5" s="1"/>
  <c r="ECA12" i="5" s="1"/>
  <c r="ECC12" i="5" s="1"/>
  <c r="ECE12" i="5" s="1"/>
  <c r="ECG12" i="5" s="1"/>
  <c r="ECI12" i="5" s="1"/>
  <c r="ECK12" i="5" s="1"/>
  <c r="ECM12" i="5" s="1"/>
  <c r="ECO12" i="5" s="1"/>
  <c r="ECQ12" i="5" s="1"/>
  <c r="ECS12" i="5" s="1"/>
  <c r="ECU12" i="5" s="1"/>
  <c r="ECW12" i="5" s="1"/>
  <c r="ECY12" i="5" s="1"/>
  <c r="EDA12" i="5" s="1"/>
  <c r="EDC12" i="5" s="1"/>
  <c r="EDE12" i="5" s="1"/>
  <c r="EDG12" i="5" s="1"/>
  <c r="EDI12" i="5" s="1"/>
  <c r="EDK12" i="5" s="1"/>
  <c r="EDM12" i="5" s="1"/>
  <c r="EDO12" i="5" s="1"/>
  <c r="EDQ12" i="5" s="1"/>
  <c r="EDS12" i="5" s="1"/>
  <c r="EDU12" i="5" s="1"/>
  <c r="EDW12" i="5" s="1"/>
  <c r="EDY12" i="5" s="1"/>
  <c r="EEA12" i="5" s="1"/>
  <c r="EEC12" i="5" s="1"/>
  <c r="EEE12" i="5" s="1"/>
  <c r="EEG12" i="5" s="1"/>
  <c r="EEI12" i="5" s="1"/>
  <c r="EEK12" i="5" s="1"/>
  <c r="EEM12" i="5" s="1"/>
  <c r="EEO12" i="5" s="1"/>
  <c r="EEQ12" i="5" s="1"/>
  <c r="EES12" i="5" s="1"/>
  <c r="EEU12" i="5" s="1"/>
  <c r="EEW12" i="5" s="1"/>
  <c r="EEY12" i="5" s="1"/>
  <c r="EFA12" i="5" s="1"/>
  <c r="EFC12" i="5" s="1"/>
  <c r="EFE12" i="5" s="1"/>
  <c r="EFG12" i="5" s="1"/>
  <c r="EFI12" i="5" s="1"/>
  <c r="EFK12" i="5" s="1"/>
  <c r="EFM12" i="5" s="1"/>
  <c r="EFO12" i="5" s="1"/>
  <c r="EFQ12" i="5" s="1"/>
  <c r="EFS12" i="5" s="1"/>
  <c r="EFU12" i="5" s="1"/>
  <c r="EFW12" i="5" s="1"/>
  <c r="EFY12" i="5" s="1"/>
  <c r="EGA12" i="5" s="1"/>
  <c r="EGC12" i="5" s="1"/>
  <c r="EGE12" i="5" s="1"/>
  <c r="EGG12" i="5" s="1"/>
  <c r="EGI12" i="5" s="1"/>
  <c r="EGK12" i="5" s="1"/>
  <c r="EGM12" i="5" s="1"/>
  <c r="EGO12" i="5" s="1"/>
  <c r="EGQ12" i="5" s="1"/>
  <c r="EGS12" i="5" s="1"/>
  <c r="EGU12" i="5" s="1"/>
  <c r="EGW12" i="5" s="1"/>
  <c r="EGY12" i="5" s="1"/>
  <c r="EHA12" i="5" s="1"/>
  <c r="EHC12" i="5" s="1"/>
  <c r="EHE12" i="5" s="1"/>
  <c r="EHG12" i="5" s="1"/>
  <c r="EHI12" i="5" s="1"/>
  <c r="EHK12" i="5" s="1"/>
  <c r="EHM12" i="5" s="1"/>
  <c r="EHO12" i="5" s="1"/>
  <c r="EHQ12" i="5" s="1"/>
  <c r="EHS12" i="5" s="1"/>
  <c r="EHU12" i="5" s="1"/>
  <c r="EHW12" i="5" s="1"/>
  <c r="EHY12" i="5" s="1"/>
  <c r="EIA12" i="5" s="1"/>
  <c r="EIC12" i="5" s="1"/>
  <c r="EIE12" i="5" s="1"/>
  <c r="EIG12" i="5" s="1"/>
  <c r="EII12" i="5" s="1"/>
  <c r="EIK12" i="5" s="1"/>
  <c r="EIM12" i="5" s="1"/>
  <c r="EIO12" i="5" s="1"/>
  <c r="EIQ12" i="5" s="1"/>
  <c r="EIS12" i="5" s="1"/>
  <c r="EIU12" i="5" s="1"/>
  <c r="EIW12" i="5" s="1"/>
  <c r="EIY12" i="5" s="1"/>
  <c r="EJA12" i="5" s="1"/>
  <c r="EJC12" i="5" s="1"/>
  <c r="EJE12" i="5" s="1"/>
  <c r="EJG12" i="5" s="1"/>
  <c r="EJI12" i="5" s="1"/>
  <c r="EJK12" i="5" s="1"/>
  <c r="EJM12" i="5" s="1"/>
  <c r="EJO12" i="5" s="1"/>
  <c r="EJQ12" i="5" s="1"/>
  <c r="EJS12" i="5" s="1"/>
  <c r="EJU12" i="5" s="1"/>
  <c r="EJW12" i="5" s="1"/>
  <c r="EJY12" i="5" s="1"/>
  <c r="EKA12" i="5" s="1"/>
  <c r="EKC12" i="5" s="1"/>
  <c r="EKE12" i="5" s="1"/>
  <c r="EKG12" i="5" s="1"/>
  <c r="EKI12" i="5" s="1"/>
  <c r="EKK12" i="5" s="1"/>
  <c r="EKM12" i="5" s="1"/>
  <c r="EKO12" i="5" s="1"/>
  <c r="EKQ12" i="5" s="1"/>
  <c r="EKS12" i="5" s="1"/>
  <c r="EKU12" i="5" s="1"/>
  <c r="EKW12" i="5" s="1"/>
  <c r="EKY12" i="5" s="1"/>
  <c r="ELA12" i="5" s="1"/>
  <c r="ELC12" i="5" s="1"/>
  <c r="ELE12" i="5" s="1"/>
  <c r="ELG12" i="5" s="1"/>
  <c r="ELI12" i="5" s="1"/>
  <c r="ELK12" i="5" s="1"/>
  <c r="ELM12" i="5" s="1"/>
  <c r="ELO12" i="5" s="1"/>
  <c r="ELQ12" i="5" s="1"/>
  <c r="ELS12" i="5" s="1"/>
  <c r="ELU12" i="5" s="1"/>
  <c r="ELW12" i="5" s="1"/>
  <c r="ELY12" i="5" s="1"/>
  <c r="EMA12" i="5" s="1"/>
  <c r="EMC12" i="5" s="1"/>
  <c r="EME12" i="5" s="1"/>
  <c r="EMG12" i="5" s="1"/>
  <c r="EMI12" i="5" s="1"/>
  <c r="EMK12" i="5" s="1"/>
  <c r="EMM12" i="5" s="1"/>
  <c r="EMO12" i="5" s="1"/>
  <c r="EMQ12" i="5" s="1"/>
  <c r="EMS12" i="5" s="1"/>
  <c r="EMU12" i="5" s="1"/>
  <c r="EMW12" i="5" s="1"/>
  <c r="EMY12" i="5" s="1"/>
  <c r="ENA12" i="5" s="1"/>
  <c r="ENC12" i="5" s="1"/>
  <c r="ENE12" i="5" s="1"/>
  <c r="ENG12" i="5" s="1"/>
  <c r="ENI12" i="5" s="1"/>
  <c r="ENK12" i="5" s="1"/>
  <c r="ENM12" i="5" s="1"/>
  <c r="ENO12" i="5" s="1"/>
  <c r="ENQ12" i="5" s="1"/>
  <c r="ENS12" i="5" s="1"/>
  <c r="ENU12" i="5" s="1"/>
  <c r="ENW12" i="5" s="1"/>
  <c r="ENY12" i="5" s="1"/>
  <c r="EOA12" i="5" s="1"/>
  <c r="EOC12" i="5" s="1"/>
  <c r="EOE12" i="5" s="1"/>
  <c r="EOG12" i="5" s="1"/>
  <c r="EOI12" i="5" s="1"/>
  <c r="EOK12" i="5" s="1"/>
  <c r="EOM12" i="5" s="1"/>
  <c r="EOO12" i="5" s="1"/>
  <c r="EOQ12" i="5" s="1"/>
  <c r="EOS12" i="5" s="1"/>
  <c r="EOU12" i="5" s="1"/>
  <c r="EOW12" i="5" s="1"/>
  <c r="EOY12" i="5" s="1"/>
  <c r="EPA12" i="5" s="1"/>
  <c r="EPC12" i="5" s="1"/>
  <c r="EPE12" i="5" s="1"/>
  <c r="EPG12" i="5" s="1"/>
  <c r="EPI12" i="5" s="1"/>
  <c r="EPK12" i="5" s="1"/>
  <c r="EPM12" i="5" s="1"/>
  <c r="EPO12" i="5" s="1"/>
  <c r="EPQ12" i="5" s="1"/>
  <c r="EPS12" i="5" s="1"/>
  <c r="EPU12" i="5" s="1"/>
  <c r="EPW12" i="5" s="1"/>
  <c r="EPY12" i="5" s="1"/>
  <c r="EQA12" i="5" s="1"/>
  <c r="EQC12" i="5" s="1"/>
  <c r="EQE12" i="5" s="1"/>
  <c r="EQG12" i="5" s="1"/>
  <c r="EQI12" i="5" s="1"/>
  <c r="EQK12" i="5" s="1"/>
  <c r="EQM12" i="5" s="1"/>
  <c r="EQO12" i="5" s="1"/>
  <c r="EQQ12" i="5" s="1"/>
  <c r="EQS12" i="5" s="1"/>
  <c r="EQU12" i="5" s="1"/>
  <c r="EQW12" i="5" s="1"/>
  <c r="EQY12" i="5" s="1"/>
  <c r="ERA12" i="5" s="1"/>
  <c r="ERC12" i="5" s="1"/>
  <c r="ERE12" i="5" s="1"/>
  <c r="ERG12" i="5" s="1"/>
  <c r="ERI12" i="5" s="1"/>
  <c r="ERK12" i="5" s="1"/>
  <c r="ERM12" i="5" s="1"/>
  <c r="ERO12" i="5" s="1"/>
  <c r="ERQ12" i="5" s="1"/>
  <c r="ERS12" i="5" s="1"/>
  <c r="ERU12" i="5" s="1"/>
  <c r="ERW12" i="5" s="1"/>
  <c r="ERY12" i="5" s="1"/>
  <c r="ESA12" i="5" s="1"/>
  <c r="ESC12" i="5" s="1"/>
  <c r="ESE12" i="5" s="1"/>
  <c r="ESG12" i="5" s="1"/>
  <c r="ESI12" i="5" s="1"/>
  <c r="ESK12" i="5" s="1"/>
  <c r="ESM12" i="5" s="1"/>
  <c r="ESO12" i="5" s="1"/>
  <c r="ESQ12" i="5" s="1"/>
  <c r="ESS12" i="5" s="1"/>
  <c r="ESU12" i="5" s="1"/>
  <c r="ESW12" i="5" s="1"/>
  <c r="ESY12" i="5" s="1"/>
  <c r="ETA12" i="5" s="1"/>
  <c r="ETC12" i="5" s="1"/>
  <c r="ETE12" i="5" s="1"/>
  <c r="ETG12" i="5" s="1"/>
  <c r="ETI12" i="5" s="1"/>
  <c r="ETK12" i="5" s="1"/>
  <c r="ETM12" i="5" s="1"/>
  <c r="ETO12" i="5" s="1"/>
  <c r="ETQ12" i="5" s="1"/>
  <c r="ETS12" i="5" s="1"/>
  <c r="ETU12" i="5" s="1"/>
  <c r="ETW12" i="5" s="1"/>
  <c r="ETY12" i="5" s="1"/>
  <c r="EUA12" i="5" s="1"/>
  <c r="EUC12" i="5" s="1"/>
  <c r="EUE12" i="5" s="1"/>
  <c r="EUG12" i="5" s="1"/>
  <c r="EUI12" i="5" s="1"/>
  <c r="EUK12" i="5" s="1"/>
  <c r="EUM12" i="5" s="1"/>
  <c r="EUO12" i="5" s="1"/>
  <c r="EUQ12" i="5" s="1"/>
  <c r="EUS12" i="5" s="1"/>
  <c r="EUU12" i="5" s="1"/>
  <c r="EUW12" i="5" s="1"/>
  <c r="EUY12" i="5" s="1"/>
  <c r="EVA12" i="5" s="1"/>
  <c r="EVC12" i="5" s="1"/>
  <c r="EVE12" i="5" s="1"/>
  <c r="EVG12" i="5" s="1"/>
  <c r="EVI12" i="5" s="1"/>
  <c r="EVK12" i="5" s="1"/>
  <c r="EVM12" i="5" s="1"/>
  <c r="EVO12" i="5" s="1"/>
  <c r="EVQ12" i="5" s="1"/>
  <c r="EVS12" i="5" s="1"/>
  <c r="EVU12" i="5" s="1"/>
  <c r="EVW12" i="5" s="1"/>
  <c r="EVY12" i="5" s="1"/>
  <c r="EWA12" i="5" s="1"/>
  <c r="EWC12" i="5" s="1"/>
  <c r="EWE12" i="5" s="1"/>
  <c r="EWG12" i="5" s="1"/>
  <c r="EWI12" i="5" s="1"/>
  <c r="EWK12" i="5" s="1"/>
  <c r="EWM12" i="5" s="1"/>
  <c r="EWO12" i="5" s="1"/>
  <c r="EWQ12" i="5" s="1"/>
  <c r="EWS12" i="5" s="1"/>
  <c r="EWU12" i="5" s="1"/>
  <c r="EWW12" i="5" s="1"/>
  <c r="EWY12" i="5" s="1"/>
  <c r="EXA12" i="5" s="1"/>
  <c r="EXC12" i="5" s="1"/>
  <c r="EXE12" i="5" s="1"/>
  <c r="EXG12" i="5" s="1"/>
  <c r="EXI12" i="5" s="1"/>
  <c r="EXK12" i="5" s="1"/>
  <c r="EXM12" i="5" s="1"/>
  <c r="EXO12" i="5" s="1"/>
  <c r="EXQ12" i="5" s="1"/>
  <c r="EXS12" i="5" s="1"/>
  <c r="EXU12" i="5" s="1"/>
  <c r="EXW12" i="5" s="1"/>
  <c r="EXY12" i="5" s="1"/>
  <c r="EYA12" i="5" s="1"/>
  <c r="EYC12" i="5" s="1"/>
  <c r="EYE12" i="5" s="1"/>
  <c r="EYG12" i="5" s="1"/>
  <c r="EYI12" i="5" s="1"/>
  <c r="EYK12" i="5" s="1"/>
  <c r="EYM12" i="5" s="1"/>
  <c r="EYO12" i="5" s="1"/>
  <c r="EYQ12" i="5" s="1"/>
  <c r="EYS12" i="5" s="1"/>
  <c r="EYU12" i="5" s="1"/>
  <c r="EYW12" i="5" s="1"/>
  <c r="EYY12" i="5" s="1"/>
  <c r="EZA12" i="5" s="1"/>
  <c r="EZC12" i="5" s="1"/>
  <c r="EZE12" i="5" s="1"/>
  <c r="EZG12" i="5" s="1"/>
  <c r="EZI12" i="5" s="1"/>
  <c r="EZK12" i="5" s="1"/>
  <c r="EZM12" i="5" s="1"/>
  <c r="EZO12" i="5" s="1"/>
  <c r="EZQ12" i="5" s="1"/>
  <c r="EZS12" i="5" s="1"/>
  <c r="EZU12" i="5" s="1"/>
  <c r="EZW12" i="5" s="1"/>
  <c r="EZY12" i="5" s="1"/>
  <c r="FAA12" i="5" s="1"/>
  <c r="FAC12" i="5" s="1"/>
  <c r="FAE12" i="5" s="1"/>
  <c r="FAG12" i="5" s="1"/>
  <c r="FAI12" i="5" s="1"/>
  <c r="FAK12" i="5" s="1"/>
  <c r="FAM12" i="5" s="1"/>
  <c r="FAO12" i="5" s="1"/>
  <c r="FAQ12" i="5" s="1"/>
  <c r="FAS12" i="5" s="1"/>
  <c r="FAU12" i="5" s="1"/>
  <c r="FAW12" i="5" s="1"/>
  <c r="FAY12" i="5" s="1"/>
  <c r="FBA12" i="5" s="1"/>
  <c r="FBC12" i="5" s="1"/>
  <c r="FBE12" i="5" s="1"/>
  <c r="FBG12" i="5" s="1"/>
  <c r="FBI12" i="5" s="1"/>
  <c r="FBK12" i="5" s="1"/>
  <c r="FBM12" i="5" s="1"/>
  <c r="FBO12" i="5" s="1"/>
  <c r="FBQ12" i="5" s="1"/>
  <c r="FBS12" i="5" s="1"/>
  <c r="FBU12" i="5" s="1"/>
  <c r="FBW12" i="5" s="1"/>
  <c r="FBY12" i="5" s="1"/>
  <c r="FCA12" i="5" s="1"/>
  <c r="FCC12" i="5" s="1"/>
  <c r="FCE12" i="5" s="1"/>
  <c r="FCG12" i="5" s="1"/>
  <c r="FCI12" i="5" s="1"/>
  <c r="FCK12" i="5" s="1"/>
  <c r="FCM12" i="5" s="1"/>
  <c r="FCO12" i="5" s="1"/>
  <c r="FCQ12" i="5" s="1"/>
  <c r="FCS12" i="5" s="1"/>
  <c r="FCU12" i="5" s="1"/>
  <c r="FCW12" i="5" s="1"/>
  <c r="FCY12" i="5" s="1"/>
  <c r="FDA12" i="5" s="1"/>
  <c r="FDC12" i="5" s="1"/>
  <c r="FDE12" i="5" s="1"/>
  <c r="FDG12" i="5" s="1"/>
  <c r="FDI12" i="5" s="1"/>
  <c r="FDK12" i="5" s="1"/>
  <c r="FDM12" i="5" s="1"/>
  <c r="FDO12" i="5" s="1"/>
  <c r="FDQ12" i="5" s="1"/>
  <c r="FDS12" i="5" s="1"/>
  <c r="FDU12" i="5" s="1"/>
  <c r="FDW12" i="5" s="1"/>
  <c r="FDY12" i="5" s="1"/>
  <c r="FEA12" i="5" s="1"/>
  <c r="FEC12" i="5" s="1"/>
  <c r="FEE12" i="5" s="1"/>
  <c r="FEG12" i="5" s="1"/>
  <c r="FEI12" i="5" s="1"/>
  <c r="FEK12" i="5" s="1"/>
  <c r="FEM12" i="5" s="1"/>
  <c r="FEO12" i="5" s="1"/>
  <c r="FEQ12" i="5" s="1"/>
  <c r="FES12" i="5" s="1"/>
  <c r="FEU12" i="5" s="1"/>
  <c r="FEW12" i="5" s="1"/>
  <c r="FEY12" i="5" s="1"/>
  <c r="FFA12" i="5" s="1"/>
  <c r="FFC12" i="5" s="1"/>
  <c r="FFE12" i="5" s="1"/>
  <c r="FFG12" i="5" s="1"/>
  <c r="FFI12" i="5" s="1"/>
  <c r="FFK12" i="5" s="1"/>
  <c r="FFM12" i="5" s="1"/>
  <c r="FFO12" i="5" s="1"/>
  <c r="FFQ12" i="5" s="1"/>
  <c r="FFS12" i="5" s="1"/>
  <c r="FFU12" i="5" s="1"/>
  <c r="FFW12" i="5" s="1"/>
  <c r="FFY12" i="5" s="1"/>
  <c r="FGA12" i="5" s="1"/>
  <c r="FGC12" i="5" s="1"/>
  <c r="FGE12" i="5" s="1"/>
  <c r="FGG12" i="5" s="1"/>
  <c r="FGI12" i="5" s="1"/>
  <c r="FGK12" i="5" s="1"/>
  <c r="FGM12" i="5" s="1"/>
  <c r="FGO12" i="5" s="1"/>
  <c r="FGQ12" i="5" s="1"/>
  <c r="FGS12" i="5" s="1"/>
  <c r="FGU12" i="5" s="1"/>
  <c r="FGW12" i="5" s="1"/>
  <c r="FGY12" i="5" s="1"/>
  <c r="FHA12" i="5" s="1"/>
  <c r="FHC12" i="5" s="1"/>
  <c r="FHE12" i="5" s="1"/>
  <c r="FHG12" i="5" s="1"/>
  <c r="FHI12" i="5" s="1"/>
  <c r="FHK12" i="5" s="1"/>
  <c r="FHM12" i="5" s="1"/>
  <c r="FHO12" i="5" s="1"/>
  <c r="FHQ12" i="5" s="1"/>
  <c r="FHS12" i="5" s="1"/>
  <c r="FHU12" i="5" s="1"/>
  <c r="FHW12" i="5" s="1"/>
  <c r="FHY12" i="5" s="1"/>
  <c r="FIA12" i="5" s="1"/>
  <c r="FIC12" i="5" s="1"/>
  <c r="FIE12" i="5" s="1"/>
  <c r="FIG12" i="5" s="1"/>
  <c r="FII12" i="5" s="1"/>
  <c r="FIK12" i="5" s="1"/>
  <c r="FIM12" i="5" s="1"/>
  <c r="FIO12" i="5" s="1"/>
  <c r="FIQ12" i="5" s="1"/>
  <c r="FIS12" i="5" s="1"/>
  <c r="FIU12" i="5" s="1"/>
  <c r="FIW12" i="5" s="1"/>
  <c r="FIY12" i="5" s="1"/>
  <c r="FJA12" i="5" s="1"/>
  <c r="FJC12" i="5" s="1"/>
  <c r="FJE12" i="5" s="1"/>
  <c r="FJG12" i="5" s="1"/>
  <c r="FJI12" i="5" s="1"/>
  <c r="FJK12" i="5" s="1"/>
  <c r="FJM12" i="5" s="1"/>
  <c r="FJO12" i="5" s="1"/>
  <c r="FJQ12" i="5" s="1"/>
  <c r="FJS12" i="5" s="1"/>
  <c r="FJU12" i="5" s="1"/>
  <c r="FJW12" i="5" s="1"/>
  <c r="FJY12" i="5" s="1"/>
  <c r="FKA12" i="5" s="1"/>
  <c r="FKC12" i="5" s="1"/>
  <c r="FKE12" i="5" s="1"/>
  <c r="FKG12" i="5" s="1"/>
  <c r="FKI12" i="5" s="1"/>
  <c r="FKK12" i="5" s="1"/>
  <c r="FKM12" i="5" s="1"/>
  <c r="FKO12" i="5" s="1"/>
  <c r="FKQ12" i="5" s="1"/>
  <c r="FKS12" i="5" s="1"/>
  <c r="FKU12" i="5" s="1"/>
  <c r="FKW12" i="5" s="1"/>
  <c r="FKY12" i="5" s="1"/>
  <c r="FLA12" i="5" s="1"/>
  <c r="FLC12" i="5" s="1"/>
  <c r="FLE12" i="5" s="1"/>
  <c r="FLG12" i="5" s="1"/>
  <c r="FLI12" i="5" s="1"/>
  <c r="FLK12" i="5" s="1"/>
  <c r="FLM12" i="5" s="1"/>
  <c r="FLO12" i="5" s="1"/>
  <c r="FLQ12" i="5" s="1"/>
  <c r="FLS12" i="5" s="1"/>
  <c r="FLU12" i="5" s="1"/>
  <c r="FLW12" i="5" s="1"/>
  <c r="FLY12" i="5" s="1"/>
  <c r="FMA12" i="5" s="1"/>
  <c r="FMC12" i="5" s="1"/>
  <c r="FME12" i="5" s="1"/>
  <c r="FMG12" i="5" s="1"/>
  <c r="FMI12" i="5" s="1"/>
  <c r="FMK12" i="5" s="1"/>
  <c r="FMM12" i="5" s="1"/>
  <c r="FMO12" i="5" s="1"/>
  <c r="FMQ12" i="5" s="1"/>
  <c r="FMS12" i="5" s="1"/>
  <c r="FMU12" i="5" s="1"/>
  <c r="FMW12" i="5" s="1"/>
  <c r="FMY12" i="5" s="1"/>
  <c r="FNA12" i="5" s="1"/>
  <c r="FNC12" i="5" s="1"/>
  <c r="FNE12" i="5" s="1"/>
  <c r="FNG12" i="5" s="1"/>
  <c r="FNI12" i="5" s="1"/>
  <c r="FNK12" i="5" s="1"/>
  <c r="FNM12" i="5" s="1"/>
  <c r="FNO12" i="5" s="1"/>
  <c r="FNQ12" i="5" s="1"/>
  <c r="FNS12" i="5" s="1"/>
  <c r="FNU12" i="5" s="1"/>
  <c r="FNW12" i="5" s="1"/>
  <c r="FNY12" i="5" s="1"/>
  <c r="FOA12" i="5" s="1"/>
  <c r="FOC12" i="5" s="1"/>
  <c r="FOE12" i="5" s="1"/>
  <c r="FOG12" i="5" s="1"/>
  <c r="FOI12" i="5" s="1"/>
  <c r="FOK12" i="5" s="1"/>
  <c r="FOM12" i="5" s="1"/>
  <c r="FOO12" i="5" s="1"/>
  <c r="FOQ12" i="5" s="1"/>
  <c r="FOS12" i="5" s="1"/>
  <c r="FOU12" i="5" s="1"/>
  <c r="FOW12" i="5" s="1"/>
  <c r="FOY12" i="5" s="1"/>
  <c r="FPA12" i="5" s="1"/>
  <c r="FPC12" i="5" s="1"/>
  <c r="FPE12" i="5" s="1"/>
  <c r="FPG12" i="5" s="1"/>
  <c r="FPI12" i="5" s="1"/>
  <c r="FPK12" i="5" s="1"/>
  <c r="FPM12" i="5" s="1"/>
  <c r="FPO12" i="5" s="1"/>
  <c r="FPQ12" i="5" s="1"/>
  <c r="FPS12" i="5" s="1"/>
  <c r="FPU12" i="5" s="1"/>
  <c r="FPW12" i="5" s="1"/>
  <c r="FPY12" i="5" s="1"/>
  <c r="FQA12" i="5" s="1"/>
  <c r="FQC12" i="5" s="1"/>
  <c r="FQE12" i="5" s="1"/>
  <c r="FQG12" i="5" s="1"/>
  <c r="FQI12" i="5" s="1"/>
  <c r="FQK12" i="5" s="1"/>
  <c r="FQM12" i="5" s="1"/>
  <c r="FQO12" i="5" s="1"/>
  <c r="FQQ12" i="5" s="1"/>
  <c r="FQS12" i="5" s="1"/>
  <c r="FQU12" i="5" s="1"/>
  <c r="FQW12" i="5" s="1"/>
  <c r="FQY12" i="5" s="1"/>
  <c r="FRA12" i="5" s="1"/>
  <c r="FRC12" i="5" s="1"/>
  <c r="FRE12" i="5" s="1"/>
  <c r="FRG12" i="5" s="1"/>
  <c r="FRI12" i="5" s="1"/>
  <c r="FRK12" i="5" s="1"/>
  <c r="FRM12" i="5" s="1"/>
  <c r="FRO12" i="5" s="1"/>
  <c r="FRQ12" i="5" s="1"/>
  <c r="FRS12" i="5" s="1"/>
  <c r="FRU12" i="5" s="1"/>
  <c r="FRW12" i="5" s="1"/>
  <c r="FRY12" i="5" s="1"/>
  <c r="FSA12" i="5" s="1"/>
  <c r="FSC12" i="5" s="1"/>
  <c r="FSE12" i="5" s="1"/>
  <c r="FSG12" i="5" s="1"/>
  <c r="FSI12" i="5" s="1"/>
  <c r="FSK12" i="5" s="1"/>
  <c r="FSM12" i="5" s="1"/>
  <c r="FSO12" i="5" s="1"/>
  <c r="FSQ12" i="5" s="1"/>
  <c r="FSS12" i="5" s="1"/>
  <c r="FSU12" i="5" s="1"/>
  <c r="FSW12" i="5" s="1"/>
  <c r="FSY12" i="5" s="1"/>
  <c r="FTA12" i="5" s="1"/>
  <c r="FTC12" i="5" s="1"/>
  <c r="FTE12" i="5" s="1"/>
  <c r="FTG12" i="5" s="1"/>
  <c r="FTI12" i="5" s="1"/>
  <c r="FTK12" i="5" s="1"/>
  <c r="FTM12" i="5" s="1"/>
  <c r="FTO12" i="5" s="1"/>
  <c r="FTQ12" i="5" s="1"/>
  <c r="FTS12" i="5" s="1"/>
  <c r="FTU12" i="5" s="1"/>
  <c r="FTW12" i="5" s="1"/>
  <c r="FTY12" i="5" s="1"/>
  <c r="FUA12" i="5" s="1"/>
  <c r="FUC12" i="5" s="1"/>
  <c r="FUE12" i="5" s="1"/>
  <c r="FUG12" i="5" s="1"/>
  <c r="FUI12" i="5" s="1"/>
  <c r="FUK12" i="5" s="1"/>
  <c r="FUM12" i="5" s="1"/>
  <c r="FUO12" i="5" s="1"/>
  <c r="FUQ12" i="5" s="1"/>
  <c r="FUS12" i="5" s="1"/>
  <c r="FUU12" i="5" s="1"/>
  <c r="FUW12" i="5" s="1"/>
  <c r="FUY12" i="5" s="1"/>
  <c r="FVA12" i="5" s="1"/>
  <c r="FVC12" i="5" s="1"/>
  <c r="FVE12" i="5" s="1"/>
  <c r="FVG12" i="5" s="1"/>
  <c r="FVI12" i="5" s="1"/>
  <c r="FVK12" i="5" s="1"/>
  <c r="FVM12" i="5" s="1"/>
  <c r="FVO12" i="5" s="1"/>
  <c r="FVQ12" i="5" s="1"/>
  <c r="FVS12" i="5" s="1"/>
  <c r="FVU12" i="5" s="1"/>
  <c r="FVW12" i="5" s="1"/>
  <c r="FVY12" i="5" s="1"/>
  <c r="FWA12" i="5" s="1"/>
  <c r="FWC12" i="5" s="1"/>
  <c r="FWE12" i="5" s="1"/>
  <c r="FWG12" i="5" s="1"/>
  <c r="FWI12" i="5" s="1"/>
  <c r="FWK12" i="5" s="1"/>
  <c r="FWM12" i="5" s="1"/>
  <c r="FWO12" i="5" s="1"/>
  <c r="FWQ12" i="5" s="1"/>
  <c r="FWS12" i="5" s="1"/>
  <c r="FWU12" i="5" s="1"/>
  <c r="FWW12" i="5" s="1"/>
  <c r="FWY12" i="5" s="1"/>
  <c r="FXA12" i="5" s="1"/>
  <c r="FXC12" i="5" s="1"/>
  <c r="FXE12" i="5" s="1"/>
  <c r="FXG12" i="5" s="1"/>
  <c r="FXI12" i="5" s="1"/>
  <c r="FXK12" i="5" s="1"/>
  <c r="FXM12" i="5" s="1"/>
  <c r="FXO12" i="5" s="1"/>
  <c r="FXQ12" i="5" s="1"/>
  <c r="FXS12" i="5" s="1"/>
  <c r="FXU12" i="5" s="1"/>
  <c r="FXW12" i="5" s="1"/>
  <c r="FXY12" i="5" s="1"/>
  <c r="FYA12" i="5" s="1"/>
  <c r="FYC12" i="5" s="1"/>
  <c r="FYE12" i="5" s="1"/>
  <c r="FYG12" i="5" s="1"/>
  <c r="FYI12" i="5" s="1"/>
  <c r="FYK12" i="5" s="1"/>
  <c r="FYM12" i="5" s="1"/>
  <c r="FYO12" i="5" s="1"/>
  <c r="FYQ12" i="5" s="1"/>
  <c r="FYS12" i="5" s="1"/>
  <c r="FYU12" i="5" s="1"/>
  <c r="FYW12" i="5" s="1"/>
  <c r="FYY12" i="5" s="1"/>
  <c r="FZA12" i="5" s="1"/>
  <c r="FZC12" i="5" s="1"/>
  <c r="FZE12" i="5" s="1"/>
  <c r="FZG12" i="5" s="1"/>
  <c r="FZI12" i="5" s="1"/>
  <c r="FZK12" i="5" s="1"/>
  <c r="FZM12" i="5" s="1"/>
  <c r="FZO12" i="5" s="1"/>
  <c r="FZQ12" i="5" s="1"/>
  <c r="FZS12" i="5" s="1"/>
  <c r="FZU12" i="5" s="1"/>
  <c r="FZW12" i="5" s="1"/>
  <c r="FZY12" i="5" s="1"/>
  <c r="GAA12" i="5" s="1"/>
  <c r="GAC12" i="5" s="1"/>
  <c r="GAE12" i="5" s="1"/>
  <c r="GAG12" i="5" s="1"/>
  <c r="GAI12" i="5" s="1"/>
  <c r="GAK12" i="5" s="1"/>
  <c r="GAM12" i="5" s="1"/>
  <c r="GAO12" i="5" s="1"/>
  <c r="GAQ12" i="5" s="1"/>
  <c r="GAS12" i="5" s="1"/>
  <c r="GAU12" i="5" s="1"/>
  <c r="GAW12" i="5" s="1"/>
  <c r="GAY12" i="5" s="1"/>
  <c r="GBA12" i="5" s="1"/>
  <c r="GBC12" i="5" s="1"/>
  <c r="GBE12" i="5" s="1"/>
  <c r="GBG12" i="5" s="1"/>
  <c r="GBI12" i="5" s="1"/>
  <c r="GBK12" i="5" s="1"/>
  <c r="GBM12" i="5" s="1"/>
  <c r="GBO12" i="5" s="1"/>
  <c r="GBQ12" i="5" s="1"/>
  <c r="GBS12" i="5" s="1"/>
  <c r="GBU12" i="5" s="1"/>
  <c r="GBW12" i="5" s="1"/>
  <c r="GBY12" i="5" s="1"/>
  <c r="GCA12" i="5" s="1"/>
  <c r="GCC12" i="5" s="1"/>
  <c r="GCE12" i="5" s="1"/>
  <c r="GCG12" i="5" s="1"/>
  <c r="GCI12" i="5" s="1"/>
  <c r="GCK12" i="5" s="1"/>
  <c r="GCM12" i="5" s="1"/>
  <c r="GCO12" i="5" s="1"/>
  <c r="GCQ12" i="5" s="1"/>
  <c r="GCS12" i="5" s="1"/>
  <c r="GCU12" i="5" s="1"/>
  <c r="GCW12" i="5" s="1"/>
  <c r="GCY12" i="5" s="1"/>
  <c r="GDA12" i="5" s="1"/>
  <c r="GDC12" i="5" s="1"/>
  <c r="GDE12" i="5" s="1"/>
  <c r="GDG12" i="5" s="1"/>
  <c r="GDI12" i="5" s="1"/>
  <c r="GDK12" i="5" s="1"/>
  <c r="GDM12" i="5" s="1"/>
  <c r="GDO12" i="5" s="1"/>
  <c r="GDQ12" i="5" s="1"/>
  <c r="GDS12" i="5" s="1"/>
  <c r="GDU12" i="5" s="1"/>
  <c r="GDW12" i="5" s="1"/>
  <c r="GDY12" i="5" s="1"/>
  <c r="GEA12" i="5" s="1"/>
  <c r="GEC12" i="5" s="1"/>
  <c r="GEE12" i="5" s="1"/>
  <c r="GEG12" i="5" s="1"/>
  <c r="GEI12" i="5" s="1"/>
  <c r="GEK12" i="5" s="1"/>
  <c r="GEM12" i="5" s="1"/>
  <c r="GEO12" i="5" s="1"/>
  <c r="GEQ12" i="5" s="1"/>
  <c r="GES12" i="5" s="1"/>
  <c r="GEU12" i="5" s="1"/>
  <c r="GEW12" i="5" s="1"/>
  <c r="GEY12" i="5" s="1"/>
  <c r="GFA12" i="5" s="1"/>
  <c r="GFC12" i="5" s="1"/>
  <c r="GFE12" i="5" s="1"/>
  <c r="GFG12" i="5" s="1"/>
  <c r="GFI12" i="5" s="1"/>
  <c r="GFK12" i="5" s="1"/>
  <c r="GFM12" i="5" s="1"/>
  <c r="GFO12" i="5" s="1"/>
  <c r="GFQ12" i="5" s="1"/>
  <c r="GFS12" i="5" s="1"/>
  <c r="GFU12" i="5" s="1"/>
  <c r="GFW12" i="5" s="1"/>
  <c r="GFY12" i="5" s="1"/>
  <c r="GGA12" i="5" s="1"/>
  <c r="GGC12" i="5" s="1"/>
  <c r="GGE12" i="5" s="1"/>
  <c r="GGG12" i="5" s="1"/>
  <c r="GGI12" i="5" s="1"/>
  <c r="GGK12" i="5" s="1"/>
  <c r="GGM12" i="5" s="1"/>
  <c r="GGO12" i="5" s="1"/>
  <c r="GGQ12" i="5" s="1"/>
  <c r="GGS12" i="5" s="1"/>
  <c r="GGU12" i="5" s="1"/>
  <c r="GGW12" i="5" s="1"/>
  <c r="GGY12" i="5" s="1"/>
  <c r="GHA12" i="5" s="1"/>
  <c r="GHC12" i="5" s="1"/>
  <c r="GHE12" i="5" s="1"/>
  <c r="GHG12" i="5" s="1"/>
  <c r="GHI12" i="5" s="1"/>
  <c r="GHK12" i="5" s="1"/>
  <c r="GHM12" i="5" s="1"/>
  <c r="GHO12" i="5" s="1"/>
  <c r="GHQ12" i="5" s="1"/>
  <c r="GHS12" i="5" s="1"/>
  <c r="GHU12" i="5" s="1"/>
  <c r="GHW12" i="5" s="1"/>
  <c r="GHY12" i="5" s="1"/>
  <c r="GIA12" i="5" s="1"/>
  <c r="GIC12" i="5" s="1"/>
  <c r="GIE12" i="5" s="1"/>
  <c r="GIG12" i="5" s="1"/>
  <c r="GII12" i="5" s="1"/>
  <c r="GIK12" i="5" s="1"/>
  <c r="GIM12" i="5" s="1"/>
  <c r="GIO12" i="5" s="1"/>
  <c r="GIQ12" i="5" s="1"/>
  <c r="GIS12" i="5" s="1"/>
  <c r="GIU12" i="5" s="1"/>
  <c r="GIW12" i="5" s="1"/>
  <c r="GIY12" i="5" s="1"/>
  <c r="GJA12" i="5" s="1"/>
  <c r="GJC12" i="5" s="1"/>
  <c r="GJE12" i="5" s="1"/>
  <c r="GJG12" i="5" s="1"/>
  <c r="GJI12" i="5" s="1"/>
  <c r="GJK12" i="5" s="1"/>
  <c r="GJM12" i="5" s="1"/>
  <c r="GJO12" i="5" s="1"/>
  <c r="GJQ12" i="5" s="1"/>
  <c r="GJS12" i="5" s="1"/>
  <c r="GJU12" i="5" s="1"/>
  <c r="GJW12" i="5" s="1"/>
  <c r="GJY12" i="5" s="1"/>
  <c r="GKA12" i="5" s="1"/>
  <c r="GKC12" i="5" s="1"/>
  <c r="GKE12" i="5" s="1"/>
  <c r="GKG12" i="5" s="1"/>
  <c r="GKI12" i="5" s="1"/>
  <c r="GKK12" i="5" s="1"/>
  <c r="GKM12" i="5" s="1"/>
  <c r="GKO12" i="5" s="1"/>
  <c r="GKQ12" i="5" s="1"/>
  <c r="GKS12" i="5" s="1"/>
  <c r="GKU12" i="5" s="1"/>
  <c r="GKW12" i="5" s="1"/>
  <c r="GKY12" i="5" s="1"/>
  <c r="GLA12" i="5" s="1"/>
  <c r="GLC12" i="5" s="1"/>
  <c r="GLE12" i="5" s="1"/>
  <c r="GLG12" i="5" s="1"/>
  <c r="GLI12" i="5" s="1"/>
  <c r="GLK12" i="5" s="1"/>
  <c r="GLM12" i="5" s="1"/>
  <c r="GLO12" i="5" s="1"/>
  <c r="GLQ12" i="5" s="1"/>
  <c r="GLS12" i="5" s="1"/>
  <c r="GLU12" i="5" s="1"/>
  <c r="GLW12" i="5" s="1"/>
  <c r="GLY12" i="5" s="1"/>
  <c r="GMA12" i="5" s="1"/>
  <c r="GMC12" i="5" s="1"/>
  <c r="GME12" i="5" s="1"/>
  <c r="GMG12" i="5" s="1"/>
  <c r="GMI12" i="5" s="1"/>
  <c r="GMK12" i="5" s="1"/>
  <c r="GMM12" i="5" s="1"/>
  <c r="GMO12" i="5" s="1"/>
  <c r="GMQ12" i="5" s="1"/>
  <c r="GMS12" i="5" s="1"/>
  <c r="GMU12" i="5" s="1"/>
  <c r="GMW12" i="5" s="1"/>
  <c r="GMY12" i="5" s="1"/>
  <c r="GNA12" i="5" s="1"/>
  <c r="GNC12" i="5" s="1"/>
  <c r="GNE12" i="5" s="1"/>
  <c r="GNG12" i="5" s="1"/>
  <c r="GNI12" i="5" s="1"/>
  <c r="GNK12" i="5" s="1"/>
  <c r="GNM12" i="5" s="1"/>
  <c r="GNO12" i="5" s="1"/>
  <c r="GNQ12" i="5" s="1"/>
  <c r="GNS12" i="5" s="1"/>
  <c r="GNU12" i="5" s="1"/>
  <c r="GNW12" i="5" s="1"/>
  <c r="GNY12" i="5" s="1"/>
  <c r="GOA12" i="5" s="1"/>
  <c r="GOC12" i="5" s="1"/>
  <c r="GOE12" i="5" s="1"/>
  <c r="GOG12" i="5" s="1"/>
  <c r="GOI12" i="5" s="1"/>
  <c r="GOK12" i="5" s="1"/>
  <c r="GOM12" i="5" s="1"/>
  <c r="GOO12" i="5" s="1"/>
  <c r="GOQ12" i="5" s="1"/>
  <c r="GOS12" i="5" s="1"/>
  <c r="GOU12" i="5" s="1"/>
  <c r="GOW12" i="5" s="1"/>
  <c r="GOY12" i="5" s="1"/>
  <c r="GPA12" i="5" s="1"/>
  <c r="GPC12" i="5" s="1"/>
  <c r="GPE12" i="5" s="1"/>
  <c r="GPG12" i="5" s="1"/>
  <c r="GPI12" i="5" s="1"/>
  <c r="GPK12" i="5" s="1"/>
  <c r="GPM12" i="5" s="1"/>
  <c r="GPO12" i="5" s="1"/>
  <c r="GPQ12" i="5" s="1"/>
  <c r="GPS12" i="5" s="1"/>
  <c r="GPU12" i="5" s="1"/>
  <c r="GPW12" i="5" s="1"/>
  <c r="GPY12" i="5" s="1"/>
  <c r="GQA12" i="5" s="1"/>
  <c r="GQC12" i="5" s="1"/>
  <c r="GQE12" i="5" s="1"/>
  <c r="GQG12" i="5" s="1"/>
  <c r="GQI12" i="5" s="1"/>
  <c r="GQK12" i="5" s="1"/>
  <c r="GQM12" i="5" s="1"/>
  <c r="GQO12" i="5" s="1"/>
  <c r="GQQ12" i="5" s="1"/>
  <c r="GQS12" i="5" s="1"/>
  <c r="GQU12" i="5" s="1"/>
  <c r="GQW12" i="5" s="1"/>
  <c r="GQY12" i="5" s="1"/>
  <c r="GRA12" i="5" s="1"/>
  <c r="GRC12" i="5" s="1"/>
  <c r="GRE12" i="5" s="1"/>
  <c r="GRG12" i="5" s="1"/>
  <c r="GRI12" i="5" s="1"/>
  <c r="GRK12" i="5" s="1"/>
  <c r="GRM12" i="5" s="1"/>
  <c r="GRO12" i="5" s="1"/>
  <c r="GRQ12" i="5" s="1"/>
  <c r="GRS12" i="5" s="1"/>
  <c r="GRU12" i="5" s="1"/>
  <c r="GRW12" i="5" s="1"/>
  <c r="GRY12" i="5" s="1"/>
  <c r="GSA12" i="5" s="1"/>
  <c r="GSC12" i="5" s="1"/>
  <c r="GSE12" i="5" s="1"/>
  <c r="GSG12" i="5" s="1"/>
  <c r="GSI12" i="5" s="1"/>
  <c r="GSK12" i="5" s="1"/>
  <c r="GSM12" i="5" s="1"/>
  <c r="GSO12" i="5" s="1"/>
  <c r="GSQ12" i="5" s="1"/>
  <c r="GSS12" i="5" s="1"/>
  <c r="GSU12" i="5" s="1"/>
  <c r="GSW12" i="5" s="1"/>
  <c r="GSY12" i="5" s="1"/>
  <c r="GTA12" i="5" s="1"/>
  <c r="GTC12" i="5" s="1"/>
  <c r="GTE12" i="5" s="1"/>
  <c r="GTG12" i="5" s="1"/>
  <c r="GTI12" i="5" s="1"/>
  <c r="GTK12" i="5" s="1"/>
  <c r="GTM12" i="5" s="1"/>
  <c r="GTO12" i="5" s="1"/>
  <c r="GTQ12" i="5" s="1"/>
  <c r="GTS12" i="5" s="1"/>
  <c r="GTU12" i="5" s="1"/>
  <c r="GTW12" i="5" s="1"/>
  <c r="GTY12" i="5" s="1"/>
  <c r="GUA12" i="5" s="1"/>
  <c r="GUC12" i="5" s="1"/>
  <c r="GUE12" i="5" s="1"/>
  <c r="GUG12" i="5" s="1"/>
  <c r="GUI12" i="5" s="1"/>
  <c r="GUK12" i="5" s="1"/>
  <c r="GUM12" i="5" s="1"/>
  <c r="GUO12" i="5" s="1"/>
  <c r="GUQ12" i="5" s="1"/>
  <c r="GUS12" i="5" s="1"/>
  <c r="GUU12" i="5" s="1"/>
  <c r="GUW12" i="5" s="1"/>
  <c r="GUY12" i="5" s="1"/>
  <c r="GVA12" i="5" s="1"/>
  <c r="GVC12" i="5" s="1"/>
  <c r="GVE12" i="5" s="1"/>
  <c r="GVG12" i="5" s="1"/>
  <c r="GVI12" i="5" s="1"/>
  <c r="GVK12" i="5" s="1"/>
  <c r="GVM12" i="5" s="1"/>
  <c r="GVO12" i="5" s="1"/>
  <c r="GVQ12" i="5" s="1"/>
  <c r="GVS12" i="5" s="1"/>
  <c r="GVU12" i="5" s="1"/>
  <c r="GVW12" i="5" s="1"/>
  <c r="GVY12" i="5" s="1"/>
  <c r="GWA12" i="5" s="1"/>
  <c r="GWC12" i="5" s="1"/>
  <c r="GWE12" i="5" s="1"/>
  <c r="GWG12" i="5" s="1"/>
  <c r="GWI12" i="5" s="1"/>
  <c r="GWK12" i="5" s="1"/>
  <c r="GWM12" i="5" s="1"/>
  <c r="GWO12" i="5" s="1"/>
  <c r="GWQ12" i="5" s="1"/>
  <c r="GWS12" i="5" s="1"/>
  <c r="GWU12" i="5" s="1"/>
  <c r="GWW12" i="5" s="1"/>
  <c r="GWY12" i="5" s="1"/>
  <c r="GXA12" i="5" s="1"/>
  <c r="GXC12" i="5" s="1"/>
  <c r="GXE12" i="5" s="1"/>
  <c r="GXG12" i="5" s="1"/>
  <c r="GXI12" i="5" s="1"/>
  <c r="GXK12" i="5" s="1"/>
  <c r="GXM12" i="5" s="1"/>
  <c r="GXO12" i="5" s="1"/>
  <c r="GXQ12" i="5" s="1"/>
  <c r="GXS12" i="5" s="1"/>
  <c r="GXU12" i="5" s="1"/>
  <c r="GXW12" i="5" s="1"/>
  <c r="GXY12" i="5" s="1"/>
  <c r="GYA12" i="5" s="1"/>
  <c r="GYC12" i="5" s="1"/>
  <c r="GYE12" i="5" s="1"/>
  <c r="GYG12" i="5" s="1"/>
  <c r="GYI12" i="5" s="1"/>
  <c r="GYK12" i="5" s="1"/>
  <c r="GYM12" i="5" s="1"/>
  <c r="GYO12" i="5" s="1"/>
  <c r="GYQ12" i="5" s="1"/>
  <c r="GYS12" i="5" s="1"/>
  <c r="GYU12" i="5" s="1"/>
  <c r="GYW12" i="5" s="1"/>
  <c r="GYY12" i="5" s="1"/>
  <c r="GZA12" i="5" s="1"/>
  <c r="GZC12" i="5" s="1"/>
  <c r="GZE12" i="5" s="1"/>
  <c r="GZG12" i="5" s="1"/>
  <c r="GZI12" i="5" s="1"/>
  <c r="GZK12" i="5" s="1"/>
  <c r="GZM12" i="5" s="1"/>
  <c r="GZO12" i="5" s="1"/>
  <c r="GZQ12" i="5" s="1"/>
  <c r="GZS12" i="5" s="1"/>
  <c r="GZU12" i="5" s="1"/>
  <c r="GZW12" i="5" s="1"/>
  <c r="GZY12" i="5" s="1"/>
  <c r="HAA12" i="5" s="1"/>
  <c r="HAC12" i="5" s="1"/>
  <c r="HAE12" i="5" s="1"/>
  <c r="HAG12" i="5" s="1"/>
  <c r="HAI12" i="5" s="1"/>
  <c r="HAK12" i="5" s="1"/>
  <c r="HAM12" i="5" s="1"/>
  <c r="HAO12" i="5" s="1"/>
  <c r="HAQ12" i="5" s="1"/>
  <c r="HAS12" i="5" s="1"/>
  <c r="HAU12" i="5" s="1"/>
  <c r="HAW12" i="5" s="1"/>
  <c r="HAY12" i="5" s="1"/>
  <c r="HBA12" i="5" s="1"/>
  <c r="HBC12" i="5" s="1"/>
  <c r="HBE12" i="5" s="1"/>
  <c r="HBG12" i="5" s="1"/>
  <c r="HBI12" i="5" s="1"/>
  <c r="HBK12" i="5" s="1"/>
  <c r="HBM12" i="5" s="1"/>
  <c r="HBO12" i="5" s="1"/>
  <c r="HBQ12" i="5" s="1"/>
  <c r="HBS12" i="5" s="1"/>
  <c r="HBU12" i="5" s="1"/>
  <c r="HBW12" i="5" s="1"/>
  <c r="HBY12" i="5" s="1"/>
  <c r="HCA12" i="5" s="1"/>
  <c r="HCC12" i="5" s="1"/>
  <c r="HCE12" i="5" s="1"/>
  <c r="HCG12" i="5" s="1"/>
  <c r="HCI12" i="5" s="1"/>
  <c r="HCK12" i="5" s="1"/>
  <c r="HCM12" i="5" s="1"/>
  <c r="HCO12" i="5" s="1"/>
  <c r="HCQ12" i="5" s="1"/>
  <c r="HCS12" i="5" s="1"/>
  <c r="HCU12" i="5" s="1"/>
  <c r="HCW12" i="5" s="1"/>
  <c r="HCY12" i="5" s="1"/>
  <c r="HDA12" i="5" s="1"/>
  <c r="HDC12" i="5" s="1"/>
  <c r="HDE12" i="5" s="1"/>
  <c r="HDG12" i="5" s="1"/>
  <c r="HDI12" i="5" s="1"/>
  <c r="HDK12" i="5" s="1"/>
  <c r="HDM12" i="5" s="1"/>
  <c r="HDO12" i="5" s="1"/>
  <c r="HDQ12" i="5" s="1"/>
  <c r="HDS12" i="5" s="1"/>
  <c r="HDU12" i="5" s="1"/>
  <c r="HDW12" i="5" s="1"/>
  <c r="HDY12" i="5" s="1"/>
  <c r="HEA12" i="5" s="1"/>
  <c r="HEC12" i="5" s="1"/>
  <c r="HEE12" i="5" s="1"/>
  <c r="HEG12" i="5" s="1"/>
  <c r="HEI12" i="5" s="1"/>
  <c r="HEK12" i="5" s="1"/>
  <c r="HEM12" i="5" s="1"/>
  <c r="HEO12" i="5" s="1"/>
  <c r="HEQ12" i="5" s="1"/>
  <c r="HES12" i="5" s="1"/>
  <c r="HEU12" i="5" s="1"/>
  <c r="HEW12" i="5" s="1"/>
  <c r="HEY12" i="5" s="1"/>
  <c r="HFA12" i="5" s="1"/>
  <c r="HFC12" i="5" s="1"/>
  <c r="HFE12" i="5" s="1"/>
  <c r="HFG12" i="5" s="1"/>
  <c r="HFI12" i="5" s="1"/>
  <c r="HFK12" i="5" s="1"/>
  <c r="HFM12" i="5" s="1"/>
  <c r="HFO12" i="5" s="1"/>
  <c r="HFQ12" i="5" s="1"/>
  <c r="HFS12" i="5" s="1"/>
  <c r="HFU12" i="5" s="1"/>
  <c r="HFW12" i="5" s="1"/>
  <c r="HFY12" i="5" s="1"/>
  <c r="HGA12" i="5" s="1"/>
  <c r="HGC12" i="5" s="1"/>
  <c r="HGE12" i="5" s="1"/>
  <c r="HGG12" i="5" s="1"/>
  <c r="HGI12" i="5" s="1"/>
  <c r="HGK12" i="5" s="1"/>
  <c r="HGM12" i="5" s="1"/>
  <c r="HGO12" i="5" s="1"/>
  <c r="HGQ12" i="5" s="1"/>
  <c r="HGS12" i="5" s="1"/>
  <c r="HGU12" i="5" s="1"/>
  <c r="HGW12" i="5" s="1"/>
  <c r="HGY12" i="5" s="1"/>
  <c r="HHA12" i="5" s="1"/>
  <c r="HHC12" i="5" s="1"/>
  <c r="HHE12" i="5" s="1"/>
  <c r="HHG12" i="5" s="1"/>
  <c r="HHI12" i="5" s="1"/>
  <c r="HHK12" i="5" s="1"/>
  <c r="HHM12" i="5" s="1"/>
  <c r="HHO12" i="5" s="1"/>
  <c r="HHQ12" i="5" s="1"/>
  <c r="HHS12" i="5" s="1"/>
  <c r="HHU12" i="5" s="1"/>
  <c r="HHW12" i="5" s="1"/>
  <c r="HHY12" i="5" s="1"/>
  <c r="HIA12" i="5" s="1"/>
  <c r="HIC12" i="5" s="1"/>
  <c r="HIE12" i="5" s="1"/>
  <c r="HIG12" i="5" s="1"/>
  <c r="HII12" i="5" s="1"/>
  <c r="HIK12" i="5" s="1"/>
  <c r="HIM12" i="5" s="1"/>
  <c r="HIO12" i="5" s="1"/>
  <c r="HIQ12" i="5" s="1"/>
  <c r="HIS12" i="5" s="1"/>
  <c r="HIU12" i="5" s="1"/>
  <c r="HIW12" i="5" s="1"/>
  <c r="HIY12" i="5" s="1"/>
  <c r="HJA12" i="5" s="1"/>
  <c r="HJC12" i="5" s="1"/>
  <c r="HJE12" i="5" s="1"/>
  <c r="HJG12" i="5" s="1"/>
  <c r="HJI12" i="5" s="1"/>
  <c r="HJK12" i="5" s="1"/>
  <c r="HJM12" i="5" s="1"/>
  <c r="HJO12" i="5" s="1"/>
  <c r="HJQ12" i="5" s="1"/>
  <c r="HJS12" i="5" s="1"/>
  <c r="HJU12" i="5" s="1"/>
  <c r="HJW12" i="5" s="1"/>
  <c r="HJY12" i="5" s="1"/>
  <c r="HKA12" i="5" s="1"/>
  <c r="HKC12" i="5" s="1"/>
  <c r="HKE12" i="5" s="1"/>
  <c r="HKG12" i="5" s="1"/>
  <c r="HKI12" i="5" s="1"/>
  <c r="HKK12" i="5" s="1"/>
  <c r="HKM12" i="5" s="1"/>
  <c r="HKO12" i="5" s="1"/>
  <c r="HKQ12" i="5" s="1"/>
  <c r="HKS12" i="5" s="1"/>
  <c r="HKU12" i="5" s="1"/>
  <c r="HKW12" i="5" s="1"/>
  <c r="HKY12" i="5" s="1"/>
  <c r="HLA12" i="5" s="1"/>
  <c r="HLC12" i="5" s="1"/>
  <c r="HLE12" i="5" s="1"/>
  <c r="HLG12" i="5" s="1"/>
  <c r="HLI12" i="5" s="1"/>
  <c r="HLK12" i="5" s="1"/>
  <c r="HLM12" i="5" s="1"/>
  <c r="HLO12" i="5" s="1"/>
  <c r="HLQ12" i="5" s="1"/>
  <c r="HLS12" i="5" s="1"/>
  <c r="HLU12" i="5" s="1"/>
  <c r="HLW12" i="5" s="1"/>
  <c r="HLY12" i="5" s="1"/>
  <c r="HMA12" i="5" s="1"/>
  <c r="HMC12" i="5" s="1"/>
  <c r="HME12" i="5" s="1"/>
  <c r="HMG12" i="5" s="1"/>
  <c r="HMI12" i="5" s="1"/>
  <c r="HMK12" i="5" s="1"/>
  <c r="HMM12" i="5" s="1"/>
  <c r="HMO12" i="5" s="1"/>
  <c r="HMQ12" i="5" s="1"/>
  <c r="HMS12" i="5" s="1"/>
  <c r="HMU12" i="5" s="1"/>
  <c r="HMW12" i="5" s="1"/>
  <c r="HMY12" i="5" s="1"/>
  <c r="HNA12" i="5" s="1"/>
  <c r="HNC12" i="5" s="1"/>
  <c r="HNE12" i="5" s="1"/>
  <c r="HNG12" i="5" s="1"/>
  <c r="HNI12" i="5" s="1"/>
  <c r="HNK12" i="5" s="1"/>
  <c r="HNM12" i="5" s="1"/>
  <c r="HNO12" i="5" s="1"/>
  <c r="HNQ12" i="5" s="1"/>
  <c r="HNS12" i="5" s="1"/>
  <c r="HNU12" i="5" s="1"/>
  <c r="HNW12" i="5" s="1"/>
  <c r="HNY12" i="5" s="1"/>
  <c r="HOA12" i="5" s="1"/>
  <c r="HOC12" i="5" s="1"/>
  <c r="HOE12" i="5" s="1"/>
  <c r="HOG12" i="5" s="1"/>
  <c r="HOI12" i="5" s="1"/>
  <c r="HOK12" i="5" s="1"/>
  <c r="HOM12" i="5" s="1"/>
  <c r="HOO12" i="5" s="1"/>
  <c r="HOQ12" i="5" s="1"/>
  <c r="HOS12" i="5" s="1"/>
  <c r="HOU12" i="5" s="1"/>
  <c r="HOW12" i="5" s="1"/>
  <c r="HOY12" i="5" s="1"/>
  <c r="HPA12" i="5" s="1"/>
  <c r="HPC12" i="5" s="1"/>
  <c r="HPE12" i="5" s="1"/>
  <c r="HPG12" i="5" s="1"/>
  <c r="HPI12" i="5" s="1"/>
  <c r="HPK12" i="5" s="1"/>
  <c r="HPM12" i="5" s="1"/>
  <c r="HPO12" i="5" s="1"/>
  <c r="HPQ12" i="5" s="1"/>
  <c r="HPS12" i="5" s="1"/>
  <c r="HPU12" i="5" s="1"/>
  <c r="HPW12" i="5" s="1"/>
  <c r="HPY12" i="5" s="1"/>
  <c r="HQA12" i="5" s="1"/>
  <c r="HQC12" i="5" s="1"/>
  <c r="HQE12" i="5" s="1"/>
  <c r="HQG12" i="5" s="1"/>
  <c r="HQI12" i="5" s="1"/>
  <c r="HQK12" i="5" s="1"/>
  <c r="HQM12" i="5" s="1"/>
  <c r="HQO12" i="5" s="1"/>
  <c r="HQQ12" i="5" s="1"/>
  <c r="HQS12" i="5" s="1"/>
  <c r="HQU12" i="5" s="1"/>
  <c r="HQW12" i="5" s="1"/>
  <c r="HQY12" i="5" s="1"/>
  <c r="HRA12" i="5" s="1"/>
  <c r="HRC12" i="5" s="1"/>
  <c r="HRE12" i="5" s="1"/>
  <c r="HRG12" i="5" s="1"/>
  <c r="HRI12" i="5" s="1"/>
  <c r="HRK12" i="5" s="1"/>
  <c r="HRM12" i="5" s="1"/>
  <c r="HRO12" i="5" s="1"/>
  <c r="HRQ12" i="5" s="1"/>
  <c r="HRS12" i="5" s="1"/>
  <c r="HRU12" i="5" s="1"/>
  <c r="HRW12" i="5" s="1"/>
  <c r="HRY12" i="5" s="1"/>
  <c r="HSA12" i="5" s="1"/>
  <c r="HSC12" i="5" s="1"/>
  <c r="HSE12" i="5" s="1"/>
  <c r="HSG12" i="5" s="1"/>
  <c r="HSI12" i="5" s="1"/>
  <c r="HSK12" i="5" s="1"/>
  <c r="HSM12" i="5" s="1"/>
  <c r="HSO12" i="5" s="1"/>
  <c r="HSQ12" i="5" s="1"/>
  <c r="HSS12" i="5" s="1"/>
  <c r="HSU12" i="5" s="1"/>
  <c r="HSW12" i="5" s="1"/>
  <c r="HSY12" i="5" s="1"/>
  <c r="HTA12" i="5" s="1"/>
  <c r="HTC12" i="5" s="1"/>
  <c r="HTE12" i="5" s="1"/>
  <c r="HTG12" i="5" s="1"/>
  <c r="HTI12" i="5" s="1"/>
  <c r="HTK12" i="5" s="1"/>
  <c r="HTM12" i="5" s="1"/>
  <c r="HTO12" i="5" s="1"/>
  <c r="HTQ12" i="5" s="1"/>
  <c r="HTS12" i="5" s="1"/>
  <c r="HTU12" i="5" s="1"/>
  <c r="HTW12" i="5" s="1"/>
  <c r="HTY12" i="5" s="1"/>
  <c r="HUA12" i="5" s="1"/>
  <c r="HUC12" i="5" s="1"/>
  <c r="HUE12" i="5" s="1"/>
  <c r="HUG12" i="5" s="1"/>
  <c r="HUI12" i="5" s="1"/>
  <c r="HUK12" i="5" s="1"/>
  <c r="HUM12" i="5" s="1"/>
  <c r="HUO12" i="5" s="1"/>
  <c r="HUQ12" i="5" s="1"/>
  <c r="HUS12" i="5" s="1"/>
  <c r="HUU12" i="5" s="1"/>
  <c r="HUW12" i="5" s="1"/>
  <c r="HUY12" i="5" s="1"/>
  <c r="HVA12" i="5" s="1"/>
  <c r="HVC12" i="5" s="1"/>
  <c r="HVE12" i="5" s="1"/>
  <c r="HVG12" i="5" s="1"/>
  <c r="HVI12" i="5" s="1"/>
  <c r="HVK12" i="5" s="1"/>
  <c r="HVM12" i="5" s="1"/>
  <c r="HVO12" i="5" s="1"/>
  <c r="HVQ12" i="5" s="1"/>
  <c r="HVS12" i="5" s="1"/>
  <c r="HVU12" i="5" s="1"/>
  <c r="HVW12" i="5" s="1"/>
  <c r="HVY12" i="5" s="1"/>
  <c r="HWA12" i="5" s="1"/>
  <c r="HWC12" i="5" s="1"/>
  <c r="HWE12" i="5" s="1"/>
  <c r="HWG12" i="5" s="1"/>
  <c r="HWI12" i="5" s="1"/>
  <c r="HWK12" i="5" s="1"/>
  <c r="HWM12" i="5" s="1"/>
  <c r="HWO12" i="5" s="1"/>
  <c r="HWQ12" i="5" s="1"/>
  <c r="HWS12" i="5" s="1"/>
  <c r="HWU12" i="5" s="1"/>
  <c r="HWW12" i="5" s="1"/>
  <c r="HWY12" i="5" s="1"/>
  <c r="HXA12" i="5" s="1"/>
  <c r="HXC12" i="5" s="1"/>
  <c r="HXE12" i="5" s="1"/>
  <c r="HXG12" i="5" s="1"/>
  <c r="HXI12" i="5" s="1"/>
  <c r="HXK12" i="5" s="1"/>
  <c r="HXM12" i="5" s="1"/>
  <c r="HXO12" i="5" s="1"/>
  <c r="HXQ12" i="5" s="1"/>
  <c r="HXS12" i="5" s="1"/>
  <c r="HXU12" i="5" s="1"/>
  <c r="HXW12" i="5" s="1"/>
  <c r="HXY12" i="5" s="1"/>
  <c r="HYA12" i="5" s="1"/>
  <c r="HYC12" i="5" s="1"/>
  <c r="HYE12" i="5" s="1"/>
  <c r="HYG12" i="5" s="1"/>
  <c r="HYI12" i="5" s="1"/>
  <c r="HYK12" i="5" s="1"/>
  <c r="HYM12" i="5" s="1"/>
  <c r="HYO12" i="5" s="1"/>
  <c r="HYQ12" i="5" s="1"/>
  <c r="HYS12" i="5" s="1"/>
  <c r="HYU12" i="5" s="1"/>
  <c r="HYW12" i="5" s="1"/>
  <c r="HYY12" i="5" s="1"/>
  <c r="HZA12" i="5" s="1"/>
  <c r="HZC12" i="5" s="1"/>
  <c r="HZE12" i="5" s="1"/>
  <c r="HZG12" i="5" s="1"/>
  <c r="HZI12" i="5" s="1"/>
  <c r="HZK12" i="5" s="1"/>
  <c r="HZM12" i="5" s="1"/>
  <c r="HZO12" i="5" s="1"/>
  <c r="HZQ12" i="5" s="1"/>
  <c r="HZS12" i="5" s="1"/>
  <c r="HZU12" i="5" s="1"/>
  <c r="HZW12" i="5" s="1"/>
  <c r="HZY12" i="5" s="1"/>
  <c r="IAA12" i="5" s="1"/>
  <c r="IAC12" i="5" s="1"/>
  <c r="IAE12" i="5" s="1"/>
  <c r="IAG12" i="5" s="1"/>
  <c r="IAI12" i="5" s="1"/>
  <c r="IAK12" i="5" s="1"/>
  <c r="IAM12" i="5" s="1"/>
  <c r="IAO12" i="5" s="1"/>
  <c r="IAQ12" i="5" s="1"/>
  <c r="IAS12" i="5" s="1"/>
  <c r="IAU12" i="5" s="1"/>
  <c r="IAW12" i="5" s="1"/>
  <c r="IAY12" i="5" s="1"/>
  <c r="IBA12" i="5" s="1"/>
  <c r="IBC12" i="5" s="1"/>
  <c r="IBE12" i="5" s="1"/>
  <c r="IBG12" i="5" s="1"/>
  <c r="IBI12" i="5" s="1"/>
  <c r="IBK12" i="5" s="1"/>
  <c r="IBM12" i="5" s="1"/>
  <c r="IBO12" i="5" s="1"/>
  <c r="IBQ12" i="5" s="1"/>
  <c r="IBS12" i="5" s="1"/>
  <c r="IBU12" i="5" s="1"/>
  <c r="IBW12" i="5" s="1"/>
  <c r="IBY12" i="5" s="1"/>
  <c r="ICA12" i="5" s="1"/>
  <c r="ICC12" i="5" s="1"/>
  <c r="ICE12" i="5" s="1"/>
  <c r="ICG12" i="5" s="1"/>
  <c r="ICI12" i="5" s="1"/>
  <c r="ICK12" i="5" s="1"/>
  <c r="ICM12" i="5" s="1"/>
  <c r="ICO12" i="5" s="1"/>
  <c r="ICQ12" i="5" s="1"/>
  <c r="ICS12" i="5" s="1"/>
  <c r="ICU12" i="5" s="1"/>
  <c r="ICW12" i="5" s="1"/>
  <c r="ICY12" i="5" s="1"/>
  <c r="IDA12" i="5" s="1"/>
  <c r="IDC12" i="5" s="1"/>
  <c r="IDE12" i="5" s="1"/>
  <c r="IDG12" i="5" s="1"/>
  <c r="IDI12" i="5" s="1"/>
  <c r="IDK12" i="5" s="1"/>
  <c r="IDM12" i="5" s="1"/>
  <c r="IDO12" i="5" s="1"/>
  <c r="IDQ12" i="5" s="1"/>
  <c r="IDS12" i="5" s="1"/>
  <c r="IDU12" i="5" s="1"/>
  <c r="IDW12" i="5" s="1"/>
  <c r="IDY12" i="5" s="1"/>
  <c r="IEA12" i="5" s="1"/>
  <c r="IEC12" i="5" s="1"/>
  <c r="IEE12" i="5" s="1"/>
  <c r="IEG12" i="5" s="1"/>
  <c r="IEI12" i="5" s="1"/>
  <c r="IEK12" i="5" s="1"/>
  <c r="IEM12" i="5" s="1"/>
  <c r="IEO12" i="5" s="1"/>
  <c r="IEQ12" i="5" s="1"/>
  <c r="IES12" i="5" s="1"/>
  <c r="IEU12" i="5" s="1"/>
  <c r="IEW12" i="5" s="1"/>
  <c r="IEY12" i="5" s="1"/>
  <c r="IFA12" i="5" s="1"/>
  <c r="IFC12" i="5" s="1"/>
  <c r="IFE12" i="5" s="1"/>
  <c r="IFG12" i="5" s="1"/>
  <c r="IFI12" i="5" s="1"/>
  <c r="IFK12" i="5" s="1"/>
  <c r="IFM12" i="5" s="1"/>
  <c r="IFO12" i="5" s="1"/>
  <c r="IFQ12" i="5" s="1"/>
  <c r="IFS12" i="5" s="1"/>
  <c r="IFU12" i="5" s="1"/>
  <c r="IFW12" i="5" s="1"/>
  <c r="IFY12" i="5" s="1"/>
  <c r="IGA12" i="5" s="1"/>
  <c r="IGC12" i="5" s="1"/>
  <c r="IGE12" i="5" s="1"/>
  <c r="IGG12" i="5" s="1"/>
  <c r="IGI12" i="5" s="1"/>
  <c r="IGK12" i="5" s="1"/>
  <c r="IGM12" i="5" s="1"/>
  <c r="IGO12" i="5" s="1"/>
  <c r="IGQ12" i="5" s="1"/>
  <c r="IGS12" i="5" s="1"/>
  <c r="IGU12" i="5" s="1"/>
  <c r="IGW12" i="5" s="1"/>
  <c r="IGY12" i="5" s="1"/>
  <c r="IHA12" i="5" s="1"/>
  <c r="IHC12" i="5" s="1"/>
  <c r="IHE12" i="5" s="1"/>
  <c r="IHG12" i="5" s="1"/>
  <c r="IHI12" i="5" s="1"/>
  <c r="IHK12" i="5" s="1"/>
  <c r="IHM12" i="5" s="1"/>
  <c r="IHO12" i="5" s="1"/>
  <c r="IHQ12" i="5" s="1"/>
  <c r="IHS12" i="5" s="1"/>
  <c r="IHU12" i="5" s="1"/>
  <c r="IHW12" i="5" s="1"/>
  <c r="IHY12" i="5" s="1"/>
  <c r="IIA12" i="5" s="1"/>
  <c r="IIC12" i="5" s="1"/>
  <c r="IIE12" i="5" s="1"/>
  <c r="IIG12" i="5" s="1"/>
  <c r="III12" i="5" s="1"/>
  <c r="IIK12" i="5" s="1"/>
  <c r="IIM12" i="5" s="1"/>
  <c r="IIO12" i="5" s="1"/>
  <c r="IIQ12" i="5" s="1"/>
  <c r="IIS12" i="5" s="1"/>
  <c r="IIU12" i="5" s="1"/>
  <c r="IIW12" i="5" s="1"/>
  <c r="IIY12" i="5" s="1"/>
  <c r="IJA12" i="5" s="1"/>
  <c r="IJC12" i="5" s="1"/>
  <c r="IJE12" i="5" s="1"/>
  <c r="IJG12" i="5" s="1"/>
  <c r="IJI12" i="5" s="1"/>
  <c r="IJK12" i="5" s="1"/>
  <c r="IJM12" i="5" s="1"/>
  <c r="IJO12" i="5" s="1"/>
  <c r="IJQ12" i="5" s="1"/>
  <c r="IJS12" i="5" s="1"/>
  <c r="IJU12" i="5" s="1"/>
  <c r="IJW12" i="5" s="1"/>
  <c r="IJY12" i="5" s="1"/>
  <c r="IKA12" i="5" s="1"/>
  <c r="IKC12" i="5" s="1"/>
  <c r="IKE12" i="5" s="1"/>
  <c r="IKG12" i="5" s="1"/>
  <c r="IKI12" i="5" s="1"/>
  <c r="IKK12" i="5" s="1"/>
  <c r="IKM12" i="5" s="1"/>
  <c r="IKO12" i="5" s="1"/>
  <c r="IKQ12" i="5" s="1"/>
  <c r="IKS12" i="5" s="1"/>
  <c r="IKU12" i="5" s="1"/>
  <c r="IKW12" i="5" s="1"/>
  <c r="IKY12" i="5" s="1"/>
  <c r="ILA12" i="5" s="1"/>
  <c r="ILC12" i="5" s="1"/>
  <c r="ILE12" i="5" s="1"/>
  <c r="ILG12" i="5" s="1"/>
  <c r="ILI12" i="5" s="1"/>
  <c r="ILK12" i="5" s="1"/>
  <c r="ILM12" i="5" s="1"/>
  <c r="ILO12" i="5" s="1"/>
  <c r="ILQ12" i="5" s="1"/>
  <c r="ILS12" i="5" s="1"/>
  <c r="ILU12" i="5" s="1"/>
  <c r="ILW12" i="5" s="1"/>
  <c r="ILY12" i="5" s="1"/>
  <c r="IMA12" i="5" s="1"/>
  <c r="IMC12" i="5" s="1"/>
  <c r="IME12" i="5" s="1"/>
  <c r="IMG12" i="5" s="1"/>
  <c r="IMI12" i="5" s="1"/>
  <c r="IMK12" i="5" s="1"/>
  <c r="IMM12" i="5" s="1"/>
  <c r="IMO12" i="5" s="1"/>
  <c r="IMQ12" i="5" s="1"/>
  <c r="IMS12" i="5" s="1"/>
  <c r="IMU12" i="5" s="1"/>
  <c r="IMW12" i="5" s="1"/>
  <c r="IMY12" i="5" s="1"/>
  <c r="INA12" i="5" s="1"/>
  <c r="INC12" i="5" s="1"/>
  <c r="INE12" i="5" s="1"/>
  <c r="ING12" i="5" s="1"/>
  <c r="INI12" i="5" s="1"/>
  <c r="INK12" i="5" s="1"/>
  <c r="INM12" i="5" s="1"/>
  <c r="INO12" i="5" s="1"/>
  <c r="INQ12" i="5" s="1"/>
  <c r="INS12" i="5" s="1"/>
  <c r="INU12" i="5" s="1"/>
  <c r="INW12" i="5" s="1"/>
  <c r="INY12" i="5" s="1"/>
  <c r="IOA12" i="5" s="1"/>
  <c r="IOC12" i="5" s="1"/>
  <c r="IOE12" i="5" s="1"/>
  <c r="IOG12" i="5" s="1"/>
  <c r="IOI12" i="5" s="1"/>
  <c r="IOK12" i="5" s="1"/>
  <c r="IOM12" i="5" s="1"/>
  <c r="IOO12" i="5" s="1"/>
  <c r="IOQ12" i="5" s="1"/>
  <c r="IOS12" i="5" s="1"/>
  <c r="IOU12" i="5" s="1"/>
  <c r="IOW12" i="5" s="1"/>
  <c r="IOY12" i="5" s="1"/>
  <c r="IPA12" i="5" s="1"/>
  <c r="IPC12" i="5" s="1"/>
  <c r="IPE12" i="5" s="1"/>
  <c r="IPG12" i="5" s="1"/>
  <c r="IPI12" i="5" s="1"/>
  <c r="IPK12" i="5" s="1"/>
  <c r="IPM12" i="5" s="1"/>
  <c r="IPO12" i="5" s="1"/>
  <c r="IPQ12" i="5" s="1"/>
  <c r="IPS12" i="5" s="1"/>
  <c r="IPU12" i="5" s="1"/>
  <c r="IPW12" i="5" s="1"/>
  <c r="IPY12" i="5" s="1"/>
  <c r="IQA12" i="5" s="1"/>
  <c r="IQC12" i="5" s="1"/>
  <c r="IQE12" i="5" s="1"/>
  <c r="IQG12" i="5" s="1"/>
  <c r="IQI12" i="5" s="1"/>
  <c r="IQK12" i="5" s="1"/>
  <c r="IQM12" i="5" s="1"/>
  <c r="IQO12" i="5" s="1"/>
  <c r="IQQ12" i="5" s="1"/>
  <c r="IQS12" i="5" s="1"/>
  <c r="IQU12" i="5" s="1"/>
  <c r="IQW12" i="5" s="1"/>
  <c r="IQY12" i="5" s="1"/>
  <c r="IRA12" i="5" s="1"/>
  <c r="IRC12" i="5" s="1"/>
  <c r="IRE12" i="5" s="1"/>
  <c r="IRG12" i="5" s="1"/>
  <c r="IRI12" i="5" s="1"/>
  <c r="IRK12" i="5" s="1"/>
  <c r="IRM12" i="5" s="1"/>
  <c r="IRO12" i="5" s="1"/>
  <c r="IRQ12" i="5" s="1"/>
  <c r="IRS12" i="5" s="1"/>
  <c r="IRU12" i="5" s="1"/>
  <c r="IRW12" i="5" s="1"/>
  <c r="IRY12" i="5" s="1"/>
  <c r="ISA12" i="5" s="1"/>
  <c r="ISC12" i="5" s="1"/>
  <c r="ISE12" i="5" s="1"/>
  <c r="ISG12" i="5" s="1"/>
  <c r="ISI12" i="5" s="1"/>
  <c r="ISK12" i="5" s="1"/>
  <c r="ISM12" i="5" s="1"/>
  <c r="ISO12" i="5" s="1"/>
  <c r="ISQ12" i="5" s="1"/>
  <c r="ISS12" i="5" s="1"/>
  <c r="ISU12" i="5" s="1"/>
  <c r="ISW12" i="5" s="1"/>
  <c r="ISY12" i="5" s="1"/>
  <c r="ITA12" i="5" s="1"/>
  <c r="ITC12" i="5" s="1"/>
  <c r="ITE12" i="5" s="1"/>
  <c r="ITG12" i="5" s="1"/>
  <c r="ITI12" i="5" s="1"/>
  <c r="ITK12" i="5" s="1"/>
  <c r="ITM12" i="5" s="1"/>
  <c r="ITO12" i="5" s="1"/>
  <c r="ITQ12" i="5" s="1"/>
  <c r="ITS12" i="5" s="1"/>
  <c r="ITU12" i="5" s="1"/>
  <c r="ITW12" i="5" s="1"/>
  <c r="ITY12" i="5" s="1"/>
  <c r="IUA12" i="5" s="1"/>
  <c r="IUC12" i="5" s="1"/>
  <c r="IUE12" i="5" s="1"/>
  <c r="IUG12" i="5" s="1"/>
  <c r="IUI12" i="5" s="1"/>
  <c r="IUK12" i="5" s="1"/>
  <c r="IUM12" i="5" s="1"/>
  <c r="IUO12" i="5" s="1"/>
  <c r="IUQ12" i="5" s="1"/>
  <c r="IUS12" i="5" s="1"/>
  <c r="IUU12" i="5" s="1"/>
  <c r="IUW12" i="5" s="1"/>
  <c r="IUY12" i="5" s="1"/>
  <c r="IVA12" i="5" s="1"/>
  <c r="IVC12" i="5" s="1"/>
  <c r="IVE12" i="5" s="1"/>
  <c r="IVG12" i="5" s="1"/>
  <c r="IVI12" i="5" s="1"/>
  <c r="IVK12" i="5" s="1"/>
  <c r="IVM12" i="5" s="1"/>
  <c r="IVO12" i="5" s="1"/>
  <c r="IVQ12" i="5" s="1"/>
  <c r="IVS12" i="5" s="1"/>
  <c r="IVU12" i="5" s="1"/>
  <c r="IVW12" i="5" s="1"/>
  <c r="IVY12" i="5" s="1"/>
  <c r="IWA12" i="5" s="1"/>
  <c r="IWC12" i="5" s="1"/>
  <c r="IWE12" i="5" s="1"/>
  <c r="IWG12" i="5" s="1"/>
  <c r="IWI12" i="5" s="1"/>
  <c r="IWK12" i="5" s="1"/>
  <c r="IWM12" i="5" s="1"/>
  <c r="IWO12" i="5" s="1"/>
  <c r="IWQ12" i="5" s="1"/>
  <c r="IWS12" i="5" s="1"/>
  <c r="IWU12" i="5" s="1"/>
  <c r="IWW12" i="5" s="1"/>
  <c r="IWY12" i="5" s="1"/>
  <c r="IXA12" i="5" s="1"/>
  <c r="IXC12" i="5" s="1"/>
  <c r="IXE12" i="5" s="1"/>
  <c r="IXG12" i="5" s="1"/>
  <c r="IXI12" i="5" s="1"/>
  <c r="IXK12" i="5" s="1"/>
  <c r="IXM12" i="5" s="1"/>
  <c r="IXO12" i="5" s="1"/>
  <c r="IXQ12" i="5" s="1"/>
  <c r="IXS12" i="5" s="1"/>
  <c r="IXU12" i="5" s="1"/>
  <c r="IXW12" i="5" s="1"/>
  <c r="IXY12" i="5" s="1"/>
  <c r="IYA12" i="5" s="1"/>
  <c r="IYC12" i="5" s="1"/>
  <c r="IYE12" i="5" s="1"/>
  <c r="IYG12" i="5" s="1"/>
  <c r="IYI12" i="5" s="1"/>
  <c r="IYK12" i="5" s="1"/>
  <c r="IYM12" i="5" s="1"/>
  <c r="IYO12" i="5" s="1"/>
  <c r="IYQ12" i="5" s="1"/>
  <c r="IYS12" i="5" s="1"/>
  <c r="IYU12" i="5" s="1"/>
  <c r="IYW12" i="5" s="1"/>
  <c r="IYY12" i="5" s="1"/>
  <c r="IZA12" i="5" s="1"/>
  <c r="IZC12" i="5" s="1"/>
  <c r="IZE12" i="5" s="1"/>
  <c r="IZG12" i="5" s="1"/>
  <c r="IZI12" i="5" s="1"/>
  <c r="IZK12" i="5" s="1"/>
  <c r="IZM12" i="5" s="1"/>
  <c r="IZO12" i="5" s="1"/>
  <c r="IZQ12" i="5" s="1"/>
  <c r="IZS12" i="5" s="1"/>
  <c r="IZU12" i="5" s="1"/>
  <c r="IZW12" i="5" s="1"/>
  <c r="IZY12" i="5" s="1"/>
  <c r="JAA12" i="5" s="1"/>
  <c r="JAC12" i="5" s="1"/>
  <c r="JAE12" i="5" s="1"/>
  <c r="JAG12" i="5" s="1"/>
  <c r="JAI12" i="5" s="1"/>
  <c r="JAK12" i="5" s="1"/>
  <c r="JAM12" i="5" s="1"/>
  <c r="JAO12" i="5" s="1"/>
  <c r="JAQ12" i="5" s="1"/>
  <c r="JAS12" i="5" s="1"/>
  <c r="JAU12" i="5" s="1"/>
  <c r="JAW12" i="5" s="1"/>
  <c r="JAY12" i="5" s="1"/>
  <c r="JBA12" i="5" s="1"/>
  <c r="JBC12" i="5" s="1"/>
  <c r="JBE12" i="5" s="1"/>
  <c r="JBG12" i="5" s="1"/>
  <c r="JBI12" i="5" s="1"/>
  <c r="JBK12" i="5" s="1"/>
  <c r="JBM12" i="5" s="1"/>
  <c r="JBO12" i="5" s="1"/>
  <c r="JBQ12" i="5" s="1"/>
  <c r="JBS12" i="5" s="1"/>
  <c r="JBU12" i="5" s="1"/>
  <c r="JBW12" i="5" s="1"/>
  <c r="JBY12" i="5" s="1"/>
  <c r="JCA12" i="5" s="1"/>
  <c r="JCC12" i="5" s="1"/>
  <c r="JCE12" i="5" s="1"/>
  <c r="JCG12" i="5" s="1"/>
  <c r="JCI12" i="5" s="1"/>
  <c r="JCK12" i="5" s="1"/>
  <c r="JCM12" i="5" s="1"/>
  <c r="JCO12" i="5" s="1"/>
  <c r="JCQ12" i="5" s="1"/>
  <c r="JCS12" i="5" s="1"/>
  <c r="JCU12" i="5" s="1"/>
  <c r="JCW12" i="5" s="1"/>
  <c r="JCY12" i="5" s="1"/>
  <c r="JDA12" i="5" s="1"/>
  <c r="JDC12" i="5" s="1"/>
  <c r="JDE12" i="5" s="1"/>
  <c r="JDG12" i="5" s="1"/>
  <c r="JDI12" i="5" s="1"/>
  <c r="JDK12" i="5" s="1"/>
  <c r="JDM12" i="5" s="1"/>
  <c r="JDO12" i="5" s="1"/>
  <c r="JDQ12" i="5" s="1"/>
  <c r="JDS12" i="5" s="1"/>
  <c r="JDU12" i="5" s="1"/>
  <c r="JDW12" i="5" s="1"/>
  <c r="JDY12" i="5" s="1"/>
  <c r="JEA12" i="5" s="1"/>
  <c r="JEC12" i="5" s="1"/>
  <c r="JEE12" i="5" s="1"/>
  <c r="JEG12" i="5" s="1"/>
  <c r="JEI12" i="5" s="1"/>
  <c r="JEK12" i="5" s="1"/>
  <c r="JEM12" i="5" s="1"/>
  <c r="JEO12" i="5" s="1"/>
  <c r="JEQ12" i="5" s="1"/>
  <c r="JES12" i="5" s="1"/>
  <c r="JEU12" i="5" s="1"/>
  <c r="JEW12" i="5" s="1"/>
  <c r="JEY12" i="5" s="1"/>
  <c r="JFA12" i="5" s="1"/>
  <c r="JFC12" i="5" s="1"/>
  <c r="JFE12" i="5" s="1"/>
  <c r="JFG12" i="5" s="1"/>
  <c r="JFI12" i="5" s="1"/>
  <c r="JFK12" i="5" s="1"/>
  <c r="JFM12" i="5" s="1"/>
  <c r="JFO12" i="5" s="1"/>
  <c r="JFQ12" i="5" s="1"/>
  <c r="JFS12" i="5" s="1"/>
  <c r="JFU12" i="5" s="1"/>
  <c r="JFW12" i="5" s="1"/>
  <c r="JFY12" i="5" s="1"/>
  <c r="JGA12" i="5" s="1"/>
  <c r="JGC12" i="5" s="1"/>
  <c r="JGE12" i="5" s="1"/>
  <c r="JGG12" i="5" s="1"/>
  <c r="JGI12" i="5" s="1"/>
  <c r="JGK12" i="5" s="1"/>
  <c r="JGM12" i="5" s="1"/>
  <c r="JGO12" i="5" s="1"/>
  <c r="JGQ12" i="5" s="1"/>
  <c r="JGS12" i="5" s="1"/>
  <c r="JGU12" i="5" s="1"/>
  <c r="JGW12" i="5" s="1"/>
  <c r="JGY12" i="5" s="1"/>
  <c r="JHA12" i="5" s="1"/>
  <c r="JHC12" i="5" s="1"/>
  <c r="JHE12" i="5" s="1"/>
  <c r="JHG12" i="5" s="1"/>
  <c r="JHI12" i="5" s="1"/>
  <c r="JHK12" i="5" s="1"/>
  <c r="JHM12" i="5" s="1"/>
  <c r="JHO12" i="5" s="1"/>
  <c r="JHQ12" i="5" s="1"/>
  <c r="JHS12" i="5" s="1"/>
  <c r="JHU12" i="5" s="1"/>
  <c r="JHW12" i="5" s="1"/>
  <c r="JHY12" i="5" s="1"/>
  <c r="JIA12" i="5" s="1"/>
  <c r="JIC12" i="5" s="1"/>
  <c r="JIE12" i="5" s="1"/>
  <c r="JIG12" i="5" s="1"/>
  <c r="JII12" i="5" s="1"/>
  <c r="JIK12" i="5" s="1"/>
  <c r="JIM12" i="5" s="1"/>
  <c r="JIO12" i="5" s="1"/>
  <c r="JIQ12" i="5" s="1"/>
  <c r="JIS12" i="5" s="1"/>
  <c r="JIU12" i="5" s="1"/>
  <c r="JIW12" i="5" s="1"/>
  <c r="JIY12" i="5" s="1"/>
  <c r="JJA12" i="5" s="1"/>
  <c r="JJC12" i="5" s="1"/>
  <c r="JJE12" i="5" s="1"/>
  <c r="JJG12" i="5" s="1"/>
  <c r="JJI12" i="5" s="1"/>
  <c r="JJK12" i="5" s="1"/>
  <c r="JJM12" i="5" s="1"/>
  <c r="JJO12" i="5" s="1"/>
  <c r="JJQ12" i="5" s="1"/>
  <c r="JJS12" i="5" s="1"/>
  <c r="JJU12" i="5" s="1"/>
  <c r="JJW12" i="5" s="1"/>
  <c r="JJY12" i="5" s="1"/>
  <c r="JKA12" i="5" s="1"/>
  <c r="JKC12" i="5" s="1"/>
  <c r="JKE12" i="5" s="1"/>
  <c r="JKG12" i="5" s="1"/>
  <c r="JKI12" i="5" s="1"/>
  <c r="JKK12" i="5" s="1"/>
  <c r="JKM12" i="5" s="1"/>
  <c r="JKO12" i="5" s="1"/>
  <c r="JKQ12" i="5" s="1"/>
  <c r="JKS12" i="5" s="1"/>
  <c r="JKU12" i="5" s="1"/>
  <c r="JKW12" i="5" s="1"/>
  <c r="JKY12" i="5" s="1"/>
  <c r="JLA12" i="5" s="1"/>
  <c r="JLC12" i="5" s="1"/>
  <c r="JLE12" i="5" s="1"/>
  <c r="JLG12" i="5" s="1"/>
  <c r="JLI12" i="5" s="1"/>
  <c r="JLK12" i="5" s="1"/>
  <c r="JLM12" i="5" s="1"/>
  <c r="JLO12" i="5" s="1"/>
  <c r="JLQ12" i="5" s="1"/>
  <c r="JLS12" i="5" s="1"/>
  <c r="JLU12" i="5" s="1"/>
  <c r="JLW12" i="5" s="1"/>
  <c r="JLY12" i="5" s="1"/>
  <c r="JMA12" i="5" s="1"/>
  <c r="JMC12" i="5" s="1"/>
  <c r="JME12" i="5" s="1"/>
  <c r="JMG12" i="5" s="1"/>
  <c r="JMI12" i="5" s="1"/>
  <c r="JMK12" i="5" s="1"/>
  <c r="JMM12" i="5" s="1"/>
  <c r="JMO12" i="5" s="1"/>
  <c r="JMQ12" i="5" s="1"/>
  <c r="JMS12" i="5" s="1"/>
  <c r="JMU12" i="5" s="1"/>
  <c r="JMW12" i="5" s="1"/>
  <c r="JMY12" i="5" s="1"/>
  <c r="JNA12" i="5" s="1"/>
  <c r="JNC12" i="5" s="1"/>
  <c r="JNE12" i="5" s="1"/>
  <c r="JNG12" i="5" s="1"/>
  <c r="JNI12" i="5" s="1"/>
  <c r="JNK12" i="5" s="1"/>
  <c r="JNM12" i="5" s="1"/>
  <c r="JNO12" i="5" s="1"/>
  <c r="JNQ12" i="5" s="1"/>
  <c r="JNS12" i="5" s="1"/>
  <c r="JNU12" i="5" s="1"/>
  <c r="JNW12" i="5" s="1"/>
  <c r="JNY12" i="5" s="1"/>
  <c r="JOA12" i="5" s="1"/>
  <c r="JOC12" i="5" s="1"/>
  <c r="JOE12" i="5" s="1"/>
  <c r="JOG12" i="5" s="1"/>
  <c r="JOI12" i="5" s="1"/>
  <c r="JOK12" i="5" s="1"/>
  <c r="JOM12" i="5" s="1"/>
  <c r="JOO12" i="5" s="1"/>
  <c r="JOQ12" i="5" s="1"/>
  <c r="JOS12" i="5" s="1"/>
  <c r="JOU12" i="5" s="1"/>
  <c r="JOW12" i="5" s="1"/>
  <c r="JOY12" i="5" s="1"/>
  <c r="JPA12" i="5" s="1"/>
  <c r="JPC12" i="5" s="1"/>
  <c r="JPE12" i="5" s="1"/>
  <c r="JPG12" i="5" s="1"/>
  <c r="JPI12" i="5" s="1"/>
  <c r="JPK12" i="5" s="1"/>
  <c r="JPM12" i="5" s="1"/>
  <c r="JPO12" i="5" s="1"/>
  <c r="JPQ12" i="5" s="1"/>
  <c r="JPS12" i="5" s="1"/>
  <c r="JPU12" i="5" s="1"/>
  <c r="JPW12" i="5" s="1"/>
  <c r="JPY12" i="5" s="1"/>
  <c r="JQA12" i="5" s="1"/>
  <c r="JQC12" i="5" s="1"/>
  <c r="JQE12" i="5" s="1"/>
  <c r="JQG12" i="5" s="1"/>
  <c r="JQI12" i="5" s="1"/>
  <c r="JQK12" i="5" s="1"/>
  <c r="JQM12" i="5" s="1"/>
  <c r="JQO12" i="5" s="1"/>
  <c r="JQQ12" i="5" s="1"/>
  <c r="JQS12" i="5" s="1"/>
  <c r="JQU12" i="5" s="1"/>
  <c r="JQW12" i="5" s="1"/>
  <c r="JQY12" i="5" s="1"/>
  <c r="JRA12" i="5" s="1"/>
  <c r="JRC12" i="5" s="1"/>
  <c r="JRE12" i="5" s="1"/>
  <c r="JRG12" i="5" s="1"/>
  <c r="JRI12" i="5" s="1"/>
  <c r="JRK12" i="5" s="1"/>
  <c r="JRM12" i="5" s="1"/>
  <c r="JRO12" i="5" s="1"/>
  <c r="JRQ12" i="5" s="1"/>
  <c r="JRS12" i="5" s="1"/>
  <c r="JRU12" i="5" s="1"/>
  <c r="JRW12" i="5" s="1"/>
  <c r="JRY12" i="5" s="1"/>
  <c r="JSA12" i="5" s="1"/>
  <c r="JSC12" i="5" s="1"/>
  <c r="JSE12" i="5" s="1"/>
  <c r="JSG12" i="5" s="1"/>
  <c r="JSI12" i="5" s="1"/>
  <c r="JSK12" i="5" s="1"/>
  <c r="JSM12" i="5" s="1"/>
  <c r="JSO12" i="5" s="1"/>
  <c r="JSQ12" i="5" s="1"/>
  <c r="JSS12" i="5" s="1"/>
  <c r="JSU12" i="5" s="1"/>
  <c r="JSW12" i="5" s="1"/>
  <c r="JSY12" i="5" s="1"/>
  <c r="JTA12" i="5" s="1"/>
  <c r="JTC12" i="5" s="1"/>
  <c r="JTE12" i="5" s="1"/>
  <c r="JTG12" i="5" s="1"/>
  <c r="JTI12" i="5" s="1"/>
  <c r="JTK12" i="5" s="1"/>
  <c r="JTM12" i="5" s="1"/>
  <c r="JTO12" i="5" s="1"/>
  <c r="JTQ12" i="5" s="1"/>
  <c r="JTS12" i="5" s="1"/>
  <c r="JTU12" i="5" s="1"/>
  <c r="JTW12" i="5" s="1"/>
  <c r="JTY12" i="5" s="1"/>
  <c r="JUA12" i="5" s="1"/>
  <c r="JUC12" i="5" s="1"/>
  <c r="JUE12" i="5" s="1"/>
  <c r="JUG12" i="5" s="1"/>
  <c r="JUI12" i="5" s="1"/>
  <c r="JUK12" i="5" s="1"/>
  <c r="JUM12" i="5" s="1"/>
  <c r="JUO12" i="5" s="1"/>
  <c r="JUQ12" i="5" s="1"/>
  <c r="JUS12" i="5" s="1"/>
  <c r="JUU12" i="5" s="1"/>
  <c r="JUW12" i="5" s="1"/>
  <c r="JUY12" i="5" s="1"/>
  <c r="JVA12" i="5" s="1"/>
  <c r="JVC12" i="5" s="1"/>
  <c r="JVE12" i="5" s="1"/>
  <c r="JVG12" i="5" s="1"/>
  <c r="JVI12" i="5" s="1"/>
  <c r="JVK12" i="5" s="1"/>
  <c r="JVM12" i="5" s="1"/>
  <c r="JVO12" i="5" s="1"/>
  <c r="JVQ12" i="5" s="1"/>
  <c r="JVS12" i="5" s="1"/>
  <c r="JVU12" i="5" s="1"/>
  <c r="JVW12" i="5" s="1"/>
  <c r="JVY12" i="5" s="1"/>
  <c r="JWA12" i="5" s="1"/>
  <c r="JWC12" i="5" s="1"/>
  <c r="JWE12" i="5" s="1"/>
  <c r="JWG12" i="5" s="1"/>
  <c r="JWI12" i="5" s="1"/>
  <c r="JWK12" i="5" s="1"/>
  <c r="JWM12" i="5" s="1"/>
  <c r="JWO12" i="5" s="1"/>
  <c r="JWQ12" i="5" s="1"/>
  <c r="JWS12" i="5" s="1"/>
  <c r="JWU12" i="5" s="1"/>
  <c r="JWW12" i="5" s="1"/>
  <c r="JWY12" i="5" s="1"/>
  <c r="JXA12" i="5" s="1"/>
  <c r="JXC12" i="5" s="1"/>
  <c r="JXE12" i="5" s="1"/>
  <c r="JXG12" i="5" s="1"/>
  <c r="JXI12" i="5" s="1"/>
  <c r="JXK12" i="5" s="1"/>
  <c r="JXM12" i="5" s="1"/>
  <c r="JXO12" i="5" s="1"/>
  <c r="JXQ12" i="5" s="1"/>
  <c r="JXS12" i="5" s="1"/>
  <c r="JXU12" i="5" s="1"/>
  <c r="JXW12" i="5" s="1"/>
  <c r="JXY12" i="5" s="1"/>
  <c r="JYA12" i="5" s="1"/>
  <c r="JYC12" i="5" s="1"/>
  <c r="JYE12" i="5" s="1"/>
  <c r="JYG12" i="5" s="1"/>
  <c r="JYI12" i="5" s="1"/>
  <c r="JYK12" i="5" s="1"/>
  <c r="JYM12" i="5" s="1"/>
  <c r="JYO12" i="5" s="1"/>
  <c r="JYQ12" i="5" s="1"/>
  <c r="JYS12" i="5" s="1"/>
  <c r="JYU12" i="5" s="1"/>
  <c r="JYW12" i="5" s="1"/>
  <c r="JYY12" i="5" s="1"/>
  <c r="JZA12" i="5" s="1"/>
  <c r="JZC12" i="5" s="1"/>
  <c r="JZE12" i="5" s="1"/>
  <c r="JZG12" i="5" s="1"/>
  <c r="JZI12" i="5" s="1"/>
  <c r="JZK12" i="5" s="1"/>
  <c r="JZM12" i="5" s="1"/>
  <c r="JZO12" i="5" s="1"/>
  <c r="JZQ12" i="5" s="1"/>
  <c r="JZS12" i="5" s="1"/>
  <c r="JZU12" i="5" s="1"/>
  <c r="JZW12" i="5" s="1"/>
  <c r="JZY12" i="5" s="1"/>
  <c r="KAA12" i="5" s="1"/>
  <c r="KAC12" i="5" s="1"/>
  <c r="KAE12" i="5" s="1"/>
  <c r="KAG12" i="5" s="1"/>
  <c r="KAI12" i="5" s="1"/>
  <c r="KAK12" i="5" s="1"/>
  <c r="KAM12" i="5" s="1"/>
  <c r="KAO12" i="5" s="1"/>
  <c r="KAQ12" i="5" s="1"/>
  <c r="KAS12" i="5" s="1"/>
  <c r="KAU12" i="5" s="1"/>
  <c r="KAW12" i="5" s="1"/>
  <c r="KAY12" i="5" s="1"/>
  <c r="KBA12" i="5" s="1"/>
  <c r="KBC12" i="5" s="1"/>
  <c r="KBE12" i="5" s="1"/>
  <c r="KBG12" i="5" s="1"/>
  <c r="KBI12" i="5" s="1"/>
  <c r="KBK12" i="5" s="1"/>
  <c r="KBM12" i="5" s="1"/>
  <c r="KBO12" i="5" s="1"/>
  <c r="KBQ12" i="5" s="1"/>
  <c r="KBS12" i="5" s="1"/>
  <c r="KBU12" i="5" s="1"/>
  <c r="KBW12" i="5" s="1"/>
  <c r="KBY12" i="5" s="1"/>
  <c r="KCA12" i="5" s="1"/>
  <c r="KCC12" i="5" s="1"/>
  <c r="KCE12" i="5" s="1"/>
  <c r="KCG12" i="5" s="1"/>
  <c r="KCI12" i="5" s="1"/>
  <c r="KCK12" i="5" s="1"/>
  <c r="KCM12" i="5" s="1"/>
  <c r="KCO12" i="5" s="1"/>
  <c r="KCQ12" i="5" s="1"/>
  <c r="KCS12" i="5" s="1"/>
  <c r="KCU12" i="5" s="1"/>
  <c r="KCW12" i="5" s="1"/>
  <c r="KCY12" i="5" s="1"/>
  <c r="KDA12" i="5" s="1"/>
  <c r="KDC12" i="5" s="1"/>
  <c r="KDE12" i="5" s="1"/>
  <c r="KDG12" i="5" s="1"/>
  <c r="KDI12" i="5" s="1"/>
  <c r="KDK12" i="5" s="1"/>
  <c r="KDM12" i="5" s="1"/>
  <c r="KDO12" i="5" s="1"/>
  <c r="KDQ12" i="5" s="1"/>
  <c r="KDS12" i="5" s="1"/>
  <c r="KDU12" i="5" s="1"/>
  <c r="KDW12" i="5" s="1"/>
  <c r="KDY12" i="5" s="1"/>
  <c r="KEA12" i="5" s="1"/>
  <c r="KEC12" i="5" s="1"/>
  <c r="KEE12" i="5" s="1"/>
  <c r="KEG12" i="5" s="1"/>
  <c r="KEI12" i="5" s="1"/>
  <c r="KEK12" i="5" s="1"/>
  <c r="KEM12" i="5" s="1"/>
  <c r="KEO12" i="5" s="1"/>
  <c r="KEQ12" i="5" s="1"/>
  <c r="KES12" i="5" s="1"/>
  <c r="KEU12" i="5" s="1"/>
  <c r="KEW12" i="5" s="1"/>
  <c r="KEY12" i="5" s="1"/>
  <c r="KFA12" i="5" s="1"/>
  <c r="KFC12" i="5" s="1"/>
  <c r="KFE12" i="5" s="1"/>
  <c r="KFG12" i="5" s="1"/>
  <c r="KFI12" i="5" s="1"/>
  <c r="KFK12" i="5" s="1"/>
  <c r="KFM12" i="5" s="1"/>
  <c r="KFO12" i="5" s="1"/>
  <c r="KFQ12" i="5" s="1"/>
  <c r="KFS12" i="5" s="1"/>
  <c r="KFU12" i="5" s="1"/>
  <c r="KFW12" i="5" s="1"/>
  <c r="KFY12" i="5" s="1"/>
  <c r="KGA12" i="5" s="1"/>
  <c r="KGC12" i="5" s="1"/>
  <c r="KGE12" i="5" s="1"/>
  <c r="KGG12" i="5" s="1"/>
  <c r="KGI12" i="5" s="1"/>
  <c r="KGK12" i="5" s="1"/>
  <c r="KGM12" i="5" s="1"/>
  <c r="KGO12" i="5" s="1"/>
  <c r="KGQ12" i="5" s="1"/>
  <c r="KGS12" i="5" s="1"/>
  <c r="KGU12" i="5" s="1"/>
  <c r="KGW12" i="5" s="1"/>
  <c r="KGY12" i="5" s="1"/>
  <c r="KHA12" i="5" s="1"/>
  <c r="KHC12" i="5" s="1"/>
  <c r="KHE12" i="5" s="1"/>
  <c r="KHG12" i="5" s="1"/>
  <c r="KHI12" i="5" s="1"/>
  <c r="KHK12" i="5" s="1"/>
  <c r="KHM12" i="5" s="1"/>
  <c r="KHO12" i="5" s="1"/>
  <c r="KHQ12" i="5" s="1"/>
  <c r="KHS12" i="5" s="1"/>
  <c r="KHU12" i="5" s="1"/>
  <c r="KHW12" i="5" s="1"/>
  <c r="KHY12" i="5" s="1"/>
  <c r="KIA12" i="5" s="1"/>
  <c r="KIC12" i="5" s="1"/>
  <c r="KIE12" i="5" s="1"/>
  <c r="KIG12" i="5" s="1"/>
  <c r="KII12" i="5" s="1"/>
  <c r="KIK12" i="5" s="1"/>
  <c r="KIM12" i="5" s="1"/>
  <c r="KIO12" i="5" s="1"/>
  <c r="KIQ12" i="5" s="1"/>
  <c r="KIS12" i="5" s="1"/>
  <c r="KIU12" i="5" s="1"/>
  <c r="KIW12" i="5" s="1"/>
  <c r="KIY12" i="5" s="1"/>
  <c r="KJA12" i="5" s="1"/>
  <c r="KJC12" i="5" s="1"/>
  <c r="KJE12" i="5" s="1"/>
  <c r="KJG12" i="5" s="1"/>
  <c r="KJI12" i="5" s="1"/>
  <c r="KJK12" i="5" s="1"/>
  <c r="KJM12" i="5" s="1"/>
  <c r="KJO12" i="5" s="1"/>
  <c r="KJQ12" i="5" s="1"/>
  <c r="KJS12" i="5" s="1"/>
  <c r="KJU12" i="5" s="1"/>
  <c r="KJW12" i="5" s="1"/>
  <c r="KJY12" i="5" s="1"/>
  <c r="KKA12" i="5" s="1"/>
  <c r="KKC12" i="5" s="1"/>
  <c r="KKE12" i="5" s="1"/>
  <c r="KKG12" i="5" s="1"/>
  <c r="KKI12" i="5" s="1"/>
  <c r="KKK12" i="5" s="1"/>
  <c r="KKM12" i="5" s="1"/>
  <c r="KKO12" i="5" s="1"/>
  <c r="KKQ12" i="5" s="1"/>
  <c r="KKS12" i="5" s="1"/>
  <c r="KKU12" i="5" s="1"/>
  <c r="KKW12" i="5" s="1"/>
  <c r="KKY12" i="5" s="1"/>
  <c r="KLA12" i="5" s="1"/>
  <c r="KLC12" i="5" s="1"/>
  <c r="KLE12" i="5" s="1"/>
  <c r="KLG12" i="5" s="1"/>
  <c r="KLI12" i="5" s="1"/>
  <c r="KLK12" i="5" s="1"/>
  <c r="KLM12" i="5" s="1"/>
  <c r="KLO12" i="5" s="1"/>
  <c r="KLQ12" i="5" s="1"/>
  <c r="KLS12" i="5" s="1"/>
  <c r="KLU12" i="5" s="1"/>
  <c r="KLW12" i="5" s="1"/>
  <c r="KLY12" i="5" s="1"/>
  <c r="KMA12" i="5" s="1"/>
  <c r="KMC12" i="5" s="1"/>
  <c r="KME12" i="5" s="1"/>
  <c r="KMG12" i="5" s="1"/>
  <c r="KMI12" i="5" s="1"/>
  <c r="KMK12" i="5" s="1"/>
  <c r="KMM12" i="5" s="1"/>
  <c r="KMO12" i="5" s="1"/>
  <c r="KMQ12" i="5" s="1"/>
  <c r="KMS12" i="5" s="1"/>
  <c r="KMU12" i="5" s="1"/>
  <c r="KMW12" i="5" s="1"/>
  <c r="KMY12" i="5" s="1"/>
  <c r="KNA12" i="5" s="1"/>
  <c r="KNC12" i="5" s="1"/>
  <c r="KNE12" i="5" s="1"/>
  <c r="KNG12" i="5" s="1"/>
  <c r="KNI12" i="5" s="1"/>
  <c r="KNK12" i="5" s="1"/>
  <c r="KNM12" i="5" s="1"/>
  <c r="KNO12" i="5" s="1"/>
  <c r="KNQ12" i="5" s="1"/>
  <c r="KNS12" i="5" s="1"/>
  <c r="KNU12" i="5" s="1"/>
  <c r="KNW12" i="5" s="1"/>
  <c r="KNY12" i="5" s="1"/>
  <c r="KOA12" i="5" s="1"/>
  <c r="KOC12" i="5" s="1"/>
  <c r="KOE12" i="5" s="1"/>
  <c r="KOG12" i="5" s="1"/>
  <c r="KOI12" i="5" s="1"/>
  <c r="KOK12" i="5" s="1"/>
  <c r="KOM12" i="5" s="1"/>
  <c r="KOO12" i="5" s="1"/>
  <c r="KOQ12" i="5" s="1"/>
  <c r="KOS12" i="5" s="1"/>
  <c r="KOU12" i="5" s="1"/>
  <c r="KOW12" i="5" s="1"/>
  <c r="KOY12" i="5" s="1"/>
  <c r="KPA12" i="5" s="1"/>
  <c r="KPC12" i="5" s="1"/>
  <c r="KPE12" i="5" s="1"/>
  <c r="KPG12" i="5" s="1"/>
  <c r="KPI12" i="5" s="1"/>
  <c r="KPK12" i="5" s="1"/>
  <c r="KPM12" i="5" s="1"/>
  <c r="KPO12" i="5" s="1"/>
  <c r="KPQ12" i="5" s="1"/>
  <c r="KPS12" i="5" s="1"/>
  <c r="KPU12" i="5" s="1"/>
  <c r="KPW12" i="5" s="1"/>
  <c r="KPY12" i="5" s="1"/>
  <c r="KQA12" i="5" s="1"/>
  <c r="KQC12" i="5" s="1"/>
  <c r="KQE12" i="5" s="1"/>
  <c r="KQG12" i="5" s="1"/>
  <c r="KQI12" i="5" s="1"/>
  <c r="KQK12" i="5" s="1"/>
  <c r="KQM12" i="5" s="1"/>
  <c r="KQO12" i="5" s="1"/>
  <c r="KQQ12" i="5" s="1"/>
  <c r="KQS12" i="5" s="1"/>
  <c r="KQU12" i="5" s="1"/>
  <c r="KQW12" i="5" s="1"/>
  <c r="KQY12" i="5" s="1"/>
  <c r="KRA12" i="5" s="1"/>
  <c r="KRC12" i="5" s="1"/>
  <c r="KRE12" i="5" s="1"/>
  <c r="KRG12" i="5" s="1"/>
  <c r="KRI12" i="5" s="1"/>
  <c r="KRK12" i="5" s="1"/>
  <c r="KRM12" i="5" s="1"/>
  <c r="KRO12" i="5" s="1"/>
  <c r="KRQ12" i="5" s="1"/>
  <c r="KRS12" i="5" s="1"/>
  <c r="KRU12" i="5" s="1"/>
  <c r="KRW12" i="5" s="1"/>
  <c r="KRY12" i="5" s="1"/>
  <c r="KSA12" i="5" s="1"/>
  <c r="KSC12" i="5" s="1"/>
  <c r="KSE12" i="5" s="1"/>
  <c r="KSG12" i="5" s="1"/>
  <c r="KSI12" i="5" s="1"/>
  <c r="KSK12" i="5" s="1"/>
  <c r="KSM12" i="5" s="1"/>
  <c r="KSO12" i="5" s="1"/>
  <c r="KSQ12" i="5" s="1"/>
  <c r="KSS12" i="5" s="1"/>
  <c r="KSU12" i="5" s="1"/>
  <c r="KSW12" i="5" s="1"/>
  <c r="KSY12" i="5" s="1"/>
  <c r="KTA12" i="5" s="1"/>
  <c r="KTC12" i="5" s="1"/>
  <c r="KTE12" i="5" s="1"/>
  <c r="KTG12" i="5" s="1"/>
  <c r="KTI12" i="5" s="1"/>
  <c r="KTK12" i="5" s="1"/>
  <c r="KTM12" i="5" s="1"/>
  <c r="KTO12" i="5" s="1"/>
  <c r="KTQ12" i="5" s="1"/>
  <c r="KTS12" i="5" s="1"/>
  <c r="KTU12" i="5" s="1"/>
  <c r="KTW12" i="5" s="1"/>
  <c r="KTY12" i="5" s="1"/>
  <c r="KUA12" i="5" s="1"/>
  <c r="KUC12" i="5" s="1"/>
  <c r="KUE12" i="5" s="1"/>
  <c r="KUG12" i="5" s="1"/>
  <c r="KUI12" i="5" s="1"/>
  <c r="KUK12" i="5" s="1"/>
  <c r="KUM12" i="5" s="1"/>
  <c r="KUO12" i="5" s="1"/>
  <c r="KUQ12" i="5" s="1"/>
  <c r="KUS12" i="5" s="1"/>
  <c r="KUU12" i="5" s="1"/>
  <c r="KUW12" i="5" s="1"/>
  <c r="KUY12" i="5" s="1"/>
  <c r="KVA12" i="5" s="1"/>
  <c r="KVC12" i="5" s="1"/>
  <c r="KVE12" i="5" s="1"/>
  <c r="KVG12" i="5" s="1"/>
  <c r="KVI12" i="5" s="1"/>
  <c r="KVK12" i="5" s="1"/>
  <c r="KVM12" i="5" s="1"/>
  <c r="KVO12" i="5" s="1"/>
  <c r="KVQ12" i="5" s="1"/>
  <c r="KVS12" i="5" s="1"/>
  <c r="KVU12" i="5" s="1"/>
  <c r="KVW12" i="5" s="1"/>
  <c r="KVY12" i="5" s="1"/>
  <c r="KWA12" i="5" s="1"/>
  <c r="KWC12" i="5" s="1"/>
  <c r="KWE12" i="5" s="1"/>
  <c r="KWG12" i="5" s="1"/>
  <c r="KWI12" i="5" s="1"/>
  <c r="KWK12" i="5" s="1"/>
  <c r="KWM12" i="5" s="1"/>
  <c r="KWO12" i="5" s="1"/>
  <c r="KWQ12" i="5" s="1"/>
  <c r="KWS12" i="5" s="1"/>
  <c r="KWU12" i="5" s="1"/>
  <c r="KWW12" i="5" s="1"/>
  <c r="KWY12" i="5" s="1"/>
  <c r="KXA12" i="5" s="1"/>
  <c r="KXC12" i="5" s="1"/>
  <c r="KXE12" i="5" s="1"/>
  <c r="KXG12" i="5" s="1"/>
  <c r="KXI12" i="5" s="1"/>
  <c r="KXK12" i="5" s="1"/>
  <c r="KXM12" i="5" s="1"/>
  <c r="KXO12" i="5" s="1"/>
  <c r="KXQ12" i="5" s="1"/>
  <c r="KXS12" i="5" s="1"/>
  <c r="KXU12" i="5" s="1"/>
  <c r="KXW12" i="5" s="1"/>
  <c r="KXY12" i="5" s="1"/>
  <c r="KYA12" i="5" s="1"/>
  <c r="KYC12" i="5" s="1"/>
  <c r="KYE12" i="5" s="1"/>
  <c r="KYG12" i="5" s="1"/>
  <c r="KYI12" i="5" s="1"/>
  <c r="KYK12" i="5" s="1"/>
  <c r="KYM12" i="5" s="1"/>
  <c r="KYO12" i="5" s="1"/>
  <c r="KYQ12" i="5" s="1"/>
  <c r="KYS12" i="5" s="1"/>
  <c r="KYU12" i="5" s="1"/>
  <c r="KYW12" i="5" s="1"/>
  <c r="KYY12" i="5" s="1"/>
  <c r="KZA12" i="5" s="1"/>
  <c r="KZC12" i="5" s="1"/>
  <c r="KZE12" i="5" s="1"/>
  <c r="KZG12" i="5" s="1"/>
  <c r="KZI12" i="5" s="1"/>
  <c r="KZK12" i="5" s="1"/>
  <c r="KZM12" i="5" s="1"/>
  <c r="KZO12" i="5" s="1"/>
  <c r="KZQ12" i="5" s="1"/>
  <c r="KZS12" i="5" s="1"/>
  <c r="KZU12" i="5" s="1"/>
  <c r="KZW12" i="5" s="1"/>
  <c r="KZY12" i="5" s="1"/>
  <c r="LAA12" i="5" s="1"/>
  <c r="LAC12" i="5" s="1"/>
  <c r="LAE12" i="5" s="1"/>
  <c r="LAG12" i="5" s="1"/>
  <c r="LAI12" i="5" s="1"/>
  <c r="LAK12" i="5" s="1"/>
  <c r="LAM12" i="5" s="1"/>
  <c r="LAO12" i="5" s="1"/>
  <c r="LAQ12" i="5" s="1"/>
  <c r="LAS12" i="5" s="1"/>
  <c r="LAU12" i="5" s="1"/>
  <c r="LAW12" i="5" s="1"/>
  <c r="LAY12" i="5" s="1"/>
  <c r="LBA12" i="5" s="1"/>
  <c r="LBC12" i="5" s="1"/>
  <c r="LBE12" i="5" s="1"/>
  <c r="LBG12" i="5" s="1"/>
  <c r="LBI12" i="5" s="1"/>
  <c r="LBK12" i="5" s="1"/>
  <c r="LBM12" i="5" s="1"/>
  <c r="LBO12" i="5" s="1"/>
  <c r="LBQ12" i="5" s="1"/>
  <c r="LBS12" i="5" s="1"/>
  <c r="LBU12" i="5" s="1"/>
  <c r="LBW12" i="5" s="1"/>
  <c r="LBY12" i="5" s="1"/>
  <c r="LCA12" i="5" s="1"/>
  <c r="LCC12" i="5" s="1"/>
  <c r="LCE12" i="5" s="1"/>
  <c r="LCG12" i="5" s="1"/>
  <c r="LCI12" i="5" s="1"/>
  <c r="LCK12" i="5" s="1"/>
  <c r="LCM12" i="5" s="1"/>
  <c r="LCO12" i="5" s="1"/>
  <c r="LCQ12" i="5" s="1"/>
  <c r="LCS12" i="5" s="1"/>
  <c r="LCU12" i="5" s="1"/>
  <c r="LCW12" i="5" s="1"/>
  <c r="LCY12" i="5" s="1"/>
  <c r="LDA12" i="5" s="1"/>
  <c r="LDC12" i="5" s="1"/>
  <c r="LDE12" i="5" s="1"/>
  <c r="LDG12" i="5" s="1"/>
  <c r="LDI12" i="5" s="1"/>
  <c r="LDK12" i="5" s="1"/>
  <c r="LDM12" i="5" s="1"/>
  <c r="LDO12" i="5" s="1"/>
  <c r="LDQ12" i="5" s="1"/>
  <c r="LDS12" i="5" s="1"/>
  <c r="LDU12" i="5" s="1"/>
  <c r="LDW12" i="5" s="1"/>
  <c r="LDY12" i="5" s="1"/>
  <c r="LEA12" i="5" s="1"/>
  <c r="LEC12" i="5" s="1"/>
  <c r="LEE12" i="5" s="1"/>
  <c r="LEG12" i="5" s="1"/>
  <c r="LEI12" i="5" s="1"/>
  <c r="LEK12" i="5" s="1"/>
  <c r="LEM12" i="5" s="1"/>
  <c r="LEO12" i="5" s="1"/>
  <c r="LEQ12" i="5" s="1"/>
  <c r="LES12" i="5" s="1"/>
  <c r="LEU12" i="5" s="1"/>
  <c r="LEW12" i="5" s="1"/>
  <c r="LEY12" i="5" s="1"/>
  <c r="LFA12" i="5" s="1"/>
  <c r="LFC12" i="5" s="1"/>
  <c r="LFE12" i="5" s="1"/>
  <c r="LFG12" i="5" s="1"/>
  <c r="LFI12" i="5" s="1"/>
  <c r="LFK12" i="5" s="1"/>
  <c r="LFM12" i="5" s="1"/>
  <c r="LFO12" i="5" s="1"/>
  <c r="LFQ12" i="5" s="1"/>
  <c r="LFS12" i="5" s="1"/>
  <c r="LFU12" i="5" s="1"/>
  <c r="LFW12" i="5" s="1"/>
  <c r="LFY12" i="5" s="1"/>
  <c r="LGA12" i="5" s="1"/>
  <c r="LGC12" i="5" s="1"/>
  <c r="LGE12" i="5" s="1"/>
  <c r="LGG12" i="5" s="1"/>
  <c r="LGI12" i="5" s="1"/>
  <c r="LGK12" i="5" s="1"/>
  <c r="LGM12" i="5" s="1"/>
  <c r="LGO12" i="5" s="1"/>
  <c r="LGQ12" i="5" s="1"/>
  <c r="LGS12" i="5" s="1"/>
  <c r="LGU12" i="5" s="1"/>
  <c r="LGW12" i="5" s="1"/>
  <c r="LGY12" i="5" s="1"/>
  <c r="LHA12" i="5" s="1"/>
  <c r="LHC12" i="5" s="1"/>
  <c r="LHE12" i="5" s="1"/>
  <c r="LHG12" i="5" s="1"/>
  <c r="LHI12" i="5" s="1"/>
  <c r="LHK12" i="5" s="1"/>
  <c r="LHM12" i="5" s="1"/>
  <c r="LHO12" i="5" s="1"/>
  <c r="LHQ12" i="5" s="1"/>
  <c r="LHS12" i="5" s="1"/>
  <c r="LHU12" i="5" s="1"/>
  <c r="LHW12" i="5" s="1"/>
  <c r="LHY12" i="5" s="1"/>
  <c r="LIA12" i="5" s="1"/>
  <c r="LIC12" i="5" s="1"/>
  <c r="LIE12" i="5" s="1"/>
  <c r="LIG12" i="5" s="1"/>
  <c r="LII12" i="5" s="1"/>
  <c r="LIK12" i="5" s="1"/>
  <c r="LIM12" i="5" s="1"/>
  <c r="LIO12" i="5" s="1"/>
  <c r="LIQ12" i="5" s="1"/>
  <c r="LIS12" i="5" s="1"/>
  <c r="LIU12" i="5" s="1"/>
  <c r="LIW12" i="5" s="1"/>
  <c r="LIY12" i="5" s="1"/>
  <c r="LJA12" i="5" s="1"/>
  <c r="LJC12" i="5" s="1"/>
  <c r="LJE12" i="5" s="1"/>
  <c r="LJG12" i="5" s="1"/>
  <c r="LJI12" i="5" s="1"/>
  <c r="LJK12" i="5" s="1"/>
  <c r="LJM12" i="5" s="1"/>
  <c r="LJO12" i="5" s="1"/>
  <c r="LJQ12" i="5" s="1"/>
  <c r="LJS12" i="5" s="1"/>
  <c r="LJU12" i="5" s="1"/>
  <c r="LJW12" i="5" s="1"/>
  <c r="LJY12" i="5" s="1"/>
  <c r="LKA12" i="5" s="1"/>
  <c r="LKC12" i="5" s="1"/>
  <c r="LKE12" i="5" s="1"/>
  <c r="LKG12" i="5" s="1"/>
  <c r="LKI12" i="5" s="1"/>
  <c r="LKK12" i="5" s="1"/>
  <c r="LKM12" i="5" s="1"/>
  <c r="LKO12" i="5" s="1"/>
  <c r="LKQ12" i="5" s="1"/>
  <c r="LKS12" i="5" s="1"/>
  <c r="LKU12" i="5" s="1"/>
  <c r="LKW12" i="5" s="1"/>
  <c r="LKY12" i="5" s="1"/>
  <c r="LLA12" i="5" s="1"/>
  <c r="LLC12" i="5" s="1"/>
  <c r="LLE12" i="5" s="1"/>
  <c r="LLG12" i="5" s="1"/>
  <c r="LLI12" i="5" s="1"/>
  <c r="LLK12" i="5" s="1"/>
  <c r="LLM12" i="5" s="1"/>
  <c r="LLO12" i="5" s="1"/>
  <c r="LLQ12" i="5" s="1"/>
  <c r="LLS12" i="5" s="1"/>
  <c r="LLU12" i="5" s="1"/>
  <c r="LLW12" i="5" s="1"/>
  <c r="LLY12" i="5" s="1"/>
  <c r="LMA12" i="5" s="1"/>
  <c r="LMC12" i="5" s="1"/>
  <c r="LME12" i="5" s="1"/>
  <c r="LMG12" i="5" s="1"/>
  <c r="LMI12" i="5" s="1"/>
  <c r="LMK12" i="5" s="1"/>
  <c r="LMM12" i="5" s="1"/>
  <c r="LMO12" i="5" s="1"/>
  <c r="LMQ12" i="5" s="1"/>
  <c r="LMS12" i="5" s="1"/>
  <c r="LMU12" i="5" s="1"/>
  <c r="LMW12" i="5" s="1"/>
  <c r="LMY12" i="5" s="1"/>
  <c r="LNA12" i="5" s="1"/>
  <c r="LNC12" i="5" s="1"/>
  <c r="LNE12" i="5" s="1"/>
  <c r="LNG12" i="5" s="1"/>
  <c r="LNI12" i="5" s="1"/>
  <c r="LNK12" i="5" s="1"/>
  <c r="LNM12" i="5" s="1"/>
  <c r="LNO12" i="5" s="1"/>
  <c r="LNQ12" i="5" s="1"/>
  <c r="LNS12" i="5" s="1"/>
  <c r="LNU12" i="5" s="1"/>
  <c r="LNW12" i="5" s="1"/>
  <c r="LNY12" i="5" s="1"/>
  <c r="LOA12" i="5" s="1"/>
  <c r="LOC12" i="5" s="1"/>
  <c r="LOE12" i="5" s="1"/>
  <c r="LOG12" i="5" s="1"/>
  <c r="LOI12" i="5" s="1"/>
  <c r="LOK12" i="5" s="1"/>
  <c r="LOM12" i="5" s="1"/>
  <c r="LOO12" i="5" s="1"/>
  <c r="LOQ12" i="5" s="1"/>
  <c r="LOS12" i="5" s="1"/>
  <c r="LOU12" i="5" s="1"/>
  <c r="LOW12" i="5" s="1"/>
  <c r="LOY12" i="5" s="1"/>
  <c r="LPA12" i="5" s="1"/>
  <c r="LPC12" i="5" s="1"/>
  <c r="LPE12" i="5" s="1"/>
  <c r="LPG12" i="5" s="1"/>
  <c r="LPI12" i="5" s="1"/>
  <c r="LPK12" i="5" s="1"/>
  <c r="LPM12" i="5" s="1"/>
  <c r="LPO12" i="5" s="1"/>
  <c r="LPQ12" i="5" s="1"/>
  <c r="LPS12" i="5" s="1"/>
  <c r="LPU12" i="5" s="1"/>
  <c r="LPW12" i="5" s="1"/>
  <c r="LPY12" i="5" s="1"/>
  <c r="LQA12" i="5" s="1"/>
  <c r="LQC12" i="5" s="1"/>
  <c r="LQE12" i="5" s="1"/>
  <c r="LQG12" i="5" s="1"/>
  <c r="LQI12" i="5" s="1"/>
  <c r="LQK12" i="5" s="1"/>
  <c r="LQM12" i="5" s="1"/>
  <c r="LQO12" i="5" s="1"/>
  <c r="LQQ12" i="5" s="1"/>
  <c r="LQS12" i="5" s="1"/>
  <c r="LQU12" i="5" s="1"/>
  <c r="LQW12" i="5" s="1"/>
  <c r="LQY12" i="5" s="1"/>
  <c r="LRA12" i="5" s="1"/>
  <c r="LRC12" i="5" s="1"/>
  <c r="LRE12" i="5" s="1"/>
  <c r="LRG12" i="5" s="1"/>
  <c r="LRI12" i="5" s="1"/>
  <c r="LRK12" i="5" s="1"/>
  <c r="LRM12" i="5" s="1"/>
  <c r="LRO12" i="5" s="1"/>
  <c r="LRQ12" i="5" s="1"/>
  <c r="LRS12" i="5" s="1"/>
  <c r="LRU12" i="5" s="1"/>
  <c r="LRW12" i="5" s="1"/>
  <c r="LRY12" i="5" s="1"/>
  <c r="LSA12" i="5" s="1"/>
  <c r="LSC12" i="5" s="1"/>
  <c r="LSE12" i="5" s="1"/>
  <c r="LSG12" i="5" s="1"/>
  <c r="LSI12" i="5" s="1"/>
  <c r="LSK12" i="5" s="1"/>
  <c r="LSM12" i="5" s="1"/>
  <c r="LSO12" i="5" s="1"/>
  <c r="LSQ12" i="5" s="1"/>
  <c r="LSS12" i="5" s="1"/>
  <c r="LSU12" i="5" s="1"/>
  <c r="LSW12" i="5" s="1"/>
  <c r="LSY12" i="5" s="1"/>
  <c r="LTA12" i="5" s="1"/>
  <c r="LTC12" i="5" s="1"/>
  <c r="LTE12" i="5" s="1"/>
  <c r="LTG12" i="5" s="1"/>
  <c r="LTI12" i="5" s="1"/>
  <c r="LTK12" i="5" s="1"/>
  <c r="LTM12" i="5" s="1"/>
  <c r="LTO12" i="5" s="1"/>
  <c r="LTQ12" i="5" s="1"/>
  <c r="LTS12" i="5" s="1"/>
  <c r="LTU12" i="5" s="1"/>
  <c r="LTW12" i="5" s="1"/>
  <c r="LTY12" i="5" s="1"/>
  <c r="LUA12" i="5" s="1"/>
  <c r="LUC12" i="5" s="1"/>
  <c r="LUE12" i="5" s="1"/>
  <c r="LUG12" i="5" s="1"/>
  <c r="LUI12" i="5" s="1"/>
  <c r="LUK12" i="5" s="1"/>
  <c r="LUM12" i="5" s="1"/>
  <c r="LUO12" i="5" s="1"/>
  <c r="LUQ12" i="5" s="1"/>
  <c r="LUS12" i="5" s="1"/>
  <c r="LUU12" i="5" s="1"/>
  <c r="LUW12" i="5" s="1"/>
  <c r="LUY12" i="5" s="1"/>
  <c r="LVA12" i="5" s="1"/>
  <c r="LVC12" i="5" s="1"/>
  <c r="LVE12" i="5" s="1"/>
  <c r="LVG12" i="5" s="1"/>
  <c r="LVI12" i="5" s="1"/>
  <c r="LVK12" i="5" s="1"/>
  <c r="LVM12" i="5" s="1"/>
  <c r="LVO12" i="5" s="1"/>
  <c r="LVQ12" i="5" s="1"/>
  <c r="LVS12" i="5" s="1"/>
  <c r="LVU12" i="5" s="1"/>
  <c r="LVW12" i="5" s="1"/>
  <c r="LVY12" i="5" s="1"/>
  <c r="LWA12" i="5" s="1"/>
  <c r="LWC12" i="5" s="1"/>
  <c r="LWE12" i="5" s="1"/>
  <c r="LWG12" i="5" s="1"/>
  <c r="LWI12" i="5" s="1"/>
  <c r="LWK12" i="5" s="1"/>
  <c r="LWM12" i="5" s="1"/>
  <c r="LWO12" i="5" s="1"/>
  <c r="LWQ12" i="5" s="1"/>
  <c r="LWS12" i="5" s="1"/>
  <c r="LWU12" i="5" s="1"/>
  <c r="LWW12" i="5" s="1"/>
  <c r="LWY12" i="5" s="1"/>
  <c r="LXA12" i="5" s="1"/>
  <c r="LXC12" i="5" s="1"/>
  <c r="LXE12" i="5" s="1"/>
  <c r="LXG12" i="5" s="1"/>
  <c r="LXI12" i="5" s="1"/>
  <c r="LXK12" i="5" s="1"/>
  <c r="LXM12" i="5" s="1"/>
  <c r="LXO12" i="5" s="1"/>
  <c r="LXQ12" i="5" s="1"/>
  <c r="LXS12" i="5" s="1"/>
  <c r="LXU12" i="5" s="1"/>
  <c r="LXW12" i="5" s="1"/>
  <c r="LXY12" i="5" s="1"/>
  <c r="LYA12" i="5" s="1"/>
  <c r="LYC12" i="5" s="1"/>
  <c r="LYE12" i="5" s="1"/>
  <c r="LYG12" i="5" s="1"/>
  <c r="LYI12" i="5" s="1"/>
  <c r="LYK12" i="5" s="1"/>
  <c r="LYM12" i="5" s="1"/>
  <c r="LYO12" i="5" s="1"/>
  <c r="LYQ12" i="5" s="1"/>
  <c r="LYS12" i="5" s="1"/>
  <c r="LYU12" i="5" s="1"/>
  <c r="LYW12" i="5" s="1"/>
  <c r="LYY12" i="5" s="1"/>
  <c r="LZA12" i="5" s="1"/>
  <c r="LZC12" i="5" s="1"/>
  <c r="LZE12" i="5" s="1"/>
  <c r="LZG12" i="5" s="1"/>
  <c r="LZI12" i="5" s="1"/>
  <c r="LZK12" i="5" s="1"/>
  <c r="LZM12" i="5" s="1"/>
  <c r="LZO12" i="5" s="1"/>
  <c r="LZQ12" i="5" s="1"/>
  <c r="LZS12" i="5" s="1"/>
  <c r="LZU12" i="5" s="1"/>
  <c r="LZW12" i="5" s="1"/>
  <c r="LZY12" i="5" s="1"/>
  <c r="MAA12" i="5" s="1"/>
  <c r="MAC12" i="5" s="1"/>
  <c r="MAE12" i="5" s="1"/>
  <c r="MAG12" i="5" s="1"/>
  <c r="MAI12" i="5" s="1"/>
  <c r="MAK12" i="5" s="1"/>
  <c r="MAM12" i="5" s="1"/>
  <c r="MAO12" i="5" s="1"/>
  <c r="MAQ12" i="5" s="1"/>
  <c r="MAS12" i="5" s="1"/>
  <c r="MAU12" i="5" s="1"/>
  <c r="MAW12" i="5" s="1"/>
  <c r="MAY12" i="5" s="1"/>
  <c r="MBA12" i="5" s="1"/>
  <c r="MBC12" i="5" s="1"/>
  <c r="MBE12" i="5" s="1"/>
  <c r="MBG12" i="5" s="1"/>
  <c r="MBI12" i="5" s="1"/>
  <c r="MBK12" i="5" s="1"/>
  <c r="MBM12" i="5" s="1"/>
  <c r="MBO12" i="5" s="1"/>
  <c r="MBQ12" i="5" s="1"/>
  <c r="MBS12" i="5" s="1"/>
  <c r="MBU12" i="5" s="1"/>
  <c r="MBW12" i="5" s="1"/>
  <c r="MBY12" i="5" s="1"/>
  <c r="MCA12" i="5" s="1"/>
  <c r="MCC12" i="5" s="1"/>
  <c r="MCE12" i="5" s="1"/>
  <c r="MCG12" i="5" s="1"/>
  <c r="MCI12" i="5" s="1"/>
  <c r="MCK12" i="5" s="1"/>
  <c r="MCM12" i="5" s="1"/>
  <c r="MCO12" i="5" s="1"/>
  <c r="MCQ12" i="5" s="1"/>
  <c r="MCS12" i="5" s="1"/>
  <c r="MCU12" i="5" s="1"/>
  <c r="MCW12" i="5" s="1"/>
  <c r="MCY12" i="5" s="1"/>
  <c r="MDA12" i="5" s="1"/>
  <c r="MDC12" i="5" s="1"/>
  <c r="MDE12" i="5" s="1"/>
  <c r="MDG12" i="5" s="1"/>
  <c r="MDI12" i="5" s="1"/>
  <c r="MDK12" i="5" s="1"/>
  <c r="MDM12" i="5" s="1"/>
  <c r="MDO12" i="5" s="1"/>
  <c r="MDQ12" i="5" s="1"/>
  <c r="MDS12" i="5" s="1"/>
  <c r="MDU12" i="5" s="1"/>
  <c r="MDW12" i="5" s="1"/>
  <c r="MDY12" i="5" s="1"/>
  <c r="MEA12" i="5" s="1"/>
  <c r="MEC12" i="5" s="1"/>
  <c r="MEE12" i="5" s="1"/>
  <c r="MEG12" i="5" s="1"/>
  <c r="MEI12" i="5" s="1"/>
  <c r="MEK12" i="5" s="1"/>
  <c r="MEM12" i="5" s="1"/>
  <c r="MEO12" i="5" s="1"/>
  <c r="MEQ12" i="5" s="1"/>
  <c r="MES12" i="5" s="1"/>
  <c r="MEU12" i="5" s="1"/>
  <c r="MEW12" i="5" s="1"/>
  <c r="MEY12" i="5" s="1"/>
  <c r="MFA12" i="5" s="1"/>
  <c r="MFC12" i="5" s="1"/>
  <c r="MFE12" i="5" s="1"/>
  <c r="MFG12" i="5" s="1"/>
  <c r="MFI12" i="5" s="1"/>
  <c r="MFK12" i="5" s="1"/>
  <c r="MFM12" i="5" s="1"/>
  <c r="MFO12" i="5" s="1"/>
  <c r="MFQ12" i="5" s="1"/>
  <c r="MFS12" i="5" s="1"/>
  <c r="MFU12" i="5" s="1"/>
  <c r="MFW12" i="5" s="1"/>
  <c r="MFY12" i="5" s="1"/>
  <c r="MGA12" i="5" s="1"/>
  <c r="MGC12" i="5" s="1"/>
  <c r="MGE12" i="5" s="1"/>
  <c r="MGG12" i="5" s="1"/>
  <c r="MGI12" i="5" s="1"/>
  <c r="MGK12" i="5" s="1"/>
  <c r="MGM12" i="5" s="1"/>
  <c r="MGO12" i="5" s="1"/>
  <c r="MGQ12" i="5" s="1"/>
  <c r="MGS12" i="5" s="1"/>
  <c r="MGU12" i="5" s="1"/>
  <c r="MGW12" i="5" s="1"/>
  <c r="MGY12" i="5" s="1"/>
  <c r="MHA12" i="5" s="1"/>
  <c r="MHC12" i="5" s="1"/>
  <c r="MHE12" i="5" s="1"/>
  <c r="MHG12" i="5" s="1"/>
  <c r="MHI12" i="5" s="1"/>
  <c r="MHK12" i="5" s="1"/>
  <c r="MHM12" i="5" s="1"/>
  <c r="MHO12" i="5" s="1"/>
  <c r="MHQ12" i="5" s="1"/>
  <c r="MHS12" i="5" s="1"/>
  <c r="MHU12" i="5" s="1"/>
  <c r="MHW12" i="5" s="1"/>
  <c r="MHY12" i="5" s="1"/>
  <c r="MIA12" i="5" s="1"/>
  <c r="MIC12" i="5" s="1"/>
  <c r="MIE12" i="5" s="1"/>
  <c r="MIG12" i="5" s="1"/>
  <c r="MII12" i="5" s="1"/>
  <c r="MIK12" i="5" s="1"/>
  <c r="MIM12" i="5" s="1"/>
  <c r="MIO12" i="5" s="1"/>
  <c r="MIQ12" i="5" s="1"/>
  <c r="MIS12" i="5" s="1"/>
  <c r="MIU12" i="5" s="1"/>
  <c r="MIW12" i="5" s="1"/>
  <c r="MIY12" i="5" s="1"/>
  <c r="MJA12" i="5" s="1"/>
  <c r="MJC12" i="5" s="1"/>
  <c r="MJE12" i="5" s="1"/>
  <c r="MJG12" i="5" s="1"/>
  <c r="MJI12" i="5" s="1"/>
  <c r="MJK12" i="5" s="1"/>
  <c r="MJM12" i="5" s="1"/>
  <c r="MJO12" i="5" s="1"/>
  <c r="MJQ12" i="5" s="1"/>
  <c r="MJS12" i="5" s="1"/>
  <c r="MJU12" i="5" s="1"/>
  <c r="MJW12" i="5" s="1"/>
  <c r="MJY12" i="5" s="1"/>
  <c r="MKA12" i="5" s="1"/>
  <c r="MKC12" i="5" s="1"/>
  <c r="MKE12" i="5" s="1"/>
  <c r="MKG12" i="5" s="1"/>
  <c r="MKI12" i="5" s="1"/>
  <c r="MKK12" i="5" s="1"/>
  <c r="MKM12" i="5" s="1"/>
  <c r="MKO12" i="5" s="1"/>
  <c r="MKQ12" i="5" s="1"/>
  <c r="MKS12" i="5" s="1"/>
  <c r="MKU12" i="5" s="1"/>
  <c r="MKW12" i="5" s="1"/>
  <c r="MKY12" i="5" s="1"/>
  <c r="MLA12" i="5" s="1"/>
  <c r="MLC12" i="5" s="1"/>
  <c r="MLE12" i="5" s="1"/>
  <c r="MLG12" i="5" s="1"/>
  <c r="MLI12" i="5" s="1"/>
  <c r="MLK12" i="5" s="1"/>
  <c r="MLM12" i="5" s="1"/>
  <c r="MLO12" i="5" s="1"/>
  <c r="MLQ12" i="5" s="1"/>
  <c r="MLS12" i="5" s="1"/>
  <c r="MLU12" i="5" s="1"/>
  <c r="MLW12" i="5" s="1"/>
  <c r="MLY12" i="5" s="1"/>
  <c r="MMA12" i="5" s="1"/>
  <c r="MMC12" i="5" s="1"/>
  <c r="MME12" i="5" s="1"/>
  <c r="MMG12" i="5" s="1"/>
  <c r="MMI12" i="5" s="1"/>
  <c r="MMK12" i="5" s="1"/>
  <c r="MMM12" i="5" s="1"/>
  <c r="MMO12" i="5" s="1"/>
  <c r="MMQ12" i="5" s="1"/>
  <c r="MMS12" i="5" s="1"/>
  <c r="MMU12" i="5" s="1"/>
  <c r="MMW12" i="5" s="1"/>
  <c r="MMY12" i="5" s="1"/>
  <c r="MNA12" i="5" s="1"/>
  <c r="MNC12" i="5" s="1"/>
  <c r="MNE12" i="5" s="1"/>
  <c r="MNG12" i="5" s="1"/>
  <c r="MNI12" i="5" s="1"/>
  <c r="MNK12" i="5" s="1"/>
  <c r="MNM12" i="5" s="1"/>
  <c r="MNO12" i="5" s="1"/>
  <c r="MNQ12" i="5" s="1"/>
  <c r="MNS12" i="5" s="1"/>
  <c r="MNU12" i="5" s="1"/>
  <c r="MNW12" i="5" s="1"/>
  <c r="MNY12" i="5" s="1"/>
  <c r="MOA12" i="5" s="1"/>
  <c r="MOC12" i="5" s="1"/>
  <c r="MOE12" i="5" s="1"/>
  <c r="MOG12" i="5" s="1"/>
  <c r="MOI12" i="5" s="1"/>
  <c r="MOK12" i="5" s="1"/>
  <c r="MOM12" i="5" s="1"/>
  <c r="MOO12" i="5" s="1"/>
  <c r="MOQ12" i="5" s="1"/>
  <c r="MOS12" i="5" s="1"/>
  <c r="MOU12" i="5" s="1"/>
  <c r="MOW12" i="5" s="1"/>
  <c r="MOY12" i="5" s="1"/>
  <c r="MPA12" i="5" s="1"/>
  <c r="MPC12" i="5" s="1"/>
  <c r="MPE12" i="5" s="1"/>
  <c r="MPG12" i="5" s="1"/>
  <c r="MPI12" i="5" s="1"/>
  <c r="MPK12" i="5" s="1"/>
  <c r="MPM12" i="5" s="1"/>
  <c r="MPO12" i="5" s="1"/>
  <c r="MPQ12" i="5" s="1"/>
  <c r="MPS12" i="5" s="1"/>
  <c r="MPU12" i="5" s="1"/>
  <c r="MPW12" i="5" s="1"/>
  <c r="MPY12" i="5" s="1"/>
  <c r="MQA12" i="5" s="1"/>
  <c r="MQC12" i="5" s="1"/>
  <c r="MQE12" i="5" s="1"/>
  <c r="MQG12" i="5" s="1"/>
  <c r="MQI12" i="5" s="1"/>
  <c r="MQK12" i="5" s="1"/>
  <c r="MQM12" i="5" s="1"/>
  <c r="MQO12" i="5" s="1"/>
  <c r="MQQ12" i="5" s="1"/>
  <c r="MQS12" i="5" s="1"/>
  <c r="MQU12" i="5" s="1"/>
  <c r="MQW12" i="5" s="1"/>
  <c r="MQY12" i="5" s="1"/>
  <c r="MRA12" i="5" s="1"/>
  <c r="MRC12" i="5" s="1"/>
  <c r="MRE12" i="5" s="1"/>
  <c r="MRG12" i="5" s="1"/>
  <c r="MRI12" i="5" s="1"/>
  <c r="MRK12" i="5" s="1"/>
  <c r="MRM12" i="5" s="1"/>
  <c r="MRO12" i="5" s="1"/>
  <c r="MRQ12" i="5" s="1"/>
  <c r="MRS12" i="5" s="1"/>
  <c r="MRU12" i="5" s="1"/>
  <c r="MRW12" i="5" s="1"/>
  <c r="MRY12" i="5" s="1"/>
  <c r="MSA12" i="5" s="1"/>
  <c r="MSC12" i="5" s="1"/>
  <c r="MSE12" i="5" s="1"/>
  <c r="MSG12" i="5" s="1"/>
  <c r="MSI12" i="5" s="1"/>
  <c r="MSK12" i="5" s="1"/>
  <c r="MSM12" i="5" s="1"/>
  <c r="MSO12" i="5" s="1"/>
  <c r="MSQ12" i="5" s="1"/>
  <c r="MSS12" i="5" s="1"/>
  <c r="MSU12" i="5" s="1"/>
  <c r="MSW12" i="5" s="1"/>
  <c r="MSY12" i="5" s="1"/>
  <c r="MTA12" i="5" s="1"/>
  <c r="MTC12" i="5" s="1"/>
  <c r="MTE12" i="5" s="1"/>
  <c r="MTG12" i="5" s="1"/>
  <c r="MTI12" i="5" s="1"/>
  <c r="MTK12" i="5" s="1"/>
  <c r="MTM12" i="5" s="1"/>
  <c r="MTO12" i="5" s="1"/>
  <c r="MTQ12" i="5" s="1"/>
  <c r="MTS12" i="5" s="1"/>
  <c r="MTU12" i="5" s="1"/>
  <c r="MTW12" i="5" s="1"/>
  <c r="MTY12" i="5" s="1"/>
  <c r="MUA12" i="5" s="1"/>
  <c r="MUC12" i="5" s="1"/>
  <c r="MUE12" i="5" s="1"/>
  <c r="MUG12" i="5" s="1"/>
  <c r="MUI12" i="5" s="1"/>
  <c r="MUK12" i="5" s="1"/>
  <c r="MUM12" i="5" s="1"/>
  <c r="MUO12" i="5" s="1"/>
  <c r="MUQ12" i="5" s="1"/>
  <c r="MUS12" i="5" s="1"/>
  <c r="MUU12" i="5" s="1"/>
  <c r="MUW12" i="5" s="1"/>
  <c r="MUY12" i="5" s="1"/>
  <c r="MVA12" i="5" s="1"/>
  <c r="MVC12" i="5" s="1"/>
  <c r="MVE12" i="5" s="1"/>
  <c r="MVG12" i="5" s="1"/>
  <c r="MVI12" i="5" s="1"/>
  <c r="MVK12" i="5" s="1"/>
  <c r="MVM12" i="5" s="1"/>
  <c r="MVO12" i="5" s="1"/>
  <c r="MVQ12" i="5" s="1"/>
  <c r="MVS12" i="5" s="1"/>
  <c r="MVU12" i="5" s="1"/>
  <c r="MVW12" i="5" s="1"/>
  <c r="MVY12" i="5" s="1"/>
  <c r="MWA12" i="5" s="1"/>
  <c r="MWC12" i="5" s="1"/>
  <c r="MWE12" i="5" s="1"/>
  <c r="MWG12" i="5" s="1"/>
  <c r="MWI12" i="5" s="1"/>
  <c r="MWK12" i="5" s="1"/>
  <c r="MWM12" i="5" s="1"/>
  <c r="MWO12" i="5" s="1"/>
  <c r="MWQ12" i="5" s="1"/>
  <c r="MWS12" i="5" s="1"/>
  <c r="MWU12" i="5" s="1"/>
  <c r="MWW12" i="5" s="1"/>
  <c r="MWY12" i="5" s="1"/>
  <c r="MXA12" i="5" s="1"/>
  <c r="MXC12" i="5" s="1"/>
  <c r="MXE12" i="5" s="1"/>
  <c r="MXG12" i="5" s="1"/>
  <c r="MXI12" i="5" s="1"/>
  <c r="MXK12" i="5" s="1"/>
  <c r="MXM12" i="5" s="1"/>
  <c r="MXO12" i="5" s="1"/>
  <c r="MXQ12" i="5" s="1"/>
  <c r="MXS12" i="5" s="1"/>
  <c r="MXU12" i="5" s="1"/>
  <c r="MXW12" i="5" s="1"/>
  <c r="MXY12" i="5" s="1"/>
  <c r="MYA12" i="5" s="1"/>
  <c r="MYC12" i="5" s="1"/>
  <c r="MYE12" i="5" s="1"/>
  <c r="MYG12" i="5" s="1"/>
  <c r="MYI12" i="5" s="1"/>
  <c r="MYK12" i="5" s="1"/>
  <c r="MYM12" i="5" s="1"/>
  <c r="MYO12" i="5" s="1"/>
  <c r="MYQ12" i="5" s="1"/>
  <c r="MYS12" i="5" s="1"/>
  <c r="MYU12" i="5" s="1"/>
  <c r="MYW12" i="5" s="1"/>
  <c r="MYY12" i="5" s="1"/>
  <c r="MZA12" i="5" s="1"/>
  <c r="MZC12" i="5" s="1"/>
  <c r="MZE12" i="5" s="1"/>
  <c r="MZG12" i="5" s="1"/>
  <c r="MZI12" i="5" s="1"/>
  <c r="MZK12" i="5" s="1"/>
  <c r="MZM12" i="5" s="1"/>
  <c r="MZO12" i="5" s="1"/>
  <c r="MZQ12" i="5" s="1"/>
  <c r="MZS12" i="5" s="1"/>
  <c r="MZU12" i="5" s="1"/>
  <c r="MZW12" i="5" s="1"/>
  <c r="MZY12" i="5" s="1"/>
  <c r="NAA12" i="5" s="1"/>
  <c r="NAC12" i="5" s="1"/>
  <c r="NAE12" i="5" s="1"/>
  <c r="NAG12" i="5" s="1"/>
  <c r="NAI12" i="5" s="1"/>
  <c r="NAK12" i="5" s="1"/>
  <c r="NAM12" i="5" s="1"/>
  <c r="NAO12" i="5" s="1"/>
  <c r="NAQ12" i="5" s="1"/>
  <c r="NAS12" i="5" s="1"/>
  <c r="NAU12" i="5" s="1"/>
  <c r="NAW12" i="5" s="1"/>
  <c r="NAY12" i="5" s="1"/>
  <c r="NBA12" i="5" s="1"/>
  <c r="NBC12" i="5" s="1"/>
  <c r="NBE12" i="5" s="1"/>
  <c r="NBG12" i="5" s="1"/>
  <c r="NBI12" i="5" s="1"/>
  <c r="NBK12" i="5" s="1"/>
  <c r="NBM12" i="5" s="1"/>
  <c r="NBO12" i="5" s="1"/>
  <c r="NBQ12" i="5" s="1"/>
  <c r="NBS12" i="5" s="1"/>
  <c r="NBU12" i="5" s="1"/>
  <c r="NBW12" i="5" s="1"/>
  <c r="NBY12" i="5" s="1"/>
  <c r="NCA12" i="5" s="1"/>
  <c r="NCC12" i="5" s="1"/>
  <c r="NCE12" i="5" s="1"/>
  <c r="NCG12" i="5" s="1"/>
  <c r="NCI12" i="5" s="1"/>
  <c r="NCK12" i="5" s="1"/>
  <c r="NCM12" i="5" s="1"/>
  <c r="NCO12" i="5" s="1"/>
  <c r="NCQ12" i="5" s="1"/>
  <c r="NCS12" i="5" s="1"/>
  <c r="NCU12" i="5" s="1"/>
  <c r="NCW12" i="5" s="1"/>
  <c r="NCY12" i="5" s="1"/>
  <c r="NDA12" i="5" s="1"/>
  <c r="NDC12" i="5" s="1"/>
  <c r="NDE12" i="5" s="1"/>
  <c r="NDG12" i="5" s="1"/>
  <c r="NDI12" i="5" s="1"/>
  <c r="NDK12" i="5" s="1"/>
  <c r="NDM12" i="5" s="1"/>
  <c r="NDO12" i="5" s="1"/>
  <c r="NDQ12" i="5" s="1"/>
  <c r="NDS12" i="5" s="1"/>
  <c r="NDU12" i="5" s="1"/>
  <c r="NDW12" i="5" s="1"/>
  <c r="NDY12" i="5" s="1"/>
  <c r="NEA12" i="5" s="1"/>
  <c r="NEC12" i="5" s="1"/>
  <c r="NEE12" i="5" s="1"/>
  <c r="NEG12" i="5" s="1"/>
  <c r="NEI12" i="5" s="1"/>
  <c r="NEK12" i="5" s="1"/>
  <c r="NEM12" i="5" s="1"/>
  <c r="NEO12" i="5" s="1"/>
  <c r="NEQ12" i="5" s="1"/>
  <c r="NES12" i="5" s="1"/>
  <c r="NEU12" i="5" s="1"/>
  <c r="NEW12" i="5" s="1"/>
  <c r="NEY12" i="5" s="1"/>
  <c r="NFA12" i="5" s="1"/>
  <c r="NFC12" i="5" s="1"/>
  <c r="NFE12" i="5" s="1"/>
  <c r="NFG12" i="5" s="1"/>
  <c r="NFI12" i="5" s="1"/>
  <c r="NFK12" i="5" s="1"/>
  <c r="NFM12" i="5" s="1"/>
  <c r="NFO12" i="5" s="1"/>
  <c r="NFQ12" i="5" s="1"/>
  <c r="NFS12" i="5" s="1"/>
  <c r="NFU12" i="5" s="1"/>
  <c r="NFW12" i="5" s="1"/>
  <c r="NFY12" i="5" s="1"/>
  <c r="NGA12" i="5" s="1"/>
  <c r="NGC12" i="5" s="1"/>
  <c r="NGE12" i="5" s="1"/>
  <c r="NGG12" i="5" s="1"/>
  <c r="NGI12" i="5" s="1"/>
  <c r="NGK12" i="5" s="1"/>
  <c r="NGM12" i="5" s="1"/>
  <c r="NGO12" i="5" s="1"/>
  <c r="NGQ12" i="5" s="1"/>
  <c r="NGS12" i="5" s="1"/>
  <c r="NGU12" i="5" s="1"/>
  <c r="NGW12" i="5" s="1"/>
  <c r="NGY12" i="5" s="1"/>
  <c r="NHA12" i="5" s="1"/>
  <c r="NHC12" i="5" s="1"/>
  <c r="NHE12" i="5" s="1"/>
  <c r="NHG12" i="5" s="1"/>
  <c r="NHI12" i="5" s="1"/>
  <c r="NHK12" i="5" s="1"/>
  <c r="NHM12" i="5" s="1"/>
  <c r="NHO12" i="5" s="1"/>
  <c r="NHQ12" i="5" s="1"/>
  <c r="NHS12" i="5" s="1"/>
  <c r="NHU12" i="5" s="1"/>
  <c r="NHW12" i="5" s="1"/>
  <c r="NHY12" i="5" s="1"/>
  <c r="NIA12" i="5" s="1"/>
  <c r="NIC12" i="5" s="1"/>
  <c r="NIE12" i="5" s="1"/>
  <c r="NIG12" i="5" s="1"/>
  <c r="NII12" i="5" s="1"/>
  <c r="NIK12" i="5" s="1"/>
  <c r="NIM12" i="5" s="1"/>
  <c r="NIO12" i="5" s="1"/>
  <c r="NIQ12" i="5" s="1"/>
  <c r="NIS12" i="5" s="1"/>
  <c r="NIU12" i="5" s="1"/>
  <c r="NIW12" i="5" s="1"/>
  <c r="NIY12" i="5" s="1"/>
  <c r="NJA12" i="5" s="1"/>
  <c r="NJC12" i="5" s="1"/>
  <c r="NJE12" i="5" s="1"/>
  <c r="NJG12" i="5" s="1"/>
  <c r="NJI12" i="5" s="1"/>
  <c r="NJK12" i="5" s="1"/>
  <c r="NJM12" i="5" s="1"/>
  <c r="NJO12" i="5" s="1"/>
  <c r="NJQ12" i="5" s="1"/>
  <c r="NJS12" i="5" s="1"/>
  <c r="NJU12" i="5" s="1"/>
  <c r="NJW12" i="5" s="1"/>
  <c r="NJY12" i="5" s="1"/>
  <c r="NKA12" i="5" s="1"/>
  <c r="NKC12" i="5" s="1"/>
  <c r="NKE12" i="5" s="1"/>
  <c r="NKG12" i="5" s="1"/>
  <c r="NKI12" i="5" s="1"/>
  <c r="NKK12" i="5" s="1"/>
  <c r="NKM12" i="5" s="1"/>
  <c r="NKO12" i="5" s="1"/>
  <c r="NKQ12" i="5" s="1"/>
  <c r="NKS12" i="5" s="1"/>
  <c r="NKU12" i="5" s="1"/>
  <c r="NKW12" i="5" s="1"/>
  <c r="NKY12" i="5" s="1"/>
  <c r="NLA12" i="5" s="1"/>
  <c r="NLC12" i="5" s="1"/>
  <c r="NLE12" i="5" s="1"/>
  <c r="NLG12" i="5" s="1"/>
  <c r="NLI12" i="5" s="1"/>
  <c r="NLK12" i="5" s="1"/>
  <c r="NLM12" i="5" s="1"/>
  <c r="NLO12" i="5" s="1"/>
  <c r="NLQ12" i="5" s="1"/>
  <c r="NLS12" i="5" s="1"/>
  <c r="NLU12" i="5" s="1"/>
  <c r="NLW12" i="5" s="1"/>
  <c r="NLY12" i="5" s="1"/>
  <c r="NMA12" i="5" s="1"/>
  <c r="NMC12" i="5" s="1"/>
  <c r="NME12" i="5" s="1"/>
  <c r="NMG12" i="5" s="1"/>
  <c r="NMI12" i="5" s="1"/>
  <c r="NMK12" i="5" s="1"/>
  <c r="NMM12" i="5" s="1"/>
  <c r="NMO12" i="5" s="1"/>
  <c r="NMQ12" i="5" s="1"/>
  <c r="NMS12" i="5" s="1"/>
  <c r="NMU12" i="5" s="1"/>
  <c r="NMW12" i="5" s="1"/>
  <c r="NMY12" i="5" s="1"/>
  <c r="NNA12" i="5" s="1"/>
  <c r="NNC12" i="5" s="1"/>
  <c r="NNE12" i="5" s="1"/>
  <c r="NNG12" i="5" s="1"/>
  <c r="NNI12" i="5" s="1"/>
  <c r="NNK12" i="5" s="1"/>
  <c r="NNM12" i="5" s="1"/>
  <c r="NNO12" i="5" s="1"/>
  <c r="NNQ12" i="5" s="1"/>
  <c r="NNS12" i="5" s="1"/>
  <c r="NNU12" i="5" s="1"/>
  <c r="NNW12" i="5" s="1"/>
  <c r="NNY12" i="5" s="1"/>
  <c r="NOA12" i="5" s="1"/>
  <c r="NOC12" i="5" s="1"/>
  <c r="NOE12" i="5" s="1"/>
  <c r="NOG12" i="5" s="1"/>
  <c r="NOI12" i="5" s="1"/>
  <c r="NOK12" i="5" s="1"/>
  <c r="NOM12" i="5" s="1"/>
  <c r="NOO12" i="5" s="1"/>
  <c r="NOQ12" i="5" s="1"/>
  <c r="NOS12" i="5" s="1"/>
  <c r="NOU12" i="5" s="1"/>
  <c r="NOW12" i="5" s="1"/>
  <c r="NOY12" i="5" s="1"/>
  <c r="NPA12" i="5" s="1"/>
  <c r="NPC12" i="5" s="1"/>
  <c r="NPE12" i="5" s="1"/>
  <c r="NPG12" i="5" s="1"/>
  <c r="NPI12" i="5" s="1"/>
  <c r="NPK12" i="5" s="1"/>
  <c r="NPM12" i="5" s="1"/>
  <c r="NPO12" i="5" s="1"/>
  <c r="NPQ12" i="5" s="1"/>
  <c r="NPS12" i="5" s="1"/>
  <c r="NPU12" i="5" s="1"/>
  <c r="NPW12" i="5" s="1"/>
  <c r="NPY12" i="5" s="1"/>
  <c r="NQA12" i="5" s="1"/>
  <c r="NQC12" i="5" s="1"/>
  <c r="NQE12" i="5" s="1"/>
  <c r="NQG12" i="5" s="1"/>
  <c r="NQI12" i="5" s="1"/>
  <c r="NQK12" i="5" s="1"/>
  <c r="NQM12" i="5" s="1"/>
  <c r="NQO12" i="5" s="1"/>
  <c r="NQQ12" i="5" s="1"/>
  <c r="NQS12" i="5" s="1"/>
  <c r="NQU12" i="5" s="1"/>
  <c r="NQW12" i="5" s="1"/>
  <c r="NQY12" i="5" s="1"/>
  <c r="NRA12" i="5" s="1"/>
  <c r="NRC12" i="5" s="1"/>
  <c r="NRE12" i="5" s="1"/>
  <c r="NRG12" i="5" s="1"/>
  <c r="NRI12" i="5" s="1"/>
  <c r="NRK12" i="5" s="1"/>
  <c r="NRM12" i="5" s="1"/>
  <c r="NRO12" i="5" s="1"/>
  <c r="NRQ12" i="5" s="1"/>
  <c r="NRS12" i="5" s="1"/>
  <c r="NRU12" i="5" s="1"/>
  <c r="NRW12" i="5" s="1"/>
  <c r="NRY12" i="5" s="1"/>
  <c r="NSA12" i="5" s="1"/>
  <c r="NSC12" i="5" s="1"/>
  <c r="NSE12" i="5" s="1"/>
  <c r="NSG12" i="5" s="1"/>
  <c r="NSI12" i="5" s="1"/>
  <c r="NSK12" i="5" s="1"/>
  <c r="NSM12" i="5" s="1"/>
  <c r="NSO12" i="5" s="1"/>
  <c r="NSQ12" i="5" s="1"/>
  <c r="NSS12" i="5" s="1"/>
  <c r="NSU12" i="5" s="1"/>
  <c r="NSW12" i="5" s="1"/>
  <c r="NSY12" i="5" s="1"/>
  <c r="NTA12" i="5" s="1"/>
  <c r="NTC12" i="5" s="1"/>
  <c r="NTE12" i="5" s="1"/>
  <c r="NTG12" i="5" s="1"/>
  <c r="NTI12" i="5" s="1"/>
  <c r="NTK12" i="5" s="1"/>
  <c r="NTM12" i="5" s="1"/>
  <c r="NTO12" i="5" s="1"/>
  <c r="NTQ12" i="5" s="1"/>
  <c r="NTS12" i="5" s="1"/>
  <c r="NTU12" i="5" s="1"/>
  <c r="NTW12" i="5" s="1"/>
  <c r="NTY12" i="5" s="1"/>
  <c r="NUA12" i="5" s="1"/>
  <c r="NUC12" i="5" s="1"/>
  <c r="NUE12" i="5" s="1"/>
  <c r="NUG12" i="5" s="1"/>
  <c r="NUI12" i="5" s="1"/>
  <c r="NUK12" i="5" s="1"/>
  <c r="NUM12" i="5" s="1"/>
  <c r="NUO12" i="5" s="1"/>
  <c r="NUQ12" i="5" s="1"/>
  <c r="NUS12" i="5" s="1"/>
  <c r="NUU12" i="5" s="1"/>
  <c r="NUW12" i="5" s="1"/>
  <c r="NUY12" i="5" s="1"/>
  <c r="NVA12" i="5" s="1"/>
  <c r="NVC12" i="5" s="1"/>
  <c r="NVE12" i="5" s="1"/>
  <c r="NVG12" i="5" s="1"/>
  <c r="NVI12" i="5" s="1"/>
  <c r="NVK12" i="5" s="1"/>
  <c r="NVM12" i="5" s="1"/>
  <c r="NVO12" i="5" s="1"/>
  <c r="NVQ12" i="5" s="1"/>
  <c r="NVS12" i="5" s="1"/>
  <c r="NVU12" i="5" s="1"/>
  <c r="NVW12" i="5" s="1"/>
  <c r="NVY12" i="5" s="1"/>
  <c r="NWA12" i="5" s="1"/>
  <c r="NWC12" i="5" s="1"/>
  <c r="NWE12" i="5" s="1"/>
  <c r="NWG12" i="5" s="1"/>
  <c r="NWI12" i="5" s="1"/>
  <c r="NWK12" i="5" s="1"/>
  <c r="NWM12" i="5" s="1"/>
  <c r="NWO12" i="5" s="1"/>
  <c r="NWQ12" i="5" s="1"/>
  <c r="NWS12" i="5" s="1"/>
  <c r="NWU12" i="5" s="1"/>
  <c r="NWW12" i="5" s="1"/>
  <c r="NWY12" i="5" s="1"/>
  <c r="NXA12" i="5" s="1"/>
  <c r="NXC12" i="5" s="1"/>
  <c r="NXE12" i="5" s="1"/>
  <c r="NXG12" i="5" s="1"/>
  <c r="NXI12" i="5" s="1"/>
  <c r="NXK12" i="5" s="1"/>
  <c r="NXM12" i="5" s="1"/>
  <c r="NXO12" i="5" s="1"/>
  <c r="NXQ12" i="5" s="1"/>
  <c r="NXS12" i="5" s="1"/>
  <c r="NXU12" i="5" s="1"/>
  <c r="NXW12" i="5" s="1"/>
  <c r="NXY12" i="5" s="1"/>
  <c r="NYA12" i="5" s="1"/>
  <c r="NYC12" i="5" s="1"/>
  <c r="NYE12" i="5" s="1"/>
  <c r="NYG12" i="5" s="1"/>
  <c r="NYI12" i="5" s="1"/>
  <c r="NYK12" i="5" s="1"/>
  <c r="NYM12" i="5" s="1"/>
  <c r="NYO12" i="5" s="1"/>
  <c r="NYQ12" i="5" s="1"/>
  <c r="NYS12" i="5" s="1"/>
  <c r="NYU12" i="5" s="1"/>
  <c r="NYW12" i="5" s="1"/>
  <c r="NYY12" i="5" s="1"/>
  <c r="NZA12" i="5" s="1"/>
  <c r="NZC12" i="5" s="1"/>
  <c r="NZE12" i="5" s="1"/>
  <c r="NZG12" i="5" s="1"/>
  <c r="NZI12" i="5" s="1"/>
  <c r="NZK12" i="5" s="1"/>
  <c r="NZM12" i="5" s="1"/>
  <c r="NZO12" i="5" s="1"/>
  <c r="NZQ12" i="5" s="1"/>
  <c r="NZS12" i="5" s="1"/>
  <c r="NZU12" i="5" s="1"/>
  <c r="NZW12" i="5" s="1"/>
  <c r="NZY12" i="5" s="1"/>
  <c r="OAA12" i="5" s="1"/>
  <c r="OAC12" i="5" s="1"/>
  <c r="OAE12" i="5" s="1"/>
  <c r="OAG12" i="5" s="1"/>
  <c r="OAI12" i="5" s="1"/>
  <c r="OAK12" i="5" s="1"/>
  <c r="OAM12" i="5" s="1"/>
  <c r="OAO12" i="5" s="1"/>
  <c r="OAQ12" i="5" s="1"/>
  <c r="OAS12" i="5" s="1"/>
  <c r="OAU12" i="5" s="1"/>
  <c r="OAW12" i="5" s="1"/>
  <c r="OAY12" i="5" s="1"/>
  <c r="OBA12" i="5" s="1"/>
  <c r="OBC12" i="5" s="1"/>
  <c r="OBE12" i="5" s="1"/>
  <c r="OBG12" i="5" s="1"/>
  <c r="OBI12" i="5" s="1"/>
  <c r="OBK12" i="5" s="1"/>
  <c r="OBM12" i="5" s="1"/>
  <c r="OBO12" i="5" s="1"/>
  <c r="OBQ12" i="5" s="1"/>
  <c r="OBS12" i="5" s="1"/>
  <c r="OBU12" i="5" s="1"/>
  <c r="OBW12" i="5" s="1"/>
  <c r="OBY12" i="5" s="1"/>
  <c r="OCA12" i="5" s="1"/>
  <c r="OCC12" i="5" s="1"/>
  <c r="OCE12" i="5" s="1"/>
  <c r="OCG12" i="5" s="1"/>
  <c r="OCI12" i="5" s="1"/>
  <c r="OCK12" i="5" s="1"/>
  <c r="OCM12" i="5" s="1"/>
  <c r="OCO12" i="5" s="1"/>
  <c r="OCQ12" i="5" s="1"/>
  <c r="OCS12" i="5" s="1"/>
  <c r="OCU12" i="5" s="1"/>
  <c r="OCW12" i="5" s="1"/>
  <c r="OCY12" i="5" s="1"/>
  <c r="ODA12" i="5" s="1"/>
  <c r="ODC12" i="5" s="1"/>
  <c r="ODE12" i="5" s="1"/>
  <c r="ODG12" i="5" s="1"/>
  <c r="ODI12" i="5" s="1"/>
  <c r="ODK12" i="5" s="1"/>
  <c r="ODM12" i="5" s="1"/>
  <c r="ODO12" i="5" s="1"/>
  <c r="ODQ12" i="5" s="1"/>
  <c r="ODS12" i="5" s="1"/>
  <c r="ODU12" i="5" s="1"/>
  <c r="ODW12" i="5" s="1"/>
  <c r="ODY12" i="5" s="1"/>
  <c r="OEA12" i="5" s="1"/>
  <c r="OEC12" i="5" s="1"/>
  <c r="OEE12" i="5" s="1"/>
  <c r="OEG12" i="5" s="1"/>
  <c r="OEI12" i="5" s="1"/>
  <c r="OEK12" i="5" s="1"/>
  <c r="OEM12" i="5" s="1"/>
  <c r="OEO12" i="5" s="1"/>
  <c r="OEQ12" i="5" s="1"/>
  <c r="OES12" i="5" s="1"/>
  <c r="OEU12" i="5" s="1"/>
  <c r="OEW12" i="5" s="1"/>
  <c r="OEY12" i="5" s="1"/>
  <c r="OFA12" i="5" s="1"/>
  <c r="OFC12" i="5" s="1"/>
  <c r="OFE12" i="5" s="1"/>
  <c r="OFG12" i="5" s="1"/>
  <c r="OFI12" i="5" s="1"/>
  <c r="OFK12" i="5" s="1"/>
  <c r="OFM12" i="5" s="1"/>
  <c r="OFO12" i="5" s="1"/>
  <c r="OFQ12" i="5" s="1"/>
  <c r="OFS12" i="5" s="1"/>
  <c r="OFU12" i="5" s="1"/>
  <c r="OFW12" i="5" s="1"/>
  <c r="OFY12" i="5" s="1"/>
  <c r="OGA12" i="5" s="1"/>
  <c r="OGC12" i="5" s="1"/>
  <c r="OGE12" i="5" s="1"/>
  <c r="OGG12" i="5" s="1"/>
  <c r="OGI12" i="5" s="1"/>
  <c r="OGK12" i="5" s="1"/>
  <c r="OGM12" i="5" s="1"/>
  <c r="OGO12" i="5" s="1"/>
  <c r="OGQ12" i="5" s="1"/>
  <c r="OGS12" i="5" s="1"/>
  <c r="OGU12" i="5" s="1"/>
  <c r="OGW12" i="5" s="1"/>
  <c r="OGY12" i="5" s="1"/>
  <c r="OHA12" i="5" s="1"/>
  <c r="OHC12" i="5" s="1"/>
  <c r="OHE12" i="5" s="1"/>
  <c r="OHG12" i="5" s="1"/>
  <c r="OHI12" i="5" s="1"/>
  <c r="OHK12" i="5" s="1"/>
  <c r="OHM12" i="5" s="1"/>
  <c r="OHO12" i="5" s="1"/>
  <c r="OHQ12" i="5" s="1"/>
  <c r="OHS12" i="5" s="1"/>
  <c r="OHU12" i="5" s="1"/>
  <c r="OHW12" i="5" s="1"/>
  <c r="OHY12" i="5" s="1"/>
  <c r="OIA12" i="5" s="1"/>
  <c r="OIC12" i="5" s="1"/>
  <c r="OIE12" i="5" s="1"/>
  <c r="OIG12" i="5" s="1"/>
  <c r="OII12" i="5" s="1"/>
  <c r="OIK12" i="5" s="1"/>
  <c r="OIM12" i="5" s="1"/>
  <c r="OIO12" i="5" s="1"/>
  <c r="OIQ12" i="5" s="1"/>
  <c r="OIS12" i="5" s="1"/>
  <c r="OIU12" i="5" s="1"/>
  <c r="OIW12" i="5" s="1"/>
  <c r="OIY12" i="5" s="1"/>
  <c r="OJA12" i="5" s="1"/>
  <c r="OJC12" i="5" s="1"/>
  <c r="OJE12" i="5" s="1"/>
  <c r="OJG12" i="5" s="1"/>
  <c r="OJI12" i="5" s="1"/>
  <c r="OJK12" i="5" s="1"/>
  <c r="OJM12" i="5" s="1"/>
  <c r="OJO12" i="5" s="1"/>
  <c r="OJQ12" i="5" s="1"/>
  <c r="OJS12" i="5" s="1"/>
  <c r="OJU12" i="5" s="1"/>
  <c r="OJW12" i="5" s="1"/>
  <c r="OJY12" i="5" s="1"/>
  <c r="OKA12" i="5" s="1"/>
  <c r="OKC12" i="5" s="1"/>
  <c r="OKE12" i="5" s="1"/>
  <c r="OKG12" i="5" s="1"/>
  <c r="OKI12" i="5" s="1"/>
  <c r="OKK12" i="5" s="1"/>
  <c r="OKM12" i="5" s="1"/>
  <c r="OKO12" i="5" s="1"/>
  <c r="OKQ12" i="5" s="1"/>
  <c r="OKS12" i="5" s="1"/>
  <c r="OKU12" i="5" s="1"/>
  <c r="OKW12" i="5" s="1"/>
  <c r="OKY12" i="5" s="1"/>
  <c r="OLA12" i="5" s="1"/>
  <c r="OLC12" i="5" s="1"/>
  <c r="OLE12" i="5" s="1"/>
  <c r="OLG12" i="5" s="1"/>
  <c r="OLI12" i="5" s="1"/>
  <c r="OLK12" i="5" s="1"/>
  <c r="OLM12" i="5" s="1"/>
  <c r="OLO12" i="5" s="1"/>
  <c r="OLQ12" i="5" s="1"/>
  <c r="OLS12" i="5" s="1"/>
  <c r="OLU12" i="5" s="1"/>
  <c r="OLW12" i="5" s="1"/>
  <c r="OLY12" i="5" s="1"/>
  <c r="OMA12" i="5" s="1"/>
  <c r="OMC12" i="5" s="1"/>
  <c r="OME12" i="5" s="1"/>
  <c r="OMG12" i="5" s="1"/>
  <c r="OMI12" i="5" s="1"/>
  <c r="OMK12" i="5" s="1"/>
  <c r="OMM12" i="5" s="1"/>
  <c r="OMO12" i="5" s="1"/>
  <c r="OMQ12" i="5" s="1"/>
  <c r="OMS12" i="5" s="1"/>
  <c r="OMU12" i="5" s="1"/>
  <c r="OMW12" i="5" s="1"/>
  <c r="OMY12" i="5" s="1"/>
  <c r="ONA12" i="5" s="1"/>
  <c r="ONC12" i="5" s="1"/>
  <c r="ONE12" i="5" s="1"/>
  <c r="ONG12" i="5" s="1"/>
  <c r="ONI12" i="5" s="1"/>
  <c r="ONK12" i="5" s="1"/>
  <c r="ONM12" i="5" s="1"/>
  <c r="ONO12" i="5" s="1"/>
  <c r="ONQ12" i="5" s="1"/>
  <c r="ONS12" i="5" s="1"/>
  <c r="ONU12" i="5" s="1"/>
  <c r="ONW12" i="5" s="1"/>
  <c r="ONY12" i="5" s="1"/>
  <c r="OOA12" i="5" s="1"/>
  <c r="OOC12" i="5" s="1"/>
  <c r="OOE12" i="5" s="1"/>
  <c r="OOG12" i="5" s="1"/>
  <c r="OOI12" i="5" s="1"/>
  <c r="OOK12" i="5" s="1"/>
  <c r="OOM12" i="5" s="1"/>
  <c r="OOO12" i="5" s="1"/>
  <c r="OOQ12" i="5" s="1"/>
  <c r="OOS12" i="5" s="1"/>
  <c r="OOU12" i="5" s="1"/>
  <c r="OOW12" i="5" s="1"/>
  <c r="OOY12" i="5" s="1"/>
  <c r="OPA12" i="5" s="1"/>
  <c r="OPC12" i="5" s="1"/>
  <c r="OPE12" i="5" s="1"/>
  <c r="OPG12" i="5" s="1"/>
  <c r="OPI12" i="5" s="1"/>
  <c r="OPK12" i="5" s="1"/>
  <c r="OPM12" i="5" s="1"/>
  <c r="OPO12" i="5" s="1"/>
  <c r="OPQ12" i="5" s="1"/>
  <c r="OPS12" i="5" s="1"/>
  <c r="OPU12" i="5" s="1"/>
  <c r="OPW12" i="5" s="1"/>
  <c r="OPY12" i="5" s="1"/>
  <c r="OQA12" i="5" s="1"/>
  <c r="OQC12" i="5" s="1"/>
  <c r="OQE12" i="5" s="1"/>
  <c r="OQG12" i="5" s="1"/>
  <c r="OQI12" i="5" s="1"/>
  <c r="OQK12" i="5" s="1"/>
  <c r="OQM12" i="5" s="1"/>
  <c r="OQO12" i="5" s="1"/>
  <c r="OQQ12" i="5" s="1"/>
  <c r="OQS12" i="5" s="1"/>
  <c r="OQU12" i="5" s="1"/>
  <c r="OQW12" i="5" s="1"/>
  <c r="OQY12" i="5" s="1"/>
  <c r="ORA12" i="5" s="1"/>
  <c r="ORC12" i="5" s="1"/>
  <c r="ORE12" i="5" s="1"/>
  <c r="ORG12" i="5" s="1"/>
  <c r="ORI12" i="5" s="1"/>
  <c r="ORK12" i="5" s="1"/>
  <c r="ORM12" i="5" s="1"/>
  <c r="ORO12" i="5" s="1"/>
  <c r="ORQ12" i="5" s="1"/>
  <c r="ORS12" i="5" s="1"/>
  <c r="ORU12" i="5" s="1"/>
  <c r="ORW12" i="5" s="1"/>
  <c r="ORY12" i="5" s="1"/>
  <c r="OSA12" i="5" s="1"/>
  <c r="OSC12" i="5" s="1"/>
  <c r="OSE12" i="5" s="1"/>
  <c r="OSG12" i="5" s="1"/>
  <c r="OSI12" i="5" s="1"/>
  <c r="OSK12" i="5" s="1"/>
  <c r="OSM12" i="5" s="1"/>
  <c r="OSO12" i="5" s="1"/>
  <c r="OSQ12" i="5" s="1"/>
  <c r="OSS12" i="5" s="1"/>
  <c r="OSU12" i="5" s="1"/>
  <c r="OSW12" i="5" s="1"/>
  <c r="OSY12" i="5" s="1"/>
  <c r="OTA12" i="5" s="1"/>
  <c r="OTC12" i="5" s="1"/>
  <c r="OTE12" i="5" s="1"/>
  <c r="OTG12" i="5" s="1"/>
  <c r="OTI12" i="5" s="1"/>
  <c r="OTK12" i="5" s="1"/>
  <c r="OTM12" i="5" s="1"/>
  <c r="OTO12" i="5" s="1"/>
  <c r="OTQ12" i="5" s="1"/>
  <c r="OTS12" i="5" s="1"/>
  <c r="OTU12" i="5" s="1"/>
  <c r="OTW12" i="5" s="1"/>
  <c r="OTY12" i="5" s="1"/>
  <c r="OUA12" i="5" s="1"/>
  <c r="OUC12" i="5" s="1"/>
  <c r="OUE12" i="5" s="1"/>
  <c r="OUG12" i="5" s="1"/>
  <c r="OUI12" i="5" s="1"/>
  <c r="OUK12" i="5" s="1"/>
  <c r="OUM12" i="5" s="1"/>
  <c r="OUO12" i="5" s="1"/>
  <c r="OUQ12" i="5" s="1"/>
  <c r="OUS12" i="5" s="1"/>
  <c r="OUU12" i="5" s="1"/>
  <c r="OUW12" i="5" s="1"/>
  <c r="OUY12" i="5" s="1"/>
  <c r="OVA12" i="5" s="1"/>
  <c r="OVC12" i="5" s="1"/>
  <c r="OVE12" i="5" s="1"/>
  <c r="OVG12" i="5" s="1"/>
  <c r="OVI12" i="5" s="1"/>
  <c r="OVK12" i="5" s="1"/>
  <c r="OVM12" i="5" s="1"/>
  <c r="OVO12" i="5" s="1"/>
  <c r="OVQ12" i="5" s="1"/>
  <c r="OVS12" i="5" s="1"/>
  <c r="OVU12" i="5" s="1"/>
  <c r="OVW12" i="5" s="1"/>
  <c r="OVY12" i="5" s="1"/>
  <c r="OWA12" i="5" s="1"/>
  <c r="OWC12" i="5" s="1"/>
  <c r="OWE12" i="5" s="1"/>
  <c r="OWG12" i="5" s="1"/>
  <c r="OWI12" i="5" s="1"/>
  <c r="OWK12" i="5" s="1"/>
  <c r="OWM12" i="5" s="1"/>
  <c r="OWO12" i="5" s="1"/>
  <c r="OWQ12" i="5" s="1"/>
  <c r="OWS12" i="5" s="1"/>
  <c r="OWU12" i="5" s="1"/>
  <c r="OWW12" i="5" s="1"/>
  <c r="OWY12" i="5" s="1"/>
  <c r="OXA12" i="5" s="1"/>
  <c r="OXC12" i="5" s="1"/>
  <c r="OXE12" i="5" s="1"/>
  <c r="OXG12" i="5" s="1"/>
  <c r="OXI12" i="5" s="1"/>
  <c r="OXK12" i="5" s="1"/>
  <c r="OXM12" i="5" s="1"/>
  <c r="OXO12" i="5" s="1"/>
  <c r="OXQ12" i="5" s="1"/>
  <c r="OXS12" i="5" s="1"/>
  <c r="OXU12" i="5" s="1"/>
  <c r="OXW12" i="5" s="1"/>
  <c r="OXY12" i="5" s="1"/>
  <c r="OYA12" i="5" s="1"/>
  <c r="OYC12" i="5" s="1"/>
  <c r="OYE12" i="5" s="1"/>
  <c r="OYG12" i="5" s="1"/>
  <c r="OYI12" i="5" s="1"/>
  <c r="OYK12" i="5" s="1"/>
  <c r="OYM12" i="5" s="1"/>
  <c r="OYO12" i="5" s="1"/>
  <c r="OYQ12" i="5" s="1"/>
  <c r="OYS12" i="5" s="1"/>
  <c r="OYU12" i="5" s="1"/>
  <c r="OYW12" i="5" s="1"/>
  <c r="OYY12" i="5" s="1"/>
  <c r="OZA12" i="5" s="1"/>
  <c r="OZC12" i="5" s="1"/>
  <c r="OZE12" i="5" s="1"/>
  <c r="OZG12" i="5" s="1"/>
  <c r="OZI12" i="5" s="1"/>
  <c r="OZK12" i="5" s="1"/>
  <c r="OZM12" i="5" s="1"/>
  <c r="OZO12" i="5" s="1"/>
  <c r="OZQ12" i="5" s="1"/>
  <c r="OZS12" i="5" s="1"/>
  <c r="OZU12" i="5" s="1"/>
  <c r="OZW12" i="5" s="1"/>
  <c r="OZY12" i="5" s="1"/>
  <c r="PAA12" i="5" s="1"/>
  <c r="PAC12" i="5" s="1"/>
  <c r="PAE12" i="5" s="1"/>
  <c r="PAG12" i="5" s="1"/>
  <c r="PAI12" i="5" s="1"/>
  <c r="PAK12" i="5" s="1"/>
  <c r="PAM12" i="5" s="1"/>
  <c r="PAO12" i="5" s="1"/>
  <c r="PAQ12" i="5" s="1"/>
  <c r="PAS12" i="5" s="1"/>
  <c r="PAU12" i="5" s="1"/>
  <c r="PAW12" i="5" s="1"/>
  <c r="PAY12" i="5" s="1"/>
  <c r="PBA12" i="5" s="1"/>
  <c r="PBC12" i="5" s="1"/>
  <c r="PBE12" i="5" s="1"/>
  <c r="PBG12" i="5" s="1"/>
  <c r="PBI12" i="5" s="1"/>
  <c r="PBK12" i="5" s="1"/>
  <c r="PBM12" i="5" s="1"/>
  <c r="PBO12" i="5" s="1"/>
  <c r="PBQ12" i="5" s="1"/>
  <c r="PBS12" i="5" s="1"/>
  <c r="PBU12" i="5" s="1"/>
  <c r="PBW12" i="5" s="1"/>
  <c r="PBY12" i="5" s="1"/>
  <c r="PCA12" i="5" s="1"/>
  <c r="PCC12" i="5" s="1"/>
  <c r="PCE12" i="5" s="1"/>
  <c r="PCG12" i="5" s="1"/>
  <c r="PCI12" i="5" s="1"/>
  <c r="PCK12" i="5" s="1"/>
  <c r="PCM12" i="5" s="1"/>
  <c r="PCO12" i="5" s="1"/>
  <c r="PCQ12" i="5" s="1"/>
  <c r="PCS12" i="5" s="1"/>
  <c r="PCU12" i="5" s="1"/>
  <c r="PCW12" i="5" s="1"/>
  <c r="PCY12" i="5" s="1"/>
  <c r="PDA12" i="5" s="1"/>
  <c r="PDC12" i="5" s="1"/>
  <c r="PDE12" i="5" s="1"/>
  <c r="PDG12" i="5" s="1"/>
  <c r="PDI12" i="5" s="1"/>
  <c r="PDK12" i="5" s="1"/>
  <c r="PDM12" i="5" s="1"/>
  <c r="PDO12" i="5" s="1"/>
  <c r="PDQ12" i="5" s="1"/>
  <c r="PDS12" i="5" s="1"/>
  <c r="PDU12" i="5" s="1"/>
  <c r="PDW12" i="5" s="1"/>
  <c r="PDY12" i="5" s="1"/>
  <c r="PEA12" i="5" s="1"/>
  <c r="PEC12" i="5" s="1"/>
  <c r="PEE12" i="5" s="1"/>
  <c r="PEG12" i="5" s="1"/>
  <c r="PEI12" i="5" s="1"/>
  <c r="PEK12" i="5" s="1"/>
  <c r="PEM12" i="5" s="1"/>
  <c r="PEO12" i="5" s="1"/>
  <c r="PEQ12" i="5" s="1"/>
  <c r="PES12" i="5" s="1"/>
  <c r="PEU12" i="5" s="1"/>
  <c r="PEW12" i="5" s="1"/>
  <c r="PEY12" i="5" s="1"/>
  <c r="PFA12" i="5" s="1"/>
  <c r="PFC12" i="5" s="1"/>
  <c r="PFE12" i="5" s="1"/>
  <c r="PFG12" i="5" s="1"/>
  <c r="PFI12" i="5" s="1"/>
  <c r="PFK12" i="5" s="1"/>
  <c r="PFM12" i="5" s="1"/>
  <c r="PFO12" i="5" s="1"/>
  <c r="PFQ12" i="5" s="1"/>
  <c r="PFS12" i="5" s="1"/>
  <c r="PFU12" i="5" s="1"/>
  <c r="PFW12" i="5" s="1"/>
  <c r="PFY12" i="5" s="1"/>
  <c r="PGA12" i="5" s="1"/>
  <c r="PGC12" i="5" s="1"/>
  <c r="PGE12" i="5" s="1"/>
  <c r="PGG12" i="5" s="1"/>
  <c r="PGI12" i="5" s="1"/>
  <c r="PGK12" i="5" s="1"/>
  <c r="PGM12" i="5" s="1"/>
  <c r="PGO12" i="5" s="1"/>
  <c r="PGQ12" i="5" s="1"/>
  <c r="PGS12" i="5" s="1"/>
  <c r="PGU12" i="5" s="1"/>
  <c r="PGW12" i="5" s="1"/>
  <c r="PGY12" i="5" s="1"/>
  <c r="PHA12" i="5" s="1"/>
  <c r="PHC12" i="5" s="1"/>
  <c r="PHE12" i="5" s="1"/>
  <c r="PHG12" i="5" s="1"/>
  <c r="PHI12" i="5" s="1"/>
  <c r="PHK12" i="5" s="1"/>
  <c r="PHM12" i="5" s="1"/>
  <c r="PHO12" i="5" s="1"/>
  <c r="PHQ12" i="5" s="1"/>
  <c r="PHS12" i="5" s="1"/>
  <c r="PHU12" i="5" s="1"/>
  <c r="PHW12" i="5" s="1"/>
  <c r="PHY12" i="5" s="1"/>
  <c r="PIA12" i="5" s="1"/>
  <c r="PIC12" i="5" s="1"/>
  <c r="PIE12" i="5" s="1"/>
  <c r="PIG12" i="5" s="1"/>
  <c r="PII12" i="5" s="1"/>
  <c r="PIK12" i="5" s="1"/>
  <c r="PIM12" i="5" s="1"/>
  <c r="PIO12" i="5" s="1"/>
  <c r="PIQ12" i="5" s="1"/>
  <c r="PIS12" i="5" s="1"/>
  <c r="PIU12" i="5" s="1"/>
  <c r="PIW12" i="5" s="1"/>
  <c r="PIY12" i="5" s="1"/>
  <c r="PJA12" i="5" s="1"/>
  <c r="PJC12" i="5" s="1"/>
  <c r="PJE12" i="5" s="1"/>
  <c r="PJG12" i="5" s="1"/>
  <c r="PJI12" i="5" s="1"/>
  <c r="PJK12" i="5" s="1"/>
  <c r="PJM12" i="5" s="1"/>
  <c r="PJO12" i="5" s="1"/>
  <c r="PJQ12" i="5" s="1"/>
  <c r="PJS12" i="5" s="1"/>
  <c r="PJU12" i="5" s="1"/>
  <c r="PJW12" i="5" s="1"/>
  <c r="PJY12" i="5" s="1"/>
  <c r="PKA12" i="5" s="1"/>
  <c r="PKC12" i="5" s="1"/>
  <c r="PKE12" i="5" s="1"/>
  <c r="PKG12" i="5" s="1"/>
  <c r="PKI12" i="5" s="1"/>
  <c r="PKK12" i="5" s="1"/>
  <c r="PKM12" i="5" s="1"/>
  <c r="PKO12" i="5" s="1"/>
  <c r="PKQ12" i="5" s="1"/>
  <c r="PKS12" i="5" s="1"/>
  <c r="PKU12" i="5" s="1"/>
  <c r="PKW12" i="5" s="1"/>
  <c r="PKY12" i="5" s="1"/>
  <c r="PLA12" i="5" s="1"/>
  <c r="PLC12" i="5" s="1"/>
  <c r="PLE12" i="5" s="1"/>
  <c r="PLG12" i="5" s="1"/>
  <c r="PLI12" i="5" s="1"/>
  <c r="PLK12" i="5" s="1"/>
  <c r="PLM12" i="5" s="1"/>
  <c r="PLO12" i="5" s="1"/>
  <c r="PLQ12" i="5" s="1"/>
  <c r="PLS12" i="5" s="1"/>
  <c r="PLU12" i="5" s="1"/>
  <c r="PLW12" i="5" s="1"/>
  <c r="PLY12" i="5" s="1"/>
  <c r="PMA12" i="5" s="1"/>
  <c r="PMC12" i="5" s="1"/>
  <c r="PME12" i="5" s="1"/>
  <c r="PMG12" i="5" s="1"/>
  <c r="PMI12" i="5" s="1"/>
  <c r="PMK12" i="5" s="1"/>
  <c r="PMM12" i="5" s="1"/>
  <c r="PMO12" i="5" s="1"/>
  <c r="PMQ12" i="5" s="1"/>
  <c r="PMS12" i="5" s="1"/>
  <c r="PMU12" i="5" s="1"/>
  <c r="PMW12" i="5" s="1"/>
  <c r="PMY12" i="5" s="1"/>
  <c r="PNA12" i="5" s="1"/>
  <c r="PNC12" i="5" s="1"/>
  <c r="PNE12" i="5" s="1"/>
  <c r="PNG12" i="5" s="1"/>
  <c r="PNI12" i="5" s="1"/>
  <c r="PNK12" i="5" s="1"/>
  <c r="PNM12" i="5" s="1"/>
  <c r="PNO12" i="5" s="1"/>
  <c r="PNQ12" i="5" s="1"/>
  <c r="PNS12" i="5" s="1"/>
  <c r="PNU12" i="5" s="1"/>
  <c r="PNW12" i="5" s="1"/>
  <c r="PNY12" i="5" s="1"/>
  <c r="POA12" i="5" s="1"/>
  <c r="POC12" i="5" s="1"/>
  <c r="POE12" i="5" s="1"/>
  <c r="POG12" i="5" s="1"/>
  <c r="POI12" i="5" s="1"/>
  <c r="POK12" i="5" s="1"/>
  <c r="POM12" i="5" s="1"/>
  <c r="POO12" i="5" s="1"/>
  <c r="POQ12" i="5" s="1"/>
  <c r="POS12" i="5" s="1"/>
  <c r="POU12" i="5" s="1"/>
  <c r="POW12" i="5" s="1"/>
  <c r="POY12" i="5" s="1"/>
  <c r="PPA12" i="5" s="1"/>
  <c r="PPC12" i="5" s="1"/>
  <c r="PPE12" i="5" s="1"/>
  <c r="PPG12" i="5" s="1"/>
  <c r="PPI12" i="5" s="1"/>
  <c r="PPK12" i="5" s="1"/>
  <c r="PPM12" i="5" s="1"/>
  <c r="PPO12" i="5" s="1"/>
  <c r="PPQ12" i="5" s="1"/>
  <c r="PPS12" i="5" s="1"/>
  <c r="PPU12" i="5" s="1"/>
  <c r="PPW12" i="5" s="1"/>
  <c r="PPY12" i="5" s="1"/>
  <c r="PQA12" i="5" s="1"/>
  <c r="PQC12" i="5" s="1"/>
  <c r="PQE12" i="5" s="1"/>
  <c r="PQG12" i="5" s="1"/>
  <c r="PQI12" i="5" s="1"/>
  <c r="PQK12" i="5" s="1"/>
  <c r="PQM12" i="5" s="1"/>
  <c r="PQO12" i="5" s="1"/>
  <c r="PQQ12" i="5" s="1"/>
  <c r="PQS12" i="5" s="1"/>
  <c r="PQU12" i="5" s="1"/>
  <c r="PQW12" i="5" s="1"/>
  <c r="PQY12" i="5" s="1"/>
  <c r="PRA12" i="5" s="1"/>
  <c r="PRC12" i="5" s="1"/>
  <c r="PRE12" i="5" s="1"/>
  <c r="PRG12" i="5" s="1"/>
  <c r="PRI12" i="5" s="1"/>
  <c r="PRK12" i="5" s="1"/>
  <c r="PRM12" i="5" s="1"/>
  <c r="PRO12" i="5" s="1"/>
  <c r="PRQ12" i="5" s="1"/>
  <c r="PRS12" i="5" s="1"/>
  <c r="PRU12" i="5" s="1"/>
  <c r="PRW12" i="5" s="1"/>
  <c r="PRY12" i="5" s="1"/>
  <c r="PSA12" i="5" s="1"/>
  <c r="PSC12" i="5" s="1"/>
  <c r="PSE12" i="5" s="1"/>
  <c r="PSG12" i="5" s="1"/>
  <c r="PSI12" i="5" s="1"/>
  <c r="PSK12" i="5" s="1"/>
  <c r="PSM12" i="5" s="1"/>
  <c r="PSO12" i="5" s="1"/>
  <c r="PSQ12" i="5" s="1"/>
  <c r="PSS12" i="5" s="1"/>
  <c r="PSU12" i="5" s="1"/>
  <c r="PSW12" i="5" s="1"/>
  <c r="PSY12" i="5" s="1"/>
  <c r="PTA12" i="5" s="1"/>
  <c r="PTC12" i="5" s="1"/>
  <c r="PTE12" i="5" s="1"/>
  <c r="PTG12" i="5" s="1"/>
  <c r="PTI12" i="5" s="1"/>
  <c r="PTK12" i="5" s="1"/>
  <c r="PTM12" i="5" s="1"/>
  <c r="PTO12" i="5" s="1"/>
  <c r="PTQ12" i="5" s="1"/>
  <c r="PTS12" i="5" s="1"/>
  <c r="PTU12" i="5" s="1"/>
  <c r="PTW12" i="5" s="1"/>
  <c r="PTY12" i="5" s="1"/>
  <c r="PUA12" i="5" s="1"/>
  <c r="PUC12" i="5" s="1"/>
  <c r="PUE12" i="5" s="1"/>
  <c r="PUG12" i="5" s="1"/>
  <c r="PUI12" i="5" s="1"/>
  <c r="PUK12" i="5" s="1"/>
  <c r="PUM12" i="5" s="1"/>
  <c r="PUO12" i="5" s="1"/>
  <c r="PUQ12" i="5" s="1"/>
  <c r="PUS12" i="5" s="1"/>
  <c r="PUU12" i="5" s="1"/>
  <c r="PUW12" i="5" s="1"/>
  <c r="PUY12" i="5" s="1"/>
  <c r="PVA12" i="5" s="1"/>
  <c r="PVC12" i="5" s="1"/>
  <c r="PVE12" i="5" s="1"/>
  <c r="PVG12" i="5" s="1"/>
  <c r="PVI12" i="5" s="1"/>
  <c r="PVK12" i="5" s="1"/>
  <c r="PVM12" i="5" s="1"/>
  <c r="PVO12" i="5" s="1"/>
  <c r="PVQ12" i="5" s="1"/>
  <c r="PVS12" i="5" s="1"/>
  <c r="PVU12" i="5" s="1"/>
  <c r="PVW12" i="5" s="1"/>
  <c r="PVY12" i="5" s="1"/>
  <c r="PWA12" i="5" s="1"/>
  <c r="PWC12" i="5" s="1"/>
  <c r="PWE12" i="5" s="1"/>
  <c r="PWG12" i="5" s="1"/>
  <c r="PWI12" i="5" s="1"/>
  <c r="PWK12" i="5" s="1"/>
  <c r="PWM12" i="5" s="1"/>
  <c r="PWO12" i="5" s="1"/>
  <c r="PWQ12" i="5" s="1"/>
  <c r="PWS12" i="5" s="1"/>
  <c r="PWU12" i="5" s="1"/>
  <c r="PWW12" i="5" s="1"/>
  <c r="PWY12" i="5" s="1"/>
  <c r="PXA12" i="5" s="1"/>
  <c r="PXC12" i="5" s="1"/>
  <c r="PXE12" i="5" s="1"/>
  <c r="PXG12" i="5" s="1"/>
  <c r="PXI12" i="5" s="1"/>
  <c r="PXK12" i="5" s="1"/>
  <c r="PXM12" i="5" s="1"/>
  <c r="PXO12" i="5" s="1"/>
  <c r="PXQ12" i="5" s="1"/>
  <c r="PXS12" i="5" s="1"/>
  <c r="PXU12" i="5" s="1"/>
  <c r="PXW12" i="5" s="1"/>
  <c r="PXY12" i="5" s="1"/>
  <c r="PYA12" i="5" s="1"/>
  <c r="PYC12" i="5" s="1"/>
  <c r="PYE12" i="5" s="1"/>
  <c r="PYG12" i="5" s="1"/>
  <c r="PYI12" i="5" s="1"/>
  <c r="PYK12" i="5" s="1"/>
  <c r="PYM12" i="5" s="1"/>
  <c r="PYO12" i="5" s="1"/>
  <c r="PYQ12" i="5" s="1"/>
  <c r="PYS12" i="5" s="1"/>
  <c r="PYU12" i="5" s="1"/>
  <c r="PYW12" i="5" s="1"/>
  <c r="PYY12" i="5" s="1"/>
  <c r="PZA12" i="5" s="1"/>
  <c r="PZC12" i="5" s="1"/>
  <c r="PZE12" i="5" s="1"/>
  <c r="PZG12" i="5" s="1"/>
  <c r="PZI12" i="5" s="1"/>
  <c r="PZK12" i="5" s="1"/>
  <c r="PZM12" i="5" s="1"/>
  <c r="PZO12" i="5" s="1"/>
  <c r="PZQ12" i="5" s="1"/>
  <c r="PZS12" i="5" s="1"/>
  <c r="PZU12" i="5" s="1"/>
  <c r="PZW12" i="5" s="1"/>
  <c r="PZY12" i="5" s="1"/>
  <c r="QAA12" i="5" s="1"/>
  <c r="QAC12" i="5" s="1"/>
  <c r="QAE12" i="5" s="1"/>
  <c r="QAG12" i="5" s="1"/>
  <c r="QAI12" i="5" s="1"/>
  <c r="QAK12" i="5" s="1"/>
  <c r="QAM12" i="5" s="1"/>
  <c r="QAO12" i="5" s="1"/>
  <c r="QAQ12" i="5" s="1"/>
  <c r="QAS12" i="5" s="1"/>
  <c r="QAU12" i="5" s="1"/>
  <c r="QAW12" i="5" s="1"/>
  <c r="QAY12" i="5" s="1"/>
  <c r="QBA12" i="5" s="1"/>
  <c r="QBC12" i="5" s="1"/>
  <c r="QBE12" i="5" s="1"/>
  <c r="QBG12" i="5" s="1"/>
  <c r="QBI12" i="5" s="1"/>
  <c r="QBK12" i="5" s="1"/>
  <c r="QBM12" i="5" s="1"/>
  <c r="QBO12" i="5" s="1"/>
  <c r="QBQ12" i="5" s="1"/>
  <c r="QBS12" i="5" s="1"/>
  <c r="QBU12" i="5" s="1"/>
  <c r="QBW12" i="5" s="1"/>
  <c r="QBY12" i="5" s="1"/>
  <c r="QCA12" i="5" s="1"/>
  <c r="QCC12" i="5" s="1"/>
  <c r="QCE12" i="5" s="1"/>
  <c r="QCG12" i="5" s="1"/>
  <c r="QCI12" i="5" s="1"/>
  <c r="QCK12" i="5" s="1"/>
  <c r="QCM12" i="5" s="1"/>
  <c r="QCO12" i="5" s="1"/>
  <c r="QCQ12" i="5" s="1"/>
  <c r="QCS12" i="5" s="1"/>
  <c r="QCU12" i="5" s="1"/>
  <c r="QCW12" i="5" s="1"/>
  <c r="QCY12" i="5" s="1"/>
  <c r="QDA12" i="5" s="1"/>
  <c r="QDC12" i="5" s="1"/>
  <c r="QDE12" i="5" s="1"/>
  <c r="QDG12" i="5" s="1"/>
  <c r="QDI12" i="5" s="1"/>
  <c r="QDK12" i="5" s="1"/>
  <c r="QDM12" i="5" s="1"/>
  <c r="QDO12" i="5" s="1"/>
  <c r="QDQ12" i="5" s="1"/>
  <c r="QDS12" i="5" s="1"/>
  <c r="QDU12" i="5" s="1"/>
  <c r="QDW12" i="5" s="1"/>
  <c r="QDY12" i="5" s="1"/>
  <c r="QEA12" i="5" s="1"/>
  <c r="QEC12" i="5" s="1"/>
  <c r="QEE12" i="5" s="1"/>
  <c r="QEG12" i="5" s="1"/>
  <c r="QEI12" i="5" s="1"/>
  <c r="QEK12" i="5" s="1"/>
  <c r="QEM12" i="5" s="1"/>
  <c r="QEO12" i="5" s="1"/>
  <c r="QEQ12" i="5" s="1"/>
  <c r="QES12" i="5" s="1"/>
  <c r="QEU12" i="5" s="1"/>
  <c r="QEW12" i="5" s="1"/>
  <c r="QEY12" i="5" s="1"/>
  <c r="QFA12" i="5" s="1"/>
  <c r="QFC12" i="5" s="1"/>
  <c r="QFE12" i="5" s="1"/>
  <c r="QFG12" i="5" s="1"/>
  <c r="QFI12" i="5" s="1"/>
  <c r="QFK12" i="5" s="1"/>
  <c r="QFM12" i="5" s="1"/>
  <c r="QFO12" i="5" s="1"/>
  <c r="QFQ12" i="5" s="1"/>
  <c r="QFS12" i="5" s="1"/>
  <c r="QFU12" i="5" s="1"/>
  <c r="QFW12" i="5" s="1"/>
  <c r="QFY12" i="5" s="1"/>
  <c r="QGA12" i="5" s="1"/>
  <c r="QGC12" i="5" s="1"/>
  <c r="QGE12" i="5" s="1"/>
  <c r="QGG12" i="5" s="1"/>
  <c r="QGI12" i="5" s="1"/>
  <c r="QGK12" i="5" s="1"/>
  <c r="QGM12" i="5" s="1"/>
  <c r="QGO12" i="5" s="1"/>
  <c r="QGQ12" i="5" s="1"/>
  <c r="QGS12" i="5" s="1"/>
  <c r="QGU12" i="5" s="1"/>
  <c r="QGW12" i="5" s="1"/>
  <c r="QGY12" i="5" s="1"/>
  <c r="QHA12" i="5" s="1"/>
  <c r="QHC12" i="5" s="1"/>
  <c r="QHE12" i="5" s="1"/>
  <c r="QHG12" i="5" s="1"/>
  <c r="QHI12" i="5" s="1"/>
  <c r="QHK12" i="5" s="1"/>
  <c r="QHM12" i="5" s="1"/>
  <c r="QHO12" i="5" s="1"/>
  <c r="QHQ12" i="5" s="1"/>
  <c r="QHS12" i="5" s="1"/>
  <c r="QHU12" i="5" s="1"/>
  <c r="QHW12" i="5" s="1"/>
  <c r="QHY12" i="5" s="1"/>
  <c r="QIA12" i="5" s="1"/>
  <c r="QIC12" i="5" s="1"/>
  <c r="QIE12" i="5" s="1"/>
  <c r="QIG12" i="5" s="1"/>
  <c r="QII12" i="5" s="1"/>
  <c r="QIK12" i="5" s="1"/>
  <c r="QIM12" i="5" s="1"/>
  <c r="QIO12" i="5" s="1"/>
  <c r="QIQ12" i="5" s="1"/>
  <c r="QIS12" i="5" s="1"/>
  <c r="QIU12" i="5" s="1"/>
  <c r="QIW12" i="5" s="1"/>
  <c r="QIY12" i="5" s="1"/>
  <c r="QJA12" i="5" s="1"/>
  <c r="QJC12" i="5" s="1"/>
  <c r="QJE12" i="5" s="1"/>
  <c r="QJG12" i="5" s="1"/>
  <c r="QJI12" i="5" s="1"/>
  <c r="QJK12" i="5" s="1"/>
  <c r="QJM12" i="5" s="1"/>
  <c r="QJO12" i="5" s="1"/>
  <c r="QJQ12" i="5" s="1"/>
  <c r="QJS12" i="5" s="1"/>
  <c r="QJU12" i="5" s="1"/>
  <c r="QJW12" i="5" s="1"/>
  <c r="QJY12" i="5" s="1"/>
  <c r="QKA12" i="5" s="1"/>
  <c r="QKC12" i="5" s="1"/>
  <c r="QKE12" i="5" s="1"/>
  <c r="QKG12" i="5" s="1"/>
  <c r="QKI12" i="5" s="1"/>
  <c r="QKK12" i="5" s="1"/>
  <c r="QKM12" i="5" s="1"/>
  <c r="QKO12" i="5" s="1"/>
  <c r="QKQ12" i="5" s="1"/>
  <c r="QKS12" i="5" s="1"/>
  <c r="QKU12" i="5" s="1"/>
  <c r="QKW12" i="5" s="1"/>
  <c r="QKY12" i="5" s="1"/>
  <c r="QLA12" i="5" s="1"/>
  <c r="QLC12" i="5" s="1"/>
  <c r="QLE12" i="5" s="1"/>
  <c r="QLG12" i="5" s="1"/>
  <c r="QLI12" i="5" s="1"/>
  <c r="QLK12" i="5" s="1"/>
  <c r="QLM12" i="5" s="1"/>
  <c r="QLO12" i="5" s="1"/>
  <c r="QLQ12" i="5" s="1"/>
  <c r="QLS12" i="5" s="1"/>
  <c r="QLU12" i="5" s="1"/>
  <c r="QLW12" i="5" s="1"/>
  <c r="QLY12" i="5" s="1"/>
  <c r="QMA12" i="5" s="1"/>
  <c r="QMC12" i="5" s="1"/>
  <c r="QME12" i="5" s="1"/>
  <c r="QMG12" i="5" s="1"/>
  <c r="QMI12" i="5" s="1"/>
  <c r="QMK12" i="5" s="1"/>
  <c r="QMM12" i="5" s="1"/>
  <c r="QMO12" i="5" s="1"/>
  <c r="QMQ12" i="5" s="1"/>
  <c r="QMS12" i="5" s="1"/>
  <c r="QMU12" i="5" s="1"/>
  <c r="QMW12" i="5" s="1"/>
  <c r="QMY12" i="5" s="1"/>
  <c r="QNA12" i="5" s="1"/>
  <c r="QNC12" i="5" s="1"/>
  <c r="QNE12" i="5" s="1"/>
  <c r="QNG12" i="5" s="1"/>
  <c r="QNI12" i="5" s="1"/>
  <c r="QNK12" i="5" s="1"/>
  <c r="QNM12" i="5" s="1"/>
  <c r="QNO12" i="5" s="1"/>
  <c r="QNQ12" i="5" s="1"/>
  <c r="QNS12" i="5" s="1"/>
  <c r="QNU12" i="5" s="1"/>
  <c r="QNW12" i="5" s="1"/>
  <c r="QNY12" i="5" s="1"/>
  <c r="QOA12" i="5" s="1"/>
  <c r="QOC12" i="5" s="1"/>
  <c r="QOE12" i="5" s="1"/>
  <c r="QOG12" i="5" s="1"/>
  <c r="QOI12" i="5" s="1"/>
  <c r="QOK12" i="5" s="1"/>
  <c r="QOM12" i="5" s="1"/>
  <c r="QOO12" i="5" s="1"/>
  <c r="QOQ12" i="5" s="1"/>
  <c r="QOS12" i="5" s="1"/>
  <c r="QOU12" i="5" s="1"/>
  <c r="QOW12" i="5" s="1"/>
  <c r="QOY12" i="5" s="1"/>
  <c r="QPA12" i="5" s="1"/>
  <c r="QPC12" i="5" s="1"/>
  <c r="QPE12" i="5" s="1"/>
  <c r="QPG12" i="5" s="1"/>
  <c r="QPI12" i="5" s="1"/>
  <c r="QPK12" i="5" s="1"/>
  <c r="QPM12" i="5" s="1"/>
  <c r="QPO12" i="5" s="1"/>
  <c r="QPQ12" i="5" s="1"/>
  <c r="QPS12" i="5" s="1"/>
  <c r="QPU12" i="5" s="1"/>
  <c r="QPW12" i="5" s="1"/>
  <c r="QPY12" i="5" s="1"/>
  <c r="QQA12" i="5" s="1"/>
  <c r="QQC12" i="5" s="1"/>
  <c r="QQE12" i="5" s="1"/>
  <c r="QQG12" i="5" s="1"/>
  <c r="QQI12" i="5" s="1"/>
  <c r="QQK12" i="5" s="1"/>
  <c r="QQM12" i="5" s="1"/>
  <c r="QQO12" i="5" s="1"/>
  <c r="QQQ12" i="5" s="1"/>
  <c r="QQS12" i="5" s="1"/>
  <c r="QQU12" i="5" s="1"/>
  <c r="QQW12" i="5" s="1"/>
  <c r="QQY12" i="5" s="1"/>
  <c r="QRA12" i="5" s="1"/>
  <c r="QRC12" i="5" s="1"/>
  <c r="QRE12" i="5" s="1"/>
  <c r="QRG12" i="5" s="1"/>
  <c r="QRI12" i="5" s="1"/>
  <c r="QRK12" i="5" s="1"/>
  <c r="QRM12" i="5" s="1"/>
  <c r="QRO12" i="5" s="1"/>
  <c r="QRQ12" i="5" s="1"/>
  <c r="QRS12" i="5" s="1"/>
  <c r="QRU12" i="5" s="1"/>
  <c r="QRW12" i="5" s="1"/>
  <c r="QRY12" i="5" s="1"/>
  <c r="QSA12" i="5" s="1"/>
  <c r="QSC12" i="5" s="1"/>
  <c r="QSE12" i="5" s="1"/>
  <c r="QSG12" i="5" s="1"/>
  <c r="QSI12" i="5" s="1"/>
  <c r="QSK12" i="5" s="1"/>
  <c r="QSM12" i="5" s="1"/>
  <c r="QSO12" i="5" s="1"/>
  <c r="QSQ12" i="5" s="1"/>
  <c r="QSS12" i="5" s="1"/>
  <c r="QSU12" i="5" s="1"/>
  <c r="QSW12" i="5" s="1"/>
  <c r="QSY12" i="5" s="1"/>
  <c r="QTA12" i="5" s="1"/>
  <c r="QTC12" i="5" s="1"/>
  <c r="QTE12" i="5" s="1"/>
  <c r="QTG12" i="5" s="1"/>
  <c r="QTI12" i="5" s="1"/>
  <c r="QTK12" i="5" s="1"/>
  <c r="QTM12" i="5" s="1"/>
  <c r="QTO12" i="5" s="1"/>
  <c r="QTQ12" i="5" s="1"/>
  <c r="QTS12" i="5" s="1"/>
  <c r="QTU12" i="5" s="1"/>
  <c r="QTW12" i="5" s="1"/>
  <c r="QTY12" i="5" s="1"/>
  <c r="QUA12" i="5" s="1"/>
  <c r="QUC12" i="5" s="1"/>
  <c r="QUE12" i="5" s="1"/>
  <c r="QUG12" i="5" s="1"/>
  <c r="QUI12" i="5" s="1"/>
  <c r="QUK12" i="5" s="1"/>
  <c r="QUM12" i="5" s="1"/>
  <c r="QUO12" i="5" s="1"/>
  <c r="QUQ12" i="5" s="1"/>
  <c r="QUS12" i="5" s="1"/>
  <c r="QUU12" i="5" s="1"/>
  <c r="QUW12" i="5" s="1"/>
  <c r="QUY12" i="5" s="1"/>
  <c r="QVA12" i="5" s="1"/>
  <c r="QVC12" i="5" s="1"/>
  <c r="QVE12" i="5" s="1"/>
  <c r="QVG12" i="5" s="1"/>
  <c r="QVI12" i="5" s="1"/>
  <c r="QVK12" i="5" s="1"/>
  <c r="QVM12" i="5" s="1"/>
  <c r="QVO12" i="5" s="1"/>
  <c r="QVQ12" i="5" s="1"/>
  <c r="QVS12" i="5" s="1"/>
  <c r="QVU12" i="5" s="1"/>
  <c r="QVW12" i="5" s="1"/>
  <c r="QVY12" i="5" s="1"/>
  <c r="QWA12" i="5" s="1"/>
  <c r="QWC12" i="5" s="1"/>
  <c r="QWE12" i="5" s="1"/>
  <c r="QWG12" i="5" s="1"/>
  <c r="QWI12" i="5" s="1"/>
  <c r="QWK12" i="5" s="1"/>
  <c r="QWM12" i="5" s="1"/>
  <c r="QWO12" i="5" s="1"/>
  <c r="QWQ12" i="5" s="1"/>
  <c r="QWS12" i="5" s="1"/>
  <c r="QWU12" i="5" s="1"/>
  <c r="QWW12" i="5" s="1"/>
  <c r="QWY12" i="5" s="1"/>
  <c r="QXA12" i="5" s="1"/>
  <c r="QXC12" i="5" s="1"/>
  <c r="QXE12" i="5" s="1"/>
  <c r="QXG12" i="5" s="1"/>
  <c r="QXI12" i="5" s="1"/>
  <c r="QXK12" i="5" s="1"/>
  <c r="QXM12" i="5" s="1"/>
  <c r="QXO12" i="5" s="1"/>
  <c r="QXQ12" i="5" s="1"/>
  <c r="QXS12" i="5" s="1"/>
  <c r="QXU12" i="5" s="1"/>
  <c r="QXW12" i="5" s="1"/>
  <c r="QXY12" i="5" s="1"/>
  <c r="QYA12" i="5" s="1"/>
  <c r="QYC12" i="5" s="1"/>
  <c r="QYE12" i="5" s="1"/>
  <c r="QYG12" i="5" s="1"/>
  <c r="QYI12" i="5" s="1"/>
  <c r="QYK12" i="5" s="1"/>
  <c r="QYM12" i="5" s="1"/>
  <c r="QYO12" i="5" s="1"/>
  <c r="QYQ12" i="5" s="1"/>
  <c r="QYS12" i="5" s="1"/>
  <c r="QYU12" i="5" s="1"/>
  <c r="QYW12" i="5" s="1"/>
  <c r="QYY12" i="5" s="1"/>
  <c r="QZA12" i="5" s="1"/>
  <c r="QZC12" i="5" s="1"/>
  <c r="QZE12" i="5" s="1"/>
  <c r="QZG12" i="5" s="1"/>
  <c r="QZI12" i="5" s="1"/>
  <c r="QZK12" i="5" s="1"/>
  <c r="QZM12" i="5" s="1"/>
  <c r="QZO12" i="5" s="1"/>
  <c r="QZQ12" i="5" s="1"/>
  <c r="QZS12" i="5" s="1"/>
  <c r="QZU12" i="5" s="1"/>
  <c r="QZW12" i="5" s="1"/>
  <c r="QZY12" i="5" s="1"/>
  <c r="RAA12" i="5" s="1"/>
  <c r="RAC12" i="5" s="1"/>
  <c r="RAE12" i="5" s="1"/>
  <c r="RAG12" i="5" s="1"/>
  <c r="RAI12" i="5" s="1"/>
  <c r="RAK12" i="5" s="1"/>
  <c r="RAM12" i="5" s="1"/>
  <c r="RAO12" i="5" s="1"/>
  <c r="RAQ12" i="5" s="1"/>
  <c r="RAS12" i="5" s="1"/>
  <c r="RAU12" i="5" s="1"/>
  <c r="RAW12" i="5" s="1"/>
  <c r="RAY12" i="5" s="1"/>
  <c r="RBA12" i="5" s="1"/>
  <c r="RBC12" i="5" s="1"/>
  <c r="RBE12" i="5" s="1"/>
  <c r="RBG12" i="5" s="1"/>
  <c r="RBI12" i="5" s="1"/>
  <c r="RBK12" i="5" s="1"/>
  <c r="RBM12" i="5" s="1"/>
  <c r="RBO12" i="5" s="1"/>
  <c r="RBQ12" i="5" s="1"/>
  <c r="RBS12" i="5" s="1"/>
  <c r="RBU12" i="5" s="1"/>
  <c r="RBW12" i="5" s="1"/>
  <c r="RBY12" i="5" s="1"/>
  <c r="RCA12" i="5" s="1"/>
  <c r="RCC12" i="5" s="1"/>
  <c r="RCE12" i="5" s="1"/>
  <c r="RCG12" i="5" s="1"/>
  <c r="RCI12" i="5" s="1"/>
  <c r="RCK12" i="5" s="1"/>
  <c r="RCM12" i="5" s="1"/>
  <c r="RCO12" i="5" s="1"/>
  <c r="RCQ12" i="5" s="1"/>
  <c r="RCS12" i="5" s="1"/>
  <c r="RCU12" i="5" s="1"/>
  <c r="RCW12" i="5" s="1"/>
  <c r="RCY12" i="5" s="1"/>
  <c r="RDA12" i="5" s="1"/>
  <c r="RDC12" i="5" s="1"/>
  <c r="RDE12" i="5" s="1"/>
  <c r="RDG12" i="5" s="1"/>
  <c r="RDI12" i="5" s="1"/>
  <c r="RDK12" i="5" s="1"/>
  <c r="RDM12" i="5" s="1"/>
  <c r="RDO12" i="5" s="1"/>
  <c r="RDQ12" i="5" s="1"/>
  <c r="RDS12" i="5" s="1"/>
  <c r="RDU12" i="5" s="1"/>
  <c r="RDW12" i="5" s="1"/>
  <c r="RDY12" i="5" s="1"/>
  <c r="REA12" i="5" s="1"/>
  <c r="REC12" i="5" s="1"/>
  <c r="REE12" i="5" s="1"/>
  <c r="REG12" i="5" s="1"/>
  <c r="REI12" i="5" s="1"/>
  <c r="REK12" i="5" s="1"/>
  <c r="REM12" i="5" s="1"/>
  <c r="REO12" i="5" s="1"/>
  <c r="REQ12" i="5" s="1"/>
  <c r="RES12" i="5" s="1"/>
  <c r="REU12" i="5" s="1"/>
  <c r="REW12" i="5" s="1"/>
  <c r="REY12" i="5" s="1"/>
  <c r="RFA12" i="5" s="1"/>
  <c r="RFC12" i="5" s="1"/>
  <c r="RFE12" i="5" s="1"/>
  <c r="RFG12" i="5" s="1"/>
  <c r="RFI12" i="5" s="1"/>
  <c r="RFK12" i="5" s="1"/>
  <c r="RFM12" i="5" s="1"/>
  <c r="RFO12" i="5" s="1"/>
  <c r="RFQ12" i="5" s="1"/>
  <c r="RFS12" i="5" s="1"/>
  <c r="RFU12" i="5" s="1"/>
  <c r="RFW12" i="5" s="1"/>
  <c r="RFY12" i="5" s="1"/>
  <c r="RGA12" i="5" s="1"/>
  <c r="RGC12" i="5" s="1"/>
  <c r="RGE12" i="5" s="1"/>
  <c r="RGG12" i="5" s="1"/>
  <c r="RGI12" i="5" s="1"/>
  <c r="RGK12" i="5" s="1"/>
  <c r="RGM12" i="5" s="1"/>
  <c r="RGO12" i="5" s="1"/>
  <c r="RGQ12" i="5" s="1"/>
  <c r="RGS12" i="5" s="1"/>
  <c r="RGU12" i="5" s="1"/>
  <c r="RGW12" i="5" s="1"/>
  <c r="RGY12" i="5" s="1"/>
  <c r="RHA12" i="5" s="1"/>
  <c r="RHC12" i="5" s="1"/>
  <c r="RHE12" i="5" s="1"/>
  <c r="RHG12" i="5" s="1"/>
  <c r="RHI12" i="5" s="1"/>
  <c r="RHK12" i="5" s="1"/>
  <c r="RHM12" i="5" s="1"/>
  <c r="RHO12" i="5" s="1"/>
  <c r="RHQ12" i="5" s="1"/>
  <c r="RHS12" i="5" s="1"/>
  <c r="RHU12" i="5" s="1"/>
  <c r="RHW12" i="5" s="1"/>
  <c r="RHY12" i="5" s="1"/>
  <c r="RIA12" i="5" s="1"/>
  <c r="RIC12" i="5" s="1"/>
  <c r="RIE12" i="5" s="1"/>
  <c r="RIG12" i="5" s="1"/>
  <c r="RII12" i="5" s="1"/>
  <c r="RIK12" i="5" s="1"/>
  <c r="RIM12" i="5" s="1"/>
  <c r="RIO12" i="5" s="1"/>
  <c r="RIQ12" i="5" s="1"/>
  <c r="RIS12" i="5" s="1"/>
  <c r="RIU12" i="5" s="1"/>
  <c r="RIW12" i="5" s="1"/>
  <c r="RIY12" i="5" s="1"/>
  <c r="RJA12" i="5" s="1"/>
  <c r="RJC12" i="5" s="1"/>
  <c r="RJE12" i="5" s="1"/>
  <c r="RJG12" i="5" s="1"/>
  <c r="RJI12" i="5" s="1"/>
  <c r="RJK12" i="5" s="1"/>
  <c r="RJM12" i="5" s="1"/>
  <c r="RJO12" i="5" s="1"/>
  <c r="RJQ12" i="5" s="1"/>
  <c r="RJS12" i="5" s="1"/>
  <c r="RJU12" i="5" s="1"/>
  <c r="RJW12" i="5" s="1"/>
  <c r="RJY12" i="5" s="1"/>
  <c r="RKA12" i="5" s="1"/>
  <c r="RKC12" i="5" s="1"/>
  <c r="RKE12" i="5" s="1"/>
  <c r="RKG12" i="5" s="1"/>
  <c r="RKI12" i="5" s="1"/>
  <c r="RKK12" i="5" s="1"/>
  <c r="RKM12" i="5" s="1"/>
  <c r="RKO12" i="5" s="1"/>
  <c r="RKQ12" i="5" s="1"/>
  <c r="RKS12" i="5" s="1"/>
  <c r="RKU12" i="5" s="1"/>
  <c r="RKW12" i="5" s="1"/>
  <c r="RKY12" i="5" s="1"/>
  <c r="RLA12" i="5" s="1"/>
  <c r="RLC12" i="5" s="1"/>
  <c r="RLE12" i="5" s="1"/>
  <c r="RLG12" i="5" s="1"/>
  <c r="RLI12" i="5" s="1"/>
  <c r="RLK12" i="5" s="1"/>
  <c r="RLM12" i="5" s="1"/>
  <c r="RLO12" i="5" s="1"/>
  <c r="RLQ12" i="5" s="1"/>
  <c r="RLS12" i="5" s="1"/>
  <c r="RLU12" i="5" s="1"/>
  <c r="RLW12" i="5" s="1"/>
  <c r="RLY12" i="5" s="1"/>
  <c r="RMA12" i="5" s="1"/>
  <c r="RMC12" i="5" s="1"/>
  <c r="RME12" i="5" s="1"/>
  <c r="RMG12" i="5" s="1"/>
  <c r="RMI12" i="5" s="1"/>
  <c r="RMK12" i="5" s="1"/>
  <c r="RMM12" i="5" s="1"/>
  <c r="RMO12" i="5" s="1"/>
  <c r="RMQ12" i="5" s="1"/>
  <c r="RMS12" i="5" s="1"/>
  <c r="RMU12" i="5" s="1"/>
  <c r="RMW12" i="5" s="1"/>
  <c r="RMY12" i="5" s="1"/>
  <c r="RNA12" i="5" s="1"/>
  <c r="RNC12" i="5" s="1"/>
  <c r="RNE12" i="5" s="1"/>
  <c r="RNG12" i="5" s="1"/>
  <c r="RNI12" i="5" s="1"/>
  <c r="RNK12" i="5" s="1"/>
  <c r="RNM12" i="5" s="1"/>
  <c r="RNO12" i="5" s="1"/>
  <c r="RNQ12" i="5" s="1"/>
  <c r="RNS12" i="5" s="1"/>
  <c r="RNU12" i="5" s="1"/>
  <c r="RNW12" i="5" s="1"/>
  <c r="RNY12" i="5" s="1"/>
  <c r="ROA12" i="5" s="1"/>
  <c r="ROC12" i="5" s="1"/>
  <c r="ROE12" i="5" s="1"/>
  <c r="ROG12" i="5" s="1"/>
  <c r="ROI12" i="5" s="1"/>
  <c r="ROK12" i="5" s="1"/>
  <c r="ROM12" i="5" s="1"/>
  <c r="ROO12" i="5" s="1"/>
  <c r="ROQ12" i="5" s="1"/>
  <c r="ROS12" i="5" s="1"/>
  <c r="ROU12" i="5" s="1"/>
  <c r="ROW12" i="5" s="1"/>
  <c r="ROY12" i="5" s="1"/>
  <c r="RPA12" i="5" s="1"/>
  <c r="RPC12" i="5" s="1"/>
  <c r="RPE12" i="5" s="1"/>
  <c r="RPG12" i="5" s="1"/>
  <c r="RPI12" i="5" s="1"/>
  <c r="RPK12" i="5" s="1"/>
  <c r="RPM12" i="5" s="1"/>
  <c r="RPO12" i="5" s="1"/>
  <c r="RPQ12" i="5" s="1"/>
  <c r="RPS12" i="5" s="1"/>
  <c r="RPU12" i="5" s="1"/>
  <c r="RPW12" i="5" s="1"/>
  <c r="RPY12" i="5" s="1"/>
  <c r="RQA12" i="5" s="1"/>
  <c r="RQC12" i="5" s="1"/>
  <c r="RQE12" i="5" s="1"/>
  <c r="RQG12" i="5" s="1"/>
  <c r="RQI12" i="5" s="1"/>
  <c r="RQK12" i="5" s="1"/>
  <c r="RQM12" i="5" s="1"/>
  <c r="RQO12" i="5" s="1"/>
  <c r="RQQ12" i="5" s="1"/>
  <c r="RQS12" i="5" s="1"/>
  <c r="RQU12" i="5" s="1"/>
  <c r="RQW12" i="5" s="1"/>
  <c r="RQY12" i="5" s="1"/>
  <c r="RRA12" i="5" s="1"/>
  <c r="RRC12" i="5" s="1"/>
  <c r="RRE12" i="5" s="1"/>
  <c r="RRG12" i="5" s="1"/>
  <c r="RRI12" i="5" s="1"/>
  <c r="RRK12" i="5" s="1"/>
  <c r="RRM12" i="5" s="1"/>
  <c r="RRO12" i="5" s="1"/>
  <c r="RRQ12" i="5" s="1"/>
  <c r="RRS12" i="5" s="1"/>
  <c r="RRU12" i="5" s="1"/>
  <c r="RRW12" i="5" s="1"/>
  <c r="RRY12" i="5" s="1"/>
  <c r="RSA12" i="5" s="1"/>
  <c r="RSC12" i="5" s="1"/>
  <c r="RSE12" i="5" s="1"/>
  <c r="RSG12" i="5" s="1"/>
  <c r="RSI12" i="5" s="1"/>
  <c r="RSK12" i="5" s="1"/>
  <c r="RSM12" i="5" s="1"/>
  <c r="RSO12" i="5" s="1"/>
  <c r="RSQ12" i="5" s="1"/>
  <c r="RSS12" i="5" s="1"/>
  <c r="RSU12" i="5" s="1"/>
  <c r="RSW12" i="5" s="1"/>
  <c r="RSY12" i="5" s="1"/>
  <c r="RTA12" i="5" s="1"/>
  <c r="RTC12" i="5" s="1"/>
  <c r="RTE12" i="5" s="1"/>
  <c r="RTG12" i="5" s="1"/>
  <c r="RTI12" i="5" s="1"/>
  <c r="RTK12" i="5" s="1"/>
  <c r="RTM12" i="5" s="1"/>
  <c r="RTO12" i="5" s="1"/>
  <c r="RTQ12" i="5" s="1"/>
  <c r="RTS12" i="5" s="1"/>
  <c r="RTU12" i="5" s="1"/>
  <c r="RTW12" i="5" s="1"/>
  <c r="RTY12" i="5" s="1"/>
  <c r="RUA12" i="5" s="1"/>
  <c r="RUC12" i="5" s="1"/>
  <c r="RUE12" i="5" s="1"/>
  <c r="RUG12" i="5" s="1"/>
  <c r="RUI12" i="5" s="1"/>
  <c r="RUK12" i="5" s="1"/>
  <c r="RUM12" i="5" s="1"/>
  <c r="RUO12" i="5" s="1"/>
  <c r="RUQ12" i="5" s="1"/>
  <c r="RUS12" i="5" s="1"/>
  <c r="RUU12" i="5" s="1"/>
  <c r="RUW12" i="5" s="1"/>
  <c r="RUY12" i="5" s="1"/>
  <c r="RVA12" i="5" s="1"/>
  <c r="RVC12" i="5" s="1"/>
  <c r="RVE12" i="5" s="1"/>
  <c r="RVG12" i="5" s="1"/>
  <c r="RVI12" i="5" s="1"/>
  <c r="RVK12" i="5" s="1"/>
  <c r="RVM12" i="5" s="1"/>
  <c r="RVO12" i="5" s="1"/>
  <c r="RVQ12" i="5" s="1"/>
  <c r="RVS12" i="5" s="1"/>
  <c r="RVU12" i="5" s="1"/>
  <c r="RVW12" i="5" s="1"/>
  <c r="RVY12" i="5" s="1"/>
  <c r="RWA12" i="5" s="1"/>
  <c r="RWC12" i="5" s="1"/>
  <c r="RWE12" i="5" s="1"/>
  <c r="RWG12" i="5" s="1"/>
  <c r="RWI12" i="5" s="1"/>
  <c r="RWK12" i="5" s="1"/>
  <c r="RWM12" i="5" s="1"/>
  <c r="RWO12" i="5" s="1"/>
  <c r="RWQ12" i="5" s="1"/>
  <c r="RWS12" i="5" s="1"/>
  <c r="RWU12" i="5" s="1"/>
  <c r="RWW12" i="5" s="1"/>
  <c r="RWY12" i="5" s="1"/>
  <c r="RXA12" i="5" s="1"/>
  <c r="RXC12" i="5" s="1"/>
  <c r="RXE12" i="5" s="1"/>
  <c r="RXG12" i="5" s="1"/>
  <c r="RXI12" i="5" s="1"/>
  <c r="RXK12" i="5" s="1"/>
  <c r="RXM12" i="5" s="1"/>
  <c r="RXO12" i="5" s="1"/>
  <c r="RXQ12" i="5" s="1"/>
  <c r="RXS12" i="5" s="1"/>
  <c r="RXU12" i="5" s="1"/>
  <c r="RXW12" i="5" s="1"/>
  <c r="RXY12" i="5" s="1"/>
  <c r="RYA12" i="5" s="1"/>
  <c r="RYC12" i="5" s="1"/>
  <c r="RYE12" i="5" s="1"/>
  <c r="RYG12" i="5" s="1"/>
  <c r="RYI12" i="5" s="1"/>
  <c r="RYK12" i="5" s="1"/>
  <c r="RYM12" i="5" s="1"/>
  <c r="RYO12" i="5" s="1"/>
  <c r="RYQ12" i="5" s="1"/>
  <c r="RYS12" i="5" s="1"/>
  <c r="RYU12" i="5" s="1"/>
  <c r="RYW12" i="5" s="1"/>
  <c r="RYY12" i="5" s="1"/>
  <c r="RZA12" i="5" s="1"/>
  <c r="RZC12" i="5" s="1"/>
  <c r="RZE12" i="5" s="1"/>
  <c r="RZG12" i="5" s="1"/>
  <c r="RZI12" i="5" s="1"/>
  <c r="RZK12" i="5" s="1"/>
  <c r="RZM12" i="5" s="1"/>
  <c r="RZO12" i="5" s="1"/>
  <c r="RZQ12" i="5" s="1"/>
  <c r="RZS12" i="5" s="1"/>
  <c r="RZU12" i="5" s="1"/>
  <c r="RZW12" i="5" s="1"/>
  <c r="RZY12" i="5" s="1"/>
  <c r="SAA12" i="5" s="1"/>
  <c r="SAC12" i="5" s="1"/>
  <c r="SAE12" i="5" s="1"/>
  <c r="SAG12" i="5" s="1"/>
  <c r="SAI12" i="5" s="1"/>
  <c r="SAK12" i="5" s="1"/>
  <c r="SAM12" i="5" s="1"/>
  <c r="SAO12" i="5" s="1"/>
  <c r="SAQ12" i="5" s="1"/>
  <c r="SAS12" i="5" s="1"/>
  <c r="SAU12" i="5" s="1"/>
  <c r="SAW12" i="5" s="1"/>
  <c r="SAY12" i="5" s="1"/>
  <c r="SBA12" i="5" s="1"/>
  <c r="SBC12" i="5" s="1"/>
  <c r="SBE12" i="5" s="1"/>
  <c r="SBG12" i="5" s="1"/>
  <c r="SBI12" i="5" s="1"/>
  <c r="SBK12" i="5" s="1"/>
  <c r="SBM12" i="5" s="1"/>
  <c r="SBO12" i="5" s="1"/>
  <c r="SBQ12" i="5" s="1"/>
  <c r="SBS12" i="5" s="1"/>
  <c r="SBU12" i="5" s="1"/>
  <c r="SBW12" i="5" s="1"/>
  <c r="SBY12" i="5" s="1"/>
  <c r="SCA12" i="5" s="1"/>
  <c r="SCC12" i="5" s="1"/>
  <c r="SCE12" i="5" s="1"/>
  <c r="SCG12" i="5" s="1"/>
  <c r="SCI12" i="5" s="1"/>
  <c r="SCK12" i="5" s="1"/>
  <c r="SCM12" i="5" s="1"/>
  <c r="SCO12" i="5" s="1"/>
  <c r="SCQ12" i="5" s="1"/>
  <c r="SCS12" i="5" s="1"/>
  <c r="SCU12" i="5" s="1"/>
  <c r="SCW12" i="5" s="1"/>
  <c r="SCY12" i="5" s="1"/>
  <c r="SDA12" i="5" s="1"/>
  <c r="SDC12" i="5" s="1"/>
  <c r="SDE12" i="5" s="1"/>
  <c r="SDG12" i="5" s="1"/>
  <c r="SDI12" i="5" s="1"/>
  <c r="SDK12" i="5" s="1"/>
  <c r="SDM12" i="5" s="1"/>
  <c r="SDO12" i="5" s="1"/>
  <c r="SDQ12" i="5" s="1"/>
  <c r="SDS12" i="5" s="1"/>
  <c r="SDU12" i="5" s="1"/>
  <c r="SDW12" i="5" s="1"/>
  <c r="SDY12" i="5" s="1"/>
  <c r="SEA12" i="5" s="1"/>
  <c r="SEC12" i="5" s="1"/>
  <c r="SEE12" i="5" s="1"/>
  <c r="SEG12" i="5" s="1"/>
  <c r="SEI12" i="5" s="1"/>
  <c r="SEK12" i="5" s="1"/>
  <c r="SEM12" i="5" s="1"/>
  <c r="SEO12" i="5" s="1"/>
  <c r="SEQ12" i="5" s="1"/>
  <c r="SES12" i="5" s="1"/>
  <c r="SEU12" i="5" s="1"/>
  <c r="SEW12" i="5" s="1"/>
  <c r="SEY12" i="5" s="1"/>
  <c r="SFA12" i="5" s="1"/>
  <c r="SFC12" i="5" s="1"/>
  <c r="SFE12" i="5" s="1"/>
  <c r="SFG12" i="5" s="1"/>
  <c r="SFI12" i="5" s="1"/>
  <c r="SFK12" i="5" s="1"/>
  <c r="SFM12" i="5" s="1"/>
  <c r="SFO12" i="5" s="1"/>
  <c r="SFQ12" i="5" s="1"/>
  <c r="SFS12" i="5" s="1"/>
  <c r="SFU12" i="5" s="1"/>
  <c r="SFW12" i="5" s="1"/>
  <c r="SFY12" i="5" s="1"/>
  <c r="SGA12" i="5" s="1"/>
  <c r="SGC12" i="5" s="1"/>
  <c r="SGE12" i="5" s="1"/>
  <c r="SGG12" i="5" s="1"/>
  <c r="SGI12" i="5" s="1"/>
  <c r="SGK12" i="5" s="1"/>
  <c r="SGM12" i="5" s="1"/>
  <c r="SGO12" i="5" s="1"/>
  <c r="SGQ12" i="5" s="1"/>
  <c r="SGS12" i="5" s="1"/>
  <c r="SGU12" i="5" s="1"/>
  <c r="SGW12" i="5" s="1"/>
  <c r="SGY12" i="5" s="1"/>
  <c r="SHA12" i="5" s="1"/>
  <c r="SHC12" i="5" s="1"/>
  <c r="SHE12" i="5" s="1"/>
  <c r="SHG12" i="5" s="1"/>
  <c r="SHI12" i="5" s="1"/>
  <c r="SHK12" i="5" s="1"/>
  <c r="SHM12" i="5" s="1"/>
  <c r="SHO12" i="5" s="1"/>
  <c r="SHQ12" i="5" s="1"/>
  <c r="SHS12" i="5" s="1"/>
  <c r="SHU12" i="5" s="1"/>
  <c r="SHW12" i="5" s="1"/>
  <c r="SHY12" i="5" s="1"/>
  <c r="SIA12" i="5" s="1"/>
  <c r="SIC12" i="5" s="1"/>
  <c r="SIE12" i="5" s="1"/>
  <c r="SIG12" i="5" s="1"/>
  <c r="SII12" i="5" s="1"/>
  <c r="SIK12" i="5" s="1"/>
  <c r="SIM12" i="5" s="1"/>
  <c r="SIO12" i="5" s="1"/>
  <c r="SIQ12" i="5" s="1"/>
  <c r="SIS12" i="5" s="1"/>
  <c r="SIU12" i="5" s="1"/>
  <c r="SIW12" i="5" s="1"/>
  <c r="SIY12" i="5" s="1"/>
  <c r="SJA12" i="5" s="1"/>
  <c r="SJC12" i="5" s="1"/>
  <c r="SJE12" i="5" s="1"/>
  <c r="SJG12" i="5" s="1"/>
  <c r="SJI12" i="5" s="1"/>
  <c r="SJK12" i="5" s="1"/>
  <c r="SJM12" i="5" s="1"/>
  <c r="SJO12" i="5" s="1"/>
  <c r="SJQ12" i="5" s="1"/>
  <c r="SJS12" i="5" s="1"/>
  <c r="SJU12" i="5" s="1"/>
  <c r="SJW12" i="5" s="1"/>
  <c r="SJY12" i="5" s="1"/>
  <c r="SKA12" i="5" s="1"/>
  <c r="SKC12" i="5" s="1"/>
  <c r="SKE12" i="5" s="1"/>
  <c r="SKG12" i="5" s="1"/>
  <c r="SKI12" i="5" s="1"/>
  <c r="SKK12" i="5" s="1"/>
  <c r="SKM12" i="5" s="1"/>
  <c r="SKO12" i="5" s="1"/>
  <c r="SKQ12" i="5" s="1"/>
  <c r="SKS12" i="5" s="1"/>
  <c r="SKU12" i="5" s="1"/>
  <c r="SKW12" i="5" s="1"/>
  <c r="SKY12" i="5" s="1"/>
  <c r="SLA12" i="5" s="1"/>
  <c r="SLC12" i="5" s="1"/>
  <c r="SLE12" i="5" s="1"/>
  <c r="SLG12" i="5" s="1"/>
  <c r="SLI12" i="5" s="1"/>
  <c r="SLK12" i="5" s="1"/>
  <c r="SLM12" i="5" s="1"/>
  <c r="SLO12" i="5" s="1"/>
  <c r="SLQ12" i="5" s="1"/>
  <c r="SLS12" i="5" s="1"/>
  <c r="SLU12" i="5" s="1"/>
  <c r="SLW12" i="5" s="1"/>
  <c r="SLY12" i="5" s="1"/>
  <c r="SMA12" i="5" s="1"/>
  <c r="SMC12" i="5" s="1"/>
  <c r="SME12" i="5" s="1"/>
  <c r="SMG12" i="5" s="1"/>
  <c r="SMI12" i="5" s="1"/>
  <c r="SMK12" i="5" s="1"/>
  <c r="SMM12" i="5" s="1"/>
  <c r="SMO12" i="5" s="1"/>
  <c r="SMQ12" i="5" s="1"/>
  <c r="SMS12" i="5" s="1"/>
  <c r="SMU12" i="5" s="1"/>
  <c r="SMW12" i="5" s="1"/>
  <c r="SMY12" i="5" s="1"/>
  <c r="SNA12" i="5" s="1"/>
  <c r="SNC12" i="5" s="1"/>
  <c r="SNE12" i="5" s="1"/>
  <c r="SNG12" i="5" s="1"/>
  <c r="SNI12" i="5" s="1"/>
  <c r="SNK12" i="5" s="1"/>
  <c r="SNM12" i="5" s="1"/>
  <c r="SNO12" i="5" s="1"/>
  <c r="SNQ12" i="5" s="1"/>
  <c r="SNS12" i="5" s="1"/>
  <c r="SNU12" i="5" s="1"/>
  <c r="SNW12" i="5" s="1"/>
  <c r="SNY12" i="5" s="1"/>
  <c r="SOA12" i="5" s="1"/>
  <c r="SOC12" i="5" s="1"/>
  <c r="SOE12" i="5" s="1"/>
  <c r="SOG12" i="5" s="1"/>
  <c r="SOI12" i="5" s="1"/>
  <c r="SOK12" i="5" s="1"/>
  <c r="SOM12" i="5" s="1"/>
  <c r="SOO12" i="5" s="1"/>
  <c r="SOQ12" i="5" s="1"/>
  <c r="SOS12" i="5" s="1"/>
  <c r="SOU12" i="5" s="1"/>
  <c r="SOW12" i="5" s="1"/>
  <c r="SOY12" i="5" s="1"/>
  <c r="SPA12" i="5" s="1"/>
  <c r="SPC12" i="5" s="1"/>
  <c r="SPE12" i="5" s="1"/>
  <c r="SPG12" i="5" s="1"/>
  <c r="SPI12" i="5" s="1"/>
  <c r="SPK12" i="5" s="1"/>
  <c r="SPM12" i="5" s="1"/>
  <c r="SPO12" i="5" s="1"/>
  <c r="SPQ12" i="5" s="1"/>
  <c r="SPS12" i="5" s="1"/>
  <c r="SPU12" i="5" s="1"/>
  <c r="SPW12" i="5" s="1"/>
  <c r="SPY12" i="5" s="1"/>
  <c r="SQA12" i="5" s="1"/>
  <c r="SQC12" i="5" s="1"/>
  <c r="SQE12" i="5" s="1"/>
  <c r="SQG12" i="5" s="1"/>
  <c r="SQI12" i="5" s="1"/>
  <c r="SQK12" i="5" s="1"/>
  <c r="SQM12" i="5" s="1"/>
  <c r="SQO12" i="5" s="1"/>
  <c r="SQQ12" i="5" s="1"/>
  <c r="SQS12" i="5" s="1"/>
  <c r="SQU12" i="5" s="1"/>
  <c r="SQW12" i="5" s="1"/>
  <c r="SQY12" i="5" s="1"/>
  <c r="SRA12" i="5" s="1"/>
  <c r="SRC12" i="5" s="1"/>
  <c r="SRE12" i="5" s="1"/>
  <c r="SRG12" i="5" s="1"/>
  <c r="SRI12" i="5" s="1"/>
  <c r="SRK12" i="5" s="1"/>
  <c r="SRM12" i="5" s="1"/>
  <c r="SRO12" i="5" s="1"/>
  <c r="SRQ12" i="5" s="1"/>
  <c r="SRS12" i="5" s="1"/>
  <c r="SRU12" i="5" s="1"/>
  <c r="SRW12" i="5" s="1"/>
  <c r="SRY12" i="5" s="1"/>
  <c r="SSA12" i="5" s="1"/>
  <c r="SSC12" i="5" s="1"/>
  <c r="SSE12" i="5" s="1"/>
  <c r="SSG12" i="5" s="1"/>
  <c r="SSI12" i="5" s="1"/>
  <c r="SSK12" i="5" s="1"/>
  <c r="SSM12" i="5" s="1"/>
  <c r="SSO12" i="5" s="1"/>
  <c r="SSQ12" i="5" s="1"/>
  <c r="SSS12" i="5" s="1"/>
  <c r="SSU12" i="5" s="1"/>
  <c r="SSW12" i="5" s="1"/>
  <c r="SSY12" i="5" s="1"/>
  <c r="STA12" i="5" s="1"/>
  <c r="STC12" i="5" s="1"/>
  <c r="STE12" i="5" s="1"/>
  <c r="STG12" i="5" s="1"/>
  <c r="STI12" i="5" s="1"/>
  <c r="STK12" i="5" s="1"/>
  <c r="STM12" i="5" s="1"/>
  <c r="STO12" i="5" s="1"/>
  <c r="STQ12" i="5" s="1"/>
  <c r="STS12" i="5" s="1"/>
  <c r="STU12" i="5" s="1"/>
  <c r="STW12" i="5" s="1"/>
  <c r="STY12" i="5" s="1"/>
  <c r="SUA12" i="5" s="1"/>
  <c r="SUC12" i="5" s="1"/>
  <c r="SUE12" i="5" s="1"/>
  <c r="SUG12" i="5" s="1"/>
  <c r="SUI12" i="5" s="1"/>
  <c r="SUK12" i="5" s="1"/>
  <c r="SUM12" i="5" s="1"/>
  <c r="SUO12" i="5" s="1"/>
  <c r="SUQ12" i="5" s="1"/>
  <c r="SUS12" i="5" s="1"/>
  <c r="SUU12" i="5" s="1"/>
  <c r="SUW12" i="5" s="1"/>
  <c r="SUY12" i="5" s="1"/>
  <c r="SVA12" i="5" s="1"/>
  <c r="SVC12" i="5" s="1"/>
  <c r="SVE12" i="5" s="1"/>
  <c r="SVG12" i="5" s="1"/>
  <c r="SVI12" i="5" s="1"/>
  <c r="SVK12" i="5" s="1"/>
  <c r="SVM12" i="5" s="1"/>
  <c r="SVO12" i="5" s="1"/>
  <c r="SVQ12" i="5" s="1"/>
  <c r="SVS12" i="5" s="1"/>
  <c r="SVU12" i="5" s="1"/>
  <c r="SVW12" i="5" s="1"/>
  <c r="SVY12" i="5" s="1"/>
  <c r="SWA12" i="5" s="1"/>
  <c r="SWC12" i="5" s="1"/>
  <c r="SWE12" i="5" s="1"/>
  <c r="SWG12" i="5" s="1"/>
  <c r="SWI12" i="5" s="1"/>
  <c r="SWK12" i="5" s="1"/>
  <c r="SWM12" i="5" s="1"/>
  <c r="SWO12" i="5" s="1"/>
  <c r="SWQ12" i="5" s="1"/>
  <c r="SWS12" i="5" s="1"/>
  <c r="SWU12" i="5" s="1"/>
  <c r="SWW12" i="5" s="1"/>
  <c r="SWY12" i="5" s="1"/>
  <c r="SXA12" i="5" s="1"/>
  <c r="SXC12" i="5" s="1"/>
  <c r="SXE12" i="5" s="1"/>
  <c r="SXG12" i="5" s="1"/>
  <c r="SXI12" i="5" s="1"/>
  <c r="SXK12" i="5" s="1"/>
  <c r="SXM12" i="5" s="1"/>
  <c r="SXO12" i="5" s="1"/>
  <c r="SXQ12" i="5" s="1"/>
  <c r="SXS12" i="5" s="1"/>
  <c r="SXU12" i="5" s="1"/>
  <c r="SXW12" i="5" s="1"/>
  <c r="SXY12" i="5" s="1"/>
  <c r="SYA12" i="5" s="1"/>
  <c r="SYC12" i="5" s="1"/>
  <c r="SYE12" i="5" s="1"/>
  <c r="SYG12" i="5" s="1"/>
  <c r="SYI12" i="5" s="1"/>
  <c r="SYK12" i="5" s="1"/>
  <c r="SYM12" i="5" s="1"/>
  <c r="SYO12" i="5" s="1"/>
  <c r="SYQ12" i="5" s="1"/>
  <c r="SYS12" i="5" s="1"/>
  <c r="SYU12" i="5" s="1"/>
  <c r="SYW12" i="5" s="1"/>
  <c r="SYY12" i="5" s="1"/>
  <c r="SZA12" i="5" s="1"/>
  <c r="SZC12" i="5" s="1"/>
  <c r="SZE12" i="5" s="1"/>
  <c r="SZG12" i="5" s="1"/>
  <c r="SZI12" i="5" s="1"/>
  <c r="SZK12" i="5" s="1"/>
  <c r="SZM12" i="5" s="1"/>
  <c r="SZO12" i="5" s="1"/>
  <c r="SZQ12" i="5" s="1"/>
  <c r="SZS12" i="5" s="1"/>
  <c r="SZU12" i="5" s="1"/>
  <c r="SZW12" i="5" s="1"/>
  <c r="SZY12" i="5" s="1"/>
  <c r="TAA12" i="5" s="1"/>
  <c r="TAC12" i="5" s="1"/>
  <c r="TAE12" i="5" s="1"/>
  <c r="TAG12" i="5" s="1"/>
  <c r="TAI12" i="5" s="1"/>
  <c r="TAK12" i="5" s="1"/>
  <c r="TAM12" i="5" s="1"/>
  <c r="TAO12" i="5" s="1"/>
  <c r="TAQ12" i="5" s="1"/>
  <c r="TAS12" i="5" s="1"/>
  <c r="TAU12" i="5" s="1"/>
  <c r="TAW12" i="5" s="1"/>
  <c r="TAY12" i="5" s="1"/>
  <c r="TBA12" i="5" s="1"/>
  <c r="TBC12" i="5" s="1"/>
  <c r="TBE12" i="5" s="1"/>
  <c r="TBG12" i="5" s="1"/>
  <c r="TBI12" i="5" s="1"/>
  <c r="TBK12" i="5" s="1"/>
  <c r="TBM12" i="5" s="1"/>
  <c r="TBO12" i="5" s="1"/>
  <c r="TBQ12" i="5" s="1"/>
  <c r="TBS12" i="5" s="1"/>
  <c r="TBU12" i="5" s="1"/>
  <c r="TBW12" i="5" s="1"/>
  <c r="TBY12" i="5" s="1"/>
  <c r="TCA12" i="5" s="1"/>
  <c r="TCC12" i="5" s="1"/>
  <c r="TCE12" i="5" s="1"/>
  <c r="TCG12" i="5" s="1"/>
  <c r="TCI12" i="5" s="1"/>
  <c r="TCK12" i="5" s="1"/>
  <c r="TCM12" i="5" s="1"/>
  <c r="TCO12" i="5" s="1"/>
  <c r="TCQ12" i="5" s="1"/>
  <c r="TCS12" i="5" s="1"/>
  <c r="TCU12" i="5" s="1"/>
  <c r="TCW12" i="5" s="1"/>
  <c r="TCY12" i="5" s="1"/>
  <c r="TDA12" i="5" s="1"/>
  <c r="TDC12" i="5" s="1"/>
  <c r="TDE12" i="5" s="1"/>
  <c r="TDG12" i="5" s="1"/>
  <c r="TDI12" i="5" s="1"/>
  <c r="TDK12" i="5" s="1"/>
  <c r="TDM12" i="5" s="1"/>
  <c r="TDO12" i="5" s="1"/>
  <c r="TDQ12" i="5" s="1"/>
  <c r="TDS12" i="5" s="1"/>
  <c r="TDU12" i="5" s="1"/>
  <c r="TDW12" i="5" s="1"/>
  <c r="TDY12" i="5" s="1"/>
  <c r="TEA12" i="5" s="1"/>
  <c r="TEC12" i="5" s="1"/>
  <c r="TEE12" i="5" s="1"/>
  <c r="TEG12" i="5" s="1"/>
  <c r="TEI12" i="5" s="1"/>
  <c r="TEK12" i="5" s="1"/>
  <c r="TEM12" i="5" s="1"/>
  <c r="TEO12" i="5" s="1"/>
  <c r="TEQ12" i="5" s="1"/>
  <c r="TES12" i="5" s="1"/>
  <c r="TEU12" i="5" s="1"/>
  <c r="TEW12" i="5" s="1"/>
  <c r="TEY12" i="5" s="1"/>
  <c r="TFA12" i="5" s="1"/>
  <c r="TFC12" i="5" s="1"/>
  <c r="TFE12" i="5" s="1"/>
  <c r="TFG12" i="5" s="1"/>
  <c r="TFI12" i="5" s="1"/>
  <c r="TFK12" i="5" s="1"/>
  <c r="TFM12" i="5" s="1"/>
  <c r="TFO12" i="5" s="1"/>
  <c r="TFQ12" i="5" s="1"/>
  <c r="TFS12" i="5" s="1"/>
  <c r="TFU12" i="5" s="1"/>
  <c r="TFW12" i="5" s="1"/>
  <c r="TFY12" i="5" s="1"/>
  <c r="TGA12" i="5" s="1"/>
  <c r="TGC12" i="5" s="1"/>
  <c r="TGE12" i="5" s="1"/>
  <c r="TGG12" i="5" s="1"/>
  <c r="TGI12" i="5" s="1"/>
  <c r="TGK12" i="5" s="1"/>
  <c r="TGM12" i="5" s="1"/>
  <c r="TGO12" i="5" s="1"/>
  <c r="TGQ12" i="5" s="1"/>
  <c r="TGS12" i="5" s="1"/>
  <c r="TGU12" i="5" s="1"/>
  <c r="TGW12" i="5" s="1"/>
  <c r="TGY12" i="5" s="1"/>
  <c r="THA12" i="5" s="1"/>
  <c r="THC12" i="5" s="1"/>
  <c r="THE12" i="5" s="1"/>
  <c r="THG12" i="5" s="1"/>
  <c r="THI12" i="5" s="1"/>
  <c r="THK12" i="5" s="1"/>
  <c r="THM12" i="5" s="1"/>
  <c r="THO12" i="5" s="1"/>
  <c r="THQ12" i="5" s="1"/>
  <c r="THS12" i="5" s="1"/>
  <c r="THU12" i="5" s="1"/>
  <c r="THW12" i="5" s="1"/>
  <c r="THY12" i="5" s="1"/>
  <c r="TIA12" i="5" s="1"/>
  <c r="TIC12" i="5" s="1"/>
  <c r="TIE12" i="5" s="1"/>
  <c r="TIG12" i="5" s="1"/>
  <c r="TII12" i="5" s="1"/>
  <c r="TIK12" i="5" s="1"/>
  <c r="TIM12" i="5" s="1"/>
  <c r="TIO12" i="5" s="1"/>
  <c r="TIQ12" i="5" s="1"/>
  <c r="TIS12" i="5" s="1"/>
  <c r="TIU12" i="5" s="1"/>
  <c r="TIW12" i="5" s="1"/>
  <c r="TIY12" i="5" s="1"/>
  <c r="TJA12" i="5" s="1"/>
  <c r="TJC12" i="5" s="1"/>
  <c r="TJE12" i="5" s="1"/>
  <c r="TJG12" i="5" s="1"/>
  <c r="TJI12" i="5" s="1"/>
  <c r="TJK12" i="5" s="1"/>
  <c r="TJM12" i="5" s="1"/>
  <c r="TJO12" i="5" s="1"/>
  <c r="TJQ12" i="5" s="1"/>
  <c r="TJS12" i="5" s="1"/>
  <c r="TJU12" i="5" s="1"/>
  <c r="TJW12" i="5" s="1"/>
  <c r="TJY12" i="5" s="1"/>
  <c r="TKA12" i="5" s="1"/>
  <c r="TKC12" i="5" s="1"/>
  <c r="TKE12" i="5" s="1"/>
  <c r="TKG12" i="5" s="1"/>
  <c r="TKI12" i="5" s="1"/>
  <c r="TKK12" i="5" s="1"/>
  <c r="TKM12" i="5" s="1"/>
  <c r="TKO12" i="5" s="1"/>
  <c r="TKQ12" i="5" s="1"/>
  <c r="TKS12" i="5" s="1"/>
  <c r="TKU12" i="5" s="1"/>
  <c r="TKW12" i="5" s="1"/>
  <c r="TKY12" i="5" s="1"/>
  <c r="TLA12" i="5" s="1"/>
  <c r="TLC12" i="5" s="1"/>
  <c r="TLE12" i="5" s="1"/>
  <c r="TLG12" i="5" s="1"/>
  <c r="TLI12" i="5" s="1"/>
  <c r="TLK12" i="5" s="1"/>
  <c r="TLM12" i="5" s="1"/>
  <c r="TLO12" i="5" s="1"/>
  <c r="TLQ12" i="5" s="1"/>
  <c r="TLS12" i="5" s="1"/>
  <c r="TLU12" i="5" s="1"/>
  <c r="TLW12" i="5" s="1"/>
  <c r="TLY12" i="5" s="1"/>
  <c r="TMA12" i="5" s="1"/>
  <c r="TMC12" i="5" s="1"/>
  <c r="TME12" i="5" s="1"/>
  <c r="TMG12" i="5" s="1"/>
  <c r="TMI12" i="5" s="1"/>
  <c r="TMK12" i="5" s="1"/>
  <c r="TMM12" i="5" s="1"/>
  <c r="TMO12" i="5" s="1"/>
  <c r="TMQ12" i="5" s="1"/>
  <c r="TMS12" i="5" s="1"/>
  <c r="TMU12" i="5" s="1"/>
  <c r="TMW12" i="5" s="1"/>
  <c r="TMY12" i="5" s="1"/>
  <c r="TNA12" i="5" s="1"/>
  <c r="TNC12" i="5" s="1"/>
  <c r="TNE12" i="5" s="1"/>
  <c r="TNG12" i="5" s="1"/>
  <c r="TNI12" i="5" s="1"/>
  <c r="TNK12" i="5" s="1"/>
  <c r="TNM12" i="5" s="1"/>
  <c r="TNO12" i="5" s="1"/>
  <c r="TNQ12" i="5" s="1"/>
  <c r="TNS12" i="5" s="1"/>
  <c r="TNU12" i="5" s="1"/>
  <c r="TNW12" i="5" s="1"/>
  <c r="TNY12" i="5" s="1"/>
  <c r="TOA12" i="5" s="1"/>
  <c r="TOC12" i="5" s="1"/>
  <c r="TOE12" i="5" s="1"/>
  <c r="TOG12" i="5" s="1"/>
  <c r="TOI12" i="5" s="1"/>
  <c r="TOK12" i="5" s="1"/>
  <c r="TOM12" i="5" s="1"/>
  <c r="TOO12" i="5" s="1"/>
  <c r="TOQ12" i="5" s="1"/>
  <c r="TOS12" i="5" s="1"/>
  <c r="TOU12" i="5" s="1"/>
  <c r="TOW12" i="5" s="1"/>
  <c r="TOY12" i="5" s="1"/>
  <c r="TPA12" i="5" s="1"/>
  <c r="TPC12" i="5" s="1"/>
  <c r="TPE12" i="5" s="1"/>
  <c r="TPG12" i="5" s="1"/>
  <c r="TPI12" i="5" s="1"/>
  <c r="TPK12" i="5" s="1"/>
  <c r="TPM12" i="5" s="1"/>
  <c r="TPO12" i="5" s="1"/>
  <c r="TPQ12" i="5" s="1"/>
  <c r="TPS12" i="5" s="1"/>
  <c r="TPU12" i="5" s="1"/>
  <c r="TPW12" i="5" s="1"/>
  <c r="TPY12" i="5" s="1"/>
  <c r="TQA12" i="5" s="1"/>
  <c r="TQC12" i="5" s="1"/>
  <c r="TQE12" i="5" s="1"/>
  <c r="TQG12" i="5" s="1"/>
  <c r="TQI12" i="5" s="1"/>
  <c r="TQK12" i="5" s="1"/>
  <c r="TQM12" i="5" s="1"/>
  <c r="TQO12" i="5" s="1"/>
  <c r="TQQ12" i="5" s="1"/>
  <c r="TQS12" i="5" s="1"/>
  <c r="TQU12" i="5" s="1"/>
  <c r="TQW12" i="5" s="1"/>
  <c r="TQY12" i="5" s="1"/>
  <c r="TRA12" i="5" s="1"/>
  <c r="TRC12" i="5" s="1"/>
  <c r="TRE12" i="5" s="1"/>
  <c r="TRG12" i="5" s="1"/>
  <c r="TRI12" i="5" s="1"/>
  <c r="TRK12" i="5" s="1"/>
  <c r="TRM12" i="5" s="1"/>
  <c r="TRO12" i="5" s="1"/>
  <c r="TRQ12" i="5" s="1"/>
  <c r="TRS12" i="5" s="1"/>
  <c r="TRU12" i="5" s="1"/>
  <c r="TRW12" i="5" s="1"/>
  <c r="TRY12" i="5" s="1"/>
  <c r="TSA12" i="5" s="1"/>
  <c r="TSC12" i="5" s="1"/>
  <c r="TSE12" i="5" s="1"/>
  <c r="TSG12" i="5" s="1"/>
  <c r="TSI12" i="5" s="1"/>
  <c r="TSK12" i="5" s="1"/>
  <c r="TSM12" i="5" s="1"/>
  <c r="TSO12" i="5" s="1"/>
  <c r="TSQ12" i="5" s="1"/>
  <c r="TSS12" i="5" s="1"/>
  <c r="TSU12" i="5" s="1"/>
  <c r="TSW12" i="5" s="1"/>
  <c r="TSY12" i="5" s="1"/>
  <c r="TTA12" i="5" s="1"/>
  <c r="TTC12" i="5" s="1"/>
  <c r="TTE12" i="5" s="1"/>
  <c r="TTG12" i="5" s="1"/>
  <c r="TTI12" i="5" s="1"/>
  <c r="TTK12" i="5" s="1"/>
  <c r="TTM12" i="5" s="1"/>
  <c r="TTO12" i="5" s="1"/>
  <c r="TTQ12" i="5" s="1"/>
  <c r="TTS12" i="5" s="1"/>
  <c r="TTU12" i="5" s="1"/>
  <c r="TTW12" i="5" s="1"/>
  <c r="TTY12" i="5" s="1"/>
  <c r="TUA12" i="5" s="1"/>
  <c r="TUC12" i="5" s="1"/>
  <c r="TUE12" i="5" s="1"/>
  <c r="TUG12" i="5" s="1"/>
  <c r="TUI12" i="5" s="1"/>
  <c r="TUK12" i="5" s="1"/>
  <c r="TUM12" i="5" s="1"/>
  <c r="TUO12" i="5" s="1"/>
  <c r="TUQ12" i="5" s="1"/>
  <c r="TUS12" i="5" s="1"/>
  <c r="TUU12" i="5" s="1"/>
  <c r="TUW12" i="5" s="1"/>
  <c r="TUY12" i="5" s="1"/>
  <c r="TVA12" i="5" s="1"/>
  <c r="TVC12" i="5" s="1"/>
  <c r="TVE12" i="5" s="1"/>
  <c r="TVG12" i="5" s="1"/>
  <c r="TVI12" i="5" s="1"/>
  <c r="TVK12" i="5" s="1"/>
  <c r="TVM12" i="5" s="1"/>
  <c r="TVO12" i="5" s="1"/>
  <c r="TVQ12" i="5" s="1"/>
  <c r="TVS12" i="5" s="1"/>
  <c r="TVU12" i="5" s="1"/>
  <c r="TVW12" i="5" s="1"/>
  <c r="TVY12" i="5" s="1"/>
  <c r="TWA12" i="5" s="1"/>
  <c r="TWC12" i="5" s="1"/>
  <c r="TWE12" i="5" s="1"/>
  <c r="TWG12" i="5" s="1"/>
  <c r="TWI12" i="5" s="1"/>
  <c r="TWK12" i="5" s="1"/>
  <c r="TWM12" i="5" s="1"/>
  <c r="TWO12" i="5" s="1"/>
  <c r="TWQ12" i="5" s="1"/>
  <c r="TWS12" i="5" s="1"/>
  <c r="TWU12" i="5" s="1"/>
  <c r="TWW12" i="5" s="1"/>
  <c r="TWY12" i="5" s="1"/>
  <c r="TXA12" i="5" s="1"/>
  <c r="TXC12" i="5" s="1"/>
  <c r="TXE12" i="5" s="1"/>
  <c r="TXG12" i="5" s="1"/>
  <c r="TXI12" i="5" s="1"/>
  <c r="TXK12" i="5" s="1"/>
  <c r="TXM12" i="5" s="1"/>
  <c r="TXO12" i="5" s="1"/>
  <c r="TXQ12" i="5" s="1"/>
  <c r="TXS12" i="5" s="1"/>
  <c r="TXU12" i="5" s="1"/>
  <c r="TXW12" i="5" s="1"/>
  <c r="TXY12" i="5" s="1"/>
  <c r="TYA12" i="5" s="1"/>
  <c r="TYC12" i="5" s="1"/>
  <c r="TYE12" i="5" s="1"/>
  <c r="TYG12" i="5" s="1"/>
  <c r="TYI12" i="5" s="1"/>
  <c r="TYK12" i="5" s="1"/>
  <c r="TYM12" i="5" s="1"/>
  <c r="TYO12" i="5" s="1"/>
  <c r="TYQ12" i="5" s="1"/>
  <c r="TYS12" i="5" s="1"/>
  <c r="TYU12" i="5" s="1"/>
  <c r="TYW12" i="5" s="1"/>
  <c r="TYY12" i="5" s="1"/>
  <c r="TZA12" i="5" s="1"/>
  <c r="TZC12" i="5" s="1"/>
  <c r="TZE12" i="5" s="1"/>
  <c r="TZG12" i="5" s="1"/>
  <c r="TZI12" i="5" s="1"/>
  <c r="TZK12" i="5" s="1"/>
  <c r="TZM12" i="5" s="1"/>
  <c r="TZO12" i="5" s="1"/>
  <c r="TZQ12" i="5" s="1"/>
  <c r="TZS12" i="5" s="1"/>
  <c r="TZU12" i="5" s="1"/>
  <c r="TZW12" i="5" s="1"/>
  <c r="TZY12" i="5" s="1"/>
  <c r="UAA12" i="5" s="1"/>
  <c r="UAC12" i="5" s="1"/>
  <c r="UAE12" i="5" s="1"/>
  <c r="UAG12" i="5" s="1"/>
  <c r="UAI12" i="5" s="1"/>
  <c r="UAK12" i="5" s="1"/>
  <c r="UAM12" i="5" s="1"/>
  <c r="UAO12" i="5" s="1"/>
  <c r="UAQ12" i="5" s="1"/>
  <c r="UAS12" i="5" s="1"/>
  <c r="UAU12" i="5" s="1"/>
  <c r="UAW12" i="5" s="1"/>
  <c r="UAY12" i="5" s="1"/>
  <c r="UBA12" i="5" s="1"/>
  <c r="UBC12" i="5" s="1"/>
  <c r="UBE12" i="5" s="1"/>
  <c r="UBG12" i="5" s="1"/>
  <c r="UBI12" i="5" s="1"/>
  <c r="UBK12" i="5" s="1"/>
  <c r="UBM12" i="5" s="1"/>
  <c r="UBO12" i="5" s="1"/>
  <c r="UBQ12" i="5" s="1"/>
  <c r="UBS12" i="5" s="1"/>
  <c r="UBU12" i="5" s="1"/>
  <c r="UBW12" i="5" s="1"/>
  <c r="UBY12" i="5" s="1"/>
  <c r="UCA12" i="5" s="1"/>
  <c r="UCC12" i="5" s="1"/>
  <c r="UCE12" i="5" s="1"/>
  <c r="UCG12" i="5" s="1"/>
  <c r="UCI12" i="5" s="1"/>
  <c r="UCK12" i="5" s="1"/>
  <c r="UCM12" i="5" s="1"/>
  <c r="UCO12" i="5" s="1"/>
  <c r="UCQ12" i="5" s="1"/>
  <c r="UCS12" i="5" s="1"/>
  <c r="UCU12" i="5" s="1"/>
  <c r="UCW12" i="5" s="1"/>
  <c r="UCY12" i="5" s="1"/>
  <c r="UDA12" i="5" s="1"/>
  <c r="UDC12" i="5" s="1"/>
  <c r="UDE12" i="5" s="1"/>
  <c r="UDG12" i="5" s="1"/>
  <c r="UDI12" i="5" s="1"/>
  <c r="UDK12" i="5" s="1"/>
  <c r="UDM12" i="5" s="1"/>
  <c r="UDO12" i="5" s="1"/>
  <c r="UDQ12" i="5" s="1"/>
  <c r="UDS12" i="5" s="1"/>
  <c r="UDU12" i="5" s="1"/>
  <c r="UDW12" i="5" s="1"/>
  <c r="UDY12" i="5" s="1"/>
  <c r="UEA12" i="5" s="1"/>
  <c r="UEC12" i="5" s="1"/>
  <c r="UEE12" i="5" s="1"/>
  <c r="UEG12" i="5" s="1"/>
  <c r="UEI12" i="5" s="1"/>
  <c r="UEK12" i="5" s="1"/>
  <c r="UEM12" i="5" s="1"/>
  <c r="UEO12" i="5" s="1"/>
  <c r="UEQ12" i="5" s="1"/>
  <c r="UES12" i="5" s="1"/>
  <c r="UEU12" i="5" s="1"/>
  <c r="UEW12" i="5" s="1"/>
  <c r="UEY12" i="5" s="1"/>
  <c r="UFA12" i="5" s="1"/>
  <c r="UFC12" i="5" s="1"/>
  <c r="UFE12" i="5" s="1"/>
  <c r="UFG12" i="5" s="1"/>
  <c r="UFI12" i="5" s="1"/>
  <c r="UFK12" i="5" s="1"/>
  <c r="UFM12" i="5" s="1"/>
  <c r="UFO12" i="5" s="1"/>
  <c r="UFQ12" i="5" s="1"/>
  <c r="UFS12" i="5" s="1"/>
  <c r="UFU12" i="5" s="1"/>
  <c r="UFW12" i="5" s="1"/>
  <c r="UFY12" i="5" s="1"/>
  <c r="UGA12" i="5" s="1"/>
  <c r="UGC12" i="5" s="1"/>
  <c r="UGE12" i="5" s="1"/>
  <c r="UGG12" i="5" s="1"/>
  <c r="UGI12" i="5" s="1"/>
  <c r="UGK12" i="5" s="1"/>
  <c r="UGM12" i="5" s="1"/>
  <c r="UGO12" i="5" s="1"/>
  <c r="UGQ12" i="5" s="1"/>
  <c r="UGS12" i="5" s="1"/>
  <c r="UGU12" i="5" s="1"/>
  <c r="UGW12" i="5" s="1"/>
  <c r="UGY12" i="5" s="1"/>
  <c r="UHA12" i="5" s="1"/>
  <c r="UHC12" i="5" s="1"/>
  <c r="UHE12" i="5" s="1"/>
  <c r="UHG12" i="5" s="1"/>
  <c r="UHI12" i="5" s="1"/>
  <c r="UHK12" i="5" s="1"/>
  <c r="UHM12" i="5" s="1"/>
  <c r="UHO12" i="5" s="1"/>
  <c r="UHQ12" i="5" s="1"/>
  <c r="UHS12" i="5" s="1"/>
  <c r="UHU12" i="5" s="1"/>
  <c r="UHW12" i="5" s="1"/>
  <c r="UHY12" i="5" s="1"/>
  <c r="UIA12" i="5" s="1"/>
  <c r="UIC12" i="5" s="1"/>
  <c r="UIE12" i="5" s="1"/>
  <c r="UIG12" i="5" s="1"/>
  <c r="UII12" i="5" s="1"/>
  <c r="UIK12" i="5" s="1"/>
  <c r="UIM12" i="5" s="1"/>
  <c r="UIO12" i="5" s="1"/>
  <c r="UIQ12" i="5" s="1"/>
  <c r="UIS12" i="5" s="1"/>
  <c r="UIU12" i="5" s="1"/>
  <c r="UIW12" i="5" s="1"/>
  <c r="UIY12" i="5" s="1"/>
  <c r="UJA12" i="5" s="1"/>
  <c r="UJC12" i="5" s="1"/>
  <c r="UJE12" i="5" s="1"/>
  <c r="UJG12" i="5" s="1"/>
  <c r="UJI12" i="5" s="1"/>
  <c r="UJK12" i="5" s="1"/>
  <c r="UJM12" i="5" s="1"/>
  <c r="UJO12" i="5" s="1"/>
  <c r="UJQ12" i="5" s="1"/>
  <c r="UJS12" i="5" s="1"/>
  <c r="UJU12" i="5" s="1"/>
  <c r="UJW12" i="5" s="1"/>
  <c r="UJY12" i="5" s="1"/>
  <c r="UKA12" i="5" s="1"/>
  <c r="UKC12" i="5" s="1"/>
  <c r="UKE12" i="5" s="1"/>
  <c r="UKG12" i="5" s="1"/>
  <c r="UKI12" i="5" s="1"/>
  <c r="UKK12" i="5" s="1"/>
  <c r="UKM12" i="5" s="1"/>
  <c r="UKO12" i="5" s="1"/>
  <c r="UKQ12" i="5" s="1"/>
  <c r="UKS12" i="5" s="1"/>
  <c r="UKU12" i="5" s="1"/>
  <c r="UKW12" i="5" s="1"/>
  <c r="UKY12" i="5" s="1"/>
  <c r="ULA12" i="5" s="1"/>
  <c r="ULC12" i="5" s="1"/>
  <c r="ULE12" i="5" s="1"/>
  <c r="ULG12" i="5" s="1"/>
  <c r="ULI12" i="5" s="1"/>
  <c r="ULK12" i="5" s="1"/>
  <c r="ULM12" i="5" s="1"/>
  <c r="ULO12" i="5" s="1"/>
  <c r="ULQ12" i="5" s="1"/>
  <c r="ULS12" i="5" s="1"/>
  <c r="ULU12" i="5" s="1"/>
  <c r="ULW12" i="5" s="1"/>
  <c r="ULY12" i="5" s="1"/>
  <c r="UMA12" i="5" s="1"/>
  <c r="UMC12" i="5" s="1"/>
  <c r="UME12" i="5" s="1"/>
  <c r="UMG12" i="5" s="1"/>
  <c r="UMI12" i="5" s="1"/>
  <c r="UMK12" i="5" s="1"/>
  <c r="UMM12" i="5" s="1"/>
  <c r="UMO12" i="5" s="1"/>
  <c r="UMQ12" i="5" s="1"/>
  <c r="UMS12" i="5" s="1"/>
  <c r="UMU12" i="5" s="1"/>
  <c r="UMW12" i="5" s="1"/>
  <c r="UMY12" i="5" s="1"/>
  <c r="UNA12" i="5" s="1"/>
  <c r="UNC12" i="5" s="1"/>
  <c r="UNE12" i="5" s="1"/>
  <c r="UNG12" i="5" s="1"/>
  <c r="UNI12" i="5" s="1"/>
  <c r="UNK12" i="5" s="1"/>
  <c r="UNM12" i="5" s="1"/>
  <c r="UNO12" i="5" s="1"/>
  <c r="UNQ12" i="5" s="1"/>
  <c r="UNS12" i="5" s="1"/>
  <c r="UNU12" i="5" s="1"/>
  <c r="UNW12" i="5" s="1"/>
  <c r="UNY12" i="5" s="1"/>
  <c r="UOA12" i="5" s="1"/>
  <c r="UOC12" i="5" s="1"/>
  <c r="UOE12" i="5" s="1"/>
  <c r="UOG12" i="5" s="1"/>
  <c r="UOI12" i="5" s="1"/>
  <c r="UOK12" i="5" s="1"/>
  <c r="UOM12" i="5" s="1"/>
  <c r="UOO12" i="5" s="1"/>
  <c r="UOQ12" i="5" s="1"/>
  <c r="UOS12" i="5" s="1"/>
  <c r="UOU12" i="5" s="1"/>
  <c r="UOW12" i="5" s="1"/>
  <c r="UOY12" i="5" s="1"/>
  <c r="UPA12" i="5" s="1"/>
  <c r="UPC12" i="5" s="1"/>
  <c r="UPE12" i="5" s="1"/>
  <c r="UPG12" i="5" s="1"/>
  <c r="UPI12" i="5" s="1"/>
  <c r="UPK12" i="5" s="1"/>
  <c r="UPM12" i="5" s="1"/>
  <c r="UPO12" i="5" s="1"/>
  <c r="UPQ12" i="5" s="1"/>
  <c r="UPS12" i="5" s="1"/>
  <c r="UPU12" i="5" s="1"/>
  <c r="UPW12" i="5" s="1"/>
  <c r="UPY12" i="5" s="1"/>
  <c r="UQA12" i="5" s="1"/>
  <c r="UQC12" i="5" s="1"/>
  <c r="UQE12" i="5" s="1"/>
  <c r="UQG12" i="5" s="1"/>
  <c r="UQI12" i="5" s="1"/>
  <c r="UQK12" i="5" s="1"/>
  <c r="UQM12" i="5" s="1"/>
  <c r="UQO12" i="5" s="1"/>
  <c r="UQQ12" i="5" s="1"/>
  <c r="UQS12" i="5" s="1"/>
  <c r="UQU12" i="5" s="1"/>
  <c r="UQW12" i="5" s="1"/>
  <c r="UQY12" i="5" s="1"/>
  <c r="URA12" i="5" s="1"/>
  <c r="URC12" i="5" s="1"/>
  <c r="URE12" i="5" s="1"/>
  <c r="URG12" i="5" s="1"/>
  <c r="URI12" i="5" s="1"/>
  <c r="URK12" i="5" s="1"/>
  <c r="URM12" i="5" s="1"/>
  <c r="URO12" i="5" s="1"/>
  <c r="URQ12" i="5" s="1"/>
  <c r="URS12" i="5" s="1"/>
  <c r="URU12" i="5" s="1"/>
  <c r="URW12" i="5" s="1"/>
  <c r="URY12" i="5" s="1"/>
  <c r="USA12" i="5" s="1"/>
  <c r="USC12" i="5" s="1"/>
  <c r="USE12" i="5" s="1"/>
  <c r="USG12" i="5" s="1"/>
  <c r="USI12" i="5" s="1"/>
  <c r="USK12" i="5" s="1"/>
  <c r="USM12" i="5" s="1"/>
  <c r="USO12" i="5" s="1"/>
  <c r="USQ12" i="5" s="1"/>
  <c r="USS12" i="5" s="1"/>
  <c r="USU12" i="5" s="1"/>
  <c r="USW12" i="5" s="1"/>
  <c r="USY12" i="5" s="1"/>
  <c r="UTA12" i="5" s="1"/>
  <c r="UTC12" i="5" s="1"/>
  <c r="UTE12" i="5" s="1"/>
  <c r="UTG12" i="5" s="1"/>
  <c r="UTI12" i="5" s="1"/>
  <c r="UTK12" i="5" s="1"/>
  <c r="UTM12" i="5" s="1"/>
  <c r="UTO12" i="5" s="1"/>
  <c r="UTQ12" i="5" s="1"/>
  <c r="UTS12" i="5" s="1"/>
  <c r="UTU12" i="5" s="1"/>
  <c r="UTW12" i="5" s="1"/>
  <c r="UTY12" i="5" s="1"/>
  <c r="UUA12" i="5" s="1"/>
  <c r="UUC12" i="5" s="1"/>
  <c r="UUE12" i="5" s="1"/>
  <c r="UUG12" i="5" s="1"/>
  <c r="UUI12" i="5" s="1"/>
  <c r="UUK12" i="5" s="1"/>
  <c r="UUM12" i="5" s="1"/>
  <c r="UUO12" i="5" s="1"/>
  <c r="UUQ12" i="5" s="1"/>
  <c r="UUS12" i="5" s="1"/>
  <c r="UUU12" i="5" s="1"/>
  <c r="UUW12" i="5" s="1"/>
  <c r="UUY12" i="5" s="1"/>
  <c r="UVA12" i="5" s="1"/>
  <c r="UVC12" i="5" s="1"/>
  <c r="UVE12" i="5" s="1"/>
  <c r="UVG12" i="5" s="1"/>
  <c r="UVI12" i="5" s="1"/>
  <c r="UVK12" i="5" s="1"/>
  <c r="UVM12" i="5" s="1"/>
  <c r="UVO12" i="5" s="1"/>
  <c r="UVQ12" i="5" s="1"/>
  <c r="UVS12" i="5" s="1"/>
  <c r="UVU12" i="5" s="1"/>
  <c r="UVW12" i="5" s="1"/>
  <c r="UVY12" i="5" s="1"/>
  <c r="UWA12" i="5" s="1"/>
  <c r="UWC12" i="5" s="1"/>
  <c r="UWE12" i="5" s="1"/>
  <c r="UWG12" i="5" s="1"/>
  <c r="UWI12" i="5" s="1"/>
  <c r="UWK12" i="5" s="1"/>
  <c r="UWM12" i="5" s="1"/>
  <c r="UWO12" i="5" s="1"/>
  <c r="UWQ12" i="5" s="1"/>
  <c r="UWS12" i="5" s="1"/>
  <c r="UWU12" i="5" s="1"/>
  <c r="UWW12" i="5" s="1"/>
  <c r="UWY12" i="5" s="1"/>
  <c r="UXA12" i="5" s="1"/>
  <c r="UXC12" i="5" s="1"/>
  <c r="UXE12" i="5" s="1"/>
  <c r="UXG12" i="5" s="1"/>
  <c r="UXI12" i="5" s="1"/>
  <c r="UXK12" i="5" s="1"/>
  <c r="UXM12" i="5" s="1"/>
  <c r="UXO12" i="5" s="1"/>
  <c r="UXQ12" i="5" s="1"/>
  <c r="UXS12" i="5" s="1"/>
  <c r="UXU12" i="5" s="1"/>
  <c r="UXW12" i="5" s="1"/>
  <c r="UXY12" i="5" s="1"/>
  <c r="UYA12" i="5" s="1"/>
  <c r="UYC12" i="5" s="1"/>
  <c r="UYE12" i="5" s="1"/>
  <c r="UYG12" i="5" s="1"/>
  <c r="UYI12" i="5" s="1"/>
  <c r="UYK12" i="5" s="1"/>
  <c r="UYM12" i="5" s="1"/>
  <c r="UYO12" i="5" s="1"/>
  <c r="UYQ12" i="5" s="1"/>
  <c r="UYS12" i="5" s="1"/>
  <c r="UYU12" i="5" s="1"/>
  <c r="UYW12" i="5" s="1"/>
  <c r="UYY12" i="5" s="1"/>
  <c r="UZA12" i="5" s="1"/>
  <c r="UZC12" i="5" s="1"/>
  <c r="UZE12" i="5" s="1"/>
  <c r="UZG12" i="5" s="1"/>
  <c r="UZI12" i="5" s="1"/>
  <c r="UZK12" i="5" s="1"/>
  <c r="UZM12" i="5" s="1"/>
  <c r="UZO12" i="5" s="1"/>
  <c r="UZQ12" i="5" s="1"/>
  <c r="UZS12" i="5" s="1"/>
  <c r="UZU12" i="5" s="1"/>
  <c r="UZW12" i="5" s="1"/>
  <c r="UZY12" i="5" s="1"/>
  <c r="VAA12" i="5" s="1"/>
  <c r="VAC12" i="5" s="1"/>
  <c r="VAE12" i="5" s="1"/>
  <c r="VAG12" i="5" s="1"/>
  <c r="VAI12" i="5" s="1"/>
  <c r="VAK12" i="5" s="1"/>
  <c r="VAM12" i="5" s="1"/>
  <c r="VAO12" i="5" s="1"/>
  <c r="VAQ12" i="5" s="1"/>
  <c r="VAS12" i="5" s="1"/>
  <c r="VAU12" i="5" s="1"/>
  <c r="VAW12" i="5" s="1"/>
  <c r="VAY12" i="5" s="1"/>
  <c r="VBA12" i="5" s="1"/>
  <c r="VBC12" i="5" s="1"/>
  <c r="VBE12" i="5" s="1"/>
  <c r="VBG12" i="5" s="1"/>
  <c r="VBI12" i="5" s="1"/>
  <c r="VBK12" i="5" s="1"/>
  <c r="VBM12" i="5" s="1"/>
  <c r="VBO12" i="5" s="1"/>
  <c r="VBQ12" i="5" s="1"/>
  <c r="VBS12" i="5" s="1"/>
  <c r="VBU12" i="5" s="1"/>
  <c r="VBW12" i="5" s="1"/>
  <c r="VBY12" i="5" s="1"/>
  <c r="VCA12" i="5" s="1"/>
  <c r="VCC12" i="5" s="1"/>
  <c r="VCE12" i="5" s="1"/>
  <c r="VCG12" i="5" s="1"/>
  <c r="VCI12" i="5" s="1"/>
  <c r="VCK12" i="5" s="1"/>
  <c r="VCM12" i="5" s="1"/>
  <c r="VCO12" i="5" s="1"/>
  <c r="VCQ12" i="5" s="1"/>
  <c r="VCS12" i="5" s="1"/>
  <c r="VCU12" i="5" s="1"/>
  <c r="VCW12" i="5" s="1"/>
  <c r="VCY12" i="5" s="1"/>
  <c r="VDA12" i="5" s="1"/>
  <c r="VDC12" i="5" s="1"/>
  <c r="VDE12" i="5" s="1"/>
  <c r="VDG12" i="5" s="1"/>
  <c r="VDI12" i="5" s="1"/>
  <c r="VDK12" i="5" s="1"/>
  <c r="VDM12" i="5" s="1"/>
  <c r="VDO12" i="5" s="1"/>
  <c r="VDQ12" i="5" s="1"/>
  <c r="VDS12" i="5" s="1"/>
  <c r="VDU12" i="5" s="1"/>
  <c r="VDW12" i="5" s="1"/>
  <c r="VDY12" i="5" s="1"/>
  <c r="VEA12" i="5" s="1"/>
  <c r="VEC12" i="5" s="1"/>
  <c r="VEE12" i="5" s="1"/>
  <c r="VEG12" i="5" s="1"/>
  <c r="VEI12" i="5" s="1"/>
  <c r="VEK12" i="5" s="1"/>
  <c r="VEM12" i="5" s="1"/>
  <c r="VEO12" i="5" s="1"/>
  <c r="VEQ12" i="5" s="1"/>
  <c r="VES12" i="5" s="1"/>
  <c r="VEU12" i="5" s="1"/>
  <c r="VEW12" i="5" s="1"/>
  <c r="VEY12" i="5" s="1"/>
  <c r="VFA12" i="5" s="1"/>
  <c r="VFC12" i="5" s="1"/>
  <c r="VFE12" i="5" s="1"/>
  <c r="VFG12" i="5" s="1"/>
  <c r="VFI12" i="5" s="1"/>
  <c r="VFK12" i="5" s="1"/>
  <c r="VFM12" i="5" s="1"/>
  <c r="VFO12" i="5" s="1"/>
  <c r="VFQ12" i="5" s="1"/>
  <c r="VFS12" i="5" s="1"/>
  <c r="VFU12" i="5" s="1"/>
  <c r="VFW12" i="5" s="1"/>
  <c r="VFY12" i="5" s="1"/>
  <c r="VGA12" i="5" s="1"/>
  <c r="VGC12" i="5" s="1"/>
  <c r="VGE12" i="5" s="1"/>
  <c r="VGG12" i="5" s="1"/>
  <c r="VGI12" i="5" s="1"/>
  <c r="VGK12" i="5" s="1"/>
  <c r="VGM12" i="5" s="1"/>
  <c r="VGO12" i="5" s="1"/>
  <c r="VGQ12" i="5" s="1"/>
  <c r="VGS12" i="5" s="1"/>
  <c r="VGU12" i="5" s="1"/>
  <c r="VGW12" i="5" s="1"/>
  <c r="VGY12" i="5" s="1"/>
  <c r="VHA12" i="5" s="1"/>
  <c r="VHC12" i="5" s="1"/>
  <c r="VHE12" i="5" s="1"/>
  <c r="VHG12" i="5" s="1"/>
  <c r="VHI12" i="5" s="1"/>
  <c r="VHK12" i="5" s="1"/>
  <c r="VHM12" i="5" s="1"/>
  <c r="VHO12" i="5" s="1"/>
  <c r="VHQ12" i="5" s="1"/>
  <c r="VHS12" i="5" s="1"/>
  <c r="VHU12" i="5" s="1"/>
  <c r="VHW12" i="5" s="1"/>
  <c r="VHY12" i="5" s="1"/>
  <c r="VIA12" i="5" s="1"/>
  <c r="VIC12" i="5" s="1"/>
  <c r="VIE12" i="5" s="1"/>
  <c r="VIG12" i="5" s="1"/>
  <c r="VII12" i="5" s="1"/>
  <c r="VIK12" i="5" s="1"/>
  <c r="VIM12" i="5" s="1"/>
  <c r="VIO12" i="5" s="1"/>
  <c r="VIQ12" i="5" s="1"/>
  <c r="VIS12" i="5" s="1"/>
  <c r="VIU12" i="5" s="1"/>
  <c r="VIW12" i="5" s="1"/>
  <c r="VIY12" i="5" s="1"/>
  <c r="VJA12" i="5" s="1"/>
  <c r="VJC12" i="5" s="1"/>
  <c r="VJE12" i="5" s="1"/>
  <c r="VJG12" i="5" s="1"/>
  <c r="VJI12" i="5" s="1"/>
  <c r="VJK12" i="5" s="1"/>
  <c r="VJM12" i="5" s="1"/>
  <c r="VJO12" i="5" s="1"/>
  <c r="VJQ12" i="5" s="1"/>
  <c r="VJS12" i="5" s="1"/>
  <c r="VJU12" i="5" s="1"/>
  <c r="VJW12" i="5" s="1"/>
  <c r="VJY12" i="5" s="1"/>
  <c r="VKA12" i="5" s="1"/>
  <c r="VKC12" i="5" s="1"/>
  <c r="VKE12" i="5" s="1"/>
  <c r="VKG12" i="5" s="1"/>
  <c r="VKI12" i="5" s="1"/>
  <c r="VKK12" i="5" s="1"/>
  <c r="VKM12" i="5" s="1"/>
  <c r="VKO12" i="5" s="1"/>
  <c r="VKQ12" i="5" s="1"/>
  <c r="VKS12" i="5" s="1"/>
  <c r="VKU12" i="5" s="1"/>
  <c r="VKW12" i="5" s="1"/>
  <c r="VKY12" i="5" s="1"/>
  <c r="VLA12" i="5" s="1"/>
  <c r="VLC12" i="5" s="1"/>
  <c r="VLE12" i="5" s="1"/>
  <c r="VLG12" i="5" s="1"/>
  <c r="VLI12" i="5" s="1"/>
  <c r="VLK12" i="5" s="1"/>
  <c r="VLM12" i="5" s="1"/>
  <c r="VLO12" i="5" s="1"/>
  <c r="VLQ12" i="5" s="1"/>
  <c r="VLS12" i="5" s="1"/>
  <c r="VLU12" i="5" s="1"/>
  <c r="VLW12" i="5" s="1"/>
  <c r="VLY12" i="5" s="1"/>
  <c r="VMA12" i="5" s="1"/>
  <c r="VMC12" i="5" s="1"/>
  <c r="VME12" i="5" s="1"/>
  <c r="VMG12" i="5" s="1"/>
  <c r="VMI12" i="5" s="1"/>
  <c r="VMK12" i="5" s="1"/>
  <c r="VMM12" i="5" s="1"/>
  <c r="VMO12" i="5" s="1"/>
  <c r="VMQ12" i="5" s="1"/>
  <c r="VMS12" i="5" s="1"/>
  <c r="VMU12" i="5" s="1"/>
  <c r="VMW12" i="5" s="1"/>
  <c r="VMY12" i="5" s="1"/>
  <c r="VNA12" i="5" s="1"/>
  <c r="VNC12" i="5" s="1"/>
  <c r="VNE12" i="5" s="1"/>
  <c r="VNG12" i="5" s="1"/>
  <c r="VNI12" i="5" s="1"/>
  <c r="VNK12" i="5" s="1"/>
  <c r="VNM12" i="5" s="1"/>
  <c r="VNO12" i="5" s="1"/>
  <c r="VNQ12" i="5" s="1"/>
  <c r="VNS12" i="5" s="1"/>
  <c r="VNU12" i="5" s="1"/>
  <c r="VNW12" i="5" s="1"/>
  <c r="VNY12" i="5" s="1"/>
  <c r="VOA12" i="5" s="1"/>
  <c r="VOC12" i="5" s="1"/>
  <c r="VOE12" i="5" s="1"/>
  <c r="VOG12" i="5" s="1"/>
  <c r="VOI12" i="5" s="1"/>
  <c r="VOK12" i="5" s="1"/>
  <c r="VOM12" i="5" s="1"/>
  <c r="VOO12" i="5" s="1"/>
  <c r="VOQ12" i="5" s="1"/>
  <c r="VOS12" i="5" s="1"/>
  <c r="VOU12" i="5" s="1"/>
  <c r="VOW12" i="5" s="1"/>
  <c r="VOY12" i="5" s="1"/>
  <c r="VPA12" i="5" s="1"/>
  <c r="VPC12" i="5" s="1"/>
  <c r="VPE12" i="5" s="1"/>
  <c r="VPG12" i="5" s="1"/>
  <c r="VPI12" i="5" s="1"/>
  <c r="VPK12" i="5" s="1"/>
  <c r="VPM12" i="5" s="1"/>
  <c r="VPO12" i="5" s="1"/>
  <c r="VPQ12" i="5" s="1"/>
  <c r="VPS12" i="5" s="1"/>
  <c r="VPU12" i="5" s="1"/>
  <c r="VPW12" i="5" s="1"/>
  <c r="VPY12" i="5" s="1"/>
  <c r="VQA12" i="5" s="1"/>
  <c r="VQC12" i="5" s="1"/>
  <c r="VQE12" i="5" s="1"/>
  <c r="VQG12" i="5" s="1"/>
  <c r="VQI12" i="5" s="1"/>
  <c r="VQK12" i="5" s="1"/>
  <c r="VQM12" i="5" s="1"/>
  <c r="VQO12" i="5" s="1"/>
  <c r="VQQ12" i="5" s="1"/>
  <c r="VQS12" i="5" s="1"/>
  <c r="VQU12" i="5" s="1"/>
  <c r="VQW12" i="5" s="1"/>
  <c r="VQY12" i="5" s="1"/>
  <c r="VRA12" i="5" s="1"/>
  <c r="VRC12" i="5" s="1"/>
  <c r="VRE12" i="5" s="1"/>
  <c r="VRG12" i="5" s="1"/>
  <c r="VRI12" i="5" s="1"/>
  <c r="VRK12" i="5" s="1"/>
  <c r="VRM12" i="5" s="1"/>
  <c r="VRO12" i="5" s="1"/>
  <c r="VRQ12" i="5" s="1"/>
  <c r="VRS12" i="5" s="1"/>
  <c r="VRU12" i="5" s="1"/>
  <c r="VRW12" i="5" s="1"/>
  <c r="VRY12" i="5" s="1"/>
  <c r="VSA12" i="5" s="1"/>
  <c r="VSC12" i="5" s="1"/>
  <c r="VSE12" i="5" s="1"/>
  <c r="VSG12" i="5" s="1"/>
  <c r="VSI12" i="5" s="1"/>
  <c r="VSK12" i="5" s="1"/>
  <c r="VSM12" i="5" s="1"/>
  <c r="VSO12" i="5" s="1"/>
  <c r="VSQ12" i="5" s="1"/>
  <c r="VSS12" i="5" s="1"/>
  <c r="VSU12" i="5" s="1"/>
  <c r="VSW12" i="5" s="1"/>
  <c r="VSY12" i="5" s="1"/>
  <c r="VTA12" i="5" s="1"/>
  <c r="VTC12" i="5" s="1"/>
  <c r="VTE12" i="5" s="1"/>
  <c r="VTG12" i="5" s="1"/>
  <c r="VTI12" i="5" s="1"/>
  <c r="VTK12" i="5" s="1"/>
  <c r="VTM12" i="5" s="1"/>
  <c r="VTO12" i="5" s="1"/>
  <c r="VTQ12" i="5" s="1"/>
  <c r="VTS12" i="5" s="1"/>
  <c r="VTU12" i="5" s="1"/>
  <c r="VTW12" i="5" s="1"/>
  <c r="VTY12" i="5" s="1"/>
  <c r="VUA12" i="5" s="1"/>
  <c r="VUC12" i="5" s="1"/>
  <c r="VUE12" i="5" s="1"/>
  <c r="VUG12" i="5" s="1"/>
  <c r="VUI12" i="5" s="1"/>
  <c r="VUK12" i="5" s="1"/>
  <c r="VUM12" i="5" s="1"/>
  <c r="VUO12" i="5" s="1"/>
  <c r="VUQ12" i="5" s="1"/>
  <c r="VUS12" i="5" s="1"/>
  <c r="VUU12" i="5" s="1"/>
  <c r="VUW12" i="5" s="1"/>
  <c r="VUY12" i="5" s="1"/>
  <c r="VVA12" i="5" s="1"/>
  <c r="VVC12" i="5" s="1"/>
  <c r="VVE12" i="5" s="1"/>
  <c r="VVG12" i="5" s="1"/>
  <c r="VVI12" i="5" s="1"/>
  <c r="VVK12" i="5" s="1"/>
  <c r="VVM12" i="5" s="1"/>
  <c r="VVO12" i="5" s="1"/>
  <c r="VVQ12" i="5" s="1"/>
  <c r="VVS12" i="5" s="1"/>
  <c r="VVU12" i="5" s="1"/>
  <c r="VVW12" i="5" s="1"/>
  <c r="VVY12" i="5" s="1"/>
  <c r="VWA12" i="5" s="1"/>
  <c r="VWC12" i="5" s="1"/>
  <c r="VWE12" i="5" s="1"/>
  <c r="VWG12" i="5" s="1"/>
  <c r="VWI12" i="5" s="1"/>
  <c r="VWK12" i="5" s="1"/>
  <c r="VWM12" i="5" s="1"/>
  <c r="VWO12" i="5" s="1"/>
  <c r="VWQ12" i="5" s="1"/>
  <c r="VWS12" i="5" s="1"/>
  <c r="VWU12" i="5" s="1"/>
  <c r="VWW12" i="5" s="1"/>
  <c r="VWY12" i="5" s="1"/>
  <c r="VXA12" i="5" s="1"/>
  <c r="VXC12" i="5" s="1"/>
  <c r="VXE12" i="5" s="1"/>
  <c r="VXG12" i="5" s="1"/>
  <c r="VXI12" i="5" s="1"/>
  <c r="VXK12" i="5" s="1"/>
  <c r="VXM12" i="5" s="1"/>
  <c r="VXO12" i="5" s="1"/>
  <c r="VXQ12" i="5" s="1"/>
  <c r="VXS12" i="5" s="1"/>
  <c r="VXU12" i="5" s="1"/>
  <c r="VXW12" i="5" s="1"/>
  <c r="VXY12" i="5" s="1"/>
  <c r="VYA12" i="5" s="1"/>
  <c r="VYC12" i="5" s="1"/>
  <c r="VYE12" i="5" s="1"/>
  <c r="VYG12" i="5" s="1"/>
  <c r="VYI12" i="5" s="1"/>
  <c r="VYK12" i="5" s="1"/>
  <c r="VYM12" i="5" s="1"/>
  <c r="VYO12" i="5" s="1"/>
  <c r="VYQ12" i="5" s="1"/>
  <c r="VYS12" i="5" s="1"/>
  <c r="VYU12" i="5" s="1"/>
  <c r="VYW12" i="5" s="1"/>
  <c r="VYY12" i="5" s="1"/>
  <c r="VZA12" i="5" s="1"/>
  <c r="VZC12" i="5" s="1"/>
  <c r="VZE12" i="5" s="1"/>
  <c r="VZG12" i="5" s="1"/>
  <c r="VZI12" i="5" s="1"/>
  <c r="VZK12" i="5" s="1"/>
  <c r="VZM12" i="5" s="1"/>
  <c r="VZO12" i="5" s="1"/>
  <c r="VZQ12" i="5" s="1"/>
  <c r="VZS12" i="5" s="1"/>
  <c r="VZU12" i="5" s="1"/>
  <c r="VZW12" i="5" s="1"/>
  <c r="VZY12" i="5" s="1"/>
  <c r="WAA12" i="5" s="1"/>
  <c r="WAC12" i="5" s="1"/>
  <c r="WAE12" i="5" s="1"/>
  <c r="WAG12" i="5" s="1"/>
  <c r="WAI12" i="5" s="1"/>
  <c r="WAK12" i="5" s="1"/>
  <c r="WAM12" i="5" s="1"/>
  <c r="WAO12" i="5" s="1"/>
  <c r="WAQ12" i="5" s="1"/>
  <c r="WAS12" i="5" s="1"/>
  <c r="WAU12" i="5" s="1"/>
  <c r="WAW12" i="5" s="1"/>
  <c r="WAY12" i="5" s="1"/>
  <c r="WBA12" i="5" s="1"/>
  <c r="WBC12" i="5" s="1"/>
  <c r="WBE12" i="5" s="1"/>
  <c r="WBG12" i="5" s="1"/>
  <c r="WBI12" i="5" s="1"/>
  <c r="WBK12" i="5" s="1"/>
  <c r="WBM12" i="5" s="1"/>
  <c r="WBO12" i="5" s="1"/>
  <c r="WBQ12" i="5" s="1"/>
  <c r="WBS12" i="5" s="1"/>
  <c r="WBU12" i="5" s="1"/>
  <c r="WBW12" i="5" s="1"/>
  <c r="WBY12" i="5" s="1"/>
  <c r="WCA12" i="5" s="1"/>
  <c r="WCC12" i="5" s="1"/>
  <c r="WCE12" i="5" s="1"/>
  <c r="WCG12" i="5" s="1"/>
  <c r="WCI12" i="5" s="1"/>
  <c r="WCK12" i="5" s="1"/>
  <c r="WCM12" i="5" s="1"/>
  <c r="WCO12" i="5" s="1"/>
  <c r="WCQ12" i="5" s="1"/>
  <c r="WCS12" i="5" s="1"/>
  <c r="WCU12" i="5" s="1"/>
  <c r="WCW12" i="5" s="1"/>
  <c r="WCY12" i="5" s="1"/>
  <c r="WDA12" i="5" s="1"/>
  <c r="WDC12" i="5" s="1"/>
  <c r="WDE12" i="5" s="1"/>
  <c r="WDG12" i="5" s="1"/>
  <c r="WDI12" i="5" s="1"/>
  <c r="WDK12" i="5" s="1"/>
  <c r="WDM12" i="5" s="1"/>
  <c r="WDO12" i="5" s="1"/>
  <c r="WDQ12" i="5" s="1"/>
  <c r="WDS12" i="5" s="1"/>
  <c r="WDU12" i="5" s="1"/>
  <c r="WDW12" i="5" s="1"/>
  <c r="WDY12" i="5" s="1"/>
  <c r="WEA12" i="5" s="1"/>
  <c r="WEC12" i="5" s="1"/>
  <c r="WEE12" i="5" s="1"/>
  <c r="WEG12" i="5" s="1"/>
  <c r="WEI12" i="5" s="1"/>
  <c r="WEK12" i="5" s="1"/>
  <c r="WEM12" i="5" s="1"/>
  <c r="WEO12" i="5" s="1"/>
  <c r="WEQ12" i="5" s="1"/>
  <c r="WES12" i="5" s="1"/>
  <c r="WEU12" i="5" s="1"/>
  <c r="WEW12" i="5" s="1"/>
  <c r="WEY12" i="5" s="1"/>
  <c r="WFA12" i="5" s="1"/>
  <c r="WFC12" i="5" s="1"/>
  <c r="WFE12" i="5" s="1"/>
  <c r="WFG12" i="5" s="1"/>
  <c r="WFI12" i="5" s="1"/>
  <c r="WFK12" i="5" s="1"/>
  <c r="WFM12" i="5" s="1"/>
  <c r="WFO12" i="5" s="1"/>
  <c r="WFQ12" i="5" s="1"/>
  <c r="WFS12" i="5" s="1"/>
  <c r="WFU12" i="5" s="1"/>
  <c r="WFW12" i="5" s="1"/>
  <c r="WFY12" i="5" s="1"/>
  <c r="WGA12" i="5" s="1"/>
  <c r="WGC12" i="5" s="1"/>
  <c r="WGE12" i="5" s="1"/>
  <c r="WGG12" i="5" s="1"/>
  <c r="WGI12" i="5" s="1"/>
  <c r="WGK12" i="5" s="1"/>
  <c r="WGM12" i="5" s="1"/>
  <c r="WGO12" i="5" s="1"/>
  <c r="WGQ12" i="5" s="1"/>
  <c r="WGS12" i="5" s="1"/>
  <c r="WGU12" i="5" s="1"/>
  <c r="WGW12" i="5" s="1"/>
  <c r="WGY12" i="5" s="1"/>
  <c r="WHA12" i="5" s="1"/>
  <c r="WHC12" i="5" s="1"/>
  <c r="WHE12" i="5" s="1"/>
  <c r="WHG12" i="5" s="1"/>
  <c r="WHI12" i="5" s="1"/>
  <c r="WHK12" i="5" s="1"/>
  <c r="WHM12" i="5" s="1"/>
  <c r="WHO12" i="5" s="1"/>
  <c r="WHQ12" i="5" s="1"/>
  <c r="WHS12" i="5" s="1"/>
  <c r="WHU12" i="5" s="1"/>
  <c r="WHW12" i="5" s="1"/>
  <c r="WHY12" i="5" s="1"/>
  <c r="WIA12" i="5" s="1"/>
  <c r="WIC12" i="5" s="1"/>
  <c r="WIE12" i="5" s="1"/>
  <c r="WIG12" i="5" s="1"/>
  <c r="WII12" i="5" s="1"/>
  <c r="WIK12" i="5" s="1"/>
  <c r="WIM12" i="5" s="1"/>
  <c r="WIO12" i="5" s="1"/>
  <c r="WIQ12" i="5" s="1"/>
  <c r="WIS12" i="5" s="1"/>
  <c r="WIU12" i="5" s="1"/>
  <c r="WIW12" i="5" s="1"/>
  <c r="WIY12" i="5" s="1"/>
  <c r="WJA12" i="5" s="1"/>
  <c r="WJC12" i="5" s="1"/>
  <c r="WJE12" i="5" s="1"/>
  <c r="WJG12" i="5" s="1"/>
  <c r="WJI12" i="5" s="1"/>
  <c r="WJK12" i="5" s="1"/>
  <c r="WJM12" i="5" s="1"/>
  <c r="WJO12" i="5" s="1"/>
  <c r="WJQ12" i="5" s="1"/>
  <c r="WJS12" i="5" s="1"/>
  <c r="WJU12" i="5" s="1"/>
  <c r="WJW12" i="5" s="1"/>
  <c r="WJY12" i="5" s="1"/>
  <c r="WKA12" i="5" s="1"/>
  <c r="WKC12" i="5" s="1"/>
  <c r="WKE12" i="5" s="1"/>
  <c r="WKG12" i="5" s="1"/>
  <c r="WKI12" i="5" s="1"/>
  <c r="WKK12" i="5" s="1"/>
  <c r="WKM12" i="5" s="1"/>
  <c r="WKO12" i="5" s="1"/>
  <c r="WKQ12" i="5" s="1"/>
  <c r="WKS12" i="5" s="1"/>
  <c r="WKU12" i="5" s="1"/>
  <c r="WKW12" i="5" s="1"/>
  <c r="WKY12" i="5" s="1"/>
  <c r="WLA12" i="5" s="1"/>
  <c r="WLC12" i="5" s="1"/>
  <c r="WLE12" i="5" s="1"/>
  <c r="WLG12" i="5" s="1"/>
  <c r="WLI12" i="5" s="1"/>
  <c r="WLK12" i="5" s="1"/>
  <c r="WLM12" i="5" s="1"/>
  <c r="WLO12" i="5" s="1"/>
  <c r="WLQ12" i="5" s="1"/>
  <c r="WLS12" i="5" s="1"/>
  <c r="WLU12" i="5" s="1"/>
  <c r="WLW12" i="5" s="1"/>
  <c r="WLY12" i="5" s="1"/>
  <c r="WMA12" i="5" s="1"/>
  <c r="WMC12" i="5" s="1"/>
  <c r="WME12" i="5" s="1"/>
  <c r="WMG12" i="5" s="1"/>
  <c r="WMI12" i="5" s="1"/>
  <c r="WMK12" i="5" s="1"/>
  <c r="WMM12" i="5" s="1"/>
  <c r="WMO12" i="5" s="1"/>
  <c r="WMQ12" i="5" s="1"/>
  <c r="WMS12" i="5" s="1"/>
  <c r="WMU12" i="5" s="1"/>
  <c r="WMW12" i="5" s="1"/>
  <c r="WMY12" i="5" s="1"/>
  <c r="WNA12" i="5" s="1"/>
  <c r="WNC12" i="5" s="1"/>
  <c r="WNE12" i="5" s="1"/>
  <c r="WNG12" i="5" s="1"/>
  <c r="WNI12" i="5" s="1"/>
  <c r="WNK12" i="5" s="1"/>
  <c r="WNM12" i="5" s="1"/>
  <c r="WNO12" i="5" s="1"/>
  <c r="WNQ12" i="5" s="1"/>
  <c r="WNS12" i="5" s="1"/>
  <c r="WNU12" i="5" s="1"/>
  <c r="WNW12" i="5" s="1"/>
  <c r="WNY12" i="5" s="1"/>
  <c r="WOA12" i="5" s="1"/>
  <c r="WOC12" i="5" s="1"/>
  <c r="WOE12" i="5" s="1"/>
  <c r="WOG12" i="5" s="1"/>
  <c r="WOI12" i="5" s="1"/>
  <c r="WOK12" i="5" s="1"/>
  <c r="WOM12" i="5" s="1"/>
  <c r="WOO12" i="5" s="1"/>
  <c r="WOQ12" i="5" s="1"/>
  <c r="WOS12" i="5" s="1"/>
  <c r="WOU12" i="5" s="1"/>
  <c r="WOW12" i="5" s="1"/>
  <c r="WOY12" i="5" s="1"/>
  <c r="WPA12" i="5" s="1"/>
  <c r="WPC12" i="5" s="1"/>
  <c r="WPE12" i="5" s="1"/>
  <c r="WPG12" i="5" s="1"/>
  <c r="WPI12" i="5" s="1"/>
  <c r="WPK12" i="5" s="1"/>
  <c r="WPM12" i="5" s="1"/>
  <c r="WPO12" i="5" s="1"/>
  <c r="WPQ12" i="5" s="1"/>
  <c r="WPS12" i="5" s="1"/>
  <c r="WPU12" i="5" s="1"/>
  <c r="WPW12" i="5" s="1"/>
  <c r="WPY12" i="5" s="1"/>
  <c r="WQA12" i="5" s="1"/>
  <c r="WQC12" i="5" s="1"/>
  <c r="WQE12" i="5" s="1"/>
  <c r="WQG12" i="5" s="1"/>
  <c r="WQI12" i="5" s="1"/>
  <c r="WQK12" i="5" s="1"/>
  <c r="WQM12" i="5" s="1"/>
  <c r="WQO12" i="5" s="1"/>
  <c r="WQQ12" i="5" s="1"/>
  <c r="WQS12" i="5" s="1"/>
  <c r="WQU12" i="5" s="1"/>
  <c r="WQW12" i="5" s="1"/>
  <c r="WQY12" i="5" s="1"/>
  <c r="WRA12" i="5" s="1"/>
  <c r="WRC12" i="5" s="1"/>
  <c r="WRE12" i="5" s="1"/>
  <c r="WRG12" i="5" s="1"/>
  <c r="WRI12" i="5" s="1"/>
  <c r="WRK12" i="5" s="1"/>
  <c r="WRM12" i="5" s="1"/>
  <c r="WRO12" i="5" s="1"/>
  <c r="WRQ12" i="5" s="1"/>
  <c r="WRS12" i="5" s="1"/>
  <c r="WRU12" i="5" s="1"/>
  <c r="WRW12" i="5" s="1"/>
  <c r="WRY12" i="5" s="1"/>
  <c r="WSA12" i="5" s="1"/>
  <c r="WSC12" i="5" s="1"/>
  <c r="WSE12" i="5" s="1"/>
  <c r="WSG12" i="5" s="1"/>
  <c r="WSI12" i="5" s="1"/>
  <c r="WSK12" i="5" s="1"/>
  <c r="WSM12" i="5" s="1"/>
  <c r="WSO12" i="5" s="1"/>
  <c r="WSQ12" i="5" s="1"/>
  <c r="WSS12" i="5" s="1"/>
  <c r="WSU12" i="5" s="1"/>
  <c r="WSW12" i="5" s="1"/>
  <c r="WSY12" i="5" s="1"/>
  <c r="WTA12" i="5" s="1"/>
  <c r="WTC12" i="5" s="1"/>
  <c r="WTE12" i="5" s="1"/>
  <c r="WTG12" i="5" s="1"/>
  <c r="WTI12" i="5" s="1"/>
  <c r="WTK12" i="5" s="1"/>
  <c r="WTM12" i="5" s="1"/>
  <c r="WTO12" i="5" s="1"/>
  <c r="WTQ12" i="5" s="1"/>
  <c r="WTS12" i="5" s="1"/>
  <c r="WTU12" i="5" s="1"/>
  <c r="WTW12" i="5" s="1"/>
  <c r="WTY12" i="5" s="1"/>
  <c r="WUA12" i="5" s="1"/>
  <c r="WUC12" i="5" s="1"/>
  <c r="WUE12" i="5" s="1"/>
  <c r="WUG12" i="5" s="1"/>
  <c r="WUI12" i="5" s="1"/>
  <c r="WUK12" i="5" s="1"/>
  <c r="WUM12" i="5" s="1"/>
  <c r="WUO12" i="5" s="1"/>
  <c r="WUQ12" i="5" s="1"/>
  <c r="WUS12" i="5" s="1"/>
  <c r="WUU12" i="5" s="1"/>
  <c r="WUW12" i="5" s="1"/>
  <c r="WUY12" i="5" s="1"/>
  <c r="WVA12" i="5" s="1"/>
  <c r="WVC12" i="5" s="1"/>
  <c r="WVE12" i="5" s="1"/>
  <c r="WVG12" i="5" s="1"/>
  <c r="WVI12" i="5" s="1"/>
  <c r="WVK12" i="5" s="1"/>
  <c r="WVM12" i="5" s="1"/>
  <c r="WVO12" i="5" s="1"/>
  <c r="WVQ12" i="5" s="1"/>
  <c r="WVS12" i="5" s="1"/>
  <c r="WVU12" i="5" s="1"/>
  <c r="WVW12" i="5" s="1"/>
  <c r="WVY12" i="5" s="1"/>
  <c r="WWA12" i="5" s="1"/>
  <c r="WWC12" i="5" s="1"/>
  <c r="WWE12" i="5" s="1"/>
  <c r="WWG12" i="5" s="1"/>
  <c r="WWI12" i="5" s="1"/>
  <c r="WWK12" i="5" s="1"/>
  <c r="WWM12" i="5" s="1"/>
  <c r="WWO12" i="5" s="1"/>
  <c r="WWQ12" i="5" s="1"/>
  <c r="WWS12" i="5" s="1"/>
  <c r="WWU12" i="5" s="1"/>
  <c r="WWW12" i="5" s="1"/>
  <c r="WWY12" i="5" s="1"/>
  <c r="WXA12" i="5" s="1"/>
  <c r="WXC12" i="5" s="1"/>
  <c r="WXE12" i="5" s="1"/>
  <c r="WXG12" i="5" s="1"/>
  <c r="WXI12" i="5" s="1"/>
  <c r="WXK12" i="5" s="1"/>
  <c r="WXM12" i="5" s="1"/>
  <c r="WXO12" i="5" s="1"/>
  <c r="WXQ12" i="5" s="1"/>
  <c r="WXS12" i="5" s="1"/>
  <c r="WXU12" i="5" s="1"/>
  <c r="WXW12" i="5" s="1"/>
  <c r="WXY12" i="5" s="1"/>
  <c r="WYA12" i="5" s="1"/>
  <c r="WYC12" i="5" s="1"/>
  <c r="WYE12" i="5" s="1"/>
  <c r="WYG12" i="5" s="1"/>
  <c r="WYI12" i="5" s="1"/>
  <c r="WYK12" i="5" s="1"/>
  <c r="WYM12" i="5" s="1"/>
  <c r="WYO12" i="5" s="1"/>
  <c r="WYQ12" i="5" s="1"/>
  <c r="WYS12" i="5" s="1"/>
  <c r="WYU12" i="5" s="1"/>
  <c r="WYW12" i="5" s="1"/>
  <c r="WYY12" i="5" s="1"/>
  <c r="WZA12" i="5" s="1"/>
  <c r="WZC12" i="5" s="1"/>
  <c r="WZE12" i="5" s="1"/>
  <c r="WZG12" i="5" s="1"/>
  <c r="WZI12" i="5" s="1"/>
  <c r="WZK12" i="5" s="1"/>
  <c r="WZM12" i="5" s="1"/>
  <c r="WZO12" i="5" s="1"/>
  <c r="WZQ12" i="5" s="1"/>
  <c r="WZS12" i="5" s="1"/>
  <c r="WZU12" i="5" s="1"/>
  <c r="WZW12" i="5" s="1"/>
  <c r="WZY12" i="5" s="1"/>
  <c r="XAA12" i="5" s="1"/>
  <c r="XAC12" i="5" s="1"/>
  <c r="XAE12" i="5" s="1"/>
  <c r="XAG12" i="5" s="1"/>
  <c r="XAI12" i="5" s="1"/>
  <c r="XAK12" i="5" s="1"/>
  <c r="XAM12" i="5" s="1"/>
  <c r="XAO12" i="5" s="1"/>
  <c r="XAQ12" i="5" s="1"/>
  <c r="XAS12" i="5" s="1"/>
  <c r="XAU12" i="5" s="1"/>
  <c r="XAW12" i="5" s="1"/>
  <c r="XAY12" i="5" s="1"/>
  <c r="XBA12" i="5" s="1"/>
  <c r="XBC12" i="5" s="1"/>
  <c r="XBE12" i="5" s="1"/>
  <c r="XBG12" i="5" s="1"/>
  <c r="XBI12" i="5" s="1"/>
  <c r="XBK12" i="5" s="1"/>
  <c r="XBM12" i="5" s="1"/>
  <c r="XBO12" i="5" s="1"/>
  <c r="XBQ12" i="5" s="1"/>
  <c r="XBS12" i="5" s="1"/>
  <c r="XBU12" i="5" s="1"/>
  <c r="XBW12" i="5" s="1"/>
  <c r="XBY12" i="5" s="1"/>
  <c r="XCA12" i="5" s="1"/>
  <c r="XCC12" i="5" s="1"/>
  <c r="XCE12" i="5" s="1"/>
  <c r="XCG12" i="5" s="1"/>
  <c r="XCI12" i="5" s="1"/>
  <c r="XCK12" i="5" s="1"/>
  <c r="XCM12" i="5" s="1"/>
  <c r="XCO12" i="5" s="1"/>
  <c r="XCQ12" i="5" s="1"/>
  <c r="XCS12" i="5" s="1"/>
  <c r="XCU12" i="5" s="1"/>
  <c r="XCW12" i="5" s="1"/>
  <c r="XCY12" i="5" s="1"/>
  <c r="XDA12" i="5" s="1"/>
  <c r="XDC12" i="5" s="1"/>
  <c r="XDE12" i="5" s="1"/>
  <c r="XDG12" i="5" s="1"/>
  <c r="XDI12" i="5" s="1"/>
  <c r="XDK12" i="5" s="1"/>
  <c r="XDM12" i="5" s="1"/>
  <c r="XDO12" i="5" s="1"/>
  <c r="XDQ12" i="5" s="1"/>
  <c r="XDS12" i="5" s="1"/>
  <c r="XDU12" i="5" s="1"/>
  <c r="XDW12" i="5" s="1"/>
  <c r="XDY12" i="5" s="1"/>
  <c r="XEA12" i="5" s="1"/>
  <c r="XEC12" i="5" s="1"/>
  <c r="XEE12" i="5" s="1"/>
  <c r="XEG12" i="5" s="1"/>
  <c r="XEI12" i="5" s="1"/>
  <c r="XEK12" i="5" s="1"/>
  <c r="XEM12" i="5" s="1"/>
  <c r="XEO12" i="5" s="1"/>
  <c r="XEQ12" i="5" s="1"/>
  <c r="XES12" i="5" s="1"/>
  <c r="XEU12" i="5" s="1"/>
  <c r="XEW12" i="5" s="1"/>
  <c r="XEY12" i="5" s="1"/>
  <c r="XFA12" i="5" s="1"/>
  <c r="P12" i="5"/>
  <c r="P11" i="5"/>
  <c r="P20" i="5" s="1"/>
</calcChain>
</file>

<file path=xl/comments1.xml><?xml version="1.0" encoding="utf-8"?>
<comments xmlns="http://schemas.openxmlformats.org/spreadsheetml/2006/main">
  <authors>
    <author>Diana</author>
  </authors>
  <commentList>
    <comment ref="P55" authorId="0" shapeId="0">
      <text>
        <r>
          <rPr>
            <b/>
            <sz val="9"/>
            <color indexed="81"/>
            <rFont val="Tahoma"/>
            <family val="2"/>
          </rPr>
          <t>Diana:</t>
        </r>
        <r>
          <rPr>
            <sz val="9"/>
            <color indexed="81"/>
            <rFont val="Tahoma"/>
            <family val="2"/>
          </rPr>
          <t xml:space="preserve">
Actualizado sept 19
</t>
        </r>
      </text>
    </comment>
  </commentList>
</comments>
</file>

<file path=xl/comments2.xml><?xml version="1.0" encoding="utf-8"?>
<comments xmlns="http://schemas.openxmlformats.org/spreadsheetml/2006/main">
  <authors>
    <author/>
  </authors>
  <commentList>
    <comment ref="C59" authorId="0" shapeId="0">
      <text>
        <r>
          <rPr>
            <sz val="12"/>
            <color theme="1"/>
            <rFont val="Calibri"/>
            <family val="2"/>
            <scheme val="minor"/>
          </rPr>
          <t>======
ID#AAAAfW389Fc
USUARIO    (2022-09-01 00:00:16)
apoyo productivo</t>
        </r>
      </text>
    </comment>
  </commentList>
</comments>
</file>

<file path=xl/comments3.xml><?xml version="1.0" encoding="utf-8"?>
<comments xmlns="http://schemas.openxmlformats.org/spreadsheetml/2006/main">
  <authors>
    <author>Usuario</author>
  </authors>
  <commentList>
    <comment ref="D35" authorId="0" shapeId="0">
      <text>
        <r>
          <rPr>
            <b/>
            <sz val="9"/>
            <color indexed="81"/>
            <rFont val="Tahoma"/>
            <family val="2"/>
          </rPr>
          <t>Usuario:</t>
        </r>
        <r>
          <rPr>
            <sz val="9"/>
            <color indexed="81"/>
            <rFont val="Tahoma"/>
            <family val="2"/>
          </rPr>
          <t xml:space="preserve">
incorporar las dos poblaciones y queda claro y facil</t>
        </r>
      </text>
    </comment>
  </commentList>
</comments>
</file>

<file path=xl/comments4.xml><?xml version="1.0" encoding="utf-8"?>
<comments xmlns="http://schemas.openxmlformats.org/spreadsheetml/2006/main">
  <authors>
    <author/>
  </authors>
  <commentList>
    <comment ref="C23" authorId="0" shapeId="0">
      <text>
        <r>
          <rPr>
            <sz val="10"/>
            <color rgb="FF000000"/>
            <rFont val="Calibri"/>
            <family val="2"/>
            <scheme val="minor"/>
          </rPr>
          <t>======
ID#AAAAZlxvqTs
Michelle Picon Carvajal    (2022-05-19 17:12:45)
Hablar con caro para que se pueda cargar y si existe un informe relacionado</t>
        </r>
      </text>
    </comment>
    <comment ref="D28" authorId="0" shapeId="0">
      <text>
        <r>
          <rPr>
            <sz val="10"/>
            <color rgb="FF000000"/>
            <rFont val="Calibri"/>
            <family val="2"/>
            <scheme val="minor"/>
          </rPr>
          <t>======
ID#AAAAZlxvqT0
Michelle Picon Carvajal    (2022-05-19 17:15:37)
Hacer encuesta de satisfacción</t>
        </r>
      </text>
    </comment>
    <comment ref="D29" authorId="0" shapeId="0">
      <text>
        <r>
          <rPr>
            <sz val="10"/>
            <color rgb="FF000000"/>
            <rFont val="Calibri"/>
            <family val="2"/>
            <scheme val="minor"/>
          </rPr>
          <t>======
ID#AAAAZlxvqTw
Michelle Picon Carvajal    (2022-05-19 17:14:26)
Preguntarle a caro cuántas ferias se han hecho y podwer realizar informe de esas.</t>
        </r>
      </text>
    </comment>
  </commentList>
</comments>
</file>

<file path=xl/sharedStrings.xml><?xml version="1.0" encoding="utf-8"?>
<sst xmlns="http://schemas.openxmlformats.org/spreadsheetml/2006/main" count="23861" uniqueCount="4669">
  <si>
    <t>Plan de acción municipal 2022 / Alcaldía de San José de Cúcuta
Departamento Administrativo de Planeación Municipal</t>
  </si>
  <si>
    <t>Apoyo a la gestión documental</t>
  </si>
  <si>
    <t>Sistema de gestión de calidad y sistema de control interno</t>
  </si>
  <si>
    <t>Macroproceso</t>
  </si>
  <si>
    <t>Área de trabajo</t>
  </si>
  <si>
    <t>Proceso</t>
  </si>
  <si>
    <t>Estado y Prioridad</t>
  </si>
  <si>
    <t>Seguimiento</t>
  </si>
  <si>
    <t>Temporalidad</t>
  </si>
  <si>
    <t>Impacto</t>
  </si>
  <si>
    <t>Otros</t>
  </si>
  <si>
    <t>N°</t>
  </si>
  <si>
    <t>Área</t>
  </si>
  <si>
    <t>Actividad General / Hito</t>
  </si>
  <si>
    <t xml:space="preserve">Subactividad </t>
  </si>
  <si>
    <t>Categoría</t>
  </si>
  <si>
    <t>Línea Estratégica</t>
  </si>
  <si>
    <t>Componente</t>
  </si>
  <si>
    <t>Indicador de Resultado</t>
  </si>
  <si>
    <t>Programa de inversión</t>
  </si>
  <si>
    <t>Indicador de producto</t>
  </si>
  <si>
    <t>Política de MIPG</t>
  </si>
  <si>
    <t>Responsable</t>
  </si>
  <si>
    <t>Estado</t>
  </si>
  <si>
    <t>Porcentaje de avance</t>
  </si>
  <si>
    <t>Prioridad</t>
  </si>
  <si>
    <t>Meta</t>
  </si>
  <si>
    <t>Producto a entregar</t>
  </si>
  <si>
    <t>Enlace de evidencia</t>
  </si>
  <si>
    <t>Fecha de inicio</t>
  </si>
  <si>
    <t>Fecha de cierre</t>
  </si>
  <si>
    <t>N° personas</t>
  </si>
  <si>
    <t>Observaciones</t>
  </si>
  <si>
    <t>Realizar seguimiento y monitoreo a la ejecución del Plan de Acción institucional y cargar las evidencias del Departamento Administrativo de Planeación Municipal</t>
  </si>
  <si>
    <t>Acción derivada de un proyecto de inversión</t>
  </si>
  <si>
    <t>Línea 6 - Gobierno transparente, ético y moral</t>
  </si>
  <si>
    <t>Componente 4: Alcaldía de cúcuta, estrategica y funcional</t>
  </si>
  <si>
    <t>Índice de desempeño institucional</t>
  </si>
  <si>
    <t>Sin relación directa</t>
  </si>
  <si>
    <t>Planeación Institucional</t>
  </si>
  <si>
    <t>Medio</t>
  </si>
  <si>
    <t>Reporte cuatrenio de seguimiento a la ejecución del plan de acción institucional</t>
  </si>
  <si>
    <t>Elaborar e implementar el Plan Anual de Adquisiciones  del Departamento Administrativo de Planeación para la vigencia 2022</t>
  </si>
  <si>
    <t>Formular el Plan Anual de Adquisiciones del DAPM de acuerdo a los requerimientos de contratación previstos en los proyectos de inversión de la vigencia 2023</t>
  </si>
  <si>
    <t>Acción de gestión</t>
  </si>
  <si>
    <t>Marcela Rodríguez Camacho - Directora del  Departamento Administrativo de Planeación Municipal - Pedro Becerra - Tatiana Lopez - Liliana Urraya Contratista.</t>
  </si>
  <si>
    <t>Alto</t>
  </si>
  <si>
    <t>Plan Anual de Adquisiciones</t>
  </si>
  <si>
    <t xml:space="preserve">Revisión y seguimiento de acuerdo a la normativa vigente del Plan Anual de Adquisiciones 2023 de la Alcaldia de San Jose de Cucuta . </t>
  </si>
  <si>
    <t>Marcela Rodríguez Camacho - Directora del  Departamento Administrativo de Planeación Municipal - Pedro Becerra -Tatiana Lopez Contratista.</t>
  </si>
  <si>
    <t>Reporte trimestral del plan anual de adquisiciones</t>
  </si>
  <si>
    <t xml:space="preserve">Realizar seguimiento y monitoreo en el avance de los proyectos de inversión pública a las subdirecciones del DAPM.
</t>
  </si>
  <si>
    <t>Gobierno estratégico y funcional</t>
  </si>
  <si>
    <t>Asistencias técnicas realizadas</t>
  </si>
  <si>
    <t>Mesas de trabajo para el seguimiento y monitoreo de los proyectos</t>
  </si>
  <si>
    <t xml:space="preserve">Reportar el estado de avance de los proyectos de inversión pública programados para la vigencia 2023 del Departamento Administrativo de Planeación  de manera mensual al SPI
</t>
  </si>
  <si>
    <t>Subdirectores del DAPM - Felipe Canal  - Contrarista para el Direccionamiento Estrategico</t>
  </si>
  <si>
    <t>Reporte  mensual de avance de la ejecución del los proyectos de inversión en la plataforma SPI.</t>
  </si>
  <si>
    <t xml:space="preserve">Actualizar el estado de avance de las metas programadas para la vigencia 2023del Departamento Administrativo de Planeación en la matriz de seguimiento y evaluación.
</t>
  </si>
  <si>
    <t>Subdirectores del DAPM - Felipe Canal- Contratista DNP</t>
  </si>
  <si>
    <t>Reporte mensual de actualización matriz POAI.</t>
  </si>
  <si>
    <t xml:space="preserve">Consolidar los informes para la divulgación del estado de avance de los proyectos de inversión y la gestión pública del Departamento Administrativo de Planeación </t>
  </si>
  <si>
    <t>Marcela Rodríguez Camacho  - Directora del  Departamento Administrativo de Planeación Felipe Canal DAPM</t>
  </si>
  <si>
    <t xml:space="preserve">Informe de divulgación del estado de avance de los proyectos de inversión y la gestión pública </t>
  </si>
  <si>
    <r>
      <t xml:space="preserve">Brindar apoyo en la estructuracion de proyectos de inversion publica formulados por parte de las secretarias adcritas a la Alcadia Municipal de San Jose de Cucuta  con código </t>
    </r>
    <r>
      <rPr>
        <b/>
        <sz val="11"/>
        <color rgb="FF000000"/>
        <rFont val="Calibri"/>
        <family val="2"/>
        <scheme val="minor"/>
      </rPr>
      <t>BPIN 2021540010228.</t>
    </r>
  </si>
  <si>
    <t>Orientar en la formulación de proyectos a ser financiados por el Sistema General de Regalías</t>
  </si>
  <si>
    <t>Línea 6 - Gobierno Transparente, Etico y Moral</t>
  </si>
  <si>
    <t>Gestión del conocimiento y la innovación</t>
  </si>
  <si>
    <t>Raul Claro- Subdirector de Desarrollo Socioeconómico - Katherine Toloza Contratista</t>
  </si>
  <si>
    <t>Asistencias técnica realizadas</t>
  </si>
  <si>
    <t>Realizar la trazabilidad efectiva de los proyectos de inversión en cada una de sus etapas (fomulacion, registro, vialibilizacion, ejecucion, reporte y evaluacion)</t>
  </si>
  <si>
    <t>Componente 4: Alcaldia de Cúcuta: estratégica y funcional</t>
  </si>
  <si>
    <t>Programa 2: Gobierno estratégico y funcional</t>
  </si>
  <si>
    <t>Reporte sobre la trazabilidad de los proyectos</t>
  </si>
  <si>
    <t>poai</t>
  </si>
  <si>
    <t>Supervisar y consolidar los reportes de estado de avance de los proyectos de inversión publica de la Alcaldia Municipal de San José de Cúcuta para el SPI</t>
  </si>
  <si>
    <t>Fortalecimiento organizacional y simplificación de procesos</t>
  </si>
  <si>
    <t xml:space="preserve">Reportar en las plataformas oficiales del DNP - KPT el avance fisico y financiero del Plan de Desarrollo Municipal. </t>
  </si>
  <si>
    <t>Informe de reporte a la plataforma KPT</t>
  </si>
  <si>
    <t>Contribuir al analisis financiero de los proyectos de inversion de la Alcaldia de San Jose de Cucuta  de cara al instrumento de planeacion de Plan Indicativo  2020-2023</t>
  </si>
  <si>
    <t>Informes de anàlisis financiero</t>
  </si>
  <si>
    <t>Área de gestión administrativa y función pública</t>
  </si>
  <si>
    <r>
      <t xml:space="preserve">Realizar los </t>
    </r>
    <r>
      <rPr>
        <b/>
        <sz val="11"/>
        <color theme="1"/>
        <rFont val="Calibri"/>
        <family val="2"/>
        <scheme val="minor"/>
      </rPr>
      <t>procesos de gestión pre-contractual, contractual y poscontractual de los contratos/convenios</t>
    </r>
    <r>
      <rPr>
        <sz val="11"/>
        <color rgb="FF000000"/>
        <rFont val="Calibri"/>
        <family val="2"/>
        <scheme val="minor"/>
      </rPr>
      <t xml:space="preserve"> celebrados por el Departamento Administrativo de Planeación para el logro de las metas trazadas en la vigencia 2022</t>
    </r>
  </si>
  <si>
    <t>Realizar las acciones derivadas de las etapa pre-contractual, contractual y poscontractual de cada uno de los contratos celebrados por el Departamento Administrativo de Planeación</t>
  </si>
  <si>
    <t>Componente 1: Cúcuta avanza hacia un modelo de gobierno abierto</t>
  </si>
  <si>
    <t>Índice de participación de proponentes en los procesos de contratación pública</t>
  </si>
  <si>
    <t>Transparencia, acceso a la información pública y lucha contra la corrupción</t>
  </si>
  <si>
    <t>Hernando Vergara- Andrea Garcia Contratista</t>
  </si>
  <si>
    <t>Contratos realizados desde el DAPM</t>
  </si>
  <si>
    <t>Registrar los contratos celebrados por el Departamento Administrativo de Planeación en la plataforma SIA OBSERVA</t>
  </si>
  <si>
    <t>Registrar mensualmente los contratos realizados en la plataforma</t>
  </si>
  <si>
    <r>
      <t xml:space="preserve">Dirigir orientar y realizar el seguimientos de los lineaminetos del Modelo integrado de Planeacion y gestion </t>
    </r>
    <r>
      <rPr>
        <b/>
        <sz val="11"/>
        <color rgb="FF000000"/>
        <rFont val="Calibri"/>
        <family val="2"/>
        <scheme val="minor"/>
      </rPr>
      <t xml:space="preserve">MIPG </t>
    </r>
    <r>
      <rPr>
        <sz val="11"/>
        <color rgb="FF000000"/>
        <rFont val="Calibri"/>
        <family val="2"/>
        <scheme val="minor"/>
      </rPr>
      <t>asi como las poilticas que lo conforman</t>
    </r>
  </si>
  <si>
    <r>
      <t xml:space="preserve">Formular e implementar el </t>
    </r>
    <r>
      <rPr>
        <b/>
        <sz val="11"/>
        <color rgb="FF000000"/>
        <rFont val="Calibri"/>
        <family val="2"/>
        <scheme val="minor"/>
      </rPr>
      <t>mapa de riesgos</t>
    </r>
    <r>
      <rPr>
        <sz val="11"/>
        <color rgb="FF000000"/>
        <rFont val="Calibri"/>
        <family val="2"/>
        <scheme val="minor"/>
      </rPr>
      <t xml:space="preserve"> de corrupción de la vigencia 2023 del Departamento Administrativo de Planeación</t>
    </r>
  </si>
  <si>
    <t xml:space="preserve">Raul Claro- Subdirector de Desarrollo Socioeconómico - Tamara Valencia -  Contratista </t>
  </si>
  <si>
    <t>Mapa de riesgos de corrupcion del DAPM</t>
  </si>
  <si>
    <r>
      <t xml:space="preserve">Asesorar técnicamente la elaboración de los </t>
    </r>
    <r>
      <rPr>
        <b/>
        <sz val="11"/>
        <rFont val="Calibri"/>
        <family val="2"/>
        <scheme val="minor"/>
      </rPr>
      <t xml:space="preserve">mapas de riesgo de corrupción </t>
    </r>
    <r>
      <rPr>
        <sz val="11"/>
        <color rgb="FF000000"/>
        <rFont val="Calibri"/>
        <family val="2"/>
        <scheme val="minor"/>
      </rPr>
      <t xml:space="preserve">de cada una de las </t>
    </r>
    <r>
      <rPr>
        <b/>
        <sz val="11"/>
        <color rgb="FF000000"/>
        <rFont val="Calibri"/>
        <family val="2"/>
        <scheme val="minor"/>
      </rPr>
      <t>dependencias</t>
    </r>
    <r>
      <rPr>
        <sz val="11"/>
        <color rgb="FF000000"/>
        <rFont val="Calibri"/>
        <family val="2"/>
        <scheme val="minor"/>
      </rPr>
      <t xml:space="preserve"> adscritas o vinculadas a la Administración Municipal</t>
    </r>
  </si>
  <si>
    <t>Consolidado de mapas de riesgos de corrupción de todas las dependencias</t>
  </si>
  <si>
    <r>
      <t xml:space="preserve">Aplicar los </t>
    </r>
    <r>
      <rPr>
        <b/>
        <sz val="11"/>
        <color rgb="FF000000"/>
        <rFont val="Calibri"/>
        <family val="2"/>
        <scheme val="minor"/>
      </rPr>
      <t>lineamientos de la política institucional de gestión documental</t>
    </r>
    <r>
      <rPr>
        <sz val="11"/>
        <color rgb="FF000000"/>
        <rFont val="Calibri"/>
        <family val="2"/>
        <scheme val="minor"/>
      </rPr>
      <t xml:space="preserve"> al interior del Departamento Administrativo de Planeación</t>
    </r>
  </si>
  <si>
    <t xml:space="preserve">Raul Claro- Subdirector de Desarrollo Socioeconómico- Luz Beibi Rodriguez </t>
  </si>
  <si>
    <t>Organización, clasificación y registro en FUID de inventario documental</t>
  </si>
  <si>
    <t>Efectuar Asistencias técnicas a los enlaces y equipos interdisciplinarios de las políticas de MIPG para la elaboración de los planes de acción de implementación de cada política</t>
  </si>
  <si>
    <t>Sin relacionar</t>
  </si>
  <si>
    <t>Planes de acción de implementación de las 19 políticas elaborados</t>
  </si>
  <si>
    <t>Asistencia técnica a los consejeros del consejo municipal de particiapcion ciudadana</t>
  </si>
  <si>
    <t>Componente 2: Cúcuta participa</t>
  </si>
  <si>
    <t>Porcentaje de espacios de participación institucional en funcionamiento</t>
  </si>
  <si>
    <t>Raul Claro Subdirector de Desarrollo Socioeconómico - Luz Beibi Rodríguez - Profesional Universitario</t>
  </si>
  <si>
    <t>Soportes de seguimiento al plan de trabajo.</t>
  </si>
  <si>
    <t>Preparar el ejercicio de presupuesto participativo</t>
  </si>
  <si>
    <t>bajo</t>
  </si>
  <si>
    <t>Matriz Plan de trabajo Presupuesto participativo 2022</t>
  </si>
  <si>
    <t xml:space="preserve">Proporcionar la orientación y el apoyo técnico necesarios para la promoción de la participación de la comunidad en las tareas de vigilancia y control en la gestión y supervisión de los servicios públicos domiciliarios
</t>
  </si>
  <si>
    <t>Creación de una estrategia para la formación a líderes comunales en temas correspondientes a garantizar que se cumplan los derechos de los usuarios de los Servicios Públicos Domiciliarios</t>
  </si>
  <si>
    <t>Linea 5 - Territorio sostenible y hábitat saludable para todos</t>
  </si>
  <si>
    <t>Componente 6: Servicios publicos</t>
  </si>
  <si>
    <t>Sin relación Directa</t>
  </si>
  <si>
    <t>Servicio al ciudadano</t>
  </si>
  <si>
    <t>Rodolfo Ramírez - Subdirector de Gestion y Supervisión de Servicios Publicos Domiciliarios</t>
  </si>
  <si>
    <t>Capacitaciones a lideres sociales</t>
  </si>
  <si>
    <t>Apoyo en las actividades sociales, de  relacionamiento y difusión de la información con la poblacion beneficiaria de los programas y proyectos de inversión</t>
  </si>
  <si>
    <t>Promover la creacion y desarrollo de los comites de desarrollo y control social y la eleccion de los vocales de control</t>
  </si>
  <si>
    <t>Convocar a lideres de la comunidad para la promocion y creacion de los comites de desarrollo y control social</t>
  </si>
  <si>
    <t>Acompañar a la EIS en el comisionamiento para la recepcion de las obras del proyecto de acueducto metropolitano Francisco de Paula Santander</t>
  </si>
  <si>
    <t>Rodolfo Ramírez - Subdirector de Gestion y Supervisión de Servicios Publicos Domiciliarios - Indira Ojeda y Oswaldo Martinez.</t>
  </si>
  <si>
    <t>Asistencias a reuniones periodicas</t>
  </si>
  <si>
    <t>Acompañamiento y participacion en el proceso de estructuracion en estudios y diseños del proyecto plantas de tratamiento de las aguas residuales en el municipio de san jose de cucuta</t>
  </si>
  <si>
    <t xml:space="preserve">Rodolfo Ramírez - Subdirector de Gestion y Supervisión de Servicios Publicos Domiciliarios - </t>
  </si>
  <si>
    <t>Área de información y comunicación</t>
  </si>
  <si>
    <r>
      <t xml:space="preserve">Ejecutar el proyecto "Implementación de ejercicios de rendición de cuentas bajo la metodología de MURC" con código </t>
    </r>
    <r>
      <rPr>
        <b/>
        <sz val="11"/>
        <color rgb="FF000000"/>
        <rFont val="Calibri"/>
        <family val="2"/>
        <scheme val="minor"/>
      </rPr>
      <t>BPIN 2021540010225</t>
    </r>
  </si>
  <si>
    <t xml:space="preserve"> Implementar los elementos y etapas definidos en el MURC.</t>
  </si>
  <si>
    <t>Componente 1: Gobierno Abierto</t>
  </si>
  <si>
    <t>Índice de transparencia y acceso a la información pública</t>
  </si>
  <si>
    <t>Programa 1: Gobierno Abierto: una política por la transparencia y el acceso a la información pública</t>
  </si>
  <si>
    <t>Espacios de rendición de cuentas realizados</t>
  </si>
  <si>
    <t>Seguimiento y evaluación del desempeño institucional</t>
  </si>
  <si>
    <t xml:space="preserve">Raul Claro - Subdirector de Desarrollo Socioeconómico - Tamara Valencia, Najive </t>
  </si>
  <si>
    <t>Elementos y etapas definidos en el MURC</t>
  </si>
  <si>
    <r>
      <t xml:space="preserve">Implementar el proyecto "Realizar Servicios de asistencia técnica para el fortalecimiento de la capacidad estadística" con código </t>
    </r>
    <r>
      <rPr>
        <b/>
        <sz val="11"/>
        <color rgb="FF000000"/>
        <rFont val="Calibri"/>
        <family val="2"/>
        <scheme val="minor"/>
      </rPr>
      <t>BPIN 2021540010198</t>
    </r>
  </si>
  <si>
    <t xml:space="preserve">Entidades articuladas que producen información estadística estratégica, bajo las buenas prácticas estadísticas </t>
  </si>
  <si>
    <t>Programa 2: Cúcuta con información y datos de valor público para un ecosistema innovador</t>
  </si>
  <si>
    <t>Gestión de la información estadística</t>
  </si>
  <si>
    <t>Documento diagnóstico</t>
  </si>
  <si>
    <t>1 de mayo del 2022</t>
  </si>
  <si>
    <t>Raul Claro - Subdirector de Desarrollo Socioeconómico - Luisa Leal Lozada</t>
  </si>
  <si>
    <t>Desarrollar el documento de gestión y consolidación de operaciones estadísticas</t>
  </si>
  <si>
    <t>Documento de operaciones estadísticas</t>
  </si>
  <si>
    <t>Área de coordinación de planes y programas de Servicios Publicos Domiciliarios</t>
  </si>
  <si>
    <r>
      <t xml:space="preserve">Formular el proyecto  "Agua para todos, minimo vital en personas de especial protección" con código </t>
    </r>
    <r>
      <rPr>
        <b/>
        <sz val="11"/>
        <color theme="1"/>
        <rFont val="Calibri"/>
        <family val="2"/>
        <scheme val="minor"/>
      </rPr>
      <t>BPIN 2020540010201</t>
    </r>
    <r>
      <rPr>
        <sz val="11"/>
        <color theme="1"/>
        <rFont val="Calibri"/>
        <family val="2"/>
        <scheme val="minor"/>
      </rPr>
      <t xml:space="preserve">
</t>
    </r>
  </si>
  <si>
    <t>Identificacion de la poblacion beneficiaria del proyecto</t>
  </si>
  <si>
    <t xml:space="preserve">Cobertura de acueducto (REC) </t>
  </si>
  <si>
    <t>Programa 1: Agua potable y saneamiento básico de calidad para todos</t>
  </si>
  <si>
    <t>Número de personas beneficiadas</t>
  </si>
  <si>
    <t>Rodolfo Ramírez - Subdirector de Gestion y Supervisión de Servicios Publicos Domiciliarios - Paola Osorio - Tecnico Operativo</t>
  </si>
  <si>
    <t>medio</t>
  </si>
  <si>
    <t>Informe de cumplimiento del proyecto</t>
  </si>
  <si>
    <t>Derterminar el objeto, actividades y presupuesto a ejercutar en el proyecto</t>
  </si>
  <si>
    <t>Rodolfo Ramírez - Subdirector de Gestion y Supervisión de Servicios Publicos Domiciliarios - Jorge Rafael Morales - Tecnico Operativo</t>
  </si>
  <si>
    <t>Conformación y fortalecimiento Juntas administradoras de Agua</t>
  </si>
  <si>
    <t>Rodolfo Ramírez - Subdirector de Gestion y Supervisión de Servicios Publicos Domiciliarios - Sandra Sandoval  - Tecnico Operativo</t>
  </si>
  <si>
    <r>
      <t xml:space="preserve">Ejecutar el proyecto "Actualizar e implementar el Plan de Gestión Integral de Residuos Sólidos en el Municipio de San José de Cúcuta" con código </t>
    </r>
    <r>
      <rPr>
        <b/>
        <sz val="11"/>
        <color theme="1"/>
        <rFont val="Calibri"/>
        <family val="2"/>
        <scheme val="minor"/>
      </rPr>
      <t>BPIN 2021540010240</t>
    </r>
    <r>
      <rPr>
        <sz val="11"/>
        <color theme="1"/>
        <rFont val="Calibri"/>
        <family val="2"/>
        <scheme val="minor"/>
      </rPr>
      <t xml:space="preserve">
</t>
    </r>
  </si>
  <si>
    <t>Implementación de los planes, programas y proyectos del Plan de Gestión Integral de Residuos Sólidos actualizado</t>
  </si>
  <si>
    <t>Componente 3: Ambiente y Cambio Climático</t>
  </si>
  <si>
    <t>Indice de Calidad Ambiental Urbana - ICAU</t>
  </si>
  <si>
    <t>Programa 1: Gestión Ambiental Urbana</t>
  </si>
  <si>
    <t>Actualización e implementación realizada</t>
  </si>
  <si>
    <t>Rodolfo Ramírez - Subdirector de Gestion y Supervisión de Servicios Publicos Domiciliarios - Leidi Geraldin Castro Torrado - Tecnico Operativo - Johan Porras - Contratista</t>
  </si>
  <si>
    <r>
      <t xml:space="preserve">Ejecutar el proyecto "Implementación de acciones para el éxito del programa inclusión de recicladores en el marco del PGIRS Cúcuta" con código </t>
    </r>
    <r>
      <rPr>
        <b/>
        <sz val="11"/>
        <color theme="1"/>
        <rFont val="Calibri"/>
        <family val="2"/>
        <scheme val="minor"/>
      </rPr>
      <t>BPIN 2021540010246</t>
    </r>
    <r>
      <rPr>
        <sz val="11"/>
        <color theme="1"/>
        <rFont val="Calibri"/>
        <family val="2"/>
        <scheme val="minor"/>
      </rPr>
      <t xml:space="preserve">
</t>
    </r>
  </si>
  <si>
    <t>Servicio de asistencia técnica para el fortalecimiento de los recicladores en el municipio</t>
  </si>
  <si>
    <t>Linea 5 -Territorio sostenible y habitat saludable para todos</t>
  </si>
  <si>
    <t>Componente 1: Ordenamiento, Planeación y Gestión del Territorio</t>
  </si>
  <si>
    <t>Porcentaje de implementacion del POT</t>
  </si>
  <si>
    <t>Territorio futuro</t>
  </si>
  <si>
    <t>Estudios técnicos</t>
  </si>
  <si>
    <t>Rodolfo Ramírez - Subdirector de Gestion y Supervisión de Servicios Publicos Domiciliarios Freddy Ca.</t>
  </si>
  <si>
    <t>Asistencia técnica/ en proceso de alistamiento</t>
  </si>
  <si>
    <t>Linea 5 - Territorio sostenible y hábitat saludable para todo</t>
  </si>
  <si>
    <t>Rodolfo Ramírez - Subdirector de Gestion y Supervisión de Servicios Publicos Domiciliarios -Leydy Castro y Jhojan</t>
  </si>
  <si>
    <t>Informe de cumplimiento</t>
  </si>
  <si>
    <t>Área de supervisión y control de los servicios públicos domiciliarios</t>
  </si>
  <si>
    <t>Supervisión del cumplimiento del cronograma de actividades del proyecto  "Plan Anual de Expansion del alumbrado público en el Municipio de San Jose de Cucuta" para la vigencia 2023</t>
  </si>
  <si>
    <t>acción de gestión</t>
  </si>
  <si>
    <t>Cobertura alumbrado Público</t>
  </si>
  <si>
    <t>Programa 3: Alumbrado Público para todos</t>
  </si>
  <si>
    <t>Número de Luminarias de alumbrado Publico en optimas condiciones</t>
  </si>
  <si>
    <t>Carlos David Perez - Ingeniero Electromecanico</t>
  </si>
  <si>
    <t xml:space="preserve">Identificacion y priorizacion de zonas suceptibles a expansión de alumbrado publico </t>
  </si>
  <si>
    <t xml:space="preserve">Acción de gestión </t>
  </si>
  <si>
    <r>
      <t xml:space="preserve">Implementar el proyecto "Actualización de la estratificación socioeconómica en el municipio de  Cúcuta Norte de Santander" con código </t>
    </r>
    <r>
      <rPr>
        <b/>
        <sz val="11"/>
        <color theme="1"/>
        <rFont val="Calibri"/>
        <family val="2"/>
        <scheme val="minor"/>
      </rPr>
      <t>BPIN  2021540010244</t>
    </r>
  </si>
  <si>
    <t>Recepcionar las solicitudes de certificación de estrato, cambio de estrato y coordinar la revisión, actualización y/o inclusión de manzanas en el software de estratificación del Municipio de San José de Cúcuta</t>
  </si>
  <si>
    <t>Linea 5 - Territorio sostenible y habitat saludable para todos</t>
  </si>
  <si>
    <t>Estratificación socioeconómica actualizada</t>
  </si>
  <si>
    <t>Monica Paola Colmenares Gomez - Ingeniera de sistemas</t>
  </si>
  <si>
    <t>Cuadro general</t>
  </si>
  <si>
    <t>Supervisión de la correcta aplicación de la metodología de estratificación en el Municipio de San José de Cúcuta</t>
  </si>
  <si>
    <t>Supervisar con el apoyo del Comité Permanente de Estratificación, que las empresas de Servicios Públicos Domiciliarios apliquen los estratos determinados por la Alcaldía del Muncipio de San José de Cúcuta</t>
  </si>
  <si>
    <r>
      <t>Implementar el proyecto "Consolidación del subsidio en servicio público en aseo en el municipio de san jose de   Cúcuta" con código</t>
    </r>
    <r>
      <rPr>
        <b/>
        <sz val="11"/>
        <color theme="1"/>
        <rFont val="Calibri"/>
        <family val="2"/>
        <scheme val="minor"/>
      </rPr>
      <t xml:space="preserve"> BPIN 2021540010213</t>
    </r>
    <r>
      <rPr>
        <sz val="11"/>
        <color theme="1"/>
        <rFont val="Calibri"/>
        <family val="2"/>
        <scheme val="minor"/>
      </rPr>
      <t xml:space="preserve">
Implementar el proyecto "Consolidación del subsidio en servicio público en acueducto en el municipio de San Jose de   Cúcuta" con código </t>
    </r>
    <r>
      <rPr>
        <b/>
        <sz val="11"/>
        <color theme="1"/>
        <rFont val="Calibri"/>
        <family val="2"/>
        <scheme val="minor"/>
      </rPr>
      <t>BPIN 2021540010215</t>
    </r>
    <r>
      <rPr>
        <sz val="11"/>
        <color theme="1"/>
        <rFont val="Calibri"/>
        <family val="2"/>
        <scheme val="minor"/>
      </rPr>
      <t xml:space="preserve">
Implementar el proyecto "Consolidación del subsidio en servicio público en alcantarillado en el municipio de San de  Cúcuta" con código </t>
    </r>
    <r>
      <rPr>
        <b/>
        <sz val="11"/>
        <color theme="1"/>
        <rFont val="Calibri"/>
        <family val="2"/>
        <scheme val="minor"/>
      </rPr>
      <t>BPIN 2021540010214</t>
    </r>
  </si>
  <si>
    <t xml:space="preserve">Verificar la oportuna radicación de la estimación para el año siguiente del monto total de los recursos potenciales a recaudar por aportes solidarios, el número de usuarios discriminados por uso y estrato,  la suma de subsidios a  otorgar por estrato por parte de los prestadores del servicios públicos domiciliarios de Acueducto, Alcantarillado y Aseo en los términos del Decreto 1077 de 2015 </t>
  </si>
  <si>
    <t xml:space="preserve">Cobertura de acueducto (REC) 
Cobertura de alcantarillado (REC)
Cobertura de aseo </t>
  </si>
  <si>
    <t>Agua Potable y Saneamiento Básico: Fondo de Solidaridad y Redistribución del Ingreso – Subsidios</t>
  </si>
  <si>
    <t>Usuarios beneficiados con subsidios de acueducto                                                                                   Usuarios beneficiados con subsidios  de alcantarillado
Usuarios beneficiados con subsidios de aseo</t>
  </si>
  <si>
    <r>
      <t xml:space="preserve">Implementar el proyecto denominado </t>
    </r>
    <r>
      <rPr>
        <b/>
        <sz val="11"/>
        <color theme="1"/>
        <rFont val="Calibri"/>
        <family val="2"/>
        <scheme val="minor"/>
      </rPr>
      <t>"Servicio de Concesión de la Escombrera Municipal</t>
    </r>
    <r>
      <rPr>
        <sz val="11"/>
        <color theme="1"/>
        <rFont val="Calibri"/>
        <family val="2"/>
        <scheme val="minor"/>
      </rPr>
      <t xml:space="preserve"> de Cúcuta Norte de Santander"  con código BPIN </t>
    </r>
    <r>
      <rPr>
        <b/>
        <sz val="11"/>
        <color theme="1"/>
        <rFont val="Calibri"/>
        <family val="2"/>
        <scheme val="minor"/>
      </rPr>
      <t>2021540010280</t>
    </r>
    <r>
      <rPr>
        <sz val="11"/>
        <color theme="1"/>
        <rFont val="Calibri"/>
        <family val="2"/>
        <scheme val="minor"/>
      </rPr>
      <t xml:space="preserve">  </t>
    </r>
  </si>
  <si>
    <t>Realizar seguimiento al contrato de concesión N°0618 del 2000 para el manejo y operación del Relleno Sanitario a traves de profesionales contratados para tal fin.</t>
  </si>
  <si>
    <t>Ambiente y Cambio Climático</t>
  </si>
  <si>
    <t>Rodolfo Ramírez - Subdirector de Gestion y Supervisión de Servicios Publicos Domiciliarios- indira Ojeda</t>
  </si>
  <si>
    <r>
      <t xml:space="preserve">Implementar el proyecto denominado "Revisión excepcional del POT y </t>
    </r>
    <r>
      <rPr>
        <b/>
        <sz val="11"/>
        <color theme="1"/>
        <rFont val="Calibri"/>
        <family val="2"/>
        <scheme val="minor"/>
      </rPr>
      <t xml:space="preserve">elaboración de estudios técnicos </t>
    </r>
    <r>
      <rPr>
        <sz val="11"/>
        <color theme="1"/>
        <rFont val="Calibri"/>
        <family val="2"/>
        <scheme val="minor"/>
      </rPr>
      <t xml:space="preserve">necesarios para la implementación de los programas de ejecución que lo contienen en el municipio de San Jose de Cúcuta" con código </t>
    </r>
    <r>
      <rPr>
        <b/>
        <sz val="11"/>
        <color theme="1"/>
        <rFont val="Calibri"/>
        <family val="2"/>
        <scheme val="minor"/>
      </rPr>
      <t>BPIN 2021540010037</t>
    </r>
  </si>
  <si>
    <t xml:space="preserve">Componente 1:  Ordenamiento, Planeación y Gestión del Territorio </t>
  </si>
  <si>
    <t>Territorio Futuro</t>
  </si>
  <si>
    <t>Oscar Granados - Subdirector de Control Fisico y Ambiental</t>
  </si>
  <si>
    <t>Área de  seguimiento y control de las zonas de cesion tipo I a titulo gratuito a favor del municipio de San Jose de Cucuta</t>
  </si>
  <si>
    <t>Controlar y vigilar el cumplimiento por parte de los urbanizadores la entrega real y efectiva de las areas de cesión tipo I a titulo a favor del municipio</t>
  </si>
  <si>
    <t>Reforzar la capacidad operativa con personal ideoneo y suficiente para poder desarrollar las actividades de seguimiento, vigilancia y control de las areas de cesion tipo I de propiedad del municipio de San José de Cúcuta</t>
  </si>
  <si>
    <t>Componente 1: Ordenanmiento, planeacion y gestion del territorio</t>
  </si>
  <si>
    <t>Bases de datos producidas</t>
  </si>
  <si>
    <t>Sin relacion directa</t>
  </si>
  <si>
    <t>Zonas verdes, dotadas y construidas (Informe tecnico)</t>
  </si>
  <si>
    <t xml:space="preserve">Área de direccionamiento y coordinacion del desarrollo urbanistico de la ciudad
</t>
  </si>
  <si>
    <t>Direccionar el control del desarrollo físico de la ciudad, dentro del concepto de ciudad integradora y con base en los usos del suelo</t>
  </si>
  <si>
    <t>Reforzar la capacidad operativa con personal ideoneo y suficiente para poder desarrollar las actividades de segumiento, vigilancia y control de los desarrollos urbanisticos</t>
  </si>
  <si>
    <t>Informes de control de obra remitidos a la secretaria de Gobierno</t>
  </si>
  <si>
    <t>Coordinar con las autoridades competentes la vigilancia del cumplimiento de las normas sobre espacio público y la aplicación de las acciones correctivas correspondientes por comportamientos que afectan la integridad urbanistica</t>
  </si>
  <si>
    <t>Reforzar la capacidad operativa con un personal ideoneo y suficiente para poder desarrollar las actividades de segumiento, vigilancia y control de los desarrollos urbanisticos</t>
  </si>
  <si>
    <t>Coordinar con las autoridades competentes  la vigilancia, seguimiento del cumplimiento de las normas contenidas en el POT vigente y la aplicación de las acciones correctivas correspondientes a comportamientos que afectan la integridad urbanistica dentro del componente del sistema urbano ambiental</t>
  </si>
  <si>
    <t>Contratar personal ideoneo para poder desarrollar las actividades de segumiento, vigilancia y control de los desarrollos urbanisticos</t>
  </si>
  <si>
    <t xml:space="preserve">Informes de visitas de segumientos realizadas a las edificaciones en proceso de construccion </t>
  </si>
  <si>
    <t>Área de cesión para el seguimiento y control  de los elementos constitutivos del Sistema Urbano Ambiental que hacen parte del espacio publico</t>
  </si>
  <si>
    <t>Definir estrategias de control y recuperación de los recursos naturales que se encuentran afectados por comportamientos que afectan la integridad urbanistica</t>
  </si>
  <si>
    <t>Contratar personal ideoneo para poder desarrollar las actividades de segumiento, vigilancia y control de los de los elementos constitutivos del Sistema Urbano Ambiental que hacen constitutivas del espacio publico</t>
  </si>
  <si>
    <t>Oficios de comunicados a las entidades competentes</t>
  </si>
  <si>
    <t>Coordinacion, formalucion, diseño, organizacion y ejecucion de los programas  del Plan de Ordenamiento Territorial.</t>
  </si>
  <si>
    <t>Participar en la evaluacion control  de la ejecucion del Plan de Ordenamiento Territorial</t>
  </si>
  <si>
    <t>Monitoreo de la relacion entre el desarrollo fisico del municipio y el cumplimiento del POT a traves del Sistema de Informacion Geografica (SIG) : Estudiar y elaborar las solicitudes de certificados del SIG</t>
  </si>
  <si>
    <t>Ingrid More - Subdirectora de Desarrollo Fisico y Ambiental - Arquitecta Yalila Orejuela</t>
  </si>
  <si>
    <t xml:space="preserve">Atender el 100 de las solicitudes </t>
  </si>
  <si>
    <t>Certificado SIG</t>
  </si>
  <si>
    <t xml:space="preserve">Direccionar y coordinar los estudios sobre la coherencia entre el desarrollo fisico del municipio y el Plan de Ordenamiento Territorial
</t>
  </si>
  <si>
    <t>Adelantar los procesos de delimitacion de asentamientos humanos y barrios conforme al contenido del POT.</t>
  </si>
  <si>
    <t>Indice de desempeño institucional</t>
  </si>
  <si>
    <t xml:space="preserve">dependiendo de las solicitudes </t>
  </si>
  <si>
    <t>Resolución de límites de barrios y asentamientos</t>
  </si>
  <si>
    <r>
      <t>Regularizar y legalizar asentamientos humanos de acuerdo al proyecto de inversion con</t>
    </r>
    <r>
      <rPr>
        <b/>
        <sz val="11"/>
        <color theme="1"/>
        <rFont val="Calibri"/>
        <family val="2"/>
        <scheme val="minor"/>
      </rPr>
      <t xml:space="preserve"> BPIN 2021540010200 </t>
    </r>
    <r>
      <rPr>
        <sz val="11"/>
        <color theme="1"/>
        <rFont val="Calibri"/>
        <family val="2"/>
        <scheme val="minor"/>
      </rPr>
      <t>- Estudios de regularización de asentamientos de origen informal  Cúcuta</t>
    </r>
  </si>
  <si>
    <t>Adelantar los procesos de regularizaciòn y legalizaciòn de barrios y/o asentamientos humanos al contenido del POT.</t>
  </si>
  <si>
    <t>Vivienda digna para todos</t>
  </si>
  <si>
    <t xml:space="preserve"> Estudios de regularización de asentamientos de origen informal</t>
  </si>
  <si>
    <t>6 estudios de regularización de asentamientos</t>
  </si>
  <si>
    <t>Solicitud de legalización, verificación del saneamiento predial, servicios públicos, infraestrucutura vial y servicios, socialización, preliminares en terreno, aplicación de fichas etapa 1, elaboración de estudios técnicos a detalle, planteamiento urbanistico, elaboración de fichas etapa 2, planos de ing civil y estudios técnicos y juridicos finales.</t>
  </si>
  <si>
    <t>Se logró en la estructuracion de los lineamentos técnicos para que se pueda contratar los estudios de riesgos.</t>
  </si>
  <si>
    <t>Certificar localización de prediosdentro del municipio de San José de Cúcuta.</t>
  </si>
  <si>
    <t xml:space="preserve">Expedición de certificados localizacion de predios del municipio </t>
  </si>
  <si>
    <t xml:space="preserve">de acuerdo a las solicitudes </t>
  </si>
  <si>
    <t>Cerificados de localización.</t>
  </si>
  <si>
    <t xml:space="preserve">Coordinar la reglamentación de usos del suelo y de normas de urbanismo, construcción y el ordenamiento del territorio, revisa los conceptos emitidos al respecto.
</t>
  </si>
  <si>
    <t>Emision de conceptos de uso de suelo conforme al contenido del POT en cumplimiento al Decreto Nacional 1077 de 2015</t>
  </si>
  <si>
    <t>Ingrid More - Subdirectora de Desarrollo Fisico y Ambiental - Yadira Rodriguez Moreno - Ingeniera Civil</t>
  </si>
  <si>
    <t>1151 conceptos Notificados  / 424 en revisión</t>
  </si>
  <si>
    <t>Concepto de uso de suelos emitidos.</t>
  </si>
  <si>
    <t>Coordinar la Definición de estrategias de recuperación, embellecimiento e intervención de los elementos constitutivos del espacio público a traves de la aprobacion de las licencias urbanisticas de competencia de la Alcaldia.</t>
  </si>
  <si>
    <t>Estudio de licencias de intervencion del espacio publico conforme al contenido del Decreto Nacional 1077 de 2015 y normas reglamentarias.</t>
  </si>
  <si>
    <t>Licencias de intervención en espacio público</t>
  </si>
  <si>
    <t xml:space="preserve">Analizar y conceptúar sobre la coherencia de las actuaciones urbanísticas en relación con el contenido del POT y coordina las estrategias para el control de los componenetes del sistema urbano ambiental del POT.  </t>
  </si>
  <si>
    <t>Estudio de los diferentes conceptos de norma urbanistica del contenido de los componentes del POT.</t>
  </si>
  <si>
    <t>Conceptos de norma urbanistica</t>
  </si>
  <si>
    <t>Coordina y revisa la expedición de registros de publicidad exterior visual.</t>
  </si>
  <si>
    <t>Tramite de registro de publicidad exterior visual en el Municipio.</t>
  </si>
  <si>
    <t>de acuerdo a la solicitud</t>
  </si>
  <si>
    <t xml:space="preserve">Registro de publicidad exterior visual </t>
  </si>
  <si>
    <t>Coordina y revisa la expedición de permisos para la localización e instalación de infraestructura de telecomunicación.</t>
  </si>
  <si>
    <t>Trámite de permisos la localización e instalación de infraestructura de telecomunicación.</t>
  </si>
  <si>
    <t xml:space="preserve">de acuerdo a la soicitudes </t>
  </si>
  <si>
    <t>Permisos emitidos para la localización e instalación de infraestructura de telecomunicación.</t>
  </si>
  <si>
    <t>|</t>
  </si>
  <si>
    <t>Plan de acción municipal 2021 / Alcaldia de San José de Cúcuta</t>
  </si>
  <si>
    <t>Apoyo a la gestion documental</t>
  </si>
  <si>
    <t>Gestión documental, archivo y correspondencia</t>
  </si>
  <si>
    <t>Fecha: Enero 2023 / Versión 4</t>
  </si>
  <si>
    <t>Subproceso</t>
  </si>
  <si>
    <t>Territorio</t>
  </si>
  <si>
    <t>Relacionamiento</t>
  </si>
  <si>
    <t>Logros</t>
  </si>
  <si>
    <t>Categoria</t>
  </si>
  <si>
    <t>Lista de asistencia</t>
  </si>
  <si>
    <t>Primera Infancia</t>
  </si>
  <si>
    <t>Adolescentes</t>
  </si>
  <si>
    <t>Juventud</t>
  </si>
  <si>
    <t>Mujeres</t>
  </si>
  <si>
    <t>Hombres</t>
  </si>
  <si>
    <t>LGTBI</t>
  </si>
  <si>
    <t>Adulto Mayor</t>
  </si>
  <si>
    <t>Discapacidad</t>
  </si>
  <si>
    <t>Migrantes</t>
  </si>
  <si>
    <t>Campesinos</t>
  </si>
  <si>
    <t>Negros</t>
  </si>
  <si>
    <t>Indigenas</t>
  </si>
  <si>
    <t>Rom</t>
  </si>
  <si>
    <t xml:space="preserve">Víctimas </t>
  </si>
  <si>
    <t>Excombatientes</t>
  </si>
  <si>
    <t>Líderes sociales</t>
  </si>
  <si>
    <t>Comuna o corregimiento</t>
  </si>
  <si>
    <t>Entidad u organización</t>
  </si>
  <si>
    <t>Descripción</t>
  </si>
  <si>
    <t>Cúcuta avanza hacia un gobierno abierto</t>
  </si>
  <si>
    <t>sin relación directa</t>
  </si>
  <si>
    <t>En progreso</t>
  </si>
  <si>
    <t>31 de diciembre de 2023</t>
  </si>
  <si>
    <t>Plan de acción municipal 2022 / Alcaldia de San José de Cúcuta</t>
  </si>
  <si>
    <t>Secretaría de Prensa y Comunicaciones</t>
  </si>
  <si>
    <t>Fecha: Enero 2021 / Versión 4</t>
  </si>
  <si>
    <t xml:space="preserve">PRENSA </t>
  </si>
  <si>
    <t>Impacto Obtenido</t>
  </si>
  <si>
    <t xml:space="preserve">Área de direccionamiento estrategico / Despacho </t>
  </si>
  <si>
    <t>Formular, implementar y evaluar el plan de acción institucional de Secretaría de Prensa y Comunicaciones</t>
  </si>
  <si>
    <t xml:space="preserve">Elaborar el plan de acción institucional de Secretaría de Prensa y Comunicaciones </t>
  </si>
  <si>
    <t xml:space="preserve"> Línea 6 - Gobierno transparente, etico y moral</t>
  </si>
  <si>
    <t>Política de planeación institucional</t>
  </si>
  <si>
    <t>Catalina Camargo Pardo</t>
  </si>
  <si>
    <t>En espera</t>
  </si>
  <si>
    <t>Generar el plan de acción con vigencia 2023</t>
  </si>
  <si>
    <t xml:space="preserve">20 de enero </t>
  </si>
  <si>
    <t xml:space="preserve">30 de enero </t>
  </si>
  <si>
    <t>Realizar seguimiento a la ejecución del Plan de Acción institucional y cargar las evidencias al CMI de la dependencia</t>
  </si>
  <si>
    <t xml:space="preserve">Catalina Camargo Pardo
</t>
  </si>
  <si>
    <t>Registrar seguimiento mensual a las actividades del plan de acción vigencia 2023</t>
  </si>
  <si>
    <t>30 de diciembre</t>
  </si>
  <si>
    <t>Elaborar e implementar el Plan Anual de Adquisiciones de la Secretaría de Prensa y Comunicaciones para la vigencia 2022</t>
  </si>
  <si>
    <t>Ejecutar el Plan Anual de Adquisiciones de la dependencia de acuerdo a los requerimientos de contratación previstos en los proyectos de inversión de la vigencia 2022</t>
  </si>
  <si>
    <t>Minely Arciniegas
Felipe Moreno</t>
  </si>
  <si>
    <t>Vinculación de profesionales, técnicos, tecnólogos y personal de apoyo idoneo para el funcionamiento de la Secretaría de Prensa y Comunicaciones</t>
  </si>
  <si>
    <t>1 de noviembre</t>
  </si>
  <si>
    <t>Realizar un seguimiento a la ejecución del Plan Anual de Adquisiciones de Secretaría de Prensa y Comunicaciones</t>
  </si>
  <si>
    <t>Cumplir con el 90% de la ejecución presupuestal</t>
  </si>
  <si>
    <t>Coordinar el seguimiento y monitoreo a las metas programadas para la vigencia 2022 de la Secretaría de Prensa y Comunicaciones en el Plan de Desarrollo "Cúcuta 2050, estrategia de todos" y el plan de acción institucional</t>
  </si>
  <si>
    <t xml:space="preserve">Realizar cronograma de seguimiento con la jefe de despacho y los líderes de cada una de las áreas, programas o proyectos con el objeto de verificar el nivel de cumplimiento y avance de las metas trazadas </t>
  </si>
  <si>
    <t xml:space="preserve">
Natalia Carrero</t>
  </si>
  <si>
    <t>Registrar el seguimiento de las actividades asignadas al equipo de Prensa y Comunicaciones</t>
  </si>
  <si>
    <t>2 de enero</t>
  </si>
  <si>
    <t xml:space="preserve">30 de diciembre </t>
  </si>
  <si>
    <t>Elaborar los informes de estado de avance de los proyectos de inversión pública programados para la vigencia 2023 de Secretaría de Prensa y Comunicaciones de manera mensual y cargar los respectivos soportes al SPI</t>
  </si>
  <si>
    <t xml:space="preserve">Catalina Camargo Pardo </t>
  </si>
  <si>
    <t>Registrar en la plataforma SPI los avances en productos, cumplimiento de actividades y presupuesto</t>
  </si>
  <si>
    <t>Consolidar los informes para la divulgación del estado de avance de los proyectos de inversión y la gestión pública de Secretaria de Prensa y Comunicación</t>
  </si>
  <si>
    <t>Elaborar el informe de estado de avance y logros de gestión pública y rendición de cuentas, según requerimiento durante la vigencia 2022</t>
  </si>
  <si>
    <t>Jeimy Castillo
Natalia Carrero 
Catalina Camargo Pardo</t>
  </si>
  <si>
    <t>Organizar datos e información que permita conocer la gestión de la Secretaría de Prensa y Comunicaciones</t>
  </si>
  <si>
    <t>Realizar los procesos de gestión pre-contractual, contractual y poscontractual de los contratos/convenios celebrados por Secretaría de Prensa y Comunicaciones para el logro de las metas trazadas en la vigencia 2023</t>
  </si>
  <si>
    <t xml:space="preserve">Realizar las acciones derivadas de las etapa pre-contractual, contractual y poscontractual de cada uno de los contratos celebrados por Secretaría de Prensa y Comunicaciones </t>
  </si>
  <si>
    <t>Línea 6 - Gobierno transparente, etico y moral</t>
  </si>
  <si>
    <t xml:space="preserve">Minely Arciniegas
</t>
  </si>
  <si>
    <t xml:space="preserve">Asegurar el funcionamiento de la secretaría y los proyectos de inversión asociados con Prensa y Comunicaciones </t>
  </si>
  <si>
    <r>
      <rPr>
        <sz val="10"/>
        <color rgb="FF000000"/>
        <rFont val="DM Sans"/>
      </rPr>
      <t>Actualizar el reporte de contratación de Secretaría de Prensa y Comunicaciones en el</t>
    </r>
    <r>
      <rPr>
        <b/>
        <sz val="10"/>
        <color rgb="FF000000"/>
        <rFont val="DM Sans"/>
      </rPr>
      <t xml:space="preserve"> sistema de seguimiento interno</t>
    </r>
    <r>
      <rPr>
        <sz val="10"/>
        <color rgb="FF000000"/>
        <rFont val="DM Sans"/>
      </rPr>
      <t xml:space="preserve"> de la Alcaldía Municipal</t>
    </r>
  </si>
  <si>
    <t xml:space="preserve">Establecer un seguimiento interno de los procesos de contratación de la Secretaría de Prensa y Comunicaciones </t>
  </si>
  <si>
    <r>
      <rPr>
        <sz val="10"/>
        <color rgb="FF000000"/>
        <rFont val="DM Sans"/>
      </rPr>
      <t xml:space="preserve">Registrar los contratos celebrados por Secretaría de Prensa y Comunicaciones en la plataforma </t>
    </r>
    <r>
      <rPr>
        <b/>
        <sz val="10"/>
        <color rgb="FF000000"/>
        <rFont val="DM Sans"/>
      </rPr>
      <t>SIA OBSERVA</t>
    </r>
  </si>
  <si>
    <t>Mantener actualizada mes a mes la plataforma SIA observa</t>
  </si>
  <si>
    <r>
      <rPr>
        <sz val="10"/>
        <color rgb="FF000000"/>
        <rFont val="DM Sans"/>
      </rPr>
      <t>Recepcionar y verificación de actas de pago, informe de cumplimiento y documentos anexos, en plataforma</t>
    </r>
    <r>
      <rPr>
        <b/>
        <sz val="10"/>
        <color rgb="FF000000"/>
        <rFont val="DM Sans"/>
      </rPr>
      <t xml:space="preserve"> SECOP II</t>
    </r>
  </si>
  <si>
    <t xml:space="preserve">Establecer una hoja de ruta para la ejecución de pagos de los funcionarios de la Secretaría de Prensa y Comunicaciones </t>
  </si>
  <si>
    <t>Formular e implementar el mapa de riesgos de corrupción de la vigencia 2023 de Secretaría de Prensa de Comunicaciones</t>
  </si>
  <si>
    <t>Elaborar el mapa de riesgos de corrupción para la vigencia 2023 y remitirlo al Departamento Administrativo de Planeación para su respectiva consolidación</t>
  </si>
  <si>
    <t>Transparencia, Acceso a la Información Pública y Lucha Contra la Corrupción</t>
  </si>
  <si>
    <t>Jessica Cote</t>
  </si>
  <si>
    <t>Generar el mapa de riesgos de corrupción vigencia 2023</t>
  </si>
  <si>
    <t xml:space="preserve">2 de enero </t>
  </si>
  <si>
    <t>Realizar un monitoreo y valorar la efectividad de los controles establecidos en el mapa de riesgos de corrupción de la vigencia 2023 de manera trimestral</t>
  </si>
  <si>
    <t>Registrar seguimiento mensual a las actividades mapa anticorrupción vigencia 2023</t>
  </si>
  <si>
    <t>Tramitar las PQRS dirigidas a Secretaría de Prensa y Comunicaciones en el término de la ley</t>
  </si>
  <si>
    <t>Recibir y asignar las PQRS elevadas a Secretaría de Prensa y Comunicaciones</t>
  </si>
  <si>
    <t xml:space="preserve">Erika Villamizar </t>
  </si>
  <si>
    <t xml:space="preserve">Registrar y realizar seguimiento a  las solicitures de la ciudadanía </t>
  </si>
  <si>
    <t>Tramitar y responder las PQRS elevadas a Secretaría de Prensa y Comunicaciones</t>
  </si>
  <si>
    <t xml:space="preserve">Dar respuesta eficiente a las solicitudes ciudadanas </t>
  </si>
  <si>
    <t>Realizar un control y seguimiento interno al estado de los PQRS de Secretaría de Prensa y Comunicaciones</t>
  </si>
  <si>
    <t>Implementar los estandares aplicables a la administración municipal del sistema de gestión de seguridad y salud en el trabajo SG-SST</t>
  </si>
  <si>
    <t>Implementar estrategias para la mitigación de los puntos criticos en SG-SST</t>
  </si>
  <si>
    <t>Natalia Carrero</t>
  </si>
  <si>
    <t>Gestionar mejoras para el plan de trabajo de SG-SST</t>
  </si>
  <si>
    <t>Aplicar los lineamientos de la política institucional de gestión documental al interior de  Secretaría de Prensa y Comunicaciones</t>
  </si>
  <si>
    <t xml:space="preserve">Clasificar, codificar, registrar y archivar la entrada y salida de correspondencia de Secretaría de Prensa y Comunicaciones </t>
  </si>
  <si>
    <t xml:space="preserve">Realizar un eficiente seguimiento de las comunicaciones ciudadanas </t>
  </si>
  <si>
    <t>Verificar el cumplimiento de la Ley de Transparencia y Acceso a la Información Pública, en los aspectos de su competencia</t>
  </si>
  <si>
    <t xml:space="preserve">Clasificar y códificar los comunicados de prensa </t>
  </si>
  <si>
    <t>Línea 6: Gobierno transparente, ético y moral</t>
  </si>
  <si>
    <t>Componente 3: Comunicación y Acción: Una Estrategia de Todos</t>
  </si>
  <si>
    <t>100% de las comunicaciones oficiales de la alcaldía con codificiación</t>
  </si>
  <si>
    <t>Área de comunicación externa</t>
  </si>
  <si>
    <t>Coordinar las relaciones entre la administración municipal y los medios de comunicación</t>
  </si>
  <si>
    <t>Crear un cronograma de relacionamiento público entre los medios de comunicación y la administración municipal</t>
  </si>
  <si>
    <t xml:space="preserve">Leidy Vargas </t>
  </si>
  <si>
    <t>Generar una agenda entre el equipo de comunicaciones y la Alcaldía Municipal</t>
  </si>
  <si>
    <t xml:space="preserve">1 de febrero </t>
  </si>
  <si>
    <t>Direccionar las actividades de divulgación de los actos en los que participa el señor Alcalde y/o su gabinete, a los medios de comunicación</t>
  </si>
  <si>
    <t>Generar una base de datos actualizada de funcionarios del gabinete  locales, regionales y nacionales.</t>
  </si>
  <si>
    <t xml:space="preserve">Viviana Abril </t>
  </si>
  <si>
    <t>Actualizar la base de datos de los secretarios y subsecretarios de la alcaldía municipal</t>
  </si>
  <si>
    <t>1 de marzo</t>
  </si>
  <si>
    <t>Generar una base de datos actualizada de medios de comunicación y periodistas  locales, regionales y nacionales.</t>
  </si>
  <si>
    <t xml:space="preserve">Actualizar la base de datos de medios de comunicación local, regional y nacional </t>
  </si>
  <si>
    <t>15 de marzo</t>
  </si>
  <si>
    <t>15 de abril</t>
  </si>
  <si>
    <t xml:space="preserve">Área de comunicación interna </t>
  </si>
  <si>
    <t>Diseñar y establecer canales de comunicación con las diferentes Secretarías, Oficinas y entidades descentralizadas, para identificar sus necesidades en materia de divulgación y comunicación.</t>
  </si>
  <si>
    <t xml:space="preserve">Generar una base de datos actualizada de los colaboradores de la administración municipal </t>
  </si>
  <si>
    <t xml:space="preserve">Natalia Carrero </t>
  </si>
  <si>
    <t xml:space="preserve">Conocer los datos de los colaboradores de la Administración Municipal </t>
  </si>
  <si>
    <t>Generar el plan de comunicación interna de la Alcaldía de San José de Cúcuta</t>
  </si>
  <si>
    <t>Planear las acciones de comunicación interna para la Alcaldía</t>
  </si>
  <si>
    <t>15 de febrero</t>
  </si>
  <si>
    <t>Área de producción de contenidos</t>
  </si>
  <si>
    <t>Garantiza la coherencia entre la información producida y la transmitida en la administración municipal</t>
  </si>
  <si>
    <t xml:space="preserve">Realizar corrección de estilo y contenido producidos por la administración municipal </t>
  </si>
  <si>
    <t xml:space="preserve">
Vannesa Sánchez 
</t>
  </si>
  <si>
    <t xml:space="preserve">Generar piezas comunicativas con estandares de calidad </t>
  </si>
  <si>
    <t>Direccionar y ejecutar la construcción y desarrollo de conceptos creativos para la ejecución de campañas institucionales de promoción, divulgación e información de los programas y proyectos de la administración.</t>
  </si>
  <si>
    <t xml:space="preserve">Generación de campañas de comunicación que visibilicen las acciones de la administración municipal </t>
  </si>
  <si>
    <t>Política de participación ciudadana</t>
  </si>
  <si>
    <t xml:space="preserve">
Camilo Morales
</t>
  </si>
  <si>
    <t>Generar las campañas sombrilla lideradas por la Secretaría de Prensa y Comunicaciones</t>
  </si>
  <si>
    <t xml:space="preserve">Establecer el plan de circulación para medios de comunicación digital  institucionales y certificados de la administración municipal </t>
  </si>
  <si>
    <t xml:space="preserve">Ricardo José Pascuas Hevia
</t>
  </si>
  <si>
    <t xml:space="preserve">Organizar las acciones de comunicación digital que se realizarán desde la administración municipal </t>
  </si>
  <si>
    <t>Implementar el proyecto "Fortalecimiento de plataformas o canales de comunicaciones integradas para el fácil acceso a la información y la consulta por parte de la ciudadanía. Cúcuta" con código BPIN 2020540010235</t>
  </si>
  <si>
    <t xml:space="preserve">
 Servicio de asistencia técnica para el fomento de contenidos Servicio de asistencia técnica para el fomento de contenidos</t>
  </si>
  <si>
    <t xml:space="preserve">
Interacción orgánica en los medios digitales de la administración con la ciudadanía</t>
  </si>
  <si>
    <t>Alcaldía abierta a la ciudadanía: Información oportuna</t>
  </si>
  <si>
    <t>Plataformas de comunicación funcionando</t>
  </si>
  <si>
    <t xml:space="preserve">Equipo de trabajo proyecto 235 </t>
  </si>
  <si>
    <t xml:space="preserve">Establecer alianzas que permitan la circulación de piezas comunicativas que hablen positivamente de la administración municipal. </t>
  </si>
  <si>
    <t xml:space="preserve">
Contenidos digitales</t>
  </si>
  <si>
    <t xml:space="preserve">
Acciones realizadas</t>
  </si>
  <si>
    <t xml:space="preserve">Generar contenidos digitales que informen y eduquen a la ciudadanía </t>
  </si>
  <si>
    <t xml:space="preserve">
Servicios de promoción de contenidos audiovisuales</t>
  </si>
  <si>
    <t>Piezas gráficas producidas</t>
  </si>
  <si>
    <t>Área de participación ciudadana</t>
  </si>
  <si>
    <t>Implementar el proyecto "Desarrollo de acciones comunicativas participativas en el territorio por parte de la ciudadanía Cúcuta" con código BPIN 2020540010098</t>
  </si>
  <si>
    <t>Servicio de asistencia técnica a 
emprendedores y empresas</t>
  </si>
  <si>
    <t xml:space="preserve">
Porcentaje de tránsito ciudadano en la página web de la administración municipal</t>
  </si>
  <si>
    <t>Laboratorio de comunicación participativa</t>
  </si>
  <si>
    <t>Informes realizados</t>
  </si>
  <si>
    <t>Equipo de trabajo proyecto 098</t>
  </si>
  <si>
    <t>Gennerar contenidos de comunicacción que aporten al desarrollo del Laboratorio de Comunicación Participativa</t>
  </si>
  <si>
    <t>Área de Área de participación ciudadana de contenidos</t>
  </si>
  <si>
    <t>Servicio de promoción de la participación ciudadana para el fomento del diálogo con el Estado</t>
  </si>
  <si>
    <t xml:space="preserve">Empoderar a través de acciones de comunicación participativa a la ciudadanía </t>
  </si>
  <si>
    <t>Servicio de asistencia técnica para el fomento de contenidos</t>
  </si>
  <si>
    <t xml:space="preserve">Generar acciones de formación </t>
  </si>
  <si>
    <t>Acta de suspensión en proceso de aprobación por Sec de hacienda</t>
  </si>
  <si>
    <t>Plan de acción municipal 2023 / Alcaldia de San José de Cúcuta</t>
  </si>
  <si>
    <t>Gestión Administrativa</t>
  </si>
  <si>
    <t>Evaluación, Seguimiento y Control de la Gestión/ Oficina Control Interno de Gestión</t>
  </si>
  <si>
    <t>1. Implementar mecanismos de planeación  y control para el seguimiento de las actividades  de la Gestión, y el cumplimiento de los Planes.</t>
  </si>
  <si>
    <t>Planeación y Ejecución de Auditorías Internas de Gestiòn</t>
  </si>
  <si>
    <t>Freddy Alfonso Martinez Martinez/ Jefe Oficina Control Interno de Gestión</t>
  </si>
  <si>
    <t xml:space="preserve">1 de marzo de 2023 </t>
  </si>
  <si>
    <t>30 de noviembre 2023</t>
  </si>
  <si>
    <t>Realizar Auditorías  de seguimiento a los subprocesos de la entidad</t>
  </si>
  <si>
    <t xml:space="preserve"> Realizar informe de Seguimiento a la Contratación</t>
  </si>
  <si>
    <t>2. Fortalecer el Sistema de Control Interno y la Cultura del Autocontrol</t>
  </si>
  <si>
    <t>Elaboración y Presentación del Informe FURAG (MIPG/ MECI) vigencia 2022</t>
  </si>
  <si>
    <t>01 de febrero 2023</t>
  </si>
  <si>
    <t>28 de febrero 2023</t>
  </si>
  <si>
    <t>Elaboraciòn y presentaciòn del Informe de Control Interno Contable vigencia 2022</t>
  </si>
  <si>
    <t>27 de enero  de 2023</t>
  </si>
  <si>
    <t>Elaboraciòn y presentaciòn sobre los Derechos de Autor Software vigencia 2022</t>
  </si>
  <si>
    <t>15 de febrero de 2023</t>
  </si>
  <si>
    <t>15 de marzo 2023</t>
  </si>
  <si>
    <t>Elaboraciòn y Presentaciòn del Informe de Evaluación Independiente del Estado del Sistema de  Control Interno de acuerdo a la Ley 1474 de 2011 Decreto 2106 de 22 noviembre de 2019. Circular Externa No. 100-006 de 2019 DAFP.</t>
  </si>
  <si>
    <t>1 de enero de 2023</t>
  </si>
  <si>
    <t>31 de diciembre 2023</t>
  </si>
  <si>
    <t>Elaboraciòn y presentaciòn del Informe de la Cuenta Anual,  vigencia 2022, Resoluciòn 0122 /20 Contralorìa Mpal.</t>
  </si>
  <si>
    <t>02 de Enero de 2023</t>
  </si>
  <si>
    <t>31 de enero 2023</t>
  </si>
  <si>
    <t>Elaboraciòn y presentaciòn informe  P.Q.R.S.D.F de la ciudadanía.</t>
  </si>
  <si>
    <t>01 de enero 2023</t>
  </si>
  <si>
    <t>Informe  de Austeridad  al Gasto</t>
  </si>
  <si>
    <t>31 de marzo de  2023</t>
  </si>
  <si>
    <t xml:space="preserve">Informe del Seguimiento de la Meritocracia en el Estado Colombiano </t>
  </si>
  <si>
    <t>Informe de Seguimiento a Acreencias a favor del Municipio</t>
  </si>
  <si>
    <t>30 de junio de 2023</t>
  </si>
  <si>
    <t>Elaboraciòn y presentaciòn Informe Control Polìtico / A solicitud del Concejo Municipal.</t>
  </si>
  <si>
    <t>Informe que solo se realiza si es solicitado por el concejo municipal el cual a la fecha no ha sido solicitado y el % de avance no aplica.</t>
  </si>
  <si>
    <t>Reunión del Comité Institucional de Coordinación de Control Interno</t>
  </si>
  <si>
    <t xml:space="preserve">3. Ejecutar Acciones que Induzcan al mejoramiento progresivo de la gestiòn de la entidad. </t>
  </si>
  <si>
    <t>Seguimiento a la presentaciòn del Informe Ejecutivo Anual de gestion de la Entidad</t>
  </si>
  <si>
    <t>Informe que solo se realiza si es solicitado por el despacho del  Alcalde,  el cual a la fecha no ha sido solicitado y el % de avance no aplica.</t>
  </si>
  <si>
    <t>Seguimiento a la presentaciòn del Informe del Sistema Contable de la Entidad</t>
  </si>
  <si>
    <t>Seguimiento al cumplimiento del Decreto 0238 del 11 de agosto de 2021, decreto 0092 de 09 diciembre /14 por parte de los subprocesos de la entidad /plan de desempeño</t>
  </si>
  <si>
    <t>este decreto es un plan de mejoramiento que ya se cumplio en su totalidad</t>
  </si>
  <si>
    <t>Seguimiento al Plan de Mejoramiento Archivístico</t>
  </si>
  <si>
    <t>31 de marzo de 2023</t>
  </si>
  <si>
    <t>Seguimiento a la Gestión e Información de la Actividad Litigiosa de la Entidad.  EKOGUI</t>
  </si>
  <si>
    <t>Informe de seguimiento a las funciones del Comité de  conciliación y defensa judicial</t>
  </si>
  <si>
    <t>Seguimiento a Sistema General de Participaciones SGP</t>
  </si>
  <si>
    <t>Informe de Seguimiento al Sistema General de Regalías</t>
  </si>
  <si>
    <t>Informe de Seguimiento al SIGEP. I, SIGEP II</t>
  </si>
  <si>
    <t>Informe de Seguimiento a Planes de Mejoramiento producto Auditorias Internas de Gestión</t>
  </si>
  <si>
    <t>Informe de Seguimiento Ley de Cuotas   Ley 581 de 2000</t>
  </si>
  <si>
    <t>24 de junio de 2023</t>
  </si>
  <si>
    <t>informe de seguimiento al indice de transparencia ITA</t>
  </si>
  <si>
    <t>30 de septiembre de 2023</t>
  </si>
  <si>
    <t>Seguimiento, Verificación  al cumplimiento del MODELO INTEGRADO DE PLANEACION Y GESTION (MIPG)</t>
  </si>
  <si>
    <t>Seguimiento al Plan de Desarrollo Municipal 2020-2023.</t>
  </si>
  <si>
    <t>4. Planes Anuales de Acciòn</t>
  </si>
  <si>
    <t>Elaboraciòn Plan de Acciòn de la Oficina, para la vigencia 2023</t>
  </si>
  <si>
    <t>Evaluaciòn y Seguimiento a los Planes de Acciòn de los diferentes procesos de la  Entidad</t>
  </si>
  <si>
    <t>5.  Evaluaciòn, Seguimiento y Control de la Gestiòn</t>
  </si>
  <si>
    <t>Seguimiento a los Planes de Mejoramiento por procesos.</t>
  </si>
  <si>
    <t>Seguimiento a los Planes de Mejoramiento, suscritos con la Contraloría General de la República</t>
  </si>
  <si>
    <t>Informe de Seguimiento a la Rendición de Cuentas de la Entidad</t>
  </si>
  <si>
    <t>Seguimiento a los planes de Mejoramiento Institucionales, sucritos con la Contraloría Municipal.</t>
  </si>
  <si>
    <t>Seguimiento a las Peticiones, Quejas, Reclamos, Sugerencias, Denuncias y Felicitaciones  de la ciudadanía</t>
  </si>
  <si>
    <t>6. Administraciòn del Riesgo</t>
  </si>
  <si>
    <t>Elaboraciòn y/o actualización de la Matriz de Riesgos de la oficina.</t>
  </si>
  <si>
    <t xml:space="preserve">          </t>
  </si>
  <si>
    <t>Seguimiento a los  Mapas de Riesgos de los Subprocesos de la Entidad</t>
  </si>
  <si>
    <t>7. Participación en Comités</t>
  </si>
  <si>
    <t>Comité de gestion y desempeño</t>
  </si>
  <si>
    <t xml:space="preserve">Comité de coordinacion de control interno </t>
  </si>
  <si>
    <t>Comite municipal de auditorias</t>
  </si>
  <si>
    <t>8. Revisión Alta Direcciòn</t>
  </si>
  <si>
    <t>Verificar la implementación del Sistema del Modelo Integrado de Planeación y Gestión (MIPG)</t>
  </si>
  <si>
    <t>Reporte al Sistema de Alertas de Control Interno SACI</t>
  </si>
  <si>
    <t>Proyecto</t>
  </si>
  <si>
    <t>Reviso</t>
  </si>
  <si>
    <t>Aprobo</t>
  </si>
  <si>
    <t>Freddy Alfonso Martinez Martinez / Jefe Oficina Control Interno de Gestión</t>
  </si>
  <si>
    <t>PLAN DE IMPLEMENTACIÓN MIPG 2022</t>
  </si>
  <si>
    <t>ENTIDAD:</t>
  </si>
  <si>
    <t xml:space="preserve">ALCALDÍA MUNICIPAL </t>
  </si>
  <si>
    <t>VIGENCIA:</t>
  </si>
  <si>
    <t>ESTRATEGIA</t>
  </si>
  <si>
    <t>INTEGRACIÓN DE LAS POLÍTICIAS INSTITUCIONALES EN EL MARCO DE FORTALECIMIENTO DEL MODELO INTEGRADO DE PÑLANEACIÓN Y GESTIÓN - MIPG</t>
  </si>
  <si>
    <t>DIMENSIONES</t>
  </si>
  <si>
    <t>POLITICA</t>
  </si>
  <si>
    <t xml:space="preserve">INDICE DESAGREGADO
</t>
  </si>
  <si>
    <t xml:space="preserve">RECOMENDACIONES
</t>
  </si>
  <si>
    <t>ACCIONES</t>
  </si>
  <si>
    <t>TRIMESTRE A DESARROLLARLA</t>
  </si>
  <si>
    <t>PRODUCTO / META</t>
  </si>
  <si>
    <t>INDICADOR</t>
  </si>
  <si>
    <t>PLAZO DE REALIZACIÓN DE LAS ACTIVIDADES
(Fecha de terminación)</t>
  </si>
  <si>
    <t xml:space="preserve">RESPONSABLE / ENLACE </t>
  </si>
  <si>
    <t>Seguimiento y Medición</t>
  </si>
  <si>
    <t>Variable 1</t>
  </si>
  <si>
    <t>Variable 2</t>
  </si>
  <si>
    <t>Resultado (%Avance)</t>
  </si>
  <si>
    <t xml:space="preserve">Pendientes / Observaciones </t>
  </si>
  <si>
    <t>Evidencias</t>
  </si>
  <si>
    <t>I22: Prevención del daño antijuridico.</t>
  </si>
  <si>
    <t>Implementacion de la  política de prevención de daño antijurídico conforme a la metodología establecida por la Agencia de Defensa Jurídica del Estado.</t>
  </si>
  <si>
    <t>1. ACTUALIZACION Y SEGUIMIENTO DE LA ACTIVIDAD LITIGIOSA.</t>
  </si>
  <si>
    <t>INFORME DE USABILIDAD BIMENSUAL</t>
  </si>
  <si>
    <t>N° Informes de usabilidad presentados / N° de informes de usabilidad programados)</t>
  </si>
  <si>
    <t xml:space="preserve">EDWARd FABIAN LATORRE  SECRETARIO TECNICO DEL COMITÉ DE CONCILIACION   Y  FRANCISCO OVALLES JEFE DE LA OFICINA ASESORA JURIDICA </t>
  </si>
  <si>
    <t>2. IDENTIFICACIÓN DE RIESGOS.</t>
  </si>
  <si>
    <t xml:space="preserve">ENTREGA PERIODICA Y OPORTUNA DE LOS MAPAS DE RIESGOS ( 4 MESES) </t>
  </si>
  <si>
    <t>N°de Mapas de riesgos presentados / N° de mapas de riesgos programados durante el año</t>
  </si>
  <si>
    <t xml:space="preserve"> FRANCISCO OVALLES JEFE DE LA OFICINA ASESORA JURIDICA </t>
  </si>
  <si>
    <t>I24: Gestión de los procesos judiciales</t>
  </si>
  <si>
    <t>Fortalecimiento de la entidad pública en la gestión institucional en el transcurso de un proceso judicial.</t>
  </si>
  <si>
    <t>1. PRESENTAR AL COMITÉ DE CONCILIACIÓN Y DEFENSA JUDICIAL ESTRATEGIA DE DEFENSA CONSISTENTE EN ESTABLECER PARA TODAS LAS DEPENDENCIAS DE LA ADMINISTRACIÓN, TÉRMINOS ESPECIALES Y PERENTORIOS PARA ATENDER REQUERIMIENTOS TÉCNICOS Y DE INFORMACIÓN REQUERIDOS PARA LA GESTIÓN JURÍDICA.</t>
  </si>
  <si>
    <t>BORRADOR DE PONENCIA A PRESENTAR AL COMITÉ DE CONCILIACION Y DEFENSA JUDICIAL.</t>
  </si>
  <si>
    <t>N° Ponencias presentadas. / N° Ponencias programadas.</t>
  </si>
  <si>
    <t xml:space="preserve">DANIEL DAVID TOLOSA INES SECRETARIO TECNICO DEL COMITÉ DE CONCILIACION   Y  FRANCISCO OVALLES JEFE DE LA OFICINA ASESORA JURIDICA </t>
  </si>
  <si>
    <t>CONSULTAR EN ARCHIVO: EVIDENCIA 5.</t>
  </si>
  <si>
    <t>I25: Gestión de pagos de sentencias y conciliaciones</t>
  </si>
  <si>
    <t xml:space="preserve"> Seguimiento al procedimiento de   pagos por concepto de las sumas de dinero reconocidas en providencias que impongan o liquiden una condena, o que aprueben una conciliación.</t>
  </si>
  <si>
    <t>1. ELABORACION DE  3 INFORMES SEGUIMIENTO  DEL PROCEDIMIENTO DE PAGO DE SENTENCIAS  O CUALQUIER OTRO CREDITO JUDICIAL</t>
  </si>
  <si>
    <t xml:space="preserve">INFORMES DE SEGUIMINETO AL PROCEDIMIENTO </t>
  </si>
  <si>
    <t>N° de informes desarrollados / N°de informes  programados</t>
  </si>
  <si>
    <t>FRANCISCO OVALLES RODRIGUEZ JEFE OFICINA ASESORA JURIDICA</t>
  </si>
  <si>
    <t>I27: Capacidad institucional para ejercer la defensa jurídica.</t>
  </si>
  <si>
    <t>Actualizar constemente a los defensores.</t>
  </si>
  <si>
    <t>CAPACITAR A LOS DEFENSORES EN DEFENSA JUDICIAL</t>
  </si>
  <si>
    <t>EVIDENCIAS DE CAPACITACION.</t>
  </si>
  <si>
    <t>N° de capacitaciònes practicadas / N° de capacitaciones programadas</t>
  </si>
  <si>
    <t>I28: Información estratégica para la toma de decisiones</t>
  </si>
  <si>
    <t>Diseñar y aplicar  estrategias para adoptar decisiones.</t>
  </si>
  <si>
    <t>1. VERIFICACION DE LA CALIFICACION DEL CALCULO DE PROVISION CONTABLE CADA 6 MESES POR PARTE DE LOS APODERADOS JUDICIALES  DE ACUERDO AL MANUALVIGENTE DE LA ALCALDIA Y LA METODOLOGIA DE AGENCIA NACIONAL DE DEFENSA JURIDICA PARA EL ESTADO.</t>
  </si>
  <si>
    <t>INFORME DE USABILIDAD SEMESTRAL DE SEGUIMIENTO DEL REPORTE EFECTUADO POR CADA DEFENSOR  DE  LA CALIFICACION DE LA PROVISION CONTABLE EN LA MATRIZ DE LITIGIOSIDAD EN LINEA.</t>
  </si>
  <si>
    <t>N° de informes presentados / N° informes programados</t>
  </si>
  <si>
    <t>2. ELABORAR PROCEDIMIENTOS DE LA OFICINA ASESORA JURÍDICA.</t>
  </si>
  <si>
    <t>PROCEDIMIENTOS ELABORADOS</t>
  </si>
  <si>
    <t>N° de procedimientos creados / N° de procedimientos programados</t>
  </si>
  <si>
    <t>MARGARITA MARIA CONTRERAS PLANEACION MUNICIPAL, FRANCISCO OVALLES RODRIGUEZ  JEFE DE LA OFICINA ASESORA JURIDICA</t>
  </si>
  <si>
    <t xml:space="preserve">3. INFORME SEMESTRAL DE LITIGIOSIDAD PRESENTADOS AL COMITÉ DE CONCILIACIONES </t>
  </si>
  <si>
    <t>PRESENTACIÓN DE INFORME DE LITIGIOSIDAD AL COMITÉ DE CONCILIACION Y DEFENSA JUDICIAL</t>
  </si>
  <si>
    <t>N° de informes presentados al comité/ N° total informes programados en el año.</t>
  </si>
  <si>
    <t>4. VERIFICACION DEL CARGUE DE PIEZAS PROCESALES</t>
  </si>
  <si>
    <t>INFORME DE USABILIDAD</t>
  </si>
  <si>
    <t>N° de informes presentados/ N° total informes programados en el año.</t>
  </si>
  <si>
    <t>TOTAL DE AVANCE</t>
  </si>
  <si>
    <t>OFICINA DE CARACTERIZACION SOCIOECONOMICA SISBEN</t>
  </si>
  <si>
    <t>Área de direccionamiento estrategico / Despacho</t>
  </si>
  <si>
    <t>Formulación y seguimiento a lineamientos de planeación estratégica.</t>
  </si>
  <si>
    <t>Realizar el monitoreo y ejecución de las directrices emitidas por Función Pública a la Oficina SISBEN</t>
  </si>
  <si>
    <t>Línea estratégica 6: Gobierno de todos</t>
  </si>
  <si>
    <t>Componente 4: Alcaldía de Cúcuta: estratégica y funcional</t>
  </si>
  <si>
    <t>indice de desempeño institucional</t>
  </si>
  <si>
    <t>Operación transparente en la caracterización socioeconómica municipal</t>
  </si>
  <si>
    <t>Base de datos actualizada</t>
  </si>
  <si>
    <t>Dimensión de planeación estratégica y evaluación de resultados</t>
  </si>
  <si>
    <t>Karla Alejandra Maldonado Parada / Contratista</t>
  </si>
  <si>
    <t>10 reportes.</t>
  </si>
  <si>
    <t>Registro SPI</t>
  </si>
  <si>
    <t>https://drive.google.com/drive/u/2/folders/1nC13CtyzXPVuRjkdaLrF0fp6ETx93sGG</t>
  </si>
  <si>
    <t>Febrero 01 del 2023</t>
  </si>
  <si>
    <t>31 de diciembre del 2023</t>
  </si>
  <si>
    <t>Urbano y rural</t>
  </si>
  <si>
    <t>DNP</t>
  </si>
  <si>
    <t>Efectuar seguimiento, evaluación, desempeño y control de la Oficina SISBEN</t>
  </si>
  <si>
    <t xml:space="preserve">4 informes </t>
  </si>
  <si>
    <t>Informe trimestral - KPT</t>
  </si>
  <si>
    <t>Implementar procesos de calidad en la oficina SISBEN</t>
  </si>
  <si>
    <t xml:space="preserve"> Socialización del monitoreo de los procesos diseñados en el modelo de servicio (inducción y reinducción)</t>
  </si>
  <si>
    <t>Jose Barrera / Contratista</t>
  </si>
  <si>
    <t>informe trimensual</t>
  </si>
  <si>
    <t>https://drive.google.com/drive/u/2/folders/1fxGG6_M9pZBi-XlWz7PYn-kH_xH1WFiG</t>
  </si>
  <si>
    <t xml:space="preserve">Consolidar y realizar seguimiento del plan anticorrupción en el modelo de servicio. </t>
  </si>
  <si>
    <t>Plan anticorrupción y 4 informes de seguimiento</t>
  </si>
  <si>
    <t>Consolidar procesos de contratación directa competencia de la oficina de caracterización socioeconómica SISBEN.</t>
  </si>
  <si>
    <t>Estructuración de la etapa precontractual y contractual de la necesidad del servicio de la Oficina SISBEN</t>
  </si>
  <si>
    <t>Talento humano</t>
  </si>
  <si>
    <t>Ivana Dávila / Contratista</t>
  </si>
  <si>
    <t>11 reportes de contratación en Matriz TIC.</t>
  </si>
  <si>
    <t>matriz de contratacion</t>
  </si>
  <si>
    <t>https://drive.google.com/drive/u/2/folders/1zD0RKV8NB_tUAA36EUhfc4T00Fmk4L6M</t>
  </si>
  <si>
    <t>Creación de archivo digital de los procesos contractuales por contratista de la Oficina SISBEN</t>
  </si>
  <si>
    <t>Dimensión con valores para resultados.</t>
  </si>
  <si>
    <t>Reporte trimestral</t>
  </si>
  <si>
    <t>archivo drive</t>
  </si>
  <si>
    <t>Registo del contrato en la plataforma SIA OBSERVA</t>
  </si>
  <si>
    <t>10 reportes de contratación en Matriz SIA OBSERVA</t>
  </si>
  <si>
    <t>reporte SIAOBSERVA</t>
  </si>
  <si>
    <t>Tramitar procesos de cuentas de cobro</t>
  </si>
  <si>
    <t>Creación de archivo digital de cuentas de cobro por contratista.</t>
  </si>
  <si>
    <t>Dimensión control interno</t>
  </si>
  <si>
    <t>Kelly García/ Contratista</t>
  </si>
  <si>
    <t>1 reporte mensual</t>
  </si>
  <si>
    <t>https://drive.google.com/drive/u/2/folders/1WP62uZvkz85-cCIRptbHgAb_x0ha-QhO</t>
  </si>
  <si>
    <t>Consolidar procesos del sistema de gestión de salud ocupacional</t>
  </si>
  <si>
    <t>Formular y socializar el programa de capacitación en promoción y prevención, que incluye los peligros/riesgos prioritarios y sea extensivo a todos los niveles de Los roles de la oficina</t>
  </si>
  <si>
    <t>Olga Cogollos / Contratista.</t>
  </si>
  <si>
    <t>1 informe trimestral de avances</t>
  </si>
  <si>
    <t>informe</t>
  </si>
  <si>
    <t>https://drive.google.com/drive/u/2/folders/176NSPgG9MQ7sY4_LabUmj87KwySa29Nu</t>
  </si>
  <si>
    <t>Establecer lineamientos de archivo</t>
  </si>
  <si>
    <t>Clasificar, codificar, registrar y archivar la entrada y salida de correspondencia.</t>
  </si>
  <si>
    <t>Yelenka Suarez / Contratista</t>
  </si>
  <si>
    <t>1 informe trimestral de avances.</t>
  </si>
  <si>
    <t>https://drive.google.com/drive/u/2/folders/12HlbIy5ZxwPXIwSXnxSeFCDFlJ5DkaKU</t>
  </si>
  <si>
    <t>Desarrollar las sesiones de trabajo del comité técnico administrativo SISBEN</t>
  </si>
  <si>
    <t>Convocar la primera sesión ordinaria comité técnico administrativo SISBEN</t>
  </si>
  <si>
    <t>Dimensión de información y comunicación</t>
  </si>
  <si>
    <t>Javier Leonardo Villasmil / Contratista</t>
  </si>
  <si>
    <t>cartas de convocatoria</t>
  </si>
  <si>
    <t>Carta de convocatoria</t>
  </si>
  <si>
    <t>https://drive.google.com/drive/u/2/folders/16yO9d6uyQktg-K6QpXuMZJAuKFd_39ad</t>
  </si>
  <si>
    <t>Convocar la segunda sesión ordinaria comité técnico administrativo SISBEN</t>
  </si>
  <si>
    <t>Convocar la tercera sesión ordinaria comité técnico administrativo SISBEN</t>
  </si>
  <si>
    <t>Realizar las actas correspondientes a cada una de las sesiones celebradas por el comité técnico administrativo SISBEN</t>
  </si>
  <si>
    <t xml:space="preserve">3 actas reunión </t>
  </si>
  <si>
    <t>Acta</t>
  </si>
  <si>
    <t>Área de impacto a grupos poblacionales</t>
  </si>
  <si>
    <t>Prestar servicio de atención al ciudadano con enfoque inclusivo desde la oficina SISBEN.</t>
  </si>
  <si>
    <t>Orientar y recepción a la ciudadania respecto de la oferta institucional de la oficina SISBEN.</t>
  </si>
  <si>
    <t>Shary Yañez /  Contratista.</t>
  </si>
  <si>
    <t>listado de asistencia</t>
  </si>
  <si>
    <t>https://drive.google.com/drive/u/2/folders/1_i1yJho11Zu792Uo3IXl6mrf22PNqVs_</t>
  </si>
  <si>
    <t>Realizar jornadas de atención en los nuevos procesos del modelo de servicio del SISBEN a la zona rural del municipio de San José de Cúcuta</t>
  </si>
  <si>
    <t>Implementar el proyecto "DOTACIÓN PUNTOS DE ATENCIÓN" con codigo BPIN 202054001306</t>
  </si>
  <si>
    <t>Estructuración etapa precontractual y contractual de los procesos vigentes de contratación de bienes y servicios necesarios para la dotación de los puntos de atención de la oficina SISBEN.</t>
  </si>
  <si>
    <t>Dotar oficinas de atención al ciudadano</t>
  </si>
  <si>
    <t>Ivana Davila / contratista.</t>
  </si>
  <si>
    <t>1 reporte por evento contractual.</t>
  </si>
  <si>
    <t>Reporte</t>
  </si>
  <si>
    <t>https://drive.google.com/drive/u/2/folders/1zsmetvu1FcLZxV94Q-ENeaGgU1OVofCi</t>
  </si>
  <si>
    <t>Creación de archivo digital de los procesos contractuales por contratación de bienes y servicios necesarios para la dotación de los puntos de atención de la oficina SISBEN.</t>
  </si>
  <si>
    <t>Implementar el proyecto "Actualización de base de datos" con codigo BPIN 202054001307</t>
  </si>
  <si>
    <t>Realizar un monitoreo al modelo de servicio al usuario por atencion del portal ciudadano de la Oficina SISBEN</t>
  </si>
  <si>
    <t>Base de datos actualizda</t>
  </si>
  <si>
    <t>Marlon Alba / Contratista</t>
  </si>
  <si>
    <t>https://drive.google.com/drive/u/2/folders/1r-A4PDCYdgqPgWMU0g1KmsZdDOHDf39A</t>
  </si>
  <si>
    <t>Recepcionar las solicitudes de caracterización del municipio para la actualización de la base de datos SISBEN IV.</t>
  </si>
  <si>
    <t>Tatiana Betancur /  Contratista</t>
  </si>
  <si>
    <t>Realizar encuesta en los hogares del municipio para la actualización de la base de datos SISBEN IV.</t>
  </si>
  <si>
    <t>Nuvia Suarez / Profesional operativo.</t>
  </si>
  <si>
    <t>Gestión de procesos de sistemas para la oficina SISBEN.</t>
  </si>
  <si>
    <t>Realizar los back-ups o respaldo de información del código fuente, scripts, bases de datos, documentación, entre otros elementos necesarios para implementar los requerimientos, de acuerdo con el procedimiento definido por la oficina, en los tiempos establecidos por el supervisor.</t>
  </si>
  <si>
    <t>Raul Cardenas / Contratista</t>
  </si>
  <si>
    <t>https://drive.google.com/drive/u/2/folders/1TKrw7by4mPJJrDx6bUGJ4zMxvwi8a99j</t>
  </si>
  <si>
    <t>1 de marzo 2023</t>
  </si>
  <si>
    <t>Oficina de Tecnologías de la Información y Comunicación</t>
  </si>
  <si>
    <t>Área de planeación y seguimiento</t>
  </si>
  <si>
    <t>Formular, implementar y evaluar el plan de acción institucional de la Oficina de Tecnologías de la Información y la Comunicación</t>
  </si>
  <si>
    <t>Elaborar el plan de acción institucional de la Oficina de Tecnologías de la Información y Comunicación.</t>
  </si>
  <si>
    <t>Componente 4: Alcaldía de Cúcuta, estratégica y funcional</t>
  </si>
  <si>
    <t>Monica Fonseca Vigoya / Jefe de Oficina TIC</t>
  </si>
  <si>
    <t>Completo</t>
  </si>
  <si>
    <t>Plan de acción</t>
  </si>
  <si>
    <t xml:space="preserve">N.A </t>
  </si>
  <si>
    <t>1 de enero 2023</t>
  </si>
  <si>
    <t>Realizar seguimiento a la ejecución del plan de acción institucional y cargar las evidencias de la Oficina de Tecnologías de la Información y la Comunicación.</t>
  </si>
  <si>
    <t>Reporte de seguimiento a la ejecución del plan de acción institucional</t>
  </si>
  <si>
    <t>31 de enero de 2023</t>
  </si>
  <si>
    <t>Elaborar e implementar el Plan Anual de Adquisiciones de la Oficina de Tecnologías de la Información y la Comunicación para la vigencia 2023.</t>
  </si>
  <si>
    <t>Formular el Plan Anual de Adquisiciones de la dependencia de acuerdo a los requerimientos de contratación previstos en los proyectos de inversión de la vigencia 2023.</t>
  </si>
  <si>
    <t>Plan Anual de Adquisiciones.</t>
  </si>
  <si>
    <t>https://drive.google.com/drive/folders/1wXPejSfYBYhHm0DnlYrDapqny0fSrgU_?usp=share_link</t>
  </si>
  <si>
    <t>30 de enero de 2023</t>
  </si>
  <si>
    <t>Realizar un seguimiento a la ejecución del Plan Anual de Adquisiciones de la Oficina de Tecnologías de la Información y la Comunicación.</t>
  </si>
  <si>
    <t>Reporte de seguimiento a la ejecución del plan anual de adquisiciones</t>
  </si>
  <si>
    <t>Coordinar el seguimiento y monitoreo a las metas programadas para la vigencia 2023 de la Oficina de Tecnologías de la Información y Comunicación en el Plan de Desarrollo "Cúcuta 2050, estrategia de todos" y el plan de acción institucional</t>
  </si>
  <si>
    <t>Realizar rutinas de seguimiento de manera mensual con el jefe de despacho y los líderes de cada una de las áreas, programas o proyectos con el objeto de verificar el nivel de cumplimiento y avance de las metas trazadas.</t>
  </si>
  <si>
    <t>Acta de asistencia reuniones programadas de seguimiento.</t>
  </si>
  <si>
    <t>1 de febrero del 2023</t>
  </si>
  <si>
    <t>Elaborar los informes de estado de avance de los proyectos de inversión pública programados para la vigencia 2023 de la Oficina de Tecnologías de la Información y Comunicación de manera mensual y cargar los respectivos soportes al SPI.</t>
  </si>
  <si>
    <t>Reporte de avance de la ejecución de los proyectos de inversión en la plataforma SPI.</t>
  </si>
  <si>
    <t>1 de enero del 2023</t>
  </si>
  <si>
    <t xml:space="preserve">Actualizar el estado de avance de las metas programadas para la vigencia 2023 de la Oficina de Tecnologías de la Información y Comunicación de manera trimestral en el POAI </t>
  </si>
  <si>
    <t>Reportes actualización del POAI 2023</t>
  </si>
  <si>
    <t>1 de marzo del 2023</t>
  </si>
  <si>
    <t>31 diciembre del 2023</t>
  </si>
  <si>
    <t>Consolidar los informes para la divulgación del estado de avance de los proyectos de inversión y la gestión pública de la Oficina de Tecnologías de la Información y Comunicación</t>
  </si>
  <si>
    <t>Elaborar informes solicitados por los diferentes entes de control y dependencias de la entidad.</t>
  </si>
  <si>
    <t>Informes de avance y logros de gestón de la oficina TIC.</t>
  </si>
  <si>
    <t>Formular y estructurar proyectos de inversión pública para la Oficina de Tecnologías de la Información y Comunicación con el objeto de fortalecer los recursos de inversión y buscar fuentes de co-financiación</t>
  </si>
  <si>
    <t>Apoyo en la formulación y/o busqueda de inversión pública de alto impacto para atraer recursos de inversión social para el municipio de Cúcuta</t>
  </si>
  <si>
    <t>Iniciativas apoyadas de alto impacto para atraer recursos de inversión social para el municipio de Cúcuta.</t>
  </si>
  <si>
    <t>Realizar los procesos de gestión pre-contractual, contractual y poscontractual de los contratos/convenios celebrados por la Oficina de Tecnologías de la Información y Comunicación para el logro de las metas trazadas en la vigencia 2023</t>
  </si>
  <si>
    <t>Realizar las acciones derivadas de las etapa pre-contractual, contractual y poscontractual de cada uno de los contratos celebrados por la Oficina de Tecnologías de la Información y Comunicación.</t>
  </si>
  <si>
    <t>Reporte cuatrimestral de las acciones derivadas de las etapa pre-contractual, contractual y poscontractual de cada uno de los contratos celebrados por la Oficina TIC</t>
  </si>
  <si>
    <t>Actualizar el reporte de contratación de Oficina de Tecnologías de la Información y Comunicación en el sistema de seguimiento interno de la Alcaldía Municipal.</t>
  </si>
  <si>
    <t>Reporte cuatrimestral de contratación de la Oficina TIC en el sistema de seguimiento interno de la Alcaldía Municipal.</t>
  </si>
  <si>
    <t>Registrar los contratos celebrados por Oficina de Tecnologías de la Información y Comunicación en la plataforma SIA OBSERVA.</t>
  </si>
  <si>
    <t>Reporte mensual de registro de contratación de la Oficina TIC en SIA OBSERVA.</t>
  </si>
  <si>
    <t>Recepcionar y verificar actas de pago, informe de cumplimiento y documentos anexos, en plataforma SECOP II.</t>
  </si>
  <si>
    <t>Reporte cuatrimestral del registro de actas de pago, informe de cumplimiento y documentos anexos, en plataforma SECOP II.</t>
  </si>
  <si>
    <t>Formular e implementar el mapa de riesgos de corrupción de la vigencia 2023 de Oficina de Tecnologías de la Información y Comunicación</t>
  </si>
  <si>
    <t>Componente 4: Alcaldía de cúcuta, estratégica y funcional</t>
  </si>
  <si>
    <t>Mapa de riesgos de corrupción para la Oficina TIC vigencia 2023</t>
  </si>
  <si>
    <t>1 de febrero 2023</t>
  </si>
  <si>
    <t>Realizar un monitoreo y valorar la efectividad de los controles establecidos en el mapa de riesgos de corrupción de la vigencia 2023 de manera cuatrimestral</t>
  </si>
  <si>
    <t>Reportes de monitoreo y efectividad de los controles establecidos en el mapa de riesgos de corrupción de la vigencia 2023</t>
  </si>
  <si>
    <t>1 de Abril 2023</t>
  </si>
  <si>
    <t>Tramitar las PQRS dirigidas a la Oficina de Tecnologías de la Información y Comunicación, en el termino de la ley</t>
  </si>
  <si>
    <t>Tramitar y responder las PQRS elevadas a la Oficina de Tecnologías de la Información y Comunicación.</t>
  </si>
  <si>
    <t>Solicitudes con respuestas enviadas al ciudadano</t>
  </si>
  <si>
    <t>Realizar un control y seguimiento interno al estado de los PQRS de la Oficina de Tecnologías de la Información y Comunicación</t>
  </si>
  <si>
    <t>Reporte mensual de las PQRs recibidas en la oficina TIC con sus respuestas</t>
  </si>
  <si>
    <t>Prestar el servicio de atención al ciudadano desde Oficina de Tecnologías de la Información y Comunicación</t>
  </si>
  <si>
    <t>Orientar a la ciudadania respecto de la oferta institucional de la Oficina de Tecnologías de la Información y Comunicación</t>
  </si>
  <si>
    <t>Reporte cuatrimestral de visitas en página web y publicaicones en redes sociales oficiales comunicando la oferta institucional de la oficina TIC</t>
  </si>
  <si>
    <t>Realizar jornadas de acercamiento institucional con la oferta de servicios de la Oficina de Tecnologías de la Información y Comunicación para fortalecer las acciones de atención al ciudadano</t>
  </si>
  <si>
    <t>Reporte jornadas de acercamiento institucional con la oferta de servicios de la Oficina de Tecnologías de la Información y Comunicación para fortalecer las acciones de atención al ciudadano</t>
  </si>
  <si>
    <t>1 enero del 2023</t>
  </si>
  <si>
    <t>Caracterizar a los ciudadanos y grupos de valor de la Oficina de Tecnologías de la Información y Comunicación</t>
  </si>
  <si>
    <t>Aplicar el instrumento de caracterización a los ciudadanos y grupos de valor de la Oficina de Tecnologías de la Información y Comunicación</t>
  </si>
  <si>
    <t>Reporte de aplicación de instrumento para caracterizar los ciudadanos y grupos de valor</t>
  </si>
  <si>
    <t>Realizar el análisis de los resultados de la implementación del instrumento de caracterización</t>
  </si>
  <si>
    <t>Reporte del análisis de los resultados obtenidos en la implementación del instrumento de caracterización</t>
  </si>
  <si>
    <t>Actualizar los puntos críticos al interior de la Oficina de Tecnologías de la Información y Comunicación en materia de SG-SST.</t>
  </si>
  <si>
    <t>Matríz de puntos críticos en la Oficina TIC actualizada</t>
  </si>
  <si>
    <t>1 mayo del 2023</t>
  </si>
  <si>
    <t>1 septiembre del 2023</t>
  </si>
  <si>
    <t>Dar seguimiento a las estrategias para la mitigación de los puntos críticos en SG-SST.</t>
  </si>
  <si>
    <t>Informe de seguimiento al Plan de estrategias para la mitigación de los puntos críticos</t>
  </si>
  <si>
    <t>1 de septiembre del 2023</t>
  </si>
  <si>
    <t>Aplicar los lineamientos de la politica institucional de gestión documental al interior de la Oficina de Tecnologías de la Información y Comunicación</t>
  </si>
  <si>
    <t>Clasificar, codificar, registrar y archivar la entrada y salida de correspondencia de la Oficina de Tecnologías de la Información y Comunicación</t>
  </si>
  <si>
    <t xml:space="preserve">Listado del inventario actualizado con las TRD de la oficina TIC </t>
  </si>
  <si>
    <t>Formular e implementar el Plan de tratamiento de riesgo de seguridad y privacidad de la información de la vigencia 2023 en la Oficina de Tecnologías de la Información y Comunicación.</t>
  </si>
  <si>
    <t>Elaborar el Plan de tratamiento de riesgo de seguridad y privacidad de la información para la vigencia 2023</t>
  </si>
  <si>
    <t>Plan de tratamiento de riesgo de seguridad y privacidad de la información para la vigencia 2023</t>
  </si>
  <si>
    <t>1 enero de 2023</t>
  </si>
  <si>
    <t>1 de febrero de 2023</t>
  </si>
  <si>
    <t>Divulgar las políticas adoptadas en el Plan de tratamiento de riesgo de seguridad y privacidad de la información y Comunicación a todo el personal de la Alcaldía municipal de San José de Cúcuta involucrado con el manejo de la seguridad de la información.</t>
  </si>
  <si>
    <t>Informe de socialización de las políticas adoptadas en el Plan de Tratamiento de Riesgo de Seguridad y Privacidad de la información</t>
  </si>
  <si>
    <t>2 febrero de 2023</t>
  </si>
  <si>
    <t>Seguimiento al plan de apertura, mejora y uso de datos abiertos de la entidad.</t>
  </si>
  <si>
    <t>Recolección y publicación de información de los datos abiertos que se publicarán en la página de datos abiertos.</t>
  </si>
  <si>
    <t>1 febrero de 2023</t>
  </si>
  <si>
    <t>Dar seguimiento a los procedimientos de seguridad y privacidad de la información.</t>
  </si>
  <si>
    <t>Reporte de indicadores de seguridad de la información</t>
  </si>
  <si>
    <t>Seguridad digital</t>
  </si>
  <si>
    <t>reportes de indicadores de seguridad y privacidad de la información</t>
  </si>
  <si>
    <t>Implementar el proyecto "Implementación de centros de acceso comunitario que propicien el uso de las tecnologías de la información y las comunicaciones en la zona rural del municipio de San José de  Cúcuta" identificado con código BPIN 2021540010097</t>
  </si>
  <si>
    <t>Habilitar espacios comunitarios con la tecnología que propicie el acceso y uso de las TIC en áreas rurales del Municipio.</t>
  </si>
  <si>
    <t>Competitividad para el desarrollo económico</t>
  </si>
  <si>
    <t>Cúcuta territorio de transformación digital</t>
  </si>
  <si>
    <t>hogares con conexión a internet suscrita</t>
  </si>
  <si>
    <t>Cúcuta construye autopistas digitales productivas</t>
  </si>
  <si>
    <t>Centros de Acceso Comunitario en zonas rurales y/o apartadas funcionando</t>
  </si>
  <si>
    <t>31 de marzo del 2023</t>
  </si>
  <si>
    <t>Implementar el proyecto "Ampliación mantenimiento y conexión de la fibra óptica del municipio de Cúcuta Norte de Santander" identificado con código BPIN 2022540010006</t>
  </si>
  <si>
    <t>Mantenimiento de la fibra óptica del muncipio.</t>
  </si>
  <si>
    <t>Investigación - INN 1 (Índice de Competitividad de ciudades)</t>
  </si>
  <si>
    <t>Zonas Wifi en áreas urbanas con redes terrestres instaladas</t>
  </si>
  <si>
    <t>Kilometros de fibra óptica urbana y rural mantenida</t>
  </si>
  <si>
    <t>30 de diciembre 2023</t>
  </si>
  <si>
    <t>Ampliación de la fibra óptica del municipio.</t>
  </si>
  <si>
    <t>Zonas Wifi en áreas rurales instaladas</t>
  </si>
  <si>
    <t>zonas wifi instaladas en zona rural</t>
  </si>
  <si>
    <t>31 de mayo del 2023</t>
  </si>
  <si>
    <t>Área de buen uso administrativo de las TI</t>
  </si>
  <si>
    <t>Implementar el proyecto "Fortalecimiento de los servicios tecnológicos para la gestión del municipio de San José de  Cúcuta, Norte de Santander" identificado con código BPIN 2022540010009</t>
  </si>
  <si>
    <t>Adquisición de infraestructura tecnológica para elevar la conectividad e 
interconectividad en el municipio de San José de Cúcuta.</t>
  </si>
  <si>
    <t>Gobierno transparente, ético y moral</t>
  </si>
  <si>
    <t>Índice de Gobierno en Línea</t>
  </si>
  <si>
    <t>Gobierno y Tecnología para una gestión moderna y eficiente</t>
  </si>
  <si>
    <t>Acciones realizadas</t>
  </si>
  <si>
    <t>Una acción realizada para elevar la conectividad e interconectividad dentro de la entidad</t>
  </si>
  <si>
    <t>Implementar el proyecto "Implementación de la política de gobierno digital que promueva la modernización de la gestión pública en la Alcaldía de San José de   Cúcuta" identificado con código BPIN 2021540010102</t>
  </si>
  <si>
    <t>Elaborar los documentos de lineamientos técnicos sobre gobierno digital</t>
  </si>
  <si>
    <t>Documentos elaborados</t>
  </si>
  <si>
    <t>documentos de lineamientos técnicos sobre gobierno digital</t>
  </si>
  <si>
    <t>31 de junio del 2023</t>
  </si>
  <si>
    <t>Implementar el proyecto "Implementación de herramientas de analítica y software especializado para mejorar la eficiencia de la gestión pública de la Alcaldía de San José de   Cúcuta" identificado con código BPIN 2021540010101</t>
  </si>
  <si>
    <t>Adquirir e implementar herramientas de analítica y software especializado para el procesamiento de información y toma de decisiones.</t>
  </si>
  <si>
    <t>Índice de Transparencia y Acceso a la Información Pública- PGN</t>
  </si>
  <si>
    <t>Cúcuta con información y datos de valor público para un ecosistema innovador</t>
  </si>
  <si>
    <t>Licencias de herramientas de analitica adquiridas</t>
  </si>
  <si>
    <t>1 de junio del 2023</t>
  </si>
  <si>
    <t>31 de dicembre del 2023</t>
  </si>
  <si>
    <t>Implementar el proyecto " Adquisición de licencias de software para promover la modernización de la gestión pública de la Alcaldía de San José de   Cúcuta" identificado con código BPIN 2021540010099</t>
  </si>
  <si>
    <t>Renovar y/o Adquirir el licenciamiento de software para la operación institucional de la alcaldía de San José de Cúcuta.</t>
  </si>
  <si>
    <t>Licencias modernizadas</t>
  </si>
  <si>
    <t>Documento soporte de compra y/o renovación del Software</t>
  </si>
  <si>
    <t>Área de fomento de las TIC</t>
  </si>
  <si>
    <t>Implementar el proyecto "Implementación de acciones  para elevar la conectividad e interconectividad en la Alcaldía de San José de   Cúcuta" identificado con código BPIN 2021540010105</t>
  </si>
  <si>
    <t>Implementar las acciones necesarias para la adopción del protocolo IPv6 para la Alcaldía de San José de Cúcuta</t>
  </si>
  <si>
    <t>Índice de capacidad en la prestación de servicios de tecnología</t>
  </si>
  <si>
    <t>Documento de soporte de compra</t>
  </si>
  <si>
    <t>1 de agosto 2023</t>
  </si>
  <si>
    <t>1 de octubre 2023</t>
  </si>
  <si>
    <t>Adquisición del portal cautivo para las zonas wifi actuales del municipio de Cúcuta</t>
  </si>
  <si>
    <t>zona digital instalada</t>
  </si>
  <si>
    <t>1 de junio 2023</t>
  </si>
  <si>
    <t>Implementar el proyecto "Servicio de actualización y mantenimiento de la página web de la Alcaldía de San José de   Cúcuta" identificado con código BPIN 2021540010096</t>
  </si>
  <si>
    <t>Implementar una mejora en la página web instutucional</t>
  </si>
  <si>
    <t>Gobierno Abierto: una política por la transparencia y el acceso a la información pública</t>
  </si>
  <si>
    <t>Número de actualizaciones y mejoras realizadas</t>
  </si>
  <si>
    <t>chatbot  implementado</t>
  </si>
  <si>
    <t>Área de desarrollo científico, tecnológico y de innovación</t>
  </si>
  <si>
    <t>Implementar el proyecto "Fortalecimiento de un centro de investigación para el desarrollo de la Ciencia la Tecnología e Innovación en el municipio de San José de   Cúcuta"  identificado con código BPIN 2021540010103</t>
  </si>
  <si>
    <t>Fortalecer un centro de investigación a través del mejoramiento de la infraestructura física y 
tecnológica.</t>
  </si>
  <si>
    <t>Cúcuta una apuesta por la innovación y el emprendimiento digital</t>
  </si>
  <si>
    <t>Centros de investigación fortalecidos</t>
  </si>
  <si>
    <t xml:space="preserve">Informe de ejecución e implementación </t>
  </si>
  <si>
    <t>Implementar el proyecto "Fortalecimiento de un laboratorio de producción de contenido digital y desarrollo de asistencias tecnicas a proyectos en TIC en el municipio de San José de     Cúcuta" identificado con código BPIN 2021540010100</t>
  </si>
  <si>
    <t>Actividades para fortalecer y consolidar la producción de contenido digital</t>
  </si>
  <si>
    <t>Servicio de asistencia técnica para el emprendimiento de base tecnológica</t>
  </si>
  <si>
    <t>Número de asistencias en diseño, implementación, ejecución y/ o liquidación  de proyectos</t>
  </si>
  <si>
    <t>Implementar el proyecto "Formulación de un documento con lineamientos técnicos de modelos para el desarrollo de actividades I+D+i en la industria TIC en el municipio de San José de    Cúcuta" identificado con código BPIN 2021540010098</t>
  </si>
  <si>
    <t>Formular un documento con lineamientos técnicos de modelos para el desarrollo de actividades I+D+i en la industria TIC.</t>
  </si>
  <si>
    <t>Documentos formulados</t>
  </si>
  <si>
    <t>documento con lineamientos técnicos de modelos para el desarrollo de actividades I+D+i en la industria TIC.</t>
  </si>
  <si>
    <t>Nombre completo / Cargo</t>
  </si>
  <si>
    <t>PLAN DE ACCIÓN 2023 SECRETARÍA DE GOBIERNO</t>
  </si>
  <si>
    <t>Área de direccionamiento estrategico / Secretaría de Gobierno</t>
  </si>
  <si>
    <t>Implementar Metodología de Administración de riesgo institucional.</t>
  </si>
  <si>
    <t>Actualizar el mapa de riesgos de Corrupcion identifiacados en la Depenedencia.</t>
  </si>
  <si>
    <t>Gobierno Transparente, etico y Moral</t>
  </si>
  <si>
    <t>Cúcuta Avanza hacia un gobierno abierto.</t>
  </si>
  <si>
    <t>Indice de riesgo de Corrupción de la Depenedencia</t>
  </si>
  <si>
    <t>Funcionamiento</t>
  </si>
  <si>
    <t>Número</t>
  </si>
  <si>
    <t>Hidela María Benítez Hernandez/
Secretria de Gobierno</t>
  </si>
  <si>
    <t xml:space="preserve">Matriz de Formulación de Riesgos de Corrupción
Acta de Reunión e informe de seguimiento/ Lista de asistencia
</t>
  </si>
  <si>
    <t>31 de enero del 2023</t>
  </si>
  <si>
    <t>31 de Diciembre del 2023</t>
  </si>
  <si>
    <t>Actualizar el del documento de estrategia de rendición de cuentas de Alcaldia de San Jose Cucuta.</t>
  </si>
  <si>
    <t>Cosolidar la información para la actualización del documento de estrategia de rendición de cuentas de la Dependencia.</t>
  </si>
  <si>
    <t>Una politica por la transparencia y el acceso a la información.</t>
  </si>
  <si>
    <t>Indice información de los resultados de la Dependencia</t>
  </si>
  <si>
    <t>Transparencia, acceso a la información pública y lucha contra la corrupción.</t>
  </si>
  <si>
    <t>Informe de avances de las acciones implementadas de la Dependencia</t>
  </si>
  <si>
    <t>01 de Marzo del 2023</t>
  </si>
  <si>
    <t>Realizar seguimiento a la implementacion del plan de accion.</t>
  </si>
  <si>
    <t>Sistematizar los informes de avance del plan de accion de la Dependencia.</t>
  </si>
  <si>
    <t>Cúcuta Avanza hacia un gobierno abierto</t>
  </si>
  <si>
    <t xml:space="preserve">Indice de informes avance plan de acción de la Dependencia </t>
  </si>
  <si>
    <t>28 de Febrero del 2023</t>
  </si>
  <si>
    <t>Elaborar informe de gestión de la vigencia  2023 elaborado por la Dependencia.</t>
  </si>
  <si>
    <t>Consolidar el cumplimiento de avances del plan de accion.</t>
  </si>
  <si>
    <t>Indice de informes realizados de Gestión de la Depenedencia</t>
  </si>
  <si>
    <t>15 de Enero del 2023</t>
  </si>
  <si>
    <t>Implementar el Sistema de Gestión Documental en la Secretaria en la Dependencia.</t>
  </si>
  <si>
    <t>Implementar información en los  formatos establecidos  por MPIG de la gestion de la dependencia.</t>
  </si>
  <si>
    <t>Indice de formatos de MIPG implementados en la Dependencia</t>
  </si>
  <si>
    <t>Fortalecimiento Organizacional y simplificación de procesos</t>
  </si>
  <si>
    <t>Carpetas de proyectos de Inverión y funcionamiento rotuladas con sus respectivas hojas de Control</t>
  </si>
  <si>
    <t>01 de marzo 2023</t>
  </si>
  <si>
    <t>Tramitar solicitudes de PQRS en la secreatria de Gobierno para su respectiva respuesta</t>
  </si>
  <si>
    <t>Llevar un control y registro del estado y tramite de los PQRS.</t>
  </si>
  <si>
    <t>Indice de registro de estado y avance de Trámite de PQRS.</t>
  </si>
  <si>
    <t>Informes de segumiento a las respuestas de PQRS</t>
  </si>
  <si>
    <t>Llevar a efecto el comite del consumidor</t>
  </si>
  <si>
    <t>Convocar y Construir las actas del Comité del Consumidor.</t>
  </si>
  <si>
    <t>Indice de Cómites Consumidor implementados en la Dependencia</t>
  </si>
  <si>
    <t>Participación Ciudadana en la gestión pública</t>
  </si>
  <si>
    <t>Acta y  Lista de Asistencia</t>
  </si>
  <si>
    <t>Llevar a efecto el Comité de lucha contra la trata de personas</t>
  </si>
  <si>
    <t>Citar a las entidades que conforman el comité y realizar las sesiones.</t>
  </si>
  <si>
    <t>Indice de Cómite de Lucha contra la trata implementados en la Dependencia</t>
  </si>
  <si>
    <t>Realizar el Subcomite de Prevencion, protección y Garantias de No Repeticion</t>
  </si>
  <si>
    <t>Realizar las convocatorias de las reuniones y levantar actas.</t>
  </si>
  <si>
    <t>Indice de Subcomité de Prevención imlementados en la Dependencia</t>
  </si>
  <si>
    <t>15 de febrero 2023</t>
  </si>
  <si>
    <t>Realizar el Comité de Libertad Religiosa y de Culto</t>
  </si>
  <si>
    <t>Indice de Cómite de Libertad Religiosa implementados en la Dependencia</t>
  </si>
  <si>
    <t>Ejecutar Comité de Garantias Electorales</t>
  </si>
  <si>
    <t>Indice de Cómite de Garantías Electorales implementados en la Dependencia</t>
  </si>
  <si>
    <t>Sujeto cada vez que el mandatario requiera</t>
  </si>
  <si>
    <t>Ejecutar el Comité Junta Defensora de Animales</t>
  </si>
  <si>
    <t>Indice de Cómite de Junta defensora de animales  implementados en la Dependencia</t>
  </si>
  <si>
    <t>Implementar el Comité civil de Convivencia</t>
  </si>
  <si>
    <t>Indice de Cómite Civil de Convivencia implementados en la Dependencia</t>
  </si>
  <si>
    <t>Realizar asistencia tecnica a operadores de justicia en la incorporación de Prevención en VBG en contexto migratorio.</t>
  </si>
  <si>
    <t>Realizar capacitaciones de fortalecimiento al acceso de rutas Prevención en VBG en prevencion VBG contexto migratorio.</t>
  </si>
  <si>
    <t>Entornos protectores para un territorio en paz</t>
  </si>
  <si>
    <t>Cúcuta DD.HH. Y otras formas de vida.</t>
  </si>
  <si>
    <t xml:space="preserve">Indice de asistencia técnica a los operadores de Justicia </t>
  </si>
  <si>
    <t>Inversión</t>
  </si>
  <si>
    <t>Porcentaje</t>
  </si>
  <si>
    <t>Área de Supervisión y Control</t>
  </si>
  <si>
    <t xml:space="preserve">Fortalecimiento del tejido social y escenarios comunitarios protectores de derechos en el municipio de san José de Cúcuta Código BPIN 2022540010001
</t>
  </si>
  <si>
    <t>Servicio de asistencia técnica a comunidades en temas de fortalecimiento del tejido social y construcción de escenarios comunitarios protectores de derechos</t>
  </si>
  <si>
    <t>Línea Estratégica 4: Entornos protectores para un territorio en paz</t>
  </si>
  <si>
    <t xml:space="preserve">
Cúcuta segura y con convivencia social
</t>
  </si>
  <si>
    <t>Indice de comunidades fortalecidas en Tejido social</t>
  </si>
  <si>
    <t>Acta, Registro Fotigrafico y Lista de asistencia</t>
  </si>
  <si>
    <t>01 de Marzo 2023</t>
  </si>
  <si>
    <t>Implementación de acciones de control urbanístico para asegurar la gobernanza del Municipio y fomentar una cultura de la legalidad en el Municipio de San José Cúcuta Código BPIN 2021540010078</t>
  </si>
  <si>
    <t xml:space="preserve">Diligencias de inspección realizadas </t>
  </si>
  <si>
    <t>Cúcuta segura y con convivencia social</t>
  </si>
  <si>
    <t>Inidice de inspecciones realizadas en el municipio de San José de Cúcuta</t>
  </si>
  <si>
    <t>Apoyo integral al sistema de responsabilidad penal para adolescentes del municipio de San José de Cúcuta Código BPIN 2021540010254</t>
  </si>
  <si>
    <t>Adolescentes atendidos en el marco del Sistema de Responsabilidad Penal para Adolescentes</t>
  </si>
  <si>
    <t>Cúcuta respeta los Derechos Humanos y otras formas de vida</t>
  </si>
  <si>
    <t xml:space="preserve">Indice de adolescentes atendidos </t>
  </si>
  <si>
    <t xml:space="preserve"> Fortalecimiento del conocimiento en temas de resolución de conflictos en el municipio de San José de Cúcuta Código BPIN 2021540010255</t>
  </si>
  <si>
    <t>Servicio de educación informal en resolución de conflictos</t>
  </si>
  <si>
    <t>Indice de servicios de educación informal</t>
  </si>
  <si>
    <t>Documentos de lineamientos técnicos sobre la política pública de justicia</t>
  </si>
  <si>
    <t>Indice de Documento de Politica Realizado</t>
  </si>
  <si>
    <t>Jornadas gratuitas de Conciliación realizadas</t>
  </si>
  <si>
    <t>Indice de Jornadas de Conciliación Realizadas</t>
  </si>
  <si>
    <t>Asistencia Técnica en resolución de Conflictos</t>
  </si>
  <si>
    <t>Indice de asistencias técnicas  Realizadas</t>
  </si>
  <si>
    <t>Diseño de estrategias para el fortalecimiento de la cultura ciudadana en el municipio de San José de   Cúcuta Código BPIN 2021540010256</t>
  </si>
  <si>
    <t>Servicio de educación informal en materia de cultura de legalidad</t>
  </si>
  <si>
    <t>Indice de servicio de educación informal  Realizadas</t>
  </si>
  <si>
    <t>Servicio de asistencia técnica para el diseño e implementación de la Política Municipal de Drogas</t>
  </si>
  <si>
    <t>Indice de asistencias técnicas informal  Realizadas</t>
  </si>
  <si>
    <t>Fortalecimiento a las entidades prestadoras del servicio de acceso a la justicia en el municipio de San José de   Cúcuta Código BPIN 2021540010257</t>
  </si>
  <si>
    <t>Plataformas tecnológicas con soporte técnico</t>
  </si>
  <si>
    <t>Cúcuta con oportunidad y acceso a la justicia</t>
  </si>
  <si>
    <t>Indice de Plataforma Implementada</t>
  </si>
  <si>
    <t>Informe de avance de la Plataforma</t>
  </si>
  <si>
    <t>Formulación e Implementación de Política Municipal de vendedores informales en el municipio de San José de   Cúcuta.</t>
  </si>
  <si>
    <t>Indice de politica pública formulada</t>
  </si>
  <si>
    <t>Decreto y Documento</t>
  </si>
  <si>
    <t>Sistema de información actualizado</t>
  </si>
  <si>
    <t>Indice de actualización de plataforma</t>
  </si>
  <si>
    <t xml:space="preserve"> Formación del conocimiento en acceso a la justicia en el municipio de San José de Cúcuta Código BPIN 2021540010260</t>
  </si>
  <si>
    <t>Estrategias de acceso a la justicia desarrolladas</t>
  </si>
  <si>
    <t xml:space="preserve">
Cúcuta con oportunidad y acceso a la justicia</t>
  </si>
  <si>
    <t>Indice de estrategias desarrollads</t>
  </si>
  <si>
    <t>Servicio de educación informal para el acceso a la justicia</t>
  </si>
  <si>
    <t>Inidice de Educación Informal acceso a la justicia en el municipio de San José de Cúcuta</t>
  </si>
  <si>
    <t>Jornadas móviles de acceso a la justicia realizadas</t>
  </si>
  <si>
    <t>Indice de Jornadas realizadas</t>
  </si>
  <si>
    <t>Operadores de los servicios de justicia articulados</t>
  </si>
  <si>
    <t xml:space="preserve">Indice de servicios de justicia realizados </t>
  </si>
  <si>
    <t xml:space="preserve"> Formación de la convivencia pacífica en el municipio de San José de Cúcuta Código BPIN 2021540010261</t>
  </si>
  <si>
    <t>Servicio de educación informal en convivencia pacífica</t>
  </si>
  <si>
    <t>Gestores Sociales de Paz y Convivencia a nivel Municipal capacitados</t>
  </si>
  <si>
    <t>Indice de capacitacón a Gestores de paz</t>
  </si>
  <si>
    <t>Apoyo en la recuperación del espacio público en el municipio de San José de   Cúcuta Código BPIN 2021540010262</t>
  </si>
  <si>
    <t>Espacios recuperados</t>
  </si>
  <si>
    <t xml:space="preserve">Cúcuta segura y con convivencia social
</t>
  </si>
  <si>
    <t>Indice de espacios recuperado</t>
  </si>
  <si>
    <t>Fortalecimiento de los principios de inclusión libertad de expresión y participación en el municipio de San José de   Cúcuta Código BPIN 2021540010264</t>
  </si>
  <si>
    <t xml:space="preserve">Sistema Municipal de Participación Ciudadana </t>
  </si>
  <si>
    <t>Cúcuta Participa</t>
  </si>
  <si>
    <t>Indice de sistema de plataforma  creada</t>
  </si>
  <si>
    <t>inversión</t>
  </si>
  <si>
    <t>formatos de caracterización</t>
  </si>
  <si>
    <t xml:space="preserve"> Fortalecimiento de estrategias para el gobierno abierto en el municipio de San José de Cúcuta Código BPIN 2021540010266</t>
  </si>
  <si>
    <t>Funcionarios y servidores públicos asistidos técnicamente</t>
  </si>
  <si>
    <t>Línea Estratégica 6: Gobierno transparente, ético y moral</t>
  </si>
  <si>
    <t>Indice de funcionarios asistidos técnicamente</t>
  </si>
  <si>
    <t>Informe de actividades</t>
  </si>
  <si>
    <t>  Control y protección para los animales más vulnerables del municipio de San José de Cúcuta Código BPIN 2021540010270</t>
  </si>
  <si>
    <t>Educación Informal en Bienestar Animal</t>
  </si>
  <si>
    <t>Indice de Educación informal en Bienestar Animal</t>
  </si>
  <si>
    <t>Acta y lista de asistencia</t>
  </si>
  <si>
    <t>Asistencias Médico Veterinarias</t>
  </si>
  <si>
    <t>Indice de asistencias médico veterinarias realizadas</t>
  </si>
  <si>
    <t xml:space="preserve">Informe </t>
  </si>
  <si>
    <t>Esterilizaciones</t>
  </si>
  <si>
    <t>Indice de Servicios de Esterilzación realizados</t>
  </si>
  <si>
    <t>  Protección y promoción de los Derechos Humanos en el municipio de San José de Cúcuta Código BPIN 2021540010272</t>
  </si>
  <si>
    <t>Servicio de educación informal en Derechos Humanos</t>
  </si>
  <si>
    <t>Servicio de asistencia técnica para el diseño de acciones de defensa y protección de DDHH a líderes sociales</t>
  </si>
  <si>
    <t>Indice de dervicio de asistencias técnicas realizadas</t>
  </si>
  <si>
    <t>. Elaboración de estrategias para fortalecer el respeto por los Derechos Humanos dentro del contexto migratorio en el municipio de San José de Cúcuta Código BPIN 2021540010273</t>
  </si>
  <si>
    <t>Estrategias para la prevención de vulneraciones a los derechos humanos en el contexto migratorio y fronterizo</t>
  </si>
  <si>
    <t>Indice de Estrategia realizada</t>
  </si>
  <si>
    <t>Documento</t>
  </si>
  <si>
    <t xml:space="preserve">Proyecto: Silvia Moros </t>
  </si>
  <si>
    <t>Reviso: Wendy Veloza</t>
  </si>
  <si>
    <t>Aprobo: Hidlela Maria Benitez</t>
  </si>
  <si>
    <t>brab</t>
  </si>
  <si>
    <t>Plan de acción municipal 2023 / Alcaldia de San José de Cúcuta
Secretaria Municipal de Gestión del Riesgo de Desastres - primer semestre de 2023</t>
  </si>
  <si>
    <t>Fecha: Enero 2022 / Versión 4</t>
  </si>
  <si>
    <t>Formular, implementar y evaluar el plan de acción institucional de la Secretaria Municipal de Gestión del Riesgo de desastres</t>
  </si>
  <si>
    <r>
      <t>Elaborar el plan de acción institucional de</t>
    </r>
    <r>
      <rPr>
        <b/>
        <sz val="10"/>
        <color rgb="FF000000"/>
        <rFont val="Libre Franklin"/>
      </rPr>
      <t xml:space="preserve"> </t>
    </r>
    <r>
      <rPr>
        <sz val="10"/>
        <color rgb="FF000000"/>
        <rFont val="Libre Franklin"/>
      </rPr>
      <t>la</t>
    </r>
    <r>
      <rPr>
        <b/>
        <sz val="10"/>
        <color rgb="FF000000"/>
        <rFont val="Libre Franklin"/>
      </rPr>
      <t xml:space="preserve"> </t>
    </r>
    <r>
      <rPr>
        <sz val="10"/>
        <color rgb="FF000000"/>
        <rFont val="Libre Franklin"/>
      </rPr>
      <t>Secretaria Municipal de Gestión del Riesgo de desastres</t>
    </r>
  </si>
  <si>
    <t>Politica de planeación institucional</t>
  </si>
  <si>
    <t>Profesionales del área de planeacion de la SEMGERD</t>
  </si>
  <si>
    <t xml:space="preserve">Plan de acción institucional elaborado </t>
  </si>
  <si>
    <t>https://drive.google.com/drive/folders/1Nwnfu-3zyxJyvPUJo2-b7qo7GnA2KCRL?usp=share_link</t>
  </si>
  <si>
    <t>30 de enero del 2023</t>
  </si>
  <si>
    <t>Realizar seguimiento a la ejecución del Plan de Acción institucional y cargar las evidencias de acuerdo a directrices del Departamento Administrativo de Planeación</t>
  </si>
  <si>
    <t>Elaborar e implementar el Plan Anual de Adquisiciones de la Secretaria Municipal de Gestión del Riesgo de desastres para la vigencia 2023</t>
  </si>
  <si>
    <t>Formular el Plan Anual de Adquisiciones de la dependencia de acuerdo a los requerimientos de contratación previstos en los proyectos de inversión de la vigencia 2023</t>
  </si>
  <si>
    <t xml:space="preserve">Plan anual de adquisiciones elaborado. </t>
  </si>
  <si>
    <t>https://drive.google.com/drive/folders/1n0Of9osebDM1vY-6HK0PjiVP1JAPobok?usp=share_link</t>
  </si>
  <si>
    <t>Realizar seguimiento a la ejecución del Plan Anual de Adquisiciones de la Secretaria Municipal de Gestión del Riesgo de desastres</t>
  </si>
  <si>
    <t>Coordinar el seguimiento y monitoreo a las metas programadas para la vigencia 2023 de la Secretaria Municipal de Gestión del Riesgo de desastres en el Plan de Desarrollo "Cúcuta 2050, estrategia de todos" y el plan de acción institucional</t>
  </si>
  <si>
    <t xml:space="preserve">Realizar rutinas de seguimiento de manera quincenal con le jefe de despacho y los líderes de cada una de las áreas, programas o proyectos con el objeto de verificar el nivel de cumplimiento y avance de las metas trazadas </t>
  </si>
  <si>
    <r>
      <rPr>
        <sz val="10"/>
        <color rgb="FF000000"/>
        <rFont val="Libre Franklin"/>
      </rPr>
      <t xml:space="preserve">Actualizar el estado de avance de las metas programadas para la vigencia 2023 de la </t>
    </r>
    <r>
      <rPr>
        <b/>
        <sz val="10"/>
        <color rgb="FF000000"/>
        <rFont val="Libre Franklin"/>
      </rPr>
      <t xml:space="preserve"> </t>
    </r>
    <r>
      <rPr>
        <sz val="10"/>
        <color rgb="FF000000"/>
        <rFont val="Libre Franklin"/>
      </rPr>
      <t>Secretaria Municipal de Gestión del Riesgo de desastres de manera mensual en el mecanismo creado por el Departamento Administrativo de Planeación</t>
    </r>
  </si>
  <si>
    <r>
      <t>Consolidar los informes para la divulgación del estado de avance de los proyectos de inversión y la gestión pública de</t>
    </r>
    <r>
      <rPr>
        <b/>
        <sz val="10"/>
        <color rgb="FF000000"/>
        <rFont val="Libre Franklin"/>
      </rPr>
      <t xml:space="preserve"> </t>
    </r>
    <r>
      <rPr>
        <sz val="10"/>
        <color rgb="FF000000"/>
        <rFont val="Libre Franklin"/>
      </rPr>
      <t>Secretaria Municipal de Gestión del Riesgo de desastres</t>
    </r>
  </si>
  <si>
    <t>Elaborar el informe de estado de avance y logros de gestión pública de la Secretaria Municipal de Gestión del Riesgo de desastres en la vigencia 2023</t>
  </si>
  <si>
    <t>15 de marzo del 2023</t>
  </si>
  <si>
    <r>
      <rPr>
        <sz val="10"/>
        <color rgb="FF000000"/>
        <rFont val="Libre Franklin"/>
      </rPr>
      <t xml:space="preserve">Consolidar el informe final de cumplimiento de metas y logros de gestión pública de </t>
    </r>
    <r>
      <rPr>
        <b/>
        <sz val="10"/>
        <color rgb="FF000000"/>
        <rFont val="Libre Franklin"/>
      </rPr>
      <t xml:space="preserve"> </t>
    </r>
    <r>
      <rPr>
        <sz val="10"/>
        <color rgb="FF000000"/>
        <rFont val="Libre Franklin"/>
      </rPr>
      <t>Secretaria Municipal de Gestión del Riesgo de desastres para la rendición de cuentas públicas del 2023</t>
    </r>
  </si>
  <si>
    <t>1 de diciembre del 2023</t>
  </si>
  <si>
    <t>15 de diciembre del 2023</t>
  </si>
  <si>
    <r>
      <t xml:space="preserve">Formular y estructurar proyectos de inversión pública para </t>
    </r>
    <r>
      <rPr>
        <b/>
        <sz val="10"/>
        <color rgb="FF000000"/>
        <rFont val="Libre Franklin"/>
      </rPr>
      <t xml:space="preserve"> </t>
    </r>
    <r>
      <rPr>
        <sz val="10"/>
        <color rgb="FF000000"/>
        <rFont val="Libre Franklin"/>
      </rPr>
      <t xml:space="preserve">la Secretaria Municipal de Gestión del Riesgo de desastres con el objeto de fortalecer los recursos de inversión y buscar fuentes de co-financiación </t>
    </r>
  </si>
  <si>
    <t>Fortalecer la estructuración de proyectos de inversión pública de la Secretaria Municipal de Gestión del Riesgo de desastres</t>
  </si>
  <si>
    <t>https://drive.google.com/drive/folders/1cXS_sYcAjXXUlIM2WJpFZaNrOQhy3wWO?usp=share_link</t>
  </si>
  <si>
    <r>
      <rPr>
        <sz val="10"/>
        <color rgb="FF000000"/>
        <rFont val="Libre Franklin"/>
      </rPr>
      <t>Formular proyectos de inversión pública de alto impacto para atraer recursos de inversión social de la</t>
    </r>
    <r>
      <rPr>
        <b/>
        <sz val="10"/>
        <color rgb="FF000000"/>
        <rFont val="Libre Franklin"/>
      </rPr>
      <t xml:space="preserve"> </t>
    </r>
    <r>
      <rPr>
        <sz val="10"/>
        <color rgb="FF000000"/>
        <rFont val="Libre Franklin"/>
      </rPr>
      <t>Secretaria Municipal de Gestión del Riesgo de desastres</t>
    </r>
  </si>
  <si>
    <t>Elaborar los informes de estado de avance de los proyectos de inversión pública programados para la vigencia 2023 de la Secretaria Municipal de Gestión del Riesgo de desastres</t>
  </si>
  <si>
    <t>Construir y actualizar mensualmente los informes de estado de avance de los proyectos de inversión pública de la Secretaria Municipal de Gestión del Riesgo de desastres para cargarlos en la plataforma nacional del SPI</t>
  </si>
  <si>
    <t>Profesional de Planeación estrategica</t>
  </si>
  <si>
    <t>Realizar los procesos de gestión pre-contractual, contractual y poscontractual de los contratos/convenios celebrados/ordenes de servicios/ordenes de proveeduria realizados por la  Secretaria Municipal de Gestión del Riesgo de desastres para el logro de las metas trazadas en la vigencia 2023</t>
  </si>
  <si>
    <t xml:space="preserve">Realizar las acciones derivadas de las etapa pre-contractual, contractual y poscontractual de cada uno de los procesos celebrados por la  Secretaria Municipal de Gestión del Riesgo de desastres </t>
  </si>
  <si>
    <t>Juan Pablo Quiroz Bautista - Asesor SEMGERD</t>
  </si>
  <si>
    <t>Actualizar el reporte de contratación de la  Secretaria Municipal de Gestión del Riesgo de desastres en el sistema de seguimiento interno de la Alcaldía Municipal</t>
  </si>
  <si>
    <t>Registrar los contratos y/o procesos celebrados por la  Secretaria Municipal de Gestión del Riesgo de desastres en la plataforma SIA OBSERVA</t>
  </si>
  <si>
    <t>Recepcionar y verificación de actas de pago, informe de cumplimiento y documentos anexos, en plataforma SECOP II</t>
  </si>
  <si>
    <t>Funcionarios SEMGERD que ejercen la supervisión</t>
  </si>
  <si>
    <t>Formular e implementar el mapa de riesgos de corrupción de la vigencia 2023 de la Secretaria Municipal de Gestión del Riesgo de desastres</t>
  </si>
  <si>
    <t xml:space="preserve">Elaborar el mapa de riesgos de corrupción para la vigencia 2023 y remitirlo al Departamento Administrativo de Planeación para su respectiva consolidación </t>
  </si>
  <si>
    <t>https://drive.google.com/drive/folders/1scg3zEaNdTG2hLaYdZC5zFSwvuWlGWjs?usp=share_link</t>
  </si>
  <si>
    <r>
      <rPr>
        <sz val="10"/>
        <color rgb="FF000000"/>
        <rFont val="Libre Franklin"/>
      </rPr>
      <t>Tramitar las PQRS dirigidas a la Secretaria Municipal de Gestión del Riesgo de desastres</t>
    </r>
    <r>
      <rPr>
        <b/>
        <sz val="10"/>
        <color rgb="FF000000"/>
        <rFont val="Libre Franklin"/>
      </rPr>
      <t xml:space="preserve"> </t>
    </r>
    <r>
      <rPr>
        <sz val="10"/>
        <color rgb="FF000000"/>
        <rFont val="Libre Franklin"/>
      </rPr>
      <t xml:space="preserve">en el termino de la ley </t>
    </r>
  </si>
  <si>
    <t>Recibir y asignar las PQRS elevadas a la Secretaria Municipal de Gestión del Riesgo de desastres</t>
  </si>
  <si>
    <t>Ing. Huber Hernando Plaza / Secretario de Gestión del Riesgo de Desastres</t>
  </si>
  <si>
    <t>PQRS asignadas a las secretarias correspondientes</t>
  </si>
  <si>
    <t>https://drive.google.com/drive/folders/1ssHB4QRhbZJBWbcIqKSBkSqxDEiVx7Mv?usp=share_link</t>
  </si>
  <si>
    <r>
      <t>Tramitar y responder las PQRS elevadas a la  Secretaria Municipal de Gestión del Riesgo de desastres</t>
    </r>
    <r>
      <rPr>
        <b/>
        <sz val="10"/>
        <color rgb="FF000000"/>
        <rFont val="Libre Franklin"/>
      </rPr>
      <t xml:space="preserve"> </t>
    </r>
  </si>
  <si>
    <t xml:space="preserve">PQRS trámitadas </t>
  </si>
  <si>
    <t>Realizar un control y seguimiento interno al estado de los PQRS de la Secretaria Municipal de Gestión del Riesgo de desastres</t>
  </si>
  <si>
    <t>Controles y seguimiento interno al estado de los PQRS realizados</t>
  </si>
  <si>
    <t>Prestar servicio de atención al ciudadano desde la  Secretaria Municipal de Gestión del Riesgo de desastres</t>
  </si>
  <si>
    <t>Orientar a la ciudadania respecto de la oferta institucional de la Secretaria Municipal de Gestión del Riesgo de desastres</t>
  </si>
  <si>
    <r>
      <t>Realizar una jornada bimensual de acercamiento institucional con la oferta de servicios de la Secretaria Municipal de Gestión del Riesgo de desastres</t>
    </r>
    <r>
      <rPr>
        <b/>
        <sz val="10"/>
        <color rgb="FF000000"/>
        <rFont val="Libre Franklin"/>
      </rPr>
      <t xml:space="preserve"> </t>
    </r>
    <r>
      <rPr>
        <sz val="10"/>
        <color rgb="FF000000"/>
        <rFont val="Libre Franklin"/>
      </rPr>
      <t>para fortalecer las acciones de atención al ciudadano</t>
    </r>
  </si>
  <si>
    <t>Aplicar el instrumento de caracterización a los ciudadanos y grupos de valor de la Secretaria Municipal de Gestión del Riesgo de desastres</t>
  </si>
  <si>
    <t xml:space="preserve">Realizar el analisis de los resultados de la implementación del instrumento de caracterización </t>
  </si>
  <si>
    <t>Aplicar los lineamientos de la politica institucional de gestión documental al interior de la Secretaria Municipal de Gestión del Riesgo de desastres</t>
  </si>
  <si>
    <r>
      <t>Clasificar, codificar, registrar y archivar la entrada y salida de correspondencia de</t>
    </r>
    <r>
      <rPr>
        <b/>
        <sz val="10"/>
        <color rgb="FF000000"/>
        <rFont val="Libre Franklin"/>
      </rPr>
      <t xml:space="preserve"> </t>
    </r>
    <r>
      <rPr>
        <sz val="10"/>
        <color rgb="FF000000"/>
        <rFont val="Libre Franklin"/>
      </rPr>
      <t>la  Secretaria Municipal de Gestión del Riesgo de desastres</t>
    </r>
  </si>
  <si>
    <t xml:space="preserve">Correspondencia de la Secretaria Municipal de Gestión del Riesgo de desastres actualizada </t>
  </si>
  <si>
    <t>https://drive.google.com/drive/folders/1QyhwoH-Qw_heYjxDvQH91ZOxcrTYcJM3?usp=share_link</t>
  </si>
  <si>
    <t>Socializar las obras de gestión del riesgo que se encuentren en ejecución ante la población beneficiaria</t>
  </si>
  <si>
    <t xml:space="preserve">Planear, organizar y ejecutar el espacio de participación </t>
  </si>
  <si>
    <t>Promover la participación comunitaria en la gestión del riesgo local, mediante grupos de primera respuesta a emergencias</t>
  </si>
  <si>
    <t>Creación de grupos de primera respuesta a emergencias, por barrios y/o comunas</t>
  </si>
  <si>
    <t>Desarrollar capacitaciones enfocadas en la prevención  y atención de emergencias desde las comunidades</t>
  </si>
  <si>
    <t>Participar activamente de Puesto de Mando Unificado de Frontera</t>
  </si>
  <si>
    <t xml:space="preserve">Asistencia y participación en las sesiones convocadas de PMU Frontera </t>
  </si>
  <si>
    <t>Ing. Huber Hernando Plaza / Secretario</t>
  </si>
  <si>
    <t>Área de Procesos de Gestión del Riesgo</t>
  </si>
  <si>
    <r>
      <t>Desarrollar las sesiones de trabajo del</t>
    </r>
    <r>
      <rPr>
        <b/>
        <sz val="11"/>
        <color rgb="FF000000"/>
        <rFont val="Libre Franklin"/>
      </rPr>
      <t xml:space="preserve"> </t>
    </r>
    <r>
      <rPr>
        <sz val="11"/>
        <color rgb="FF000000"/>
        <rFont val="Libre Franklin"/>
      </rPr>
      <t>consejo municipal de gestión del riesgo de desastres</t>
    </r>
    <r>
      <rPr>
        <b/>
        <sz val="11"/>
        <color rgb="FF000000"/>
        <rFont val="Libre Franklin"/>
      </rPr>
      <t xml:space="preserve"> </t>
    </r>
    <r>
      <rPr>
        <sz val="11"/>
        <color rgb="FF000000"/>
        <rFont val="Libre Franklin"/>
      </rPr>
      <t>CMGRD</t>
    </r>
    <r>
      <rPr>
        <b/>
        <sz val="11"/>
        <color rgb="FF000000"/>
        <rFont val="Libre Franklin"/>
      </rPr>
      <t xml:space="preserve"> </t>
    </r>
    <r>
      <rPr>
        <sz val="11"/>
        <color rgb="FF000000"/>
        <rFont val="Libre Franklin"/>
      </rPr>
      <t>en ejercicio de las obligaciones adquiridas como coordinador</t>
    </r>
  </si>
  <si>
    <t xml:space="preserve">Convocar y coordinar las reuniones en pleno del CMGRD y otras sesiones extraordinarias (en caso de requerirse) </t>
  </si>
  <si>
    <t>Realizar las actas correspondientes a cada una de las sesiones celebradas por el CMGRD</t>
  </si>
  <si>
    <r>
      <t>Remitir copia del proyecto de acta de cada sesión a los miembros que hayan participado del</t>
    </r>
    <r>
      <rPr>
        <b/>
        <sz val="10"/>
        <color rgb="FF000000"/>
        <rFont val="Libre Franklin"/>
      </rPr>
      <t xml:space="preserve"> </t>
    </r>
    <r>
      <rPr>
        <sz val="10"/>
        <color rgb="FF000000"/>
        <rFont val="Libre Franklin"/>
      </rPr>
      <t>CMGRD</t>
    </r>
  </si>
  <si>
    <t>Línea Estratégica 5: Territorio Sostenible y hábitat saludable para todos</t>
  </si>
  <si>
    <t>Área de Conocimiento del Riesgo</t>
  </si>
  <si>
    <t>Implementar el Proyecto Desarrollo del Conocimiento del Riesgo para la Planeación del Desarrollo Territorial en el Municipio de Cúcuta, identificado con BPIN 2020540010155</t>
  </si>
  <si>
    <t>Desarrollar instrumentos de planificación para el desarrollo del conocimiento del riesgo</t>
  </si>
  <si>
    <t>Componente 2: Prevención y atención de
desastres</t>
  </si>
  <si>
    <t>Índice municipal de riesgo de desastre ajustado por capacidades</t>
  </si>
  <si>
    <t>1. Programa:
Conocimiento del riesgo para la planeación
del desarrollo territoria</t>
  </si>
  <si>
    <t>Documentos de estudios técnicos para el ordenamiento ambiental territorial</t>
  </si>
  <si>
    <t>Implementar el Proyecto Servicio de Educación para el Conocimiento del Riesgo para la Planeación del Desarrollo Territorial en el Municipio de Cúcuta, identificado con BPIN 2020540010156</t>
  </si>
  <si>
    <t>Desarrollar actividades de socialización y comunicación de los diferentes escenarios de riesgo orientados a las comunidades rurales y urbanas</t>
  </si>
  <si>
    <t>Tasa de personas afectadas a causa de eventos recurrentes</t>
  </si>
  <si>
    <t>Servicio de educación informal en conocimiento del riesgo</t>
  </si>
  <si>
    <t>Área de Reducción del Riesgo</t>
  </si>
  <si>
    <t>Implementar el Proyecto Desarrollo de Acciones para la Adaptabilidad y Reducción de los Escenarios de Riesgo Identificados en el Municipio de Cúcuta, identificado con BPIN 2020540010157</t>
  </si>
  <si>
    <t>Realizar Obras para el control de erosión</t>
  </si>
  <si>
    <t>2. Programa:
Todos corresponsables con la reducción del riesgo</t>
  </si>
  <si>
    <t xml:space="preserve">
Obras para el control de erosión
</t>
  </si>
  <si>
    <t>Realizar Obras de infraestructura para mitigación y atención a desastres</t>
  </si>
  <si>
    <t>Obras para la prevención y control de movimientos en masa</t>
  </si>
  <si>
    <t>Realizar Obras para la prevención y control de movimientos en masa</t>
  </si>
  <si>
    <t>Obras de infraestructura para mitigación y atención a desastres.</t>
  </si>
  <si>
    <t>Área de Manejo y Recuperación de Desastres</t>
  </si>
  <si>
    <t>Implementar el Proyecto Asistencia, Manejo y Respuesta a Emergencias y Desastres en el Municipio de Cúcuta, identificado con BPIN 2020540010158</t>
  </si>
  <si>
    <t>Aumentar el porcentaje de implementación del plan de gestión del riesgo de desastres y estrategia para la respuesta a emergencias</t>
  </si>
  <si>
    <t>3. Programa:
Manejo y respuesta a emergencias y desastres</t>
  </si>
  <si>
    <t xml:space="preserve">
Servicios de implementación del plan de gestión del riesgo de desastres y estrategia para la respuesta a emergencias
</t>
  </si>
  <si>
    <t>Fortalecer el proceso de atención de emergencias y desastres</t>
  </si>
  <si>
    <t>Servicios de implementación del plan de gestión del riesgo de desastres y estrategia para la respuesta a emergencias</t>
  </si>
  <si>
    <t>Nombre de la dependencia</t>
  </si>
  <si>
    <t>Implementar  Estrategias y Políticas Orientadas a la Identificación de Generación de Ingresos.</t>
  </si>
  <si>
    <t xml:space="preserve">Implementar  políticas  orientadas a la generación de los diferentes tipos de ingresos. </t>
  </si>
  <si>
    <t>Línea Estrategica6: Gobierno Transparente ético y moral</t>
  </si>
  <si>
    <t>Alcaldia de Cúcuta: estratégica y funcional</t>
  </si>
  <si>
    <t xml:space="preserve">Gestion Presupuestal y Eficiente del gasto Publico </t>
  </si>
  <si>
    <t xml:space="preserve">SECRETARIA DE HACIENDA. DR. NELSON ORLANDO MIRANDA RUIZ             </t>
  </si>
  <si>
    <t>Implementar estrategias Tributarias direccionadas al fortalecimiento del recauda de los impuestos Tributarios Municipales con la finalidad del fortalecimiento de las finanzas de la Alcaldía de San José de Cúcuta</t>
  </si>
  <si>
    <t>Presentación de proyectos Tributarios al Honorable Concejo de la ciudad de San José de Cúcuta encaminados al fortalecimiento del heraldo Municipal. Presentacion de proyecto de actualizacion de  Estatuto Tributario y Beneficos Tributarios enfocados al formtalecimiento de recaudo.</t>
  </si>
  <si>
    <t>San José de Cúcuta</t>
  </si>
  <si>
    <t>ALCALDIA DE SAN JOSE DE CUCUTA</t>
  </si>
  <si>
    <t>Busqueda de fortalecimiento de las finanzas publicas del municipio</t>
  </si>
  <si>
    <t>N/p</t>
  </si>
  <si>
    <t xml:space="preserve">Implementar estrategias direccionadas a un equilibrio  de ingresos y egresos para la ejecuciones correspondientes de los proyectos de la Alcaldia de San Jose de Cucuta. </t>
  </si>
  <si>
    <t>Realizar una ejecución de los recursos asignados para las vigencias 2023 de una forma armonizada con las finanzas del Municipio y dando cumplimientos a las normatividades establecidas en las finanzas publicas</t>
  </si>
  <si>
    <t>Proyección de 2020-2030</t>
  </si>
  <si>
    <t>N/A</t>
  </si>
  <si>
    <t>SAN JOSE DE CUCUTA</t>
  </si>
  <si>
    <t>Conservar Coherencia y Equilibrio en el Plan de desarrollo, Plan de Acción con las Finanzas del Municipio por medio de la coordinación de la ejecución</t>
  </si>
  <si>
    <t>Conservar la coherencia entre el plan de desarrollo y plan de acción con las políticas macroeconómicas, microeconómicas, fiscales; nacionales y locales, sustentando  el  control de las asignaciones presupuestales en las diferentes instancias</t>
  </si>
  <si>
    <t>Linea Estrategica6: Gobierno Transparente etico y moral</t>
  </si>
  <si>
    <t>Realización de la ejecución de forma armonizada entre el plan de desarrollo y plan de acción con las políticas macroeconómicas, microeconómicas, fiscales; nacionales y locales, sustentando  el  control de las asignaciones presupuestales.</t>
  </si>
  <si>
    <t>Realizar un desarrollo equilibrado en la ejecución del presupuesto para el desarrollo de las actividades de las Secretarias que conforman a la Alcaldía de San José de Cúcuta.</t>
  </si>
  <si>
    <t xml:space="preserve">Liderar y coordinar las políticas, estrategias, planes de los programas de las finanzas públicas, que estén direccionadas a un equilibrio armonizado entre el desarrollo financiero del Municipio y del erario público. </t>
  </si>
  <si>
    <t xml:space="preserve">Realizar un debido control en la políticas, estrategias, planes y programas de hacienda pública y de administración financiera, que esten direccionadas a un debido equilibrio económico del gasto público </t>
  </si>
  <si>
    <t>El debido cumplimento  presupuestal de forma acoplada a las normatividades de las finanzas publicas.</t>
  </si>
  <si>
    <t xml:space="preserve">Organizar con las demás dependencias, la ejecución presupuestal y proponer oportunamente a las instancias legales correspondientes, las modificaciones, traslados y adiciones que se requieran. </t>
  </si>
  <si>
    <t>Realizar de forma armonizada y oportuna con la debida articulación con las dependencias correspondientes de la Alcaldía de San José de Cúcuta en la ejecución presupuestal, proponer oportunamente a las instancias legales correspondientes, las modificaciones, traslados y adiciones que se requieran.</t>
  </si>
  <si>
    <t>Brindar el debido cumplimento de la ejecución presupuestal de forma trimestral. Con la finalidad de dar seguimiento y garantizar el cumplimiento presupuestal proyectado.</t>
  </si>
  <si>
    <t>Establecer y Definir Estrategias Direccionada a la Recuperación de Cartera del Fisco Municipal.</t>
  </si>
  <si>
    <t>Definir las directrices para optimizar la recuperación de cartera correspondiente a los tributos municipales de vigencias 2022 y anteriores, las cuales se realizarán buscando el contacto directo con el contribuyente y brindando asesorías permanentes que faciliten la cancelación de sus obligaciones, dichas estrategias serán: 1. Atención al contribuyente en la Secretaría de Hacienda y realizando brigadas en diferentes sectores de la ciudad 2. Facilidades de pagos (Acuerdos de pago); Los cuales le permiten al contribuyente cancelar sus obligaciones acordes a sus ingresos. 3. Gestión de procesos de cobro, continuar impulsando los procesos de cobro 4. Implementar descuentos de ley.</t>
  </si>
  <si>
    <t>Alcaldia de Cúcuta: estratégica y funciona</t>
  </si>
  <si>
    <t>Subsecretaria de Reucperacion de Carter: Dr Luis Freddy Rosas  Quiroga</t>
  </si>
  <si>
    <t>Llevar a cabo las estrategias planteadas durante la vigencia 2023 en miras de la optimización de recaudo de impuestos y disminución de cartera morosa del municipio</t>
  </si>
  <si>
    <t>Informe de recaudo y desarrollo de actividades que fomenten el acercamiento al contribuyente por parte de la administración municipal.</t>
  </si>
  <si>
    <t>Clasificar y depurar el debido cobrar, teniendo presente los criterios de vigencias actuales, anteriores, de difícil recaudo o no recuperables.</t>
  </si>
  <si>
    <t>Debido cobrar real (depurado) y vigente el cual permita la aplicación de medidas de cobro de acuerdo a la normativa vigente</t>
  </si>
  <si>
    <t>Análisis debido cobrar para la vigencia 2023 de impuestos principales: predial e industria y comercio</t>
  </si>
  <si>
    <t>Precisar estrategias para la concertación del pago de las obligaciones pertenecientes a la cartera morosa, a través de procesos coactivos dando cumplimiento a la normatividad vigente, mediante las siguientes etapas: 1. Gestión de procesos de cobro, generación de mandamiento de pago y requerimientos. 2. Realizar embargos y anotaciones en instrumentos públicos entre otras. 3. Acuerdos de pago con prohibición de enajenar para garantizar el pago de la obligación 4. Reforzar el cobro Persuasivo.</t>
  </si>
  <si>
    <t>Aplicar las acciones de cobro correspondientes como generación de documentos, notificación de mandamientos de pago, aplicación de medidas cautelares y gestión de títulos judiciales que le permita fomentar el recaudo de cartera de impuestos tributarios.</t>
  </si>
  <si>
    <t>Informes de notificaciones , embargos y aplicación de títulos judiciales (Recuperación de cartera global)</t>
  </si>
  <si>
    <t>Elaborar los procesos de gestión pre-contractual, contractual y poscontractual de los contratos/convenios celebrados por Secretaria de Hacienda para el logro de las metas trazadas en la vigencia 2022</t>
  </si>
  <si>
    <t>Elaborar las acciones derivadas de la etapa precontractual, contractual y pos-contractual de cada uno de los contratos celebrados por Secretaría de Hacienda Municipal.  MONICA</t>
  </si>
  <si>
    <t>Gestion Documenta</t>
  </si>
  <si>
    <t>Realizar estudio previo y demás documentos para llevar a cabo la estructuración de cada proceso contractual, se revisaron documentos para verificar la experiencia e idoneidad de cada futuro contratista, se solicitaron los certificados de disponibilidad y demás documentos internos para el proceso de tramite contractual y como parte final se realizó el contrato y se alimentó el SIEP y el SECOP II.  en cada proceso.</t>
  </si>
  <si>
    <t>El producto a entregar es el contrato de prestación de servicios con lo cual se cumplió a cabalidad con lo respectivo trimestre.</t>
  </si>
  <si>
    <t xml:space="preserve">Actualizar el reporte de contratación de Secretaría de Hacienda Municipal en el sistema de seguimiento interno de la Alcaldía Municipal.  MONICA </t>
  </si>
  <si>
    <t>Realizar estudio previo y demás documentos para llevar a cabo la estructuración de cada proceso contractual, se revisaron documentos para verificar la experiencia e idoneidad de cada futuro contratista, se solicitaron los certificados de disponibilidad y demás documentos internos para el proceso de tramite contractual y como parte final se realizó el contrato y se alimentó el  y el SECOP II.  en cada proceso.</t>
  </si>
  <si>
    <t>Mantener actualizado el SIEP en lo que a contratación de la Secretaria de Haciendo correspondió en primer trimestre del año 2022.</t>
  </si>
  <si>
    <t>Apoyar la formulación de políticas financieras de acuerdo con la naturaleza de los ingresos y a
su comportamiento</t>
  </si>
  <si>
    <t>Apoyar la formulación de proyectos de acuerdos y/o actos administrativos que mejoren el recaudo de los tributos municipales</t>
  </si>
  <si>
    <t>Alcaldía de Cúcuta: estratégica y funcional</t>
  </si>
  <si>
    <t xml:space="preserve">Gestión Presupuestal y Eficiente del gasto Publico </t>
  </si>
  <si>
    <t>Subsecretaria de Renta e Impuesto: Dra. Liris Marina Peña Márquez</t>
  </si>
  <si>
    <t>Aportar en la proyección del acuerdo nuevo estatuto tributario municipal y demas actos administrativos relacionados</t>
  </si>
  <si>
    <t>Correcciones, desarrollos normativos, conceptos del proyecto de acuerdo nuevo estatuto tributario municipal y demas actos administrativos relacionados</t>
  </si>
  <si>
    <t>Aplicar y evaluar los acuerdo aprobados y actos administrativos que mejoren el recaudo de los tributos municipales</t>
  </si>
  <si>
    <t>De exisistir acuerdos municipal del nuevo estatuto tributario y actos administrativos relacionados, evaluar la aplicación del 100% de los mismos. De no existir o no aprobarce los proyectos, la meta se entendera cumplida con la presentación.</t>
  </si>
  <si>
    <t>Analisis de impacto de las aplicaciones efectuadas.</t>
  </si>
  <si>
    <t xml:space="preserve">Elaborar el proyecto de presupuesto del Municipio y efectúa los ajustes del mismo. </t>
  </si>
  <si>
    <t>Subsecretario de Financiera Dr Jorge Luis Rodriguez Miranda</t>
  </si>
  <si>
    <t>100% de Ejecución del Presupuesto Municipal.</t>
  </si>
  <si>
    <t xml:space="preserve">
Informe de la ejecución a corte de 1 de octubre  del año  hasta 19 de diciembre en curso. El desarrollo del presupuesto de la Alcaldía de San José de Cúcuta.</t>
  </si>
  <si>
    <t xml:space="preserve">Realizar proyectos de modificaciones presupuestales de ajustes al presupuesto con las
asignaciones del gobierno nacional.  </t>
  </si>
  <si>
    <t>Elaborar las modificaciones presupuestales y ajustes correspondientes al presupuesto en base a las directrices de ajuste entregadas con el CONPES en las actas realizadas.</t>
  </si>
  <si>
    <t>Cumplimiento del presupuesto municipal de forma equilibrada y armonizada con las correspondientes normatividades de ley.</t>
  </si>
  <si>
    <t xml:space="preserve">Proyectar informe sobre la asignación de recursos e informes técnicos generales. </t>
  </si>
  <si>
    <t>Las debidas asignaciones a las depencias de forma equilibrada y bajo las normatividades correspndientes para su buen desarrollo y de forma eficiente.</t>
  </si>
  <si>
    <t>La asignacione de lo rubros requeridos para realiza desarrollo economico de la administracion bajolas normatividad  Ley y con los marcos politicos que sean de acorde de implementacion.</t>
  </si>
  <si>
    <t>Realizar atención, visitas y evacuación de las radicaciones catastrales rezagadas, recibidas por parte del IGAC las cuales se tienen pendienmtes en la vigencia 2022 un total de  3163 trámites.</t>
  </si>
  <si>
    <t>Revisar cada rezago, se clasifica por tipo de mutacion, se realiza visita dependiendo del tipo de mutacion y se radica en el Sistema Nacional Catastral-SNC. Para entrega del producto final se expide resolucion.</t>
  </si>
  <si>
    <t>Sistema de Información Catastral Actualizado</t>
  </si>
  <si>
    <t xml:space="preserve">Servicio CIudadano </t>
  </si>
  <si>
    <t>Subsecretario  Ing. Monica Maria Fonseca Vigoya</t>
  </si>
  <si>
    <t>cuanto</t>
  </si>
  <si>
    <t>El cumplimiento de 3.000 rezagos existentes allegados por el Instituto Geográfico Agustín Codazzi (IGAC) recibidos desde la vigencia 2015</t>
  </si>
  <si>
    <t>El cumplimiento del 100% de los rezagos recibidos por el IGAC desde la vigencia 2015.</t>
  </si>
  <si>
    <t>Realizar la atención, visitas y evacuación oportuna de las radicaciones catastrales que presenten los usuarios en trámite conservacion oficiosa donde aproximadamenmte llegan 100 solicitudes diarias de los diferentes trámites catastrales.</t>
  </si>
  <si>
    <t>Recepción de requerimiento del ciudadano, que es realizada en la plataforma Web de atención de la Alcaldía de San José de Cúcuta. Para su verificación documental y posterior radicación interna de la subsecretaria de Catastró Multipropósitos en la plataforma de Gestión Catastral CATASIA</t>
  </si>
  <si>
    <t>Realizar entrega del 100% de los requerimientos allegados de las 5 clases de mutaciones más tramites adicionales  que corresponden a : modificaciones, rectificaciones ,  cancelaciones, complementarios</t>
  </si>
  <si>
    <t xml:space="preserve">Un Sistema de Información Catastral conservado para la Ciudad de San José de Cúcuta </t>
  </si>
  <si>
    <t>Realizar todo el tema del enfoque multipropósito del catastro en los procesos de difusión de la información catastral, para una correcta comunicación al  ciudadano.</t>
  </si>
  <si>
    <t>Realizar una correcta difusión al ciudadano con medios de comunicación para la socialización de temas de conservación catastral</t>
  </si>
  <si>
    <t>Socialización de los trámites y procesos de conservación a todos los ciudadanos de San José de Cúcuta</t>
  </si>
  <si>
    <t>El mayor número de ciudadanos informados</t>
  </si>
  <si>
    <t xml:space="preserve">Realizar trámites catastrales con efectos registrales, para garantizar una información predial complementaria y coherente con el Registro Público de la Propiedad. </t>
  </si>
  <si>
    <t>Verificar documentacion requerida por resolucion 1101 del 2020 del IGAC, que debe soportar el solicitande. Una vez cumpliento a los requisitos se inicia proceso de analisis tecnicos y juridicos de la informacion del predio.</t>
  </si>
  <si>
    <t>El cumplimiento del 100% de los requerimiento que este en conformidad con la resoucion 1101 de año 2020</t>
  </si>
  <si>
    <t>Un acto administrativo favorable al ciudadano solicitante del tramite, una vez aprobado por Sistema Nacional de Registro . Dando cumpliento a la normatividad de Resolución 1101 de año 2020</t>
  </si>
  <si>
    <t>Designar los radicados o PQRS a los funcionarios competentes para dar respuesta oportuna. Suministrar información a los contribuyentes que acuden a las instalaciones o ventanillas de Recuperación de cartera de la Secretaría de Hacienda municipal.</t>
  </si>
  <si>
    <t>Atención correspondiente y asignación a profesional idóneo para su debida atención y respuesta.</t>
  </si>
  <si>
    <t>Gestion Documental</t>
  </si>
  <si>
    <t>Respuesta a las PQRS de vigencias anteriores y de la vigencia en los terminos de ley</t>
  </si>
  <si>
    <t>Informe de seguimiento a las PQRS inventariadas con su respectiva respuesta</t>
  </si>
  <si>
    <t xml:space="preserve">Realizar campañas de divulgación entre los contribuyentes de las herramientas tecnológicas que facilitan el cumplimiento de las oblibaciones tributarias con el fisco municipal de San Jose de Cucuta </t>
  </si>
  <si>
    <t>Gobierno Digital antes Gobierno en Línea</t>
  </si>
  <si>
    <t>Publicar campañas publicitarias con los avances en nuestros canales digitales tributarios y de las noticias relevantes tributarias</t>
  </si>
  <si>
    <t>Publicación de las campañas difundidas</t>
  </si>
  <si>
    <t>Desarrollar mecanismos que permitan una pronta y correcta resolucion de las PQRS presentadas por los contribuyentes a la dependencia</t>
  </si>
  <si>
    <t>Responder el 100% de los PQRS de la vigencia</t>
  </si>
  <si>
    <t>Informe de PQRS</t>
  </si>
  <si>
    <t xml:space="preserve">Proyectar Informes de estados de avances y logros de gestión pública de los proyectos en desarrollo de la Secretaría de Hacienda en la vigencia 2022. </t>
  </si>
  <si>
    <t>Sin Relacion</t>
  </si>
  <si>
    <t>Presentacion de  informe consolidado de la Secretaria de Hacienda, inforamcion es presentada al concejo de San Jose de Cucuta.</t>
  </si>
  <si>
    <t>Dar cumplimientos a los informes de control y seguimientos solicitados o los de presentación por concepto de seguimiento a los entes: Procuraduría, Contraloría de orden Nacional o Municipal, así mismo a los requerimientos allegados de el Concejo Municipal y Personería Personal.</t>
  </si>
  <si>
    <t>Designar los radicados o PQRS a los funcionarios competentes para dar respuesta oportuna. Suministrar información a los contribuyentes que acuden a las instalaciones o ventanillas de Recuperación de cartera de la  Secretaria de Hacienda municipal.</t>
  </si>
  <si>
    <t>ndice de desempeño institucional</t>
  </si>
  <si>
    <t>Siin Relacion</t>
  </si>
  <si>
    <t>Subsecretaria de Recuperación de Carter: Dr. Luis Freddy Rosas Quiroga</t>
  </si>
  <si>
    <t>Alcanzar los términos de respuestas de PQRS impuestos por la normativa vigente</t>
  </si>
  <si>
    <t>Informe de atención y gestión de PQRS por parte de la sub secretaria de recuperación de cartera</t>
  </si>
  <si>
    <t>Realizar seguimiento interno al estado de los trámites de mutaciones catastrales evidenciados  en el sistema de gestion catastral de la  plataforma CATASIA</t>
  </si>
  <si>
    <t>Brindar seguimiento y  trazabilidad al 100% de los requerimiento allegados a la plataforma CATASIA</t>
  </si>
  <si>
    <t>Informe de seguimiento de los requerimiento</t>
  </si>
  <si>
    <t>Formular e implementar el mapa de riesgos de corrupción vigencia 2023 de la subsecretaría de gestión catastral.</t>
  </si>
  <si>
    <t xml:space="preserve">Elaborar el mapa de riesgos vigencia año 2023 </t>
  </si>
  <si>
    <t>Mitigar los riesgos de corrupción en el desarrollo de las actividades catastrales a los ciudadanos de San José de Cúcuta.</t>
  </si>
  <si>
    <t>Construcción de un Mapa de Riesgo y reporte trimestral del desarrollo de la matriz</t>
  </si>
  <si>
    <t>Plan de acción municipal 2023 / Alcaldía de San José de Cúcuta</t>
  </si>
  <si>
    <t>Macro proceso</t>
  </si>
  <si>
    <t>Indígenas</t>
  </si>
  <si>
    <t>área de Despacho</t>
  </si>
  <si>
    <t>Direccionar el desarrollo y la conservación de la infraestructura física de uso público, minimizando el impacto ambiental de las obras y Desarrollar programas para a conservación de infraestructura vial que sea propiedad del Municipio y apoyar y asesorar en la preparación de los términos de referencia y/o pliegos de condiciones, las evaluaciones de la licitaciones y/o concursos públicos de méritos para la contratación de estudios, diseños y construcción</t>
  </si>
  <si>
    <t>Realizar rutinas de seguimiento a contratos de obra de los diferentes programas pertenecientes a la secretaría de infraestructura, en los lugares de ejecución de las mismas.</t>
  </si>
  <si>
    <t>Línea 5 -Territorio sostenible y hábitat saludable para todos</t>
  </si>
  <si>
    <t>Jorge ivan Rodriguez - Secretario de Infraestructura</t>
  </si>
  <si>
    <t>25 visitas realizadas</t>
  </si>
  <si>
    <t>eviencias fotograficas</t>
  </si>
  <si>
    <t>15 de enero de 2023</t>
  </si>
  <si>
    <t>29 de diciembre de 2023</t>
  </si>
  <si>
    <t>Dirigir y coordinar la elaboración de los proyectos de obras que requiere el Municipio</t>
  </si>
  <si>
    <t>Socialización del Manuel de urbanizadores y terceros y la respectiva guia ante CAMACOL, empresas de servicios publicos y al interior de la administración para proceder a la adopcion via decreto y/o acuerdo</t>
  </si>
  <si>
    <t>Martha Elena Cadena Duran - Asesora juridica</t>
  </si>
  <si>
    <t>2 propuestas de manuales soacializados</t>
  </si>
  <si>
    <t xml:space="preserve">Propuesta de Manual de intervención de urbanizadores </t>
  </si>
  <si>
    <t>01 de febrero de 2023</t>
  </si>
  <si>
    <t xml:space="preserve">Radicación a secretaria general del Manual de supervisión e interventoria </t>
  </si>
  <si>
    <t>1 documento radicado</t>
  </si>
  <si>
    <t>Propuesta Manual de interventorîa</t>
  </si>
  <si>
    <t>Formular, implementar y evaluar el plan de acción institucional de la Secretaría de Infraestructura</t>
  </si>
  <si>
    <t>Elaborar el plan de acción institucional de la Secretaría de Infraestructura</t>
  </si>
  <si>
    <t>Martha Liliana Gutiérrez - Contratista</t>
  </si>
  <si>
    <t>1 Plan de acción elaborado</t>
  </si>
  <si>
    <t>Plan de acción 2022</t>
  </si>
  <si>
    <t>1 de febero de 2023</t>
  </si>
  <si>
    <t>Realizar seguimiento trimestral a la ejecución del Plan de Acción institucional</t>
  </si>
  <si>
    <t>20 seguimientos realizados</t>
  </si>
  <si>
    <t xml:space="preserve">actas de asistencia </t>
  </si>
  <si>
    <t>Elaborar e implementar el Plan Anual de Adquisiciones de la Secretaría de Infraestructura para la vigencia 2023</t>
  </si>
  <si>
    <t>1 plan de adquisiciones</t>
  </si>
  <si>
    <t>Plan anual de adquisiciones</t>
  </si>
  <si>
    <t xml:space="preserve">Realizar un seguimiento semanal a la ejecución del Plan Anual de Adquisiciones de la dependencia </t>
  </si>
  <si>
    <t>40 informes de seguimiento realizados</t>
  </si>
  <si>
    <t>informes de seguimiento</t>
  </si>
  <si>
    <t>Coordinar el seguimiento y monitoreo a las metas programadas para la vigencia 2023 de la Secretaría de Infraestructura en el Plan de Desarrollo "Cúcuta 2050, estrategia de todos" y el plan de acción institucional</t>
  </si>
  <si>
    <t xml:space="preserve">Realizar rutinas de seguimiento con la jefe de despacho y los líderes de cada una de las áreas, programas o proyectos con el objeto de verificar el nivel de cumplimiento y avance de las metas trazadas </t>
  </si>
  <si>
    <t>Consolidar el informe final de cumplimiento de metas y logros de gestión pública de la Secretaría de Infraestructura  para la rendición de cuentas públicas del 2023</t>
  </si>
  <si>
    <t xml:space="preserve">1 informe </t>
  </si>
  <si>
    <t>informe de rendición de cuentas</t>
  </si>
  <si>
    <t>Realizar seguimiento a los recursos asignados y delegados a la Secretaria de Infraestructura en la vigencia fiscal 2023 con el fin de llevar control de la ejecución presupuestal a cargo de este despacho</t>
  </si>
  <si>
    <t>Elaborar los informes de estado de avance  de  la inversión pública programados para la vigencia 2023 de la Secretaría de Infraestructura semanalmente</t>
  </si>
  <si>
    <t xml:space="preserve">Gestión presupuestal y eficiencia del gasto público </t>
  </si>
  <si>
    <t>40informes de seguimiento realizados</t>
  </si>
  <si>
    <t xml:space="preserve">subsecretaría de Infraestructura </t>
  </si>
  <si>
    <t>Ejecutar el proyecto "Construcción  mantenimiento rehabilitación mejoramiento yo inventario y caracterización  de la infraestructura vial vehicular no vehicular y de otros transportes alternativos en el área urbana en el Municipio de San José de  Cúcuta" con condigo BPIN 2020540010054</t>
  </si>
  <si>
    <t xml:space="preserve">finalizar las obras de mantenimiento vial fase III en el área urbana del Municipio (ruta del asfalto) mediante la ejecución de los contratos de obra 3022 y 3028 de 2022 y a la interventoria 3005 de 2022 </t>
  </si>
  <si>
    <t>Componente 4:insfraestructura vial, transporte y movilidad sostenible e inteligente</t>
  </si>
  <si>
    <t>Red Vial Urbana en buen estado</t>
  </si>
  <si>
    <t>infraestructura vial</t>
  </si>
  <si>
    <t>Infraestructura vial (vehicular y no vehicular) urbana intervenida</t>
  </si>
  <si>
    <t>Guzmán Eduardo Pérez - Subsecretario de Infraestructura</t>
  </si>
  <si>
    <t>10 km</t>
  </si>
  <si>
    <t>informes de supervisión y/o interventoría</t>
  </si>
  <si>
    <t>06 de octubre de 2022</t>
  </si>
  <si>
    <t>13 de abril de 2023</t>
  </si>
  <si>
    <t>finalizar las obras del programa corredores de movilidad de local y acceso a barrios de la zona urbana mediante la ejecución de los contratos de obra No 2118  del 2022 (lote 1) 2116 del 2022 (lote 2) 1993 del 2022 (lote 3) 2275 del 2022 (suministro) y 2117 del 2022 (interventoria)</t>
  </si>
  <si>
    <t>10 de mayo de 2022</t>
  </si>
  <si>
    <t>5 de abril de 2023</t>
  </si>
  <si>
    <t>finalizar actividades de mantenimiento rutinario de puentes vehiculares del Municipio, mediante la ejecución de los contratos de obra 3561 de 2022, 3565 de 2022 y su interventoría 3847 de 2022</t>
  </si>
  <si>
    <t>7 puentes con mantenimiento</t>
  </si>
  <si>
    <t>27 de octubre de 2022</t>
  </si>
  <si>
    <t>14 de febero de 2023</t>
  </si>
  <si>
    <t xml:space="preserve">finalizar actividades de mantenimiento al puente peatonal de guadua ubicado en la intersección vial arnulfo briceño y la avenida los libertadores del Municipio, mediante ejecución del contrato 4200 del 2022
</t>
  </si>
  <si>
    <t>1 puente peatonal con mantenimiento</t>
  </si>
  <si>
    <t>06 de diciembre de 2022</t>
  </si>
  <si>
    <t>20 de abril de 2023</t>
  </si>
  <si>
    <t>Finalizar actividades de estudios, diseños e instalación de señalización o demarcación de la infraestructura del transporte en el Municipio, mediante la ejecución del contrato 2453 del 2022</t>
  </si>
  <si>
    <t>6 señalizaciones instaladas</t>
  </si>
  <si>
    <t>22 de agosto de 2022</t>
  </si>
  <si>
    <t>20 de febero de 2023</t>
  </si>
  <si>
    <t>Realizar obras  de pavimentación de la zona industria del Municipio de San José de Cùcuta</t>
  </si>
  <si>
    <t>200mt de vía urbana intervenidos</t>
  </si>
  <si>
    <t>05 de junio de 2023</t>
  </si>
  <si>
    <t>04 de noviembre de 2023</t>
  </si>
  <si>
    <t>Ejecutar el proyecto "Construcción mantenimiento rehabilitación y mejoramiento de la infraestructura vial en el área rural del Municipio de San José de  Cúcuta" con código BPIN 2020540010057</t>
  </si>
  <si>
    <t>adecuación, matenimiento y/o mejoramiento de vias rurales del Municipio de San José de Cucuta</t>
  </si>
  <si>
    <t>Red Vial terciaria en buen estado</t>
  </si>
  <si>
    <t>Infraestructura vial rural Intervenida</t>
  </si>
  <si>
    <t>2 KM de vía rural intervenidos</t>
  </si>
  <si>
    <t>15 de marzo de 2023</t>
  </si>
  <si>
    <t>31 de octubre del 2023</t>
  </si>
  <si>
    <t>Ejecutar el proyecto "Inventario y caracterización de la infraestructura vial del Municipio de San José de Cúcuta" con código BPIN 2020540010281</t>
  </si>
  <si>
    <t>Realizar el inventario y caracterización de vías urbanas y rurales en el Municipio de San José de Cúcuta, implementando aplicativo SIG</t>
  </si>
  <si>
    <t>Infraestructura vial rural inventariada</t>
  </si>
  <si>
    <t>José Edgar Caicedo  Fonseca - profesional universitario</t>
  </si>
  <si>
    <t xml:space="preserve">50% de vías rurales y urbanas caracterizadas </t>
  </si>
  <si>
    <t>Informes de ejecución</t>
  </si>
  <si>
    <t>Realizar seguimiento semestral a las pólizas activas de estabilidad y calidad de obra</t>
  </si>
  <si>
    <t>100% de los contratos con pólizas actividad</t>
  </si>
  <si>
    <t>Ejecutar el proyecto "Mejoramiento de la infraestructura vial en el sector Aeropuerto-Concordia municipio de San José de  Cúcuta" con código BPIN 2021540010059</t>
  </si>
  <si>
    <t>finalizar las obras de rehabilitación del par vial del barrio aeropuerto del municipio de san José de Cúcuta fase I mediante el contrato 1972 del 2022</t>
  </si>
  <si>
    <t>3,9 km de vía urbana intervenidos</t>
  </si>
  <si>
    <t>22 de abril de 2022</t>
  </si>
  <si>
    <t>30 de abril del 2023</t>
  </si>
  <si>
    <t>Ejecutar el proyecto "Construcción de andenes en el municipio de San José de  Cúcuta" con código BPIN 2021540010057</t>
  </si>
  <si>
    <t>finalizar obras de Recuperacion y/o rehabilitacion del espacio público para mejorar la movilidad peatonal y vial mediante la ejecución de los contratos 2006 de 2022 (Lote 1 redoma de san mateo) y 2007 de 2022 (recuperación y rehabilitación de separadores) .</t>
  </si>
  <si>
    <t>12.000 M2 de andenes</t>
  </si>
  <si>
    <t>21 de febrero de 2022</t>
  </si>
  <si>
    <t>04 de febrero de 2023</t>
  </si>
  <si>
    <t>Ejecutar el proyecto "Mantenimiento , embellecimiento, ampliación, adecuación y restauración del cementerio central del Municipio de San José de Cúcuta" con código BPIN 2022540010036</t>
  </si>
  <si>
    <t>finalizar los estudios y diseños de la primera etapa para la adecuación del cementerio central del Municipio, mediante la ejecución del contrato 3938 del 2022</t>
  </si>
  <si>
    <t>Componente 1: ordenamiento, planeación y gestión territorial</t>
  </si>
  <si>
    <t>Porcentaje de implementación del POT</t>
  </si>
  <si>
    <t xml:space="preserve">Equipamientos y Demás Bienes de Uso Público Accesibles para Todos    </t>
  </si>
  <si>
    <t>Estudios y/o diseños para equipamientos y demás bienes de uso público</t>
  </si>
  <si>
    <t>1 estudio y diseño</t>
  </si>
  <si>
    <t>21 de noviembre de 2022</t>
  </si>
  <si>
    <t>25 de febrero de 2023</t>
  </si>
  <si>
    <t>Ejecutar el proyecto "Mejoramiento de infraestructura de la casa de la juventud en el municipio de  Cúcuta" con código BPIN 2022540010041</t>
  </si>
  <si>
    <t xml:space="preserve">Ejecutar las obras de adecuación, mejoramiento y mantenimiento de la caa de la juventud del Municipio de San Jose de Cucuta </t>
  </si>
  <si>
    <t>Construcción, adecuación, mejoramiento y/o mantenimiento de la infraestructura y demás bienes de uso público</t>
  </si>
  <si>
    <t>1 equipamiento adeacudo</t>
  </si>
  <si>
    <t>01 de mayo de 2023</t>
  </si>
  <si>
    <t>Ejecutar el proyecto "Estudios y diseños Construcción adecuación mejoramiento yo mantenimiento para equipamientos y demás bienes de uso público accesibles para todos en el Municipio de San José  Cúcuta" con código BPIN 2020540010051</t>
  </si>
  <si>
    <t>terminar actividades de adecuación y mantenimiento del parque San Luis mediante ejecución del contrato 4264 del 2022</t>
  </si>
  <si>
    <t>Construcción, adecuación, mejoramiento y/o mantenimiento de zonas verdes, parques, plazas y plazoletas</t>
  </si>
  <si>
    <t>Ángel Andrey Bohórguez - Subsecretario de Medio Ambiente</t>
  </si>
  <si>
    <t>1 parque adecuado</t>
  </si>
  <si>
    <t>16 de diciembre de 2022</t>
  </si>
  <si>
    <t>07 de mayo de 2023</t>
  </si>
  <si>
    <t>terminar actividades de adecuación y mantenimiento del parque San Rafael mediante ejecución del contrato 3663 del 2022</t>
  </si>
  <si>
    <t>29 de noviembre de 2022</t>
  </si>
  <si>
    <t>terminar actividades de adecuación y mantenimiento de los parques La biblia, El Colsag, Parque Nacional y Parque Santander mediante ejecución del contrato 3780 del 2022</t>
  </si>
  <si>
    <t>4 parques adecuados</t>
  </si>
  <si>
    <t>25 de noviembre de 2022</t>
  </si>
  <si>
    <t>16 de abril de 2023</t>
  </si>
  <si>
    <t>Subsecretaria de Medioambiente</t>
  </si>
  <si>
    <t>Coordinar con otras entidades publicas, comunitarias y/o privadas la ejecución de proyectos ambientales, para la conservación de proyectos ambientales</t>
  </si>
  <si>
    <t>Contratación Interadminsitrativo cuyo proposito es Venta por parte de EPM al MUNICIPIO, de la energía eléctrica producida por un Sistema Solar Fotovoltaico – SSFV –, propiedad de EPM para atender parte de su demanda eléctrica, bajo la modalidad de “Pague lo Generado”. Proyecto de Energía Solar en Instituciones Educativas del municipio de Cúcuta</t>
  </si>
  <si>
    <t>8 colegios con la prestación del servicio de paneles fotovoltaicos para producri Energìa</t>
  </si>
  <si>
    <t>informe de supervisión</t>
  </si>
  <si>
    <t>01 de agosto de 2023</t>
  </si>
  <si>
    <t>Formular la Estrategia Climatica del municipio de Cúcuta, incluyendo inventario de gases de efecto invernadero, y plan de acción climatico del municipio de Cúcuta</t>
  </si>
  <si>
    <t>1 Documento elaborado de Estrategia Climatica del municipio de Cúcuta</t>
  </si>
  <si>
    <t>documento tecnico</t>
  </si>
  <si>
    <t>01 de junio de 2023</t>
  </si>
  <si>
    <t>15 de noviembre de 2023</t>
  </si>
  <si>
    <t>Desarrollar los proyectos enmarcados por la alianza de distritos térmicos entre la gobernación, La ONU, ministerio de ambiente, CORPONOR, AMC y la alcaldía de San José de Cúcuta. Estudio de Prefactibilidad del proyecto de disitrictos termicos para el municipio de Cúcuta (basado en un poligono, Hospital, UFPS, Centro Cristinano, Clinica medical Duarte, CLinia medico Quirurgica, Clinica Santa Ana)</t>
  </si>
  <si>
    <t>1 Estudio de Prefactibilidad para implementación de Proyecto de Distritos Termicos en el municipio de Cúcuta</t>
  </si>
  <si>
    <t>proyecto en prefactibilidad</t>
  </si>
  <si>
    <t>15 de mayo de 2023</t>
  </si>
  <si>
    <t>30 de marzo de 2023</t>
  </si>
  <si>
    <t>Proyecto Bicentenario Embalse CINERA</t>
  </si>
  <si>
    <t>1 Estudio de Prefactibilidad para la construcción del embalse CINERA</t>
  </si>
  <si>
    <t>1 de mayo de 2023</t>
  </si>
  <si>
    <t>01 de septiembre de 2023</t>
  </si>
  <si>
    <t>Ejecutar el proyecto "Formulación e implementación de políticas públicas para la gestión ambiental urbana en el Municipio de San José de Cúcuta" con BPIN 2020540010033</t>
  </si>
  <si>
    <t>Ejecutar el contrato interadministrativo No. 3836 de 2022 celebrado con la UFPS para la formulación de las politicas publicas y la sustentacion ante el concejo Municipal para adopción y aprobación de la misma</t>
  </si>
  <si>
    <t>Componente 3: Ambiente y cambio climático</t>
  </si>
  <si>
    <t>Índice de Calidad Ambiental Urbana - ICAU</t>
  </si>
  <si>
    <t>Gestión ambiental urbana</t>
  </si>
  <si>
    <t>Documento de lineamientos técnicos para la formulación e implementación de política pública de calidad del aire</t>
  </si>
  <si>
    <t>1 politica publica aprobada</t>
  </si>
  <si>
    <t>Acuerdo Municipal y documento de politica publica</t>
  </si>
  <si>
    <t>Ejecutar el proyecto "Implementación del programa de silvicultura en el Municipio de San José de  Cúcuta" con BPIN 2020540010030</t>
  </si>
  <si>
    <t>Realizar mantenimiento integral de zonas verdes y adecuación de viveros e insumos de jardinería fase III</t>
  </si>
  <si>
    <t xml:space="preserve">Componente 3: Ambiente y cambio climático </t>
  </si>
  <si>
    <t xml:space="preserve">Silvicultura urbana, Cúcuta ciudad verde  </t>
  </si>
  <si>
    <t>Reforestación con especies nativas</t>
  </si>
  <si>
    <t>20.000 arboles nativos plantados por medio de Reforestación con especies natívas</t>
  </si>
  <si>
    <t>informes de supervisión</t>
  </si>
  <si>
    <t>1 de abril del 2023</t>
  </si>
  <si>
    <t>Ejecutar el proyecto "Adquisición y preservación de áreas estratégicas yo pagos de servicios ambientales para la preservación del recurso hídrico en el Municipio de San José de  Cúcuta" con código BPIN 2021540010062</t>
  </si>
  <si>
    <t>Realizar avalúos en predios rurales priorizados como áreas estratégicas para la preservación Fase II</t>
  </si>
  <si>
    <t>Áreas Protegidas Recurso Hídrico Preservado para Todos</t>
  </si>
  <si>
    <t>Áreas adquiridas para la protección de microcuencas</t>
  </si>
  <si>
    <t xml:space="preserve">1 avalúo para hectáreas adquiridas para la protección de microcuencas </t>
  </si>
  <si>
    <t>Adquirir áreas estratégicas del Municipio de San José de Cúcuta</t>
  </si>
  <si>
    <t xml:space="preserve">1.347 hectáreas adquiridas para la protección de microcuencas </t>
  </si>
  <si>
    <t>1 de mayo del 2023</t>
  </si>
  <si>
    <t>Ejecutar el proyecto "Construcción optimización mejoramiento yo mantenimiento de los sistemas de acueducto para el área urbana y área rural del Municipio de  Cúcuta" con código BPIN 2020540010035</t>
  </si>
  <si>
    <t>optimizar redes de acueducto en el área rural y/o urbana del Municipio</t>
  </si>
  <si>
    <t>Componente 6: servicios públicos</t>
  </si>
  <si>
    <t>Agua potable y saneamiento básico de calidad para todos</t>
  </si>
  <si>
    <t xml:space="preserve">Estudios y/o diseños de acueductos y alcantarillados a asentamientos legalizados y /o centros poblados </t>
  </si>
  <si>
    <t>5 redes de acueducto optimizadas</t>
  </si>
  <si>
    <t>Ejecutar el proyecto "Construcción optimización mejoramiento yo mantenimiento de los sistemas de alcantarillado pluvial y sanitario para el área urbana y área rural del Municipio de  Cúcuta" con código BPIN 2020540010041</t>
  </si>
  <si>
    <t>optimizar redes de alcantarillado en el área rural y/o urbana del Municipio</t>
  </si>
  <si>
    <t>2 redes de alcantarillados optimizadas</t>
  </si>
  <si>
    <t>22 de mayo de 2023</t>
  </si>
  <si>
    <t>Realizar los procesos de gestión pre-contractual, contractual y pos contractual de los contratos/convenios celebrados por la secretaría de infraestructura para el logro de las metas trazadas en la vigencia 2023</t>
  </si>
  <si>
    <t>Adelantar Las licitaciones, concursos y convocatorias que requiera la secretaría de infraestructura, de conformidad con las normas de contratación vigente y al cronograma establecido en la Matriz de Seguimiento a proyectos de inversión, realizando todas las actividades de carácter legal que implique</t>
  </si>
  <si>
    <t>Defensa jurídica</t>
  </si>
  <si>
    <t xml:space="preserve">100% de ejecución </t>
  </si>
  <si>
    <t xml:space="preserve">Matriz de procesos contractuales </t>
  </si>
  <si>
    <t>Tramitar el 100% de las solicitudes de  conceptos jurídicho allegadas por las áreas de la Secretaria de Infraestructura</t>
  </si>
  <si>
    <t>porcentaje conceptos jurídicos tramitados</t>
  </si>
  <si>
    <t>Publicar oportunamente el 100% de los documentos de los procesos de selección tramitados</t>
  </si>
  <si>
    <t>porcentaje de documentos publicados</t>
  </si>
  <si>
    <t xml:space="preserve">Emitir oportunamente las orientaciones jurídicas solicitadas por las áreas </t>
  </si>
  <si>
    <t>orientaciones jurídicas</t>
  </si>
  <si>
    <t>Elaborar los contratos y/o convenios en los términos establecidos en el cronograma establecido en el SECOP</t>
  </si>
  <si>
    <t>contratos elaborados</t>
  </si>
  <si>
    <t xml:space="preserve">acompañar y adelantar los tramites correspondientes para el inicio del procedimiento administrativo sancionatorio </t>
  </si>
  <si>
    <t>productos radicados por las áreas según sea el caso del procedimiento administrativo sancionatorio</t>
  </si>
  <si>
    <t>acompañar y asesorar jurídicamente la liquidación de contratos y convenios, de acuerdo a las solicitudes de las áreas</t>
  </si>
  <si>
    <t xml:space="preserve">acompañamiento en la liquidación </t>
  </si>
  <si>
    <t>Elaborar las modificaciones contractuales en los términos establecidos en el procedimiento</t>
  </si>
  <si>
    <t>modificaciones contractuales</t>
  </si>
  <si>
    <t>Dar cumplimiento a los términos de Ley para a las respuestas de tutelas, desacatos, entes de control, Concejo, PQRS, entre otros a cargos  la Secretaria de infraestructura</t>
  </si>
  <si>
    <t xml:space="preserve">Informes de seguimiento </t>
  </si>
  <si>
    <t>Formular e implementar el mapa de riesgos de corrupción de la vigencia 2021 de la secretaría de infraestructura</t>
  </si>
  <si>
    <t>Planeación institucional</t>
  </si>
  <si>
    <t>1 mapa de riesgos elaborado</t>
  </si>
  <si>
    <t>Mapa de riesgos</t>
  </si>
  <si>
    <t>1 mapa de riesgos con seguimiento</t>
  </si>
  <si>
    <r>
      <rPr>
        <sz val="10"/>
        <color rgb="FF000000"/>
        <rFont val="Arial"/>
        <family val="2"/>
      </rPr>
      <t>Tramitar las PQRS dirigidas a la secretaría de infraestructura</t>
    </r>
    <r>
      <rPr>
        <b/>
        <sz val="10"/>
        <color rgb="FF000000"/>
        <rFont val="Arial"/>
        <family val="2"/>
      </rPr>
      <t xml:space="preserve"> </t>
    </r>
    <r>
      <rPr>
        <sz val="10"/>
        <color rgb="FF000000"/>
        <rFont val="Arial"/>
        <family val="2"/>
      </rPr>
      <t xml:space="preserve">en el termino de la ley </t>
    </r>
  </si>
  <si>
    <t>Recibir y asignar las PQRS elevadas a la secretaría de infraestructura</t>
  </si>
  <si>
    <t xml:space="preserve">servicio al ciudadano </t>
  </si>
  <si>
    <t xml:space="preserve">informes de seguimiento a PQRS </t>
  </si>
  <si>
    <t>09 de febrero de 2023</t>
  </si>
  <si>
    <t>Tramitar y responder las PQRS elevadas a la secretaría de infraestructura</t>
  </si>
  <si>
    <t>Realizar un control y seguimiento interno al estado de los PQRS de la secretaría de infraestructura</t>
  </si>
  <si>
    <t>Aplicar los lineamientos de la política institucional de gestión documental al interior de la secretaría de infraestructura</t>
  </si>
  <si>
    <t>Clasificar, codificar, registrar y archivar la entrada y salida de correspondencia de la dependencia</t>
  </si>
  <si>
    <t>Gestión documental</t>
  </si>
  <si>
    <t>SIEP DOCUMENTAL IMPLEMENTADO</t>
  </si>
  <si>
    <t>Desarrollar las sesiones de trabajo con las comunas para el desarrollo y ejecución de los proyectos con inversión y gestión</t>
  </si>
  <si>
    <t>Realizar una jornada bimensual de acercamiento institucional con la oferta de servicios de la dependencia para fortalecer las acciones de atención al ciudadano</t>
  </si>
  <si>
    <t>Carlos Tchiprut - Contratista</t>
  </si>
  <si>
    <t xml:space="preserve">2 Jornadas </t>
  </si>
  <si>
    <t>Aumentar la participación de los grupos de población vulnerable en el desarrollo de las obras que competen  la secretaría de Infraestructura</t>
  </si>
  <si>
    <t>Establecer en los pliegos de condiciones de obra pública, un porcentaje de participación de mano de obra no calificada de la población vulnerable.</t>
  </si>
  <si>
    <t xml:space="preserve">Línea 1 - Equidad e inclusión social </t>
  </si>
  <si>
    <t>Componente 2: Cúcuta con bienestar social</t>
  </si>
  <si>
    <t>PARTICIPACIÓN DE GRUPOS VULNERABLES EN MANO DE OBRA NO CALIFICADA</t>
  </si>
  <si>
    <t>Nombre de la dependencia: Secretaria de educación municipal</t>
  </si>
  <si>
    <t>Diseñar las estrategias y politicas educativas en el marco del Plan de desarrollo "Cucuta 2050, estrategia de todos"</t>
  </si>
  <si>
    <t>Crear conforme las necesidades y funciones de la secretaria las estrategias educativas del municipio</t>
  </si>
  <si>
    <t xml:space="preserve"> Cúcuta, educada, cultural y deportiva</t>
  </si>
  <si>
    <t>planeación institucional</t>
  </si>
  <si>
    <t>Luis Eduardo Royero López - Secretario de Educación</t>
  </si>
  <si>
    <t>Ejecutado</t>
  </si>
  <si>
    <t xml:space="preserve">Decretos y acuerdos aprobados </t>
  </si>
  <si>
    <t>https://drive.google.com/drive/folders/1c--dA8ss_aUrfWKE-JEpWYBT7YRXZXAU?usp=sharing</t>
  </si>
  <si>
    <t>Enero</t>
  </si>
  <si>
    <t>Diciembre</t>
  </si>
  <si>
    <t>SIMAT</t>
  </si>
  <si>
    <t>10 Comunas y corregimientos</t>
  </si>
  <si>
    <t>Secretaria de Educación Municipal y establecimientos Educativos</t>
  </si>
  <si>
    <t>Liderar y articular con los establecimientos educativos la identificacion de las necesidades que afectan el desarrollo de los procesos de aprendizaje, para generar estrategias educativas.</t>
  </si>
  <si>
    <t>62 instituciones educativas en operación</t>
  </si>
  <si>
    <t>Diseñar proyectos estrategicos que permitan impactar la cobertura y calidad de la educación prestada en el Municipio</t>
  </si>
  <si>
    <t>Acuerdo 021 de 9 de diciembre de 2022</t>
  </si>
  <si>
    <t>Socializacion, se realiza administracion del servicio, arrendamiento de i.e , contratacion por cocesiones y confeciones, concesion de 1 I.E y construccion de 5 aulas, todas estas acciones mejoran la ampliacion de capcidad para mejorar la cobertura educativa del municipio de cúcuta</t>
  </si>
  <si>
    <t xml:space="preserve">Mejorar la prestacion del servicio educativo </t>
  </si>
  <si>
    <t>Realizar seguimiento a las metas e indicadores de la politica educativa municipal</t>
  </si>
  <si>
    <t>Informe  SPI y seguimiento a proyectos</t>
  </si>
  <si>
    <t>Secretaria de Educación Municipal</t>
  </si>
  <si>
    <t>Desde la SEM se realiza seguimiento a los diferentes indicadores de gestion y de producto.</t>
  </si>
  <si>
    <t xml:space="preserve">Se ha mejorado la eficiencia en los procesos educativos y cumplimiento a las metas  del PDM </t>
  </si>
  <si>
    <t>Realizar seguimiento al plan de desarrollo educativo</t>
  </si>
  <si>
    <t>Evaluar los resultados del logro de los objetivos estratégicos y misionales de la Secretaría de Educacion</t>
  </si>
  <si>
    <t>Andres Eduardo Ramirez Galvis/ Subsecretario de planeación y desarrollo educativo</t>
  </si>
  <si>
    <t>En Ejecución</t>
  </si>
  <si>
    <t>Informes de gestion planeacion</t>
  </si>
  <si>
    <t>El equipo de la secretaria de educacion desde cada area pertinente directamente con el personal encargado del funcionamiento de las I.E oficiales del municipio</t>
  </si>
  <si>
    <t>Garantizando la prestacion del servicio educativo a todos los niños, niñas, adolescentes y jovenes</t>
  </si>
  <si>
    <t>Realizar seguimiento a los indicadores de resultado, producto y gestión</t>
  </si>
  <si>
    <t>Francisco Vera / Asesor de planeación educativa</t>
  </si>
  <si>
    <t>Informe SPI e informe de indicadores de gestion</t>
  </si>
  <si>
    <t>Cada una de las subsecretraias presentan informes de gestion sobre los indicadores misionales que se ejecutan al interior de la secretaria de educacion municipal</t>
  </si>
  <si>
    <t>Conocer los avances significativos de cada una de las subsecretraias para los respectivos informes de gestion presentados a las autoridades competentes; se ha trabajado con el equipo de calidad oficial definido todos los procesos que se dan al interior de planeacion, calidad, inspeccion y vigilancia, ademas estan por definir los de financiera y talento humano. se ha alimentado la matriz del POAIV ( plan operativo de inspeccion y vigilancia) el cual se ha enviado los respectivos informes de las I.E oficiales sobre la rendicion de cuentas 2021.</t>
  </si>
  <si>
    <t>Análizar, formular y realizar la inscripción de programas y proyectos en pro a las necesidades de la comunidad</t>
  </si>
  <si>
    <t>Analizar y definir los programas y proyectos a ejecutar en la Secretaría, que puedan responder a la problemática y a las necesidades de la Comunidad Educativa.</t>
  </si>
  <si>
    <t>MGA</t>
  </si>
  <si>
    <t xml:space="preserve">Se articula con la secretaria de planeaciòn muicipal y la comunidad educativa </t>
  </si>
  <si>
    <t>se ha logrado la operación de las 62 I.E educativas con programas de acceso y permanencia escolar.</t>
  </si>
  <si>
    <t>Analizar que todas las iniciativas relacionadas con programas y proyectos estén alineadas con el componente estratégico del Plan de Desarrollo Educativo</t>
  </si>
  <si>
    <t>Andrea Palta/Asesora en formulación de Proyectos</t>
  </si>
  <si>
    <t>La comunidad educativa de ambas entidades se benefician la secretaria de educacion con el apoyo en el desarrollo de los diferentes procesos que se realizan en el sector educativo y los establecimientos educativos con el desarrollo de los programas y proyectos de inversion que permiten la operacion de las I.E  los beneficios de los diferentes programas de acceso, permanencia y apoyo educativo</t>
  </si>
  <si>
    <t>Se logran relacionar los programas y proyectos del sector educativo con la contribucion a la politica publica</t>
  </si>
  <si>
    <t>Gestionar la formulación y registro de los programas y proyectos, correspondientes a las iniciativas de la Comunidad Educativa, el Plan de Desarrollo Educativo y las dependencias de la Secretaría</t>
  </si>
  <si>
    <t>Se formularon y registraron 44 proyectos de inversion en la vigencia 2022
A septiembre la secretaria de educacion tiene formulados 53 proyectos para la vigencia 2022, contando el proyecto de coperacion internacional</t>
  </si>
  <si>
    <t>Realizar monitoreo a los programas y proyectos aprobados para su ejecución dentro de la Secretaría de Educación e inscritos dentro del Banco de Proyectos de Inversión</t>
  </si>
  <si>
    <t>Informe SPI seguimiento de proyectos</t>
  </si>
  <si>
    <t>Se genera comunicación a la comunidad educativa respecto al monitoreo de los programas y proyectos que se van a ejecutar en las I.E</t>
  </si>
  <si>
    <t>Se ha logrado la ejecucion de los proyectos que son esceciales para la operación de las I.E y se ha dado inicio a los proyecto de permanencia escolar</t>
  </si>
  <si>
    <t>Realizar un informe de avance de programas y proyectos y actualizando el detalle de ejecución de acuerdo con la metodología general ajustada a la MGA.</t>
  </si>
  <si>
    <t>Informe de SPI</t>
  </si>
  <si>
    <t xml:space="preserve">Se realizo Seguimiento a los proyectos de inversion la cual se realiza en la pltaforma SPI </t>
  </si>
  <si>
    <t>Fortalecer la Red Municipal de Contralorías y Personerías Estudiantiles de Cúcuta</t>
  </si>
  <si>
    <t>Construir y fortalecer  la Red Municipal de Contralorías y Personerías Estudiantiles de cúcuta Generación 2022</t>
  </si>
  <si>
    <t>Equidad e inclusión social</t>
  </si>
  <si>
    <t>Cúcuta con la fuerza de la juventud</t>
  </si>
  <si>
    <t>"Tasa de deserción 
  escolar en media (oficial)"</t>
  </si>
  <si>
    <t>Juventud Participativa: gestión del conocimiento e innovación social</t>
  </si>
  <si>
    <t>Entidades territoriales con estrategias para la prevención de riesgos sociales en los entornos escolares implementadas</t>
  </si>
  <si>
    <t>Participación ciudadana en la gestión pública</t>
  </si>
  <si>
    <t>Edidson Mauricio Castañeda Guarin / Subsecretario de Juventud</t>
  </si>
  <si>
    <t xml:space="preserve">Circular 0018 de 10 de marzo, Evidencias: asistencia de encuentros, Registro fotografico </t>
  </si>
  <si>
    <t>junio</t>
  </si>
  <si>
    <t>si existe lista de asistencia, pero no se anexa ya que contiene datos de caracter privado</t>
  </si>
  <si>
    <t>Dinamizar el Subsistema de Participación Juvenil</t>
  </si>
  <si>
    <t>Acompañamiento mensual con jóvenes pertenecientes al subsistema de participación de Juventud</t>
  </si>
  <si>
    <t>Piezas publicitarias, registro fotografico y asistencias</t>
  </si>
  <si>
    <t>Alcaldia de Cúcuta, concejo, ministerio publico</t>
  </si>
  <si>
    <t>interlocucion entre jovenes e instituciones para dialogo publico y sobre temas de juventud</t>
  </si>
  <si>
    <t>Concertar agenda de jovenes</t>
  </si>
  <si>
    <t>Convocatoria abierta a las Asambleas Municipales de Juventud</t>
  </si>
  <si>
    <t>Foros territoriales realizados</t>
  </si>
  <si>
    <t>Sin Ejecución</t>
  </si>
  <si>
    <t>Inscripción de Asistencia a la Asamblea</t>
  </si>
  <si>
    <t>Soporte de Asistencia</t>
  </si>
  <si>
    <t xml:space="preserve">Se genera una Inscripción a la Asamblea Municipal de Juventud de manera virtual con el fin de conocer los potenciales asistentes. </t>
  </si>
  <si>
    <t xml:space="preserve">Asistencia de todos los actores de juventud del municipio de San José de Cúcuta. </t>
  </si>
  <si>
    <t>Asambleas de Juventud Municipal realizadas</t>
  </si>
  <si>
    <t>Realización de la Asamblea</t>
  </si>
  <si>
    <t>Junio</t>
  </si>
  <si>
    <t>Se lleva a cada la asamblea de juventud el día 26 y 27 de diciembre del 2022.</t>
  </si>
  <si>
    <t>Manifiesto por la Juvuntud Cucuteña.</t>
  </si>
  <si>
    <t>Promoción de líderazgo e incidencia juvenil urbana y/o rural</t>
  </si>
  <si>
    <t>Registro fotografico</t>
  </si>
  <si>
    <t>actas de asiststecncia no se anexan</t>
  </si>
  <si>
    <t>comuna 4,7 y 9</t>
  </si>
  <si>
    <t xml:space="preserve">Secretaria de Educación Municipal </t>
  </si>
  <si>
    <t>la SEM se ralciona con el fortalecimiento a los grupos de jovenes</t>
  </si>
  <si>
    <t>consolidar la rganizacion juvenil de base</t>
  </si>
  <si>
    <t>Garantizar el acceso en la educación inclusiva en las instituciones Educativas del Municipio de San Jose de Cucuta</t>
  </si>
  <si>
    <t>Garantizar un sistema educativo inclusivo con calidad que valore y responda de manera pertinente a la diversidad de características con fin de promover su desarrollo integral, aprendizaje y participación</t>
  </si>
  <si>
    <t>Todos al colegio</t>
  </si>
  <si>
    <t>Cobertura neta en la educación media</t>
  </si>
  <si>
    <t>Colegios: territorios de paz, inclusión y cultura ciudadana</t>
  </si>
  <si>
    <t>Número de estudiantes migrantes que permanecen en el sistema educativo de la ciudad</t>
  </si>
  <si>
    <t>Integridad</t>
  </si>
  <si>
    <t>Isabel teresa Lopéz Ramirez,líder Poblacion Vulnerable</t>
  </si>
  <si>
    <t>Mediante la articulacion de la SEM y los E.E se garantizar el acceso y permanencia al sistema educativo inclusivo con calidad que valore y responda de manera pertinente a la diversidad de características con fin de promover su desarrollo integral, aprendizaje y participación</t>
  </si>
  <si>
    <t>43.098 estudiantes pertenecientes a poblacion vulnerable, distribuidos asi:
ETNIA: 422
DISCAPACIDAD: 1.646
MIGRANTES: 27.261
VICTIMAS: 13.769</t>
  </si>
  <si>
    <t>Diseñar y ejecutar de estrategias para la vinculación temprana y oportuna, priorizando la población vulnerable con el objetivo de garantizar el ingreso oportuno al Sistemas educativo en condiciones de igualdad y equidad.</t>
  </si>
  <si>
    <t xml:space="preserve">todos </t>
  </si>
  <si>
    <t>Se han diseñado y ejecutado proyectos y estrategias para la vinculación temprana y oportuna, priorizando la población vulnerable con el objetivo de garantizar el ingreso oportuno al Sistemas educativo en condiciones de igualdad y equidad.</t>
  </si>
  <si>
    <t>Generar estrategias que fortalezcan la atención educativa de la población vulnerable en el marco de la educación inclusiva garantizando el derecho a la educación inclusiva de los estudiantes en situación de vulnerabilidad en términos de tiempo y espacio.</t>
  </si>
  <si>
    <t>Se han generar diferentes estrategias depndiendo de la condiciond e vulnerabilidad de los estudiantes lo que ha logrado el fortalezcimiento de la atención educativa de la población vulnerable en el marco de la educación inclusiva garantizando el derecho a la educación</t>
  </si>
  <si>
    <t>Definir estrategias ,apoyo y ajustes que se requieran para cualificar la calidad del proceso educativo, generando un ambiente escolar agradable y acogedor que fortalezcan las relaciones de confianza y respeto entre la institución y la familia.</t>
  </si>
  <si>
    <t>Se han definido las estrategias ,apoyo y ajustes que se han requierido para cualificar la calidad del proceso educativo, generando un ambiente escolar agradable y acogedor que fortalece las relaciones de confianza y respeto entre la institución y la familia.</t>
  </si>
  <si>
    <t>Orientar y fomentar la calidad de la educación para la población en situación de vulnerabilidad teniendo en cuenta los ajustes razonables que permitan aprendizaje significativos y transiciones armónicas que permitan garantizar una educación de calidad, mitigando las barreras de aprendizaje y participación.</t>
  </si>
  <si>
    <t>Se ha orientado y fomentado la calidad de la educaciónde la población en situación de vulnerabilidad teniendo en cuenta los ajustes razonables que permiten el aprendizaje significativo y transiciones armónicas</t>
  </si>
  <si>
    <t>Presentar y socializar las propuestas de formación docente, asignación de recurso humano y adquisición de materiales técnicos, tecnológicos y didácticos.</t>
  </si>
  <si>
    <t>Se han Presentado y socializado las propuestas de formación docente, asignación de recurso humano y adquisición de materiales técnicos, tecnológicos y didácticos. Logrando aprendzajes significativos en los procesos de enseñanza.</t>
  </si>
  <si>
    <t>Realizar seguimiento a la permanencia educativa en atención a la población migrante</t>
  </si>
  <si>
    <t>Definir, acompañar y hacer seguimiento a la estrategia de atención a la población migrante</t>
  </si>
  <si>
    <t>Profesional Apoyo migrantes</t>
  </si>
  <si>
    <t xml:space="preserve">Informes de gestion planeacion e informe de ejecucion de inversion para atencion a poblacion migrante </t>
  </si>
  <si>
    <t>Secretaria de Educación Municipal, establecimientos Educativos y ONG</t>
  </si>
  <si>
    <t xml:space="preserve">Como parte del proceso de acompañamiento integral a la prestación del servicio educativo a niños, niñas, jóvenes y adolescentes migrantes y/o retornados en el Municipio de San Jose de Cucuta que para el año 2022 representa un aumento del 10.33% (26.046 niños) en el sistema educativo a comparación del año anterior (2021) donde teníamos un registro de (23.606 niños). Sumado a este contexto, es importante exaltar la multidimensionalidad que el proyecto requiere para la atención integral, teniendo en cuenta que al día de hoy este mismo proyecto brinda soporte a comunidades migrantes auto reconocidas como indígenas (YUKPAS), procesos de articulación con migración Colombia para la implementación y ejecución del Estatuto Temporal de Protección  para migrantes venezolanos. Asimismo, este proyecto se articula con entidades de cooperación internacional, ONG o fundaciones para brindar respuesta inmediata a situaciones de emergencia educativa y/o humanitaria. Por último, este proyecto es de suma importancia, porque todas las acciones antes mencionadas llegan al territorio urbano y rural del municipio de San Jose de Cucuta, complementandose con programas como el PAE y focalización del Transporte escolar. Así la Secretaría de Educación promueve desde la administracion pública y como función constitucional la atención inclusiva de los NNAJ.
 </t>
  </si>
  <si>
    <t>Asignar cupos a los niños, niñas y adolescentes retornados o migrantes provenientes de Venezuela</t>
  </si>
  <si>
    <t>John Santamaria / Axiliar area de Cobertura</t>
  </si>
  <si>
    <t>matricula simat</t>
  </si>
  <si>
    <t>Se han asigando 26.0469 cupos a los niños, niñas y adolescentes retornados o migrantes provenientes de Venezuela</t>
  </si>
  <si>
    <t>27.261 estudiantes migrantes incluidos en el sistema esducativo
De acuerdo con cobertura en cifras: Hay  27.261estudiantes migrantes</t>
  </si>
  <si>
    <t>Crear e implementar estrategias para el acceso y permanencia de la población migrante y retornada presente en el Municipio de San Jose de Cucuta</t>
  </si>
  <si>
    <t>Se ha articulado con ONG para la implementación de estrategias para el acceso y permanencia de la población migrante y retornada presente en el Municipio de San Jose de Cucuta</t>
  </si>
  <si>
    <t>Garantizar el Acceso con Permanencia y calidad al sistema educativo de la población del SRPA, a través de estrategias educativas regulares o en los modelos educativos flexibles y pertinentes a esta población.</t>
  </si>
  <si>
    <t>Focalización de la población y reporte por el ICBF del sistema de Responsabilidad Penal a la sede educativa</t>
  </si>
  <si>
    <t>Entidades territoriales certificadas con asistencia técnica para el fortalecimiento de la estrategia educativa del sistema de responsabilidad penal para adolescentes</t>
  </si>
  <si>
    <t>Sin relación directo</t>
  </si>
  <si>
    <t>Isabel López / Área de Población Vulnerable</t>
  </si>
  <si>
    <t>Se han focalización los jovenes del sistema de Responsabilidad Penal logrando su ingreso al sistema educativo</t>
  </si>
  <si>
    <t>Se han atendido 111 jovenes en el SRPA garantizandoles una educacion de calidad</t>
  </si>
  <si>
    <t>Caracterización en el Sistema Integrado de Matricula - SIMAT de la población estudiantil del SRPA</t>
  </si>
  <si>
    <t>De acuerdo con el SIMAT hay 111 jovenes en el SRPA a los que se les garantiza una educacion de calidad</t>
  </si>
  <si>
    <t>Socializar la RUTA para el acceso al servicio educativo de los adolescentes o jóvenes en el SRPA, diferenciando si tiene medida privativa o no privativa de la libertad</t>
  </si>
  <si>
    <t>informe de gestion planeacion</t>
  </si>
  <si>
    <t>Garantizar con la prestación educativa el acceso y la permanencia a la educación en cuanto a planta docente</t>
  </si>
  <si>
    <t>Se garantiza la permanencia de los jovenes en el Estableblecimiento educativosen coordinacion con el ICBF y los operadores en los procesos de matricula y calidad educativa</t>
  </si>
  <si>
    <t>7 docentes vinculados a la planta de personal mediante provisionalidad a partir de un acto administrativo por la subsecretraia de talento humano educativo teniendo encuenta los perfiles que se requieren para la atencion integral de los jovenes del SRPA</t>
  </si>
  <si>
    <t>Ajustar el Proyecto Educativo Institucional PEI de la IE que atenderá a los jóvenes de SRPA en cuanto al plan de estudios en su contenido, de tal manera que reorienten el proyecto de vida de los menores infractores</t>
  </si>
  <si>
    <t>Con el acompañamiento de la SEM y el concejo academico se logra plantear un PEI que pueda atender la poblacion den SRPA ajustados al curriculo y a la creacion de medios ambientes agradables</t>
  </si>
  <si>
    <t>Diseño de guias en las diferentes areas logrando un buen aprendizaje de los jovenes y adolescentes en su enseñanza educativa</t>
  </si>
  <si>
    <t>Mesa de trabajo para apoyar la permanencia de jóvenes SRPA en el sector educación</t>
  </si>
  <si>
    <t>Acta, registro fografico, asistencia</t>
  </si>
  <si>
    <t>asistencia de estudiantes</t>
  </si>
  <si>
    <t>Secretaria de Educación Municipal y establecimientos Educativos e instituciones ICBF, ministerio pulico y procuraduria</t>
  </si>
  <si>
    <t>La coordinacioon del SRPA en el departamento con destinacion especifica a la inversion de cucuta, tambien se realizo odotacion para la atención a estudiantes del sistema de responsabilidad penal adolescente matriculados en la institución educativa maría concepción Loperena del municipio de san José de Cúcuta</t>
  </si>
  <si>
    <t>permanencia de jovenes en el sistema educativo</t>
  </si>
  <si>
    <t>Desarrollar la estrategia "FuerteMENTE" para la prevención de riesgos sociales en los entornos escolares</t>
  </si>
  <si>
    <t>Diseño de la estrategia "FuerteMente"</t>
  </si>
  <si>
    <t>Diseño de la estrategia</t>
  </si>
  <si>
    <t>Se relacionan en la prevencion de riesgos sociales asociados a estudiantes jovenes del municipios</t>
  </si>
  <si>
    <t>Creacion de la estrategia para la identificacion y prevencion de casos de riesgos sociales</t>
  </si>
  <si>
    <t>Ejecución y desarrollo de Estrategia.</t>
  </si>
  <si>
    <t>Informe de ejecucion de riesgos sociales y registro fotografico de la ejecucion</t>
  </si>
  <si>
    <t>Identificacion de casos para su debido reporte y/o formacion de jovenes para la prevencion</t>
  </si>
  <si>
    <t>Evaluación y cierre de proceso</t>
  </si>
  <si>
    <t>Apoyo a proyectos pedagógicos productivos de jóvenes</t>
  </si>
  <si>
    <t>Habilitar proceso de presentación y selección de proyectos pedagógicos productivos para los líderazgos juveniles del municipio San José de Cúcuta.</t>
  </si>
  <si>
    <t>Proyectos apoyados</t>
  </si>
  <si>
    <t>Accion derivada de inversion y no se hizo asignacion de recursos, por lo tanto no se ejecuto</t>
  </si>
  <si>
    <t>La ejecucion se deriva de un proyecto de inversion el cual  no tiene recursos asignados</t>
  </si>
  <si>
    <t>líderar iniciativas de capacitación, formación, formulación y gestión de proyectos para los estudiantes jovenes del municipio San José de Cúcuta.</t>
  </si>
  <si>
    <t>Brindar apoyo técnico, logístico, capacitación e insumos a proyectos pedagógicos productivos para fortalecer los líderazgos y las organizaciones juveniles del municipio San José de Cúcuta.</t>
  </si>
  <si>
    <t>Garantizar acompañamiento a la ejecución de proyectos pedagógicos productivos apoyados a líderazgos y las organizaciones juveniles, buscando también su retroalimentación con la población y difusión con la ciudadanía en el municipio San José de Cúcuta.</t>
  </si>
  <si>
    <t>Consolidar la mesa de emprendimiento y empleabilidad juvenil en el municipio de San José de Cúcuta</t>
  </si>
  <si>
    <t>Estructuración de propuesta para la consolidación de la mesa de emprendimiento y empleabilidad juvenil en el municipio de San José de Cúcuta.</t>
  </si>
  <si>
    <t>Alianzas entre Agencias de
 Colocación de Empleo Público,
 SENA, Cajas de Compensación
 Familiar, Empresa Privada,
 Agencias de Cooperación,
 Administración Pública y Actores
 Sociales, para consolidar la mesa
 de emprendimiento y
 empleabilidad juvenil.</t>
  </si>
  <si>
    <t>Construcción iniciativas en materia de emprendimiento y empleabilidad juvenil en el municipio</t>
  </si>
  <si>
    <t>feria de emprendimiento juvenil</t>
  </si>
  <si>
    <t>Secretaria de Educación Municipal , secretaria de equidad de genero y desarrollo social y jovenes emprendedores</t>
  </si>
  <si>
    <t>Articulacion institucional para visibilizar emprendimientos juveniles y visibilizar su emprendimiento</t>
  </si>
  <si>
    <t xml:space="preserve">Jovenes emprendedores con puntos de visibilizacion y venta </t>
  </si>
  <si>
    <t>Fomento de acceso y permanencia a la educación superior</t>
  </si>
  <si>
    <t xml:space="preserve">Habilitar convocatoria de subsidios a educación superior </t>
  </si>
  <si>
    <t>Generación 2050</t>
  </si>
  <si>
    <t>Beneficiarios de
estrategias o
programas de fomento
para el acceso a la
educación superior o
terciaria</t>
  </si>
  <si>
    <t>Circulares de convocatorias</t>
  </si>
  <si>
    <t>enero</t>
  </si>
  <si>
    <t>Secretaria de educacion municipal y universidades</t>
  </si>
  <si>
    <t>habilitar la convocatoria para jovenes interesados en recibir subsidios de educacion superior</t>
  </si>
  <si>
    <t>difusion de lineamientos y terminos por aplicar en la convocatoria</t>
  </si>
  <si>
    <t>Selección de beneficiarios del programa</t>
  </si>
  <si>
    <t>Listados de admisión</t>
  </si>
  <si>
    <t>confirmacion de beneficiarios al subsidio de educacion superior</t>
  </si>
  <si>
    <t>vinculacio y peranencia de jovenes al subsidio de educacion superior</t>
  </si>
  <si>
    <t>Sesión comité de educación superior</t>
  </si>
  <si>
    <t>Registro fotografiico y asistencias</t>
  </si>
  <si>
    <t>seguimiento y coordinacion del programa de subsidios de educacion superior</t>
  </si>
  <si>
    <t>artociulacion y toma de desiciones</t>
  </si>
  <si>
    <t>Liquidación de estudiantes beneficiarios ante las universidades</t>
  </si>
  <si>
    <t>se liquida una vez se finalice el convenio</t>
  </si>
  <si>
    <t>Área de misional de la Secretaria de Educación</t>
  </si>
  <si>
    <t>Proyectar cupos escolares de la Instituciones Educativas en el municipio de San Jose de Cucuta</t>
  </si>
  <si>
    <t>Determinar la capacidad actual y necesaria para cubrir la demanda potencial, a través de la consolidación de la información y establecer las estrategias requeridas con el fin de asegurar la continuidad de los alumnos matriculados y atender las solicitudes de los alumnos nuevos.</t>
  </si>
  <si>
    <t>Estar y permanecer en la escuela</t>
  </si>
  <si>
    <t>Establecimientos educativos (EE) en operación</t>
  </si>
  <si>
    <t>Ana Yarima Arias /Líder de cobertura</t>
  </si>
  <si>
    <t>Informes de gestion planeacion, PACSE y Estudio de insuficiencia</t>
  </si>
  <si>
    <t>Se recepciona las solicitudes y se articula con las I.E para asignar el cupo en el establecimiento educativo que tenga disponibilidad de cupo</t>
  </si>
  <si>
    <t xml:space="preserve">
Noviembre: Se garantiza la prestacion del servicio educativo a 115.919 estudiantes matriculados en las I.E 
</t>
  </si>
  <si>
    <t>Determinar la capacidad de oferta de los Establecimientos Educativos oficiales y programas de educación tradicional y modelos flexibles, en términos del número de cupos libres y ocupados.</t>
  </si>
  <si>
    <t>Estudio de insuficiencia</t>
  </si>
  <si>
    <t>todas las comunas</t>
  </si>
  <si>
    <t>Se recepciona las solicitudes y se articula con las I.E para asignar el cupo en el establecimiento educativo que tenga disponibilidad de cupo el cual se evidencia en la plataforma en linea</t>
  </si>
  <si>
    <t>Identificar estrategias para asegurar el acceso y la permanencia de los alumnos en el sistema educativo oficial, a nivel de Secretaría de Educación.</t>
  </si>
  <si>
    <t>Informes de gestion planeacion, informe estrategia cers, transporte escolar</t>
  </si>
  <si>
    <t>La SEM ha implementado diferentes proyecto y estrategias de acceso y permanencia atraves del trasnporte escolar, el pae, acompañamiento a la poblacion vulnerable y con necesidades educativas especiales</t>
  </si>
  <si>
    <t xml:space="preserve">
A corte de Noviembre:Con el programa de permanencia escolar se logran beneficiar 78.020 estudiantes y con el program de transporte escolar se han logrado benefoiciar 5.295 estudiantes en todas rutas
43.098 estudiantes pertenecientes a poblacion vulnerable, distribuidos asi:
ETNIA: 422
DISCAPACIDAD: 1.646
MIGRANTES: 27.261
VICTIMAS: 13.769
</t>
  </si>
  <si>
    <t>Garantizar la continuidad en el Sistema Educativo Oficial de los alumnos que confirmaron su permanencia, a los que solicitaron traslado, a los niños procedentes de las Entidades de Bienestar Social y Familiar, además se identifica la demanda potencial que manifiesta el deseo de recibir el Servicio Educativo Oficial y se otorgan los cupos escolares a los estudiantes nuevos y de traslado</t>
  </si>
  <si>
    <t>Informes de gestion planeacion, Anexo 6A</t>
  </si>
  <si>
    <t>La secretaria de educacion articula con las E.E la continuidad en el Sistema Educativo Oficial de los alumnos que confirmaron su permanencia, los que solicitaron traslado, los niños procedentes de las Entidades de Bienestar Social y Familiar, además se identifica la demanda potencial que manifiesta el deseo de recibir el Servicio Educativo Oficial y se otorgan los cupos escolares a los estudiantes nuevos y de traslado</t>
  </si>
  <si>
    <t xml:space="preserve">
Se garantiza la prestacion del servicio educativo a 115.919 estudiantes matriculados en las I.E 
</t>
  </si>
  <si>
    <t>Registrar la solicitud de reserva que realizan los padres de familia y reservar el cupo de los alumnos que confirmaron la permanencia en el sistema educativo oficial; se finaliza con la reserva de cupos de alumnos antiguos o la búsqueda de alternativas para garantizar la continuidad de los estudiantes en el sistema educativo.</t>
  </si>
  <si>
    <t>Se registran las solicitudes de reservas de cupo y se garantiza la continuidad del los estudiantes en el sistema educativo</t>
  </si>
  <si>
    <t>Formalizar la solicitud de cupo para niños(as) y jóvenes que realizan los padres de familia o acudientes de los alumnos nuevos que desean acceder al sistema de educativo oficial.</t>
  </si>
  <si>
    <t>Se realiza un transito armonico con los niños del ICBF para el ingreso a los grados de transicion, igualmente se garantiza el ingreso de los niños de las I.E oficiales</t>
  </si>
  <si>
    <t>En la vigencia 2022 ingresaron 3.931 estudiantes nuevos en el grado de transicion</t>
  </si>
  <si>
    <t>Otorgar cupos escolares a alumnos de traslado, nuevos y provenientes de entidades de Bienestar Social o Familiar, en función de la disponibilidad de cupos existentes, según criterios de prioridad establecidos por la Secretaría de Educación.</t>
  </si>
  <si>
    <t>Renovar la matrícula de alumnos antiguos y formalizar la vinculación de los estudiantes nuevos en las fechas destinadas para tal fin, previa asignación del cupo en condiciones de equidad y eficiencia, adicionalmente se registran las novedades que afectan la matrícula.</t>
  </si>
  <si>
    <t>La secretaria de educacion articula con las E.E para renovar la matrícula de alumnos antiguos y formalizar la vinculación de los estudiantes nuevos, previa asignación del cupo en condiciones de equidad y eficiencia, adicionalmente se registran las novedades que afectan la matrícula.</t>
  </si>
  <si>
    <t>Verificar la formalización de la matrícula para alumnos nuevos y antiguos en el sistema por parte de los Establecimientos Educativos</t>
  </si>
  <si>
    <t>Catherine Soto Rojas /Apoyo de Cobertura</t>
  </si>
  <si>
    <t>Se formalizaron la totalidad de las matriculas de los estudiantes nuevos y antiguos</t>
  </si>
  <si>
    <t>Registrar permanentemente las variaciones o cambios que se presenten en la información de matrícula y que reflejan el movimiento de los alumnos durante el año lectivo</t>
  </si>
  <si>
    <t>La secretaria de Educacion articula con la los establecimientos educativos para mantener actualizada la informacion de matricula</t>
  </si>
  <si>
    <t xml:space="preserve">Se mantiene actualizada la informacion de matricula </t>
  </si>
  <si>
    <t>Hacer seguimiento, identificar inconsistencias y oportunidades de mejora a los procesos de Gestión de Cobertura del Servicio Educativo.</t>
  </si>
  <si>
    <t>Se realiza seguimiento constante para mejorar los procesos de Gestión de Cobertura del Servicio Educativo.</t>
  </si>
  <si>
    <t>Realizar auditoría a la ejecución de la Gestión de la Cobertura del Servicio Educativo en la entidad territorial con el fin de analizar el comportamiento del mismo, las inconsistencias existentes y las mejoras encontradas, lo cual permite mantener un enfoque de autocontrol y mejoramiento continuo.</t>
  </si>
  <si>
    <t xml:space="preserve">Realizar auditoría a la ejecución de la Gestión de la Cobertura del Servicio Educativo en la entidad territorial </t>
  </si>
  <si>
    <t>Se mantiene en mejoramiento continuo en el comportamiento de la cobertura</t>
  </si>
  <si>
    <t>Realizar seguimiento a la permanencia educativa</t>
  </si>
  <si>
    <t>Definir, coordinar, supervisar e implementar estrategias de permanencia escolar para los estudiantes de educación preescolar, básica y media</t>
  </si>
  <si>
    <t xml:space="preserve"> Apoyo de Cobertura</t>
  </si>
  <si>
    <t>La SEM ha implementado diferentes proyectos y estrategias de acceso y permanencia atraves del transporte escolar, el pae, acompañamiento a la poblacion vulnerable y con necesidades educativas especiales</t>
  </si>
  <si>
    <t>Diseñar, implementar y evaluar rutas de permanencia en las IE</t>
  </si>
  <si>
    <t>Entre las rutas mas destacadas de permanencia escolar se encuentran la del program de de transporte escolar y el programa de alimentacion escolar PAE</t>
  </si>
  <si>
    <t>Coordinar y supervisar las estrategias para asegurar el acceso y permanencia en el sistema educativo</t>
  </si>
  <si>
    <t>Se han coordinado y supervisado las estrategias acceso y permanencia escolar</t>
  </si>
  <si>
    <t>Hacer medición y análisis de la información arrojada por los indicadores propios del área.</t>
  </si>
  <si>
    <t>Informes de gestion planeacion , indicadores de gestion</t>
  </si>
  <si>
    <t>Se hace medición y análisis atraves de los informes que se reportan al Miisterio de Educacion Nacional en Cùcuta en cifrasde</t>
  </si>
  <si>
    <t>Se ha lograo un impacto real y claro de la cobertura de las I.E dentro del SIMAT</t>
  </si>
  <si>
    <t>Administrar el sistema de información y aplicativo en función de las estrategias de permanencia en la educación preescolar, básica y media.</t>
  </si>
  <si>
    <t>Informes de gestion planeacion, anexo 6a</t>
  </si>
  <si>
    <t>Mediante el estudio y analisis de las cifras que cad auna de las instituciones educativas permanentemente actualiza para tener una vision clara de como se encuentra el proceso de matricula.</t>
  </si>
  <si>
    <t>Mantener contacto permanente con el ministerio de educacion y las I.E para lograr estudios claros y precisos de la estadistica que arrojan los diferentes informes presentados</t>
  </si>
  <si>
    <t>Verificar la gestión del estado de la infraestructura educativa del Municipio de San Jose de Cucuta</t>
  </si>
  <si>
    <t>Identificar y hacer seguimiento al estado de la infraestructura educativa del Municipio</t>
  </si>
  <si>
    <t>Manos a la obra</t>
  </si>
  <si>
    <t>Inventario diagnóstico del estado actual de la infraestructura educativa por sedes (aulas, baterías, equipamiento y otros)</t>
  </si>
  <si>
    <t>Sonia Quintero /Líder de infraestructura educativa</t>
  </si>
  <si>
    <t>Matriz intervencion General</t>
  </si>
  <si>
    <t>En articulacion con las I.E se identifica y hace seguimiento al estado de la infraestructura educativa del Municipio</t>
  </si>
  <si>
    <t>Mejoramiento de la infraestructura educativa</t>
  </si>
  <si>
    <t>Levantar información que permita caracterizar la infraestructura educativa, así como la, supervisión del deterioro de la misma.</t>
  </si>
  <si>
    <t>En articulacion con las I.E se levanta la información que permite tener presente los casos criticos del deterioro de la infraestructura educativa</t>
  </si>
  <si>
    <t>Se tienen presente las necesidades de las I.E para proyectar mejoramientos</t>
  </si>
  <si>
    <t>Realizar seguimiento a las construcciones y adecuaciones de la infraestructura educativa por parte del comité</t>
  </si>
  <si>
    <t xml:space="preserve">Se ha realizado seguimiento a las construcciones y adecuaciones de la infraestructura educativa </t>
  </si>
  <si>
    <t>Los mejoramientos de infraestructura se entregan bajo las condiciones pactadas en el contrato</t>
  </si>
  <si>
    <t>Diganosticar las posibles instituciones educativas que pueden ser definidas como zonas de dificil acceso y en comité compuesto por la secretaria de planeación y la secretaria de educación se brinda la definicion final.Acorde a los criterios definidos por el Miniterio de Educacion Nacional</t>
  </si>
  <si>
    <t>Se articula con las  i.E para identificar las zonas de dificil acceso</t>
  </si>
  <si>
    <t>Se logra identificar las zonas de dificil acceso para mejorar las mismas</t>
  </si>
  <si>
    <t>Realizar seguimiento al estado de los predios de los establecimientos educativos</t>
  </si>
  <si>
    <t>Defensa Juridica</t>
  </si>
  <si>
    <t>Eini Johanna Benavides / Apoyo Jurídico de Planeación Y Desarrollo Educativo</t>
  </si>
  <si>
    <t>Informe</t>
  </si>
  <si>
    <t>Realizar inspección y vigilancia a los establecimeintos educativos y de fromación para el trabajo y desarrollo humano</t>
  </si>
  <si>
    <t>Verificar que la prestación del servicio educativo se cumple dentro del ordenamiento constitucional, legal y reglamentario, a través de actividades de control sobre la gestión de los establecimientos educativos oficiales y no oficiales y de educación para el trabajo y el desarrollo humano con el fin de tomar decisiones y acciones oportunas que garanticen la prestación del servicio con cobertura, calidad y eficiencia.</t>
  </si>
  <si>
    <t>Cúcuta educando hacia lo laboral y competitivo</t>
  </si>
  <si>
    <t>Personas egresadas de formación tecnológica, técnica y profesional vinculadas laboralmente</t>
  </si>
  <si>
    <t>Cúcuta se forma y educa para el trabajo</t>
  </si>
  <si>
    <t>Procesos para el mejoramiento de la calidad de la educación para el trabajo y el desarrollo humano adelantados</t>
  </si>
  <si>
    <t>Gustavo de la-Rotta / Subsecretario de Investigación y Desarrollo Pedagógico</t>
  </si>
  <si>
    <t>POAI - Plan operativo anual de inspeccion y vigilancia del primer trimestre</t>
  </si>
  <si>
    <t>Equipo de Inspección y Vigilancia EIV</t>
  </si>
  <si>
    <t>se hace atraves de la inspeccion y vigilancia, control normativo de las instituciones educativas oficiales y no oficiales</t>
  </si>
  <si>
    <t>Se ha garantizado la prestación del servicio educativo con cobertura, calidad y eficiencia</t>
  </si>
  <si>
    <t>Se ejecutaron 165 visitas a la sedes de los 63 EE Oficiales. Ver evidencias</t>
  </si>
  <si>
    <t>Verificar que la prestación del servicio educativo se cumple dentro del ordenamiento constitucional, legal y reglamentario, a través de actividades de control sobre la gestión de los establecimientos educativos oficiales y no oficiales de preescolar, básica y media (PBM), y de educación para el trabajo y el desarrollo humano (ETDH), con el fin de tomar decisiones y acciones oportunas que garanticen la prestación del servicio con cobertura, calidad y eficiencia.</t>
  </si>
  <si>
    <t>Sistemas de información para la Educación para el Trabajo- ETDH actualizados</t>
  </si>
  <si>
    <t>Subsecretaria. 
  Líder. Lesmes Ernesto García Cáceres. Supervisor de Educación.SGP.
  Integrantes. Adela Rico Caicedo. Supervisora de Educación.SGP. y Jaime Omar Carrero, Director de Núcleo, SGP. Con asignación de funciones.</t>
  </si>
  <si>
    <t>POAI 2022</t>
  </si>
  <si>
    <r>
      <t>r</t>
    </r>
    <r>
      <rPr>
        <sz val="10"/>
        <color indexed="8"/>
        <rFont val="&quot;Libre Franklin&quot;"/>
      </rPr>
      <t>ealizar visita verificar presencialidad plena en 63 EE oficiales</t>
    </r>
  </si>
  <si>
    <t>Atención de la población estudiantil en presencialidad plena</t>
  </si>
  <si>
    <t>Se ejecutaron 135 visitas a la sedes de los 63 EE Oficiales. Ver evidencias</t>
  </si>
  <si>
    <t>Verificar el cumplimiento de los requisitos necesarios para la iniciación de la prestación del servicio educativo en un establecimiento de educación preescolar, básica y media o de formación para el trabajo y el desarrollo humano, verificando sus novedades una vez creado.</t>
  </si>
  <si>
    <t>Subsecretario. . Líder Pilar Trujillo / Profesional Especializado - Leonardo Cuadros / Asesor Jurídico</t>
  </si>
  <si>
    <t>POAIV</t>
  </si>
  <si>
    <t>Se programa y realiza visita de verificación a los EE nuevos el año siguiente a su iniciación de labores para verificar que estén cumpliendo con los requisitos que se les exigieron al momento de expedírseles la licencia de funcionamiento.</t>
  </si>
  <si>
    <t>Cumplimiento de los requisitos que se les exigieron a los EE al momento cuando expedieron la licencia de funcionamiento.</t>
  </si>
  <si>
    <t>Otorgar acto administrativo de reconocimiento oficial a las instituciones oficiales de educación preescolar básica y media mediante la verificación del cumplimiento de las condiciones básicas de calidad para su funcionamiento con el fin de habilitar el servicio educativo oficial en PBM en la jurisdicción.</t>
  </si>
  <si>
    <t>Equipo de inspección y vigilancia
  Subsecretario. 
  Líder. Jaime Omar Carrero, Director de Núcleo, SGP. Con asignación de funciones.</t>
  </si>
  <si>
    <t>Ejercer control normativo y legalizar situaciones admisntrativas presentadas</t>
  </si>
  <si>
    <t>Equipo inspección y vigilancia EIV</t>
  </si>
  <si>
    <t>Satisfacción de las comunidades educativas atendidas en sus situaciones administrativas</t>
  </si>
  <si>
    <t>Atención a 9 modificaciones de actos adminstrativos  de los EE oficiales.Ver evidencias</t>
  </si>
  <si>
    <t>Tramitar las novedades a los establecimientos educativos que ofrecen EPBM y EDTH, con el fin de que los actos administrativos y los Sistemas de información sean consistentes con el servicio educativo que se ofrece en la entidad territorial certificada.</t>
  </si>
  <si>
    <t>Programas de formación para el trabajo y el desarrollo humano certificados en calidad</t>
  </si>
  <si>
    <t>Equipo de inspección y vigilancia
 Gustavo de la-Rotta / Subsecretario de Investigación y Desarrollo Pedagógico
  Líder. Lesmes Ernesto García Cáceres. Supervisor de Educación.SGP. Jaime Omar Carrero, Director de Núcleo, SGP con asignación de funciones. Adela Rico Caicedo. Supervisora de Educación.SGP. Mónica Flórez/ Auxiliar Administrativo. Pilar Trujillo / Profesional Especializado - Leonardo Cuadros / Asesor Jurídico</t>
  </si>
  <si>
    <t>Ejercer control normativo y tramitar las novedades der los EE EPBM y ETDH</t>
  </si>
  <si>
    <t>Satisfación en las comunidades educativas por atención de las novedades que solucionan situaciones adminsitrativas para lograr rendimiento óptimo</t>
  </si>
  <si>
    <t>Atención a 28 novedades de  EE EPBM y ETDH.Ver evidencias</t>
  </si>
  <si>
    <t>Recibir y tramitar las solicitudes de otorgamiento de licencias de funcionamiento para establecimientos educativos de naturaleza privada de la jurisdicción.</t>
  </si>
  <si>
    <t>Equipo de inspección y vigilancia
  Gustavo de la-Rotta / Subsecretario de Investigación y Desarrollo Pedagógico
  Líder. Adela Rico Caicedo. Supervisora de Educación.SGP. Gersón Ortiz / Auxiliar Administrativo. Pilar Trujillo / Profesional Especializado - Leonardo Cuadros / Asesor Jurídico</t>
  </si>
  <si>
    <t>A la fecha no se han presentado solicitudes para otorgar licencias de funcionamiento a EE EPBM y ETDH</t>
  </si>
  <si>
    <t>Otorgar licencias de funcionamiento o acto administrativo de creación y el registro de programa de formación laboral o de formación académica a las instituciones educativas de educación para el trabajo y el desarrollo humano “EDTH” que pretendan ofrecerlos y desarrollarlos, mediante la verificación del cumplimiento de las condiciones básicas de calidad para su funcionamiento y ofrecimiento de los programas con el fin de habilitar el servicio educativo oficial o privado para ETDH</t>
  </si>
  <si>
    <t>Ambientes de aprendizaje dotados</t>
  </si>
  <si>
    <t>Equipo de inspección y vigilancia
  Subsecretario. 
  Líder. esmes Ernesto García Cáceres. Supervisor de Educación.SGP. Gersón Ortiz / Auxiliar Administrativo. Pilar Trujillo / Profesional Especializado - Leonardo Cuadros / Asesor Jurídico</t>
  </si>
  <si>
    <t>Diseñar y evaluar las estrategias de mejoramiento continuo de la calidad de la educación</t>
  </si>
  <si>
    <t>Apoyar la ejecución de mecanismos de evaluación del sector (evaluación a estudiantes, docentes, establecimientos educativos) y hacer uso de sus resultados con el fin de caracterizar el sector educativo en la entidad territorial con base en información sólida y confiable.</t>
  </si>
  <si>
    <t>Mejora Normativa</t>
  </si>
  <si>
    <t>Aníbal Pallares y Jose Eulicer Ortiz/líder de Calidad educativa</t>
  </si>
  <si>
    <t>evaluacion</t>
  </si>
  <si>
    <t>100% de Establecimientos educativos poyados en procesos de evaluacion y uso de resultados</t>
  </si>
  <si>
    <t>En cada una de las acciones se llega al 100% de los establecimientos educativos, pero son acciones que se deben mantener permanentemente en el tiempo</t>
  </si>
  <si>
    <t>Garantizar que la Secretaria de educación –SE- y sus Establecimientos Educativos –EE- analicen y hagan uso de los resultados de las evaluaciones de estudiantes, tanto internas como externas, con el fin de generar estrategias enfocadas al mejoramiento continuo de la calidad educativa.</t>
  </si>
  <si>
    <t>Anibal Pallares / profesional de apoyo en calidad educativa</t>
  </si>
  <si>
    <t>Realizar el análisis de los resultados de la evaluación de los docentes y directivos docentes a fin de obtener información que permita a los EE y a las SE utilizarla como insumo para el diseño y la implementación de las acciones y planes macro, que tengan un impacto general sobre todos los evaluados, el establecimiento educativo y la entidad territorial para el mejoramiento de la calidad educativa</t>
  </si>
  <si>
    <t>Potenciando el rol directivo y docente</t>
  </si>
  <si>
    <t>Docentes de educación inicial, preescolar, básica y media beneficiados con estrategias de mejoramiento de sus capacidades</t>
  </si>
  <si>
    <t>Mayo</t>
  </si>
  <si>
    <t>Se analizaron el 100% de los resultados obtenido de la evaluacion de docentes aplicadas en la vigencia anterior que sirvieron de insumo para el mejoramiento de la calidad del servicio educativo</t>
  </si>
  <si>
    <t>Orientar y promover la realización de la autoevaluación institucional al interior de los establecimientos educativos oficiales y no oficiales con el fin que se convierta en una fuente de información útil para los planes de mejoramiento institucional y planes de mejoramiento del sector educativo</t>
  </si>
  <si>
    <t>Esperanza Bonilla / Líder de Mejoramiento</t>
  </si>
  <si>
    <t>PMI</t>
  </si>
  <si>
    <t xml:space="preserve">Con los insumos obtenidos se formulo el PMI actual </t>
  </si>
  <si>
    <t>Algunas acciones que no se lograron ejecutar en la vigencia 2020 y 2021 debido a la pandemia se replantearon en el PMI</t>
  </si>
  <si>
    <t>Elaborar la caracterización de la entidad territorial y el perfil del sector educativo, mediante la consolidación de los resultados de las distintas evaluaciones (a estudiantes, docentes y directivos docentes e instituciones), así como la consolidación de información complementaria sobre las condiciones sociales, económicas, políticas, culturales y educativas de la respectiva entidad territorial</t>
  </si>
  <si>
    <t>Foros educativos territoriales realizados</t>
  </si>
  <si>
    <t>Lysette Ramirez Profesional de apoyo y Jose Eulicer Ortiz / líder de Calidad educativa</t>
  </si>
  <si>
    <t>perfil et</t>
  </si>
  <si>
    <t>Perfil de la Entidad territorial actualizado a mayo de 2022</t>
  </si>
  <si>
    <t>Definir y prestar asistencia técnico pedagógica a los Establecimientos Educativos a partir de las necesidades surgidas del análisis de los resultados de las evaluaciones, con el fin de fortalecer el desarrollo de competencias a través del mejoramiento continuo</t>
  </si>
  <si>
    <t>Jose Eulicer Ortiz / líder de Calidad educativa; y Anibal Pallares / profesional de apoyo en calidad educativa</t>
  </si>
  <si>
    <t>poaiv</t>
  </si>
  <si>
    <t>100% de Establecimientos educativos apoyados con asistencia técnico pedagógica</t>
  </si>
  <si>
    <t>Gestionar el Plan de Apoyo al Mejoramiento -PAM-, herramienta que facilita a la secretaría de educación, planear, sistematizar, hacer seguimiento y evaluar, las acciones explícitas de mejoramiento a la calidad de la educaciónen los establecimientos educativos, a partir del análisis de los resultados de la caracterización y perfil del sector educativo en su respectiva entidad territorial.</t>
  </si>
  <si>
    <t>Lysette Ramirez- Profesional de apoyo y Jose Eulicer Ortiz / líder de Calidad educativa</t>
  </si>
  <si>
    <t>PAM</t>
  </si>
  <si>
    <t>El Plan de Apoyo al Mejoramiento -PAM- se encuentra actualizado al mes de noviembre, ya que es un proceso que se ejecuta durante el cuatrenio</t>
  </si>
  <si>
    <t>Apoyar la gestión del Proyecto Educativo Institucional en los establecimientos educativos oficiales y no oficiales de educación preescolar, básica y media (EPBM); según la población que atiende, las necesidades de la comunidad educativa, la región, los hallazgos de la caracterización y perfil del sector educativo del ente territorial, los resultados de las autoevaluaciones institucionales, los resultados de la implementación de los PMI (ruta de mejoramiento institucional), los aspectos pertinentes contenidos en el Plan de Apoyo al Mejoramiento –PAM- y los contemplados en la articulación de niveles, proyectos pedagógicos transversales, experiencias significativas y uso de tecnologías de la información y la comunicación</t>
  </si>
  <si>
    <t>Consolidar y fortalecer redes de docentes y directivos para la investigación y el intercambio de conocimiento y experiencias</t>
  </si>
  <si>
    <t>Equipo ed calidad Gloria Florez- Líder del PEI, Lisette Ramirez- profesional de apoyo, Esperanza Bonilla- Lider de mejoramiento, Jaime Solano-Lider de articulación,  / profesional de apoyo en calidad educativa</t>
  </si>
  <si>
    <t xml:space="preserve">Se ha brindado apoyo a los Establecimientos educativos en los ajustes que se realizan al PEI </t>
  </si>
  <si>
    <t>Realizar acompañamiento a la ejecución, seguimiento y evaluación de los planes de mejoramiento institucional de los EE de la jurisdicción, con el fin de garantizar la implementación del enfoque, estrategias, programas y proyectos para el desarrollo de competencias básicas y de acuerdo con la política vigente que incida en el mejoramiento de la calidad de la educación</t>
  </si>
  <si>
    <t>Esperanza Bonilla / profesional de apoyo en calidad educativa</t>
  </si>
  <si>
    <t xml:space="preserve">Se ha realizado acompañamiento en la formulacionl PMI actual </t>
  </si>
  <si>
    <t>Formular, desarrollar y hacer seguimiento al Plan Territorial de Formación Docente –PTFD-, con el fin de mejorar la calidad de la educación en los EE de la jurisdicción.</t>
  </si>
  <si>
    <t>Lisette Ramirez / profesional de apoyo en calidad educativa</t>
  </si>
  <si>
    <t>PTFD</t>
  </si>
  <si>
    <t>El Plan Territorial de Formación Docente –PTFD- esta formulado       y actualmente se realizan acciones de seguimiento</t>
  </si>
  <si>
    <t>El PTFD no tiene viabilidad financiera</t>
  </si>
  <si>
    <t>Garantizar la implementación de los Proyectos Pedagógicos Transversales ; desde el enfoque de Derechos Humanos y de competencias ciudadanas, dentro del Proyecto Educativo Institucional y de la gestión de los Establecimientos Educativos</t>
  </si>
  <si>
    <t>Jesus DavidProfesional de apoyo en calidad educativa</t>
  </si>
  <si>
    <t>Informe resumen e informe de ejecucion</t>
  </si>
  <si>
    <t>Se han dado orentaciones para la implementación de los Proyectos Pedagógicos Transversales</t>
  </si>
  <si>
    <t>Planificar y gestionar acciones que promuevan la articulación institucional entre los diferentes niveles educativos y que permitan la integración con otros sectores</t>
  </si>
  <si>
    <t>Cúcuta con educación de calidad, innovación y competitividad</t>
  </si>
  <si>
    <t>Porcentaje de instituciones educativas que mejoran su nivel de categoría según prueba saber 11º</t>
  </si>
  <si>
    <t>Innovando para aprender</t>
  </si>
  <si>
    <t>Programas y proyectos de educación pertinente articulados con el sector productivo</t>
  </si>
  <si>
    <t>Jaime Solano / profesional de apoyo en calidad educativa</t>
  </si>
  <si>
    <t xml:space="preserve">Presentacion y cartas de aval de articulacion de las instituciones Educativas </t>
  </si>
  <si>
    <t xml:space="preserve">Se han gestionado acciones para promover la articulacion en los establecimients educativo con el SENA, FESC, CTC y Universidades </t>
  </si>
  <si>
    <t>Garantizar que en los Establecimientos Educativos existan ambientes y medios de aprendizaje pertinentes e innovadores, en los que se integre el uso de TIC que permitan desarrollar el potencial y las competencias de los estudiantes</t>
  </si>
  <si>
    <t>Establecimientos educativos conectados a internet</t>
  </si>
  <si>
    <t>Bibiana Yañez / profesional de apoyo en calidad educativa</t>
  </si>
  <si>
    <t>Se tiene convenio con Computadores para Educar, para el uso y apropiación de las TIC</t>
  </si>
  <si>
    <t>Fortalecer las condiciones de las aulas en las que se brinda eduacción de media técnica</t>
  </si>
  <si>
    <t>Cúcuta, educada, cultural y deportiva</t>
  </si>
  <si>
    <t>cobertura neta en la educación media</t>
  </si>
  <si>
    <t>servicio de asistencia tecnica para el cumplimineto de lineamientos técnicos y normativos en educación para el trabajo y desarrollo humano</t>
  </si>
  <si>
    <t xml:space="preserve"> / Subsecretaria de Investigación y Desarrollo Pedagógico, Jaime Solano Líder de articulación</t>
  </si>
  <si>
    <t>Actualmente se han adecuado aulas para fortalecer la educacion de media técnica</t>
  </si>
  <si>
    <t>Fortalecer las redes de docentes y directivos para capacitación investigación y el intercambio de conocimientos y experiencias en el municipio de san josé de Cúcuta</t>
  </si>
  <si>
    <t>Cobertura neta en la educación inical y cobertura neta en la eeducación media</t>
  </si>
  <si>
    <t>Poteciando el rol directivo y docente</t>
  </si>
  <si>
    <t>servicio de fortalemcimiento en las capacidades de educación presecolar, básica y média</t>
  </si>
  <si>
    <t>Gustavo de la-Rotta / Subsecretario de Investigación y Desarrollo Pedagógico, Lisste Ramirez y Lyz Karime Gomez profesionales de apoyo</t>
  </si>
  <si>
    <t>Informe de ejecucion</t>
  </si>
  <si>
    <t>Julio</t>
  </si>
  <si>
    <t xml:space="preserve">Se ha conformado un equipo de red de docentes e investigadores </t>
  </si>
  <si>
    <t>Implementar programas y proyectos ambientales (PRAE)</t>
  </si>
  <si>
    <t>Porcentaje de instiuciones educativoas que mejoran su nivel de categoria según prueba saber 11</t>
  </si>
  <si>
    <t>Aprendizaje con sentido</t>
  </si>
  <si>
    <t>Servicio de asistenca ténica en educación inicial, preescolar, básica y media</t>
  </si>
  <si>
    <t>Jesus David profesional de apoyo pedagógico</t>
  </si>
  <si>
    <t>Apoyar el desarrollo de pruebas de evaluación de la calidad educativa</t>
  </si>
  <si>
    <t>Acción de gestion</t>
  </si>
  <si>
    <t>Porcentaje de instiuciones educativoas que mejoran su nivel de categoria según prueba saber 12</t>
  </si>
  <si>
    <t>Jesus Aníbal Pallares- Lider de evaluación</t>
  </si>
  <si>
    <t>Evaluacion</t>
  </si>
  <si>
    <t>el proyecto de prueba saber se encuentra n proceso de contratacion</t>
  </si>
  <si>
    <t>Desarrollar foros y eventos educativos en el municipio</t>
  </si>
  <si>
    <t>servicio de educación informal</t>
  </si>
  <si>
    <t>Gustavo de la-Rotta / Subsecretario de Investigación y Desarrollo Pedagógico Jose Eulicer Ortiz / líder de Calidad educativa. Lissette Ramirez profesional de apoyo</t>
  </si>
  <si>
    <t xml:space="preserve">Agenda de foro, experiencias significativas, reconocimiento a las experiencias , acta </t>
  </si>
  <si>
    <t>Septiembre</t>
  </si>
  <si>
    <t>Octubre</t>
  </si>
  <si>
    <t>Reconocimiento a las experiencias significativas de las instituciones educativas</t>
  </si>
  <si>
    <t>Desarrollar planes de mejoramiento de la calidad (educacion rural escuela nueva)</t>
  </si>
  <si>
    <t>servico de apoyo a proyectos pedagógicos productivos</t>
  </si>
  <si>
    <t>Gustavo de la-Rotta / Subsecretario de Investigación y Desarrollo Pedagógico Jose Eulicer Ortiz / líder de Calidad educativa</t>
  </si>
  <si>
    <t>Informe de ejecucion escuela nueva</t>
  </si>
  <si>
    <t>Zona rural</t>
  </si>
  <si>
    <t>Se capacitacitaron mas de 120 docentes de la zona rural</t>
  </si>
  <si>
    <t>Fortalecer las competencias comunicativas en un segundo idioma de las instituciones educativas</t>
  </si>
  <si>
    <t>servicio educativos de promoción del bilinguismo</t>
  </si>
  <si>
    <t>Gloria Florez- Lider de Bilinguismo</t>
  </si>
  <si>
    <t>Registro fotografico de la entrega de 19 ambientes escolares de bilinguismo</t>
  </si>
  <si>
    <t>Se beneficiaron los estudiantes de 19 I.E del municipio de cucuta con la dotacion de mobiliario de ambientes escolares de bilinguismo</t>
  </si>
  <si>
    <t>Desarrollar desde el Plan de Apoyo al Mejoramiento, las estrategias de apoyo a las experiencias pedagógicas significativas para el fortalecimiento institucional a través de la identificación, registro, evaluación, publicación, acompañamiento y monitoreo de experiencias significativas de la jurisdicción</t>
  </si>
  <si>
    <t>Lisette Ramirez, Lyz Gomez, Carolina Cordero Profesionales de apoyo</t>
  </si>
  <si>
    <t>Experiencias significativas</t>
  </si>
  <si>
    <t xml:space="preserve">Se esta haciendo acompañamiento a las experiencias para realizar la consolidacion de las mismas </t>
  </si>
  <si>
    <t>Soportar juridicamente las acciones y estrategias desarrolladas por la secretaria de Eduacación municipal</t>
  </si>
  <si>
    <t>Realizar los procesos de contratación necesarios para la operatividad del sector educación en el Municipio</t>
  </si>
  <si>
    <t>Establecimientos educativos en operación</t>
  </si>
  <si>
    <t>Carolina florez/ Asesora Juridica</t>
  </si>
  <si>
    <t>Reporte Sia Observa, Reporte Procesos SIEP</t>
  </si>
  <si>
    <t>Se logrado contratar la prestación de servicios profesionales y técnicos, requeridos para apoyar la gestión y procesos misionales de la SEM, así como, para la atención vulnerable y poblacion con discapacidad. Actualmente se encuentran contratados los servicios mínimos requeridos para la garantizar la permanencia escolar, tales como: transporte escolar, transporte escolar fronterizo y Programa de Alimentación Escolar PAE. Por su parte, las Instituciones Educativas, disponen del servicio íntegral de aseo (personal + implementos de aseo).</t>
  </si>
  <si>
    <t>Brindar acompañamientos juridico a las respuestas de PQRSD allegados a la Secretaria de Educación Municipal</t>
  </si>
  <si>
    <t>Eliana Perez / Asesora Juridica</t>
  </si>
  <si>
    <t>Informe SAC</t>
  </si>
  <si>
    <t>todas las comunas y corregimiento</t>
  </si>
  <si>
    <t>Se brindar acompañamientos juridico a las respuestas de PQRSD allegados a la Secretaria de Educación Municipal</t>
  </si>
  <si>
    <t>Se da respuesta  a los PQRSD que llegan a la Secretaria de Educación Municipal</t>
  </si>
  <si>
    <t>Atender, direccionar y hacer seguimiento a solicitudes peticiones, quejas, reclamos, trámites y sugerencias que llegan a la secretaría</t>
  </si>
  <si>
    <t>Recibir y enviar correspondencia que llega de los diferentes organismos o ciudadanía en general, a la Secretaría de Educación</t>
  </si>
  <si>
    <t>Maria Calet/ Profesional de apoyo</t>
  </si>
  <si>
    <t>La correspondencia se recibe y remite al profesional idoneo para brindar una respuesta oportuna</t>
  </si>
  <si>
    <t>Se logra dar respuesta a las solicitudes radicadas</t>
  </si>
  <si>
    <t>Desarrollar y mantener relaciones con el ciudadano</t>
  </si>
  <si>
    <t>Medir la satisfacción del cliente</t>
  </si>
  <si>
    <t>Gestionar y admnistarr los recursos físicos y financieros encesarion para la operatividad del sector educación en el Municipio</t>
  </si>
  <si>
    <t>Brindar estrategias para el seguimiento, control y gestión del pago de Servicios Públicos de los Establecimientos Educativos</t>
  </si>
  <si>
    <t>Política de gestión presupuestal y eficiencia del gasto público</t>
  </si>
  <si>
    <t>Waldemiro Vera Reyes  / Subsecretaria Financiera; Ivan Castañeda/ Profesional de apoyo</t>
  </si>
  <si>
    <t>Informe final de servicio de energia, acueducto y aseo</t>
  </si>
  <si>
    <t>Noviembre</t>
  </si>
  <si>
    <t>Informar al Despacho SEM Oportunamente del seguimiento de la facturacion de los servicios publicos de las sedes Educativas a cargo de la Secretaria de Educacion Municipal, para que este autorice el pago ante SHM . Presupuesto.</t>
  </si>
  <si>
    <t>a la fecha se ha informado del seguimineto de la facturacion de los servicios publicos de las I.E a cargo de SEM  al  periodo de Noviembre 2022</t>
  </si>
  <si>
    <t>Mantener un registro contable universal, oportuno, y verificable de las operaciones y procesos Contables</t>
  </si>
  <si>
    <t xml:space="preserve"> Subsecretaría del Tesoro Educativo/Yrene navarro</t>
  </si>
  <si>
    <t>No esta acargo de educacion</t>
  </si>
  <si>
    <t>Apoyar a las IE en temas Financieros y Presupuestales</t>
  </si>
  <si>
    <t>Yrene Navarro / Profesional Universitario</t>
  </si>
  <si>
    <t>Invitacion a capacitaciones para las I.E por parte de la SEM, capacitacion de de presupuesto,TNS y SECOP</t>
  </si>
  <si>
    <t>Se brinda acompañamiento a las IE en temas Financieros y Presupuestales</t>
  </si>
  <si>
    <t>Correcta ejecucion de los recursos</t>
  </si>
  <si>
    <t>Verificar y consolidar información de las instituciones educativas (fondos de servicios educativos).</t>
  </si>
  <si>
    <t>Cargue de la información presupuestal del tercer trimestre en el SIFSE</t>
  </si>
  <si>
    <t>53 Instituciones Educativas</t>
  </si>
  <si>
    <t>FSE MUNICIPIO DE CUCUTA</t>
  </si>
  <si>
    <t>FSE DEL MUNICIPIO DE CUCUTA</t>
  </si>
  <si>
    <t>Se cargó la informaciòn financiera en la plataformaSIFSE que corresponde al tercer trimestre de la vigencia 2022</t>
  </si>
  <si>
    <t>Segumiento Presupuestal a los 53 FSE</t>
  </si>
  <si>
    <t>Elaborar, ejecutar y controlar el presupuesto de ingresos y gastos de la Secretaría de Educación</t>
  </si>
  <si>
    <t>Francisco Osorio / Subsecretario del Tesoro</t>
  </si>
  <si>
    <t>Proyectos de acuerdo y proyectos de decreto</t>
  </si>
  <si>
    <t>revisar periodicamente la ejecucion del ingreso para que quede regsitrado debidamente con y sin situacion de fondos</t>
  </si>
  <si>
    <t>orientar al funcionario competente en el registro del ingreso con y sin situacion de fondos.</t>
  </si>
  <si>
    <t>Elaborar el presupuesto de la Secretaría de Educación para la vigencia fiscal</t>
  </si>
  <si>
    <t>Profesional de apoyo al Área Financiera</t>
  </si>
  <si>
    <t>Presupuesto 2023</t>
  </si>
  <si>
    <t xml:space="preserve">Presupuesto 2023 de la SEM, con aprobacion de $497.848.620.488 para ejecutar  35 proyectos de inversion </t>
  </si>
  <si>
    <t>Ejecutar el presupuesto de la Secretaría de Educacion garantizando la eficiente utilización de los recursos para una vigencia fiscal</t>
  </si>
  <si>
    <t>Francisco Osorio / Subsecretaría del Tesoro Educativo</t>
  </si>
  <si>
    <t>Ejecución presupuestal</t>
  </si>
  <si>
    <t>asesorar al secretario en el uso de los recursos</t>
  </si>
  <si>
    <t xml:space="preserve">ejecutar adecuadamente el presupuesto y dentro de los parametros </t>
  </si>
  <si>
    <t>Realizar seguimiento al presupuesto mediante el control continuo de ingresos y gastos de la Secretaría de Educación</t>
  </si>
  <si>
    <t>llevar control al gasto en el sector educacion</t>
  </si>
  <si>
    <t>Elaborar y realizar seguimiento al plan anualizado y mensualizado de caja PAC.</t>
  </si>
  <si>
    <t>pac actualizado</t>
  </si>
  <si>
    <t>con base en las nominas se va actualizando el pac correspondiente</t>
  </si>
  <si>
    <t>mantener actualizada la informacion sobre el pAC para que el MEN gire los recursos que corresponden parw financiar la inversion en el sector educación</t>
  </si>
  <si>
    <t>Efectuar pagos de compromisos de manera transparente y oportuna para lograr un manejo eficiente de los recursos</t>
  </si>
  <si>
    <t>Administrar inversiones pertinentes que proporcionen la seguridad y la liquidez necesaria en todo momento, con el fin de potencializar los títulos del portafolio activo de la Secretaría de Educación</t>
  </si>
  <si>
    <t>Resolucion cuentas maestras</t>
  </si>
  <si>
    <t>Administrar , mantener actualizado y en buen estado los activos fijos de los Estableciemientos Educativos</t>
  </si>
  <si>
    <t>Francisco Osorio / Subsecretaría del Tesoro Educativo/Carolina Avendaño</t>
  </si>
  <si>
    <t>Apoyar en materia financiera la definición, ejecución y seguimiento de los programas y proyectos de la Secretaría</t>
  </si>
  <si>
    <t>se hace seguimiento permanente y se orienta en el uso de los recursos en especial los de SGP</t>
  </si>
  <si>
    <t>evitar sanciones y suspension de los giros, y mejorarmiento en la prestacion del servicio educativo</t>
  </si>
  <si>
    <t>Realizar seguimiento a la actualización de los inventarios de bienes muebles e inmuebles de los Establecimientos Educativos, realizado por el Grupo de Bienes del Ente Territorial.</t>
  </si>
  <si>
    <t>Carolina Avendaño/ Profesional de apoyo al Área Financiera</t>
  </si>
  <si>
    <t>Acta de visitas realizadas y registro fotografico</t>
  </si>
  <si>
    <t xml:space="preserve">se realizo seguimiento, acompañamiento y capacitacion respecto a la actualizacion de los invertarios de 20 I.E </t>
  </si>
  <si>
    <t xml:space="preserve">De las 23 instituciones educativas con sus respectivas sedes que estaban programadas para la vigencia 2022, se realizo la visita a 20 I.E </t>
  </si>
  <si>
    <t>Formular y ejecutar el Plan de Tecnología e Informática</t>
  </si>
  <si>
    <t>Administrar la Plataforma Tecnológica Informática</t>
  </si>
  <si>
    <t>Liliana Villamizar Gandolfo/ líder de Sistemas</t>
  </si>
  <si>
    <t>Informe de ejecucion soporte logico</t>
  </si>
  <si>
    <t>Secretaria de Educación Municipal a través de la Subsecretaría de Recursos Físicos y Financieros</t>
  </si>
  <si>
    <t>Brindar el correcto, oportuno y permanente funcionamiento de los equipos de cómputo y medios físicos, que apoyan a todos los procesos de la Secretaría de Educación</t>
  </si>
  <si>
    <t>Planear, dirigir, organizar y controlar todas las actividades relacionadas con la administración de Comunicaciones</t>
  </si>
  <si>
    <t>Brindar el correcto, oportuno y permanente funcionamiento de los sistemas de cómputo, procesamiento y transmisión de datos que apoyan a todos los procesos de la Secretaría de Educación</t>
  </si>
  <si>
    <t>Mantener y administrar la seguridad de la plataforma tecnológica</t>
  </si>
  <si>
    <t>4600 planta SGP
150 Funcionarios SEM</t>
  </si>
  <si>
    <t>Garantizar la protección, seguridad de la información, así como la sostenibilidad de la plataforma tecnológica informática que soporta los procesos de la Secretaría de Educación</t>
  </si>
  <si>
    <t>Garantizar, proteger la integridad y la seguridad de la información</t>
  </si>
  <si>
    <t>Garantizar la protección e integridad de la información, así como la sostenibilidad de la plataforma tecnológica informática que soporta los procesos de la Secretaría de Educación</t>
  </si>
  <si>
    <t>Consolidación de la planta de personal de los establecimientos educativos oficiales del municipio</t>
  </si>
  <si>
    <t>Ejecutar mesas de trabajo con el MEN para direccionamiento técnico</t>
  </si>
  <si>
    <t xml:space="preserve"> Subsecretaría DesarrolloTalento Humano Educativo/ Marleny Ortega Técnico Operativo</t>
  </si>
  <si>
    <t>117-Imagen Asistencia Técnica Virtual MEN 20 de noviembre y 23 de octubre</t>
  </si>
  <si>
    <t>Definir necesidades de planta a partir de solicitudes de cada uno de los EE oficiales del municipio</t>
  </si>
  <si>
    <t>Subsecretaría DesarrolloTalento Humano Educativo/ Marleny Ortega Técnico Operativo</t>
  </si>
  <si>
    <t>118 Certificación avances planta educativa</t>
  </si>
  <si>
    <t>202 docentes</t>
  </si>
  <si>
    <t>Docentes de aula y apoyo</t>
  </si>
  <si>
    <t>Secretaria de Educación Municipa a través de la Subsecretaría Desarrollo Talento Humano Educativo</t>
  </si>
  <si>
    <t>Identificar de forma oportuna las necesidades de docentes existentes en las insituciones oficiales del municipio para su respectiva suplencia</t>
  </si>
  <si>
    <t>Realizar validación y análisis de la planta de personal docente personal docente requerida para los EE oficiales y la planta de personal administrativa de la SEM.</t>
  </si>
  <si>
    <t>119 Circular validación planta inicio MEN</t>
  </si>
  <si>
    <t>58 directivos docentes</t>
  </si>
  <si>
    <t>Rectores de IE oficiales del Municipio</t>
  </si>
  <si>
    <t>Seguimiento de planta educativa y posterior nombramiento respecto a necesidades reales técnicas detectadas</t>
  </si>
  <si>
    <t>Realizar el trámite de las prestaciones sociales y económicas de los docentes afiliados al Fondo Nacional de Prestaciones del Magisterio</t>
  </si>
  <si>
    <t>Fijar los medios necesarios para el trámite de solicitud (prestaciones sociales y económicas)</t>
  </si>
  <si>
    <t>Gladys Aguilar Técnico Operativo Líder Fondo Prestacional / María Trinidad Arias Contratista Profesional/Erika Delgado Contratista Profesional/ Doris Romero Contratista profesional/ Linda Chinchilla Técnico Operativo/Claudia Rodriguez Auxiliar Administrativo/Carmen Avellaneda Auxiliar Administrativo/Elvira Pérez Técnico Operativo</t>
  </si>
  <si>
    <t>120 - 1 CIRCULAR 0104 RADICACIÓN CESANTIAS HUMANO 120 - 2 LINK RADICACIÓN PRESTACIONES SEM 120- 3 CIRCULAR 0062 DEL 01/07/2022</t>
  </si>
  <si>
    <t>3840 docentes viabilizados por el MEN para el municipio</t>
  </si>
  <si>
    <t>Docentes del municipio</t>
  </si>
  <si>
    <t>La Secretaría de Educación Muncipal  a través de la Subsecretaría Desarrollo Talento Humano Educativo</t>
  </si>
  <si>
    <t>Canales informativos claros y de acceso público  a personal docente del municipio</t>
  </si>
  <si>
    <t>Liquidar y notificar las prestaciones sociales y económicas de los docentes afiliados al Fondo Nacional de Prestaciones del Magisterio.</t>
  </si>
  <si>
    <t>121-122 y 123  CERTIFICACIÓN FONDO PRESTACIONAL</t>
  </si>
  <si>
    <t>210 docentes</t>
  </si>
  <si>
    <t>Liquidación oportuna de la prestaciones docentes del SGP, así como su notificación a través de medios institucionales</t>
  </si>
  <si>
    <t>Elaboración de certificaciones de reportes y/o anticipos de cesantías</t>
  </si>
  <si>
    <t>70 docentes</t>
  </si>
  <si>
    <t>Entrega oportuna  de certificaciones de reportes y/o anticipos de cesantías solciitadas en el período de referencia</t>
  </si>
  <si>
    <t>Atender todas las solicitudes relacionadas con las prestaciones sociales y económicas</t>
  </si>
  <si>
    <t>1008 docentes</t>
  </si>
  <si>
    <t>Respuesta oportuna a todas las solicitudes relacionadas con las prestaciones sociales y económicas allegadas al área de fondo prestacional en el período de referencia</t>
  </si>
  <si>
    <t>Liquidación de Prenómina y Nómina de los establecimientos que pertenecen al municipio de San José de Cúcuta.</t>
  </si>
  <si>
    <t>Ejecutar conforme a cronograma (tiempo previsto) el proceso para la emisión del reporte de prenómina, con el fin de revisarla y aprobarla.</t>
  </si>
  <si>
    <t xml:space="preserve"> Subsecretaria Desarrollo Talento Humano Educativo/Uriel García Profesional Universitario Líder de Nómina/Liliana Villamizar Profesional Universitario/David Leal Técnico Operativo/Ruben Palacios Técnico Operativo/Hilda Pinto Auxiliar Administrativo</t>
  </si>
  <si>
    <t>124- 1 Cronograma de Nómina de la Vigencia 2022       124- 2 Link Publicación en Página WEB Cronograma Nómina</t>
  </si>
  <si>
    <t>Enero 4530 funcionarios del SGP Febrero 4556 Funcionarios del SGP Marzo 4573 funcionarios del SGP Abril 4599 funcionarios del SGP</t>
  </si>
  <si>
    <t>Enero 4130 docentes y 400 administrativos  del SGP Febrero 4157 docentes y 399 administrativos del SGP Marzo 4174 docentes y 399 administrativos del SGP Abril 44200 docentes y 399 administrativos del SGP</t>
  </si>
  <si>
    <t>Municipio de San José de Cúcuta</t>
  </si>
  <si>
    <t>Cumplimiento oportuno del cronograma trazado que propicia la efectividad de la nómina del SGP del municipio de Cúcuta</t>
  </si>
  <si>
    <t>Verificar cada uno de los conceptos generados por la nómina de docentes y administrativos de la Secretaría de Educación</t>
  </si>
  <si>
    <t>Subsecretaria Desarrollo Talento Humano Educativo/Uriel García Profesional Universitario Líder de Nómina/Liliana Villamizar Profesional Universitario/David Leal Técnico Operativo/Ruben Palacios Técnico Operativo/Hilda Pinto Auxiliar Administrativo</t>
  </si>
  <si>
    <t xml:space="preserve">125 y 126  - 1 Nomina_Resumen_Marzo_2022                 125 y 126  - 2 Nomina_Resumen_Abril_2022                       125 y 126  - 3 Nomina_Resumen_Enero_2022                          125 y 126  - 4 Nomina_Resumen_Febrero_2022               125 y 126-  5 Nomina Resumen_Junio_2022                        125 y 126-  6 Nomina Resumen_Retroactivo_2022                                     125 y 126 - 8 Nomina_Resumen_Prima_de_Servicios_2022 125 y 126 - 9 Nomina_Resumen_Julio_2022                  125 y 126 - 10 Nomina_Resumen_Agosto_2022                  125 y 126 - 11 Nomina_Resumen_Septiembre_2022              125 y 126 - 12 Nomina_Resumen_Octubre_2022                125 y 126 - 13 Nomina_Resumen_Noviembre_2022     125 y 126 - 14 Nomina_Resumen_Prima_Vacacional_Docente_2022   </t>
  </si>
  <si>
    <t>Liquidación oportuna de la nómina mensual del SGP, así como su entrega pertinente al área financiera dando conitnuidad al proceso para su pago respectivo</t>
  </si>
  <si>
    <t>Verificar los valores calculadoos de la seguridad social correspondiente a docentes y administrativos adscritos a nómina dela SEM</t>
  </si>
  <si>
    <t>Inscripción, Actualización y Ascenso en carrera docente</t>
  </si>
  <si>
    <t>Verificar requisitos y trámites de inscripción, actualización y ascenso en carrera docente</t>
  </si>
  <si>
    <t>Erika Molina Profesional Universitario Líder de Escalafón/Blanca Contreras Técnico Operativo</t>
  </si>
  <si>
    <t>127-128-129 Informe Ejecutivo de Gestión Área Escalafón Docente</t>
  </si>
  <si>
    <t>132 docentes</t>
  </si>
  <si>
    <t>80 docentes oficiales y 52 privados</t>
  </si>
  <si>
    <t xml:space="preserve">Vrificación oportuna de los documentos allegados en solicitudes de docentes </t>
  </si>
  <si>
    <t>Generar actos administrativos de inscripción y ascenso de carrera docente</t>
  </si>
  <si>
    <t>55 docentes</t>
  </si>
  <si>
    <t>3 docentes oficiales y 52 privados</t>
  </si>
  <si>
    <t>Elaboración y firma de los actos administrativos generados respondiendo a cada solicitud allegada</t>
  </si>
  <si>
    <t>Reportar las novedades de inscripción y ascenso en carrera docente al área de nómina</t>
  </si>
  <si>
    <t xml:space="preserve">80 docentes oficiales </t>
  </si>
  <si>
    <t>Envio oportuno del reporte de novedades al área de nómina en cada mes de referencia</t>
  </si>
  <si>
    <t>Actualización del Sistema de Información, de las historias laborales de cada administrativo y docente.</t>
  </si>
  <si>
    <t>Garantizar la administración, actualización, organización, seguridad y disponibilidad de las hojas de vida de los funcionarios</t>
  </si>
  <si>
    <t>Jose Santos Profesional Universitario/Guillermina Olivares Técnico Operativo/</t>
  </si>
  <si>
    <t>130-Informe Hojas de Vida corte 13-dic-2022</t>
  </si>
  <si>
    <t>Velar por el bienestar laboral e incentivo del personal dIrectivo docente, docentes y administrativos de la SEM</t>
  </si>
  <si>
    <t>Incentivar al personal para participar en las inducciones, re inducciones, pre pensionados o actividades alineadas al magisterio</t>
  </si>
  <si>
    <t>Maria Teresa Rubio Profesional Universitario Líder Bienestar Laboral/ Rosa Elvira Pérez Técnico Operativo</t>
  </si>
  <si>
    <t>131-1 Evidencia Fotografica Induccion                                  131-2 Evidencia Induccion Prepensionados</t>
  </si>
  <si>
    <t>Directivos docentes, docentes y administrativos</t>
  </si>
  <si>
    <t>Desarrollo de las actividades trazadas por el MEN en torno al bienestar laboral de la planta educativa del SGP</t>
  </si>
  <si>
    <t>Realizar capacitaciones con el personal</t>
  </si>
  <si>
    <t>132 1- Circular  50  Inducción 01JUN22 AL 16NOV2022                              132-2 Circular 011 Reinducción 2022                  133-3 Circular Desvinculación Laboral</t>
  </si>
  <si>
    <t>Plan de acción municipal 2023/ Alcaldia de San José de Cúcuta</t>
  </si>
  <si>
    <t>SECREATARÍA DE SALUD</t>
  </si>
  <si>
    <t>1. Formular, implementar y evaluar el plan de acción institucional de la Secretaria de salud</t>
  </si>
  <si>
    <t>Elaborar el plan de acción institucional de Secretaria de salud</t>
  </si>
  <si>
    <t xml:space="preserve"> Ximena Marcela Sánchez Estrada Ssecretaria de Salud/ Cristina Quintero Mariño / Susecretaria de Planeación en Salud /Franklin Alexis Hernández Peñalosa, Subsecreatario de Aseguramiento y Atención en salud/ Leonardo Ernesto Duran Navarro, Subsecretario Salud Pública</t>
  </si>
  <si>
    <t>(1) Plan de acción elaborado</t>
  </si>
  <si>
    <t>1 Plan de acción elaborado en formato Excel</t>
  </si>
  <si>
    <t xml:space="preserve"> 01 Enero de 2023</t>
  </si>
  <si>
    <t xml:space="preserve"> 25 de Enero de 2023</t>
  </si>
  <si>
    <t>NA</t>
  </si>
  <si>
    <t>DEPARTAMENTO ADMINISTRATIVO DE PLANEACIÓN MUNICIPAL / SECRETARÍA DE SALUD MUNICIPAL</t>
  </si>
  <si>
    <t>Elaborar el plan de acción institucional de la Secretaria de salud</t>
  </si>
  <si>
    <t>Contar con un instrumento de seguimiento y evaluación de las activiades porgramadas por la secretaría de Salud Municipal para la vigencia 2023</t>
  </si>
  <si>
    <t>Realizar seguimiento a la ejecución del Plan de Acción institucional y cargar las evidencias</t>
  </si>
  <si>
    <t>Línea Estrategica 6 - Gobierno transparente, etico y moral</t>
  </si>
  <si>
    <t xml:space="preserve">Cristina Quintero Mariño / Susecretaria de Planeación en Salud   </t>
  </si>
  <si>
    <t xml:space="preserve">1 Seguimiento trimestral al plan de acción </t>
  </si>
  <si>
    <t xml:space="preserve">1 Carpeta por trimestre cargadas al drive con soportes de cumplimiento de las actividades </t>
  </si>
  <si>
    <t>03 de Abril de 2023              03 de Julio de 2032               02 de octubre de 2023               25 de diciembre de 2023</t>
  </si>
  <si>
    <t>07 de Abril de 2023                                   07 de Julio de 2032                                       06 de octubre de 2023                                 29 de diciembre de 2023</t>
  </si>
  <si>
    <t>DEPARTAMENTO ADMINISTRATIVO DE PLANEACIÓN MUNICIPAL / CONTROL INTERNO DE GESTIÓN / SECRETARÍA DE SALUD MUNICIPAL</t>
  </si>
  <si>
    <t xml:space="preserve">Entregar evidencias del seguimiento al plan de acción </t>
  </si>
  <si>
    <t xml:space="preserve">2. Formular, implementar y evaluar los Planes de Acción en Salud (PAS)
</t>
  </si>
  <si>
    <t xml:space="preserve">Elaborar y aprobar los Planes de Accion en Salud ante el Consejo Territorial de Seguridad Social en Salud y Consejo de Gobierno para la vigencia 2023 y su respectivo cargue a la plataforma SISPRO </t>
  </si>
  <si>
    <t>Línea Estrategica 1 - Equidad e Inclusión Social</t>
  </si>
  <si>
    <t>Componente 1: Cúcuta Saludable</t>
  </si>
  <si>
    <t>Tasa de mortalidad por tuberculosis</t>
  </si>
  <si>
    <t>Programa de inversión 2: Salud Pública con calidad para todos</t>
  </si>
  <si>
    <t>Planes de salud pública elaborados</t>
  </si>
  <si>
    <t>(18) Planes de Acción en Salud (PAS)elaborados, aprobados y cargados en la Plataforma SISPRO</t>
  </si>
  <si>
    <t xml:space="preserve">(18) matrices de PAS /                                          (01) Acto Administrativo de aprobación de PAS /                                   (01) Pantallazo de cargue de PAS en la plataforma SISRPO </t>
  </si>
  <si>
    <t xml:space="preserve"> 31 de enero de 2023</t>
  </si>
  <si>
    <t>SECRETARÍA DE SALUD MUNICIPAL</t>
  </si>
  <si>
    <t xml:space="preserve">Elaborar y aprobar los Planes de Acción en Salud ante el Consejo Territorial de Seguridad Social en Salud y Consejo de Gobierno para la vigencia 2023 con cargue a la plataforma SISPRO </t>
  </si>
  <si>
    <t>El Plan de Acción en salud es el instrumento a través del cual la Secretaria de Salud de Cúcuta programa las actividades que va a desarrollar durante la vigencia 2023 para el logro de las metas definidas en el Plan de desarrollo y en el componente estratégico del Plan Territorial en Salud</t>
  </si>
  <si>
    <t>Realizar seguimiento trimestral a la ejecución de los Planes de Acción en Salud (PAS) y reportarlo ante la plataforma  SISPRO</t>
  </si>
  <si>
    <t xml:space="preserve">Cristina Quintero Mariño / Susecretaria de Planeación en Salud / Gloria Angelica Duarte / Profesional Universitario   </t>
  </si>
  <si>
    <t xml:space="preserve">  (4) seguimientos anuales a los 18 Planes de Acción en Salud (PAS) </t>
  </si>
  <si>
    <t>(18) Actas de evaluación de seguimiento trimestral                     a los PAS                                  (04) pantallazos como evidencia de cargue trimestral en la Paltaforma SISPRO</t>
  </si>
  <si>
    <t xml:space="preserve">10 de Enero de 2023          03 de Abril de 2023              03 de Julio de 2032               02 de octubre de 2023               </t>
  </si>
  <si>
    <t xml:space="preserve">31 de Enero de 2023                              28 de Abril de 2023                                   31 de Julio de 2032                                       31 de octubre de 2023                                  </t>
  </si>
  <si>
    <t>Realizar seguimiento trimestral a la ejecución de los Planes de Acción en Salud (PAS) y reporte ante la plataforma  SISPRO</t>
  </si>
  <si>
    <t>Se realiza el monitoreo y autoevaluación de la gestión de los planes de accion en Salud en términos de cumplimiento de actividades y su contribución para el logro de las metas del Plan Territorial de Salud. De conformidad con lo establecido en el Plan Decenal de Salud Pública y la Resolución 518 de 2015</t>
  </si>
  <si>
    <t xml:space="preserve">10 de Enero de 2023  ( Se evalua el IV trimestre de 2022)                                              03 de Abril de 2023   ( Se evalua I trimestre de 2023)        
   03 de Julio de 2023 ( II trimestre de 2023 )         
 02 de octubre de 2023  ( III trimestre de 2023 )    </t>
  </si>
  <si>
    <t>3. Elaborar e implementar el Plan Anual de Adquisiciones de la Secretaria de salud para la vigencia 2023</t>
  </si>
  <si>
    <t>Formular el Plan Anual de Adquisiciones de la dependencia de acuerdo a los requerimientos de contratación previstos en los proyectos de inversión y las direcctrices del despacho de la Secretaría de Salud para la vigencia 2023</t>
  </si>
  <si>
    <t xml:space="preserve"> Ximena Marcela Sánchez Estrada Secretaria de Salud/ Cristina Quintero Mariño / Susecretaria de Planeación en Salud /Franklin Alexis Hernández Peñalosa, Subsecreatario de Aseguramiento y Atención en salud/ Leonardo Ernesto Duran Navarro, Subsecretario Salud Pública</t>
  </si>
  <si>
    <t xml:space="preserve">(1) Plan Anual de Adquisiciones elaborado y cargado </t>
  </si>
  <si>
    <t>(01) Plan anual de adquisiciones elaborado en formato Excel
(1) Matriz descargada del Programa SIEP Contrtación (export)</t>
  </si>
  <si>
    <t xml:space="preserve"> 20 de enero de 2023</t>
  </si>
  <si>
    <t xml:space="preserve">SECRETARÍA DE SALUD MUNICIPAL </t>
  </si>
  <si>
    <t>Formular el Plan Anual de Adquisiciones de la dependencia de acuerdo a las necesidades y proyecciones realizadas por cada porgrama en los proyectos de inversión de la vigencia 2023</t>
  </si>
  <si>
    <t>Esta herramienta facilita identificar, registrar, programar y divulgar las necesidades de la Secreatría de Salud Municipal, en cuanto a bienes y servicios para la eficiencia del proceso de contratación</t>
  </si>
  <si>
    <t>Realizar ajustes al Plan Anual de Adquisiciones 2023, de acuerdo a las direcctrices del despacho de la Secretaría de Salud</t>
  </si>
  <si>
    <t xml:space="preserve"> Ximena Marcela Sánchez Estrada /Secretaria de Salud/Cristina Quintero Mariño / Susecretaria de Planeación en Salud </t>
  </si>
  <si>
    <t>(1) actualización mensual al Plan anual de Adquisiciones en el programa SIEP Contratación</t>
  </si>
  <si>
    <t xml:space="preserve">(1) Matriz descargada del Programa SIEP Contrtación (export)
Evidencia de correo electrónico con solicitud de cargue o modificación de líneas en SIEP CONTRTACIÓN </t>
  </si>
  <si>
    <t>20 de Enero de 2023</t>
  </si>
  <si>
    <t>31 de Diciembre de 2023</t>
  </si>
  <si>
    <t>DEPARTAMENTO ADMINISTRATIVO DE PLANEACIÓN MUNICIPAL/SECRETARÍA DE SALUD MUNICIPAL</t>
  </si>
  <si>
    <t>Actualización al Plan Anual de Adquisiciones 2023</t>
  </si>
  <si>
    <t>Diligenciar y hacer seguimiento a la herramienta denomimada gran matriz de la vigencia 2023</t>
  </si>
  <si>
    <t>Mortalidad por rabia humana</t>
  </si>
  <si>
    <t>Autoridades sanitarias municipales fortalecidas en procesos de planificación, ejecución y control de los recursos financieros</t>
  </si>
  <si>
    <t xml:space="preserve"> Subsecretaria de Planeación en Salud /Gyanny Fabricio Moreno / Asesor Financiero y Tributario / Oficina de Contratación</t>
  </si>
  <si>
    <t xml:space="preserve">(1) Matriz de seguimiento diligenciada </t>
  </si>
  <si>
    <t>(1) Matriz de seguimiento denomaninada Gran Matriz</t>
  </si>
  <si>
    <t xml:space="preserve">Diligenciamiento permanente de la Gran Matriz, teneindo en cuenta las actualizaciones solicitadas por el despacho de la Secetaría de Salud y los procesos de contratación </t>
  </si>
  <si>
    <t xml:space="preserve">Contar con un seguimiento en tiempo real del estado de avance de la contratación de la Secretaría de Salud Municipal </t>
  </si>
  <si>
    <t>4. Coordinar el seguimiento y monitoreo a las metas programadas para la vigencia 2023 dela Secretaria de salud en el Plan de Desarrollo "Cúcuta 2050, estrategia de todos" y el plan de acción institucional</t>
  </si>
  <si>
    <t xml:space="preserve">Elaborar informes quincenales del estado de avance de los proyectos de inversión pública programados para la vigencia 2023 de la Secretaria de salud y reporte en la Plataforma de Seguimiento a Proyectos de Inversión SPI </t>
  </si>
  <si>
    <t>Cristina Quintero Mariño / Susecretaria de Planeación en Salud</t>
  </si>
  <si>
    <t>(12) Seguimientos del estado de avance de los proyectos de inversión en la plataforma SPI</t>
  </si>
  <si>
    <t xml:space="preserve">(12) pantallazos de reporte de información a la plataforma SPI (mensual)
(23) Informes del estado de avance de los proyectos de inversión  </t>
  </si>
  <si>
    <t xml:space="preserve"> 31 de Diciembre de 2023</t>
  </si>
  <si>
    <t>DEPARTAMENTO SDMINISTRATIVO DE PLANEACIÓN MUNICIPAL/SECRETARIA DE SALUD</t>
  </si>
  <si>
    <t xml:space="preserve">Elaborar informes mensuales del estado de avance de los proyectos de inversión pública programados para la vigencia 2023 de la Secretaria de salud y reportar en la Plataforma SPI </t>
  </si>
  <si>
    <t xml:space="preserve">Contar con un seguimiento en tiempo real del estado de avance de los proyectos de inversión de la Secretaría de Salud Municipal </t>
  </si>
  <si>
    <t>Realizar seguimiento de manera trimestral a la ejecución físicas y presupuestal de los proyectos de inversión viabilizados para la vigencia 2023</t>
  </si>
  <si>
    <t>Ximena Marcela Sánchez Estrada Secretaria de Salud/ Cristina Quintero Mariño / Susecretaria de Planeación en Salud /Franklin Alexis Hernández Peñalosa, Subsecreatario de Aseguramiento y Atención en salud/ Leonardo Ernesto Duran Navarro, Subsecretario Salud PúblicaGyanny Fabricio Moreno / Asesor Financiero y Tributario / Oficina de Contratación</t>
  </si>
  <si>
    <t xml:space="preserve">(04) Seguimientos a los proyectos de inversión </t>
  </si>
  <si>
    <t xml:space="preserve">(04) Informes de seguimiento trimestral  </t>
  </si>
  <si>
    <t>10 de Abril de 2023              10 de Julio de 2032               09 de octubre de 2023               25 de diciembre de 2023</t>
  </si>
  <si>
    <t>14 de Abril de 2023                                   14 de Julio de 2032                                       13 de octubre de 2023                                 31 de diciembre de 2023</t>
  </si>
  <si>
    <t xml:space="preserve">Realizar seguimiento de manera trimestral a la ejecución física y presupuestal de los proyectos de inversión viabilizados para la Sexretaría de Salud </t>
  </si>
  <si>
    <t xml:space="preserve">Reportar el estado de avance de los productos del Plan de Desarrollo programados para la  Secretaria de Salud al Departamento Administrativo de Planeación Municipal </t>
  </si>
  <si>
    <t xml:space="preserve">(04) Reportes del estado de acavnce de los productos del PDM </t>
  </si>
  <si>
    <t>(04) Informes del estado de avance de los productos del PDM (formatos KPT)</t>
  </si>
  <si>
    <t xml:space="preserve"> 20 Enero de 2023</t>
  </si>
  <si>
    <t xml:space="preserve">DEPARTAMENTO SDMINISTRATIVO DE PLANEACIÓN MUNICIPAL/ SECRETARÍA DE SALUD MUNICIPAL </t>
  </si>
  <si>
    <t xml:space="preserve">Actualizar el estado de avance de los prodcutos del PDM programadas para la Secretaria de Salud en la vigencia 2023  </t>
  </si>
  <si>
    <t xml:space="preserve">Contar con un seguimiento en tiempo real del estado de avance de los productos del PDM de la Secretaría de Salud Municipal </t>
  </si>
  <si>
    <t xml:space="preserve">5. Coordinar el seguimiento y monitoreo a las metas programadas para la vigencia 2023 de la Secretaria de salud en el Plan territorial de salud
</t>
  </si>
  <si>
    <t>Elaborar los informes de estado de avance del Plan Territorial de Salud vigencia 2023 de acuerdo a la normatividad</t>
  </si>
  <si>
    <t xml:space="preserve">Gloria Angelica Duarte, Profesional universitaria Planeación en Salud/Cristina Quintero Mariño / Susecretaria de Planeación en Salud </t>
  </si>
  <si>
    <t>(1) Reporte del estado de avance del PTS anual</t>
  </si>
  <si>
    <t>(1) Matriz del estado de avance del PTS anual</t>
  </si>
  <si>
    <t>Reportar el estado de avance del Plan Territorial de Salud vigencia 2023 de acuerdo a la normatividad</t>
  </si>
  <si>
    <t xml:space="preserve">Contar con la información del cumplimineto de las metas del Plan Territorial de Salud del Municipio de Cúcuta </t>
  </si>
  <si>
    <t>6. Consolidar los informes para la divulgación del estado de avance de los proyectos de inversión y la gestión pública de Secretaria de salud</t>
  </si>
  <si>
    <t>Elaborar el informe de estado de avance y logros de gestión pública de control politico</t>
  </si>
  <si>
    <t>(1) Infrome de gestión para control político</t>
  </si>
  <si>
    <t xml:space="preserve">(1) Infome de gestión con logros y estado de avance para presentar al Consejo Municipal para Control Político </t>
  </si>
  <si>
    <t>20 Enero de 2023</t>
  </si>
  <si>
    <t xml:space="preserve">SECRETARÍA DE SALUD MUNICIPAL/ CONSEJO MUNICIPAL </t>
  </si>
  <si>
    <t>Contar con un infomre de gestión que evidencie el estado de avance técnico y financiero de la Secretaría de Salud Municipal</t>
  </si>
  <si>
    <t>7. Gestionar y participar en los procesos de Rendición de Cuentas 2023 que normativamente estan establecidos para la secretaria de salud</t>
  </si>
  <si>
    <t>Presentar el informe final de gestión de la secretaria de salud de la vigencia 2022 y 2023 para la rendicion de cuentas convocada por la alcaldia municipal de San José de Cúcuta</t>
  </si>
  <si>
    <t xml:space="preserve">(2) Informes de gestión para rendición de cuentas </t>
  </si>
  <si>
    <t xml:space="preserve">(2) Informes de gestión  para rendición de cuentas </t>
  </si>
  <si>
    <t>SECRETARÍA DE SALUD MUNICIPAL/ ALCALDIA MUNICIPAL DE SAN JOSE DE Cúcuta</t>
  </si>
  <si>
    <t>Presentar informe de gestión de la secretaria de salud de las vigencias 2022 y 2023 para la rendicion de cuentas convocada por la alcaldia municipal de San Jose de Cúcuta</t>
  </si>
  <si>
    <t>Contar con un  informe de gestión de la secretaria de salud de las vigencias 2022 y 2023 para la rendicion de cuentas convocada por la alcaldia municipal de San Jose de Cúcuta</t>
  </si>
  <si>
    <t xml:space="preserve">Realizar una rendición de cuentas de las acciones de la Secretaria de Salud de la vigencia 2023 </t>
  </si>
  <si>
    <t>(1) Rendición de cuentas de la Secretaría de Salud</t>
  </si>
  <si>
    <t>(1) Informe y/o presentación de la rendicion de cuentas vigencia 2023</t>
  </si>
  <si>
    <t>01 Octubre de 2021</t>
  </si>
  <si>
    <t>31 de Diciembre 2022</t>
  </si>
  <si>
    <t>SECRETARÍA DE SALUD MUNICIPAL/CONSEJO TERRITORIAL DE SEGUTIRDAD SOCIAL EN SALUD/DEPARTAMENTO ADMINISTRATIVO DE PLANEACIÓN MUNICIPAL/</t>
  </si>
  <si>
    <t>Contar con un espacio de participación ciudadana para presentar la rendicion de cuentas de las acciones de la secretaria de salud de la vigencias 2023</t>
  </si>
  <si>
    <t>8. Formular y estructurar proyectos de inversión pública para Secretaria de salud con el objeto de fortalecer los recursos de inversión</t>
  </si>
  <si>
    <t>Ampliar horizonte de los proyectos de inversión pública de alto impacto para la  inversión social de la Secretaria de Salud para la vigencia 2023</t>
  </si>
  <si>
    <t xml:space="preserve">(11) Proyectos de Inversión registrados actualizados con ampliación de horizonte vigencia 2023 </t>
  </si>
  <si>
    <t xml:space="preserve">(11) Fichas de la Platarforma SUIFP TERRITORIO con ampliación de horizonte de los proyectos de inversión </t>
  </si>
  <si>
    <t>01 Enero de 2023</t>
  </si>
  <si>
    <t>31 de Mrazo de 2023</t>
  </si>
  <si>
    <t>Ampliar horizonte de los proyectos de inversión pública de alto impacto para la  inversión social de Secretaria de Salud para la vigencia 2023</t>
  </si>
  <si>
    <t xml:space="preserve">Proyectos de inversión con ampliación de horizonte y viabilizados para la vigencia 2023, que impactan significativamente sobre diferentes grupos poblacionales </t>
  </si>
  <si>
    <t xml:space="preserve">Ajustar los proyectos de inversión 2023 de acuerdo a las directrices del despacho de la Secretaría de Salud y necesidades de los diferentes programas </t>
  </si>
  <si>
    <t xml:space="preserve">Ajuste de proyectos de inverisón </t>
  </si>
  <si>
    <t>Formatos de ajuste de proyectos diligenciados y actualizdos conforme a las modificaciones solitadas 
Fichas SUIFPP TERRITORIO actualizadas</t>
  </si>
  <si>
    <t xml:space="preserve">Realizar los ajustes solicitados a los proyectos de inversión de la Secretaría de Salud  </t>
  </si>
  <si>
    <t xml:space="preserve">Contar con los proyectos de inversión actualizados conforme a las necesidades de cada programa de la Secretraía de Salud </t>
  </si>
  <si>
    <t xml:space="preserve">9. Mantener la certificacion de la gestion del municipio descentralizado </t>
  </si>
  <si>
    <t>Seguimiento y evaluacion a la capacidad de gestion de los municipios descentralizados</t>
  </si>
  <si>
    <t xml:space="preserve"> Ximena Marcela Sánchez Estrada Ssecretaria de Salud/ Cristina Quintero Mariño / Susecretaria de Planeación en Salud /Franklin Alexis Hernández Peñalosa, Subsecreatario de Aseguramiento y Atención en salud/ Leonardo Ernesto Duran Navarro, Subsecretario Salud Pública/ Gyanny Fabricio Moreno / Asesor Financiero y Tributario / Oficina de Contratación</t>
  </si>
  <si>
    <t>(1) Certificación de capacidad de gestión como Municipio Descentralizado</t>
  </si>
  <si>
    <t xml:space="preserve">(1) Resolución que certifique la capacidad de gestión como muniicpio Descentralizado en Salud </t>
  </si>
  <si>
    <t>01 Febrero de 2023</t>
  </si>
  <si>
    <t>31 Mayo de 2023</t>
  </si>
  <si>
    <t xml:space="preserve">SECRETARÍA DE SALUD MUNICIPAL/ INSTITUTO DEPARTAJMENTAL DE SALUD </t>
  </si>
  <si>
    <t>Contar con la acreditación de municipio descentralizado por cumplir con el puntaje necesario para demostrar la capacidad de gestión del municpio</t>
  </si>
  <si>
    <t>10. Realizar los procesos de gestión pre-contractual, contractual y poscontractual de los contratos/convenios celebrados por Secretaria de Salud para el logro de las metas trazadas en la vigencia 2023</t>
  </si>
  <si>
    <t>Realizar las acciones derivadas de las etapa pre-contractual, contractual y poscontractual de cada uno de los contratos celebrados por la Secretaria de Salud</t>
  </si>
  <si>
    <t xml:space="preserve">Asesor de Contratación / Equipo de contratación </t>
  </si>
  <si>
    <t>Realizar las acciones de la etapa pre-contractual, contractual para los  contratos suscritos en la Secretaría de Salud</t>
  </si>
  <si>
    <t xml:space="preserve">(1) matriz con la relación de los Contratos elaborados y perfecccionados </t>
  </si>
  <si>
    <t xml:space="preserve"> 02 Enero de 2023</t>
  </si>
  <si>
    <t xml:space="preserve"> 31 de diciembre de 2023</t>
  </si>
  <si>
    <t xml:space="preserve">SECRETARÍA DE SALUD MUNICIPAL/AREA JURIDICA </t>
  </si>
  <si>
    <t>Realizar las acciones derivadas de las etapa pre-contractual, contractual y poscontractual de cada uno de los contratos celebrados por Secretaria de Salud</t>
  </si>
  <si>
    <t xml:space="preserve">Celebración de contratos de prestación de servicios para cumplir con la ejecución de las actividades programadas de la Secretaría de Salud Municipal </t>
  </si>
  <si>
    <t xml:space="preserve">Presentar ante el comite de contratacion los diferentes procesos contractuales, exeptuando los procesos de OPS  </t>
  </si>
  <si>
    <t>Presentar ante el cómite de contratación los procesos contractuales que lo ameriten</t>
  </si>
  <si>
    <t>Acta de aprobación de proceso contractual</t>
  </si>
  <si>
    <t>31 Enero de 2023</t>
  </si>
  <si>
    <t>Contar con el acompañamiento del cómite de contatación, para el seguimiento, verificación  y control de los procesos a celebrar por la Secretaría de Salud</t>
  </si>
  <si>
    <t>Registrar los contratos celebrados por Secretaria de Salud en la plataforma SIA OBSERVA</t>
  </si>
  <si>
    <t>Cargar en la Plataforma SIA OBSERVA los contratos celebrados por parte de la Secretaría de Salud</t>
  </si>
  <si>
    <t>Pantallazos de cargue en la Plataforma SIA OBSERVA</t>
  </si>
  <si>
    <t>Contar con una plataforma Web con datos en tiempo real de los contratos celebrados por la Secretaría de Salud para la toma de desciones oportuna y carater preventivo</t>
  </si>
  <si>
    <t xml:space="preserve">11. Realizar los procesos de gestión y seguimiento financiero a los planes, programas y proyectos de la Secretaría de salud Municipal </t>
  </si>
  <si>
    <t>Recepcionar y verificar actas de pago, informe de cumplimiento y documentos anexos, en plataforma SECOP II</t>
  </si>
  <si>
    <t>Gyanny Fabricio Moreno / Asesor Financiero y Tributario /</t>
  </si>
  <si>
    <t xml:space="preserve">(4) Matriz de seguimiento de cuentas </t>
  </si>
  <si>
    <t xml:space="preserve">Contar una herramienta de seguimiento y verificación de cuentas </t>
  </si>
  <si>
    <t xml:space="preserve">Seguimiento a la ejecucución presupuestal de la Secretaría de Salud mediante la matriz técnico financiera </t>
  </si>
  <si>
    <t xml:space="preserve">(4) Matrices de ejecución financiera </t>
  </si>
  <si>
    <t>Contar una herramienta de seguimiento de ejecución presupuestal</t>
  </si>
  <si>
    <t xml:space="preserve">Verifiación y actualización de datos presupuestales en las difrentes herramientas manejadas en la Alcaldia Municipal según las directrices de la Secretaria de Salud </t>
  </si>
  <si>
    <t xml:space="preserve">Oficios de ajustes y actulaizaciones requeridas </t>
  </si>
  <si>
    <t>Oficio de ajustes internos de POAI
Oficio de solicitud de COMFIS
Oficios de incorporación y reducción de presupuesto</t>
  </si>
  <si>
    <t xml:space="preserve">Contra con la información financiera actualizada </t>
  </si>
  <si>
    <t>12. Formular e implementar el mapa de riesgos de corrupción de la vigencia 2023 de Secretaria de Salud</t>
  </si>
  <si>
    <t xml:space="preserve"> Ximena Marcela Sánchez Estrada Secretaria de Salud/ Cristina Quintero Mariño / Susecretaria de Planeación en Salud /Franklin Alexis Hernández Peñalosa, Subsecreatario de Aseguramiento y Atención en salud/ Leonardo Ernesto Duran Navarro, Subsecretario Salud Pública/ Gyanny Fabricio Moreno / Asesor Financiero y Tributario / Oficina de Contratación</t>
  </si>
  <si>
    <t>(1) Mapa de riesgos elaborado y enviado</t>
  </si>
  <si>
    <t>(1) Matriz de mapa de riesgos 2023</t>
  </si>
  <si>
    <t>SUBSECRETARÍA DE PLANEACIÓN EN SALUD/DEPARTAMENTO ADMINISTRATIVO DE PLANEACIÓN MUNICIPAL/ CONTROL INTERNO DISCIPLINARIO</t>
  </si>
  <si>
    <t>Elaborar el mapa de riesgos de corrupción para la vigencia 2023 y remitirlo al Departamento Administrativo de Planeación Municipal para su respectiva consolidación</t>
  </si>
  <si>
    <t>Contar con un mecanismo que permita mitigar los riesgos de corrupción de la Secretaría de Salud Municipal</t>
  </si>
  <si>
    <t>Realizar un monitoreo y valorar la efectividad de los controles establecidos en el mapa de riesgos de corrupción de la vigencia 2023 de manera Cuatrimestral</t>
  </si>
  <si>
    <t xml:space="preserve">(3) Monitoreos cuatrimestrales a las acciones contempaladas en el mapa de riesgos </t>
  </si>
  <si>
    <t xml:space="preserve">(1) Drive con soportes de seguimiento 
(1) Matriz de seguimiento a las acciones contempaladas en el mapa de riesgos
(1) Oficio de envio del mapa de riesgo de la Secretaría de Salud y evidencia  
</t>
  </si>
  <si>
    <t xml:space="preserve">29 de Mayo de 2023
28 de Agosto de 2023
27 deNoviembre de 2023                </t>
  </si>
  <si>
    <t xml:space="preserve">
31 de Junio de 2022
30 de Septiembre de 2023  
 31 de diciembre 2023
                             </t>
  </si>
  <si>
    <t>SUBSECRETARÍA DE PLANEACIÓN EN SALUD/DEPARTAMENTO ADMINISTRATIVO DE PLANEACIÓN MUNICIPAL</t>
  </si>
  <si>
    <t>13. Contrucción, seguimiento y presentación ante los entes de control de los  planes de mejoramiento de la Secretaria de Salud</t>
  </si>
  <si>
    <t>Contrucción, seguimiento y presentación ante los entes de control de los  planes de mejoramiento de la Secretaría de Salud</t>
  </si>
  <si>
    <t xml:space="preserve">(1) Plan de mejoramiento </t>
  </si>
  <si>
    <t xml:space="preserve">(1) Matriz de Plan de mejoramiento </t>
  </si>
  <si>
    <t>SUBSECRETARÍA DE PLANEACIÓN EN SALUD/CONTROL INTERNO DE GESTIÓN/ DEPARTAMENTO ADMINISTRATIVO DE PLANEACIÓN MUNICIPAL/ SECRETARÍA PRIVADA</t>
  </si>
  <si>
    <t xml:space="preserve">Contar con un proceso que ayude a identificar las debilidades detectadas y las acciones de mejora a implementar por la Secretaría de Salud Municipal </t>
  </si>
  <si>
    <t>14. Tramitar las PQRS dirigidas a Secretaria de Salud en el termino de la ley</t>
  </si>
  <si>
    <t>Recibir, asignar, tramitar y responder las PQRS elevadas a la Secretaria de Salud</t>
  </si>
  <si>
    <t>4 seguimiento a PQRS trimestrales</t>
  </si>
  <si>
    <t>(4) matrices de consolidado de ORFEO pendientes de PQRS trimestrales</t>
  </si>
  <si>
    <t>31 Dicimebre de 2023</t>
  </si>
  <si>
    <t xml:space="preserve">SECRETARIA DE SALUD </t>
  </si>
  <si>
    <t>Recibir, asignar, tramitar y responder PQRS elevadas a la Secretaria de Salud</t>
  </si>
  <si>
    <t xml:space="preserve">Contar con una herramienta que permita conocer las inquietudes y manisfestaciones de la población en materia de aseguramiento, prestación de servicios y salud pública  </t>
  </si>
  <si>
    <t>15. Prestar servicio de atención al ciudadano desde Secretaria la de Salud</t>
  </si>
  <si>
    <t>Construir y ejecutar un plan de comunicaciones para la Secretaria de Salud Municipal vigencia 2023</t>
  </si>
  <si>
    <t xml:space="preserve"> Ximena Marcela Sánchez Estrada Secretaria de Salud</t>
  </si>
  <si>
    <t>(1) plan de comunicaciones documentado e implementado</t>
  </si>
  <si>
    <t>(1) Plan de comunicaciones 
(1) trimestral de la ejecución del plan de comunicaciones</t>
  </si>
  <si>
    <t>Orientar a la ciudadania respecto de la oferta institucional de la Secretaria de Salud</t>
  </si>
  <si>
    <t xml:space="preserve">Conocimiento y participación por parte de la ciudadanía en las difrentes actividades programadas por la Secretaría de Salud Municipal </t>
  </si>
  <si>
    <t>Hacer seguimiento a las jornadas de acercamiento institucional con la oferta de servicios de la Secretaria de Salud para fortalecer las acciones de atención al ciudadano</t>
  </si>
  <si>
    <t xml:space="preserve">(1) Informe de seguimiento </t>
  </si>
  <si>
    <t>(1) informe de seguimiento de jornadas de ofertas institucionales mensual</t>
  </si>
  <si>
    <t>16. Participar y presentar los informes requeridos ante el consejo municipal de politica social</t>
  </si>
  <si>
    <t>Presentar los informes requerido por el consejo municipal de politica social para la viegencia 2023</t>
  </si>
  <si>
    <t>(1)Informe ante el Consejo Municipal de Política Social</t>
  </si>
  <si>
    <t>(1 )Informe ante el Consejo Municipal de Política Social E</t>
  </si>
  <si>
    <t>Presentar los informes requerido por el consejo municipal de politica social para la vigencia 2023</t>
  </si>
  <si>
    <t xml:space="preserve">Contar con um espacio de participación dentro del Consejo Municipal de Politica Social para socializar  eventos de interés en salud pública </t>
  </si>
  <si>
    <t>17. Ejecutar y hacer seguimiento a las estrategias de participacion social  implementadas y lideradas por las diferentes dimensiones de la secretaria de salud</t>
  </si>
  <si>
    <t>Ejecutar y hacer seguimiento a las estrategias de participacion social  implementadas y lideradas por las diferentes dimensiones de la secretaria de salud</t>
  </si>
  <si>
    <t xml:space="preserve"> Ximena Marcela Sánchez Estrada Secretaria de Salud/  Leonardo Ernesto Duran Navarro, Subsecretario Salud Pública</t>
  </si>
  <si>
    <t>Instacias de participación social de la Secretaría de Salud activas operando</t>
  </si>
  <si>
    <t xml:space="preserve">Actas y listados de asistencia de sesiones llevadas a cabo mediante las diferentes instancias de particpación social </t>
  </si>
  <si>
    <t>Ejecutar y hacer seguimiento a las estrategias de participacion social  implementadas y lideradas por las diferentes dimensiones de la Secretaria de Salud</t>
  </si>
  <si>
    <t xml:space="preserve">Operativización de los diferentes mecanismos de participación social de la Secretaría de Salud Municipal  </t>
  </si>
  <si>
    <t>Área de Direccionamiento EstratÉgico y Calidad</t>
  </si>
  <si>
    <t>18. Actualización del direccionamiento estratégico y procesos y procedimientos de la Secretaría de Salud - 2023</t>
  </si>
  <si>
    <t>Realizar una priorización de la actualización de los procedimientos de la secretaria de salud - 2023</t>
  </si>
  <si>
    <t xml:space="preserve"> Ximena Marcela Sánchez Estrada Secretaria de Salud/ Cristina Quintero Mariño / Susecretaria de Planeación en Salud </t>
  </si>
  <si>
    <t xml:space="preserve">(1) Informe de la priorización y actualización de procedimientos </t>
  </si>
  <si>
    <t>priorizar y actualizar procedimientos de la secretaria de salud - 2023</t>
  </si>
  <si>
    <t>Contar un documento atualizado de los procedimientos de la secretaria de salud-2023</t>
  </si>
  <si>
    <t>Plan de acción municipal  2023 / Alcaldia de San José de Cúcuta</t>
  </si>
  <si>
    <t>Dependencia: Secretaria de Desarrolllo Social</t>
  </si>
  <si>
    <t>Subactividad</t>
  </si>
  <si>
    <t>Víctimas</t>
  </si>
  <si>
    <t>1. Área de direccionamiento estrategico / Despacho</t>
  </si>
  <si>
    <t>1.1. Elaborar productos informativos de alto valor para apoyar la toma de decisiones en problemas cotidianos y de carácter estratégico para PYMES</t>
  </si>
  <si>
    <t>1.1.1. Elaborar productos informativos de alto valor para apoyar la toma de decisiones en problemas cotidianos y de carácter estratégico para PYMES</t>
  </si>
  <si>
    <t>Línea Estratégica 3: Competitividad para el desarrollo económico</t>
  </si>
  <si>
    <t>Componente 1: Cúcuta frontera productiva, competitiva e incluyente</t>
  </si>
  <si>
    <t>Mauricio Aguas / Secretario de Despacho</t>
  </si>
  <si>
    <t>Productos digitales informativos de alto valor como apoyo a pymes</t>
  </si>
  <si>
    <t>Cuadro Informativo (dashboard)</t>
  </si>
  <si>
    <t>enero de 2023</t>
  </si>
  <si>
    <t>1.2. Definir estrategias para establecer alianzas y convenios que den respuesta a las necesidades de empleo.</t>
  </si>
  <si>
    <t>1.2.1. Definir estrategias para establecer alianzas y convenios que den respuesta a las necesidades de empleo.</t>
  </si>
  <si>
    <t>Estrategias enfocadas a la generación de empleo</t>
  </si>
  <si>
    <t>Proyectos enfocados a fortalecer la generación de empleo de la región.</t>
  </si>
  <si>
    <t>1.3. Formular, implementar y evaluar el plan de acción institucional de la Secretaria de Desarrollo Social</t>
  </si>
  <si>
    <t>1.3.1. Realizar seguimiento a la ejecución del Plan de Acción institucional y cargar las evidencias al CMI de la dependencia</t>
  </si>
  <si>
    <t>Plan de acción secretaria de desarrollo social formulado y con registro de seguimiento</t>
  </si>
  <si>
    <t>Formato Plan de acción diligenciado.</t>
  </si>
  <si>
    <t>1.4. Elaborar e implementar el Plan Anual de Adquisiciones de la Secretaria de Desarrollo Social para la vigencia 2023</t>
  </si>
  <si>
    <t>1.4.1. Formular el Plan Anual de Adquisiciones de la dependencia de acuerdo a los requerimientos de contratación previstos en los proyectos de inversión de la vigencia 2023</t>
  </si>
  <si>
    <t>1 plan Anual de Adquisiciones Elaborado</t>
  </si>
  <si>
    <t>Plan Anual de Adquisiciones Elaborado</t>
  </si>
  <si>
    <t>1.4.2. Realizar un seguimiento a la ejecución del Plan Anual de Adquisiciones de Secretaria de Desarrollo Social</t>
  </si>
  <si>
    <t>Registro de seguimiento al Plan Anual de Adquisiciones</t>
  </si>
  <si>
    <t>1.5. Coordinar el seguimiento y monitoreo a las metas programadas para la vigencia 2023 de Secretaria de Desarrollo Socia en el Plan de Desarrollo "Cúcuta 2050, estrategia de todos" y el plan de acción institucional</t>
  </si>
  <si>
    <t>1.5.1. Realizar rutinas de seguimiento de manera mensual con le jefe de despacho y los líderes de cada una de las áreas, programas o proyectos con el objeto de verificar el nivel de cumplimiento y avance de las metas trazadas</t>
  </si>
  <si>
    <t>Seguimiento al avance de acciones realizadas para el cumplimiento de metas</t>
  </si>
  <si>
    <t>Plan de acción actualizado
Listados de asistencia y/o actas de reunión</t>
  </si>
  <si>
    <t>1.5.2. Elaborar los informes de estado de avance de los proyectos de inversión pública programados para la vigencia 2023 de la Secretaría de Desarrollo Social de manera mensual y cargar los respectivos soportes al SPI</t>
  </si>
  <si>
    <t>Reportes de avance por proyectos</t>
  </si>
  <si>
    <t>Informe de gestión realizada</t>
  </si>
  <si>
    <t>1.5.3. Actualizar el estado de avance de las metas programadas para la vigencia 2023 de la Secretaria de Desarrollo Social de manera mensual en el cuadro de mando integral de la Alcaldía Municipal</t>
  </si>
  <si>
    <t>Control interno</t>
  </si>
  <si>
    <t>Relacionar el avance de ejecución de los proyectos de inversión en el POAI</t>
  </si>
  <si>
    <t>POAI</t>
  </si>
  <si>
    <t>1.6. Formular y estructurar proyectos de inversión pública para la Secretaria de Desarrollo Social con el objeto de fortalecer los recursos de inversión y buscar fuentes de co-financiación.</t>
  </si>
  <si>
    <t>1.6.1. Fortalecer la estructuración de proyectos de inversión pública de la Secretaria de Desarrollo Social</t>
  </si>
  <si>
    <t>Proyectos de inversión formulados vigencia 2023</t>
  </si>
  <si>
    <t>Proyectos formulados</t>
  </si>
  <si>
    <t>1.7. Elaborar los informes de estado de avance de los proyectos de inversión pública programados para la vigencia 2023 de Secretaria de Desarrollo Social</t>
  </si>
  <si>
    <t>1.7.1. Construir y actualizar mensualmente los informes de estado de avance de los proyectos de inversión pública de Secretaria de Desarrollo Social para cargarlos en la plataforma nacional del SPI</t>
  </si>
  <si>
    <t>Informe del estado de avance en la gestión de los proyectos</t>
  </si>
  <si>
    <t xml:space="preserve">Informe Ejecutivo Avance Físico y Financiero </t>
  </si>
  <si>
    <t>2. Área de gestión administrativa y función pública</t>
  </si>
  <si>
    <t>2.1. Realizar los procesos de gestión pre-contractual, contractual y poscontractual de los contratos/convenios celebrados por Secretaria de Desarrollo Social para el logro de las metas trazadas en la vigencia 2023</t>
  </si>
  <si>
    <t>2.1.1. Realizar las acciones derivadas de las etapa pre-contractual, contractual y poscontractual de cada uno de los contratos celebrados por Secretaria de Desarrollo Social</t>
  </si>
  <si>
    <t>Gestión presupuestal y eficiencia del gasto público</t>
  </si>
  <si>
    <t xml:space="preserve">En progreso </t>
  </si>
  <si>
    <t>Relación de contratos secretaria de Desarrollo Social</t>
  </si>
  <si>
    <t>Reporte registro de contratos</t>
  </si>
  <si>
    <t>2.2.1. Actualizar el reporte de contratación de Secretaria de Desarrollo Social en el sistema de seguimiento interno de la Alcaldía Municipal</t>
  </si>
  <si>
    <t>Relación de contratos Secretaria de Desarrollo Social</t>
  </si>
  <si>
    <t>2.2.2. Registrar los contratos celebrados por Secretaria de Desarrollo Social en la plataforma SIA OBSERVA</t>
  </si>
  <si>
    <t>Registro de contratos en plataforma SIA</t>
  </si>
  <si>
    <t>2.2.3. Recepcionar y verificación de actas de pago, informe de cumplimiento y documentos anexos, en plataforma SECOP II</t>
  </si>
  <si>
    <t>Recepcionar y revisar actas de pago, informes y documentos anexos en plataforma SECOP II</t>
  </si>
  <si>
    <t>Registros de actas de pago, informes y documentos anexos</t>
  </si>
  <si>
    <t>2.2. Formular e implementar el mapa de riesgos de corrupción de la vigencia 2023 de Secretaria de Desarrollo Social</t>
  </si>
  <si>
    <t>Transparencia y acceso a la información pública y lucha contra la corrupción</t>
  </si>
  <si>
    <t>Definir el mapa de riesgos de corrupción del año 2023</t>
  </si>
  <si>
    <t>Mapa de riesgos de corrupción 2023</t>
  </si>
  <si>
    <t>3 Seguimientos al mapa de riesgos de corrupción y al plan anticorrupción en las actividades responsables por parte de la secretaria</t>
  </si>
  <si>
    <t xml:space="preserve">3 informes de monitoreo presentados ante el Departamento Administrativo de Planeación y Control Interno </t>
  </si>
  <si>
    <t>2.3. Tramitar las PQRS dirigidas a Secretaria de Desarrollo Social en el termino de la ley.</t>
  </si>
  <si>
    <t>Recibir y asignar las PQRS elevadas a la Secretaria de Desarrollo Social</t>
  </si>
  <si>
    <t>Paola Gámez / Auxiliar Administrativo</t>
  </si>
  <si>
    <t>Total de PQRS Recibidas y asignadas a los profesionales correspondientes dentro de la Secretaria</t>
  </si>
  <si>
    <t>Formato de reporte PQRS que solicita control interno</t>
  </si>
  <si>
    <t>Tramitar y responder las PQRS elevadas a la Secretaria de Desarrollo Social</t>
  </si>
  <si>
    <t>PQRS Tramitadas</t>
  </si>
  <si>
    <t>Realizar un control y seguimiento interno al estado de los PQRS de la Secretaria de Desarrollo Social</t>
  </si>
  <si>
    <t>Control de PQRS</t>
  </si>
  <si>
    <t>Cuadro de seguimiento interno de PQRS</t>
  </si>
  <si>
    <t>2.4. Prestar servicio de atención al ciudadano desde Secretaria de Desarrollo Social</t>
  </si>
  <si>
    <t>Orientar a la ciudadania respecto de la oferta institucional de Secretaria de Desarrollo Social</t>
  </si>
  <si>
    <t>Acompañamiento de las visitas del alcalde 
 Acompañamiento a las mesas de trabajo organizadas por las diferentes dependencias</t>
  </si>
  <si>
    <t xml:space="preserve">Actas y/o listados de asistencia
Publicaciones </t>
  </si>
  <si>
    <t>Realizar una jornada bimensual de acercamiento institucional con la oferta de servicios de Secretaria de Desarrollo Social para fortalecer las acciones de atención al ciudadano.</t>
  </si>
  <si>
    <t xml:space="preserve"> Acompañamiento de las visitas del alcalde 
 Acompañamiento a las mesas de trabajo organizadas por las diferentes dependencias</t>
  </si>
  <si>
    <t>2.5. Caracterizar a los ciudadanos y grupos de valor de Secretaria de Desarrollo Social</t>
  </si>
  <si>
    <t>Aplicar el instrumento de caracterización a los ciudadanos y grupos de valor de la (Secretaria de Desarrollo Social)</t>
  </si>
  <si>
    <t>Recopilar la información de los grupos de valor de la alcaldía para poder caracteizarlos</t>
  </si>
  <si>
    <t>.
 Socialización del ejercicio de Caracterización de los grupos de valor ante el equipo de la política de participación Ciudadana MIPG 
 Publicación de los formularios de caracterización en la página de la alcaldía y en la plataforma de pagos</t>
  </si>
  <si>
    <t>Realizar el analisis de los resultados de la implementación del instrumento de caracterización</t>
  </si>
  <si>
    <t>Documento de Caracterización de los grupos de valor</t>
  </si>
  <si>
    <t>Documento de caracterización
 tabulación de la información de los formularios aplicados en formatos físicos</t>
  </si>
  <si>
    <t>2.6. Aplicar los lineamientos de la politica institucional de gestión documental al interior de la Secretaria de Desarrollo Social y Económico</t>
  </si>
  <si>
    <t>Clasificar, codificar, registrar y archivar la entrada y salida de correspondencia de la Secretaria de Desarrollo Social</t>
  </si>
  <si>
    <t>Correspondencia de entrada y salida controlada</t>
  </si>
  <si>
    <t>Registro de Control de correspondencia de la secretaria de desarrollo social</t>
  </si>
  <si>
    <t>2.7. Implementar el proyecto Servicio de auditoría integral a los Organismos de Acción Comunal de primero y segundo nivel Cúcuta.</t>
  </si>
  <si>
    <t>Diseñar y ejecutar el programa de auditorias para juntas de acción comunal de primer y segundo nivel.</t>
  </si>
  <si>
    <t>Componente 24: Cúcuta Participa</t>
  </si>
  <si>
    <t>Índice de la calidad de la Participación Ciudadana</t>
  </si>
  <si>
    <t>Fortalecimiento a la gestión y dirección de la administración pública territorial</t>
  </si>
  <si>
    <t>Organismos Comunales con pliego de hallazgos y planes de mejoramiento formulados</t>
  </si>
  <si>
    <t xml:space="preserve">Diseñar el programa de auditorias para juntas de acción comunal de primer y segundo nivel.
Realizar auditoria a 10 organismos de acción comunal de primer y segundo nivel </t>
  </si>
  <si>
    <t xml:space="preserve"> Programa de Auditorias
Informe de auditoria</t>
  </si>
  <si>
    <t>Generar hallazgos, informe y /o planes de mejora para las auditorias de las juntas de accion comunal de primer y segundo nivel.</t>
  </si>
  <si>
    <t>Elaborar los planes de mejora, según hallazgos identificados en las auditorias.
Implementar de la herramienta para el seguimiento y evaluación de los planes de mejora propuestos a las OAC de primer y segundo grado.</t>
  </si>
  <si>
    <t>Planes de mejora
Seguimiento y evaluación de los planes de mejora.</t>
  </si>
  <si>
    <t>3. Área de participación ciudadana</t>
  </si>
  <si>
    <t>3.1. Participar en la solución de demandas de impugnación contra la elección de dignatarios de los diferentes organismos comunales.</t>
  </si>
  <si>
    <t>3.1.1. Participar en la solución de demandas de impugnación contra la elección de dignatarios de los diferentes organismos comunales.</t>
  </si>
  <si>
    <t>Demandas de impugnación contestadas</t>
  </si>
  <si>
    <t>Las demandas de impugnación están sujetas a las elecciones de dignatarios JAC
Relacion de los casos de demandas de impugnación notificados en la secretaría de desarrollo social</t>
  </si>
  <si>
    <t>3.2. Asesorar al Alcalde en la elaboración y adopción de los mecanismos de participación comunitaria.</t>
  </si>
  <si>
    <t>3.2.1. Asesorar al Alcalde en la elaboración y adopción de los mecanismos de participación comunitaria.</t>
  </si>
  <si>
    <t xml:space="preserve">Mapa y base de datos de grupos de valor del territorio </t>
  </si>
  <si>
    <t>Analisis y procesamiento de la informacion.
Mapas de los grupos de valor del territorio</t>
  </si>
  <si>
    <t>3.3. Desarrollar las sesiones de trabajo del (Consejo Municipal de participación ciudadana) en ejercicio de las obligaciones adquiridas como secretaría técnica.</t>
  </si>
  <si>
    <t>3.3.1. Convocar a la primera sesión ordinaria del (Consejo Municipal de participación ciudadana)</t>
  </si>
  <si>
    <t>Primera sesión ordinaria del Consejo Municipal de participación ciudadana ejecutada</t>
  </si>
  <si>
    <t xml:space="preserve">Acta de la primera sesión realizada  </t>
  </si>
  <si>
    <t>febrero de 2023</t>
  </si>
  <si>
    <t>3.3.2. Convocar a la segunda sesión ordinaria de (Consejo Municipal de participación ciudadana)</t>
  </si>
  <si>
    <t>Segunda Asamblea Ordinaria</t>
  </si>
  <si>
    <t xml:space="preserve">Acta de la segunda sesión realizada </t>
  </si>
  <si>
    <t>3.3.3. Convocar a la tercera sesión ordinaria de (Consejo Municipal de participación ciudadana)</t>
  </si>
  <si>
    <t>Tercera Asamblea Ordinaria</t>
  </si>
  <si>
    <t>Acta de la tercera sesión realizada</t>
  </si>
  <si>
    <t>3.3.4. Convocar a la cuarta sesión ordinaria de (Consejo Municipal de participación ciudadana)</t>
  </si>
  <si>
    <t>Cuarta  Asamblea Ordinaria</t>
  </si>
  <si>
    <t>Acta de la cuarta sesión realizada</t>
  </si>
  <si>
    <t>3.4. Asistencia técnica para el fortalecimiento del desarrollo y la participación comunal y comunitaria del municipio de San José de  Cúcuta</t>
  </si>
  <si>
    <t>3.4.1. Realizar Acciones para asegurar el servicio de asistencia técnica en planificación estratégica y desarrollo a Organizaciones sociales, organizaciones comunales, colectivos y/o miembros de la sociedad civil.</t>
  </si>
  <si>
    <t>Línea estratégica 6: Gobierno transparente, ético y moral</t>
  </si>
  <si>
    <t>2: Cúcuta participa</t>
  </si>
  <si>
    <t>Organizaciones sociales, organizaciones comunales, colectivos y/o miembros de la sociedad civil asistidas técnicamente</t>
  </si>
  <si>
    <t>Participación Ciudadana</t>
  </si>
  <si>
    <t xml:space="preserve">Asistencia tecnica para el desarrollo de capacidades locales a las OAC  de primer y segundo grado.
Asistencias tecnia y juridica a las OAC de primer y segundo grado </t>
  </si>
  <si>
    <t>Listados de asistencia y/o actas de asistencia tecnica</t>
  </si>
  <si>
    <t>3.4.2. Realizar Acciones para asegurar el desarrollo de capacidades locales a Organizaciones sociales, organizaciones comunales, colectivos y/o miembros de la sociedad civil.</t>
  </si>
  <si>
    <t>Asistencia técnica desarrollo de capacidades locales a partir de la participación ciudadana a Organizaciones sociales, organizaciones comunales, colectivos y/o miembros de la sociedad civil.</t>
  </si>
  <si>
    <t xml:space="preserve">Actas y/o listados de las asistencias tecnicas.
Implementación de ficha barrial 
Implmentación de Talleres spicosociales </t>
  </si>
  <si>
    <t>3.4.3. Realizar Acciones para asegurar el servicio de asistencia tecnica en control social y democracia a veedurias ciudadanas del municipio de Cúcuta.</t>
  </si>
  <si>
    <t>Veedurías ciudadanas asistidas técnicamente</t>
  </si>
  <si>
    <t xml:space="preserve">Foro "Cúcuta Vigila, recuperando la capacidad de denuncia" </t>
  </si>
  <si>
    <t>Listados de asistencia, evidencia fotográfica</t>
  </si>
  <si>
    <t xml:space="preserve">  3.5 Apoyo y fortalecimiento a los espacios de participación formales del municipio de Cúcuta.</t>
  </si>
  <si>
    <t>3.5.1. Brindar apoyo, seguimiento y monitoreo a las mesas, comités e instancias de participación formales del municipio.</t>
  </si>
  <si>
    <t>Instancias formales y no formales de participación fortalecidas</t>
  </si>
  <si>
    <t>Mesas, comités e instancias de participación monitoreados</t>
  </si>
  <si>
    <t>Actualizar el diagnóstico de la implementación de la política pública de participación ciudadana mediante los espacios de participación formales del municipio.
Realizar seguimiento, acompañamiento y orientación a los espacios de participación formales del municipio de San José de Cúcuta.</t>
  </si>
  <si>
    <t>Actas y asistencias de los espacios de participación acompañados.
Diagnóstico de espacios de participación
Cronograma de espacios de participación ciudadana</t>
  </si>
  <si>
    <t xml:space="preserve"> </t>
  </si>
  <si>
    <t>3.6 Apoyo asistencia técnica y Fortalecimiento a las Juntas Administradoras Locales del municipio de  Cúcuta Norte de Santander</t>
  </si>
  <si>
    <t>3.6.1. Brindar apoyo asistencia técnica y Fortalecimiento a las Juntas Administradoras Locales del municipio de  Cúcuta Norte de Santander</t>
  </si>
  <si>
    <t>Organismos asistidos técnicamente</t>
  </si>
  <si>
    <t>Juntas Administradoras Locales asistidas, formadas y capacitadas técnica y legalmente</t>
  </si>
  <si>
    <t xml:space="preserve">Asistencia técnica y jurídica para el fortalecimiento de las JAL.
Encuentro regional de Juntas Administradoras Locales
Estructurar proyecto de acuerdo para definir el día municipal del Edil
</t>
  </si>
  <si>
    <t>Actas de las asistencias técnicas a las JAL.
Asistencia y/o actas, evidencias fotográficas
Proyecto de acuerdo</t>
  </si>
  <si>
    <t>3.7. Adecuación locativa y dotación de Salones Comunales de las diferentes comunas y corregimientos del municipio de San José de   Cúcuta</t>
  </si>
  <si>
    <t>3.7.1. Aportar acciones para el fortalecimiento del desarrollo comunal y comunitario a través de la dotación de salones comunales.</t>
  </si>
  <si>
    <t>Salones Dotados</t>
  </si>
  <si>
    <t>Gestión para la adecuación de salones comunales.
Dotación de salones comunales para la apropiación de espacios de participación ciudadana.
Gestión para la articulación de la oferta institucional.</t>
  </si>
  <si>
    <t>Diagnostico de salones comunales.
Ficha técnica de la dotación de cada salón comunal seleccionado.
Actas de entrega de dotación</t>
  </si>
  <si>
    <t>3.8. Apoyo Administrativo y financiero para el fortalecimiento del desarrollo comunal y comunitario de Cúcuta</t>
  </si>
  <si>
    <t xml:space="preserve">3.8.1. Brindar apoyo financiero a iniciativas ciudadanas que propendan por el desarrollo comunal y comunitario del municipio. </t>
  </si>
  <si>
    <t xml:space="preserve">2. Cucuta Participa </t>
  </si>
  <si>
    <t xml:space="preserve">Indice de la calidad de participacion ciudadana </t>
  </si>
  <si>
    <t>Fortalecimiento del buen gobierno para el respeto y garantía de los derechos humanos</t>
  </si>
  <si>
    <t xml:space="preserve">Iniciativas de fortalecimiento de la accion comunal y comunitaria cofinanciadas </t>
  </si>
  <si>
    <t>Construcción e implementación del plan de trabajo decenal de la política publica comunal</t>
  </si>
  <si>
    <t>Plan de trabajo</t>
  </si>
  <si>
    <t>3.8.2. Gestionar espacios que permitan fortalecer la participación ciudadana en contextos sociales, políticos y económicos para la promoción del desarrollo comunitario del municipio.</t>
  </si>
  <si>
    <t>Metodología de apropiación del monumento conmemorativo a los comunales víctimas del conflicto armado</t>
  </si>
  <si>
    <t>Metodología</t>
  </si>
  <si>
    <t>3.8.3. Brindar apoyo logístico y asistencia técnica durante el desarrollo de actividades y escenarios que permitan el fortalecimiento de la acción comunal y comunitaria del municipio.</t>
  </si>
  <si>
    <t>Apoyo a la celebración y conmemoración de la semana de la acción comunal. (noviembre)</t>
  </si>
  <si>
    <t>Publicación del evento.
Listado de asistencia y evidencia fotográfica</t>
  </si>
  <si>
    <t>3.9.  Servicio de asistencia técnica para la construcción de proyectos de innovación social en el municicipio de Cúcuta</t>
  </si>
  <si>
    <t>3.9.1. Brindar el servicio de asistencia técnica para  la construcción de proyectos de innovación social en el municipio de Cúcuta</t>
  </si>
  <si>
    <t>Nivle de participación no electoral</t>
  </si>
  <si>
    <t>Proyectos de innovación social construidos desde la colaboración multisectorial</t>
  </si>
  <si>
    <t>Construcción conjunta y multisectorial de proyectos de innovación a través del laboratorio de  innovación social de la alcaldía</t>
  </si>
  <si>
    <t>Proyectos de innovación</t>
  </si>
  <si>
    <t>4. Área de Productividad y Competitividad</t>
  </si>
  <si>
    <t>4.1. Implementar el proyecto: Servicio de apoyo para el desarrollo empresarial, productivo y competitivo del municipio de Cúcuta.</t>
  </si>
  <si>
    <t>4.1.1. Promover la implementación de los procesos establecidos a través de los indicadores de competitividad del municipio.</t>
  </si>
  <si>
    <t>Línea estratégica 3: Competitividad para el desarrollo económico</t>
  </si>
  <si>
    <t>1: Cúcuta frontera, prouctiva, competitiva e incluyente</t>
  </si>
  <si>
    <t>Índice de competitividad</t>
  </si>
  <si>
    <t>Productividad y competitividad de las empresas colombianas</t>
  </si>
  <si>
    <t>Acciones de mejora realizadas</t>
  </si>
  <si>
    <t>servicio al ciudadano</t>
  </si>
  <si>
    <t>Seguimiento de acciones de competitividad del municipio</t>
  </si>
  <si>
    <t>4.1.2. Promover la articulación para la socialización con la CRC de los planes de trabajo proyectados al municipio</t>
  </si>
  <si>
    <t>Planes de trabajo concertados con las CRC para su consolidación</t>
  </si>
  <si>
    <t>ALto</t>
  </si>
  <si>
    <t>Seguimiento a las acciones de la mesa de CRC</t>
  </si>
  <si>
    <t>Cronograma de trabajo
Actas y/o listados de asistencia</t>
  </si>
  <si>
    <t>4.1.3. Formación de personas en habilidades y competencias</t>
  </si>
  <si>
    <t>Personas formadas en habilidades y competencias</t>
  </si>
  <si>
    <t>Estrategia de formación de las habilidades y competencias de trabajadores</t>
  </si>
  <si>
    <t>Listados de asistencia a las capacitaciones.
Nota de comunicaciones y piezas graficas</t>
  </si>
  <si>
    <t>4.2. Servicio de apoyo financiero para agregar valor a los productos y mejorar los canales de comercialización del municipio de Cúcuta</t>
  </si>
  <si>
    <t>4.2.1. Servicios de apoyo para el fortalecimiento de procesos de internacionalización y consolidación de mercados externos</t>
  </si>
  <si>
    <t>Tasa de desempleo</t>
  </si>
  <si>
    <t>Proyectos cofinanciados para agregar valor a los productos y/o mejorar los canales de comercialización</t>
  </si>
  <si>
    <t>misión de nuevos mercados
estrategia de plan de internacionalización para el acceso de nuevos mercados
cucuta sorprende (registro de marca, campaña de posicionamiento)</t>
  </si>
  <si>
    <t>Listados de Asistencia y/o actas de reunión.
Plan de internacionalización
Evidencia fotográfica</t>
  </si>
  <si>
    <t xml:space="preserve"> 4.2.2. apoyo financiero para agregar valor a los productos y mejorar los canales de comercialización.</t>
  </si>
  <si>
    <t xml:space="preserve">
HALLACA FEST 2023
Fortalecimiento a las familias de hallaqueras
Fortalecimiento empresarial
convenio con INVIMA
formación habilidades empresariales</t>
  </si>
  <si>
    <t>Acciones de fortalecimiento</t>
  </si>
  <si>
    <t>4.3. Servicio de gestión para la generación y formalización del empleo en Cúcuta</t>
  </si>
  <si>
    <t>4.3.1. Realizar acciones y estrategias que permitan la generación y formalización de empleo, y la reducción de barreras para el acceso a oportunidades laborales en el municipio de Cúcuta.</t>
  </si>
  <si>
    <t>Índice de pobreza monetaria</t>
  </si>
  <si>
    <t>*Desarrollar el programa Ruta de empleo.
*Jornadas casa a casa para registrar cesantes
Jornadas de Registro de Cesantes.
*Talleres capacitación en empleabilidad.
*Visitas a empresarios
*Capacitaciones a empresarios en Derecho laboral, seguridad social y beneficios económicos y tributarios.
*Modulo SENA
*Estructuración de la Agencia pública de empleo de la Alcaldía.
*El closet de la empleabilidad
*Ferias de empelo
*Empleo joven</t>
  </si>
  <si>
    <t>Informe ejecutivo de la ruta de empleo.
Evidencia fotográfica
Notas comunicativas publicadas
Actas Y/o listados de asistencias.</t>
  </si>
  <si>
    <t xml:space="preserve"> 4.3.2. Gestionar Alianzas interadministrativas enfocadas en el desarrollo de iniciativas para el fortalecimiento empresarial y la generación de empleo en los diferentes sectores del municipio de Cúcuta.</t>
  </si>
  <si>
    <t>Implementar la Escuela taller 2023</t>
  </si>
  <si>
    <t xml:space="preserve">Listado de beneficiarios del programa escuela taller.
Publicación de comunicaciones y piezas graficas.
</t>
  </si>
  <si>
    <t>5. Área de Desarrollo Rural</t>
  </si>
  <si>
    <t xml:space="preserve">5.10. Elaboración de política pública del Sistema de Plazas Públicas de Mercados en el municipio de Cúcuta </t>
  </si>
  <si>
    <t>Elaborar documentos de lineamientos tecnicos que permitan la implementacion de una politica publica del sistemas de plazas de mercados en el municipio de cucuta</t>
  </si>
  <si>
    <t>Componente 11: Cúcuta Rural</t>
  </si>
  <si>
    <t>Documentos de política elaborados</t>
  </si>
  <si>
    <t>Politica pública formulada</t>
  </si>
  <si>
    <t>Política pública formulada</t>
  </si>
  <si>
    <t>5.1. Apoyo a la comercialización de productores para el fomento de la participación de mercados campesinos</t>
  </si>
  <si>
    <t>5.1.1. Acompañamiento y fortalecimiento logistico en la comercialiazación de productos de los mercados campesinos del municipio de Cúcuta</t>
  </si>
  <si>
    <t>2: Cúcuta rural</t>
  </si>
  <si>
    <t>Número de pequeños productores en mercados formales (compras públicas, agricultura por contrato, etc.)</t>
  </si>
  <si>
    <t>Inclusión productiva de pequeños productores rurales</t>
  </si>
  <si>
    <t>Productores apoyados para la participación en mercados campesinos</t>
  </si>
  <si>
    <t>Orientación y fortalecimiento administrativo para la comercialización de los productos
a los productores participantes de los mercados campesinos</t>
  </si>
  <si>
    <t>Listados de asistencia y evidencia fotográfica</t>
  </si>
  <si>
    <t xml:space="preserve">5.1.2. Realizar acciones para el apoyo de los productores agropecuarios en mercados campesinos para la creación de canales y escenarios para la comercialización de sus productos </t>
  </si>
  <si>
    <t>alto</t>
  </si>
  <si>
    <t>Mercados Campesinos "Frutos de mi Tierra del campo a su mesa"</t>
  </si>
  <si>
    <t>Piezas gráficas, listados de asistencia de los productores participantes.
Publicaciones de los mercados en redes sociales.</t>
  </si>
  <si>
    <t>5.2. Servicio de apoyo y acompañamiento productivo y empresarial para el fortalecimiento de la comercialización y gestión financiera de productores 
agropecuarios y rurales de Cúcuta</t>
  </si>
  <si>
    <t>5.2.1. Gestionar acciones para capacitar y gestionar a pequeños productores en todo lo relacionado con temas administrativos y de gestión finnciera en procesos productivos</t>
  </si>
  <si>
    <t>Valor agregado por actividades primarias</t>
  </si>
  <si>
    <t>Procesos productivos beneficiados</t>
  </si>
  <si>
    <t>Asistencia técnica en temas de inclusión Financiera, comercialización, modelos de negocios.</t>
  </si>
  <si>
    <t>Listados de asistencia.</t>
  </si>
  <si>
    <t xml:space="preserve">5.2.2. Brindar apoyo y acompañamiento productivo y empresarial en los procesos productivos agropecuarios y rurales del municipio </t>
  </si>
  <si>
    <t>Proyecto piloto cultivo de garbanzo
Proyecto piloto cultivo de café
Proyecto piloto cultivo de cacao 
Proyecto piloto cultivo de pimienta.</t>
  </si>
  <si>
    <t>Informes ejecutivos de los proyectos productivos.
Evidencia fotográfica.</t>
  </si>
  <si>
    <t>5.3. Apoyo financiero a proyectos productivos para el mejoramiento de la rentabilidad en los cultivos producidos en el sector rural de Cúcuta</t>
  </si>
  <si>
    <t>5.3.1. Articular con entidades financieras públicas y/o privadas de Colombia para el financiamiento de proyectos agropecuarios y de transformación agroindustrial.</t>
  </si>
  <si>
    <t>Crecimiento de la producción agrícola</t>
  </si>
  <si>
    <t>Servicios financieros y gestión del riesgo para las actividades agropecuarias rurales</t>
  </si>
  <si>
    <t>Pequeños productores apoyados</t>
  </si>
  <si>
    <t>Fortalecimiento en la educación informal en inclusión financiera ( Acceso a créditos y acceso a programas)</t>
  </si>
  <si>
    <t xml:space="preserve">Listado de beneficiarios.
</t>
  </si>
  <si>
    <t>5.3.2. Brindar acompañamiento a los potenciales beneficiarios del financiamiento y asistencia técnica a los proyectos productivos para el mejoramiento de su rentabilidad.</t>
  </si>
  <si>
    <t>Parque agroindustrial metropolitano</t>
  </si>
  <si>
    <t>Asistencia técnica de los productores beneficiados.</t>
  </si>
  <si>
    <t>5.4. Servicio de divulgación de transferencia de tecnología para el beneficio de productores agropecuarios y rurales del municipio de Cúcuta</t>
  </si>
  <si>
    <t>5.4.1. Acompañamiento a productores agropecuarios de la zona rural en cadenas de transformación agroindustrial</t>
  </si>
  <si>
    <t>Número de pequeños productores en cadenas de transformación agroindustrial</t>
  </si>
  <si>
    <t>Ciencia, tecnología e innovación agropecuaria</t>
  </si>
  <si>
    <t>Productores beneficiados con transferencia de tecnología</t>
  </si>
  <si>
    <t>Transferencia de tecnología en el manejo de las maquinas</t>
  </si>
  <si>
    <t>Piezas gráficas, listado de beneficiarios de la feria.
Informe ejecutivo de la feria agropecuaria.</t>
  </si>
  <si>
    <t>5.5. Servicio de apoyo para el fomento y el fortalecimiento de la asociatividad, de pequeños productores rurales del municipio de Cúcuta</t>
  </si>
  <si>
    <t xml:space="preserve"> 5.5.1. Apoyo y sensibilisación a asociaciones ya conformadas o en proceso de conformación en temas administrativos y de organización, referentes a liderasgos, participacióny desarrollo de capacidades.           </t>
  </si>
  <si>
    <t>Número de pequeños productores asociados a nivel regional</t>
  </si>
  <si>
    <t>Asociaciones fortalecidas</t>
  </si>
  <si>
    <t xml:space="preserve">5 Asociaciones fortalecidas 
</t>
  </si>
  <si>
    <t>Listado de asociaciones beneficiadas
Evidencia fotografica, actas</t>
  </si>
  <si>
    <t>5.5.2. Fortalecer a través de insumos y maquinaria a las asociaciones de productores rurales del municipio de cúcuta.</t>
  </si>
  <si>
    <t>Asociaciones apoyadas</t>
  </si>
  <si>
    <t xml:space="preserve">6 Asociaciones apoyadas </t>
  </si>
  <si>
    <t xml:space="preserve">5.6. Servicio de apoyo en la formulación y estructuración de proyectos para el desarrollo agropecuario y rural del municipio de Cúcuta </t>
  </si>
  <si>
    <t>5.6.1. Acompañamiento y promoción en la formulación de proyectos agropecuarios</t>
  </si>
  <si>
    <t>Proyectos asociativos estructurados</t>
  </si>
  <si>
    <t>Proceso de promoción en la formulación de proyectos agropecuarios</t>
  </si>
  <si>
    <t xml:space="preserve">Actas y listados de asistencia </t>
  </si>
  <si>
    <t>5.6.2. Asistencia tecnica a productores agropecuarios</t>
  </si>
  <si>
    <t>Productores atendidos con asistencia técnica agropecuaria</t>
  </si>
  <si>
    <t>Asistencia técnica agropecuaria</t>
  </si>
  <si>
    <t>Informe de asistencia técnica agropecuaria realizados
Mapa de asistencia técnica.</t>
  </si>
  <si>
    <t>Formular, implementar y evaluar el plan de acción institucional de la Secretaria de Valorización y Plusvalía</t>
  </si>
  <si>
    <t>Elaborar el plan de acción institucional de la secretaria de Valorizacion y Plusvalia y realizar seguimiento.</t>
  </si>
  <si>
    <t>JOSE ALFREDO SUAREZ OSPINA / Secretario de Despacho Valorización y Plusvalía</t>
  </si>
  <si>
    <t>Plan de Acción Formulado</t>
  </si>
  <si>
    <t xml:space="preserve">Elaborar e implementar el Plan Anual de Adquisiciones de la Secretaria de Valorizacion y Plusvalia </t>
  </si>
  <si>
    <t>Formular el Plan Anual de Adquisiciones de la dependencia de acuerdo a los requerimientos de contratación previstos en los proyectos de inversión de la vigencia 2023 y realizar seguimiento.</t>
  </si>
  <si>
    <t>Plan de Adquisición formulado y cargado en la plataforma de Siep Contratación</t>
  </si>
  <si>
    <t>Coordinar el seguimiento y monitoreo a las metas programadas para la vigencia 2023 de la Secretaria de Valorizacion y Plusvalia en el Plan de Desarrollo "Cúcuta 2050, estrategia de todos" y el plan de acción institucional</t>
  </si>
  <si>
    <t xml:space="preserve">Realizar rutinas de seguimiento mensual con el jefe de despacho y los líderes de cada una de las áreas, programas o proyectos con el objeto de verificar el nivel de cumplimiento y avance de las metas trazadas </t>
  </si>
  <si>
    <t>* Acta de reunión
* Lista de asistencia</t>
  </si>
  <si>
    <t xml:space="preserve">Elaborar los informes ejecutivos de los proyectos de inversión pública programados para la vigencia 2023 y realizar el reporte de seguimiento mensual a los proyectos en la plataforma SPI de la secretaria de Valorización y Plusvalía </t>
  </si>
  <si>
    <t>* Informe de Avance mensual de los Proyectos de inversion 
* Evidencia de Cargue en la Plataforma SPI</t>
  </si>
  <si>
    <t>Consolidar los informes para la divulgación del estado de avance de los proyectos de inversión y la gestión pública de la Secretaria de Valorización y Plusvalía</t>
  </si>
  <si>
    <t>Elaborar el informe de gestión e inversión pública de la secretaria de Valorización y Plusvalía en la vigencia 2023</t>
  </si>
  <si>
    <t>Informe de Gestión</t>
  </si>
  <si>
    <t>Consolidar el informe final de cumplimiento de metas y logros de gestión pública de secretaria de valorizacion y Plusvalia  para la rendición de cuentas públicas del 2023</t>
  </si>
  <si>
    <t>Informe de Rendición de Cuentas</t>
  </si>
  <si>
    <t>Formular e implementar el mapa de riesgos de corrupción de la vigencia 2023 de la Secretaria de Valorización y Plusvalía</t>
  </si>
  <si>
    <t>Elaborar el mapa de riesgos de corrupción  y los informes cuatrimestrales para la vigencia 2023.</t>
  </si>
  <si>
    <t>* Mapa de Riesgos de Corrupción Formulado
* Informe cuatrimestral</t>
  </si>
  <si>
    <t>Tramitar las PQRS dirigidas a la Secretaria de Valorizacion y Plusvalía</t>
  </si>
  <si>
    <t>Recibir y asignar las PQRS elevadas a la Secretaria de Valorización y Plusvalía</t>
  </si>
  <si>
    <t>Reporte Estadístico PQRSDF</t>
  </si>
  <si>
    <t>Tramitar y responder las PQRS  interpuestas por los Contribuyentes y/o propietarios, elevadas a la Secretaria de Valorización y Plusvalía</t>
  </si>
  <si>
    <t>Racionalizacion de trámites</t>
  </si>
  <si>
    <t>Informe de respuestas de Orfeo Documental</t>
  </si>
  <si>
    <t>Realizar un control y seguimiento interno al estado de los PQRS de la Secretaria de Valorización y Plusvalía</t>
  </si>
  <si>
    <t>Informe de seguimiento PQRSDF</t>
  </si>
  <si>
    <t>Prestar servicio de atención al ciudadano desde la Secretaria de Valorización y Plusvalía</t>
  </si>
  <si>
    <t>Orientar a la ciudadania respecto de la oferta institucional, teniendo en cuenta la calidad del servicio y la normatividad vigente de la Secretaria de Valorización y Plusvalía.</t>
  </si>
  <si>
    <t>Reporte de Atención al Ciudadano</t>
  </si>
  <si>
    <r>
      <rPr>
        <sz val="10"/>
        <rFont val="Libre Franklin"/>
      </rPr>
      <t>Aplicar los lineamientos de la politica institucional de gestión documental al interior de</t>
    </r>
    <r>
      <rPr>
        <b/>
        <sz val="10"/>
        <rFont val="Libre Franklin"/>
      </rPr>
      <t xml:space="preserve"> </t>
    </r>
    <r>
      <rPr>
        <sz val="10"/>
        <rFont val="Libre Franklin"/>
      </rPr>
      <t>la Secretaria de Valorización y Plusvalía</t>
    </r>
  </si>
  <si>
    <t>Clasificar, Foliar, Depurar, registrar y archivar la entrada y salida de correspondencia de la Secretaria de Valorización y Plusvalía</t>
  </si>
  <si>
    <t>Gestión Documental</t>
  </si>
  <si>
    <t>* Formato Único de Inventario Documental- FUIID
* Relación consolidación del Archivo Digital</t>
  </si>
  <si>
    <t>Promover mecanismos de comunicación interna y externa e impulsar la actualización de los canales digitales enfocada a la gestión desarrollada por la Secretaría de Valorización y Plusvalía</t>
  </si>
  <si>
    <t>Publicar contenido informativo en los diferentes canales digitales, sobre los trámites, servicios y logros de la Secretaría de  Valorización y Plusvalía</t>
  </si>
  <si>
    <t>Fortalecimiento institucional y simplificación de los procesos</t>
  </si>
  <si>
    <t>Realizar cubrimiento filmico y fotográfico de las actividades de gestión e inversión realizadas por la dependencia</t>
  </si>
  <si>
    <t>Convocar y adelantar la Junta de Representantes, de acuerdo al Estatuto del Sistema de la Contribución de Valorización</t>
  </si>
  <si>
    <t>Realizar la convocatoria de la Junta de Representantes</t>
  </si>
  <si>
    <t xml:space="preserve">17. Ordenamiento, Planeación y Gestión del Territorio </t>
  </si>
  <si>
    <t>Porcentaje de Implementación del POT</t>
  </si>
  <si>
    <t>17.1 Territorio Futuro</t>
  </si>
  <si>
    <t>Documentos de planeación elaborados</t>
  </si>
  <si>
    <t>José Alfredo Suárez / Personal de Planta y/o Contratistas</t>
  </si>
  <si>
    <t>Informe de decisiones tomadas por la Junta de Representantes en torno al proyecto de Contribución de Valorización</t>
  </si>
  <si>
    <t>Realizar el Acta de Reunión de la Junta de Representantes</t>
  </si>
  <si>
    <t>Área de la Contribución de Valorización</t>
  </si>
  <si>
    <t>Fortalecimiento de la Administración del Sistema de Contribución de Valorización por Beneficio General en el Municipio de San José de Cúcuta.
Proyecto de Inversión con código BPIN: 2021540010147</t>
  </si>
  <si>
    <t>Formular, orientar, coordinar y/o acompañar las políticas planes y programas que soportan las operaciones administrativas de cálculo, liquidación, distribución, asignación y cobro de la contribución de valorización</t>
  </si>
  <si>
    <t>Documento de Planeación</t>
  </si>
  <si>
    <t>Realizar la coordinación interna e institucional necesaria para adelantar las operaciones administrativas de liquidación, para la asignación del valor de la Contribución de Valorización, de los nuevos predios en la base de datos de contribuyentes.</t>
  </si>
  <si>
    <t>Base de datos predial con sus respectivas asignacion de contribucion valorizacion</t>
  </si>
  <si>
    <t>Apoyar y/o elaborar los actos administrativos de asignación de la Contribución de Valorizacion y de respuesta a los recursos y reclamaciones interpuestas por los contribuyentes, así como las demás actuaciones y procesos que se derivan de esta acción como la notificación, inscripción en folio de Matrícula inmobiliaria y registro de novedades en sistema.</t>
  </si>
  <si>
    <t>Relacion de resoluciones modificadoras de la resolucion distribuidora 001/2018</t>
  </si>
  <si>
    <t>Identificar y clasificar las cuentas por cobrar según las vigencias actuales y anteriores, de difícil recaudo para dar inicio del proceso persuasivo</t>
  </si>
  <si>
    <t>Listado de contribuyentes en mora de cuotas de valorización a los cuales hay que dar inicio a cobro persuasivo</t>
  </si>
  <si>
    <t>Realizar la generación de los Archivos planos e informes de cartera de los predios identificados para mantener actualizados los cobros por la Contribución de Valorización</t>
  </si>
  <si>
    <t>Archivo plano de Recaudo</t>
  </si>
  <si>
    <t>Diseñar estrategias y alternativas para el cobro, recuperación y depuración de la cartera por concepto de la contribución de valorización</t>
  </si>
  <si>
    <t>Informe de la gestion de cobro persuasvo realizadas</t>
  </si>
  <si>
    <t>Convocar y adelantar la reunión de la Junta de Valorización como lo estipula el Estatuto de Valorización, así como convocar a sesiones extraordinarias cuando sea conveniente.</t>
  </si>
  <si>
    <t>Evidencias de la junta de valorizacion relacionando las actividades desarrolladas</t>
  </si>
  <si>
    <t>Tramitar y responder requerimientos, recursos y/o reclamaciones interpuestas por los Contribuyentes y/o propietarios, apoyado del componente técnico (cuando se requiere), según términos de Ley vigentes.</t>
  </si>
  <si>
    <t>Cantidad de respuestas realizadas de acuerdo a las PQRSDF realizadas por los contribuyentes.</t>
  </si>
  <si>
    <r>
      <t xml:space="preserve">Ejecutar la consultoría requerida para realizar los estudios requeridos para los diseños del Proyecto Urbanístico Canal Bogotá
</t>
    </r>
    <r>
      <rPr>
        <b/>
        <sz val="10"/>
        <rFont val="Arial"/>
        <family val="2"/>
      </rPr>
      <t>(PROCESO INCISO 2°)</t>
    </r>
  </si>
  <si>
    <t>Compras y contratación pública</t>
  </si>
  <si>
    <t>Informe de Consultoría</t>
  </si>
  <si>
    <t>Área de la Participación en Plusvalía</t>
  </si>
  <si>
    <t>Administrar la Participación en Plusvalía en el Municipio de San José de Cúcuta</t>
  </si>
  <si>
    <t>Elaborar y coordinar estudios tecnicos comparativos de norma de predios en tratamiento de desarrollo para determinar si con la aplicación de nuevas normas se presentan hechos generadores de plusvalia.</t>
  </si>
  <si>
    <t>Estudio Tecnico comparativo de norma en predios ubicados en tratamiento de desarrollo.</t>
  </si>
  <si>
    <t>Aplicar los estudios censales, de rentas del suelo, de capacidad de pago y demás estudios técnicos necesarios para obtener la información sobre atributos y demás factores de liquidación para la asignación de la contribución de valorización y plusvalía y preparar la memoria técnica respectiva.</t>
  </si>
  <si>
    <t xml:space="preserve">Memoria Tecnica que contenga  Plano con Manzaneo y sectores de la Estratificacion de la ciudad con sus respectivas actualizaciones. Así mismo  base de datos donde se establezcan los usos o destinos de las zonas de la ciudad de Cúcuta y su area rural, para el calculo y liquidacion de la participacion en plusvalia originada a traves del Plan de Ordenamiento Territorial 2011 y 2019 . </t>
  </si>
  <si>
    <t xml:space="preserve">Liquidacion y calculo de la Participacion en Plusvalia a predios incorporados a la zona de expansion urbana a traves de planes parciales. </t>
  </si>
  <si>
    <t>Base de datos de los predios incorporados a lo zona de expansion urbana a traves de Planes parciales   aprobados por el Concejo Municipal asi como tambien listado de los proyectos de planes parciales en estado de revision.</t>
  </si>
  <si>
    <t>Revision y conceptualizacion de los avaluos comerciales allegados por los propietarios de los predios impactados con plusvalia en ejercicio del recurso de reposicion o solicitud de reajuste y reliquidacion.</t>
  </si>
  <si>
    <t>Informe Tecnico de Revision de Avaluo comercial allegados por los propietarios de los predios impactados con plusvalia en ejercicio del recurso de reposicion o solicitud de reajuste y reliquidacion.</t>
  </si>
  <si>
    <t xml:space="preserve">Elaborar Estudio Tecnico de liquidacion y reliquidacion de Participacion en Plusvalia, emitiendo conceptos técnicos relacionados con la normatividad y los hechos generadores aplicables a los suelos antes y después de la acción urbanística, con fundamento en los avalúos comerciales. </t>
  </si>
  <si>
    <t>Estudio técnico de Liquidacion de Participacion en Plusvalia.</t>
  </si>
  <si>
    <t xml:space="preserve">Elaborar, los actos administrativos de asignación y reliquidacion en respuesta a los recursos y reclamaciones interpuestos por los contribuyentes impactados con Plusvalía; asi como tambien elaborar citacion, notificacion, inscripcion, autorizacion y/o cancelacion de los respectivos actos administrativos junto con  registro y la actualizacion de novedades en sistema. </t>
  </si>
  <si>
    <t>* Acto Administrativo de asignacion y reliquidacion de la Participacion en Plusvalia.                                  * Citacion, Notificacion, inscripcion y cancelacion del Acto Administrativo                                          * Oficio de Autorizacion de Inscripcion de Escritura Publica ante la ORIP.</t>
  </si>
  <si>
    <t>Identificar, clasificar, invitar y expedir recibo de liquidacion, a los propietarios y/o poseedores de los predios impactados con Plusvalia, que se encuentran con anotacion inscrita y en firme en el Certificado de Libertad y Tradiccion  a realizar el pago total, o presentar  propuesta de pago; Asi como tambien, elaborar, suscribir y hacer seguimiento a las propuestas de pago presentadas por los contribuyentes, producto de las invitaciones elaboradas.Solicitar los certificados de ingreso de pago a Tesoreria, como tambien los extractos bancarios a fin de consolidar y actualizar el porcentaje de recaudo obtenido por plusvalia en el sistema.</t>
  </si>
  <si>
    <t xml:space="preserve">* Oficio de Invitacion de pago - Plusvalia.                         *  Recibo de Liquidacion de Plusvalia                                                                                                                                                                                                                        *  Propuesta de pago                                      * Oficio de solicitud de certificacion de pago             </t>
  </si>
  <si>
    <t>Area de Operaciones Urbanas Estratégicas</t>
  </si>
  <si>
    <t>Seguimiento y control de las Operaciones  Urbanas Estratégicas por parte de la comisión intersectorial de operaciones y macroproyectos.</t>
  </si>
  <si>
    <t xml:space="preserve">Elaborar plan de trabajo e informes de gestión </t>
  </si>
  <si>
    <t>José Alfredo Suárez / Contratistas</t>
  </si>
  <si>
    <t>Informes y actas</t>
  </si>
  <si>
    <t xml:space="preserve">Identificación y diagnóstico de la Operación Estratégica Urbana </t>
  </si>
  <si>
    <t>Identificar los ambitos de aplicación de la Operación urbana estratégica a estructurar</t>
  </si>
  <si>
    <t xml:space="preserve">Documento diagnóstico Cartografía de diagnóstico </t>
  </si>
  <si>
    <t xml:space="preserve">Recolectar la información técnica y cartográfica, requerida para la formulación de las operaciones estratégicas urbanas. </t>
  </si>
  <si>
    <t>Identificar las áreas de influencia del Proyecto</t>
  </si>
  <si>
    <t>Caracterización y diagnóstico del territorio</t>
  </si>
  <si>
    <t>Elaborar el documento diagnóstico que incluye mapas técnicos y memoria justificativa</t>
  </si>
  <si>
    <t>Realizar estudios técnicos catastrales y prediales (civiles)</t>
  </si>
  <si>
    <t xml:space="preserve">Formulación Urbanística </t>
  </si>
  <si>
    <t>Definir los objetivos, estratégias y conceptualización de la Operación Estratégica Urbana</t>
  </si>
  <si>
    <t>Documento Técnico de Formulación</t>
  </si>
  <si>
    <t>Definir el modelo de ocupación de la Operación Estratégica Urbana</t>
  </si>
  <si>
    <t>Definir las propuestas urbanisticas integrales</t>
  </si>
  <si>
    <t>Definición y Construcción de fichas técnicas</t>
  </si>
  <si>
    <t>Implementar el Proyecto de Inversión: Formulación y estructuración de las Operaciones Urbanas Estratégicas en el Municipio de San José de Cúcuta
Código BPIN: 2023540010011</t>
  </si>
  <si>
    <t>Realizar la etapa pre -contractual y contractual, para la consultoría requerida para formular y estructurar los lineamientos tecnicos para la gestion e implementacion de las operaciones estratégicas</t>
  </si>
  <si>
    <t>Informe de avance del Proyecto de Inversión</t>
  </si>
  <si>
    <t>Realizar consultoría requerida para formular y estructurar los lineamientos tecnicos para la gestion e implementacion de las operaciones estratégicas</t>
  </si>
  <si>
    <r>
      <t xml:space="preserve">Realizar consultoría requerida para la formulación y estructuración de las operaciones urbanas estratégicas
</t>
    </r>
    <r>
      <rPr>
        <b/>
        <sz val="10"/>
        <rFont val="Arial"/>
        <family val="2"/>
      </rPr>
      <t>(PROCESO INCISO 2°)</t>
    </r>
  </si>
  <si>
    <t>Plan de acción municipal 2022 / Alcaldia de San José de Cúcuta
Secretaría de Tránsito y Transporte</t>
  </si>
  <si>
    <t>Formular, implementar y evaluar el plan de acción institucional de la Secretaría de Tránsito y Transporte</t>
  </si>
  <si>
    <r>
      <rPr>
        <sz val="10"/>
        <color indexed="8"/>
        <rFont val="Libre Franklin"/>
      </rPr>
      <t>Elaborar el plan de acción institucional de</t>
    </r>
    <r>
      <rPr>
        <b/>
        <sz val="10"/>
        <color indexed="8"/>
        <rFont val="Libre Franklin"/>
      </rPr>
      <t xml:space="preserve">  </t>
    </r>
    <r>
      <rPr>
        <sz val="10"/>
        <color indexed="8"/>
        <rFont val="Libre Franklin"/>
      </rPr>
      <t>Secretaría de Tránsito y Transporte</t>
    </r>
  </si>
  <si>
    <t>Componente 4: Alcaldía de Cúcuta, estrategica y funcional</t>
  </si>
  <si>
    <t>Jorge Mayid Gene Beltrán / Secretario de Tránsito y Transporte</t>
  </si>
  <si>
    <t>1 Plan de Acción</t>
  </si>
  <si>
    <t xml:space="preserve">Realizar seguimiento a la ejecución del Plan de Acción institucional y cargar las evidencias </t>
  </si>
  <si>
    <t>Elaborar e implementar el Plan Anual de Adquisiciones de la Secretaría de Tránsito y Transporte para la vigencia 2023</t>
  </si>
  <si>
    <t>1 Plan de Adquisiciones</t>
  </si>
  <si>
    <t>Realizar un seguimiento a la ejecución del Plan Anual de Adquisiciones de la Secretaría de Tránsito y Transporte</t>
  </si>
  <si>
    <t>Elaborar los informes de estado de avance de los proyectos de inversión pública programados para la vigencia 2023 de la Secretaría de Tránsito y Transporte de manera mensual y cargar los respectivos soportes al SPI</t>
  </si>
  <si>
    <t>Asesor del Banco de Proyectos DAPM</t>
  </si>
  <si>
    <t>Informe y reportes en Plataforma</t>
  </si>
  <si>
    <t>Consolidar los informes para la divulgación del estado de avance de los proyectos de inversión y la gestión pública de la Secretaría de Tránsito y Transporte  en la vigencia 2023</t>
  </si>
  <si>
    <t>Elaborar el informe de estado de avance y logros de gestión pública de la Secretaría de Tránsito y Transporte  en la vigencia 2023</t>
  </si>
  <si>
    <t>Informe de gestión</t>
  </si>
  <si>
    <t>Consolidar el informe final de cumplimiento de metas y logros de gestión pública para la rendición de cuentas públicas del 2023</t>
  </si>
  <si>
    <t>informe final</t>
  </si>
  <si>
    <t>Realizar los procesos de gestión pre-contractual, contractual y poscontractual de los contratos/convenios celebrados por la Secretaría de Tránsito y Transporte para el logro de las metas trazadas en la vigencia 2023</t>
  </si>
  <si>
    <t xml:space="preserve">Realizar las acciones derivadas de las etapa pre-contractual, contractual y poscontractual de cada uno de los contratos celebrados por  la Secretaría de Tránsito y Transporte </t>
  </si>
  <si>
    <t>Gestión Presupuestal y  Eficiencia del Gasto Público</t>
  </si>
  <si>
    <t>Ericson Elías Pérez Ospino / subsecretario</t>
  </si>
  <si>
    <t>Acciones precontractuales, contractuales y post contractuales</t>
  </si>
  <si>
    <t>Actualizar el reporte de contratación de  la Secretaría de Tránsito y Transporte en el sistema de seguimiento interno de la Alcaldía Municipal</t>
  </si>
  <si>
    <t>reporte de contratacion</t>
  </si>
  <si>
    <t>Registrar los contratos celebrados por  la Secretaría de Tránsito y Transporte  en la plataforma SIA OBSERVA</t>
  </si>
  <si>
    <t>registro</t>
  </si>
  <si>
    <t>Recibir y verificar actas de pago, informe de cumplimiento y documentos anexos, en plataforma SECOP II</t>
  </si>
  <si>
    <t>verificación en plataforma</t>
  </si>
  <si>
    <t xml:space="preserve">Formular e implementar el mapa de riesgos de corrupción y riesgos de gestión de la vigencia 2023 de la Secretaría de Tránsito y Transporte </t>
  </si>
  <si>
    <t xml:space="preserve">Elaborar el mapa de riesgos de corrupción y riesgos de gestión para la vigencia 2023 y remitirlo al Departamento Administrativo de Planeación para su respectiva consolidación </t>
  </si>
  <si>
    <t>Mónica Gallego / Profesional Universitario</t>
  </si>
  <si>
    <t>1 Mapa de Riesgos</t>
  </si>
  <si>
    <t>Realizar seguimiento al mapa de riesgos de corrupción y riesgos de gestión de la vigencia 2023 cuatrimestralmente</t>
  </si>
  <si>
    <t>informes cuatrimestrales</t>
  </si>
  <si>
    <r>
      <rPr>
        <sz val="10"/>
        <color indexed="8"/>
        <rFont val="Libre Franklin"/>
      </rPr>
      <t>Tramitar las PQRS dirigidas  a la Secretaría de Tránsito y Transporte</t>
    </r>
    <r>
      <rPr>
        <b/>
        <sz val="10"/>
        <color indexed="8"/>
        <rFont val="Libre Franklin"/>
      </rPr>
      <t xml:space="preserve"> </t>
    </r>
    <r>
      <rPr>
        <sz val="10"/>
        <color indexed="8"/>
        <rFont val="Libre Franklin"/>
      </rPr>
      <t xml:space="preserve">en el termino de la ley </t>
    </r>
  </si>
  <si>
    <t xml:space="preserve">Recibir y asignar las PQRS elevadas a la Secretaría de Tránsito y Transporte </t>
  </si>
  <si>
    <t>Servicio al Ciudadano</t>
  </si>
  <si>
    <t>Claudia Angarita / secretaria</t>
  </si>
  <si>
    <t>informe de pqrs asignadas</t>
  </si>
  <si>
    <t xml:space="preserve">Tramitar y responder las PQRS elevadas a la Secretaría de Tránsito y Transporte </t>
  </si>
  <si>
    <t>Funcionarios encargados según cada PQR</t>
  </si>
  <si>
    <t>informe de pqrs tramitadas</t>
  </si>
  <si>
    <t xml:space="preserve">Realizar un control y seguimiento interno al estado de los PQRS de la Secretaría de Tránsito y Transporte </t>
  </si>
  <si>
    <t>Sandra Mora / Profesional Universitario</t>
  </si>
  <si>
    <t xml:space="preserve">Aplicar los lineamientos de la politica institucional de gestión documental al interior de la Secretaría de Tránsito y Transporte </t>
  </si>
  <si>
    <t xml:space="preserve">Clasificar, codificar, registrar y archivar la entrada y salida de correspondencia de la Secretaría de Tránsito y Transporte </t>
  </si>
  <si>
    <t>Claudia Angarita / Funcionaria</t>
  </si>
  <si>
    <t>Informe Gestión de Archivo</t>
  </si>
  <si>
    <t>Área de gestión operativa de movilidad</t>
  </si>
  <si>
    <t>Implementar el proyecto "Capacitación, campañas, asesoría profesional y técnica en seguridad vial a ciudadanos en el municipio de Cúcuta" con codigo BPIN 2021540010107</t>
  </si>
  <si>
    <t>Analizar el impacto para planteamiento de campañas</t>
  </si>
  <si>
    <t>Territorio sostenible y hábitat saludable para todos</t>
  </si>
  <si>
    <t>Cúcuta se mueve inteligente, segura, sostenible y eficientemente</t>
  </si>
  <si>
    <t>Lesionados en siniestros viales</t>
  </si>
  <si>
    <t>Campañas realizadas</t>
  </si>
  <si>
    <t>Óscar Prada / Profesional Universitario</t>
  </si>
  <si>
    <t>Campañas realizadas
(Servicio de educación informal en movilidad inteligente y sostenible)</t>
  </si>
  <si>
    <t>Definir Campañas a realizar</t>
  </si>
  <si>
    <t>Construcción de Alianzas con otros actores de interés</t>
  </si>
  <si>
    <t>Implementar campañas de movilidad</t>
  </si>
  <si>
    <t>Implementar el proyecto "Demarcación de cruces viales seguros en la ciudad de San José de Cúcuta  Cúcuta" con codigo BPIN 2020540010244</t>
  </si>
  <si>
    <t>Realizar estudios y costos de preinversión en obras de infraestructura vial en cruces viales seguros</t>
  </si>
  <si>
    <t>cruces viales seguros</t>
  </si>
  <si>
    <t>Gestión del Conocimiento y la Innovación</t>
  </si>
  <si>
    <t>Acciones necesarias gestionadas para realizar obras de infraestructura vial en cruces viales seguros</t>
  </si>
  <si>
    <t>Implementar el proyecto "Implementación de convenios en la Secretaria de Tránsito de Cúcuta para el control operativo a las normas de tránsito y reducción de los siniestros viales"  con codigo BPIN 2021540010089</t>
  </si>
  <si>
    <t>Preparar y Proyectar el Convenio</t>
  </si>
  <si>
    <t>Siniestros viales</t>
  </si>
  <si>
    <t>Control operativo</t>
  </si>
  <si>
    <t>Mónica Velasco / Asesora de Contratación</t>
  </si>
  <si>
    <t>Vigilancia, Control y Seguridad Vial</t>
  </si>
  <si>
    <t>Desarrollar el Convenio</t>
  </si>
  <si>
    <t>Jorge Mayid Gene Beltrán / Secretario de Tránsito y Transporte
POLICÍA NACIONAL Dirección de Transporte
Contratista</t>
  </si>
  <si>
    <t>Hacer Seguimiento al Convenio</t>
  </si>
  <si>
    <t>Liderar el Laboratorio Ciudad Móvil en la vigencia 2023</t>
  </si>
  <si>
    <t>Planificar, diseñar, medir, evaluar y poner en marcha iniciativas de sostenibilidad urbana asociadas a la movilidad</t>
  </si>
  <si>
    <t>Gestión Estadìstica</t>
  </si>
  <si>
    <t>Diseñar estrategias de gestión pública y socialización de la movilidad sostenible.</t>
  </si>
  <si>
    <t xml:space="preserve">Socializar proyectos de movilidad de la secretaría
</t>
  </si>
  <si>
    <t>Mantener el equilibrio entre la demanda y oferta de servicios de Transportes en el municipio.</t>
  </si>
  <si>
    <t>Reconocer y verificar las desviaciones en la aplicación de parámetros de regulación de tránsito y transporte</t>
  </si>
  <si>
    <t>Analizar la autorización de modificaciones en las especificaciones del servicio de transporte</t>
  </si>
  <si>
    <t>Realizar la Supervisión técnica, contable, jurídica y financiera de las Concesiones (STM, parqueaderos, gruas) y Convenio Policía Nacional</t>
  </si>
  <si>
    <t>Realizar la Supervisión técnica, contable, jurídica y financiera Concesión STM</t>
  </si>
  <si>
    <t>Seguimiento y Evaluación del Desempeño Institucional</t>
  </si>
  <si>
    <t>Óscar Prada / Profesional Universitario
Eduardo Martínez Delgado / Asesor Jurídico</t>
  </si>
  <si>
    <t>informes mensuales</t>
  </si>
  <si>
    <t>Realizar la Supervisión técnica, contable, jurídica y financiera Concesión  y Financiera Parqueaderos</t>
  </si>
  <si>
    <t>Realizar la Supervisión técnica, contable, jurídica y financiera Concesión Grúas</t>
  </si>
  <si>
    <t>Realizar la Supervisión técnica, contable, jurídica y financiera Convenio Policía Nacional</t>
  </si>
  <si>
    <t>Analizar, evaluar y proyectar la aprobación de Planes de Manejo de Tránsito y señalización</t>
  </si>
  <si>
    <t>Analizar el documento presentado</t>
  </si>
  <si>
    <t>analisis</t>
  </si>
  <si>
    <t>Evaluar la señalización y planes de desvíos propuestos por el peticionario.</t>
  </si>
  <si>
    <t>Ajustar al Manual de Señalización vial, se procede a proyección de la Autorización</t>
  </si>
  <si>
    <t>ajustes</t>
  </si>
  <si>
    <t>Autorizar el Plan de Manejo de Tránsito</t>
  </si>
  <si>
    <t>autorizaciones</t>
  </si>
  <si>
    <t>Proyectar y elaborar los permisos para la actividad de carga y descarga en la zona céntrica de la ciudad</t>
  </si>
  <si>
    <t xml:space="preserve">Analizar la viabilidad para autorizar la actividad de carga y descarga en la zona céntrica de la ciudad. 
</t>
  </si>
  <si>
    <t>acto administrativo</t>
  </si>
  <si>
    <t>Proyectar el Acto Administrativo que autoriza la actividad de carga y descarga, estableciendo el horario según la capacidad del vehículo.</t>
  </si>
  <si>
    <t>Generar Acto Administrativo que autoriza la actividad de carga y descarga</t>
  </si>
  <si>
    <t>Proyectar y elaborar los permisos de transporte de combustible</t>
  </si>
  <si>
    <t xml:space="preserve">Analizar la viabilidad para autorizar el permiso de transporte de combustible en vía pública
</t>
  </si>
  <si>
    <t>Proyectar el Acto Administrativo que autoriza el permiso de transporte de combustible en vía pública</t>
  </si>
  <si>
    <t>Generar Acto Administrativo que autoriza el permiso de transporte de combustible en vía pública</t>
  </si>
  <si>
    <t>Proyectar y elaborar los permisos de publicidad exterior móvil</t>
  </si>
  <si>
    <t xml:space="preserve">Analizar la viabilidad para autorizar el permiso de publicidad exterior visual móvil
</t>
  </si>
  <si>
    <t>Mónica Gallego / Profesional  Universitario</t>
  </si>
  <si>
    <t>Proyectar el Acto Administrativo que autoriza el permiso de publicidad exterior visual móvil</t>
  </si>
  <si>
    <t>Generar Acto Administrativo que autoriza el permiso de publicidad exterior visual móvil</t>
  </si>
  <si>
    <t>Apoyar en la contestación de consultas a la comunidad sobre temas de tránsito y transporte en la ciudad (incluidas las relacionadas con el transporte público colectivo e individual)</t>
  </si>
  <si>
    <t>Analizar la petición.</t>
  </si>
  <si>
    <t>respuesta al ciudadano</t>
  </si>
  <si>
    <t>Determinar si la petición es de tránsito o de transporte.</t>
  </si>
  <si>
    <t>Determinar si se requiere visita técnica</t>
  </si>
  <si>
    <t>Proyectar respuesta sobre la competencia de dicho asunto y se da traslado al Área Metropolitana de Cúcuta (Si la petición es relacionada con el transporte público colectivo e individual).</t>
  </si>
  <si>
    <t>Proyectar respuesta al peticionario si está relacionada con tránsito.</t>
  </si>
  <si>
    <t>Proyectar y elaborar los permisos de cierre temporal de vias para la realización de las diferentes actividades aprobadas por la ley.</t>
  </si>
  <si>
    <t>Generar resoluciones de consultas y emitir conceptos técnicos solicitados por los Juzgados y/o Tribunales Administrativos en materia de movilidad, señalización y demarcación</t>
  </si>
  <si>
    <t>Proyectar Respuestas a Derechos de petición, Acciones de tutela, Impugnaciones y Reconstruir expedientes</t>
  </si>
  <si>
    <t>Proyectar Respuestas de Derechos de Petición</t>
  </si>
  <si>
    <t>Defensa  Jurídica</t>
  </si>
  <si>
    <t>Ericson Elías Pérez Ospino / Subsecretario de Operación de Tránsito</t>
  </si>
  <si>
    <t>respuestas</t>
  </si>
  <si>
    <t>Proyectar Respuestas de Acciones de Tutela</t>
  </si>
  <si>
    <t>Proyectar Respuestas de Impugnaciones</t>
  </si>
  <si>
    <t>Reconstruir Expedientes</t>
  </si>
  <si>
    <t>Revisar y  autorizar la salida de vehículos inmovilizados por infracciones de Tránsito</t>
  </si>
  <si>
    <t>Revisar y verificar la documentación allegada  por el presunto infractor o propietario del vehículo por medio electrónico como es: + Orden de comparendo / + Cédula del infractor + Tarjeta de propiedad / + Cédula del propietario  si es ciudadano venezolano debe adjuntar el PEP Y/o el Pasaporte debidamente sellado / + Licencia de conducción / + SOAT ( obligatorio, sino lo tiene lo debe comprar y se refleja en el sistema 24 horas obligatorio) / + Certificado de gases</t>
  </si>
  <si>
    <t>oficio salida</t>
  </si>
  <si>
    <t>Autorización de salida la cual se realiza en la plataforma INTRANET CONSORCIO SERVICIOS DE TRÁNSITO Y MOVILIDAD DE CÚCUTA.</t>
  </si>
  <si>
    <t>Envío de correo electrónico del peticionario la autorización de salida del vehículo y de igual manera, al parqueadero para la realizar la entrega del vehículo.</t>
  </si>
  <si>
    <t>Dar respuesta a recursos de Apelaciones sobre los Procesos de Embriaguez Sancionatorios</t>
  </si>
  <si>
    <t>Generar Resolución de los recursos de apelación CONFIRMANDO en todas y en cada una de sus partes las actuaciones administrativas o REVOCANDO según el análisis de cada una según la ley.</t>
  </si>
  <si>
    <t>Ericson Elías Pérez Ospino / Subsecretario de Operación de Tránsito
Nathalia Gonzálz y Daniel Rodríguez / Inspectores de Tránsito</t>
  </si>
  <si>
    <t>resolucion</t>
  </si>
  <si>
    <t>Realizar y Presentar Informes Administrativos y Financieros propios de la Secretaría de Tránsito y Transporte</t>
  </si>
  <si>
    <t xml:space="preserve">Elaborar y presentar informe financiero que requiera este Despacho.
</t>
  </si>
  <si>
    <t xml:space="preserve">Eduardo Martínez / Asesor Jurídico </t>
  </si>
  <si>
    <t>Elaborar y presentar informes contables.</t>
  </si>
  <si>
    <t xml:space="preserve">Eduardo Martínez / Asesor Jurídico  </t>
  </si>
  <si>
    <t>Elaborar y presentar Plan de Mejoramiento.</t>
  </si>
  <si>
    <t>Eduardo Martínez / Asesor Jurídico  _   Mónica Gallego / Profesional  Universitario</t>
  </si>
  <si>
    <t>Elaborar y presentar Informe Contraloría</t>
  </si>
  <si>
    <t>Realizar la revisión Contable y Financiera de la Gestión Consorcios (Revisión de la información rendida por las concesiones de Tránsito, parqueadero y grúas)</t>
  </si>
  <si>
    <t>Verificar soportes de facturación para la supervisión concesión.</t>
  </si>
  <si>
    <t>Proyectar la información que solicite los entes de control, autoridades y Ciudadanía en General.</t>
  </si>
  <si>
    <t>Generar resoluciones relacionadas con la matrícula de vehículos y cancelación de matrícula de vehículos</t>
  </si>
  <si>
    <t>Elaborar la Resolución cancelación de matrícula de vehículos públicos colectivos e individual.</t>
  </si>
  <si>
    <t>Elaborar Certificados de Libertad y Tradición de vehículos de servicio público.</t>
  </si>
  <si>
    <t>certificados</t>
  </si>
  <si>
    <t>Asignación rangos para matricula de servicio público</t>
  </si>
  <si>
    <t>asignaciones</t>
  </si>
  <si>
    <t>Aprobar las solicitudes de cancelación de matrícula por hurto, destrucción e inservible de los vehiculos matriculados en el Municipio de San José de Cúcuta</t>
  </si>
  <si>
    <t>aprobaciones</t>
  </si>
  <si>
    <t>Proferir fallos, en derecho, en los procesos contravencionales asignados</t>
  </si>
  <si>
    <t>Determinar la conclusión de la etapa investigativa por accidente de Tránsito</t>
  </si>
  <si>
    <t>Nathalia Gonzáles y Daniel Rodríguez / Inspectores de Tránsito</t>
  </si>
  <si>
    <t>variable</t>
  </si>
  <si>
    <t>procesos</t>
  </si>
  <si>
    <t>Establecer coherencia entre la infracción, las disposiciones vigentes y la sanción a imponer</t>
  </si>
  <si>
    <t>Mantiener alineación entre las decisiones contravencionales y los parámetros definidos para calificar los hechos</t>
  </si>
  <si>
    <t>Realizar inspecciones judiciales, de su competencia</t>
  </si>
  <si>
    <t>Analizar y valorar las pruebas aportadas dentro del procesos contravencional</t>
  </si>
  <si>
    <t>Ordenar las pruebas necesarias tendientes al esclarecimiento de los hechos contravencionales</t>
  </si>
  <si>
    <t>Analizar y valorar de las pruebas aportadas dentro del proceso Contravencional.</t>
  </si>
  <si>
    <t>Determinar la conclusión de la etapa investigativa por accidente de tránsito.</t>
  </si>
  <si>
    <t>Fallar en derecho, en los procesos contravencionales asignados.</t>
  </si>
  <si>
    <t>Analizar y verificar las proyecciones del cobro persuasivo y  mandamientos de pago</t>
  </si>
  <si>
    <t>Verificar las proyecciones de las respuestas de los PQR por Cobro Coactivo</t>
  </si>
  <si>
    <t>verificaciones</t>
  </si>
  <si>
    <t>Verificar y analizar la aplicación del cobro persuasivo por parte del Consorcio STM</t>
  </si>
  <si>
    <t>Realizar reuniones cuatrimestrales de seguimiento del Plan Local de Seguridad Vial  de Cúcuta 2020-2030, con los actores involucrados</t>
  </si>
  <si>
    <t xml:space="preserve">Convocar a cada actor involucrado, enviar a cada uno el Orden del Día a tratar. </t>
  </si>
  <si>
    <t>Participación Ciudadana en la Gestión Pública</t>
  </si>
  <si>
    <t xml:space="preserve">correo electrónico </t>
  </si>
  <si>
    <t>Desarrollar los puntos previstos en el Orden del Día</t>
  </si>
  <si>
    <t>acta de reunión</t>
  </si>
  <si>
    <t>Cada 3 meses</t>
  </si>
  <si>
    <t>Levantar acta de cada sesión y enviarla a los participantes de la misma, para su respectiva aprobación.</t>
  </si>
  <si>
    <t>1. Formular e implementar el mapa de riesgos de corrupción de la vigencia 2023 de Secretaria del Tesoro.</t>
  </si>
  <si>
    <t>Seguimiento y Evaluacion de desempeño Institucional</t>
  </si>
  <si>
    <t>Ana Maria Blanco</t>
  </si>
  <si>
    <t>Mapa de riesgo anticorrupcion de la Secretaría del Tesoro Completado y enviado</t>
  </si>
  <si>
    <t>Mapa de riesgos 2023</t>
  </si>
  <si>
    <t>01 de Enero de 2023</t>
  </si>
  <si>
    <t>100% de controles implementados en la fecha estimada</t>
  </si>
  <si>
    <t>Formato de Seguimiento Cuatrimestral de mapa de riesgos de Corrupción</t>
  </si>
  <si>
    <r>
      <rPr>
        <sz val="10"/>
        <color rgb="FF000000"/>
        <rFont val="Libre Franklin"/>
      </rPr>
      <t>2. Tramitar las PQRS dirigidas a la Secretaría del Tesoro</t>
    </r>
    <r>
      <rPr>
        <b/>
        <sz val="10"/>
        <color rgb="FF000000"/>
        <rFont val="Libre Franklin"/>
      </rPr>
      <t xml:space="preserve"> </t>
    </r>
    <r>
      <rPr>
        <sz val="10"/>
        <color rgb="FF000000"/>
        <rFont val="Libre Franklin"/>
      </rPr>
      <t xml:space="preserve">en el termino de la ley </t>
    </r>
  </si>
  <si>
    <t>Recibir y asignar las PQRS elevadas a la Secretaria del Tesoro.</t>
  </si>
  <si>
    <t>Paola Delgado</t>
  </si>
  <si>
    <t>90% de PQRS sean contestados oportunamente</t>
  </si>
  <si>
    <t>informe de Seguimiento de PQRSF</t>
  </si>
  <si>
    <t>Tramitar y responder las PQRS elevadas a la  Secretaría del Tesoro</t>
  </si>
  <si>
    <t>Realizar un control y seguimiento interno al estado de los PQRS de la Secretaría del Tesoro.</t>
  </si>
  <si>
    <t>3. Presentar informes mensuales, trimestrales y anuales requeridos por los entes de control oportunamente.</t>
  </si>
  <si>
    <t>Recopilar  la información  y presentar informes a entes de control oportunamente.</t>
  </si>
  <si>
    <t>100% cumplimiento</t>
  </si>
  <si>
    <t>Cronograma de seguimiento de informes 2023</t>
  </si>
  <si>
    <t>4. Prestar servicio de atención al ciudadano desde la Secretaría del Tesoro</t>
  </si>
  <si>
    <t>Orientar a la ciudadania respecto de tramites y servicios  relacionados a la Secretaría del Tesoro.</t>
  </si>
  <si>
    <t>Lilian Vesga</t>
  </si>
  <si>
    <t xml:space="preserve">100% de los requerimientos de información contestados a los cuidadanos por medio de correo electronico o PQRSF </t>
  </si>
  <si>
    <t>Evidencia de respuestas a requerimientos</t>
  </si>
  <si>
    <t>Área de Gestión de Pagos</t>
  </si>
  <si>
    <t>5. Realizar la gestión requerida para la ejecución de pagos del municipio de Cúcuta.</t>
  </si>
  <si>
    <t>Realizar oportunamente los pagos requeridos asegurando el cumplimiento de los requisitos establecidos para cada tipo de pago.</t>
  </si>
  <si>
    <t>80% de las cuentas gestionadas en 5 dias desde la fecha de radicación en la Secretaría hasta la radicación en fiducia o en plataformas bancarias.</t>
  </si>
  <si>
    <t>Formato de registro y seguimiento de indicadores de gestión de trámite de pagos.</t>
  </si>
  <si>
    <t>Área de Administración de ingresos</t>
  </si>
  <si>
    <t>6.Realizar la ejecución mensual de ingresos del municipio</t>
  </si>
  <si>
    <t>Realizar el registro de ingresos mensualmente y presentar el informe Activa oportunamente.</t>
  </si>
  <si>
    <t>Sandra Galvis</t>
  </si>
  <si>
    <t>100% de los informes Activa presentados oportunamente.</t>
  </si>
  <si>
    <t>Registros de envio de informe Activa primer trimestre</t>
  </si>
  <si>
    <t>Realizar el pago oportuno de los recaudos por estampillas a la entidad correspondiente.</t>
  </si>
  <si>
    <t>Jaime Sepulveda/ Sandra Galvis</t>
  </si>
  <si>
    <t>100% de los traslados oportunos mensualmente
0% intereres por traslados extemporaneos</t>
  </si>
  <si>
    <t xml:space="preserve">Soporte de traslados realizados.
Informe de auditoria </t>
  </si>
  <si>
    <t>Realizar los traslados oportunos correspondendientes a los ingresos  del municipio conforme a la normativida legal vigente.</t>
  </si>
  <si>
    <t xml:space="preserve">
0% intereres por traslados extemporaneos.</t>
  </si>
  <si>
    <t>Soporte de traslados realizados.</t>
  </si>
  <si>
    <t>7. Realizar la  proyección de plan anual mensualizado de caja</t>
  </si>
  <si>
    <t xml:space="preserve">Elaborar el PAC de la vigencia 2023 </t>
  </si>
  <si>
    <t>PAC vigencia 2023</t>
  </si>
  <si>
    <t>PAC aprobado</t>
  </si>
  <si>
    <t>Realizar la distribución del PAC del municipio de acuerdo a lo que se decrete en el comité COMFIS.</t>
  </si>
  <si>
    <t>100% de los ajustes registrados en el PAC oportunamente.</t>
  </si>
  <si>
    <t>Registros de traslados</t>
  </si>
  <si>
    <t>Guillermo Perez/ Secretario del Tesoro</t>
  </si>
  <si>
    <t>Plan de Acción Municipal 2023 / Alcaldia de San José de Cúcuta</t>
  </si>
  <si>
    <t>Secretaría de Vivienda</t>
  </si>
  <si>
    <t>Estructurar documentos referentes a la planeación y seguimiento de la secretaría de vivienda en pro de garantizar el cumplimiento de las metas asignadas a la secretaría de vivienda.</t>
  </si>
  <si>
    <t>Estructura y formular el plan de acción 2023 de la secretaria de vivienda con el fin de optimizar la gestíon y el control de las actividades que llevarán a la secretaría de vivienda al logro de sus metas y objetivos .</t>
  </si>
  <si>
    <t>Sergio Ramirez/secretario de Vivienda</t>
  </si>
  <si>
    <t>15  de enero de 2023</t>
  </si>
  <si>
    <t>Realizar seguimiento y monitoreo plan de acción 2023 de la secretaría de vivienda con el fin de evaluar el avance en la actividades establecidas en dicha herramienta .</t>
  </si>
  <si>
    <t>Evidencias de Avance Plan de Acción</t>
  </si>
  <si>
    <t>Coordinar el seguimiento y monitoreo a las metas programadas para la vigencia 2023 de la secretaria de vivienda en el Plan de Desarrollo "Cúcuta 2050, estrategia de todos" y el plan de acción institucional</t>
  </si>
  <si>
    <t>Realizar sesiones de seguimiento de manera mensual con le jefe de despacho y los líderes de cada una de las áreas, programas o proyectos con el objeto de verificar el nivel de cumplimiento y avance de las metas trazadas.</t>
  </si>
  <si>
    <t>Acta de Reunión  o
Lista de asistencia</t>
  </si>
  <si>
    <t>Elaborar los informes de estado de avance de los proyectos de inversión pública programados para la vigencia 2023 de la secretaría de vivienda de manera mensual y cargar  anualmente los  informes en  SPI</t>
  </si>
  <si>
    <t>Informe Ejecutivo de Proyectos
Reporte en SPI</t>
  </si>
  <si>
    <t>Elaborar el informe de gestión e inversión pública de la secretaria de Vivienda en la vigencia 2023</t>
  </si>
  <si>
    <t>Informe de Gestión 2023</t>
  </si>
  <si>
    <t>Consolidar el informe final de cumplimiento de metas y logros de gestión pública de la secretaría de vivienda para la rendición de cuentas públicas del 2023</t>
  </si>
  <si>
    <t>Informe de Rendición de cuentas</t>
  </si>
  <si>
    <t>Tramitar las PQRS dirigidas a la secretaría de vivienda en el termino de la ley</t>
  </si>
  <si>
    <t>Recibir y asignar las PQRS elevadas a la secretaría de vivienda</t>
  </si>
  <si>
    <t>Racionalización de trámites</t>
  </si>
  <si>
    <t>informe  de atención y respuesta a PQRS</t>
  </si>
  <si>
    <t>Tramitar y responder las PQRS elevadas a la secretaría de vivienda</t>
  </si>
  <si>
    <t>Realizar un control y seguimiento interno al estado de los PQRS de la secretaría de vivienda.</t>
  </si>
  <si>
    <t>Realizar seguimiento mensual a las PQRS por medio de asistencia mensual a  reunión de seguimiento  de PQRS con ventanilla única</t>
  </si>
  <si>
    <t>Realizar las actuaciones contractuales derivadas de los procesos y/o proyectos de la Secretaría de Vivienda</t>
  </si>
  <si>
    <t>Realizar las acciones derivadas de las etapa pre-contractual, contractual y poscontractual de cada uno de los contratos celebrados por la secretaría de vivienda.</t>
  </si>
  <si>
    <t>Abogado de contratación</t>
  </si>
  <si>
    <t>Contratos gestionados e informes  de contratación actualizados en plataformas  de contratación y en el Formato Excel detalle de contratacion</t>
  </si>
  <si>
    <t>Recepcionar y verificar actas  de pago e informes de cumplimiento y documentos anexos relacionados con las cuentas de cobro y  cumplir con el cargue en la plataforma orfeo y secop II.</t>
  </si>
  <si>
    <t>Registrar los contratos celebrados por la secretaría de vivienda en la plataforma SIA OBSERVA</t>
  </si>
  <si>
    <t>transparencia, acceso a la información pública y lucha contra la corrupción</t>
  </si>
  <si>
    <t>Registrar y Actualizar mensualmente la información de la contratación de la Secretaría de Vivienda</t>
  </si>
  <si>
    <t>Formular e implementar el mapa de riesgos de corrupción de la vigencia 2023 de la secretaría de vivienda.</t>
  </si>
  <si>
    <t>Elaborar el mapa de riesgos de corrupción para la vigencia 2023 y remitirlo al Departamento Administrativo de Planeación para su respectiva consolidación .</t>
  </si>
  <si>
    <t>Mapa de riesgos de corrupción e informe cuatrimestral de seguimiento</t>
  </si>
  <si>
    <t>31 enero de 2023</t>
  </si>
  <si>
    <t>Realizar seguimiento al  mapa de riesgos de corrupción de la vigencia 2023, y elaborar el informe cuatrimestralmente</t>
  </si>
  <si>
    <t>Aplicar los lineamientos de la politica institucional de gestión documental al interior de la secretaría de vivienda.</t>
  </si>
  <si>
    <t>Clasificar, codificar, registrar y archivar la entrada y salida de correspondencia de la secretaría de vivienda.</t>
  </si>
  <si>
    <t>informe mensual de gesión documental</t>
  </si>
  <si>
    <t>Ejecución, documentación e impletación del Sistema de Gestión de Calidad de la secretaría de vivenda.</t>
  </si>
  <si>
    <t>Diseñar, implementar o  actualizar  los procedimientos de  gestión de calidad de la secretaría de vivienda</t>
  </si>
  <si>
    <t>informe trimestral de gestion de calidad</t>
  </si>
  <si>
    <t>15  de febrero de 2023</t>
  </si>
  <si>
    <t>Diseñar, actualizar e implementar los formatos requeridos en los procesos y procedimientos del Sistema de Gestión de Calidad</t>
  </si>
  <si>
    <t>Realizar jornadas de participación con la comunidad,  sobre los los proyectos de inversión a la secretaria.</t>
  </si>
  <si>
    <t>Realizar encuentros con comunidades de los sectores donde se implementarán los proyectos 2023 de la Secretaria de Vivienda para socializar avances y dar información de los proyectos a realizar en dicho sector con el fin de dar a conocer los trámites, requisitos y propongan acciones de mejora.</t>
  </si>
  <si>
    <t>Listas de Asistencia y/o registro fotografico</t>
  </si>
  <si>
    <t>Área de Titulación</t>
  </si>
  <si>
    <t>Implementar el Proyecto de Inversión: Servicio de saneamiento y titulación de bienes fiscales en el Municipio de San José de Cúcuta, Norte de Santander. 
Código BPIN: 2021540010117</t>
  </si>
  <si>
    <t>Identificar las zonas o sectores que cumplan con las condiciones de riesgo bajo para el Programa de Titulación gratuita</t>
  </si>
  <si>
    <t>21. Vivienda</t>
  </si>
  <si>
    <t>Predios titulados y saneados en el municipio</t>
  </si>
  <si>
    <t>21.1 Vivienda digna para todos</t>
  </si>
  <si>
    <t>Bienes Fiscales Titulados y Saneados</t>
  </si>
  <si>
    <t>Patricia Rivera/Asesor secretaria vivienda</t>
  </si>
  <si>
    <t>Informe de Avance del Proyecto de Inversión</t>
  </si>
  <si>
    <t>Socializar con la comunidad y los presidentes de junta de acción comunal y/o líderes el programa de Titulación gratuita</t>
  </si>
  <si>
    <t>15 de abril de 2023</t>
  </si>
  <si>
    <t>30 de agosto de 2023</t>
  </si>
  <si>
    <t>Recepcionar y verificar el cumplimiento de  requisitos técnicos y jurídicos en el proceso de titulación</t>
  </si>
  <si>
    <t>Transparencia</t>
  </si>
  <si>
    <t>Solicitar certificado de uso y de riesgo ante el DAPM, y el Certificado Plano Predial Catastral ante la Subsecretaria de Gestión Catastral Multiproposito</t>
  </si>
  <si>
    <t>Expedir los Actos Administrativos (Resoluciones) de cesión a título gratuito a los beneficiarios.</t>
  </si>
  <si>
    <t>Fortalecimiento Organizacional y Simplificación de Procesos</t>
  </si>
  <si>
    <t>Entregar a la ORIP - Oficina de Registro de Instrumentos Públicos, las resoluciones para registro en el folio de matrícula inmobiliria, como propietario del predio en cesión,  para terminar el proceso de la entrega de título de propiedad .</t>
  </si>
  <si>
    <t>30 de noviembre de 2023</t>
  </si>
  <si>
    <t>Área de Mejoramiento Integral de Barrios</t>
  </si>
  <si>
    <t>Implementar el Proyecto de Inversión: Mejoramiento integral de barrios en el sector urbano del Municipio de San José de Cúcuta. Código BPIN: 2021540010119</t>
  </si>
  <si>
    <t>Realizar seguimiento a los componentes que hacen parte del programa mejoramiento integral de barrios que son: movilidad, Espacio Publico, Ambiental, Servicios Publico, Usos y equipamientos, vivienda  y habitat</t>
  </si>
  <si>
    <t>Mejoramiento integral de barrios</t>
  </si>
  <si>
    <t>Carlos Julio Caceres Prieto/Profesional universitario</t>
  </si>
  <si>
    <t>Informe del Proyecto de Inversión</t>
  </si>
  <si>
    <t>1 de marzo de 2023</t>
  </si>
  <si>
    <t>30 de septiembre de 2022</t>
  </si>
  <si>
    <t>Ejecutar el contrato de obra, para la construcción del PARQUE LAS DELICIAS en la comuna 9 del municipio de san josé de cúcuta</t>
  </si>
  <si>
    <t>Realizar Interventoria tecnica, administrativa, financiera, contable e integral para el contrato de obra cuyo objeto es "contrato de obra para la construcción del parque Las delicias, comuna 9 en la ejecución del proyecto de mejoramiento integral de barrios del municipio de San José de Cúcuta"</t>
  </si>
  <si>
    <t>Ejecutar el contrato de obra para la construcción del Parque de Brisas de los Andes</t>
  </si>
  <si>
    <t>Realizar Interventoria tecnica, administrativa, financiera, contable e integral para el contrato de obra cuyo objeto es "contrato de obra para la construcción del parque Brisas de las Andes en la comuna 9 en la ejecución del proyecto de mejoramiento integral de barrios del municipio de San José de Cúcuta"</t>
  </si>
  <si>
    <t>Área de Mejoramiento de Vivienda</t>
  </si>
  <si>
    <t>Implementar el Proyecto de Inversión: Mejoramiento de vivienda en el municipio de San José de Cúcuta Norte de Santander. Código BPIN: 2021540010120</t>
  </si>
  <si>
    <t>Ejecutar las obra de construcción de 37  mejoramientos de vivienda, financiados a través de recursos propios</t>
  </si>
  <si>
    <t>Viviendas intervenidas con conexiones intradomiciliarias</t>
  </si>
  <si>
    <t>Hogares beneficiados con mejoramiento de una vivienda  </t>
  </si>
  <si>
    <t>16 de enero de 2023</t>
  </si>
  <si>
    <t>Teniendo en cuenta el presupuesto limitado asignado a la dependencia para dar cumplimiento a la meta del PDM de la vigencia 2023.  
Se proyecta que se entregarían alrededor de 200 mejoramientos de vivienda</t>
  </si>
  <si>
    <t xml:space="preserve">CONVENIO CON EL MINISTERIO DE VIVIENDA
PROYECTO MEJORAMIENTO DE VIVENDA URBANA "CAMBIA MI CASA" </t>
  </si>
  <si>
    <t>10 de diciembre de 2022</t>
  </si>
  <si>
    <t>Realizar la socialización del proyecto y los requisitos para acceder al beneficio, en los 5 barrios priorizados</t>
  </si>
  <si>
    <t>01 de febrero  de 2023</t>
  </si>
  <si>
    <t>31 de mayo de 2023</t>
  </si>
  <si>
    <t xml:space="preserve">Realizar la inscripción y postulación de posibles beneficiarios del proyecto </t>
  </si>
  <si>
    <t>16 de febrero de 2023</t>
  </si>
  <si>
    <t>Área de Planeación y Seguimiento</t>
  </si>
  <si>
    <t xml:space="preserve">Formular, implementar y evaluar el plan de acción institucional de la Secretaría de Posconflicto y Cultura de Paz </t>
  </si>
  <si>
    <t xml:space="preserve">Elaborar el plan de acción institucional de Secretaría de Posconflicto y Cultura de Paz </t>
  </si>
  <si>
    <t xml:space="preserve">Elisa Montoya - Secretaria de Despacho </t>
  </si>
  <si>
    <t>Planificar actividades de la vigencia 2023</t>
  </si>
  <si>
    <t>Plan de Acción Secretaría de Posconflicto y Cultura de Paz</t>
  </si>
  <si>
    <t xml:space="preserve">15 de enero de 2023 </t>
  </si>
  <si>
    <t xml:space="preserve">Sin relación </t>
  </si>
  <si>
    <t>Realizar seguimiento a la ejecución del Plan de Acción institucional  y cargar las evidencias al CMI de la dependencia</t>
  </si>
  <si>
    <t>Realizar seguimiento al avance de las actividades de acuerdo a lo planificado</t>
  </si>
  <si>
    <t>Monitoreo del plan de Acción Secretaría de Posconflicto y Cultura de Paz</t>
  </si>
  <si>
    <t>31 de Marzo de 2023</t>
  </si>
  <si>
    <t>Elaborar e implementar el Plan Anual de Adquisiciones de la Secretaría de Posconflicto y Cultura de Paz  para la vigencia 2023</t>
  </si>
  <si>
    <t>Plan Anual de Adquisiciones conforme al POAI de la Vigencia 2023 de la Secretaría de Posconflicto y Cultura de Paz</t>
  </si>
  <si>
    <t xml:space="preserve">24 de enero de 2023 </t>
  </si>
  <si>
    <t xml:space="preserve">La dependencia realizó la creación del Plan anual de Adquisiciones con los bienes y servicio que requiere para lograr el cumplimiento de los objetivos de la vigencia 2023 </t>
  </si>
  <si>
    <t xml:space="preserve">Realizar un seguimiento a la ejecución del Plan Anual de Adquisiciones de la Secretaría de Posconflicto y Cultura de Paz </t>
  </si>
  <si>
    <t>en progreso</t>
  </si>
  <si>
    <t xml:space="preserve">Plan Anual de Adquisiciones Versión Ajustada </t>
  </si>
  <si>
    <t>24 de enero del 2023</t>
  </si>
  <si>
    <t>Plan anual de adquisiciones con seguimiento permitiendo obtener un monitoreo de las fechas planeadas</t>
  </si>
  <si>
    <t>Coordinar el seguimiento y monitoreo a las metas programadas para la vigencia 2023 de la Secretaría de Posconflicto y Cultura de Paz  en el Plan de Desarrollo "Cúcuta 2050, estrategia de todos" y en el plan de acción institucional</t>
  </si>
  <si>
    <t>Cumplir con los tiempos estimados para la ejecuciòn de cada etapa de los 13 proyectos que maneja la  Secretaría de Posconflicto y Cultura de Paz</t>
  </si>
  <si>
    <t xml:space="preserve">Alarmas de las actividades que no se han ejecutado según planificación. Asu vez, priorizaciòn de los procesos que están sobre los tiempos </t>
  </si>
  <si>
    <t>Elaborar los informes de estado de avance de los proyectos de inversión pública programados para la vigencia 2023 de  Secretaría de Posconflicto y Cultura de Paz  de manera mensual y cargar los respectivos soportes al SPI</t>
  </si>
  <si>
    <t>Seguimiento mensual de los proyectos de inversiòn de la vigencia 2023</t>
  </si>
  <si>
    <t>Implementar  Plan de Acción Territorial (PAT) para garantizar los derechos de la población víctima.</t>
  </si>
  <si>
    <t>Armonizar  los criterios de medición del Tablero PAT con las metas a cumplir en la vigencia 2023 en el marco del PDM "Cúcuta 2050, estrategia de todos"</t>
  </si>
  <si>
    <t xml:space="preserve">Identificar a través de que proyectos de inversión se cumpliran las metas del PAT para la anualización de la vigencia 2023 </t>
  </si>
  <si>
    <t xml:space="preserve">Armonización de Proyectos de inversión con cada meta del PAT para la anualización del 2023 </t>
  </si>
  <si>
    <t>15 de febrero del 2023</t>
  </si>
  <si>
    <t xml:space="preserve">Anualizar Plan de Acción Territorial (PAT) </t>
  </si>
  <si>
    <t>Ejecutar el 100% de los productos del PAT 2020 - 2023</t>
  </si>
  <si>
    <t xml:space="preserve">Informe de cumplimiento de las metas anualizadas en la vigencia 2023 </t>
  </si>
  <si>
    <t>Realizar los procesos de gestión pre-contractual, contractual y poscontractual de los contratos/convenios celebrados por la Secretaría de Posconflicto y Cultura de Paz  para el logro de las metas trazadas en la vigencia 2023</t>
  </si>
  <si>
    <t xml:space="preserve">Realizar las acciones derivadas de las etapa pre-contractual, contractual y poscontractual de cada uno de los contratos celebrados por Secretaría de Posconflicto y Cultura de Paz </t>
  </si>
  <si>
    <t xml:space="preserve">Transparencia, acceso a la información pública y lucha contra la corrupción </t>
  </si>
  <si>
    <t xml:space="preserve">Noralba Prada Avila - Asesora Jurídica </t>
  </si>
  <si>
    <t>Realizar las acciones necesarias para suplir las necesidades en materia de contratación</t>
  </si>
  <si>
    <t>Contratos registrados en SECOP II con corte a 2023</t>
  </si>
  <si>
    <t xml:space="preserve">31 de febrero de 2023 </t>
  </si>
  <si>
    <t>Actualizar el reporte de contratación de la Secretaría de Posconflicto y Cultura de Paz  en el sistema de seguimiento interno de la Alcaldía Municipal</t>
  </si>
  <si>
    <t>Reporte de contratación con corte mensual</t>
  </si>
  <si>
    <t>5 de enero del 2023</t>
  </si>
  <si>
    <t>Registrar los contratos celebrados por la Secretaría de Posconflicto y Cultura de Paz  en la plataforma SIA OBSERVA</t>
  </si>
  <si>
    <t>5 de febrero del 2023</t>
  </si>
  <si>
    <t>Área de Gestión Administrativa y Función Pública</t>
  </si>
  <si>
    <t>Formular e implementar el mapa de riesgos de corrupción de la vigencia 2023 de la Secretaría de Posconflicto y Cultura de Paz</t>
  </si>
  <si>
    <t xml:space="preserve">Desarrollar mapa de riesgos de corrupción de la secretaría de posconflicto y cultura de paz </t>
  </si>
  <si>
    <t xml:space="preserve">Mapa de riesgos de la Secretaría de Posconflicto y Cultura de Paz </t>
  </si>
  <si>
    <t>25 de enero del 2023</t>
  </si>
  <si>
    <t>Realizar control adecuado a los riesgos establecidos en el mapa de riesgos de corrupción</t>
  </si>
  <si>
    <t>Mapa de riesgos con controles ejecutados</t>
  </si>
  <si>
    <t>25 de abirl del 2023</t>
  </si>
  <si>
    <t xml:space="preserve">Tramitar las PQRS dirigidas a la Secretaría de Posconflicto y Cultura de Paz en el termino de la ley </t>
  </si>
  <si>
    <t>Recibir y asignar las PQRS elevadas a la Secretaría de Posconflicto y Cultura de Paz</t>
  </si>
  <si>
    <t xml:space="preserve">Servicio al ciudadano </t>
  </si>
  <si>
    <t xml:space="preserve">Gladys Valderrama - Auxiliar Administrativo </t>
  </si>
  <si>
    <t>Asignar todas las PQRS que son recibidas diariamente.</t>
  </si>
  <si>
    <t>PRQRS asignadas</t>
  </si>
  <si>
    <t>3 de enero del 2023</t>
  </si>
  <si>
    <t>Realizar un control y seguimiento interno al estado de los PQRS de la Secretaría de Posconflicto y Cultura de Paz</t>
  </si>
  <si>
    <t>Llevar control del estado de las PQRS recibidas mensual.</t>
  </si>
  <si>
    <t xml:space="preserve">Control de las PQRS recibidas </t>
  </si>
  <si>
    <t xml:space="preserve">Prestar servicio de atención al ciudadano desde la Secretaría de Posconflicto y Cultura de Paz </t>
  </si>
  <si>
    <t xml:space="preserve">Orientar al 100% de los ciudadanos que solicitan información en cuanto al acceso a la oferta institucional </t>
  </si>
  <si>
    <t xml:space="preserve">Orientación al ciudadano </t>
  </si>
  <si>
    <t>11 de enero del 2023</t>
  </si>
  <si>
    <t>Área de Impacto a Grupos Poblacionales</t>
  </si>
  <si>
    <t>Desarrollar las sesiones de trabajo del COMITÉ DE JUSTICIA TRANSICIONAL en ejercicio de las obligaciones adquiridas como secretaría técnica  mediante Decreto 0599 del 30-12-2020 en beneficio de las personas víctimas del conflicto armado</t>
  </si>
  <si>
    <t xml:space="preserve">Convocar a la primera sesión ordinaria del Comité de Justicia Transicional </t>
  </si>
  <si>
    <t xml:space="preserve">Participación ciudadana en la gestión pública </t>
  </si>
  <si>
    <t>Socialización y aprobación del Plan de Trabajo del CTJT</t>
  </si>
  <si>
    <t>Plan de Trabajo del CTJT</t>
  </si>
  <si>
    <t>1 de Marzo del 2023</t>
  </si>
  <si>
    <t xml:space="preserve">Convocar a la segunda sesión ordinaria del Comité de Justicia Transicional </t>
  </si>
  <si>
    <t xml:space="preserve">Acta de comité Territorial de Justicia Transicional </t>
  </si>
  <si>
    <t>10 de abril del 2023</t>
  </si>
  <si>
    <t xml:space="preserve">Convocar a la tercera sesión ordinaria del Comité de Justicia Transicional </t>
  </si>
  <si>
    <t>20 de Julio del 2023</t>
  </si>
  <si>
    <t xml:space="preserve">Convocar a la cuarta sesión ordinaria del Comité de Justicia Transicional </t>
  </si>
  <si>
    <t>21 de octubre del 2023</t>
  </si>
  <si>
    <t>Desarrollar las sesiones de trabajo de los subcomités en ejercicio de las obligaciones adquiridas como secretaría técnica</t>
  </si>
  <si>
    <t xml:space="preserve">Convocar las sesiones ordinarias del espacio de trabajo técnico para el Subcomité de Sistemas de Información </t>
  </si>
  <si>
    <t>Mejora normativa</t>
  </si>
  <si>
    <t xml:space="preserve">Acta de subcomité </t>
  </si>
  <si>
    <t>1 de Junio del 2023</t>
  </si>
  <si>
    <t xml:space="preserve">Convocar las sesiones ordinarias del espacio de trabajo técnico para el Subcomité de Atención, asistencia y medidas de rehabilitación. </t>
  </si>
  <si>
    <t>Línea 4 - Entornos protectores para un territorio en paz</t>
  </si>
  <si>
    <t>Cúcuta en paz y con reconciliación</t>
  </si>
  <si>
    <t>Área de Participación Ciudadana</t>
  </si>
  <si>
    <t>Implementar el proyecto  Fortalecimiento a la participación de las víctimas del conflicto armado en el municipio de San José  Cúcuta con código BPIN 2021540010210</t>
  </si>
  <si>
    <t xml:space="preserve">Identificar  y fortalecer el plan anual de trabajo  para la incidencia y participación de la Mesa de Participación Municipal de víctimas del municipio de Cúcuta (Apoyo de transporte,compensatorio, estadía, logístico, logístico y técnico para la elaboración de informes, documentos y proyectos, Apoyo necesario para las víctimas en condición de discapacidad y mujeres víctimas con hijos menores de 5 años). </t>
  </si>
  <si>
    <t>Índice de atención integral a víctimas del conflicto armado</t>
  </si>
  <si>
    <t>Las víctimas no están solas: Una alcaldía que acompaña</t>
  </si>
  <si>
    <t>Mesas de participación en funcionamiento</t>
  </si>
  <si>
    <t>Garantizar la incidencia y participación de las víctimas en el proceso de implementación de actividades enmarcadas en la política pública de atención y reparación a las víctimas.</t>
  </si>
  <si>
    <t>Reporte de cumplimiento de fortalecimiento al plan de trabajo</t>
  </si>
  <si>
    <t xml:space="preserve">Empleabilidad para victimas del conflicto armado y personas en proceso de reintegración y reincorporación </t>
  </si>
  <si>
    <t>Aplicar el instrumento de caracterización a los ciudadanos y grupos de valor de la Secretaría de Posconflicto y Cultura de Paz e incluirlo en la ruta de empleabilidad</t>
  </si>
  <si>
    <t>Componente 3: Cúcuta en paz y con reconciliación</t>
  </si>
  <si>
    <t>Nivel de cumplimiento del acuerdo de paz en el municipio</t>
  </si>
  <si>
    <t xml:space="preserve">Gestión de la información estadística </t>
  </si>
  <si>
    <t>Número de personas caracterizadas.</t>
  </si>
  <si>
    <t>informe de perfiles caracterizados</t>
  </si>
  <si>
    <t>Realizar acompañamiento a las personas caracterizadas</t>
  </si>
  <si>
    <t>Vincular población de valor a ofertas laborales.</t>
  </si>
  <si>
    <t>Personas vinculadas a ofertas laborales.</t>
  </si>
  <si>
    <t>15 de Marzo del 2023</t>
  </si>
  <si>
    <t>Reincorporación, Reconciliación y Reintegración para todos</t>
  </si>
  <si>
    <t xml:space="preserve">gestión presupuestal y eficiencia del gasto público </t>
  </si>
  <si>
    <t>Relacionamiento generado con las empresas</t>
  </si>
  <si>
    <t>Histórico de perfiles laborales</t>
  </si>
  <si>
    <t>Implementar el proyecto "Apoyo de medios de vida para la reconciliación en el municipio de San José de Cúcuta" con código BPIN 2020540010257</t>
  </si>
  <si>
    <t>Número de personas en proceso de reintegración y reincorporación vinculadas a programas de fortalecimiento y asistencia técnica de las unidades de negocio</t>
  </si>
  <si>
    <t>Proyectos productivos fortalecidos</t>
  </si>
  <si>
    <t xml:space="preserve">Brindar formación y desarrollo de capacidades técnicas para la formulación proyectos </t>
  </si>
  <si>
    <t>Población Objetivo con proyectos productivos en estado de pre factibilidad</t>
  </si>
  <si>
    <t>15 de abril del 2023</t>
  </si>
  <si>
    <t xml:space="preserve">Brindar Asistencia Técnica Integral a las iniciativas que superaron la convocatoria </t>
  </si>
  <si>
    <t>Proyectos productivos formulados</t>
  </si>
  <si>
    <t>25 de julio del 2023</t>
  </si>
  <si>
    <t>Implementar el proyecto "Fortalecimiento de alternativas productivas de desarrollo sostenible, para la población víctima del conflicto armado en el municipio de Cúcuta" con código BPIN 2020540010096</t>
  </si>
  <si>
    <t>Unidades productivas capitalizadas</t>
  </si>
  <si>
    <t>10 de mayo 2023</t>
  </si>
  <si>
    <t>Apoyar mediante la formación y desarrollo de capacidades técnicas para ejecutar proyectos innovadores y con enfoque sostenible</t>
  </si>
  <si>
    <t>Reporte de seguimiento y monitoreo a las asistencias técnicas integrales.</t>
  </si>
  <si>
    <t>25 de agostodel 2023</t>
  </si>
  <si>
    <t>Fortalecer mediante materia prima, equipos e insumos para la implementación de los conocimientos adquiridos en la actividad anterior y así fortalecer la cadena de valor empresarial</t>
  </si>
  <si>
    <t>Reporte de los eventos contractuales.</t>
  </si>
  <si>
    <t>25 de septiembre  del 2023</t>
  </si>
  <si>
    <t>Realizar seguimiento a los proyectos fortalecidos, con el fin de determinar  el avance y garantizar el impacto positivo del proyecto.</t>
  </si>
  <si>
    <t>Evaluar la sostenibilidad de los proyectos fortalecidos</t>
  </si>
  <si>
    <t>Monitoreo de la sostenibilidad de proyectos fortalecidos.</t>
  </si>
  <si>
    <t>25 de diciembre del 2023</t>
  </si>
  <si>
    <r>
      <t>Implementar el proyecto "</t>
    </r>
    <r>
      <rPr>
        <sz val="11"/>
        <color rgb="FF000000"/>
        <rFont val="Libre Franklin"/>
      </rPr>
      <t>Fortalecimiento DE LOS MEDIOS DE VIDA COLECTIVOS EN LA ZONA RURAL PARA LA POBLACIÓN VÍCTIMA DEL CONFLICTO EN EL
MUNICIPIO DE Cúcuta</t>
    </r>
    <r>
      <rPr>
        <sz val="10"/>
        <color rgb="FF000000"/>
        <rFont val="Libre Franklin"/>
      </rPr>
      <t>" con código BPIN 2020540010117</t>
    </r>
  </si>
  <si>
    <t>15 marzo del 2023</t>
  </si>
  <si>
    <t>Unidades productivas colectivas fortalecidas</t>
  </si>
  <si>
    <t>Brindar asistencia técnica integral  a las asociaciones priorizadas</t>
  </si>
  <si>
    <t>Brindar Asistencias técnicas integrales.</t>
  </si>
  <si>
    <t>Realizar seguimiento al fortalecimiento de los proyectos productivos que han sido priorizados</t>
  </si>
  <si>
    <t>27 marzo del 2023</t>
  </si>
  <si>
    <t>Implementar el proyecto "Sustitución de Cultivos de Uso Ilícito en el Municipio de San José de Cúcuta"  2021540010086.</t>
  </si>
  <si>
    <t xml:space="preserve">Realizar Plan de Acción para la asignación de las transferencias condicionadas </t>
  </si>
  <si>
    <t xml:space="preserve">Plan de acción por cada unidad productiva </t>
  </si>
  <si>
    <t xml:space="preserve">01 abril de 2023 </t>
  </si>
  <si>
    <t xml:space="preserve">Realizar acompañamiento a las unidades productivas fortalecidas </t>
  </si>
  <si>
    <t xml:space="preserve">Brindar acompañamiento técnico y psicosocial a las unidades productivas fortalecidas </t>
  </si>
  <si>
    <t xml:space="preserve">Informes de acompañamiento </t>
  </si>
  <si>
    <t xml:space="preserve">01 de enero de 2023 </t>
  </si>
  <si>
    <t>Realizar seguimiento al Convenio de Cooperación entre las Naciones Unidas, representadas por la Oficina de las Naciones Unidas contra la Droga y el Delito y la Alcaldía Municipal de San José de Cúcuta.</t>
  </si>
  <si>
    <t>Realizar seguimiento al Plan Operativo de Actividades</t>
  </si>
  <si>
    <t xml:space="preserve">Informes de seguimiento al Plan Operativo de Actividades </t>
  </si>
  <si>
    <t xml:space="preserve">01 de abril de 2023 </t>
  </si>
  <si>
    <t>Implementar proyecto "Compromiso con la construcción de una sociedad que reconoce su historia en el municipio de San José de Cúcuta" con código BPIN 2020540010267</t>
  </si>
  <si>
    <t>Cultura de paz y memoria histórica: Empoderamiento colectivo en el territorio</t>
  </si>
  <si>
    <t>Intervenciones comunitarias realizadas</t>
  </si>
  <si>
    <t xml:space="preserve"> 1 de marzo del 2023</t>
  </si>
  <si>
    <t xml:space="preserve">Aréa de Atención/Ayuda Humanitaria Inmediata </t>
  </si>
  <si>
    <t>Implementar el proyecto "Asistencia y Atención Humanitaria Inmediata a la Población Declarante de Hechos Victimizantes del Conflicto Armado en el Municipio de San
José de Cúcuta" con código BPIN2020540010114</t>
  </si>
  <si>
    <t>Personas Declarantes con ayuda humanitaria</t>
  </si>
  <si>
    <t xml:space="preserve">Reporte de entrega de Componente a cada núcleo familiar </t>
  </si>
  <si>
    <t xml:space="preserve">Incremento presupuestal para brindar los componentes de AHÍ </t>
  </si>
  <si>
    <t>Brindar servicio de atención y orientación a víctimas del conflicto armado</t>
  </si>
  <si>
    <t xml:space="preserve">Brindar atención necesaria al 100% de la población víctima del conflicto armado que realice la declaración correspondiente </t>
  </si>
  <si>
    <t xml:space="preserve">Atención y orientación al 100% de las víctimas del conflicto armado que han solicitado AHÍ </t>
  </si>
  <si>
    <t xml:space="preserve">Área de reconstruccion de tejido social y la reconciliación. </t>
  </si>
  <si>
    <t>Realizar Implementación del programa Cultura de paz y memoria histórica: Empoderamiento colectivo en el territorio</t>
  </si>
  <si>
    <t>Desarrollar iniciativas de memoria histórica y reconciliación</t>
  </si>
  <si>
    <t>Ciudadanos vinculados a procesos pedagogicos y de construcción de memoria historica.</t>
  </si>
  <si>
    <t>15 de Junio del 2023</t>
  </si>
  <si>
    <t xml:space="preserve">Tres iniciativas  de memoria histórica con metodología y 2 actualmete en desarrollo </t>
  </si>
  <si>
    <t xml:space="preserve">Realizar Eventos de Divulgación de memoria histórica y construcción de paz </t>
  </si>
  <si>
    <t>Eventos realizados.</t>
  </si>
  <si>
    <t>9 de abril del 2023</t>
  </si>
  <si>
    <t xml:space="preserve">2 Eventos de divulgación de la memoria histórica para el fortalecimiento del tejido social </t>
  </si>
  <si>
    <t>Orientar y liderar la formulación y seguimiento de los planes de acción de las dependencias a través de la politica de gestion presupuestal y eficiencia del gasto público.</t>
  </si>
  <si>
    <t xml:space="preserve"> Raul Claro- Subdirector de Desarrollo Socioeconómico - Jorge Caicedo - Profesional Especializado</t>
  </si>
  <si>
    <r>
      <t xml:space="preserve">Coordinar el seguimiento y monitoreo a las metas programadas para la vigencia 2023 del Departamento Administrativo de Planeación en el Plan de Desarrollo "Cúcuta 2050, estrategia de todos" a través del proyecto "Fortalecimiento de las capacidades de gestión y dirección de la Alcaldía San José de Cúcuta" con código </t>
    </r>
    <r>
      <rPr>
        <b/>
        <sz val="11"/>
        <color theme="1"/>
        <rFont val="Calibri"/>
        <family val="2"/>
        <scheme val="minor"/>
      </rPr>
      <t>BPIN 2021540010228.</t>
    </r>
  </si>
  <si>
    <t xml:space="preserve"> Subdirectores del DAPM - Felipe Canal- Contratista para el Direccionamiento Estrategico</t>
  </si>
  <si>
    <t>Raul Claro- Subdirector de Desarrollo Socioeconómico -  Jorge Caicedo - Leonor Duarte Profesional Universitario. Maria Isabel Yañez- Contratistas.</t>
  </si>
  <si>
    <t>Raul Claro- Subdirector de Desarrollo Socioeconómico - . Jorge Caicedo - Leonor Duarte Profesional Universitario. Maria Isabel Yañez- Contratistas.</t>
  </si>
  <si>
    <t xml:space="preserve">Raul Claro- Subdirector de Desarrollo Socioeconómico -Pedro Becerra - Profesional univereitario- Milena Niño Contratista
</t>
  </si>
  <si>
    <t xml:space="preserve">Raul Claro- Subdirector de Desarrollo Socioeconómico - Liris Peña - Asesor.  Milena  Niño Contratista </t>
  </si>
  <si>
    <t xml:space="preserve">Raul Claro- Subdirector de Desarrollo Socioeconómico - Ivone Rodriguez - Tamara Valencia -  Contratista </t>
  </si>
  <si>
    <r>
      <t>Realizar el seguimiento a la politica de participación ciudadana, en los ejercicios de</t>
    </r>
    <r>
      <rPr>
        <b/>
        <sz val="11"/>
        <color rgb="FF000000"/>
        <rFont val="Calibri"/>
        <family val="2"/>
        <scheme val="minor"/>
      </rPr>
      <t xml:space="preserve"> presupuesto participativo</t>
    </r>
  </si>
  <si>
    <t>Raul Claro Subdirector de Desarrollo Socioeconómico - Luz Elena Alviarez - Contratista</t>
  </si>
  <si>
    <t>Fortalecer la politica de gestion de la información estadística a traves de la implementación del plan estadistico institucional.</t>
  </si>
  <si>
    <t>Raul Claro - Subdirector de Desarrollo Socioeconómico - Luisa Leal Lozada - Katherine Rueda</t>
  </si>
  <si>
    <r>
      <t>Seguimiento al contrato "</t>
    </r>
    <r>
      <rPr>
        <b/>
        <sz val="11"/>
        <color theme="1"/>
        <rFont val="Calibri"/>
        <family val="2"/>
        <scheme val="minor"/>
      </rPr>
      <t>Estudios y diseños</t>
    </r>
    <r>
      <rPr>
        <sz val="11"/>
        <color theme="1"/>
        <rFont val="Calibri"/>
        <family val="2"/>
        <scheme val="minor"/>
      </rPr>
      <t xml:space="preserve"> para la construcción de la red de conexión entre el </t>
    </r>
    <r>
      <rPr>
        <b/>
        <sz val="11"/>
        <color theme="1"/>
        <rFont val="Calibri"/>
        <family val="2"/>
        <scheme val="minor"/>
      </rPr>
      <t>Sistema Nacional de Transporte de Gas</t>
    </r>
    <r>
      <rPr>
        <sz val="11"/>
        <color theme="1"/>
        <rFont val="Calibri"/>
        <family val="2"/>
        <scheme val="minor"/>
      </rPr>
      <t xml:space="preserve"> Natural (SNTGN) y el gasoducto del Área Metropolitana de Cúcuta"  con código </t>
    </r>
    <r>
      <rPr>
        <b/>
        <sz val="11"/>
        <color theme="1"/>
        <rFont val="Calibri"/>
        <family val="2"/>
        <scheme val="minor"/>
      </rPr>
      <t>BPIN 2021540010242</t>
    </r>
  </si>
  <si>
    <t xml:space="preserve">Seguimiento a la prestación adecuada de los servicios publicos domiciliarios. </t>
  </si>
  <si>
    <t xml:space="preserve">Realización de mesas de trabajo periódicas con los líderes ciudadanos de la zona urbana y rural, prestadores de servicios publicos, la SSPD,  en el Municipio de San José de Cúcuta </t>
  </si>
  <si>
    <t>Supervisión del plan de expansión del sistema de alumbrado público 2023</t>
  </si>
  <si>
    <t>Certificación de cumplimiento, decreto 1077 del 2015.</t>
  </si>
  <si>
    <t>Una vez remitidas las cuentas de cobro por la secretaria de hacienda, se verifica la adecuada aplicación de la estratificación oficial del municipio, en la facturación realizada por el prestador a los usuarios.</t>
  </si>
  <si>
    <t>Rodolfo Ramírez - Subdirector de Gestion y Supervisión de Servicios Publicos Domiciliarios- Monica Paola Colmenares.</t>
  </si>
  <si>
    <t>Certificación de cumplimiento o devolución de cuenta.</t>
  </si>
  <si>
    <t>Profesional Contratado</t>
  </si>
  <si>
    <t>Instrumentalización de plan de ordenamiento territorial, con los soportes necesarios para la implementacion y ejecución POT.</t>
  </si>
  <si>
    <t>01 de febrero del 2023</t>
  </si>
  <si>
    <t>01 de enero del 2023</t>
  </si>
  <si>
    <t>01 de marzo del 2023</t>
  </si>
  <si>
    <t>Ingrid More - Subdirectora de Desarrollo Fisico y Ambiental - Ingeniero Civil, Pedro Antonio Silva Cuevas - Profesional de la subdireccion de Desarrollo y Mauricio Arias - Yalila Orejuela Arquitectonica, - Jurídica: Luz Aura Arevalo Granados.</t>
  </si>
  <si>
    <t>Ingrid More - Subdirectora de Desarrollo Fisico y Ambiental - Ingeniero Civil, Pedro Antonio Silva Cuevas, Yadira Rodriguez Moreno - Ingeniera Civil, Mauricio Arias y Manuel Moreno. Contratista de Apoyo</t>
  </si>
  <si>
    <t>31 de diciermbre del 2023</t>
  </si>
  <si>
    <t>Ingrid More - Subdirectora de Desarrollo Fisico y Ambiental - Manuel Moreno - Henry Hernandez,  Manuel Carreño , - Yalila Orejuela, Contratista Profesional de Apoyo.</t>
  </si>
  <si>
    <t>Ingrid More - Subdirectora de Desarrollo Fisico y Ambiental - Ingeniero Civil, Pedro Antonio Silva Cuevas. Contratsita de Apoyo.</t>
  </si>
  <si>
    <t>Formular, implementar y evaluar el plan de acción institucional del Departamento Administrativo de Bienestar Social</t>
  </si>
  <si>
    <t>Elaborar el plan de acción institucional del Departamento Administrativo de Bienestar Social</t>
  </si>
  <si>
    <t>RESPONSABLE: Juan Esteban Gene Castro
APOYAN: Coordinadores de Programas, Edinson Angarita Navarro</t>
  </si>
  <si>
    <t>Documento de Plan de Acción (formato excel Plan de Acción Municipal 2023 Alcaldía Municipal de Cúcuta Versión 4)</t>
  </si>
  <si>
    <t>Realizar seguimiento a la ejecución del Plan de Acción institucional</t>
  </si>
  <si>
    <t>Documento de Plan de Acción con avances diligenciados</t>
  </si>
  <si>
    <t>Elaborar e implementar el Plan Anual de Adquisiciones del Departamento Administrativo de Bienestar Social para la vigencia 2023</t>
  </si>
  <si>
    <t>Formular el Plan Anual de Adquisiciones del DABS de acuerdo a los requerimientos de contratación previstos en los proyectos de inversión de la vigencia 2023</t>
  </si>
  <si>
    <t>Documento de Plan Anual de Adquisiciones vigencia 2023</t>
  </si>
  <si>
    <t>Realizar un seguimiento a la ejecución del Plan Anual de Adquisiciones del Departamento Administrativo de Bienestar Social</t>
  </si>
  <si>
    <t>RESPONSABLE: Juan Esteban Gene Castro
APOYA: Enlace de Contratación</t>
  </si>
  <si>
    <t>Documento de Plan Anual de Adquisiciones vigencia 2023 actualizado</t>
  </si>
  <si>
    <t>Coordinar el seguimiento y monitoreo a las metas programadas para la vigencia 2023 del Departamento Administrativo de Bienestar Social en el Plan de Desarrollo "Cúcuta 2050, estrategia de todos" y el plan de acción institucional</t>
  </si>
  <si>
    <t>Realizar rutinas de seguimiento de manera mensual con el jefe de despacho y los líderes de cada una de las áreas, programas o proyectos con el objeto de verificar el nivel de cumplimiento y avance de las metas trazadas</t>
  </si>
  <si>
    <t>Informe de reuniones con el equipo DABS</t>
  </si>
  <si>
    <t>Elaborar los informes de estado de avance de los proyectos de inversión pública programados para la vigencia 2023 del Departamento Administrativo de Bienestar Social de manera mensual y cargar los respectivos soportes al SPI</t>
  </si>
  <si>
    <t>RESPONSABLE: Juan Esteban Gene Castro
APOYAN: Edinson Angarita Navarro
Coordinadores de Programas</t>
  </si>
  <si>
    <t>Informes de avance SPI vigencia 2023 y soportes</t>
  </si>
  <si>
    <t>Actualizar el estado de avance de las metas programadas para la vigencia 2023 del Departamento Administrativo de Bienestar Social de manera mensual en el cuadro de mando integral de la Alcaldía Municipal</t>
  </si>
  <si>
    <t>Cuadro de mando actualizado</t>
  </si>
  <si>
    <t>Consolidar el informe final de cumplimiento de metas y logros de gestión pública del Departamento Administrativo de Bienestar Social para la rendición de cuentas públicas del 2023</t>
  </si>
  <si>
    <t>Informe consolidado final de cumplimiento de metas y logros de gestión pública del DABS para la rendición de cuentas públicas del 2023</t>
  </si>
  <si>
    <t>1 de diciembre de 2023</t>
  </si>
  <si>
    <t>25 de diciembre de 2023</t>
  </si>
  <si>
    <t>Formular y estructurar proyectos de inversión pública para el Departamento Administrativo de Bienestar Social con el objeto de fortalecer los recursos de inversión y buscar fuentes de co-financiación</t>
  </si>
  <si>
    <t>Fortalecer la estructuración de proyectos de inversión pública del Departamento Administrativo de Bienestar Social</t>
  </si>
  <si>
    <t>RESPONSABLE: Juan Esteban Gene Castro
APOYAN: Edinson Angarita Navarro</t>
  </si>
  <si>
    <t>Proyectos formulados para la vigencia 2023</t>
  </si>
  <si>
    <t>Formular proyectos de inversión pública de alto impacto para atraer recursos de inversión social del Departamento Administrativo de Bienestar Social</t>
  </si>
  <si>
    <t>RESPONSABLE: Juan Esteban Gene Castro
APOYAN: Coordinadores de Programas
Edinson Angarita Navarro</t>
  </si>
  <si>
    <t>Proyectos formulados de inversión pública de alto impacto para atraer recursos de inversión social del DABS</t>
  </si>
  <si>
    <t>Elaborar los informes de estado de avance de los proyectos de inversión pública programados para la vigencia 2022 del Departamento Administrativo de Bienestar Social</t>
  </si>
  <si>
    <t>Construir y actualizar el informe de estado de avance de los proyectos de inversión pública del Departamento Administrativo de Bienestar Social para cargarlos en la plataforma nacional del SPI</t>
  </si>
  <si>
    <t>Informe final de avance SPI vigencia 2022</t>
  </si>
  <si>
    <t>5 de febrero de 2023</t>
  </si>
  <si>
    <t>Realizar los procesos de gestión pre-contractual, contractual y poscontractual de los contratos/convenios celebrados por el Departamento Administrativo de Bienestar Social para el logro de las metas trazadas en la vigencia 2023</t>
  </si>
  <si>
    <t>Realizar las acciones derivadas de las etapa pre-contractual, contractual y postcontractual de cada uno de los contratos celebrados por el Departamento Administrativo de Bienestar Social</t>
  </si>
  <si>
    <t>RESPONSABLE: Juan Esteban Gene Castro
APOYAN: Damaris Osorio
Enlace de Contratación</t>
  </si>
  <si>
    <t>Informe de contratación de la vigencia 2023</t>
  </si>
  <si>
    <t>Actualizar el reporte de contratación del Departamento Administrativo de Bienestar Social en el sistema de seguimiento interno de la Alcaldía Municipal</t>
  </si>
  <si>
    <t>Reporte de contratación DABS seguimiento interno</t>
  </si>
  <si>
    <t>Registrar los contratos celebrados por el  Departamento Administrativo de Bienestar Social en la plataforma SIA OBSERVA</t>
  </si>
  <si>
    <t>Informe de Contratación DABS en plataforma SIA OBSERVA</t>
  </si>
  <si>
    <t>Informe de avance de gestión en plataforma SECOP2</t>
  </si>
  <si>
    <t>Formular e implementar el mapa de riesgos de corrupción de la vigencia 2023 del Departamento Administrativo de Bienestar Social</t>
  </si>
  <si>
    <t>RESPONSABLE: Juan Esteban Gene Castro
APOYAN: Milton Quintero
Angelica Osorio</t>
  </si>
  <si>
    <t>Mapa de Riesgos del DABS</t>
  </si>
  <si>
    <t>24 de Marzo de 2023</t>
  </si>
  <si>
    <t>Informe de monitoreo y  efectividad del mapa de riesgos vigencia 2023</t>
  </si>
  <si>
    <t>24 de Junio, 24 Septiembre, 3 Diciembre</t>
  </si>
  <si>
    <t>Tramitar las PQRS dirigidas al Departamento Administrativo de Bienestar Social en el termino de la ley</t>
  </si>
  <si>
    <t>Recibir y asignar las PQRS elevadas al Departamento Administrativo de Bienestar Social</t>
  </si>
  <si>
    <t>"RESPONSABLE: Juan Esteban Gene Castro
APOYAN: Tatiana Alexandra Bustos 
Lina Marcela  Ramirez
Mayra Alejandra Ortiz</t>
  </si>
  <si>
    <t>Informes de PQRS recibidos</t>
  </si>
  <si>
    <t>Tramitar y responder las PQRS elevadas al Departamento Administrativo de Bienestar Social</t>
  </si>
  <si>
    <t>"RESPONSABLE: Juan Esteban Gene Castro
APOYAN: Mayra Alejandra Ortiz
Coordinadores de programas</t>
  </si>
  <si>
    <t>Informe de Trámite y Respuesta de PQRS</t>
  </si>
  <si>
    <t>Realizar un control y seguimiento interno al estado de los PQRS del Departamento Administrativo de Bienestar Social</t>
  </si>
  <si>
    <t>"RESPONSABLE: Juan Esteban Gene Castro
APOYAN: Tatiana Alexandra Bustos 
Lina Marcela  Ramirez 
Mayra Alejandra Ortiz</t>
  </si>
  <si>
    <t>Control y Seguimiento estado de PQRS</t>
  </si>
  <si>
    <t>Ultimo dia de cada mes</t>
  </si>
  <si>
    <t>Prestar servicio de atención al ciudadano desde el Departamento Administrativo de Bienestar Social</t>
  </si>
  <si>
    <t>Orientar a la ciudadania respecto de la oferta institucional del Departamento Administrativo de Bienestar Social</t>
  </si>
  <si>
    <t xml:space="preserve">"RESPONSABLE: Juan Esteban Gene Castro
APOYAN: Tatiana Alexandra Bustos </t>
  </si>
  <si>
    <t>Informe Orientación a la ciudadania oferta institucional</t>
  </si>
  <si>
    <t>Realizar una jornada bimensual de acercamiento institucional con la oferta de servicios del Departamento Administrativo de Bienestar Social para fortalecer las acciones de atención al ciudadano</t>
  </si>
  <si>
    <t>RESPONSABLE: Juan Esteban Gene Castro
APOYAN: Coordinadores de programas</t>
  </si>
  <si>
    <t>Informe de Jornada bimensual de oferta institucional de servicio DABS</t>
  </si>
  <si>
    <t>Caracterizar a los ciudadanos y grupos de valor del Departamento Administrativo de Bienestar Social</t>
  </si>
  <si>
    <t>Aplicar el instrumento de caracterización a los ciudadanos y grupos de valor del Departamento Administrativo de Bienestar Social</t>
  </si>
  <si>
    <t>RESPONSABLE: Juan Esteban Gene Castro
APOYAN: Coordinadores de Programas</t>
  </si>
  <si>
    <t>Informes con los instrumentos de caracterización diligenciados</t>
  </si>
  <si>
    <t>5 de mayo de 2023</t>
  </si>
  <si>
    <t>RESPONSABLE: Juan Esteban Gene Castro
APOYAN: Angelica Osorio</t>
  </si>
  <si>
    <t>Informes de analisis de los resultados de la implementación del instrumento de caracterización</t>
  </si>
  <si>
    <t>Aplicar los lineamientos de la politica institucional de gestión documental al interior del Departamento Administrativo de Bienestar Social</t>
  </si>
  <si>
    <t>Clasificar, codificar, registrar y archivar la entrada y salida de correspondencia del Departamento Administrativo de Bienestar Social</t>
  </si>
  <si>
    <t>RESPONSABLE: Juan Esteban Gene Castro
APOYAN: Yurani</t>
  </si>
  <si>
    <t>Informe de Gestión Documental</t>
  </si>
  <si>
    <t>Desarrollar las sesiones de trabajo del Departamento Administrativo de Bienestar Social  en ejercicio de las obligaciones adquiridas como secretaría técnica</t>
  </si>
  <si>
    <t xml:space="preserve">Realizar primera sesión ordinaria del Consejo Municipal de Politica Social </t>
  </si>
  <si>
    <t>RESPONSABLE: Juan Esteban Gene Castro
APOYAN: Efrain Ruiz, Angelica Osorio</t>
  </si>
  <si>
    <t>Documento de convocatoria y evidencia fotográfica de la primera sesión ordinaria del Consejo Municipal de Politica Social</t>
  </si>
  <si>
    <t>9 de febrero de 2023</t>
  </si>
  <si>
    <t xml:space="preserve">Realizar segunda sesión ordinaria del Consejo Municipal de Politica Social </t>
  </si>
  <si>
    <t>Documento de convocatoria y evidencia fotográfica de la segunda sesión ordinaria del Consejo Municipal de Politica Social</t>
  </si>
  <si>
    <t>11 de mayo de 2023</t>
  </si>
  <si>
    <t xml:space="preserve">Realizar la tercera sesión ordinaria del Consejo Municipal de Politica Social </t>
  </si>
  <si>
    <t>Documento de convocatoria y evidencia fotográfica de la tercera sesión ordinaria del Consejo Municipal de Politica Social</t>
  </si>
  <si>
    <t>10 de agosto de 2023</t>
  </si>
  <si>
    <t>Realizar la cuarta sesión ordinaria del Consejo Municipal de Politica Social</t>
  </si>
  <si>
    <t>Documento de convocatoria y evidencia fotográfica de la cuarta sesión ordinaria del Consejo Municipal de Politica Social</t>
  </si>
  <si>
    <t>Realizar las actas correspondientes a cada una de las sesiones celebradas por el Consejo Municipal de Politica Social</t>
  </si>
  <si>
    <t>Actas correspondientes a cada una de las sesiones celebradas</t>
  </si>
  <si>
    <t>2 dias siguientes a la sesión</t>
  </si>
  <si>
    <t>Remitir copia del proyecto de acta de cada sesión a los miembros que hayan participado del Consejo Municipal de Politica Social</t>
  </si>
  <si>
    <t>Documento de evidencia del envío del acta de cada sesión a los miembros participantes</t>
  </si>
  <si>
    <t>3 dias siguientes a la sesión</t>
  </si>
  <si>
    <t>Realizar la primera sesión de la Mesa técnica de infancia, adolescencia, familia MIAF</t>
  </si>
  <si>
    <t>Documento de convocatoria y evidencia fotográfica de la primera sesión de la Mesa técnica de infancia, adolescencia, familia MIAF</t>
  </si>
  <si>
    <t>4 de marzo de 2023</t>
  </si>
  <si>
    <t>Realizar la segunda sesión de la Mesa técnica de infancia, adolescencia, familia MIAF</t>
  </si>
  <si>
    <t>Documento de convocatoria y evidencia fotográfica de la segunda sesión de  la Mesa técnica de infancia, adolescencia, familia MIAF</t>
  </si>
  <si>
    <t>3 de junio de 2023</t>
  </si>
  <si>
    <t>Realizar la tercera sesión de la Mesa técnica de infancia, adolescencia, familia MIAF</t>
  </si>
  <si>
    <t>Documento de convocatoria y evidencia fotográfica de la tercera sesión de la Mesa técnica de infancia, adolescencia, familia MIAF</t>
  </si>
  <si>
    <t>2 de diciembre de 2023</t>
  </si>
  <si>
    <t>Realizar las actas correspondientes a cada una de las sesiones celebradas por las Mesas de participación de niños, niñas y adolescentes</t>
  </si>
  <si>
    <t>Remitir copia del proyecto de acta de cada sesión a los miembros que hayan participado de las Mesas de participación de niños, niñas y adolescentes</t>
  </si>
  <si>
    <t>Realizar la primera sesión de la Mesa de partición para población Negra, Afrocolombiana, Raizal y Palanquera</t>
  </si>
  <si>
    <t>Documento de convocatoria y evidencia fotográfica de la primera sesión de la Mesa de partición para población Negra, Afrocolombiana, Raizal y Palanquera.</t>
  </si>
  <si>
    <t>Realizar la segunda sesión de la Mesa de partición para población Negra, Afrocolombiana, Raizal y Palanquera</t>
  </si>
  <si>
    <t>Documento de convocatoria y evidencia fotográfica de la segunda sesión de la Mesa de partición para población Negra, Afrocolombiana, Raizal y Palanquera</t>
  </si>
  <si>
    <t>19 de abril de 2023</t>
  </si>
  <si>
    <t>Realizar la tercera sesión de la Mesa de partición para población Negra, Afrocolombiana, Raizal y Palanquera</t>
  </si>
  <si>
    <t>Documento de convocatoria y evidencia fotográfica de la  tercera sesión de la Mesa de partición para población Negra, Afrocolombiana, Raizal y Palanquera</t>
  </si>
  <si>
    <t>23 de agosto de 2023</t>
  </si>
  <si>
    <t>Realizar la cuarta sesión de la Mesa de partición para población Negra, Afrocolombiana, Raizal y Palanquera</t>
  </si>
  <si>
    <t>Documento de convocatoria y evidencia fotográfica de la  cuarta sesión de la Mesa de partición para población Negra, Afrocolombiana, Raizal y Palanquera</t>
  </si>
  <si>
    <t>11 de octubre de 2023</t>
  </si>
  <si>
    <t>Realizar las actas correspondientes a cada una de las sesiones celebradas por la Mesas de partición para población Negra, Afrocolombiana, Raizal y Palanquera</t>
  </si>
  <si>
    <t>Remitir copia del proyecto de acta de cada sesión a los miembros que hayan participado de las Mesas de partición para población Negra, Afrocolombiana, Raizal y Palanquera</t>
  </si>
  <si>
    <t>Realizar la primera sesión de la Mesa Intersectorial para la población diversa</t>
  </si>
  <si>
    <t>Documento de convocatoria y evidencia fotográfica de la primera sesión de la Mesa Intersectorial para la población diversa</t>
  </si>
  <si>
    <t>23 de mayo de 2023</t>
  </si>
  <si>
    <t>Realizar la segunda sesión de la Mesa Intersectorial para la población diversa</t>
  </si>
  <si>
    <t>Documento de convocatoria y evidencia fotográfica de la segunda sesión de la Mesa Intersectorial para la población diversa</t>
  </si>
  <si>
    <t>18 de mayo de 2023</t>
  </si>
  <si>
    <t>Realizar la tercera sesión de la Mesa Intersectorial para la población diversa</t>
  </si>
  <si>
    <t>Documento de convocatoria y evidencia fotográfica de la  tercera sesión de la Mesa Intersectorial para la población diversa</t>
  </si>
  <si>
    <t>17 de agosto de 2023</t>
  </si>
  <si>
    <t>Realizar la cuarta sesión de la Mesa Intersectorial para la población diversa</t>
  </si>
  <si>
    <t>Documento de convocatoria y evidencia fotográfica de la  cuarta sesión de la Mesa Intersectorial para la población diversa</t>
  </si>
  <si>
    <t>9 de noviembre de 2023</t>
  </si>
  <si>
    <t>Realizar las actas correspondientes a cada una de las sesiones celebradas por la Mesas Intersectorial para la población diversa</t>
  </si>
  <si>
    <t>Remitir copia del proyecto de acta de cada sesión a los miembros que hayan participado de las Mesas Intersectorial para la población diversa</t>
  </si>
  <si>
    <t>Realizar la primera sesión de la Mesa municipal del Barrismo social</t>
  </si>
  <si>
    <t>Documento de convocatoria y evidencia fotográfica de la primera sesión de la Mesa municipal del Barrismo social</t>
  </si>
  <si>
    <t>24 de marzo de 2023</t>
  </si>
  <si>
    <t>Realizar la segunda sesión de la Mesa municipal del Barrismo social</t>
  </si>
  <si>
    <t>Documento de convocatoria y evidencia fotográfica de la segunda sesión de la Mesa municipal del Barrismo social</t>
  </si>
  <si>
    <t>21 de julio de 2023</t>
  </si>
  <si>
    <t>Realizar la tercera sesión de la Mesa municipal del Barrismo social</t>
  </si>
  <si>
    <t>Documento de convocatoria y evidencia fotográfica de la tercera sesión de la Mesa municipal del Barrismo social</t>
  </si>
  <si>
    <t>16 de noviembre de 2023</t>
  </si>
  <si>
    <t>Realizar las actas correspondientes a cada una de las sesiones celebradas por la Mesas municipal del Barrismo social</t>
  </si>
  <si>
    <t>Remitir copia del proyecto de acta de cada sesión a los miembros que hayan participado de las Mesas municipal del Barrismo social</t>
  </si>
  <si>
    <t xml:space="preserve">Realizar la primera sesión de la Mesa Municipal de Adulto Mayor </t>
  </si>
  <si>
    <t>Documento de convocatoria y evidencia fotográfica de la primera sesión de la Mesa de Adulto Mayor</t>
  </si>
  <si>
    <t xml:space="preserve">Realizar la segunda sesión de la Mesa Municipal de Adulto Mayor </t>
  </si>
  <si>
    <t>Documento de convocatoria y evidencia fotográfica de la segunda sesión de la la Mesa de Adulto Mayor</t>
  </si>
  <si>
    <t>8 de julio de 2023</t>
  </si>
  <si>
    <t xml:space="preserve">Realizar la tercera sesión de la Mesa Municipal de Adulto Mayor </t>
  </si>
  <si>
    <t>Documento de convocatoria y evidencia fotográfica de la tercera sesión de la la Mesa de Adulto Mayor</t>
  </si>
  <si>
    <t>18 de noviembre</t>
  </si>
  <si>
    <t>Realizar las actas correspondientes a cada una de las sesiones celebradas por la Mesas de Adulto Mayor</t>
  </si>
  <si>
    <t>Remitir copia del proyecto de acta de cada sesión a los miembros que hayan participado de las Mesas de Adulto Mayor</t>
  </si>
  <si>
    <t>Realizar la primera sesión del Comité municipal de rehabilitación y atención del habitante de y en condicion de calle</t>
  </si>
  <si>
    <t>Documento de convocatoria y evidencia fotográfica de la primera sesión del Comité municipal de rehabilitación y atención del habitante de y en condicion de calle</t>
  </si>
  <si>
    <t>18 de marzo de 2023</t>
  </si>
  <si>
    <t>Realizar la segunda sesión del Comité municipal de rehabilitación y atención del habitante de y en condicion de calle</t>
  </si>
  <si>
    <t>Documento de convocatoria y evidencia fotográfica de la segunda sesión del Comité municipal de rehabilitación y atención del habitante de y en condicion de calle</t>
  </si>
  <si>
    <t>6 de julio de 2023</t>
  </si>
  <si>
    <t>Realizar la tercera sesión del Comité municipal de rehabilitación y atención del habitante de y en condicion de calle</t>
  </si>
  <si>
    <t>Documento de convocatoria y evidencia fotográfica de la tercera sesión del Comité municipal de rehabilitación y atención del habitante de y en condicion de calle</t>
  </si>
  <si>
    <t>11 de noviembre de 2023</t>
  </si>
  <si>
    <t>Realizar las actas correspondientes a cada una de las sesiones celebradas por el Comité municipal de rehabilitación y atención del habitante de calle</t>
  </si>
  <si>
    <t>Remitir copia del proyecto de acta de cada sesión a los miembros que hayan participado del Comité municipal de rehabilitación y atención del habitante de calle</t>
  </si>
  <si>
    <t>Realizar la primera sesión del Comité de prevención y erradicación del trabajo infantil</t>
  </si>
  <si>
    <t>Documento de convocatoria y evidencia fotográfica de la primera sesión del Comité de prevención y erradicación del trabajo infantil</t>
  </si>
  <si>
    <t>18 de febrero de 2023</t>
  </si>
  <si>
    <t>Realizar la segunda sesión del Comité de prevención y erradicación del trabajo infantil</t>
  </si>
  <si>
    <t>Documento de convocatoria y evidencia fotográfica de la segunda sesión del Comité de prevención y erradicación del trabajo infantil</t>
  </si>
  <si>
    <t>1 de abril de 2023</t>
  </si>
  <si>
    <t>Realizar la tercera sesión del Comité de prevención y erradicación del trabajo infantil</t>
  </si>
  <si>
    <t>Documento de convocatoria y evidencia fotográfica de la tercera sesión del Comité de prevención y erradicación del trabajo infantil</t>
  </si>
  <si>
    <t>1 de junio de 2023</t>
  </si>
  <si>
    <t>Realizar la cuarta sesión del Comité de prevención y erradicación del trabajo infantil</t>
  </si>
  <si>
    <t>Documento de convocatoria y evidencia fotográfica de la cuarta sesión del Comité de prevención y erradicación del trabajo infantil</t>
  </si>
  <si>
    <t>4 de agosto de 2023</t>
  </si>
  <si>
    <t>Realizar la quinta sesión del Comité de prevención y erradicación del trabajo infantil</t>
  </si>
  <si>
    <t>Documento de convocatoria y evidencia fotográfica de la quinta sesión del Comité de prevención y erradicación del trabajo infantil</t>
  </si>
  <si>
    <t>3 de octubre de 2023</t>
  </si>
  <si>
    <t>Realizar la sexta sesión del Comité de prevención y erradicación del trabajo infantil</t>
  </si>
  <si>
    <t>Documento de convocatoria y evidencia fotográfica de la sexta sesión del Comité de prevención y erradicación del trabajo infantil</t>
  </si>
  <si>
    <t>Realizar las actas correspondientes a cada una de las sesiones celebradas por el Comité de prevención y erradicación del trabajo infantil</t>
  </si>
  <si>
    <t>Remitir copia del proyecto de acta de cada sesión a los miembros que hayan participado del Comité de prevención y erradicación del trabajo infantil</t>
  </si>
  <si>
    <t>Realizar la primera sesión del Comité de seguridad alimentaria y nutricional</t>
  </si>
  <si>
    <t>Documento de convocatoria y evidencia fotográfica de la primera sesión del Comité de seguridad alimentaria y nutricional</t>
  </si>
  <si>
    <t>17 de marzo de 2023</t>
  </si>
  <si>
    <t>Realizar la segunda sesión del Comité de seguridad alimentaria y nutricional</t>
  </si>
  <si>
    <t>Documento de convocatoria y evidencia fotográfica de la segunda sesión del Comité de seguridad alimentaria y nutricional</t>
  </si>
  <si>
    <t>29 de junio de 2023</t>
  </si>
  <si>
    <t>Realizar las actas correspondientes a cada una de las sesiones celebradas por el Comité de seguridad alimentaria y nutricional</t>
  </si>
  <si>
    <t>Remitir copia del proyecto de acta de cada sesión a los miembros que hayan participado del Comité de seguridad alimentaria y nutricional</t>
  </si>
  <si>
    <t>Área de habitante de calle</t>
  </si>
  <si>
    <t>Implementar el proyecto "Apoyo al restablecimiento de derechos y la reinserción social laboral y familiar al habitante de y en situación de calle en el municipio de  Cúcuta Norte de Santander", Codigo BPIN 2022540010052</t>
  </si>
  <si>
    <t>Realizar la caracterización demográfica y socioeconómica de las personas habitantes de la calle</t>
  </si>
  <si>
    <t>Línea Estratégica 1: Equidad e Inclusión Social</t>
  </si>
  <si>
    <t>RESPONSABLE: Juan Esteban Gene Castro
APOYAN: Angelica Osorio y
Coordinador del Programa</t>
  </si>
  <si>
    <t>Informe de Caracterización Demográfica Habitante de Calle</t>
  </si>
  <si>
    <t>Brindar Servicios de atención integral al habitante de calle.</t>
  </si>
  <si>
    <t>Informe de servicios de alimentación a habitantes de calle</t>
  </si>
  <si>
    <t>Área de discapacidad</t>
  </si>
  <si>
    <t>Implementar el proyecto "Apoyo a la atención integral de la población en condición de discapacidad en el municipio de San José de  Cúcuta", Codigo BPIN 2022540010053</t>
  </si>
  <si>
    <t>Realizar a actividades de promoción de bienestar físico y emocional de la población en condición de discapacidad a través del apoyo realizado por profesionales en psicología, trabajado social, nutrición y fisioterapia.</t>
  </si>
  <si>
    <t>Informe de asistencia técnica de profesionales en psicología, nutrición y fisioterapia.</t>
  </si>
  <si>
    <t>Fortalecer la inclusión social de las personas vulnerables en condición de discapacidad.</t>
  </si>
  <si>
    <t>Informe de inclusión social de las personas vulnerables en condición de discapacidad.</t>
  </si>
  <si>
    <t>Centros de atención integral para personas con discapacidad modificados</t>
  </si>
  <si>
    <t>Informe del Centro de atención integral para personas con discapacidad modificados</t>
  </si>
  <si>
    <t>Área de adulto mayor</t>
  </si>
  <si>
    <t>Implementar el proyecto "Servicio de atención y protección Integral en Centros de Bienestar del Adulto Mayor en el municipio San José de Cúcuta, Norte de Santander", Codigo BPIN 2021540010183</t>
  </si>
  <si>
    <t>Brindar servicio de hospedaje  a adultos mayores vinculados al programa de atencion en Centros de Bienestar</t>
  </si>
  <si>
    <t>Informe mensual de registro de hospedaje a adultos mayores</t>
  </si>
  <si>
    <t>Brindar servicio de asistencia basica y monitoreo en salud a adultos mayores vinculados al programa de atencion en Centros de Bienestar</t>
  </si>
  <si>
    <t>Informe mensual de servicio de asistencia basica y monitoreo en salud a adultos mayores</t>
  </si>
  <si>
    <t>Brindar servicios de alimentación a adultos mayores vinculados al programa de atencion en Centros de Bienestar</t>
  </si>
  <si>
    <t>Informe mensual de servicios de alimentación a adultos mayores</t>
  </si>
  <si>
    <t>Realizar actividades ludicas, recreativas  y de desarrollo habilidades a adultos mayores vinculados al programa de atencion en Centros de Bienestar</t>
  </si>
  <si>
    <t>Informe mensual de actividades ludicas, recreativas  y de desarrollo de habilidades a adultos mayores</t>
  </si>
  <si>
    <t>Realizar la entrega elementos de aseo personal y vestuario a adultos mayores vinculados al programa de atencion en Centros de Bienestar</t>
  </si>
  <si>
    <t>Informe mensual de entrega de elementos de aseo personal y vestuario a adultos mayores</t>
  </si>
  <si>
    <t>Implementar el proyecto "Fortalecimiento de los programas de atención para el adulto mayor en el municipio de San José de  Cúcuta", Codigo BPIN 2022540010054</t>
  </si>
  <si>
    <t>Realizar la gestión de subsidios para el adulto mayor</t>
  </si>
  <si>
    <t>Trámite de subsidios para el adulto mayor realizados</t>
  </si>
  <si>
    <t>Realizar la promoción e integración a la vida activa y comunitaria en las asociaciones de adulto mayor, mediante, actividades en el club del adulto mayor, transporte y servicio de refrigerios e hidratación</t>
  </si>
  <si>
    <t>Informe de asociaciones y adultos mayores beneficiarios</t>
  </si>
  <si>
    <t>Implementar el proyecto "Construcción de un centro para el adulto mayor en el municipio de San José de  Cúcuta Norte de Santander", Codigo BPIN 2023540010115</t>
  </si>
  <si>
    <t>Gestionar la construcción de un centro de protección social de día para el adulto mayor</t>
  </si>
  <si>
    <t>Centro de día para el adulto mayor construido y dotado</t>
  </si>
  <si>
    <t>10 de junio de 2023</t>
  </si>
  <si>
    <t>Área de infancia y adolescencia</t>
  </si>
  <si>
    <t>Implementar el proyecto "Apoyo a la promoción protección divulgación y atención de los derechos de los niños niñas y adolescentes en el municipio de San José de  Cúcuta Norte de Santander", Codigo BPIN 2023540010113</t>
  </si>
  <si>
    <t>Implementar campañas de promoción de derechos de niños, niñas y adolescentes – NNA.</t>
  </si>
  <si>
    <t>Informe de avance de las campañas de promoción de derechos de niños, niñas y adolescentes – NNA.</t>
  </si>
  <si>
    <t>Área de oferta social</t>
  </si>
  <si>
    <t>Implementar el proyecto "Fortalecimiento a los servicios de oferta social a grupos de población vulnerable  residente en el municipio de San José de  Cúcuta Norte de Santander", Codigo BPIN 2023540010111</t>
  </si>
  <si>
    <t>Realizar gestión de oferta social para la población vulnerable en acciones en atención integral, salud, prevención del consumo de sustancias psicoactivas y del suicidio, educación, prevención de la desnutrición, atención de la niñez y las familias migrantes.</t>
  </si>
  <si>
    <t>Informe de reporte de beneficiarios de la oferta social.</t>
  </si>
  <si>
    <t>Fortalecer los procesos de identidad y promoción de derechos de la población con orientación sexual e identidad de género diversa residente en el municipio</t>
  </si>
  <si>
    <t>PLAN DE ACCIÓN INSTITUTO MUNICIPAL PARA LA RECREACIÓN Y EL DEPORTE DE CÚCUTA</t>
  </si>
  <si>
    <t>R-01GD</t>
  </si>
  <si>
    <t>VERSION 03</t>
  </si>
  <si>
    <t>PROCESO</t>
  </si>
  <si>
    <t>PLANEACIÓN</t>
  </si>
  <si>
    <t>SEGUIMIENTO</t>
  </si>
  <si>
    <t>Actividad</t>
  </si>
  <si>
    <t>Índice de medición</t>
  </si>
  <si>
    <t>Cargo(s) de Responsable (s)</t>
  </si>
  <si>
    <t>Nombre(s) de Responsable(s)</t>
  </si>
  <si>
    <t>Meta programada</t>
  </si>
  <si>
    <t>Meta alcanzada</t>
  </si>
  <si>
    <t>Proceso de Evaluación- Control Interno</t>
  </si>
  <si>
    <t xml:space="preserve">Realizar seguimiento a la ejecución del Plan de Acción institucional </t>
  </si>
  <si>
    <t>Número de informes de seguimientos realizados a la ejecución plan de acción institucional</t>
  </si>
  <si>
    <t>Asesor Control Interno</t>
  </si>
  <si>
    <t>Eva Carolina Bautista Parra</t>
  </si>
  <si>
    <t>Informes trimestrales de seguimiento al plan de acción</t>
  </si>
  <si>
    <t>Proceso de Apoyo - Talento Humano</t>
  </si>
  <si>
    <t>Verificar el cumplimiento del plan anual de capacitaciones institucional</t>
  </si>
  <si>
    <t>Numero de capacitaciones realizadas</t>
  </si>
  <si>
    <t>Subdirección Administrativa y Financiera</t>
  </si>
  <si>
    <t>Carlos Eduardo Estrada Mejía</t>
  </si>
  <si>
    <t>Política de Talento Humano</t>
  </si>
  <si>
    <t>Informes trimestrales de seguimiento al plan anual de capacitaciones</t>
  </si>
  <si>
    <t>En ejecución</t>
  </si>
  <si>
    <t>Proceso de Apoyo -Gestión Administrativa</t>
  </si>
  <si>
    <t>Realizar seguimiento a la gestión de PQRSDF (Peticiones, Quejas, Reclamos, Sugerencias, Denuncias y Felicitaciones)</t>
  </si>
  <si>
    <t>Número de informes de seguimiento realizados a la gestión de PQRSDF</t>
  </si>
  <si>
    <t>Informes trimestrales de seguimiento a la gestión de PQRSDF</t>
  </si>
  <si>
    <t>Completa</t>
  </si>
  <si>
    <t>Procesos Estratégicos - Gestión Directiva y Gestión de Calidad</t>
  </si>
  <si>
    <t>Mantener vigente el certificado del Sistema de Gestión de Calidad en Norma Técnica ISO 9001:2015</t>
  </si>
  <si>
    <t>Certificado activo y vigente</t>
  </si>
  <si>
    <t>Director IMRD Cúcuta</t>
  </si>
  <si>
    <t xml:space="preserve">Oscar Moisés Montes Ararat </t>
  </si>
  <si>
    <t>Fortalecimiento Institucional y simplificación de procesos</t>
  </si>
  <si>
    <t>Sistema de Gestión de Calidad certificado en Norma Técnica ISO 9001:2015</t>
  </si>
  <si>
    <t>Incompleta</t>
  </si>
  <si>
    <t>Proceso Estratégico -Gestión Directiva</t>
  </si>
  <si>
    <t>Realizar rendición de cuentas  institucional vigencia 2022</t>
  </si>
  <si>
    <t>Rendición de cuentas realizada</t>
  </si>
  <si>
    <t>Participación ciudadana en la Gestión Pública</t>
  </si>
  <si>
    <t>Informe de rendición de cuentas</t>
  </si>
  <si>
    <t>Proceso Misional Fomento de Recreación y Deporte</t>
  </si>
  <si>
    <t>Programa Escuelas de Formación Deportiva y Fomento</t>
  </si>
  <si>
    <r>
      <t>Asistir técnicamente a las escuelas de formación deportiva del municipio de San José de Cúcuta</t>
    </r>
    <r>
      <rPr>
        <sz val="12"/>
        <color rgb="FFFF0000"/>
        <rFont val="Arial"/>
        <family val="2"/>
      </rPr>
      <t/>
    </r>
  </si>
  <si>
    <t>Número de escuelas de formación deportiva asistidas técnicamente por el programa Escuelas de formación deportiva y Fomento</t>
  </si>
  <si>
    <t>Subdirección Deporte y Recreación</t>
  </si>
  <si>
    <t>Carlos Alberto Hernández Camargo</t>
  </si>
  <si>
    <t>Informes de Gestión</t>
  </si>
  <si>
    <t>Formar en el deporte a niños niñas y adolescentes, en el municipio de San José de Cúcuta</t>
  </si>
  <si>
    <t>Número de niños, niñas y adolescentes formados en el deporte través del programa Escuelas de formación deportiva y Fomento</t>
  </si>
  <si>
    <t>Fomentar la práctica de la actividad física en los niños y niñas de las sedes de las instituciones educativas públicas de básica primaria del municipio de San José de Cúcuta</t>
  </si>
  <si>
    <t xml:space="preserve">Número de niños y niñas de las sedes de las instituciones educativas públicas de básica primaria del municipio de San José de Cúcuta atendidos, fomentando la práctica de la actividad física </t>
  </si>
  <si>
    <t>Gestionar, adquirir, entregar artículos deportivos a las escuelas de formación deportiva del municipio de San José de Cúcuta</t>
  </si>
  <si>
    <t>Número de artículos deportivos gestionados, adquiridos, entregados a las escuelas de formación deportiva del municipio de San José de Cúcuta</t>
  </si>
  <si>
    <t>Realizar un Festival para los niños, niñas y adolescentes de las escuelas de formación deportiva y realizar un Festival Polimotor para los niños y niñas de las sedes de las instituciones educativas públicas de básica primaria del municipio de San José de Cúcuta</t>
  </si>
  <si>
    <t>Número de niños, niñas y adolescentes participantes del Festival de Escuelas de Formación deportiva y niños y niñas participantes del Festival Polimotor</t>
  </si>
  <si>
    <t>Programa Clubes Deportivos</t>
  </si>
  <si>
    <t>Apoyar financieramente a deportistas convencionales de alta competencia afiliados a organismos deportivos</t>
  </si>
  <si>
    <t>Número de deportistas convencionales de alta competencia afiliados a organismos deportivos apoyados financieramente</t>
  </si>
  <si>
    <t xml:space="preserve">Apoyar financieramente a deportistas con discapacidad de alta competencia afiliados a organismos deportivos </t>
  </si>
  <si>
    <t>Número de deportistas con discapacidad de alta competencia afiliados a organismos deportivos  apoyados financieramente</t>
  </si>
  <si>
    <t>Brindar asistencia técnico-administrativa a los clubes deportivos del municipio de San José de Cúcuta, para trámites de renovación, actualización, revocatoria y otorgamiento de reconocimientos deportivos</t>
  </si>
  <si>
    <t>Número de asistencias técnico-administrativas realizadas a los clubes deportivos del municipio de San José de Cúcuta</t>
  </si>
  <si>
    <t>Fomentar la participación de deportistas (convencionales y con discapacidad) en eventos realizados por el programa clubes deportivos</t>
  </si>
  <si>
    <t>Número de deportistas (convencionales y con discapacidad) que participaron en eventos realizados por el programa clubes deportivos</t>
  </si>
  <si>
    <t>Programa Ciencias Aplicadas al Deporte y Alto Rendimiento</t>
  </si>
  <si>
    <t xml:space="preserve">Brindar asistencia técnica para el fortalecimiento de los clubes deportivos de la ciudad a través de la evaluación a sus deportistas </t>
  </si>
  <si>
    <t>Número de deportistas de los clubes deportivos de la ciudad evaluados</t>
  </si>
  <si>
    <t>Brindar asistencia técnica a las escuelas de formación deportiva del municipio de San José de Cúcuta, a través de la realización de valoraciones a sus niños, niñas y adolescentes</t>
  </si>
  <si>
    <t>Número de niños, niñas y adolescentes valorados de las escuelas de formación deportiva del municipio de San José de Cúcuta</t>
  </si>
  <si>
    <t>Identificar a través de la realización de tres microciclos, a deportistas con altos logros de clubes deportivos del municipio de San José de Cúcuta</t>
  </si>
  <si>
    <t>Número de deportistas identificados con altos logros de clubes deportivos del municipio de San José de Cúcuta</t>
  </si>
  <si>
    <t>Capacitar a entrenadores y deportistas de clubes deportivos del municipio de San José de Cúcuta</t>
  </si>
  <si>
    <t>Número de entrenadores y deportistas de clubes deportivos del municipio de San José de Cúcuta capacitados</t>
  </si>
  <si>
    <t>Capacitar a los niños, niñas, adolescentes de las escuelas de formación deportiva del municipio de San José de Cúcuta</t>
  </si>
  <si>
    <t xml:space="preserve">Número de niños, niñas y adolescentes de las escuelas de formación deportiva capacitados </t>
  </si>
  <si>
    <t xml:space="preserve">Realizar un Congreso ó Seminario de las Ciencias Aplicadas al Deporte y el Alto Rendimiento </t>
  </si>
  <si>
    <t>Número de personas asistentes al Congreso ó Seminario de Ciencias Aplicadas al Deporte y el Alto Rendimiento</t>
  </si>
  <si>
    <t>Programa Adulto Mayor</t>
  </si>
  <si>
    <t>Ofrecer servicios recreodeportivos a los adultos mayores del municipio de San José de Cúcuta</t>
  </si>
  <si>
    <t>Número de adultos mayores del municipio de San José de Cúcuta beneficiados de los servicios recreodeportivos ofertados por el programa adulto mayor</t>
  </si>
  <si>
    <t>Promover la participación de los adultos mayores del municipio de San José de Cúcuta en las Olimpiadas "Nuevo comienzo otro motivo para vivir"</t>
  </si>
  <si>
    <t>Número de adultos mayores participantes de las Olimpiadas "Nuevo comienzo otro motivo para vivir" fase municipal</t>
  </si>
  <si>
    <t>Realizar eventos recreodeportivos para los adultos mayores del municipio de San José de Cúcuta</t>
  </si>
  <si>
    <t>Número de adultos mayores del municipio de San José de Cúcuta participantes de los eventos recreodeportivos realizados por el programa adulto mayor</t>
  </si>
  <si>
    <t>Capacitar en recreación, deporte, actividad física, hábitos de vida saludable a los adultos mayores del municipio de San José de Cúcuta</t>
  </si>
  <si>
    <t xml:space="preserve">Número de adultos mayores del municipio de San José de Cúcuta capacitados </t>
  </si>
  <si>
    <t>Programa Discapacidad</t>
  </si>
  <si>
    <t>Proporcionar atención en deporte y recreación a las personas con discapacidad del municipio de San José de Cúcuta</t>
  </si>
  <si>
    <t>Número de personas con discapacidad del municipio de San José de Cúcuta beneficiadas con la atención en deporte y recreación del programa discapacidad</t>
  </si>
  <si>
    <t>Vincular de manera contractual al IMRD Cúcuta a personas con discapacidad bajo la figura de orden de prestación de servicios</t>
  </si>
  <si>
    <t>Número de personas con discapacidad vinculadas contractualmente con el IMRD Cúcuta bajo la figura de orden de prestación de servicios</t>
  </si>
  <si>
    <t>Realizar eventos recreodeportivos para las personas con discapacidad del municipio de San José de Cúcuta</t>
  </si>
  <si>
    <t>Número de personas con discapacidad del municipio de San José de Cúcuta participantes de los eventos recreodeportivos realizados por el programa discapacidad</t>
  </si>
  <si>
    <t>Capacitar en recreación, deporte, actividad física, hábitos de vida saludable a las personas con discapacidad del municipio de San José de Cúcuta</t>
  </si>
  <si>
    <t xml:space="preserve">Número de personas con discapacidad del municipio de San José de Cúcuta capacitadas </t>
  </si>
  <si>
    <t>Programa HEVS (Hábitos y Estilos de Vida Saludable)</t>
  </si>
  <si>
    <t>Incentivar la práctica frecuente de actividad física en los habitantes del municipio de San José de Cúcuta por medio de la conformación de grupos comunitarios que se reúnen para desarrollar sesiones de actividad física dirigida musicalizada</t>
  </si>
  <si>
    <t xml:space="preserve">Número de personas que integran los grupos comunitarios y que desarrollan sesiones de actividad física dirigida musicalizada </t>
  </si>
  <si>
    <t>Realizar eventos masivos de Hábitos y Estilos de Vida Saludable para la población del municipio de San José de Cúcuta</t>
  </si>
  <si>
    <t>Número de personas asistentes a los eventos masivos de Hábitos y Estilos de Vida Saludable realizados por el programa HEVS</t>
  </si>
  <si>
    <t>Programa Deporte Social Comunitario</t>
  </si>
  <si>
    <t>Ofrecer atención recreodeportiva a la población del sistema de responsabilidad penal adolescente y carcelario del municipio de San José de Cúcuta, contribuyendo a un correcto uso del ocio y como mecanismo de integración social</t>
  </si>
  <si>
    <t>Número de personas del sistema de responsabilidad penal adolescente y carcelario del municipio de San José de Cúcuta atendidos de manera recreodeportiva por el IMRD</t>
  </si>
  <si>
    <t>Brindar atención recreodeportiva a población vulnerable y con enfoque diferencial del municipio de San José de Cúcuta: Población Víctima del Conflicto armado, Población en situación de Calle, Población Migrante, Población campesina, Mujer Rural, Líderes Sociales, Ex Combatientes, Población LGTBIQ+, Grupos étnicos y pluriculturales (Indígenas, NARP, Rrom), entre otros</t>
  </si>
  <si>
    <t>Número de personas atendidas de manera recreodeportiva por el programa Deporte Social comunitario: Población Víctima del Conflicto armado, Población en situación de Calle, Población Migrante, Población campesina, Mujer Rural, Líderes Sociales, Ex Combatientes, Población LGTBIQ+, Grupos étnicos y pluriculturales (Indígenas, NARP, Rrom) entre otros</t>
  </si>
  <si>
    <t xml:space="preserve">Realizar eventos recreodeportivos dirigidos a población vulnerable y con enfoque diferencial del municipio de San José de Cúcuta </t>
  </si>
  <si>
    <t>Número de personas de población vulnerable y con enfoque diferencial del municipio de San José de Cúcuta participantes de los eventos recreodeportivos realizados por el programa Deporte Social Comunitario</t>
  </si>
  <si>
    <t xml:space="preserve">Programa Recreación Comunitaria </t>
  </si>
  <si>
    <t>Brindar atención recreativa a la población de primera infancia del municipio de San José de Cúcuta</t>
  </si>
  <si>
    <t xml:space="preserve">Número de niños y niñas de la primera infancia del municipio de San José de Cúcuta atendidos por el programa Recreación Comunitaria </t>
  </si>
  <si>
    <t>Ofrecer a través de puntos recreativos ubicados en las comunas del municipio de San José de Cúcuta, espacios para el desarrollo de actividades de tipo recreativo, lúdico, de actividad física, deportivo, y/o  cultural para el beneficio de toda la población del ciclo vital</t>
  </si>
  <si>
    <t xml:space="preserve">Número de personas del ciclo vital beneficiadas de la atención brindada por el IMRD Cúcuta en los  puntos recreativos </t>
  </si>
  <si>
    <t xml:space="preserve">Promover a través de la realización de un campamento recreativo el contacto con la naturaleza, vivencias recreativas, de aprendizaje, culturales y de aprovechamiento del tiempo libre </t>
  </si>
  <si>
    <t>Número de personas participantes del campamento recreativo realizado por el IMRD</t>
  </si>
  <si>
    <t>Realizar una caminata saludable enlazando la actividad física moderada, la recreación, y la relación con el  medio ambiente</t>
  </si>
  <si>
    <t>Número de personas participantes de la caminata saludable realizada por el IMRD</t>
  </si>
  <si>
    <t>Realizar las Vacaciones Recreativas</t>
  </si>
  <si>
    <t>Número de personas asistentes a las Vacaciones Recreativas</t>
  </si>
  <si>
    <t>Programa Ciclovias y Ciclopaseos</t>
  </si>
  <si>
    <t>Realizar jornadas de ciclovias dominicales en el sector del malecón para el disfrute de toda la población del ciclo vital del municipio de San José de Cúcuta</t>
  </si>
  <si>
    <t xml:space="preserve">Número de jornadas de ciclovias dominicales realizadas en el sector del malecón </t>
  </si>
  <si>
    <t>Fomentar el uso de la bicicleta como medio de transporte sostenible y estilo de vida saludable logrando la participación de los cucuteños en los ciclopaseos desarrollados por el IMRD</t>
  </si>
  <si>
    <t>Número de participantes en los  ciclopaseos llevados a cabo por el IMRD</t>
  </si>
  <si>
    <r>
      <t>Generar espacios de sano esparcimiento con la realización de</t>
    </r>
    <r>
      <rPr>
        <sz val="12"/>
        <color rgb="FFFF0000"/>
        <rFont val="Calibri"/>
        <family val="2"/>
        <scheme val="minor"/>
      </rPr>
      <t xml:space="preserve"> </t>
    </r>
    <r>
      <rPr>
        <sz val="12"/>
        <rFont val="Calibri"/>
        <family val="2"/>
        <scheme val="minor"/>
      </rPr>
      <t>jornadas de recreovías en los barrios de San José de Cúcuta</t>
    </r>
  </si>
  <si>
    <t>Número de participantes en las jornadas de recreovías realizadas en los barrios de San José de Cúcuta</t>
  </si>
  <si>
    <t>Programa Juegos</t>
  </si>
  <si>
    <t>Generar la participación de la población del sector rural en los juegos intercorregimientos organizados y desarrollados por el IMRD</t>
  </si>
  <si>
    <t>Número de personas inscritas en los juegos intercorregimientos organizados y desarrollados por el IMRD</t>
  </si>
  <si>
    <t xml:space="preserve">Apoyar la inscripción en los juegos Intercolegiados de niños, niñas, adolescentes y jóvenes de las diferentes instituciones educativas del municipio de San José de Cúcuta </t>
  </si>
  <si>
    <t>Número de niños, niñas, adolescentes y jóvenes de las diferentes instituciones educativas del municipio de San José de Cúcuta inscritos en los juegos intercolegiados</t>
  </si>
  <si>
    <t xml:space="preserve">Apoyar la inscripción en los juegos Intercolegiados de las diferentes instituciones educativas del municipio de San José de Cúcuta </t>
  </si>
  <si>
    <t>Número de instituciones educativas del municipio de San José de Cúcuta inscritas en los juegos intercolegiados</t>
  </si>
  <si>
    <t>Apoyar la participación de la población del municipio de San José de Cúcuta en los Juegos Intercomunales</t>
  </si>
  <si>
    <t>Número de personas inscritas en los Juegos Intercomunales</t>
  </si>
  <si>
    <t>Programa Eventos Ciudad</t>
  </si>
  <si>
    <t>Integrar a la comunidad en torno al deporte, la recreación y la actividad física con la realización de eventos  representativos denominados "Eventos Ciudad"</t>
  </si>
  <si>
    <t>Número de personas participantes de los eventos recreativos y/o deportivos denominados "Eventos Ciudad" realizados en el municipio de San José de Cúcuta</t>
  </si>
  <si>
    <t>Proceso Misional-Gestión de Escenarios Recreativos y Deportivos</t>
  </si>
  <si>
    <t>Mantenimiento, adecuación y/o construcción de la infraestructura  deportiva y recreativa del municipio de San José de Cúcuta</t>
  </si>
  <si>
    <t xml:space="preserve">Número de escenarios deportivos y recreativos mantenidos, adecuados y/o construidos </t>
  </si>
  <si>
    <t xml:space="preserve">Director IMRD Cúcuta </t>
  </si>
  <si>
    <t>Oscar Moisés Montes Ararat</t>
  </si>
  <si>
    <t>Reportes</t>
  </si>
  <si>
    <t>Plan de Acción Municipal 2023 / Alcaldía de San José de Cúcuta</t>
  </si>
  <si>
    <t>SECRETARÍA GENERAL</t>
  </si>
  <si>
    <t>Proyectos de Inversión</t>
  </si>
  <si>
    <t>Ejecutar el Proyecto: Levantamiento del inventario documental de la Alcaldía de San José de Cúcuta con código BPIN 2021540010073.</t>
  </si>
  <si>
    <t>Realizar Inventario Único Documental en su estado natural mediante el levantamiento de la información que se encuentra en cada una de las dependencias de la alcaldía municipal.</t>
  </si>
  <si>
    <t>Componente 1: Cúcuta avanza hacia un gobierno abierto</t>
  </si>
  <si>
    <t>Documentos inventariados</t>
  </si>
  <si>
    <t>Política de Gestión Documental</t>
  </si>
  <si>
    <t>Gerson Mendoza Uscategui / Líder Archivo</t>
  </si>
  <si>
    <t>-</t>
  </si>
  <si>
    <t>Inventario Único Documental</t>
  </si>
  <si>
    <t>01 de Diciembre del 2023</t>
  </si>
  <si>
    <t>Almacenamiento adecuado de la totalidad del inventario documental (sitio de ubicación, insumos para el almacenamiento y para la operación, herramientas y equipos para operación, etc.).</t>
  </si>
  <si>
    <t>Documentos gestionados</t>
  </si>
  <si>
    <t>Almacenamiento adecuado</t>
  </si>
  <si>
    <t>Ejecutar el Proyecto: Caracterización de los funcionarios de la Alcaldía Municipal de San José Cúcuta. BPIN 2023540010043.</t>
  </si>
  <si>
    <t>Realizar el proceso de caracterización de personal adscrito a la entidad</t>
  </si>
  <si>
    <t>Índice de Desempeño Institucional</t>
  </si>
  <si>
    <t>Funcionarios públicos de calidad y con meritocracia</t>
  </si>
  <si>
    <t>Caracterizaciones realizadas</t>
  </si>
  <si>
    <t>Política de Gestión Estratégica de Talento Humano</t>
  </si>
  <si>
    <t>Eliana Paola Carrero / Subsecretaria Administración del Talento Humano</t>
  </si>
  <si>
    <t>Caracterización de los servidores públicos</t>
  </si>
  <si>
    <t>01 de Febrero 2023</t>
  </si>
  <si>
    <t>Planeación Institucional y Estratégica</t>
  </si>
  <si>
    <t>Formular, implementar y evaluar el Plan de Acción institucional de Secretaría General.</t>
  </si>
  <si>
    <t>Elaborar el Plan de acción institucional de Secretaría General.</t>
  </si>
  <si>
    <t>Política de Planeación Institucional</t>
  </si>
  <si>
    <t>Eric Manuel Niño / Asesor</t>
  </si>
  <si>
    <t>Plan formulado, aprobado y publicado en página Web Institucional</t>
  </si>
  <si>
    <t>01 de Enero del 2023</t>
  </si>
  <si>
    <t>31 de Enero del 2023</t>
  </si>
  <si>
    <t>Realizar seguimiento a la ejecución del Plan de Acción institucional de la dependencia y cargar las evidencias .</t>
  </si>
  <si>
    <t>Seguimientos realizados</t>
  </si>
  <si>
    <t>01 de Febrero del 2023</t>
  </si>
  <si>
    <t>Elaborar e implementar el Plan Anual de Adquisiciones de la Secretaría General para la vigencia 2023.</t>
  </si>
  <si>
    <t>Formular el Plan Anual de Adquisiciones de la dependencia de acuerdo con los requerimientos de contratación previstos en los proyectos de inversión de la vigencia 2023.</t>
  </si>
  <si>
    <t>Juliana Torres / Líder Contratación</t>
  </si>
  <si>
    <t>Plan formulado y aprobado</t>
  </si>
  <si>
    <t>Realizar un seguimiento a la ejecución del Plan Anual de Adquisiciones de Secretaría General.</t>
  </si>
  <si>
    <t>Elaboración y ejecución del Plan Institucional de Archivos de la Entidad - PINAR.</t>
  </si>
  <si>
    <t>Formulación del Plan Institucional de Archivos de la Entidad - PINAR.</t>
  </si>
  <si>
    <t>Realizar seguimiento a la ejecución del Plan Institucional de Archivos de la Entidad - PINAR.</t>
  </si>
  <si>
    <t>Elaborar e implementar el Plan Anual de Vacantes y Previsión de Recursos</t>
  </si>
  <si>
    <t>Formular el Plan Anual de Vacantes y Previsión de Recursos.</t>
  </si>
  <si>
    <t>Realizar un seguimiento a la ejecución del Plan Anual de Vacantes y Previsión de Recursos.</t>
  </si>
  <si>
    <t>Elaborar e implementar el Plan Estratégico de Talento Humano</t>
  </si>
  <si>
    <t>Formular el Plan Estratégico de Talento Humano.</t>
  </si>
  <si>
    <t>Realizar un seguimiento a la ejecución del Plan Estratégico de Talento Humano.</t>
  </si>
  <si>
    <t>Elaborar e implementar el Plan Institucional de Capacitaciones</t>
  </si>
  <si>
    <t>Formular el Plan Institucional de Capacitaciones.</t>
  </si>
  <si>
    <t>Realizar un seguimiento a la ejecución del Plan Institucional de Capacitaciones.</t>
  </si>
  <si>
    <t>Elaborar e implementar el Plan de Bienestar e Incentivos</t>
  </si>
  <si>
    <t>Formular el Plan  de Bienestar e Incentivos.</t>
  </si>
  <si>
    <t>Realizar un seguimiento a la ejecución del Plan  de Bienestar e Incentivos.</t>
  </si>
  <si>
    <t>Elaborar e implementar el Plan de Seguridad y Salud en el Trabajo</t>
  </si>
  <si>
    <t>Formular el Plan de Seguridad y Salud en el Trabajo.</t>
  </si>
  <si>
    <t>Carlos Alejandro Jaimes Báez / Líder SST</t>
  </si>
  <si>
    <t>Realizar un seguimiento a la ejecución del Plan  de Seguridad y Salud en el Trabajo.</t>
  </si>
  <si>
    <t>Direccionamiento Estratégico</t>
  </si>
  <si>
    <t>Coordinar el seguimiento y monitoreo a las metas programadas para la vigencia 2023 de Secretaría General en el Plan de Desarrollo "Cúcuta 2050, estrategia de todos" y el plan de acción institucional.</t>
  </si>
  <si>
    <t>Realizar los reportes de estado de avance de los proyectos de inversión pública en la plataforma SPI.</t>
  </si>
  <si>
    <t>Reporte SPI</t>
  </si>
  <si>
    <t>Consolidar los informes para la divulgación del estado de avance de los proyectos de inversión y la gestión pública de Secretaría General.</t>
  </si>
  <si>
    <t>Elaborar el informe de estado de avance y logros de Gestión pública de la Secretaría General.</t>
  </si>
  <si>
    <t>Consolidar el informe final de cumplimiento de metas y logros de gestión pública de Secretaría General para la rendición de cuentas públicas del 2023.</t>
  </si>
  <si>
    <t>Informe de Gestión Final</t>
  </si>
  <si>
    <t>15 de Diciembre del 2023</t>
  </si>
  <si>
    <t>Formular e implementar el mapa de riesgos de Gestión de la vigencia 2023 de Secretaría General.</t>
  </si>
  <si>
    <t>Elaborar el mapa de riesgos de Gestión para la vigencia 2023 y remitirlo al Departamento Administrativo de Planeación para su respectiva consolidación.</t>
  </si>
  <si>
    <t>Política de Transparencia, acceso a la información pública y lucha contra la corrupción</t>
  </si>
  <si>
    <t>Mapa de Riesgos de Gestión elaborado</t>
  </si>
  <si>
    <t>Realizar un monitoreo y valorar la efectividad de los controles establecidos en el mapa de riesgos de Gestión de la vigencia 2023 de manera trimestral.</t>
  </si>
  <si>
    <t>Monitoreos trimestrales realizados</t>
  </si>
  <si>
    <t>Formular e implementar el mapa de riesgos de corrupción de la vigencia 2023 de Secretaría General.</t>
  </si>
  <si>
    <t>Elaborar el mapa de riesgos de corrupción para la vigencia 2023 y remitirlo al Departamento Administrativo de Planeación para su respectiva consolidación.</t>
  </si>
  <si>
    <t>Mapa de Riesgos de Corrupción elaborado</t>
  </si>
  <si>
    <t>Realizar un monitoreo y valorar la efectividad de los controles establecidos en el mapa de riesgos de corrupción de la vigencia 2023 de manera trimestral.</t>
  </si>
  <si>
    <t>Formular el Plan Anticorrupción y de Atención al Ciudadano (PAAC) de la vigencia 2023 de Secretaría General.</t>
  </si>
  <si>
    <t>Elaborar el Plan Anticorrupción y de Atención al Ciudadano (PAAC) para la vigencia 2023 y remitirlo al Departamento Administrativo de Planeación.</t>
  </si>
  <si>
    <t>PAAC elaborado</t>
  </si>
  <si>
    <t>Realizar un seguimiento al cumplimiento de las acciones contempladas en el PAAC.</t>
  </si>
  <si>
    <t>Políticas de MIPG</t>
  </si>
  <si>
    <t>Elaborar y Ejecutar el Plan de Acción de la Política de Servicio al Ciudadano.</t>
  </si>
  <si>
    <t>Política de Servicio al ciudadano</t>
  </si>
  <si>
    <t>Ejecutar las actividades programadas en el Plan de Acción</t>
  </si>
  <si>
    <t>Informe de Plan de acción</t>
  </si>
  <si>
    <t>Elaborar y Ejecutar el Plan de Acción de la Política de Integridad.</t>
  </si>
  <si>
    <t>Política de Integridad</t>
  </si>
  <si>
    <t>Elaborar y Ejecutar el Plan de Acción de la Política de Talento Humano.</t>
  </si>
  <si>
    <t>Elaborar y Ejecutar el Plan de Acción de la Política de Gestión Documental.</t>
  </si>
  <si>
    <t>Contratación</t>
  </si>
  <si>
    <t>Dirigir y coordinar la consolidación, registro, divulgación y análisis de las necesidades de bienes, obras, tecnología y servicios del Municipio de San José de Cúcuta, a través de los diferentes mecanismos establecidos por la normatividad vigente.</t>
  </si>
  <si>
    <t>Realizar la contratación del Personal de Prestación de Servicios que requiera la Secretaría General para su funcionamiento.</t>
  </si>
  <si>
    <t>Política de compras y contratación pública</t>
  </si>
  <si>
    <t>Realizar contratación requerida</t>
  </si>
  <si>
    <t>Contratos celebrados</t>
  </si>
  <si>
    <t>16 de Enero del 2023</t>
  </si>
  <si>
    <t>Revisión de la contratación a cargo del Grupo de Contratación Transitorio.</t>
  </si>
  <si>
    <t>Revisar todos los contratos</t>
  </si>
  <si>
    <t>Contratación revisada</t>
  </si>
  <si>
    <t>Realización de comités de orientación y seguimiento a la contratación del municipio de San José de Cúcuta.</t>
  </si>
  <si>
    <t>Realizar comités de Orientación y Seguimiento</t>
  </si>
  <si>
    <t>Comités Realizados</t>
  </si>
  <si>
    <t>Adquisición de bienes y servicios para la Secretaría General.</t>
  </si>
  <si>
    <t>Adquirir bienes y servicios</t>
  </si>
  <si>
    <t>Bienes y servicios adquiridos</t>
  </si>
  <si>
    <t>Liquidación de contratos.</t>
  </si>
  <si>
    <t>Liquidar contratos</t>
  </si>
  <si>
    <t>Contratos liquidados</t>
  </si>
  <si>
    <t>Liderar los programas y proyectos de gestión documental y archivo, para la correcta aplicación de los principios y las normas archivísticas junto a la política de gestión documental adoptada en la Alcaldía.</t>
  </si>
  <si>
    <t>Implementación de los instrumentos archivísticos, estos son: (Plan Institucional de Archivos - PINAR, Programa de Gestión Documental - PGD, Tablas de Retención Documental - TRD, Cuadros de Clasificación Documental - CCD, Inventarios Documentales - FUID, Banco Terminológico - BANTER, Tablas de Valoración Documental - TVD).</t>
  </si>
  <si>
    <t>Aplicar e implementar los instrumentos archivísticos.</t>
  </si>
  <si>
    <t>Instrumentos Archivísticos Actualizados (actas, fotos, formatos).</t>
  </si>
  <si>
    <t>Implementar las actividades del Plan Institucional de Capacitaciones a los servidores públicos en el aspecto teórico-práctico en la aplicación de los instrumentos archivísticos.</t>
  </si>
  <si>
    <t>Funcionarios de planta con las capacidades de reconocimiento de los procesos técnicos de archivos de gestión</t>
  </si>
  <si>
    <t>Capacitaciones realizadas.</t>
  </si>
  <si>
    <t>Implementar el Acuerdo de Voluntades institucional con el Archivo General de la Nación – AGN.</t>
  </si>
  <si>
    <t xml:space="preserve">Apoyo Interinstitucional AGN - Alcaldía de San José Cúcuta </t>
  </si>
  <si>
    <t>Atención y respuesta a solicitudes de información</t>
  </si>
  <si>
    <t>Control sobre las consultas - indicadores</t>
  </si>
  <si>
    <t>Cuadro de Control y seguimiento</t>
  </si>
  <si>
    <t>Levantar inventario descriptivo en formato FUID de algunas series misionales del área de Archivo Central – Oficina 306.</t>
  </si>
  <si>
    <t>Búsqueda de información de datos precisos para la contestación de la solicitud</t>
  </si>
  <si>
    <t>Formato Único De Inventario Documental – FUID</t>
  </si>
  <si>
    <t>Ventanilla Única</t>
  </si>
  <si>
    <t>Desarrollar y coordinar la implementación de manera progresiva, de las políticas que contribuyan al mejoramiento de la prestación del Servicio al Ciudadano.</t>
  </si>
  <si>
    <t>Radicación y reasignación de PQRSDF y otros tipos documentales que ingresan a la Alcaldía de San José de Cúcuta.</t>
  </si>
  <si>
    <t>Claudia Liliana Silva / Líder Ventanilla Única</t>
  </si>
  <si>
    <t>Radicar todas las solicitudes</t>
  </si>
  <si>
    <t xml:space="preserve">Solicitudes radicadas </t>
  </si>
  <si>
    <t>Seguimiento al proceso de brindar respuesta oportuna a las PQRSDF.</t>
  </si>
  <si>
    <t>Realizar seguimiento a las PQRSDF mensualmente</t>
  </si>
  <si>
    <t xml:space="preserve">Informe  y reporte final de PQRSDF </t>
  </si>
  <si>
    <t xml:space="preserve">Garantizar la entrega correcta de las PQRSDF  radicadas de manera física  </t>
  </si>
  <si>
    <t>Diligenciar las planillas de entrega de las PQRSDF y otros tipos documentales radicados.</t>
  </si>
  <si>
    <t>Realizar la entrega de correspondencia en cada una de las dependencias</t>
  </si>
  <si>
    <t>Correspondencia entregada correctamente</t>
  </si>
  <si>
    <t xml:space="preserve">Coordinar el registro  de ingreso de los ciudadanos a las Instalaciones del Palacio Municipal </t>
  </si>
  <si>
    <t>Registrar a la ciudadanía  en el ingreso al Palacio Municipal.</t>
  </si>
  <si>
    <t>Realizar el registro  de los ciudadanos</t>
  </si>
  <si>
    <t>Registro de ingreso de ciudadanos</t>
  </si>
  <si>
    <t>Almacén y Servicios Generales</t>
  </si>
  <si>
    <t>Mantenimiento de los bienes, muebles y enseres necesarios para el funcionamiento de la administración.</t>
  </si>
  <si>
    <t>Realizar actividades de mantenimiento preventivo y correctivo.</t>
  </si>
  <si>
    <t>Pedro Luis Acero / Líder Mantenimiento y Servicios Generales</t>
  </si>
  <si>
    <t>Realizar mantenimientos necesario</t>
  </si>
  <si>
    <t>Mantenimientos realizados</t>
  </si>
  <si>
    <t>Dar de baja a los bienes muebles</t>
  </si>
  <si>
    <t>Dar de baja a los bienes que lo requieran</t>
  </si>
  <si>
    <t>Actas de Comités de Bajas</t>
  </si>
  <si>
    <t>Actualización permanente de los inventarios de la administración municipal.</t>
  </si>
  <si>
    <t>Mantener el inventario actualizado</t>
  </si>
  <si>
    <t>Inventario actualizado</t>
  </si>
  <si>
    <t>Subsecretaría Administración de Talento Humano</t>
  </si>
  <si>
    <t xml:space="preserve">Garantizar la idoneidad (perfil profesional y experiencia) de los aspirantes a incorporar a la Planta Central de la Entidad </t>
  </si>
  <si>
    <t>Verificar el cumplimiento del perfil profesional para tramitar la contratación del talento humano requerido conforme a las necesidades de los cargos requeridos</t>
  </si>
  <si>
    <t>Contratación del Talento Humano de acuerdo a las necesidades</t>
  </si>
  <si>
    <t>Informe de contrataciones realizadas</t>
  </si>
  <si>
    <t xml:space="preserve">Dar cumplimiento a la normatividad  vigente desde la vinculación hasta la desvinculación laboral de los funcionarios de la planta central de la entidad </t>
  </si>
  <si>
    <t>Ejecutar las actividades en relación con la vida laboral de los funcionarios (Ingreso, desarrollo y permanencia)</t>
  </si>
  <si>
    <t xml:space="preserve">Implementación de acciones en relación con el ingreso, desarrollo, y permanencia </t>
  </si>
  <si>
    <t xml:space="preserve">Informe Tramites realizados con relación a ingreso, desarrollo y permanencia </t>
  </si>
  <si>
    <t>Formular acciones de entrenamiento o inducción que garanticen la alineación de los resultados de los individuos a la norma</t>
  </si>
  <si>
    <t>Desarrollar jornadas de inducción y reinducción dirigidos al personal de la planta central de la entidad</t>
  </si>
  <si>
    <t xml:space="preserve">Desarrollar jornadas de inducción y reinducción </t>
  </si>
  <si>
    <t>Informe de jornadas de inducción y reinducción</t>
  </si>
  <si>
    <t>Garantizar la oportunidad en el cumplimiento de las obligaciones salariales, prestacionales y de seguridad social de los funcionarios de la Planta central del Municipio de San José de Cúcuta.</t>
  </si>
  <si>
    <t>Generar las planillas de nómina de los funcionarios de la Planta Central de la entidad, aplicando las novedades correspondientes a cada periodo</t>
  </si>
  <si>
    <t xml:space="preserve">Generación de planillas de obligaciones salariales, prestacionales y de seguridad social </t>
  </si>
  <si>
    <t>Planillas mensuales de Nómina</t>
  </si>
  <si>
    <t>Tramitar de forma oportuna solicitudes y tramites de materia laboral, en relación con los funcionarios de la Administración Municipal</t>
  </si>
  <si>
    <t>Dar respuesta oportuna a solicitudes, requerimientos y acciones de la gestión jurídica de la dependencia</t>
  </si>
  <si>
    <t>Respuesta oportuna a requerimientos y solicitudes</t>
  </si>
  <si>
    <t>Muestra de Solicitudes y Requerimientos tramitados oportunamente</t>
  </si>
  <si>
    <t>Coordinar las acciones que permitan la evaluación oportuna y uniforme de los funcionarios de la planta de cargos central de la entidad</t>
  </si>
  <si>
    <t>Gestionar la aplicación de la evaluación de desempeño de los funcionarios de carrera administrativa de la entidad</t>
  </si>
  <si>
    <t>Aplicación oportuna de la evaluación de desempeño</t>
  </si>
  <si>
    <t>Informe de aplicación de evaluación de desempeño</t>
  </si>
  <si>
    <t>Gestionar la medición del clima laboral en pro de garantizar las condiciones que propendan por el bienestar de los funcionarios de la entidad</t>
  </si>
  <si>
    <t>Realizar la medición del clima laboral y establecer el plan de acción conforme a resultados</t>
  </si>
  <si>
    <t xml:space="preserve">Medición del Clima Laboral </t>
  </si>
  <si>
    <t>Informe de Resultados de medición del Clima Laboral y Plan de acción</t>
  </si>
  <si>
    <t>Apoyar las labores dentro del SIGEP II y gestionar información en el componente de Talento Humano de la entidad.</t>
  </si>
  <si>
    <t>Gestionar la actualización de hojas de vida en el SIGEP y las respectivas declaraciones de ley, por parte los funcionarios públicos de la planta central de la entidad</t>
  </si>
  <si>
    <t>Hojas de vida actualizadas y validades en SIGEP 
Declaraciones presentadas</t>
  </si>
  <si>
    <t>Reporte de SIGEP de actualización de Hojas de Vida y Declaraciones realizadas</t>
  </si>
  <si>
    <t>Desarrollar  actividades en relación con los compromisos adquiridos con la Población en Condición de Discapacidad (PCD).</t>
  </si>
  <si>
    <t>Propender por el cumplimiento del Decreto 1083 de 2015 art. 2.2.12.2.3 el cual establece el porcentaje de vinculación de personas con discapacidad en el sector público.</t>
  </si>
  <si>
    <t>Vinculación de personas con discapacidad en el sector público.</t>
  </si>
  <si>
    <t>Seguridad y Salud en el Trabajo</t>
  </si>
  <si>
    <t>Implementación del Sistema de Gestión de Seguridad y Salud en el Trabajo SG-SST, para cumplimiento a la Normatividad Vigente Decreto 1072 de 2015 y Resolución 0312 de 2019.</t>
  </si>
  <si>
    <t>Actualización e implementación de los planes de prevención, preparación y respuesta ante emergencias, en la implementación del sistema de gestión de la seguridad y salud en el trabajo.</t>
  </si>
  <si>
    <t>Actualizar e implementar los planes</t>
  </si>
  <si>
    <t>Planes de preparación actualizados e implementados</t>
  </si>
  <si>
    <t xml:space="preserve">Manejo integral de la identificación de peligros, evaluación y valoración de riesgos dentro de la entidad. </t>
  </si>
  <si>
    <t>Realizar la correcta identificación de peligros, evaluación y valoración de riesgos.</t>
  </si>
  <si>
    <t>Matriz de peligros y valoración de riesgos</t>
  </si>
  <si>
    <t>Implementación y seguimiento de los programas de vigilancia epidemiológica PVE.</t>
  </si>
  <si>
    <t>Implementar programas de vigilancia epidemiológica</t>
  </si>
  <si>
    <t>Programas de vigilancia epidemiológica implementados</t>
  </si>
  <si>
    <t>Ejecución del plan de capacitación en temas relacionados con Seguridad y Salud en el Trabajo para todos los Servidores Públicos.</t>
  </si>
  <si>
    <t xml:space="preserve">Realización de la inducción y reinducción al SG-SST a todos los Servidores Públicos. </t>
  </si>
  <si>
    <t xml:space="preserve">Realizar la inducción al SG-SST </t>
  </si>
  <si>
    <t>Inducciones realizadas</t>
  </si>
  <si>
    <t xml:space="preserve">Actualización y aplicación de los requisitos legales al SG-SST </t>
  </si>
  <si>
    <t>Actualizar matriz de requisitos Legales</t>
  </si>
  <si>
    <t>Matriz de requisitos legales</t>
  </si>
  <si>
    <t>Seguimiento a los indicadores del SG-SST de la entidad, con el fin de controlar los resultados de los procesos, utilizados para evaluar en qué medida son aceptables o no para el cumplimiento del sistema de gestión.</t>
  </si>
  <si>
    <t>Obtener toda la información necesaria que permita hacer seguimiento y control de los indicadores del SG-SST</t>
  </si>
  <si>
    <t>Plantilla de indicadores del SG-SST</t>
  </si>
  <si>
    <t>Realización de inspecciones de seguridad en las diferentes sedes de las secretarias de la entidad, para conocer las condiciones de trabajo en las que se encuentran los servidores públicos y a su vez las necesidades que identifiquen de estas.</t>
  </si>
  <si>
    <t xml:space="preserve">Inspeccionar todas las sedes de la entidad </t>
  </si>
  <si>
    <t>Informes de inspección</t>
  </si>
  <si>
    <t>Designación por cargo y seguimiento al uso de elementos de protección personal de todos los servidores públicos de la entidad.</t>
  </si>
  <si>
    <t>Entregar y hacer seguimiento al uso correcto de los elementos de protección personal</t>
  </si>
  <si>
    <t>Matriz de EPP
Formato de entrega de EPP
Formato de seguimiento al uso de EPP</t>
  </si>
  <si>
    <t>Reporte de accidentes e incidentes de trabajo y enfermedades laborales de todos los servidores públicos.</t>
  </si>
  <si>
    <t>Reportar los accidentes, incidentes y enfermedades laborales</t>
  </si>
  <si>
    <t>FURAL - FUREL</t>
  </si>
  <si>
    <t>Investigación de accidentes, incidentes de trabajo y enfermedades laborales de todos los servidores públicos.</t>
  </si>
  <si>
    <t>Investigar los accidentes, incidentes y enfermedades laborales</t>
  </si>
  <si>
    <t>Formato de investigación de accidentes, incidentes y enfermedades laborales</t>
  </si>
  <si>
    <t xml:space="preserve">Diseño e implementación de las acciones preventivas, correctivas de acuerdo a los planes de acción definidos dentro del SG-SST para lograr la mejora continua de los procesos en pro del bienestar laboral. </t>
  </si>
  <si>
    <t>Cumplimiento de los planes de acción para el seguimiento de las acciones preventivas, correctivas y de mejora dentro del SG-SSTS</t>
  </si>
  <si>
    <t>Planes de acción del SG-SST
Formato de seguimiento de los planes de acción del SG-SST</t>
  </si>
  <si>
    <t>Oficina de Pensiones</t>
  </si>
  <si>
    <t>Reconocimiento de las obligaciones pensionales y/o conciliaciones de pago de las cuentas pendientes en materia de cuotas partes y bonos pensionales.</t>
  </si>
  <si>
    <t>Gestión de los Derechos pensionales.</t>
  </si>
  <si>
    <t>Miguel Ángel Celis / Jefe Oficina de Pensiones</t>
  </si>
  <si>
    <t>Gestionar derechos Pensionales</t>
  </si>
  <si>
    <t>Derechos pensionales gestionados</t>
  </si>
  <si>
    <t>Gestión en la plataforma de PASIVOCOL.</t>
  </si>
  <si>
    <t>Reportar en PASIVOCOL</t>
  </si>
  <si>
    <t>Informe PASIVOCOL</t>
  </si>
  <si>
    <t>Gestión por concepto de cuotas partes pensionales.</t>
  </si>
  <si>
    <t>Gestionar cuotas partes pensionales</t>
  </si>
  <si>
    <t>Cuotas partes gestionadas</t>
  </si>
  <si>
    <t>Gestionar la compartibilidad pensional de los pensionados por convención colectiva a cargo del Municipio de San José de Cúcuta.</t>
  </si>
  <si>
    <t>Gestionar compatibilidad pensional</t>
  </si>
  <si>
    <t>Compatibilidades pensionales gestionadas</t>
  </si>
  <si>
    <t>Gestión de bonos pensionales.</t>
  </si>
  <si>
    <t>Gestionar bonos pensionales</t>
  </si>
  <si>
    <t>Bonos pensionales gestionados</t>
  </si>
  <si>
    <t>Gestión de devolución de aportes pensionales.</t>
  </si>
  <si>
    <t>Gestionar las devoluciones de aportes pensionales.</t>
  </si>
  <si>
    <t>Devoluciones de aportes pensionales.</t>
  </si>
  <si>
    <t>Apoyo Jurídico y Administrativo</t>
  </si>
  <si>
    <t xml:space="preserve">Tramitar en el termino de la ley las PQRS incluidos Entes de Control, dirigidas a Secretaría General. </t>
  </si>
  <si>
    <t>Tramitar y proyectar respuestas a las PQRS elevadas a Secretaría General.</t>
  </si>
  <si>
    <t>Paola Andrea García / Asesor</t>
  </si>
  <si>
    <t>Respuesta en término del 100% de la PQRS de competencia de la Secretaría General</t>
  </si>
  <si>
    <t>Cuadro de control y seguimiento de PQRS</t>
  </si>
  <si>
    <t>Realizar un control y seguimiento interno al estado de los PQRS de Secretaría General.</t>
  </si>
  <si>
    <t>Tramitar en el termino de la ley las Acciones Constitucionales dirigidas a Secretaría General.</t>
  </si>
  <si>
    <t>Tramitar y responder las Acciones Constitucionales elevadas a Secretaría General.</t>
  </si>
  <si>
    <t>Respuesta en término del 100% de las acciones constitucionales que sea objeto directo o vinculación la Secretaría General</t>
  </si>
  <si>
    <t>Cuadro de control y seguimiento acciones constitucionales</t>
  </si>
  <si>
    <t>Realizar un control y seguimiento interno al estado de las Acciones Constitucionales de Secretaría General.</t>
  </si>
  <si>
    <t>Tramitar Todos los Actos Administrativos que requieran Visto Bueno y firma  de la Secretaría General.</t>
  </si>
  <si>
    <t>Recibir, revisar. Realizar observaciones necesarias y tramitar los actos administrativos que requieren firma de la Secretaría General.</t>
  </si>
  <si>
    <t>Tramitar el 100% de los actos administrativos y demás documentos que se reciban para visto bueno o firma de la Secretaría General</t>
  </si>
  <si>
    <t xml:space="preserve">Cuadro de control y seguimiento actos administrativos </t>
  </si>
  <si>
    <t>Realizar un control y seguimiento interno al estado de los actos administrativos que pasan por la Secretaría General.</t>
  </si>
  <si>
    <t xml:space="preserve">Ruta establecida para el cumplimiento de metas y objetivos de la vigencia 2023 </t>
  </si>
  <si>
    <t>Registrar y programar las necesidades de bienes y servicios de la dependencia</t>
  </si>
  <si>
    <t>Actualizar la programación de las necesidades de bienes y servicios de la dependencia</t>
  </si>
  <si>
    <t xml:space="preserve">Asegurar la correcta gestión de las actividades de cada proyecto de inversión </t>
  </si>
  <si>
    <t xml:space="preserve">Realizar seguimiento y evaluación interno a los indicadores establecidos en el tablero PAT </t>
  </si>
  <si>
    <t xml:space="preserve">Reportar el cumplimiento de las metas del PAT  para la vigencia 2023 tanto en Tablero PAT como en FUT </t>
  </si>
  <si>
    <t xml:space="preserve">Reporte FUT </t>
  </si>
  <si>
    <t xml:space="preserve">Realizar Seguimiento Ala contratación realizada por la SPCP en formato establecido </t>
  </si>
  <si>
    <t>Realizar Seguimiento a la contratación de la SPCP</t>
  </si>
  <si>
    <t>Reporte de contratos en el SIA OBSERVA</t>
  </si>
  <si>
    <t xml:space="preserve">Prestar el servicio de atención y orientación a la víctimas del conflicto armado </t>
  </si>
  <si>
    <t>Informe detallado de Orientación al ciudadano</t>
  </si>
  <si>
    <t xml:space="preserve">Desarrollar  segunda sesión ordinaria del Comité de Justicia Transicional </t>
  </si>
  <si>
    <t xml:space="preserve">Desarrollar  tercera sesión ordinaria del Comité de Justicia Transicional </t>
  </si>
  <si>
    <t xml:space="preserve">Desarrollar  cuarta sesión ordinaria del Comité de Justicia Transicional </t>
  </si>
  <si>
    <t xml:space="preserve">Desarrollar  sesión ordinaria del Subcomité de Sistemas de Información </t>
  </si>
  <si>
    <t xml:space="preserve">Desarrollar  sesión ordinaria del Subcomité  de Atención, asistencia y medidas de rehabilitación. </t>
  </si>
  <si>
    <t xml:space="preserve">Convocar las sesiones ordinarias del espacio de trabajo técnico para el Subcomité de </t>
  </si>
  <si>
    <t>Desarrollar  sesión ordinaria del Subcomité de  Reparación Integral</t>
  </si>
  <si>
    <t xml:space="preserve">Realizar articulación con el sector productivo y empresarial </t>
  </si>
  <si>
    <t>Vincular población víctima del conflicto armado al programa de asistencia técnica de emprendimientos productivos</t>
  </si>
  <si>
    <t>Vincular personas en proceso de reintegración y reincorporación  al programa de asistencia técnica de emprendimientos productivos</t>
  </si>
  <si>
    <t xml:space="preserve">Fortalecer iniciativas de negocio </t>
  </si>
  <si>
    <t>Focalización  de los participante del proyecto de alternativas productivas de desarrollo sostenible.</t>
  </si>
  <si>
    <t xml:space="preserve">Identificar participantes </t>
  </si>
  <si>
    <t>reporte de convocatoria de alternativas productivas individuales.</t>
  </si>
  <si>
    <t xml:space="preserve">Fortalecer unidades productivas individuales </t>
  </si>
  <si>
    <t xml:space="preserve">Focalización de los participantes del proyecto </t>
  </si>
  <si>
    <t>reporte de convocatoria de alternativas productivas colectivas</t>
  </si>
  <si>
    <t>Formular y ejecutar plan de acción de transferencias condicionads para cada participante</t>
  </si>
  <si>
    <t>Prestar  acompañamiento comunitario en materia de cumplimiento de los planes de retorno y reubicación</t>
  </si>
  <si>
    <t xml:space="preserve">Realizar intervenciones comunitarias efectivas </t>
  </si>
  <si>
    <t xml:space="preserve">Informe detallado de intervenciones realizadas </t>
  </si>
  <si>
    <t>Garantizar el acompañamiento comunitario en materia de cultura de paz desde la garantías de no repetición</t>
  </si>
  <si>
    <t>Adquirir servicios necesarios para el acompañamiento comunitario</t>
  </si>
  <si>
    <t>Proceso contractual para el desarrollo de intervenciones comunitarias</t>
  </si>
  <si>
    <t>Realizar Entrega de Ayuda/Atención humanitaria inmediata, ( alimentación, aseo personal, manejo de abastecimientos, utensilios de cocina, atención médica y psicológica de emergencia, transporte de emergencia y alojamiento transitorio en condiciones dignas y asistencia funeraria)</t>
  </si>
  <si>
    <t xml:space="preserve">Ejecutar el 100% del presupuesto asignado en los componentes de atención humanitaria inmediata </t>
  </si>
  <si>
    <t>Brindar asistencia técnica para la realización de iniciativas de memoria histórica</t>
  </si>
  <si>
    <t>Iniciativas de memoria historica desarrolladas</t>
  </si>
  <si>
    <t xml:space="preserve"> Fortalecer de los procesos de construcción y reconocimiento de memoria histórica.</t>
  </si>
  <si>
    <t>Eventos de divulgación de temàticas de memoria histórica realizados</t>
  </si>
  <si>
    <t>-++</t>
  </si>
  <si>
    <t>Nombre de la dependencia: Secretaria de Equidad y Gènero</t>
  </si>
  <si>
    <t>Fecha: Enero 26  de 2023 / Versión 01</t>
  </si>
  <si>
    <t xml:space="preserve">Área de planeación y seguimiento </t>
  </si>
  <si>
    <t xml:space="preserve">  Formular, implementar y evaluar el plan de acción institucional de la Secretaría de Equidad de Género
</t>
  </si>
  <si>
    <t>Elaborar el plan de acción institucional de la Secretaría de Equidad de Género</t>
  </si>
  <si>
    <t>Tania Agudelo Sedano - Secretaria de Despacho</t>
  </si>
  <si>
    <t>Plan de Acción actualizado</t>
  </si>
  <si>
    <t>N\A</t>
  </si>
  <si>
    <t>POAI a diciembre y reporte presupuestal</t>
  </si>
  <si>
    <t>Elaborar e implementar el Plan Anual de Adquisiciones de la  Secretaría de Equidad de Género para la vigencia 2023 </t>
  </si>
  <si>
    <t>Realizar un seguimiento a la ejecución del Plan Anual de Adquisiciones de la Secretaría de Equidad de Género</t>
  </si>
  <si>
    <t>Coordinar el seguimiento y monitoreo a las metas programadas para la vigencia 2023 de la Secretaría de Equidad de Género en el Plan de Desarrollo "Cúcuta 2050, estrategia de  todos" y el plan de acción institucional</t>
  </si>
  <si>
    <t>Realizar rutinas de seguimiento de manera quincenal con le jefe de despacho y los líderes de cada una de las áreas, programas o proyectos con el objeto de verificar el nivel de cumplimiento y avance de las metas trazadas</t>
  </si>
  <si>
    <t>Elaborar los informes de estado de avance de los proyectos de inversión pública programados para la vigencia 2023 de la Secretaría de Equidad de Género de manera mensual y cargar los respectivos soportes al SPI</t>
  </si>
  <si>
    <t>Reporte en SPI</t>
  </si>
  <si>
    <t>Actualizar el estado de avance de las metas programadas para la vigencia 2023 de la Secretaría de Equidad de Género de manera quincenal en el cuadro de mando integral de la Alcaldía Municipal</t>
  </si>
  <si>
    <t>Consolidar los informes para la divulgación del estado de avance de los proyectos de inversión y la gestión pública de la Secretaría de Equidad de Género</t>
  </si>
  <si>
    <t>Elaborar el informe de estado de avance y logros de gestión pública de los primeros 100 dias de la Secretaría de Equidad de Género en la vigencia 2023</t>
  </si>
  <si>
    <t>Informe de gestion de los 100 días</t>
  </si>
  <si>
    <t>Elaborar el informe de estado de avance y logros de gestión pública de los primeros 200 dias de la Secretaría de Equidad de Género en la vigencia 2023</t>
  </si>
  <si>
    <t>Informe de gestion de los 200 días</t>
  </si>
  <si>
    <t>15 de junio del 2023</t>
  </si>
  <si>
    <t>Elaborar el informe de estado de avance y logros de gestión pública de 300 dias de la Secretaría de Equidad de Género en la vigencia 2023</t>
  </si>
  <si>
    <t xml:space="preserve">Informe de gestion de los 300 días </t>
  </si>
  <si>
    <t>15 de septiembre del 2023</t>
  </si>
  <si>
    <t>Consolidar el informe final de cumplimiento de metas y logros de gestión pública de la Secretaría de Equidad de Género para la rendición de cuentas públicas del 2023</t>
  </si>
  <si>
    <t xml:space="preserve">Informe consolidado final </t>
  </si>
  <si>
    <t>Formular y estructurar proyectos de inversión pública para la Secretaría de Equidad de Género con el objeto de fortalecer los recursos de inversión y buscar fuentes de co-financiación</t>
  </si>
  <si>
    <t>Fortalecer la estructuración de proyectos de inversión pública de la Secretaría de Equidad de Género</t>
  </si>
  <si>
    <t>Formulación y estructuración de Proyectos para postulación al Plan Nacional de Desarrollo</t>
  </si>
  <si>
    <t>Formular proyectos de inversión pública de alto impacto para atraer recursos de inversión social de la Secretaría de Equidad de Género</t>
  </si>
  <si>
    <t>Elaborar los informes de estado de avance de los proyectos de inversión pública programados para la vigencia 2023 de la Secretaría de Equidad de Género</t>
  </si>
  <si>
    <t>Construir y actualizar mensualmente los informes de estado de avance de los proyectos de inversión pública de la Secretaría de Equidad de Género para cargarlos en la plataforma nacional del SPI</t>
  </si>
  <si>
    <t xml:space="preserve"> Realizar los procesos de gestión pre-contractual, contractual y  poscontractual de los contratos/convenios celebrados por la Secretaría de  Equidad de Género para el logro de las metas trazadas en la vigencia 2023</t>
  </si>
  <si>
    <t>Realizar las acciones derivadas de las etapa pre-contractual, contractual y poscontractual de cada uno de los contratos celebrados por la Secretaría de Equidad de Género</t>
  </si>
  <si>
    <t xml:space="preserve">Reporte de contratación de los procesos adelantados por la Secretaría de Equidad de Género en plataforma SIEP contratación </t>
  </si>
  <si>
    <t>Actualizar el reporte de contratación de Secreraría de Equidad de Género en el sistema de seguimiento interno de la Alcaldía Municipal</t>
  </si>
  <si>
    <t>Registrar los contratos celebrados por Secreraría de Equidad de Género en la plataforma SIA OBSERVA</t>
  </si>
  <si>
    <t>Reporte SIA OBSERVA Contratación</t>
  </si>
  <si>
    <t>Formular e implementar el mapa de riesgos de corrupción de la  vigencia 2023 de la Secretaría de Equidad de Género</t>
  </si>
  <si>
    <t>Mapa de Riesgos 2023</t>
  </si>
  <si>
    <t>16 de enero del 2023</t>
  </si>
  <si>
    <t xml:space="preserve">Tramitar las PQRS dirigidas a la Secretaría de Equidad de Género en el termino de la ley 
</t>
  </si>
  <si>
    <t>Recibir y asignar las PQRS elevadas a la Secretaría de Equidad de Género</t>
  </si>
  <si>
    <t>Reporte generado por ORFEO de PQRS</t>
  </si>
  <si>
    <t>Tramitar y responder las PQRS elevadas a la Secretaría de Equidad de Género</t>
  </si>
  <si>
    <t>Reporte de solicitudes tramitadas</t>
  </si>
  <si>
    <t>Realizar un control y seguimiento interno al estado de los PQRS de la Secretaría de Equidad de Género</t>
  </si>
  <si>
    <t>Reporte generado por ORFEO de PQRS mediante el cual se realiza el control</t>
  </si>
  <si>
    <t xml:space="preserve">  Prestar servicio de atención al ciudadano desde la Secretaría de Equidad de Género
 </t>
  </si>
  <si>
    <t>Orientar a la ciudadania respecto de la oferta institucional de la Secretaría de Equidad de Género</t>
  </si>
  <si>
    <t>Se brinda atención a las mujeres por canales de atención virtuales y presenciales</t>
  </si>
  <si>
    <t>Aplicar  los lineamientos de la politica institucional de gestión documental al interior de la Secretaría de Equidad de Género</t>
  </si>
  <si>
    <t>Clasificar, codificar, registrar y archivar la entrada y salida de correspondencia de la Secretaría de Equidad de Género</t>
  </si>
  <si>
    <t>Formato Unico de Inventario Documental en proceso</t>
  </si>
  <si>
    <t>Desarrollar las sesiones de trabajo del Subcomité de prevención de violencias basadas en género en ejercicio de las obligaciones adquiridas como secretaría técnica</t>
  </si>
  <si>
    <t>Convocar a la sesión ordinaria de Subcomité de prevención de violencias basadas en género</t>
  </si>
  <si>
    <t>Actas del Subcomité de prevención de violencias basadas en género</t>
  </si>
  <si>
    <t>Area acceso a la justicia y exigibilidad de derechos</t>
  </si>
  <si>
    <t>Implementar el proyecto "Fortalecimiento del acceso a la justicia a mujeres en el Municipio de Cúcuta, Norte de Santander" con codigo BPIN 2020540010100</t>
  </si>
  <si>
    <t>* Servicio de información para orientación de mujeres en casos de violencia de género y acceso a la justicia.</t>
  </si>
  <si>
    <t>Línea 1. Equidad e inclusión social</t>
  </si>
  <si>
    <t>4. Cúcuta avanza en igualdad de género</t>
  </si>
  <si>
    <t xml:space="preserve">Tasa de violencia contra las mujeres </t>
  </si>
  <si>
    <t>4.1. Mujeres plenas en derechos, participando e incidiendo por una ciudad libre de violencias</t>
  </si>
  <si>
    <t>Servicio de información para orientar a las mujeres en el acceso a la justicia</t>
  </si>
  <si>
    <t>Mujeres orientadas en casos de violencia de género y acceso a la justicia</t>
  </si>
  <si>
    <t>Area  exigibilidad de derechos</t>
  </si>
  <si>
    <t>Implementar el proyecto "Fortalecimiento de las capacidades para el reconocimiento y exigibilidad de los derechos humanos de las mujeres en el municipio de Cúcuta Norte de Santander" - 20205400104</t>
  </si>
  <si>
    <t>* Gestión de promoción de garantía de derechos, sensibilizacion y celebración de fechas simbólicas.
* Servicio formación y asistencia técnica.
* Servicio de educación y asistencia técnica para la participación ciudadana.</t>
  </si>
  <si>
    <t>4.1 Mujeres plenas en derechos, participando e incidiendo por una ciudad libre de violencias</t>
  </si>
  <si>
    <t>Servicio de educación informal en derechos de las mujeres y canales de exigibilidad</t>
  </si>
  <si>
    <t>Personas Capacitadas en derechos de las mujeres y canales de exigibilidad</t>
  </si>
  <si>
    <t>Área de política de equidad de género</t>
  </si>
  <si>
    <t>Implementar el proyecto "Formulación y adopción de la política pública de equidad de género en el municipio de Cúcuta, Norte de Santander" con codigo BPIN 2020540010228</t>
  </si>
  <si>
    <t>Formular e implementar la politica pública de equidad de género para el municipio de Cúcuta</t>
  </si>
  <si>
    <t>Tasa de violencia contra las mujeres</t>
  </si>
  <si>
    <t>4.2. Política Pública de Equidad de Género: una estrategia de todos</t>
  </si>
  <si>
    <t>Documentos de lineamientos técnicos sobre política pública de equidad de género</t>
  </si>
  <si>
    <t>Implementar el proyecto "Conformación del Observatorio de Equidad de Género en el Municipio de Cúcuta, Norte de Santander" con codigo BPIN 2020540010230</t>
  </si>
  <si>
    <t>Conformación del Observatorio de Género</t>
  </si>
  <si>
    <t>Servicio de Información sobre brechas de género</t>
  </si>
  <si>
    <t>Grupo de análisis de información conformado</t>
  </si>
  <si>
    <t>Implementar el proyecto "Formulación del plan de Transversalización de Género en el Municipio de Cúcuta, Norte de Santander" con codigo BPIN 2020540010229</t>
  </si>
  <si>
    <t>Formulación de plan de transversalización de genero</t>
  </si>
  <si>
    <t>Documentos de planeación de transversalidad de género</t>
  </si>
  <si>
    <t xml:space="preserve">Área de desarrollo socioeconomico de la mujer
</t>
  </si>
  <si>
    <t>Implementar el proyecto "Servicio de acompañamiento comunitario a madres/padres cabeza de hogar para la estabilización socioeconómica en el municipio Cúcuta, Norte de Santander" con codigo BPIN 2020540010099</t>
  </si>
  <si>
    <t>Servicio de acompañamiento comunitario a madres/padres cabeza de hogar que pertenencen al programa de Familias en Accion de Municipio de San Jose de Cucuta</t>
  </si>
  <si>
    <t>Índice de feminización de la pobreza</t>
  </si>
  <si>
    <t>4.3. Oportunidades para la superación de la pobreza con equidad de género</t>
  </si>
  <si>
    <t>Acompañamientos realizados</t>
  </si>
  <si>
    <t>Familias con acompañamientos realizados</t>
  </si>
  <si>
    <t>Operar y acompañar el programa Familias en Acción</t>
  </si>
  <si>
    <t>Implementar el proyecto "Formación integral para jóvenes en acción en habilidades para la vida que residen en el munipio Cúcuta, Norte de Santander" con codigo BPIN 2020540010101</t>
  </si>
  <si>
    <t>Formación integral en habilidades para la vida, promoción de  emprendimiento, desarrollo de la inteligencia emocional, herramientas de  resolución de conflictos y superación de situaciones problema.</t>
  </si>
  <si>
    <t>Jóvenes formados</t>
  </si>
  <si>
    <t>Jovenes Formados</t>
  </si>
  <si>
    <t>Gestionar servicios para la formación integral y de competencias para la  inserción laboral dirijidos a jovenes que pertenencen al programa "Jovenes en Accion".</t>
  </si>
  <si>
    <t xml:space="preserve">Implementar el proyecto "Fortalecimiento de las unidades productivas de las mujeres urbanas y rurales para el autoconsumo de los hogares en situación de vulnerabilidad social en el municipio de Cúcuta, Norte de Santander" con codigo BPIN 2020540010103 </t>
  </si>
  <si>
    <t>Realizar asistencia técnica brindada a cada una de las unidades productivas de las mujeres del Municipio de San José de Cúcuta</t>
  </si>
  <si>
    <t>Unidades productivas fortalecidas</t>
  </si>
  <si>
    <t>Formar y capacitar mujeres en el desarrollo económico, productivo y social.</t>
  </si>
  <si>
    <t>Personas Capacitadas</t>
  </si>
  <si>
    <r>
      <rPr>
        <b/>
        <sz val="11"/>
        <color rgb="FFFF0000"/>
        <rFont val="&quot;Libre Franklin&quot;"/>
      </rPr>
      <t>Fecha:</t>
    </r>
    <r>
      <rPr>
        <sz val="11"/>
        <color rgb="FFFF0000"/>
        <rFont val="&quot;Libre Franklin&quot;"/>
      </rPr>
      <t xml:space="preserve"> 07/09/2021  - </t>
    </r>
    <r>
      <rPr>
        <b/>
        <sz val="11"/>
        <color rgb="FFFF0000"/>
        <rFont val="&quot;Libre Franklin&quot;"/>
      </rPr>
      <t>Versión</t>
    </r>
    <r>
      <rPr>
        <sz val="11"/>
        <color rgb="FFFF0000"/>
        <rFont val="&quot;Libre Franklin&quot;"/>
      </rPr>
      <t xml:space="preserve"> 5</t>
    </r>
  </si>
  <si>
    <t>Formular, implementar y evaluar el plan de acción institucional de la Secretaria de Cultura y Turismo</t>
  </si>
  <si>
    <t>Elaborar el plan de acción institucional de la Secretaria de Cultura y Turismo</t>
  </si>
  <si>
    <t>1. Planeación Institucional</t>
  </si>
  <si>
    <t>Francelina Omaña Alba  / Secretaria de Cultura y Turismo /Enlace direccionamiento estrategico</t>
  </si>
  <si>
    <t>Un documento de Plan de Acción para la SCT Formulado</t>
  </si>
  <si>
    <t>Realizar seguimiento a la ejecución del Plan de Acción institucional y cargar las evidencias al CMI de la Secretaria de Cultura y Turismo</t>
  </si>
  <si>
    <t>Un Informe de Seguimiento del plan de acción institucional de la SCT</t>
  </si>
  <si>
    <t xml:space="preserve">Sabrina del Pilar Pérez Florez / Secretaria de Cultura y Turismo </t>
  </si>
  <si>
    <t>Un documento de Plan de Adquisiones para la SCT formulado</t>
  </si>
  <si>
    <t>Realizar un seguimiento a la ejecución del Plan Anual de Adquisiciones de la Secretaria de Cultura y Turismo</t>
  </si>
  <si>
    <t>Un Informe de Seguimiento a la Ejecución del PAA institucional de la SCT</t>
  </si>
  <si>
    <t>Coordinar el seguimiento y monitoreo a las metas programadas para la vigencia 2023 de Secretaria de Cultura y Turismo en el Plan de Desarrollo "Cúcuta 2050, estrategia de todos" y el plan de acción institucional</t>
  </si>
  <si>
    <t>Realizar rutinas de seguimiento de manera quincenal con la jefe de despacho y los líderes de cada una de las áreas, programas o proyectos con el objeto de verificar el nivel de cumplimiento y avance de las metas trazadas</t>
  </si>
  <si>
    <t xml:space="preserve">Olga Patricia  Omaña Herrán / Secretaria de Cultura y Turismo </t>
  </si>
  <si>
    <t>Actas de Reunion</t>
  </si>
  <si>
    <t>Elaborar los informes de estado de avance de los proyectos de inversión pública programados para la vigencia 2023 de la Secretaria de Cultura y Turismo de manera mensual y cargar los respectivos soportes al SPI</t>
  </si>
  <si>
    <t xml:space="preserve">Francelina Omaña Alba  / Secretaria de Cultura y Turismo </t>
  </si>
  <si>
    <t>Aplicativo Web Diligenciado con la información de reporte mensual</t>
  </si>
  <si>
    <t>Actualizar el estado de avance de las metas programadas para la vigencia 2023 de la la Secretaria de Cultura y Turismo de manera quincenal en el cuadro de mando integral de la Alcaldía Municipal</t>
  </si>
  <si>
    <t>Reporte en Línea del avance de Metas en el Formato CMI elaborado por la Secretaria Privada y el DAPM</t>
  </si>
  <si>
    <t>Consolidar el informe final de cumplimiento de metas y logros de gestión pública de la Secretaria de Cultura y Turismo para la rendición de cuentas públicas del 2023</t>
  </si>
  <si>
    <t>Un informe final de cumplimiento de metas y logros de gestión pública de la Secretaria de Cultura y Turismo para la rendición de cuentas públicas del 2022</t>
  </si>
  <si>
    <t>Formular y estructurar proyectos de inversión pública para la Secretaria de Cultura y Turismo con el objeto de fortalecer los recursos de inversión y buscar fuentes de co-financiación</t>
  </si>
  <si>
    <t>Fortalecer la estructuración de proyectos de inversión pública de la Secretaria de Cultura y Turismo</t>
  </si>
  <si>
    <t>Proyectos de inversión pública de la SCT formulados</t>
  </si>
  <si>
    <t>Formular proyectos de inversión pública de alto impacto para atraer recursos de inversión social de la Secretaria de Cultura y Turismo</t>
  </si>
  <si>
    <t>Proyectos de inversión pública de alto impacto para atraer recursos de inversión social de la SCT formulados</t>
  </si>
  <si>
    <t>Realizar los procesos de gestión pre-contractual, contractual y poscontractual de los contratos/convenios celebrados por la Secretaria de Cultura y Turismo para el logro de las metas trazadas en la vigencia 2023</t>
  </si>
  <si>
    <t xml:space="preserve">Realizar las acciones derivadas de las etapa pre-contractual, contractual y poscontractual de cada uno de los contratos celebrados por la Secretaria de Cultura y Turismo </t>
  </si>
  <si>
    <t>16. Seguimiento y evaluación del desempeño institucional</t>
  </si>
  <si>
    <t xml:space="preserve">Shirley Milena Vargas Cruz / Secretaria de Cultura y Turismo </t>
  </si>
  <si>
    <t>Carpetas Físicas y Digitales de cada uno de los procesos contractuales adelantandos por la SCT</t>
  </si>
  <si>
    <t>Actualizar el reporte de contratación de la Secretaria de Cultura y Turismo  en el sistema de seguimiento interno de la Alcaldía Municipal</t>
  </si>
  <si>
    <t xml:space="preserve">Luis Eduardo Durán Corredor / Secretaria de Cultura y Turismo </t>
  </si>
  <si>
    <t>Planilla de Reporte de contratación de la SCT diligenciada y actualizada</t>
  </si>
  <si>
    <t>Registrar los contratos celebrados por la Secretaria de Cultura y Turismo  en la plataforma SIA OBSERVA</t>
  </si>
  <si>
    <t>Informe presentado con los contratos celebrados por la SCT, registrados y actualizdos en la plataforma SIA OBSERVA</t>
  </si>
  <si>
    <t xml:space="preserve">Plataforma SECOP II actualizada con las actas de pago, informe de cumplimiento y documentos anexos recepcionados y verifiacados </t>
  </si>
  <si>
    <t>Formular e implementar el mapa de riesgos de corrupción de la vigencia 2023 de la Secretaria de Cultura y Turismo.</t>
  </si>
  <si>
    <t>Mapa de riesgos de corrupción actualizado trimestralmente</t>
  </si>
  <si>
    <t>Monitoreo mensual de la efectividad de los controles establecidos en el mapa de riesgos de corrupción</t>
  </si>
  <si>
    <t>Tramitar las PQRS dirigidas a la Secretaria de Cultura y Turismo  en el termino de la ley</t>
  </si>
  <si>
    <t xml:space="preserve">Recibir y asignar las PQRS elevadas a la Secretaria de Cultura y Turismo </t>
  </si>
  <si>
    <t xml:space="preserve">Maribel Granados / Secretaria de Cultura y Turismo </t>
  </si>
  <si>
    <t>Informe de PQRS elevadas a la Secretaria de Cultura y Turismo recibidas y asignadas</t>
  </si>
  <si>
    <t xml:space="preserve">Tramitar y responder las PQRS elevadas a la Secretaria de Cultura y Turismo </t>
  </si>
  <si>
    <t>Informe de PQRS elevadas a la Secretaria de Cultura y Turismo tramitadas y respuestas</t>
  </si>
  <si>
    <t xml:space="preserve">Realizar un control y seguimiento interno al estado de los PQRS de la Secretaria de Cultura y Turismo </t>
  </si>
  <si>
    <t>Informe del estado de las PQRS elevadas a la Secretaria de Cultura y Turismo recibidas, asignadas y cerradas</t>
  </si>
  <si>
    <t xml:space="preserve">Prestar servicio de atención al ciudadano desde la Secretaria de Cultura y Turismo </t>
  </si>
  <si>
    <t xml:space="preserve">Orientar a la ciudadania respecto de la oferta institucional de la Secretaria de Cultura y Turismo </t>
  </si>
  <si>
    <t xml:space="preserve">Orientación a la ciudadania respecto de la oferta institucional de la Secretaria de Cultura y Turismo </t>
  </si>
  <si>
    <t>Realizar una jornada bimensual de acercamiento institucional con la oferta de servicios de la Secretaria de Cultura y Turismo  para fortalecer las acciones de atención al ciudadano</t>
  </si>
  <si>
    <t>Jornada bimensual de acercamiento institucional con la oferta de servicios de la Secretaria de Cultura y Turismo  para fortalecer las acciones de atención al ciudadano</t>
  </si>
  <si>
    <t xml:space="preserve">Caracterizar a los ciudadanos y grupos de valor de la Secretaria de Cultura y Turismo </t>
  </si>
  <si>
    <t xml:space="preserve">Ajustar el instrumento de caracterización a los estandares y objetos de la Secretaria de Cultura y Turismo </t>
  </si>
  <si>
    <t xml:space="preserve">Luis Eduardo Duran Corredor / Secretaria de Cultura y Turismo </t>
  </si>
  <si>
    <t>Instrumento de caracterización a los estandares y objetos de la Secretaria de Cultura y Turismo ajustado y actualizado</t>
  </si>
  <si>
    <t xml:space="preserve">Aplicar el instrumento de caracterización a los ciudadanos y grupos de valor de la Secretaria de Cultura y Turismo </t>
  </si>
  <si>
    <t>Documento de caracterizacion de los ciudadanos</t>
  </si>
  <si>
    <t>Documento de analisis de la caracterización de los Agentes Culturales.</t>
  </si>
  <si>
    <t>Identificar puntos criticos al interior de la Secretaria de Cultura y Turismo  en materia de SG-SST</t>
  </si>
  <si>
    <t>Diseñar e implementar estrategias para la mitigación de los puntos criticos en SG-SST</t>
  </si>
  <si>
    <t xml:space="preserve">Aplicar los lineamientos de la politica institucional de gestión documental al interior de la Secretaria de Cultura y Turismo </t>
  </si>
  <si>
    <t xml:space="preserve">Clasificar, codificar, registrar y archivar la entrada y salida de correspondencia de la Secretaria de Cultura y Turismo </t>
  </si>
  <si>
    <t xml:space="preserve">Mayra Cruz / Secretaria de Cultura y Turismo </t>
  </si>
  <si>
    <t xml:space="preserve">Correspondencia, documentos contractuales y demas de la SCT clasificados, codificados, registrados y archivados tecnicamente </t>
  </si>
  <si>
    <t>Liderar y fortalecer formas y mecanismos de organización, articulación, información y comunicación con las distintas organizaciones y entidades públicas y privadas a nivel local, regional, nacional e internacional, para el desarrollo de los sectores de Cultura y de Turismo de Cúcuta.</t>
  </si>
  <si>
    <t>Convocar y dinamizar las 4 reuniones ordinarias del Consejo Municipal de Cultura, y las extraordinarias que se necesiten.</t>
  </si>
  <si>
    <t>2: Cúcuta Educada Cultural y Deportiva</t>
  </si>
  <si>
    <t>Cúcuta con Cultura para Todos</t>
  </si>
  <si>
    <t>Redes culturales y artísticas activas en la ciudad</t>
  </si>
  <si>
    <t>Cúcuta creativa y articulada en torno al arte y la cultura</t>
  </si>
  <si>
    <t>Índice de capacidad organizacional de la Secretaría de Cultura y turismo</t>
  </si>
  <si>
    <t>Consejo Municipal de Cultura dinamizado  a través de las 4 reuniones ordinarias y las extraordinarias que se necesiten</t>
  </si>
  <si>
    <t>Convocar y dinamizar las reuniones del Cómité de Espectáculos Públicos, que se necesiten.</t>
  </si>
  <si>
    <t>Cómité de Espectáculos Públicos convocado y dinamizado a través de las reuniones del  que se necesiten.</t>
  </si>
  <si>
    <t>Convocar y dinamizar las reuniones de los Consejos de Áreas Artísticas</t>
  </si>
  <si>
    <t>Propuesta para convocar y dinamizar las reuniones de los Consejos de Áreas Artísticas</t>
  </si>
  <si>
    <t>Convocar y dinamizar las reuniones de las Mesas de Trabajo "Dialogos de Ciudad"</t>
  </si>
  <si>
    <t>Propuesta para convocar y dinamizar las reuniones de las Mesas de Trabajo "dialogos de ciudad"</t>
  </si>
  <si>
    <t>Convocar y dinamizar las reuniones de la Mesa de Trabajo de Turismo de Cúcuta</t>
  </si>
  <si>
    <t>3: Competitividad para el Desarrollo Económico</t>
  </si>
  <si>
    <t>Cúcuta frontera productiva, competitiva e incluyente</t>
  </si>
  <si>
    <t>Cúcuta destino turístico vive su belleza e historia sin fronteras</t>
  </si>
  <si>
    <t>Consejo Municipal de Turismo creado, activo  y funcionamiento</t>
  </si>
  <si>
    <t xml:space="preserve">Tania Manzano Cabrales / Secretaria de Cultura y Turismo </t>
  </si>
  <si>
    <t>Mesa de Trabajo de Turismo de Cúcuta convocada y dinamizada</t>
  </si>
  <si>
    <t>Caracterizar los grupos poblaciones atendidos por la Secretaria de Cultura y Turismo</t>
  </si>
  <si>
    <t>Diseñar e implementar un instrumento de caracterización de las personas, pertenecientes a grupos poblacionales de especial atención y protección constitucional, atendidas por la Secretaria de Cultura y Turismo</t>
  </si>
  <si>
    <t>módulos del Sistema de información del sector artístico y cultural en operación</t>
  </si>
  <si>
    <t>Instrumento de caracterización de grupos poblacionales según los estandares y objetos de la Secretaria de Cultura y Turismo ajustado y actualizado</t>
  </si>
  <si>
    <t xml:space="preserve">Ofrecer bienes y servicios culturales a la primera infancia, niñez, adolescencia y Juventud Cucuteña, poblaciòn con discapacidad, LGTBI, Adulto Mayor; Juventud, Victimas del Conflicto Armado, Lìderes Comunales, Grupos Etnicos, </t>
  </si>
  <si>
    <t>Incluir dentro de la convocatoria 2023 del programa municipal de Estímulos, categorias específicas enfocadas a estos grupos poblacionales.</t>
  </si>
  <si>
    <t>Apoyo a procesos de creación y gestión</t>
  </si>
  <si>
    <t xml:space="preserve">Betty Julieth Villabona / Secretaria de Cultura y Turismo </t>
  </si>
  <si>
    <t>Convocatoria 2022 del programa municipal de Estímulos con categorias específicas enfocadas a grupos poblacionales.</t>
  </si>
  <si>
    <t>Visibilizar las expresiones artìsticas y culturales de primera infancia, niñez, adolescencia y Juventud Cucuteña, de la poblaciòn con discapacidad, LGTBI, Adulto MAyor; Juventud, Victimas del Conflicto Armado, Lìderes Comunales, grupos etnicos.</t>
  </si>
  <si>
    <t>Diseñar una estrategia de comunicaciones para difundir y divulgar las expresiones artísticas y culturales de estos grupos poblacionales.</t>
  </si>
  <si>
    <t>Actividades para la promoción de la cultura realizadas / apoyadas</t>
  </si>
  <si>
    <t xml:space="preserve">Ronaldo Medina / Secretaria de Cultura y Turismo </t>
  </si>
  <si>
    <t>Espacios diseñados, dentro de la Estrategia de comunicaciones, para difundir y divulgar las expresiones artísticas y culturales de grupos poblacionales.</t>
  </si>
  <si>
    <t xml:space="preserve">Apoyar la celebración y/o conmemoración de efemerides y fechas importantes de la primera infancia, niñez, adolescencia y Juventud Cucuteña, la poblaciòn con discapacidad, la comunidad LGTBI, Adulto MAyor; Juventud, Victimas del Conflicto Armado, Lìderes Comunales, y grupos etnicos. </t>
  </si>
  <si>
    <t xml:space="preserve">Celebrar y/o conmemorar efemerides y fechas importantes de la primera infancia, niñez, adolescencia y Juventud Cucuteña, la poblaciòn con discapacidad, la comunidad LGTBI, Adulto MAyor; Juventud, Victimas del Conflicto Armado, Lìderes Comunales, y grupos etnicos. </t>
  </si>
  <si>
    <t>Programación variada y periódica de Actividades para la promoción de la cultura.</t>
  </si>
  <si>
    <r>
      <rPr>
        <sz val="10"/>
        <color theme="1"/>
        <rFont val="Libre Franklin"/>
      </rPr>
      <t xml:space="preserve">Área de direccionamiento estratégico  y apoyo al  sector  </t>
    </r>
    <r>
      <rPr>
        <b/>
        <sz val="10"/>
        <color rgb="FFEA4335"/>
        <rFont val="Libre Franklin"/>
      </rPr>
      <t>Cultural de la ciudad</t>
    </r>
  </si>
  <si>
    <t>Implmentar el Proyecto "Apoyo a Artistas, Creadores y Gestores Culturales mediante estímulos a los procesos de formación, creación, circulación, investigación y gestión cultural del municipio de Cúcuta" Código BPIN: 2021540010217</t>
  </si>
  <si>
    <t>Apoyar los procesos de creación y generación de productos artísticos y culturales a través de una convocatoria pública y abierta a creadores y gestores culturales del municipio.</t>
  </si>
  <si>
    <t>Apoyos económicos entregados a través de una convocatoria pública y abierta a creadores y gestores culturales del municipio para dinamizar sus procesos de creación y generación de productos artísticos y culturales .</t>
  </si>
  <si>
    <r>
      <rPr>
        <sz val="10"/>
        <color theme="1"/>
        <rFont val="Libre Franklin"/>
      </rPr>
      <t xml:space="preserve">Área de direccionamiento estratégico  y apoyo al  sector  </t>
    </r>
    <r>
      <rPr>
        <b/>
        <sz val="10"/>
        <color theme="1"/>
        <rFont val="Libre Franklin"/>
      </rPr>
      <t>Cultural de la ciudad</t>
    </r>
  </si>
  <si>
    <t>Realizar y/o Apoyar una programación variada y periódica de Actividades para la promoción de la cultura.</t>
  </si>
  <si>
    <t>Implmentar el Proyecto Fortalecimiento a los procesos de creación circulación y gestión artística y cultural en el municipio de Cúcuta" Código BPIN: 2021540010222</t>
  </si>
  <si>
    <t>Producir y/o apoyar Espectáculos para la promoción de las Artes.</t>
  </si>
  <si>
    <t>Espectáculos artísticos realizados / apoyados</t>
  </si>
  <si>
    <t>Espectáculos para la promoción de las Artes producidos y apoyados.</t>
  </si>
  <si>
    <t>Beneficiar a personas facilitando el acceso a la oferta artística y cultural de la ciudadanía y habitantes de Cúcuta</t>
  </si>
  <si>
    <t>Personas beneficiadas</t>
  </si>
  <si>
    <t xml:space="preserve">Tania Manzano / Secretaria de Cultura y Turismo </t>
  </si>
  <si>
    <t>Personas beneficiadas a través de la facilitación del acceso a la oferta artística y cultural de la ciudadanía y habitantes de Cúcuta</t>
  </si>
  <si>
    <t>Acompañar a personas interesadas en iniciar, fortalecer o consolidar su emprendimiento cultural</t>
  </si>
  <si>
    <t>Personas capacitadas</t>
  </si>
  <si>
    <t xml:space="preserve">Rigoberto Portilla Ortegon / Secretaria de Cultura y Turismo </t>
  </si>
  <si>
    <t>Personas acompañadas que tienen el interés de iniciar, fortalecer o consolidar su emprendimiento cultural</t>
  </si>
  <si>
    <t>Implementar el proyecto " Fortalecimiento de los procesos de Formación Artística y Cultural en la zona rural y urbana del municipio de Cúcuta 2021540010220</t>
  </si>
  <si>
    <t xml:space="preserve">
Construir un documentos de lineamientos técnicos sobre la educación informal artística y cultural </t>
  </si>
  <si>
    <t>Documentos de lineamientos técnicos sobre la educación artística y cultural realizados</t>
  </si>
  <si>
    <t xml:space="preserve">Gerardo Becerra Yañez / Secretaria de Cultura y Turismo </t>
  </si>
  <si>
    <t>Capacitar a personas a través de procesos de educación informal en diferentes áreas de las expresiones artísticas y las manifestaciones culturales.</t>
  </si>
  <si>
    <t xml:space="preserve">Personas participantes de procesos de acompañamiento para el emprendimiento </t>
  </si>
  <si>
    <t xml:space="preserve">Gerardo Becerra Yanez / Secretaria de Cultura y Turismo </t>
  </si>
  <si>
    <t>Personas capacitadas a través de procesos de educación informal en diferentes áreas de las expresiones artísticas y las manifestaciones culturales.</t>
  </si>
  <si>
    <t>Implementar el proyecto "Fortalecimiento Institucional del Sistema Municipal de Cultura de Cúcuta  Codigo 2021540010224</t>
  </si>
  <si>
    <t>Fortalecer la capacidad de gestión institucional del sistema municipal de cultura</t>
  </si>
  <si>
    <t>Plan para el fortalecimiento de la capacidad de gestión institucional de la Secretaria de Cultura y Turismo como secretaria técnica del sistema municipal de cultura</t>
  </si>
  <si>
    <t>Operacionalizar  del Sistema de Información Municipal del sector artístico y cultural para favorecer un diagnostico permanente del sector cultural</t>
  </si>
  <si>
    <t xml:space="preserve">Gerardo Becerra Yáñez  / Secretaria de Cultura y Turismo </t>
  </si>
  <si>
    <t xml:space="preserve">Fortalecer las capacidades en gestión para la organización y la participación de agentes del sector artístico, cultural y la ciudadanía  </t>
  </si>
  <si>
    <t xml:space="preserve">formación en gestión cultural </t>
  </si>
  <si>
    <t>Capacidades fortalecidas para la gestión, la organización y la participación de agentes del sector artístico, cultural y la ciudadanía  en general</t>
  </si>
  <si>
    <t>Implementar el proyecto "Aportes para la seguridad social de los creadores y gestores culturales del municipio de Cùcuta" BPIN 2021540010219</t>
  </si>
  <si>
    <t>Inversión de un alto porcentaje de recursos económicos disponibles en aportes para la seguridad social de artistas, creadores y gestores culturales a través del programa de Beneficios Económicos Periódicos BEPs</t>
  </si>
  <si>
    <t>Porcentaje de recursos económicos disponibles para inversión en Beneficios periódicos a creadores invertido</t>
  </si>
  <si>
    <t xml:space="preserve">Sabrina del Pilar Pérez Suarez  / Secretaria de Cultura y Turismo </t>
  </si>
  <si>
    <t>Implementar el proyecto "Fortalecimiento de la Infraestructura Cultural del Municipio de Cúcuta" Código: 2021540010218</t>
  </si>
  <si>
    <t>Realizar construcción, recuperación, intervención y/o mantenimiento a la Infraestructura cultural a cargo del municipio</t>
  </si>
  <si>
    <t>Infraestructura cultural recuperada, intervenida o construida</t>
  </si>
  <si>
    <t>Implementar el proyecto "Fortalecimiento del subsistema municipal de bibliotecas y ludotecas públicas para la promoción de la lectura, la escritura y la lúdica de Cúcuta" Código BPIN: 2021540010221</t>
  </si>
  <si>
    <t>Atender a usuarios a través de servicios bibliotecarios ofrecidos a través de la Red Municipal de Lectura y Escritura</t>
  </si>
  <si>
    <t>Acceso de la población a  servicios bibliotecarios</t>
  </si>
  <si>
    <t>Bibliotecas ciudadanas, participativas y conectadas contigo y él mundo</t>
  </si>
  <si>
    <t>Usuarios atendidos</t>
  </si>
  <si>
    <t xml:space="preserve">Gerardo Becerra Yáñez / Secretaria de Cultura y Turismo </t>
  </si>
  <si>
    <t>Usuarios atendidos a través de servicios bibliotecarios ofrecidos a través de la Red Municipal de Lectura y Escritura</t>
  </si>
  <si>
    <t>Disponer  de materiales de lectura en bibliotecas públicas y espacios no convencionales pertenecientes a la Red</t>
  </si>
  <si>
    <t>Materiales de lectura disponibles en bibliotecas públicas y espacios no convencionales</t>
  </si>
  <si>
    <t>Materiales de lectura disponibles en las bibliotecas públicas y espacios no convencionales pertenecientes a la Red</t>
  </si>
  <si>
    <t>Capacitar a Bibliotecarios y otros promotores de lectura para que dinamicen con actividades a la Red</t>
  </si>
  <si>
    <t>Bibliotecarios capacitados</t>
  </si>
  <si>
    <t>Bibliotecarios y otros promotores de lectura capacitados dinamizar con actividades a la Red</t>
  </si>
  <si>
    <t>Implmentar el Proyecto "Consolidación de la Memoria, Identidad y Patrimonio Cultural en la frontera Cúcuta" Código BPIN: 2021540010223</t>
  </si>
  <si>
    <t xml:space="preserve">Publicar y divulgar el Patrimonio cultural municipal a través de piezas comunicativas </t>
  </si>
  <si>
    <t>Bienes y manifestaciones del patrimonio cultural reconocidos y protegidos</t>
  </si>
  <si>
    <t>Cúcuta memoria, identidad y patrimonio en la frontera</t>
  </si>
  <si>
    <t>Publicaciones realizadas</t>
  </si>
  <si>
    <t xml:space="preserve">Publicados y divulgados el Patrimonio cultural municipal a través de piezas comunicativas </t>
  </si>
  <si>
    <t>Publicar y divulgar el Patrimonio cultural municipal a través de Eventos de promoción</t>
  </si>
  <si>
    <t>Eventos realizados</t>
  </si>
  <si>
    <t>Publicados y divulgados el Patrimonio cultural municipal a través de Eventos de promoción</t>
  </si>
  <si>
    <t xml:space="preserve">Capacitar a través de procesos de educación informal a ciudadanos en temas de Vigías del Patrimonio </t>
  </si>
  <si>
    <t>Capacitar a través de procesos de educación informal a ciudadanos en asuntos patrimoniales</t>
  </si>
  <si>
    <t>Usuarios  participantes</t>
  </si>
  <si>
    <r>
      <rPr>
        <sz val="10"/>
        <color theme="1"/>
        <rFont val="Libre Franklin"/>
      </rPr>
      <t>Área de direccionamiento estratégico  y apoyo al  sector</t>
    </r>
    <r>
      <rPr>
        <b/>
        <sz val="10"/>
        <color theme="1"/>
        <rFont val="Libre Franklin"/>
      </rPr>
      <t>Turismo</t>
    </r>
  </si>
  <si>
    <t>Implementar el proyecto "Fortalecimiento institucional del sector turismo del municipio de Cúcuta Cúcuta" con Codigo  BPIN 2021540010216</t>
  </si>
  <si>
    <t xml:space="preserve">Prestar asistencia técnica para el desarrollo turístico a través de la dinamización de la Mesa Local de Turismo de Cúcuta.
</t>
  </si>
  <si>
    <t>Tania Manzano Cabrales - Subsecretario de Cultura y Turismo</t>
  </si>
  <si>
    <t>Dinamizada la Mesa Local de Turismo de Cúcuta  para el desarrollo turístico.</t>
  </si>
  <si>
    <t xml:space="preserve">Prestar asistencia técnica a actores territoriales y prestadores de servicios turísticos para el desarrollo turístico.
</t>
  </si>
  <si>
    <t>Servicio de asistencia técnica municipal implementado</t>
  </si>
  <si>
    <t>Alejandro Bedoya   - Subsecretario de Cultura y Turismo</t>
  </si>
  <si>
    <t>Asistencia técnica prestada a actores territoriales y prestadores de servicios turísticos para el desarrollo turístico.</t>
  </si>
  <si>
    <t>Diseñar y poner en operación Recorridos Turísticos para el reconocimiento, valoración y apropiación del rico y diverso patrimonio cultural de los Cucuteños</t>
  </si>
  <si>
    <t xml:space="preserve">Recorridos turísticos diseñados </t>
  </si>
  <si>
    <t>Recorridos Turísticos diseñados y puestos en operación para el reconocimiento, valoración y apropiación del rico y diverso patrimonio cultural de los Cucuteños</t>
  </si>
  <si>
    <t>Elaborar un Documento de análisis de cadena de valor de la competitividad del sector turístico de Cúcuta</t>
  </si>
  <si>
    <t>Documentos de análisis de cadena de valor de la competitividad del sector</t>
  </si>
  <si>
    <t>Documento de análisis de cadena de valor de la competitividad del sector turístico de Cúcuta elaborado</t>
  </si>
  <si>
    <t>Capacitar personas a través de procesos de educación informal en temas que promuevan la competitividad del sector turismo municipal.</t>
  </si>
  <si>
    <t>14. Gestión del conocimiento y la innovación</t>
  </si>
  <si>
    <t>Personas capacitadas a través de procesos de educación informal en temas que promuevan la competitividad del sector turismo municipal.</t>
  </si>
  <si>
    <t>Implementar el proyecto "Implementación de la estrategia de la Ley de Espectáculos Públicos en el municipio de Cúcuta" con Codigo  BPIN 2022540010059</t>
  </si>
  <si>
    <t>Dotación de escenarios para la presentación de  espectáculos públicos de las artes escénicas.
Adecuación, mejora de escenarios para la presentación de espectáculos públicos de las artes escénicas.
Realización, producción y circulación de actividades en el sector de las artes escénicas</t>
  </si>
  <si>
    <t>Personas beneficiadas
Infraestructura cultural recuperada, intervenida o construida</t>
  </si>
  <si>
    <t>Plan de acción municipal 2023 / Alcaldia de San José de Cúcuta
SECRETARÍA DE SEGURIDAD CIUDADANA</t>
  </si>
  <si>
    <t>Formular, implementar y evaluar el plan de acción institucional de la Secretaría de Seguridad Ciudadana</t>
  </si>
  <si>
    <t>Elaborar el plan de acción institucional de la Secretaría de Seguridad Ciudadana</t>
  </si>
  <si>
    <t>Jose Alejandro Martínez Ortíz - Secretario de Seguridad Ciudadana                   Angel Maria Alvarez Castro - Subsecretario</t>
  </si>
  <si>
    <t>Realizar seguimiento a la ejecución del Plan de Acción institucional y cargar las evidencias de la dependencia</t>
  </si>
  <si>
    <t>Documento acutalizado</t>
  </si>
  <si>
    <t>Elaborar e implementar el Plan Anual de Adquisiciones de la Secretaría de Seguridad Ciudadana para la vigencia 2023</t>
  </si>
  <si>
    <t xml:space="preserve">Jose Alejandro Martínez Ortíz - Secretario de Seguridad Ciudadana                  Carolina Florez Gavilan - Contratista </t>
  </si>
  <si>
    <t>Realizar un seguimiento a la ejecución del Plan Anual de Adquisiciones de la Secretaría de Seguridad Ciudadana</t>
  </si>
  <si>
    <t xml:space="preserve">Carolina Florez Gavilan - Contratista </t>
  </si>
  <si>
    <t>Coordinar el seguimiento y monitoreo a las metas programadas para la vigencia 2023 de la Secretaría de Seguridad Ciudadana en el Plan de Desarrollo "Cúcuta 2050, estrategia de todos" y el plan de acción institucional</t>
  </si>
  <si>
    <t xml:space="preserve">Realizar rutinas de seguimiento de manera bimensual con le jefe de despacho y los líderes de cada una de las áreas, programas o proyectos con el objeto de verificar el nivel de cumplimiento y avance de las metas trazadas </t>
  </si>
  <si>
    <t>Mínimo 6 reuniones</t>
  </si>
  <si>
    <t>Listado de asistencia</t>
  </si>
  <si>
    <t>Elaborar los informes de estado de avance de los proyectos de inversión pública programados para la vigencia 2023 de la Secretaría de Seguridad Ciudadana de manera mensual y cargar los respectivos soportes al SPI</t>
  </si>
  <si>
    <t>Informes</t>
  </si>
  <si>
    <t>Realizar los procesos de gestión pre-contractual, contractual y poscontractual de los procesos/convenios celebrados por la Secretaría de Seguridad Ciudadana  para el logro de las metas trazadas en la vigencia 2023</t>
  </si>
  <si>
    <t xml:space="preserve">Realizar las acciones derivadas de las etapa pre-contractual, contractual y poscontractual de cada uno de los contratos celebrados por la Secretaría de Seguridad Ciudadana </t>
  </si>
  <si>
    <t xml:space="preserve">Carolina Florez Gavilan - Contratista    Carlos Alberto Sanchez Ferro - Contratista     -  Monica Vasquez - Contratista  </t>
  </si>
  <si>
    <t xml:space="preserve">matriz </t>
  </si>
  <si>
    <t>Registrar los contratos celebrados por la Secretaría de Seguridad Ciudadana  en la plataforma SIA OBSERVA</t>
  </si>
  <si>
    <t>Política de transparencia, acceso a la inforamación pública y lucha contra la corrupción</t>
  </si>
  <si>
    <t xml:space="preserve"> Carolina Florez Gavilan - Contratista    Carlos Alberto Sanchez Ferro - Contratista     -  Monica Vasquez - Contratista    </t>
  </si>
  <si>
    <t xml:space="preserve">Registro </t>
  </si>
  <si>
    <t xml:space="preserve">matriz de cumplimiento </t>
  </si>
  <si>
    <t xml:space="preserve">Formular e implementar el mapa de riesgos de corrupción de la vigencia 2023 de la Secretaría de Seguridad Ciudadana </t>
  </si>
  <si>
    <t>Carlos Alberto Sanchez Ferro - Contratista</t>
  </si>
  <si>
    <t>mapa de riesgo</t>
  </si>
  <si>
    <t>Realizar un monitoreo y valorar la efectividad de los controles establecidos en el mapa de riesgos de corrupción de la vigencia 2023 de manera semestral</t>
  </si>
  <si>
    <t>Política de seguimiento y evaluación del desempeño institucional</t>
  </si>
  <si>
    <t xml:space="preserve">informes </t>
  </si>
  <si>
    <t xml:space="preserve">Tramitar las PQRS dirigidas a la Secretaría de Seguridad Ciudadana  en el termino de la ley </t>
  </si>
  <si>
    <t xml:space="preserve">Recibir y asignar las PQRS elevadas a la Secretaría de Seguridad Ciudadana </t>
  </si>
  <si>
    <t>Politica de servicio al ciudadano</t>
  </si>
  <si>
    <t>Jhon Meza - Administrativo</t>
  </si>
  <si>
    <t>Reporte mensual</t>
  </si>
  <si>
    <t xml:space="preserve">Tramitar y responder las PQRS elevadas a la Secretaría de Seguridad Ciudadana </t>
  </si>
  <si>
    <t>Jurídicos Contratistas de la Secretaría de Seguridad Ciudadana</t>
  </si>
  <si>
    <t xml:space="preserve">Prestar servicio de atención al ciudadano desde la Secretaría de Seguridad Ciudadana </t>
  </si>
  <si>
    <t xml:space="preserve">Orientar a la ciudadania respecto de la oferta institucional de la Secretaría de Seguridad Ciudadana </t>
  </si>
  <si>
    <t>Orlando Jimenez - Auxiliar Administrativo</t>
  </si>
  <si>
    <t>Aplicar los lineamientos de la politica institucional de gestión documental al interior de la Secretaría de Seguridad Ciudadana</t>
  </si>
  <si>
    <t>Clasificar, codificar, registrar y archivar la entrada y salida de correspondencia de la Secretaría de Seguridad Ciudadana</t>
  </si>
  <si>
    <t>Politica de Gestión Documental</t>
  </si>
  <si>
    <t>Orlando Jimenez - Auxiliar Administrativo        Andrea Nieto - Auxiliar Administrativa</t>
  </si>
  <si>
    <t>Reporte semestral</t>
  </si>
  <si>
    <t xml:space="preserve">Área de participación ciudadana
</t>
  </si>
  <si>
    <t xml:space="preserve">Implementar el proyecto " Consolidación del Grupo de Promotores de seguridad y ciudadanía en el Municipio de San Jose de Cúcuta" con código BPIN 2020540010288 </t>
  </si>
  <si>
    <t>Contratar grupo de gestores para liderar y conformar el grupo de promotores de seguridad ciudadana por comunas</t>
  </si>
  <si>
    <t>Línea 4: Entornos protectores para un territorio en paz</t>
  </si>
  <si>
    <t xml:space="preserve">Componente 1: Cúcuta segura y con convivencia social </t>
  </si>
  <si>
    <t>*Tasa de homicidios          *Tasa de lesiones personales  *Tasa de delitos sexuales      *Tasa de hurto a personas *Tasa de violencia intrafamiliar  *Índice de convivencia ciudadana  *Porcentaje general de comportamiento de los habitantes frente a grupos poblacionales          *Percepción de seguridad</t>
  </si>
  <si>
    <t xml:space="preserve">1. Programa: Capacidades para la convivencia y la seguridad ciudadana </t>
  </si>
  <si>
    <t>Grupo de Promotores de Seguridad y Ciudadanía en las comunas capacitado e implementado</t>
  </si>
  <si>
    <t>Política de participación ciudadana en la gestión pública</t>
  </si>
  <si>
    <t>matriz</t>
  </si>
  <si>
    <t>15 de enero del 2023</t>
  </si>
  <si>
    <t>28 de enero del 2023</t>
  </si>
  <si>
    <t>Iniciar el proceso de formación de los respectivos grupos por parte de la Policía Nacional</t>
  </si>
  <si>
    <t>Francia Elena Quijano García - Profesional Universitario</t>
  </si>
  <si>
    <t>Listado de asistencia por actividad</t>
  </si>
  <si>
    <t>30 de septiembre del 2023</t>
  </si>
  <si>
    <t>Acompañar el proceso de certificación de estos grupos  y validar el inicio de las labores como promotores de seguridad y convivencia ciudadana</t>
  </si>
  <si>
    <t>actividad de clausura.</t>
  </si>
  <si>
    <t>Área de coordinación de los organismos de seguridad municipal</t>
  </si>
  <si>
    <t>Implementar y ejecutar el Plan de Seguridad Municipal, atendiendo las políticas de estado en materia de seguridad y emergencias ciudadanas</t>
  </si>
  <si>
    <t>Realizar la convocatoria mensual de los consejos de seguridad donde participa la institucionalidad responsable de temas de seguridad Municipal</t>
  </si>
  <si>
    <t>Política de integridad</t>
  </si>
  <si>
    <t>invitaciones y listados de asistencia</t>
  </si>
  <si>
    <t>Entrega de informe de seguimiento y evaluación del Plan Integra de Seguridad y Convivencia Ciudadana</t>
  </si>
  <si>
    <t>Kelly Gomez - Contratista        Mateo Maldonado - Contratista</t>
  </si>
  <si>
    <t>reportes semestrales</t>
  </si>
  <si>
    <t>Implementar el proyecto " Fortalecimiento en las capacidades de las instituciones del sector de seguridad (FONSET) para la convivencia y seguridad ciudadana mediante cofinanciación y financiación de proyectos del municipio de San José de Cúcuta Norte de Santander" 
con código BPIN 2021540010009</t>
  </si>
  <si>
    <t>Convocar a los integrantes del comité de orden público mínimo tres veces al año</t>
  </si>
  <si>
    <t>Proyectos de fortalecimiento de capacidades para la convivencia y seguridad ciudadana cofinanciados</t>
  </si>
  <si>
    <t>invitaciones al comite</t>
  </si>
  <si>
    <t>Realizar la recepción de los proyectos de inversión en seguridad y viabilizarlos junto con el cómite jurídico y de planeación</t>
  </si>
  <si>
    <t>proyectos recepcionados</t>
  </si>
  <si>
    <t>Implementar el proyecto " Apoyo en la prevención de la violencia y el delito (proyectos) en la ciudad de Cúcuta"
Con código BPIN: 2020540010286</t>
  </si>
  <si>
    <t>Realizar contratación de personal OPS para la asistencia Técnica</t>
  </si>
  <si>
    <t xml:space="preserve">Componente 2: Todos prevenimos la violencia y el delito </t>
  </si>
  <si>
    <t xml:space="preserve">2. Programa: Todos prevenimos la violencia y el delito </t>
  </si>
  <si>
    <t>Proyectos para la prevención de la violencia y el delito realizados</t>
  </si>
  <si>
    <t>Formular siete proyectos que promuevan la prevencion de la violencia y el delito en la ciudad de cucuta con el apoyo interinstitucional pertinente para estos temas</t>
  </si>
  <si>
    <t>Contratista pendiente por definir</t>
  </si>
  <si>
    <t>proyectos</t>
  </si>
  <si>
    <t>Área intervención territorial</t>
  </si>
  <si>
    <t xml:space="preserve">Implementar el proyecto " Construcción de los Planes de intervención en Territorios de Alta Complejidad (TAC) urbanos en la ciudad de San José de Cúcuta" 
Con código BPIN 2020540010289 </t>
  </si>
  <si>
    <t>Elaborar un diagnóstico situacional de los 3 territorios de alta complejidad seleccionados para trabajar</t>
  </si>
  <si>
    <t>Planes de intervención en Territorios de Alta Complejidad (TAC) urbanos elaborados y socializados</t>
  </si>
  <si>
    <t>Raquel Galvis - Contratista</t>
  </si>
  <si>
    <t>diagnostico</t>
  </si>
  <si>
    <t xml:space="preserve">Presentar los respectivos informes de avance del proyecto  Construcción de los Planes de intervención en Territorios de Alta Complejidad (TAC) </t>
  </si>
  <si>
    <t>avances</t>
  </si>
  <si>
    <t>Elaborar y socializar los 3 documentos del plan de intervencion en el territorio de alta complejidad (TAC)</t>
  </si>
  <si>
    <t>documentos</t>
  </si>
  <si>
    <t>Implementar el proyecto " Implementación de Intervenciones  en Territorios de Alta Complejidad (TAC) en el municipio de San José de Cúcuta Norte de Santander" 
con código BPIN 2022540010010</t>
  </si>
  <si>
    <t>Realizar un plan de trabajo de intervención institucional en los 3 Territorios de Alta Complejidad priorizados para el año 2023</t>
  </si>
  <si>
    <t>Intervenciones en Territorios de Alta Complejidad (TAC) urbanos realizadas</t>
  </si>
  <si>
    <t>plan de trabajo</t>
  </si>
  <si>
    <t>Elaborar informe mensual de seguimiento con sus respectivas evidencias fotográficas de cada una de las actividades realizadas</t>
  </si>
  <si>
    <t>Intervenir de igual manera los demas territorios de alta complejidad incluidos los del área rural, haciendo presencia institucional y fomentando ambientes de tranquilidad para lograr cambiar la percepción de la comunidad</t>
  </si>
  <si>
    <t>Crear grupo de Análisis de Información sobre Delitos</t>
  </si>
  <si>
    <t>Crear y estructurar toda la información de los datos estadísticos sobre los delitos en la ciudad</t>
  </si>
  <si>
    <t xml:space="preserve">Grupo de Análisis de Información sobre Delitos </t>
  </si>
  <si>
    <t>Mateo Maldonado - Contratista
Kely Gomez - Contratista</t>
  </si>
  <si>
    <t>informe trimestral</t>
  </si>
  <si>
    <t>Realizar proyecto del Sistema municipal para la prevención de la violencia y el delito</t>
  </si>
  <si>
    <t>Diseñar y realizar un proyecto donde se logre estrategias de prevención del delito, especialmente en niños, niñas y adolescentes</t>
  </si>
  <si>
    <t>2. Programa: Todos prevenimos la violencia y el delito</t>
  </si>
  <si>
    <t xml:space="preserve">Sistema municipal para la prevención de la violencia y el delito formulado y creado </t>
  </si>
  <si>
    <t>proyecto</t>
  </si>
  <si>
    <t>Liderar e impartir instrucciones a su equipo de trabajo, sobre los informes que debe rendir la
Subsecretaria para lograr el mejor
desempeño de las funciones de la Subsecretaria de Contaduría Municipal</t>
  </si>
  <si>
    <t>Elaborar el plan de acción institucional de la Subsecretaría de Contaduría Municipal para cada vigencia</t>
  </si>
  <si>
    <t>Línea Estratégica 6: Gobierno Transparente ético y moral</t>
  </si>
  <si>
    <t>Olga Pablos / Subsecretaria de Despacho
Profesionales del área contable</t>
  </si>
  <si>
    <t>Formato de Plan de acción</t>
  </si>
  <si>
    <t>https://drive.google.com/drive/folders/1A0_0LGunedUYM1QabeVkSxIkO1Bap_CE?usp=share_link</t>
  </si>
  <si>
    <t>Enero de 2023</t>
  </si>
  <si>
    <t>Secretaria de Hacienda, Secretria del Tesoro, Oficina Asesora Juridica, Oficina de Almacen, Secretaria de Infraestructura, Secretaria de Vivienda, Oficina de Pensiones, Subsecretaria de Talento Humano, Secretaria de Salud, Secretaria de Educacion.</t>
  </si>
  <si>
    <t>Se requiere de la migración de información contables de todas las áreas, entidades u organizaciones que converjan en el Manual de Policitas contables</t>
  </si>
  <si>
    <t>Planeación Estrategica de las acciones a desarrollar durante la vigencia</t>
  </si>
  <si>
    <t>Seguimiento al cumplimiento de actividades enmarcadas en el plan de acción institucional de la Subsecretaría</t>
  </si>
  <si>
    <t>(4) Sgtos trimestrales anuales</t>
  </si>
  <si>
    <t>Seguimiento de cumplimiento de indicadores del plan de acción</t>
  </si>
  <si>
    <t>3 Archivos pdf y un excel</t>
  </si>
  <si>
    <t>Octubre de 2023</t>
  </si>
  <si>
    <t>Realizacion, seguimiento del cronograma.
Son documentos internos y tienen reserva legal</t>
  </si>
  <si>
    <t>Suscripción, Seguimiento y Avance de Planes de Mejoramiento suscritos con la Contraloría Municipal y la Contraloría General de la República (Si Aplica)</t>
  </si>
  <si>
    <t>Formato de avance F15A estipulado por la Contraloría Municipal</t>
  </si>
  <si>
    <t>https://drive.google.com/drive/folders/1KmIE-z2CUP4R87TlmTVvZqVmB4Cioj8_?usp=share_link</t>
  </si>
  <si>
    <t>Diciembre de 2023</t>
  </si>
  <si>
    <t>Cumplimiento de las acciones de mejora y evidencia de los avances</t>
  </si>
  <si>
    <t>Subsanar cada uno de los hallazgos</t>
  </si>
  <si>
    <t>Son documentos internos y tienen reserva legal</t>
  </si>
  <si>
    <t>Participación en comités técnicos en la entidad, Realizar Reuniones internas y externas realizando seguimiento al cumplimiento de la normatividad vigente contable</t>
  </si>
  <si>
    <t>Reuniones agendadas durante la vigencia</t>
  </si>
  <si>
    <t>Registro Fotografico o Documental de la lista de asistencia, 
Actas de Comité</t>
  </si>
  <si>
    <t>Cumplimiento, por delegacion y en cumplimiento a mis labores</t>
  </si>
  <si>
    <t>Establecer los hechos generadores que convergen en el Estado de Situación Financiera del Municipio de San Jose de Cúcuta</t>
  </si>
  <si>
    <t>Área de Contaduría Pública</t>
  </si>
  <si>
    <t>Solicitar y exigir a las diferentes secretarias de la Alcaldía Municipal y a los entes agregados, cuya información financiera, económica y social es agregada a la del Municipio, los Estados
Financieros, archivos, reportes y demás informes que se produzcan dentro de cada área de
conformidad con los requisitos y lineamientos de la información a presentar</t>
  </si>
  <si>
    <t>Circularización mensual, trimestral y solicitudes varias, a las diferentes áreas y entes agregados de la Alcaldía Municipal ,solicitud de las liquidaciones a pagar por concepto de Capitales e Intereses para el servicio de la deuda pública.</t>
  </si>
  <si>
    <t xml:space="preserve">Olga Pablos / Subsecretaria de Despacho
Profesionales del área contable
</t>
  </si>
  <si>
    <t>Comunicados mensuales de solicitud, de información a las diferentes areas.</t>
  </si>
  <si>
    <t>Oficios remisorios de solicitudes de información contable a las diferentes áreas y entes agregados bajo en el marco normativo para entidades de gobierno y sector financiero (Banca)</t>
  </si>
  <si>
    <t>15 Archivos pdf</t>
  </si>
  <si>
    <t>Llevar la contabilidad del Municipio de San José de Cúcuta, agregando la información financiera,
económica y social de los entes de control e Instituciones Educativas Municipales, para generar
el informe contable y enviarlo a la Contaduria General de la Nación en forma trimestral</t>
  </si>
  <si>
    <t>Reporte de Informacion Financiera Economica Social y Ambiental en el CHIP Ministerio de Hacienda y Crédito Público.</t>
  </si>
  <si>
    <t>Envíos de información trimestral a la plataforma CHIP-Ministerio de Hacienda y Crédito Público</t>
  </si>
  <si>
    <t>1 Archivo en word</t>
  </si>
  <si>
    <t>Declaración Tributaria de Retencion en la Fuente -</t>
  </si>
  <si>
    <t>Liquidaciones mensuales de retención en la fuente y envío a la Secretaría del Tesoro -</t>
  </si>
  <si>
    <t>07 Archivos pdf</t>
  </si>
  <si>
    <t>Presentación mensual del Informe Sistema Estadístico Unificado de Deuda (SEUD) ante el Ministerio de Hacienda y Secretaría de Hacienda Municipal.</t>
  </si>
  <si>
    <t>Elaboración formato SEUD y envio a MinHacienda y Secretaria de Hacienda</t>
  </si>
  <si>
    <t>02 Archivos pdf</t>
  </si>
  <si>
    <t>Informe de Reporte de Medios Magneticos Exogena DIAN</t>
  </si>
  <si>
    <t>Informe de Exógena presentado a la DIAN en la vigencia</t>
  </si>
  <si>
    <t>Mayo de 2023</t>
  </si>
  <si>
    <t>Agosto de 2023</t>
  </si>
  <si>
    <t>Informe anual del servicio de la deuda formato FUT.</t>
  </si>
  <si>
    <t>Ministerio de Hacienda y Crédito Público</t>
  </si>
  <si>
    <t>Febrero de 2023</t>
  </si>
  <si>
    <t>Informe Anual -Categoría CGR Personal y Costos -</t>
  </si>
  <si>
    <t>Envío de información anual a través de la plataforma CHIP-</t>
  </si>
  <si>
    <t>Marzo de 2023</t>
  </si>
  <si>
    <t>Dar aplicabilidad a las políticas contables adoptadas por el Municipio bajo su competencia de
los nuevos estándares internacionales</t>
  </si>
  <si>
    <t>Cumplimiento de la Normatividad Vigente mediante la aplicación del Manual de Políticas Contables</t>
  </si>
  <si>
    <t>Implementación del Marco Normativo para entidades de gobierno</t>
  </si>
  <si>
    <t>Aplicación y seguimiento del cumplimiento de la normatividad vigente para entidades de gobierno</t>
  </si>
  <si>
    <t>05 Archivos pdf</t>
  </si>
  <si>
    <t>Presentación de Saldos Iniciales bajo Normas Internacionales y Parametrización de cuentas contables -</t>
  </si>
  <si>
    <t>Saldos Iniciales y Parametrización de cuentas al inicio de la vigencia y cuando se crean nuevos Rubros Presupuestales.</t>
  </si>
  <si>
    <t>05 Carpetas</t>
  </si>
  <si>
    <t>Parametrizacion de conceptos deuda pública presupuestales.</t>
  </si>
  <si>
    <t>Saneamiento y Depuración de las cuentas contables; Auditoría de documentos, causación, elaboración de notas de reclasificación, aplicación y ajustes.</t>
  </si>
  <si>
    <t>Depuración Contable a las Cuentas de la Entidad</t>
  </si>
  <si>
    <t>Notas y Comprobantes de Egrego a las cuentas contables de los EEFF del Municipio durante la Vigencia</t>
  </si>
  <si>
    <t>01 Archivos pdf</t>
  </si>
  <si>
    <t>Generar los Estados Financieros necesarios de conformidad con el nuevo marco normativo bajo
Norma Internacional para entidades de Gobierno</t>
  </si>
  <si>
    <t>Entregar e Interpretar los Estados Financieros del Municipio y dar alcance a cualquier requerimiento de
aclaración sobre los mismos</t>
  </si>
  <si>
    <t>Generación de los EEFF de forma trimestral</t>
  </si>
  <si>
    <t>https://cucuta.gov.co/estados-financieros-tercer-trimestre-al-30-de-septiembre/</t>
  </si>
  <si>
    <t>Alcaldía San José de Cúcuta-Subsecretaría de Contaduria Municipal</t>
  </si>
  <si>
    <t>Conocimiento por parte de la ciudadanía en general y partes interesadas de la realidad financiera de la Alcaldía de San José de Cúcuta</t>
  </si>
  <si>
    <t>Se consulta desde la página web</t>
  </si>
  <si>
    <t>Realizar los procesos de gestión pre-contractual, contractual y poscontractual del personal contratado</t>
  </si>
  <si>
    <t>Recepcion y verificación de actas de pago, informe de cumplimiento y documentos anexos, en plataforma SECOP II</t>
  </si>
  <si>
    <t>Olga Pablos Subsecretaria de Despacho</t>
  </si>
  <si>
    <t>Informes técnicos del personal contratado</t>
  </si>
  <si>
    <t>Realizar los procesos de gestión pre-contractual, contractual y poscontractual de los contratos</t>
  </si>
  <si>
    <t>11 Carpetas</t>
  </si>
  <si>
    <t>Noviembre de 2023</t>
  </si>
  <si>
    <t>Tramitar las PQRSDF dirigidas a la Subsecretaria de la Contaduría Municipal</t>
  </si>
  <si>
    <t>Realizar un control y seguimiento interno al estado de los PQRSDF elevadas a la Subsecretaría de Contaduría Municipal</t>
  </si>
  <si>
    <t>Presentar informes de seguimiento mensual a la Oficina de Control Interno de Gestión</t>
  </si>
  <si>
    <t>1 Archivos pdf y un excel</t>
  </si>
  <si>
    <t>Responder las solicitudes a los peticionarios del Municipio de San José de Cúcuta</t>
  </si>
  <si>
    <t>Participar en los escenarios de forlatecimiento de comunicación con la comunidad Cucuteña</t>
  </si>
  <si>
    <t>Entregar los Estados Financieros consolidados generados por el envio del CHIP, trimestrales y mensuales a la Oficina TIC para la publicación en la página web de la Alcaldia de San José de Cúcuta</t>
  </si>
  <si>
    <t>Cuatro (04) públicaciones anuales de los EEFF</t>
  </si>
  <si>
    <t>Cumplimiento de la públicación de los Estados Financieros (mensuales y trimestrales) en la página web de forma trimestral.</t>
  </si>
  <si>
    <t>Olga Judith Pablos Forero/ Subsecretario de Contaduría Municipal</t>
  </si>
  <si>
    <t>Secretaría Banco del Progreso</t>
  </si>
  <si>
    <t>Mestizo</t>
  </si>
  <si>
    <t>Retornado</t>
  </si>
  <si>
    <t>Formular, implementar y evaluar el plan de acción institucional de la Sec Banco del Progreso</t>
  </si>
  <si>
    <t>Elaborar el plan de acción institucional de la Sec Banco del Progreso</t>
  </si>
  <si>
    <t>Cúcuta crea y cree en su tejido empresarial</t>
  </si>
  <si>
    <t>Sin relación</t>
  </si>
  <si>
    <t>Secretario de Despacho</t>
  </si>
  <si>
    <t>Plan de Acción Institucional 2021</t>
  </si>
  <si>
    <t>Todas las comunas del area urbana del municipio</t>
  </si>
  <si>
    <t>Secretaría Banco del progreso</t>
  </si>
  <si>
    <t>Tania Alexandra Martínez Barbosa - Contratista</t>
  </si>
  <si>
    <t>Procesos actualizados en el CMI</t>
  </si>
  <si>
    <t>Elaborar e implementar el plan anual de adquisiciones, actualizar la plataforma de acuerdo con los procesos precontractuales, contractuales y poscontractuales para la vigencia 2023</t>
  </si>
  <si>
    <t>Formular el Plan Anual de Adquisiciones de la dependencia de acuerdo a los requerimientos de contratación previstos en los proyectos de inversión de la vigencia 2022</t>
  </si>
  <si>
    <t>Francisco José Mendoza - Abogado de contratación</t>
  </si>
  <si>
    <t>Realizar un seguimiento a la ejecucion del plan anual de adquisiciones de la Secretaria Banco del Progreso</t>
  </si>
  <si>
    <t>PAA - actualizado</t>
  </si>
  <si>
    <t>Coordinar el seguimiento y monitoreo a las metas programadas para la vigencia 2023 de la Secretaria Banco del Progreso en el plan de desarrollo Cucuta 2050 ESTRATEGIAS DE  TODOS y el plan de accion institucional</t>
  </si>
  <si>
    <t>Actas de reunión y/u  revision de rutinas de
 seguimiento por parte de enlace y supervisor de contrato; ademas de los
 informes de gestion mensual presentados como evidencias</t>
  </si>
  <si>
    <t>Actualizar el estado de avance de las metas programadas para la vigencia 2022 de la Sec Banco del Progreso de manera quincenal en el cuadro de mando integral de la Alcaldía Municipal</t>
  </si>
  <si>
    <t xml:space="preserve">Informes de estado de avance </t>
  </si>
  <si>
    <t>Consolidar los informes para la divulgación del estado de avance de los proyectos de inversión y la gestión pública de la Sec Banco del Progreso</t>
  </si>
  <si>
    <t>Elaborar el informe de estado de avance y logros de gestión pública de los primeros 100 dias de de la Sec Banco del Progreso en la vigencia 2023</t>
  </si>
  <si>
    <t>Informe de los 100 primeros días</t>
  </si>
  <si>
    <t>Elaborar el informe de estado de avance y logros de gestión pública de los primeros 200 dias de la Sec Banco del Progreso en la vigencia 2023</t>
  </si>
  <si>
    <t>Informe de los 200 días</t>
  </si>
  <si>
    <t>Elaborar el informe de estado de avance y logros de gestión pública de 300 dias de la Sec Banco del Progreso en la vigencia 2023</t>
  </si>
  <si>
    <t>Informe de los 300 días</t>
  </si>
  <si>
    <t>Informede gestión</t>
  </si>
  <si>
    <t>Formular y estructurar proyectos de inversión pública para de la Sec Banco del Progreso con el objeto de fortalecer los recursos de inversión y buscar fuentes de co-financiación</t>
  </si>
  <si>
    <t>Fortalecer la estructuración de proyectos de inversión pública de la Sec Banco del Progreso</t>
  </si>
  <si>
    <t xml:space="preserve"> Secretario de Despacho
Tania Alexandra Martínez Barbosa - Contratista</t>
  </si>
  <si>
    <t>Proyectos de inversión MGA</t>
  </si>
  <si>
    <t>Elaborar los informes de estado de avance de los proyectos de inversión pública programados para la vigencia 2023 de la Sec Banco del Progreso</t>
  </si>
  <si>
    <t>Construir y actualizar mensualmente los informes de estado de avance de los proyectos de inversión pública de de la Sec Banco del Progreso para cargarlos en la plataforma nacional del SPI</t>
  </si>
  <si>
    <t>Realizar los procesos de gestión pre-contractual, contractual y poscontractual de los contratos/convenios celebrados por la Secretaría Banco del Progreso para el logro de las metas trazadas en la vigencia 2023</t>
  </si>
  <si>
    <t>Realizar las acciones derivadas de las etapa pre-contractual, contractual y poscontractual de cada uno de los contratos celebrados por la Secretaría Banco del Progreso</t>
  </si>
  <si>
    <t>Plataforma actualizada</t>
  </si>
  <si>
    <t>Actualizar el reporte de contratación de  la Secretaría Banco del Progreso en el sistema de seguimiento interno de la Alcaldía Municipal</t>
  </si>
  <si>
    <t>Registrar los contratos celebrados por  la Secretaría Banco del Progreso  en la plataforma SIA OBSERVA</t>
  </si>
  <si>
    <t>Recibir y verificar de actas de pago, informe de cumplimiento y documentos anexos, en plataforma SECOP II</t>
  </si>
  <si>
    <t>Formular, actualizar e implementar el mapa de riesgos de corrupción de la vigencia 2023 de la Secretaría Banco del Progreso</t>
  </si>
  <si>
    <t>Realizar un monitoreo y valorar la efectividad de los controles establecidos en el mapa de riesgos de corrupción de la vigencia 20212 de manera trimestral</t>
  </si>
  <si>
    <r>
      <rPr>
        <sz val="10"/>
        <color rgb="FF000000"/>
        <rFont val="Libre Franklin"/>
      </rPr>
      <t>Tramitar las PQRS dirigidas  a la Secretaría Banco del Progreso</t>
    </r>
    <r>
      <rPr>
        <b/>
        <sz val="10"/>
        <color rgb="FF000000"/>
        <rFont val="Libre Franklin"/>
      </rPr>
      <t xml:space="preserve"> </t>
    </r>
    <r>
      <rPr>
        <sz val="10"/>
        <color rgb="FF000000"/>
        <rFont val="Libre Franklin"/>
      </rPr>
      <t xml:space="preserve">en el termino de la ley </t>
    </r>
  </si>
  <si>
    <t>Recibir y asignar las PQRS elevadas a la Secretaría Banco del Progreso</t>
  </si>
  <si>
    <t>Sergio Monroy - Tecnico operativo</t>
  </si>
  <si>
    <t>Tramitar y responder las PQRS elevadas a la Secretaría Banco del Progreso</t>
  </si>
  <si>
    <t>Realizar un control y seguimiento interno al estado de los PQRS de la Secretaría Banco del Progreso</t>
  </si>
  <si>
    <t>Informe estado de PQRS</t>
  </si>
  <si>
    <t>Prestar servicio de atención al ciudadano desde la Secretaría Banco de Proyectos</t>
  </si>
  <si>
    <t>Orientar a la ciudadania respecto de la oferta institucional de la Secretaría Banco de Proyectos</t>
  </si>
  <si>
    <t>Realizar una jornada bimensual de acercamiento institucional con la oferta de servicios de la Secretaría Banco de Proyectos para fortalecer las acciones de atención al ciudadano</t>
  </si>
  <si>
    <t>Yury Aristizabal- Tecnico operativo</t>
  </si>
  <si>
    <t>Area de impacto a grupos poblacionales</t>
  </si>
  <si>
    <t>Garantizar la ejecución de los compromisos realizados con en el comité de personas en condición de discapacidad</t>
  </si>
  <si>
    <t>Coordinar las acciónes para cumplir los compromisos adquiridos por la Secretaría.</t>
  </si>
  <si>
    <t>Cúcuta frontera productiva competitiva e incluyente</t>
  </si>
  <si>
    <t>Fortalecimiento Organizacional y Simplificación de procesos</t>
  </si>
  <si>
    <t>Angélica Rodríguez - Contratista</t>
  </si>
  <si>
    <t>Matriz de compromisos del 
comité discapacidad</t>
  </si>
  <si>
    <t>Garantizar la ejecución de los compromisos realizados con relación a la Política Pública de Victimas del Conflicto Armado</t>
  </si>
  <si>
    <t xml:space="preserve">Sergio Monroy - profesional uniersitario </t>
  </si>
  <si>
    <t>Matriz de compromisos del 
comité de victima de conflicto armado</t>
  </si>
  <si>
    <t>Area de fomento de la cultura del emprendimiento</t>
  </si>
  <si>
    <t>Desarrollar encuentro nacional y local de líderes emprendedores en el marco del proyecto Generacion, formalizacion y promocion de los emprendedores y empresarios locales de Cucuta" con código BPIN 2020540010106</t>
  </si>
  <si>
    <t xml:space="preserve">desarrollar un programa de capacitación en emprendimiento, innovación y formación de liderazgo, a jóvenes de la ciudad de Cúcuta y el país. </t>
  </si>
  <si>
    <t>Competitividad para el desarrollo economico</t>
  </si>
  <si>
    <t>Cúcuta frontera productiva
competitiva e incluyente</t>
  </si>
  <si>
    <t>Tasa de natalidad empresarial neta</t>
  </si>
  <si>
    <t>Cucuta crea y cree en su tejido empresarial</t>
  </si>
  <si>
    <t>Personas sensibilizadas en el fomento de la cultura del emprendimiento</t>
  </si>
  <si>
    <t xml:space="preserve">
JCI -  COOPERANTE</t>
  </si>
  <si>
    <t>Implementar el proyecto "Formulación de la Política Pública de Emprendimiento del Municipio de  Cúcuta" con código BPIN 2020540010107</t>
  </si>
  <si>
    <t>Diseñar e implementar la metodología para la formulación de la Política Pública.</t>
  </si>
  <si>
    <t xml:space="preserve">Documentos formulados </t>
  </si>
  <si>
    <t>David Alvarado Muñoz- Secretario de Despacho</t>
  </si>
  <si>
    <t>Metodología para la formulación de la 
Política de Emprendimiento</t>
  </si>
  <si>
    <t>Sin númeor de personas determinadas</t>
  </si>
  <si>
    <t>https://drive.google.com/drive/folders/1bPBP-1qzg156tmwLzxom-X5qLddEX8BS?usp=sharing</t>
  </si>
  <si>
    <t>Teniendo en cuenta que en el Plan de desarrollo nacional, se encuentra el pacto por el emprendimiento, en cual una de las metas es implementar la politica publica nacional de emprendimiento, la administración encuentra un espacio propicio para agregarse a esta y formular la Política Pública de Emprendimiento del Municipio de San José de Cúcuta, puesto que el índice de Competitividad por ciudades estuvo midiendo la creación de empresas con la tasa de natalidad empresarial neta (que a partir de 2020 se mide bajo el indicador tasa de entrada empresarial bruta) que para el año 2018 en Cúcuta dió como resultado 3,52 de 10 puntos y para el 2019 0,44, la cual mostró una variación negativa de -3,08 evidenciado la baja creación de empresas en el Municipio.
Así mismo, se acoge a LEY 1014 DE 2006 de "fomento a la cultura del emprendimiento". La cual tiene entre otros los siguientes objetivos: *Crear un marco interinstitucional que permita fomentar y desarrollar la cultura del emprendimiento y la creación de empresas.
*Fortalecer los procesos empresariales que contribuyan al desarrollo local, regional y territorial.
*Buscar a través de las redes para el emprendimiento, el acompañamiento y sostenibilidad de las nuevas empresas en un ambiente seguro, controlado e innovador.
De esta manera, implementar una metodología para la consolidación y el nacimiento de empresas, cuyas ideas de negocios sean sostenibles en el tiempo y tengan la capacidad de innovar y generar empleo.</t>
  </si>
  <si>
    <t>Coordinar el relacionamiento de aliados estratégicos para la formulación de la Política Pública.</t>
  </si>
  <si>
    <t>Base de datos de los actores que 
intervienen en la formulación de la Política.</t>
  </si>
  <si>
    <t>Implementar metodologías de diagnóstico de la Pólitica Pública.</t>
  </si>
  <si>
    <t>Angélica Rodríguez Muñoz- Secretario de Despacho</t>
  </si>
  <si>
    <t>Documentos de Diagnóstico de la Política.</t>
  </si>
  <si>
    <t>Fortalecimiento de emprendimientos, innovación y cultura del emprendimiento</t>
  </si>
  <si>
    <t>Realizar de rueda de negocios para Dinamizar el networking y posibilitar las oportunidades de realizar negocios</t>
  </si>
  <si>
    <t>Formalidad Laboral</t>
  </si>
  <si>
    <t>DAVID ALEJANDRO ALVARADO MUÑOZ - Contratista</t>
  </si>
  <si>
    <t>https://drive.google.com/drive/folders/1I0z1LD5iWxbQ12-WQd_K_kR0O17cPSXw?usp=sharing</t>
  </si>
  <si>
    <t>FOMENTAR LA INNOVACIÓN Y RELACIONAMIENTO COMERCIAL EN EMPRESARIOS LOCALES, A TRAVÉS DE ESPACIOS Y CHARLAS NETWORKING</t>
  </si>
  <si>
    <t>Realizar agenda académica donde Expertos de varios países se darán cita para hablar de ciudades inteligentes y soluciones tecnológicas, una oportunidad de que puedan mostrar los productos y servicios a compradores regionales, nacionales e internacionales.</t>
  </si>
  <si>
    <t>Diseñar e implementar talleres de emprendimiento para apoyar la sensibilización en cultura del emprendimiento, en el marco del Proyecto "Generación formalización y promoción de los emprendedores y empresarios locales de Cúcuta" con código BPIN 2020540010106  (RUTA DE FORTALECIMIENTO 1 - CREATIVIDAD E INNOVACION)</t>
  </si>
  <si>
    <t>Diseñar los términos de la convocatoria.</t>
  </si>
  <si>
    <t>Emprendimientos asesorados</t>
  </si>
  <si>
    <t>Sergio Granados - Contratista</t>
  </si>
  <si>
    <t>Documento términos de referencia para la 
convocatoria del programa</t>
  </si>
  <si>
    <t>https://drive.google.com/drive/folders/186ogOxImRFdEJFhp-RWAhff6SCgxHNd0?usp=sharing</t>
  </si>
  <si>
    <t>Con este programa, se busca fomentar y fortalecer ideas de negocio a través de capacitación y acompañamiento en temas como: la caracterización de las ideas emprendedoras que inician la ruta de sensibilización, capacitación y acompañamiento, el desarrollo de material de apoyo para los procesos de formación en cultura emprendedora y el fomento de la creatividad e innovación en el ecosistema de emprendimiento del municipio  La Ruta se compone por: Taller de creatividad e innovación para facilitar la ideación de productos, servicios y soluciones / Taller de marketing digital y storytelling / Taller de pasarelas de pagos digitales (inclusión financiera, la bancarización y las pasarelas de pagos virtuales) / Taller de clínica de ventas / Taller de fotografía</t>
  </si>
  <si>
    <t>Elaborar el plan de difusión de los talleres</t>
  </si>
  <si>
    <t>Plan de difusión de talleres</t>
  </si>
  <si>
    <t>Coordinar la logística de los talleres</t>
  </si>
  <si>
    <t>Cronograma logístico para la ejecución de talleres</t>
  </si>
  <si>
    <t>Coordinar proceso de inscripción de aspirantes a los talleres</t>
  </si>
  <si>
    <t>Base de datos de aspirantes inscritos a talleres</t>
  </si>
  <si>
    <t>Apoyar el diseño e implementación de los talleres</t>
  </si>
  <si>
    <t>Portafolio de talleres a ofertar</t>
  </si>
  <si>
    <t>Área de Financiamiento</t>
  </si>
  <si>
    <t>ASISTENCIA TÉCNICA INTEGRAL PARA LA FORMULACIÓN Y FORTALECIMIENTO DE PLANES DE NEGOCIOS DE DISTINTOS SECTORES ECONÓMICOS EN LA ESTRATEGIA “CÚCUTA UNA FRONTERA PRODUCTIVA en el marco del proyecto"Generación formalización y promoción de los emprendedores y empresarios locales de Cúcuta" con código BPIN 2020540010106</t>
  </si>
  <si>
    <t>Promover formulación y fortalecimiento de 200 planes de negocio en la estrategia “Cúcuta Frontera Productiva”, a partir de los siguientes componentes: i) Convocatoria y proceso de selección; ii) Componente formativo – asistencia técnica; iii) Componente de capitalización para el aumento de productividad; iv) Acompañamiento en el fortalecimiento del Plan de Negocio; v) Estrategia de difusión del Proyecto y los beneficiarios, a través de la realización de una Feria que promueva la consecución de nuevos aliados estratégicos y; vi) Estructuración de Plan de Trabajo.</t>
  </si>
  <si>
    <t>Organizaciones fortalecidas</t>
  </si>
  <si>
    <t>FUNDACIÓN PARA LA TRANSFORMACIÓN SOCIAL DESARROLLO E INNOVACIÓN. - contratista</t>
  </si>
  <si>
    <t xml:space="preserve">INFORMES DE AVANCES Y DE CUMPLIMIENTO </t>
  </si>
  <si>
    <t>https://drive.google.com/drive/folders/1MXoA0slyidvSPyI1iiJVX-bWDg5a8mUr?usp=sharing</t>
  </si>
  <si>
    <t>Programa de asistencia técnica, capitalización con entrega de maquinaria y participación en una feria para visibilizar su micronegocio.</t>
  </si>
  <si>
    <t>Coordinar e implementar el programa de Inclusión financiera "YO ME BANCARIZO" en alianza con Banca de Oportunidades</t>
  </si>
  <si>
    <t>Enviar y coordinar las bases de datos para la convocatoria</t>
  </si>
  <si>
    <t>Porcentaje de población adulta que cuenta con algún tipo de producto financiero</t>
  </si>
  <si>
    <t>ELIANA ELVIRA CONTRERAS - contratista</t>
  </si>
  <si>
    <t>Base de excel</t>
  </si>
  <si>
    <t xml:space="preserve">https://drive.google.com/drive/folders/19ByYJyFRIladyuCZC1zPkjzvbm-gKVWr?usp=sharing
</t>
  </si>
  <si>
    <t>En el marco del programa de inclusión financiera #Yomebancarizo a lo largo del año vigente 2023 se llevarán a cabo la realización de aproximadamente tantas 302 jornadas  de sensibilización y Aperturas de cuentas a las diferentes comunidades del Municipio de San José de Cúcuta, llegando a los Asentamientos humanos más alejados del casco urbano e instruyendo sobre la importancia del manejo de cuentas de inclusión en el ámbito de los ecosistemas emprendedores y de la economía doméstica, desmitificando miedos y mitos sobre el uso de las transacciones a través de los medios de pagos Digitales y ratificando la importancia del uso de las mismas para el crecimiento de las pequeñas y medianas economías de la región.</t>
  </si>
  <si>
    <t>Coordinar las comunicaciones entre las entidades</t>
  </si>
  <si>
    <t>Evidencia Fotografica</t>
  </si>
  <si>
    <t>planear y coordinar cada evento del programa</t>
  </si>
  <si>
    <t>Evidencia Fotografica y Listados de Asistencia</t>
  </si>
  <si>
    <t>AREA REALIZACIÓN DE EVENTOS</t>
  </si>
  <si>
    <t>Estrategia de promoción y difusión para visibilizar los emprendimientos dentro del evento FESTIVAL VALLENATO PERLA DEL NORTE en el marco  del proyecto "Desarrollo de Eventos en el Municipio de San José de Cúcuta" con código BPIN 2020540010224</t>
  </si>
  <si>
    <t>1. Realización de la estrategia de promoción y difusión para visibilizar los 20 emprendimientos dentro del evento FESTIVAL VALLENATO PERLA DEL NORTE. 
2.  Realización de exposición gastronómica y muestra de cervezas artesanales de la Región, se benefician 10 emprendimientos de cervezas artesanales.</t>
  </si>
  <si>
    <t>FUNDACIÓN PERLA DEL NORTE  - CONTRATISTA</t>
  </si>
  <si>
    <t>Informe de cumplimiento y propuesta de las actividades realizadas</t>
  </si>
  <si>
    <t>https://drive.google.com/drive/folders/11gj7sgDoVR5-076_5czg0zhJkPeIo3kw?usp=sharing</t>
  </si>
  <si>
    <t xml:space="preserve">En el marco de la sexta versión del
Festival Vallenato La Perla del Norte. Durante los días de la orgnanizacion del evento los emprendedores
podrán presentar sus empresas ante el público en medio de las presentaciones.
</t>
  </si>
  <si>
    <t>Fortalecimiento del sector productivo GASTRONÓMICO en el marco del proyecto "Desarrollo de Eventos en el Municipio de San José de Cúcuta" con código BPIN 2020540010224</t>
  </si>
  <si>
    <t xml:space="preserve">Estructurar, gestionar la logística y ejecutar a cabalidad DOS (2) FERIAS que incluyen: i) Nortegourmet y ii) LA RUTA DEL SABOR LOCAL DE COMIDA TIPICA </t>
  </si>
  <si>
    <t>ACODRES GREMIO - CONTRATISTA</t>
  </si>
  <si>
    <t>https://drive.google.com/drive/folders/1g4JybsSY8QwcFzcVTrs99KBLIPLZfjhr?usp=sharing</t>
  </si>
  <si>
    <r>
      <rPr>
        <b/>
        <sz val="10"/>
        <color theme="1"/>
        <rFont val="Arial"/>
        <family val="2"/>
      </rPr>
      <t xml:space="preserve">1. NORTE GOURMET: </t>
    </r>
    <r>
      <rPr>
        <sz val="10"/>
        <color theme="1"/>
        <rFont val="Arial"/>
        <family val="2"/>
      </rPr>
      <t xml:space="preserve">Es una experiencia que se vive en los restaurantes ideal para compartir en pareja, familia o grupo de amigos, nortegourmet es una campaña que lidera ACODRES Cap. Norte de Santander con el objetivo de incentivar las ventas del sector gastronómico en los primeros meses del año que son considerandos por los empresarios como pasivos ante el movimiento de venta, de igual manera se pretende que los clientes puedan vivir una experiencia única en la región. Es la oportunidad de crear un nuevo plato en la carta y ofrecerlo a los clientes y buscar la aceptación y venta del mismo. </t>
    </r>
    <r>
      <rPr>
        <b/>
        <sz val="10"/>
        <color theme="1"/>
        <rFont val="Arial"/>
        <family val="2"/>
      </rPr>
      <t xml:space="preserve">2. RUTA DEL SABOR: </t>
    </r>
    <r>
      <rPr>
        <sz val="10"/>
        <color theme="1"/>
        <rFont val="Arial"/>
        <family val="2"/>
      </rPr>
      <t>Con esta actividad se pretende detectar lugares de trayectoria y reconocer su labor mediante el conocimiento de la población en general y en fortalecimiento de su labor y en ventas. La ruta gastronómica del sabor local reconoce el valor de los sabores tradicionales y que hace parte de las prácticas culturales de nuestra ciudad. El objetivo general de esta actividad es incentivar al consumo del mercado local los platos tradicionales de nuestra ciudad, siendo un patrimonio alimentario. Lo anterior se logra mediante el establecer itinerarios para articular las rutas gastronómicas y desarrollar plan de fortalecimiento de capacidades, modelos de negocios en busca de un refinamiento ante el servicio y manipulación de alimentos.</t>
    </r>
  </si>
  <si>
    <t>PROMOVER LA PARTICIPACIÓN DE EMPRENDIMIENTOS Y EMPRESAS DE LOS DIFERENTES SECTORES COMERCIALES EN EVENTOS QUE PROMOCIONEN E IMPULSEN LA GENERACIÓN DE EMPLEO EN EL MUNICIPIO "Desarrollo de Eventos en el Municipio de San José de Cúcuta" con código BPIN 2020540010224</t>
  </si>
  <si>
    <t xml:space="preserve">Gestionar la logística y ejecutar a cabalidad trece (13) EVENTOS que incluyen cuatro (4) ferias, cinco (5) relacionamiento comercial, tres (3) foros y una (01) rueda de negocios, que permitan dar cumplimiento a indicadores de la secretaría de Banco del progreso y que se desarrollen en el marco del desarrollo económico del municipio y el apoyo al sector empresarial. </t>
  </si>
  <si>
    <t>CAMARA DE COMERCIO DE CUCUTA - CONTRATISTA</t>
  </si>
  <si>
    <t>https://drive.google.com/drive/folders/1eDSC0Z4YhKIp3HkyUrbVTk5ICbqIYX5e?usp=sharing</t>
  </si>
  <si>
    <r>
      <rPr>
        <sz val="10"/>
        <color theme="1"/>
        <rFont val="Arial"/>
        <family val="2"/>
      </rPr>
      <t xml:space="preserve">Dar apoyo a todos los sectores de la economía y el tejido empresarial que lo constituye. Nuestra operación incluye Ruedas de Negocios, Relacionamientos, Ferias y Vitrinas comerciales, Foros y encuentros Académicos. Los eventos que se realizan son </t>
    </r>
    <r>
      <rPr>
        <b/>
        <sz val="10"/>
        <color theme="1"/>
        <rFont val="Arial"/>
        <family val="2"/>
      </rPr>
      <t>1. Feria especializada en la promoción de cafés especiales de Norte de Santander. 2. Yo Compro en Mi Norte, 3.SABORES DE MI NORTE MITICO TOURS GASTRONOMIMCOS, 4. Cúcuta Digittal Valey. 5. Foro: Mujeres, Liderazgo y Economia. 6. EXPODIRECCIÓN FORO REGIONAL DE TURISMO. 7. EXPOSALUD Y VIDA FITNESS. 8. FORO LA CUNA DEL CAFÉ. 9. YO COMPROEN MI NORTE RELACIONAMIENTO COMERCIAL Y PROCESO FORMATIVO. 10. SABORES DE MI NORTE RELACIONAMIENTO COMERCIAL Y PROCESO FORMATIVO, 11. Cúcuta Digittal Valey. RELACIONAMIENTO COMERCIAL Y PROCESO FORMATIVO. 12.  ExpoDirección RELACIONAMIENTO COMERCIAL DE LAS EMPRESAS DE LAS EMPRESAS DE CUCUTA - REGIONAL DEL TURISMO. 13. EXPOSALUD BELLEZA Y BINESTAR. 14. SABOR A NAVIDAD MUESTRA COMERCIAL</t>
    </r>
  </si>
  <si>
    <t>Fortalecimiento del sector productivo de MODA, TEXTIL Y CONFECCIONES a través de la realización de la feria CUCUTA MODA CUMO</t>
  </si>
  <si>
    <t>promover la organización y participación de cuarenta y dos (42) empresas locales del municipio de Cúcuta pertenecientes al sector moda, textil y afines, en la V versión de la feria CUMO 2023 que se llevará a cabo de manera presencial en la ciudad de Cúcuta los días 7, 8 y 9 de septiembre. Se desarrollará una rueda de negocios como estrategia de promoción de oferta exportable de la ciudad que contará con relacionamientos comerciales con potenciales compradores y visitantes regionales, nacionales e internacionales</t>
  </si>
  <si>
    <t>CORPOMODA - CONTRATISTA</t>
  </si>
  <si>
    <t>SEPTIEMBRE</t>
  </si>
  <si>
    <t>https://drive.google.com/drive/folders/1RLX30hwyHoE_OKxgG4wcXehElR79Aran?usp=sharing</t>
  </si>
  <si>
    <t>CÚMO 2022 “MODA, TEDENCIAS Y NEGOCIOS”   CÚMO es la plataforma de Moda más importante del departamento; evento que año a año evolución con acciones innovadoras y vanguardistas, desarrollándose en la ciudad de San José de Cúcuta, con el fin de reactivar la economía de muchos sectores que hacen el éxito de la misma. CUMO se ha ganado como referente de feria, la más representativa e importante del sector confección, textil y aﬁnes de la Región Norte Santandereana, posicionándose al mismo nivel entre las ferias de moda a nivel Nacional, donde los expositores más importantes de Jeans wear, Livianos, Ropa Deportiva, Prêt-à-Porter y toda la cadena de valor como: Procesos del denim, Insumos, tendrán la oportunidad de transferir moda, tendencias e innovación a un número importante de compradores nacionales e internacionales, sumado a presenciade medios nacionales y regionales, rueda de negocios, Show Room, brindando toda una experiencia de negocios.</t>
  </si>
  <si>
    <t>Fortalecimiento del sector productivo ARCILLERO a través de la realización de distintos eventos que fortalezcan este sector</t>
  </si>
  <si>
    <t>Gestionar, desarrollar a cabalidad, facilitar la logística y asegurar los requisitos necesarios apoyar cinco (5) eventos dentro de los cuales se encuentran: Simposio Técnico Ladrillero y Cerámico, XXIV FERIA INTERNACIONAL + CONSTRUCCIÓN + ARQUITECTURA + DISEÑO EXPOCAMACOL, Ciclo de capacitaciones que sirvan de fomento para la creación de empresas usando la Arcilla como materia prima, Workshop Competitividad para la Alta Gestión Industrial Arcillera, Workshop MOLDEO Y CREO CON ARCILLA Promueve la Creatividad a través de nuevos negocios arcillero</t>
  </si>
  <si>
    <t>INDUARCILLAS - CONTRATISTA</t>
  </si>
  <si>
    <t>https://drive.google.com/drive/folders/1p0HVNrNXJJJ1ySSajyq7SNu33i_SVR9M?usp=sharing</t>
  </si>
  <si>
    <r>
      <rPr>
        <sz val="10"/>
        <color theme="1"/>
        <rFont val="Arial"/>
        <family val="2"/>
      </rPr>
      <t xml:space="preserve">EVENTOS QUE permitirán fortalecer el sector arcillero como eje principal de desarrollo económico y competitivo de la región, a través de alianzas con proveedores, la cadena de valor, la vinculación de nuevas empresas y una mejor relación con la comunidad y empresarios del sector, </t>
    </r>
    <r>
      <rPr>
        <b/>
        <sz val="10"/>
        <color theme="1"/>
        <rFont val="Arial"/>
        <family val="2"/>
      </rPr>
      <t>1. Simposio Técnico Ladrillero y Cerámico, XXIV FERIA INTERNACIONAL + CONSTRUCCIÓN + ARQUITECTURA + DISEÑO EXPOCAMACOL:</t>
    </r>
    <r>
      <rPr>
        <sz val="10"/>
        <color theme="1"/>
        <rFont val="Arial"/>
        <family val="2"/>
      </rPr>
      <t xml:space="preserve"> evento que une al sector empresarial y profesional de la cadena productiva de la construcción alrededor de actividades de exhibición, negocios y actualización, en un ambiente propicio para el relacionamiento estratégico y comercial.</t>
    </r>
    <r>
      <rPr>
        <b/>
        <sz val="10"/>
        <color theme="1"/>
        <rFont val="Arial"/>
        <family val="2"/>
      </rPr>
      <t xml:space="preserve"> 2. Ciclo de capacitaciones que sirvan de fomento para la creación de empresas usando la Arcilla como materia prima: </t>
    </r>
    <r>
      <rPr>
        <sz val="10"/>
        <color theme="1"/>
        <rFont val="Arial"/>
        <family val="2"/>
      </rPr>
      <t xml:space="preserve">Este espacio está dirigido a empresas ladrilleras afiliadas y no afiliadas, estudiantes y profesionales de carreras afines a nuestro sector, conformantes todos de la cadena de valor del gremio. </t>
    </r>
    <r>
      <rPr>
        <b/>
        <sz val="10"/>
        <color theme="1"/>
        <rFont val="Arial"/>
        <family val="2"/>
      </rPr>
      <t xml:space="preserve">3. Workshop Competitividad para la Alta Gestión Industrial Arcillera, </t>
    </r>
    <r>
      <rPr>
        <sz val="10"/>
        <color theme="1"/>
        <rFont val="Arial"/>
        <family val="2"/>
      </rPr>
      <t>Taller enfocado en habilidades gerenciales, normatividad, procesos y habilidades blandas para pequeños negocios artesanales, chircales y pequeños y medianos industriales afiliados y no afiliados de nuestro gremio, la meta es fortalecer sus competencias y que logren abarcar nuevos mercados, estimular la formalización empresarial y hacer crecer el gremio con la vinculación de nuevas empresas.</t>
    </r>
    <r>
      <rPr>
        <b/>
        <sz val="10"/>
        <color theme="1"/>
        <rFont val="Arial"/>
        <family val="2"/>
      </rPr>
      <t xml:space="preserve">4. Workshop MOLDEO Y CREO CON ARCILLA Promueve la Creatividad a través de nuevos negocios arcillero </t>
    </r>
    <r>
      <rPr>
        <sz val="10"/>
        <color theme="1"/>
        <rFont val="Arial"/>
        <family val="2"/>
      </rPr>
      <t>Taller enfocado en la capacitación de artesanos, emprendedores, profesionales en las técnicas de alfarería y promover el uso de la arcilla en nuevos negocios, productos o servicios, diversificar el uso de la arcilla en nuevos modelos de negocio y generar más empresas y empleos. En este taller aprenderán a crear, moldear, secar y pintar productos en arcilla como platos o elementos ornamentales</t>
    </r>
  </si>
  <si>
    <t>Fortalecimiento del sector productivo de CALZADO, CUERO Y MARROQUINERÍA a través de la realización de la feria del calzado EXPOCUC "Desarrollo de Eventos en el Municipio de San José de Cúcuta" con código BPIN 2020540010224</t>
  </si>
  <si>
    <r>
      <t>1. Garantizara la participación de mínimo doce (12) empresas (empresarios) locales del municipio de Cúcuta pertenecientes al sector calzado, cuero y afines, la feria especializada de calzado y sus similares para que participen en la p</t>
    </r>
    <r>
      <rPr>
        <b/>
        <sz val="10"/>
        <color rgb="FF000000"/>
        <rFont val="Libre Franklin"/>
      </rPr>
      <t>lataforma de negocios FIMEC 2022 (</t>
    </r>
    <r>
      <rPr>
        <sz val="10"/>
        <color rgb="FF000000"/>
        <rFont val="Libre Franklin"/>
      </rPr>
      <t>feria internacional de cueros, químicos, componentes, máquinas y equipos para el calzado y curtidurías) en Brasil a realizarse los días 8 al 10 de marzo de 2022. 2. Garantizar la participación de CIENTO SETENTA (170) empresas y/o emprendimientos locales del municipio de Cúcuta pertenecientes al sector calzado, cuero y afines, la feria especializada de calzado y sus similares</t>
    </r>
    <r>
      <rPr>
        <b/>
        <sz val="10"/>
        <color rgb="FF000000"/>
        <rFont val="Libre Franklin"/>
      </rPr>
      <t xml:space="preserve"> EXPOCUC </t>
    </r>
    <r>
      <rPr>
        <sz val="10"/>
        <color rgb="FF000000"/>
        <rFont val="Libre Franklin"/>
      </rPr>
      <t>“Exposición nacional del calzado de Cúcuta”, que se realizara los días 23,24,25 de marzo de 2023 en su décimo quinta edición.</t>
    </r>
  </si>
  <si>
    <t>https://drive.google.com/drive/folders/1tydWNyk5yH44ONqKkhiFphOOtTbHjtPv?usp=sharing</t>
  </si>
  <si>
    <r>
      <rPr>
        <b/>
        <sz val="10"/>
        <color theme="1"/>
        <rFont val="Arial"/>
        <family val="2"/>
      </rPr>
      <t xml:space="preserve">1. FIMEC. </t>
    </r>
    <r>
      <rPr>
        <sz val="10"/>
        <color theme="1"/>
        <rFont val="Arial"/>
        <family val="2"/>
      </rPr>
      <t xml:space="preserve">FIMEC es la única feria del mundo que reúne en un mismo lugar toda la operación del sector de la piel-calzado. Desde la producción hasta la logística, aquí puede encontrar de todo: cueros y pieles, productos químicos, componentes, máquinas, tecnología e innovación para todo el sector del calzado. </t>
    </r>
    <r>
      <rPr>
        <b/>
        <sz val="10"/>
        <color theme="1"/>
        <rFont val="Arial"/>
        <family val="2"/>
      </rPr>
      <t xml:space="preserve">2. EXPOCUC. </t>
    </r>
    <r>
      <rPr>
        <sz val="10"/>
        <color theme="1"/>
        <rFont val="Arial"/>
        <family val="2"/>
      </rPr>
      <t xml:space="preserve">EXPOCUC “Exposición nacional del calzado de Cúcuta”, que se realizara los días 15, 16 Y 17 de Septiembre de 2021 en su décimo cuarta edición con lo cual se consolida como la principal plataforma de negocios sectorial de la región, siendo un eje de articulación entre el sector público y el productivo en la búsqueda de nuevos horizontes para la industrialización y productividad de la región en una de las actividades económicas más representativas: el Cuero, Calzado y sus similares. </t>
    </r>
  </si>
  <si>
    <t>Primera feria infantil de Business Kids Realizado en 2022. en el marco  del proyecto "Desarrollo de Eventos en el Municipio de San José de Cúcuta" con código BPIN 2020540010224</t>
  </si>
  <si>
    <t>Garantizar organización y logistica para el desarrollo de la feria infantil de emprendimiento en el centro comercial unicentro,, para la participación de 35 niños y jóvenes emprendedores</t>
  </si>
  <si>
    <t xml:space="preserve">SECRETARIO DESPACHO  </t>
  </si>
  <si>
    <t>https://www.instagram.com/p/CiV0vOsuwBE/?igshid=MWI4MTIyMDE=</t>
  </si>
  <si>
    <t>Primera feria infantil de Business Kids Realizado en 2022. 35 emprendimientos infantiles se llevará a cabo la primera feria infantil de Business Kids, donde jóvenes entre los 4 y 15 años mostrarán al público sus ideas de negocio, recibiendo retroalimentación y posibles clientes. Estos eventos son propicios para que niños y jóvenes aprendan a emprender</t>
  </si>
  <si>
    <t>Fortalecimiento del sector productivo de PELETERÍA Y AFINES a través de la realización de la feria de insumos de Peleteros en el marco  del proyecto "Desarrollo de Eventos en el Municipio de San José de Cúcuta" con código BPIN 2020540010224</t>
  </si>
  <si>
    <t>Garantizar la realización de la V Feria Peletera de insumos para el calzado, marroquinería y afines a desarrollarse entre el 10 y el 13 de agosto, propendiendo por la apertura de mercado para la comercialización internacional, y la participación en la Feria de Insumos para calzado ANPIC a realizarse en México del 19-23 de octubre de 2022.</t>
  </si>
  <si>
    <t>ASOPELECUC - CONTRATISTA</t>
  </si>
  <si>
    <t>Con esta estrategia se busca potencializar la competitividad de este sector que agremia a un considerable número de empresas que se traducen en mayor oferta de empleos para el municipio. Es la primera Alcaldía, que diseñó un plan de trabajo con base en una estrategia que va encaminada al robustecimiento de las cadenas productivas en las líneas de manufactura de confecciones y cuero, marroquinería y calzado</t>
  </si>
  <si>
    <t>Fortalecimiento del sector productivo de construcción en el marco "Desarrollo de Eventos en el Municipio de San José de Cúcuta" con código BPIN 2020540010224</t>
  </si>
  <si>
    <t>desarrollar a cabalidad, facilitar la logística y asegurar los requisitos necesarios para llevar a cabo y apoyar seis (6) eventos que permitirán fortalecer nuestro sector económico y promover la cultura de buenas prácticas en el sector arcilla/construcción, dentro de los cuales se encuentran 1. Rueda de negocios. 2. Seminario construcción para no constructores. 3. EXPOVIVE. 4. Expo – Camacol  5.  Workshop: De cero al éxito, formalízate como contratista. 6. Encuentro nacional de arcilla, cerámica y construcción – ENAC</t>
  </si>
  <si>
    <t>https://drive.google.com/drive/folders/1NOeWblEzC8BAZlojsRnWymxkRm6lolFt?usp=sharing</t>
  </si>
  <si>
    <r>
      <rPr>
        <b/>
        <sz val="10"/>
        <color theme="1"/>
        <rFont val="Arial"/>
        <family val="2"/>
      </rPr>
      <t xml:space="preserve"> 1. Rueda de negocios,</t>
    </r>
    <r>
      <rPr>
        <sz val="10"/>
        <color theme="1"/>
        <rFont val="Arial"/>
        <family val="2"/>
      </rPr>
      <t xml:space="preserve"> Estas reuniones se convierten en una plataforma útil para aquellas empresas que desean ingresar a nuevos mercados. A travé s de este tipo de eventos, muchos empresarios, han logrado expandir, concretar o iniciar un negocio, en esta ocasión se pudo fortalecer la necesidad del sector con el apoyo a 4 empresas emergentes que tienen el potencial y la capacidad de cumplir con el suministro que se necesita en el sector y lograr asi que esta alianza comercial sea directa y se logre generar negocios y creciemiento. </t>
    </r>
    <r>
      <rPr>
        <b/>
        <sz val="10"/>
        <color theme="1"/>
        <rFont val="Arial"/>
        <family val="2"/>
      </rPr>
      <t>2. Seminario construcción para no constructores</t>
    </r>
    <r>
      <rPr>
        <sz val="10"/>
        <color theme="1"/>
        <rFont val="Arial"/>
        <family val="2"/>
      </rPr>
      <t xml:space="preserve">. lograr generar conocimientos requeridos para los empleados que no son afines al sector y de esta manera lograr tener dentro de nuestro tejido empresarial profesionales capacitados y con habilidades idóneas para facilitarles el desempeño de sus actividades diarias y el crecimiento profesional en harás de un crecimiento dentro de las empresas. Es importante tener en cuenta que dentro de los objetivos de nuestra asociación gremial está el capacitar y formal al personal que integra la cadena de valor para así tener profesionales idóneos, facilitando de esta manera las labores y creando espacios de crecimiento empresarial. </t>
    </r>
    <r>
      <rPr>
        <b/>
        <sz val="10"/>
        <color theme="1"/>
        <rFont val="Arial"/>
        <family val="2"/>
      </rPr>
      <t>3. EXPOVIVE.</t>
    </r>
    <r>
      <rPr>
        <sz val="10"/>
        <color theme="1"/>
        <rFont val="Arial"/>
        <family val="2"/>
      </rPr>
      <t xml:space="preserve"> apoyo a 12 emprendedores de la ciudad con sus sistemas gastronómicos para lograr abastecer a los más de 240 expositores y el público que asiste a la entrega de subsidios y en busca de adquirir su vivienda propia en la la feria más importante de vivienda en la región, donde se presentan los nuevos proyectos, se realiza sistema de crédito ágil, se adjudican subsidios y se dinamiza la venta de vivienda en todo norte de Santander. </t>
    </r>
    <r>
      <rPr>
        <b/>
        <sz val="10"/>
        <color theme="1"/>
        <rFont val="Arial"/>
        <family val="2"/>
      </rPr>
      <t xml:space="preserve">4. Expo – Camacol. </t>
    </r>
    <r>
      <rPr>
        <sz val="10"/>
        <color theme="1"/>
        <rFont val="Arial"/>
        <family val="2"/>
      </rPr>
      <t>vitrina comercial más grande del sector se realiza desde 1970, cada dos años, al tener dentro de sus cifras: más de 400 expositores, más de 2000 agendas comerciales, más de 120 conferencias en 6 pabellones es el espacio ideal para la adquisición de conocimientos claros en harás de la expansión del sector que se plantea en nuestra ciudad, a través de este relacionamiento de conocimiento y comercial es posible que los nuevos profesionales del sector tengan una idea mais clara de cuál es el modelo de negocio y como se debe desarrollar, logrando así que en su etapa productiva generen empresas consientes y estables con los desarrollos tecnológicos.</t>
    </r>
    <r>
      <rPr>
        <b/>
        <sz val="10"/>
        <color theme="1"/>
        <rFont val="Arial"/>
        <family val="2"/>
      </rPr>
      <t xml:space="preserve"> 5.  Workshop: De cero al éxito, formalízate como contratista.</t>
    </r>
    <r>
      <rPr>
        <sz val="10"/>
        <color theme="1"/>
        <rFont val="Arial"/>
        <family val="2"/>
      </rPr>
      <t xml:space="preserve"> Taller creado para impactar a 20 maestros de construcción en la formalización de negocio a través de conocimientos: financieros, administrativos, legislativos, sst. </t>
    </r>
    <r>
      <rPr>
        <b/>
        <sz val="10"/>
        <color theme="1"/>
        <rFont val="Arial"/>
        <family val="2"/>
      </rPr>
      <t xml:space="preserve">6. Encuentro nacional de arcilla, cerámica y construcción – ENAC. </t>
    </r>
    <r>
      <rPr>
        <sz val="10"/>
        <color theme="1"/>
        <rFont val="Arial"/>
        <family val="2"/>
      </rPr>
      <t>Ciclo de conversaciones entre ladrilleros, constructores, instituciones, estado y aliados estratégicos, con visión 2030 (Las empresas, los círculos académicos, los gobiernos, los parlamentos, sociedad civil, y las organizaciones intergubernamentales).</t>
    </r>
  </si>
  <si>
    <t>Participación de emprendedores artesanos en vitrinas comerciales  "Desarrollo de Eventos en el Municipio de San José de Cúcuta" con código BPIN 2020540010224</t>
  </si>
  <si>
    <t>Garantizar la participación de 10 artesanos en el evento media maratón de Cúcuta</t>
  </si>
  <si>
    <t>Competitividad para el  desarrollo económico</t>
  </si>
  <si>
    <t>Cúcuta frontera productiva
 competitiva e incluyente</t>
  </si>
  <si>
    <t>CORPORACIÓN DINCO - CONTRATISTA</t>
  </si>
  <si>
    <t>https://drive.google.com/drive/folders/1n-evQT6ycT7FWDrOY4hbaQ5IscJcu6Yl?usp=sharing</t>
  </si>
  <si>
    <t>Se brindará un espacio de exposición de los oficios artesanales con identidad regional orientado a la ciudadanía, visitantes y turistas. que busca, a través de la articulación interinstitucional y la vinculación del sector privado, apoyar el proceso de crecimiento económico del sector artesanal.</t>
  </si>
  <si>
    <t>Garantizar la participación de 3 artesanos en el evento EXPOARTESANÍAS en Bogotá Corferias.</t>
  </si>
  <si>
    <t>Garanrizar la ejecución del festival de la hallaca "HallacaFest" en el marco del proyecto  "Desarrollo de Eventos en el Municipio de San José de Cúcuta" con código BPIN 2020540010224</t>
  </si>
  <si>
    <t>Coordinar las alianzas estratégicas para la realización de  hallaca fest</t>
  </si>
  <si>
    <t>FUNCOMEDUC - CONTRATISTA</t>
  </si>
  <si>
    <t xml:space="preserve">Informe de ejecución del evento </t>
  </si>
  <si>
    <t>1/12/202</t>
  </si>
  <si>
    <t>https://drive.google.com/drive/folders/19ByYJyFRIladyuCZC1zPkjzvbm-gKVWr?usp=sharing</t>
  </si>
  <si>
    <t xml:space="preserve">Proyecto para la implementación de la tercera fase de la feria gastronómica denominada Hallaca Fest, que permitirá el fortalecimiento y la formalización de emprendimientos gastronómicos, con un componente adicional para rescatar las tradiciones gastronómicas y decembrinas de la ciudad. </t>
  </si>
  <si>
    <t>Organizar el listado hallaqueras participantes en hallaca fest</t>
  </si>
  <si>
    <t>Realización de hallaca fest</t>
  </si>
  <si>
    <t>Realizar informes de los eventos realizados</t>
  </si>
  <si>
    <t>Garanrizar la ejecución del festival de emprendimientos gastronómicos  "Pasteland" en el marco del proyecto  "Desarrollo de Eventos en el Municipio de San José de Cúcuta" con código BPIN 2020540010224</t>
  </si>
  <si>
    <t>Coordinar las alianzas estratégicas para la realización de Pasteland</t>
  </si>
  <si>
    <t>Carolina Ramirez  - Contratista</t>
  </si>
  <si>
    <t>Informes de los festivales de emprendimiento realizados en la vigencia</t>
  </si>
  <si>
    <t>https://drive.google.com/drive/folders/1NT4aPu1-Te0D9x4W0l9BlZacLcqK-SK2?usp=sharing</t>
  </si>
  <si>
    <t xml:space="preserve">es un espacio de visibilización y relacionamiento comercial, donde los emprendedores del sector gastronómico puntualmente pasteles y avena logran ofrecer y dar a conocer su creatividad y  permiten al público expectante disfrutar de una oferta variada  de un producto que resalta la  tradición cucuteña permitiéndoles llegar a nuevos y futuros clientes.  </t>
  </si>
  <si>
    <t>Organizar el listado tanto de emprendimientos participantes en Pasteland</t>
  </si>
  <si>
    <t>Realización del festival Pasteland</t>
  </si>
  <si>
    <t>Garanrizar la ejecución del festival de emprendimiento "Emprendeland" en el marco del proyecto  "Desarrollo de Eventos en el Municipio de San José de Cúcuta" con código BPIN 2020540010224</t>
  </si>
  <si>
    <t>Coordinar las alianzas estratégicas para la realización de emprendeland</t>
  </si>
  <si>
    <r>
      <rPr>
        <u/>
        <sz val="10"/>
        <color rgb="FF000000"/>
        <rFont val="Libre franklin"/>
      </rPr>
      <t>https://drive.google.com/drive/folders/1utcD1HHCXD52BcXTQa-0knVorwjKpsRz?usp=sharing</t>
    </r>
    <r>
      <rPr>
        <u/>
        <sz val="10"/>
        <color rgb="FF000000"/>
        <rFont val="Libre franklin"/>
      </rPr>
      <t xml:space="preserve"> </t>
    </r>
  </si>
  <si>
    <t xml:space="preserve">estos eventos feriales enmarcados en el festival de Emprendeland  #territorio de emprendedores;  son un espacio de visibilización y relacionamiento comercial, donde los emprendedores logran ofrecer y dar a conocer sus productos y servicios, permitiéndoles llegar a nuevos y futuros clientes.  </t>
  </si>
  <si>
    <t>Organizar el listado tanto de emprendimientos participantes en los emprendeland</t>
  </si>
  <si>
    <t>Realización del festival emprendeland</t>
  </si>
  <si>
    <t>SECTOR DE PROMOCIÓN Y DIFUSIÓN EMPRESARIAL</t>
  </si>
  <si>
    <t>IMPLEMENTAR SERVICIOS EN EL MARCO DEL CONSULTORIO EMPRESARIAL para el desarrollo del proyecto Generación formalización y promoción de los emprendedores y empresarios locales de Cúcuta" con código BPIN 2020540010106</t>
  </si>
  <si>
    <t>Diseñar,  estructurar e implementar el programa de consultoria de marketing digital</t>
  </si>
  <si>
    <t>Acciones de promoción y difusión realizadas</t>
  </si>
  <si>
    <t>Leidy Trujillo / Contratista</t>
  </si>
  <si>
    <r>
      <rPr>
        <b/>
        <sz val="10"/>
        <color rgb="FF000000"/>
        <rFont val="Libre Franklin"/>
      </rPr>
      <t xml:space="preserve">Informe General del  programa de Consultorio Empresarial
</t>
    </r>
    <r>
      <rPr>
        <i/>
        <sz val="10"/>
        <color rgb="FF000000"/>
        <rFont val="Libre Franklin"/>
      </rPr>
      <t>-Marketing Digital
Consultorio Empresarial - Jurídico Fotografía
Diseño de Experiencia del Usuario</t>
    </r>
  </si>
  <si>
    <t xml:space="preserve">https://drive.google.com/drive/folders/1bDiZCrJlEyeXecnYkG8LBBYl61pgL0Ov?usp=sharing
</t>
  </si>
  <si>
    <t>Todas las comunas del area urbana y rural del municipio</t>
  </si>
  <si>
    <t>Fue creado desde la Secretaría del Banco del Progreso de la Alcaldía de San José de Cúcuta, para atender microempresarios de la ciudad que, por sus limitaciones económicas, no pueden contratar el diseño de un logo, para crear contenido que les ayude a generar tracción hacia sus productos o servicios o necesitan asesoría para mejorar su presencia en redes sociales u otras asesorías especializadas como las Jurídicas y empresariales.</t>
  </si>
  <si>
    <t>Diseñar,  estructurar e implementar el programa de consultoria jurídico empresarial</t>
  </si>
  <si>
    <t>Diseñar,  estructurar e implementar el programa de consultoria de fotografía de producto</t>
  </si>
  <si>
    <t>Diseñar,  estructurar e implementar el programa de consultoria de planes de venta</t>
  </si>
  <si>
    <t>Diseñar,  estructurar e implementar el programa de consultoria de diseño de experiencia de usuario</t>
  </si>
  <si>
    <t>primer trimeste</t>
  </si>
  <si>
    <t>segundo trimestre</t>
  </si>
  <si>
    <t>tercer trimestre</t>
  </si>
  <si>
    <t>cuarto trimestre</t>
  </si>
  <si>
    <t xml:space="preserve">Área de direccionamiento estratégico / Despacho </t>
  </si>
  <si>
    <t>Procesos Ordinarios de Indagación Previa</t>
  </si>
  <si>
    <t>Investigar  las conductas de los servidores públicos originadas en el incumplimiento de deberes funcionales</t>
  </si>
  <si>
    <t>linea 6 gobierno transparente, éitco y moral</t>
  </si>
  <si>
    <t>control interno</t>
  </si>
  <si>
    <t>JEFE DE OFICINA. MARTA CECILIA RAMIREZ GÓMEZ, Profesional especializada. MAYRA ESCALANTE JIMENEZ, profesional universitaria. LILIANA LIZCANO MARTINEZ, profesional universitaria.</t>
  </si>
  <si>
    <t>aperturas de indagación previa</t>
  </si>
  <si>
    <t>reserva de ley</t>
  </si>
  <si>
    <t>01 de enero de 2023</t>
  </si>
  <si>
    <t>no aplica</t>
  </si>
  <si>
    <t>procuraduría y personería municipal</t>
  </si>
  <si>
    <t>por mandato legal, cuando se abre indagación se debe comunicar a estos entes de control</t>
  </si>
  <si>
    <t>Procesos Ordinarios de Investigación Disciplinaria</t>
  </si>
  <si>
    <t>JEFE DE OFICINA. MARTA CECILIA RAMIREZ GÓMEZ, Profesional especializada. MAYRA ESCALANTE JIMENEZ, profesional universitaria. LILIANA LIZCANO MARTINEZ, profesional universitaria</t>
  </si>
  <si>
    <t>apertura de investigación disciplinaria</t>
  </si>
  <si>
    <t>por mandato legal, cuando se abre investigación, se debe comunicar a estos entes de control</t>
  </si>
  <si>
    <t>Tramite de PQRSDF, Derecho de Petición.</t>
  </si>
  <si>
    <t>Recepcionar y dar trámite oportuno a las quejas, solicitudes y derechos de petición presentados por los ciudadanos y servidores públicos.</t>
  </si>
  <si>
    <t>JEFE DE OFICINA. LISBETH CAROLINA RAMIREZ CORZO, secretaria. LAINE ESTELA ESPINEL OMAÑA, auxiliar administrativo.</t>
  </si>
  <si>
    <t>radicación de quejas, y respuestas a las solicitudes y derechos de petición</t>
  </si>
  <si>
    <t xml:space="preserve">Rendición de informes </t>
  </si>
  <si>
    <t xml:space="preserve">Realizar y presentar el informe de avance del plan de acción, el progreso del plan de riesgo anticorrupción , y el avance del plan de riesgos de gestión </t>
  </si>
  <si>
    <t xml:space="preserve">JEFE DE OFICINA.MAYRA ESCALANTE JIMENEZ, profesional universitaria. LISBETH CAROLINA RAMIREZ CORZO, secretaria. </t>
  </si>
  <si>
    <t xml:space="preserve">informes de avance plan de acción, mapa de riesgos de anticorrupción, y mapa de riesgos de gestión </t>
  </si>
  <si>
    <t>oficina de control interno de gestión y departamento administrativo de planeación municipal</t>
  </si>
  <si>
    <t>se debe enviar los avances de acuerdo a lo solicitado por las secretarías encargadas</t>
  </si>
  <si>
    <r>
      <rPr>
        <sz val="10"/>
        <color theme="1"/>
        <rFont val="Libre Franklin"/>
      </rPr>
      <t xml:space="preserve">Área de </t>
    </r>
    <r>
      <rPr>
        <sz val="10"/>
        <color theme="1"/>
        <rFont val="Libre Franklin"/>
      </rPr>
      <t>misional de la dependencia</t>
    </r>
  </si>
  <si>
    <t>Liderar el funcionamiento y la efectividad del Sistema de Control Interno Disciplinario del Municipio de San José de Cúcuta, identificando oportunidades de mejora de forma objetiva e independiente para coadyuvar al cumplimiento de metas y objetivos institucionales, del marco legal vigente y del uso adecuado de sus recursos.</t>
  </si>
  <si>
    <t>Firmar todos los actos administrativos inherentes al trámite de los procesos disciplinarios, en la
etapa de primera instancia, conforme lo dispone la Ley 1952 de 2019.</t>
  </si>
  <si>
    <t>JEFE DE OFICINA</t>
  </si>
  <si>
    <t># de actos proyectados y # de actos firmados</t>
  </si>
  <si>
    <t xml:space="preserve">por mandato legal, cuando dentro de un proceso, se abre indagación, investigación,  se vincula un sujeto procesal,  se produce archivo, se remite por competencia, se debe comunicar a estos entes de control </t>
  </si>
  <si>
    <t>Conocer y formular cargos en primera instancia, de los procesos disciplinarios que deben adelantarse contra los funcionarios y ex funcionarios de la Administración Municipal de San José de Cúcuta.</t>
  </si>
  <si>
    <t>autos de cargos</t>
  </si>
  <si>
    <t>Oficina Asesora Jurídica Municipal de Cúcuta</t>
  </si>
  <si>
    <t>Se remite el expediente disciplinario, junto con el auto de cargos ya notificado, a la oficina asesora jurídica Municipal de Cúcuta para surtir el trámite de la etapa de juzgamiento</t>
  </si>
  <si>
    <t>Archivar las indagaciones previas y/o investigaciones disciplinarias cuando se concluya que el hecho investigado no ha existido debido a que la conducta no está prevista como falta disciplinaria, que sea demostrada una causal de justificación, que el proceso no podía iniciarse o proseguirse, o que el investigado no lo cometió.</t>
  </si>
  <si>
    <t>autos de archivo</t>
  </si>
  <si>
    <t>por mandato legal se debe comunicar a estos entes de control, el auto de archivo.</t>
  </si>
  <si>
    <t>Evaluar la queja disciplinaria para determinar si se refiere a hechos disciplinariamente irrelevantes o de imposible ocurrencia o son presentados de manera inconcreta o difusa, o cuando la acción disciplinaria no puede iniciarse.</t>
  </si>
  <si>
    <t>auto inhibitorio</t>
  </si>
  <si>
    <t>Ordenar la remisión a las entidades o instancias pertinentes de los procesos que se salgan de su competencia.</t>
  </si>
  <si>
    <t>autos de remisión por competencia</t>
  </si>
  <si>
    <t>por mandato legal se debe comunicar a estos entes de control la remisión del proceso.</t>
  </si>
  <si>
    <t>GUSTAVO ADOLFO DÁVILA LUNA Jefe oficina Control Interno Disciplinario</t>
  </si>
  <si>
    <t>Gestión de Planeación</t>
  </si>
  <si>
    <t>Direccionar estratégicamente el cumplimiento de los resultados</t>
  </si>
  <si>
    <t>Estructurar las matrices de recolección y captura de información de valor
Procesar y analizar la información
Articular estrategias para el cumplimiento de la acción administrativa
Presidir las instancias que delegue el Alcalde
Evaluar la ejecución de la política institucional de control interno
Emitir recomendaciones y acciones de mejora al comité institucional de control interno
Ejecutar acciones estratégicas para el fortalecimiento de la política institucional de control interno</t>
  </si>
  <si>
    <t>Secretaria Privada</t>
  </si>
  <si>
    <t>"Informes de estado de avance de las acciones administrativas 
Cuadro de mando unificado"</t>
  </si>
  <si>
    <t>30 de diciembre de 2023</t>
  </si>
  <si>
    <t xml:space="preserve">Coordinación estrategica de la agenda del alcalde </t>
  </si>
  <si>
    <t>Recibo de Invitaciones para el señor Alcalde
Reuniones con el secretario privado y el secretario de medios en donde se construye la agenda o se aceptan las invitaciones .
Enviar formatos a quienes se les aceptó una invitacion por el señor alcade.
Cumplimiento de la agenda ya institucionalizada</t>
  </si>
  <si>
    <t>Agenda consolidada y concertada</t>
  </si>
  <si>
    <t xml:space="preserve">acción de inversión </t>
  </si>
  <si>
    <t>Construcción de andenes en el municipio de San José de  Cúcuta 2021540010057</t>
  </si>
  <si>
    <t xml:space="preserve">separadores contruidos </t>
  </si>
  <si>
    <t>4 kmts</t>
  </si>
  <si>
    <t xml:space="preserve">20, infraestructura vial, transporte y movilidad sostenible e inteligente </t>
  </si>
  <si>
    <t>red vial urbana en buen estado</t>
  </si>
  <si>
    <t xml:space="preserve">infraestructura y demas bienesintervenidos </t>
  </si>
  <si>
    <t xml:space="preserve">planeación istitucional </t>
  </si>
  <si>
    <t xml:space="preserve">Dra. Marcela </t>
  </si>
  <si>
    <t>supervisión al contrato iteradministrativo celebrado entre la financiera de desarrollo territorial findeter y el municipio para el desarrollo de la estructuración tecnica, social, predial , ambiental financiera y juridica a prefactibilidad avanzada del proyecto gasoducto de conexión al sistema nacional de transporte de gas natural.</t>
  </si>
  <si>
    <t xml:space="preserve">rehailitación, remodelación construcción y enbellecimiento del espacio publico para uso y transito peatonal del malecon ubicado en la avendia libertadores,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</si>
</sst>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dd&quot; de &quot;mmmm\ yyyy"/>
    <numFmt numFmtId="165" formatCode="d&quot; de &quot;mmmm&quot; de &quot;yyyy"/>
    <numFmt numFmtId="166" formatCode="dd&quot; de &quot;mmmm&quot; de &quot;yyyy"/>
    <numFmt numFmtId="167" formatCode="d/m/yyyy"/>
    <numFmt numFmtId="168" formatCode="d&quot; de &quot;mmmm"/>
    <numFmt numFmtId="169" formatCode="_-* #,##0_-;\-* #,##0_-;_-* &quot;-&quot;_-;_-@"/>
    <numFmt numFmtId="170" formatCode="_-* #,##0.0_-;\-* #,##0.0_-;_-* &quot;-&quot;_-;_-@"/>
    <numFmt numFmtId="171" formatCode="[$ $]#,##0"/>
    <numFmt numFmtId="172" formatCode="0.0%"/>
    <numFmt numFmtId="173" formatCode="[$-240A]d&quot; de &quot;mmmm&quot; de &quot;yyyy;@"/>
    <numFmt numFmtId="174" formatCode="d\ mmmm\ yyyy"/>
    <numFmt numFmtId="175" formatCode="d\ mmmm"/>
  </numFmts>
  <fonts count="196">
    <font>
      <sz val="11"/>
      <color theme="1"/>
      <name val="Calibri"/>
      <family val="2"/>
      <scheme val="minor"/>
    </font>
    <font>
      <sz val="11"/>
      <color theme="1"/>
      <name val="Calibri"/>
      <family val="2"/>
      <scheme val="minor"/>
    </font>
    <font>
      <b/>
      <sz val="11"/>
      <color theme="1"/>
      <name val="Calibri"/>
      <family val="2"/>
      <scheme val="minor"/>
    </font>
    <font>
      <sz val="10"/>
      <color rgb="FF000000"/>
      <name val="Arial"/>
      <family val="2"/>
    </font>
    <font>
      <b/>
      <sz val="11"/>
      <color rgb="FFFFFFFF"/>
      <name val="Calibri"/>
      <family val="2"/>
      <scheme val="minor"/>
    </font>
    <font>
      <sz val="11"/>
      <name val="Calibri"/>
      <family val="2"/>
      <scheme val="minor"/>
    </font>
    <font>
      <sz val="11"/>
      <color rgb="FF434343"/>
      <name val="Calibri"/>
      <family val="2"/>
      <scheme val="minor"/>
    </font>
    <font>
      <b/>
      <sz val="11"/>
      <color rgb="FF434343"/>
      <name val="Calibri"/>
      <family val="2"/>
      <scheme val="minor"/>
    </font>
    <font>
      <sz val="11"/>
      <color rgb="FF000000"/>
      <name val="Calibri"/>
      <family val="2"/>
      <scheme val="minor"/>
    </font>
    <font>
      <b/>
      <sz val="11"/>
      <name val="Calibri"/>
      <family val="2"/>
      <scheme val="minor"/>
    </font>
    <font>
      <u/>
      <sz val="10"/>
      <color theme="10"/>
      <name val="Arial"/>
      <family val="2"/>
    </font>
    <font>
      <u/>
      <sz val="11"/>
      <color theme="10"/>
      <name val="Calibri"/>
      <family val="2"/>
      <scheme val="minor"/>
    </font>
    <font>
      <sz val="11"/>
      <color rgb="FFFFC000"/>
      <name val="Calibri"/>
      <family val="2"/>
      <scheme val="minor"/>
    </font>
    <font>
      <b/>
      <sz val="11"/>
      <color rgb="FF000000"/>
      <name val="Calibri"/>
      <family val="2"/>
      <scheme val="minor"/>
    </font>
    <font>
      <sz val="11"/>
      <color rgb="FF0B5394"/>
      <name val="Calibri"/>
      <family val="2"/>
      <scheme val="minor"/>
    </font>
    <font>
      <sz val="11"/>
      <color theme="5"/>
      <name val="Calibri"/>
      <family val="2"/>
      <scheme val="minor"/>
    </font>
    <font>
      <sz val="11"/>
      <color rgb="FF1155CC"/>
      <name val="Calibri"/>
      <family val="2"/>
      <scheme val="minor"/>
    </font>
    <font>
      <b/>
      <sz val="9"/>
      <color indexed="81"/>
      <name val="Tahoma"/>
      <family val="2"/>
    </font>
    <font>
      <sz val="9"/>
      <color indexed="81"/>
      <name val="Tahoma"/>
      <family val="2"/>
    </font>
    <font>
      <b/>
      <sz val="10"/>
      <color rgb="FF434343"/>
      <name val="Libre Franklin"/>
    </font>
    <font>
      <sz val="10"/>
      <color theme="1"/>
      <name val="Libre Franklin"/>
    </font>
    <font>
      <sz val="10"/>
      <color rgb="FF000000"/>
      <name val="Libre Franklin"/>
    </font>
    <font>
      <b/>
      <sz val="28"/>
      <color rgb="FFFFFFFF"/>
      <name val="Libre Franklin"/>
    </font>
    <font>
      <sz val="11"/>
      <color rgb="FF434343"/>
      <name val="Libre Franklin"/>
    </font>
    <font>
      <sz val="10"/>
      <name val="Arial"/>
    </font>
    <font>
      <b/>
      <sz val="18"/>
      <color rgb="FF434343"/>
      <name val="Libre Franklin"/>
    </font>
    <font>
      <sz val="10"/>
      <color theme="1"/>
      <name val="Arial"/>
    </font>
    <font>
      <b/>
      <sz val="10"/>
      <color theme="1"/>
      <name val="Libre Franklin"/>
    </font>
    <font>
      <b/>
      <sz val="10"/>
      <color rgb="FFFFFFFF"/>
      <name val="Libre Franklin"/>
    </font>
    <font>
      <b/>
      <sz val="10"/>
      <color rgb="FF000000"/>
      <name val="Libre Franklin"/>
    </font>
    <font>
      <u/>
      <sz val="10"/>
      <color rgb="FF1155CC"/>
      <name val="Libre Franklin"/>
    </font>
    <font>
      <b/>
      <sz val="10"/>
      <color rgb="FFFF0000"/>
      <name val="Libre Franklin"/>
    </font>
    <font>
      <sz val="10"/>
      <color rgb="FFFFFFFF"/>
      <name val="DM Sans"/>
    </font>
    <font>
      <sz val="10"/>
      <color rgb="FF000000"/>
      <name val="Arial"/>
    </font>
    <font>
      <sz val="10"/>
      <color rgb="FF434343"/>
      <name val="DM Sans"/>
    </font>
    <font>
      <b/>
      <sz val="10"/>
      <color rgb="FF434343"/>
      <name val="DM Sans"/>
    </font>
    <font>
      <b/>
      <sz val="10"/>
      <color theme="1"/>
      <name val="DM Sans"/>
    </font>
    <font>
      <sz val="10"/>
      <color theme="1"/>
      <name val="DM Sans"/>
    </font>
    <font>
      <b/>
      <sz val="10"/>
      <color rgb="FFFFFFFF"/>
      <name val="DM Sans"/>
    </font>
    <font>
      <b/>
      <sz val="10"/>
      <color rgb="FF000000"/>
      <name val="DM Sans"/>
    </font>
    <font>
      <sz val="10"/>
      <color rgb="FF000000"/>
      <name val="DM Sans"/>
    </font>
    <font>
      <u/>
      <sz val="10"/>
      <color rgb="FF1155CC"/>
      <name val="DM Sans"/>
    </font>
    <font>
      <sz val="10"/>
      <color rgb="FFD9D9D9"/>
      <name val="DM Sans"/>
    </font>
    <font>
      <sz val="10"/>
      <color theme="3"/>
      <name val="DM Sans"/>
    </font>
    <font>
      <u/>
      <sz val="10"/>
      <color theme="3"/>
      <name val="DM Sans"/>
    </font>
    <font>
      <sz val="10"/>
      <color theme="3"/>
      <name val="Arial"/>
      <family val="2"/>
    </font>
    <font>
      <sz val="10"/>
      <color theme="3"/>
      <name val="Calibri"/>
      <family val="2"/>
      <scheme val="minor"/>
    </font>
    <font>
      <sz val="11"/>
      <color theme="1"/>
      <name val="Calibri"/>
      <scheme val="minor"/>
    </font>
    <font>
      <b/>
      <sz val="10"/>
      <color rgb="FF333333"/>
      <name val="Libre Franklin"/>
    </font>
    <font>
      <sz val="9"/>
      <color theme="1"/>
      <name val="Libre Franklin"/>
    </font>
    <font>
      <b/>
      <sz val="20"/>
      <color rgb="FFFFFFFF"/>
      <name val="Libre Franklin"/>
    </font>
    <font>
      <sz val="20"/>
      <name val="Calibri"/>
      <family val="2"/>
    </font>
    <font>
      <sz val="11"/>
      <color rgb="FF333333"/>
      <name val="Libre Franklin"/>
    </font>
    <font>
      <sz val="11"/>
      <name val="Calibri"/>
      <family val="2"/>
    </font>
    <font>
      <b/>
      <sz val="18"/>
      <color rgb="FF333333"/>
      <name val="Libre Franklin"/>
    </font>
    <font>
      <b/>
      <sz val="9"/>
      <color theme="1"/>
      <name val="Libre Franklin"/>
    </font>
    <font>
      <sz val="11"/>
      <color theme="1"/>
      <name val="Libre Franklin"/>
    </font>
    <font>
      <u/>
      <sz val="10"/>
      <color rgb="FF0066CC"/>
      <name val="Libre Franklin"/>
    </font>
    <font>
      <sz val="9"/>
      <color rgb="FF000000"/>
      <name val="Libre Franklin"/>
    </font>
    <font>
      <sz val="11"/>
      <name val="Libre Franklin"/>
    </font>
    <font>
      <sz val="10"/>
      <name val="Libre Franklin"/>
    </font>
    <font>
      <b/>
      <sz val="9"/>
      <color rgb="FF000000"/>
      <name val="Libre Franklin"/>
    </font>
    <font>
      <sz val="9"/>
      <color rgb="FF000000"/>
      <name val="Arial"/>
      <family val="2"/>
    </font>
    <font>
      <sz val="9"/>
      <color theme="1"/>
      <name val="Calibri"/>
      <family val="2"/>
      <scheme val="minor"/>
    </font>
    <font>
      <sz val="11"/>
      <color theme="1"/>
      <name val="Abadi"/>
    </font>
    <font>
      <b/>
      <sz val="28"/>
      <color theme="1"/>
      <name val="Abadi"/>
    </font>
    <font>
      <sz val="11"/>
      <color theme="1"/>
      <name val="Arial"/>
      <family val="2"/>
    </font>
    <font>
      <b/>
      <sz val="12"/>
      <color theme="1"/>
      <name val="Century Gothic"/>
      <family val="2"/>
    </font>
    <font>
      <sz val="12"/>
      <color theme="1"/>
      <name val="Century Gothic"/>
      <family val="2"/>
    </font>
    <font>
      <b/>
      <sz val="12"/>
      <color theme="0"/>
      <name val="Arial"/>
      <family val="2"/>
    </font>
    <font>
      <b/>
      <sz val="14"/>
      <color theme="0"/>
      <name val="Arial"/>
      <family val="2"/>
    </font>
    <font>
      <b/>
      <sz val="11"/>
      <color theme="1"/>
      <name val="Arial"/>
      <family val="2"/>
    </font>
    <font>
      <b/>
      <sz val="26"/>
      <color rgb="FF000000"/>
      <name val="Arial"/>
      <family val="2"/>
    </font>
    <font>
      <b/>
      <sz val="12"/>
      <color rgb="FF002060"/>
      <name val="Arial"/>
      <family val="2"/>
    </font>
    <font>
      <sz val="9"/>
      <color theme="3" tint="-0.499984740745262"/>
      <name val="Arial"/>
      <family val="2"/>
    </font>
    <font>
      <sz val="11"/>
      <color rgb="FF002060"/>
      <name val="Arial"/>
      <family val="2"/>
    </font>
    <font>
      <sz val="10"/>
      <color theme="1"/>
      <name val="Arial"/>
      <family val="2"/>
    </font>
    <font>
      <sz val="18"/>
      <color rgb="FFFFFFFF"/>
      <name val="Quicksand"/>
    </font>
    <font>
      <sz val="14"/>
      <color rgb="FFFFFFFF"/>
      <name val="Quicksand"/>
    </font>
    <font>
      <sz val="10"/>
      <color rgb="FF434343"/>
      <name val="Libre Franklin"/>
    </font>
    <font>
      <sz val="10"/>
      <color rgb="FF000000"/>
      <name val="Roboto"/>
    </font>
    <font>
      <sz val="10"/>
      <color rgb="FF1155CC"/>
      <name val="DM Sans"/>
    </font>
    <font>
      <b/>
      <sz val="11"/>
      <color rgb="FF000000"/>
      <name val="Libre Franklin"/>
    </font>
    <font>
      <sz val="11"/>
      <color rgb="FF000000"/>
      <name val="Libre Franklin"/>
    </font>
    <font>
      <sz val="11"/>
      <color theme="1"/>
      <name val="Calibri"/>
    </font>
    <font>
      <b/>
      <sz val="10"/>
      <color theme="1"/>
      <name val="Arial"/>
    </font>
    <font>
      <b/>
      <sz val="10"/>
      <color rgb="FF000000"/>
      <name val="Arial"/>
    </font>
    <font>
      <sz val="11"/>
      <color rgb="FF000000"/>
      <name val="Calibri"/>
      <family val="2"/>
    </font>
    <font>
      <u/>
      <sz val="10"/>
      <color theme="10"/>
      <name val="Libre Franklin"/>
    </font>
    <font>
      <b/>
      <u/>
      <sz val="10"/>
      <color rgb="FF000000"/>
      <name val="Libre Franklin"/>
    </font>
    <font>
      <u/>
      <sz val="10"/>
      <color rgb="FF0000FF"/>
      <name val="Libre Franklin"/>
    </font>
    <font>
      <sz val="12"/>
      <name val="Calibri"/>
      <family val="2"/>
    </font>
    <font>
      <b/>
      <u/>
      <sz val="10"/>
      <color rgb="FF1155CC"/>
      <name val="DM Sans"/>
    </font>
    <font>
      <u/>
      <sz val="10"/>
      <color rgb="FF000000"/>
      <name val="DM Sans"/>
    </font>
    <font>
      <u/>
      <sz val="10"/>
      <color theme="1"/>
      <name val="DM Sans"/>
    </font>
    <font>
      <b/>
      <sz val="28"/>
      <color rgb="FFFFFFFF"/>
      <name val="Arial"/>
      <family val="2"/>
    </font>
    <font>
      <sz val="10"/>
      <name val="Arial"/>
      <family val="2"/>
    </font>
    <font>
      <sz val="12"/>
      <color theme="1"/>
      <name val="Arial"/>
      <family val="2"/>
    </font>
    <font>
      <sz val="11"/>
      <color rgb="FF434343"/>
      <name val="Arial"/>
      <family val="2"/>
    </font>
    <font>
      <b/>
      <sz val="18"/>
      <color rgb="FF434343"/>
      <name val="Arial"/>
      <family val="2"/>
    </font>
    <font>
      <b/>
      <sz val="10"/>
      <color rgb="FF434343"/>
      <name val="Arial"/>
      <family val="2"/>
    </font>
    <font>
      <b/>
      <sz val="10"/>
      <color theme="1"/>
      <name val="Arial"/>
      <family val="2"/>
    </font>
    <font>
      <b/>
      <sz val="10"/>
      <color rgb="FFFFFFFF"/>
      <name val="Arial"/>
      <family val="2"/>
    </font>
    <font>
      <b/>
      <sz val="10"/>
      <color rgb="FF000000"/>
      <name val="Arial"/>
      <family val="2"/>
    </font>
    <font>
      <sz val="10"/>
      <color rgb="FF434343"/>
      <name val="Arial"/>
      <family val="2"/>
    </font>
    <font>
      <u/>
      <sz val="10"/>
      <color rgb="FF1155CC"/>
      <name val="Arial"/>
      <family val="2"/>
    </font>
    <font>
      <sz val="12"/>
      <color theme="1"/>
      <name val="Calibri"/>
      <family val="2"/>
      <scheme val="minor"/>
    </font>
    <font>
      <b/>
      <sz val="10"/>
      <color rgb="FFFF0000"/>
      <name val="Arial"/>
      <family val="2"/>
    </font>
    <font>
      <b/>
      <sz val="10"/>
      <color rgb="FF000000"/>
      <name val="&quot;Libre Franklin&quot;"/>
    </font>
    <font>
      <sz val="10"/>
      <color rgb="FF000000"/>
      <name val="&quot;Libre Franklin&quot;"/>
    </font>
    <font>
      <sz val="10"/>
      <color theme="1"/>
      <name val="&quot;Libre Franklin&quot;"/>
    </font>
    <font>
      <sz val="10"/>
      <color rgb="FF000000"/>
      <name val="&quot;Fira Sans&quot;"/>
    </font>
    <font>
      <sz val="10"/>
      <name val="&quot;Libre Franklin&quot;"/>
    </font>
    <font>
      <sz val="10"/>
      <color indexed="8"/>
      <name val="&quot;Libre Franklin&quot;"/>
    </font>
    <font>
      <sz val="11"/>
      <color rgb="FF000000"/>
      <name val="&quot;Libre Franklin&quot;"/>
    </font>
    <font>
      <sz val="18"/>
      <color rgb="FFFFFFFF"/>
      <name val="Calibri"/>
      <family val="2"/>
    </font>
    <font>
      <sz val="14"/>
      <color rgb="FFFFFFFF"/>
      <name val="Calibri"/>
      <family val="2"/>
    </font>
    <font>
      <sz val="10"/>
      <color rgb="FF434343"/>
      <name val="Calibri"/>
      <family val="2"/>
    </font>
    <font>
      <sz val="10"/>
      <color theme="1"/>
      <name val="Calibri"/>
      <family val="2"/>
    </font>
    <font>
      <sz val="10"/>
      <color rgb="FFFFFFFF"/>
      <name val="Calibri"/>
      <family val="2"/>
    </font>
    <font>
      <sz val="10"/>
      <color rgb="FF000000"/>
      <name val="Calibri"/>
      <family val="2"/>
    </font>
    <font>
      <u/>
      <sz val="10"/>
      <color rgb="FF0000FF"/>
      <name val="Arial"/>
      <family val="2"/>
    </font>
    <font>
      <sz val="10"/>
      <name val="Calibri"/>
      <family val="2"/>
    </font>
    <font>
      <sz val="10"/>
      <color rgb="FF34A853"/>
      <name val="Calibri"/>
      <family val="2"/>
    </font>
    <font>
      <sz val="10"/>
      <color rgb="FFFF0000"/>
      <name val="Calibri"/>
      <family val="2"/>
    </font>
    <font>
      <u/>
      <sz val="10"/>
      <color rgb="FF1155CC"/>
      <name val="Calibri"/>
      <family val="2"/>
    </font>
    <font>
      <b/>
      <sz val="11"/>
      <color rgb="FFFFFFFF"/>
      <name val="Quicksand"/>
    </font>
    <font>
      <b/>
      <sz val="14"/>
      <color rgb="FFFFFFFF"/>
      <name val="Quicksand"/>
    </font>
    <font>
      <b/>
      <sz val="10"/>
      <name val="DM Sans"/>
    </font>
    <font>
      <sz val="10"/>
      <name val="Calibri"/>
      <family val="2"/>
      <scheme val="minor"/>
    </font>
    <font>
      <u/>
      <sz val="11"/>
      <color rgb="FF0000FF"/>
      <name val="Calibri"/>
      <family val="2"/>
      <scheme val="minor"/>
    </font>
    <font>
      <u/>
      <sz val="11"/>
      <color rgb="FF000000"/>
      <name val="Calibri"/>
      <family val="2"/>
      <scheme val="minor"/>
    </font>
    <font>
      <u/>
      <sz val="11"/>
      <color rgb="FF0563C1"/>
      <name val="Calibri"/>
      <family val="2"/>
      <scheme val="minor"/>
    </font>
    <font>
      <sz val="10"/>
      <name val="DM Sans"/>
    </font>
    <font>
      <u/>
      <sz val="11"/>
      <color rgb="FF1155CC"/>
      <name val="Calibri"/>
      <family val="2"/>
      <scheme val="minor"/>
    </font>
    <font>
      <u/>
      <sz val="11"/>
      <color theme="1"/>
      <name val="Calibri"/>
      <family val="2"/>
      <scheme val="minor"/>
    </font>
    <font>
      <sz val="11"/>
      <color rgb="FF0563C1"/>
      <name val="Calibri"/>
      <family val="2"/>
      <scheme val="minor"/>
    </font>
    <font>
      <b/>
      <sz val="10"/>
      <name val="Libre Franklin"/>
    </font>
    <font>
      <u/>
      <sz val="11"/>
      <color rgb="FFFF0000"/>
      <name val="Calibri"/>
      <family val="2"/>
      <scheme val="minor"/>
    </font>
    <font>
      <sz val="12"/>
      <color theme="1"/>
      <name val="Calibri"/>
      <family val="2"/>
    </font>
    <font>
      <u/>
      <sz val="11"/>
      <color rgb="FF1155CC"/>
      <name val="Libre Franklin"/>
    </font>
    <font>
      <b/>
      <sz val="11"/>
      <color theme="1"/>
      <name val="DM Sans"/>
    </font>
    <font>
      <u/>
      <sz val="11"/>
      <color rgb="FF1155CC"/>
      <name val="DM Sans"/>
    </font>
    <font>
      <b/>
      <sz val="11"/>
      <color rgb="FF000000"/>
      <name val="DM Sans"/>
    </font>
    <font>
      <sz val="11"/>
      <color rgb="FF000000"/>
      <name val="DM Sans"/>
    </font>
    <font>
      <b/>
      <sz val="10"/>
      <name val="Arial"/>
      <family val="2"/>
    </font>
    <font>
      <u/>
      <sz val="10"/>
      <color rgb="FF0000FF"/>
      <name val="DM Sans"/>
    </font>
    <font>
      <u/>
      <sz val="10"/>
      <color rgb="FF0000FF"/>
      <name val="Arial"/>
    </font>
    <font>
      <b/>
      <sz val="28"/>
      <color rgb="FFFFFFFF"/>
      <name val="Quicksand"/>
    </font>
    <font>
      <sz val="10"/>
      <color indexed="8"/>
      <name val="Libre Franklin"/>
    </font>
    <font>
      <b/>
      <sz val="10"/>
      <color indexed="8"/>
      <name val="Libre Franklin"/>
    </font>
    <font>
      <b/>
      <u/>
      <sz val="11"/>
      <color rgb="FF1155CC"/>
      <name val="Libre Franklin"/>
    </font>
    <font>
      <b/>
      <u/>
      <sz val="10"/>
      <color rgb="FF1155CC"/>
      <name val="Libre Franklin"/>
    </font>
    <font>
      <b/>
      <sz val="11"/>
      <color theme="1"/>
      <name val="Libre Franklin"/>
    </font>
    <font>
      <sz val="20"/>
      <color rgb="FFFFFFFF"/>
      <name val="Quicksand"/>
    </font>
    <font>
      <sz val="30"/>
      <color rgb="FFFFFFFF"/>
      <name val="Quicksand"/>
    </font>
    <font>
      <sz val="30"/>
      <name val="Arial"/>
      <family val="2"/>
    </font>
    <font>
      <sz val="11"/>
      <color theme="1"/>
      <name val="DM Sans"/>
    </font>
    <font>
      <sz val="10"/>
      <color rgb="FFFF0000"/>
      <name val="DM Sans"/>
    </font>
    <font>
      <sz val="10"/>
      <color rgb="FF000000"/>
      <name val="Fira Sans"/>
    </font>
    <font>
      <sz val="10"/>
      <color theme="1"/>
      <name val="Fira Sans"/>
    </font>
    <font>
      <b/>
      <sz val="16"/>
      <color rgb="FF000000"/>
      <name val="Arial"/>
      <family val="2"/>
    </font>
    <font>
      <b/>
      <sz val="12"/>
      <color rgb="FF000000"/>
      <name val="Arial"/>
      <family val="2"/>
    </font>
    <font>
      <b/>
      <sz val="12"/>
      <name val="Arial"/>
      <family val="2"/>
    </font>
    <font>
      <sz val="12"/>
      <color rgb="FF000000"/>
      <name val="Arial"/>
      <family val="2"/>
    </font>
    <font>
      <b/>
      <sz val="12"/>
      <name val="Calibri"/>
      <family val="2"/>
      <scheme val="minor"/>
    </font>
    <font>
      <sz val="12"/>
      <color rgb="FF000000"/>
      <name val="Calibri"/>
      <family val="2"/>
      <scheme val="minor"/>
    </font>
    <font>
      <sz val="12"/>
      <color rgb="FF434343"/>
      <name val="Calibri"/>
      <family val="2"/>
      <scheme val="minor"/>
    </font>
    <font>
      <sz val="12"/>
      <name val="Calibri"/>
      <family val="2"/>
      <scheme val="minor"/>
    </font>
    <font>
      <sz val="12"/>
      <color rgb="FFFF0000"/>
      <name val="Arial"/>
      <family val="2"/>
    </font>
    <font>
      <sz val="12"/>
      <color rgb="FFFF0000"/>
      <name val="Calibri"/>
      <family val="2"/>
      <scheme val="minor"/>
    </font>
    <font>
      <sz val="10"/>
      <color rgb="FFFFFFFF"/>
      <name val="Calibri"/>
      <family val="2"/>
      <scheme val="minor"/>
    </font>
    <font>
      <sz val="10"/>
      <color rgb="FF000000"/>
      <name val="Calibri"/>
      <family val="2"/>
      <scheme val="minor"/>
    </font>
    <font>
      <b/>
      <sz val="10"/>
      <color rgb="FF000000"/>
      <name val="Calibri"/>
      <family val="2"/>
      <scheme val="minor"/>
    </font>
    <font>
      <sz val="10"/>
      <color theme="1"/>
      <name val="Calibri"/>
      <family val="2"/>
      <scheme val="minor"/>
    </font>
    <font>
      <sz val="10"/>
      <color rgb="FF1155CC"/>
      <name val="Calibri"/>
      <family val="2"/>
      <scheme val="minor"/>
    </font>
    <font>
      <sz val="10"/>
      <color rgb="FF000000"/>
      <name val="Calibri"/>
    </font>
    <font>
      <sz val="10"/>
      <color theme="1"/>
      <name val="Calibri"/>
    </font>
    <font>
      <sz val="10"/>
      <color rgb="FF434343"/>
      <name val="Calibri"/>
      <family val="2"/>
      <scheme val="minor"/>
    </font>
    <font>
      <b/>
      <sz val="10"/>
      <color rgb="FFFF0000"/>
      <name val="Calibri"/>
      <family val="2"/>
      <scheme val="minor"/>
    </font>
    <font>
      <b/>
      <sz val="10"/>
      <color rgb="FF434343"/>
      <name val="Calibri"/>
      <family val="2"/>
      <scheme val="minor"/>
    </font>
    <font>
      <b/>
      <sz val="10"/>
      <name val="Calibri"/>
      <family val="2"/>
      <scheme val="minor"/>
    </font>
    <font>
      <sz val="10"/>
      <color rgb="FF000000"/>
      <name val="Quicksand"/>
    </font>
    <font>
      <u/>
      <sz val="10"/>
      <color rgb="FF000000"/>
      <name val="Arial"/>
    </font>
    <font>
      <sz val="11"/>
      <name val="calibri"/>
    </font>
    <font>
      <sz val="11"/>
      <color rgb="FFFF0000"/>
      <name val="Libre franklin"/>
    </font>
    <font>
      <b/>
      <sz val="11"/>
      <color rgb="FFFF0000"/>
      <name val="&quot;Libre Franklin&quot;"/>
    </font>
    <font>
      <sz val="11"/>
      <color rgb="FFFF0000"/>
      <name val="&quot;Libre Franklin&quot;"/>
    </font>
    <font>
      <u/>
      <sz val="10"/>
      <color rgb="FF000000"/>
      <name val="Libre franklin"/>
    </font>
    <font>
      <b/>
      <sz val="10"/>
      <color rgb="FFEA4335"/>
      <name val="Libre Franklin"/>
    </font>
    <font>
      <u/>
      <sz val="10"/>
      <color rgb="FF0563C1"/>
      <name val="Arial"/>
      <family val="2"/>
    </font>
    <font>
      <b/>
      <sz val="10"/>
      <color theme="1"/>
      <name val="Calibri"/>
      <family val="2"/>
      <scheme val="minor"/>
    </font>
    <font>
      <sz val="10"/>
      <color rgb="FF1155CC"/>
      <name val="Arial"/>
      <family val="2"/>
    </font>
    <font>
      <sz val="10"/>
      <color theme="10"/>
      <name val="Arial"/>
      <family val="2"/>
    </font>
    <font>
      <i/>
      <sz val="10"/>
      <color rgb="FF000000"/>
      <name val="Libre Franklin"/>
    </font>
    <font>
      <sz val="12"/>
      <color rgb="FF000000"/>
      <name val="Calibri"/>
      <family val="2"/>
    </font>
  </fonts>
  <fills count="135">
    <fill>
      <patternFill patternType="none"/>
    </fill>
    <fill>
      <patternFill patternType="gray125"/>
    </fill>
    <fill>
      <patternFill patternType="solid">
        <fgColor rgb="FF0070BF"/>
        <bgColor rgb="FF0070BF"/>
      </patternFill>
    </fill>
    <fill>
      <patternFill patternType="solid">
        <fgColor rgb="FFF2F2F2"/>
        <bgColor rgb="FFF2F2F2"/>
      </patternFill>
    </fill>
    <fill>
      <patternFill patternType="solid">
        <fgColor rgb="FFFFFFFF"/>
        <bgColor rgb="FFFFFFFF"/>
      </patternFill>
    </fill>
    <fill>
      <patternFill patternType="solid">
        <fgColor rgb="FF0070C0"/>
        <bgColor rgb="FF0070C0"/>
      </patternFill>
    </fill>
    <fill>
      <patternFill patternType="solid">
        <fgColor rgb="FF3D85C6"/>
        <bgColor rgb="FF3D85C6"/>
      </patternFill>
    </fill>
    <fill>
      <patternFill patternType="solid">
        <fgColor rgb="FF0C343D"/>
        <bgColor rgb="FF0C343D"/>
      </patternFill>
    </fill>
    <fill>
      <patternFill patternType="solid">
        <fgColor rgb="FF134F5C"/>
        <bgColor rgb="FF134F5C"/>
      </patternFill>
    </fill>
    <fill>
      <patternFill patternType="solid">
        <fgColor rgb="FF45818E"/>
        <bgColor rgb="FF45818E"/>
      </patternFill>
    </fill>
    <fill>
      <patternFill patternType="solid">
        <fgColor rgb="FF274E13"/>
        <bgColor rgb="FF274E13"/>
      </patternFill>
    </fill>
    <fill>
      <patternFill patternType="solid">
        <fgColor rgb="FFBF9000"/>
        <bgColor rgb="FFBF9000"/>
      </patternFill>
    </fill>
    <fill>
      <patternFill patternType="solid">
        <fgColor rgb="FFCCCCCC"/>
        <bgColor rgb="FFCCCCCC"/>
      </patternFill>
    </fill>
    <fill>
      <patternFill patternType="solid">
        <fgColor rgb="FFFFFF00"/>
        <bgColor indexed="64"/>
      </patternFill>
    </fill>
    <fill>
      <patternFill patternType="solid">
        <fgColor theme="0"/>
        <bgColor indexed="64"/>
      </patternFill>
    </fill>
    <fill>
      <patternFill patternType="solid">
        <fgColor rgb="FFF1C232"/>
        <bgColor rgb="FFF1C232"/>
      </patternFill>
    </fill>
    <fill>
      <patternFill patternType="solid">
        <fgColor theme="0"/>
        <bgColor theme="0"/>
      </patternFill>
    </fill>
    <fill>
      <patternFill patternType="solid">
        <fgColor rgb="FFD8D8D8"/>
        <bgColor rgb="FFD8D8D8"/>
      </patternFill>
    </fill>
    <fill>
      <patternFill patternType="solid">
        <fgColor rgb="FF38761D"/>
        <bgColor rgb="FF38761D"/>
      </patternFill>
    </fill>
    <fill>
      <patternFill patternType="solid">
        <fgColor rgb="FF6AA84F"/>
        <bgColor rgb="FF6AA84F"/>
      </patternFill>
    </fill>
    <fill>
      <patternFill patternType="solid">
        <fgColor rgb="FFF3F3F3"/>
        <bgColor rgb="FFF3F3F3"/>
      </patternFill>
    </fill>
    <fill>
      <patternFill patternType="solid">
        <fgColor rgb="FF999999"/>
        <bgColor rgb="FF999999"/>
      </patternFill>
    </fill>
    <fill>
      <patternFill patternType="solid">
        <fgColor rgb="FF7F7F7F"/>
        <bgColor rgb="FF7F7F7F"/>
      </patternFill>
    </fill>
    <fill>
      <patternFill patternType="solid">
        <fgColor theme="7" tint="-0.249977111117893"/>
        <bgColor rgb="FF92D050"/>
      </patternFill>
    </fill>
    <fill>
      <patternFill patternType="solid">
        <fgColor theme="7" tint="-0.249977111117893"/>
        <bgColor indexed="64"/>
      </patternFill>
    </fill>
    <fill>
      <patternFill patternType="solid">
        <fgColor theme="7" tint="-0.249977111117893"/>
        <bgColor theme="0"/>
      </patternFill>
    </fill>
    <fill>
      <patternFill patternType="solid">
        <fgColor rgb="FFEA4335"/>
        <bgColor rgb="FFEA4335"/>
      </patternFill>
    </fill>
    <fill>
      <patternFill patternType="solid">
        <fgColor rgb="FF0066CC"/>
        <bgColor rgb="FF0066CC"/>
      </patternFill>
    </fill>
    <fill>
      <patternFill patternType="solid">
        <fgColor rgb="FFC0C0C0"/>
        <bgColor rgb="FFC0C0C0"/>
      </patternFill>
    </fill>
    <fill>
      <patternFill patternType="solid">
        <fgColor rgb="FF33CCCC"/>
        <bgColor rgb="FF33CCCC"/>
      </patternFill>
    </fill>
    <fill>
      <patternFill patternType="solid">
        <fgColor rgb="FF003366"/>
        <bgColor rgb="FF003366"/>
      </patternFill>
    </fill>
    <fill>
      <patternFill patternType="solid">
        <fgColor rgb="FF008080"/>
        <bgColor rgb="FF008080"/>
      </patternFill>
    </fill>
    <fill>
      <patternFill patternType="solid">
        <fgColor rgb="FF008000"/>
        <bgColor rgb="FF008000"/>
      </patternFill>
    </fill>
    <fill>
      <patternFill patternType="solid">
        <fgColor rgb="FF339966"/>
        <bgColor rgb="FF339966"/>
      </patternFill>
    </fill>
    <fill>
      <patternFill patternType="solid">
        <fgColor rgb="FF99CC00"/>
        <bgColor rgb="FF99CC00"/>
      </patternFill>
    </fill>
    <fill>
      <patternFill patternType="solid">
        <fgColor rgb="FF969696"/>
        <bgColor rgb="FF969696"/>
      </patternFill>
    </fill>
    <fill>
      <patternFill patternType="solid">
        <fgColor rgb="FF808080"/>
        <bgColor rgb="FF808080"/>
      </patternFill>
    </fill>
    <fill>
      <patternFill patternType="solid">
        <fgColor theme="4"/>
        <bgColor indexed="64"/>
      </patternFill>
    </fill>
    <fill>
      <patternFill patternType="solid">
        <fgColor theme="9" tint="-0.249977111117893"/>
        <bgColor indexed="64"/>
      </patternFill>
    </fill>
    <fill>
      <patternFill patternType="solid">
        <fgColor rgb="FFFFFF00"/>
        <bgColor rgb="FFFFFF00"/>
      </patternFill>
    </fill>
    <fill>
      <patternFill patternType="solid">
        <fgColor theme="2"/>
        <bgColor rgb="FFCCCCCC"/>
      </patternFill>
    </fill>
    <fill>
      <patternFill patternType="solid">
        <fgColor rgb="FFF3F3F3"/>
        <bgColor indexed="64"/>
      </patternFill>
    </fill>
    <fill>
      <patternFill patternType="solid">
        <fgColor rgb="FFFFFFFF"/>
        <bgColor indexed="64"/>
      </patternFill>
    </fill>
    <fill>
      <patternFill patternType="solid">
        <fgColor theme="2"/>
        <bgColor indexed="64"/>
      </patternFill>
    </fill>
    <fill>
      <patternFill patternType="solid">
        <fgColor rgb="FFEA4335"/>
        <bgColor indexed="64"/>
      </patternFill>
    </fill>
    <fill>
      <patternFill patternType="solid">
        <fgColor rgb="FFF1C232"/>
        <bgColor indexed="64"/>
      </patternFill>
    </fill>
    <fill>
      <patternFill patternType="solid">
        <fgColor rgb="FF92D050"/>
        <bgColor rgb="FF92D050"/>
      </patternFill>
    </fill>
    <fill>
      <patternFill patternType="solid">
        <fgColor theme="0"/>
        <bgColor rgb="FFFFFFFF"/>
      </patternFill>
    </fill>
    <fill>
      <patternFill patternType="solid">
        <fgColor rgb="FF00B050"/>
        <bgColor rgb="FF00B050"/>
      </patternFill>
    </fill>
    <fill>
      <patternFill patternType="solid">
        <fgColor theme="0" tint="-4.9989318521683403E-2"/>
        <bgColor rgb="FFFFFFFF"/>
      </patternFill>
    </fill>
    <fill>
      <patternFill patternType="solid">
        <fgColor rgb="FFF3F3F3"/>
        <bgColor rgb="FF000000"/>
      </patternFill>
    </fill>
    <fill>
      <patternFill patternType="solid">
        <fgColor theme="0" tint="-4.9989318521683403E-2"/>
        <bgColor indexed="64"/>
      </patternFill>
    </fill>
    <fill>
      <patternFill patternType="solid">
        <fgColor rgb="FFFFFF00"/>
        <bgColor rgb="FFFFFFFF"/>
      </patternFill>
    </fill>
    <fill>
      <patternFill patternType="solid">
        <fgColor theme="0" tint="-0.499984740745262"/>
        <bgColor indexed="64"/>
      </patternFill>
    </fill>
    <fill>
      <patternFill patternType="solid">
        <fgColor rgb="FFEFEFEF"/>
        <bgColor rgb="FFEFEFEF"/>
      </patternFill>
    </fill>
    <fill>
      <patternFill patternType="solid">
        <fgColor theme="7"/>
        <bgColor indexed="64"/>
      </patternFill>
    </fill>
    <fill>
      <patternFill patternType="solid">
        <fgColor theme="8"/>
        <bgColor indexed="64"/>
      </patternFill>
    </fill>
    <fill>
      <patternFill patternType="solid">
        <fgColor rgb="FFFFC000"/>
        <bgColor rgb="FFF1C232"/>
      </patternFill>
    </fill>
    <fill>
      <patternFill patternType="solid">
        <fgColor theme="3" tint="0.39997558519241921"/>
        <bgColor indexed="64"/>
      </patternFill>
    </fill>
    <fill>
      <patternFill patternType="solid">
        <fgColor rgb="FFFF0000"/>
        <bgColor indexed="64"/>
      </patternFill>
    </fill>
    <fill>
      <patternFill patternType="solid">
        <fgColor rgb="FFFF99CC"/>
        <bgColor indexed="64"/>
      </patternFill>
    </fill>
    <fill>
      <patternFill patternType="solid">
        <fgColor theme="9" tint="0.59999389629810485"/>
        <bgColor indexed="64"/>
      </patternFill>
    </fill>
    <fill>
      <patternFill patternType="solid">
        <fgColor rgb="FF657C9C"/>
        <bgColor rgb="FF657C9C"/>
      </patternFill>
    </fill>
    <fill>
      <patternFill patternType="solid">
        <fgColor rgb="FF336699"/>
        <bgColor rgb="FF336699"/>
      </patternFill>
    </fill>
    <fill>
      <patternFill patternType="solid">
        <fgColor rgb="FF548135"/>
        <bgColor rgb="FF548135"/>
      </patternFill>
    </fill>
    <fill>
      <patternFill patternType="solid">
        <fgColor rgb="FFC5C2C2"/>
        <bgColor rgb="FFC5C2C2"/>
      </patternFill>
    </fill>
    <fill>
      <patternFill patternType="solid">
        <fgColor theme="7"/>
        <bgColor theme="7"/>
      </patternFill>
    </fill>
    <fill>
      <patternFill patternType="solid">
        <fgColor theme="0"/>
        <bgColor rgb="FFF3F3F3"/>
      </patternFill>
    </fill>
    <fill>
      <patternFill patternType="solid">
        <fgColor theme="0"/>
        <bgColor rgb="FFF2F2F2"/>
      </patternFill>
    </fill>
    <fill>
      <patternFill patternType="solid">
        <fgColor theme="0"/>
        <bgColor rgb="FF00FFFF"/>
      </patternFill>
    </fill>
    <fill>
      <patternFill patternType="solid">
        <fgColor rgb="FF7F8FA9"/>
        <bgColor rgb="FF7F8FA9"/>
      </patternFill>
    </fill>
    <fill>
      <patternFill patternType="solid">
        <fgColor theme="0"/>
        <bgColor rgb="FFCCCCCC"/>
      </patternFill>
    </fill>
    <fill>
      <patternFill patternType="solid">
        <fgColor theme="0"/>
        <bgColor rgb="FFD8D8D8"/>
      </patternFill>
    </fill>
    <fill>
      <patternFill patternType="solid">
        <fgColor theme="6"/>
        <bgColor rgb="FF0070C0"/>
      </patternFill>
    </fill>
    <fill>
      <patternFill patternType="solid">
        <fgColor rgb="FF0070C0"/>
        <bgColor rgb="FF3D85C6"/>
      </patternFill>
    </fill>
    <fill>
      <patternFill patternType="solid">
        <fgColor theme="9" tint="-0.249977111117893"/>
        <bgColor rgb="FF134F5C"/>
      </patternFill>
    </fill>
    <fill>
      <patternFill patternType="solid">
        <fgColor theme="6"/>
        <bgColor rgb="FFCCCCCC"/>
      </patternFill>
    </fill>
    <fill>
      <patternFill patternType="solid">
        <fgColor rgb="FF0070C0"/>
        <bgColor rgb="FFCCCCCC"/>
      </patternFill>
    </fill>
    <fill>
      <patternFill patternType="solid">
        <fgColor theme="9" tint="-0.249977111117893"/>
        <bgColor rgb="FFCCCCCC"/>
      </patternFill>
    </fill>
    <fill>
      <patternFill patternType="solid">
        <fgColor theme="0"/>
        <bgColor rgb="FF7F8FA9"/>
      </patternFill>
    </fill>
    <fill>
      <patternFill patternType="solid">
        <fgColor theme="4" tint="0.39997558519241921"/>
        <bgColor rgb="FFD9E7FD"/>
      </patternFill>
    </fill>
    <fill>
      <patternFill patternType="solid">
        <fgColor theme="9" tint="0.79998168889431442"/>
        <bgColor indexed="64"/>
      </patternFill>
    </fill>
    <fill>
      <patternFill patternType="solid">
        <fgColor theme="9" tint="0.79998168889431442"/>
        <bgColor rgb="FFD9E7FD"/>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F7B4AE"/>
      </patternFill>
    </fill>
    <fill>
      <patternFill patternType="solid">
        <fgColor theme="9" tint="0.79998168889431442"/>
        <bgColor rgb="FFA6E3B7"/>
      </patternFill>
    </fill>
    <fill>
      <patternFill patternType="solid">
        <fgColor theme="9" tint="0.79998168889431442"/>
        <bgColor theme="0"/>
      </patternFill>
    </fill>
    <fill>
      <patternFill patternType="solid">
        <fgColor theme="6" tint="0.79998168889431442"/>
        <bgColor indexed="64"/>
      </patternFill>
    </fill>
    <fill>
      <patternFill patternType="solid">
        <fgColor theme="6" tint="0.79998168889431442"/>
        <bgColor rgb="FFD9E7FD"/>
      </patternFill>
    </fill>
    <fill>
      <patternFill patternType="solid">
        <fgColor theme="6" tint="0.79998168889431442"/>
        <bgColor rgb="FF8CB5F9"/>
      </patternFill>
    </fill>
    <fill>
      <patternFill patternType="solid">
        <fgColor theme="6" tint="0.79998168889431442"/>
        <bgColor rgb="FFFFFFFF"/>
      </patternFill>
    </fill>
    <fill>
      <patternFill patternType="solid">
        <fgColor theme="6" tint="0.79998168889431442"/>
        <bgColor rgb="FFF3F3F3"/>
      </patternFill>
    </fill>
    <fill>
      <patternFill patternType="solid">
        <fgColor theme="6" tint="0.79998168889431442"/>
        <bgColor theme="0"/>
      </patternFill>
    </fill>
    <fill>
      <patternFill patternType="solid">
        <fgColor theme="7" tint="0.79998168889431442"/>
        <bgColor indexed="64"/>
      </patternFill>
    </fill>
    <fill>
      <patternFill patternType="solid">
        <fgColor theme="7" tint="0.79998168889431442"/>
        <bgColor rgb="FFD9E7FD"/>
      </patternFill>
    </fill>
    <fill>
      <patternFill patternType="solid">
        <fgColor theme="7" tint="0.79998168889431442"/>
        <bgColor rgb="FF8CB5F9"/>
      </patternFill>
    </fill>
    <fill>
      <patternFill patternType="solid">
        <fgColor theme="7" tint="0.79998168889431442"/>
        <bgColor rgb="FFFFFFFF"/>
      </patternFill>
    </fill>
    <fill>
      <patternFill patternType="solid">
        <fgColor theme="7" tint="0.79998168889431442"/>
        <bgColor rgb="FFF3F3F3"/>
      </patternFill>
    </fill>
    <fill>
      <patternFill patternType="solid">
        <fgColor theme="6" tint="0.39997558519241921"/>
        <bgColor rgb="FFD9E7FD"/>
      </patternFill>
    </fill>
    <fill>
      <patternFill patternType="solid">
        <fgColor theme="6" tint="0.39997558519241921"/>
        <bgColor indexed="64"/>
      </patternFill>
    </fill>
    <fill>
      <patternFill patternType="solid">
        <fgColor theme="6" tint="0.39997558519241921"/>
        <bgColor rgb="FF8CB5F9"/>
      </patternFill>
    </fill>
    <fill>
      <patternFill patternType="solid">
        <fgColor theme="6" tint="0.39997558519241921"/>
        <bgColor rgb="FFFFFFFF"/>
      </patternFill>
    </fill>
    <fill>
      <patternFill patternType="solid">
        <fgColor theme="6" tint="0.39997558519241921"/>
        <bgColor rgb="FFF7B4AE"/>
      </patternFill>
    </fill>
    <fill>
      <patternFill patternType="solid">
        <fgColor theme="6" tint="0.39997558519241921"/>
        <bgColor rgb="FFF3F3F3"/>
      </patternFill>
    </fill>
    <fill>
      <patternFill patternType="solid">
        <fgColor theme="6" tint="0.39997558519241921"/>
        <bgColor theme="0"/>
      </patternFill>
    </fill>
    <fill>
      <patternFill patternType="solid">
        <fgColor rgb="FFF7B4AE"/>
        <bgColor rgb="FFF7B4AE"/>
      </patternFill>
    </fill>
    <fill>
      <patternFill patternType="solid">
        <fgColor rgb="FFD9EAD3"/>
        <bgColor rgb="FFD9EAD3"/>
      </patternFill>
    </fill>
    <fill>
      <patternFill patternType="solid">
        <fgColor rgb="FFFFF2CC"/>
        <bgColor rgb="FFFFF2CC"/>
      </patternFill>
    </fill>
    <fill>
      <patternFill patternType="solid">
        <fgColor rgb="FFE6B8AF"/>
        <bgColor rgb="FFE6B8AF"/>
      </patternFill>
    </fill>
    <fill>
      <patternFill patternType="solid">
        <fgColor rgb="FFD9D2E9"/>
        <bgColor rgb="FFD9D2E9"/>
      </patternFill>
    </fill>
    <fill>
      <patternFill patternType="solid">
        <fgColor rgb="FFD5A6BD"/>
        <bgColor rgb="FFD5A6BD"/>
      </patternFill>
    </fill>
    <fill>
      <patternFill patternType="solid">
        <fgColor rgb="FF93C47D"/>
        <bgColor rgb="FF93C47D"/>
      </patternFill>
    </fill>
    <fill>
      <patternFill patternType="solid">
        <fgColor theme="2"/>
        <bgColor rgb="FFFFFFFF"/>
      </patternFill>
    </fill>
    <fill>
      <patternFill patternType="solid">
        <fgColor rgb="FF0070BF"/>
        <bgColor indexed="64"/>
      </patternFill>
    </fill>
    <fill>
      <patternFill patternType="solid">
        <fgColor rgb="FFF2F2F2"/>
        <bgColor indexed="64"/>
      </patternFill>
    </fill>
    <fill>
      <patternFill patternType="solid">
        <fgColor rgb="FFD8D8D8"/>
        <bgColor indexed="64"/>
      </patternFill>
    </fill>
    <fill>
      <patternFill patternType="solid">
        <fgColor rgb="FF0070C0"/>
        <bgColor indexed="64"/>
      </patternFill>
    </fill>
    <fill>
      <patternFill patternType="solid">
        <fgColor rgb="FF3D85C6"/>
        <bgColor indexed="64"/>
      </patternFill>
    </fill>
    <fill>
      <patternFill patternType="solid">
        <fgColor rgb="FF0C343D"/>
        <bgColor indexed="64"/>
      </patternFill>
    </fill>
    <fill>
      <patternFill patternType="solid">
        <fgColor rgb="FF134F5C"/>
        <bgColor indexed="64"/>
      </patternFill>
    </fill>
    <fill>
      <patternFill patternType="solid">
        <fgColor rgb="FF45818E"/>
        <bgColor indexed="64"/>
      </patternFill>
    </fill>
    <fill>
      <patternFill patternType="solid">
        <fgColor rgb="FF274E13"/>
        <bgColor indexed="64"/>
      </patternFill>
    </fill>
    <fill>
      <patternFill patternType="solid">
        <fgColor rgb="FF38761D"/>
        <bgColor indexed="64"/>
      </patternFill>
    </fill>
    <fill>
      <patternFill patternType="solid">
        <fgColor rgb="FF6AA84F"/>
        <bgColor indexed="64"/>
      </patternFill>
    </fill>
    <fill>
      <patternFill patternType="solid">
        <fgColor rgb="FFBF9000"/>
        <bgColor indexed="64"/>
      </patternFill>
    </fill>
    <fill>
      <patternFill patternType="solid">
        <fgColor rgb="FFCCCCCC"/>
        <bgColor indexed="64"/>
      </patternFill>
    </fill>
    <fill>
      <patternFill patternType="solid">
        <fgColor rgb="FF00B050"/>
        <bgColor indexed="64"/>
      </patternFill>
    </fill>
    <fill>
      <patternFill patternType="solid">
        <fgColor rgb="FF92D050"/>
        <bgColor indexed="64"/>
      </patternFill>
    </fill>
    <fill>
      <patternFill patternType="solid">
        <fgColor rgb="FFDBE6D6"/>
        <bgColor indexed="64"/>
      </patternFill>
    </fill>
    <fill>
      <patternFill patternType="solid">
        <fgColor rgb="FFAFCEA1"/>
        <bgColor indexed="64"/>
      </patternFill>
    </fill>
    <fill>
      <patternFill patternType="solid">
        <fgColor rgb="FFED7D31"/>
        <bgColor indexed="64"/>
      </patternFill>
    </fill>
    <fill>
      <patternFill patternType="solid">
        <fgColor rgb="FF999999"/>
        <bgColor indexed="64"/>
      </patternFill>
    </fill>
    <fill>
      <patternFill patternType="solid">
        <fgColor rgb="FFBCD5B1"/>
        <bgColor indexed="64"/>
      </patternFill>
    </fill>
    <fill>
      <patternFill patternType="solid">
        <fgColor rgb="FF7F7F7F"/>
        <bgColor indexed="64"/>
      </patternFill>
    </fill>
  </fills>
  <borders count="371">
    <border>
      <left/>
      <right/>
      <top/>
      <bottom/>
      <diagonal/>
    </border>
    <border>
      <left style="thin">
        <color rgb="FFCCCCCC"/>
      </left>
      <right/>
      <top/>
      <bottom style="thin">
        <color rgb="FFCCCCCC"/>
      </bottom>
      <diagonal/>
    </border>
    <border>
      <left/>
      <right/>
      <top/>
      <bottom style="thin">
        <color rgb="FFCCCCCC"/>
      </bottom>
      <diagonal/>
    </border>
    <border>
      <left/>
      <right style="thin">
        <color rgb="FFCCCCCC"/>
      </right>
      <top/>
      <bottom style="thin">
        <color rgb="FFCCCCCC"/>
      </bottom>
      <diagonal/>
    </border>
    <border>
      <left style="thin">
        <color rgb="FFCCCCCC"/>
      </left>
      <right/>
      <top style="thin">
        <color rgb="FFCCCCCC"/>
      </top>
      <bottom style="thin">
        <color rgb="FFCCCCCC"/>
      </bottom>
      <diagonal/>
    </border>
    <border>
      <left/>
      <right/>
      <top style="thin">
        <color rgb="FFCCCCCC"/>
      </top>
      <bottom style="thin">
        <color rgb="FFCCCCCC"/>
      </bottom>
      <diagonal/>
    </border>
    <border>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right style="thin">
        <color rgb="FFCCCCCC"/>
      </right>
      <top style="thin">
        <color rgb="FFCCCCCC"/>
      </top>
      <bottom/>
      <diagonal/>
    </border>
    <border>
      <left style="thin">
        <color rgb="FFCCCCCC"/>
      </left>
      <right/>
      <top style="thin">
        <color rgb="FFCCCCCC"/>
      </top>
      <bottom/>
      <diagonal/>
    </border>
    <border>
      <left/>
      <right/>
      <top style="thin">
        <color rgb="FFCCCCCC"/>
      </top>
      <bottom/>
      <diagonal/>
    </border>
    <border>
      <left style="thin">
        <color rgb="FFCCCCCC"/>
      </left>
      <right style="thin">
        <color rgb="FFCCCCCC"/>
      </right>
      <top style="thin">
        <color rgb="FFCCCCCC"/>
      </top>
      <bottom/>
      <diagonal/>
    </border>
    <border>
      <left/>
      <right style="thin">
        <color rgb="FFCCCCCC"/>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34998626667073579"/>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rgb="FFBFBFBF"/>
      </left>
      <right/>
      <top/>
      <bottom style="thin">
        <color rgb="FFBFBFBF"/>
      </bottom>
      <diagonal/>
    </border>
    <border>
      <left/>
      <right/>
      <top/>
      <bottom style="thin">
        <color rgb="FFBFBFBF"/>
      </bottom>
      <diagonal/>
    </border>
    <border>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top/>
      <bottom/>
      <diagonal/>
    </border>
    <border>
      <left/>
      <right style="thin">
        <color rgb="FFBFBFBF"/>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top style="thin">
        <color rgb="FF969696"/>
      </top>
      <bottom/>
      <diagonal/>
    </border>
    <border>
      <left/>
      <right style="thin">
        <color rgb="FF969696"/>
      </right>
      <top style="thin">
        <color rgb="FF969696"/>
      </top>
      <bottom/>
      <diagonal/>
    </border>
    <border>
      <left style="thin">
        <color rgb="FF969696"/>
      </left>
      <right/>
      <top/>
      <bottom style="thin">
        <color rgb="FF969696"/>
      </bottom>
      <diagonal/>
    </border>
    <border>
      <left/>
      <right style="thin">
        <color rgb="FF969696"/>
      </right>
      <top/>
      <bottom style="thin">
        <color rgb="FF969696"/>
      </bottom>
      <diagonal/>
    </border>
    <border>
      <left style="thin">
        <color rgb="FF969696"/>
      </left>
      <right style="thin">
        <color rgb="FF969696"/>
      </right>
      <top style="thin">
        <color rgb="FF969696"/>
      </top>
      <bottom/>
      <diagonal/>
    </border>
    <border>
      <left style="thin">
        <color rgb="FF979393"/>
      </left>
      <right style="thin">
        <color rgb="FF979393"/>
      </right>
      <top style="thin">
        <color rgb="FF979393"/>
      </top>
      <bottom style="thin">
        <color rgb="FF979393"/>
      </bottom>
      <diagonal/>
    </border>
    <border>
      <left/>
      <right/>
      <top style="thin">
        <color rgb="FF979393"/>
      </top>
      <bottom/>
      <diagonal/>
    </border>
    <border>
      <left style="thin">
        <color rgb="FF979393"/>
      </left>
      <right style="thin">
        <color rgb="FF979393"/>
      </right>
      <top style="thin">
        <color rgb="FF979393"/>
      </top>
      <bottom/>
      <diagonal/>
    </border>
    <border>
      <left style="thin">
        <color rgb="FFC0C0C0"/>
      </left>
      <right style="thin">
        <color rgb="FFC0C0C0"/>
      </right>
      <top style="thin">
        <color rgb="FFC0C0C0"/>
      </top>
      <bottom/>
      <diagonal/>
    </border>
    <border>
      <left/>
      <right/>
      <top style="thin">
        <color rgb="FF969696"/>
      </top>
      <bottom/>
      <diagonal/>
    </border>
    <border>
      <left style="thin">
        <color rgb="FF979393"/>
      </left>
      <right style="thin">
        <color rgb="FF979393"/>
      </right>
      <top/>
      <bottom/>
      <diagonal/>
    </border>
    <border>
      <left style="thin">
        <color rgb="FF979393"/>
      </left>
      <right/>
      <top style="thin">
        <color rgb="FF979393"/>
      </top>
      <bottom style="thin">
        <color rgb="FF979393"/>
      </bottom>
      <diagonal/>
    </border>
    <border>
      <left style="thin">
        <color indexed="64"/>
      </left>
      <right style="thin">
        <color indexed="64"/>
      </right>
      <top style="thin">
        <color indexed="64"/>
      </top>
      <bottom style="thin">
        <color indexed="64"/>
      </bottom>
      <diagonal/>
    </border>
    <border>
      <left style="thin">
        <color rgb="FF979393"/>
      </left>
      <right style="thin">
        <color rgb="FF979393"/>
      </right>
      <top/>
      <bottom style="thin">
        <color rgb="FF979393"/>
      </bottom>
      <diagonal/>
    </border>
    <border>
      <left style="thin">
        <color rgb="FF979393"/>
      </left>
      <right/>
      <top style="thin">
        <color rgb="FF979393"/>
      </top>
      <bottom/>
      <diagonal/>
    </border>
    <border>
      <left style="thin">
        <color rgb="FF979393"/>
      </left>
      <right style="thin">
        <color rgb="FF979393"/>
      </right>
      <top/>
      <bottom style="thin">
        <color indexed="64"/>
      </bottom>
      <diagonal/>
    </border>
    <border>
      <left/>
      <right/>
      <top style="thin">
        <color rgb="FF979393"/>
      </top>
      <bottom style="thin">
        <color rgb="FF979393"/>
      </bottom>
      <diagonal/>
    </border>
    <border>
      <left/>
      <right/>
      <top/>
      <bottom style="thin">
        <color rgb="FF969696"/>
      </bottom>
      <diagonal/>
    </border>
    <border>
      <left style="thin">
        <color rgb="FF969696"/>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theme="3"/>
      </left>
      <right style="medium">
        <color theme="3"/>
      </right>
      <top style="thin">
        <color indexed="64"/>
      </top>
      <bottom/>
      <diagonal/>
    </border>
    <border>
      <left style="medium">
        <color theme="3"/>
      </left>
      <right style="thin">
        <color indexed="64"/>
      </right>
      <top style="thin">
        <color indexed="64"/>
      </top>
      <bottom/>
      <diagonal/>
    </border>
    <border>
      <left style="medium">
        <color theme="3"/>
      </left>
      <right style="medium">
        <color theme="3"/>
      </right>
      <top/>
      <bottom/>
      <diagonal/>
    </border>
    <border>
      <left style="medium">
        <color theme="3"/>
      </left>
      <right style="thin">
        <color indexed="64"/>
      </right>
      <top/>
      <bottom/>
      <diagonal/>
    </border>
    <border>
      <left style="thin">
        <color rgb="FF000000"/>
      </left>
      <right style="thin">
        <color rgb="FF000000"/>
      </right>
      <top style="thin">
        <color rgb="FF000000"/>
      </top>
      <bottom style="thin">
        <color indexed="64"/>
      </bottom>
      <diagonal/>
    </border>
    <border>
      <left/>
      <right/>
      <top/>
      <bottom style="medium">
        <color rgb="FF002060"/>
      </bottom>
      <diagonal/>
    </border>
    <border>
      <left/>
      <right/>
      <top style="thin">
        <color indexed="64"/>
      </top>
      <bottom/>
      <diagonal/>
    </border>
    <border>
      <left/>
      <right/>
      <top style="medium">
        <color theme="3"/>
      </top>
      <bottom/>
      <diagonal/>
    </border>
    <border>
      <left style="dotted">
        <color rgb="FFD9D9D9"/>
      </left>
      <right/>
      <top style="dotted">
        <color rgb="FFD9D9D9"/>
      </top>
      <bottom style="dotted">
        <color rgb="FFD9D9D9"/>
      </bottom>
      <diagonal/>
    </border>
    <border>
      <left/>
      <right/>
      <top style="dotted">
        <color rgb="FFD9D9D9"/>
      </top>
      <bottom style="dotted">
        <color rgb="FFD9D9D9"/>
      </bottom>
      <diagonal/>
    </border>
    <border>
      <left/>
      <right style="dotted">
        <color rgb="FFD9D9D9"/>
      </right>
      <top style="dotted">
        <color rgb="FFD9D9D9"/>
      </top>
      <bottom style="dotted">
        <color rgb="FFD9D9D9"/>
      </bottom>
      <diagonal/>
    </border>
    <border>
      <left style="dotted">
        <color rgb="FFD9D9D9"/>
      </left>
      <right style="dotted">
        <color rgb="FFD9D9D9"/>
      </right>
      <top style="dotted">
        <color rgb="FFD9D9D9"/>
      </top>
      <bottom style="dotted">
        <color rgb="FFD9D9D9"/>
      </bottom>
      <diagonal/>
    </border>
    <border>
      <left style="dotted">
        <color rgb="FFD9D9D9"/>
      </left>
      <right/>
      <top style="dotted">
        <color rgb="FFD9D9D9"/>
      </top>
      <bottom/>
      <diagonal/>
    </border>
    <border>
      <left/>
      <right style="dotted">
        <color rgb="FFD9D9D9"/>
      </right>
      <top style="dotted">
        <color rgb="FFD9D9D9"/>
      </top>
      <bottom/>
      <diagonal/>
    </border>
    <border>
      <left style="dotted">
        <color rgb="FFD9D9D9"/>
      </left>
      <right/>
      <top/>
      <bottom style="dotted">
        <color rgb="FFD9D9D9"/>
      </bottom>
      <diagonal/>
    </border>
    <border>
      <left/>
      <right style="dotted">
        <color rgb="FFD9D9D9"/>
      </right>
      <top/>
      <bottom style="dotted">
        <color rgb="FFD9D9D9"/>
      </bottom>
      <diagonal/>
    </border>
    <border>
      <left style="dotted">
        <color rgb="FFD9D9D9"/>
      </left>
      <right style="dotted">
        <color rgb="FFD9D9D9"/>
      </right>
      <top style="dotted">
        <color rgb="FFD9D9D9"/>
      </top>
      <bottom/>
      <diagonal/>
    </border>
    <border>
      <left style="medium">
        <color rgb="FF000000"/>
      </left>
      <right/>
      <top style="medium">
        <color rgb="FF000000"/>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rgb="FF000000"/>
      </left>
      <right/>
      <top/>
      <bottom/>
      <diagonal/>
    </border>
    <border>
      <left/>
      <right/>
      <top style="medium">
        <color rgb="FF000000"/>
      </top>
      <bottom/>
      <diagonal/>
    </border>
    <border>
      <left style="dotted">
        <color rgb="FFD9D9D9"/>
      </left>
      <right style="dotted">
        <color rgb="FFD9D9D9"/>
      </right>
      <top/>
      <bottom/>
      <diagonal/>
    </border>
    <border>
      <left style="medium">
        <color indexed="64"/>
      </left>
      <right style="thin">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dotted">
        <color rgb="FFD9D9D9"/>
      </left>
      <right/>
      <top/>
      <bottom/>
      <diagonal/>
    </border>
    <border>
      <left style="thin">
        <color rgb="FFBFBFBF"/>
      </left>
      <right style="thin">
        <color rgb="FFBFBFBF"/>
      </right>
      <top/>
      <bottom/>
      <diagonal/>
    </border>
    <border>
      <left style="dotted">
        <color rgb="FFD9D9D9"/>
      </left>
      <right style="thin">
        <color rgb="FFBFBFBF"/>
      </right>
      <top style="dotted">
        <color rgb="FFD9D9D9"/>
      </top>
      <bottom/>
      <diagonal/>
    </border>
    <border>
      <left style="dotted">
        <color rgb="FFD9D9D9"/>
      </left>
      <right style="thin">
        <color rgb="FFBFBFBF"/>
      </right>
      <top/>
      <bottom/>
      <diagonal/>
    </border>
    <border>
      <left style="dotted">
        <color rgb="FFD9D9D9"/>
      </left>
      <right style="thin">
        <color rgb="FFBFBFBF"/>
      </right>
      <top/>
      <bottom style="dotted">
        <color rgb="FFD9D9D9"/>
      </bottom>
      <diagonal/>
    </border>
    <border>
      <left style="dotted">
        <color rgb="FFD9D9D9"/>
      </left>
      <right style="dotted">
        <color rgb="FFD9D9D9"/>
      </right>
      <top/>
      <bottom style="dotted">
        <color rgb="FFD9D9D9"/>
      </bottom>
      <diagonal/>
    </border>
    <border>
      <left style="thin">
        <color rgb="FFBFBFBF"/>
      </left>
      <right style="thin">
        <color indexed="64"/>
      </right>
      <top style="thin">
        <color rgb="FFBFBFBF"/>
      </top>
      <bottom style="thin">
        <color rgb="FFBFBFBF"/>
      </bottom>
      <diagonal/>
    </border>
    <border>
      <left/>
      <right style="thin">
        <color indexed="64"/>
      </right>
      <top/>
      <bottom style="thin">
        <color rgb="FF969696"/>
      </bottom>
      <diagonal/>
    </border>
    <border>
      <left style="medium">
        <color indexed="64"/>
      </left>
      <right/>
      <top style="medium">
        <color indexed="64"/>
      </top>
      <bottom style="thin">
        <color rgb="FFCCCCCC"/>
      </bottom>
      <diagonal/>
    </border>
    <border>
      <left/>
      <right/>
      <top style="medium">
        <color indexed="64"/>
      </top>
      <bottom style="thin">
        <color rgb="FFCCCCCC"/>
      </bottom>
      <diagonal/>
    </border>
    <border>
      <left/>
      <right style="medium">
        <color indexed="64"/>
      </right>
      <top style="medium">
        <color indexed="64"/>
      </top>
      <bottom style="thin">
        <color rgb="FFCCCCCC"/>
      </bottom>
      <diagonal/>
    </border>
    <border>
      <left style="medium">
        <color indexed="64"/>
      </left>
      <right/>
      <top style="thin">
        <color rgb="FFCCCCCC"/>
      </top>
      <bottom style="thin">
        <color rgb="FFCCCCCC"/>
      </bottom>
      <diagonal/>
    </border>
    <border>
      <left/>
      <right style="medium">
        <color indexed="64"/>
      </right>
      <top style="thin">
        <color rgb="FFCCCCCC"/>
      </top>
      <bottom/>
      <diagonal/>
    </border>
    <border>
      <left/>
      <right style="medium">
        <color indexed="64"/>
      </right>
      <top/>
      <bottom style="thin">
        <color rgb="FFCCCCCC"/>
      </bottom>
      <diagonal/>
    </border>
    <border>
      <left style="thin">
        <color rgb="FFCCCCCC"/>
      </left>
      <right style="medium">
        <color indexed="64"/>
      </right>
      <top style="thin">
        <color rgb="FFCCCCCC"/>
      </top>
      <bottom style="thin">
        <color rgb="FFCCCCCC"/>
      </bottom>
      <diagonal/>
    </border>
    <border>
      <left style="medium">
        <color indexed="64"/>
      </left>
      <right style="thin">
        <color rgb="FFCCCCCC"/>
      </right>
      <top style="thin">
        <color rgb="FFCCCCCC"/>
      </top>
      <bottom/>
      <diagonal/>
    </border>
    <border>
      <left style="thin">
        <color rgb="FFCCCCCC"/>
      </left>
      <right style="thin">
        <color rgb="FFCCCCCC"/>
      </right>
      <top style="thin">
        <color rgb="FFCCCCCC"/>
      </top>
      <bottom style="thin">
        <color theme="2" tint="-0.14999847407452621"/>
      </bottom>
      <diagonal/>
    </border>
    <border>
      <left style="medium">
        <color indexed="64"/>
      </left>
      <right style="thin">
        <color rgb="FFCCCCCC"/>
      </right>
      <top style="medium">
        <color rgb="FF000000"/>
      </top>
      <bottom/>
      <diagonal/>
    </border>
    <border>
      <left style="thin">
        <color rgb="FFCCCCCC"/>
      </left>
      <right style="thin">
        <color rgb="FFCCCCCC"/>
      </right>
      <top style="medium">
        <color rgb="FF000000"/>
      </top>
      <bottom/>
      <diagonal/>
    </border>
    <border>
      <left style="thin">
        <color rgb="FFCCCCCC"/>
      </left>
      <right style="medium">
        <color rgb="FF000000"/>
      </right>
      <top style="medium">
        <color rgb="FF000000"/>
      </top>
      <bottom style="thin">
        <color rgb="FFCCCCCC"/>
      </bottom>
      <diagonal/>
    </border>
    <border>
      <left style="thin">
        <color rgb="FFCCCCCC"/>
      </left>
      <right style="thin">
        <color rgb="FFCCCCCC"/>
      </right>
      <top/>
      <bottom/>
      <diagonal/>
    </border>
    <border>
      <left/>
      <right/>
      <top style="thin">
        <color theme="0" tint="-0.249977111117893"/>
      </top>
      <bottom style="thin">
        <color theme="0" tint="-0.249977111117893"/>
      </bottom>
      <diagonal/>
    </border>
    <border>
      <left style="thin">
        <color rgb="FFCCCCCC"/>
      </left>
      <right style="thin">
        <color rgb="FFCCCCCC"/>
      </right>
      <top style="thin">
        <color theme="2" tint="-0.14999847407452621"/>
      </top>
      <bottom style="thin">
        <color theme="2" tint="-0.14999847407452621"/>
      </bottom>
      <diagonal/>
    </border>
    <border>
      <left style="thin">
        <color rgb="FFCCCCCC"/>
      </left>
      <right style="medium">
        <color rgb="FF000000"/>
      </right>
      <top style="thin">
        <color rgb="FFCCCCCC"/>
      </top>
      <bottom style="thin">
        <color rgb="FFCCCCCC"/>
      </bottom>
      <diagonal/>
    </border>
    <border>
      <left style="thin">
        <color rgb="FFCCCCCC"/>
      </left>
      <right style="thin">
        <color rgb="FFCCCCCC"/>
      </right>
      <top/>
      <bottom style="thin">
        <color rgb="FFCCCCCC"/>
      </bottom>
      <diagonal/>
    </border>
    <border>
      <left style="thin">
        <color rgb="FFCCCCCC"/>
      </left>
      <right style="thin">
        <color rgb="FFCCCCCC"/>
      </right>
      <top style="thin">
        <color theme="2" tint="-0.14999847407452621"/>
      </top>
      <bottom style="thin">
        <color rgb="FFCCCCCC"/>
      </bottom>
      <diagonal/>
    </border>
    <border>
      <left style="medium">
        <color indexed="64"/>
      </left>
      <right style="thin">
        <color rgb="FFCCCCCC"/>
      </right>
      <top/>
      <bottom/>
      <diagonal/>
    </border>
    <border>
      <left style="medium">
        <color indexed="64"/>
      </left>
      <right style="thin">
        <color rgb="FFCCCCCC"/>
      </right>
      <top style="thin">
        <color rgb="FFCCCCCC"/>
      </top>
      <bottom style="medium">
        <color rgb="FF000000"/>
      </bottom>
      <diagonal/>
    </border>
    <border>
      <left style="thin">
        <color rgb="FFCCCCCC"/>
      </left>
      <right style="thin">
        <color rgb="FFCCCCCC"/>
      </right>
      <top/>
      <bottom style="medium">
        <color rgb="FF000000"/>
      </bottom>
      <diagonal/>
    </border>
    <border>
      <left style="thin">
        <color rgb="FFCCCCCC"/>
      </left>
      <right style="thin">
        <color rgb="FFCCCCCC"/>
      </right>
      <top style="thin">
        <color rgb="FFCCCCCC"/>
      </top>
      <bottom style="medium">
        <color rgb="FF000000"/>
      </bottom>
      <diagonal/>
    </border>
    <border>
      <left style="thin">
        <color rgb="FFCCCCCC"/>
      </left>
      <right style="medium">
        <color rgb="FF000000"/>
      </right>
      <top style="thin">
        <color rgb="FFCCCCCC"/>
      </top>
      <bottom style="medium">
        <color rgb="FF000000"/>
      </bottom>
      <diagonal/>
    </border>
    <border>
      <left style="thin">
        <color rgb="FFCCCCCC"/>
      </left>
      <right style="thin">
        <color rgb="FFCCCCCC"/>
      </right>
      <top style="medium">
        <color rgb="FF000000"/>
      </top>
      <bottom style="thin">
        <color rgb="FFCCCCCC"/>
      </bottom>
      <diagonal/>
    </border>
    <border>
      <left style="thin">
        <color rgb="FFCCCCCC"/>
      </left>
      <right style="thin">
        <color rgb="FFCCCCCC"/>
      </right>
      <top style="medium">
        <color rgb="FF000000"/>
      </top>
      <bottom style="thin">
        <color theme="2" tint="-0.14999847407452621"/>
      </bottom>
      <diagonal/>
    </border>
    <border>
      <left style="thin">
        <color rgb="FFCCCCCC"/>
      </left>
      <right/>
      <top style="thin">
        <color theme="2" tint="-0.14999847407452621"/>
      </top>
      <bottom style="thin">
        <color theme="2" tint="-0.14999847407452621"/>
      </bottom>
      <diagonal/>
    </border>
    <border>
      <left style="thin">
        <color theme="2" tint="-0.14999847407452621"/>
      </left>
      <right style="thin">
        <color rgb="FFCCCCCC"/>
      </right>
      <top style="thin">
        <color rgb="FFCCCCCC"/>
      </top>
      <bottom style="thin">
        <color rgb="FFCCCCCC"/>
      </bottom>
      <diagonal/>
    </border>
    <border>
      <left style="thin">
        <color theme="2" tint="-0.14999847407452621"/>
      </left>
      <right style="thin">
        <color theme="2" tint="-0.14999847407452621"/>
      </right>
      <top style="thin">
        <color theme="2" tint="-0.14999847407452621"/>
      </top>
      <bottom style="thin">
        <color theme="2" tint="-0.14999847407452621"/>
      </bottom>
      <diagonal/>
    </border>
    <border>
      <left style="thin">
        <color theme="2" tint="-0.14999847407452621"/>
      </left>
      <right style="thin">
        <color theme="2" tint="-0.14999847407452621"/>
      </right>
      <top/>
      <bottom style="thin">
        <color theme="2" tint="-0.14999847407452621"/>
      </bottom>
      <diagonal/>
    </border>
    <border>
      <left style="thin">
        <color rgb="FFCCCCCC"/>
      </left>
      <right style="thin">
        <color rgb="FFCCCCCC"/>
      </right>
      <top/>
      <bottom style="thin">
        <color theme="2" tint="-0.14999847407452621"/>
      </bottom>
      <diagonal/>
    </border>
    <border>
      <left style="thin">
        <color rgb="FFCCCCCC"/>
      </left>
      <right style="thin">
        <color rgb="FFCCCCCC"/>
      </right>
      <top style="thin">
        <color theme="2" tint="-0.14999847407452621"/>
      </top>
      <bottom/>
      <diagonal/>
    </border>
    <border>
      <left style="medium">
        <color indexed="64"/>
      </left>
      <right style="thin">
        <color rgb="FFD9D9D9"/>
      </right>
      <top style="thin">
        <color rgb="FFD9D9D9"/>
      </top>
      <bottom/>
      <diagonal/>
    </border>
    <border>
      <left style="thin">
        <color rgb="FFD9D9D9"/>
      </left>
      <right style="thin">
        <color rgb="FFD9D9D9"/>
      </right>
      <top style="thin">
        <color rgb="FFD9D9D9"/>
      </top>
      <bottom/>
      <diagonal/>
    </border>
    <border>
      <left style="thin">
        <color rgb="FFCCCCCC"/>
      </left>
      <right style="medium">
        <color rgb="FF000000"/>
      </right>
      <top style="thin">
        <color rgb="FFCCCCCC"/>
      </top>
      <bottom/>
      <diagonal/>
    </border>
    <border>
      <left style="medium">
        <color indexed="64"/>
      </left>
      <right style="thin">
        <color rgb="FFBFBFBF"/>
      </right>
      <top style="medium">
        <color rgb="FF000000"/>
      </top>
      <bottom style="thin">
        <color rgb="FFBFBFBF"/>
      </bottom>
      <diagonal/>
    </border>
    <border>
      <left/>
      <right style="thin">
        <color rgb="FFCCCCCC"/>
      </right>
      <top style="medium">
        <color rgb="FF000000"/>
      </top>
      <bottom/>
      <diagonal/>
    </border>
    <border>
      <left style="thin">
        <color rgb="FFBFBFBF"/>
      </left>
      <right style="thin">
        <color rgb="FFBFBFBF"/>
      </right>
      <top style="medium">
        <color rgb="FF000000"/>
      </top>
      <bottom style="thin">
        <color rgb="FFBFBFBF"/>
      </bottom>
      <diagonal/>
    </border>
    <border>
      <left style="thin">
        <color rgb="FFCCCCCC"/>
      </left>
      <right style="thin">
        <color rgb="FFCCCCCC"/>
      </right>
      <top style="medium">
        <color rgb="FF000000"/>
      </top>
      <bottom style="thin">
        <color theme="0" tint="-0.249977111117893"/>
      </bottom>
      <diagonal/>
    </border>
    <border>
      <left style="thin">
        <color rgb="FFCCCCCC"/>
      </left>
      <right style="medium">
        <color rgb="FF000000"/>
      </right>
      <top style="medium">
        <color rgb="FF000000"/>
      </top>
      <bottom/>
      <diagonal/>
    </border>
    <border>
      <left style="medium">
        <color indexed="64"/>
      </left>
      <right style="thin">
        <color rgb="FFBFBFBF"/>
      </right>
      <top style="thin">
        <color rgb="FFBFBFBF"/>
      </top>
      <bottom style="thin">
        <color rgb="FFBFBFBF"/>
      </bottom>
      <diagonal/>
    </border>
    <border>
      <left/>
      <right style="medium">
        <color rgb="FF000000"/>
      </right>
      <top/>
      <bottom/>
      <diagonal/>
    </border>
    <border>
      <left style="medium">
        <color indexed="64"/>
      </left>
      <right style="thin">
        <color rgb="FFBFBFBF"/>
      </right>
      <top style="thin">
        <color rgb="FFBFBFBF"/>
      </top>
      <bottom style="medium">
        <color rgb="FF000000"/>
      </bottom>
      <diagonal/>
    </border>
    <border>
      <left/>
      <right style="thin">
        <color rgb="FFCCCCCC"/>
      </right>
      <top/>
      <bottom style="medium">
        <color rgb="FF000000"/>
      </bottom>
      <diagonal/>
    </border>
    <border>
      <left style="thin">
        <color rgb="FFBFBFBF"/>
      </left>
      <right style="thin">
        <color rgb="FFBFBFBF"/>
      </right>
      <top/>
      <bottom style="medium">
        <color rgb="FF000000"/>
      </bottom>
      <diagonal/>
    </border>
    <border>
      <left style="thin">
        <color rgb="FFBFBFBF"/>
      </left>
      <right style="thin">
        <color rgb="FFBFBFBF"/>
      </right>
      <top style="thin">
        <color rgb="FFBFBFBF"/>
      </top>
      <bottom style="medium">
        <color rgb="FF000000"/>
      </bottom>
      <diagonal/>
    </border>
    <border>
      <left style="thin">
        <color rgb="FFCCCCCC"/>
      </left>
      <right style="thin">
        <color rgb="FFCCCCCC"/>
      </right>
      <top style="thin">
        <color theme="0" tint="-0.249977111117893"/>
      </top>
      <bottom style="medium">
        <color rgb="FF000000"/>
      </bottom>
      <diagonal/>
    </border>
    <border>
      <left style="thin">
        <color rgb="FFCCCCCC"/>
      </left>
      <right style="medium">
        <color rgb="FF000000"/>
      </right>
      <top/>
      <bottom style="medium">
        <color rgb="FF000000"/>
      </bottom>
      <diagonal/>
    </border>
    <border>
      <left style="medium">
        <color indexed="64"/>
      </left>
      <right style="thin">
        <color rgb="FFBFBFBF"/>
      </right>
      <top style="medium">
        <color rgb="FF000000"/>
      </top>
      <bottom style="medium">
        <color rgb="FF000000"/>
      </bottom>
      <diagonal/>
    </border>
    <border>
      <left/>
      <right/>
      <top style="medium">
        <color rgb="FF000000"/>
      </top>
      <bottom style="medium">
        <color rgb="FF000000"/>
      </bottom>
      <diagonal/>
    </border>
    <border>
      <left style="thin">
        <color rgb="FFBFBFBF"/>
      </left>
      <right style="thin">
        <color rgb="FFBFBFBF"/>
      </right>
      <top style="medium">
        <color rgb="FF000000"/>
      </top>
      <bottom style="medium">
        <color rgb="FF000000"/>
      </bottom>
      <diagonal/>
    </border>
    <border>
      <left style="thin">
        <color rgb="FFCCCCCC"/>
      </left>
      <right style="thin">
        <color rgb="FFCCCCCC"/>
      </right>
      <top style="medium">
        <color rgb="FF000000"/>
      </top>
      <bottom style="medium">
        <color rgb="FF000000"/>
      </bottom>
      <diagonal/>
    </border>
    <border>
      <left style="thin">
        <color rgb="FFCCCCCC"/>
      </left>
      <right style="medium">
        <color rgb="FF000000"/>
      </right>
      <top style="medium">
        <color rgb="FF000000"/>
      </top>
      <bottom style="medium">
        <color rgb="FF000000"/>
      </bottom>
      <diagonal/>
    </border>
    <border>
      <left style="medium">
        <color indexed="64"/>
      </left>
      <right style="thin">
        <color rgb="FFD9D9D9"/>
      </right>
      <top style="thin">
        <color rgb="FFD9D9D9"/>
      </top>
      <bottom style="thin">
        <color rgb="FFD9D9D9"/>
      </bottom>
      <diagonal/>
    </border>
    <border>
      <left style="thin">
        <color rgb="FFBFBFBF"/>
      </left>
      <right style="thin">
        <color rgb="FFBFBFBF"/>
      </right>
      <top style="medium">
        <color rgb="FF000000"/>
      </top>
      <bottom/>
      <diagonal/>
    </border>
    <border>
      <left style="thin">
        <color rgb="FFD9D9D9"/>
      </left>
      <right style="thin">
        <color rgb="FFD9D9D9"/>
      </right>
      <top style="thin">
        <color rgb="FFD9D9D9"/>
      </top>
      <bottom style="thin">
        <color rgb="FFD9D9D9"/>
      </bottom>
      <diagonal/>
    </border>
    <border>
      <left style="thin">
        <color rgb="FFD9D9D9"/>
      </left>
      <right style="thin">
        <color rgb="FFD9D9D9"/>
      </right>
      <top style="medium">
        <color rgb="FF000000"/>
      </top>
      <bottom style="thin">
        <color rgb="FFD9D9D9"/>
      </bottom>
      <diagonal/>
    </border>
    <border>
      <left/>
      <right style="medium">
        <color rgb="FF000000"/>
      </right>
      <top style="medium">
        <color rgb="FF000000"/>
      </top>
      <bottom/>
      <diagonal/>
    </border>
    <border>
      <left style="thin">
        <color rgb="FFCCCCCC"/>
      </left>
      <right style="thin">
        <color rgb="FFCCCCCC"/>
      </right>
      <top style="thin">
        <color theme="0" tint="-0.249977111117893"/>
      </top>
      <bottom style="thin">
        <color rgb="FFCCCCCC"/>
      </bottom>
      <diagonal/>
    </border>
    <border>
      <left style="thin">
        <color rgb="FFD9D9D9"/>
      </left>
      <right style="thin">
        <color rgb="FFBFBFBF"/>
      </right>
      <top style="thin">
        <color theme="2" tint="-0.14999847407452621"/>
      </top>
      <bottom/>
      <diagonal/>
    </border>
    <border>
      <left style="thin">
        <color rgb="FFBFBFBF"/>
      </left>
      <right style="thin">
        <color rgb="FFBFBFBF"/>
      </right>
      <top style="thin">
        <color theme="2" tint="-0.14999847407452621"/>
      </top>
      <bottom style="medium">
        <color rgb="FF000000"/>
      </bottom>
      <diagonal/>
    </border>
    <border>
      <left style="thin">
        <color rgb="FFBFBFBF"/>
      </left>
      <right style="thin">
        <color rgb="FFCCCCCC"/>
      </right>
      <top style="medium">
        <color rgb="FF000000"/>
      </top>
      <bottom/>
      <diagonal/>
    </border>
    <border>
      <left style="medium">
        <color indexed="64"/>
      </left>
      <right style="thin">
        <color rgb="FFBFBFBF"/>
      </right>
      <top/>
      <bottom/>
      <diagonal/>
    </border>
    <border>
      <left style="thin">
        <color rgb="FFD9D9D9"/>
      </left>
      <right style="thin">
        <color rgb="FFD9D9D9"/>
      </right>
      <top style="thin">
        <color rgb="FFD9D9D9"/>
      </top>
      <bottom style="medium">
        <color rgb="FF000000"/>
      </bottom>
      <diagonal/>
    </border>
    <border>
      <left style="thin">
        <color rgb="FFBFBFBF"/>
      </left>
      <right/>
      <top style="thin">
        <color theme="0" tint="-0.249977111117893"/>
      </top>
      <bottom style="medium">
        <color rgb="FF000000"/>
      </bottom>
      <diagonal/>
    </border>
    <border>
      <left/>
      <right style="medium">
        <color rgb="FF000000"/>
      </right>
      <top/>
      <bottom style="medium">
        <color rgb="FF000000"/>
      </bottom>
      <diagonal/>
    </border>
    <border>
      <left style="thin">
        <color rgb="FFCCCCCC"/>
      </left>
      <right style="thin">
        <color rgb="FFBFBFBF"/>
      </right>
      <top style="medium">
        <color rgb="FF000000"/>
      </top>
      <bottom style="thin">
        <color theme="2" tint="-0.14999847407452621"/>
      </bottom>
      <diagonal/>
    </border>
    <border>
      <left style="thin">
        <color rgb="FFCCCCCC"/>
      </left>
      <right style="thin">
        <color rgb="FFBFBFBF"/>
      </right>
      <top style="thin">
        <color theme="2" tint="-0.14999847407452621"/>
      </top>
      <bottom style="thin">
        <color theme="2" tint="-0.14999847407452621"/>
      </bottom>
      <diagonal/>
    </border>
    <border>
      <left/>
      <right style="thin">
        <color rgb="FFBFBFBF"/>
      </right>
      <top style="medium">
        <color rgb="FF000000"/>
      </top>
      <bottom/>
      <diagonal/>
    </border>
    <border>
      <left style="thin">
        <color rgb="FFCCCCCC"/>
      </left>
      <right style="thin">
        <color rgb="FFBFBFBF"/>
      </right>
      <top style="medium">
        <color indexed="64"/>
      </top>
      <bottom style="thin">
        <color rgb="FFCCCCCC"/>
      </bottom>
      <diagonal/>
    </border>
    <border>
      <left style="medium">
        <color indexed="64"/>
      </left>
      <right style="thin">
        <color rgb="FFBFBFBF"/>
      </right>
      <top style="thin">
        <color rgb="FFBFBFBF"/>
      </top>
      <bottom style="medium">
        <color indexed="64"/>
      </bottom>
      <diagonal/>
    </border>
    <border>
      <left/>
      <right style="thin">
        <color rgb="FFBFBFBF"/>
      </right>
      <top/>
      <bottom style="medium">
        <color indexed="64"/>
      </bottom>
      <diagonal/>
    </border>
    <border>
      <left style="thin">
        <color rgb="FFBFBFBF"/>
      </left>
      <right style="thin">
        <color rgb="FFBFBFBF"/>
      </right>
      <top/>
      <bottom style="medium">
        <color indexed="64"/>
      </bottom>
      <diagonal/>
    </border>
    <border>
      <left style="thin">
        <color rgb="FFBFBFBF"/>
      </left>
      <right style="thin">
        <color rgb="FFBFBFBF"/>
      </right>
      <top style="thin">
        <color rgb="FFBFBFBF"/>
      </top>
      <bottom style="medium">
        <color indexed="64"/>
      </bottom>
      <diagonal/>
    </border>
    <border>
      <left style="thin">
        <color rgb="FFCCCCCC"/>
      </left>
      <right style="thin">
        <color rgb="FFCCCCCC"/>
      </right>
      <top style="thin">
        <color rgb="FFCCCCCC"/>
      </top>
      <bottom style="medium">
        <color indexed="64"/>
      </bottom>
      <diagonal/>
    </border>
    <border>
      <left style="thin">
        <color rgb="FFD9D9D9"/>
      </left>
      <right style="thin">
        <color rgb="FFD9D9D9"/>
      </right>
      <top style="thin">
        <color rgb="FFD9D9D9"/>
      </top>
      <bottom style="medium">
        <color indexed="64"/>
      </bottom>
      <diagonal/>
    </border>
    <border>
      <left/>
      <right style="medium">
        <color rgb="FF000000"/>
      </right>
      <top/>
      <bottom style="medium">
        <color indexed="64"/>
      </bottom>
      <diagonal/>
    </border>
    <border>
      <left/>
      <right style="thin">
        <color rgb="FFCCCCCC"/>
      </right>
      <top style="thin">
        <color rgb="FFCCCCCC"/>
      </top>
      <bottom style="medium">
        <color indexed="64"/>
      </bottom>
      <diagonal/>
    </border>
    <border>
      <left style="thin">
        <color rgb="FFCCCCCC"/>
      </left>
      <right style="medium">
        <color indexed="64"/>
      </right>
      <top style="thin">
        <color rgb="FFCCCCCC"/>
      </top>
      <bottom style="medium">
        <color indexed="64"/>
      </bottom>
      <diagonal/>
    </border>
    <border>
      <left/>
      <right/>
      <top style="dotted">
        <color rgb="FFD9D9D9"/>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style="medium">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medium">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medium">
        <color theme="1" tint="0.499984740745262"/>
      </right>
      <top style="thin">
        <color theme="1" tint="0.499984740745262"/>
      </top>
      <bottom style="medium">
        <color theme="1" tint="0.499984740745262"/>
      </bottom>
      <diagonal/>
    </border>
    <border>
      <left style="medium">
        <color theme="1" tint="0.499984740745262"/>
      </left>
      <right style="thin">
        <color theme="1" tint="0.499984740745262"/>
      </right>
      <top style="medium">
        <color theme="1" tint="0.499984740745262"/>
      </top>
      <bottom style="medium">
        <color theme="1" tint="0.499984740745262"/>
      </bottom>
      <diagonal/>
    </border>
    <border>
      <left style="thin">
        <color theme="1" tint="0.499984740745262"/>
      </left>
      <right style="thin">
        <color theme="1" tint="0.499984740745262"/>
      </right>
      <top style="medium">
        <color theme="1" tint="0.499984740745262"/>
      </top>
      <bottom style="medium">
        <color theme="1" tint="0.499984740745262"/>
      </bottom>
      <diagonal/>
    </border>
    <border>
      <left style="thin">
        <color theme="1" tint="0.499984740745262"/>
      </left>
      <right style="medium">
        <color theme="1" tint="0.499984740745262"/>
      </right>
      <top style="medium">
        <color theme="1" tint="0.499984740745262"/>
      </top>
      <bottom style="medium">
        <color theme="1" tint="0.499984740745262"/>
      </bottom>
      <diagonal/>
    </border>
    <border>
      <left style="thin">
        <color theme="2" tint="-0.249977111117893"/>
      </left>
      <right style="thin">
        <color theme="2" tint="-0.249977111117893"/>
      </right>
      <top/>
      <bottom style="thin">
        <color theme="2" tint="-0.249977111117893"/>
      </bottom>
      <diagonal/>
    </border>
    <border>
      <left/>
      <right style="thin">
        <color theme="2" tint="-0.249977111117893"/>
      </right>
      <top/>
      <bottom style="thin">
        <color theme="2" tint="-0.249977111117893"/>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rgb="FFB7B7B7"/>
      </left>
      <right style="thin">
        <color rgb="FFB7B7B7"/>
      </right>
      <top style="thin">
        <color rgb="FFB7B7B7"/>
      </top>
      <bottom style="thin">
        <color rgb="FFB7B7B7"/>
      </bottom>
      <diagonal/>
    </border>
    <border>
      <left style="thin">
        <color rgb="FFB7B7B7"/>
      </left>
      <right style="thin">
        <color rgb="FFB7B7B7"/>
      </right>
      <top style="thin">
        <color rgb="FFB7B7B7"/>
      </top>
      <bottom/>
      <diagonal/>
    </border>
    <border>
      <left style="thin">
        <color rgb="FFB7B7B7"/>
      </left>
      <right style="thin">
        <color rgb="FFB7B7B7"/>
      </right>
      <top/>
      <bottom/>
      <diagonal/>
    </border>
    <border>
      <left style="thin">
        <color rgb="FFB7B7B7"/>
      </left>
      <right style="thin">
        <color rgb="FFB7B7B7"/>
      </right>
      <top/>
      <bottom style="thin">
        <color rgb="FFB7B7B7"/>
      </bottom>
      <diagonal/>
    </border>
    <border>
      <left/>
      <right/>
      <top/>
      <bottom style="dotted">
        <color rgb="FFD9D9D9"/>
      </bottom>
      <diagonal/>
    </border>
    <border>
      <left style="hair">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style="thin">
        <color rgb="FF000000"/>
      </left>
      <right style="hair">
        <color rgb="FF000000"/>
      </right>
      <top style="thin">
        <color rgb="FF000000"/>
      </top>
      <bottom/>
      <diagonal/>
    </border>
    <border>
      <left style="hair">
        <color rgb="FF000000"/>
      </left>
      <right style="hair">
        <color rgb="FF000000"/>
      </right>
      <top/>
      <bottom style="medium">
        <color indexed="64"/>
      </bottom>
      <diagonal/>
    </border>
    <border>
      <left style="hair">
        <color rgb="FF000000"/>
      </left>
      <right style="hair">
        <color rgb="FF000000"/>
      </right>
      <top style="hair">
        <color rgb="FF000000"/>
      </top>
      <bottom style="medium">
        <color indexed="64"/>
      </bottom>
      <diagonal/>
    </border>
    <border>
      <left style="dotted">
        <color rgb="FFD9D9D9"/>
      </left>
      <right style="dotted">
        <color rgb="FFD9D9D9"/>
      </right>
      <top style="dotted">
        <color rgb="FFD9D9D9"/>
      </top>
      <bottom style="medium">
        <color indexed="64"/>
      </bottom>
      <diagonal/>
    </border>
    <border>
      <left style="hair">
        <color rgb="FF000000"/>
      </left>
      <right style="hair">
        <color rgb="FF000000"/>
      </right>
      <top style="medium">
        <color indexed="64"/>
      </top>
      <bottom/>
      <diagonal/>
    </border>
    <border>
      <left style="hair">
        <color rgb="FF000000"/>
      </left>
      <right style="hair">
        <color rgb="FF000000"/>
      </right>
      <top style="medium">
        <color indexed="64"/>
      </top>
      <bottom style="hair">
        <color rgb="FF000000"/>
      </bottom>
      <diagonal/>
    </border>
    <border>
      <left style="dotted">
        <color rgb="FFD9D9D9"/>
      </left>
      <right style="dotted">
        <color rgb="FFD9D9D9"/>
      </right>
      <top style="medium">
        <color indexed="64"/>
      </top>
      <bottom style="dotted">
        <color rgb="FFD9D9D9"/>
      </bottom>
      <diagonal/>
    </border>
    <border>
      <left style="hair">
        <color rgb="FF000000"/>
      </left>
      <right style="hair">
        <color rgb="FF000000"/>
      </right>
      <top style="medium">
        <color indexed="64"/>
      </top>
      <bottom style="medium">
        <color indexed="64"/>
      </bottom>
      <diagonal/>
    </border>
    <border>
      <left style="dotted">
        <color rgb="FFD9D9D9"/>
      </left>
      <right style="dotted">
        <color rgb="FFD9D9D9"/>
      </right>
      <top/>
      <bottom style="medium">
        <color indexed="64"/>
      </bottom>
      <diagonal/>
    </border>
    <border>
      <left style="hair">
        <color rgb="FF000000"/>
      </left>
      <right/>
      <top/>
      <bottom style="hair">
        <color rgb="FF000000"/>
      </bottom>
      <diagonal/>
    </border>
    <border>
      <left style="hair">
        <color rgb="FF000000"/>
      </left>
      <right style="hair">
        <color rgb="FF000000"/>
      </right>
      <top/>
      <bottom style="medium">
        <color rgb="FF000000"/>
      </bottom>
      <diagonal/>
    </border>
    <border>
      <left style="hair">
        <color rgb="FF000000"/>
      </left>
      <right style="dotted">
        <color rgb="FFD9D9D9"/>
      </right>
      <top/>
      <bottom style="medium">
        <color indexed="64"/>
      </bottom>
      <diagonal/>
    </border>
    <border>
      <left style="hair">
        <color rgb="FF000000"/>
      </left>
      <right style="hair">
        <color rgb="FF000000"/>
      </right>
      <top style="medium">
        <color rgb="FF000000"/>
      </top>
      <bottom/>
      <diagonal/>
    </border>
    <border>
      <left style="dotted">
        <color rgb="FFD9D9D9"/>
      </left>
      <right style="dotted">
        <color rgb="FFD9D9D9"/>
      </right>
      <top style="medium">
        <color indexed="64"/>
      </top>
      <bottom style="medium">
        <color indexed="64"/>
      </bottom>
      <diagonal/>
    </border>
    <border>
      <left/>
      <right/>
      <top style="medium">
        <color indexed="64"/>
      </top>
      <bottom style="medium">
        <color indexed="64"/>
      </bottom>
      <diagonal/>
    </border>
    <border>
      <left style="hair">
        <color rgb="FFD8D8D8"/>
      </left>
      <right style="hair">
        <color rgb="FFD8D8D8"/>
      </right>
      <top style="hair">
        <color rgb="FFD8D8D8"/>
      </top>
      <bottom style="hair">
        <color rgb="FFD8D8D8"/>
      </bottom>
      <diagonal/>
    </border>
    <border>
      <left style="hair">
        <color rgb="FFD8D8D8"/>
      </left>
      <right style="hair">
        <color rgb="FFD8D8D8"/>
      </right>
      <top style="hair">
        <color rgb="FFD8D8D8"/>
      </top>
      <bottom/>
      <diagonal/>
    </border>
    <border>
      <left style="hair">
        <color rgb="FFD8D8D8"/>
      </left>
      <right style="hair">
        <color rgb="FFD8D8D8"/>
      </right>
      <top/>
      <bottom/>
      <diagonal/>
    </border>
    <border>
      <left style="hair">
        <color rgb="FFD8D8D8"/>
      </left>
      <right style="hair">
        <color rgb="FFD8D8D8"/>
      </right>
      <top/>
      <bottom style="hair">
        <color rgb="FFD8D8D8"/>
      </bottom>
      <diagonal/>
    </border>
    <border>
      <left/>
      <right/>
      <top style="hair">
        <color rgb="FFD8D8D8"/>
      </top>
      <bottom/>
      <diagonal/>
    </border>
    <border>
      <left style="dotted">
        <color rgb="FFD9D9D9"/>
      </left>
      <right style="hair">
        <color rgb="FFD8D8D8"/>
      </right>
      <top/>
      <bottom/>
      <diagonal/>
    </border>
    <border>
      <left style="hair">
        <color rgb="FFD8D8D8"/>
      </left>
      <right style="hair">
        <color rgb="FFD8D8D8"/>
      </right>
      <top style="dotted">
        <color rgb="FFD9D9D9"/>
      </top>
      <bottom/>
      <diagonal/>
    </border>
    <border>
      <left style="dotted">
        <color rgb="FFD8D8D8"/>
      </left>
      <right style="dotted">
        <color rgb="FFD8D8D8"/>
      </right>
      <top style="hair">
        <color rgb="FFD8D8D8"/>
      </top>
      <bottom/>
      <diagonal/>
    </border>
    <border>
      <left style="dotted">
        <color rgb="FFD8D8D8"/>
      </left>
      <right style="dotted">
        <color rgb="FFD8D8D8"/>
      </right>
      <top/>
      <bottom/>
      <diagonal/>
    </border>
    <border>
      <left style="dotted">
        <color rgb="FFD8D8D8"/>
      </left>
      <right style="dotted">
        <color rgb="FFD9D9D9"/>
      </right>
      <top/>
      <bottom style="dotted">
        <color rgb="FFD9D9D9"/>
      </bottom>
      <diagonal/>
    </border>
    <border>
      <left style="hair">
        <color rgb="FFD8D8D8"/>
      </left>
      <right style="hair">
        <color rgb="FFD8D8D8"/>
      </right>
      <top style="hair">
        <color rgb="FFD8D8D8"/>
      </top>
      <bottom style="thin">
        <color theme="0" tint="-0.14999847407452621"/>
      </bottom>
      <diagonal/>
    </border>
    <border>
      <left style="dotted">
        <color rgb="FFD9D9D9"/>
      </left>
      <right style="hair">
        <color rgb="FFD8D8D8"/>
      </right>
      <top/>
      <bottom style="thin">
        <color theme="0" tint="-0.14999847407452621"/>
      </bottom>
      <diagonal/>
    </border>
    <border>
      <left style="hair">
        <color rgb="FFD8D8D8"/>
      </left>
      <right style="hair">
        <color rgb="FFD8D8D8"/>
      </right>
      <top/>
      <bottom style="thin">
        <color theme="0" tint="-0.14999847407452621"/>
      </bottom>
      <diagonal/>
    </border>
    <border>
      <left style="dotted">
        <color rgb="FFD8D8D8"/>
      </left>
      <right style="dotted">
        <color rgb="FFD8D8D8"/>
      </right>
      <top/>
      <bottom style="dotted">
        <color rgb="FFD8D8D8"/>
      </bottom>
      <diagonal/>
    </border>
    <border>
      <left style="thin">
        <color indexed="64"/>
      </left>
      <right style="hair">
        <color rgb="FFD8D8D8"/>
      </right>
      <top/>
      <bottom style="hair">
        <color rgb="FFD8D8D8"/>
      </bottom>
      <diagonal/>
    </border>
    <border>
      <left/>
      <right style="thin">
        <color theme="0" tint="-0.14999847407452621"/>
      </right>
      <top/>
      <bottom/>
      <diagonal/>
    </border>
    <border>
      <left style="dotted">
        <color rgb="FFD9D9D9"/>
      </left>
      <right style="dotted">
        <color rgb="FFD9D9D9"/>
      </right>
      <top style="dotted">
        <color rgb="FFD8D8D8"/>
      </top>
      <bottom style="dotted">
        <color rgb="FFD9D9D9"/>
      </bottom>
      <diagonal/>
    </border>
    <border>
      <left/>
      <right style="dotted">
        <color rgb="FFD8D8D8"/>
      </right>
      <top style="dotted">
        <color rgb="FFD8D8D8"/>
      </top>
      <bottom/>
      <diagonal/>
    </border>
    <border>
      <left style="dotted">
        <color rgb="FFD8D8D8"/>
      </left>
      <right style="dotted">
        <color rgb="FFD8D8D8"/>
      </right>
      <top style="dotted">
        <color rgb="FFD8D8D8"/>
      </top>
      <bottom/>
      <diagonal/>
    </border>
    <border>
      <left style="thin">
        <color indexed="64"/>
      </left>
      <right style="hair">
        <color rgb="FFD8D8D8"/>
      </right>
      <top style="hair">
        <color rgb="FFD8D8D8"/>
      </top>
      <bottom style="hair">
        <color rgb="FFD8D8D8"/>
      </bottom>
      <diagonal/>
    </border>
    <border>
      <left/>
      <right style="dotted">
        <color rgb="FFD8D8D8"/>
      </right>
      <top/>
      <bottom style="dotted">
        <color rgb="FFD8D8D8"/>
      </bottom>
      <diagonal/>
    </border>
    <border>
      <left/>
      <right/>
      <top/>
      <bottom style="dotted">
        <color rgb="FFD8D8D8"/>
      </bottom>
      <diagonal/>
    </border>
    <border>
      <left style="dotted">
        <color rgb="FFD8D8D8"/>
      </left>
      <right style="dotted">
        <color rgb="FFD9D9D9"/>
      </right>
      <top/>
      <bottom style="dotted">
        <color rgb="FFD8D8D8"/>
      </bottom>
      <diagonal/>
    </border>
    <border>
      <left style="thin">
        <color indexed="64"/>
      </left>
      <right style="dotted">
        <color rgb="FFD9D9D9"/>
      </right>
      <top style="hair">
        <color rgb="FFD8D8D8"/>
      </top>
      <bottom style="thin">
        <color theme="0" tint="-0.14999847407452621"/>
      </bottom>
      <diagonal/>
    </border>
    <border>
      <left/>
      <right style="thin">
        <color theme="0" tint="-0.14999847407452621"/>
      </right>
      <top/>
      <bottom style="thin">
        <color theme="0" tint="-0.14999847407452621"/>
      </bottom>
      <diagonal/>
    </border>
    <border>
      <left/>
      <right style="hair">
        <color rgb="FFD8D8D8"/>
      </right>
      <top style="dotted">
        <color rgb="FFD8D8D8"/>
      </top>
      <bottom style="hair">
        <color rgb="FFD8D8D8"/>
      </bottom>
      <diagonal/>
    </border>
    <border>
      <left style="dotted">
        <color rgb="FFD9D9D9"/>
      </left>
      <right/>
      <top style="thin">
        <color theme="0" tint="-0.14999847407452621"/>
      </top>
      <bottom/>
      <diagonal/>
    </border>
    <border>
      <left/>
      <right style="hair">
        <color rgb="FFD8D8D8"/>
      </right>
      <top style="thin">
        <color theme="0" tint="-0.14999847407452621"/>
      </top>
      <bottom/>
      <diagonal/>
    </border>
    <border>
      <left/>
      <right style="dotted">
        <color rgb="FFD9D9D9"/>
      </right>
      <top/>
      <bottom/>
      <diagonal/>
    </border>
    <border>
      <left/>
      <right style="hair">
        <color rgb="FFD8D8D8"/>
      </right>
      <top/>
      <bottom/>
      <diagonal/>
    </border>
    <border>
      <left/>
      <right style="hair">
        <color rgb="FFD8D8D8"/>
      </right>
      <top/>
      <bottom style="hair">
        <color rgb="FFD8D8D8"/>
      </bottom>
      <diagonal/>
    </border>
    <border>
      <left style="thin">
        <color theme="0" tint="-0.14999847407452621"/>
      </left>
      <right style="hair">
        <color rgb="FFD8D8D8"/>
      </right>
      <top style="thin">
        <color theme="0" tint="-0.14999847407452621"/>
      </top>
      <bottom style="hair">
        <color rgb="FFD8D8D8"/>
      </bottom>
      <diagonal/>
    </border>
    <border>
      <left style="dotted">
        <color rgb="FFD9D9D9"/>
      </left>
      <right style="thin">
        <color theme="0" tint="-0.14999847407452621"/>
      </right>
      <top style="thin">
        <color theme="0" tint="-0.14999847407452621"/>
      </top>
      <bottom/>
      <diagonal/>
    </border>
    <border>
      <left/>
      <right style="hair">
        <color rgb="FFD8D8D8"/>
      </right>
      <top style="hair">
        <color rgb="FFD8D8D8"/>
      </top>
      <bottom style="hair">
        <color rgb="FFD8D8D8"/>
      </bottom>
      <diagonal/>
    </border>
    <border>
      <left style="thin">
        <color theme="0" tint="-0.14999847407452621"/>
      </left>
      <right style="hair">
        <color rgb="FFD8D8D8"/>
      </right>
      <top style="hair">
        <color rgb="FFD8D8D8"/>
      </top>
      <bottom style="hair">
        <color rgb="FFD8D8D8"/>
      </bottom>
      <diagonal/>
    </border>
    <border>
      <left style="dotted">
        <color rgb="FFD9D9D9"/>
      </left>
      <right style="thin">
        <color theme="0" tint="-0.14999847407452621"/>
      </right>
      <top/>
      <bottom/>
      <diagonal/>
    </border>
    <border>
      <left/>
      <right style="hair">
        <color rgb="FFD8D8D8"/>
      </right>
      <top style="hair">
        <color rgb="FFD8D8D8"/>
      </top>
      <bottom/>
      <diagonal/>
    </border>
    <border>
      <left style="hair">
        <color rgb="FFD8D8D8"/>
      </left>
      <right style="dotted">
        <color rgb="FFD9D9D9"/>
      </right>
      <top style="dotted">
        <color rgb="FFD9D9D9"/>
      </top>
      <bottom/>
      <diagonal/>
    </border>
    <border>
      <left style="hair">
        <color rgb="FFD8D8D8"/>
      </left>
      <right style="dotted">
        <color rgb="FFD9D9D9"/>
      </right>
      <top/>
      <bottom/>
      <diagonal/>
    </border>
    <border>
      <left style="hair">
        <color rgb="FFD8D8D8"/>
      </left>
      <right style="dotted">
        <color rgb="FFD9D9D9"/>
      </right>
      <top/>
      <bottom style="dotted">
        <color rgb="FFD9D9D9"/>
      </bottom>
      <diagonal/>
    </border>
    <border>
      <left style="thin">
        <color theme="0" tint="-0.14999847407452621"/>
      </left>
      <right style="hair">
        <color rgb="FFD8D8D8"/>
      </right>
      <top style="hair">
        <color rgb="FFD8D8D8"/>
      </top>
      <bottom style="thin">
        <color theme="0" tint="-0.14999847407452621"/>
      </bottom>
      <diagonal/>
    </border>
    <border>
      <left style="dotted">
        <color rgb="FFD9D9D9"/>
      </left>
      <right style="thin">
        <color theme="0" tint="-0.14999847407452621"/>
      </right>
      <top/>
      <bottom style="thin">
        <color theme="0" tint="-0.14999847407452621"/>
      </bottom>
      <diagonal/>
    </border>
    <border>
      <left/>
      <right style="hair">
        <color rgb="FFD8D8D8"/>
      </right>
      <top/>
      <bottom style="dotted">
        <color rgb="FFD9D9D9"/>
      </bottom>
      <diagonal/>
    </border>
    <border>
      <left style="thin">
        <color rgb="FFBFBFBF"/>
      </left>
      <right/>
      <top style="thin">
        <color rgb="FFBFBFBF"/>
      </top>
      <bottom/>
      <diagonal/>
    </border>
    <border>
      <left/>
      <right style="thin">
        <color rgb="FFBFBFBF"/>
      </right>
      <top style="thin">
        <color rgb="FFBFBFBF"/>
      </top>
      <bottom/>
      <diagonal/>
    </border>
    <border>
      <left/>
      <right style="thin">
        <color rgb="FFCCCCCC"/>
      </right>
      <top style="dotted">
        <color rgb="FFB7B7B7"/>
      </top>
      <bottom/>
      <diagonal/>
    </border>
    <border>
      <left style="thin">
        <color rgb="FFBFBFBF"/>
      </left>
      <right style="thin">
        <color rgb="FFBFBFBF"/>
      </right>
      <top style="thin">
        <color rgb="FFCCCCCC"/>
      </top>
      <bottom/>
      <diagonal/>
    </border>
    <border>
      <left style="thin">
        <color rgb="FFBFBFBF"/>
      </left>
      <right style="thin">
        <color rgb="FFCCCCCC"/>
      </right>
      <top style="thin">
        <color rgb="FFCCCCCC"/>
      </top>
      <bottom/>
      <diagonal/>
    </border>
    <border>
      <left style="thin">
        <color rgb="FFCCCCCC"/>
      </left>
      <right style="thin">
        <color rgb="FFBFBFBF"/>
      </right>
      <top/>
      <bottom style="thin">
        <color rgb="FFD8D8D8"/>
      </bottom>
      <diagonal/>
    </border>
    <border>
      <left style="thin">
        <color rgb="FFBFBFBF"/>
      </left>
      <right style="thin">
        <color rgb="FFCCCCCC"/>
      </right>
      <top/>
      <bottom/>
      <diagonal/>
    </border>
    <border>
      <left style="thin">
        <color rgb="FFCCCCCC"/>
      </left>
      <right style="thin">
        <color rgb="FFBFBFBF"/>
      </right>
      <top style="thin">
        <color rgb="FFD8D8D8"/>
      </top>
      <bottom style="thin">
        <color rgb="FFD8D8D8"/>
      </bottom>
      <diagonal/>
    </border>
    <border>
      <left style="thin">
        <color rgb="FFBFBFBF"/>
      </left>
      <right style="thin">
        <color rgb="FFCCCCCC"/>
      </right>
      <top/>
      <bottom style="thin">
        <color rgb="FFCCCCCC"/>
      </bottom>
      <diagonal/>
    </border>
    <border>
      <left style="thin">
        <color rgb="FFEFEFEF"/>
      </left>
      <right style="thin">
        <color rgb="FFEFEFEF"/>
      </right>
      <top style="thin">
        <color rgb="FFEFEFEF"/>
      </top>
      <bottom style="thin">
        <color rgb="FFEFEFEF"/>
      </bottom>
      <diagonal/>
    </border>
    <border>
      <left style="thin">
        <color rgb="FFBFBFBF"/>
      </left>
      <right style="thin">
        <color rgb="FFBFBFBF"/>
      </right>
      <top style="thin">
        <color rgb="FFBFBFBF"/>
      </top>
      <bottom style="thin">
        <color indexed="64"/>
      </bottom>
      <diagonal/>
    </border>
    <border>
      <left style="thin">
        <color rgb="FFBFBFBF"/>
      </left>
      <right style="thin">
        <color rgb="FFD8D8D8"/>
      </right>
      <top style="thin">
        <color rgb="FFBFBFBF"/>
      </top>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diagonal/>
    </border>
    <border>
      <left style="thin">
        <color rgb="FFBFBFBF"/>
      </left>
      <right style="thin">
        <color rgb="FFD8D8D8"/>
      </right>
      <top/>
      <bottom/>
      <diagonal/>
    </border>
    <border>
      <left style="thin">
        <color rgb="FFD8D8D8"/>
      </left>
      <right style="thin">
        <color rgb="FFD8D8D8"/>
      </right>
      <top/>
      <bottom/>
      <diagonal/>
    </border>
    <border>
      <left style="thin">
        <color rgb="FFBFBFBF"/>
      </left>
      <right style="thin">
        <color rgb="FFD8D8D8"/>
      </right>
      <top/>
      <bottom style="thin">
        <color rgb="FFD8D8D8"/>
      </bottom>
      <diagonal/>
    </border>
    <border>
      <left style="thin">
        <color rgb="FFD8D8D8"/>
      </left>
      <right style="thin">
        <color rgb="FFD8D8D8"/>
      </right>
      <top/>
      <bottom style="thin">
        <color rgb="FFD8D8D8"/>
      </bottom>
      <diagonal/>
    </border>
    <border>
      <left style="thin">
        <color rgb="FFEFEFEF"/>
      </left>
      <right style="thin">
        <color rgb="FFEFEFEF"/>
      </right>
      <top style="thin">
        <color rgb="FFEFEFEF"/>
      </top>
      <bottom/>
      <diagonal/>
    </border>
    <border>
      <left/>
      <right style="thin">
        <color rgb="FFD8D8D8"/>
      </right>
      <top style="thin">
        <color rgb="FFD8D8D8"/>
      </top>
      <bottom style="thin">
        <color rgb="FFD8D8D8"/>
      </bottom>
      <diagonal/>
    </border>
    <border>
      <left style="thin">
        <color rgb="FFBFBFBF"/>
      </left>
      <right style="thin">
        <color rgb="FFBFBFBF"/>
      </right>
      <top style="thin">
        <color rgb="FFD8D8D8"/>
      </top>
      <bottom/>
      <diagonal/>
    </border>
    <border>
      <left style="thin">
        <color rgb="FFEFEFEF"/>
      </left>
      <right style="thin">
        <color rgb="FFEFEFEF"/>
      </right>
      <top/>
      <bottom style="thin">
        <color rgb="FFEFEFEF"/>
      </bottom>
      <diagonal/>
    </border>
    <border>
      <left/>
      <right/>
      <top style="thin">
        <color rgb="FFBFBFBF"/>
      </top>
      <bottom/>
      <diagonal/>
    </border>
    <border>
      <left style="thin">
        <color rgb="FFBFBFBF"/>
      </left>
      <right style="thin">
        <color indexed="64"/>
      </right>
      <top style="thin">
        <color rgb="FFBFBFBF"/>
      </top>
      <bottom/>
      <diagonal/>
    </border>
    <border>
      <left style="thin">
        <color rgb="FFBFBFBF"/>
      </left>
      <right style="thin">
        <color indexed="64"/>
      </right>
      <top/>
      <bottom style="thin">
        <color rgb="FFBFBFBF"/>
      </bottom>
      <diagonal/>
    </border>
    <border>
      <left style="thin">
        <color rgb="FFBFBFBF"/>
      </left>
      <right style="thin">
        <color indexed="64"/>
      </right>
      <top/>
      <bottom/>
      <diagonal/>
    </border>
    <border>
      <left/>
      <right style="thin">
        <color indexed="64"/>
      </right>
      <top style="thin">
        <color indexed="64"/>
      </top>
      <bottom style="thin">
        <color indexed="64"/>
      </bottom>
      <diagonal/>
    </border>
    <border>
      <left style="hair">
        <color rgb="FFD8D8D8"/>
      </left>
      <right/>
      <top style="hair">
        <color rgb="FFD8D8D8"/>
      </top>
      <bottom style="hair">
        <color rgb="FFD8D8D8"/>
      </bottom>
      <diagonal/>
    </border>
    <border>
      <left style="dotted">
        <color rgb="FFD9D9D9"/>
      </left>
      <right style="hair">
        <color rgb="FFD8D8D8"/>
      </right>
      <top style="dotted">
        <color rgb="FFD9D9D9"/>
      </top>
      <bottom/>
      <diagonal/>
    </border>
    <border>
      <left/>
      <right style="hair">
        <color rgb="FF000000"/>
      </right>
      <top style="hair">
        <color rgb="FF000000"/>
      </top>
      <bottom style="hair">
        <color rgb="FF000000"/>
      </bottom>
      <diagonal/>
    </border>
    <border>
      <left style="thin">
        <color rgb="FFD9D9D9"/>
      </left>
      <right/>
      <top style="thin">
        <color rgb="FFD9D9D9"/>
      </top>
      <bottom style="thin">
        <color rgb="FFD9D9D9"/>
      </bottom>
      <diagonal/>
    </border>
    <border>
      <left style="dotted">
        <color rgb="FFD9D9D9"/>
      </left>
      <right style="thin">
        <color rgb="FF000000"/>
      </right>
      <top style="dotted">
        <color rgb="FFD9D9D9"/>
      </top>
      <bottom style="dotted">
        <color rgb="FFD9D9D9"/>
      </bottom>
      <diagonal/>
    </border>
    <border>
      <left style="dotted">
        <color rgb="FFD9D9D9"/>
      </left>
      <right style="hair">
        <color rgb="FFD8D8D8"/>
      </right>
      <top/>
      <bottom style="dotted">
        <color rgb="FFD9D9D9"/>
      </bottom>
      <diagonal/>
    </border>
    <border>
      <left/>
      <right/>
      <top/>
      <bottom style="hair">
        <color rgb="FFD8D8D8"/>
      </bottom>
      <diagonal/>
    </border>
    <border>
      <left/>
      <right style="dotted">
        <color rgb="FFC0C0C0"/>
      </right>
      <top style="dotted">
        <color rgb="FF000000"/>
      </top>
      <bottom style="dotted">
        <color rgb="FF000000"/>
      </bottom>
      <diagonal/>
    </border>
    <border>
      <left style="dotted">
        <color rgb="FFC0C0C0"/>
      </left>
      <right style="dotted">
        <color rgb="FFC0C0C0"/>
      </right>
      <top style="dotted">
        <color rgb="FF000000"/>
      </top>
      <bottom style="dotted">
        <color rgb="FF000000"/>
      </bottom>
      <diagonal/>
    </border>
    <border>
      <left style="dotted">
        <color rgb="FFC0C0C0"/>
      </left>
      <right style="dotted">
        <color rgb="FF000000"/>
      </right>
      <top style="dotted">
        <color rgb="FF000000"/>
      </top>
      <bottom style="dotted">
        <color rgb="FF000000"/>
      </bottom>
      <diagonal/>
    </border>
    <border>
      <left style="dotted">
        <color rgb="FF000000"/>
      </left>
      <right style="dotted">
        <color rgb="FFD9D9D9"/>
      </right>
      <top style="dotted">
        <color rgb="FFD9D9D9"/>
      </top>
      <bottom/>
      <diagonal/>
    </border>
    <border>
      <left style="dotted">
        <color rgb="FF000000"/>
      </left>
      <right style="dotted">
        <color rgb="FFD9D9D9"/>
      </right>
      <top/>
      <bottom/>
      <diagonal/>
    </border>
    <border>
      <left style="thin">
        <color theme="2" tint="-0.249977111117893"/>
      </left>
      <right style="thin">
        <color theme="2" tint="-0.249977111117893"/>
      </right>
      <top style="thin">
        <color theme="2" tint="-0.249977111117893"/>
      </top>
      <bottom/>
      <diagonal/>
    </border>
    <border>
      <left/>
      <right style="thin">
        <color theme="2" tint="-0.249977111117893"/>
      </right>
      <top style="thin">
        <color theme="2" tint="-0.249977111117893"/>
      </top>
      <bottom style="thin">
        <color theme="2" tint="-0.24997711111789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77111117893"/>
      </left>
      <right style="hair">
        <color theme="0" tint="-0.249977111117893"/>
      </right>
      <top style="hair">
        <color theme="0" tint="-0.249977111117893"/>
      </top>
      <bottom style="hair">
        <color theme="0" tint="-0.249977111117893"/>
      </bottom>
      <diagonal/>
    </border>
    <border>
      <left style="hair">
        <color theme="0" tint="-0.249977111117893"/>
      </left>
      <right style="hair">
        <color theme="0" tint="-0.249977111117893"/>
      </right>
      <top style="hair">
        <color theme="0" tint="-0.249977111117893"/>
      </top>
      <bottom/>
      <diagonal/>
    </border>
    <border>
      <left style="hair">
        <color theme="0" tint="-0.249977111117893"/>
      </left>
      <right/>
      <top style="hair">
        <color theme="0" tint="-0.249977111117893"/>
      </top>
      <bottom/>
      <diagonal/>
    </border>
    <border>
      <left style="dotted">
        <color rgb="FFCCCCCC"/>
      </left>
      <right style="dotted">
        <color rgb="FFCCCCCC"/>
      </right>
      <top style="dotted">
        <color rgb="FFCCCCCC"/>
      </top>
      <bottom style="dotted">
        <color rgb="FFCCCCCC"/>
      </bottom>
      <diagonal/>
    </border>
    <border>
      <left style="hair">
        <color theme="0" tint="-0.249977111117893"/>
      </left>
      <right style="hair">
        <color theme="0" tint="-0.249977111117893"/>
      </right>
      <top/>
      <bottom/>
      <diagonal/>
    </border>
    <border>
      <left style="hair">
        <color theme="0" tint="-0.249977111117893"/>
      </left>
      <right/>
      <top/>
      <bottom/>
      <diagonal/>
    </border>
    <border>
      <left style="hair">
        <color theme="0" tint="-0.249977111117893"/>
      </left>
      <right style="hair">
        <color theme="0" tint="-0.249977111117893"/>
      </right>
      <top/>
      <bottom style="hair">
        <color theme="0" tint="-0.249977111117893"/>
      </bottom>
      <diagonal/>
    </border>
    <border>
      <left style="hair">
        <color theme="0" tint="-0.249977111117893"/>
      </left>
      <right/>
      <top/>
      <bottom style="hair">
        <color theme="0" tint="-0.249977111117893"/>
      </bottom>
      <diagonal/>
    </border>
    <border>
      <left style="dotted">
        <color rgb="FFCCCCCC"/>
      </left>
      <right style="dotted">
        <color rgb="FFCCCCCC"/>
      </right>
      <top/>
      <bottom/>
      <diagonal/>
    </border>
    <border>
      <left/>
      <right style="dotted">
        <color rgb="FFCCCCCC"/>
      </right>
      <top style="dotted">
        <color rgb="FFCCCCCC"/>
      </top>
      <bottom style="dotted">
        <color rgb="FFCCCCCC"/>
      </bottom>
      <diagonal/>
    </border>
    <border>
      <left style="dotted">
        <color rgb="FFCCCCCC"/>
      </left>
      <right style="dotted">
        <color rgb="FFCCCCCC"/>
      </right>
      <top/>
      <bottom style="dotted">
        <color rgb="FFCCCCCC"/>
      </bottom>
      <diagonal/>
    </border>
    <border>
      <left style="dotted">
        <color rgb="FFCCCCCC"/>
      </left>
      <right style="dotted">
        <color rgb="FFCCCCCC"/>
      </right>
      <top style="dotted">
        <color rgb="FFCCCCCC"/>
      </top>
      <bottom/>
      <diagonal/>
    </border>
    <border>
      <left/>
      <right/>
      <top style="dotted">
        <color rgb="FFCCCCCC"/>
      </top>
      <bottom/>
      <diagonal/>
    </border>
    <border>
      <left/>
      <right/>
      <top/>
      <bottom style="hair">
        <color theme="0" tint="-0.249977111117893"/>
      </bottom>
      <diagonal/>
    </border>
    <border>
      <left/>
      <right style="thin">
        <color rgb="FFBFBFBF"/>
      </right>
      <top/>
      <bottom style="thin">
        <color rgb="FFCCCCCC"/>
      </bottom>
      <diagonal/>
    </border>
    <border>
      <left/>
      <right style="thin">
        <color rgb="FF000000"/>
      </right>
      <top style="thin">
        <color rgb="FF000000"/>
      </top>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BFBFBF"/>
      </bottom>
      <diagonal/>
    </border>
    <border>
      <left style="medium">
        <color rgb="FFCCCCCC"/>
      </left>
      <right/>
      <top style="medium">
        <color rgb="FFCCCCCC"/>
      </top>
      <bottom style="medium">
        <color rgb="FFBFBFBF"/>
      </bottom>
      <diagonal/>
    </border>
    <border>
      <left/>
      <right/>
      <top style="medium">
        <color rgb="FFCCCCCC"/>
      </top>
      <bottom style="medium">
        <color rgb="FFBFBFBF"/>
      </bottom>
      <diagonal/>
    </border>
    <border>
      <left/>
      <right style="medium">
        <color rgb="FFCCCCCC"/>
      </right>
      <top style="medium">
        <color rgb="FFCCCCCC"/>
      </top>
      <bottom style="medium">
        <color rgb="FFBFBFBF"/>
      </bottom>
      <diagonal/>
    </border>
    <border>
      <left style="medium">
        <color rgb="FFBFBFBF"/>
      </left>
      <right style="medium">
        <color rgb="FFBFBFBF"/>
      </right>
      <top style="medium">
        <color rgb="FFCCCCCC"/>
      </top>
      <bottom style="medium">
        <color rgb="FFBFBFBF"/>
      </bottom>
      <diagonal/>
    </border>
    <border>
      <left style="medium">
        <color rgb="FFCCCCCC"/>
      </left>
      <right style="medium">
        <color rgb="FFBFBFBF"/>
      </right>
      <top style="medium">
        <color rgb="FFCCCCCC"/>
      </top>
      <bottom style="medium">
        <color rgb="FFBFBFBF"/>
      </bottom>
      <diagonal/>
    </border>
    <border>
      <left/>
      <right style="medium">
        <color rgb="FFBFBFBF"/>
      </right>
      <top/>
      <bottom style="medium">
        <color rgb="FFBFBFBF"/>
      </bottom>
      <diagonal/>
    </border>
    <border>
      <left style="medium">
        <color rgb="FFCCCCCC"/>
      </left>
      <right style="medium">
        <color rgb="FFBFBFBF"/>
      </right>
      <top style="medium">
        <color rgb="FFCCCCCC"/>
      </top>
      <bottom style="medium">
        <color rgb="FFCCCCCC"/>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top style="medium">
        <color rgb="FFBFBFBF"/>
      </top>
      <bottom/>
      <diagonal/>
    </border>
    <border>
      <left/>
      <right style="medium">
        <color rgb="FFBFBFBF"/>
      </right>
      <top style="medium">
        <color rgb="FFBFBFBF"/>
      </top>
      <bottom/>
      <diagonal/>
    </border>
    <border>
      <left style="medium">
        <color rgb="FFBFBFBF"/>
      </left>
      <right/>
      <top/>
      <bottom style="medium">
        <color rgb="FFBFBFBF"/>
      </bottom>
      <diagonal/>
    </border>
    <border>
      <left style="medium">
        <color rgb="FFBFBFBF"/>
      </left>
      <right style="medium">
        <color rgb="FFBFBFBF"/>
      </right>
      <top style="medium">
        <color rgb="FFBFBFBF"/>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style="medium">
        <color rgb="FFCCCCCC"/>
      </left>
      <right/>
      <top style="medium">
        <color rgb="FFBFBFBF"/>
      </top>
      <bottom style="medium">
        <color rgb="FFCCCCCC"/>
      </bottom>
      <diagonal/>
    </border>
    <border>
      <left/>
      <right style="medium">
        <color rgb="FFBFBFBF"/>
      </right>
      <top style="medium">
        <color rgb="FFBFBFBF"/>
      </top>
      <bottom style="medium">
        <color rgb="FFCCCCCC"/>
      </bottom>
      <diagonal/>
    </border>
    <border>
      <left style="medium">
        <color rgb="FFBFBFBF"/>
      </left>
      <right/>
      <top style="medium">
        <color rgb="FFBFBFBF"/>
      </top>
      <bottom style="medium">
        <color rgb="FFCCCCCC"/>
      </bottom>
      <diagonal/>
    </border>
  </borders>
  <cellStyleXfs count="8">
    <xf numFmtId="0" fontId="0" fillId="0" borderId="0"/>
    <xf numFmtId="9" fontId="1" fillId="0" borderId="0" applyFont="0" applyFill="0" applyBorder="0" applyAlignment="0" applyProtection="0"/>
    <xf numFmtId="0" fontId="3" fillId="0" borderId="0"/>
    <xf numFmtId="0" fontId="10" fillId="0" borderId="0" applyNumberFormat="0" applyFill="0" applyBorder="0" applyAlignment="0" applyProtection="0"/>
    <xf numFmtId="0" fontId="47" fillId="0" borderId="0"/>
    <xf numFmtId="9" fontId="33" fillId="0" borderId="0" applyFont="0" applyFill="0" applyBorder="0" applyAlignment="0" applyProtection="0"/>
    <xf numFmtId="0" fontId="33" fillId="0" borderId="0"/>
    <xf numFmtId="0" fontId="3" fillId="0" borderId="0"/>
  </cellStyleXfs>
  <cellXfs count="2523">
    <xf numFmtId="0" fontId="0" fillId="0" borderId="0" xfId="0"/>
    <xf numFmtId="0" fontId="1" fillId="0" borderId="0" xfId="0" applyFont="1"/>
    <xf numFmtId="0" fontId="6" fillId="3" borderId="7" xfId="2" applyFont="1" applyFill="1" applyBorder="1" applyAlignment="1">
      <alignment horizontal="center" vertical="center"/>
    </xf>
    <xf numFmtId="0" fontId="2" fillId="0" borderId="11" xfId="2" applyFont="1" applyBorder="1" applyAlignment="1">
      <alignment horizontal="center" vertical="center"/>
    </xf>
    <xf numFmtId="0" fontId="4" fillId="10" borderId="13" xfId="2" applyFont="1" applyFill="1" applyBorder="1" applyAlignment="1">
      <alignment horizontal="center"/>
    </xf>
    <xf numFmtId="0" fontId="4" fillId="11" borderId="13" xfId="2" applyFont="1" applyFill="1" applyBorder="1" applyAlignment="1">
      <alignment horizontal="center"/>
    </xf>
    <xf numFmtId="0" fontId="2" fillId="12" borderId="13" xfId="2" applyFont="1" applyFill="1" applyBorder="1" applyAlignment="1">
      <alignment horizontal="center" vertical="center" wrapText="1"/>
    </xf>
    <xf numFmtId="0" fontId="8" fillId="0" borderId="14" xfId="0" applyFont="1" applyBorder="1" applyAlignment="1">
      <alignment horizontal="center" vertical="center" wrapText="1"/>
    </xf>
    <xf numFmtId="0" fontId="0" fillId="0" borderId="14" xfId="0" applyFont="1" applyBorder="1" applyAlignment="1">
      <alignment horizontal="center" vertical="center" wrapText="1"/>
    </xf>
    <xf numFmtId="0" fontId="8" fillId="0" borderId="14" xfId="0" applyFont="1" applyFill="1" applyBorder="1" applyAlignment="1">
      <alignment horizontal="center" vertical="center" wrapText="1"/>
    </xf>
    <xf numFmtId="9" fontId="8" fillId="13" borderId="14" xfId="0" applyNumberFormat="1" applyFont="1" applyFill="1" applyBorder="1" applyAlignment="1">
      <alignment horizontal="center" vertical="center" wrapText="1"/>
    </xf>
    <xf numFmtId="0" fontId="5" fillId="0" borderId="14" xfId="0" applyFont="1" applyFill="1" applyBorder="1" applyAlignment="1">
      <alignment horizontal="center" vertical="center" wrapText="1"/>
    </xf>
    <xf numFmtId="0" fontId="11" fillId="0" borderId="14" xfId="3" applyFont="1" applyBorder="1" applyAlignment="1">
      <alignment horizontal="center" vertical="center" wrapText="1"/>
    </xf>
    <xf numFmtId="9" fontId="8" fillId="0" borderId="14" xfId="0" applyNumberFormat="1" applyFont="1" applyBorder="1" applyAlignment="1">
      <alignment horizontal="center" vertical="center" wrapText="1"/>
    </xf>
    <xf numFmtId="0" fontId="0" fillId="0" borderId="14" xfId="0" applyFont="1" applyFill="1" applyBorder="1" applyAlignment="1">
      <alignment horizontal="center" vertical="center" wrapText="1"/>
    </xf>
    <xf numFmtId="0" fontId="12" fillId="0" borderId="14" xfId="0" applyFont="1" applyFill="1" applyBorder="1" applyAlignment="1">
      <alignment horizontal="center" vertical="center" wrapText="1"/>
    </xf>
    <xf numFmtId="9" fontId="8" fillId="0" borderId="14" xfId="0" applyNumberFormat="1" applyFont="1" applyFill="1" applyBorder="1" applyAlignment="1">
      <alignment horizontal="center" vertical="center" wrapText="1"/>
    </xf>
    <xf numFmtId="0" fontId="10" fillId="0" borderId="0" xfId="3" applyFill="1" applyAlignment="1">
      <alignment horizontal="center" vertical="center" wrapText="1"/>
    </xf>
    <xf numFmtId="0" fontId="1" fillId="0" borderId="0" xfId="0" applyFont="1" applyFill="1"/>
    <xf numFmtId="0" fontId="8" fillId="13" borderId="14" xfId="0" applyFont="1" applyFill="1" applyBorder="1" applyAlignment="1">
      <alignment horizontal="center" vertical="center" wrapText="1"/>
    </xf>
    <xf numFmtId="0" fontId="10" fillId="0" borderId="14" xfId="3" applyFill="1" applyBorder="1" applyAlignment="1">
      <alignment horizontal="center" vertical="center" wrapText="1"/>
    </xf>
    <xf numFmtId="0" fontId="12" fillId="0" borderId="14" xfId="0" applyFont="1" applyBorder="1" applyAlignment="1">
      <alignment horizontal="center" vertical="center" wrapText="1"/>
    </xf>
    <xf numFmtId="0" fontId="14" fillId="0" borderId="14" xfId="0" applyFont="1" applyBorder="1" applyAlignment="1">
      <alignment horizontal="center" vertical="center" wrapText="1"/>
    </xf>
    <xf numFmtId="0" fontId="5" fillId="0" borderId="14" xfId="0" applyFont="1" applyBorder="1" applyAlignment="1">
      <alignment horizontal="center" vertical="center" wrapText="1"/>
    </xf>
    <xf numFmtId="0" fontId="10" fillId="0" borderId="14" xfId="3" applyBorder="1" applyAlignment="1">
      <alignment horizontal="center" vertical="center" wrapText="1"/>
    </xf>
    <xf numFmtId="9" fontId="1" fillId="0" borderId="14" xfId="0" applyNumberFormat="1" applyFont="1" applyBorder="1" applyAlignment="1">
      <alignment horizontal="center" vertical="center" wrapText="1"/>
    </xf>
    <xf numFmtId="0" fontId="15" fillId="14" borderId="14" xfId="0" applyFont="1" applyFill="1" applyBorder="1" applyAlignment="1">
      <alignment horizontal="center" vertical="center" wrapText="1"/>
    </xf>
    <xf numFmtId="0" fontId="8" fillId="14" borderId="14" xfId="0" applyFont="1" applyFill="1" applyBorder="1" applyAlignment="1">
      <alignment horizontal="center" vertical="center" wrapText="1"/>
    </xf>
    <xf numFmtId="9" fontId="8" fillId="14" borderId="14" xfId="0" applyNumberFormat="1" applyFont="1" applyFill="1" applyBorder="1" applyAlignment="1">
      <alignment horizontal="center" vertical="center" wrapText="1"/>
    </xf>
    <xf numFmtId="0" fontId="10" fillId="14" borderId="14" xfId="3" applyFill="1" applyBorder="1" applyAlignment="1">
      <alignment horizontal="center" vertical="center" wrapText="1"/>
    </xf>
    <xf numFmtId="0" fontId="10" fillId="0" borderId="0" xfId="3" applyAlignment="1">
      <alignment vertical="center" wrapText="1"/>
    </xf>
    <xf numFmtId="0" fontId="16" fillId="0" borderId="14" xfId="0" applyFont="1" applyBorder="1" applyAlignment="1">
      <alignment horizontal="center" vertical="center" wrapText="1"/>
    </xf>
    <xf numFmtId="0" fontId="1" fillId="0" borderId="16" xfId="0" applyFont="1" applyFill="1" applyBorder="1" applyAlignment="1">
      <alignment horizontal="center" vertical="center" wrapText="1"/>
    </xf>
    <xf numFmtId="0" fontId="1" fillId="0" borderId="14" xfId="0" applyFont="1" applyBorder="1" applyAlignment="1">
      <alignment vertical="center" wrapText="1"/>
    </xf>
    <xf numFmtId="164" fontId="1" fillId="0" borderId="14" xfId="0" applyNumberFormat="1" applyFont="1" applyBorder="1" applyAlignment="1">
      <alignment horizontal="center" vertical="center" wrapText="1"/>
    </xf>
    <xf numFmtId="165" fontId="1" fillId="0" borderId="14" xfId="0" applyNumberFormat="1" applyFont="1" applyBorder="1" applyAlignment="1">
      <alignment horizontal="center" vertical="center" wrapText="1"/>
    </xf>
    <xf numFmtId="9" fontId="1" fillId="14" borderId="14" xfId="0" applyNumberFormat="1" applyFont="1" applyFill="1" applyBorder="1" applyAlignment="1">
      <alignment horizontal="center" vertical="center" wrapText="1"/>
    </xf>
    <xf numFmtId="0" fontId="1" fillId="14" borderId="17" xfId="0" applyFont="1" applyFill="1" applyBorder="1" applyAlignment="1">
      <alignment horizontal="center" vertical="center" wrapText="1"/>
    </xf>
    <xf numFmtId="9" fontId="1" fillId="0" borderId="14" xfId="2" applyNumberFormat="1" applyFont="1" applyBorder="1" applyAlignment="1">
      <alignment horizontal="center" vertical="center" wrapText="1"/>
    </xf>
    <xf numFmtId="1" fontId="1" fillId="0" borderId="14" xfId="2" applyNumberFormat="1" applyFont="1" applyBorder="1" applyAlignment="1">
      <alignment horizontal="center" vertical="center" wrapText="1"/>
    </xf>
    <xf numFmtId="165" fontId="1" fillId="0" borderId="14" xfId="2" applyNumberFormat="1" applyFont="1" applyBorder="1" applyAlignment="1">
      <alignment horizontal="center" vertical="center" wrapText="1"/>
    </xf>
    <xf numFmtId="0" fontId="1" fillId="0" borderId="0" xfId="0" applyFont="1" applyAlignment="1">
      <alignment horizontal="center" vertical="center" wrapText="1"/>
    </xf>
    <xf numFmtId="166" fontId="1" fillId="0" borderId="14" xfId="2" applyNumberFormat="1" applyFont="1" applyBorder="1" applyAlignment="1">
      <alignment horizontal="center" vertical="center" wrapText="1"/>
    </xf>
    <xf numFmtId="0" fontId="1" fillId="0" borderId="14" xfId="2" applyFont="1" applyFill="1" applyBorder="1" applyAlignment="1">
      <alignment horizontal="center" vertical="center" wrapText="1"/>
    </xf>
    <xf numFmtId="9" fontId="1" fillId="0" borderId="14" xfId="2" applyNumberFormat="1" applyFont="1" applyFill="1" applyBorder="1" applyAlignment="1">
      <alignment horizontal="center" vertical="center" wrapText="1"/>
    </xf>
    <xf numFmtId="0" fontId="5" fillId="0" borderId="14" xfId="2" applyFont="1" applyFill="1" applyBorder="1" applyAlignment="1">
      <alignment horizontal="center" vertical="center" wrapText="1"/>
    </xf>
    <xf numFmtId="166" fontId="1" fillId="0" borderId="14" xfId="2" applyNumberFormat="1" applyFont="1" applyFill="1" applyBorder="1" applyAlignment="1">
      <alignment horizontal="center" vertical="center" wrapText="1"/>
    </xf>
    <xf numFmtId="165" fontId="1" fillId="0" borderId="14" xfId="2" applyNumberFormat="1" applyFont="1" applyFill="1" applyBorder="1" applyAlignment="1">
      <alignment horizontal="center" vertical="center" wrapText="1"/>
    </xf>
    <xf numFmtId="0" fontId="0" fillId="0" borderId="14" xfId="2" applyFont="1" applyBorder="1" applyAlignment="1">
      <alignment horizontal="center" vertical="center" wrapText="1"/>
    </xf>
    <xf numFmtId="16" fontId="0" fillId="0" borderId="14" xfId="2" applyNumberFormat="1" applyFont="1" applyBorder="1" applyAlignment="1">
      <alignment horizontal="center" vertical="center" wrapText="1"/>
    </xf>
    <xf numFmtId="9" fontId="10" fillId="0" borderId="14" xfId="3" applyNumberFormat="1" applyBorder="1" applyAlignment="1">
      <alignment horizontal="center" vertical="center" wrapText="1"/>
    </xf>
    <xf numFmtId="0" fontId="0" fillId="0" borderId="14" xfId="2" applyFont="1" applyFill="1" applyBorder="1" applyAlignment="1">
      <alignment horizontal="center" vertical="center" wrapText="1"/>
    </xf>
    <xf numFmtId="9" fontId="1" fillId="0" borderId="14" xfId="1" applyFont="1" applyBorder="1" applyAlignment="1">
      <alignment horizontal="center" vertical="center" wrapText="1"/>
    </xf>
    <xf numFmtId="9" fontId="1" fillId="0" borderId="0" xfId="0" applyNumberFormat="1" applyFont="1" applyAlignment="1">
      <alignment horizontal="center"/>
    </xf>
    <xf numFmtId="0" fontId="19" fillId="16" borderId="0" xfId="0" applyFont="1" applyFill="1" applyBorder="1" applyAlignment="1">
      <alignment horizontal="center"/>
    </xf>
    <xf numFmtId="0" fontId="20" fillId="16" borderId="0" xfId="0" applyFont="1" applyFill="1" applyBorder="1"/>
    <xf numFmtId="0" fontId="21" fillId="16" borderId="0" xfId="0" applyFont="1" applyFill="1" applyBorder="1"/>
    <xf numFmtId="0" fontId="0" fillId="0" borderId="0" xfId="0" applyFont="1" applyAlignment="1"/>
    <xf numFmtId="0" fontId="22" fillId="2" borderId="0" xfId="0" applyFont="1" applyFill="1" applyBorder="1" applyAlignment="1">
      <alignment horizontal="center" vertical="top"/>
    </xf>
    <xf numFmtId="0" fontId="21" fillId="16" borderId="0" xfId="0" applyFont="1" applyFill="1" applyBorder="1" applyAlignment="1">
      <alignment vertical="center"/>
    </xf>
    <xf numFmtId="0" fontId="23" fillId="3" borderId="22" xfId="0" applyFont="1" applyFill="1" applyBorder="1"/>
    <xf numFmtId="0" fontId="25" fillId="17" borderId="22" xfId="0" applyFont="1" applyFill="1" applyBorder="1" applyAlignment="1">
      <alignment horizontal="center"/>
    </xf>
    <xf numFmtId="0" fontId="21" fillId="16" borderId="25" xfId="0" applyFont="1" applyFill="1" applyBorder="1"/>
    <xf numFmtId="0" fontId="20" fillId="0" borderId="25" xfId="0" applyFont="1" applyBorder="1"/>
    <xf numFmtId="0" fontId="21" fillId="0" borderId="0" xfId="0" applyFont="1"/>
    <xf numFmtId="0" fontId="28" fillId="18" borderId="25" xfId="0" applyFont="1" applyFill="1" applyBorder="1" applyAlignment="1">
      <alignment horizontal="center"/>
    </xf>
    <xf numFmtId="0" fontId="28" fillId="19" borderId="25" xfId="0" applyFont="1" applyFill="1" applyBorder="1" applyAlignment="1">
      <alignment horizontal="center"/>
    </xf>
    <xf numFmtId="0" fontId="28" fillId="11" borderId="25" xfId="0" applyFont="1" applyFill="1" applyBorder="1" applyAlignment="1">
      <alignment horizontal="center"/>
    </xf>
    <xf numFmtId="0" fontId="27" fillId="12" borderId="29"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33" fillId="23" borderId="0" xfId="0" applyFont="1" applyFill="1" applyBorder="1"/>
    <xf numFmtId="0" fontId="0" fillId="24" borderId="0" xfId="0" applyFill="1"/>
    <xf numFmtId="0" fontId="34" fillId="3" borderId="32" xfId="0" applyFont="1" applyFill="1" applyBorder="1" applyAlignment="1">
      <alignment horizontal="center" vertical="center" wrapText="1"/>
    </xf>
    <xf numFmtId="0" fontId="35" fillId="17" borderId="32" xfId="0" applyFont="1" applyFill="1" applyBorder="1" applyAlignment="1">
      <alignment horizontal="center" vertical="center" wrapText="1"/>
    </xf>
    <xf numFmtId="0" fontId="33" fillId="16" borderId="0" xfId="0" applyFont="1" applyFill="1" applyBorder="1"/>
    <xf numFmtId="0" fontId="36" fillId="0" borderId="30" xfId="0" applyFont="1" applyBorder="1" applyAlignment="1">
      <alignment horizontal="center" vertical="center" wrapText="1"/>
    </xf>
    <xf numFmtId="0" fontId="37" fillId="0" borderId="30" xfId="0" applyFont="1" applyBorder="1" applyAlignment="1">
      <alignment horizontal="center" vertical="center" wrapText="1"/>
    </xf>
    <xf numFmtId="0" fontId="35" fillId="4" borderId="34" xfId="0" applyFont="1" applyFill="1" applyBorder="1" applyAlignment="1">
      <alignment horizontal="center" vertical="center" wrapText="1"/>
    </xf>
    <xf numFmtId="0" fontId="24" fillId="0" borderId="43" xfId="0" applyFont="1" applyBorder="1"/>
    <xf numFmtId="0" fontId="36" fillId="0" borderId="35" xfId="0" applyFont="1" applyBorder="1" applyAlignment="1">
      <alignment horizontal="center" vertical="center" wrapText="1"/>
    </xf>
    <xf numFmtId="0" fontId="36" fillId="0" borderId="34" xfId="0" applyFont="1" applyBorder="1" applyAlignment="1">
      <alignment horizontal="center" vertical="center" wrapText="1"/>
    </xf>
    <xf numFmtId="0" fontId="37" fillId="0" borderId="43" xfId="0" applyFont="1" applyBorder="1" applyAlignment="1">
      <alignment horizontal="center" vertical="center" wrapText="1"/>
    </xf>
    <xf numFmtId="0" fontId="37" fillId="0" borderId="35" xfId="0" applyFont="1" applyBorder="1" applyAlignment="1">
      <alignment horizontal="center" vertical="center" wrapText="1"/>
    </xf>
    <xf numFmtId="0" fontId="24" fillId="0" borderId="38" xfId="0" applyFont="1" applyBorder="1"/>
    <xf numFmtId="0" fontId="24" fillId="0" borderId="40" xfId="0" applyFont="1" applyBorder="1"/>
    <xf numFmtId="0" fontId="38" fillId="23" borderId="30" xfId="0" applyFont="1" applyFill="1" applyBorder="1" applyAlignment="1">
      <alignment horizontal="center" vertical="center" wrapText="1"/>
    </xf>
    <xf numFmtId="0" fontId="33" fillId="25" borderId="0" xfId="0" applyFont="1" applyFill="1" applyBorder="1"/>
    <xf numFmtId="0" fontId="36" fillId="12" borderId="30" xfId="0" applyFont="1" applyFill="1" applyBorder="1" applyAlignment="1">
      <alignment horizontal="center" vertical="center" wrapText="1"/>
    </xf>
    <xf numFmtId="0" fontId="39" fillId="12" borderId="30" xfId="0" applyFont="1" applyFill="1" applyBorder="1" applyAlignment="1">
      <alignment horizontal="center" vertical="center" wrapText="1"/>
    </xf>
    <xf numFmtId="0" fontId="39" fillId="4" borderId="30" xfId="0" applyFont="1" applyFill="1" applyBorder="1" applyAlignment="1">
      <alignment horizontal="center" vertical="center" wrapText="1"/>
    </xf>
    <xf numFmtId="0" fontId="40" fillId="20" borderId="30" xfId="0" applyFont="1" applyFill="1" applyBorder="1" applyAlignment="1">
      <alignment horizontal="center" vertical="center" wrapText="1"/>
    </xf>
    <xf numFmtId="0" fontId="40" fillId="4" borderId="30" xfId="0" applyFont="1" applyFill="1" applyBorder="1" applyAlignment="1">
      <alignment horizontal="center" vertical="center" wrapText="1"/>
    </xf>
    <xf numFmtId="0" fontId="37" fillId="4" borderId="30" xfId="0" applyFont="1" applyFill="1" applyBorder="1" applyAlignment="1">
      <alignment horizontal="center" vertical="center" wrapText="1"/>
    </xf>
    <xf numFmtId="0" fontId="41" fillId="4" borderId="30" xfId="0" applyFont="1" applyFill="1" applyBorder="1" applyAlignment="1">
      <alignment horizontal="center" vertical="center" wrapText="1"/>
    </xf>
    <xf numFmtId="0" fontId="36" fillId="4" borderId="30" xfId="0" applyFont="1" applyFill="1" applyBorder="1" applyAlignment="1">
      <alignment horizontal="center" vertical="center" wrapText="1"/>
    </xf>
    <xf numFmtId="0" fontId="42" fillId="4" borderId="30" xfId="0" applyFont="1" applyFill="1" applyBorder="1" applyAlignment="1">
      <alignment horizontal="center" vertical="center" wrapText="1"/>
    </xf>
    <xf numFmtId="0" fontId="34" fillId="26" borderId="30" xfId="0" applyFont="1" applyFill="1" applyBorder="1" applyAlignment="1">
      <alignment horizontal="center" vertical="center" wrapText="1"/>
    </xf>
    <xf numFmtId="0" fontId="34" fillId="15" borderId="30" xfId="0" applyFont="1" applyFill="1" applyBorder="1" applyAlignment="1">
      <alignment horizontal="center" vertical="center" wrapText="1"/>
    </xf>
    <xf numFmtId="0" fontId="40" fillId="15" borderId="30" xfId="0" applyFont="1" applyFill="1" applyBorder="1" applyAlignment="1">
      <alignment horizontal="center" vertical="center" wrapText="1"/>
    </xf>
    <xf numFmtId="0" fontId="41" fillId="0" borderId="30" xfId="0" applyFont="1" applyBorder="1" applyAlignment="1">
      <alignment horizontal="center" vertical="center" wrapText="1"/>
    </xf>
    <xf numFmtId="0" fontId="43" fillId="20" borderId="30" xfId="0" applyFont="1" applyFill="1" applyBorder="1" applyAlignment="1">
      <alignment horizontal="center" vertical="center" wrapText="1"/>
    </xf>
    <xf numFmtId="0" fontId="43" fillId="0" borderId="30" xfId="0" applyFont="1" applyBorder="1" applyAlignment="1">
      <alignment horizontal="center" vertical="center" wrapText="1"/>
    </xf>
    <xf numFmtId="0" fontId="43" fillId="4" borderId="30" xfId="0" applyFont="1" applyFill="1" applyBorder="1" applyAlignment="1">
      <alignment horizontal="center" vertical="center" wrapText="1"/>
    </xf>
    <xf numFmtId="0" fontId="43" fillId="15" borderId="30" xfId="0" applyFont="1" applyFill="1" applyBorder="1" applyAlignment="1">
      <alignment horizontal="center" vertical="center" wrapText="1"/>
    </xf>
    <xf numFmtId="0" fontId="44" fillId="4" borderId="30" xfId="0" applyFont="1" applyFill="1" applyBorder="1" applyAlignment="1">
      <alignment horizontal="center" vertical="center" wrapText="1"/>
    </xf>
    <xf numFmtId="165" fontId="43" fillId="4" borderId="30" xfId="0" applyNumberFormat="1" applyFont="1" applyFill="1" applyBorder="1" applyAlignment="1">
      <alignment horizontal="center" vertical="center" wrapText="1"/>
    </xf>
    <xf numFmtId="0" fontId="45" fillId="16" borderId="0" xfId="0" applyFont="1" applyFill="1" applyBorder="1"/>
    <xf numFmtId="0" fontId="46" fillId="0" borderId="0" xfId="0" applyFont="1"/>
    <xf numFmtId="165" fontId="37" fillId="4" borderId="30" xfId="0" applyNumberFormat="1" applyFont="1" applyFill="1" applyBorder="1" applyAlignment="1">
      <alignment horizontal="center" vertical="center" wrapText="1"/>
    </xf>
    <xf numFmtId="0" fontId="37" fillId="20" borderId="30" xfId="0" applyFont="1" applyFill="1" applyBorder="1" applyAlignment="1">
      <alignment horizontal="center" vertical="center" wrapText="1"/>
    </xf>
    <xf numFmtId="0" fontId="40" fillId="26" borderId="30" xfId="0" applyFont="1" applyFill="1" applyBorder="1" applyAlignment="1">
      <alignment horizontal="center" vertical="center" wrapText="1"/>
    </xf>
    <xf numFmtId="0" fontId="40" fillId="0" borderId="30" xfId="0" applyFont="1" applyBorder="1" applyAlignment="1">
      <alignment horizontal="center" vertical="center" wrapText="1"/>
    </xf>
    <xf numFmtId="0" fontId="37" fillId="4" borderId="30" xfId="0" applyFont="1" applyFill="1" applyBorder="1" applyAlignment="1">
      <alignment horizontal="center" vertical="center"/>
    </xf>
    <xf numFmtId="0" fontId="26" fillId="0" borderId="30" xfId="0" applyFont="1" applyBorder="1" applyAlignment="1">
      <alignment horizontal="center" vertical="center" wrapText="1"/>
    </xf>
    <xf numFmtId="0" fontId="41" fillId="4" borderId="30" xfId="0" applyFont="1" applyFill="1" applyBorder="1" applyAlignment="1">
      <alignment horizontal="center" vertical="center"/>
    </xf>
    <xf numFmtId="0" fontId="0" fillId="0" borderId="0" xfId="0" applyAlignment="1">
      <alignment wrapText="1"/>
    </xf>
    <xf numFmtId="0" fontId="48" fillId="16" borderId="0" xfId="4" applyFont="1" applyFill="1" applyBorder="1" applyAlignment="1">
      <alignment horizontal="center"/>
    </xf>
    <xf numFmtId="0" fontId="20" fillId="16" borderId="0" xfId="4" applyFont="1" applyFill="1" applyBorder="1"/>
    <xf numFmtId="0" fontId="49" fillId="16" borderId="0" xfId="4" applyFont="1" applyFill="1" applyBorder="1"/>
    <xf numFmtId="0" fontId="21" fillId="16" borderId="0" xfId="4" applyFont="1" applyFill="1" applyBorder="1"/>
    <xf numFmtId="0" fontId="21" fillId="16" borderId="0" xfId="4" applyFont="1" applyFill="1" applyBorder="1" applyAlignment="1">
      <alignment vertical="center"/>
    </xf>
    <xf numFmtId="0" fontId="52" fillId="28" borderId="44" xfId="4" applyFont="1" applyFill="1" applyBorder="1" applyAlignment="1">
      <alignment horizontal="center"/>
    </xf>
    <xf numFmtId="0" fontId="52" fillId="28" borderId="47" xfId="4" applyFont="1" applyFill="1" applyBorder="1"/>
    <xf numFmtId="0" fontId="54" fillId="28" borderId="47" xfId="4" applyFont="1" applyFill="1" applyBorder="1" applyAlignment="1">
      <alignment horizontal="center"/>
    </xf>
    <xf numFmtId="0" fontId="21" fillId="16" borderId="47" xfId="4" applyFont="1" applyFill="1" applyBorder="1"/>
    <xf numFmtId="0" fontId="27" fillId="0" borderId="44" xfId="4" applyFont="1" applyBorder="1" applyAlignment="1">
      <alignment horizontal="center"/>
    </xf>
    <xf numFmtId="0" fontId="20" fillId="0" borderId="47" xfId="4" applyFont="1" applyBorder="1"/>
    <xf numFmtId="0" fontId="21" fillId="0" borderId="0" xfId="4" applyFont="1"/>
    <xf numFmtId="0" fontId="28" fillId="33" borderId="47" xfId="4" applyFont="1" applyFill="1" applyBorder="1" applyAlignment="1">
      <alignment horizontal="center"/>
    </xf>
    <xf numFmtId="0" fontId="28" fillId="34" borderId="47" xfId="4" applyFont="1" applyFill="1" applyBorder="1" applyAlignment="1">
      <alignment horizontal="center"/>
    </xf>
    <xf numFmtId="0" fontId="27" fillId="28" borderId="52" xfId="4" applyFont="1" applyFill="1" applyBorder="1" applyAlignment="1">
      <alignment horizontal="center" vertical="center" wrapText="1"/>
    </xf>
    <xf numFmtId="0" fontId="27" fillId="28" borderId="47" xfId="4" applyFont="1" applyFill="1" applyBorder="1" applyAlignment="1">
      <alignment horizontal="center" vertical="center" wrapText="1"/>
    </xf>
    <xf numFmtId="0" fontId="55" fillId="28" borderId="47" xfId="4" applyFont="1" applyFill="1" applyBorder="1" applyAlignment="1">
      <alignment horizontal="center" vertical="center" wrapText="1"/>
    </xf>
    <xf numFmtId="0" fontId="29" fillId="28" borderId="47" xfId="4" applyFont="1" applyFill="1" applyBorder="1" applyAlignment="1">
      <alignment horizontal="center" vertical="center" wrapText="1"/>
    </xf>
    <xf numFmtId="0" fontId="29" fillId="4" borderId="53" xfId="4" applyFont="1" applyFill="1" applyBorder="1" applyAlignment="1">
      <alignment horizontal="center" vertical="center" wrapText="1"/>
    </xf>
    <xf numFmtId="0" fontId="56" fillId="0" borderId="53" xfId="4" applyFont="1" applyFill="1" applyBorder="1" applyAlignment="1">
      <alignment horizontal="center" vertical="center" wrapText="1"/>
    </xf>
    <xf numFmtId="0" fontId="20" fillId="4" borderId="55" xfId="4" applyFont="1" applyFill="1" applyBorder="1" applyAlignment="1">
      <alignment horizontal="center" vertical="center" wrapText="1"/>
    </xf>
    <xf numFmtId="0" fontId="21" fillId="4" borderId="56" xfId="4" applyFont="1" applyFill="1" applyBorder="1" applyAlignment="1">
      <alignment horizontal="center" vertical="center" wrapText="1"/>
    </xf>
    <xf numFmtId="0" fontId="49" fillId="0" borderId="57" xfId="4" applyFont="1" applyBorder="1" applyAlignment="1">
      <alignment horizontal="center" vertical="center" wrapText="1"/>
    </xf>
    <xf numFmtId="0" fontId="21" fillId="4" borderId="47" xfId="4" applyFont="1" applyFill="1" applyBorder="1" applyAlignment="1">
      <alignment horizontal="center" vertical="center" wrapText="1"/>
    </xf>
    <xf numFmtId="9" fontId="21" fillId="4" borderId="47" xfId="4" applyNumberFormat="1" applyFont="1" applyFill="1" applyBorder="1" applyAlignment="1">
      <alignment horizontal="center" vertical="center" wrapText="1"/>
    </xf>
    <xf numFmtId="0" fontId="57" fillId="4" borderId="47" xfId="4" applyFont="1" applyFill="1" applyBorder="1" applyAlignment="1">
      <alignment horizontal="center" vertical="center" wrapText="1"/>
    </xf>
    <xf numFmtId="14" fontId="58" fillId="4" borderId="47" xfId="4" applyNumberFormat="1" applyFont="1" applyFill="1" applyBorder="1" applyAlignment="1">
      <alignment horizontal="center" vertical="center" wrapText="1"/>
    </xf>
    <xf numFmtId="0" fontId="49" fillId="4" borderId="47" xfId="4" applyFont="1" applyFill="1" applyBorder="1" applyAlignment="1">
      <alignment horizontal="center" vertical="center" wrapText="1"/>
    </xf>
    <xf numFmtId="0" fontId="27" fillId="4" borderId="47" xfId="4" applyFont="1" applyFill="1" applyBorder="1" applyAlignment="1">
      <alignment horizontal="center" vertical="center" wrapText="1"/>
    </xf>
    <xf numFmtId="0" fontId="20" fillId="4" borderId="47" xfId="4" applyFont="1" applyFill="1" applyBorder="1" applyAlignment="1">
      <alignment horizontal="center" vertical="center" wrapText="1"/>
    </xf>
    <xf numFmtId="0" fontId="56" fillId="0" borderId="59" xfId="4" applyFont="1" applyFill="1" applyBorder="1" applyAlignment="1">
      <alignment horizontal="center" vertical="center" wrapText="1"/>
    </xf>
    <xf numFmtId="0" fontId="20" fillId="4" borderId="60" xfId="4" applyFont="1" applyFill="1" applyBorder="1" applyAlignment="1">
      <alignment horizontal="center" vertical="center" wrapText="1"/>
    </xf>
    <xf numFmtId="0" fontId="21" fillId="4" borderId="60" xfId="4" applyFont="1" applyFill="1" applyBorder="1" applyAlignment="1">
      <alignment horizontal="center" vertical="center" wrapText="1"/>
    </xf>
    <xf numFmtId="0" fontId="27" fillId="28" borderId="46" xfId="4" applyFont="1" applyFill="1" applyBorder="1" applyAlignment="1">
      <alignment horizontal="center" vertical="center" wrapText="1"/>
    </xf>
    <xf numFmtId="0" fontId="59" fillId="0" borderId="62" xfId="4" applyFont="1" applyFill="1" applyBorder="1" applyAlignment="1">
      <alignment horizontal="center" vertical="center" wrapText="1"/>
    </xf>
    <xf numFmtId="0" fontId="21" fillId="4" borderId="46" xfId="4" applyFont="1" applyFill="1" applyBorder="1" applyAlignment="1">
      <alignment horizontal="center" vertical="center" wrapText="1"/>
    </xf>
    <xf numFmtId="0" fontId="58" fillId="4" borderId="44" xfId="4" applyFont="1" applyFill="1" applyBorder="1" applyAlignment="1">
      <alignment horizontal="center" vertical="center" wrapText="1"/>
    </xf>
    <xf numFmtId="49" fontId="49" fillId="16" borderId="53" xfId="4" applyNumberFormat="1" applyFont="1" applyFill="1" applyBorder="1" applyAlignment="1">
      <alignment horizontal="center" vertical="center" wrapText="1"/>
    </xf>
    <xf numFmtId="14" fontId="58" fillId="4" borderId="44" xfId="4" applyNumberFormat="1" applyFont="1" applyFill="1" applyBorder="1" applyAlignment="1">
      <alignment horizontal="center" vertical="center" wrapText="1"/>
    </xf>
    <xf numFmtId="0" fontId="59" fillId="0" borderId="59" xfId="4" applyFont="1" applyFill="1" applyBorder="1" applyAlignment="1">
      <alignment horizontal="center" vertical="center" wrapText="1"/>
    </xf>
    <xf numFmtId="0" fontId="60" fillId="4" borderId="47" xfId="4" applyFont="1" applyFill="1" applyBorder="1" applyAlignment="1">
      <alignment horizontal="center" vertical="center" wrapText="1"/>
    </xf>
    <xf numFmtId="49" fontId="49" fillId="0" borderId="53" xfId="4" applyNumberFormat="1" applyFont="1" applyFill="1" applyBorder="1" applyAlignment="1">
      <alignment horizontal="center" vertical="center" wrapText="1"/>
    </xf>
    <xf numFmtId="0" fontId="21" fillId="4" borderId="52" xfId="4" applyFont="1" applyFill="1" applyBorder="1" applyAlignment="1">
      <alignment horizontal="center" vertical="center" wrapText="1"/>
    </xf>
    <xf numFmtId="0" fontId="27" fillId="4" borderId="52" xfId="4" applyFont="1" applyFill="1" applyBorder="1" applyAlignment="1">
      <alignment horizontal="center" vertical="center" wrapText="1"/>
    </xf>
    <xf numFmtId="0" fontId="29" fillId="4" borderId="55" xfId="4" applyFont="1" applyFill="1" applyBorder="1" applyAlignment="1">
      <alignment horizontal="center" vertical="center" wrapText="1"/>
    </xf>
    <xf numFmtId="9" fontId="21" fillId="4" borderId="52" xfId="4" applyNumberFormat="1" applyFont="1" applyFill="1" applyBorder="1" applyAlignment="1">
      <alignment horizontal="center" vertical="center" wrapText="1"/>
    </xf>
    <xf numFmtId="0" fontId="57" fillId="4" borderId="52" xfId="4" applyFont="1" applyFill="1" applyBorder="1" applyAlignment="1">
      <alignment horizontal="center" vertical="center" wrapText="1"/>
    </xf>
    <xf numFmtId="0" fontId="58" fillId="4" borderId="48" xfId="4" applyFont="1" applyFill="1" applyBorder="1" applyAlignment="1">
      <alignment horizontal="center" vertical="center" wrapText="1"/>
    </xf>
    <xf numFmtId="49" fontId="49" fillId="16" borderId="55" xfId="4" applyNumberFormat="1" applyFont="1" applyFill="1" applyBorder="1" applyAlignment="1">
      <alignment horizontal="center" vertical="center" wrapText="1"/>
    </xf>
    <xf numFmtId="0" fontId="29" fillId="4" borderId="60" xfId="4" applyFont="1" applyFill="1" applyBorder="1" applyAlignment="1">
      <alignment horizontal="center" vertical="center" wrapText="1"/>
    </xf>
    <xf numFmtId="0" fontId="56" fillId="0" borderId="64" xfId="4" applyFont="1" applyFill="1" applyBorder="1" applyAlignment="1">
      <alignment horizontal="center" vertical="center" wrapText="1"/>
    </xf>
    <xf numFmtId="9" fontId="21" fillId="4" borderId="60" xfId="4" applyNumberFormat="1" applyFont="1" applyFill="1" applyBorder="1" applyAlignment="1">
      <alignment horizontal="center" vertical="center" wrapText="1"/>
    </xf>
    <xf numFmtId="0" fontId="57" fillId="4" borderId="60" xfId="4" applyFont="1" applyFill="1" applyBorder="1" applyAlignment="1">
      <alignment horizontal="center" vertical="center" wrapText="1"/>
    </xf>
    <xf numFmtId="0" fontId="58" fillId="4" borderId="60" xfId="4" applyFont="1" applyFill="1" applyBorder="1" applyAlignment="1">
      <alignment horizontal="center" vertical="center" wrapText="1"/>
    </xf>
    <xf numFmtId="49" fontId="49" fillId="16" borderId="60" xfId="4" applyNumberFormat="1" applyFont="1" applyFill="1" applyBorder="1" applyAlignment="1">
      <alignment horizontal="center" vertical="center" wrapText="1"/>
    </xf>
    <xf numFmtId="0" fontId="27" fillId="4" borderId="60" xfId="4" applyFont="1" applyFill="1" applyBorder="1" applyAlignment="1">
      <alignment horizontal="center" vertical="center" wrapText="1"/>
    </xf>
    <xf numFmtId="0" fontId="56" fillId="0" borderId="0" xfId="4" applyFont="1" applyFill="1" applyBorder="1" applyAlignment="1">
      <alignment horizontal="center" vertical="center" wrapText="1"/>
    </xf>
    <xf numFmtId="0" fontId="29" fillId="35" borderId="0" xfId="4" applyFont="1" applyFill="1" applyBorder="1" applyAlignment="1">
      <alignment horizontal="center" vertical="center" wrapText="1"/>
    </xf>
    <xf numFmtId="0" fontId="29" fillId="35" borderId="57" xfId="4" applyFont="1" applyFill="1" applyBorder="1" applyAlignment="1">
      <alignment horizontal="center" vertical="center" wrapText="1"/>
    </xf>
    <xf numFmtId="0" fontId="29" fillId="35" borderId="32" xfId="4" applyFont="1" applyFill="1" applyBorder="1" applyAlignment="1">
      <alignment horizontal="center" vertical="center" wrapText="1"/>
    </xf>
    <xf numFmtId="0" fontId="27" fillId="35" borderId="30" xfId="4" applyFont="1" applyFill="1" applyBorder="1" applyAlignment="1">
      <alignment horizontal="center" vertical="center" wrapText="1"/>
    </xf>
    <xf numFmtId="0" fontId="61" fillId="35" borderId="0" xfId="4" applyFont="1" applyFill="1" applyBorder="1" applyAlignment="1">
      <alignment horizontal="center" vertical="center" wrapText="1"/>
    </xf>
    <xf numFmtId="0" fontId="61" fillId="35" borderId="51" xfId="4" applyFont="1" applyFill="1" applyBorder="1" applyAlignment="1">
      <alignment horizontal="center" vertical="center" wrapText="1"/>
    </xf>
    <xf numFmtId="0" fontId="58" fillId="0" borderId="0" xfId="4" applyFont="1"/>
    <xf numFmtId="0" fontId="3" fillId="0" borderId="0" xfId="4" applyFont="1"/>
    <xf numFmtId="0" fontId="62" fillId="0" borderId="0" xfId="4" applyFont="1"/>
    <xf numFmtId="0" fontId="63" fillId="0" borderId="0" xfId="0" applyFont="1"/>
    <xf numFmtId="0" fontId="66" fillId="0" borderId="0" xfId="0" applyFont="1" applyAlignment="1">
      <alignment vertical="center"/>
    </xf>
    <xf numFmtId="0" fontId="68" fillId="0" borderId="0" xfId="0" applyFont="1"/>
    <xf numFmtId="0" fontId="69" fillId="38" borderId="60" xfId="0" applyFont="1" applyFill="1" applyBorder="1" applyAlignment="1">
      <alignment horizontal="center" vertical="center" wrapText="1"/>
    </xf>
    <xf numFmtId="0" fontId="69" fillId="38" borderId="90" xfId="0" applyFont="1" applyFill="1" applyBorder="1" applyAlignment="1">
      <alignment horizontal="center" vertical="center" wrapText="1"/>
    </xf>
    <xf numFmtId="0" fontId="71" fillId="39" borderId="60" xfId="0" applyFont="1" applyFill="1" applyBorder="1" applyAlignment="1">
      <alignment horizontal="center" vertical="center" wrapText="1"/>
    </xf>
    <xf numFmtId="0" fontId="66" fillId="0" borderId="60" xfId="0" applyFont="1" applyBorder="1" applyAlignment="1">
      <alignment horizontal="center" vertical="center" wrapText="1"/>
    </xf>
    <xf numFmtId="0" fontId="66" fillId="13" borderId="60" xfId="0" applyFont="1" applyFill="1" applyBorder="1" applyAlignment="1">
      <alignment horizontal="center" vertical="center" wrapText="1"/>
    </xf>
    <xf numFmtId="167" fontId="66" fillId="0" borderId="60" xfId="0" applyNumberFormat="1" applyFont="1" applyBorder="1" applyAlignment="1">
      <alignment horizontal="center" vertical="center" wrapText="1"/>
    </xf>
    <xf numFmtId="167" fontId="66" fillId="0" borderId="60" xfId="0" applyNumberFormat="1" applyFont="1" applyBorder="1" applyAlignment="1">
      <alignment horizontal="center" vertical="center"/>
    </xf>
    <xf numFmtId="0" fontId="0" fillId="0" borderId="60" xfId="0" applyBorder="1" applyAlignment="1">
      <alignment horizontal="center" vertical="center"/>
    </xf>
    <xf numFmtId="9" fontId="0" fillId="0" borderId="60" xfId="1" applyFont="1" applyBorder="1" applyAlignment="1">
      <alignment horizontal="center" vertical="center"/>
    </xf>
    <xf numFmtId="0" fontId="66" fillId="0" borderId="30" xfId="0" applyFont="1" applyBorder="1" applyAlignment="1">
      <alignment horizontal="center" vertical="center" wrapText="1"/>
    </xf>
    <xf numFmtId="0" fontId="53" fillId="0" borderId="30" xfId="0" applyFont="1" applyBorder="1" applyAlignment="1">
      <alignment vertical="center" wrapText="1"/>
    </xf>
    <xf numFmtId="0" fontId="74" fillId="0" borderId="60" xfId="0" applyFont="1" applyBorder="1" applyAlignment="1">
      <alignment horizontal="left" vertical="center" wrapText="1"/>
    </xf>
    <xf numFmtId="0" fontId="66" fillId="0" borderId="60" xfId="0" applyFont="1" applyBorder="1" applyAlignment="1">
      <alignment vertical="center"/>
    </xf>
    <xf numFmtId="0" fontId="71" fillId="13" borderId="60" xfId="0" applyFont="1" applyFill="1" applyBorder="1" applyAlignment="1">
      <alignment horizontal="center" vertical="center" wrapText="1"/>
    </xf>
    <xf numFmtId="0" fontId="74" fillId="0" borderId="0" xfId="0" applyFont="1" applyAlignment="1">
      <alignment horizontal="left" vertical="center" wrapText="1"/>
    </xf>
    <xf numFmtId="0" fontId="71" fillId="0" borderId="60" xfId="0" applyFont="1" applyBorder="1" applyAlignment="1">
      <alignment horizontal="center" vertical="center" wrapText="1"/>
    </xf>
    <xf numFmtId="0" fontId="66" fillId="0" borderId="95" xfId="0" applyFont="1" applyBorder="1" applyAlignment="1">
      <alignment horizontal="center" vertical="center" wrapText="1"/>
    </xf>
    <xf numFmtId="0" fontId="75" fillId="0" borderId="60" xfId="0" applyFont="1" applyBorder="1" applyAlignment="1">
      <alignment horizontal="center" vertical="center" wrapText="1"/>
    </xf>
    <xf numFmtId="0" fontId="66" fillId="0" borderId="96" xfId="0" applyFont="1" applyBorder="1" applyAlignment="1">
      <alignment vertical="center"/>
    </xf>
    <xf numFmtId="0" fontId="76" fillId="0" borderId="96" xfId="0" applyFont="1" applyBorder="1" applyAlignment="1">
      <alignment vertical="center"/>
    </xf>
    <xf numFmtId="0" fontId="66" fillId="0" borderId="0" xfId="0" applyFont="1" applyAlignment="1">
      <alignment horizontal="center" vertical="center"/>
    </xf>
    <xf numFmtId="0" fontId="66" fillId="0" borderId="98" xfId="0" applyFont="1" applyBorder="1" applyAlignment="1">
      <alignment vertical="center"/>
    </xf>
    <xf numFmtId="0" fontId="0" fillId="0" borderId="0" xfId="0" applyFont="1" applyAlignment="1"/>
    <xf numFmtId="0" fontId="34" fillId="3" borderId="102" xfId="0" applyFont="1" applyFill="1" applyBorder="1" applyAlignment="1">
      <alignment horizontal="center"/>
    </xf>
    <xf numFmtId="0" fontId="34" fillId="3" borderId="102" xfId="0" applyFont="1" applyFill="1" applyBorder="1"/>
    <xf numFmtId="0" fontId="35" fillId="17" borderId="102" xfId="0" applyFont="1" applyFill="1" applyBorder="1" applyAlignment="1">
      <alignment horizontal="center"/>
    </xf>
    <xf numFmtId="0" fontId="36" fillId="0" borderId="102" xfId="0" applyFont="1" applyBorder="1" applyAlignment="1">
      <alignment horizontal="center"/>
    </xf>
    <xf numFmtId="0" fontId="37" fillId="0" borderId="102" xfId="0" applyFont="1" applyBorder="1"/>
    <xf numFmtId="0" fontId="38" fillId="18" borderId="102" xfId="0" applyFont="1" applyFill="1" applyBorder="1" applyAlignment="1">
      <alignment horizontal="center"/>
    </xf>
    <xf numFmtId="0" fontId="38" fillId="19" borderId="102" xfId="0" applyFont="1" applyFill="1" applyBorder="1" applyAlignment="1">
      <alignment horizontal="center"/>
    </xf>
    <xf numFmtId="0" fontId="38" fillId="11" borderId="102" xfId="0" applyFont="1" applyFill="1" applyBorder="1" applyAlignment="1">
      <alignment horizontal="center"/>
    </xf>
    <xf numFmtId="0" fontId="36" fillId="12" borderId="102" xfId="0" applyFont="1" applyFill="1" applyBorder="1" applyAlignment="1">
      <alignment horizontal="center" vertical="center" wrapText="1"/>
    </xf>
    <xf numFmtId="0" fontId="36" fillId="12" borderId="107" xfId="0" applyFont="1" applyFill="1" applyBorder="1" applyAlignment="1">
      <alignment horizontal="center" vertical="center" wrapText="1"/>
    </xf>
    <xf numFmtId="0" fontId="36" fillId="40" borderId="107" xfId="0" applyFont="1" applyFill="1" applyBorder="1" applyAlignment="1">
      <alignment horizontal="center" vertical="center" wrapText="1"/>
    </xf>
    <xf numFmtId="0" fontId="39" fillId="12" borderId="107" xfId="0" applyFont="1" applyFill="1" applyBorder="1" applyAlignment="1">
      <alignment horizontal="center" vertical="center" wrapText="1"/>
    </xf>
    <xf numFmtId="0" fontId="39" fillId="4" borderId="102" xfId="0" applyFont="1" applyFill="1" applyBorder="1" applyAlignment="1">
      <alignment horizontal="center" vertical="center" wrapText="1"/>
    </xf>
    <xf numFmtId="0" fontId="40" fillId="42" borderId="109" xfId="0" applyFont="1" applyFill="1" applyBorder="1" applyAlignment="1">
      <alignment horizontal="center" vertical="center" wrapText="1"/>
    </xf>
    <xf numFmtId="0" fontId="40" fillId="0" borderId="109" xfId="0" applyFont="1" applyBorder="1" applyAlignment="1">
      <alignment horizontal="center" vertical="center" wrapText="1"/>
    </xf>
    <xf numFmtId="0" fontId="40" fillId="42" borderId="60" xfId="0" applyFont="1" applyFill="1" applyBorder="1" applyAlignment="1">
      <alignment horizontal="center" vertical="center" wrapText="1"/>
    </xf>
    <xf numFmtId="0" fontId="79" fillId="4" borderId="30" xfId="0" applyFont="1" applyFill="1" applyBorder="1" applyAlignment="1">
      <alignment horizontal="center" vertical="center" wrapText="1"/>
    </xf>
    <xf numFmtId="9" fontId="40" fillId="43" borderId="109" xfId="0" applyNumberFormat="1" applyFont="1" applyFill="1" applyBorder="1" applyAlignment="1">
      <alignment horizontal="center" vertical="center" wrapText="1"/>
    </xf>
    <xf numFmtId="0" fontId="40" fillId="44" borderId="109" xfId="0" applyFont="1" applyFill="1" applyBorder="1" applyAlignment="1">
      <alignment horizontal="center" vertical="center" wrapText="1"/>
    </xf>
    <xf numFmtId="0" fontId="10" fillId="42" borderId="109" xfId="3" applyFill="1" applyBorder="1" applyAlignment="1">
      <alignment horizontal="center" vertical="center" wrapText="1"/>
    </xf>
    <xf numFmtId="0" fontId="40" fillId="42" borderId="110" xfId="0" applyFont="1" applyFill="1" applyBorder="1" applyAlignment="1">
      <alignment horizontal="center" vertical="center" wrapText="1"/>
    </xf>
    <xf numFmtId="0" fontId="80" fillId="42" borderId="110" xfId="0" applyFont="1" applyFill="1" applyBorder="1" applyAlignment="1">
      <alignment horizontal="center" vertical="center" wrapText="1"/>
    </xf>
    <xf numFmtId="0" fontId="36" fillId="4" borderId="60" xfId="0" applyFont="1" applyFill="1" applyBorder="1" applyAlignment="1">
      <alignment horizontal="center" vertical="center" wrapText="1"/>
    </xf>
    <xf numFmtId="0" fontId="37" fillId="4" borderId="60" xfId="0" applyFont="1" applyFill="1" applyBorder="1" applyAlignment="1">
      <alignment horizontal="center" vertical="center" wrapText="1"/>
    </xf>
    <xf numFmtId="0" fontId="40" fillId="0" borderId="60" xfId="0" applyFont="1" applyBorder="1" applyAlignment="1">
      <alignment horizontal="center" vertical="center" wrapText="1"/>
    </xf>
    <xf numFmtId="9" fontId="40" fillId="43" borderId="60" xfId="0" applyNumberFormat="1" applyFont="1" applyFill="1" applyBorder="1" applyAlignment="1">
      <alignment horizontal="center" vertical="center" wrapText="1"/>
    </xf>
    <xf numFmtId="0" fontId="40" fillId="45" borderId="60" xfId="0" applyFont="1" applyFill="1" applyBorder="1" applyAlignment="1">
      <alignment horizontal="center" vertical="center" wrapText="1"/>
    </xf>
    <xf numFmtId="0" fontId="40" fillId="44" borderId="60" xfId="0" applyFont="1" applyFill="1" applyBorder="1" applyAlignment="1">
      <alignment horizontal="center" vertical="center" wrapText="1"/>
    </xf>
    <xf numFmtId="0" fontId="10" fillId="42" borderId="60" xfId="3" applyFill="1" applyBorder="1" applyAlignment="1">
      <alignment horizontal="center" vertical="center" wrapText="1"/>
    </xf>
    <xf numFmtId="0" fontId="40" fillId="4" borderId="60" xfId="0" applyFont="1" applyFill="1" applyBorder="1" applyAlignment="1">
      <alignment horizontal="center" vertical="center" wrapText="1"/>
    </xf>
    <xf numFmtId="0" fontId="80" fillId="42" borderId="60" xfId="0" applyFont="1" applyFill="1" applyBorder="1" applyAlignment="1">
      <alignment horizontal="center" vertical="center" wrapText="1"/>
    </xf>
    <xf numFmtId="0" fontId="29" fillId="17" borderId="102" xfId="0" applyFont="1" applyFill="1" applyBorder="1" applyAlignment="1">
      <alignment horizontal="center" vertical="center" wrapText="1"/>
    </xf>
    <xf numFmtId="0" fontId="29" fillId="17" borderId="60" xfId="0" applyFont="1" applyFill="1" applyBorder="1" applyAlignment="1">
      <alignment horizontal="center" vertical="center" wrapText="1"/>
    </xf>
    <xf numFmtId="0" fontId="39" fillId="4" borderId="113" xfId="0" applyFont="1" applyFill="1" applyBorder="1" applyAlignment="1">
      <alignment horizontal="center" vertical="center" wrapText="1"/>
    </xf>
    <xf numFmtId="0" fontId="40" fillId="42" borderId="114" xfId="0" applyFont="1" applyFill="1" applyBorder="1" applyAlignment="1">
      <alignment horizontal="center" vertical="center" wrapText="1"/>
    </xf>
    <xf numFmtId="0" fontId="0" fillId="0" borderId="60" xfId="0" applyFont="1" applyBorder="1" applyAlignment="1"/>
    <xf numFmtId="0" fontId="0" fillId="0" borderId="60" xfId="0" applyFont="1" applyBorder="1" applyAlignment="1">
      <alignment horizontal="center" vertical="center"/>
    </xf>
    <xf numFmtId="0" fontId="41" fillId="42" borderId="60" xfId="0" applyFont="1" applyFill="1" applyBorder="1" applyAlignment="1">
      <alignment horizontal="center" vertical="center" wrapText="1"/>
    </xf>
    <xf numFmtId="0" fontId="0" fillId="0" borderId="60" xfId="0" applyFont="1" applyBorder="1" applyAlignment="1">
      <alignment horizontal="center" vertical="center" wrapText="1"/>
    </xf>
    <xf numFmtId="0" fontId="40" fillId="42" borderId="74" xfId="0" applyFont="1" applyFill="1" applyBorder="1" applyAlignment="1">
      <alignment horizontal="center" vertical="center" wrapText="1"/>
    </xf>
    <xf numFmtId="0" fontId="39" fillId="42" borderId="115" xfId="0" applyFont="1" applyFill="1" applyBorder="1" applyAlignment="1">
      <alignment horizontal="center" vertical="center" wrapText="1"/>
    </xf>
    <xf numFmtId="0" fontId="3" fillId="42" borderId="60" xfId="0" applyFont="1" applyFill="1" applyBorder="1" applyAlignment="1">
      <alignment vertical="center" wrapText="1"/>
    </xf>
    <xf numFmtId="0" fontId="39" fillId="42" borderId="116" xfId="0" applyFont="1" applyFill="1" applyBorder="1" applyAlignment="1">
      <alignment horizontal="center" vertical="center" wrapText="1"/>
    </xf>
    <xf numFmtId="0" fontId="40" fillId="42" borderId="60" xfId="0" applyFont="1" applyFill="1" applyBorder="1" applyAlignment="1">
      <alignment vertical="center" wrapText="1"/>
    </xf>
    <xf numFmtId="0" fontId="3" fillId="42" borderId="60" xfId="0" applyFont="1" applyFill="1" applyBorder="1" applyAlignment="1">
      <alignment horizontal="center" vertical="center" wrapText="1"/>
    </xf>
    <xf numFmtId="0" fontId="0" fillId="43" borderId="0" xfId="0" applyFont="1" applyFill="1" applyAlignment="1"/>
    <xf numFmtId="0" fontId="52" fillId="28" borderId="44" xfId="4" applyFont="1" applyFill="1" applyBorder="1" applyAlignment="1">
      <alignment horizontal="center"/>
    </xf>
    <xf numFmtId="0" fontId="0" fillId="0" borderId="0" xfId="0" applyFont="1" applyAlignment="1"/>
    <xf numFmtId="0" fontId="34" fillId="3" borderId="102" xfId="0" applyFont="1" applyFill="1" applyBorder="1" applyAlignment="1">
      <alignment horizontal="center" vertical="center" wrapText="1"/>
    </xf>
    <xf numFmtId="0" fontId="34" fillId="3" borderId="102" xfId="0" applyFont="1" applyFill="1" applyBorder="1" applyAlignment="1">
      <alignment vertical="center" wrapText="1"/>
    </xf>
    <xf numFmtId="0" fontId="35" fillId="17" borderId="102" xfId="0" applyFont="1" applyFill="1" applyBorder="1" applyAlignment="1">
      <alignment horizontal="center" vertical="center" wrapText="1"/>
    </xf>
    <xf numFmtId="0" fontId="36" fillId="0" borderId="102" xfId="0" applyFont="1" applyBorder="1" applyAlignment="1">
      <alignment horizontal="center" vertical="center" wrapText="1"/>
    </xf>
    <xf numFmtId="0" fontId="37" fillId="0" borderId="102" xfId="0" applyFont="1" applyBorder="1" applyAlignment="1">
      <alignment vertical="center" wrapText="1"/>
    </xf>
    <xf numFmtId="0" fontId="38" fillId="18" borderId="102" xfId="0" applyFont="1" applyFill="1" applyBorder="1" applyAlignment="1">
      <alignment horizontal="center" vertical="center" wrapText="1"/>
    </xf>
    <xf numFmtId="0" fontId="38" fillId="19" borderId="102" xfId="0" applyFont="1" applyFill="1" applyBorder="1" applyAlignment="1">
      <alignment horizontal="center" vertical="center" wrapText="1"/>
    </xf>
    <xf numFmtId="0" fontId="38" fillId="11" borderId="102" xfId="0" applyFont="1" applyFill="1" applyBorder="1" applyAlignment="1">
      <alignment horizontal="center" vertical="center" wrapText="1"/>
    </xf>
    <xf numFmtId="0" fontId="21" fillId="4" borderId="25" xfId="0" applyFont="1" applyFill="1" applyBorder="1" applyAlignment="1">
      <alignment horizontal="center" vertical="center" wrapText="1"/>
    </xf>
    <xf numFmtId="0" fontId="37" fillId="4" borderId="25" xfId="0" applyFont="1" applyFill="1" applyBorder="1" applyAlignment="1">
      <alignment horizontal="center" vertical="center" wrapText="1"/>
    </xf>
    <xf numFmtId="0" fontId="40" fillId="4" borderId="25" xfId="0" applyFont="1" applyFill="1" applyBorder="1" applyAlignment="1">
      <alignment horizontal="center" vertical="center" wrapText="1"/>
    </xf>
    <xf numFmtId="9" fontId="40" fillId="4" borderId="25" xfId="0" applyNumberFormat="1" applyFont="1" applyFill="1" applyBorder="1" applyAlignment="1">
      <alignment horizontal="center" vertical="center" wrapText="1"/>
    </xf>
    <xf numFmtId="0" fontId="29" fillId="4" borderId="25"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21" fillId="16" borderId="25" xfId="0" applyFont="1" applyFill="1" applyBorder="1" applyAlignment="1">
      <alignment horizontal="center" vertical="center" wrapText="1"/>
    </xf>
    <xf numFmtId="0" fontId="41" fillId="4" borderId="25" xfId="0" applyFont="1" applyFill="1" applyBorder="1" applyAlignment="1">
      <alignment horizontal="center" vertical="center" wrapText="1"/>
    </xf>
    <xf numFmtId="0" fontId="81" fillId="4" borderId="25" xfId="0" applyFont="1" applyFill="1" applyBorder="1" applyAlignment="1">
      <alignment horizontal="center" vertical="center" wrapText="1"/>
    </xf>
    <xf numFmtId="0" fontId="82" fillId="4" borderId="25" xfId="0" applyFont="1" applyFill="1" applyBorder="1" applyAlignment="1">
      <alignment horizontal="center" vertical="center" wrapText="1"/>
    </xf>
    <xf numFmtId="0" fontId="21" fillId="0" borderId="29" xfId="0" applyFont="1" applyBorder="1" applyAlignment="1">
      <alignment horizontal="center" vertical="center" wrapText="1"/>
    </xf>
    <xf numFmtId="0" fontId="83" fillId="4" borderId="25" xfId="0" applyFont="1" applyFill="1" applyBorder="1" applyAlignment="1">
      <alignment horizontal="center" vertical="center" wrapText="1"/>
    </xf>
    <xf numFmtId="9" fontId="29" fillId="4" borderId="25" xfId="0" applyNumberFormat="1" applyFont="1" applyFill="1" applyBorder="1" applyAlignment="1">
      <alignment horizontal="center" vertical="center" wrapText="1"/>
    </xf>
    <xf numFmtId="0" fontId="83" fillId="16" borderId="25" xfId="0" applyFont="1" applyFill="1" applyBorder="1" applyAlignment="1">
      <alignment horizontal="center" vertical="center" wrapText="1"/>
    </xf>
    <xf numFmtId="0" fontId="21" fillId="4" borderId="29" xfId="0" applyFont="1" applyFill="1" applyBorder="1" applyAlignment="1">
      <alignment horizontal="center" vertical="center" wrapText="1"/>
    </xf>
    <xf numFmtId="0" fontId="21" fillId="0" borderId="25" xfId="0" applyFont="1" applyBorder="1" applyAlignment="1">
      <alignment horizontal="center" vertical="center" wrapText="1"/>
    </xf>
    <xf numFmtId="0" fontId="40" fillId="16" borderId="25" xfId="0" applyFont="1" applyFill="1" applyBorder="1" applyAlignment="1">
      <alignment horizontal="center" vertical="center" wrapText="1"/>
    </xf>
    <xf numFmtId="0" fontId="21" fillId="4" borderId="0" xfId="0" applyFont="1" applyFill="1" applyBorder="1" applyAlignment="1">
      <alignment horizontal="center" vertical="center" wrapText="1"/>
    </xf>
    <xf numFmtId="0" fontId="39" fillId="20" borderId="103" xfId="0" applyFont="1" applyFill="1" applyBorder="1" applyAlignment="1">
      <alignment horizontal="center" vertical="center" wrapText="1"/>
    </xf>
    <xf numFmtId="0" fontId="40" fillId="4" borderId="25" xfId="0" applyFont="1" applyFill="1" applyBorder="1" applyAlignment="1">
      <alignment horizontal="left" vertical="center" wrapText="1"/>
    </xf>
    <xf numFmtId="0" fontId="40" fillId="4" borderId="29" xfId="0" applyFont="1" applyFill="1" applyBorder="1" applyAlignment="1">
      <alignment horizontal="center" vertical="center" wrapText="1"/>
    </xf>
    <xf numFmtId="0" fontId="84" fillId="0" borderId="25" xfId="0" applyFont="1" applyBorder="1" applyAlignment="1">
      <alignment horizontal="center" vertical="center" wrapText="1"/>
    </xf>
    <xf numFmtId="0" fontId="85" fillId="0" borderId="105" xfId="0" applyFont="1" applyBorder="1" applyAlignment="1">
      <alignment horizontal="center" vertical="center" wrapText="1"/>
    </xf>
    <xf numFmtId="0" fontId="42" fillId="4" borderId="25" xfId="0" applyFont="1" applyFill="1" applyBorder="1" applyAlignment="1">
      <alignment horizontal="center" vertical="center" wrapText="1"/>
    </xf>
    <xf numFmtId="0" fontId="29" fillId="17" borderId="123" xfId="0" applyFont="1" applyFill="1" applyBorder="1" applyAlignment="1">
      <alignment horizontal="center" vertical="center" wrapText="1"/>
    </xf>
    <xf numFmtId="0" fontId="31" fillId="17" borderId="123" xfId="0" applyFont="1" applyFill="1" applyBorder="1" applyAlignment="1">
      <alignment horizontal="center" vertical="center" wrapText="1"/>
    </xf>
    <xf numFmtId="9" fontId="21" fillId="17" borderId="123" xfId="0" applyNumberFormat="1" applyFont="1" applyFill="1" applyBorder="1" applyAlignment="1">
      <alignment horizontal="center" vertical="center" wrapText="1"/>
    </xf>
    <xf numFmtId="0" fontId="26" fillId="0" borderId="0" xfId="0" applyFont="1" applyAlignment="1">
      <alignment vertical="center" wrapText="1"/>
    </xf>
    <xf numFmtId="0" fontId="86" fillId="0" borderId="0" xfId="0" applyFont="1" applyAlignment="1">
      <alignment horizontal="center" vertical="center" wrapText="1"/>
    </xf>
    <xf numFmtId="0" fontId="33" fillId="0" borderId="0" xfId="0" applyFont="1" applyAlignment="1">
      <alignment horizontal="center" vertical="center" wrapText="1"/>
    </xf>
    <xf numFmtId="0" fontId="24" fillId="0" borderId="0" xfId="0" applyFont="1" applyBorder="1"/>
    <xf numFmtId="0" fontId="27" fillId="0" borderId="26" xfId="0" applyFont="1" applyBorder="1" applyAlignment="1">
      <alignment horizontal="center"/>
    </xf>
    <xf numFmtId="0" fontId="21" fillId="4" borderId="25" xfId="0" applyFont="1" applyFill="1" applyBorder="1" applyAlignment="1">
      <alignment horizontal="left" vertical="center" wrapText="1"/>
    </xf>
    <xf numFmtId="0" fontId="20" fillId="4" borderId="25" xfId="0" applyFont="1" applyFill="1" applyBorder="1" applyAlignment="1">
      <alignment horizontal="left" vertical="center" wrapText="1"/>
    </xf>
    <xf numFmtId="0" fontId="21" fillId="4" borderId="26" xfId="0" applyFont="1" applyFill="1" applyBorder="1" applyAlignment="1">
      <alignment horizontal="left" vertical="center" wrapText="1"/>
    </xf>
    <xf numFmtId="0" fontId="3" fillId="0" borderId="60" xfId="0" applyFont="1" applyBorder="1" applyAlignment="1">
      <alignment horizontal="left" vertical="center" wrapText="1"/>
    </xf>
    <xf numFmtId="0" fontId="21" fillId="4" borderId="28" xfId="0" applyFont="1" applyFill="1" applyBorder="1" applyAlignment="1">
      <alignment horizontal="center" vertical="center" wrapText="1"/>
    </xf>
    <xf numFmtId="0" fontId="60" fillId="4" borderId="25" xfId="0" applyFont="1" applyFill="1" applyBorder="1" applyAlignment="1">
      <alignment horizontal="center" vertical="center" wrapText="1"/>
    </xf>
    <xf numFmtId="9" fontId="21" fillId="4" borderId="25" xfId="0" applyNumberFormat="1"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1" fillId="4" borderId="124" xfId="0" applyFont="1" applyFill="1" applyBorder="1" applyAlignment="1">
      <alignment horizontal="left" vertical="center" wrapText="1"/>
    </xf>
    <xf numFmtId="0" fontId="3" fillId="0" borderId="0" xfId="0" applyFont="1" applyAlignment="1">
      <alignment vertical="center" wrapText="1"/>
    </xf>
    <xf numFmtId="0" fontId="21" fillId="4" borderId="29" xfId="0" applyFont="1" applyFill="1" applyBorder="1" applyAlignment="1">
      <alignment horizontal="left" vertical="center" wrapText="1"/>
    </xf>
    <xf numFmtId="0" fontId="76" fillId="0" borderId="60" xfId="0" applyFont="1" applyBorder="1" applyAlignment="1">
      <alignment vertical="center" wrapText="1"/>
    </xf>
    <xf numFmtId="0" fontId="21" fillId="4" borderId="28" xfId="0" applyFont="1" applyFill="1" applyBorder="1" applyAlignment="1">
      <alignment horizontal="left" vertical="center" wrapText="1"/>
    </xf>
    <xf numFmtId="0" fontId="30" fillId="4" borderId="25" xfId="0" applyFont="1" applyFill="1" applyBorder="1" applyAlignment="1">
      <alignment horizontal="center" vertical="center" wrapText="1"/>
    </xf>
    <xf numFmtId="0" fontId="3" fillId="0" borderId="60" xfId="0" applyFont="1" applyBorder="1" applyAlignment="1">
      <alignment vertical="center"/>
    </xf>
    <xf numFmtId="0" fontId="21" fillId="0" borderId="60" xfId="0" applyFont="1" applyBorder="1" applyAlignment="1">
      <alignment vertical="center" wrapText="1"/>
    </xf>
    <xf numFmtId="0" fontId="21" fillId="4" borderId="22" xfId="0" applyFont="1" applyFill="1" applyBorder="1" applyAlignment="1">
      <alignment horizontal="left" vertical="center" wrapText="1"/>
    </xf>
    <xf numFmtId="0" fontId="3" fillId="0" borderId="0" xfId="0" applyFont="1" applyAlignment="1">
      <alignment vertical="center"/>
    </xf>
    <xf numFmtId="0" fontId="20" fillId="20" borderId="29" xfId="0" applyFont="1" applyFill="1" applyBorder="1" applyAlignment="1">
      <alignment horizontal="center" vertical="center" wrapText="1"/>
    </xf>
    <xf numFmtId="0" fontId="20" fillId="4" borderId="29" xfId="0" applyFont="1" applyFill="1" applyBorder="1" applyAlignment="1">
      <alignment horizontal="center" vertical="center" wrapText="1"/>
    </xf>
    <xf numFmtId="0" fontId="60" fillId="4" borderId="29" xfId="0" applyFont="1" applyFill="1" applyBorder="1" applyAlignment="1">
      <alignment horizontal="center" vertical="center" wrapText="1"/>
    </xf>
    <xf numFmtId="9" fontId="21" fillId="4" borderId="29" xfId="0" applyNumberFormat="1" applyFont="1" applyFill="1" applyBorder="1" applyAlignment="1">
      <alignment horizontal="center" vertical="center" wrapText="1"/>
    </xf>
    <xf numFmtId="0" fontId="30" fillId="4" borderId="29" xfId="0" applyFont="1" applyFill="1" applyBorder="1" applyAlignment="1">
      <alignment horizontal="center" vertical="center" wrapText="1"/>
    </xf>
    <xf numFmtId="0" fontId="21" fillId="0" borderId="90" xfId="0" applyFont="1" applyBorder="1" applyAlignment="1">
      <alignment horizontal="center" vertical="center" wrapText="1"/>
    </xf>
    <xf numFmtId="0" fontId="60" fillId="4" borderId="90" xfId="0" applyFont="1" applyFill="1" applyBorder="1" applyAlignment="1">
      <alignment horizontal="left" vertical="center" wrapText="1"/>
    </xf>
    <xf numFmtId="0" fontId="20" fillId="4" borderId="90" xfId="0" applyFont="1" applyFill="1" applyBorder="1" applyAlignment="1">
      <alignment horizontal="center" vertical="center" wrapText="1"/>
    </xf>
    <xf numFmtId="0" fontId="21" fillId="4" borderId="90" xfId="0" applyFont="1" applyFill="1" applyBorder="1" applyAlignment="1">
      <alignment horizontal="left" vertical="center" wrapText="1"/>
    </xf>
    <xf numFmtId="0" fontId="60" fillId="4" borderId="90" xfId="0" applyFont="1" applyFill="1" applyBorder="1" applyAlignment="1">
      <alignment horizontal="center" vertical="center" wrapText="1"/>
    </xf>
    <xf numFmtId="0" fontId="21" fillId="4" borderId="90" xfId="0" applyFont="1" applyFill="1" applyBorder="1" applyAlignment="1">
      <alignment horizontal="center" vertical="center" wrapText="1"/>
    </xf>
    <xf numFmtId="9" fontId="21" fillId="4" borderId="60" xfId="0" applyNumberFormat="1" applyFont="1" applyFill="1" applyBorder="1" applyAlignment="1">
      <alignment horizontal="center" vertical="center" wrapText="1"/>
    </xf>
    <xf numFmtId="0" fontId="21" fillId="4" borderId="60" xfId="0" applyFont="1" applyFill="1" applyBorder="1" applyAlignment="1">
      <alignment horizontal="center" vertical="center" wrapText="1"/>
    </xf>
    <xf numFmtId="0" fontId="30" fillId="4" borderId="60" xfId="0" applyFont="1" applyFill="1" applyBorder="1" applyAlignment="1">
      <alignment horizontal="center" vertical="center" wrapText="1"/>
    </xf>
    <xf numFmtId="0" fontId="20" fillId="4" borderId="60" xfId="0" applyFont="1" applyFill="1" applyBorder="1" applyAlignment="1">
      <alignment horizontal="center" vertical="center" wrapText="1"/>
    </xf>
    <xf numFmtId="0" fontId="21" fillId="0" borderId="60" xfId="0" applyFont="1" applyBorder="1" applyAlignment="1">
      <alignment horizontal="justify" vertical="center"/>
    </xf>
    <xf numFmtId="0" fontId="20" fillId="4" borderId="60" xfId="0" applyFont="1" applyFill="1" applyBorder="1" applyAlignment="1">
      <alignment horizontal="left" vertical="center" wrapText="1"/>
    </xf>
    <xf numFmtId="0" fontId="21" fillId="4" borderId="60" xfId="0" applyFont="1" applyFill="1" applyBorder="1" applyAlignment="1">
      <alignment horizontal="left" vertical="center" wrapText="1"/>
    </xf>
    <xf numFmtId="0" fontId="60" fillId="4" borderId="60" xfId="0" applyFont="1" applyFill="1" applyBorder="1" applyAlignment="1">
      <alignment horizontal="center" vertical="center" wrapText="1"/>
    </xf>
    <xf numFmtId="0" fontId="21" fillId="4" borderId="90" xfId="0" applyFont="1" applyFill="1" applyBorder="1" applyAlignment="1">
      <alignment vertical="center" wrapText="1"/>
    </xf>
    <xf numFmtId="0" fontId="60" fillId="4" borderId="60" xfId="0" applyFont="1" applyFill="1" applyBorder="1" applyAlignment="1">
      <alignment horizontal="left" vertical="center" wrapText="1"/>
    </xf>
    <xf numFmtId="0" fontId="60" fillId="0" borderId="60" xfId="0" applyFont="1" applyBorder="1" applyAlignment="1">
      <alignment vertical="center" wrapText="1"/>
    </xf>
    <xf numFmtId="0" fontId="3" fillId="0" borderId="60" xfId="0" applyFont="1" applyBorder="1" applyAlignment="1">
      <alignment wrapText="1"/>
    </xf>
    <xf numFmtId="0" fontId="87" fillId="0" borderId="60" xfId="0" applyFont="1" applyBorder="1" applyAlignment="1">
      <alignment horizontal="justify" vertical="center"/>
    </xf>
    <xf numFmtId="0" fontId="0" fillId="0" borderId="60" xfId="0" applyFont="1" applyBorder="1" applyAlignment="1">
      <alignment vertical="center" wrapText="1"/>
    </xf>
    <xf numFmtId="0" fontId="0" fillId="0" borderId="60" xfId="0" applyFont="1" applyBorder="1" applyAlignment="1">
      <alignment horizontal="left" vertical="center"/>
    </xf>
    <xf numFmtId="0" fontId="87" fillId="0" borderId="60" xfId="0" applyFont="1" applyFill="1" applyBorder="1" applyAlignment="1">
      <alignment horizontal="justify" vertical="center"/>
    </xf>
    <xf numFmtId="0" fontId="3" fillId="0" borderId="60" xfId="0" applyFont="1" applyBorder="1" applyAlignment="1">
      <alignment vertical="center" wrapText="1"/>
    </xf>
    <xf numFmtId="0" fontId="21" fillId="0" borderId="60" xfId="0" applyFont="1" applyBorder="1" applyAlignment="1">
      <alignment wrapText="1"/>
    </xf>
    <xf numFmtId="0" fontId="21" fillId="4" borderId="60" xfId="0" applyFont="1" applyFill="1" applyBorder="1" applyAlignment="1">
      <alignment vertical="center" wrapText="1"/>
    </xf>
    <xf numFmtId="0" fontId="0" fillId="0" borderId="0" xfId="0" applyFont="1" applyAlignment="1">
      <alignment horizontal="center" vertical="center"/>
    </xf>
    <xf numFmtId="0" fontId="79" fillId="16" borderId="11" xfId="0" applyFont="1" applyFill="1" applyBorder="1" applyAlignment="1">
      <alignment horizontal="center"/>
    </xf>
    <xf numFmtId="0" fontId="19" fillId="16" borderId="11" xfId="0" applyFont="1" applyFill="1" applyBorder="1" applyAlignment="1">
      <alignment horizontal="center"/>
    </xf>
    <xf numFmtId="0" fontId="20" fillId="16" borderId="11" xfId="0" applyFont="1" applyFill="1" applyBorder="1"/>
    <xf numFmtId="0" fontId="20" fillId="16" borderId="11" xfId="0" applyFont="1" applyFill="1" applyBorder="1" applyAlignment="1">
      <alignment vertical="center"/>
    </xf>
    <xf numFmtId="165" fontId="20" fillId="16" borderId="11" xfId="0" applyNumberFormat="1" applyFont="1" applyFill="1" applyBorder="1"/>
    <xf numFmtId="0" fontId="23" fillId="3" borderId="7" xfId="0" applyFont="1" applyFill="1" applyBorder="1" applyAlignment="1">
      <alignment horizontal="center"/>
    </xf>
    <xf numFmtId="0" fontId="23" fillId="3" borderId="7" xfId="0" applyFont="1" applyFill="1" applyBorder="1"/>
    <xf numFmtId="0" fontId="25" fillId="17" borderId="7" xfId="0" applyFont="1" applyFill="1" applyBorder="1" applyAlignment="1">
      <alignment horizontal="center"/>
    </xf>
    <xf numFmtId="0" fontId="27" fillId="0" borderId="7" xfId="0" applyFont="1" applyBorder="1" applyAlignment="1">
      <alignment horizontal="center"/>
    </xf>
    <xf numFmtId="0" fontId="20" fillId="0" borderId="7" xfId="0" applyFont="1" applyBorder="1"/>
    <xf numFmtId="0" fontId="28" fillId="18" borderId="7" xfId="0" applyFont="1" applyFill="1" applyBorder="1" applyAlignment="1">
      <alignment horizontal="center"/>
    </xf>
    <xf numFmtId="0" fontId="28" fillId="19" borderId="7" xfId="0" applyFont="1" applyFill="1" applyBorder="1" applyAlignment="1">
      <alignment horizontal="center"/>
    </xf>
    <xf numFmtId="0" fontId="28" fillId="11" borderId="132" xfId="0" applyFont="1" applyFill="1" applyBorder="1" applyAlignment="1">
      <alignment horizontal="center"/>
    </xf>
    <xf numFmtId="0" fontId="20" fillId="12" borderId="133" xfId="0" applyFont="1" applyFill="1" applyBorder="1" applyAlignment="1">
      <alignment horizontal="center" vertical="center" wrapText="1"/>
    </xf>
    <xf numFmtId="0" fontId="27" fillId="12" borderId="11" xfId="0" applyFont="1" applyFill="1" applyBorder="1" applyAlignment="1">
      <alignment horizontal="center" vertical="center" wrapText="1"/>
    </xf>
    <xf numFmtId="0" fontId="27" fillId="12" borderId="134" xfId="0" applyFont="1" applyFill="1" applyBorder="1" applyAlignment="1">
      <alignment horizontal="center" vertical="center" wrapText="1"/>
    </xf>
    <xf numFmtId="0" fontId="27" fillId="12" borderId="7" xfId="0" applyFont="1" applyFill="1" applyBorder="1" applyAlignment="1">
      <alignment horizontal="center" vertical="center" wrapText="1"/>
    </xf>
    <xf numFmtId="0" fontId="29" fillId="12" borderId="7" xfId="0" applyFont="1" applyFill="1" applyBorder="1" applyAlignment="1">
      <alignment horizontal="center" vertical="center" wrapText="1"/>
    </xf>
    <xf numFmtId="0" fontId="27" fillId="12" borderId="132" xfId="0" applyFont="1" applyFill="1" applyBorder="1" applyAlignment="1">
      <alignment horizontal="center" vertical="center" wrapText="1"/>
    </xf>
    <xf numFmtId="0" fontId="21" fillId="4" borderId="135" xfId="0" applyFont="1" applyFill="1" applyBorder="1" applyAlignment="1">
      <alignment horizontal="center" vertical="center" wrapText="1"/>
    </xf>
    <xf numFmtId="0" fontId="21" fillId="16" borderId="136" xfId="0" applyFont="1" applyFill="1" applyBorder="1" applyAlignment="1">
      <alignment horizontal="center" vertical="center" wrapText="1"/>
    </xf>
    <xf numFmtId="0" fontId="21" fillId="4" borderId="136" xfId="0" applyFont="1" applyFill="1" applyBorder="1" applyAlignment="1">
      <alignment horizontal="center" vertical="center" wrapText="1"/>
    </xf>
    <xf numFmtId="0" fontId="83" fillId="4" borderId="136" xfId="0" applyFont="1" applyFill="1" applyBorder="1" applyAlignment="1">
      <alignment horizontal="center" vertical="center" wrapText="1"/>
    </xf>
    <xf numFmtId="0" fontId="79" fillId="4" borderId="11" xfId="0" applyFont="1" applyFill="1" applyBorder="1" applyAlignment="1">
      <alignment horizontal="center" vertical="center" wrapText="1"/>
    </xf>
    <xf numFmtId="9" fontId="79" fillId="4" borderId="11" xfId="0" applyNumberFormat="1" applyFont="1" applyFill="1" applyBorder="1" applyAlignment="1">
      <alignment horizontal="center" vertical="center" wrapText="1"/>
    </xf>
    <xf numFmtId="0" fontId="30" fillId="4" borderId="0" xfId="0" applyFont="1" applyFill="1" applyBorder="1" applyAlignment="1">
      <alignment horizontal="center" vertical="center" wrapText="1"/>
    </xf>
    <xf numFmtId="0" fontId="21" fillId="4" borderId="137" xfId="0" applyFont="1" applyFill="1" applyBorder="1" applyAlignment="1">
      <alignment horizontal="center" vertical="center" wrapText="1"/>
    </xf>
    <xf numFmtId="0" fontId="29" fillId="4" borderId="6" xfId="0" applyFont="1" applyFill="1" applyBorder="1" applyAlignment="1">
      <alignment horizontal="center" vertical="center" wrapText="1"/>
    </xf>
    <xf numFmtId="0" fontId="29" fillId="4" borderId="7" xfId="0" applyFont="1" applyFill="1" applyBorder="1" applyAlignment="1">
      <alignment horizontal="center" vertical="center" wrapText="1"/>
    </xf>
    <xf numFmtId="0" fontId="29" fillId="4" borderId="132" xfId="0" applyFont="1" applyFill="1" applyBorder="1" applyAlignment="1">
      <alignment horizontal="center" vertical="center" wrapText="1"/>
    </xf>
    <xf numFmtId="0" fontId="21" fillId="4" borderId="133" xfId="0" applyFont="1" applyFill="1" applyBorder="1" applyAlignment="1">
      <alignment horizontal="center" vertical="center" wrapText="1"/>
    </xf>
    <xf numFmtId="0" fontId="21" fillId="16" borderId="11" xfId="0" applyFont="1" applyFill="1" applyBorder="1" applyAlignment="1">
      <alignment horizontal="center" vertical="center" wrapText="1"/>
    </xf>
    <xf numFmtId="0" fontId="21" fillId="4" borderId="11"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79" fillId="4" borderId="139" xfId="0" applyFont="1" applyFill="1" applyBorder="1" applyAlignment="1">
      <alignment horizontal="center" vertical="center" wrapText="1"/>
    </xf>
    <xf numFmtId="10" fontId="79" fillId="4" borderId="0" xfId="0" applyNumberFormat="1" applyFont="1" applyFill="1" applyBorder="1" applyAlignment="1">
      <alignment horizontal="center" vertical="center" wrapText="1"/>
    </xf>
    <xf numFmtId="0" fontId="79" fillId="4" borderId="0"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30" fillId="4" borderId="140" xfId="0" applyFont="1" applyFill="1" applyBorder="1" applyAlignment="1">
      <alignment horizontal="center" vertical="center" wrapText="1"/>
    </xf>
    <xf numFmtId="0" fontId="21" fillId="4" borderId="141" xfId="0" applyFont="1" applyFill="1" applyBorder="1" applyAlignment="1">
      <alignment horizontal="center" vertical="center" wrapText="1"/>
    </xf>
    <xf numFmtId="0" fontId="79" fillId="4" borderId="142" xfId="0" applyFont="1" applyFill="1" applyBorder="1" applyAlignment="1">
      <alignment horizontal="center" vertical="center" wrapText="1"/>
    </xf>
    <xf numFmtId="9" fontId="79" fillId="4" borderId="142" xfId="0" applyNumberFormat="1" applyFont="1" applyFill="1" applyBorder="1" applyAlignment="1">
      <alignment horizontal="center" vertical="center" wrapText="1"/>
    </xf>
    <xf numFmtId="0" fontId="79" fillId="4" borderId="7" xfId="0" applyFont="1" applyFill="1" applyBorder="1" applyAlignment="1">
      <alignment horizontal="center" vertical="center" wrapText="1"/>
    </xf>
    <xf numFmtId="9" fontId="79" fillId="4" borderId="7" xfId="0" applyNumberFormat="1" applyFont="1" applyFill="1" applyBorder="1" applyAlignment="1">
      <alignment horizontal="center" vertical="center" wrapText="1"/>
    </xf>
    <xf numFmtId="0" fontId="88" fillId="4" borderId="11" xfId="0" applyFont="1" applyFill="1" applyBorder="1" applyAlignment="1">
      <alignment horizontal="center" vertical="center" wrapText="1"/>
    </xf>
    <xf numFmtId="0" fontId="29" fillId="16" borderId="11" xfId="0" applyFont="1" applyFill="1" applyBorder="1" applyAlignment="1">
      <alignment horizontal="center" vertical="center" wrapText="1"/>
    </xf>
    <xf numFmtId="0" fontId="30" fillId="4" borderId="143" xfId="0" applyFont="1" applyFill="1" applyBorder="1" applyAlignment="1">
      <alignment horizontal="center" vertical="center" wrapText="1"/>
    </xf>
    <xf numFmtId="0" fontId="10" fillId="4" borderId="11" xfId="3" applyFill="1" applyBorder="1" applyAlignment="1">
      <alignment horizontal="center" vertical="center" wrapText="1"/>
    </xf>
    <xf numFmtId="0" fontId="89" fillId="4" borderId="134" xfId="0" applyFont="1" applyFill="1" applyBorder="1" applyAlignment="1">
      <alignment horizontal="center" vertical="center" wrapText="1"/>
    </xf>
    <xf numFmtId="0" fontId="21" fillId="4" borderId="144" xfId="0" applyFont="1" applyFill="1" applyBorder="1" applyAlignment="1">
      <alignment horizontal="center" vertical="center" wrapText="1"/>
    </xf>
    <xf numFmtId="0" fontId="10" fillId="4" borderId="140" xfId="3" applyFill="1" applyBorder="1" applyAlignment="1">
      <alignment horizontal="center" vertical="center" wrapText="1"/>
    </xf>
    <xf numFmtId="0" fontId="83" fillId="4" borderId="11" xfId="0" applyFont="1" applyFill="1" applyBorder="1" applyAlignment="1">
      <alignment horizontal="center" vertical="center" wrapText="1"/>
    </xf>
    <xf numFmtId="0" fontId="21" fillId="16" borderId="145" xfId="0" applyFont="1" applyFill="1" applyBorder="1" applyAlignment="1">
      <alignment horizontal="center" vertical="center" wrapText="1"/>
    </xf>
    <xf numFmtId="0" fontId="21" fillId="16" borderId="147" xfId="0" applyFont="1" applyFill="1" applyBorder="1" applyAlignment="1">
      <alignment horizontal="center" vertical="center" wrapText="1"/>
    </xf>
    <xf numFmtId="0" fontId="21" fillId="4" borderId="147" xfId="0" applyFont="1" applyFill="1" applyBorder="1" applyAlignment="1">
      <alignment horizontal="center" vertical="center" wrapText="1"/>
    </xf>
    <xf numFmtId="0" fontId="20" fillId="4" borderId="147" xfId="0" applyFont="1" applyFill="1" applyBorder="1" applyAlignment="1">
      <alignment horizontal="center" vertical="center" wrapText="1"/>
    </xf>
    <xf numFmtId="9" fontId="79" fillId="4" borderId="147" xfId="0" applyNumberFormat="1" applyFont="1" applyFill="1" applyBorder="1" applyAlignment="1">
      <alignment horizontal="center" vertical="center" wrapText="1"/>
    </xf>
    <xf numFmtId="0" fontId="79" fillId="4" borderId="147" xfId="0" applyFont="1" applyFill="1" applyBorder="1" applyAlignment="1">
      <alignment horizontal="center" vertical="center" wrapText="1"/>
    </xf>
    <xf numFmtId="0" fontId="10" fillId="4" borderId="147" xfId="3" applyFill="1" applyBorder="1" applyAlignment="1">
      <alignment horizontal="center" vertical="center" wrapText="1"/>
    </xf>
    <xf numFmtId="0" fontId="21" fillId="4" borderId="148" xfId="0" applyFont="1" applyFill="1" applyBorder="1" applyAlignment="1">
      <alignment horizontal="center" vertical="center" wrapText="1"/>
    </xf>
    <xf numFmtId="0" fontId="21" fillId="47" borderId="136" xfId="0" applyFont="1" applyFill="1" applyBorder="1" applyAlignment="1">
      <alignment horizontal="center" vertical="center" wrapText="1"/>
    </xf>
    <xf numFmtId="0" fontId="20" fillId="4" borderId="136" xfId="0" applyFont="1" applyFill="1" applyBorder="1" applyAlignment="1">
      <alignment horizontal="center" vertical="center" wrapText="1"/>
    </xf>
    <xf numFmtId="0" fontId="79" fillId="4" borderId="149" xfId="0" applyFont="1" applyFill="1" applyBorder="1" applyAlignment="1">
      <alignment horizontal="center" vertical="center" wrapText="1"/>
    </xf>
    <xf numFmtId="9" fontId="79" fillId="4" borderId="149" xfId="0" applyNumberFormat="1" applyFont="1" applyFill="1" applyBorder="1" applyAlignment="1">
      <alignment horizontal="center" vertical="center" wrapText="1"/>
    </xf>
    <xf numFmtId="0" fontId="30" fillId="4" borderId="150" xfId="0" applyFont="1" applyFill="1" applyBorder="1" applyAlignment="1">
      <alignment horizontal="center" vertical="center" wrapText="1"/>
    </xf>
    <xf numFmtId="0" fontId="21" fillId="47" borderId="11" xfId="0" applyFont="1" applyFill="1" applyBorder="1" applyAlignment="1">
      <alignment horizontal="center" vertical="center" wrapText="1"/>
    </xf>
    <xf numFmtId="0" fontId="20" fillId="4" borderId="11" xfId="0" applyFont="1" applyFill="1" applyBorder="1" applyAlignment="1">
      <alignment horizontal="center" vertical="center" wrapText="1"/>
    </xf>
    <xf numFmtId="9" fontId="21" fillId="4" borderId="11" xfId="0" applyNumberFormat="1" applyFont="1" applyFill="1" applyBorder="1" applyAlignment="1">
      <alignment horizontal="center" vertical="center" wrapText="1"/>
    </xf>
    <xf numFmtId="0" fontId="30" fillId="4" borderId="151" xfId="0" applyFont="1" applyFill="1" applyBorder="1" applyAlignment="1">
      <alignment horizontal="center" vertical="center" wrapText="1"/>
    </xf>
    <xf numFmtId="0" fontId="21" fillId="4" borderId="152" xfId="0" applyFont="1" applyFill="1" applyBorder="1" applyAlignment="1">
      <alignment horizontal="center" vertical="center" wrapText="1"/>
    </xf>
    <xf numFmtId="0" fontId="30" fillId="4" borderId="153" xfId="0" applyFont="1" applyFill="1" applyBorder="1" applyAlignment="1">
      <alignment horizontal="center" vertical="center" wrapText="1"/>
    </xf>
    <xf numFmtId="0" fontId="30" fillId="4" borderId="154" xfId="0" applyFont="1" applyFill="1" applyBorder="1" applyAlignment="1">
      <alignment horizontal="center" vertical="center" wrapText="1"/>
    </xf>
    <xf numFmtId="0" fontId="21" fillId="0" borderId="11" xfId="0" applyFont="1" applyBorder="1" applyAlignment="1">
      <alignment horizontal="center" vertical="center" wrapText="1"/>
    </xf>
    <xf numFmtId="0" fontId="30" fillId="4" borderId="155" xfId="0" applyFont="1" applyFill="1" applyBorder="1" applyAlignment="1">
      <alignment horizontal="center" vertical="center" wrapText="1"/>
    </xf>
    <xf numFmtId="0" fontId="30" fillId="4" borderId="156" xfId="0" applyFont="1" applyFill="1" applyBorder="1" applyAlignment="1">
      <alignment horizontal="center" vertical="center" wrapText="1"/>
    </xf>
    <xf numFmtId="0" fontId="21" fillId="16" borderId="133" xfId="0" applyFont="1" applyFill="1" applyBorder="1" applyAlignment="1">
      <alignment horizontal="center" vertical="center" wrapText="1"/>
    </xf>
    <xf numFmtId="0" fontId="21" fillId="16" borderId="157" xfId="0" applyFont="1" applyFill="1" applyBorder="1" applyAlignment="1">
      <alignment horizontal="center" vertical="center" wrapText="1"/>
    </xf>
    <xf numFmtId="0" fontId="21" fillId="16" borderId="158" xfId="0" applyFont="1" applyFill="1" applyBorder="1" applyAlignment="1">
      <alignment horizontal="center" vertical="center" wrapText="1"/>
    </xf>
    <xf numFmtId="0" fontId="21" fillId="4" borderId="158" xfId="0" applyFont="1" applyFill="1" applyBorder="1" applyAlignment="1">
      <alignment horizontal="center" vertical="center" wrapText="1"/>
    </xf>
    <xf numFmtId="0" fontId="21" fillId="4" borderId="159" xfId="0" applyFont="1" applyFill="1" applyBorder="1" applyAlignment="1">
      <alignment horizontal="center" vertical="center" wrapText="1"/>
    </xf>
    <xf numFmtId="0" fontId="21" fillId="16" borderId="160" xfId="0" applyFont="1" applyFill="1" applyBorder="1" applyAlignment="1">
      <alignment horizontal="center" vertical="center" wrapText="1"/>
    </xf>
    <xf numFmtId="0" fontId="21" fillId="16" borderId="162" xfId="0" applyFont="1" applyFill="1" applyBorder="1" applyAlignment="1">
      <alignment horizontal="center" vertical="center" wrapText="1"/>
    </xf>
    <xf numFmtId="168" fontId="20" fillId="4" borderId="136" xfId="0" applyNumberFormat="1" applyFont="1" applyFill="1" applyBorder="1" applyAlignment="1">
      <alignment horizontal="center" vertical="center" wrapText="1"/>
    </xf>
    <xf numFmtId="0" fontId="79" fillId="4" borderId="163" xfId="0" applyFont="1" applyFill="1" applyBorder="1" applyAlignment="1">
      <alignment horizontal="center" vertical="center" wrapText="1"/>
    </xf>
    <xf numFmtId="0" fontId="88" fillId="4" borderId="136" xfId="0" applyFont="1" applyFill="1" applyBorder="1" applyAlignment="1">
      <alignment horizontal="center" vertical="center" wrapText="1"/>
    </xf>
    <xf numFmtId="0" fontId="21" fillId="4" borderId="164" xfId="0" applyFont="1" applyFill="1" applyBorder="1" applyAlignment="1">
      <alignment horizontal="center" vertical="center" wrapText="1"/>
    </xf>
    <xf numFmtId="0" fontId="21" fillId="16" borderId="165" xfId="0" applyFont="1" applyFill="1" applyBorder="1" applyAlignment="1">
      <alignment horizontal="center" vertical="center" wrapText="1"/>
    </xf>
    <xf numFmtId="0" fontId="79" fillId="4" borderId="138" xfId="0" applyFont="1" applyFill="1" applyBorder="1" applyAlignment="1">
      <alignment horizontal="center" vertical="center" wrapText="1"/>
    </xf>
    <xf numFmtId="0" fontId="21" fillId="4" borderId="166" xfId="0" applyFont="1" applyFill="1" applyBorder="1" applyAlignment="1">
      <alignment horizontal="center" vertical="center" wrapText="1"/>
    </xf>
    <xf numFmtId="0" fontId="21" fillId="16" borderId="167" xfId="0" applyFont="1" applyFill="1" applyBorder="1" applyAlignment="1">
      <alignment horizontal="center" vertical="center" wrapText="1"/>
    </xf>
    <xf numFmtId="0" fontId="21" fillId="16" borderId="170" xfId="0" applyFont="1" applyFill="1" applyBorder="1" applyAlignment="1">
      <alignment horizontal="center" vertical="center" wrapText="1"/>
    </xf>
    <xf numFmtId="0" fontId="21" fillId="4" borderId="146" xfId="0" applyFont="1" applyFill="1" applyBorder="1" applyAlignment="1">
      <alignment horizontal="center" vertical="center" wrapText="1"/>
    </xf>
    <xf numFmtId="168" fontId="20" fillId="4" borderId="146" xfId="0" applyNumberFormat="1" applyFont="1" applyFill="1" applyBorder="1" applyAlignment="1">
      <alignment horizontal="center" vertical="center" wrapText="1"/>
    </xf>
    <xf numFmtId="0" fontId="79" fillId="4" borderId="171" xfId="0" applyFont="1" applyFill="1" applyBorder="1" applyAlignment="1">
      <alignment horizontal="center" vertical="center" wrapText="1"/>
    </xf>
    <xf numFmtId="9" fontId="79" fillId="4" borderId="146" xfId="0" applyNumberFormat="1" applyFont="1" applyFill="1" applyBorder="1" applyAlignment="1">
      <alignment horizontal="center" vertical="center" wrapText="1"/>
    </xf>
    <xf numFmtId="0" fontId="79" fillId="4" borderId="146" xfId="0" applyFont="1" applyFill="1" applyBorder="1" applyAlignment="1">
      <alignment horizontal="center" vertical="center" wrapText="1"/>
    </xf>
    <xf numFmtId="0" fontId="21" fillId="4" borderId="172" xfId="0" applyFont="1" applyFill="1" applyBorder="1" applyAlignment="1">
      <alignment horizontal="center" vertical="center" wrapText="1"/>
    </xf>
    <xf numFmtId="0" fontId="83" fillId="16" borderId="173" xfId="0" applyFont="1" applyFill="1" applyBorder="1" applyAlignment="1">
      <alignment horizontal="center" vertical="center" wrapText="1"/>
    </xf>
    <xf numFmtId="0" fontId="82" fillId="4" borderId="174" xfId="0" applyFont="1" applyFill="1" applyBorder="1" applyAlignment="1">
      <alignment horizontal="center" vertical="center" wrapText="1"/>
    </xf>
    <xf numFmtId="0" fontId="83" fillId="16" borderId="175" xfId="0" applyFont="1" applyFill="1" applyBorder="1" applyAlignment="1">
      <alignment horizontal="center" vertical="center" wrapText="1"/>
    </xf>
    <xf numFmtId="0" fontId="21" fillId="16" borderId="175" xfId="0" applyFont="1" applyFill="1" applyBorder="1" applyAlignment="1">
      <alignment horizontal="center" vertical="center" wrapText="1"/>
    </xf>
    <xf numFmtId="0" fontId="20" fillId="4" borderId="175" xfId="0" applyFont="1" applyFill="1" applyBorder="1" applyAlignment="1">
      <alignment horizontal="center" vertical="center" wrapText="1"/>
    </xf>
    <xf numFmtId="0" fontId="21" fillId="4" borderId="176" xfId="0" applyFont="1" applyFill="1" applyBorder="1" applyAlignment="1">
      <alignment horizontal="center" vertical="center" wrapText="1"/>
    </xf>
    <xf numFmtId="0" fontId="79" fillId="4" borderId="176" xfId="0" applyFont="1" applyFill="1" applyBorder="1" applyAlignment="1">
      <alignment horizontal="center" vertical="center" wrapText="1"/>
    </xf>
    <xf numFmtId="0" fontId="88" fillId="16" borderId="176" xfId="0" applyFont="1" applyFill="1" applyBorder="1" applyAlignment="1">
      <alignment horizontal="center" vertical="center" wrapText="1"/>
    </xf>
    <xf numFmtId="0" fontId="21" fillId="4" borderId="177" xfId="0" applyFont="1" applyFill="1" applyBorder="1" applyAlignment="1">
      <alignment horizontal="center" vertical="center" wrapText="1"/>
    </xf>
    <xf numFmtId="0" fontId="21" fillId="4" borderId="178" xfId="0" applyFont="1" applyFill="1" applyBorder="1" applyAlignment="1">
      <alignment horizontal="center" vertical="center" wrapText="1"/>
    </xf>
    <xf numFmtId="0" fontId="21" fillId="47" borderId="180" xfId="0" applyFont="1" applyFill="1" applyBorder="1" applyAlignment="1">
      <alignment horizontal="center" vertical="center" wrapText="1"/>
    </xf>
    <xf numFmtId="0" fontId="21" fillId="4" borderId="181" xfId="0" applyFont="1" applyFill="1" applyBorder="1" applyAlignment="1">
      <alignment horizontal="center" vertical="center" wrapText="1"/>
    </xf>
    <xf numFmtId="0" fontId="20" fillId="4" borderId="138" xfId="0" applyFont="1" applyFill="1" applyBorder="1" applyAlignment="1">
      <alignment horizontal="center" vertical="center" wrapText="1"/>
    </xf>
    <xf numFmtId="0" fontId="79" fillId="4" borderId="136" xfId="0" applyFont="1" applyFill="1" applyBorder="1" applyAlignment="1">
      <alignment horizontal="center" vertical="center" wrapText="1"/>
    </xf>
    <xf numFmtId="9" fontId="21" fillId="4" borderId="136" xfId="0" applyNumberFormat="1" applyFont="1" applyFill="1" applyBorder="1" applyAlignment="1">
      <alignment horizontal="center" vertical="center" wrapText="1"/>
    </xf>
    <xf numFmtId="0" fontId="90" fillId="4" borderId="0" xfId="0" applyFont="1" applyFill="1" applyBorder="1" applyAlignment="1">
      <alignment horizontal="center" vertical="center" wrapText="1"/>
    </xf>
    <xf numFmtId="0" fontId="21" fillId="4" borderId="182" xfId="0" applyFont="1" applyFill="1" applyBorder="1" applyAlignment="1">
      <alignment horizontal="center" vertical="center" wrapText="1"/>
    </xf>
    <xf numFmtId="0" fontId="21" fillId="4" borderId="180" xfId="0" applyFont="1" applyFill="1" applyBorder="1" applyAlignment="1">
      <alignment horizontal="center" vertical="center" wrapText="1"/>
    </xf>
    <xf numFmtId="0" fontId="21" fillId="4" borderId="138" xfId="0" applyFont="1" applyFill="1" applyBorder="1" applyAlignment="1">
      <alignment horizontal="center" vertical="center" wrapText="1"/>
    </xf>
    <xf numFmtId="0" fontId="79" fillId="4" borderId="183" xfId="0" applyFont="1" applyFill="1" applyBorder="1" applyAlignment="1">
      <alignment horizontal="center" vertical="center" wrapText="1"/>
    </xf>
    <xf numFmtId="0" fontId="90" fillId="4" borderId="184" xfId="0" applyFont="1" applyFill="1" applyBorder="1" applyAlignment="1">
      <alignment horizontal="center" vertical="center" wrapText="1"/>
    </xf>
    <xf numFmtId="0" fontId="21" fillId="16" borderId="178" xfId="0" applyFont="1" applyFill="1" applyBorder="1" applyAlignment="1">
      <alignment horizontal="center" vertical="center" wrapText="1"/>
    </xf>
    <xf numFmtId="0" fontId="21" fillId="16" borderId="180" xfId="0" applyFont="1" applyFill="1" applyBorder="1" applyAlignment="1">
      <alignment horizontal="center" vertical="center" wrapText="1"/>
    </xf>
    <xf numFmtId="0" fontId="90" fillId="4" borderId="185" xfId="0" applyFont="1" applyFill="1" applyBorder="1" applyAlignment="1">
      <alignment horizontal="center" vertical="center" wrapText="1"/>
    </xf>
    <xf numFmtId="0" fontId="83" fillId="16" borderId="179" xfId="0" applyFont="1" applyFill="1" applyBorder="1" applyAlignment="1">
      <alignment vertical="center" wrapText="1"/>
    </xf>
    <xf numFmtId="0" fontId="20" fillId="4" borderId="162" xfId="0" applyFont="1" applyFill="1" applyBorder="1" applyAlignment="1">
      <alignment horizontal="center" vertical="center" wrapText="1"/>
    </xf>
    <xf numFmtId="0" fontId="79" fillId="4" borderId="186" xfId="0" applyFont="1" applyFill="1" applyBorder="1" applyAlignment="1">
      <alignment horizontal="center" vertical="center" wrapText="1"/>
    </xf>
    <xf numFmtId="169" fontId="21" fillId="4" borderId="136" xfId="0" applyNumberFormat="1" applyFont="1" applyFill="1" applyBorder="1" applyAlignment="1">
      <alignment horizontal="center" vertical="center" wrapText="1"/>
    </xf>
    <xf numFmtId="0" fontId="90" fillId="16" borderId="162" xfId="0" applyFont="1" applyFill="1" applyBorder="1" applyAlignment="1">
      <alignment horizontal="center" vertical="center" wrapText="1"/>
    </xf>
    <xf numFmtId="0" fontId="21" fillId="16" borderId="187" xfId="0" applyFont="1" applyFill="1" applyBorder="1" applyAlignment="1">
      <alignment horizontal="center" vertical="center" wrapText="1"/>
    </xf>
    <xf numFmtId="0" fontId="83" fillId="16" borderId="170" xfId="0" applyFont="1" applyFill="1" applyBorder="1" applyAlignment="1">
      <alignment horizontal="center" vertical="center" wrapText="1"/>
    </xf>
    <xf numFmtId="0" fontId="21" fillId="16" borderId="169" xfId="0" applyFont="1" applyFill="1" applyBorder="1" applyAlignment="1">
      <alignment horizontal="center" vertical="center" wrapText="1"/>
    </xf>
    <xf numFmtId="0" fontId="20" fillId="4" borderId="170" xfId="0" applyFont="1" applyFill="1" applyBorder="1" applyAlignment="1">
      <alignment horizontal="center" vertical="center" wrapText="1"/>
    </xf>
    <xf numFmtId="0" fontId="21" fillId="4" borderId="188" xfId="0" applyFont="1" applyFill="1" applyBorder="1" applyAlignment="1">
      <alignment horizontal="center" vertical="center" wrapText="1"/>
    </xf>
    <xf numFmtId="0" fontId="79" fillId="4" borderId="189" xfId="0" applyFont="1" applyFill="1" applyBorder="1" applyAlignment="1">
      <alignment horizontal="center" vertical="center" wrapText="1"/>
    </xf>
    <xf numFmtId="9" fontId="79" fillId="4" borderId="6" xfId="0" applyNumberFormat="1" applyFont="1" applyFill="1" applyBorder="1" applyAlignment="1">
      <alignment horizontal="center" vertical="center" wrapText="1"/>
    </xf>
    <xf numFmtId="169" fontId="21" fillId="4" borderId="147" xfId="0" applyNumberFormat="1" applyFont="1" applyFill="1" applyBorder="1" applyAlignment="1">
      <alignment horizontal="center" vertical="center" wrapText="1"/>
    </xf>
    <xf numFmtId="0" fontId="88" fillId="4" borderId="147" xfId="0" applyFont="1" applyFill="1" applyBorder="1" applyAlignment="1">
      <alignment horizontal="center" vertical="center" wrapText="1"/>
    </xf>
    <xf numFmtId="0" fontId="21" fillId="4" borderId="190" xfId="0" applyFont="1" applyFill="1" applyBorder="1" applyAlignment="1">
      <alignment horizontal="center" vertical="center" wrapText="1"/>
    </xf>
    <xf numFmtId="170" fontId="21" fillId="4" borderId="136" xfId="0" applyNumberFormat="1" applyFont="1" applyFill="1" applyBorder="1" applyAlignment="1">
      <alignment horizontal="center" vertical="center" wrapText="1"/>
    </xf>
    <xf numFmtId="0" fontId="88" fillId="4" borderId="191" xfId="0" applyFont="1" applyFill="1" applyBorder="1" applyAlignment="1">
      <alignment horizontal="center" vertical="center" wrapText="1"/>
    </xf>
    <xf numFmtId="0" fontId="20" fillId="4" borderId="26" xfId="0" applyFont="1" applyFill="1" applyBorder="1" applyAlignment="1">
      <alignment horizontal="center" vertical="center" wrapText="1"/>
    </xf>
    <xf numFmtId="170" fontId="21" fillId="4" borderId="11" xfId="0" applyNumberFormat="1" applyFont="1" applyFill="1" applyBorder="1" applyAlignment="1">
      <alignment horizontal="center" vertical="center" wrapText="1"/>
    </xf>
    <xf numFmtId="0" fontId="30" fillId="4" borderId="192" xfId="0" applyFont="1" applyFill="1" applyBorder="1" applyAlignment="1">
      <alignment horizontal="center" vertical="center" wrapText="1"/>
    </xf>
    <xf numFmtId="0" fontId="21" fillId="16" borderId="119" xfId="0" applyFont="1" applyFill="1" applyBorder="1" applyAlignment="1">
      <alignment horizontal="center" vertical="center" wrapText="1"/>
    </xf>
    <xf numFmtId="0" fontId="21" fillId="16" borderId="162" xfId="0" applyFont="1" applyFill="1" applyBorder="1" applyAlignment="1">
      <alignment horizontal="left" vertical="center" wrapText="1"/>
    </xf>
    <xf numFmtId="0" fontId="30" fillId="4" borderId="194" xfId="0" applyFont="1" applyFill="1" applyBorder="1" applyAlignment="1">
      <alignment horizontal="center" vertical="center" wrapText="1"/>
    </xf>
    <xf numFmtId="0" fontId="21" fillId="16" borderId="195" xfId="0" applyFont="1" applyFill="1" applyBorder="1" applyAlignment="1">
      <alignment horizontal="center" vertical="center" wrapText="1"/>
    </xf>
    <xf numFmtId="0" fontId="21" fillId="16" borderId="198" xfId="0" applyFont="1" applyFill="1" applyBorder="1" applyAlignment="1">
      <alignment horizontal="left" vertical="center" wrapText="1"/>
    </xf>
    <xf numFmtId="0" fontId="20" fillId="4" borderId="198" xfId="0" applyFont="1" applyFill="1" applyBorder="1" applyAlignment="1">
      <alignment horizontal="center" vertical="center" wrapText="1"/>
    </xf>
    <xf numFmtId="0" fontId="21" fillId="4" borderId="199" xfId="0" applyFont="1" applyFill="1" applyBorder="1" applyAlignment="1">
      <alignment horizontal="center" vertical="center" wrapText="1"/>
    </xf>
    <xf numFmtId="0" fontId="21" fillId="4" borderId="200" xfId="0" applyFont="1" applyFill="1" applyBorder="1" applyAlignment="1">
      <alignment horizontal="center" vertical="center" wrapText="1"/>
    </xf>
    <xf numFmtId="0" fontId="20" fillId="4" borderId="199" xfId="0" applyFont="1" applyFill="1" applyBorder="1" applyAlignment="1">
      <alignment horizontal="center" vertical="center" wrapText="1"/>
    </xf>
    <xf numFmtId="9" fontId="79" fillId="4" borderId="199" xfId="0" applyNumberFormat="1" applyFont="1" applyFill="1" applyBorder="1" applyAlignment="1">
      <alignment horizontal="center" vertical="center" wrapText="1"/>
    </xf>
    <xf numFmtId="0" fontId="79" fillId="4" borderId="199" xfId="0" applyFont="1" applyFill="1" applyBorder="1" applyAlignment="1">
      <alignment horizontal="center" vertical="center" wrapText="1"/>
    </xf>
    <xf numFmtId="170" fontId="21" fillId="4" borderId="199" xfId="0" applyNumberFormat="1" applyFont="1" applyFill="1" applyBorder="1" applyAlignment="1">
      <alignment horizontal="center" vertical="center" wrapText="1"/>
    </xf>
    <xf numFmtId="0" fontId="88" fillId="4" borderId="199" xfId="0" applyFont="1" applyFill="1" applyBorder="1" applyAlignment="1">
      <alignment horizontal="center" vertical="center" wrapText="1"/>
    </xf>
    <xf numFmtId="0" fontId="21" fillId="16" borderId="198" xfId="0" applyFont="1" applyFill="1" applyBorder="1" applyAlignment="1">
      <alignment horizontal="center" vertical="center" wrapText="1"/>
    </xf>
    <xf numFmtId="0" fontId="21" fillId="4" borderId="201" xfId="0" applyFont="1" applyFill="1" applyBorder="1" applyAlignment="1">
      <alignment horizontal="center" vertical="center" wrapText="1"/>
    </xf>
    <xf numFmtId="0" fontId="29" fillId="4" borderId="202" xfId="0" applyFont="1" applyFill="1" applyBorder="1" applyAlignment="1">
      <alignment horizontal="center" vertical="center" wrapText="1"/>
    </xf>
    <xf numFmtId="0" fontId="29" fillId="4" borderId="199" xfId="0" applyFont="1" applyFill="1" applyBorder="1" applyAlignment="1">
      <alignment horizontal="center" vertical="center" wrapText="1"/>
    </xf>
    <xf numFmtId="0" fontId="29" fillId="4" borderId="203" xfId="0" applyFont="1" applyFill="1" applyBorder="1" applyAlignment="1">
      <alignment horizontal="center" vertical="center" wrapText="1"/>
    </xf>
    <xf numFmtId="0" fontId="21" fillId="21" borderId="0" xfId="0" applyFont="1" applyFill="1" applyBorder="1" applyAlignment="1">
      <alignment horizontal="center" vertical="center" wrapText="1"/>
    </xf>
    <xf numFmtId="0" fontId="29" fillId="21" borderId="0" xfId="0" applyFont="1" applyFill="1" applyBorder="1" applyAlignment="1">
      <alignment horizontal="center" vertical="center" wrapText="1"/>
    </xf>
    <xf numFmtId="165" fontId="29" fillId="21" borderId="0" xfId="0" applyNumberFormat="1" applyFont="1" applyFill="1" applyBorder="1" applyAlignment="1">
      <alignment horizontal="center" vertical="center" wrapText="1"/>
    </xf>
    <xf numFmtId="0" fontId="29" fillId="22" borderId="0" xfId="0" applyFont="1" applyFill="1" applyBorder="1" applyAlignment="1">
      <alignment horizontal="center" vertical="center" wrapText="1"/>
    </xf>
    <xf numFmtId="0" fontId="21" fillId="0" borderId="0" xfId="0" applyFont="1" applyAlignment="1">
      <alignment vertical="center"/>
    </xf>
    <xf numFmtId="0" fontId="39" fillId="12" borderId="102" xfId="0" applyFont="1" applyFill="1" applyBorder="1" applyAlignment="1">
      <alignment horizontal="center" vertical="center" wrapText="1"/>
    </xf>
    <xf numFmtId="0" fontId="37" fillId="0" borderId="102" xfId="0" applyFont="1" applyBorder="1" applyAlignment="1">
      <alignment horizontal="center" vertical="center" wrapText="1"/>
    </xf>
    <xf numFmtId="0" fontId="40" fillId="4" borderId="102" xfId="0" applyFont="1" applyFill="1" applyBorder="1" applyAlignment="1">
      <alignment horizontal="center" vertical="center" wrapText="1"/>
    </xf>
    <xf numFmtId="9" fontId="40" fillId="4" borderId="102" xfId="0" applyNumberFormat="1" applyFont="1" applyFill="1" applyBorder="1" applyAlignment="1">
      <alignment horizontal="center" vertical="center" wrapText="1"/>
    </xf>
    <xf numFmtId="0" fontId="1" fillId="0" borderId="0" xfId="0" applyFont="1" applyAlignment="1">
      <alignment horizontal="justify" vertical="center"/>
    </xf>
    <xf numFmtId="0" fontId="10" fillId="0" borderId="102" xfId="3" applyBorder="1" applyAlignment="1">
      <alignment horizontal="center" vertical="center" wrapText="1"/>
    </xf>
    <xf numFmtId="14" fontId="40" fillId="4" borderId="102" xfId="0" applyNumberFormat="1" applyFont="1" applyFill="1" applyBorder="1" applyAlignment="1">
      <alignment horizontal="center" vertical="center" wrapText="1"/>
    </xf>
    <xf numFmtId="14" fontId="37" fillId="4" borderId="102" xfId="0" applyNumberFormat="1" applyFont="1" applyFill="1" applyBorder="1" applyAlignment="1">
      <alignment horizontal="center" vertical="center" wrapText="1"/>
    </xf>
    <xf numFmtId="0" fontId="39" fillId="0" borderId="102" xfId="0" applyFont="1" applyBorder="1" applyAlignment="1">
      <alignment horizontal="center" vertical="center" wrapText="1"/>
    </xf>
    <xf numFmtId="0" fontId="40" fillId="0" borderId="102" xfId="0" applyFont="1" applyBorder="1" applyAlignment="1">
      <alignment horizontal="center" vertical="center" wrapText="1"/>
    </xf>
    <xf numFmtId="0" fontId="92" fillId="0" borderId="102" xfId="0" applyFont="1" applyBorder="1" applyAlignment="1">
      <alignment horizontal="center" vertical="center" wrapText="1"/>
    </xf>
    <xf numFmtId="0" fontId="40" fillId="0" borderId="102" xfId="0" applyFont="1" applyBorder="1" applyAlignment="1">
      <alignment horizontal="left" vertical="center" wrapText="1"/>
    </xf>
    <xf numFmtId="9" fontId="40" fillId="0" borderId="102" xfId="0" applyNumberFormat="1" applyFont="1" applyBorder="1" applyAlignment="1">
      <alignment horizontal="center" vertical="center" wrapText="1"/>
    </xf>
    <xf numFmtId="0" fontId="40" fillId="0" borderId="107" xfId="0" applyFont="1" applyBorder="1" applyAlignment="1">
      <alignment horizontal="center" vertical="center" wrapText="1"/>
    </xf>
    <xf numFmtId="0" fontId="41" fillId="4" borderId="102" xfId="0" applyFont="1" applyFill="1" applyBorder="1" applyAlignment="1">
      <alignment horizontal="center" vertical="center" wrapText="1"/>
    </xf>
    <xf numFmtId="0" fontId="40" fillId="0" borderId="0" xfId="0" applyFont="1" applyAlignment="1">
      <alignment horizontal="center" vertical="center" wrapText="1"/>
    </xf>
    <xf numFmtId="0" fontId="37" fillId="16" borderId="102" xfId="0" applyFont="1" applyFill="1" applyBorder="1" applyAlignment="1">
      <alignment horizontal="center" vertical="center" wrapText="1"/>
    </xf>
    <xf numFmtId="0" fontId="41" fillId="0" borderId="102" xfId="0" applyFont="1" applyBorder="1" applyAlignment="1">
      <alignment horizontal="center" vertical="center" wrapText="1"/>
    </xf>
    <xf numFmtId="0" fontId="1" fillId="0" borderId="0" xfId="0" applyFont="1" applyAlignment="1">
      <alignment vertical="center" wrapText="1"/>
    </xf>
    <xf numFmtId="0" fontId="41" fillId="16" borderId="102" xfId="0" applyFont="1" applyFill="1" applyBorder="1" applyAlignment="1">
      <alignment horizontal="center" vertical="center" wrapText="1"/>
    </xf>
    <xf numFmtId="0" fontId="93" fillId="16" borderId="102" xfId="0" applyFont="1" applyFill="1" applyBorder="1" applyAlignment="1">
      <alignment horizontal="center" vertical="center" wrapText="1"/>
    </xf>
    <xf numFmtId="0" fontId="36" fillId="16"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81" fillId="0" borderId="102" xfId="0" applyFont="1" applyBorder="1" applyAlignment="1">
      <alignment horizontal="center" vertical="center" wrapText="1"/>
    </xf>
    <xf numFmtId="0" fontId="37" fillId="4" borderId="102" xfId="0" applyFont="1" applyFill="1" applyBorder="1" applyAlignment="1">
      <alignment horizontal="center" vertical="center" wrapText="1"/>
    </xf>
    <xf numFmtId="0" fontId="36" fillId="4" borderId="102" xfId="0" applyFont="1" applyFill="1" applyBorder="1" applyAlignment="1">
      <alignment horizontal="center" vertical="center" wrapText="1"/>
    </xf>
    <xf numFmtId="0" fontId="10" fillId="16" borderId="102" xfId="3" applyFill="1" applyBorder="1" applyAlignment="1">
      <alignment horizontal="center" vertical="center" wrapText="1"/>
    </xf>
    <xf numFmtId="0" fontId="40" fillId="16" borderId="102" xfId="0" applyFont="1" applyFill="1" applyBorder="1" applyAlignment="1">
      <alignment horizontal="center" vertical="center" wrapText="1"/>
    </xf>
    <xf numFmtId="0" fontId="94" fillId="0" borderId="102" xfId="0" applyFont="1" applyBorder="1" applyAlignment="1">
      <alignment horizontal="center" vertical="center" wrapText="1"/>
    </xf>
    <xf numFmtId="0" fontId="40" fillId="0" borderId="113" xfId="0" applyFont="1" applyBorder="1" applyAlignment="1">
      <alignment horizontal="left" vertical="center" wrapText="1"/>
    </xf>
    <xf numFmtId="0" fontId="40" fillId="0" borderId="113" xfId="0" applyFont="1" applyBorder="1" applyAlignment="1">
      <alignment horizontal="center" vertical="center" wrapText="1"/>
    </xf>
    <xf numFmtId="0" fontId="40" fillId="0" borderId="0" xfId="0" applyFont="1" applyBorder="1" applyAlignment="1">
      <alignment vertical="center" wrapText="1"/>
    </xf>
    <xf numFmtId="0" fontId="0" fillId="0" borderId="0" xfId="0" applyAlignment="1">
      <alignment horizontal="center" vertical="center" wrapText="1"/>
    </xf>
    <xf numFmtId="0" fontId="97" fillId="0" borderId="0" xfId="0" applyFont="1"/>
    <xf numFmtId="0" fontId="66" fillId="3" borderId="205" xfId="2" applyFont="1" applyFill="1" applyBorder="1" applyAlignment="1">
      <alignment horizontal="center"/>
    </xf>
    <xf numFmtId="0" fontId="98" fillId="3" borderId="205" xfId="2" applyFont="1" applyFill="1" applyBorder="1"/>
    <xf numFmtId="0" fontId="99" fillId="17" borderId="205" xfId="2" applyFont="1" applyFill="1" applyBorder="1" applyAlignment="1">
      <alignment horizontal="center"/>
    </xf>
    <xf numFmtId="0" fontId="101" fillId="0" borderId="205" xfId="2" applyFont="1" applyBorder="1" applyAlignment="1">
      <alignment horizontal="center"/>
    </xf>
    <xf numFmtId="0" fontId="76" fillId="0" borderId="205" xfId="2" applyFont="1" applyBorder="1"/>
    <xf numFmtId="0" fontId="102" fillId="18" borderId="205" xfId="2" applyFont="1" applyFill="1" applyBorder="1" applyAlignment="1">
      <alignment horizontal="center"/>
    </xf>
    <xf numFmtId="0" fontId="102" fillId="19" borderId="205" xfId="2" applyFont="1" applyFill="1" applyBorder="1" applyAlignment="1">
      <alignment horizontal="center"/>
    </xf>
    <xf numFmtId="0" fontId="102" fillId="11" borderId="205" xfId="2" applyFont="1" applyFill="1" applyBorder="1" applyAlignment="1">
      <alignment horizontal="center"/>
    </xf>
    <xf numFmtId="0" fontId="101" fillId="12" borderId="205" xfId="2" applyFont="1" applyFill="1" applyBorder="1" applyAlignment="1">
      <alignment horizontal="center" vertical="center" wrapText="1"/>
    </xf>
    <xf numFmtId="0" fontId="101" fillId="12" borderId="206" xfId="2" applyFont="1" applyFill="1" applyBorder="1" applyAlignment="1">
      <alignment horizontal="center" vertical="center" wrapText="1"/>
    </xf>
    <xf numFmtId="0" fontId="101" fillId="12" borderId="206" xfId="2" applyFont="1" applyFill="1" applyBorder="1" applyAlignment="1">
      <alignment horizontal="left" vertical="center" wrapText="1"/>
    </xf>
    <xf numFmtId="0" fontId="103" fillId="12" borderId="206" xfId="2" applyFont="1" applyFill="1" applyBorder="1" applyAlignment="1">
      <alignment horizontal="center" vertical="center" wrapText="1"/>
    </xf>
    <xf numFmtId="0" fontId="103" fillId="4" borderId="207" xfId="2" applyFont="1" applyFill="1" applyBorder="1" applyAlignment="1">
      <alignment horizontal="center" vertical="center" wrapText="1"/>
    </xf>
    <xf numFmtId="0" fontId="3" fillId="4" borderId="209" xfId="2" applyFill="1" applyBorder="1" applyAlignment="1">
      <alignment horizontal="left" vertical="center" wrapText="1"/>
    </xf>
    <xf numFmtId="0" fontId="3" fillId="4" borderId="209" xfId="0" applyFont="1" applyFill="1" applyBorder="1" applyAlignment="1">
      <alignment horizontal="center" vertical="center" wrapText="1"/>
    </xf>
    <xf numFmtId="0" fontId="76" fillId="0" borderId="209" xfId="0" applyFont="1" applyBorder="1" applyAlignment="1">
      <alignment vertical="center"/>
    </xf>
    <xf numFmtId="0" fontId="3" fillId="4" borderId="209" xfId="2" applyFill="1" applyBorder="1" applyAlignment="1">
      <alignment horizontal="center" vertical="center" wrapText="1"/>
    </xf>
    <xf numFmtId="9" fontId="3" fillId="4" borderId="209" xfId="2" applyNumberFormat="1" applyFill="1" applyBorder="1" applyAlignment="1">
      <alignment horizontal="center" vertical="center" wrapText="1"/>
    </xf>
    <xf numFmtId="0" fontId="104" fillId="4" borderId="209" xfId="2" applyFont="1" applyFill="1" applyBorder="1" applyAlignment="1">
      <alignment horizontal="center" vertical="center" wrapText="1"/>
    </xf>
    <xf numFmtId="0" fontId="3" fillId="0" borderId="209" xfId="0" applyFont="1" applyBorder="1" applyAlignment="1">
      <alignment horizontal="center" vertical="center" wrapText="1"/>
    </xf>
    <xf numFmtId="0" fontId="105" fillId="4" borderId="209" xfId="2" applyFont="1" applyFill="1" applyBorder="1" applyAlignment="1">
      <alignment horizontal="center" vertical="center" wrapText="1"/>
    </xf>
    <xf numFmtId="14" fontId="3" fillId="0" borderId="209" xfId="2" applyNumberFormat="1" applyBorder="1" applyAlignment="1">
      <alignment horizontal="center" vertical="center" wrapText="1"/>
    </xf>
    <xf numFmtId="3" fontId="103" fillId="4" borderId="209" xfId="0" applyNumberFormat="1" applyFont="1" applyFill="1" applyBorder="1" applyAlignment="1">
      <alignment horizontal="center" vertical="center" wrapText="1"/>
    </xf>
    <xf numFmtId="0" fontId="101" fillId="4" borderId="209" xfId="2" applyFont="1" applyFill="1" applyBorder="1" applyAlignment="1">
      <alignment horizontal="center" vertical="center" wrapText="1"/>
    </xf>
    <xf numFmtId="0" fontId="76" fillId="4" borderId="209" xfId="2" applyFont="1" applyFill="1" applyBorder="1" applyAlignment="1">
      <alignment horizontal="center" vertical="center" wrapText="1"/>
    </xf>
    <xf numFmtId="0" fontId="101" fillId="4" borderId="210" xfId="2" applyFont="1" applyFill="1" applyBorder="1" applyAlignment="1">
      <alignment horizontal="center" vertical="center" wrapText="1"/>
    </xf>
    <xf numFmtId="0" fontId="76" fillId="4" borderId="205" xfId="2" applyFont="1" applyFill="1" applyBorder="1" applyAlignment="1">
      <alignment horizontal="left" vertical="center" wrapText="1"/>
    </xf>
    <xf numFmtId="0" fontId="76" fillId="4" borderId="205" xfId="2" applyFont="1" applyFill="1" applyBorder="1" applyAlignment="1">
      <alignment horizontal="center" vertical="center" wrapText="1"/>
    </xf>
    <xf numFmtId="0" fontId="3" fillId="4" borderId="205" xfId="2" applyFill="1" applyBorder="1" applyAlignment="1">
      <alignment horizontal="center" vertical="center" wrapText="1"/>
    </xf>
    <xf numFmtId="9" fontId="3" fillId="4" borderId="205" xfId="2" applyNumberFormat="1" applyFill="1" applyBorder="1" applyAlignment="1">
      <alignment horizontal="center" vertical="center" wrapText="1"/>
    </xf>
    <xf numFmtId="0" fontId="105" fillId="0" borderId="205" xfId="2" applyFont="1" applyBorder="1" applyAlignment="1">
      <alignment horizontal="center" vertical="center" wrapText="1"/>
    </xf>
    <xf numFmtId="14" fontId="3" fillId="0" borderId="205" xfId="2" applyNumberFormat="1" applyBorder="1" applyAlignment="1">
      <alignment horizontal="center" vertical="center" wrapText="1"/>
    </xf>
    <xf numFmtId="3" fontId="103" fillId="4" borderId="205" xfId="0" applyNumberFormat="1" applyFont="1" applyFill="1" applyBorder="1" applyAlignment="1">
      <alignment horizontal="center" vertical="center" wrapText="1"/>
    </xf>
    <xf numFmtId="0" fontId="101" fillId="4" borderId="205" xfId="2" applyFont="1" applyFill="1" applyBorder="1" applyAlignment="1">
      <alignment horizontal="center" vertical="center" wrapText="1"/>
    </xf>
    <xf numFmtId="0" fontId="101" fillId="4" borderId="212" xfId="2" applyFont="1" applyFill="1" applyBorder="1" applyAlignment="1">
      <alignment horizontal="center" vertical="center" wrapText="1"/>
    </xf>
    <xf numFmtId="0" fontId="76" fillId="0" borderId="214" xfId="2" applyFont="1" applyBorder="1" applyAlignment="1">
      <alignment horizontal="left" vertical="center" wrapText="1"/>
    </xf>
    <xf numFmtId="0" fontId="76" fillId="4" borderId="214" xfId="2" applyFont="1" applyFill="1" applyBorder="1" applyAlignment="1">
      <alignment horizontal="center" vertical="center" wrapText="1"/>
    </xf>
    <xf numFmtId="0" fontId="3" fillId="4" borderId="214" xfId="2" applyFill="1" applyBorder="1" applyAlignment="1">
      <alignment horizontal="center" vertical="center" wrapText="1"/>
    </xf>
    <xf numFmtId="9" fontId="3" fillId="4" borderId="214" xfId="2" applyNumberFormat="1" applyFill="1" applyBorder="1" applyAlignment="1">
      <alignment horizontal="center" vertical="center" wrapText="1"/>
    </xf>
    <xf numFmtId="0" fontId="105" fillId="0" borderId="214" xfId="2" applyFont="1" applyBorder="1" applyAlignment="1">
      <alignment horizontal="center" vertical="center" wrapText="1"/>
    </xf>
    <xf numFmtId="14" fontId="3" fillId="0" borderId="214" xfId="2" applyNumberFormat="1" applyBorder="1" applyAlignment="1">
      <alignment horizontal="center" vertical="center" wrapText="1"/>
    </xf>
    <xf numFmtId="3" fontId="103" fillId="4" borderId="214" xfId="0" applyNumberFormat="1" applyFont="1" applyFill="1" applyBorder="1" applyAlignment="1">
      <alignment horizontal="center" vertical="center" wrapText="1"/>
    </xf>
    <xf numFmtId="0" fontId="101" fillId="4" borderId="214" xfId="2" applyFont="1" applyFill="1" applyBorder="1" applyAlignment="1">
      <alignment horizontal="center" vertical="center" wrapText="1"/>
    </xf>
    <xf numFmtId="0" fontId="101" fillId="4" borderId="215" xfId="2" applyFont="1" applyFill="1" applyBorder="1" applyAlignment="1">
      <alignment horizontal="center" vertical="center" wrapText="1"/>
    </xf>
    <xf numFmtId="0" fontId="3" fillId="4" borderId="205" xfId="2" applyFill="1" applyBorder="1" applyAlignment="1">
      <alignment horizontal="left" vertical="center" wrapText="1"/>
    </xf>
    <xf numFmtId="0" fontId="104" fillId="4" borderId="205" xfId="2" applyFont="1" applyFill="1" applyBorder="1" applyAlignment="1">
      <alignment horizontal="center" vertical="center" wrapText="1"/>
    </xf>
    <xf numFmtId="0" fontId="105" fillId="4" borderId="205" xfId="2" applyFont="1" applyFill="1" applyBorder="1" applyAlignment="1">
      <alignment horizontal="center" vertical="center" wrapText="1"/>
    </xf>
    <xf numFmtId="1" fontId="3" fillId="4" borderId="205" xfId="2" applyNumberFormat="1" applyFill="1" applyBorder="1" applyAlignment="1">
      <alignment horizontal="center" vertical="center" wrapText="1"/>
    </xf>
    <xf numFmtId="0" fontId="3" fillId="4" borderId="214" xfId="0" applyFont="1" applyFill="1" applyBorder="1" applyAlignment="1">
      <alignment horizontal="left" vertical="center" wrapText="1"/>
    </xf>
    <xf numFmtId="0" fontId="3" fillId="4" borderId="214" xfId="2" applyFill="1" applyBorder="1" applyAlignment="1">
      <alignment horizontal="left" vertical="center" wrapText="1"/>
    </xf>
    <xf numFmtId="0" fontId="104" fillId="4" borderId="214" xfId="2" applyFont="1" applyFill="1" applyBorder="1" applyAlignment="1">
      <alignment horizontal="center" vertical="center" wrapText="1"/>
    </xf>
    <xf numFmtId="1" fontId="3" fillId="4" borderId="214" xfId="2" applyNumberFormat="1" applyFill="1" applyBorder="1" applyAlignment="1">
      <alignment horizontal="center" vertical="center" wrapText="1"/>
    </xf>
    <xf numFmtId="0" fontId="76" fillId="0" borderId="209" xfId="0" applyFont="1" applyBorder="1" applyAlignment="1">
      <alignment vertical="center" wrapText="1"/>
    </xf>
    <xf numFmtId="14" fontId="3" fillId="4" borderId="209" xfId="2" applyNumberFormat="1" applyFill="1" applyBorder="1" applyAlignment="1">
      <alignment horizontal="center" vertical="center" wrapText="1"/>
    </xf>
    <xf numFmtId="0" fontId="76" fillId="0" borderId="205" xfId="0" applyFont="1" applyBorder="1" applyAlignment="1">
      <alignment vertical="center" wrapText="1"/>
    </xf>
    <xf numFmtId="14" fontId="3" fillId="4" borderId="205" xfId="2" applyNumberFormat="1" applyFill="1" applyBorder="1" applyAlignment="1">
      <alignment horizontal="center" vertical="center" wrapText="1"/>
    </xf>
    <xf numFmtId="0" fontId="76" fillId="0" borderId="205" xfId="0" applyFont="1" applyBorder="1" applyAlignment="1">
      <alignment horizontal="left" vertical="center" wrapText="1"/>
    </xf>
    <xf numFmtId="0" fontId="3" fillId="0" borderId="205" xfId="0" applyFont="1" applyBorder="1" applyAlignment="1">
      <alignment horizontal="left" vertical="center" wrapText="1"/>
    </xf>
    <xf numFmtId="3" fontId="76" fillId="4" borderId="205" xfId="2" applyNumberFormat="1" applyFont="1" applyFill="1" applyBorder="1" applyAlignment="1">
      <alignment horizontal="center" vertical="center" wrapText="1"/>
    </xf>
    <xf numFmtId="0" fontId="3" fillId="0" borderId="209" xfId="2" applyBorder="1" applyAlignment="1">
      <alignment horizontal="center" vertical="center" wrapText="1"/>
    </xf>
    <xf numFmtId="0" fontId="3" fillId="4" borderId="205" xfId="0" applyFont="1" applyFill="1" applyBorder="1" applyAlignment="1">
      <alignment horizontal="center" vertical="center" wrapText="1"/>
    </xf>
    <xf numFmtId="0" fontId="76" fillId="0" borderId="205" xfId="2" applyFont="1" applyBorder="1" applyAlignment="1">
      <alignment horizontal="center" vertical="center" wrapText="1"/>
    </xf>
    <xf numFmtId="0" fontId="76" fillId="0" borderId="214" xfId="0" applyFont="1" applyBorder="1" applyAlignment="1">
      <alignment vertical="center" wrapText="1"/>
    </xf>
    <xf numFmtId="0" fontId="3" fillId="4" borderId="214" xfId="0" applyFont="1" applyFill="1" applyBorder="1" applyAlignment="1">
      <alignment horizontal="center" vertical="center" wrapText="1"/>
    </xf>
    <xf numFmtId="0" fontId="105" fillId="4" borderId="214" xfId="2" applyFont="1" applyFill="1" applyBorder="1" applyAlignment="1">
      <alignment horizontal="center" vertical="center" wrapText="1"/>
    </xf>
    <xf numFmtId="0" fontId="76" fillId="0" borderId="209" xfId="0" applyFont="1" applyBorder="1" applyAlignment="1">
      <alignment horizontal="left" vertical="center" wrapText="1"/>
    </xf>
    <xf numFmtId="9" fontId="3" fillId="0" borderId="209" xfId="2" applyNumberFormat="1" applyBorder="1" applyAlignment="1">
      <alignment horizontal="center" vertical="center" wrapText="1"/>
    </xf>
    <xf numFmtId="0" fontId="105" fillId="0" borderId="209" xfId="2" applyFont="1" applyBorder="1" applyAlignment="1">
      <alignment horizontal="center" vertical="center" wrapText="1"/>
    </xf>
    <xf numFmtId="0" fontId="101" fillId="0" borderId="209" xfId="2" applyFont="1" applyBorder="1" applyAlignment="1">
      <alignment horizontal="center" vertical="center" wrapText="1"/>
    </xf>
    <xf numFmtId="0" fontId="76" fillId="0" borderId="209" xfId="2" applyFont="1" applyBorder="1" applyAlignment="1">
      <alignment horizontal="center" vertical="center" wrapText="1"/>
    </xf>
    <xf numFmtId="0" fontId="101" fillId="0" borderId="210" xfId="2" applyFont="1" applyBorder="1" applyAlignment="1">
      <alignment horizontal="center" vertical="center" wrapText="1"/>
    </xf>
    <xf numFmtId="0" fontId="3" fillId="0" borderId="205" xfId="2" applyBorder="1" applyAlignment="1">
      <alignment horizontal="center" vertical="center" wrapText="1"/>
    </xf>
    <xf numFmtId="0" fontId="3" fillId="0" borderId="205" xfId="0" applyFont="1" applyBorder="1" applyAlignment="1">
      <alignment horizontal="center" vertical="center" wrapText="1"/>
    </xf>
    <xf numFmtId="9" fontId="3" fillId="0" borderId="205" xfId="2" applyNumberFormat="1" applyBorder="1" applyAlignment="1">
      <alignment horizontal="center" vertical="center" wrapText="1"/>
    </xf>
    <xf numFmtId="0" fontId="101" fillId="0" borderId="205" xfId="2" applyFont="1" applyBorder="1" applyAlignment="1">
      <alignment horizontal="center" vertical="center" wrapText="1"/>
    </xf>
    <xf numFmtId="0" fontId="101" fillId="0" borderId="212" xfId="2" applyFont="1" applyBorder="1" applyAlignment="1">
      <alignment horizontal="center" vertical="center" wrapText="1"/>
    </xf>
    <xf numFmtId="9" fontId="3" fillId="50" borderId="205" xfId="0" applyNumberFormat="1" applyFont="1" applyFill="1" applyBorder="1" applyAlignment="1">
      <alignment horizontal="center" vertical="center" wrapText="1"/>
    </xf>
    <xf numFmtId="0" fontId="3" fillId="46" borderId="205" xfId="0" applyFont="1" applyFill="1" applyBorder="1" applyAlignment="1">
      <alignment horizontal="center" vertical="center" wrapText="1"/>
    </xf>
    <xf numFmtId="0" fontId="3" fillId="15" borderId="205" xfId="0" applyFont="1" applyFill="1" applyBorder="1" applyAlignment="1">
      <alignment horizontal="center" vertical="center" wrapText="1"/>
    </xf>
    <xf numFmtId="0" fontId="105" fillId="0" borderId="205" xfId="0" applyFont="1" applyBorder="1" applyAlignment="1">
      <alignment horizontal="center" vertical="center" wrapText="1"/>
    </xf>
    <xf numFmtId="166" fontId="3" fillId="0" borderId="205" xfId="0" applyNumberFormat="1" applyFont="1" applyBorder="1" applyAlignment="1">
      <alignment horizontal="center" vertical="center" wrapText="1"/>
    </xf>
    <xf numFmtId="165" fontId="3" fillId="0" borderId="205" xfId="0" applyNumberFormat="1" applyFont="1" applyBorder="1" applyAlignment="1">
      <alignment horizontal="center" vertical="center" wrapText="1"/>
    </xf>
    <xf numFmtId="0" fontId="20" fillId="0" borderId="205" xfId="0" applyFont="1" applyBorder="1" applyAlignment="1">
      <alignment vertical="center" wrapText="1"/>
    </xf>
    <xf numFmtId="14" fontId="3" fillId="4" borderId="214" xfId="2" applyNumberFormat="1" applyFill="1" applyBorder="1" applyAlignment="1">
      <alignment horizontal="center" vertical="center" wrapText="1"/>
    </xf>
    <xf numFmtId="9" fontId="3" fillId="0" borderId="209" xfId="1" applyFont="1" applyBorder="1" applyAlignment="1">
      <alignment horizontal="center" vertical="center" wrapText="1"/>
    </xf>
    <xf numFmtId="14" fontId="3" fillId="0" borderId="209" xfId="1" applyNumberFormat="1" applyFont="1" applyBorder="1" applyAlignment="1">
      <alignment horizontal="center" vertical="center" wrapText="1"/>
    </xf>
    <xf numFmtId="9" fontId="3" fillId="0" borderId="205" xfId="1" applyFont="1" applyBorder="1" applyAlignment="1">
      <alignment horizontal="center" vertical="center" wrapText="1"/>
    </xf>
    <xf numFmtId="14" fontId="3" fillId="0" borderId="205" xfId="1" applyNumberFormat="1" applyFont="1" applyBorder="1" applyAlignment="1">
      <alignment horizontal="center" vertical="center" wrapText="1"/>
    </xf>
    <xf numFmtId="0" fontId="76" fillId="52" borderId="205" xfId="2" applyFont="1" applyFill="1" applyBorder="1" applyAlignment="1">
      <alignment horizontal="center" vertical="center" wrapText="1"/>
    </xf>
    <xf numFmtId="0" fontId="103" fillId="4" borderId="205" xfId="2" applyFont="1" applyFill="1" applyBorder="1" applyAlignment="1">
      <alignment horizontal="center" vertical="center" wrapText="1"/>
    </xf>
    <xf numFmtId="0" fontId="103" fillId="4" borderId="214" xfId="2" applyFont="1" applyFill="1" applyBorder="1" applyAlignment="1">
      <alignment horizontal="center" vertical="center" wrapText="1"/>
    </xf>
    <xf numFmtId="0" fontId="103" fillId="20" borderId="216" xfId="2" applyFont="1" applyFill="1" applyBorder="1" applyAlignment="1">
      <alignment horizontal="center" vertical="center" wrapText="1"/>
    </xf>
    <xf numFmtId="0" fontId="3" fillId="4" borderId="217" xfId="2" applyFill="1" applyBorder="1" applyAlignment="1">
      <alignment horizontal="left" vertical="center" wrapText="1"/>
    </xf>
    <xf numFmtId="0" fontId="3" fillId="4" borderId="217" xfId="2" applyFill="1" applyBorder="1" applyAlignment="1">
      <alignment horizontal="center" vertical="center" wrapText="1"/>
    </xf>
    <xf numFmtId="0" fontId="76" fillId="4" borderId="217" xfId="2" applyFont="1" applyFill="1" applyBorder="1" applyAlignment="1">
      <alignment horizontal="center" vertical="center" wrapText="1"/>
    </xf>
    <xf numFmtId="9" fontId="3" fillId="4" borderId="217" xfId="2" applyNumberFormat="1" applyFill="1" applyBorder="1" applyAlignment="1">
      <alignment horizontal="center" vertical="center" wrapText="1"/>
    </xf>
    <xf numFmtId="0" fontId="105" fillId="4" borderId="217" xfId="2" applyFont="1" applyFill="1" applyBorder="1" applyAlignment="1">
      <alignment horizontal="center" vertical="center" wrapText="1"/>
    </xf>
    <xf numFmtId="14" fontId="3" fillId="4" borderId="217" xfId="2" applyNumberFormat="1" applyFill="1" applyBorder="1" applyAlignment="1">
      <alignment horizontal="center" vertical="center" wrapText="1"/>
    </xf>
    <xf numFmtId="3" fontId="103" fillId="4" borderId="217" xfId="0" applyNumberFormat="1" applyFont="1" applyFill="1" applyBorder="1" applyAlignment="1">
      <alignment horizontal="center" vertical="center" wrapText="1"/>
    </xf>
    <xf numFmtId="0" fontId="101" fillId="4" borderId="217" xfId="2" applyFont="1" applyFill="1" applyBorder="1" applyAlignment="1">
      <alignment horizontal="center" vertical="center" wrapText="1"/>
    </xf>
    <xf numFmtId="0" fontId="103" fillId="4" borderId="218" xfId="2" applyFont="1" applyFill="1" applyBorder="1" applyAlignment="1">
      <alignment horizontal="center" vertical="center" wrapText="1"/>
    </xf>
    <xf numFmtId="0" fontId="101" fillId="20" borderId="216" xfId="2" applyFont="1" applyFill="1" applyBorder="1" applyAlignment="1">
      <alignment horizontal="center" vertical="center" wrapText="1"/>
    </xf>
    <xf numFmtId="0" fontId="3" fillId="4" borderId="218" xfId="2" applyFill="1" applyBorder="1" applyAlignment="1">
      <alignment horizontal="center" vertical="center" wrapText="1"/>
    </xf>
    <xf numFmtId="0" fontId="103" fillId="21" borderId="219" xfId="2" applyFont="1" applyFill="1" applyBorder="1" applyAlignment="1">
      <alignment horizontal="center" vertical="center" wrapText="1"/>
    </xf>
    <xf numFmtId="0" fontId="103" fillId="21" borderId="220" xfId="2" applyFont="1" applyFill="1" applyBorder="1" applyAlignment="1">
      <alignment horizontal="center" vertical="center" wrapText="1"/>
    </xf>
    <xf numFmtId="0" fontId="103" fillId="21" borderId="219" xfId="2" applyFont="1" applyFill="1" applyBorder="1" applyAlignment="1">
      <alignment horizontal="left" vertical="center" wrapText="1"/>
    </xf>
    <xf numFmtId="0" fontId="101" fillId="21" borderId="219" xfId="2" applyFont="1" applyFill="1" applyBorder="1" applyAlignment="1">
      <alignment horizontal="center" vertical="center" wrapText="1"/>
    </xf>
    <xf numFmtId="0" fontId="107" fillId="21" borderId="219" xfId="2" applyFont="1" applyFill="1" applyBorder="1" applyAlignment="1">
      <alignment horizontal="center" vertical="center" wrapText="1"/>
    </xf>
    <xf numFmtId="0" fontId="103" fillId="22" borderId="219" xfId="2" applyFont="1" applyFill="1" applyBorder="1" applyAlignment="1">
      <alignment horizontal="center" vertical="center" wrapText="1"/>
    </xf>
    <xf numFmtId="0" fontId="96" fillId="0" borderId="219" xfId="2" applyFont="1" applyBorder="1"/>
    <xf numFmtId="0" fontId="97" fillId="0" borderId="0" xfId="0" applyFont="1" applyAlignment="1">
      <alignment horizontal="left"/>
    </xf>
    <xf numFmtId="0" fontId="97" fillId="0" borderId="0" xfId="0" applyFont="1" applyAlignment="1">
      <alignment vertical="center" wrapText="1"/>
    </xf>
    <xf numFmtId="0" fontId="97" fillId="0" borderId="0" xfId="0" applyFont="1" applyAlignment="1">
      <alignment horizontal="center"/>
    </xf>
    <xf numFmtId="0" fontId="97" fillId="0" borderId="221" xfId="0" applyFont="1" applyBorder="1"/>
    <xf numFmtId="0" fontId="34" fillId="3" borderId="102" xfId="0" applyFont="1" applyFill="1" applyBorder="1" applyAlignment="1">
      <alignment horizontal="center" vertical="center"/>
    </xf>
    <xf numFmtId="0" fontId="35" fillId="17" borderId="102" xfId="0" applyFont="1" applyFill="1" applyBorder="1" applyAlignment="1">
      <alignment horizontal="center" vertical="center"/>
    </xf>
    <xf numFmtId="0" fontId="36" fillId="0" borderId="102" xfId="0" applyFont="1" applyBorder="1" applyAlignment="1">
      <alignment horizontal="center" vertical="center"/>
    </xf>
    <xf numFmtId="0" fontId="37" fillId="0" borderId="102" xfId="0" applyFont="1" applyBorder="1" applyAlignment="1">
      <alignment horizontal="center" vertical="center"/>
    </xf>
    <xf numFmtId="0" fontId="38" fillId="18" borderId="102" xfId="0" applyFont="1" applyFill="1" applyBorder="1" applyAlignment="1">
      <alignment horizontal="center" vertical="center"/>
    </xf>
    <xf numFmtId="0" fontId="38" fillId="19" borderId="102" xfId="0" applyFont="1" applyFill="1" applyBorder="1" applyAlignment="1">
      <alignment horizontal="center" vertical="center"/>
    </xf>
    <xf numFmtId="0" fontId="38" fillId="11" borderId="102" xfId="0" applyFont="1" applyFill="1" applyBorder="1" applyAlignment="1">
      <alignment horizontal="center" vertical="center"/>
    </xf>
    <xf numFmtId="0" fontId="10" fillId="0" borderId="0" xfId="3"/>
    <xf numFmtId="0" fontId="108" fillId="53" borderId="222" xfId="0" applyFont="1" applyFill="1" applyBorder="1" applyAlignment="1">
      <alignment horizontal="center" vertical="center" wrapText="1"/>
    </xf>
    <xf numFmtId="0" fontId="109" fillId="0" borderId="222" xfId="0" applyFont="1" applyBorder="1" applyAlignment="1">
      <alignment horizontal="center" vertical="center" wrapText="1"/>
    </xf>
    <xf numFmtId="0" fontId="110" fillId="0" borderId="222" xfId="0" applyFont="1" applyBorder="1" applyAlignment="1">
      <alignment horizontal="center" vertical="center" wrapText="1"/>
    </xf>
    <xf numFmtId="0" fontId="110" fillId="0" borderId="223" xfId="0" applyFont="1" applyBorder="1" applyAlignment="1">
      <alignment horizontal="center" vertical="center" wrapText="1"/>
    </xf>
    <xf numFmtId="9" fontId="109" fillId="0" borderId="222" xfId="0" applyNumberFormat="1" applyFont="1" applyBorder="1" applyAlignment="1">
      <alignment horizontal="center" vertical="center" wrapText="1"/>
    </xf>
    <xf numFmtId="0" fontId="109" fillId="15" borderId="222" xfId="0" applyFont="1" applyFill="1" applyBorder="1" applyAlignment="1">
      <alignment horizontal="center" vertical="center" wrapText="1"/>
    </xf>
    <xf numFmtId="9" fontId="108" fillId="0" borderId="222" xfId="0" applyNumberFormat="1" applyFont="1" applyBorder="1" applyAlignment="1">
      <alignment horizontal="center" vertical="center" wrapText="1"/>
    </xf>
    <xf numFmtId="0" fontId="10" fillId="0" borderId="222" xfId="3" applyBorder="1" applyAlignment="1">
      <alignment horizontal="center" vertical="center" wrapText="1"/>
    </xf>
    <xf numFmtId="3" fontId="21" fillId="0" borderId="222" xfId="0" applyNumberFormat="1" applyFont="1" applyBorder="1" applyAlignment="1">
      <alignment horizontal="center" vertical="center" wrapText="1"/>
    </xf>
    <xf numFmtId="0" fontId="21" fillId="0" borderId="222" xfId="0" applyFont="1" applyBorder="1" applyAlignment="1">
      <alignment horizontal="center" vertical="center" wrapText="1"/>
    </xf>
    <xf numFmtId="0" fontId="21" fillId="4" borderId="222" xfId="0" applyFont="1" applyFill="1" applyBorder="1" applyAlignment="1">
      <alignment horizontal="center" vertical="center" wrapText="1"/>
    </xf>
    <xf numFmtId="0" fontId="111" fillId="0" borderId="222" xfId="0" applyFont="1" applyBorder="1" applyAlignment="1">
      <alignment horizontal="center" vertical="center" wrapText="1"/>
    </xf>
    <xf numFmtId="0" fontId="108" fillId="55" borderId="222" xfId="0" applyFont="1" applyFill="1" applyBorder="1" applyAlignment="1">
      <alignment horizontal="center" vertical="center" wrapText="1"/>
    </xf>
    <xf numFmtId="0" fontId="108" fillId="56" borderId="222" xfId="0" applyFont="1" applyFill="1" applyBorder="1" applyAlignment="1">
      <alignment horizontal="center" vertical="center" wrapText="1"/>
    </xf>
    <xf numFmtId="0" fontId="109" fillId="0" borderId="223" xfId="0" applyFont="1" applyBorder="1" applyAlignment="1">
      <alignment horizontal="center" vertical="center" wrapText="1"/>
    </xf>
    <xf numFmtId="0" fontId="3" fillId="0" borderId="222" xfId="0" applyFont="1" applyBorder="1" applyAlignment="1">
      <alignment horizontal="center" vertical="center" wrapText="1"/>
    </xf>
    <xf numFmtId="0" fontId="96" fillId="0" borderId="225" xfId="0" applyFont="1" applyBorder="1" applyAlignment="1">
      <alignment horizontal="center" vertical="center"/>
    </xf>
    <xf numFmtId="0" fontId="60" fillId="0" borderId="222" xfId="0" applyFont="1" applyBorder="1" applyAlignment="1">
      <alignment horizontal="center" vertical="center" wrapText="1"/>
    </xf>
    <xf numFmtId="0" fontId="3" fillId="14" borderId="222" xfId="0" applyFont="1" applyFill="1" applyBorder="1" applyAlignment="1">
      <alignment horizontal="center" vertical="center" wrapText="1"/>
    </xf>
    <xf numFmtId="0" fontId="109" fillId="14" borderId="222" xfId="0" applyFont="1" applyFill="1" applyBorder="1" applyAlignment="1">
      <alignment horizontal="center" vertical="center" wrapText="1"/>
    </xf>
    <xf numFmtId="0" fontId="110" fillId="14" borderId="222" xfId="0" applyFont="1" applyFill="1" applyBorder="1" applyAlignment="1">
      <alignment horizontal="center" vertical="center" wrapText="1"/>
    </xf>
    <xf numFmtId="0" fontId="109" fillId="57" borderId="222" xfId="0" applyFont="1" applyFill="1" applyBorder="1" applyAlignment="1">
      <alignment horizontal="center" vertical="center" wrapText="1"/>
    </xf>
    <xf numFmtId="0" fontId="111" fillId="0" borderId="223" xfId="0" applyFont="1" applyBorder="1" applyAlignment="1">
      <alignment horizontal="center" vertical="center" wrapText="1"/>
    </xf>
    <xf numFmtId="0" fontId="3" fillId="0" borderId="223" xfId="0" applyFont="1" applyBorder="1" applyAlignment="1">
      <alignment horizontal="center" vertical="center" wrapText="1"/>
    </xf>
    <xf numFmtId="0" fontId="112" fillId="0" borderId="222" xfId="0" applyFont="1" applyBorder="1" applyAlignment="1">
      <alignment horizontal="center" vertical="center" wrapText="1"/>
    </xf>
    <xf numFmtId="0" fontId="108" fillId="58" borderId="222" xfId="0" applyFont="1" applyFill="1" applyBorder="1" applyAlignment="1">
      <alignment horizontal="center" vertical="center" wrapText="1"/>
    </xf>
    <xf numFmtId="9" fontId="109" fillId="0" borderId="222" xfId="5" applyFont="1" applyBorder="1" applyAlignment="1">
      <alignment horizontal="center" vertical="center" wrapText="1"/>
    </xf>
    <xf numFmtId="3" fontId="21" fillId="0" borderId="222" xfId="6" applyNumberFormat="1" applyFont="1" applyBorder="1" applyAlignment="1">
      <alignment horizontal="center" vertical="center" wrapText="1"/>
    </xf>
    <xf numFmtId="0" fontId="21" fillId="0" borderId="222" xfId="6" applyFont="1" applyBorder="1" applyAlignment="1">
      <alignment horizontal="center" vertical="center" wrapText="1"/>
    </xf>
    <xf numFmtId="0" fontId="21" fillId="4" borderId="222" xfId="6" applyFont="1" applyFill="1" applyBorder="1" applyAlignment="1">
      <alignment horizontal="center" vertical="center" wrapText="1"/>
    </xf>
    <xf numFmtId="0" fontId="109" fillId="0" borderId="222" xfId="6" applyFont="1" applyBorder="1" applyAlignment="1">
      <alignment horizontal="center" vertical="center" wrapText="1"/>
    </xf>
    <xf numFmtId="9" fontId="109" fillId="59" borderId="222" xfId="0" applyNumberFormat="1" applyFont="1" applyFill="1" applyBorder="1" applyAlignment="1">
      <alignment horizontal="center" vertical="center" wrapText="1"/>
    </xf>
    <xf numFmtId="9" fontId="114" fillId="0" borderId="222" xfId="0" applyNumberFormat="1" applyFont="1" applyBorder="1" applyAlignment="1">
      <alignment horizontal="center" vertical="center" wrapText="1"/>
    </xf>
    <xf numFmtId="0" fontId="108" fillId="60" borderId="222" xfId="0" applyFont="1" applyFill="1" applyBorder="1" applyAlignment="1">
      <alignment horizontal="center" vertical="center" wrapText="1"/>
    </xf>
    <xf numFmtId="0" fontId="108" fillId="61" borderId="222" xfId="0" applyFont="1" applyFill="1" applyBorder="1" applyAlignment="1">
      <alignment horizontal="center" vertical="center" wrapText="1"/>
    </xf>
    <xf numFmtId="0" fontId="109" fillId="26" borderId="222" xfId="0" applyFont="1" applyFill="1" applyBorder="1" applyAlignment="1">
      <alignment horizontal="center" vertical="center" wrapText="1"/>
    </xf>
    <xf numFmtId="9" fontId="109" fillId="0" borderId="222" xfId="1" applyFont="1" applyBorder="1" applyAlignment="1">
      <alignment horizontal="center" vertical="center" wrapText="1"/>
    </xf>
    <xf numFmtId="0" fontId="117" fillId="3" borderId="102" xfId="0" applyFont="1" applyFill="1" applyBorder="1" applyAlignment="1">
      <alignment horizontal="center" vertical="center" wrapText="1"/>
    </xf>
    <xf numFmtId="0" fontId="117" fillId="3" borderId="102" xfId="0" applyFont="1" applyFill="1" applyBorder="1" applyAlignment="1">
      <alignment vertical="center" wrapText="1"/>
    </xf>
    <xf numFmtId="0" fontId="117" fillId="17" borderId="102" xfId="0" applyFont="1" applyFill="1" applyBorder="1" applyAlignment="1">
      <alignment horizontal="center" vertical="center" wrapText="1"/>
    </xf>
    <xf numFmtId="0" fontId="118" fillId="0" borderId="102" xfId="0" applyFont="1" applyBorder="1" applyAlignment="1">
      <alignment horizontal="center" vertical="center" wrapText="1"/>
    </xf>
    <xf numFmtId="0" fontId="118" fillId="0" borderId="102" xfId="0" applyFont="1" applyBorder="1" applyAlignment="1">
      <alignment vertical="center" wrapText="1"/>
    </xf>
    <xf numFmtId="0" fontId="119" fillId="18" borderId="102" xfId="0" applyFont="1" applyFill="1" applyBorder="1" applyAlignment="1">
      <alignment horizontal="center" vertical="center" wrapText="1"/>
    </xf>
    <xf numFmtId="0" fontId="119" fillId="19" borderId="102" xfId="0" applyFont="1" applyFill="1" applyBorder="1" applyAlignment="1">
      <alignment horizontal="center" vertical="center" wrapText="1"/>
    </xf>
    <xf numFmtId="0" fontId="119" fillId="11" borderId="102" xfId="0" applyFont="1" applyFill="1" applyBorder="1" applyAlignment="1">
      <alignment horizontal="center" vertical="center" wrapText="1"/>
    </xf>
    <xf numFmtId="0" fontId="118" fillId="12" borderId="107" xfId="0" applyFont="1" applyFill="1" applyBorder="1" applyAlignment="1">
      <alignment horizontal="center" vertical="center" wrapText="1"/>
    </xf>
    <xf numFmtId="0" fontId="120" fillId="12" borderId="107" xfId="0" applyFont="1" applyFill="1" applyBorder="1" applyAlignment="1">
      <alignment horizontal="center" vertical="center" wrapText="1"/>
    </xf>
    <xf numFmtId="0" fontId="118" fillId="4" borderId="30" xfId="0" applyFont="1" applyFill="1" applyBorder="1" applyAlignment="1">
      <alignment horizontal="center" vertical="center" wrapText="1"/>
    </xf>
    <xf numFmtId="0" fontId="118" fillId="0" borderId="30" xfId="0" applyFont="1" applyBorder="1" applyAlignment="1">
      <alignment horizontal="center" vertical="center" wrapText="1"/>
    </xf>
    <xf numFmtId="0" fontId="118" fillId="47" borderId="30" xfId="0" applyFont="1" applyFill="1" applyBorder="1" applyAlignment="1">
      <alignment horizontal="center" vertical="center" wrapText="1"/>
    </xf>
    <xf numFmtId="0" fontId="118" fillId="16" borderId="30" xfId="0" applyFont="1" applyFill="1" applyBorder="1" applyAlignment="1">
      <alignment horizontal="center" vertical="center" wrapText="1"/>
    </xf>
    <xf numFmtId="0" fontId="118" fillId="48" borderId="30" xfId="0" applyFont="1" applyFill="1" applyBorder="1" applyAlignment="1">
      <alignment horizontal="center" vertical="center" wrapText="1"/>
    </xf>
    <xf numFmtId="9" fontId="118" fillId="18" borderId="30" xfId="0" applyNumberFormat="1" applyFont="1" applyFill="1" applyBorder="1" applyAlignment="1">
      <alignment horizontal="center" vertical="center" wrapText="1"/>
    </xf>
    <xf numFmtId="0" fontId="118" fillId="26" borderId="30" xfId="0" applyFont="1" applyFill="1" applyBorder="1" applyAlignment="1">
      <alignment horizontal="center" vertical="center" wrapText="1"/>
    </xf>
    <xf numFmtId="0" fontId="121" fillId="4" borderId="30" xfId="0" applyFont="1" applyFill="1" applyBorder="1" applyAlignment="1">
      <alignment horizontal="center" vertical="center" wrapText="1"/>
    </xf>
    <xf numFmtId="0" fontId="10" fillId="4" borderId="30" xfId="0" applyFont="1" applyFill="1" applyBorder="1" applyAlignment="1">
      <alignment horizontal="center" vertical="center" wrapText="1"/>
    </xf>
    <xf numFmtId="0" fontId="118" fillId="46" borderId="30" xfId="0" applyFont="1" applyFill="1" applyBorder="1" applyAlignment="1">
      <alignment horizontal="center" vertical="center" wrapText="1"/>
    </xf>
    <xf numFmtId="9" fontId="118" fillId="4" borderId="30" xfId="0" applyNumberFormat="1" applyFont="1" applyFill="1" applyBorder="1" applyAlignment="1">
      <alignment horizontal="center" vertical="center" wrapText="1"/>
    </xf>
    <xf numFmtId="0" fontId="118" fillId="15" borderId="30" xfId="0" applyFont="1" applyFill="1" applyBorder="1" applyAlignment="1">
      <alignment horizontal="center" vertical="center" wrapText="1"/>
    </xf>
    <xf numFmtId="0" fontId="118" fillId="4" borderId="31" xfId="0" applyFont="1" applyFill="1" applyBorder="1" applyAlignment="1">
      <alignment horizontal="center" vertical="center" wrapText="1"/>
    </xf>
    <xf numFmtId="0" fontId="118" fillId="4" borderId="34" xfId="0" applyFont="1" applyFill="1" applyBorder="1" applyAlignment="1">
      <alignment horizontal="center" vertical="center" wrapText="1"/>
    </xf>
    <xf numFmtId="0" fontId="118" fillId="4" borderId="60" xfId="0" applyFont="1" applyFill="1" applyBorder="1" applyAlignment="1">
      <alignment horizontal="center" vertical="center" wrapText="1"/>
    </xf>
    <xf numFmtId="0" fontId="118" fillId="16" borderId="35" xfId="0" applyFont="1" applyFill="1" applyBorder="1" applyAlignment="1">
      <alignment horizontal="center" vertical="center" wrapText="1"/>
    </xf>
    <xf numFmtId="0" fontId="118" fillId="0" borderId="34" xfId="0" applyFont="1" applyBorder="1" applyAlignment="1">
      <alignment horizontal="center" vertical="center" wrapText="1"/>
    </xf>
    <xf numFmtId="0" fontId="120" fillId="0" borderId="60" xfId="0" applyFont="1" applyBorder="1" applyAlignment="1">
      <alignment horizontal="center" vertical="center"/>
    </xf>
    <xf numFmtId="0" fontId="120" fillId="0" borderId="60" xfId="0" applyFont="1" applyBorder="1" applyAlignment="1">
      <alignment horizontal="center" vertical="center" wrapText="1"/>
    </xf>
    <xf numFmtId="0" fontId="122" fillId="0" borderId="30" xfId="0" applyFont="1" applyBorder="1" applyAlignment="1">
      <alignment horizontal="center" vertical="center" wrapText="1"/>
    </xf>
    <xf numFmtId="16" fontId="118" fillId="4" borderId="30" xfId="0" applyNumberFormat="1" applyFont="1" applyFill="1" applyBorder="1" applyAlignment="1">
      <alignment horizontal="center" vertical="center" wrapText="1"/>
    </xf>
    <xf numFmtId="0" fontId="122" fillId="47" borderId="31" xfId="0" applyFont="1" applyFill="1" applyBorder="1" applyAlignment="1">
      <alignment horizontal="center" vertical="center" wrapText="1"/>
    </xf>
    <xf numFmtId="0" fontId="122" fillId="16" borderId="30" xfId="0" applyFont="1" applyFill="1" applyBorder="1" applyAlignment="1">
      <alignment horizontal="center" vertical="center" wrapText="1"/>
    </xf>
    <xf numFmtId="0" fontId="118" fillId="17" borderId="30" xfId="0" applyFont="1" applyFill="1" applyBorder="1" applyAlignment="1">
      <alignment horizontal="center" vertical="center" wrapText="1"/>
    </xf>
    <xf numFmtId="0" fontId="118" fillId="17" borderId="31" xfId="0" applyFont="1" applyFill="1" applyBorder="1" applyAlignment="1">
      <alignment horizontal="center" vertical="center" wrapText="1"/>
    </xf>
    <xf numFmtId="0" fontId="118" fillId="17" borderId="60" xfId="0" applyFont="1" applyFill="1" applyBorder="1" applyAlignment="1">
      <alignment horizontal="center" vertical="center" wrapText="1"/>
    </xf>
    <xf numFmtId="0" fontId="122" fillId="4" borderId="60" xfId="0" applyFont="1" applyFill="1" applyBorder="1" applyAlignment="1">
      <alignment horizontal="center" vertical="center" wrapText="1"/>
    </xf>
    <xf numFmtId="0" fontId="122" fillId="0" borderId="60" xfId="0" applyFont="1" applyBorder="1" applyAlignment="1">
      <alignment horizontal="center" vertical="center" wrapText="1"/>
    </xf>
    <xf numFmtId="0" fontId="122" fillId="16" borderId="35" xfId="0" applyFont="1" applyFill="1" applyBorder="1" applyAlignment="1">
      <alignment horizontal="center" vertical="center" wrapText="1"/>
    </xf>
    <xf numFmtId="0" fontId="120" fillId="17" borderId="0" xfId="0" applyFont="1" applyFill="1" applyBorder="1" applyAlignment="1">
      <alignment horizontal="center" vertical="center" wrapText="1"/>
    </xf>
    <xf numFmtId="0" fontId="123" fillId="4" borderId="0" xfId="0" applyFont="1" applyFill="1" applyBorder="1" applyAlignment="1">
      <alignment horizontal="center" vertical="center" wrapText="1"/>
    </xf>
    <xf numFmtId="0" fontId="123" fillId="0" borderId="0" xfId="0" applyFont="1" applyAlignment="1">
      <alignment horizontal="center" vertical="center" wrapText="1"/>
    </xf>
    <xf numFmtId="0" fontId="120" fillId="4" borderId="0" xfId="0" applyFont="1" applyFill="1" applyBorder="1" applyAlignment="1">
      <alignment horizontal="center" vertical="center" wrapText="1"/>
    </xf>
    <xf numFmtId="0" fontId="120" fillId="4" borderId="0" xfId="0" applyFont="1" applyFill="1" applyBorder="1" applyAlignment="1">
      <alignment horizontal="left" vertical="center" wrapText="1"/>
    </xf>
    <xf numFmtId="0" fontId="124" fillId="4" borderId="0" xfId="0" applyFont="1" applyFill="1" applyBorder="1" applyAlignment="1">
      <alignment horizontal="center" vertical="center" wrapText="1"/>
    </xf>
    <xf numFmtId="0" fontId="118" fillId="4" borderId="0" xfId="0" applyFont="1" applyFill="1" applyBorder="1" applyAlignment="1">
      <alignment horizontal="center" vertical="center" wrapText="1"/>
    </xf>
    <xf numFmtId="0" fontId="117" fillId="4" borderId="0" xfId="0" applyFont="1" applyFill="1" applyBorder="1" applyAlignment="1">
      <alignment horizontal="center" vertical="center" wrapText="1"/>
    </xf>
    <xf numFmtId="9" fontId="117" fillId="4" borderId="0" xfId="0" applyNumberFormat="1" applyFont="1" applyFill="1" applyBorder="1" applyAlignment="1">
      <alignment horizontal="center" vertical="center" wrapText="1"/>
    </xf>
    <xf numFmtId="0" fontId="125" fillId="4" borderId="0" xfId="0" applyFont="1" applyFill="1" applyBorder="1" applyAlignment="1">
      <alignment horizontal="center" vertical="center" wrapText="1"/>
    </xf>
    <xf numFmtId="0" fontId="120" fillId="16" borderId="0" xfId="0" applyFont="1" applyFill="1" applyBorder="1" applyAlignment="1">
      <alignment horizontal="center" vertical="center" wrapText="1"/>
    </xf>
    <xf numFmtId="0" fontId="3" fillId="0" borderId="0" xfId="0" applyFont="1"/>
    <xf numFmtId="0" fontId="34" fillId="0" borderId="0" xfId="0" applyFont="1" applyAlignment="1">
      <alignment horizontal="center" wrapText="1"/>
    </xf>
    <xf numFmtId="0" fontId="34" fillId="0" borderId="0" xfId="0" applyFont="1" applyAlignment="1">
      <alignment wrapText="1"/>
    </xf>
    <xf numFmtId="0" fontId="35" fillId="17" borderId="0" xfId="0" applyFont="1" applyFill="1" applyBorder="1" applyAlignment="1">
      <alignment horizontal="center" wrapText="1"/>
    </xf>
    <xf numFmtId="0" fontId="39" fillId="0" borderId="0" xfId="0" applyFont="1" applyAlignment="1">
      <alignment horizontal="center" wrapText="1"/>
    </xf>
    <xf numFmtId="0" fontId="40" fillId="0" borderId="0" xfId="0" applyFont="1" applyAlignment="1">
      <alignment wrapText="1"/>
    </xf>
    <xf numFmtId="0" fontId="38" fillId="18" borderId="0" xfId="0" applyFont="1" applyFill="1" applyBorder="1" applyAlignment="1">
      <alignment horizontal="center" wrapText="1"/>
    </xf>
    <xf numFmtId="0" fontId="38" fillId="19" borderId="0" xfId="0" applyFont="1" applyFill="1" applyBorder="1" applyAlignment="1">
      <alignment horizontal="center" wrapText="1"/>
    </xf>
    <xf numFmtId="0" fontId="38" fillId="11" borderId="0" xfId="0" applyFont="1" applyFill="1" applyBorder="1" applyAlignment="1">
      <alignment horizontal="center" wrapText="1"/>
    </xf>
    <xf numFmtId="0" fontId="39" fillId="65" borderId="31" xfId="0" applyFont="1" applyFill="1" applyBorder="1" applyAlignment="1">
      <alignment horizontal="center" wrapText="1"/>
    </xf>
    <xf numFmtId="0" fontId="39" fillId="65" borderId="31" xfId="0" applyFont="1" applyFill="1" applyBorder="1" applyAlignment="1">
      <alignment horizontal="left" wrapText="1"/>
    </xf>
    <xf numFmtId="0" fontId="39" fillId="65" borderId="31" xfId="0" applyFont="1" applyFill="1" applyBorder="1" applyAlignment="1">
      <alignment horizontal="center" vertical="center" wrapText="1"/>
    </xf>
    <xf numFmtId="0" fontId="128" fillId="0" borderId="34" xfId="0" applyFont="1" applyBorder="1" applyAlignment="1">
      <alignment vertical="top" wrapText="1"/>
    </xf>
    <xf numFmtId="0" fontId="5" fillId="0" borderId="228" xfId="0" applyFont="1" applyFill="1" applyBorder="1" applyAlignment="1">
      <alignment horizontal="center" vertical="center" wrapText="1"/>
    </xf>
    <xf numFmtId="0" fontId="5" fillId="0" borderId="228" xfId="0" applyFont="1" applyFill="1" applyBorder="1" applyAlignment="1">
      <alignment horizontal="left" vertical="center" wrapText="1"/>
    </xf>
    <xf numFmtId="0" fontId="129" fillId="0" borderId="228" xfId="0" applyFont="1" applyFill="1" applyBorder="1" applyAlignment="1">
      <alignment horizontal="center" vertical="center" wrapText="1"/>
    </xf>
    <xf numFmtId="0" fontId="1" fillId="48" borderId="102" xfId="0" applyFont="1" applyFill="1" applyBorder="1" applyAlignment="1">
      <alignment horizontal="center" vertical="center" wrapText="1"/>
    </xf>
    <xf numFmtId="9" fontId="1" fillId="0" borderId="0" xfId="0" applyNumberFormat="1" applyFont="1" applyBorder="1" applyAlignment="1">
      <alignment horizontal="center" vertical="center" wrapText="1"/>
    </xf>
    <xf numFmtId="0" fontId="1" fillId="26" borderId="0" xfId="0" applyFont="1" applyFill="1" applyBorder="1" applyAlignment="1">
      <alignment horizontal="center" vertical="center" wrapText="1"/>
    </xf>
    <xf numFmtId="0" fontId="11" fillId="0" borderId="228" xfId="0" applyFont="1" applyBorder="1" applyAlignment="1">
      <alignment horizontal="center" vertical="center" wrapText="1"/>
    </xf>
    <xf numFmtId="166" fontId="8" fillId="0" borderId="228" xfId="0" applyNumberFormat="1" applyFont="1" applyBorder="1" applyAlignment="1">
      <alignment horizontal="center" vertical="center" wrapText="1"/>
    </xf>
    <xf numFmtId="165" fontId="8" fillId="0" borderId="228" xfId="0" applyNumberFormat="1" applyFont="1" applyBorder="1" applyAlignment="1">
      <alignment horizontal="center" vertical="center" wrapText="1"/>
    </xf>
    <xf numFmtId="0" fontId="8" fillId="0" borderId="228" xfId="0" applyFont="1" applyBorder="1" applyAlignment="1">
      <alignment horizontal="center" vertical="center" wrapText="1"/>
    </xf>
    <xf numFmtId="0" fontId="8" fillId="4" borderId="228" xfId="0" applyFont="1" applyFill="1" applyBorder="1" applyAlignment="1">
      <alignment horizontal="center" vertical="center" wrapText="1"/>
    </xf>
    <xf numFmtId="0" fontId="8" fillId="4" borderId="228" xfId="0" applyFont="1" applyFill="1" applyBorder="1" applyAlignment="1">
      <alignment horizontal="left" vertical="center" wrapText="1"/>
    </xf>
    <xf numFmtId="0" fontId="130" fillId="0" borderId="228" xfId="0" applyFont="1" applyBorder="1" applyAlignment="1">
      <alignment horizontal="center" vertical="center" wrapText="1"/>
    </xf>
    <xf numFmtId="0" fontId="131" fillId="0" borderId="228" xfId="0" applyFont="1" applyBorder="1" applyAlignment="1">
      <alignment horizontal="center" vertical="center" wrapText="1"/>
    </xf>
    <xf numFmtId="0" fontId="132" fillId="16" borderId="228" xfId="0" applyFont="1" applyFill="1" applyBorder="1" applyAlignment="1">
      <alignment horizontal="center" vertical="center" wrapText="1"/>
    </xf>
    <xf numFmtId="0" fontId="128" fillId="0" borderId="231" xfId="0" applyFont="1" applyBorder="1" applyAlignment="1">
      <alignment vertical="top" wrapText="1"/>
    </xf>
    <xf numFmtId="0" fontId="5" fillId="0" borderId="227" xfId="0" applyFont="1" applyFill="1" applyBorder="1" applyAlignment="1">
      <alignment horizontal="center" vertical="center" wrapText="1"/>
    </xf>
    <xf numFmtId="0" fontId="11" fillId="16" borderId="228" xfId="0" applyFont="1" applyFill="1" applyBorder="1" applyAlignment="1">
      <alignment horizontal="center" vertical="center" wrapText="1"/>
    </xf>
    <xf numFmtId="0" fontId="5" fillId="0" borderId="233" xfId="0" applyFont="1" applyFill="1" applyBorder="1" applyAlignment="1">
      <alignment horizontal="center" vertical="center" wrapText="1"/>
    </xf>
    <xf numFmtId="0" fontId="5" fillId="0" borderId="233" xfId="0" applyFont="1" applyFill="1" applyBorder="1" applyAlignment="1">
      <alignment horizontal="left" vertical="center" wrapText="1"/>
    </xf>
    <xf numFmtId="0" fontId="129" fillId="0" borderId="233" xfId="0" applyFont="1" applyFill="1" applyBorder="1" applyAlignment="1">
      <alignment horizontal="center" vertical="center" wrapText="1"/>
    </xf>
    <xf numFmtId="0" fontId="1" fillId="48" borderId="234" xfId="0" applyFont="1" applyFill="1" applyBorder="1" applyAlignment="1">
      <alignment horizontal="center" vertical="center" wrapText="1"/>
    </xf>
    <xf numFmtId="9" fontId="1" fillId="0" borderId="78" xfId="0" applyNumberFormat="1" applyFont="1" applyBorder="1" applyAlignment="1">
      <alignment horizontal="center" vertical="center" wrapText="1"/>
    </xf>
    <xf numFmtId="0" fontId="1" fillId="26" borderId="78" xfId="0" applyFont="1" applyFill="1" applyBorder="1" applyAlignment="1">
      <alignment horizontal="center" vertical="center" wrapText="1"/>
    </xf>
    <xf numFmtId="0" fontId="11" fillId="16" borderId="233" xfId="0" applyFont="1" applyFill="1" applyBorder="1" applyAlignment="1">
      <alignment horizontal="center" vertical="center" wrapText="1"/>
    </xf>
    <xf numFmtId="166" fontId="8" fillId="0" borderId="233" xfId="0" applyNumberFormat="1" applyFont="1" applyBorder="1" applyAlignment="1">
      <alignment horizontal="center" vertical="center" wrapText="1"/>
    </xf>
    <xf numFmtId="165" fontId="8" fillId="0" borderId="233" xfId="0" applyNumberFormat="1" applyFont="1" applyBorder="1" applyAlignment="1">
      <alignment horizontal="center" vertical="center" wrapText="1"/>
    </xf>
    <xf numFmtId="0" fontId="8" fillId="0" borderId="233" xfId="0" applyFont="1" applyBorder="1" applyAlignment="1">
      <alignment horizontal="center" vertical="center" wrapText="1"/>
    </xf>
    <xf numFmtId="0" fontId="8" fillId="4" borderId="233" xfId="0" applyFont="1" applyFill="1" applyBorder="1" applyAlignment="1">
      <alignment horizontal="center" vertical="center" wrapText="1"/>
    </xf>
    <xf numFmtId="0" fontId="8" fillId="4" borderId="233" xfId="0" applyFont="1" applyFill="1" applyBorder="1" applyAlignment="1">
      <alignment horizontal="left" vertical="center" wrapText="1"/>
    </xf>
    <xf numFmtId="0" fontId="133" fillId="0" borderId="236" xfId="0" applyFont="1" applyFill="1" applyBorder="1" applyAlignment="1">
      <alignment horizontal="left" vertical="center" wrapText="1"/>
    </xf>
    <xf numFmtId="0" fontId="133" fillId="0" borderId="236" xfId="0" applyFont="1" applyFill="1" applyBorder="1" applyAlignment="1">
      <alignment horizontal="center" vertical="center" wrapText="1"/>
    </xf>
    <xf numFmtId="0" fontId="1" fillId="48" borderId="237" xfId="0" applyFont="1" applyFill="1" applyBorder="1" applyAlignment="1">
      <alignment horizontal="center" vertical="center" wrapText="1"/>
    </xf>
    <xf numFmtId="9" fontId="1" fillId="0" borderId="69" xfId="0" applyNumberFormat="1" applyFont="1" applyBorder="1" applyAlignment="1">
      <alignment horizontal="center" vertical="center" wrapText="1"/>
    </xf>
    <xf numFmtId="0" fontId="1" fillId="26" borderId="69" xfId="0" applyFont="1" applyFill="1" applyBorder="1" applyAlignment="1">
      <alignment horizontal="center" vertical="center" wrapText="1"/>
    </xf>
    <xf numFmtId="0" fontId="5" fillId="0" borderId="236" xfId="0" applyFont="1" applyFill="1" applyBorder="1" applyAlignment="1">
      <alignment horizontal="center" vertical="center" wrapText="1"/>
    </xf>
    <xf numFmtId="0" fontId="130" fillId="16" borderId="236" xfId="0" applyFont="1" applyFill="1" applyBorder="1" applyAlignment="1">
      <alignment horizontal="center" vertical="center" wrapText="1"/>
    </xf>
    <xf numFmtId="166" fontId="8" fillId="0" borderId="236" xfId="0" applyNumberFormat="1" applyFont="1" applyBorder="1" applyAlignment="1">
      <alignment horizontal="center" vertical="center" wrapText="1"/>
    </xf>
    <xf numFmtId="165" fontId="8" fillId="0" borderId="236" xfId="0" applyNumberFormat="1" applyFont="1" applyBorder="1" applyAlignment="1">
      <alignment horizontal="center" vertical="center" wrapText="1"/>
    </xf>
    <xf numFmtId="0" fontId="8" fillId="0" borderId="236" xfId="0" applyFont="1" applyBorder="1" applyAlignment="1">
      <alignment horizontal="center" vertical="center" wrapText="1"/>
    </xf>
    <xf numFmtId="0" fontId="8" fillId="4" borderId="236" xfId="0" applyFont="1" applyFill="1" applyBorder="1" applyAlignment="1">
      <alignment horizontal="center" vertical="center" wrapText="1"/>
    </xf>
    <xf numFmtId="0" fontId="8" fillId="4" borderId="236" xfId="0" applyFont="1" applyFill="1" applyBorder="1" applyAlignment="1">
      <alignment horizontal="left" vertical="center" wrapText="1"/>
    </xf>
    <xf numFmtId="0" fontId="133" fillId="0" borderId="228" xfId="0" applyFont="1" applyFill="1" applyBorder="1" applyAlignment="1">
      <alignment horizontal="left" vertical="center" wrapText="1"/>
    </xf>
    <xf numFmtId="0" fontId="133" fillId="0" borderId="228" xfId="0" applyFont="1" applyFill="1" applyBorder="1" applyAlignment="1">
      <alignment horizontal="center" vertical="center" wrapText="1"/>
    </xf>
    <xf numFmtId="0" fontId="133" fillId="0" borderId="233" xfId="0" applyFont="1" applyFill="1" applyBorder="1" applyAlignment="1">
      <alignment horizontal="left" vertical="center" wrapText="1"/>
    </xf>
    <xf numFmtId="0" fontId="133" fillId="0" borderId="233" xfId="0" applyFont="1" applyFill="1" applyBorder="1" applyAlignment="1">
      <alignment horizontal="center" vertical="center" wrapText="1"/>
    </xf>
    <xf numFmtId="0" fontId="11" fillId="16" borderId="236" xfId="0" applyFont="1" applyFill="1" applyBorder="1" applyAlignment="1">
      <alignment horizontal="center" vertical="center" wrapText="1"/>
    </xf>
    <xf numFmtId="165" fontId="8" fillId="0" borderId="232" xfId="0" applyNumberFormat="1" applyFont="1" applyBorder="1" applyAlignment="1">
      <alignment horizontal="center" vertical="center" wrapText="1"/>
    </xf>
    <xf numFmtId="0" fontId="5" fillId="0" borderId="230" xfId="0" applyFont="1" applyFill="1" applyBorder="1" applyAlignment="1">
      <alignment horizontal="center" vertical="center" wrapText="1"/>
    </xf>
    <xf numFmtId="166" fontId="8" fillId="0" borderId="230" xfId="0" applyNumberFormat="1" applyFont="1" applyBorder="1" applyAlignment="1">
      <alignment horizontal="center" vertical="center" wrapText="1"/>
    </xf>
    <xf numFmtId="165" fontId="8" fillId="0" borderId="230" xfId="0" applyNumberFormat="1" applyFont="1" applyBorder="1" applyAlignment="1">
      <alignment horizontal="center" vertical="center" wrapText="1"/>
    </xf>
    <xf numFmtId="166" fontId="8" fillId="0" borderId="232" xfId="0" applyNumberFormat="1" applyFont="1" applyBorder="1" applyAlignment="1">
      <alignment horizontal="center" vertical="center" wrapText="1"/>
    </xf>
    <xf numFmtId="0" fontId="5" fillId="0" borderId="232" xfId="0" applyFont="1" applyFill="1" applyBorder="1" applyAlignment="1">
      <alignment horizontal="center" vertical="center" wrapText="1"/>
    </xf>
    <xf numFmtId="0" fontId="133" fillId="0" borderId="232" xfId="0" applyFont="1" applyFill="1" applyBorder="1" applyAlignment="1">
      <alignment horizontal="center" vertical="center" wrapText="1"/>
    </xf>
    <xf numFmtId="0" fontId="133" fillId="0" borderId="232" xfId="0" applyFont="1" applyFill="1" applyBorder="1" applyAlignment="1">
      <alignment horizontal="left" vertical="center" wrapText="1"/>
    </xf>
    <xf numFmtId="0" fontId="133" fillId="0" borderId="238" xfId="0" applyFont="1" applyFill="1" applyBorder="1" applyAlignment="1">
      <alignment horizontal="center" vertical="center" wrapText="1"/>
    </xf>
    <xf numFmtId="0" fontId="1" fillId="48" borderId="239" xfId="0" applyFont="1" applyFill="1" applyBorder="1" applyAlignment="1">
      <alignment horizontal="center" vertical="center" wrapText="1"/>
    </xf>
    <xf numFmtId="0" fontId="11" fillId="16" borderId="232" xfId="0" applyFont="1" applyFill="1" applyBorder="1" applyAlignment="1">
      <alignment horizontal="center" vertical="center" wrapText="1"/>
    </xf>
    <xf numFmtId="0" fontId="8" fillId="0" borderId="232" xfId="0" applyFont="1" applyBorder="1" applyAlignment="1">
      <alignment horizontal="center" vertical="center" wrapText="1"/>
    </xf>
    <xf numFmtId="0" fontId="8" fillId="4" borderId="232" xfId="0" applyFont="1" applyFill="1" applyBorder="1" applyAlignment="1">
      <alignment horizontal="center" vertical="center" wrapText="1"/>
    </xf>
    <xf numFmtId="0" fontId="8" fillId="4" borderId="232" xfId="0" applyFont="1" applyFill="1" applyBorder="1" applyAlignment="1">
      <alignment horizontal="left" vertical="center" wrapText="1"/>
    </xf>
    <xf numFmtId="0" fontId="133" fillId="0" borderId="230" xfId="0" applyFont="1" applyFill="1" applyBorder="1" applyAlignment="1">
      <alignment horizontal="left" vertical="center" wrapText="1"/>
    </xf>
    <xf numFmtId="0" fontId="133" fillId="0" borderId="230" xfId="0" applyFont="1" applyFill="1" applyBorder="1" applyAlignment="1">
      <alignment horizontal="center" vertical="center" wrapText="1"/>
    </xf>
    <xf numFmtId="0" fontId="133" fillId="0" borderId="240" xfId="0" applyFont="1" applyFill="1" applyBorder="1" applyAlignment="1">
      <alignment horizontal="center" vertical="center" wrapText="1"/>
    </xf>
    <xf numFmtId="0" fontId="133" fillId="0" borderId="0" xfId="0" applyFont="1" applyFill="1" applyBorder="1" applyAlignment="1">
      <alignment horizontal="center" vertical="center" wrapText="1"/>
    </xf>
    <xf numFmtId="0" fontId="1" fillId="48" borderId="106" xfId="0" applyFont="1" applyFill="1" applyBorder="1" applyAlignment="1">
      <alignment horizontal="center" vertical="center" wrapText="1"/>
    </xf>
    <xf numFmtId="0" fontId="11" fillId="16" borderId="230" xfId="0" applyFont="1" applyFill="1" applyBorder="1" applyAlignment="1">
      <alignment horizontal="center" vertical="center" wrapText="1"/>
    </xf>
    <xf numFmtId="0" fontId="8" fillId="0" borderId="230" xfId="0" applyFont="1" applyBorder="1" applyAlignment="1">
      <alignment horizontal="center" vertical="center" wrapText="1"/>
    </xf>
    <xf numFmtId="0" fontId="8" fillId="4" borderId="230" xfId="0" applyFont="1" applyFill="1" applyBorder="1" applyAlignment="1">
      <alignment horizontal="center" vertical="center" wrapText="1"/>
    </xf>
    <xf numFmtId="0" fontId="8" fillId="4" borderId="230" xfId="0" applyFont="1" applyFill="1" applyBorder="1" applyAlignment="1">
      <alignment horizontal="left" vertical="center" wrapText="1"/>
    </xf>
    <xf numFmtId="0" fontId="133" fillId="0" borderId="242" xfId="0" applyFont="1" applyFill="1" applyBorder="1" applyAlignment="1">
      <alignment horizontal="center" vertical="center" wrapText="1"/>
    </xf>
    <xf numFmtId="0" fontId="133" fillId="0" borderId="238" xfId="0" applyFont="1" applyFill="1" applyBorder="1" applyAlignment="1">
      <alignment horizontal="left" vertical="center" wrapText="1"/>
    </xf>
    <xf numFmtId="0" fontId="1" fillId="48" borderId="244" xfId="0" applyFont="1" applyFill="1" applyBorder="1" applyAlignment="1">
      <alignment horizontal="center" vertical="center" wrapText="1"/>
    </xf>
    <xf numFmtId="9" fontId="1" fillId="0" borderId="245" xfId="0" applyNumberFormat="1" applyFont="1" applyBorder="1" applyAlignment="1">
      <alignment horizontal="center" vertical="center" wrapText="1"/>
    </xf>
    <xf numFmtId="0" fontId="1" fillId="26" borderId="245" xfId="0" applyFont="1" applyFill="1" applyBorder="1" applyAlignment="1">
      <alignment horizontal="center" vertical="center" wrapText="1"/>
    </xf>
    <xf numFmtId="0" fontId="5" fillId="0" borderId="238" xfId="0" applyFont="1" applyFill="1" applyBorder="1" applyAlignment="1">
      <alignment horizontal="center" vertical="center" wrapText="1"/>
    </xf>
    <xf numFmtId="0" fontId="134" fillId="16" borderId="238" xfId="0" applyFont="1" applyFill="1" applyBorder="1" applyAlignment="1">
      <alignment horizontal="center" vertical="center" wrapText="1"/>
    </xf>
    <xf numFmtId="166" fontId="8" fillId="0" borderId="238" xfId="0" applyNumberFormat="1" applyFont="1" applyBorder="1" applyAlignment="1">
      <alignment horizontal="center" vertical="center" wrapText="1"/>
    </xf>
    <xf numFmtId="0" fontId="8" fillId="0" borderId="238" xfId="0" applyFont="1" applyBorder="1" applyAlignment="1">
      <alignment horizontal="center" vertical="center" wrapText="1"/>
    </xf>
    <xf numFmtId="0" fontId="8" fillId="4" borderId="238" xfId="0" applyFont="1" applyFill="1" applyBorder="1" applyAlignment="1">
      <alignment horizontal="center" vertical="center" wrapText="1"/>
    </xf>
    <xf numFmtId="0" fontId="8" fillId="4" borderId="238" xfId="0" applyFont="1" applyFill="1" applyBorder="1" applyAlignment="1">
      <alignment horizontal="left" vertical="center" wrapText="1"/>
    </xf>
    <xf numFmtId="0" fontId="134" fillId="16" borderId="232" xfId="0" applyFont="1" applyFill="1" applyBorder="1" applyAlignment="1">
      <alignment horizontal="center" vertical="center" wrapText="1"/>
    </xf>
    <xf numFmtId="0" fontId="1" fillId="48" borderId="123" xfId="0" applyFont="1" applyFill="1" applyBorder="1" applyAlignment="1">
      <alignment horizontal="center" vertical="center" wrapText="1"/>
    </xf>
    <xf numFmtId="0" fontId="134" fillId="16" borderId="230" xfId="0" applyFont="1" applyFill="1" applyBorder="1" applyAlignment="1">
      <alignment horizontal="center" vertical="center" wrapText="1"/>
    </xf>
    <xf numFmtId="0" fontId="131" fillId="16" borderId="228" xfId="0" applyFont="1" applyFill="1" applyBorder="1" applyAlignment="1">
      <alignment horizontal="center" vertical="center" wrapText="1"/>
    </xf>
    <xf numFmtId="0" fontId="135" fillId="16" borderId="228" xfId="0" applyFont="1" applyFill="1" applyBorder="1" applyAlignment="1">
      <alignment horizontal="center" vertical="center" wrapText="1"/>
    </xf>
    <xf numFmtId="0" fontId="135" fillId="16" borderId="233" xfId="0" applyFont="1" applyFill="1" applyBorder="1" applyAlignment="1">
      <alignment horizontal="center" vertical="center" wrapText="1"/>
    </xf>
    <xf numFmtId="0" fontId="1" fillId="66" borderId="69" xfId="0" applyFont="1" applyFill="1" applyBorder="1" applyAlignment="1">
      <alignment horizontal="center" vertical="center" wrapText="1"/>
    </xf>
    <xf numFmtId="0" fontId="131" fillId="16" borderId="236" xfId="0" applyFont="1" applyFill="1" applyBorder="1" applyAlignment="1">
      <alignment horizontal="center" vertical="center" wrapText="1"/>
    </xf>
    <xf numFmtId="0" fontId="130" fillId="0" borderId="236" xfId="0" applyFont="1" applyBorder="1" applyAlignment="1">
      <alignment horizontal="center" vertical="center" wrapText="1"/>
    </xf>
    <xf numFmtId="0" fontId="136" fillId="16" borderId="228" xfId="0" applyFont="1" applyFill="1" applyBorder="1" applyAlignment="1">
      <alignment horizontal="center" vertical="center" wrapText="1"/>
    </xf>
    <xf numFmtId="0" fontId="130" fillId="16" borderId="233" xfId="0" applyFont="1" applyFill="1" applyBorder="1" applyAlignment="1">
      <alignment horizontal="center" vertical="center" wrapText="1"/>
    </xf>
    <xf numFmtId="0" fontId="130" fillId="0" borderId="233" xfId="0" applyFont="1" applyBorder="1" applyAlignment="1">
      <alignment horizontal="center" vertical="center" wrapText="1"/>
    </xf>
    <xf numFmtId="0" fontId="133" fillId="0" borderId="238" xfId="0" applyFont="1" applyFill="1" applyBorder="1" applyAlignment="1">
      <alignment vertical="center" wrapText="1"/>
    </xf>
    <xf numFmtId="0" fontId="5" fillId="0" borderId="238" xfId="0" applyFont="1" applyFill="1" applyBorder="1" applyAlignment="1">
      <alignment vertical="center" wrapText="1"/>
    </xf>
    <xf numFmtId="0" fontId="136" fillId="16" borderId="238" xfId="0" applyFont="1" applyFill="1" applyBorder="1" applyAlignment="1">
      <alignment horizontal="center" vertical="center" wrapText="1"/>
    </xf>
    <xf numFmtId="0" fontId="132" fillId="16" borderId="238" xfId="0" applyFont="1" applyFill="1" applyBorder="1" applyAlignment="1">
      <alignment horizontal="center" vertical="center" wrapText="1"/>
    </xf>
    <xf numFmtId="0" fontId="131" fillId="0" borderId="238" xfId="0" applyFont="1" applyBorder="1" applyAlignment="1">
      <alignment horizontal="center" vertical="center" wrapText="1"/>
    </xf>
    <xf numFmtId="0" fontId="131" fillId="16" borderId="238" xfId="0" applyFont="1" applyFill="1" applyBorder="1" applyAlignment="1">
      <alignment horizontal="center" vertical="center" wrapText="1"/>
    </xf>
    <xf numFmtId="0" fontId="132" fillId="16" borderId="236" xfId="0" applyFont="1" applyFill="1" applyBorder="1" applyAlignment="1">
      <alignment horizontal="center" vertical="center" wrapText="1"/>
    </xf>
    <xf numFmtId="166" fontId="1" fillId="0" borderId="236" xfId="0" applyNumberFormat="1" applyFont="1" applyBorder="1" applyAlignment="1">
      <alignment horizontal="center" vertical="center" wrapText="1"/>
    </xf>
    <xf numFmtId="165" fontId="1" fillId="0" borderId="236" xfId="0" applyNumberFormat="1" applyFont="1" applyBorder="1" applyAlignment="1">
      <alignment horizontal="center" vertical="center" wrapText="1"/>
    </xf>
    <xf numFmtId="166" fontId="1" fillId="0" borderId="228" xfId="0" applyNumberFormat="1" applyFont="1" applyBorder="1" applyAlignment="1">
      <alignment horizontal="center" vertical="center" wrapText="1"/>
    </xf>
    <xf numFmtId="165" fontId="1" fillId="0" borderId="228" xfId="0" applyNumberFormat="1" applyFont="1" applyBorder="1" applyAlignment="1">
      <alignment horizontal="center" vertical="center" wrapText="1"/>
    </xf>
    <xf numFmtId="0" fontId="1" fillId="0" borderId="233" xfId="0" applyFont="1" applyBorder="1" applyAlignment="1">
      <alignment horizontal="center" vertical="center" wrapText="1"/>
    </xf>
    <xf numFmtId="165" fontId="1" fillId="0" borderId="233" xfId="0" applyNumberFormat="1" applyFont="1" applyBorder="1" applyAlignment="1">
      <alignment horizontal="center" vertical="center" wrapText="1"/>
    </xf>
    <xf numFmtId="166" fontId="1" fillId="0" borderId="238" xfId="0" applyNumberFormat="1" applyFont="1" applyBorder="1" applyAlignment="1">
      <alignment horizontal="center" vertical="center" wrapText="1"/>
    </xf>
    <xf numFmtId="165" fontId="1" fillId="0" borderId="238" xfId="0" applyNumberFormat="1" applyFont="1" applyBorder="1" applyAlignment="1">
      <alignment horizontal="center" vertical="center" wrapText="1"/>
    </xf>
    <xf numFmtId="0" fontId="1" fillId="0" borderId="236" xfId="0" applyFont="1" applyBorder="1" applyAlignment="1">
      <alignment horizontal="center" vertical="center"/>
    </xf>
    <xf numFmtId="0" fontId="1" fillId="0" borderId="228" xfId="0" applyFont="1" applyBorder="1" applyAlignment="1">
      <alignment horizontal="center" vertical="center"/>
    </xf>
    <xf numFmtId="166" fontId="1" fillId="0" borderId="233" xfId="0" applyNumberFormat="1" applyFont="1" applyBorder="1" applyAlignment="1">
      <alignment horizontal="center" vertical="center" wrapText="1"/>
    </xf>
    <xf numFmtId="0" fontId="1" fillId="0" borderId="233" xfId="0" applyFont="1" applyBorder="1" applyAlignment="1">
      <alignment horizontal="center" vertical="center"/>
    </xf>
    <xf numFmtId="0" fontId="137" fillId="0" borderId="34" xfId="0" applyFont="1" applyBorder="1" applyAlignment="1">
      <alignment vertical="top" wrapText="1"/>
    </xf>
    <xf numFmtId="0" fontId="128" fillId="0" borderId="236" xfId="0" applyFont="1" applyFill="1" applyBorder="1" applyAlignment="1">
      <alignment horizontal="left" vertical="center" wrapText="1"/>
    </xf>
    <xf numFmtId="0" fontId="5" fillId="0" borderId="236" xfId="0" applyFont="1" applyFill="1" applyBorder="1" applyAlignment="1">
      <alignment vertical="center" wrapText="1"/>
    </xf>
    <xf numFmtId="0" fontId="1" fillId="0" borderId="236" xfId="0" applyFont="1" applyBorder="1" applyAlignment="1">
      <alignment horizontal="center" vertical="center" wrapText="1"/>
    </xf>
    <xf numFmtId="0" fontId="5" fillId="0" borderId="233" xfId="0" applyFont="1" applyFill="1" applyBorder="1" applyAlignment="1">
      <alignment vertical="center" wrapText="1"/>
    </xf>
    <xf numFmtId="0" fontId="133" fillId="0" borderId="235" xfId="0" applyFont="1" applyFill="1" applyBorder="1" applyAlignment="1">
      <alignment horizontal="center" vertical="center" wrapText="1"/>
    </xf>
    <xf numFmtId="0" fontId="134" fillId="16" borderId="236" xfId="0" applyFont="1" applyFill="1" applyBorder="1" applyAlignment="1">
      <alignment horizontal="center" vertical="center" wrapText="1"/>
    </xf>
    <xf numFmtId="0" fontId="135" fillId="16" borderId="236" xfId="0" applyFont="1" applyFill="1" applyBorder="1" applyAlignment="1">
      <alignment horizontal="center" vertical="center" wrapText="1"/>
    </xf>
    <xf numFmtId="0" fontId="1" fillId="0" borderId="238" xfId="0" applyFont="1" applyBorder="1" applyAlignment="1">
      <alignment horizontal="center" vertical="center" wrapText="1"/>
    </xf>
    <xf numFmtId="0" fontId="138" fillId="16" borderId="230" xfId="0" applyFont="1" applyFill="1" applyBorder="1" applyAlignment="1">
      <alignment horizontal="center" vertical="center" wrapText="1"/>
    </xf>
    <xf numFmtId="166" fontId="1" fillId="0" borderId="230" xfId="0" applyNumberFormat="1" applyFont="1" applyBorder="1" applyAlignment="1">
      <alignment horizontal="center" vertical="center" wrapText="1"/>
    </xf>
    <xf numFmtId="165" fontId="1" fillId="0" borderId="230" xfId="0" applyNumberFormat="1" applyFont="1" applyBorder="1" applyAlignment="1">
      <alignment horizontal="center" vertical="center" wrapText="1"/>
    </xf>
    <xf numFmtId="0" fontId="1" fillId="0" borderId="230" xfId="0" applyFont="1" applyBorder="1" applyAlignment="1">
      <alignment horizontal="center" vertical="center"/>
    </xf>
    <xf numFmtId="0" fontId="132" fillId="16" borderId="233" xfId="0" applyFont="1" applyFill="1" applyBorder="1" applyAlignment="1">
      <alignment horizontal="center" vertical="center" wrapText="1"/>
    </xf>
    <xf numFmtId="0" fontId="139" fillId="0" borderId="0" xfId="0" applyFont="1" applyAlignment="1">
      <alignment wrapText="1"/>
    </xf>
    <xf numFmtId="0" fontId="0" fillId="0" borderId="0" xfId="0" applyAlignment="1">
      <alignment horizontal="left" wrapText="1"/>
    </xf>
    <xf numFmtId="0" fontId="39" fillId="4" borderId="246" xfId="0" applyFont="1" applyFill="1" applyBorder="1" applyAlignment="1">
      <alignment horizontal="center" vertical="center" wrapText="1"/>
    </xf>
    <xf numFmtId="0" fontId="60" fillId="4" borderId="247" xfId="0" applyFont="1" applyFill="1" applyBorder="1" applyAlignment="1">
      <alignment horizontal="left" vertical="center" wrapText="1"/>
    </xf>
    <xf numFmtId="0" fontId="60" fillId="4" borderId="246" xfId="0" applyFont="1" applyFill="1" applyBorder="1" applyAlignment="1">
      <alignment horizontal="left" vertical="center" wrapText="1"/>
    </xf>
    <xf numFmtId="0" fontId="20" fillId="4" borderId="246" xfId="0" applyFont="1" applyFill="1" applyBorder="1" applyAlignment="1">
      <alignment horizontal="center" vertical="center" wrapText="1"/>
    </xf>
    <xf numFmtId="0" fontId="21" fillId="4" borderId="246" xfId="0" applyFont="1" applyFill="1" applyBorder="1" applyAlignment="1">
      <alignment horizontal="left" vertical="center" wrapText="1"/>
    </xf>
    <xf numFmtId="0" fontId="21" fillId="4" borderId="246" xfId="0" applyFont="1" applyFill="1" applyBorder="1" applyAlignment="1">
      <alignment horizontal="center" vertical="center" wrapText="1"/>
    </xf>
    <xf numFmtId="9" fontId="83" fillId="4" borderId="246" xfId="0" applyNumberFormat="1" applyFont="1" applyFill="1" applyBorder="1" applyAlignment="1">
      <alignment horizontal="center" vertical="center" wrapText="1"/>
    </xf>
    <xf numFmtId="0" fontId="140" fillId="4" borderId="246" xfId="0" applyFont="1" applyFill="1" applyBorder="1" applyAlignment="1">
      <alignment horizontal="center" vertical="center" wrapText="1"/>
    </xf>
    <xf numFmtId="14" fontId="21" fillId="4" borderId="246" xfId="0" applyNumberFormat="1" applyFont="1" applyFill="1" applyBorder="1" applyAlignment="1">
      <alignment horizontal="center" vertical="center" wrapText="1"/>
    </xf>
    <xf numFmtId="14" fontId="20" fillId="4" borderId="246" xfId="0" applyNumberFormat="1" applyFont="1" applyFill="1" applyBorder="1" applyAlignment="1">
      <alignment horizontal="center" vertical="center" wrapText="1"/>
    </xf>
    <xf numFmtId="0" fontId="141" fillId="4" borderId="101" xfId="0" applyFont="1" applyFill="1" applyBorder="1" applyAlignment="1">
      <alignment horizontal="center" vertical="center" wrapText="1"/>
    </xf>
    <xf numFmtId="0" fontId="141" fillId="4" borderId="102" xfId="0" applyFont="1" applyFill="1" applyBorder="1" applyAlignment="1">
      <alignment horizontal="center" vertical="center" wrapText="1"/>
    </xf>
    <xf numFmtId="0" fontId="143" fillId="4" borderId="246" xfId="0" applyFont="1" applyFill="1" applyBorder="1" applyAlignment="1">
      <alignment horizontal="center" vertical="center" wrapText="1"/>
    </xf>
    <xf numFmtId="0" fontId="142" fillId="4" borderId="246" xfId="0" applyFont="1" applyFill="1" applyBorder="1" applyAlignment="1">
      <alignment horizontal="center" vertical="center" wrapText="1"/>
    </xf>
    <xf numFmtId="0" fontId="137" fillId="4" borderId="246" xfId="0" applyFont="1" applyFill="1" applyBorder="1" applyAlignment="1">
      <alignment horizontal="left" vertical="center" wrapText="1"/>
    </xf>
    <xf numFmtId="0" fontId="133" fillId="4" borderId="123" xfId="0" applyFont="1" applyFill="1" applyBorder="1" applyAlignment="1">
      <alignment horizontal="left" vertical="center" wrapText="1"/>
    </xf>
    <xf numFmtId="0" fontId="37" fillId="4" borderId="123" xfId="0" applyFont="1" applyFill="1" applyBorder="1" applyAlignment="1">
      <alignment horizontal="center" vertical="center" wrapText="1"/>
    </xf>
    <xf numFmtId="14" fontId="21" fillId="4" borderId="248" xfId="0" applyNumberFormat="1" applyFont="1" applyFill="1" applyBorder="1" applyAlignment="1">
      <alignment horizontal="center" vertical="center" wrapText="1"/>
    </xf>
    <xf numFmtId="14" fontId="20" fillId="4" borderId="248" xfId="0" applyNumberFormat="1" applyFont="1" applyFill="1" applyBorder="1" applyAlignment="1">
      <alignment horizontal="center" vertical="center" wrapText="1"/>
    </xf>
    <xf numFmtId="0" fontId="133" fillId="4" borderId="102" xfId="0" applyFont="1" applyFill="1" applyBorder="1" applyAlignment="1">
      <alignment horizontal="left" vertical="center" wrapText="1"/>
    </xf>
    <xf numFmtId="0" fontId="133" fillId="4" borderId="249" xfId="0" applyFont="1" applyFill="1" applyBorder="1" applyAlignment="1">
      <alignment horizontal="left" vertical="center" wrapText="1"/>
    </xf>
    <xf numFmtId="0" fontId="21" fillId="16" borderId="249" xfId="0" applyFont="1" applyFill="1" applyBorder="1" applyAlignment="1">
      <alignment horizontal="center" vertical="center" wrapText="1"/>
    </xf>
    <xf numFmtId="0" fontId="40" fillId="4" borderId="102" xfId="0" applyFont="1" applyFill="1" applyBorder="1" applyAlignment="1">
      <alignment horizontal="left" vertical="center" wrapText="1"/>
    </xf>
    <xf numFmtId="0" fontId="21" fillId="16" borderId="246" xfId="0" applyFont="1" applyFill="1" applyBorder="1" applyAlignment="1">
      <alignment horizontal="center" vertical="center" wrapText="1"/>
    </xf>
    <xf numFmtId="0" fontId="143" fillId="42" borderId="255" xfId="0" applyFont="1" applyFill="1" applyBorder="1" applyAlignment="1">
      <alignment horizontal="center" vertical="center" wrapText="1"/>
    </xf>
    <xf numFmtId="0" fontId="143" fillId="4" borderId="256" xfId="0" applyFont="1" applyFill="1" applyBorder="1" applyAlignment="1">
      <alignment horizontal="center" vertical="center" wrapText="1"/>
    </xf>
    <xf numFmtId="0" fontId="60" fillId="16" borderId="246" xfId="0" applyFont="1" applyFill="1" applyBorder="1" applyAlignment="1">
      <alignment horizontal="left" vertical="center" wrapText="1"/>
    </xf>
    <xf numFmtId="0" fontId="143" fillId="4" borderId="260" xfId="0" applyFont="1" applyFill="1" applyBorder="1" applyAlignment="1">
      <alignment horizontal="center" vertical="center" wrapText="1"/>
    </xf>
    <xf numFmtId="0" fontId="40" fillId="42" borderId="101" xfId="0" applyFont="1" applyFill="1" applyBorder="1" applyAlignment="1">
      <alignment horizontal="left" vertical="center" wrapText="1"/>
    </xf>
    <xf numFmtId="0" fontId="40" fillId="42" borderId="262" xfId="0" applyFont="1" applyFill="1" applyBorder="1" applyAlignment="1">
      <alignment horizontal="center" vertical="center" wrapText="1"/>
    </xf>
    <xf numFmtId="0" fontId="142" fillId="4" borderId="99" xfId="0" applyFont="1" applyFill="1" applyBorder="1" applyAlignment="1">
      <alignment horizontal="center" vertical="center" wrapText="1"/>
    </xf>
    <xf numFmtId="14" fontId="40" fillId="42" borderId="263" xfId="0" applyNumberFormat="1" applyFont="1" applyFill="1" applyBorder="1" applyAlignment="1">
      <alignment horizontal="center" vertical="center" wrapText="1"/>
    </xf>
    <xf numFmtId="14" fontId="40" fillId="42" borderId="264" xfId="0" applyNumberFormat="1" applyFont="1" applyFill="1" applyBorder="1" applyAlignment="1">
      <alignment horizontal="center" vertical="center" wrapText="1"/>
    </xf>
    <xf numFmtId="3" fontId="40" fillId="42" borderId="255" xfId="0" applyNumberFormat="1" applyFont="1" applyFill="1" applyBorder="1" applyAlignment="1">
      <alignment horizontal="center" vertical="center" wrapText="1"/>
    </xf>
    <xf numFmtId="0" fontId="143" fillId="4" borderId="265" xfId="0" applyFont="1" applyFill="1" applyBorder="1" applyAlignment="1">
      <alignment horizontal="center" vertical="center" wrapText="1"/>
    </xf>
    <xf numFmtId="0" fontId="40" fillId="42" borderId="106" xfId="0" applyFont="1" applyFill="1" applyBorder="1" applyAlignment="1">
      <alignment horizontal="left" vertical="center" wrapText="1"/>
    </xf>
    <xf numFmtId="0" fontId="40" fillId="42" borderId="123" xfId="0" applyFont="1" applyFill="1" applyBorder="1" applyAlignment="1">
      <alignment horizontal="center" vertical="center" wrapText="1"/>
    </xf>
    <xf numFmtId="0" fontId="40" fillId="42" borderId="104" xfId="0" applyFont="1" applyFill="1" applyBorder="1" applyAlignment="1">
      <alignment horizontal="left" vertical="center" wrapText="1"/>
    </xf>
    <xf numFmtId="0" fontId="40" fillId="4" borderId="107" xfId="0" applyFont="1" applyFill="1" applyBorder="1" applyAlignment="1">
      <alignment horizontal="center" vertical="center" wrapText="1"/>
    </xf>
    <xf numFmtId="0" fontId="40" fillId="42" borderId="113" xfId="0" applyFont="1" applyFill="1" applyBorder="1" applyAlignment="1">
      <alignment horizontal="center" vertical="center" wrapText="1"/>
    </xf>
    <xf numFmtId="0" fontId="142" fillId="4" borderId="103" xfId="0" applyFont="1" applyFill="1" applyBorder="1" applyAlignment="1">
      <alignment horizontal="center" vertical="center" wrapText="1"/>
    </xf>
    <xf numFmtId="0" fontId="21" fillId="42" borderId="267" xfId="0" applyFont="1" applyFill="1" applyBorder="1" applyAlignment="1">
      <alignment horizontal="left" vertical="center" wrapText="1"/>
    </xf>
    <xf numFmtId="0" fontId="40" fillId="4" borderId="246" xfId="0" applyFont="1" applyFill="1" applyBorder="1" applyAlignment="1">
      <alignment horizontal="center" vertical="center" wrapText="1"/>
    </xf>
    <xf numFmtId="0" fontId="40" fillId="42" borderId="267" xfId="0" applyFont="1" applyFill="1" applyBorder="1" applyAlignment="1">
      <alignment horizontal="center" vertical="center" wrapText="1"/>
    </xf>
    <xf numFmtId="3" fontId="40" fillId="42" borderId="268" xfId="0" applyNumberFormat="1" applyFont="1" applyFill="1" applyBorder="1" applyAlignment="1">
      <alignment horizontal="center" vertical="center" wrapText="1"/>
    </xf>
    <xf numFmtId="0" fontId="143" fillId="4" borderId="269" xfId="0" applyFont="1" applyFill="1" applyBorder="1" applyAlignment="1">
      <alignment horizontal="center" vertical="center" wrapText="1"/>
    </xf>
    <xf numFmtId="0" fontId="96" fillId="14" borderId="271" xfId="0" applyFont="1" applyFill="1" applyBorder="1" applyAlignment="1">
      <alignment horizontal="left" vertical="center" wrapText="1"/>
    </xf>
    <xf numFmtId="0" fontId="133" fillId="4" borderId="107" xfId="0" applyFont="1" applyFill="1" applyBorder="1" applyAlignment="1">
      <alignment horizontal="center" vertical="center" wrapText="1"/>
    </xf>
    <xf numFmtId="0" fontId="40" fillId="4" borderId="0" xfId="0" applyFont="1" applyFill="1" applyBorder="1" applyAlignment="1">
      <alignment horizontal="center" vertical="center" wrapText="1"/>
    </xf>
    <xf numFmtId="0" fontId="146" fillId="4" borderId="0" xfId="0" applyFont="1" applyFill="1" applyBorder="1" applyAlignment="1">
      <alignment horizontal="center" vertical="center" wrapText="1"/>
    </xf>
    <xf numFmtId="14" fontId="96" fillId="0" borderId="246" xfId="0" applyNumberFormat="1" applyFont="1" applyBorder="1" applyAlignment="1">
      <alignment horizontal="center" vertical="center"/>
    </xf>
    <xf numFmtId="0" fontId="24" fillId="0" borderId="113" xfId="0" applyFont="1" applyBorder="1"/>
    <xf numFmtId="0" fontId="144" fillId="4" borderId="102" xfId="0" applyFont="1" applyFill="1" applyBorder="1" applyAlignment="1">
      <alignment horizontal="center" vertical="center" wrapText="1"/>
    </xf>
    <xf numFmtId="0" fontId="143" fillId="4" borderId="249" xfId="0" applyFont="1" applyFill="1" applyBorder="1" applyAlignment="1">
      <alignment horizontal="center" vertical="center" wrapText="1"/>
    </xf>
    <xf numFmtId="0" fontId="3" fillId="16" borderId="246" xfId="0" applyFont="1" applyFill="1" applyBorder="1" applyAlignment="1">
      <alignment horizontal="left" vertical="center" wrapText="1"/>
    </xf>
    <xf numFmtId="0" fontId="76" fillId="4" borderId="106" xfId="0" applyFont="1" applyFill="1" applyBorder="1" applyAlignment="1">
      <alignment horizontal="center" vertical="center" wrapText="1"/>
    </xf>
    <xf numFmtId="0" fontId="40" fillId="4" borderId="123" xfId="0" applyFont="1" applyFill="1" applyBorder="1" applyAlignment="1">
      <alignment horizontal="left" vertical="center" wrapText="1"/>
    </xf>
    <xf numFmtId="0" fontId="40" fillId="4" borderId="123" xfId="0" applyFont="1" applyFill="1" applyBorder="1" applyAlignment="1">
      <alignment horizontal="center" vertical="center" wrapText="1"/>
    </xf>
    <xf numFmtId="0" fontId="3" fillId="4" borderId="105" xfId="0" applyFont="1" applyFill="1" applyBorder="1" applyAlignment="1">
      <alignment horizontal="center" vertical="center" wrapText="1"/>
    </xf>
    <xf numFmtId="0" fontId="142" fillId="4" borderId="274" xfId="0" applyFont="1" applyFill="1" applyBorder="1" applyAlignment="1">
      <alignment vertical="center" wrapText="1"/>
    </xf>
    <xf numFmtId="14" fontId="3" fillId="4" borderId="123" xfId="0" applyNumberFormat="1" applyFont="1" applyFill="1" applyBorder="1" applyAlignment="1">
      <alignment horizontal="center" vertical="center" wrapText="1"/>
    </xf>
    <xf numFmtId="14" fontId="76" fillId="4" borderId="123" xfId="0" applyNumberFormat="1" applyFont="1" applyFill="1" applyBorder="1" applyAlignment="1">
      <alignment horizontal="center" vertical="center" wrapText="1"/>
    </xf>
    <xf numFmtId="0" fontId="40" fillId="4" borderId="101" xfId="0" applyFont="1" applyFill="1" applyBorder="1" applyAlignment="1">
      <alignment horizontal="center" vertical="center" wrapText="1"/>
    </xf>
    <xf numFmtId="0" fontId="3" fillId="4" borderId="0" xfId="0" applyFont="1" applyFill="1" applyAlignment="1">
      <alignment horizontal="center" vertical="center" wrapText="1"/>
    </xf>
    <xf numFmtId="0" fontId="3" fillId="16" borderId="246" xfId="0" applyFont="1" applyFill="1" applyBorder="1" applyAlignment="1">
      <alignment vertical="center" wrapText="1"/>
    </xf>
    <xf numFmtId="0" fontId="24" fillId="0" borderId="274" xfId="0" applyFont="1" applyBorder="1"/>
    <xf numFmtId="0" fontId="3" fillId="4" borderId="246" xfId="0" applyFont="1" applyFill="1" applyBorder="1" applyAlignment="1">
      <alignment horizontal="left" vertical="center" wrapText="1"/>
    </xf>
    <xf numFmtId="0" fontId="3" fillId="0" borderId="0" xfId="0" applyFont="1" applyAlignment="1">
      <alignment horizontal="center" vertical="center"/>
    </xf>
    <xf numFmtId="0" fontId="3" fillId="16" borderId="246" xfId="0" applyFont="1" applyFill="1" applyBorder="1" applyAlignment="1">
      <alignment horizontal="center" vertical="center" wrapText="1"/>
    </xf>
    <xf numFmtId="14" fontId="3" fillId="4" borderId="102" xfId="0" applyNumberFormat="1" applyFont="1" applyFill="1" applyBorder="1" applyAlignment="1">
      <alignment horizontal="center" vertical="center" wrapText="1"/>
    </xf>
    <xf numFmtId="0" fontId="24" fillId="0" borderId="123" xfId="0" applyFont="1" applyBorder="1"/>
    <xf numFmtId="0" fontId="76" fillId="16" borderId="246" xfId="0" applyFont="1" applyFill="1" applyBorder="1" applyAlignment="1">
      <alignment horizontal="left" vertical="center" wrapText="1"/>
    </xf>
    <xf numFmtId="0" fontId="3" fillId="4" borderId="99" xfId="0" applyFont="1" applyFill="1" applyBorder="1" applyAlignment="1">
      <alignment horizontal="center" vertical="center" wrapText="1"/>
    </xf>
    <xf numFmtId="0" fontId="143" fillId="4" borderId="247" xfId="0" applyFont="1" applyFill="1" applyBorder="1" applyAlignment="1">
      <alignment horizontal="center" vertical="center" wrapText="1"/>
    </xf>
    <xf numFmtId="0" fontId="3" fillId="4" borderId="103" xfId="0" applyFont="1" applyFill="1" applyBorder="1" applyAlignment="1">
      <alignment horizontal="center" vertical="center" wrapText="1"/>
    </xf>
    <xf numFmtId="14" fontId="3" fillId="4" borderId="107" xfId="0" applyNumberFormat="1" applyFont="1" applyFill="1" applyBorder="1" applyAlignment="1">
      <alignment horizontal="center" vertical="center" wrapText="1"/>
    </xf>
    <xf numFmtId="0" fontId="143" fillId="4" borderId="277" xfId="0" applyFont="1" applyFill="1" applyBorder="1" applyAlignment="1">
      <alignment horizontal="center" vertical="center" wrapText="1"/>
    </xf>
    <xf numFmtId="0" fontId="21" fillId="16" borderId="279" xfId="0" applyFont="1" applyFill="1" applyBorder="1" applyAlignment="1">
      <alignment horizontal="left" vertical="center" wrapText="1"/>
    </xf>
    <xf numFmtId="0" fontId="21" fillId="0" borderId="246" xfId="0" applyFont="1" applyBorder="1" applyAlignment="1">
      <alignment horizontal="left" vertical="center" wrapText="1"/>
    </xf>
    <xf numFmtId="0" fontId="21" fillId="0" borderId="246" xfId="0" applyFont="1" applyBorder="1" applyAlignment="1">
      <alignment horizontal="center" vertical="center" wrapText="1"/>
    </xf>
    <xf numFmtId="0" fontId="40" fillId="4" borderId="246" xfId="0" applyFont="1" applyFill="1" applyBorder="1" applyAlignment="1">
      <alignment horizontal="left" vertical="center" wrapText="1"/>
    </xf>
    <xf numFmtId="0" fontId="144" fillId="4" borderId="246" xfId="0" applyFont="1" applyFill="1" applyBorder="1" applyAlignment="1">
      <alignment horizontal="center" vertical="center" wrapText="1"/>
    </xf>
    <xf numFmtId="9" fontId="144" fillId="4" borderId="246" xfId="0" applyNumberFormat="1" applyFont="1" applyFill="1" applyBorder="1" applyAlignment="1">
      <alignment horizontal="center" vertical="center" wrapText="1"/>
    </xf>
    <xf numFmtId="0" fontId="33" fillId="4" borderId="0" xfId="0" applyFont="1" applyFill="1" applyBorder="1" applyAlignment="1">
      <alignment horizontal="center" vertical="center" wrapText="1"/>
    </xf>
    <xf numFmtId="14" fontId="3" fillId="0" borderId="246" xfId="0" applyNumberFormat="1" applyFont="1" applyBorder="1" applyAlignment="1">
      <alignment horizontal="center" vertical="center" wrapText="1"/>
    </xf>
    <xf numFmtId="14" fontId="3" fillId="0" borderId="246" xfId="0" applyNumberFormat="1" applyFont="1" applyBorder="1" applyAlignment="1">
      <alignment horizontal="center" vertical="center"/>
    </xf>
    <xf numFmtId="0" fontId="143" fillId="4" borderId="280" xfId="0" applyFont="1" applyFill="1" applyBorder="1" applyAlignment="1">
      <alignment horizontal="center" vertical="center" wrapText="1"/>
    </xf>
    <xf numFmtId="0" fontId="21" fillId="16" borderId="246" xfId="0" applyFont="1" applyFill="1" applyBorder="1" applyAlignment="1">
      <alignment horizontal="left" vertical="center" wrapText="1"/>
    </xf>
    <xf numFmtId="0" fontId="3" fillId="0" borderId="246" xfId="0" applyFont="1" applyBorder="1" applyAlignment="1">
      <alignment horizontal="left" vertical="center" wrapText="1"/>
    </xf>
    <xf numFmtId="0" fontId="96" fillId="0" borderId="246" xfId="0" applyFont="1" applyBorder="1" applyAlignment="1">
      <alignment horizontal="left" vertical="center" wrapText="1"/>
    </xf>
    <xf numFmtId="0" fontId="147" fillId="0" borderId="0" xfId="0" applyFont="1" applyAlignment="1">
      <alignment wrapText="1"/>
    </xf>
    <xf numFmtId="14" fontId="96" fillId="0" borderId="0" xfId="0" applyNumberFormat="1" applyFont="1" applyAlignment="1">
      <alignment horizontal="center" vertical="center"/>
    </xf>
    <xf numFmtId="0" fontId="143" fillId="4" borderId="286" xfId="0" applyFont="1" applyFill="1" applyBorder="1" applyAlignment="1">
      <alignment horizontal="center" vertical="center" wrapText="1"/>
    </xf>
    <xf numFmtId="0" fontId="33" fillId="0" borderId="0" xfId="0" applyFont="1"/>
    <xf numFmtId="0" fontId="31" fillId="17" borderId="102" xfId="0" applyFont="1" applyFill="1" applyBorder="1" applyAlignment="1">
      <alignment horizontal="center" vertical="center" wrapText="1"/>
    </xf>
    <xf numFmtId="9" fontId="21" fillId="17" borderId="102" xfId="0" applyNumberFormat="1" applyFont="1" applyFill="1" applyBorder="1" applyAlignment="1">
      <alignment horizontal="center" vertical="center" wrapText="1"/>
    </xf>
    <xf numFmtId="0" fontId="20" fillId="16" borderId="0" xfId="0" applyFont="1" applyFill="1" applyBorder="1" applyAlignment="1">
      <alignment horizontal="center" vertical="center"/>
    </xf>
    <xf numFmtId="0" fontId="0" fillId="14" borderId="0" xfId="0" applyFill="1"/>
    <xf numFmtId="0" fontId="23" fillId="3" borderId="26" xfId="0" applyFont="1" applyFill="1" applyBorder="1" applyAlignment="1">
      <alignment horizontal="center"/>
    </xf>
    <xf numFmtId="0" fontId="23" fillId="3" borderId="25" xfId="0" applyFont="1" applyFill="1" applyBorder="1"/>
    <xf numFmtId="0" fontId="25" fillId="17" borderId="25" xfId="0" applyFont="1" applyFill="1" applyBorder="1" applyAlignment="1">
      <alignment horizontal="center"/>
    </xf>
    <xf numFmtId="0" fontId="27" fillId="12" borderId="25" xfId="0" applyFont="1" applyFill="1" applyBorder="1" applyAlignment="1">
      <alignment horizontal="center" vertical="center" wrapText="1"/>
    </xf>
    <xf numFmtId="0" fontId="20" fillId="12" borderId="25" xfId="0" applyFont="1" applyFill="1" applyBorder="1" applyAlignment="1">
      <alignment horizontal="center" vertical="center" wrapText="1"/>
    </xf>
    <xf numFmtId="0" fontId="29" fillId="12" borderId="25" xfId="0" applyFont="1" applyFill="1" applyBorder="1" applyAlignment="1">
      <alignment horizontal="center" vertical="center" wrapText="1"/>
    </xf>
    <xf numFmtId="0" fontId="29" fillId="47" borderId="25" xfId="0" applyFont="1" applyFill="1" applyBorder="1" applyAlignment="1">
      <alignment horizontal="center" vertical="center" wrapText="1"/>
    </xf>
    <xf numFmtId="0" fontId="20" fillId="47" borderId="25" xfId="0" applyFont="1" applyFill="1" applyBorder="1" applyAlignment="1">
      <alignment horizontal="center" vertical="center" wrapText="1"/>
    </xf>
    <xf numFmtId="0" fontId="20" fillId="47" borderId="29" xfId="0" applyFont="1" applyFill="1" applyBorder="1" applyAlignment="1">
      <alignment horizontal="center" vertical="center" wrapText="1"/>
    </xf>
    <xf numFmtId="0" fontId="56" fillId="52" borderId="25" xfId="0" applyFont="1" applyFill="1" applyBorder="1" applyAlignment="1">
      <alignment horizontal="center" vertical="center" wrapText="1"/>
    </xf>
    <xf numFmtId="9" fontId="79" fillId="52" borderId="7" xfId="0" applyNumberFormat="1" applyFont="1" applyFill="1" applyBorder="1" applyAlignment="1">
      <alignment horizontal="center" vertical="center" wrapText="1"/>
    </xf>
    <xf numFmtId="0" fontId="79" fillId="52" borderId="7" xfId="0" applyFont="1" applyFill="1" applyBorder="1" applyAlignment="1">
      <alignment horizontal="center" vertical="center" wrapText="1"/>
    </xf>
    <xf numFmtId="15" fontId="21" fillId="47" borderId="11" xfId="0" applyNumberFormat="1" applyFont="1" applyFill="1" applyBorder="1" applyAlignment="1">
      <alignment horizontal="center" vertical="center" wrapText="1"/>
    </xf>
    <xf numFmtId="0" fontId="27" fillId="47" borderId="25" xfId="0" applyFont="1" applyFill="1" applyBorder="1" applyAlignment="1">
      <alignment horizontal="center" vertical="center" wrapText="1"/>
    </xf>
    <xf numFmtId="0" fontId="21" fillId="13" borderId="0" xfId="0" applyFont="1" applyFill="1"/>
    <xf numFmtId="0" fontId="0" fillId="13" borderId="0" xfId="0" applyFill="1"/>
    <xf numFmtId="0" fontId="96" fillId="14" borderId="138" xfId="0" applyFont="1" applyFill="1" applyBorder="1"/>
    <xf numFmtId="0" fontId="29" fillId="47" borderId="11" xfId="0" applyFont="1" applyFill="1" applyBorder="1" applyAlignment="1">
      <alignment horizontal="center" vertical="center" wrapText="1"/>
    </xf>
    <xf numFmtId="0" fontId="96" fillId="14" borderId="138" xfId="0" applyFont="1" applyFill="1" applyBorder="1" applyAlignment="1">
      <alignment vertical="center"/>
    </xf>
    <xf numFmtId="0" fontId="21" fillId="69" borderId="294" xfId="0" applyFont="1" applyFill="1" applyBorder="1" applyAlignment="1">
      <alignment horizontal="center" vertical="center" wrapText="1"/>
    </xf>
    <xf numFmtId="0" fontId="20" fillId="69" borderId="25" xfId="0" applyFont="1" applyFill="1" applyBorder="1" applyAlignment="1">
      <alignment horizontal="center" vertical="center" wrapText="1"/>
    </xf>
    <xf numFmtId="0" fontId="21" fillId="69" borderId="11" xfId="0" applyFont="1" applyFill="1" applyBorder="1" applyAlignment="1">
      <alignment horizontal="center" vertical="center" wrapText="1"/>
    </xf>
    <xf numFmtId="0" fontId="20" fillId="69" borderId="29" xfId="0" applyFont="1" applyFill="1" applyBorder="1" applyAlignment="1">
      <alignment horizontal="center" vertical="center" wrapText="1"/>
    </xf>
    <xf numFmtId="0" fontId="3" fillId="69" borderId="296" xfId="0" applyFont="1" applyFill="1" applyBorder="1" applyAlignment="1">
      <alignment horizontal="center" vertical="center" wrapText="1"/>
    </xf>
    <xf numFmtId="0" fontId="3" fillId="69" borderId="0" xfId="0" applyFont="1" applyFill="1" applyBorder="1" applyAlignment="1">
      <alignment horizontal="center" vertical="center" wrapText="1"/>
    </xf>
    <xf numFmtId="0" fontId="3" fillId="69" borderId="7" xfId="0" applyFont="1" applyFill="1" applyBorder="1" applyAlignment="1">
      <alignment horizontal="center" vertical="center" wrapText="1"/>
    </xf>
    <xf numFmtId="0" fontId="153" fillId="47" borderId="25" xfId="0" applyFont="1" applyFill="1" applyBorder="1" applyAlignment="1">
      <alignment horizontal="center" vertical="center" wrapText="1"/>
    </xf>
    <xf numFmtId="0" fontId="152" fillId="47" borderId="11" xfId="0" applyFont="1" applyFill="1" applyBorder="1" applyAlignment="1">
      <alignment horizontal="center" vertical="center" wrapText="1"/>
    </xf>
    <xf numFmtId="0" fontId="21" fillId="47" borderId="29" xfId="0" applyFont="1" applyFill="1" applyBorder="1" applyAlignment="1">
      <alignment horizontal="left" vertical="center" wrapText="1"/>
    </xf>
    <xf numFmtId="0" fontId="21" fillId="47" borderId="25" xfId="0" applyFont="1" applyFill="1" applyBorder="1" applyAlignment="1">
      <alignment horizontal="center" vertical="center" wrapText="1"/>
    </xf>
    <xf numFmtId="0" fontId="144" fillId="14" borderId="298" xfId="0" applyFont="1" applyFill="1" applyBorder="1" applyAlignment="1">
      <alignment horizontal="center" vertical="center" wrapText="1"/>
    </xf>
    <xf numFmtId="0" fontId="71" fillId="14" borderId="0" xfId="0" applyFont="1" applyFill="1" applyAlignment="1">
      <alignment horizontal="center" vertical="center" wrapText="1"/>
    </xf>
    <xf numFmtId="0" fontId="20" fillId="47" borderId="25" xfId="0" applyFont="1" applyFill="1" applyBorder="1" applyAlignment="1">
      <alignment horizontal="left" vertical="center" wrapText="1"/>
    </xf>
    <xf numFmtId="0" fontId="3" fillId="14" borderId="25" xfId="0" applyFont="1" applyFill="1" applyBorder="1" applyAlignment="1">
      <alignment vertical="center" wrapText="1"/>
    </xf>
    <xf numFmtId="0" fontId="21" fillId="47" borderId="25" xfId="0" applyFont="1" applyFill="1" applyBorder="1" applyAlignment="1">
      <alignment horizontal="left" vertical="center" wrapText="1"/>
    </xf>
    <xf numFmtId="0" fontId="0" fillId="14" borderId="299" xfId="0" applyFont="1" applyFill="1" applyBorder="1" applyAlignment="1">
      <alignment horizontal="center" vertical="center"/>
    </xf>
    <xf numFmtId="0" fontId="0" fillId="14" borderId="0" xfId="0" applyFont="1" applyFill="1" applyAlignment="1">
      <alignment horizontal="center" vertical="center"/>
    </xf>
    <xf numFmtId="0" fontId="20" fillId="47" borderId="29" xfId="0" applyFont="1" applyFill="1" applyBorder="1" applyAlignment="1">
      <alignment vertical="center" wrapText="1"/>
    </xf>
    <xf numFmtId="0" fontId="76" fillId="14" borderId="119" xfId="0" applyFont="1" applyFill="1" applyBorder="1"/>
    <xf numFmtId="0" fontId="76" fillId="14" borderId="22" xfId="0" applyFont="1" applyFill="1" applyBorder="1"/>
    <xf numFmtId="0" fontId="30" fillId="47" borderId="25" xfId="0" applyFont="1" applyFill="1" applyBorder="1" applyAlignment="1">
      <alignment horizontal="center" vertical="center" wrapText="1"/>
    </xf>
    <xf numFmtId="0" fontId="20" fillId="47" borderId="119" xfId="0" applyFont="1" applyFill="1" applyBorder="1" applyAlignment="1">
      <alignment vertical="center" wrapText="1"/>
    </xf>
    <xf numFmtId="0" fontId="20" fillId="47" borderId="29" xfId="0" applyFont="1" applyFill="1" applyBorder="1" applyAlignment="1">
      <alignment horizontal="left" vertical="center" wrapText="1"/>
    </xf>
    <xf numFmtId="0" fontId="79" fillId="52" borderId="11" xfId="0" applyFont="1" applyFill="1" applyBorder="1" applyAlignment="1">
      <alignment horizontal="center" vertical="center" wrapText="1"/>
    </xf>
    <xf numFmtId="0" fontId="29" fillId="47" borderId="29" xfId="0" applyFont="1" applyFill="1" applyBorder="1" applyAlignment="1">
      <alignment horizontal="center" vertical="center" wrapText="1"/>
    </xf>
    <xf numFmtId="0" fontId="21" fillId="47" borderId="29" xfId="0" applyFont="1" applyFill="1" applyBorder="1" applyAlignment="1">
      <alignment horizontal="center" vertical="center" wrapText="1"/>
    </xf>
    <xf numFmtId="0" fontId="20" fillId="47" borderId="301" xfId="0" applyFont="1" applyFill="1" applyBorder="1" applyAlignment="1">
      <alignment horizontal="left" vertical="center" wrapText="1"/>
    </xf>
    <xf numFmtId="0" fontId="20" fillId="47" borderId="28" xfId="0" applyFont="1" applyFill="1" applyBorder="1" applyAlignment="1">
      <alignment horizontal="center" vertical="center" wrapText="1"/>
    </xf>
    <xf numFmtId="0" fontId="21" fillId="47" borderId="9" xfId="0" applyFont="1" applyFill="1" applyBorder="1" applyAlignment="1">
      <alignment horizontal="center" vertical="center" wrapText="1"/>
    </xf>
    <xf numFmtId="0" fontId="21" fillId="47" borderId="301" xfId="0" applyFont="1" applyFill="1" applyBorder="1" applyAlignment="1">
      <alignment horizontal="center" vertical="center" wrapText="1"/>
    </xf>
    <xf numFmtId="0" fontId="27" fillId="47" borderId="28" xfId="0" applyFont="1" applyFill="1" applyBorder="1" applyAlignment="1">
      <alignment horizontal="center" vertical="center" wrapText="1"/>
    </xf>
    <xf numFmtId="0" fontId="29" fillId="47" borderId="301" xfId="0" applyFont="1" applyFill="1" applyBorder="1" applyAlignment="1">
      <alignment horizontal="center" vertical="center" wrapText="1"/>
    </xf>
    <xf numFmtId="0" fontId="3" fillId="14" borderId="302" xfId="0" applyFont="1" applyFill="1" applyBorder="1" applyAlignment="1">
      <alignment vertical="center" wrapText="1"/>
    </xf>
    <xf numFmtId="0" fontId="20" fillId="47" borderId="290" xfId="0" applyFont="1" applyFill="1" applyBorder="1" applyAlignment="1">
      <alignment horizontal="center" vertical="center" wrapText="1"/>
    </xf>
    <xf numFmtId="0" fontId="3" fillId="14" borderId="308" xfId="0" applyFont="1" applyFill="1" applyBorder="1" applyAlignment="1">
      <alignment vertical="center" wrapText="1"/>
    </xf>
    <xf numFmtId="0" fontId="20" fillId="47" borderId="301" xfId="0" applyFont="1" applyFill="1" applyBorder="1" applyAlignment="1">
      <alignment horizontal="center" vertical="center" wrapText="1"/>
    </xf>
    <xf numFmtId="0" fontId="21" fillId="47" borderId="8" xfId="0" applyFont="1" applyFill="1" applyBorder="1" applyAlignment="1">
      <alignment horizontal="center" vertical="center" wrapText="1"/>
    </xf>
    <xf numFmtId="0" fontId="21" fillId="47" borderId="301" xfId="0" applyFont="1" applyFill="1" applyBorder="1" applyAlignment="1">
      <alignment horizontal="left" vertical="center" wrapText="1"/>
    </xf>
    <xf numFmtId="0" fontId="21" fillId="52" borderId="25" xfId="0" applyFont="1" applyFill="1" applyBorder="1" applyAlignment="1">
      <alignment horizontal="center" vertical="center" wrapText="1"/>
    </xf>
    <xf numFmtId="0" fontId="3" fillId="14" borderId="301" xfId="0" applyFont="1" applyFill="1" applyBorder="1" applyAlignment="1">
      <alignment vertical="center" wrapText="1"/>
    </xf>
    <xf numFmtId="0" fontId="29" fillId="4" borderId="26" xfId="0" applyFont="1" applyFill="1" applyBorder="1" applyAlignment="1">
      <alignment horizontal="center" vertical="center" wrapText="1"/>
    </xf>
    <xf numFmtId="0" fontId="3" fillId="0" borderId="25" xfId="0" applyFont="1" applyBorder="1"/>
    <xf numFmtId="0" fontId="3" fillId="0" borderId="22" xfId="0" applyFont="1" applyBorder="1"/>
    <xf numFmtId="0" fontId="20" fillId="4" borderId="28" xfId="0" applyFont="1" applyFill="1" applyBorder="1" applyAlignment="1">
      <alignment horizontal="center" vertical="center" wrapText="1"/>
    </xf>
    <xf numFmtId="0" fontId="27" fillId="4" borderId="25" xfId="0" applyFont="1" applyFill="1" applyBorder="1" applyAlignment="1">
      <alignment horizontal="center" vertical="center" wrapText="1"/>
    </xf>
    <xf numFmtId="0" fontId="29" fillId="21" borderId="311" xfId="0" applyFont="1" applyFill="1" applyBorder="1" applyAlignment="1">
      <alignment horizontal="center" vertical="center" wrapText="1"/>
    </xf>
    <xf numFmtId="0" fontId="31" fillId="21" borderId="311" xfId="0" applyFont="1" applyFill="1" applyBorder="1" applyAlignment="1">
      <alignment horizontal="center" vertical="center" wrapText="1"/>
    </xf>
    <xf numFmtId="0" fontId="21" fillId="21" borderId="311" xfId="0" applyFont="1" applyFill="1" applyBorder="1" applyAlignment="1">
      <alignment horizontal="center" vertical="center" wrapText="1"/>
    </xf>
    <xf numFmtId="0" fontId="29" fillId="21" borderId="28" xfId="0" applyFont="1" applyFill="1" applyBorder="1" applyAlignment="1">
      <alignment horizontal="center" vertical="center" wrapText="1"/>
    </xf>
    <xf numFmtId="0" fontId="21" fillId="0" borderId="0" xfId="0" applyFont="1" applyAlignment="1">
      <alignment horizontal="center" vertical="center"/>
    </xf>
    <xf numFmtId="0" fontId="23" fillId="3" borderId="19" xfId="0" applyFont="1" applyFill="1" applyBorder="1" applyAlignment="1">
      <alignment horizontal="center"/>
    </xf>
    <xf numFmtId="0" fontId="27" fillId="0" borderId="26" xfId="0" applyFont="1" applyBorder="1" applyAlignment="1">
      <alignment horizontal="center"/>
    </xf>
    <xf numFmtId="0" fontId="21" fillId="4" borderId="90" xfId="0" applyFont="1" applyFill="1" applyBorder="1" applyAlignment="1">
      <alignment horizontal="center" vertical="center" wrapText="1"/>
    </xf>
    <xf numFmtId="0" fontId="96" fillId="0" borderId="0" xfId="0" applyFont="1" applyBorder="1"/>
    <xf numFmtId="0" fontId="0" fillId="0" borderId="0" xfId="0"/>
    <xf numFmtId="0" fontId="40" fillId="4" borderId="123" xfId="0" applyFont="1" applyFill="1" applyBorder="1" applyAlignment="1">
      <alignment horizontal="center" vertical="center" wrapText="1"/>
    </xf>
    <xf numFmtId="0" fontId="8" fillId="0" borderId="1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10" fillId="0" borderId="17" xfId="3" applyBorder="1" applyAlignment="1">
      <alignment horizontal="center" vertical="center" wrapText="1"/>
    </xf>
    <xf numFmtId="0" fontId="10" fillId="0" borderId="18" xfId="3" applyBorder="1" applyAlignment="1">
      <alignment horizontal="center" vertical="center" wrapText="1"/>
    </xf>
    <xf numFmtId="0" fontId="13" fillId="0" borderId="16" xfId="0" applyFont="1" applyBorder="1" applyAlignment="1">
      <alignment horizontal="center" vertical="center" wrapText="1"/>
    </xf>
    <xf numFmtId="0" fontId="1" fillId="14" borderId="14" xfId="0" applyFont="1" applyFill="1" applyBorder="1" applyAlignment="1">
      <alignment horizontal="center" vertical="center" wrapText="1"/>
    </xf>
    <xf numFmtId="0" fontId="1" fillId="0" borderId="14" xfId="0" applyFont="1" applyBorder="1" applyAlignment="1">
      <alignment horizontal="center" vertical="center" wrapText="1"/>
    </xf>
    <xf numFmtId="0" fontId="1" fillId="0" borderId="14" xfId="0" applyFont="1" applyBorder="1"/>
    <xf numFmtId="0" fontId="2" fillId="0" borderId="14" xfId="2" applyFont="1" applyBorder="1" applyAlignment="1">
      <alignment horizontal="center" vertical="center" wrapText="1"/>
    </xf>
    <xf numFmtId="0" fontId="1" fillId="0" borderId="14" xfId="2" applyFont="1" applyBorder="1" applyAlignment="1">
      <alignment horizontal="center" vertical="center" wrapText="1"/>
    </xf>
    <xf numFmtId="0" fontId="0" fillId="14" borderId="14" xfId="0" applyFont="1" applyFill="1" applyBorder="1" applyAlignment="1">
      <alignment horizontal="center" vertical="center" wrapText="1"/>
    </xf>
    <xf numFmtId="0" fontId="1" fillId="0" borderId="14" xfId="0" applyFont="1" applyFill="1" applyBorder="1" applyAlignment="1">
      <alignment horizontal="center" vertical="center" wrapText="1"/>
    </xf>
    <xf numFmtId="0" fontId="1" fillId="0" borderId="14" xfId="0" applyFont="1" applyFill="1" applyBorder="1"/>
    <xf numFmtId="0" fontId="0" fillId="0" borderId="0" xfId="0" applyFont="1" applyAlignment="1"/>
    <xf numFmtId="0" fontId="21" fillId="4" borderId="29" xfId="0" applyFont="1" applyFill="1" applyBorder="1" applyAlignment="1">
      <alignment horizontal="center" vertical="center" wrapText="1"/>
    </xf>
    <xf numFmtId="0" fontId="0" fillId="0" borderId="0" xfId="0" applyAlignment="1">
      <alignment horizontal="center" vertical="center"/>
    </xf>
    <xf numFmtId="0" fontId="0" fillId="0" borderId="0" xfId="0"/>
    <xf numFmtId="0" fontId="40" fillId="4" borderId="113" xfId="0" applyFont="1" applyFill="1" applyBorder="1" applyAlignment="1">
      <alignment horizontal="center" vertical="center" wrapText="1"/>
    </xf>
    <xf numFmtId="0" fontId="19" fillId="16" borderId="0" xfId="0" applyFont="1" applyFill="1" applyBorder="1" applyAlignment="1">
      <alignment horizontal="left"/>
    </xf>
    <xf numFmtId="0" fontId="22" fillId="2" borderId="0" xfId="0" applyFont="1" applyFill="1" applyBorder="1" applyAlignment="1">
      <alignment horizontal="left" vertical="top"/>
    </xf>
    <xf numFmtId="0" fontId="27" fillId="12" borderId="25" xfId="0" applyFont="1" applyFill="1" applyBorder="1" applyAlignment="1">
      <alignment horizontal="left" vertical="center" wrapText="1"/>
    </xf>
    <xf numFmtId="0" fontId="21" fillId="0" borderId="60" xfId="2" applyFont="1" applyBorder="1" applyAlignment="1">
      <alignment horizontal="left" vertical="center" wrapText="1"/>
    </xf>
    <xf numFmtId="0" fontId="3" fillId="4" borderId="60" xfId="7" applyFill="1" applyBorder="1" applyAlignment="1">
      <alignment horizontal="center" vertical="center" wrapText="1"/>
    </xf>
    <xf numFmtId="0" fontId="21" fillId="0" borderId="60" xfId="2" applyFont="1" applyBorder="1" applyAlignment="1">
      <alignment horizontal="center" vertical="center" wrapText="1"/>
    </xf>
    <xf numFmtId="0" fontId="60" fillId="0" borderId="60" xfId="2" applyFont="1" applyBorder="1" applyAlignment="1">
      <alignment vertical="center" wrapText="1"/>
    </xf>
    <xf numFmtId="0" fontId="60" fillId="0" borderId="60" xfId="2" applyFont="1" applyBorder="1" applyAlignment="1">
      <alignment horizontal="center" vertical="center" wrapText="1"/>
    </xf>
    <xf numFmtId="0" fontId="21" fillId="4" borderId="60" xfId="2" applyFont="1" applyFill="1" applyBorder="1" applyAlignment="1">
      <alignment horizontal="center" vertical="center" wrapText="1"/>
    </xf>
    <xf numFmtId="9" fontId="21" fillId="4" borderId="60" xfId="2" applyNumberFormat="1" applyFont="1" applyFill="1" applyBorder="1" applyAlignment="1">
      <alignment horizontal="center" vertical="center" wrapText="1"/>
    </xf>
    <xf numFmtId="0" fontId="21" fillId="4" borderId="60" xfId="7" applyFont="1" applyFill="1" applyBorder="1" applyAlignment="1">
      <alignment horizontal="center" vertical="center" wrapText="1"/>
    </xf>
    <xf numFmtId="0" fontId="10" fillId="4" borderId="60" xfId="3" applyFill="1" applyBorder="1" applyAlignment="1">
      <alignment horizontal="center" vertical="center" wrapText="1"/>
    </xf>
    <xf numFmtId="14" fontId="21" fillId="0" borderId="60" xfId="2" applyNumberFormat="1" applyFont="1" applyBorder="1" applyAlignment="1">
      <alignment horizontal="center" vertical="center"/>
    </xf>
    <xf numFmtId="14" fontId="20" fillId="0" borderId="60" xfId="2" applyNumberFormat="1" applyFont="1" applyBorder="1" applyAlignment="1">
      <alignment horizontal="center" vertical="center" wrapText="1"/>
    </xf>
    <xf numFmtId="0" fontId="27" fillId="4" borderId="60" xfId="7" applyFont="1" applyFill="1" applyBorder="1" applyAlignment="1">
      <alignment horizontal="center" vertical="center" wrapText="1"/>
    </xf>
    <xf numFmtId="0" fontId="21" fillId="0" borderId="0" xfId="7" applyFont="1" applyAlignment="1">
      <alignment vertical="center"/>
    </xf>
    <xf numFmtId="0" fontId="3" fillId="0" borderId="0" xfId="7" applyAlignment="1">
      <alignment vertical="center"/>
    </xf>
    <xf numFmtId="0" fontId="21" fillId="4" borderId="60" xfId="7" applyFont="1" applyFill="1" applyBorder="1" applyAlignment="1">
      <alignment horizontal="left" vertical="center" wrapText="1"/>
    </xf>
    <xf numFmtId="0" fontId="3" fillId="0" borderId="0" xfId="7" applyAlignment="1">
      <alignment horizontal="center" vertical="center" wrapText="1"/>
    </xf>
    <xf numFmtId="0" fontId="30" fillId="4" borderId="60" xfId="7" applyFont="1" applyFill="1" applyBorder="1" applyAlignment="1">
      <alignment horizontal="center" vertical="center" wrapText="1"/>
    </xf>
    <xf numFmtId="0" fontId="79" fillId="4" borderId="60" xfId="7" applyFont="1" applyFill="1" applyBorder="1" applyAlignment="1">
      <alignment horizontal="center" vertical="center" wrapText="1"/>
    </xf>
    <xf numFmtId="0" fontId="29" fillId="4" borderId="60" xfId="7" applyFont="1" applyFill="1" applyBorder="1" applyAlignment="1">
      <alignment horizontal="center" vertical="center" wrapText="1"/>
    </xf>
    <xf numFmtId="0" fontId="3" fillId="0" borderId="0" xfId="7"/>
    <xf numFmtId="0" fontId="29" fillId="4" borderId="19" xfId="0" applyFont="1" applyFill="1" applyBorder="1" applyAlignment="1">
      <alignment horizontal="center" vertical="center" wrapText="1"/>
    </xf>
    <xf numFmtId="0" fontId="96" fillId="0" borderId="60" xfId="7" applyFont="1" applyBorder="1" applyAlignment="1">
      <alignment horizontal="left" vertical="center" wrapText="1"/>
    </xf>
    <xf numFmtId="0" fontId="21" fillId="4" borderId="83" xfId="7" applyFont="1" applyFill="1" applyBorder="1" applyAlignment="1">
      <alignment horizontal="center" vertical="center" wrapText="1"/>
    </xf>
    <xf numFmtId="0" fontId="29" fillId="4" borderId="83" xfId="7" applyFont="1" applyFill="1" applyBorder="1" applyAlignment="1">
      <alignment horizontal="center" vertical="center" wrapText="1"/>
    </xf>
    <xf numFmtId="0" fontId="3" fillId="4" borderId="60" xfId="7" applyFill="1" applyBorder="1" applyAlignment="1">
      <alignment horizontal="left" vertical="center" wrapText="1"/>
    </xf>
    <xf numFmtId="0" fontId="104" fillId="4" borderId="60" xfId="7" applyFont="1" applyFill="1" applyBorder="1" applyAlignment="1">
      <alignment horizontal="center" vertical="center" wrapText="1"/>
    </xf>
    <xf numFmtId="9" fontId="104" fillId="4" borderId="60" xfId="7" applyNumberFormat="1" applyFont="1" applyFill="1" applyBorder="1" applyAlignment="1">
      <alignment horizontal="center" vertical="center" wrapText="1"/>
    </xf>
    <xf numFmtId="0" fontId="29" fillId="4" borderId="312" xfId="0" applyFont="1" applyFill="1" applyBorder="1" applyAlignment="1">
      <alignment horizontal="center" vertical="center" wrapText="1"/>
    </xf>
    <xf numFmtId="0" fontId="20" fillId="20" borderId="60" xfId="0" applyFont="1" applyFill="1" applyBorder="1" applyAlignment="1">
      <alignment horizontal="center" vertical="center" wrapText="1"/>
    </xf>
    <xf numFmtId="0" fontId="10" fillId="4" borderId="90" xfId="3" applyFill="1" applyBorder="1" applyAlignment="1">
      <alignment horizontal="center" vertical="center" wrapText="1"/>
    </xf>
    <xf numFmtId="0" fontId="27" fillId="4" borderId="60" xfId="0" applyFont="1" applyFill="1" applyBorder="1" applyAlignment="1">
      <alignment horizontal="center" vertical="center" wrapText="1"/>
    </xf>
    <xf numFmtId="0" fontId="21" fillId="4" borderId="90" xfId="7" applyFont="1" applyFill="1" applyBorder="1" applyAlignment="1">
      <alignment horizontal="center" vertical="center" wrapText="1"/>
    </xf>
    <xf numFmtId="0" fontId="10" fillId="4" borderId="60" xfId="3" applyFill="1" applyBorder="1" applyAlignment="1">
      <alignment vertical="center" wrapText="1"/>
    </xf>
    <xf numFmtId="0" fontId="21" fillId="4" borderId="315" xfId="0" applyFont="1" applyFill="1" applyBorder="1" applyAlignment="1">
      <alignment horizontal="center" vertical="center" wrapText="1"/>
    </xf>
    <xf numFmtId="0" fontId="29" fillId="4" borderId="0" xfId="0" applyFont="1" applyFill="1" applyBorder="1" applyAlignment="1">
      <alignment horizontal="center" vertical="center" wrapText="1"/>
    </xf>
    <xf numFmtId="0" fontId="3" fillId="0" borderId="0" xfId="0" applyFont="1" applyBorder="1" applyAlignment="1">
      <alignment horizontal="left" vertical="center" wrapText="1"/>
    </xf>
    <xf numFmtId="0" fontId="21" fillId="4" borderId="0" xfId="0" applyFont="1" applyFill="1" applyBorder="1" applyAlignment="1">
      <alignment horizontal="left" vertical="center" wrapText="1"/>
    </xf>
    <xf numFmtId="0" fontId="20" fillId="4" borderId="0" xfId="0" applyFont="1" applyFill="1" applyBorder="1" applyAlignment="1">
      <alignment horizontal="center" vertical="center" wrapText="1"/>
    </xf>
    <xf numFmtId="0" fontId="3" fillId="4" borderId="0" xfId="7" applyFill="1" applyAlignment="1">
      <alignment horizontal="center" vertical="center" wrapText="1"/>
    </xf>
    <xf numFmtId="0" fontId="21" fillId="0" borderId="0" xfId="2" applyFont="1" applyAlignment="1">
      <alignment horizontal="center" vertical="center" wrapText="1"/>
    </xf>
    <xf numFmtId="0" fontId="60" fillId="0" borderId="0" xfId="2" applyFont="1" applyAlignment="1">
      <alignment vertical="center" wrapText="1"/>
    </xf>
    <xf numFmtId="0" fontId="60" fillId="0" borderId="0" xfId="2" applyFont="1" applyAlignment="1">
      <alignment horizontal="center" vertical="center" wrapText="1"/>
    </xf>
    <xf numFmtId="0" fontId="104" fillId="4" borderId="0" xfId="7" applyFont="1" applyFill="1" applyAlignment="1">
      <alignment horizontal="center" vertical="center" wrapText="1"/>
    </xf>
    <xf numFmtId="9" fontId="104" fillId="4" borderId="0" xfId="7" applyNumberFormat="1" applyFont="1" applyFill="1" applyAlignment="1">
      <alignment horizontal="center" vertical="center" wrapText="1"/>
    </xf>
    <xf numFmtId="0" fontId="27" fillId="4" borderId="0" xfId="0" applyFont="1" applyFill="1" applyBorder="1" applyAlignment="1">
      <alignment horizontal="center" vertical="center" wrapText="1"/>
    </xf>
    <xf numFmtId="0" fontId="21" fillId="4" borderId="0" xfId="7" applyFont="1" applyFill="1" applyAlignment="1">
      <alignment horizontal="center" vertical="center" wrapText="1"/>
    </xf>
    <xf numFmtId="0" fontId="29" fillId="21" borderId="0" xfId="0" applyFont="1" applyFill="1" applyBorder="1" applyAlignment="1">
      <alignment horizontal="left" vertical="center" wrapText="1"/>
    </xf>
    <xf numFmtId="0" fontId="31" fillId="21" borderId="311" xfId="0" applyFont="1" applyFill="1" applyBorder="1" applyAlignment="1">
      <alignment horizontal="center" vertical="center" wrapText="1"/>
    </xf>
    <xf numFmtId="9" fontId="21" fillId="4" borderId="119" xfId="0" applyNumberFormat="1" applyFont="1" applyFill="1" applyBorder="1" applyAlignment="1">
      <alignment horizontal="center" vertical="center" wrapText="1"/>
    </xf>
    <xf numFmtId="0" fontId="29" fillId="21" borderId="21" xfId="0" applyFont="1" applyFill="1" applyBorder="1" applyAlignment="1">
      <alignment horizontal="center" vertical="center" wrapText="1"/>
    </xf>
    <xf numFmtId="0" fontId="21" fillId="0" borderId="0" xfId="0" applyFont="1" applyAlignment="1">
      <alignment horizontal="left"/>
    </xf>
    <xf numFmtId="0" fontId="0" fillId="0" borderId="0" xfId="0" applyAlignment="1">
      <alignment horizontal="left"/>
    </xf>
    <xf numFmtId="0" fontId="20" fillId="4" borderId="249" xfId="0" applyFont="1" applyFill="1" applyBorder="1" applyAlignment="1">
      <alignment horizontal="center" vertical="center" wrapText="1"/>
    </xf>
    <xf numFmtId="9" fontId="144" fillId="4" borderId="102" xfId="0" applyNumberFormat="1" applyFont="1" applyFill="1" applyBorder="1" applyAlignment="1">
      <alignment horizontal="center" vertical="center" wrapText="1"/>
    </xf>
    <xf numFmtId="0" fontId="20" fillId="0" borderId="246" xfId="0" applyFont="1" applyBorder="1" applyAlignment="1">
      <alignment horizontal="center" vertical="center" wrapText="1"/>
    </xf>
    <xf numFmtId="0" fontId="142" fillId="4" borderId="102" xfId="0" applyFont="1" applyFill="1" applyBorder="1" applyAlignment="1">
      <alignment horizontal="center" vertical="center" wrapText="1"/>
    </xf>
    <xf numFmtId="0" fontId="20" fillId="4" borderId="248" xfId="0" applyFont="1" applyFill="1" applyBorder="1" applyAlignment="1">
      <alignment horizontal="center" vertical="center" wrapText="1"/>
    </xf>
    <xf numFmtId="0" fontId="40" fillId="20" borderId="103" xfId="0" applyFont="1" applyFill="1" applyBorder="1" applyAlignment="1">
      <alignment horizontal="center" vertical="center" wrapText="1"/>
    </xf>
    <xf numFmtId="0" fontId="20" fillId="4" borderId="246" xfId="0" applyFont="1" applyFill="1" applyBorder="1" applyAlignment="1">
      <alignment horizontal="left" vertical="center" wrapText="1"/>
    </xf>
    <xf numFmtId="0" fontId="76" fillId="4" borderId="246" xfId="0" applyFont="1" applyFill="1" applyBorder="1" applyAlignment="1">
      <alignment horizontal="center" vertical="center" wrapText="1"/>
    </xf>
    <xf numFmtId="0" fontId="20" fillId="4" borderId="247" xfId="0" applyFont="1" applyFill="1" applyBorder="1" applyAlignment="1">
      <alignment horizontal="center" vertical="center" wrapText="1"/>
    </xf>
    <xf numFmtId="0" fontId="37" fillId="20" borderId="107" xfId="0" applyFont="1" applyFill="1" applyBorder="1" applyAlignment="1">
      <alignment horizontal="center" vertical="center" wrapText="1"/>
    </xf>
    <xf numFmtId="0" fontId="111" fillId="0" borderId="180" xfId="0" applyFont="1" applyBorder="1" applyAlignment="1">
      <alignment horizontal="center" vertical="top" wrapText="1"/>
    </xf>
    <xf numFmtId="0" fontId="40" fillId="4" borderId="316" xfId="0" applyFont="1" applyFill="1" applyBorder="1" applyAlignment="1">
      <alignment horizontal="left" vertical="center" wrapText="1"/>
    </xf>
    <xf numFmtId="0" fontId="37" fillId="4" borderId="279" xfId="0" applyFont="1" applyFill="1" applyBorder="1" applyAlignment="1">
      <alignment horizontal="center" vertical="center" wrapText="1"/>
    </xf>
    <xf numFmtId="9" fontId="157" fillId="4" borderId="102" xfId="0" applyNumberFormat="1" applyFont="1" applyFill="1" applyBorder="1" applyAlignment="1">
      <alignment horizontal="center" vertical="center" wrapText="1"/>
    </xf>
    <xf numFmtId="0" fontId="37" fillId="4" borderId="102" xfId="0" applyFont="1" applyFill="1" applyBorder="1" applyAlignment="1">
      <alignment horizontal="left" vertical="center" wrapText="1"/>
    </xf>
    <xf numFmtId="0" fontId="37" fillId="4" borderId="246" xfId="0" applyFont="1" applyFill="1" applyBorder="1" applyAlignment="1">
      <alignment horizontal="center" vertical="center" wrapText="1"/>
    </xf>
    <xf numFmtId="0" fontId="40" fillId="4" borderId="249" xfId="0" applyFont="1" applyFill="1" applyBorder="1" applyAlignment="1">
      <alignment horizontal="left" vertical="center" wrapText="1"/>
    </xf>
    <xf numFmtId="0" fontId="40" fillId="4" borderId="318" xfId="0" applyFont="1" applyFill="1" applyBorder="1" applyAlignment="1">
      <alignment horizontal="center" vertical="center" wrapText="1"/>
    </xf>
    <xf numFmtId="9" fontId="144" fillId="4" borderId="228" xfId="0" applyNumberFormat="1" applyFont="1" applyFill="1" applyBorder="1" applyAlignment="1">
      <alignment horizontal="center" vertical="center" wrapText="1"/>
    </xf>
    <xf numFmtId="0" fontId="40" fillId="4" borderId="228" xfId="0" applyFont="1" applyFill="1" applyBorder="1" applyAlignment="1">
      <alignment horizontal="center" vertical="center" wrapText="1"/>
    </xf>
    <xf numFmtId="0" fontId="40" fillId="4" borderId="0" xfId="0" applyFont="1" applyFill="1" applyBorder="1" applyAlignment="1">
      <alignment horizontal="center" vertical="center" wrapText="1"/>
    </xf>
    <xf numFmtId="0" fontId="40" fillId="4" borderId="316" xfId="0" applyFont="1" applyFill="1" applyBorder="1" applyAlignment="1">
      <alignment horizontal="center" vertical="center" wrapText="1"/>
    </xf>
    <xf numFmtId="0" fontId="144" fillId="4" borderId="318" xfId="0" applyFont="1" applyFill="1" applyBorder="1" applyAlignment="1">
      <alignment horizontal="center" vertical="center" wrapText="1"/>
    </xf>
    <xf numFmtId="9" fontId="40" fillId="4" borderId="228" xfId="0" applyNumberFormat="1" applyFont="1" applyFill="1" applyBorder="1" applyAlignment="1">
      <alignment horizontal="center" vertical="center" wrapText="1"/>
    </xf>
    <xf numFmtId="0" fontId="21" fillId="0" borderId="319" xfId="0" applyFont="1" applyBorder="1" applyAlignment="1">
      <alignment horizontal="center" vertical="center" wrapText="1"/>
    </xf>
    <xf numFmtId="0" fontId="158" fillId="4" borderId="102" xfId="0" applyFont="1" applyFill="1" applyBorder="1" applyAlignment="1">
      <alignment horizontal="center" vertical="center" wrapText="1"/>
    </xf>
    <xf numFmtId="0" fontId="111" fillId="0" borderId="180" xfId="0" applyFont="1" applyBorder="1" applyAlignment="1">
      <alignment horizontal="center" vertical="center" wrapText="1"/>
    </xf>
    <xf numFmtId="0" fontId="144" fillId="4" borderId="101" xfId="0" applyFont="1" applyFill="1" applyBorder="1" applyAlignment="1">
      <alignment horizontal="center" vertical="center" wrapText="1"/>
    </xf>
    <xf numFmtId="0" fontId="40" fillId="4" borderId="320" xfId="0" applyFont="1" applyFill="1" applyBorder="1" applyAlignment="1">
      <alignment horizontal="center" vertical="center" wrapText="1"/>
    </xf>
    <xf numFmtId="0" fontId="40" fillId="4" borderId="247" xfId="0" applyFont="1" applyFill="1" applyBorder="1" applyAlignment="1">
      <alignment horizontal="left" vertical="center" wrapText="1"/>
    </xf>
    <xf numFmtId="0" fontId="40" fillId="4" borderId="323" xfId="0" applyFont="1" applyFill="1" applyBorder="1" applyAlignment="1">
      <alignment horizontal="center" vertical="center" wrapText="1"/>
    </xf>
    <xf numFmtId="9" fontId="144" fillId="4" borderId="324" xfId="0" applyNumberFormat="1" applyFont="1" applyFill="1" applyBorder="1" applyAlignment="1">
      <alignment horizontal="center" vertical="center" wrapText="1"/>
    </xf>
    <xf numFmtId="0" fontId="40" fillId="4" borderId="325" xfId="0" applyFont="1" applyFill="1" applyBorder="1" applyAlignment="1">
      <alignment horizontal="center" vertical="center" wrapText="1"/>
    </xf>
    <xf numFmtId="0" fontId="40" fillId="4" borderId="0" xfId="0" applyFont="1" applyFill="1" applyAlignment="1">
      <alignment horizontal="left" vertical="center" wrapText="1"/>
    </xf>
    <xf numFmtId="0" fontId="40" fillId="4" borderId="99" xfId="0" applyFont="1" applyFill="1" applyBorder="1" applyAlignment="1">
      <alignment vertical="center" wrapText="1"/>
    </xf>
    <xf numFmtId="0" fontId="96" fillId="0" borderId="100" xfId="0" applyFont="1" applyBorder="1" applyAlignment="1"/>
    <xf numFmtId="0" fontId="144" fillId="4" borderId="323" xfId="0" applyFont="1" applyFill="1" applyBorder="1" applyAlignment="1">
      <alignment horizontal="center" vertical="center" wrapText="1"/>
    </xf>
    <xf numFmtId="171" fontId="60" fillId="0" borderId="0" xfId="0" applyNumberFormat="1" applyFont="1" applyAlignment="1">
      <alignment horizontal="center" vertical="center" wrapText="1"/>
    </xf>
    <xf numFmtId="0" fontId="60" fillId="0" borderId="0" xfId="0" applyFont="1" applyAlignment="1">
      <alignment horizontal="center" vertical="center" wrapText="1"/>
    </xf>
    <xf numFmtId="9" fontId="40" fillId="4" borderId="324" xfId="0" applyNumberFormat="1" applyFont="1" applyFill="1" applyBorder="1" applyAlignment="1">
      <alignment horizontal="center" vertical="center" wrapText="1"/>
    </xf>
    <xf numFmtId="0" fontId="76" fillId="0" borderId="123" xfId="0" applyFont="1" applyBorder="1"/>
    <xf numFmtId="0" fontId="42" fillId="4" borderId="102" xfId="0" applyFont="1" applyFill="1" applyBorder="1" applyAlignment="1">
      <alignment horizontal="center" vertical="center" wrapText="1"/>
    </xf>
    <xf numFmtId="172" fontId="21" fillId="17" borderId="102" xfId="0" applyNumberFormat="1" applyFont="1" applyFill="1" applyBorder="1" applyAlignment="1">
      <alignment horizontal="center" vertical="center" wrapText="1"/>
    </xf>
    <xf numFmtId="0" fontId="23" fillId="3" borderId="19" xfId="0" applyFont="1" applyFill="1" applyBorder="1" applyAlignment="1">
      <alignment horizontal="center"/>
    </xf>
    <xf numFmtId="0" fontId="27" fillId="0" borderId="26" xfId="0" applyFont="1" applyBorder="1" applyAlignment="1">
      <alignment horizontal="center"/>
    </xf>
    <xf numFmtId="0" fontId="0" fillId="0" borderId="0" xfId="0" applyFont="1" applyAlignment="1"/>
    <xf numFmtId="0" fontId="0" fillId="0" borderId="0" xfId="0"/>
    <xf numFmtId="0" fontId="0" fillId="0" borderId="221" xfId="0" applyFont="1" applyBorder="1" applyAlignment="1"/>
    <xf numFmtId="0" fontId="34" fillId="3" borderId="60" xfId="0" applyFont="1" applyFill="1" applyBorder="1" applyAlignment="1">
      <alignment horizontal="center"/>
    </xf>
    <xf numFmtId="0" fontId="34" fillId="3" borderId="60" xfId="0" applyFont="1" applyFill="1" applyBorder="1"/>
    <xf numFmtId="0" fontId="35" fillId="17" borderId="60" xfId="0" applyFont="1" applyFill="1" applyBorder="1" applyAlignment="1">
      <alignment horizontal="center"/>
    </xf>
    <xf numFmtId="0" fontId="0" fillId="0" borderId="329" xfId="0" applyFont="1" applyBorder="1" applyAlignment="1"/>
    <xf numFmtId="0" fontId="36" fillId="0" borderId="60" xfId="0" applyFont="1" applyBorder="1" applyAlignment="1">
      <alignment horizontal="center"/>
    </xf>
    <xf numFmtId="0" fontId="37" fillId="0" borderId="60" xfId="0" applyFont="1" applyBorder="1"/>
    <xf numFmtId="0" fontId="38" fillId="18" borderId="60" xfId="0" applyFont="1" applyFill="1" applyBorder="1" applyAlignment="1">
      <alignment horizontal="center"/>
    </xf>
    <xf numFmtId="0" fontId="38" fillId="19" borderId="60" xfId="0" applyFont="1" applyFill="1" applyBorder="1" applyAlignment="1">
      <alignment horizontal="center" vertical="center"/>
    </xf>
    <xf numFmtId="0" fontId="38" fillId="11" borderId="60" xfId="0" applyFont="1" applyFill="1" applyBorder="1" applyAlignment="1">
      <alignment horizontal="center" vertical="center"/>
    </xf>
    <xf numFmtId="0" fontId="36" fillId="12" borderId="60" xfId="0" applyFont="1" applyFill="1" applyBorder="1" applyAlignment="1">
      <alignment horizontal="center" vertical="center" wrapText="1"/>
    </xf>
    <xf numFmtId="0" fontId="36" fillId="71" borderId="60" xfId="0" applyFont="1" applyFill="1" applyBorder="1" applyAlignment="1">
      <alignment horizontal="center" vertical="center" wrapText="1"/>
    </xf>
    <xf numFmtId="0" fontId="39" fillId="12" borderId="60" xfId="0" applyFont="1" applyFill="1" applyBorder="1" applyAlignment="1">
      <alignment horizontal="center" vertical="center" wrapText="1"/>
    </xf>
    <xf numFmtId="0" fontId="39" fillId="47" borderId="60" xfId="0" applyFont="1" applyFill="1" applyBorder="1" applyAlignment="1">
      <alignment horizontal="center" vertical="center" wrapText="1"/>
    </xf>
    <xf numFmtId="0" fontId="20" fillId="47" borderId="60" xfId="0" applyFont="1" applyFill="1" applyBorder="1" applyAlignment="1">
      <alignment horizontal="center" vertical="center" wrapText="1"/>
    </xf>
    <xf numFmtId="0" fontId="21" fillId="47" borderId="60" xfId="0" applyFont="1" applyFill="1" applyBorder="1" applyAlignment="1">
      <alignment horizontal="center" vertical="center" wrapText="1"/>
    </xf>
    <xf numFmtId="0" fontId="79" fillId="47" borderId="60" xfId="0" applyFont="1" applyFill="1" applyBorder="1" applyAlignment="1">
      <alignment horizontal="center" vertical="center" wrapText="1"/>
    </xf>
    <xf numFmtId="9" fontId="79" fillId="47" borderId="60" xfId="0" applyNumberFormat="1" applyFont="1" applyFill="1" applyBorder="1" applyAlignment="1">
      <alignment horizontal="center" vertical="center" wrapText="1"/>
    </xf>
    <xf numFmtId="1" fontId="10" fillId="47" borderId="60" xfId="3" applyNumberFormat="1" applyFont="1" applyFill="1" applyBorder="1" applyAlignment="1">
      <alignment horizontal="center" vertical="center" wrapText="1"/>
    </xf>
    <xf numFmtId="0" fontId="36" fillId="47" borderId="60" xfId="0" applyFont="1" applyFill="1" applyBorder="1" applyAlignment="1">
      <alignment horizontal="center" vertical="center" wrapText="1"/>
    </xf>
    <xf numFmtId="0" fontId="37" fillId="47" borderId="60" xfId="0" applyFont="1" applyFill="1" applyBorder="1" applyAlignment="1">
      <alignment horizontal="center" vertical="center" wrapText="1"/>
    </xf>
    <xf numFmtId="0" fontId="0" fillId="14" borderId="329" xfId="0" applyFont="1" applyFill="1" applyBorder="1" applyAlignment="1"/>
    <xf numFmtId="0" fontId="0" fillId="14" borderId="221" xfId="0" applyFont="1" applyFill="1" applyBorder="1" applyAlignment="1"/>
    <xf numFmtId="1" fontId="10" fillId="47" borderId="60" xfId="3" applyNumberFormat="1" applyFill="1" applyBorder="1" applyAlignment="1">
      <alignment horizontal="center" vertical="center" wrapText="1"/>
    </xf>
    <xf numFmtId="0" fontId="40" fillId="47" borderId="60" xfId="0" applyFont="1" applyFill="1" applyBorder="1" applyAlignment="1">
      <alignment horizontal="center" vertical="center" wrapText="1"/>
    </xf>
    <xf numFmtId="0" fontId="3" fillId="14" borderId="60" xfId="0" applyFont="1" applyFill="1" applyBorder="1" applyAlignment="1">
      <alignment horizontal="center" vertical="center" wrapText="1"/>
    </xf>
    <xf numFmtId="0" fontId="0" fillId="14" borderId="221" xfId="0" applyFont="1" applyFill="1" applyBorder="1" applyAlignment="1">
      <alignment horizontal="center" vertical="center" wrapText="1"/>
    </xf>
    <xf numFmtId="0" fontId="0" fillId="14" borderId="221" xfId="0" applyFont="1" applyFill="1" applyBorder="1" applyAlignment="1">
      <alignment wrapText="1"/>
    </xf>
    <xf numFmtId="173" fontId="20" fillId="71" borderId="60" xfId="0" applyNumberFormat="1" applyFont="1" applyFill="1" applyBorder="1" applyAlignment="1">
      <alignment horizontal="center" vertical="center" wrapText="1"/>
    </xf>
    <xf numFmtId="0" fontId="110" fillId="47" borderId="60" xfId="0" applyFont="1" applyFill="1" applyBorder="1" applyAlignment="1">
      <alignment horizontal="center" vertical="center" wrapText="1"/>
    </xf>
    <xf numFmtId="0" fontId="76" fillId="47" borderId="60" xfId="0" applyFont="1" applyFill="1" applyBorder="1" applyAlignment="1">
      <alignment horizontal="center" vertical="center" wrapText="1"/>
    </xf>
    <xf numFmtId="0" fontId="60" fillId="47" borderId="60" xfId="0" applyFont="1" applyFill="1" applyBorder="1" applyAlignment="1">
      <alignment horizontal="center" vertical="center" wrapText="1"/>
    </xf>
    <xf numFmtId="0" fontId="21" fillId="72" borderId="60" xfId="0" applyFont="1" applyFill="1" applyBorder="1" applyAlignment="1">
      <alignment horizontal="center" vertical="center" wrapText="1"/>
    </xf>
    <xf numFmtId="0" fontId="29" fillId="72" borderId="60" xfId="0" applyFont="1" applyFill="1" applyBorder="1" applyAlignment="1">
      <alignment horizontal="center" vertical="center" wrapText="1"/>
    </xf>
    <xf numFmtId="0" fontId="3" fillId="14" borderId="60" xfId="0" applyFont="1" applyFill="1" applyBorder="1" applyAlignment="1">
      <alignment horizontal="center" vertical="center"/>
    </xf>
    <xf numFmtId="0" fontId="0" fillId="14" borderId="60" xfId="0" applyFont="1" applyFill="1" applyBorder="1" applyAlignment="1">
      <alignment horizontal="center" vertical="center"/>
    </xf>
    <xf numFmtId="0" fontId="96" fillId="14" borderId="60" xfId="0" applyFont="1" applyFill="1" applyBorder="1" applyAlignment="1">
      <alignment horizontal="center" vertical="center" wrapText="1"/>
    </xf>
    <xf numFmtId="0" fontId="159" fillId="14" borderId="60" xfId="0" applyFont="1" applyFill="1" applyBorder="1" applyAlignment="1">
      <alignment horizontal="center" vertical="center" wrapText="1"/>
    </xf>
    <xf numFmtId="0" fontId="160" fillId="14" borderId="60" xfId="0" applyFont="1" applyFill="1" applyBorder="1" applyAlignment="1">
      <alignment horizontal="center" vertical="center" wrapText="1"/>
    </xf>
    <xf numFmtId="0" fontId="0" fillId="14" borderId="60" xfId="0" applyFont="1" applyFill="1" applyBorder="1" applyAlignment="1">
      <alignment wrapText="1"/>
    </xf>
    <xf numFmtId="0" fontId="159" fillId="47" borderId="60" xfId="0" applyFont="1" applyFill="1" applyBorder="1" applyAlignment="1">
      <alignment horizontal="center" vertical="center" wrapText="1"/>
    </xf>
    <xf numFmtId="0" fontId="10" fillId="47" borderId="60" xfId="3" applyFill="1" applyBorder="1" applyAlignment="1">
      <alignment horizontal="center" vertical="center" wrapText="1"/>
    </xf>
    <xf numFmtId="9" fontId="21" fillId="47" borderId="60" xfId="0" applyNumberFormat="1" applyFont="1" applyFill="1" applyBorder="1" applyAlignment="1">
      <alignment horizontal="center" vertical="center" wrapText="1"/>
    </xf>
    <xf numFmtId="0" fontId="0" fillId="14" borderId="60" xfId="0" applyFont="1" applyFill="1" applyBorder="1" applyAlignment="1">
      <alignment horizontal="center" vertical="center" wrapText="1"/>
    </xf>
    <xf numFmtId="0" fontId="10" fillId="14" borderId="60" xfId="3" applyFill="1" applyBorder="1" applyAlignment="1">
      <alignment horizontal="center" vertical="center" wrapText="1"/>
    </xf>
    <xf numFmtId="0" fontId="76" fillId="14" borderId="60" xfId="0" applyFont="1" applyFill="1" applyBorder="1" applyAlignment="1">
      <alignment horizontal="center" vertical="center" wrapText="1"/>
    </xf>
    <xf numFmtId="0" fontId="21" fillId="14" borderId="60" xfId="0" applyFont="1" applyFill="1" applyBorder="1" applyAlignment="1">
      <alignment horizontal="justify" vertical="center"/>
    </xf>
    <xf numFmtId="0" fontId="21" fillId="14" borderId="60" xfId="0" applyFont="1" applyFill="1" applyBorder="1" applyAlignment="1">
      <alignment horizontal="center" vertical="center" wrapText="1"/>
    </xf>
    <xf numFmtId="0" fontId="0" fillId="14" borderId="329" xfId="0" applyFont="1" applyFill="1" applyBorder="1" applyAlignment="1">
      <alignment horizontal="center" vertical="center"/>
    </xf>
    <xf numFmtId="0" fontId="0" fillId="14" borderId="221" xfId="0" applyFont="1" applyFill="1" applyBorder="1" applyAlignment="1">
      <alignment horizontal="center" vertical="center"/>
    </xf>
    <xf numFmtId="0" fontId="76" fillId="14" borderId="60" xfId="0" applyFont="1" applyFill="1" applyBorder="1" applyAlignment="1">
      <alignment horizontal="center" vertical="center"/>
    </xf>
    <xf numFmtId="1" fontId="30" fillId="47" borderId="60" xfId="0" applyNumberFormat="1" applyFont="1" applyFill="1" applyBorder="1" applyAlignment="1">
      <alignment horizontal="center" vertical="center" wrapText="1"/>
    </xf>
    <xf numFmtId="0" fontId="21" fillId="14" borderId="60" xfId="0" applyFont="1" applyFill="1" applyBorder="1" applyAlignment="1">
      <alignment horizontal="center" wrapText="1"/>
    </xf>
    <xf numFmtId="1" fontId="10" fillId="14" borderId="60" xfId="3" applyNumberFormat="1" applyFill="1" applyBorder="1" applyAlignment="1">
      <alignment wrapText="1"/>
    </xf>
    <xf numFmtId="0" fontId="21" fillId="14" borderId="60" xfId="0" applyFont="1" applyFill="1" applyBorder="1" applyAlignment="1">
      <alignment horizontal="center" vertical="center"/>
    </xf>
    <xf numFmtId="0" fontId="0" fillId="14" borderId="219" xfId="0" applyFont="1" applyFill="1" applyBorder="1" applyAlignment="1"/>
    <xf numFmtId="0" fontId="0" fillId="14" borderId="219" xfId="0" applyFont="1" applyFill="1" applyBorder="1" applyAlignment="1">
      <alignment horizontal="center" vertical="center"/>
    </xf>
    <xf numFmtId="0" fontId="3" fillId="14" borderId="221" xfId="0" applyFont="1" applyFill="1" applyBorder="1" applyAlignment="1">
      <alignment wrapText="1"/>
    </xf>
    <xf numFmtId="0" fontId="0" fillId="0" borderId="221" xfId="0" applyFont="1" applyBorder="1" applyAlignment="1">
      <alignment horizontal="center" vertical="center"/>
    </xf>
    <xf numFmtId="165" fontId="8" fillId="0" borderId="14" xfId="0" applyNumberFormat="1" applyFont="1" applyBorder="1" applyAlignment="1">
      <alignment horizontal="center" vertical="center" wrapText="1"/>
    </xf>
    <xf numFmtId="164" fontId="1" fillId="14" borderId="14" xfId="0" applyNumberFormat="1" applyFont="1" applyFill="1" applyBorder="1" applyAlignment="1">
      <alignment horizontal="center" vertical="center" wrapText="1"/>
    </xf>
    <xf numFmtId="165" fontId="8" fillId="14" borderId="14" xfId="0" applyNumberFormat="1" applyFont="1" applyFill="1" applyBorder="1" applyAlignment="1">
      <alignment horizontal="center" vertical="center" wrapText="1"/>
    </xf>
    <xf numFmtId="0" fontId="1" fillId="61" borderId="14" xfId="0" applyFont="1" applyFill="1" applyBorder="1" applyAlignment="1">
      <alignment horizontal="center" vertical="center" wrapText="1"/>
    </xf>
    <xf numFmtId="14" fontId="1" fillId="0" borderId="14" xfId="2" applyNumberFormat="1" applyFont="1" applyBorder="1" applyAlignment="1">
      <alignment horizontal="center" vertical="center" wrapText="1"/>
    </xf>
    <xf numFmtId="0" fontId="40" fillId="4" borderId="102" xfId="0" applyFont="1" applyFill="1" applyBorder="1" applyAlignment="1">
      <alignment horizontal="center" wrapText="1"/>
    </xf>
    <xf numFmtId="0" fontId="76" fillId="4" borderId="101" xfId="0" applyFont="1" applyFill="1" applyBorder="1"/>
    <xf numFmtId="0" fontId="40" fillId="4" borderId="101" xfId="0" applyFont="1" applyFill="1" applyBorder="1" applyAlignment="1">
      <alignment horizontal="center" wrapText="1"/>
    </xf>
    <xf numFmtId="0" fontId="37" fillId="0" borderId="101" xfId="0" applyFont="1" applyBorder="1" applyAlignment="1">
      <alignment wrapText="1"/>
    </xf>
    <xf numFmtId="0" fontId="76" fillId="4" borderId="106" xfId="0" applyFont="1" applyFill="1" applyBorder="1"/>
    <xf numFmtId="0" fontId="40" fillId="0" borderId="102" xfId="0" applyFont="1" applyFill="1" applyBorder="1" applyAlignment="1">
      <alignment horizontal="left" vertical="center" wrapText="1"/>
    </xf>
    <xf numFmtId="0" fontId="40" fillId="0" borderId="107" xfId="0" applyFont="1" applyFill="1" applyBorder="1" applyAlignment="1">
      <alignment horizontal="left" vertical="center" wrapText="1"/>
    </xf>
    <xf numFmtId="0" fontId="37" fillId="20" borderId="102" xfId="0" applyFont="1" applyFill="1" applyBorder="1" applyAlignment="1">
      <alignment horizontal="center" vertical="center" wrapText="1"/>
    </xf>
    <xf numFmtId="10" fontId="21" fillId="17" borderId="102" xfId="0" applyNumberFormat="1" applyFont="1" applyFill="1" applyBorder="1" applyAlignment="1">
      <alignment horizontal="center" vertical="center" wrapText="1"/>
    </xf>
    <xf numFmtId="0" fontId="29" fillId="17" borderId="0" xfId="0" applyFont="1" applyFill="1" applyBorder="1" applyAlignment="1">
      <alignment horizontal="center" vertical="center" wrapText="1"/>
    </xf>
    <xf numFmtId="0" fontId="31" fillId="17" borderId="0" xfId="0" applyFont="1" applyFill="1" applyBorder="1" applyAlignment="1">
      <alignment horizontal="center" vertical="center" wrapText="1"/>
    </xf>
    <xf numFmtId="0" fontId="19" fillId="17" borderId="0" xfId="0" applyFont="1" applyFill="1" applyBorder="1" applyAlignment="1">
      <alignment horizontal="center" vertical="center" wrapText="1"/>
    </xf>
    <xf numFmtId="10" fontId="21" fillId="17" borderId="0" xfId="0" applyNumberFormat="1" applyFont="1" applyFill="1" applyBorder="1" applyAlignment="1">
      <alignment horizontal="center" vertical="center" wrapText="1"/>
    </xf>
    <xf numFmtId="0" fontId="0" fillId="0" borderId="0" xfId="0" applyBorder="1"/>
    <xf numFmtId="0" fontId="162" fillId="0" borderId="60" xfId="0" applyFont="1" applyBorder="1" applyAlignment="1">
      <alignment horizontal="center" vertical="center"/>
    </xf>
    <xf numFmtId="0" fontId="162" fillId="0" borderId="81" xfId="0" applyFont="1" applyBorder="1" applyAlignment="1">
      <alignment vertical="center"/>
    </xf>
    <xf numFmtId="0" fontId="0" fillId="0" borderId="87" xfId="0" applyBorder="1"/>
    <xf numFmtId="0" fontId="162" fillId="0" borderId="90" xfId="0" applyFont="1" applyBorder="1" applyAlignment="1">
      <alignment horizontal="center" vertical="center"/>
    </xf>
    <xf numFmtId="0" fontId="164" fillId="0" borderId="0" xfId="0" applyFont="1"/>
    <xf numFmtId="0" fontId="128" fillId="76" borderId="60" xfId="0" applyFont="1" applyFill="1" applyBorder="1" applyAlignment="1">
      <alignment horizontal="center" vertical="center" wrapText="1"/>
    </xf>
    <xf numFmtId="0" fontId="165" fillId="77" borderId="60" xfId="0" applyFont="1" applyFill="1" applyBorder="1" applyAlignment="1">
      <alignment horizontal="center" vertical="center" wrapText="1"/>
    </xf>
    <xf numFmtId="0" fontId="165" fillId="78" borderId="60" xfId="0" applyFont="1" applyFill="1" applyBorder="1" applyAlignment="1">
      <alignment horizontal="center" vertical="center" wrapText="1"/>
    </xf>
    <xf numFmtId="0" fontId="166" fillId="47" borderId="60" xfId="0" applyFont="1" applyFill="1" applyBorder="1" applyAlignment="1">
      <alignment horizontal="left" vertical="center" wrapText="1"/>
    </xf>
    <xf numFmtId="0" fontId="166" fillId="47" borderId="60" xfId="0" applyFont="1" applyFill="1" applyBorder="1" applyAlignment="1">
      <alignment horizontal="center" vertical="center" wrapText="1"/>
    </xf>
    <xf numFmtId="0" fontId="106" fillId="47" borderId="60" xfId="0" applyFont="1" applyFill="1" applyBorder="1" applyAlignment="1">
      <alignment horizontal="center" vertical="center" wrapText="1"/>
    </xf>
    <xf numFmtId="14" fontId="166" fillId="47" borderId="60" xfId="0" applyNumberFormat="1" applyFont="1" applyFill="1" applyBorder="1" applyAlignment="1">
      <alignment horizontal="center" vertical="center" wrapText="1"/>
    </xf>
    <xf numFmtId="0" fontId="166" fillId="79" borderId="60" xfId="0" applyFont="1" applyFill="1" applyBorder="1" applyAlignment="1">
      <alignment horizontal="center" vertical="center" wrapText="1"/>
    </xf>
    <xf numFmtId="9" fontId="167" fillId="67" borderId="60" xfId="0" applyNumberFormat="1" applyFont="1" applyFill="1" applyBorder="1" applyAlignment="1">
      <alignment horizontal="center" vertical="center" wrapText="1"/>
    </xf>
    <xf numFmtId="0" fontId="106" fillId="71" borderId="81" xfId="0" applyFont="1" applyFill="1" applyBorder="1" applyAlignment="1">
      <alignment horizontal="center" vertical="center" wrapText="1"/>
    </xf>
    <xf numFmtId="0" fontId="164" fillId="0" borderId="0" xfId="0" applyFont="1" applyAlignment="1">
      <alignment horizontal="center" vertical="center"/>
    </xf>
    <xf numFmtId="0" fontId="168" fillId="81" borderId="60" xfId="0" applyFont="1" applyFill="1" applyBorder="1" applyAlignment="1">
      <alignment horizontal="left" vertical="center" wrapText="1"/>
    </xf>
    <xf numFmtId="0" fontId="166" fillId="82" borderId="60" xfId="0" applyFont="1" applyFill="1" applyBorder="1" applyAlignment="1">
      <alignment horizontal="center" vertical="center" wrapText="1"/>
    </xf>
    <xf numFmtId="14" fontId="166" fillId="83" borderId="60" xfId="0" applyNumberFormat="1" applyFont="1" applyFill="1" applyBorder="1" applyAlignment="1">
      <alignment horizontal="center" vertical="center" wrapText="1"/>
    </xf>
    <xf numFmtId="0" fontId="168" fillId="81" borderId="60" xfId="0" applyFont="1" applyFill="1" applyBorder="1" applyAlignment="1">
      <alignment horizontal="center" vertical="center" wrapText="1"/>
    </xf>
    <xf numFmtId="9" fontId="167" fillId="84" borderId="60" xfId="1" applyFont="1" applyFill="1" applyBorder="1" applyAlignment="1">
      <alignment horizontal="center" vertical="center" wrapText="1"/>
    </xf>
    <xf numFmtId="0" fontId="166" fillId="83" borderId="60" xfId="0" applyFont="1" applyFill="1" applyBorder="1" applyAlignment="1">
      <alignment horizontal="center" vertical="center" wrapText="1"/>
    </xf>
    <xf numFmtId="0" fontId="168" fillId="81" borderId="60" xfId="0" applyFont="1" applyFill="1" applyBorder="1" applyAlignment="1">
      <alignment vertical="center" wrapText="1"/>
    </xf>
    <xf numFmtId="0" fontId="106" fillId="81" borderId="60" xfId="0" applyFont="1" applyFill="1" applyBorder="1" applyAlignment="1">
      <alignment horizontal="center" vertical="center"/>
    </xf>
    <xf numFmtId="0" fontId="166" fillId="85" borderId="60" xfId="0" applyFont="1" applyFill="1" applyBorder="1" applyAlignment="1">
      <alignment horizontal="center" vertical="center" wrapText="1"/>
    </xf>
    <xf numFmtId="0" fontId="106" fillId="81" borderId="60" xfId="0" applyFont="1" applyFill="1" applyBorder="1" applyAlignment="1">
      <alignment horizontal="left" vertical="center" wrapText="1"/>
    </xf>
    <xf numFmtId="0" fontId="106" fillId="81" borderId="60" xfId="0" applyFont="1" applyFill="1" applyBorder="1" applyAlignment="1">
      <alignment horizontal="center" vertical="center" wrapText="1"/>
    </xf>
    <xf numFmtId="0" fontId="106" fillId="81" borderId="60" xfId="0" applyFont="1" applyFill="1" applyBorder="1" applyAlignment="1">
      <alignment vertical="center" wrapText="1"/>
    </xf>
    <xf numFmtId="0" fontId="166" fillId="86" borderId="60" xfId="0" applyFont="1" applyFill="1" applyBorder="1" applyAlignment="1">
      <alignment horizontal="center" vertical="center" wrapText="1"/>
    </xf>
    <xf numFmtId="0" fontId="166" fillId="87" borderId="60" xfId="0" applyFont="1" applyFill="1" applyBorder="1" applyAlignment="1">
      <alignment horizontal="center" vertical="center" wrapText="1"/>
    </xf>
    <xf numFmtId="9" fontId="0" fillId="0" borderId="0" xfId="0" applyNumberFormat="1" applyAlignment="1">
      <alignment horizontal="center" vertical="center"/>
    </xf>
    <xf numFmtId="0" fontId="106" fillId="88" borderId="60" xfId="0" applyFont="1" applyFill="1" applyBorder="1" applyAlignment="1">
      <alignment horizontal="left" vertical="center" wrapText="1"/>
    </xf>
    <xf numFmtId="0" fontId="106" fillId="88" borderId="60" xfId="0" applyFont="1" applyFill="1" applyBorder="1" applyAlignment="1">
      <alignment vertical="center" wrapText="1"/>
    </xf>
    <xf numFmtId="0" fontId="166" fillId="89" borderId="60" xfId="0" applyFont="1" applyFill="1" applyBorder="1" applyAlignment="1">
      <alignment horizontal="center" vertical="center" wrapText="1"/>
    </xf>
    <xf numFmtId="0" fontId="106" fillId="90" borderId="60" xfId="0" applyFont="1" applyFill="1" applyBorder="1" applyAlignment="1">
      <alignment horizontal="center" vertical="center" wrapText="1"/>
    </xf>
    <xf numFmtId="14" fontId="166" fillId="91" borderId="60" xfId="0" applyNumberFormat="1" applyFont="1" applyFill="1" applyBorder="1" applyAlignment="1">
      <alignment horizontal="center" vertical="center" wrapText="1"/>
    </xf>
    <xf numFmtId="0" fontId="106" fillId="88" borderId="60" xfId="0" applyFont="1" applyFill="1" applyBorder="1" applyAlignment="1">
      <alignment horizontal="center" vertical="center" wrapText="1"/>
    </xf>
    <xf numFmtId="9" fontId="167" fillId="92" borderId="60" xfId="1" applyFont="1" applyFill="1" applyBorder="1" applyAlignment="1">
      <alignment horizontal="center" vertical="center" wrapText="1"/>
    </xf>
    <xf numFmtId="0" fontId="166" fillId="91" borderId="60" xfId="0" applyFont="1" applyFill="1" applyBorder="1" applyAlignment="1">
      <alignment horizontal="center" vertical="center" wrapText="1"/>
    </xf>
    <xf numFmtId="0" fontId="106" fillId="88" borderId="60" xfId="0" applyFont="1" applyFill="1" applyBorder="1" applyAlignment="1">
      <alignment horizontal="center" vertical="center"/>
    </xf>
    <xf numFmtId="0" fontId="168" fillId="88" borderId="60" xfId="0" applyFont="1" applyFill="1" applyBorder="1" applyAlignment="1">
      <alignment horizontal="left" vertical="center" wrapText="1"/>
    </xf>
    <xf numFmtId="0" fontId="166" fillId="93" borderId="60" xfId="0" applyFont="1" applyFill="1" applyBorder="1" applyAlignment="1">
      <alignment horizontal="center" vertical="center" wrapText="1"/>
    </xf>
    <xf numFmtId="0" fontId="0" fillId="14" borderId="0" xfId="0" applyFill="1" applyAlignment="1">
      <alignment horizontal="center" vertical="center"/>
    </xf>
    <xf numFmtId="0" fontId="106" fillId="94" borderId="60" xfId="0" applyFont="1" applyFill="1" applyBorder="1" applyAlignment="1">
      <alignment vertical="center" wrapText="1"/>
    </xf>
    <xf numFmtId="0" fontId="106" fillId="94" borderId="60" xfId="0" applyFont="1" applyFill="1" applyBorder="1" applyAlignment="1">
      <alignment horizontal="left" vertical="center" wrapText="1"/>
    </xf>
    <xf numFmtId="0" fontId="166" fillId="95" borderId="60" xfId="0" applyFont="1" applyFill="1" applyBorder="1" applyAlignment="1">
      <alignment horizontal="center" vertical="center" wrapText="1"/>
    </xf>
    <xf numFmtId="0" fontId="106" fillId="96" borderId="60" xfId="0" applyFont="1" applyFill="1" applyBorder="1" applyAlignment="1">
      <alignment horizontal="center" vertical="center" wrapText="1"/>
    </xf>
    <xf numFmtId="14" fontId="166" fillId="97" borderId="60" xfId="0" applyNumberFormat="1" applyFont="1" applyFill="1" applyBorder="1" applyAlignment="1">
      <alignment horizontal="center" vertical="center" wrapText="1"/>
    </xf>
    <xf numFmtId="0" fontId="106" fillId="94" borderId="60" xfId="0" applyFont="1" applyFill="1" applyBorder="1" applyAlignment="1">
      <alignment horizontal="center" vertical="center" wrapText="1"/>
    </xf>
    <xf numFmtId="9" fontId="167" fillId="98" borderId="60" xfId="1" applyFont="1" applyFill="1" applyBorder="1" applyAlignment="1">
      <alignment horizontal="center" vertical="center" wrapText="1"/>
    </xf>
    <xf numFmtId="0" fontId="166" fillId="97" borderId="60" xfId="0" applyFont="1" applyFill="1" applyBorder="1" applyAlignment="1">
      <alignment horizontal="center" vertical="center" wrapText="1"/>
    </xf>
    <xf numFmtId="0" fontId="168" fillId="94" borderId="60" xfId="0" applyFont="1" applyFill="1" applyBorder="1" applyAlignment="1">
      <alignment vertical="center" wrapText="1"/>
    </xf>
    <xf numFmtId="0" fontId="106" fillId="94" borderId="60" xfId="0" applyFont="1" applyFill="1" applyBorder="1" applyAlignment="1">
      <alignment horizontal="center" vertical="center"/>
    </xf>
    <xf numFmtId="0" fontId="168" fillId="94" borderId="60" xfId="0" applyFont="1" applyFill="1" applyBorder="1" applyAlignment="1">
      <alignment horizontal="left" vertical="center" wrapText="1"/>
    </xf>
    <xf numFmtId="9" fontId="0" fillId="0" borderId="0" xfId="1" applyFont="1" applyAlignment="1">
      <alignment horizontal="center" vertical="center"/>
    </xf>
    <xf numFmtId="0" fontId="166" fillId="94" borderId="60" xfId="0" applyFont="1" applyFill="1" applyBorder="1" applyAlignment="1">
      <alignment horizontal="center" vertical="center" wrapText="1"/>
    </xf>
    <xf numFmtId="0" fontId="168" fillId="100" borderId="60" xfId="0" applyFont="1" applyFill="1" applyBorder="1" applyAlignment="1">
      <alignment vertical="center" wrapText="1"/>
    </xf>
    <xf numFmtId="0" fontId="168" fillId="100" borderId="315" xfId="0" applyFont="1" applyFill="1" applyBorder="1" applyAlignment="1">
      <alignment vertical="center" wrapText="1"/>
    </xf>
    <xf numFmtId="0" fontId="168" fillId="99" borderId="60" xfId="0" applyFont="1" applyFill="1" applyBorder="1" applyAlignment="1">
      <alignment horizontal="center" vertical="center" wrapText="1"/>
    </xf>
    <xf numFmtId="0" fontId="168" fillId="101" borderId="60" xfId="0" applyFont="1" applyFill="1" applyBorder="1" applyAlignment="1">
      <alignment horizontal="center" vertical="center" wrapText="1"/>
    </xf>
    <xf numFmtId="14" fontId="168" fillId="102" borderId="60" xfId="0" applyNumberFormat="1" applyFont="1" applyFill="1" applyBorder="1" applyAlignment="1">
      <alignment horizontal="center" vertical="center" wrapText="1"/>
    </xf>
    <xf numFmtId="0" fontId="168" fillId="103" borderId="60" xfId="0" applyFont="1" applyFill="1" applyBorder="1" applyAlignment="1">
      <alignment horizontal="center" vertical="center" wrapText="1"/>
    </xf>
    <xf numFmtId="9" fontId="168" fillId="104" borderId="60" xfId="1" applyFont="1" applyFill="1" applyBorder="1" applyAlignment="1">
      <alignment horizontal="center" vertical="center" wrapText="1"/>
    </xf>
    <xf numFmtId="0" fontId="168" fillId="105" borderId="60" xfId="0" applyFont="1" applyFill="1" applyBorder="1" applyAlignment="1">
      <alignment horizontal="center" vertical="center" wrapText="1"/>
    </xf>
    <xf numFmtId="0" fontId="29" fillId="16" borderId="0" xfId="0" applyFont="1" applyFill="1" applyAlignment="1">
      <alignment horizontal="center" vertical="center" wrapText="1"/>
    </xf>
    <xf numFmtId="0" fontId="166" fillId="16" borderId="0" xfId="0" applyFont="1" applyFill="1" applyAlignment="1">
      <alignment vertical="center" wrapText="1"/>
    </xf>
    <xf numFmtId="0" fontId="166" fillId="16" borderId="0" xfId="0" applyFont="1" applyFill="1" applyAlignment="1">
      <alignment horizontal="center" vertical="center" wrapText="1"/>
    </xf>
    <xf numFmtId="9" fontId="166" fillId="16" borderId="0" xfId="1" applyFont="1" applyFill="1" applyAlignment="1">
      <alignment horizontal="center" vertical="center" wrapText="1"/>
    </xf>
    <xf numFmtId="0" fontId="3" fillId="16" borderId="0" xfId="0" applyFont="1" applyFill="1" applyAlignment="1">
      <alignment vertical="center" wrapText="1"/>
    </xf>
    <xf numFmtId="0" fontId="3" fillId="16" borderId="0" xfId="0" applyFont="1" applyFill="1" applyAlignment="1">
      <alignment horizontal="center" vertical="center" wrapText="1"/>
    </xf>
    <xf numFmtId="0" fontId="29" fillId="17" borderId="0" xfId="0" applyFont="1" applyFill="1" applyAlignment="1">
      <alignment horizontal="center" vertical="center" wrapText="1"/>
    </xf>
    <xf numFmtId="0" fontId="3" fillId="106" borderId="0" xfId="0" applyFont="1" applyFill="1" applyAlignment="1">
      <alignment vertical="center" wrapText="1"/>
    </xf>
    <xf numFmtId="0" fontId="3" fillId="106" borderId="0" xfId="0" applyFont="1" applyFill="1" applyAlignment="1">
      <alignment horizontal="center" vertical="center" wrapText="1"/>
    </xf>
    <xf numFmtId="0" fontId="0" fillId="0" borderId="0" xfId="0" applyAlignment="1">
      <alignment vertical="center"/>
    </xf>
    <xf numFmtId="0" fontId="172" fillId="0" borderId="0" xfId="0" applyFont="1"/>
    <xf numFmtId="0" fontId="6" fillId="3" borderId="102" xfId="0" applyFont="1" applyFill="1" applyBorder="1" applyAlignment="1">
      <alignment horizontal="center" vertical="center"/>
    </xf>
    <xf numFmtId="0" fontId="6" fillId="3" borderId="102" xfId="0" applyFont="1" applyFill="1" applyBorder="1" applyAlignment="1">
      <alignment vertical="center"/>
    </xf>
    <xf numFmtId="0" fontId="7" fillId="17" borderId="102" xfId="0" applyFont="1" applyFill="1" applyBorder="1" applyAlignment="1">
      <alignment horizontal="center" vertical="center"/>
    </xf>
    <xf numFmtId="0" fontId="8" fillId="0" borderId="0" xfId="0" applyFont="1"/>
    <xf numFmtId="0" fontId="2" fillId="0" borderId="102" xfId="0" applyFont="1" applyBorder="1" applyAlignment="1">
      <alignment horizontal="center" vertical="center"/>
    </xf>
    <xf numFmtId="0" fontId="1" fillId="0" borderId="102" xfId="0" applyFont="1" applyBorder="1" applyAlignment="1">
      <alignment vertical="center"/>
    </xf>
    <xf numFmtId="0" fontId="4" fillId="18" borderId="102" xfId="0" applyFont="1" applyFill="1" applyBorder="1" applyAlignment="1">
      <alignment horizontal="center" vertical="center"/>
    </xf>
    <xf numFmtId="0" fontId="4" fillId="19" borderId="102" xfId="0" applyFont="1" applyFill="1" applyBorder="1" applyAlignment="1">
      <alignment horizontal="center" vertical="center"/>
    </xf>
    <xf numFmtId="0" fontId="4" fillId="11" borderId="102" xfId="0" applyFont="1" applyFill="1" applyBorder="1" applyAlignment="1">
      <alignment horizontal="center" vertical="center"/>
    </xf>
    <xf numFmtId="0" fontId="2" fillId="12" borderId="107" xfId="0" applyFont="1" applyFill="1" applyBorder="1" applyAlignment="1">
      <alignment horizontal="center" vertical="center" wrapText="1"/>
    </xf>
    <xf numFmtId="0" fontId="9" fillId="12" borderId="107" xfId="0" applyFont="1" applyFill="1" applyBorder="1" applyAlignment="1">
      <alignment horizontal="center" vertical="center" wrapText="1"/>
    </xf>
    <xf numFmtId="0" fontId="13" fillId="12" borderId="107" xfId="0" applyFont="1" applyFill="1" applyBorder="1" applyAlignment="1">
      <alignment horizontal="center" vertical="center" wrapText="1"/>
    </xf>
    <xf numFmtId="0" fontId="173" fillId="0" borderId="334" xfId="0" applyFont="1" applyBorder="1" applyAlignment="1">
      <alignment horizontal="center" vertical="center" wrapText="1"/>
    </xf>
    <xf numFmtId="0" fontId="172" fillId="0" borderId="334" xfId="0" applyFont="1" applyBorder="1" applyAlignment="1">
      <alignment horizontal="justify" vertical="center" wrapText="1"/>
    </xf>
    <xf numFmtId="0" fontId="174" fillId="0" borderId="334" xfId="0" applyFont="1" applyBorder="1" applyAlignment="1">
      <alignment horizontal="center" vertical="center" wrapText="1"/>
    </xf>
    <xf numFmtId="0" fontId="172" fillId="0" borderId="334" xfId="0" applyFont="1" applyBorder="1" applyAlignment="1">
      <alignment horizontal="center" vertical="center" wrapText="1"/>
    </xf>
    <xf numFmtId="9" fontId="172" fillId="0" borderId="334" xfId="0" applyNumberFormat="1" applyFont="1" applyBorder="1" applyAlignment="1">
      <alignment horizontal="center" vertical="center" wrapText="1"/>
    </xf>
    <xf numFmtId="0" fontId="129" fillId="0" borderId="334" xfId="0" applyFont="1" applyBorder="1" applyAlignment="1">
      <alignment horizontal="center" vertical="center" wrapText="1"/>
    </xf>
    <xf numFmtId="0" fontId="175" fillId="0" borderId="334" xfId="0" applyFont="1" applyBorder="1" applyAlignment="1">
      <alignment horizontal="center" vertical="center" wrapText="1"/>
    </xf>
    <xf numFmtId="0" fontId="118" fillId="0" borderId="334" xfId="0" applyFont="1" applyBorder="1" applyAlignment="1">
      <alignment horizontal="left" vertical="center" wrapText="1"/>
    </xf>
    <xf numFmtId="0" fontId="176" fillId="0" borderId="334" xfId="0" applyFont="1" applyBorder="1" applyAlignment="1">
      <alignment horizontal="left" vertical="center" wrapText="1"/>
    </xf>
    <xf numFmtId="0" fontId="177" fillId="0" borderId="334" xfId="0" applyFont="1" applyBorder="1" applyAlignment="1">
      <alignment horizontal="center" vertical="center" wrapText="1"/>
    </xf>
    <xf numFmtId="0" fontId="176" fillId="0" borderId="334" xfId="0" applyFont="1" applyBorder="1" applyAlignment="1">
      <alignment horizontal="center" vertical="center" wrapText="1"/>
    </xf>
    <xf numFmtId="0" fontId="118" fillId="0" borderId="334" xfId="0" applyFont="1" applyBorder="1" applyAlignment="1">
      <alignment horizontal="center" vertical="center" wrapText="1"/>
    </xf>
    <xf numFmtId="0" fontId="178" fillId="0" borderId="334" xfId="0" applyFont="1" applyBorder="1" applyAlignment="1">
      <alignment horizontal="center" vertical="center" wrapText="1"/>
    </xf>
    <xf numFmtId="0" fontId="172" fillId="0" borderId="337" xfId="0" applyFont="1" applyBorder="1" applyAlignment="1">
      <alignment horizontal="center" vertical="center" wrapText="1"/>
    </xf>
    <xf numFmtId="0" fontId="172" fillId="0" borderId="337" xfId="0" applyFont="1" applyBorder="1" applyAlignment="1">
      <alignment horizontal="justify" vertical="center" wrapText="1"/>
    </xf>
    <xf numFmtId="0" fontId="174" fillId="0" borderId="337" xfId="0" applyFont="1" applyBorder="1" applyAlignment="1">
      <alignment horizontal="center" vertical="center" wrapText="1"/>
    </xf>
    <xf numFmtId="0" fontId="172" fillId="0" borderId="0" xfId="0" applyFont="1" applyAlignment="1">
      <alignment vertical="center" wrapText="1"/>
    </xf>
    <xf numFmtId="0" fontId="172" fillId="0" borderId="343" xfId="0" applyFont="1" applyBorder="1" applyAlignment="1">
      <alignment horizontal="justify" vertical="center" wrapText="1"/>
    </xf>
    <xf numFmtId="0" fontId="172" fillId="0" borderId="344" xfId="0" applyFont="1" applyBorder="1" applyAlignment="1">
      <alignment horizontal="justify" vertical="center" wrapText="1"/>
    </xf>
    <xf numFmtId="0" fontId="174" fillId="0" borderId="334" xfId="0" applyFont="1" applyBorder="1" applyAlignment="1">
      <alignment vertical="center" wrapText="1"/>
    </xf>
    <xf numFmtId="0" fontId="176" fillId="0" borderId="337" xfId="0" applyFont="1" applyBorder="1" applyAlignment="1">
      <alignment horizontal="left" vertical="center" wrapText="1"/>
    </xf>
    <xf numFmtId="0" fontId="120" fillId="0" borderId="337" xfId="0" applyFont="1" applyBorder="1" applyAlignment="1">
      <alignment horizontal="center" vertical="center" wrapText="1"/>
    </xf>
    <xf numFmtId="0" fontId="176" fillId="0" borderId="345" xfId="0" applyFont="1" applyBorder="1" applyAlignment="1">
      <alignment horizontal="left" vertical="center" wrapText="1"/>
    </xf>
    <xf numFmtId="0" fontId="176" fillId="0" borderId="337" xfId="0" applyFont="1" applyBorder="1" applyAlignment="1">
      <alignment horizontal="center" vertical="center" wrapText="1"/>
    </xf>
    <xf numFmtId="0" fontId="129" fillId="0" borderId="334" xfId="0" applyFont="1" applyBorder="1" applyAlignment="1">
      <alignment horizontal="center" vertical="center"/>
    </xf>
    <xf numFmtId="0" fontId="172" fillId="4" borderId="337" xfId="0" applyFont="1" applyFill="1" applyBorder="1" applyAlignment="1">
      <alignment horizontal="justify" vertical="center" wrapText="1"/>
    </xf>
    <xf numFmtId="0" fontId="174" fillId="4" borderId="334" xfId="0" applyFont="1" applyFill="1" applyBorder="1" applyAlignment="1">
      <alignment horizontal="center" vertical="center" wrapText="1"/>
    </xf>
    <xf numFmtId="0" fontId="172" fillId="4" borderId="337" xfId="0" applyFont="1" applyFill="1" applyBorder="1" applyAlignment="1">
      <alignment horizontal="center" vertical="center" wrapText="1"/>
    </xf>
    <xf numFmtId="0" fontId="172" fillId="4" borderId="335" xfId="0" applyFont="1" applyFill="1" applyBorder="1" applyAlignment="1">
      <alignment horizontal="center" vertical="center" wrapText="1"/>
    </xf>
    <xf numFmtId="0" fontId="172" fillId="4" borderId="334" xfId="0" applyFont="1" applyFill="1" applyBorder="1" applyAlignment="1">
      <alignment horizontal="justify" vertical="center" wrapText="1"/>
    </xf>
    <xf numFmtId="0" fontId="173" fillId="17" borderId="123" xfId="0" applyFont="1" applyFill="1" applyBorder="1" applyAlignment="1">
      <alignment horizontal="center" vertical="center" wrapText="1"/>
    </xf>
    <xf numFmtId="0" fontId="179" fillId="17" borderId="123" xfId="0" applyFont="1" applyFill="1" applyBorder="1" applyAlignment="1">
      <alignment horizontal="center" vertical="center" wrapText="1"/>
    </xf>
    <xf numFmtId="9" fontId="172" fillId="17" borderId="123" xfId="0" applyNumberFormat="1" applyFont="1" applyFill="1" applyBorder="1" applyAlignment="1">
      <alignment horizontal="center" vertical="center" wrapText="1"/>
    </xf>
    <xf numFmtId="0" fontId="181" fillId="17" borderId="123" xfId="0" applyFont="1" applyFill="1" applyBorder="1" applyAlignment="1">
      <alignment horizontal="center" vertical="center" wrapText="1"/>
    </xf>
    <xf numFmtId="0" fontId="129" fillId="0" borderId="0" xfId="0" applyFont="1"/>
    <xf numFmtId="0" fontId="21" fillId="14" borderId="83" xfId="0" applyFont="1" applyFill="1" applyBorder="1" applyAlignment="1">
      <alignment horizontal="center" vertical="center" wrapText="1"/>
    </xf>
    <xf numFmtId="0" fontId="21" fillId="14" borderId="83" xfId="0" applyFont="1" applyFill="1" applyBorder="1" applyAlignment="1">
      <alignment horizontal="justify" vertical="center"/>
    </xf>
    <xf numFmtId="0" fontId="20" fillId="47" borderId="83" xfId="0" applyFont="1" applyFill="1" applyBorder="1" applyAlignment="1">
      <alignment horizontal="center" vertical="center" wrapText="1"/>
    </xf>
    <xf numFmtId="0" fontId="21" fillId="47" borderId="83" xfId="0" applyFont="1" applyFill="1" applyBorder="1" applyAlignment="1">
      <alignment horizontal="center" vertical="center" wrapText="1"/>
    </xf>
    <xf numFmtId="0" fontId="159" fillId="14" borderId="83" xfId="0" applyFont="1" applyFill="1" applyBorder="1" applyAlignment="1">
      <alignment horizontal="center" vertical="center" wrapText="1"/>
    </xf>
    <xf numFmtId="9" fontId="21" fillId="47" borderId="83" xfId="0" applyNumberFormat="1" applyFont="1" applyFill="1" applyBorder="1" applyAlignment="1">
      <alignment horizontal="center" vertical="center" wrapText="1"/>
    </xf>
    <xf numFmtId="0" fontId="40" fillId="3" borderId="102" xfId="0" applyFont="1" applyFill="1" applyBorder="1" applyAlignment="1">
      <alignment horizontal="center" wrapText="1"/>
    </xf>
    <xf numFmtId="0" fontId="40" fillId="3" borderId="102" xfId="0" applyFont="1" applyFill="1" applyBorder="1" applyAlignment="1">
      <alignment wrapText="1"/>
    </xf>
    <xf numFmtId="0" fontId="39" fillId="17" borderId="102" xfId="0" applyFont="1" applyFill="1" applyBorder="1" applyAlignment="1">
      <alignment horizontal="center" wrapText="1"/>
    </xf>
    <xf numFmtId="0" fontId="39" fillId="0" borderId="107" xfId="0" applyFont="1" applyBorder="1" applyAlignment="1">
      <alignment horizontal="center" wrapText="1"/>
    </xf>
    <xf numFmtId="0" fontId="40" fillId="0" borderId="107" xfId="0" applyFont="1" applyBorder="1" applyAlignment="1">
      <alignment wrapText="1"/>
    </xf>
    <xf numFmtId="0" fontId="39" fillId="18" borderId="30" xfId="0" applyFont="1" applyFill="1" applyBorder="1" applyAlignment="1">
      <alignment horizontal="center" wrapText="1"/>
    </xf>
    <xf numFmtId="0" fontId="39" fillId="19" borderId="30" xfId="0" applyFont="1" applyFill="1" applyBorder="1" applyAlignment="1">
      <alignment horizontal="center" wrapText="1"/>
    </xf>
    <xf numFmtId="0" fontId="39" fillId="11" borderId="30" xfId="0" applyFont="1" applyFill="1" applyBorder="1" applyAlignment="1">
      <alignment horizontal="center" wrapText="1"/>
    </xf>
    <xf numFmtId="0" fontId="39" fillId="0" borderId="30" xfId="0" applyFont="1" applyBorder="1" applyAlignment="1">
      <alignment horizontal="center" vertical="center" wrapText="1"/>
    </xf>
    <xf numFmtId="9" fontId="40" fillId="107" borderId="30" xfId="0" applyNumberFormat="1" applyFont="1" applyFill="1" applyBorder="1" applyAlignment="1">
      <alignment horizontal="center" vertical="center" wrapText="1"/>
    </xf>
    <xf numFmtId="0" fontId="40" fillId="107" borderId="30" xfId="0" applyFont="1" applyFill="1" applyBorder="1" applyAlignment="1">
      <alignment horizontal="center" vertical="center" wrapText="1"/>
    </xf>
    <xf numFmtId="0" fontId="183" fillId="4" borderId="30" xfId="0" applyFont="1" applyFill="1" applyBorder="1" applyAlignment="1">
      <alignment wrapText="1"/>
    </xf>
    <xf numFmtId="0" fontId="40" fillId="4" borderId="30" xfId="0" applyFont="1" applyFill="1" applyBorder="1" applyAlignment="1">
      <alignment horizontal="center" wrapText="1"/>
    </xf>
    <xf numFmtId="0" fontId="80" fillId="4" borderId="30" xfId="0" applyFont="1" applyFill="1" applyBorder="1" applyAlignment="1">
      <alignment horizontal="center" wrapText="1"/>
    </xf>
    <xf numFmtId="9" fontId="40" fillId="108" borderId="30" xfId="0" applyNumberFormat="1" applyFont="1" applyFill="1" applyBorder="1" applyAlignment="1">
      <alignment horizontal="center" vertical="center" wrapText="1"/>
    </xf>
    <xf numFmtId="0" fontId="40" fillId="108" borderId="30" xfId="0" applyFont="1" applyFill="1" applyBorder="1" applyAlignment="1">
      <alignment horizontal="center" vertical="center" wrapText="1"/>
    </xf>
    <xf numFmtId="0" fontId="144" fillId="0" borderId="30" xfId="0" applyFont="1" applyBorder="1" applyAlignment="1">
      <alignment horizontal="center" vertical="center" wrapText="1"/>
    </xf>
    <xf numFmtId="0" fontId="93" fillId="4" borderId="30" xfId="0" applyFont="1" applyFill="1" applyBorder="1" applyAlignment="1">
      <alignment horizontal="center" vertical="center" wrapText="1"/>
    </xf>
    <xf numFmtId="0" fontId="40" fillId="0" borderId="30" xfId="0" applyFont="1" applyBorder="1" applyAlignment="1">
      <alignment horizontal="center"/>
    </xf>
    <xf numFmtId="9" fontId="40" fillId="4" borderId="30" xfId="0" applyNumberFormat="1" applyFont="1" applyFill="1" applyBorder="1" applyAlignment="1">
      <alignment horizontal="center" vertical="center" wrapText="1"/>
    </xf>
    <xf numFmtId="0" fontId="40" fillId="0" borderId="31" xfId="0" applyFont="1" applyBorder="1" applyAlignment="1">
      <alignment horizontal="center" vertical="center" wrapText="1"/>
    </xf>
    <xf numFmtId="0" fontId="93" fillId="0" borderId="30" xfId="0" applyFont="1" applyBorder="1" applyAlignment="1">
      <alignment horizontal="center" vertical="center" wrapText="1"/>
    </xf>
    <xf numFmtId="0" fontId="40" fillId="0" borderId="30" xfId="0" applyFont="1" applyBorder="1" applyAlignment="1">
      <alignment horizontal="left" vertical="center" wrapText="1"/>
    </xf>
    <xf numFmtId="9" fontId="40" fillId="109" borderId="30" xfId="0" applyNumberFormat="1" applyFont="1" applyFill="1" applyBorder="1" applyAlignment="1">
      <alignment horizontal="center" vertical="center" wrapText="1"/>
    </xf>
    <xf numFmtId="0" fontId="40" fillId="109" borderId="30" xfId="0" applyFont="1" applyFill="1" applyBorder="1" applyAlignment="1">
      <alignment horizontal="center" vertical="center" wrapText="1"/>
    </xf>
    <xf numFmtId="0" fontId="176" fillId="4" borderId="30" xfId="0" applyFont="1" applyFill="1" applyBorder="1" applyAlignment="1">
      <alignment horizontal="left" wrapText="1"/>
    </xf>
    <xf numFmtId="9" fontId="40" fillId="110" borderId="30" xfId="0" applyNumberFormat="1" applyFont="1" applyFill="1" applyBorder="1" applyAlignment="1">
      <alignment horizontal="center" vertical="center" wrapText="1"/>
    </xf>
    <xf numFmtId="0" fontId="40" fillId="110" borderId="30" xfId="0" applyFont="1" applyFill="1" applyBorder="1" applyAlignment="1">
      <alignment horizontal="center" vertical="center" wrapText="1"/>
    </xf>
    <xf numFmtId="0" fontId="40" fillId="0" borderId="31" xfId="0" applyFont="1" applyBorder="1" applyAlignment="1">
      <alignment horizontal="left" vertical="center" wrapText="1"/>
    </xf>
    <xf numFmtId="0" fontId="33" fillId="0" borderId="30" xfId="0" applyFont="1" applyBorder="1" applyAlignment="1">
      <alignment horizontal="center" vertical="center" wrapText="1"/>
    </xf>
    <xf numFmtId="9" fontId="40" fillId="111" borderId="30" xfId="0" applyNumberFormat="1" applyFont="1" applyFill="1" applyBorder="1" applyAlignment="1">
      <alignment horizontal="center" vertical="center" wrapText="1"/>
    </xf>
    <xf numFmtId="0" fontId="40" fillId="111" borderId="30" xfId="0" applyFont="1" applyFill="1" applyBorder="1" applyAlignment="1">
      <alignment horizontal="center" vertical="center" wrapText="1"/>
    </xf>
    <xf numFmtId="166" fontId="40" fillId="4" borderId="30" xfId="0" applyNumberFormat="1" applyFont="1" applyFill="1" applyBorder="1" applyAlignment="1">
      <alignment horizontal="center" vertical="center" wrapText="1"/>
    </xf>
    <xf numFmtId="0" fontId="40" fillId="4" borderId="30" xfId="0" applyFont="1" applyFill="1" applyBorder="1" applyAlignment="1">
      <alignment horizontal="left" vertical="center" wrapText="1"/>
    </xf>
    <xf numFmtId="10" fontId="40" fillId="112" borderId="30" xfId="0" applyNumberFormat="1" applyFont="1" applyFill="1" applyBorder="1" applyAlignment="1">
      <alignment horizontal="center" vertical="center" wrapText="1"/>
    </xf>
    <xf numFmtId="0" fontId="40" fillId="112" borderId="30" xfId="0" applyFont="1" applyFill="1" applyBorder="1" applyAlignment="1">
      <alignment horizontal="center" vertical="center" wrapText="1"/>
    </xf>
    <xf numFmtId="9" fontId="40" fillId="112" borderId="30" xfId="0" applyNumberFormat="1" applyFont="1" applyFill="1" applyBorder="1" applyAlignment="1">
      <alignment horizontal="center" vertical="center" wrapText="1"/>
    </xf>
    <xf numFmtId="0" fontId="33" fillId="0" borderId="0" xfId="0" applyFont="1" applyBorder="1"/>
    <xf numFmtId="0" fontId="33" fillId="0" borderId="0" xfId="0" applyFont="1" applyAlignment="1">
      <alignment vertical="center" wrapText="1"/>
    </xf>
    <xf numFmtId="9" fontId="40" fillId="4" borderId="0" xfId="0" applyNumberFormat="1" applyFont="1" applyFill="1" applyBorder="1" applyAlignment="1">
      <alignment horizontal="center" vertical="center" wrapText="1"/>
    </xf>
    <xf numFmtId="0" fontId="22" fillId="2" borderId="34" xfId="0" applyFont="1" applyFill="1" applyBorder="1" applyAlignment="1">
      <alignment vertical="top"/>
    </xf>
    <xf numFmtId="0" fontId="26" fillId="0" borderId="43" xfId="0" applyFont="1" applyBorder="1"/>
    <xf numFmtId="0" fontId="26" fillId="0" borderId="43" xfId="0" applyFont="1" applyBorder="1" applyAlignment="1">
      <alignment vertical="center"/>
    </xf>
    <xf numFmtId="0" fontId="26" fillId="0" borderId="35" xfId="0" applyFont="1" applyBorder="1"/>
    <xf numFmtId="0" fontId="26" fillId="4" borderId="0" xfId="0" applyFont="1" applyFill="1" applyBorder="1"/>
    <xf numFmtId="0" fontId="26" fillId="3" borderId="0" xfId="0" applyFont="1" applyFill="1" applyBorder="1"/>
    <xf numFmtId="0" fontId="26" fillId="17" borderId="0" xfId="0" applyFont="1" applyFill="1" applyBorder="1" applyAlignment="1">
      <alignment vertical="center"/>
    </xf>
    <xf numFmtId="0" fontId="26" fillId="0" borderId="0" xfId="0" applyFont="1"/>
    <xf numFmtId="0" fontId="28" fillId="18" borderId="0" xfId="0" applyFont="1" applyFill="1" applyBorder="1" applyAlignment="1">
      <alignment horizontal="center"/>
    </xf>
    <xf numFmtId="0" fontId="28" fillId="19" borderId="0" xfId="0" applyFont="1" applyFill="1" applyBorder="1" applyAlignment="1">
      <alignment horizontal="center"/>
    </xf>
    <xf numFmtId="0" fontId="28" fillId="11" borderId="0" xfId="0" applyFont="1" applyFill="1" applyBorder="1" applyAlignment="1">
      <alignment horizontal="center"/>
    </xf>
    <xf numFmtId="0" fontId="27" fillId="12" borderId="0" xfId="0" applyFont="1" applyFill="1" applyBorder="1" applyAlignment="1">
      <alignment horizontal="center" vertical="center" wrapText="1"/>
    </xf>
    <xf numFmtId="0" fontId="85" fillId="12" borderId="0" xfId="0" applyFont="1" applyFill="1" applyBorder="1" applyAlignment="1">
      <alignment horizontal="center" vertical="center" wrapText="1"/>
    </xf>
    <xf numFmtId="165" fontId="27" fillId="12" borderId="0" xfId="0" applyNumberFormat="1" applyFont="1" applyFill="1" applyBorder="1" applyAlignment="1">
      <alignment horizontal="center" vertical="center" wrapText="1"/>
    </xf>
    <xf numFmtId="0" fontId="27" fillId="12" borderId="0" xfId="0" applyFont="1" applyFill="1" applyBorder="1" applyAlignment="1">
      <alignment horizontal="center" wrapText="1"/>
    </xf>
    <xf numFmtId="0" fontId="29" fillId="12" borderId="0" xfId="0" applyFont="1" applyFill="1" applyBorder="1" applyAlignment="1">
      <alignment horizontal="center" wrapText="1"/>
    </xf>
    <xf numFmtId="0" fontId="29" fillId="4" borderId="23" xfId="0" applyFont="1" applyFill="1" applyBorder="1" applyAlignment="1">
      <alignment horizontal="center" vertical="center" wrapText="1"/>
    </xf>
    <xf numFmtId="0" fontId="21" fillId="4" borderId="21" xfId="0" applyFont="1" applyFill="1" applyBorder="1" applyAlignment="1">
      <alignment horizontal="center" vertical="center" wrapText="1"/>
    </xf>
    <xf numFmtId="0" fontId="21" fillId="4" borderId="22" xfId="0" applyFont="1" applyFill="1" applyBorder="1" applyAlignment="1">
      <alignment horizontal="center" vertical="center" wrapText="1"/>
    </xf>
    <xf numFmtId="0" fontId="21" fillId="70" borderId="0" xfId="0" applyFont="1" applyFill="1" applyBorder="1" applyAlignment="1">
      <alignment horizontal="center" vertical="center" wrapText="1"/>
    </xf>
    <xf numFmtId="9" fontId="79" fillId="20" borderId="0" xfId="0" applyNumberFormat="1" applyFont="1" applyFill="1" applyBorder="1" applyAlignment="1">
      <alignment horizontal="center" vertical="center" wrapText="1"/>
    </xf>
    <xf numFmtId="0" fontId="79" fillId="15" borderId="0" xfId="0" applyFont="1" applyFill="1" applyBorder="1" applyAlignment="1">
      <alignment horizontal="center" vertical="center" wrapText="1"/>
    </xf>
    <xf numFmtId="0" fontId="90" fillId="4" borderId="22" xfId="0" applyFont="1" applyFill="1" applyBorder="1" applyAlignment="1">
      <alignment horizontal="center" vertical="center" wrapText="1"/>
    </xf>
    <xf numFmtId="0" fontId="90" fillId="16" borderId="25" xfId="0" applyFont="1" applyFill="1" applyBorder="1" applyAlignment="1">
      <alignment horizontal="center" vertical="center" wrapText="1"/>
    </xf>
    <xf numFmtId="0" fontId="30" fillId="16" borderId="25" xfId="0" applyFont="1" applyFill="1" applyBorder="1" applyAlignment="1">
      <alignment horizontal="center" vertical="center" wrapText="1"/>
    </xf>
    <xf numFmtId="0" fontId="90" fillId="4" borderId="25" xfId="0" applyFont="1" applyFill="1" applyBorder="1" applyAlignment="1">
      <alignment horizontal="center" vertical="center" wrapText="1"/>
    </xf>
    <xf numFmtId="0" fontId="21" fillId="39" borderId="25" xfId="0" applyFont="1" applyFill="1" applyBorder="1" applyAlignment="1">
      <alignment horizontal="center" vertical="center" wrapText="1"/>
    </xf>
    <xf numFmtId="9" fontId="21" fillId="39" borderId="25" xfId="0" applyNumberFormat="1" applyFont="1" applyFill="1" applyBorder="1" applyAlignment="1">
      <alignment horizontal="center" vertical="center" wrapText="1"/>
    </xf>
    <xf numFmtId="0" fontId="188" fillId="4" borderId="22" xfId="0" applyFont="1" applyFill="1" applyBorder="1" applyAlignment="1">
      <alignment horizontal="center" vertical="center" wrapText="1"/>
    </xf>
    <xf numFmtId="0" fontId="21" fillId="16" borderId="22" xfId="0" applyFont="1" applyFill="1" applyBorder="1" applyAlignment="1">
      <alignment horizontal="center" vertical="center" wrapText="1"/>
    </xf>
    <xf numFmtId="0" fontId="21" fillId="4" borderId="7" xfId="0" applyFont="1" applyFill="1" applyBorder="1" applyAlignment="1">
      <alignment horizontal="center" vertical="center" wrapText="1"/>
    </xf>
    <xf numFmtId="10" fontId="20" fillId="4" borderId="180" xfId="0" applyNumberFormat="1"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180" xfId="0" applyFont="1" applyFill="1" applyBorder="1" applyAlignment="1">
      <alignment horizontal="center" vertical="center" wrapText="1"/>
    </xf>
    <xf numFmtId="0" fontId="20" fillId="16" borderId="7" xfId="0" applyFont="1" applyFill="1" applyBorder="1" applyAlignment="1">
      <alignment horizontal="center" vertical="center" wrapText="1"/>
    </xf>
    <xf numFmtId="0" fontId="21" fillId="16" borderId="7" xfId="0" applyFont="1" applyFill="1" applyBorder="1" applyAlignment="1">
      <alignment vertical="center" wrapText="1"/>
    </xf>
    <xf numFmtId="0" fontId="21" fillId="16" borderId="7" xfId="0" applyFont="1" applyFill="1" applyBorder="1" applyAlignment="1">
      <alignment horizontal="center" vertical="center" wrapText="1"/>
    </xf>
    <xf numFmtId="0" fontId="20" fillId="16" borderId="7" xfId="0" applyFont="1" applyFill="1" applyBorder="1" applyAlignment="1">
      <alignment vertical="center" wrapText="1"/>
    </xf>
    <xf numFmtId="0" fontId="20" fillId="0" borderId="180" xfId="0" applyFont="1" applyBorder="1" applyAlignment="1">
      <alignment horizontal="center" vertical="center" wrapText="1"/>
    </xf>
    <xf numFmtId="0" fontId="21" fillId="0" borderId="180" xfId="0" applyFont="1" applyBorder="1" applyAlignment="1">
      <alignment horizontal="center" vertical="center" wrapText="1"/>
    </xf>
    <xf numFmtId="0" fontId="90" fillId="4" borderId="29" xfId="0" applyFont="1" applyFill="1" applyBorder="1" applyAlignment="1">
      <alignment horizontal="center" vertical="center" wrapText="1"/>
    </xf>
    <xf numFmtId="0" fontId="20" fillId="0" borderId="0" xfId="0" applyFont="1"/>
    <xf numFmtId="10" fontId="20" fillId="0" borderId="180" xfId="0" applyNumberFormat="1" applyFont="1" applyBorder="1" applyAlignment="1">
      <alignment horizontal="center" vertical="center" wrapText="1"/>
    </xf>
    <xf numFmtId="0" fontId="188" fillId="4" borderId="7" xfId="0" applyFont="1" applyFill="1" applyBorder="1" applyAlignment="1">
      <alignment horizontal="center" vertical="center" wrapText="1"/>
    </xf>
    <xf numFmtId="0" fontId="21" fillId="16" borderId="7" xfId="0" applyFont="1" applyFill="1" applyBorder="1" applyAlignment="1">
      <alignment horizontal="left" vertical="center" wrapText="1"/>
    </xf>
    <xf numFmtId="0" fontId="29" fillId="16" borderId="0" xfId="0" applyFont="1" applyFill="1" applyBorder="1" applyAlignment="1">
      <alignment horizontal="center" vertical="center" wrapText="1"/>
    </xf>
    <xf numFmtId="165" fontId="29" fillId="21" borderId="311" xfId="0" applyNumberFormat="1" applyFont="1" applyFill="1" applyBorder="1" applyAlignment="1">
      <alignment horizontal="center" vertical="center" wrapText="1"/>
    </xf>
    <xf numFmtId="165" fontId="29" fillId="21" borderId="28" xfId="0" applyNumberFormat="1" applyFont="1" applyFill="1" applyBorder="1" applyAlignment="1">
      <alignment horizontal="center" vertical="center" wrapText="1"/>
    </xf>
    <xf numFmtId="0" fontId="176" fillId="0" borderId="0" xfId="0" applyFont="1"/>
    <xf numFmtId="0" fontId="176" fillId="0" borderId="0" xfId="0" applyFont="1" applyAlignment="1">
      <alignment vertical="center"/>
    </xf>
    <xf numFmtId="0" fontId="0" fillId="0" borderId="0" xfId="0"/>
    <xf numFmtId="0" fontId="19" fillId="16" borderId="30" xfId="0" applyFont="1" applyFill="1" applyBorder="1" applyAlignment="1">
      <alignment horizontal="center"/>
    </xf>
    <xf numFmtId="0" fontId="20" fillId="16" borderId="30" xfId="0" applyFont="1" applyFill="1" applyBorder="1"/>
    <xf numFmtId="0" fontId="20" fillId="16" borderId="30" xfId="0" applyFont="1" applyFill="1" applyBorder="1" applyAlignment="1">
      <alignment horizontal="center" vertical="center"/>
    </xf>
    <xf numFmtId="0" fontId="20" fillId="16" borderId="30" xfId="0" applyFont="1" applyFill="1" applyBorder="1" applyAlignment="1">
      <alignment vertical="center" wrapText="1"/>
    </xf>
    <xf numFmtId="0" fontId="20" fillId="16" borderId="30" xfId="0" applyFont="1" applyFill="1" applyBorder="1" applyAlignment="1">
      <alignment horizontal="center" vertical="center" wrapText="1"/>
    </xf>
    <xf numFmtId="165" fontId="20" fillId="16" borderId="30" xfId="0" applyNumberFormat="1" applyFont="1" applyFill="1" applyBorder="1"/>
    <xf numFmtId="0" fontId="23" fillId="3" borderId="30" xfId="0" applyFont="1" applyFill="1" applyBorder="1" applyAlignment="1">
      <alignment horizontal="center"/>
    </xf>
    <xf numFmtId="0" fontId="23" fillId="3" borderId="30" xfId="0" applyFont="1" applyFill="1" applyBorder="1"/>
    <xf numFmtId="0" fontId="25" fillId="17" borderId="30" xfId="0" applyFont="1" applyFill="1" applyBorder="1" applyAlignment="1">
      <alignment horizontal="center"/>
    </xf>
    <xf numFmtId="0" fontId="27" fillId="0" borderId="30" xfId="0" applyFont="1" applyBorder="1" applyAlignment="1">
      <alignment horizontal="center"/>
    </xf>
    <xf numFmtId="0" fontId="20" fillId="0" borderId="30" xfId="0" applyFont="1" applyBorder="1"/>
    <xf numFmtId="0" fontId="28" fillId="18" borderId="30" xfId="0" applyFont="1" applyFill="1" applyBorder="1" applyAlignment="1">
      <alignment horizontal="center"/>
    </xf>
    <xf numFmtId="0" fontId="28" fillId="19" borderId="30" xfId="0" applyFont="1" applyFill="1" applyBorder="1" applyAlignment="1">
      <alignment horizontal="center"/>
    </xf>
    <xf numFmtId="0" fontId="28" fillId="11" borderId="30" xfId="0" applyFont="1" applyFill="1" applyBorder="1" applyAlignment="1">
      <alignment horizontal="center"/>
    </xf>
    <xf numFmtId="0" fontId="27" fillId="12" borderId="30" xfId="0" applyFont="1" applyFill="1" applyBorder="1" applyAlignment="1">
      <alignment horizontal="center" vertical="center" wrapText="1"/>
    </xf>
    <xf numFmtId="0" fontId="29" fillId="12" borderId="30" xfId="0" applyFont="1" applyFill="1" applyBorder="1" applyAlignment="1">
      <alignment horizontal="center" vertical="center" wrapText="1"/>
    </xf>
    <xf numFmtId="0" fontId="29" fillId="4" borderId="30" xfId="0" applyFont="1" applyFill="1" applyBorder="1" applyAlignment="1">
      <alignment horizontal="center" vertical="center" wrapText="1"/>
    </xf>
    <xf numFmtId="0" fontId="21" fillId="4" borderId="30" xfId="0" applyFont="1" applyFill="1" applyBorder="1" applyAlignment="1">
      <alignment horizontal="center" vertical="center" wrapText="1"/>
    </xf>
    <xf numFmtId="0" fontId="20" fillId="4" borderId="30" xfId="0" applyFont="1" applyFill="1" applyBorder="1" applyAlignment="1">
      <alignment horizontal="center" vertical="center" wrapText="1"/>
    </xf>
    <xf numFmtId="9" fontId="79" fillId="4" borderId="30" xfId="0" applyNumberFormat="1" applyFont="1" applyFill="1" applyBorder="1" applyAlignment="1">
      <alignment horizontal="center" vertical="center" wrapText="1"/>
    </xf>
    <xf numFmtId="0" fontId="21" fillId="113" borderId="3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76" fillId="0" borderId="30" xfId="0" applyFont="1" applyBorder="1" applyAlignment="1">
      <alignment horizontal="center" vertical="center"/>
    </xf>
    <xf numFmtId="0" fontId="21" fillId="4" borderId="31" xfId="0" applyFont="1" applyFill="1" applyBorder="1" applyAlignment="1">
      <alignment horizontal="center" vertical="center" wrapText="1"/>
    </xf>
    <xf numFmtId="0" fontId="76" fillId="0" borderId="30" xfId="0" applyFont="1" applyBorder="1" applyAlignment="1">
      <alignment horizontal="center" vertical="center" wrapText="1"/>
    </xf>
    <xf numFmtId="0" fontId="3" fillId="0" borderId="30" xfId="0" applyFont="1" applyBorder="1" applyAlignment="1">
      <alignment horizontal="center" vertical="center" wrapText="1"/>
    </xf>
    <xf numFmtId="0" fontId="21" fillId="4" borderId="30" xfId="0" applyFont="1" applyFill="1" applyBorder="1" applyAlignment="1">
      <alignment horizontal="center" wrapText="1"/>
    </xf>
    <xf numFmtId="168" fontId="20" fillId="4" borderId="30" xfId="0" applyNumberFormat="1" applyFont="1" applyFill="1" applyBorder="1" applyAlignment="1">
      <alignment horizontal="center" vertical="center" wrapText="1"/>
    </xf>
    <xf numFmtId="0" fontId="20" fillId="0" borderId="30" xfId="0" applyFont="1" applyBorder="1" applyAlignment="1">
      <alignment horizontal="center" vertical="center" wrapText="1"/>
    </xf>
    <xf numFmtId="0" fontId="21" fillId="0" borderId="30" xfId="0" applyFont="1" applyBorder="1" applyAlignment="1">
      <alignment horizontal="center" vertical="center" wrapText="1"/>
    </xf>
    <xf numFmtId="0" fontId="21" fillId="43" borderId="30" xfId="0" applyFont="1" applyFill="1" applyBorder="1" applyAlignment="1">
      <alignment horizontal="center" vertical="center" wrapText="1"/>
    </xf>
    <xf numFmtId="0" fontId="29" fillId="0" borderId="30" xfId="0" applyFont="1" applyBorder="1" applyAlignment="1">
      <alignment horizontal="center" vertical="center" wrapText="1"/>
    </xf>
    <xf numFmtId="0" fontId="3" fillId="43" borderId="30" xfId="0" applyFont="1" applyFill="1" applyBorder="1" applyAlignment="1">
      <alignment horizontal="center" vertical="center" wrapText="1"/>
    </xf>
    <xf numFmtId="0" fontId="3" fillId="0" borderId="30" xfId="0" applyFont="1" applyBorder="1"/>
    <xf numFmtId="0" fontId="96" fillId="0" borderId="42" xfId="0" applyFont="1" applyBorder="1" applyAlignment="1">
      <alignment horizontal="center" vertical="center" wrapText="1"/>
    </xf>
    <xf numFmtId="0" fontId="76" fillId="0" borderId="31" xfId="0" applyFont="1" applyBorder="1" applyAlignment="1">
      <alignment horizontal="center" vertical="center" wrapText="1"/>
    </xf>
    <xf numFmtId="0" fontId="20" fillId="4" borderId="31" xfId="0" applyFont="1" applyFill="1" applyBorder="1" applyAlignment="1">
      <alignment horizontal="center" vertical="center" wrapText="1"/>
    </xf>
    <xf numFmtId="0" fontId="3" fillId="0" borderId="31" xfId="0" applyFont="1" applyBorder="1" applyAlignment="1">
      <alignment horizontal="center" vertical="center" wrapText="1"/>
    </xf>
    <xf numFmtId="0" fontId="79" fillId="4" borderId="31" xfId="0" applyFont="1" applyFill="1" applyBorder="1" applyAlignment="1">
      <alignment horizontal="center" vertical="center" wrapText="1"/>
    </xf>
    <xf numFmtId="0" fontId="3" fillId="43" borderId="31" xfId="0" applyFont="1" applyFill="1" applyBorder="1" applyAlignment="1">
      <alignment horizontal="center" vertical="center" wrapText="1"/>
    </xf>
    <xf numFmtId="0" fontId="21" fillId="0" borderId="31" xfId="0" applyFont="1" applyBorder="1" applyAlignment="1">
      <alignment horizontal="center" vertical="center" wrapText="1"/>
    </xf>
    <xf numFmtId="0" fontId="3" fillId="0" borderId="31" xfId="0" applyFont="1" applyBorder="1"/>
    <xf numFmtId="0" fontId="96" fillId="0" borderId="315" xfId="0" applyFont="1" applyBorder="1" applyAlignment="1">
      <alignment horizontal="center" vertical="center" wrapText="1"/>
    </xf>
    <xf numFmtId="0" fontId="76" fillId="0" borderId="349" xfId="0" applyFont="1" applyBorder="1" applyAlignment="1">
      <alignment horizontal="center" vertical="center" wrapText="1"/>
    </xf>
    <xf numFmtId="0" fontId="3" fillId="22" borderId="31" xfId="0" applyFont="1" applyFill="1" applyBorder="1"/>
    <xf numFmtId="0" fontId="3" fillId="22" borderId="33" xfId="0" applyFont="1" applyFill="1" applyBorder="1"/>
    <xf numFmtId="0" fontId="76" fillId="22" borderId="31" xfId="0" applyFont="1" applyFill="1" applyBorder="1" applyAlignment="1">
      <alignment horizontal="center" vertical="center"/>
    </xf>
    <xf numFmtId="0" fontId="3" fillId="22" borderId="31" xfId="0" applyFont="1" applyFill="1" applyBorder="1" applyAlignment="1">
      <alignment vertical="center" wrapText="1"/>
    </xf>
    <xf numFmtId="0" fontId="3" fillId="22" borderId="31" xfId="0" applyFont="1" applyFill="1" applyBorder="1" applyAlignment="1">
      <alignment horizontal="center" vertical="center" wrapText="1"/>
    </xf>
    <xf numFmtId="0" fontId="76" fillId="0" borderId="0" xfId="0" applyFont="1" applyAlignment="1">
      <alignment horizontal="center" vertical="center"/>
    </xf>
    <xf numFmtId="0" fontId="3" fillId="0" borderId="0" xfId="0" applyFont="1" applyAlignment="1">
      <alignment horizontal="center" vertical="center" wrapText="1"/>
    </xf>
    <xf numFmtId="0" fontId="3" fillId="0" borderId="30" xfId="0" applyFont="1" applyBorder="1" applyAlignment="1">
      <alignment vertical="center" wrapText="1"/>
    </xf>
    <xf numFmtId="0" fontId="0" fillId="0" borderId="0" xfId="0" applyAlignment="1">
      <alignment horizontal="center"/>
    </xf>
    <xf numFmtId="0" fontId="0" fillId="42" borderId="350" xfId="0" applyFill="1" applyBorder="1" applyAlignment="1">
      <alignment wrapText="1"/>
    </xf>
    <xf numFmtId="0" fontId="0" fillId="42" borderId="351" xfId="0" applyFill="1" applyBorder="1" applyAlignment="1">
      <alignment vertical="center" wrapText="1"/>
    </xf>
    <xf numFmtId="0" fontId="0" fillId="115" borderId="356" xfId="0" applyFill="1" applyBorder="1" applyAlignment="1">
      <alignment wrapText="1"/>
    </xf>
    <xf numFmtId="0" fontId="0" fillId="116" borderId="356" xfId="0" applyFill="1" applyBorder="1" applyAlignment="1">
      <alignment wrapText="1"/>
    </xf>
    <xf numFmtId="0" fontId="0" fillId="42" borderId="356" xfId="0" applyFill="1" applyBorder="1" applyAlignment="1">
      <alignment wrapText="1"/>
    </xf>
    <xf numFmtId="0" fontId="0" fillId="0" borderId="356" xfId="0" applyBorder="1" applyAlignment="1">
      <alignment wrapText="1"/>
    </xf>
    <xf numFmtId="0" fontId="0" fillId="0" borderId="350" xfId="0" applyBorder="1" applyAlignment="1">
      <alignment wrapText="1"/>
    </xf>
    <xf numFmtId="0" fontId="28" fillId="123" borderId="356" xfId="0" applyFont="1" applyFill="1" applyBorder="1" applyAlignment="1">
      <alignment horizontal="center" wrapText="1"/>
    </xf>
    <xf numFmtId="0" fontId="28" fillId="124" borderId="356" xfId="0" applyFont="1" applyFill="1" applyBorder="1" applyAlignment="1">
      <alignment horizontal="center" wrapText="1"/>
    </xf>
    <xf numFmtId="0" fontId="28" fillId="125" borderId="356" xfId="0" applyFont="1" applyFill="1" applyBorder="1" applyAlignment="1">
      <alignment horizontal="center" wrapText="1"/>
    </xf>
    <xf numFmtId="0" fontId="27" fillId="126" borderId="355" xfId="0" applyFont="1" applyFill="1" applyBorder="1" applyAlignment="1">
      <alignment horizontal="center" vertical="center" wrapText="1"/>
    </xf>
    <xf numFmtId="0" fontId="27" fillId="126" borderId="356" xfId="0" applyFont="1" applyFill="1" applyBorder="1" applyAlignment="1">
      <alignment horizontal="center" vertical="center" wrapText="1"/>
    </xf>
    <xf numFmtId="0" fontId="27" fillId="0" borderId="355" xfId="0" applyFont="1" applyBorder="1" applyAlignment="1">
      <alignment horizontal="center" vertical="center" wrapText="1"/>
    </xf>
    <xf numFmtId="0" fontId="20" fillId="0" borderId="356" xfId="0" applyFont="1" applyBorder="1" applyAlignment="1">
      <alignment horizontal="center" vertical="center" wrapText="1"/>
    </xf>
    <xf numFmtId="0" fontId="20" fillId="42" borderId="356" xfId="0" applyFont="1" applyFill="1" applyBorder="1" applyAlignment="1">
      <alignment horizontal="center" vertical="center" wrapText="1"/>
    </xf>
    <xf numFmtId="0" fontId="20" fillId="127" borderId="356" xfId="0" applyFont="1" applyFill="1" applyBorder="1" applyAlignment="1">
      <alignment horizontal="center" vertical="center" wrapText="1"/>
    </xf>
    <xf numFmtId="9" fontId="20" fillId="123" borderId="356" xfId="0" applyNumberFormat="1" applyFont="1" applyFill="1" applyBorder="1" applyAlignment="1">
      <alignment horizontal="center" vertical="center" wrapText="1"/>
    </xf>
    <xf numFmtId="0" fontId="20" fillId="45" borderId="356" xfId="0" applyFont="1" applyFill="1" applyBorder="1" applyAlignment="1">
      <alignment horizontal="center" vertical="center" wrapText="1"/>
    </xf>
    <xf numFmtId="0" fontId="190" fillId="42" borderId="356" xfId="0" applyFont="1" applyFill="1" applyBorder="1" applyAlignment="1">
      <alignment horizontal="center" vertical="center" wrapText="1"/>
    </xf>
    <xf numFmtId="0" fontId="0" fillId="42" borderId="356" xfId="0" applyFill="1" applyBorder="1" applyAlignment="1">
      <alignment vertical="center" wrapText="1"/>
    </xf>
    <xf numFmtId="0" fontId="20" fillId="42" borderId="356" xfId="0" applyFont="1" applyFill="1" applyBorder="1" applyAlignment="1">
      <alignment vertical="center" wrapText="1"/>
    </xf>
    <xf numFmtId="0" fontId="20" fillId="128" borderId="356" xfId="0" applyFont="1" applyFill="1" applyBorder="1" applyAlignment="1">
      <alignment horizontal="center" vertical="center" wrapText="1"/>
    </xf>
    <xf numFmtId="9" fontId="20" fillId="129" borderId="356" xfId="0" applyNumberFormat="1" applyFont="1" applyFill="1" applyBorder="1" applyAlignment="1">
      <alignment horizontal="center" vertical="center" wrapText="1"/>
    </xf>
    <xf numFmtId="9" fontId="20" fillId="130" borderId="356" xfId="0" applyNumberFormat="1" applyFont="1" applyFill="1" applyBorder="1" applyAlignment="1">
      <alignment horizontal="center" vertical="center" wrapText="1"/>
    </xf>
    <xf numFmtId="0" fontId="20" fillId="131" borderId="356" xfId="0" applyFont="1" applyFill="1" applyBorder="1" applyAlignment="1">
      <alignment horizontal="center" vertical="center" wrapText="1"/>
    </xf>
    <xf numFmtId="0" fontId="10" fillId="42" borderId="356" xfId="3" applyFill="1" applyBorder="1" applyAlignment="1">
      <alignment horizontal="center" vertical="center" wrapText="1"/>
    </xf>
    <xf numFmtId="9" fontId="20" fillId="41" borderId="356" xfId="0" applyNumberFormat="1" applyFont="1" applyFill="1" applyBorder="1" applyAlignment="1">
      <alignment horizontal="center" vertical="center" wrapText="1"/>
    </xf>
    <xf numFmtId="0" fontId="0" fillId="0" borderId="351" xfId="0" applyBorder="1" applyAlignment="1">
      <alignment wrapText="1"/>
    </xf>
    <xf numFmtId="0" fontId="20" fillId="41" borderId="356" xfId="0" applyFont="1" applyFill="1" applyBorder="1" applyAlignment="1">
      <alignment horizontal="center" vertical="center" wrapText="1"/>
    </xf>
    <xf numFmtId="0" fontId="0" fillId="132" borderId="350" xfId="0" applyFill="1" applyBorder="1" applyAlignment="1">
      <alignment vertical="center" wrapText="1"/>
    </xf>
    <xf numFmtId="9" fontId="20" fillId="133" borderId="358" xfId="0" applyNumberFormat="1" applyFont="1" applyFill="1" applyBorder="1" applyAlignment="1">
      <alignment horizontal="center" vertical="center" wrapText="1"/>
    </xf>
    <xf numFmtId="0" fontId="0" fillId="132" borderId="356" xfId="0" applyFill="1" applyBorder="1" applyAlignment="1">
      <alignment vertical="center" wrapText="1"/>
    </xf>
    <xf numFmtId="0" fontId="76" fillId="0" borderId="43" xfId="0" applyFont="1" applyBorder="1" applyAlignment="1">
      <alignment horizontal="center" vertical="center" wrapText="1"/>
    </xf>
    <xf numFmtId="0" fontId="0" fillId="0" borderId="0" xfId="0" applyFont="1" applyBorder="1" applyAlignment="1"/>
    <xf numFmtId="0" fontId="34" fillId="3" borderId="30" xfId="0" applyFont="1" applyFill="1" applyBorder="1" applyAlignment="1">
      <alignment horizontal="center" vertical="center" wrapText="1"/>
    </xf>
    <xf numFmtId="0" fontId="35" fillId="17" borderId="30" xfId="0" applyFont="1" applyFill="1" applyBorder="1" applyAlignment="1">
      <alignment horizontal="center" vertical="center" wrapText="1"/>
    </xf>
    <xf numFmtId="0" fontId="38" fillId="18" borderId="31" xfId="0" applyFont="1" applyFill="1" applyBorder="1" applyAlignment="1">
      <alignment horizontal="center" vertical="center" wrapText="1"/>
    </xf>
    <xf numFmtId="0" fontId="38" fillId="19" borderId="31" xfId="0" applyFont="1" applyFill="1" applyBorder="1" applyAlignment="1">
      <alignment horizontal="center" vertical="center" wrapText="1"/>
    </xf>
    <xf numFmtId="0" fontId="38" fillId="11" borderId="36" xfId="0" applyFont="1" applyFill="1" applyBorder="1" applyAlignment="1">
      <alignment horizontal="center" vertical="center" wrapText="1"/>
    </xf>
    <xf numFmtId="0" fontId="36" fillId="12" borderId="34" xfId="0" applyFont="1" applyFill="1" applyBorder="1" applyAlignment="1">
      <alignment horizontal="center" vertical="center" wrapText="1"/>
    </xf>
    <xf numFmtId="9" fontId="39" fillId="4" borderId="30" xfId="0" applyNumberFormat="1" applyFont="1" applyFill="1" applyBorder="1" applyAlignment="1">
      <alignment horizontal="center" vertical="center" wrapText="1"/>
    </xf>
    <xf numFmtId="1" fontId="29" fillId="4" borderId="30" xfId="0" applyNumberFormat="1" applyFont="1" applyFill="1" applyBorder="1" applyAlignment="1">
      <alignment horizontal="center" vertical="center" wrapText="1"/>
    </xf>
    <xf numFmtId="15" fontId="21" fillId="0" borderId="30" xfId="0" applyNumberFormat="1" applyFont="1" applyBorder="1" applyAlignment="1">
      <alignment horizontal="center" vertical="center" wrapText="1"/>
    </xf>
    <xf numFmtId="0" fontId="29" fillId="15" borderId="30" xfId="0" applyFont="1" applyFill="1" applyBorder="1" applyAlignment="1">
      <alignment horizontal="center" vertical="center" wrapText="1"/>
    </xf>
    <xf numFmtId="0" fontId="30" fillId="0" borderId="30" xfId="0" applyFont="1" applyBorder="1" applyAlignment="1">
      <alignment horizontal="center" vertical="center" wrapText="1"/>
    </xf>
    <xf numFmtId="0" fontId="21" fillId="16" borderId="30" xfId="0" applyFont="1" applyFill="1" applyBorder="1" applyAlignment="1">
      <alignment horizontal="center" vertical="center" wrapText="1"/>
    </xf>
    <xf numFmtId="0" fontId="40" fillId="16" borderId="30" xfId="0" applyFont="1" applyFill="1" applyBorder="1" applyAlignment="1">
      <alignment horizontal="center" vertical="center" wrapText="1"/>
    </xf>
    <xf numFmtId="0" fontId="29" fillId="16" borderId="30" xfId="0" applyFont="1" applyFill="1" applyBorder="1" applyAlignment="1">
      <alignment horizontal="center" vertical="center" wrapText="1"/>
    </xf>
    <xf numFmtId="0" fontId="121" fillId="0" borderId="30" xfId="0" applyFont="1" applyBorder="1" applyAlignment="1">
      <alignment horizontal="center" vertical="center" wrapText="1"/>
    </xf>
    <xf numFmtId="1" fontId="29" fillId="16" borderId="30" xfId="0" applyNumberFormat="1" applyFont="1" applyFill="1" applyBorder="1" applyAlignment="1">
      <alignment horizontal="center" vertical="center" wrapText="1"/>
    </xf>
    <xf numFmtId="0" fontId="30" fillId="4" borderId="30" xfId="0" applyFont="1" applyFill="1" applyBorder="1" applyAlignment="1">
      <alignment horizontal="center" vertical="center" wrapText="1"/>
    </xf>
    <xf numFmtId="0" fontId="159" fillId="16" borderId="30" xfId="0" applyFont="1" applyFill="1" applyBorder="1" applyAlignment="1">
      <alignment horizontal="center" vertical="center" wrapText="1"/>
    </xf>
    <xf numFmtId="0" fontId="30" fillId="16" borderId="30" xfId="0" applyFont="1" applyFill="1" applyBorder="1" applyAlignment="1">
      <alignment horizontal="center" vertical="center" wrapText="1"/>
    </xf>
    <xf numFmtId="0" fontId="159" fillId="0" borderId="30" xfId="0" applyFont="1" applyBorder="1" applyAlignment="1">
      <alignment horizontal="center" vertical="center" wrapText="1"/>
    </xf>
    <xf numFmtId="9" fontId="79" fillId="0" borderId="30" xfId="0" applyNumberFormat="1" applyFont="1" applyBorder="1" applyAlignment="1">
      <alignment horizontal="center" vertical="center" wrapText="1"/>
    </xf>
    <xf numFmtId="0" fontId="10" fillId="0" borderId="30" xfId="0" applyFont="1" applyBorder="1" applyAlignment="1">
      <alignment horizontal="center" vertical="center" wrapText="1"/>
    </xf>
    <xf numFmtId="15" fontId="21" fillId="16" borderId="30" xfId="0" applyNumberFormat="1" applyFont="1" applyFill="1" applyBorder="1" applyAlignment="1">
      <alignment horizontal="center" vertical="center" wrapText="1"/>
    </xf>
    <xf numFmtId="15" fontId="20" fillId="16" borderId="30" xfId="0" applyNumberFormat="1" applyFont="1" applyFill="1" applyBorder="1" applyAlignment="1">
      <alignment horizontal="center" vertical="center" wrapText="1"/>
    </xf>
    <xf numFmtId="0" fontId="76" fillId="16" borderId="30" xfId="0" applyFont="1" applyFill="1" applyBorder="1" applyAlignment="1">
      <alignment horizontal="center" vertical="center" wrapText="1"/>
    </xf>
    <xf numFmtId="15" fontId="20" fillId="0" borderId="30" xfId="0" applyNumberFormat="1" applyFont="1" applyBorder="1" applyAlignment="1">
      <alignment horizontal="center" vertical="center" wrapText="1"/>
    </xf>
    <xf numFmtId="0" fontId="174" fillId="0" borderId="30" xfId="0" applyFont="1" applyBorder="1" applyAlignment="1">
      <alignment horizontal="center" vertical="center" wrapText="1"/>
    </xf>
    <xf numFmtId="0" fontId="105" fillId="0" borderId="30" xfId="0" applyFont="1" applyBorder="1" applyAlignment="1">
      <alignment horizontal="center" vertical="center" wrapText="1"/>
    </xf>
    <xf numFmtId="174" fontId="20" fillId="0" borderId="30" xfId="0" applyNumberFormat="1" applyFont="1" applyBorder="1" applyAlignment="1">
      <alignment horizontal="center" vertical="center" wrapText="1"/>
    </xf>
    <xf numFmtId="0" fontId="191" fillId="0" borderId="30" xfId="0" applyFont="1" applyBorder="1" applyAlignment="1">
      <alignment horizontal="center" vertical="center" wrapText="1"/>
    </xf>
    <xf numFmtId="0" fontId="174" fillId="0" borderId="30" xfId="0" applyFont="1" applyBorder="1" applyAlignment="1">
      <alignment horizontal="center" wrapText="1"/>
    </xf>
    <xf numFmtId="0" fontId="192" fillId="0" borderId="30" xfId="0" applyFont="1" applyBorder="1" applyAlignment="1">
      <alignment horizontal="center" vertical="center" wrapText="1"/>
    </xf>
    <xf numFmtId="175" fontId="20" fillId="0" borderId="30" xfId="0" applyNumberFormat="1" applyFont="1" applyBorder="1" applyAlignment="1">
      <alignment horizontal="center" vertical="center" wrapText="1"/>
    </xf>
    <xf numFmtId="0" fontId="101" fillId="0" borderId="30" xfId="0" applyFont="1" applyBorder="1" applyAlignment="1">
      <alignment horizontal="center" vertical="center" wrapText="1"/>
    </xf>
    <xf numFmtId="0" fontId="174" fillId="0" borderId="0" xfId="0" applyFont="1" applyAlignment="1">
      <alignment horizontal="center" vertical="center" wrapText="1"/>
    </xf>
    <xf numFmtId="0" fontId="76" fillId="0" borderId="24" xfId="0" applyFont="1" applyBorder="1"/>
    <xf numFmtId="0" fontId="76" fillId="0" borderId="21" xfId="0" applyFont="1" applyBorder="1"/>
    <xf numFmtId="0" fontId="21" fillId="4" borderId="30" xfId="0" applyFont="1" applyFill="1" applyBorder="1" applyAlignment="1">
      <alignment horizontal="left" vertical="center" wrapText="1"/>
    </xf>
    <xf numFmtId="0" fontId="20" fillId="16" borderId="30" xfId="0" applyFont="1" applyFill="1" applyBorder="1" applyAlignment="1">
      <alignment horizontal="left" vertical="center" wrapText="1"/>
    </xf>
    <xf numFmtId="9" fontId="21" fillId="4" borderId="30" xfId="0" applyNumberFormat="1" applyFont="1" applyFill="1" applyBorder="1" applyAlignment="1">
      <alignment horizontal="center" vertical="center" wrapText="1"/>
    </xf>
    <xf numFmtId="0" fontId="27" fillId="4" borderId="30" xfId="0" applyFont="1" applyFill="1" applyBorder="1" applyAlignment="1">
      <alignment horizontal="center" vertical="center" wrapText="1"/>
    </xf>
    <xf numFmtId="0" fontId="20" fillId="4" borderId="30" xfId="0" applyFont="1" applyFill="1" applyBorder="1" applyAlignment="1">
      <alignment horizontal="left" vertical="center" wrapText="1"/>
    </xf>
    <xf numFmtId="0" fontId="21" fillId="0" borderId="30" xfId="0" applyFont="1" applyBorder="1" applyAlignment="1">
      <alignment horizontal="left" vertical="center" wrapText="1"/>
    </xf>
    <xf numFmtId="0" fontId="21" fillId="0" borderId="30" xfId="0" applyFont="1" applyBorder="1" applyAlignment="1">
      <alignment vertical="center" wrapText="1"/>
    </xf>
    <xf numFmtId="0" fontId="20" fillId="0" borderId="30" xfId="0" applyFont="1" applyBorder="1" applyAlignment="1">
      <alignment vertical="center" wrapText="1"/>
    </xf>
    <xf numFmtId="0" fontId="29" fillId="4" borderId="30" xfId="0" applyFont="1" applyFill="1" applyBorder="1" applyAlignment="1">
      <alignment horizontal="center"/>
    </xf>
    <xf numFmtId="0" fontId="21" fillId="0" borderId="30" xfId="0" applyFont="1" applyBorder="1"/>
    <xf numFmtId="0" fontId="29" fillId="21" borderId="30" xfId="0" applyFont="1" applyFill="1" applyBorder="1" applyAlignment="1">
      <alignment horizontal="center" vertical="center" wrapText="1"/>
    </xf>
    <xf numFmtId="0" fontId="31" fillId="21" borderId="30" xfId="0" applyFont="1" applyFill="1" applyBorder="1" applyAlignment="1">
      <alignment horizontal="center" vertical="center" wrapText="1"/>
    </xf>
    <xf numFmtId="0" fontId="195" fillId="0" borderId="0" xfId="0" applyFont="1" applyAlignment="1">
      <alignment vertical="center" wrapText="1"/>
    </xf>
    <xf numFmtId="0" fontId="37" fillId="4" borderId="30" xfId="0" applyFont="1" applyFill="1" applyBorder="1" applyAlignment="1">
      <alignment horizontal="left" vertical="center" wrapText="1"/>
    </xf>
    <xf numFmtId="0" fontId="133" fillId="4" borderId="30" xfId="0" applyFont="1" applyFill="1" applyBorder="1" applyAlignment="1">
      <alignment horizontal="center" vertical="center" wrapText="1"/>
    </xf>
    <xf numFmtId="0" fontId="118" fillId="0" borderId="228" xfId="0" applyFont="1" applyBorder="1" applyAlignment="1">
      <alignment horizontal="center" vertical="center" wrapText="1"/>
    </xf>
    <xf numFmtId="0" fontId="1" fillId="0" borderId="16" xfId="2" applyFont="1" applyFill="1" applyBorder="1" applyAlignment="1">
      <alignment horizontal="center" vertical="center" wrapText="1"/>
    </xf>
    <xf numFmtId="0" fontId="0" fillId="0" borderId="16" xfId="2" applyFont="1" applyFill="1" applyBorder="1" applyAlignment="1">
      <alignment horizontal="center" vertical="center" wrapText="1"/>
    </xf>
    <xf numFmtId="15" fontId="1" fillId="0" borderId="0" xfId="0" applyNumberFormat="1" applyFont="1" applyAlignment="1">
      <alignment horizontal="center"/>
    </xf>
    <xf numFmtId="14" fontId="1" fillId="0" borderId="16" xfId="2" applyNumberFormat="1" applyFont="1" applyFill="1" applyBorder="1" applyAlignment="1">
      <alignment horizontal="center" vertical="center" wrapText="1"/>
    </xf>
    <xf numFmtId="0" fontId="1" fillId="14" borderId="18" xfId="0" applyFont="1" applyFill="1" applyBorder="1" applyAlignment="1">
      <alignment horizontal="center" vertical="center" wrapText="1"/>
    </xf>
    <xf numFmtId="0" fontId="10" fillId="0" borderId="17" xfId="3" applyBorder="1" applyAlignment="1">
      <alignment horizontal="center" vertical="center" wrapText="1"/>
    </xf>
    <xf numFmtId="0" fontId="1" fillId="0" borderId="16"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4" xfId="0" applyFont="1" applyBorder="1" applyAlignment="1">
      <alignment horizontal="center" vertical="center" wrapText="1"/>
    </xf>
    <xf numFmtId="0" fontId="5" fillId="0" borderId="14" xfId="0" applyFont="1" applyBorder="1"/>
    <xf numFmtId="0" fontId="2" fillId="0" borderId="14" xfId="2" applyFont="1" applyBorder="1" applyAlignment="1">
      <alignment horizontal="center" vertical="center" wrapText="1"/>
    </xf>
    <xf numFmtId="0" fontId="2" fillId="0" borderId="14" xfId="2" applyFont="1" applyBorder="1"/>
    <xf numFmtId="0" fontId="1" fillId="0" borderId="14" xfId="2" applyFont="1" applyBorder="1" applyAlignment="1">
      <alignment horizontal="center" vertical="center" wrapText="1"/>
    </xf>
    <xf numFmtId="0" fontId="1" fillId="0" borderId="17" xfId="0" applyFont="1" applyBorder="1" applyAlignment="1">
      <alignment horizontal="center" vertical="center" wrapText="1"/>
    </xf>
    <xf numFmtId="0" fontId="13" fillId="0" borderId="14" xfId="0" applyFont="1" applyBorder="1" applyAlignment="1">
      <alignment horizontal="center" vertical="center" wrapText="1"/>
    </xf>
    <xf numFmtId="0" fontId="0" fillId="14" borderId="14" xfId="0" applyFont="1" applyFill="1" applyBorder="1" applyAlignment="1">
      <alignment horizontal="center" vertical="center" wrapText="1"/>
    </xf>
    <xf numFmtId="0" fontId="1" fillId="14" borderId="14" xfId="0" applyFont="1" applyFill="1" applyBorder="1"/>
    <xf numFmtId="0" fontId="1" fillId="14" borderId="14" xfId="0" applyFont="1" applyFill="1" applyBorder="1" applyAlignment="1">
      <alignment horizontal="center" vertical="center" wrapText="1"/>
    </xf>
    <xf numFmtId="0" fontId="1" fillId="0" borderId="14" xfId="0" applyFont="1" applyFill="1" applyBorder="1" applyAlignment="1">
      <alignment horizontal="center" vertical="center" wrapText="1"/>
    </xf>
    <xf numFmtId="0" fontId="1" fillId="0" borderId="14" xfId="0" applyFont="1" applyFill="1" applyBorder="1"/>
    <xf numFmtId="0" fontId="1" fillId="0" borderId="14" xfId="0" applyFont="1" applyBorder="1"/>
    <xf numFmtId="0" fontId="4" fillId="2" borderId="1" xfId="2" applyFont="1" applyFill="1" applyBorder="1" applyAlignment="1">
      <alignment horizontal="center" vertical="center" wrapText="1"/>
    </xf>
    <xf numFmtId="0" fontId="5" fillId="0" borderId="2" xfId="2" applyFont="1" applyBorder="1"/>
    <xf numFmtId="0" fontId="5" fillId="0" borderId="3" xfId="2" applyFont="1" applyBorder="1"/>
    <xf numFmtId="0" fontId="6" fillId="3" borderId="4" xfId="2" applyFont="1" applyFill="1" applyBorder="1" applyAlignment="1">
      <alignment horizontal="center" vertical="center"/>
    </xf>
    <xf numFmtId="0" fontId="5" fillId="0" borderId="5" xfId="2" applyFont="1" applyBorder="1"/>
    <xf numFmtId="0" fontId="5" fillId="0" borderId="6" xfId="2" applyFont="1" applyBorder="1"/>
    <xf numFmtId="0" fontId="6" fillId="3" borderId="4" xfId="2" applyFont="1" applyFill="1" applyBorder="1" applyAlignment="1">
      <alignment horizontal="center"/>
    </xf>
    <xf numFmtId="0" fontId="5" fillId="0" borderId="8" xfId="2" applyFont="1" applyBorder="1"/>
    <xf numFmtId="0" fontId="5" fillId="0" borderId="12" xfId="2" applyFont="1" applyBorder="1"/>
    <xf numFmtId="0" fontId="7" fillId="4" borderId="9" xfId="2" applyFont="1" applyFill="1" applyBorder="1" applyAlignment="1">
      <alignment horizontal="center"/>
    </xf>
    <xf numFmtId="0" fontId="5" fillId="0" borderId="10" xfId="2" applyFont="1" applyBorder="1"/>
    <xf numFmtId="0" fontId="2" fillId="0" borderId="9" xfId="2" applyFont="1" applyBorder="1" applyAlignment="1">
      <alignment horizontal="center"/>
    </xf>
    <xf numFmtId="0" fontId="4" fillId="9" borderId="13" xfId="2" applyFont="1" applyFill="1" applyBorder="1" applyAlignment="1">
      <alignment horizontal="center"/>
    </xf>
    <xf numFmtId="0" fontId="9" fillId="0" borderId="15" xfId="0" applyFont="1" applyBorder="1"/>
    <xf numFmtId="0" fontId="9" fillId="0" borderId="16" xfId="0" applyFont="1" applyBorder="1"/>
    <xf numFmtId="0" fontId="0" fillId="0" borderId="17"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10" fillId="0" borderId="18" xfId="3" applyBorder="1" applyAlignment="1">
      <alignment horizontal="center" vertical="center" wrapText="1"/>
    </xf>
    <xf numFmtId="0" fontId="4" fillId="5" borderId="13" xfId="2" applyFont="1" applyFill="1" applyBorder="1" applyAlignment="1">
      <alignment horizontal="center" vertical="top"/>
    </xf>
    <xf numFmtId="0" fontId="5" fillId="0" borderId="13" xfId="2" applyFont="1" applyBorder="1"/>
    <xf numFmtId="0" fontId="4" fillId="6" borderId="13" xfId="2" applyFont="1" applyFill="1" applyBorder="1" applyAlignment="1">
      <alignment horizontal="center" vertical="center"/>
    </xf>
    <xf numFmtId="0" fontId="4" fillId="7" borderId="13" xfId="2" applyFont="1" applyFill="1" applyBorder="1" applyAlignment="1">
      <alignment horizontal="center" vertical="center"/>
    </xf>
    <xf numFmtId="0" fontId="4" fillId="8" borderId="13" xfId="2" applyFont="1" applyFill="1" applyBorder="1" applyAlignment="1">
      <alignment horizontal="center"/>
    </xf>
    <xf numFmtId="0" fontId="13" fillId="0" borderId="17"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8" xfId="0" applyFont="1" applyBorder="1" applyAlignment="1">
      <alignment horizontal="center" vertical="center" wrapText="1"/>
    </xf>
    <xf numFmtId="0" fontId="23" fillId="3" borderId="19" xfId="0" applyFont="1" applyFill="1" applyBorder="1" applyAlignment="1">
      <alignment horizontal="center" vertical="center"/>
    </xf>
    <xf numFmtId="0" fontId="96" fillId="0" borderId="20" xfId="0" applyFont="1" applyBorder="1"/>
    <xf numFmtId="0" fontId="23" fillId="3" borderId="19" xfId="0" applyFont="1" applyFill="1" applyBorder="1" applyAlignment="1">
      <alignment horizontal="center"/>
    </xf>
    <xf numFmtId="0" fontId="96" fillId="0" borderId="21" xfId="0" applyFont="1" applyBorder="1"/>
    <xf numFmtId="0" fontId="23" fillId="3" borderId="23" xfId="0" applyFont="1" applyFill="1" applyBorder="1" applyAlignment="1">
      <alignment horizontal="center" vertical="center"/>
    </xf>
    <xf numFmtId="0" fontId="96" fillId="0" borderId="0" xfId="0" applyFont="1" applyBorder="1"/>
    <xf numFmtId="0" fontId="19" fillId="4" borderId="26" xfId="0" applyFont="1" applyFill="1" applyBorder="1" applyAlignment="1">
      <alignment horizontal="center"/>
    </xf>
    <xf numFmtId="0" fontId="96" fillId="0" borderId="27" xfId="0" applyFont="1" applyBorder="1"/>
    <xf numFmtId="0" fontId="27" fillId="0" borderId="26" xfId="0" applyFont="1" applyBorder="1" applyAlignment="1">
      <alignment horizontal="center"/>
    </xf>
    <xf numFmtId="0" fontId="96" fillId="0" borderId="28" xfId="0" applyFont="1" applyBorder="1"/>
    <xf numFmtId="0" fontId="20" fillId="0" borderId="19" xfId="0" applyFont="1" applyBorder="1" applyAlignment="1">
      <alignment horizontal="center"/>
    </xf>
    <xf numFmtId="0" fontId="31" fillId="21" borderId="34" xfId="0" applyFont="1" applyFill="1" applyBorder="1" applyAlignment="1">
      <alignment horizontal="center" vertical="center" wrapText="1"/>
    </xf>
    <xf numFmtId="0" fontId="96" fillId="0" borderId="35" xfId="0" applyFont="1" applyBorder="1"/>
    <xf numFmtId="0" fontId="29" fillId="22" borderId="34" xfId="0" applyFont="1" applyFill="1" applyBorder="1" applyAlignment="1">
      <alignment horizontal="center" vertical="center" wrapText="1"/>
    </xf>
    <xf numFmtId="0" fontId="28" fillId="5" borderId="26" xfId="0" applyFont="1" applyFill="1" applyBorder="1" applyAlignment="1">
      <alignment horizontal="center" vertical="top"/>
    </xf>
    <xf numFmtId="0" fontId="28" fillId="6" borderId="27" xfId="0" applyFont="1" applyFill="1" applyBorder="1" applyAlignment="1">
      <alignment horizontal="center" vertical="center"/>
    </xf>
    <xf numFmtId="0" fontId="28" fillId="7" borderId="26" xfId="0" applyFont="1" applyFill="1" applyBorder="1" applyAlignment="1">
      <alignment horizontal="center" vertical="center"/>
    </xf>
    <xf numFmtId="0" fontId="28" fillId="8" borderId="26" xfId="0" applyFont="1" applyFill="1" applyBorder="1" applyAlignment="1">
      <alignment horizontal="center"/>
    </xf>
    <xf numFmtId="0" fontId="28" fillId="9" borderId="26" xfId="0" applyFont="1" applyFill="1" applyBorder="1" applyAlignment="1">
      <alignment horizontal="center"/>
    </xf>
    <xf numFmtId="0" fontId="28" fillId="10" borderId="26" xfId="0" applyFont="1" applyFill="1" applyBorder="1" applyAlignment="1">
      <alignment horizontal="center"/>
    </xf>
    <xf numFmtId="0" fontId="28" fillId="18" borderId="26" xfId="0" applyFont="1" applyFill="1" applyBorder="1" applyAlignment="1">
      <alignment horizontal="center"/>
    </xf>
    <xf numFmtId="0" fontId="21" fillId="20" borderId="31" xfId="0" applyFont="1" applyFill="1" applyBorder="1" applyAlignment="1">
      <alignment horizontal="center" vertical="center" wrapText="1"/>
    </xf>
    <xf numFmtId="0" fontId="96" fillId="0" borderId="32" xfId="0" applyFont="1" applyBorder="1"/>
    <xf numFmtId="0" fontId="20" fillId="20" borderId="31" xfId="0" applyFont="1" applyFill="1" applyBorder="1" applyAlignment="1">
      <alignment horizontal="center" vertical="center" wrapText="1"/>
    </xf>
    <xf numFmtId="0" fontId="96" fillId="0" borderId="33" xfId="0" applyFont="1" applyBorder="1"/>
    <xf numFmtId="0" fontId="21" fillId="4" borderId="31" xfId="0" applyFont="1" applyFill="1" applyBorder="1" applyAlignment="1">
      <alignment horizontal="left" vertical="center" wrapText="1"/>
    </xf>
    <xf numFmtId="0" fontId="32" fillId="23" borderId="36" xfId="0" applyFont="1" applyFill="1" applyBorder="1" applyAlignment="1">
      <alignment horizontal="center" vertical="center" wrapText="1"/>
    </xf>
    <xf numFmtId="0" fontId="24" fillId="24" borderId="37" xfId="0" applyFont="1" applyFill="1" applyBorder="1"/>
    <xf numFmtId="0" fontId="32" fillId="23" borderId="0" xfId="0" applyFont="1" applyFill="1" applyBorder="1" applyAlignment="1">
      <alignment horizontal="center" vertical="center" wrapText="1"/>
    </xf>
    <xf numFmtId="0" fontId="24" fillId="24" borderId="0" xfId="0" applyFont="1" applyFill="1" applyBorder="1"/>
    <xf numFmtId="0" fontId="34" fillId="3" borderId="38" xfId="0" applyFont="1" applyFill="1" applyBorder="1" applyAlignment="1">
      <alignment horizontal="center" vertical="center" wrapText="1"/>
    </xf>
    <xf numFmtId="0" fontId="24" fillId="0" borderId="39" xfId="0" applyFont="1" applyBorder="1"/>
    <xf numFmtId="0" fontId="24" fillId="0" borderId="40" xfId="0" applyFont="1" applyBorder="1"/>
    <xf numFmtId="0" fontId="34" fillId="3" borderId="41" xfId="0" applyFont="1" applyFill="1" applyBorder="1" applyAlignment="1">
      <alignment horizontal="center" vertical="center" wrapText="1"/>
    </xf>
    <xf numFmtId="0" fontId="24" fillId="0" borderId="42" xfId="0" applyFont="1" applyBorder="1"/>
    <xf numFmtId="0" fontId="24" fillId="0" borderId="38" xfId="0" applyFont="1" applyBorder="1"/>
    <xf numFmtId="0" fontId="35" fillId="4" borderId="34" xfId="0" applyFont="1" applyFill="1" applyBorder="1" applyAlignment="1">
      <alignment horizontal="center" vertical="center" wrapText="1"/>
    </xf>
    <xf numFmtId="0" fontId="24" fillId="0" borderId="43" xfId="0" applyFont="1" applyBorder="1"/>
    <xf numFmtId="0" fontId="24" fillId="0" borderId="35" xfId="0" applyFont="1" applyBorder="1"/>
    <xf numFmtId="0" fontId="36" fillId="0" borderId="34" xfId="0" applyFont="1" applyBorder="1" applyAlignment="1">
      <alignment horizontal="center" vertical="center" wrapText="1"/>
    </xf>
    <xf numFmtId="0" fontId="38" fillId="23" borderId="34" xfId="0" applyFont="1" applyFill="1" applyBorder="1" applyAlignment="1">
      <alignment horizontal="center" vertical="center" wrapText="1"/>
    </xf>
    <xf numFmtId="0" fontId="24" fillId="24" borderId="35" xfId="0" applyFont="1" applyFill="1" applyBorder="1"/>
    <xf numFmtId="0" fontId="24" fillId="24" borderId="43" xfId="0" applyFont="1" applyFill="1" applyBorder="1"/>
    <xf numFmtId="0" fontId="27" fillId="35" borderId="34" xfId="4" applyFont="1" applyFill="1" applyBorder="1" applyAlignment="1">
      <alignment horizontal="center" vertical="center" wrapText="1"/>
    </xf>
    <xf numFmtId="0" fontId="53" fillId="0" borderId="40" xfId="4" applyFont="1" applyBorder="1"/>
    <xf numFmtId="0" fontId="29" fillId="36" borderId="66" xfId="4" applyFont="1" applyFill="1" applyBorder="1" applyAlignment="1">
      <alignment horizontal="center" vertical="center" wrapText="1"/>
    </xf>
    <xf numFmtId="0" fontId="53" fillId="0" borderId="0" xfId="4" applyFont="1" applyBorder="1"/>
    <xf numFmtId="0" fontId="28" fillId="33" borderId="44" xfId="4" applyFont="1" applyFill="1" applyBorder="1" applyAlignment="1">
      <alignment horizontal="center"/>
    </xf>
    <xf numFmtId="0" fontId="53" fillId="0" borderId="46" xfId="4" applyFont="1" applyBorder="1"/>
    <xf numFmtId="0" fontId="21" fillId="4" borderId="54" xfId="4" applyFont="1" applyFill="1" applyBorder="1" applyAlignment="1">
      <alignment horizontal="center" vertical="center" wrapText="1"/>
    </xf>
    <xf numFmtId="0" fontId="21" fillId="4" borderId="0" xfId="4" applyFont="1" applyFill="1" applyBorder="1" applyAlignment="1">
      <alignment horizontal="center" vertical="center" wrapText="1"/>
    </xf>
    <xf numFmtId="0" fontId="21" fillId="4" borderId="65" xfId="4" applyFont="1" applyFill="1" applyBorder="1" applyAlignment="1">
      <alignment horizontal="center" vertical="center" wrapText="1"/>
    </xf>
    <xf numFmtId="0" fontId="20" fillId="0" borderId="55" xfId="4" applyFont="1" applyBorder="1" applyAlignment="1">
      <alignment horizontal="center" vertical="center" wrapText="1"/>
    </xf>
    <xf numFmtId="0" fontId="53" fillId="0" borderId="58" xfId="4" applyFont="1" applyBorder="1"/>
    <xf numFmtId="0" fontId="53" fillId="0" borderId="61" xfId="4" applyFont="1" applyBorder="1"/>
    <xf numFmtId="0" fontId="20" fillId="0" borderId="58" xfId="4" applyFont="1" applyBorder="1" applyAlignment="1">
      <alignment horizontal="center" vertical="center" wrapText="1"/>
    </xf>
    <xf numFmtId="0" fontId="20" fillId="0" borderId="63" xfId="4" applyFont="1" applyBorder="1" applyAlignment="1">
      <alignment horizontal="center" vertical="center" wrapText="1"/>
    </xf>
    <xf numFmtId="0" fontId="20" fillId="0" borderId="60" xfId="4" applyFont="1" applyBorder="1" applyAlignment="1">
      <alignment horizontal="center" vertical="center" wrapText="1"/>
    </xf>
    <xf numFmtId="0" fontId="28" fillId="27" borderId="44" xfId="4" applyFont="1" applyFill="1" applyBorder="1" applyAlignment="1">
      <alignment horizontal="center" vertical="top"/>
    </xf>
    <xf numFmtId="0" fontId="53" fillId="0" borderId="45" xfId="4" applyFont="1" applyBorder="1"/>
    <xf numFmtId="0" fontId="28" fillId="29" borderId="45" xfId="4" applyFont="1" applyFill="1" applyBorder="1" applyAlignment="1">
      <alignment horizontal="center" vertical="center"/>
    </xf>
    <xf numFmtId="0" fontId="28" fillId="30" borderId="44" xfId="4" applyFont="1" applyFill="1" applyBorder="1" applyAlignment="1">
      <alignment horizontal="center" vertical="center"/>
    </xf>
    <xf numFmtId="0" fontId="28" fillId="31" borderId="44" xfId="4" applyFont="1" applyFill="1" applyBorder="1" applyAlignment="1">
      <alignment horizontal="center"/>
    </xf>
    <xf numFmtId="0" fontId="28" fillId="29" borderId="44" xfId="4" applyFont="1" applyFill="1" applyBorder="1" applyAlignment="1">
      <alignment horizontal="center"/>
    </xf>
    <xf numFmtId="0" fontId="28" fillId="32" borderId="44" xfId="4" applyFont="1" applyFill="1" applyBorder="1" applyAlignment="1">
      <alignment horizontal="center"/>
    </xf>
    <xf numFmtId="0" fontId="50" fillId="27" borderId="0" xfId="4" applyFont="1" applyFill="1" applyBorder="1" applyAlignment="1">
      <alignment horizontal="center" vertical="top"/>
    </xf>
    <xf numFmtId="0" fontId="51" fillId="0" borderId="0" xfId="4" applyFont="1" applyBorder="1"/>
    <xf numFmtId="0" fontId="52" fillId="28" borderId="44" xfId="4" applyFont="1" applyFill="1" applyBorder="1" applyAlignment="1">
      <alignment horizontal="center" vertical="center"/>
    </xf>
    <xf numFmtId="0" fontId="52" fillId="28" borderId="44" xfId="4" applyFont="1" applyFill="1" applyBorder="1" applyAlignment="1">
      <alignment horizontal="center"/>
    </xf>
    <xf numFmtId="0" fontId="52" fillId="28" borderId="48" xfId="4" applyFont="1" applyFill="1" applyBorder="1" applyAlignment="1">
      <alignment horizontal="center" vertical="center"/>
    </xf>
    <xf numFmtId="0" fontId="53" fillId="0" borderId="49" xfId="4" applyFont="1" applyBorder="1"/>
    <xf numFmtId="0" fontId="53" fillId="0" borderId="50" xfId="4" applyFont="1" applyBorder="1"/>
    <xf numFmtId="0" fontId="53" fillId="0" borderId="51" xfId="4" applyFont="1" applyBorder="1"/>
    <xf numFmtId="0" fontId="48" fillId="4" borderId="44" xfId="4" applyFont="1" applyFill="1" applyBorder="1" applyAlignment="1">
      <alignment horizontal="center"/>
    </xf>
    <xf numFmtId="0" fontId="20" fillId="0" borderId="44" xfId="4" applyFont="1" applyBorder="1" applyAlignment="1">
      <alignment horizontal="center"/>
    </xf>
    <xf numFmtId="0" fontId="67" fillId="0" borderId="84" xfId="0" applyFont="1" applyBorder="1" applyAlignment="1">
      <alignment horizontal="left" vertical="center" wrapText="1"/>
    </xf>
    <xf numFmtId="0" fontId="67" fillId="0" borderId="85" xfId="0" applyFont="1" applyBorder="1" applyAlignment="1">
      <alignment horizontal="left" vertical="center" wrapText="1"/>
    </xf>
    <xf numFmtId="0" fontId="68" fillId="0" borderId="60" xfId="0" applyFont="1" applyBorder="1" applyAlignment="1">
      <alignment horizontal="left" vertical="center" wrapText="1"/>
    </xf>
    <xf numFmtId="0" fontId="64" fillId="16" borderId="67" xfId="0" applyFont="1" applyFill="1" applyBorder="1" applyAlignment="1">
      <alignment horizontal="center"/>
    </xf>
    <xf numFmtId="0" fontId="64" fillId="16" borderId="68" xfId="0" applyFont="1" applyFill="1" applyBorder="1" applyAlignment="1">
      <alignment horizontal="center"/>
    </xf>
    <xf numFmtId="0" fontId="64" fillId="16" borderId="72" xfId="0" applyFont="1" applyFill="1" applyBorder="1" applyAlignment="1">
      <alignment horizontal="center"/>
    </xf>
    <xf numFmtId="0" fontId="64" fillId="16" borderId="73" xfId="0" applyFont="1" applyFill="1" applyBorder="1" applyAlignment="1">
      <alignment horizontal="center"/>
    </xf>
    <xf numFmtId="0" fontId="64" fillId="16" borderId="76" xfId="0" applyFont="1" applyFill="1" applyBorder="1" applyAlignment="1">
      <alignment horizontal="center"/>
    </xf>
    <xf numFmtId="0" fontId="64" fillId="16" borderId="77" xfId="0" applyFont="1" applyFill="1" applyBorder="1" applyAlignment="1">
      <alignment horizontal="center"/>
    </xf>
    <xf numFmtId="0" fontId="65" fillId="16" borderId="67" xfId="0" applyFont="1" applyFill="1" applyBorder="1" applyAlignment="1">
      <alignment horizontal="center" vertical="center" wrapText="1"/>
    </xf>
    <xf numFmtId="0" fontId="65" fillId="16" borderId="69" xfId="0" applyFont="1" applyFill="1" applyBorder="1" applyAlignment="1">
      <alignment horizontal="center" vertical="center" wrapText="1"/>
    </xf>
    <xf numFmtId="0" fontId="65" fillId="16" borderId="68" xfId="0" applyFont="1" applyFill="1" applyBorder="1" applyAlignment="1">
      <alignment horizontal="center" vertical="center" wrapText="1"/>
    </xf>
    <xf numFmtId="0" fontId="65" fillId="16" borderId="72" xfId="0" applyFont="1" applyFill="1" applyBorder="1" applyAlignment="1">
      <alignment horizontal="center" vertical="center" wrapText="1"/>
    </xf>
    <xf numFmtId="0" fontId="65" fillId="16" borderId="0" xfId="0" applyFont="1" applyFill="1" applyAlignment="1">
      <alignment horizontal="center" vertical="center" wrapText="1"/>
    </xf>
    <xf numFmtId="0" fontId="65" fillId="16" borderId="73" xfId="0" applyFont="1" applyFill="1" applyBorder="1" applyAlignment="1">
      <alignment horizontal="center" vertical="center" wrapText="1"/>
    </xf>
    <xf numFmtId="0" fontId="65" fillId="16" borderId="76" xfId="0" applyFont="1" applyFill="1" applyBorder="1" applyAlignment="1">
      <alignment horizontal="center" vertical="center" wrapText="1"/>
    </xf>
    <xf numFmtId="0" fontId="65" fillId="16" borderId="78" xfId="0" applyFont="1" applyFill="1" applyBorder="1" applyAlignment="1">
      <alignment horizontal="center" vertical="center" wrapText="1"/>
    </xf>
    <xf numFmtId="0" fontId="65" fillId="16" borderId="77" xfId="0" applyFont="1" applyFill="1" applyBorder="1" applyAlignment="1">
      <alignment horizontal="center" vertical="center" wrapText="1"/>
    </xf>
    <xf numFmtId="0" fontId="64" fillId="16" borderId="70" xfId="0" applyFont="1" applyFill="1" applyBorder="1" applyAlignment="1">
      <alignment horizontal="center" vertical="center" wrapText="1"/>
    </xf>
    <xf numFmtId="0" fontId="64" fillId="16" borderId="71" xfId="0" applyFont="1" applyFill="1" applyBorder="1" applyAlignment="1">
      <alignment horizontal="center" vertical="center" wrapText="1"/>
    </xf>
    <xf numFmtId="0" fontId="64" fillId="16" borderId="74" xfId="0" applyFont="1" applyFill="1" applyBorder="1" applyAlignment="1">
      <alignment horizontal="center" vertical="center" wrapText="1"/>
    </xf>
    <xf numFmtId="0" fontId="64" fillId="16" borderId="75" xfId="0" applyFont="1" applyFill="1" applyBorder="1" applyAlignment="1">
      <alignment horizontal="center" vertical="center" wrapText="1"/>
    </xf>
    <xf numFmtId="0" fontId="64" fillId="16" borderId="79" xfId="0" applyFont="1" applyFill="1" applyBorder="1" applyAlignment="1">
      <alignment horizontal="center" vertical="center" wrapText="1"/>
    </xf>
    <xf numFmtId="0" fontId="64" fillId="16" borderId="80" xfId="0" applyFont="1" applyFill="1" applyBorder="1" applyAlignment="1">
      <alignment horizontal="center" vertical="center" wrapText="1"/>
    </xf>
    <xf numFmtId="0" fontId="67" fillId="0" borderId="81" xfId="0" applyFont="1" applyBorder="1" applyAlignment="1">
      <alignment horizontal="left" vertical="center" wrapText="1"/>
    </xf>
    <xf numFmtId="0" fontId="67" fillId="0" borderId="82" xfId="0" applyFont="1" applyBorder="1" applyAlignment="1">
      <alignment horizontal="left" vertical="center" wrapText="1"/>
    </xf>
    <xf numFmtId="0" fontId="68" fillId="0" borderId="83" xfId="0" applyFont="1" applyBorder="1" applyAlignment="1">
      <alignment horizontal="left" vertical="center" wrapText="1"/>
    </xf>
    <xf numFmtId="0" fontId="69" fillId="37" borderId="60" xfId="0" applyFont="1" applyFill="1" applyBorder="1" applyAlignment="1">
      <alignment horizontal="center" vertical="center" wrapText="1"/>
    </xf>
    <xf numFmtId="0" fontId="69" fillId="37" borderId="83" xfId="0" applyFont="1" applyFill="1" applyBorder="1" applyAlignment="1">
      <alignment horizontal="center" vertical="center" wrapText="1"/>
    </xf>
    <xf numFmtId="0" fontId="69" fillId="37" borderId="0" xfId="0" applyFont="1" applyFill="1" applyAlignment="1">
      <alignment horizontal="center" vertical="center" wrapText="1"/>
    </xf>
    <xf numFmtId="0" fontId="69" fillId="37" borderId="87" xfId="0" applyFont="1" applyFill="1" applyBorder="1" applyAlignment="1">
      <alignment horizontal="center" vertical="center" wrapText="1"/>
    </xf>
    <xf numFmtId="0" fontId="69" fillId="38" borderId="83" xfId="0" applyFont="1" applyFill="1" applyBorder="1" applyAlignment="1">
      <alignment horizontal="center" vertical="center" wrapText="1"/>
    </xf>
    <xf numFmtId="0" fontId="69" fillId="38" borderId="60" xfId="0" applyFont="1" applyFill="1" applyBorder="1" applyAlignment="1">
      <alignment horizontal="center" vertical="center" wrapText="1"/>
    </xf>
    <xf numFmtId="0" fontId="69" fillId="38" borderId="86" xfId="0" applyFont="1" applyFill="1" applyBorder="1" applyAlignment="1">
      <alignment horizontal="center" vertical="center" wrapText="1"/>
    </xf>
    <xf numFmtId="0" fontId="69" fillId="38" borderId="87" xfId="0" applyFont="1" applyFill="1" applyBorder="1" applyAlignment="1">
      <alignment horizontal="center" vertical="center" wrapText="1"/>
    </xf>
    <xf numFmtId="0" fontId="69" fillId="38" borderId="88" xfId="0" applyFont="1" applyFill="1" applyBorder="1" applyAlignment="1">
      <alignment horizontal="center" vertical="center" wrapText="1"/>
    </xf>
    <xf numFmtId="0" fontId="69" fillId="38" borderId="89" xfId="0" applyFont="1" applyFill="1" applyBorder="1" applyAlignment="1">
      <alignment horizontal="center" vertical="center" wrapText="1"/>
    </xf>
    <xf numFmtId="0" fontId="71" fillId="0" borderId="97" xfId="0" applyFont="1" applyBorder="1" applyAlignment="1">
      <alignment horizontal="center" vertical="center"/>
    </xf>
    <xf numFmtId="0" fontId="70" fillId="38" borderId="0" xfId="0" applyFont="1" applyFill="1" applyAlignment="1">
      <alignment horizontal="center" vertical="center" wrapText="1"/>
    </xf>
    <xf numFmtId="0" fontId="70" fillId="38" borderId="87" xfId="0" applyFont="1" applyFill="1" applyBorder="1" applyAlignment="1">
      <alignment horizontal="center" vertical="center" wrapText="1"/>
    </xf>
    <xf numFmtId="0" fontId="71" fillId="39" borderId="60" xfId="0" applyFont="1" applyFill="1" applyBorder="1" applyAlignment="1">
      <alignment horizontal="center" vertical="center"/>
    </xf>
    <xf numFmtId="0" fontId="72" fillId="0" borderId="91" xfId="0" applyFont="1" applyBorder="1" applyAlignment="1">
      <alignment horizontal="center" vertical="center" textRotation="90" wrapText="1"/>
    </xf>
    <xf numFmtId="0" fontId="72" fillId="0" borderId="93" xfId="0" applyFont="1" applyBorder="1" applyAlignment="1">
      <alignment horizontal="center" vertical="center" textRotation="90" wrapText="1"/>
    </xf>
    <xf numFmtId="0" fontId="73" fillId="0" borderId="92" xfId="0" applyFont="1" applyBorder="1" applyAlignment="1">
      <alignment horizontal="center" vertical="center" wrapText="1"/>
    </xf>
    <xf numFmtId="0" fontId="73" fillId="0" borderId="94" xfId="0" applyFont="1" applyBorder="1" applyAlignment="1">
      <alignment horizontal="center" vertical="center" wrapText="1"/>
    </xf>
    <xf numFmtId="0" fontId="71" fillId="0" borderId="60" xfId="0" applyFont="1" applyBorder="1" applyAlignment="1">
      <alignment horizontal="center" vertical="center" wrapText="1"/>
    </xf>
    <xf numFmtId="0" fontId="53" fillId="0" borderId="60" xfId="0" applyFont="1" applyBorder="1"/>
    <xf numFmtId="0" fontId="66" fillId="0" borderId="60" xfId="0" applyFont="1" applyBorder="1" applyAlignment="1">
      <alignment horizontal="center" vertical="center" wrapText="1"/>
    </xf>
    <xf numFmtId="0" fontId="40" fillId="41" borderId="108" xfId="0" applyFont="1" applyFill="1" applyBorder="1" applyAlignment="1">
      <alignment horizontal="center" vertical="center" wrapText="1"/>
    </xf>
    <xf numFmtId="0" fontId="40" fillId="41" borderId="111" xfId="0" applyFont="1" applyFill="1" applyBorder="1" applyAlignment="1">
      <alignment horizontal="center" vertical="center" wrapText="1"/>
    </xf>
    <xf numFmtId="0" fontId="40" fillId="42" borderId="74" xfId="0" applyFont="1" applyFill="1" applyBorder="1" applyAlignment="1">
      <alignment horizontal="center" vertical="center" wrapText="1"/>
    </xf>
    <xf numFmtId="0" fontId="40" fillId="41" borderId="117" xfId="0" applyFont="1" applyFill="1" applyBorder="1" applyAlignment="1">
      <alignment horizontal="center" vertical="center" wrapText="1"/>
    </xf>
    <xf numFmtId="0" fontId="3" fillId="41" borderId="111" xfId="0" applyFont="1" applyFill="1" applyBorder="1" applyAlignment="1">
      <alignment horizontal="center" vertical="center" wrapText="1"/>
    </xf>
    <xf numFmtId="0" fontId="38" fillId="18" borderId="99" xfId="0" applyFont="1" applyFill="1" applyBorder="1" applyAlignment="1">
      <alignment horizontal="center"/>
    </xf>
    <xf numFmtId="0" fontId="24" fillId="0" borderId="101" xfId="0" applyFont="1" applyBorder="1"/>
    <xf numFmtId="0" fontId="40" fillId="42" borderId="70" xfId="0" applyFont="1" applyFill="1" applyBorder="1" applyAlignment="1">
      <alignment horizontal="center" vertical="center" wrapText="1"/>
    </xf>
    <xf numFmtId="0" fontId="40" fillId="41" borderId="112" xfId="0" applyFont="1" applyFill="1" applyBorder="1" applyAlignment="1">
      <alignment horizontal="center" vertical="center" wrapText="1"/>
    </xf>
    <xf numFmtId="0" fontId="40" fillId="41" borderId="0" xfId="0" applyFont="1" applyFill="1" applyBorder="1" applyAlignment="1">
      <alignment horizontal="center" vertical="center" wrapText="1"/>
    </xf>
    <xf numFmtId="0" fontId="29" fillId="17" borderId="60" xfId="0" applyFont="1" applyFill="1" applyBorder="1" applyAlignment="1">
      <alignment horizontal="center" vertical="center" wrapText="1"/>
    </xf>
    <xf numFmtId="0" fontId="24" fillId="0" borderId="60" xfId="0" applyFont="1" applyBorder="1"/>
    <xf numFmtId="0" fontId="38" fillId="5" borderId="99" xfId="0" applyFont="1" applyFill="1" applyBorder="1" applyAlignment="1">
      <alignment horizontal="center" vertical="top"/>
    </xf>
    <xf numFmtId="0" fontId="38" fillId="6" borderId="99" xfId="0" applyFont="1" applyFill="1" applyBorder="1" applyAlignment="1">
      <alignment horizontal="center" vertical="center"/>
    </xf>
    <xf numFmtId="0" fontId="24" fillId="0" borderId="100" xfId="0" applyFont="1" applyBorder="1"/>
    <xf numFmtId="0" fontId="38" fillId="7" borderId="99" xfId="0" applyFont="1" applyFill="1" applyBorder="1" applyAlignment="1">
      <alignment horizontal="center" vertical="center"/>
    </xf>
    <xf numFmtId="0" fontId="38" fillId="8" borderId="99" xfId="0" applyFont="1" applyFill="1" applyBorder="1" applyAlignment="1">
      <alignment horizontal="center"/>
    </xf>
    <xf numFmtId="0" fontId="38" fillId="9" borderId="99" xfId="0" applyFont="1" applyFill="1" applyBorder="1" applyAlignment="1">
      <alignment horizontal="center"/>
    </xf>
    <xf numFmtId="0" fontId="38" fillId="9" borderId="101" xfId="0" applyFont="1" applyFill="1" applyBorder="1" applyAlignment="1">
      <alignment horizontal="center"/>
    </xf>
    <xf numFmtId="0" fontId="38" fillId="10" borderId="99" xfId="0" applyFont="1" applyFill="1" applyBorder="1" applyAlignment="1">
      <alignment horizontal="center"/>
    </xf>
    <xf numFmtId="0" fontId="77" fillId="2" borderId="0" xfId="0" applyFont="1" applyFill="1" applyBorder="1" applyAlignment="1">
      <alignment horizontal="center" wrapText="1"/>
    </xf>
    <xf numFmtId="0" fontId="24" fillId="0" borderId="0" xfId="0" applyFont="1" applyBorder="1"/>
    <xf numFmtId="0" fontId="78" fillId="2" borderId="0" xfId="0" applyFont="1" applyFill="1" applyAlignment="1">
      <alignment horizontal="center" vertical="top" wrapText="1"/>
    </xf>
    <xf numFmtId="0" fontId="0" fillId="0" borderId="0" xfId="0" applyFont="1" applyAlignment="1"/>
    <xf numFmtId="0" fontId="34" fillId="3" borderId="99" xfId="0" applyFont="1" applyFill="1" applyBorder="1" applyAlignment="1">
      <alignment horizontal="center" vertical="center"/>
    </xf>
    <xf numFmtId="0" fontId="34" fillId="3" borderId="99" xfId="0" applyFont="1" applyFill="1" applyBorder="1" applyAlignment="1">
      <alignment horizontal="center"/>
    </xf>
    <xf numFmtId="0" fontId="34" fillId="3" borderId="103" xfId="0" applyFont="1" applyFill="1" applyBorder="1" applyAlignment="1">
      <alignment horizontal="center" vertical="center"/>
    </xf>
    <xf numFmtId="0" fontId="24" fillId="0" borderId="104" xfId="0" applyFont="1" applyBorder="1"/>
    <xf numFmtId="0" fontId="24" fillId="0" borderId="105" xfId="0" applyFont="1" applyBorder="1"/>
    <xf numFmtId="0" fontId="24" fillId="0" borderId="106" xfId="0" applyFont="1" applyBorder="1"/>
    <xf numFmtId="0" fontId="35" fillId="4" borderId="99" xfId="0" applyFont="1" applyFill="1" applyBorder="1" applyAlignment="1">
      <alignment horizontal="center"/>
    </xf>
    <xf numFmtId="0" fontId="36" fillId="0" borderId="99" xfId="0" applyFont="1" applyBorder="1" applyAlignment="1">
      <alignment horizontal="center"/>
    </xf>
    <xf numFmtId="0" fontId="38" fillId="10" borderId="99" xfId="0" applyFont="1" applyFill="1" applyBorder="1" applyAlignment="1">
      <alignment horizontal="center" vertical="center" wrapText="1"/>
    </xf>
    <xf numFmtId="0" fontId="77" fillId="2" borderId="0" xfId="0" applyFont="1" applyFill="1" applyBorder="1" applyAlignment="1">
      <alignment horizontal="center" vertical="center" wrapText="1"/>
    </xf>
    <xf numFmtId="0" fontId="78" fillId="2" borderId="0" xfId="0" applyFont="1" applyFill="1" applyBorder="1" applyAlignment="1">
      <alignment horizontal="center" vertical="center" wrapText="1"/>
    </xf>
    <xf numFmtId="0" fontId="34" fillId="3" borderId="99" xfId="0" applyFont="1" applyFill="1" applyBorder="1" applyAlignment="1">
      <alignment horizontal="center" vertical="center" wrapText="1"/>
    </xf>
    <xf numFmtId="0" fontId="34" fillId="3" borderId="103" xfId="0" applyFont="1" applyFill="1" applyBorder="1" applyAlignment="1">
      <alignment horizontal="center" vertical="center" wrapText="1"/>
    </xf>
    <xf numFmtId="0" fontId="35" fillId="4" borderId="99" xfId="0" applyFont="1" applyFill="1" applyBorder="1" applyAlignment="1">
      <alignment horizontal="center" vertical="center" wrapText="1"/>
    </xf>
    <xf numFmtId="0" fontId="36" fillId="0" borderId="99" xfId="0" applyFont="1" applyBorder="1" applyAlignment="1">
      <alignment horizontal="center" vertical="center" wrapText="1"/>
    </xf>
    <xf numFmtId="0" fontId="36" fillId="20" borderId="103" xfId="0" applyFont="1" applyFill="1" applyBorder="1" applyAlignment="1">
      <alignment horizontal="center" vertical="center" wrapText="1"/>
    </xf>
    <xf numFmtId="0" fontId="24" fillId="0" borderId="118" xfId="0" applyFont="1" applyBorder="1"/>
    <xf numFmtId="0" fontId="38" fillId="18" borderId="99" xfId="0" applyFont="1" applyFill="1" applyBorder="1" applyAlignment="1">
      <alignment horizontal="center" vertical="center" wrapText="1"/>
    </xf>
    <xf numFmtId="0" fontId="39" fillId="20" borderId="103" xfId="0" applyFont="1" applyFill="1" applyBorder="1" applyAlignment="1">
      <alignment horizontal="center" vertical="center" wrapText="1"/>
    </xf>
    <xf numFmtId="0" fontId="21" fillId="0" borderId="29" xfId="0" applyFont="1" applyBorder="1" applyAlignment="1">
      <alignment horizontal="center" vertical="center" wrapText="1"/>
    </xf>
    <xf numFmtId="0" fontId="24" fillId="0" borderId="22" xfId="0" applyFont="1" applyBorder="1"/>
    <xf numFmtId="0" fontId="24" fillId="0" borderId="119" xfId="0" applyFont="1" applyBorder="1"/>
    <xf numFmtId="0" fontId="39" fillId="20" borderId="120" xfId="0" applyFont="1" applyFill="1" applyBorder="1" applyAlignment="1">
      <alignment horizontal="center" vertical="center" wrapText="1"/>
    </xf>
    <xf numFmtId="0" fontId="24" fillId="0" borderId="121" xfId="0" applyFont="1" applyBorder="1"/>
    <xf numFmtId="0" fontId="24" fillId="0" borderId="122" xfId="0" applyFont="1" applyBorder="1"/>
    <xf numFmtId="0" fontId="83" fillId="0" borderId="29" xfId="0" applyFont="1" applyBorder="1" applyAlignment="1">
      <alignment horizontal="center" vertical="center" wrapText="1"/>
    </xf>
    <xf numFmtId="0" fontId="38" fillId="5" borderId="99" xfId="0" applyFont="1" applyFill="1" applyBorder="1" applyAlignment="1">
      <alignment horizontal="center" vertical="center" wrapText="1"/>
    </xf>
    <xf numFmtId="0" fontId="38" fillId="6" borderId="99" xfId="0" applyFont="1" applyFill="1" applyBorder="1" applyAlignment="1">
      <alignment horizontal="center" vertical="center" wrapText="1"/>
    </xf>
    <xf numFmtId="0" fontId="38" fillId="7" borderId="99" xfId="0" applyFont="1" applyFill="1" applyBorder="1" applyAlignment="1">
      <alignment horizontal="center" vertical="center" wrapText="1"/>
    </xf>
    <xf numFmtId="0" fontId="38" fillId="8" borderId="99" xfId="0" applyFont="1" applyFill="1" applyBorder="1" applyAlignment="1">
      <alignment horizontal="center" vertical="center" wrapText="1"/>
    </xf>
    <xf numFmtId="0" fontId="38" fillId="9" borderId="99" xfId="0" applyFont="1" applyFill="1" applyBorder="1" applyAlignment="1">
      <alignment horizontal="center" vertical="center" wrapText="1"/>
    </xf>
    <xf numFmtId="0" fontId="21" fillId="4" borderId="29" xfId="0" applyFont="1" applyFill="1" applyBorder="1" applyAlignment="1">
      <alignment horizontal="center" vertical="center" wrapText="1"/>
    </xf>
    <xf numFmtId="0" fontId="40" fillId="16" borderId="29" xfId="0" applyFont="1" applyFill="1" applyBorder="1" applyAlignment="1">
      <alignment horizontal="center" vertical="center" wrapText="1"/>
    </xf>
    <xf numFmtId="0" fontId="40" fillId="4" borderId="29" xfId="0" applyFont="1" applyFill="1" applyBorder="1" applyAlignment="1">
      <alignment horizontal="center" vertical="center" wrapText="1"/>
    </xf>
    <xf numFmtId="0" fontId="19" fillId="17" borderId="105" xfId="0" applyFont="1" applyFill="1" applyBorder="1" applyAlignment="1">
      <alignment horizontal="center" vertical="center" wrapText="1"/>
    </xf>
    <xf numFmtId="0" fontId="29" fillId="17" borderId="105" xfId="0" applyFont="1" applyFill="1" applyBorder="1" applyAlignment="1">
      <alignment horizontal="center" vertical="center" wrapText="1"/>
    </xf>
    <xf numFmtId="0" fontId="21" fillId="4" borderId="55" xfId="4" applyFont="1" applyFill="1" applyBorder="1" applyAlignment="1">
      <alignment horizontal="center" vertical="center" wrapText="1"/>
    </xf>
    <xf numFmtId="0" fontId="21" fillId="4" borderId="58" xfId="4" applyFont="1" applyFill="1" applyBorder="1" applyAlignment="1">
      <alignment horizontal="center" vertical="center" wrapText="1"/>
    </xf>
    <xf numFmtId="0" fontId="21" fillId="4" borderId="82" xfId="4" applyFont="1" applyFill="1" applyBorder="1" applyAlignment="1">
      <alignment horizontal="center" vertical="center" wrapText="1"/>
    </xf>
    <xf numFmtId="0" fontId="21" fillId="4" borderId="125" xfId="4" applyFont="1" applyFill="1" applyBorder="1" applyAlignment="1">
      <alignment horizontal="center" vertical="center" wrapText="1"/>
    </xf>
    <xf numFmtId="0" fontId="60" fillId="4" borderId="90" xfId="0" applyFont="1" applyFill="1" applyBorder="1" applyAlignment="1">
      <alignment horizontal="center" vertical="center" wrapText="1"/>
    </xf>
    <xf numFmtId="0" fontId="60" fillId="4" borderId="89" xfId="0" applyFont="1" applyFill="1" applyBorder="1" applyAlignment="1">
      <alignment horizontal="center" vertical="center" wrapText="1"/>
    </xf>
    <xf numFmtId="0" fontId="60" fillId="4" borderId="83" xfId="0" applyFont="1" applyFill="1" applyBorder="1" applyAlignment="1">
      <alignment horizontal="center" vertical="center" wrapText="1"/>
    </xf>
    <xf numFmtId="0" fontId="21" fillId="4" borderId="90" xfId="0" applyFont="1" applyFill="1" applyBorder="1" applyAlignment="1">
      <alignment horizontal="center" vertical="center" wrapText="1"/>
    </xf>
    <xf numFmtId="0" fontId="21" fillId="4" borderId="83" xfId="0" applyFont="1" applyFill="1" applyBorder="1" applyAlignment="1">
      <alignment horizontal="center" vertical="center" wrapText="1"/>
    </xf>
    <xf numFmtId="0" fontId="21" fillId="0" borderId="90" xfId="0" applyFont="1" applyBorder="1" applyAlignment="1">
      <alignment horizontal="center" vertical="center" wrapText="1"/>
    </xf>
    <xf numFmtId="0" fontId="21" fillId="0" borderId="89" xfId="0" applyFont="1" applyBorder="1" applyAlignment="1">
      <alignment horizontal="center" vertical="center" wrapText="1"/>
    </xf>
    <xf numFmtId="0" fontId="21" fillId="0" borderId="83" xfId="0" applyFont="1" applyBorder="1" applyAlignment="1">
      <alignment horizontal="center" vertical="center" wrapText="1"/>
    </xf>
    <xf numFmtId="0" fontId="21" fillId="0" borderId="60" xfId="0" applyFont="1" applyBorder="1" applyAlignment="1">
      <alignment horizontal="center" vertical="center" wrapText="1"/>
    </xf>
    <xf numFmtId="0" fontId="50" fillId="27" borderId="0" xfId="4" applyFont="1" applyFill="1" applyBorder="1" applyAlignment="1">
      <alignment horizontal="center" vertical="center"/>
    </xf>
    <xf numFmtId="0" fontId="51" fillId="0" borderId="0" xfId="4" applyFont="1" applyBorder="1" applyAlignment="1">
      <alignment vertical="center"/>
    </xf>
    <xf numFmtId="0" fontId="22" fillId="2" borderId="126" xfId="0" applyFont="1" applyFill="1" applyBorder="1" applyAlignment="1">
      <alignment horizontal="center" vertical="center" wrapText="1"/>
    </xf>
    <xf numFmtId="0" fontId="60" fillId="0" borderId="127" xfId="0" applyFont="1" applyBorder="1"/>
    <xf numFmtId="0" fontId="60" fillId="0" borderId="128" xfId="0" applyFont="1" applyBorder="1"/>
    <xf numFmtId="0" fontId="23" fillId="3" borderId="129" xfId="0" applyFont="1" applyFill="1" applyBorder="1" applyAlignment="1">
      <alignment horizontal="center" vertical="center"/>
    </xf>
    <xf numFmtId="0" fontId="60" fillId="0" borderId="5" xfId="0" applyFont="1" applyBorder="1"/>
    <xf numFmtId="0" fontId="60" fillId="0" borderId="6" xfId="0" applyFont="1" applyBorder="1"/>
    <xf numFmtId="0" fontId="23" fillId="3" borderId="4" xfId="0" applyFont="1" applyFill="1" applyBorder="1" applyAlignment="1">
      <alignment horizontal="center"/>
    </xf>
    <xf numFmtId="0" fontId="23" fillId="3" borderId="9" xfId="0" applyFont="1" applyFill="1" applyBorder="1" applyAlignment="1">
      <alignment horizontal="center" vertical="center"/>
    </xf>
    <xf numFmtId="0" fontId="60" fillId="0" borderId="130" xfId="0" applyFont="1" applyBorder="1"/>
    <xf numFmtId="0" fontId="60" fillId="0" borderId="1" xfId="0" applyFont="1" applyBorder="1"/>
    <xf numFmtId="0" fontId="60" fillId="0" borderId="131" xfId="0" applyFont="1" applyBorder="1"/>
    <xf numFmtId="0" fontId="19" fillId="4" borderId="129" xfId="0" applyFont="1" applyFill="1" applyBorder="1" applyAlignment="1">
      <alignment horizontal="center"/>
    </xf>
    <xf numFmtId="0" fontId="27" fillId="0" borderId="4" xfId="0" applyFont="1" applyBorder="1" applyAlignment="1">
      <alignment horizontal="center"/>
    </xf>
    <xf numFmtId="0" fontId="19" fillId="4" borderId="4" xfId="0" applyFont="1" applyFill="1" applyBorder="1" applyAlignment="1">
      <alignment horizontal="center"/>
    </xf>
    <xf numFmtId="0" fontId="28" fillId="18" borderId="4" xfId="0" applyFont="1" applyFill="1" applyBorder="1" applyAlignment="1">
      <alignment horizontal="center"/>
    </xf>
    <xf numFmtId="0" fontId="29" fillId="4" borderId="136" xfId="0" applyFont="1" applyFill="1" applyBorder="1" applyAlignment="1">
      <alignment horizontal="center" vertical="center" wrapText="1"/>
    </xf>
    <xf numFmtId="0" fontId="60" fillId="0" borderId="138" xfId="0" applyFont="1" applyBorder="1"/>
    <xf numFmtId="0" fontId="60" fillId="0" borderId="146" xfId="0" applyFont="1" applyBorder="1"/>
    <xf numFmtId="0" fontId="21" fillId="16" borderId="136" xfId="0" applyFont="1" applyFill="1" applyBorder="1" applyAlignment="1">
      <alignment horizontal="center" vertical="center" wrapText="1"/>
    </xf>
    <xf numFmtId="0" fontId="60" fillId="14" borderId="138" xfId="0" applyFont="1" applyFill="1" applyBorder="1"/>
    <xf numFmtId="0" fontId="21" fillId="16" borderId="11" xfId="0" applyFont="1" applyFill="1" applyBorder="1" applyAlignment="1">
      <alignment horizontal="center" vertical="center" wrapText="1"/>
    </xf>
    <xf numFmtId="0" fontId="28" fillId="5" borderId="129" xfId="0" applyFont="1" applyFill="1" applyBorder="1" applyAlignment="1">
      <alignment horizontal="center" vertical="top"/>
    </xf>
    <xf numFmtId="0" fontId="28" fillId="6" borderId="4" xfId="0" applyFont="1" applyFill="1" applyBorder="1" applyAlignment="1">
      <alignment horizontal="center" vertical="center"/>
    </xf>
    <xf numFmtId="0" fontId="28" fillId="7" borderId="4" xfId="0" applyFont="1" applyFill="1" applyBorder="1" applyAlignment="1">
      <alignment horizontal="center" vertical="center"/>
    </xf>
    <xf numFmtId="0" fontId="28" fillId="8" borderId="4" xfId="0" applyFont="1" applyFill="1" applyBorder="1" applyAlignment="1">
      <alignment horizontal="center"/>
    </xf>
    <xf numFmtId="0" fontId="28" fillId="9" borderId="4" xfId="0" applyFont="1" applyFill="1" applyBorder="1" applyAlignment="1">
      <alignment horizontal="center"/>
    </xf>
    <xf numFmtId="0" fontId="28" fillId="10" borderId="4" xfId="0" applyFont="1" applyFill="1" applyBorder="1" applyAlignment="1">
      <alignment horizontal="center"/>
    </xf>
    <xf numFmtId="0" fontId="82" fillId="16" borderId="193" xfId="0" applyFont="1" applyFill="1" applyBorder="1" applyAlignment="1">
      <alignment horizontal="center" vertical="center" wrapText="1"/>
    </xf>
    <xf numFmtId="0" fontId="60" fillId="0" borderId="196" xfId="0" applyFont="1" applyBorder="1"/>
    <xf numFmtId="0" fontId="83" fillId="16" borderId="179" xfId="0" applyFont="1" applyFill="1" applyBorder="1" applyAlignment="1">
      <alignment horizontal="left" vertical="center" wrapText="1"/>
    </xf>
    <xf numFmtId="0" fontId="60" fillId="14" borderId="197" xfId="0" applyFont="1" applyFill="1" applyBorder="1"/>
    <xf numFmtId="0" fontId="82" fillId="4" borderId="112" xfId="0" applyFont="1" applyFill="1" applyBorder="1" applyAlignment="1">
      <alignment horizontal="center" vertical="center" wrapText="1"/>
    </xf>
    <xf numFmtId="0" fontId="60" fillId="0" borderId="0" xfId="0" applyFont="1" applyBorder="1"/>
    <xf numFmtId="0" fontId="83" fillId="16" borderId="136" xfId="0" applyFont="1" applyFill="1" applyBorder="1" applyAlignment="1">
      <alignment horizontal="center" vertical="center" wrapText="1"/>
    </xf>
    <xf numFmtId="0" fontId="29" fillId="16" borderId="11" xfId="0" applyFont="1" applyFill="1" applyBorder="1" applyAlignment="1">
      <alignment horizontal="center" vertical="center" wrapText="1"/>
    </xf>
    <xf numFmtId="0" fontId="21" fillId="16" borderId="138" xfId="0" applyFont="1" applyFill="1" applyBorder="1" applyAlignment="1">
      <alignment horizontal="center" vertical="center" wrapText="1"/>
    </xf>
    <xf numFmtId="0" fontId="21" fillId="16" borderId="142" xfId="0" applyFont="1" applyFill="1" applyBorder="1" applyAlignment="1">
      <alignment horizontal="center" vertical="center" wrapText="1"/>
    </xf>
    <xf numFmtId="0" fontId="82" fillId="4" borderId="161" xfId="0" applyFont="1" applyFill="1" applyBorder="1" applyAlignment="1">
      <alignment horizontal="center" vertical="center" wrapText="1"/>
    </xf>
    <xf numFmtId="0" fontId="60" fillId="0" borderId="12" xfId="0" applyFont="1" applyBorder="1"/>
    <xf numFmtId="0" fontId="60" fillId="0" borderId="168" xfId="0" applyFont="1" applyBorder="1"/>
    <xf numFmtId="0" fontId="21" fillId="16" borderId="29" xfId="0" applyFont="1" applyFill="1" applyBorder="1" applyAlignment="1">
      <alignment horizontal="center" vertical="center" wrapText="1"/>
    </xf>
    <xf numFmtId="0" fontId="60" fillId="14" borderId="169" xfId="0" applyFont="1" applyFill="1" applyBorder="1"/>
    <xf numFmtId="0" fontId="29" fillId="4" borderId="112" xfId="0" applyFont="1" applyFill="1" applyBorder="1" applyAlignment="1">
      <alignment horizontal="center" vertical="center" wrapText="1"/>
    </xf>
    <xf numFmtId="0" fontId="83" fillId="16" borderId="179" xfId="0" applyFont="1" applyFill="1" applyBorder="1" applyAlignment="1">
      <alignment horizontal="center" vertical="center" wrapText="1"/>
    </xf>
    <xf numFmtId="0" fontId="60" fillId="14" borderId="119" xfId="0" applyFont="1" applyFill="1" applyBorder="1"/>
    <xf numFmtId="0" fontId="82" fillId="16" borderId="179" xfId="0" applyFont="1" applyFill="1" applyBorder="1" applyAlignment="1">
      <alignment horizontal="center" vertical="center" wrapText="1"/>
    </xf>
    <xf numFmtId="0" fontId="82" fillId="16" borderId="169" xfId="0" applyFont="1" applyFill="1" applyBorder="1" applyAlignment="1">
      <alignment horizontal="center" vertical="center" wrapText="1"/>
    </xf>
    <xf numFmtId="0" fontId="82" fillId="16" borderId="119" xfId="0" applyFont="1" applyFill="1" applyBorder="1" applyAlignment="1">
      <alignment horizontal="center" vertical="center" wrapText="1"/>
    </xf>
    <xf numFmtId="0" fontId="60" fillId="14" borderId="22" xfId="0" applyFont="1" applyFill="1" applyBorder="1"/>
    <xf numFmtId="0" fontId="91" fillId="0" borderId="0" xfId="0" applyFont="1" applyBorder="1"/>
    <xf numFmtId="0" fontId="78" fillId="2" borderId="0" xfId="0" applyFont="1" applyFill="1" applyBorder="1" applyAlignment="1">
      <alignment horizontal="center" vertical="top" wrapText="1"/>
    </xf>
    <xf numFmtId="0" fontId="91" fillId="0" borderId="100" xfId="0" applyFont="1" applyBorder="1"/>
    <xf numFmtId="0" fontId="91" fillId="0" borderId="101" xfId="0" applyFont="1" applyBorder="1"/>
    <xf numFmtId="0" fontId="91" fillId="0" borderId="104" xfId="0" applyFont="1" applyBorder="1"/>
    <xf numFmtId="0" fontId="91" fillId="0" borderId="105" xfId="0" applyFont="1" applyBorder="1"/>
    <xf numFmtId="0" fontId="91" fillId="0" borderId="106" xfId="0" applyFont="1" applyBorder="1"/>
    <xf numFmtId="0" fontId="40" fillId="20" borderId="0" xfId="0" applyFont="1" applyFill="1" applyBorder="1" applyAlignment="1">
      <alignment horizontal="center" vertical="center" wrapText="1"/>
    </xf>
    <xf numFmtId="0" fontId="40" fillId="0" borderId="204" xfId="0" applyFont="1" applyBorder="1" applyAlignment="1">
      <alignment horizontal="center" vertical="center" wrapText="1"/>
    </xf>
    <xf numFmtId="0" fontId="40" fillId="0" borderId="0" xfId="0" applyFont="1" applyBorder="1" applyAlignment="1">
      <alignment horizontal="center" vertical="center" wrapText="1"/>
    </xf>
    <xf numFmtId="0" fontId="40" fillId="20" borderId="113" xfId="0" applyFont="1" applyFill="1" applyBorder="1" applyAlignment="1">
      <alignment horizontal="center" vertical="center" wrapText="1"/>
    </xf>
    <xf numFmtId="0" fontId="91" fillId="0" borderId="113" xfId="0" applyFont="1" applyBorder="1"/>
    <xf numFmtId="0" fontId="37" fillId="0" borderId="107" xfId="0" applyFont="1" applyBorder="1" applyAlignment="1">
      <alignment horizontal="center" vertical="center" wrapText="1"/>
    </xf>
    <xf numFmtId="0" fontId="91" fillId="0" borderId="123" xfId="0" applyFont="1" applyBorder="1"/>
    <xf numFmtId="0" fontId="37" fillId="0" borderId="113" xfId="0" applyFont="1" applyBorder="1" applyAlignment="1">
      <alignment horizontal="center" vertical="center" wrapText="1"/>
    </xf>
    <xf numFmtId="0" fontId="40" fillId="0" borderId="107" xfId="0" applyFont="1" applyBorder="1" applyAlignment="1">
      <alignment horizontal="center" vertical="center" wrapText="1"/>
    </xf>
    <xf numFmtId="0" fontId="95" fillId="2" borderId="205" xfId="2" applyFont="1" applyFill="1" applyBorder="1" applyAlignment="1">
      <alignment horizontal="center" vertical="top"/>
    </xf>
    <xf numFmtId="0" fontId="96" fillId="0" borderId="205" xfId="2" applyFont="1" applyBorder="1"/>
    <xf numFmtId="0" fontId="98" fillId="3" borderId="205" xfId="2" applyFont="1" applyFill="1" applyBorder="1" applyAlignment="1">
      <alignment horizontal="center" vertical="center"/>
    </xf>
    <xf numFmtId="0" fontId="98" fillId="3" borderId="205" xfId="2" applyFont="1" applyFill="1" applyBorder="1" applyAlignment="1">
      <alignment horizontal="center"/>
    </xf>
    <xf numFmtId="0" fontId="100" fillId="4" borderId="205" xfId="2" applyFont="1" applyFill="1" applyBorder="1" applyAlignment="1">
      <alignment horizontal="center"/>
    </xf>
    <xf numFmtId="0" fontId="101" fillId="0" borderId="205" xfId="2" applyFont="1" applyBorder="1" applyAlignment="1">
      <alignment horizontal="center"/>
    </xf>
    <xf numFmtId="0" fontId="102" fillId="18" borderId="205" xfId="2" applyFont="1" applyFill="1" applyBorder="1" applyAlignment="1">
      <alignment horizontal="center"/>
    </xf>
    <xf numFmtId="0" fontId="103" fillId="20" borderId="208" xfId="2" applyFont="1" applyFill="1" applyBorder="1" applyAlignment="1">
      <alignment horizontal="center" vertical="center" wrapText="1"/>
    </xf>
    <xf numFmtId="0" fontId="103" fillId="20" borderId="211" xfId="2" applyFont="1" applyFill="1" applyBorder="1" applyAlignment="1">
      <alignment horizontal="center" vertical="center" wrapText="1"/>
    </xf>
    <xf numFmtId="0" fontId="103" fillId="20" borderId="213" xfId="2" applyFont="1" applyFill="1" applyBorder="1" applyAlignment="1">
      <alignment horizontal="center" vertical="center" wrapText="1"/>
    </xf>
    <xf numFmtId="0" fontId="3" fillId="4" borderId="205" xfId="2" applyFill="1" applyBorder="1" applyAlignment="1">
      <alignment horizontal="left" vertical="center" wrapText="1"/>
    </xf>
    <xf numFmtId="0" fontId="3" fillId="4" borderId="214" xfId="2" applyFill="1" applyBorder="1" applyAlignment="1">
      <alignment horizontal="left" vertical="center" wrapText="1"/>
    </xf>
    <xf numFmtId="0" fontId="3" fillId="4" borderId="209" xfId="0" applyFont="1" applyFill="1" applyBorder="1" applyAlignment="1">
      <alignment horizontal="left" vertical="center" wrapText="1"/>
    </xf>
    <xf numFmtId="0" fontId="96" fillId="0" borderId="205" xfId="0" applyFont="1" applyBorder="1" applyAlignment="1">
      <alignment horizontal="left"/>
    </xf>
    <xf numFmtId="0" fontId="3" fillId="4" borderId="205" xfId="0" applyFont="1" applyFill="1" applyBorder="1" applyAlignment="1">
      <alignment horizontal="left" vertical="center" wrapText="1"/>
    </xf>
    <xf numFmtId="0" fontId="102" fillId="5" borderId="205" xfId="2" applyFont="1" applyFill="1" applyBorder="1" applyAlignment="1">
      <alignment horizontal="center" vertical="top"/>
    </xf>
    <xf numFmtId="0" fontId="102" fillId="6" borderId="205" xfId="2" applyFont="1" applyFill="1" applyBorder="1" applyAlignment="1">
      <alignment horizontal="center" vertical="center"/>
    </xf>
    <xf numFmtId="0" fontId="102" fillId="7" borderId="205" xfId="2" applyFont="1" applyFill="1" applyBorder="1" applyAlignment="1">
      <alignment horizontal="center" vertical="center"/>
    </xf>
    <xf numFmtId="0" fontId="102" fillId="8" borderId="205" xfId="2" applyFont="1" applyFill="1" applyBorder="1" applyAlignment="1">
      <alignment horizontal="center"/>
    </xf>
    <xf numFmtId="0" fontId="102" fillId="9" borderId="205" xfId="2" applyFont="1" applyFill="1" applyBorder="1" applyAlignment="1">
      <alignment horizontal="center"/>
    </xf>
    <xf numFmtId="0" fontId="102" fillId="10" borderId="205" xfId="2" applyFont="1" applyFill="1" applyBorder="1" applyAlignment="1">
      <alignment horizontal="center"/>
    </xf>
    <xf numFmtId="0" fontId="103" fillId="51" borderId="208" xfId="2" applyFont="1" applyFill="1" applyBorder="1" applyAlignment="1">
      <alignment horizontal="center" vertical="center" wrapText="1"/>
    </xf>
    <xf numFmtId="0" fontId="103" fillId="51" borderId="211" xfId="2" applyFont="1" applyFill="1" applyBorder="1" applyAlignment="1">
      <alignment horizontal="center" vertical="center" wrapText="1"/>
    </xf>
    <xf numFmtId="0" fontId="103" fillId="51" borderId="213" xfId="2" applyFont="1" applyFill="1" applyBorder="1" applyAlignment="1">
      <alignment horizontal="center" vertical="center" wrapText="1"/>
    </xf>
    <xf numFmtId="0" fontId="3" fillId="0" borderId="209" xfId="2" applyBorder="1" applyAlignment="1">
      <alignment horizontal="left" vertical="center" wrapText="1"/>
    </xf>
    <xf numFmtId="0" fontId="3" fillId="0" borderId="205" xfId="2" applyBorder="1" applyAlignment="1">
      <alignment horizontal="left" vertical="center" wrapText="1"/>
    </xf>
    <xf numFmtId="0" fontId="96" fillId="0" borderId="205" xfId="2" applyFont="1" applyBorder="1" applyAlignment="1">
      <alignment horizontal="left"/>
    </xf>
    <xf numFmtId="0" fontId="103" fillId="4" borderId="205" xfId="2" applyFont="1" applyFill="1" applyBorder="1" applyAlignment="1">
      <alignment horizontal="left" vertical="center" wrapText="1"/>
    </xf>
    <xf numFmtId="0" fontId="3" fillId="4" borderId="209" xfId="2" applyFill="1" applyBorder="1" applyAlignment="1">
      <alignment horizontal="left" vertical="center" wrapText="1"/>
    </xf>
    <xf numFmtId="0" fontId="103" fillId="49" borderId="208" xfId="2" applyFont="1" applyFill="1" applyBorder="1" applyAlignment="1">
      <alignment horizontal="center" vertical="center" wrapText="1"/>
    </xf>
    <xf numFmtId="0" fontId="103" fillId="49" borderId="211" xfId="2" applyFont="1" applyFill="1" applyBorder="1" applyAlignment="1">
      <alignment horizontal="center" vertical="center" wrapText="1"/>
    </xf>
    <xf numFmtId="0" fontId="103" fillId="49" borderId="213" xfId="2" applyFont="1" applyFill="1" applyBorder="1" applyAlignment="1">
      <alignment horizontal="center" vertical="center" wrapText="1"/>
    </xf>
    <xf numFmtId="0" fontId="76" fillId="0" borderId="209" xfId="0" applyFont="1" applyBorder="1" applyAlignment="1">
      <alignment horizontal="left" vertical="center" wrapText="1"/>
    </xf>
    <xf numFmtId="0" fontId="76" fillId="0" borderId="205" xfId="0" applyFont="1" applyBorder="1" applyAlignment="1">
      <alignment horizontal="left" vertical="center" wrapText="1"/>
    </xf>
    <xf numFmtId="0" fontId="77" fillId="2" borderId="0" xfId="0" applyFont="1" applyFill="1" applyAlignment="1">
      <alignment horizontal="center" vertical="center" wrapText="1"/>
    </xf>
    <xf numFmtId="0" fontId="96" fillId="0" borderId="0" xfId="0" applyFont="1" applyAlignment="1">
      <alignment horizontal="center" vertical="center"/>
    </xf>
    <xf numFmtId="0" fontId="96" fillId="0" borderId="0" xfId="0" applyFont="1" applyAlignment="1">
      <alignment horizontal="center" vertical="center" wrapText="1"/>
    </xf>
    <xf numFmtId="0" fontId="78" fillId="2" borderId="0" xfId="0" applyFont="1" applyFill="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96" fillId="0" borderId="100" xfId="0" applyFont="1" applyBorder="1" applyAlignment="1">
      <alignment horizontal="center" vertical="center"/>
    </xf>
    <xf numFmtId="0" fontId="96" fillId="0" borderId="101" xfId="0" applyFont="1" applyBorder="1" applyAlignment="1">
      <alignment horizontal="center" vertical="center"/>
    </xf>
    <xf numFmtId="0" fontId="96" fillId="0" borderId="100" xfId="0" applyFont="1" applyBorder="1" applyAlignment="1">
      <alignment horizontal="center" vertical="center" wrapText="1"/>
    </xf>
    <xf numFmtId="0" fontId="96" fillId="0" borderId="104" xfId="0" applyFont="1" applyBorder="1" applyAlignment="1">
      <alignment horizontal="center" vertical="center"/>
    </xf>
    <xf numFmtId="0" fontId="96" fillId="0" borderId="105" xfId="0" applyFont="1" applyBorder="1" applyAlignment="1">
      <alignment horizontal="center" vertical="center"/>
    </xf>
    <xf numFmtId="0" fontId="96" fillId="0" borderId="106" xfId="0" applyFont="1" applyBorder="1" applyAlignment="1">
      <alignment horizontal="center" vertical="center"/>
    </xf>
    <xf numFmtId="0" fontId="35" fillId="4" borderId="99" xfId="0" applyFont="1" applyFill="1" applyBorder="1" applyAlignment="1">
      <alignment horizontal="center" vertical="center"/>
    </xf>
    <xf numFmtId="0" fontId="36" fillId="0" borderId="99" xfId="0" applyFont="1" applyBorder="1" applyAlignment="1">
      <alignment horizontal="center" vertical="center"/>
    </xf>
    <xf numFmtId="0" fontId="38" fillId="18" borderId="99" xfId="0" applyFont="1" applyFill="1" applyBorder="1" applyAlignment="1">
      <alignment horizontal="center" vertical="center"/>
    </xf>
    <xf numFmtId="0" fontId="109" fillId="54" borderId="223" xfId="0" applyFont="1" applyFill="1" applyBorder="1" applyAlignment="1">
      <alignment horizontal="center" vertical="center" wrapText="1"/>
    </xf>
    <xf numFmtId="0" fontId="96" fillId="0" borderId="224" xfId="0" applyFont="1" applyBorder="1" applyAlignment="1">
      <alignment horizontal="center" vertical="center"/>
    </xf>
    <xf numFmtId="0" fontId="96" fillId="0" borderId="225" xfId="0" applyFont="1" applyBorder="1" applyAlignment="1">
      <alignment horizontal="center" vertical="center"/>
    </xf>
    <xf numFmtId="0" fontId="109" fillId="0" borderId="223" xfId="0" applyFont="1" applyBorder="1" applyAlignment="1">
      <alignment horizontal="center" vertical="center" wrapText="1"/>
    </xf>
    <xf numFmtId="0" fontId="111" fillId="0" borderId="223" xfId="0" applyFont="1" applyBorder="1" applyAlignment="1">
      <alignment horizontal="center" vertical="center" wrapText="1"/>
    </xf>
    <xf numFmtId="0" fontId="38" fillId="5" borderId="99" xfId="0" applyFont="1" applyFill="1" applyBorder="1" applyAlignment="1">
      <alignment horizontal="center" vertical="center"/>
    </xf>
    <xf numFmtId="0" fontId="38" fillId="8" borderId="99" xfId="0" applyFont="1" applyFill="1" applyBorder="1" applyAlignment="1">
      <alignment horizontal="center" vertical="center"/>
    </xf>
    <xf numFmtId="0" fontId="96" fillId="0" borderId="101" xfId="0" applyFont="1" applyBorder="1" applyAlignment="1">
      <alignment horizontal="center" vertical="center" wrapText="1"/>
    </xf>
    <xf numFmtId="0" fontId="38" fillId="9" borderId="99" xfId="0" applyFont="1" applyFill="1" applyBorder="1" applyAlignment="1">
      <alignment horizontal="center" vertical="center"/>
    </xf>
    <xf numFmtId="0" fontId="38" fillId="10" borderId="99" xfId="0" applyFont="1" applyFill="1" applyBorder="1" applyAlignment="1">
      <alignment horizontal="center" vertical="center"/>
    </xf>
    <xf numFmtId="0" fontId="109" fillId="54" borderId="224" xfId="0" applyFont="1" applyFill="1" applyBorder="1" applyAlignment="1">
      <alignment horizontal="center" vertical="center" wrapText="1"/>
    </xf>
    <xf numFmtId="0" fontId="109" fillId="54" borderId="225" xfId="0" applyFont="1" applyFill="1" applyBorder="1" applyAlignment="1">
      <alignment horizontal="center" vertical="center" wrapText="1"/>
    </xf>
    <xf numFmtId="0" fontId="109" fillId="0" borderId="224" xfId="0" applyFont="1" applyBorder="1" applyAlignment="1">
      <alignment horizontal="center" vertical="center" wrapText="1"/>
    </xf>
    <xf numFmtId="0" fontId="96" fillId="0" borderId="224" xfId="0" applyFont="1" applyBorder="1" applyAlignment="1">
      <alignment horizontal="center" vertical="center" wrapText="1"/>
    </xf>
    <xf numFmtId="0" fontId="96" fillId="0" borderId="225" xfId="0" applyFont="1" applyBorder="1" applyAlignment="1">
      <alignment horizontal="center" vertical="center" wrapText="1"/>
    </xf>
    <xf numFmtId="0" fontId="96" fillId="0" borderId="223" xfId="0" applyFont="1" applyBorder="1" applyAlignment="1">
      <alignment horizontal="center" vertical="center" wrapText="1"/>
    </xf>
    <xf numFmtId="0" fontId="110" fillId="54" borderId="223" xfId="0" applyFont="1" applyFill="1" applyBorder="1" applyAlignment="1">
      <alignment horizontal="center" vertical="center" wrapText="1"/>
    </xf>
    <xf numFmtId="0" fontId="3" fillId="0" borderId="223" xfId="0" applyFont="1" applyBorder="1" applyAlignment="1">
      <alignment horizontal="center" vertical="center" wrapText="1"/>
    </xf>
    <xf numFmtId="0" fontId="115" fillId="2" borderId="0" xfId="0" applyFont="1" applyFill="1" applyBorder="1" applyAlignment="1">
      <alignment horizontal="center" vertical="center" wrapText="1"/>
    </xf>
    <xf numFmtId="0" fontId="116" fillId="2" borderId="226" xfId="0" applyFont="1" applyFill="1" applyBorder="1" applyAlignment="1">
      <alignment horizontal="center" vertical="center" wrapText="1"/>
    </xf>
    <xf numFmtId="0" fontId="96" fillId="0" borderId="226" xfId="0" applyFont="1" applyBorder="1"/>
    <xf numFmtId="0" fontId="117" fillId="3" borderId="99" xfId="0" applyFont="1" applyFill="1" applyBorder="1" applyAlignment="1">
      <alignment horizontal="center" vertical="center" wrapText="1"/>
    </xf>
    <xf numFmtId="0" fontId="96" fillId="0" borderId="100" xfId="0" applyFont="1" applyBorder="1"/>
    <xf numFmtId="0" fontId="96" fillId="0" borderId="101" xfId="0" applyFont="1" applyBorder="1"/>
    <xf numFmtId="0" fontId="117" fillId="3" borderId="103" xfId="0" applyFont="1" applyFill="1" applyBorder="1" applyAlignment="1">
      <alignment horizontal="center" vertical="center" wrapText="1"/>
    </xf>
    <xf numFmtId="0" fontId="96" fillId="0" borderId="104" xfId="0" applyFont="1" applyBorder="1"/>
    <xf numFmtId="0" fontId="96" fillId="0" borderId="105" xfId="0" applyFont="1" applyBorder="1"/>
    <xf numFmtId="0" fontId="96" fillId="0" borderId="106" xfId="0" applyFont="1" applyBorder="1"/>
    <xf numFmtId="0" fontId="117" fillId="4" borderId="99" xfId="0" applyFont="1" applyFill="1" applyBorder="1" applyAlignment="1">
      <alignment horizontal="center" vertical="center" wrapText="1"/>
    </xf>
    <xf numFmtId="0" fontId="118" fillId="0" borderId="99" xfId="0" applyFont="1" applyBorder="1" applyAlignment="1">
      <alignment horizontal="center" vertical="center" wrapText="1"/>
    </xf>
    <xf numFmtId="0" fontId="119" fillId="18" borderId="99" xfId="0" applyFont="1" applyFill="1" applyBorder="1" applyAlignment="1">
      <alignment horizontal="center" vertical="center" wrapText="1"/>
    </xf>
    <xf numFmtId="0" fontId="118" fillId="20" borderId="31" xfId="0" applyFont="1" applyFill="1" applyBorder="1" applyAlignment="1">
      <alignment horizontal="center" vertical="center" wrapText="1"/>
    </xf>
    <xf numFmtId="0" fontId="118" fillId="0" borderId="31" xfId="0" applyFont="1" applyBorder="1" applyAlignment="1">
      <alignment horizontal="center" vertical="center" wrapText="1"/>
    </xf>
    <xf numFmtId="0" fontId="118" fillId="0" borderId="33" xfId="0" applyFont="1" applyBorder="1" applyAlignment="1">
      <alignment horizontal="center" vertical="center" wrapText="1"/>
    </xf>
    <xf numFmtId="0" fontId="118" fillId="0" borderId="32" xfId="0" applyFont="1" applyBorder="1" applyAlignment="1">
      <alignment horizontal="center" vertical="center" wrapText="1"/>
    </xf>
    <xf numFmtId="0" fontId="119" fillId="5" borderId="99" xfId="0" applyFont="1" applyFill="1" applyBorder="1" applyAlignment="1">
      <alignment horizontal="center" vertical="center" wrapText="1"/>
    </xf>
    <xf numFmtId="0" fontId="119" fillId="6" borderId="99" xfId="0" applyFont="1" applyFill="1" applyBorder="1" applyAlignment="1">
      <alignment horizontal="center" vertical="center" wrapText="1"/>
    </xf>
    <xf numFmtId="0" fontId="119" fillId="7" borderId="99" xfId="0" applyFont="1" applyFill="1" applyBorder="1" applyAlignment="1">
      <alignment horizontal="center" vertical="center" wrapText="1"/>
    </xf>
    <xf numFmtId="0" fontId="119" fillId="8" borderId="99" xfId="0" applyFont="1" applyFill="1" applyBorder="1" applyAlignment="1">
      <alignment horizontal="center" vertical="center" wrapText="1"/>
    </xf>
    <xf numFmtId="0" fontId="119" fillId="9" borderId="99" xfId="0" applyFont="1" applyFill="1" applyBorder="1" applyAlignment="1">
      <alignment horizontal="center" vertical="center" wrapText="1"/>
    </xf>
    <xf numFmtId="0" fontId="119" fillId="10" borderId="99" xfId="0" applyFont="1" applyFill="1" applyBorder="1" applyAlignment="1">
      <alignment horizontal="center" vertical="center" wrapText="1"/>
    </xf>
    <xf numFmtId="0" fontId="122" fillId="0" borderId="31" xfId="0" applyFont="1" applyBorder="1" applyAlignment="1">
      <alignment horizontal="center" vertical="center" wrapText="1"/>
    </xf>
    <xf numFmtId="0" fontId="122" fillId="0" borderId="33" xfId="0" applyFont="1" applyBorder="1" applyAlignment="1">
      <alignment horizontal="center" vertical="center" wrapText="1"/>
    </xf>
    <xf numFmtId="0" fontId="122" fillId="0" borderId="32" xfId="0" applyFont="1" applyBorder="1" applyAlignment="1">
      <alignment horizontal="center" vertical="center" wrapText="1"/>
    </xf>
    <xf numFmtId="0" fontId="122" fillId="4" borderId="31" xfId="0" applyFont="1" applyFill="1" applyBorder="1" applyAlignment="1">
      <alignment horizontal="center" vertical="center" wrapText="1"/>
    </xf>
    <xf numFmtId="0" fontId="118" fillId="4" borderId="31" xfId="0" applyFont="1" applyFill="1" applyBorder="1" applyAlignment="1">
      <alignment horizontal="center" vertical="center" wrapText="1"/>
    </xf>
    <xf numFmtId="0" fontId="126" fillId="2" borderId="0" xfId="0" applyFont="1" applyFill="1" applyBorder="1" applyAlignment="1">
      <alignment horizontal="center" vertical="top" wrapText="1"/>
    </xf>
    <xf numFmtId="0" fontId="127" fillId="2" borderId="0" xfId="0" applyFont="1" applyFill="1" applyBorder="1" applyAlignment="1">
      <alignment horizontal="center" vertical="top" wrapText="1"/>
    </xf>
    <xf numFmtId="0" fontId="34" fillId="0" borderId="0" xfId="0" applyFont="1" applyAlignment="1">
      <alignment horizontal="center" wrapText="1"/>
    </xf>
    <xf numFmtId="0" fontId="0" fillId="0" borderId="0" xfId="0"/>
    <xf numFmtId="0" fontId="34" fillId="3" borderId="0" xfId="0" applyFont="1" applyFill="1" applyBorder="1" applyAlignment="1">
      <alignment horizontal="center" wrapText="1"/>
    </xf>
    <xf numFmtId="0" fontId="35" fillId="0" borderId="0" xfId="0" applyFont="1" applyAlignment="1">
      <alignment horizontal="center" wrapText="1"/>
    </xf>
    <xf numFmtId="0" fontId="76" fillId="0" borderId="0" xfId="0" applyFont="1" applyAlignment="1">
      <alignment wrapText="1"/>
    </xf>
    <xf numFmtId="0" fontId="35" fillId="4" borderId="0" xfId="0" applyFont="1" applyFill="1" applyBorder="1" applyAlignment="1">
      <alignment horizontal="center" wrapText="1"/>
    </xf>
    <xf numFmtId="0" fontId="38" fillId="18" borderId="0" xfId="0" applyFont="1" applyFill="1" applyBorder="1" applyAlignment="1">
      <alignment horizontal="center" wrapText="1"/>
    </xf>
    <xf numFmtId="0" fontId="5" fillId="0" borderId="227" xfId="0" applyFont="1" applyFill="1" applyBorder="1" applyAlignment="1">
      <alignment horizontal="center" vertical="center" wrapText="1"/>
    </xf>
    <xf numFmtId="0" fontId="5" fillId="0" borderId="229" xfId="0" applyFont="1" applyFill="1" applyBorder="1"/>
    <xf numFmtId="0" fontId="5" fillId="0" borderId="232" xfId="0" applyFont="1" applyFill="1" applyBorder="1"/>
    <xf numFmtId="0" fontId="5" fillId="0" borderId="230" xfId="0" applyFont="1" applyFill="1" applyBorder="1" applyAlignment="1">
      <alignment wrapText="1"/>
    </xf>
    <xf numFmtId="0" fontId="128" fillId="0" borderId="36" xfId="0" applyFont="1" applyBorder="1" applyAlignment="1">
      <alignment vertical="top" wrapText="1"/>
    </xf>
    <xf numFmtId="0" fontId="91" fillId="0" borderId="41" xfId="0" applyFont="1" applyBorder="1"/>
    <xf numFmtId="0" fontId="91" fillId="0" borderId="38" xfId="0" applyFont="1" applyBorder="1"/>
    <xf numFmtId="0" fontId="5" fillId="0" borderId="229" xfId="0" applyFont="1" applyFill="1" applyBorder="1" applyAlignment="1">
      <alignment wrapText="1"/>
    </xf>
    <xf numFmtId="0" fontId="38" fillId="0" borderId="0" xfId="0" applyFont="1" applyAlignment="1">
      <alignment horizontal="center" vertical="top" wrapText="1"/>
    </xf>
    <xf numFmtId="0" fontId="38" fillId="62" borderId="0" xfId="0" applyFont="1" applyFill="1" applyBorder="1" applyAlignment="1">
      <alignment horizontal="center" wrapText="1"/>
    </xf>
    <xf numFmtId="0" fontId="38" fillId="63" borderId="0" xfId="0" applyFont="1" applyFill="1" applyBorder="1" applyAlignment="1">
      <alignment horizontal="center" wrapText="1"/>
    </xf>
    <xf numFmtId="0" fontId="38" fillId="64" borderId="0" xfId="0" applyFont="1" applyFill="1" applyBorder="1" applyAlignment="1">
      <alignment horizontal="center" wrapText="1"/>
    </xf>
    <xf numFmtId="0" fontId="38" fillId="0" borderId="0" xfId="0" applyFont="1" applyAlignment="1">
      <alignment horizontal="center" wrapText="1"/>
    </xf>
    <xf numFmtId="0" fontId="133" fillId="0" borderId="235" xfId="0" applyFont="1" applyFill="1" applyBorder="1" applyAlignment="1">
      <alignment horizontal="center" vertical="center" wrapText="1"/>
    </xf>
    <xf numFmtId="0" fontId="133" fillId="0" borderId="232" xfId="0" applyFont="1" applyFill="1" applyBorder="1" applyAlignment="1">
      <alignment horizontal="center" vertical="center" wrapText="1"/>
    </xf>
    <xf numFmtId="0" fontId="133" fillId="0" borderId="229" xfId="0" applyFont="1" applyFill="1" applyBorder="1" applyAlignment="1">
      <alignment horizontal="center" vertical="center" wrapText="1"/>
    </xf>
    <xf numFmtId="0" fontId="91" fillId="0" borderId="232" xfId="0" applyFont="1" applyFill="1" applyBorder="1" applyAlignment="1">
      <alignment wrapText="1"/>
    </xf>
    <xf numFmtId="0" fontId="133" fillId="0" borderId="243" xfId="0" applyFont="1" applyFill="1" applyBorder="1" applyAlignment="1">
      <alignment horizontal="center" vertical="center" wrapText="1"/>
    </xf>
    <xf numFmtId="0" fontId="91" fillId="0" borderId="229" xfId="0" applyFont="1" applyFill="1" applyBorder="1"/>
    <xf numFmtId="0" fontId="91" fillId="0" borderId="241" xfId="0" applyFont="1" applyFill="1" applyBorder="1"/>
    <xf numFmtId="0" fontId="91" fillId="0" borderId="229" xfId="0" applyFont="1" applyFill="1" applyBorder="1" applyAlignment="1">
      <alignment wrapText="1"/>
    </xf>
    <xf numFmtId="0" fontId="40" fillId="20" borderId="247" xfId="0" applyFont="1" applyFill="1" applyBorder="1" applyAlignment="1">
      <alignment horizontal="center" vertical="center" wrapText="1"/>
    </xf>
    <xf numFmtId="0" fontId="24" fillId="0" borderId="248" xfId="0" applyFont="1" applyBorder="1"/>
    <xf numFmtId="0" fontId="60" fillId="4" borderId="247" xfId="0" applyFont="1" applyFill="1" applyBorder="1" applyAlignment="1">
      <alignment horizontal="left" vertical="center" wrapText="1"/>
    </xf>
    <xf numFmtId="0" fontId="96" fillId="0" borderId="248" xfId="0" applyFont="1" applyBorder="1"/>
    <xf numFmtId="0" fontId="96" fillId="0" borderId="249" xfId="0" applyFont="1" applyBorder="1"/>
    <xf numFmtId="0" fontId="133" fillId="20" borderId="250" xfId="0" applyFont="1" applyFill="1" applyBorder="1" applyAlignment="1">
      <alignment horizontal="center" vertical="center" wrapText="1"/>
    </xf>
    <xf numFmtId="0" fontId="142" fillId="4" borderId="247" xfId="0" applyFont="1" applyFill="1" applyBorder="1" applyAlignment="1">
      <alignment horizontal="center" vertical="center" wrapText="1"/>
    </xf>
    <xf numFmtId="0" fontId="24" fillId="0" borderId="249" xfId="0" applyFont="1" applyBorder="1"/>
    <xf numFmtId="0" fontId="133" fillId="4" borderId="113" xfId="0" applyFont="1" applyFill="1" applyBorder="1" applyAlignment="1">
      <alignment horizontal="center" vertical="center" wrapText="1"/>
    </xf>
    <xf numFmtId="0" fontId="96" fillId="0" borderId="123" xfId="0" applyFont="1" applyBorder="1"/>
    <xf numFmtId="0" fontId="21" fillId="4" borderId="247" xfId="0" applyFont="1" applyFill="1" applyBorder="1" applyAlignment="1">
      <alignment horizontal="center" vertical="center" wrapText="1"/>
    </xf>
    <xf numFmtId="0" fontId="142" fillId="4" borderId="248" xfId="0" applyFont="1" applyFill="1" applyBorder="1" applyAlignment="1">
      <alignment horizontal="center" vertical="center" wrapText="1"/>
    </xf>
    <xf numFmtId="0" fontId="133" fillId="20" borderId="251" xfId="0" applyFont="1" applyFill="1" applyBorder="1" applyAlignment="1">
      <alignment horizontal="center" vertical="center" wrapText="1"/>
    </xf>
    <xf numFmtId="0" fontId="96" fillId="0" borderId="257" xfId="0" applyFont="1" applyBorder="1"/>
    <xf numFmtId="0" fontId="133" fillId="4" borderId="252" xfId="0" applyFont="1" applyFill="1" applyBorder="1" applyAlignment="1">
      <alignment horizontal="left" vertical="center" wrapText="1"/>
    </xf>
    <xf numFmtId="0" fontId="96" fillId="0" borderId="258" xfId="0" applyFont="1" applyBorder="1"/>
    <xf numFmtId="9" fontId="144" fillId="4" borderId="248" xfId="0" applyNumberFormat="1" applyFont="1" applyFill="1" applyBorder="1" applyAlignment="1">
      <alignment horizontal="center" vertical="center" wrapText="1"/>
    </xf>
    <xf numFmtId="0" fontId="40" fillId="45" borderId="253" xfId="0" applyFont="1" applyFill="1" applyBorder="1" applyAlignment="1">
      <alignment horizontal="center" vertical="center" wrapText="1"/>
    </xf>
    <xf numFmtId="0" fontId="40" fillId="45" borderId="259" xfId="0" applyFont="1" applyFill="1" applyBorder="1" applyAlignment="1">
      <alignment horizontal="center" vertical="center" wrapText="1"/>
    </xf>
    <xf numFmtId="0" fontId="40" fillId="42" borderId="254" xfId="0" applyFont="1" applyFill="1" applyBorder="1" applyAlignment="1">
      <alignment horizontal="center" vertical="center" wrapText="1"/>
    </xf>
    <xf numFmtId="0" fontId="40" fillId="42" borderId="259" xfId="0" applyFont="1" applyFill="1" applyBorder="1" applyAlignment="1">
      <alignment horizontal="center" vertical="center" wrapText="1"/>
    </xf>
    <xf numFmtId="0" fontId="40" fillId="4" borderId="248" xfId="0" applyFont="1" applyFill="1" applyBorder="1" applyAlignment="1">
      <alignment horizontal="center" vertical="center" wrapText="1"/>
    </xf>
    <xf numFmtId="14" fontId="40" fillId="42" borderId="254" xfId="0" applyNumberFormat="1" applyFont="1" applyFill="1" applyBorder="1" applyAlignment="1">
      <alignment horizontal="center" vertical="center" wrapText="1"/>
    </xf>
    <xf numFmtId="14" fontId="40" fillId="42" borderId="259" xfId="0" applyNumberFormat="1" applyFont="1" applyFill="1" applyBorder="1" applyAlignment="1">
      <alignment horizontal="center" vertical="center" wrapText="1"/>
    </xf>
    <xf numFmtId="0" fontId="133" fillId="20" borderId="118" xfId="0" applyFont="1" applyFill="1" applyBorder="1" applyAlignment="1">
      <alignment horizontal="center" vertical="center" wrapText="1"/>
    </xf>
    <xf numFmtId="0" fontId="133" fillId="4" borderId="261" xfId="0" applyFont="1" applyFill="1" applyBorder="1" applyAlignment="1">
      <alignment horizontal="center" vertical="center" wrapText="1"/>
    </xf>
    <xf numFmtId="0" fontId="133" fillId="4" borderId="270" xfId="0" applyFont="1" applyFill="1" applyBorder="1" applyAlignment="1">
      <alignment horizontal="center" vertical="center" wrapText="1"/>
    </xf>
    <xf numFmtId="0" fontId="40" fillId="4" borderId="107" xfId="0" applyFont="1" applyFill="1" applyBorder="1" applyAlignment="1">
      <alignment horizontal="center" vertical="center" wrapText="1"/>
    </xf>
    <xf numFmtId="0" fontId="24" fillId="0" borderId="113" xfId="0" applyFont="1" applyBorder="1"/>
    <xf numFmtId="14" fontId="40" fillId="42" borderId="263" xfId="0" applyNumberFormat="1" applyFont="1" applyFill="1" applyBorder="1" applyAlignment="1">
      <alignment horizontal="center" vertical="center" wrapText="1"/>
    </xf>
    <xf numFmtId="14" fontId="40" fillId="42" borderId="266" xfId="0" applyNumberFormat="1" applyFont="1" applyFill="1" applyBorder="1" applyAlignment="1">
      <alignment horizontal="center" vertical="center" wrapText="1"/>
    </xf>
    <xf numFmtId="14" fontId="40" fillId="42" borderId="264" xfId="0" applyNumberFormat="1" applyFont="1" applyFill="1" applyBorder="1" applyAlignment="1">
      <alignment horizontal="center" vertical="center" wrapText="1"/>
    </xf>
    <xf numFmtId="0" fontId="133" fillId="20" borderId="272" xfId="0" applyFont="1" applyFill="1" applyBorder="1" applyAlignment="1">
      <alignment horizontal="center" vertical="center" wrapText="1"/>
    </xf>
    <xf numFmtId="0" fontId="133" fillId="4" borderId="273" xfId="0" applyFont="1" applyFill="1" applyBorder="1" applyAlignment="1">
      <alignment horizontal="center" vertical="center" wrapText="1"/>
    </xf>
    <xf numFmtId="0" fontId="133" fillId="4" borderId="275" xfId="0" applyFont="1" applyFill="1" applyBorder="1" applyAlignment="1">
      <alignment horizontal="center" vertical="center" wrapText="1"/>
    </xf>
    <xf numFmtId="0" fontId="133" fillId="4" borderId="276" xfId="0" applyFont="1" applyFill="1" applyBorder="1" applyAlignment="1">
      <alignment horizontal="center" vertical="center" wrapText="1"/>
    </xf>
    <xf numFmtId="0" fontId="24" fillId="0" borderId="123" xfId="0" applyFont="1" applyBorder="1"/>
    <xf numFmtId="0" fontId="96" fillId="51" borderId="278" xfId="0" applyFont="1" applyFill="1" applyBorder="1" applyAlignment="1">
      <alignment horizontal="center" vertical="center" wrapText="1"/>
    </xf>
    <xf numFmtId="0" fontId="96" fillId="51" borderId="281" xfId="0" applyFont="1" applyFill="1" applyBorder="1" applyAlignment="1">
      <alignment horizontal="center" vertical="center" wrapText="1"/>
    </xf>
    <xf numFmtId="0" fontId="96" fillId="51" borderId="287" xfId="0" applyFont="1" applyFill="1" applyBorder="1" applyAlignment="1">
      <alignment horizontal="center" vertical="center" wrapText="1"/>
    </xf>
    <xf numFmtId="0" fontId="21" fillId="16" borderId="282" xfId="0" applyFont="1" applyFill="1" applyBorder="1" applyAlignment="1">
      <alignment horizontal="left" vertical="center" wrapText="1"/>
    </xf>
    <xf numFmtId="0" fontId="96" fillId="0" borderId="275" xfId="0" applyFont="1" applyBorder="1"/>
    <xf numFmtId="0" fontId="96" fillId="0" borderId="276" xfId="0" applyFont="1" applyBorder="1"/>
    <xf numFmtId="0" fontId="33" fillId="4" borderId="248" xfId="0" applyFont="1" applyFill="1" applyBorder="1" applyAlignment="1">
      <alignment horizontal="center" vertical="center" wrapText="1"/>
    </xf>
    <xf numFmtId="0" fontId="3" fillId="0" borderId="247" xfId="0" applyFont="1" applyBorder="1" applyAlignment="1">
      <alignment horizontal="center" vertical="center" wrapText="1"/>
    </xf>
    <xf numFmtId="0" fontId="3" fillId="0" borderId="248" xfId="0" applyFont="1" applyBorder="1" applyAlignment="1">
      <alignment horizontal="center" vertical="center" wrapText="1"/>
    </xf>
    <xf numFmtId="0" fontId="3" fillId="0" borderId="249" xfId="0" applyFont="1" applyBorder="1" applyAlignment="1">
      <alignment horizontal="center" vertical="center" wrapText="1"/>
    </xf>
    <xf numFmtId="14" fontId="3" fillId="0" borderId="247" xfId="0" applyNumberFormat="1" applyFont="1" applyBorder="1" applyAlignment="1">
      <alignment horizontal="center" vertical="center" wrapText="1"/>
    </xf>
    <xf numFmtId="14" fontId="3" fillId="0" borderId="248" xfId="0" applyNumberFormat="1" applyFont="1" applyBorder="1" applyAlignment="1">
      <alignment horizontal="center" vertical="center" wrapText="1"/>
    </xf>
    <xf numFmtId="14" fontId="3" fillId="0" borderId="249" xfId="0" applyNumberFormat="1" applyFont="1" applyBorder="1" applyAlignment="1">
      <alignment horizontal="center" vertical="center" wrapText="1"/>
    </xf>
    <xf numFmtId="0" fontId="40" fillId="4" borderId="283" xfId="0" applyFont="1" applyFill="1" applyBorder="1" applyAlignment="1">
      <alignment horizontal="center" vertical="center" wrapText="1"/>
    </xf>
    <xf numFmtId="0" fontId="40" fillId="4" borderId="284" xfId="0" applyFont="1" applyFill="1" applyBorder="1" applyAlignment="1">
      <alignment horizontal="center" vertical="center" wrapText="1"/>
    </xf>
    <xf numFmtId="0" fontId="40" fillId="4" borderId="285" xfId="0" applyFont="1" applyFill="1" applyBorder="1" applyAlignment="1">
      <alignment horizontal="center" vertical="center" wrapText="1"/>
    </xf>
    <xf numFmtId="0" fontId="141" fillId="4" borderId="107" xfId="0" applyFont="1" applyFill="1" applyBorder="1" applyAlignment="1">
      <alignment horizontal="center" vertical="center" wrapText="1"/>
    </xf>
    <xf numFmtId="0" fontId="141" fillId="4" borderId="113" xfId="0" applyFont="1" applyFill="1" applyBorder="1" applyAlignment="1">
      <alignment horizontal="center" vertical="center" wrapText="1"/>
    </xf>
    <xf numFmtId="0" fontId="141" fillId="4" borderId="123" xfId="0" applyFont="1" applyFill="1" applyBorder="1" applyAlignment="1">
      <alignment horizontal="center" vertical="center" wrapText="1"/>
    </xf>
    <xf numFmtId="0" fontId="40" fillId="4" borderId="113" xfId="0" applyFont="1" applyFill="1" applyBorder="1" applyAlignment="1">
      <alignment horizontal="center" vertical="center" wrapText="1"/>
    </xf>
    <xf numFmtId="0" fontId="40" fillId="4" borderId="123" xfId="0" applyFont="1" applyFill="1" applyBorder="1" applyAlignment="1">
      <alignment horizontal="center" vertical="center" wrapText="1"/>
    </xf>
    <xf numFmtId="0" fontId="3" fillId="0" borderId="282" xfId="0" applyFont="1" applyBorder="1" applyAlignment="1">
      <alignment horizontal="left" vertical="center"/>
    </xf>
    <xf numFmtId="0" fontId="33" fillId="4" borderId="249" xfId="0" applyFont="1" applyFill="1" applyBorder="1" applyAlignment="1">
      <alignment horizontal="center" vertical="center" wrapText="1"/>
    </xf>
    <xf numFmtId="14" fontId="3" fillId="0" borderId="247" xfId="0" applyNumberFormat="1" applyFont="1" applyBorder="1" applyAlignment="1">
      <alignment horizontal="center" vertical="center"/>
    </xf>
    <xf numFmtId="14" fontId="3" fillId="0" borderId="248" xfId="0" applyNumberFormat="1" applyFont="1" applyBorder="1" applyAlignment="1">
      <alignment horizontal="center" vertical="center"/>
    </xf>
    <xf numFmtId="14" fontId="3" fillId="0" borderId="249" xfId="0" applyNumberFormat="1" applyFont="1" applyBorder="1" applyAlignment="1">
      <alignment horizontal="center" vertical="center"/>
    </xf>
    <xf numFmtId="0" fontId="19" fillId="17" borderId="99" xfId="0" applyFont="1" applyFill="1" applyBorder="1" applyAlignment="1">
      <alignment horizontal="center" vertical="center" wrapText="1"/>
    </xf>
    <xf numFmtId="0" fontId="29" fillId="17" borderId="99" xfId="0" applyFont="1" applyFill="1" applyBorder="1" applyAlignment="1">
      <alignment horizontal="center" vertical="center" wrapText="1"/>
    </xf>
    <xf numFmtId="0" fontId="96" fillId="0" borderId="282" xfId="0" applyFont="1" applyBorder="1" applyAlignment="1">
      <alignment horizontal="left" vertical="center" wrapText="1"/>
    </xf>
    <xf numFmtId="0" fontId="96" fillId="0" borderId="275" xfId="0" applyFont="1" applyBorder="1" applyAlignment="1">
      <alignment horizontal="left" vertical="center" wrapText="1"/>
    </xf>
    <xf numFmtId="0" fontId="96" fillId="0" borderId="288" xfId="0" applyFont="1" applyBorder="1" applyAlignment="1">
      <alignment horizontal="left" vertical="center" wrapText="1"/>
    </xf>
    <xf numFmtId="0" fontId="33" fillId="0" borderId="247" xfId="0" applyFont="1" applyBorder="1" applyAlignment="1">
      <alignment horizontal="center" vertical="center" wrapText="1"/>
    </xf>
    <xf numFmtId="0" fontId="33" fillId="0" borderId="248" xfId="0" applyFont="1" applyBorder="1" applyAlignment="1">
      <alignment horizontal="center" vertical="center" wrapText="1"/>
    </xf>
    <xf numFmtId="0" fontId="148" fillId="2" borderId="0" xfId="0" applyFont="1" applyFill="1" applyBorder="1" applyAlignment="1">
      <alignment horizontal="center" vertical="top" wrapText="1"/>
    </xf>
    <xf numFmtId="0" fontId="23" fillId="3" borderId="26" xfId="0" applyFont="1" applyFill="1" applyBorder="1" applyAlignment="1">
      <alignment horizontal="center" vertical="center"/>
    </xf>
    <xf numFmtId="0" fontId="23" fillId="3" borderId="26" xfId="0" applyFont="1" applyFill="1" applyBorder="1" applyAlignment="1">
      <alignment horizontal="center"/>
    </xf>
    <xf numFmtId="0" fontId="23" fillId="3" borderId="289" xfId="0" applyFont="1" applyFill="1" applyBorder="1" applyAlignment="1">
      <alignment horizontal="center" vertical="center"/>
    </xf>
    <xf numFmtId="0" fontId="96" fillId="0" borderId="290" xfId="0" applyFont="1" applyBorder="1"/>
    <xf numFmtId="0" fontId="96" fillId="0" borderId="19" xfId="0" applyFont="1" applyBorder="1"/>
    <xf numFmtId="0" fontId="21" fillId="67" borderId="29" xfId="0" applyFont="1" applyFill="1" applyBorder="1" applyAlignment="1">
      <alignment horizontal="center" vertical="center" wrapText="1"/>
    </xf>
    <xf numFmtId="0" fontId="96" fillId="14" borderId="119" xfId="0" applyFont="1" applyFill="1" applyBorder="1"/>
    <xf numFmtId="0" fontId="21" fillId="47" borderId="11" xfId="0" applyFont="1" applyFill="1" applyBorder="1" applyAlignment="1">
      <alignment horizontal="center" vertical="center" wrapText="1"/>
    </xf>
    <xf numFmtId="0" fontId="96" fillId="14" borderId="138" xfId="0" applyFont="1" applyFill="1" applyBorder="1"/>
    <xf numFmtId="0" fontId="29" fillId="47" borderId="11" xfId="0" applyFont="1" applyFill="1" applyBorder="1" applyAlignment="1">
      <alignment horizontal="center" vertical="center" wrapText="1"/>
    </xf>
    <xf numFmtId="0" fontId="96" fillId="14" borderId="138" xfId="0" applyFont="1" applyFill="1" applyBorder="1" applyAlignment="1">
      <alignment horizontal="center" vertical="center"/>
    </xf>
    <xf numFmtId="0" fontId="151" fillId="47" borderId="11" xfId="0" applyFont="1" applyFill="1" applyBorder="1" applyAlignment="1">
      <alignment horizontal="center" vertical="center" wrapText="1"/>
    </xf>
    <xf numFmtId="0" fontId="152" fillId="47" borderId="11" xfId="0" applyFont="1" applyFill="1" applyBorder="1" applyAlignment="1">
      <alignment horizontal="center" vertical="center" wrapText="1"/>
    </xf>
    <xf numFmtId="171" fontId="41" fillId="14" borderId="291" xfId="0" applyNumberFormat="1" applyFont="1" applyFill="1" applyBorder="1" applyAlignment="1">
      <alignment horizontal="center" vertical="center" wrapText="1"/>
    </xf>
    <xf numFmtId="0" fontId="96" fillId="14" borderId="12" xfId="0" applyFont="1" applyFill="1" applyBorder="1"/>
    <xf numFmtId="0" fontId="21" fillId="68" borderId="292" xfId="0" applyFont="1" applyFill="1" applyBorder="1" applyAlignment="1">
      <alignment horizontal="center" vertical="center" wrapText="1"/>
    </xf>
    <xf numFmtId="0" fontId="21" fillId="69" borderId="293" xfId="0" applyFont="1" applyFill="1" applyBorder="1" applyAlignment="1">
      <alignment horizontal="center" vertical="center" wrapText="1"/>
    </xf>
    <xf numFmtId="0" fontId="96" fillId="14" borderId="295" xfId="0" applyFont="1" applyFill="1" applyBorder="1"/>
    <xf numFmtId="0" fontId="96" fillId="14" borderId="297" xfId="0" applyFont="1" applyFill="1" applyBorder="1"/>
    <xf numFmtId="0" fontId="89" fillId="47" borderId="11" xfId="0" applyFont="1" applyFill="1" applyBorder="1" applyAlignment="1">
      <alignment horizontal="center" vertical="center" wrapText="1"/>
    </xf>
    <xf numFmtId="0" fontId="96" fillId="14" borderId="22" xfId="0" applyFont="1" applyFill="1" applyBorder="1"/>
    <xf numFmtId="0" fontId="21" fillId="47" borderId="29" xfId="0" applyFont="1" applyFill="1" applyBorder="1" applyAlignment="1">
      <alignment horizontal="center" vertical="center" wrapText="1"/>
    </xf>
    <xf numFmtId="0" fontId="20" fillId="47" borderId="29" xfId="0" applyFont="1" applyFill="1" applyBorder="1" applyAlignment="1">
      <alignment horizontal="center" vertical="center" wrapText="1"/>
    </xf>
    <xf numFmtId="0" fontId="30" fillId="47" borderId="29" xfId="0" applyFont="1" applyFill="1" applyBorder="1" applyAlignment="1">
      <alignment horizontal="center" vertical="center" wrapText="1"/>
    </xf>
    <xf numFmtId="0" fontId="21" fillId="47" borderId="307" xfId="0" applyFont="1" applyFill="1" applyBorder="1" applyAlignment="1">
      <alignment horizontal="center" vertical="center" wrapText="1"/>
    </xf>
    <xf numFmtId="0" fontId="96" fillId="14" borderId="310" xfId="0" applyFont="1" applyFill="1" applyBorder="1"/>
    <xf numFmtId="0" fontId="20" fillId="47" borderId="309" xfId="0" applyFont="1" applyFill="1" applyBorder="1" applyAlignment="1">
      <alignment horizontal="center" vertical="center" wrapText="1"/>
    </xf>
    <xf numFmtId="0" fontId="30" fillId="47" borderId="302" xfId="0" applyFont="1" applyFill="1" applyBorder="1" applyAlignment="1">
      <alignment horizontal="center" vertical="center" wrapText="1"/>
    </xf>
    <xf numFmtId="0" fontId="96" fillId="14" borderId="306" xfId="0" applyFont="1" applyFill="1" applyBorder="1"/>
    <xf numFmtId="0" fontId="21" fillId="47" borderId="300" xfId="0" applyFont="1" applyFill="1" applyBorder="1" applyAlignment="1">
      <alignment horizontal="center" vertical="center" wrapText="1"/>
    </xf>
    <xf numFmtId="0" fontId="96" fillId="14" borderId="303" xfId="0" applyFont="1" applyFill="1" applyBorder="1"/>
    <xf numFmtId="0" fontId="20" fillId="47" borderId="300" xfId="0" applyFont="1" applyFill="1" applyBorder="1" applyAlignment="1">
      <alignment horizontal="center" vertical="center" wrapText="1"/>
    </xf>
    <xf numFmtId="0" fontId="96" fillId="14" borderId="305" xfId="0" applyFont="1" applyFill="1" applyBorder="1"/>
    <xf numFmtId="0" fontId="29" fillId="22" borderId="289" xfId="0" applyFont="1" applyFill="1" applyBorder="1" applyAlignment="1">
      <alignment horizontal="center" vertical="center" wrapText="1"/>
    </xf>
    <xf numFmtId="0" fontId="96" fillId="0" borderId="311" xfId="0" applyFont="1" applyBorder="1"/>
    <xf numFmtId="0" fontId="96" fillId="14" borderId="304" xfId="0" applyFont="1" applyFill="1" applyBorder="1"/>
    <xf numFmtId="0" fontId="21" fillId="47" borderId="119" xfId="0" applyFont="1" applyFill="1" applyBorder="1" applyAlignment="1">
      <alignment horizontal="center" vertical="center" wrapText="1"/>
    </xf>
    <xf numFmtId="0" fontId="21" fillId="47" borderId="22" xfId="0" applyFont="1" applyFill="1" applyBorder="1" applyAlignment="1">
      <alignment horizontal="center" vertical="center" wrapText="1"/>
    </xf>
    <xf numFmtId="0" fontId="21" fillId="47" borderId="289" xfId="0" applyFont="1" applyFill="1" applyBorder="1" applyAlignment="1">
      <alignment horizontal="center" vertical="center" wrapText="1"/>
    </xf>
    <xf numFmtId="0" fontId="96" fillId="14" borderId="23" xfId="0" applyFont="1" applyFill="1" applyBorder="1"/>
    <xf numFmtId="0" fontId="96" fillId="14" borderId="19" xfId="0" applyFont="1" applyFill="1" applyBorder="1"/>
    <xf numFmtId="0" fontId="27" fillId="21" borderId="311" xfId="0" applyFont="1" applyFill="1" applyBorder="1" applyAlignment="1">
      <alignment horizontal="center" vertical="center" wrapText="1"/>
    </xf>
    <xf numFmtId="0" fontId="21" fillId="67" borderId="119" xfId="0" applyFont="1" applyFill="1" applyBorder="1" applyAlignment="1">
      <alignment horizontal="center" vertical="center" wrapText="1"/>
    </xf>
    <xf numFmtId="0" fontId="21" fillId="67" borderId="22" xfId="0" applyFont="1" applyFill="1" applyBorder="1" applyAlignment="1">
      <alignment horizontal="center" vertical="center" wrapText="1"/>
    </xf>
    <xf numFmtId="0" fontId="96" fillId="0" borderId="24" xfId="0" applyFont="1" applyBorder="1"/>
    <xf numFmtId="0" fontId="29" fillId="4" borderId="312" xfId="0" applyFont="1" applyFill="1" applyBorder="1" applyAlignment="1">
      <alignment horizontal="center" vertical="center" wrapText="1"/>
    </xf>
    <xf numFmtId="0" fontId="29" fillId="4" borderId="313" xfId="0" applyFont="1" applyFill="1" applyBorder="1" applyAlignment="1">
      <alignment horizontal="center" vertical="center" wrapText="1"/>
    </xf>
    <xf numFmtId="0" fontId="21" fillId="20" borderId="90" xfId="0" applyFont="1" applyFill="1" applyBorder="1" applyAlignment="1">
      <alignment horizontal="center" vertical="center" wrapText="1"/>
    </xf>
    <xf numFmtId="0" fontId="21" fillId="20" borderId="89" xfId="0" applyFont="1" applyFill="1" applyBorder="1" applyAlignment="1">
      <alignment horizontal="center" vertical="center" wrapText="1"/>
    </xf>
    <xf numFmtId="0" fontId="21" fillId="20" borderId="83" xfId="0" applyFont="1" applyFill="1" applyBorder="1" applyAlignment="1">
      <alignment horizontal="center" vertical="center" wrapText="1"/>
    </xf>
    <xf numFmtId="0" fontId="21" fillId="4" borderId="60" xfId="0" applyFont="1" applyFill="1" applyBorder="1" applyAlignment="1">
      <alignment horizontal="left" vertical="center" wrapText="1"/>
    </xf>
    <xf numFmtId="0" fontId="20" fillId="4" borderId="90" xfId="0" applyFont="1" applyFill="1" applyBorder="1" applyAlignment="1">
      <alignment horizontal="center" vertical="center" wrapText="1"/>
    </xf>
    <xf numFmtId="0" fontId="20" fillId="4" borderId="83" xfId="0" applyFont="1" applyFill="1" applyBorder="1" applyAlignment="1">
      <alignment horizontal="center" vertical="center" wrapText="1"/>
    </xf>
    <xf numFmtId="0" fontId="29" fillId="4" borderId="314" xfId="0" applyFont="1" applyFill="1" applyBorder="1" applyAlignment="1">
      <alignment horizontal="center" vertical="center" wrapText="1"/>
    </xf>
    <xf numFmtId="0" fontId="29" fillId="4" borderId="60" xfId="7" applyFont="1" applyFill="1" applyBorder="1" applyAlignment="1">
      <alignment horizontal="left" vertical="center" wrapText="1"/>
    </xf>
    <xf numFmtId="0" fontId="96" fillId="0" borderId="60" xfId="7" applyFont="1" applyBorder="1" applyAlignment="1">
      <alignment horizontal="left"/>
    </xf>
    <xf numFmtId="0" fontId="21" fillId="4" borderId="90" xfId="7" applyFont="1" applyFill="1" applyBorder="1" applyAlignment="1">
      <alignment horizontal="center" vertical="center" wrapText="1"/>
    </xf>
    <xf numFmtId="0" fontId="21" fillId="4" borderId="89" xfId="7" applyFont="1" applyFill="1" applyBorder="1" applyAlignment="1">
      <alignment horizontal="center" vertical="center" wrapText="1"/>
    </xf>
    <xf numFmtId="0" fontId="21" fillId="4" borderId="83" xfId="7" applyFont="1" applyFill="1" applyBorder="1" applyAlignment="1">
      <alignment horizontal="center" vertical="center" wrapText="1"/>
    </xf>
    <xf numFmtId="0" fontId="10" fillId="4" borderId="90" xfId="3" applyFill="1" applyBorder="1" applyAlignment="1">
      <alignment horizontal="center" vertical="center" wrapText="1"/>
    </xf>
    <xf numFmtId="0" fontId="29" fillId="4" borderId="89" xfId="7" applyFont="1" applyFill="1" applyBorder="1" applyAlignment="1">
      <alignment horizontal="center" vertical="center" wrapText="1"/>
    </xf>
    <xf numFmtId="0" fontId="29" fillId="4" borderId="83" xfId="7" applyFont="1" applyFill="1" applyBorder="1" applyAlignment="1">
      <alignment horizontal="center" vertical="center" wrapText="1"/>
    </xf>
    <xf numFmtId="0" fontId="29" fillId="4" borderId="60" xfId="0" applyFont="1" applyFill="1" applyBorder="1" applyAlignment="1">
      <alignment horizontal="center" vertical="center" wrapText="1"/>
    </xf>
    <xf numFmtId="0" fontId="20" fillId="20" borderId="60" xfId="0" applyFont="1" applyFill="1" applyBorder="1" applyAlignment="1">
      <alignment horizontal="center" vertical="center" wrapText="1"/>
    </xf>
    <xf numFmtId="0" fontId="21" fillId="4" borderId="90" xfId="0" applyFont="1" applyFill="1" applyBorder="1" applyAlignment="1">
      <alignment horizontal="left" vertical="center" wrapText="1"/>
    </xf>
    <xf numFmtId="0" fontId="21" fillId="4" borderId="89" xfId="0" applyFont="1" applyFill="1" applyBorder="1" applyAlignment="1">
      <alignment horizontal="left" vertical="center" wrapText="1"/>
    </xf>
    <xf numFmtId="0" fontId="21" fillId="4" borderId="83" xfId="0" applyFont="1" applyFill="1" applyBorder="1" applyAlignment="1">
      <alignment horizontal="left" vertical="center" wrapText="1"/>
    </xf>
    <xf numFmtId="0" fontId="31" fillId="21" borderId="311" xfId="0" applyFont="1" applyFill="1" applyBorder="1" applyAlignment="1">
      <alignment horizontal="center" vertical="center" wrapText="1"/>
    </xf>
    <xf numFmtId="0" fontId="29" fillId="22" borderId="23" xfId="0" applyFont="1" applyFill="1" applyBorder="1" applyAlignment="1">
      <alignment horizontal="center" vertical="center" wrapText="1"/>
    </xf>
    <xf numFmtId="0" fontId="154" fillId="2" borderId="0" xfId="0" applyFont="1" applyFill="1" applyBorder="1" applyAlignment="1">
      <alignment horizontal="center"/>
    </xf>
    <xf numFmtId="0" fontId="155" fillId="2" borderId="0" xfId="0" applyFont="1" applyFill="1" applyBorder="1" applyAlignment="1">
      <alignment horizontal="center" vertical="center" wrapText="1"/>
    </xf>
    <xf numFmtId="0" fontId="156" fillId="0" borderId="0" xfId="0" applyFont="1" applyBorder="1" applyAlignment="1">
      <alignment horizontal="center" vertical="center"/>
    </xf>
    <xf numFmtId="0" fontId="40" fillId="20" borderId="103" xfId="0" applyFont="1" applyFill="1" applyBorder="1" applyAlignment="1">
      <alignment horizontal="center" vertical="center" wrapText="1"/>
    </xf>
    <xf numFmtId="0" fontId="96" fillId="0" borderId="118" xfId="0" applyFont="1" applyBorder="1"/>
    <xf numFmtId="0" fontId="76" fillId="0" borderId="247" xfId="0" applyFont="1" applyBorder="1"/>
    <xf numFmtId="0" fontId="96" fillId="0" borderId="113" xfId="0" applyFont="1" applyBorder="1"/>
    <xf numFmtId="0" fontId="142" fillId="4" borderId="107" xfId="0" applyFont="1" applyFill="1" applyBorder="1" applyAlignment="1">
      <alignment horizontal="center" vertical="center" wrapText="1"/>
    </xf>
    <xf numFmtId="0" fontId="20" fillId="4" borderId="247" xfId="0" applyFont="1" applyFill="1" applyBorder="1" applyAlignment="1">
      <alignment horizontal="center" vertical="center" wrapText="1"/>
    </xf>
    <xf numFmtId="0" fontId="37" fillId="20" borderId="107" xfId="0" applyFont="1" applyFill="1" applyBorder="1" applyAlignment="1">
      <alignment horizontal="center" vertical="center" wrapText="1"/>
    </xf>
    <xf numFmtId="0" fontId="40" fillId="4" borderId="107" xfId="0" applyFont="1" applyFill="1" applyBorder="1" applyAlignment="1">
      <alignment horizontal="left" vertical="center" wrapText="1"/>
    </xf>
    <xf numFmtId="0" fontId="37" fillId="0" borderId="0" xfId="0" applyFont="1" applyAlignment="1">
      <alignment horizontal="center" vertical="top" wrapText="1"/>
    </xf>
    <xf numFmtId="0" fontId="40" fillId="20" borderId="118" xfId="0" applyFont="1" applyFill="1" applyBorder="1" applyAlignment="1">
      <alignment horizontal="center" vertical="center" wrapText="1"/>
    </xf>
    <xf numFmtId="0" fontId="21" fillId="4" borderId="248" xfId="0" applyFont="1" applyFill="1" applyBorder="1" applyAlignment="1">
      <alignment horizontal="center" vertical="center" wrapText="1"/>
    </xf>
    <xf numFmtId="0" fontId="36" fillId="4" borderId="107" xfId="0" applyFont="1" applyFill="1" applyBorder="1" applyAlignment="1">
      <alignment horizontal="center" vertical="center" wrapText="1"/>
    </xf>
    <xf numFmtId="0" fontId="144" fillId="4" borderId="317" xfId="0" applyFont="1" applyFill="1" applyBorder="1" applyAlignment="1">
      <alignment horizontal="center" vertical="center" wrapText="1"/>
    </xf>
    <xf numFmtId="0" fontId="144" fillId="4" borderId="251" xfId="0" applyFont="1" applyFill="1" applyBorder="1" applyAlignment="1">
      <alignment horizontal="center" vertical="center" wrapText="1"/>
    </xf>
    <xf numFmtId="0" fontId="144" fillId="4" borderId="321" xfId="0" applyFont="1" applyFill="1" applyBorder="1" applyAlignment="1">
      <alignment horizontal="center" vertical="center" wrapText="1"/>
    </xf>
    <xf numFmtId="0" fontId="40" fillId="4" borderId="204" xfId="0" applyFont="1" applyFill="1" applyBorder="1" applyAlignment="1">
      <alignment horizontal="center" vertical="center" wrapText="1"/>
    </xf>
    <xf numFmtId="0" fontId="40" fillId="4" borderId="0" xfId="0" applyFont="1" applyFill="1" applyBorder="1" applyAlignment="1">
      <alignment horizontal="center" vertical="center" wrapText="1"/>
    </xf>
    <xf numFmtId="0" fontId="40" fillId="4" borderId="226" xfId="0" applyFont="1" applyFill="1" applyBorder="1" applyAlignment="1">
      <alignment horizontal="center" vertical="center" wrapText="1"/>
    </xf>
    <xf numFmtId="0" fontId="96" fillId="0" borderId="0" xfId="0" applyFont="1" applyBorder="1" applyAlignment="1">
      <alignment vertical="center"/>
    </xf>
    <xf numFmtId="0" fontId="96" fillId="0" borderId="322" xfId="0" applyFont="1" applyBorder="1" applyAlignment="1">
      <alignment vertical="center"/>
    </xf>
    <xf numFmtId="0" fontId="142" fillId="4" borderId="118" xfId="0" applyFont="1" applyFill="1" applyBorder="1" applyAlignment="1">
      <alignment vertical="center" wrapText="1"/>
    </xf>
    <xf numFmtId="0" fontId="76" fillId="0" borderId="107" xfId="0" applyFont="1" applyBorder="1"/>
    <xf numFmtId="0" fontId="40" fillId="4" borderId="104" xfId="0" applyFont="1" applyFill="1" applyBorder="1" applyAlignment="1">
      <alignment horizontal="center" vertical="center" wrapText="1"/>
    </xf>
    <xf numFmtId="0" fontId="40" fillId="4" borderId="274" xfId="0" applyFont="1" applyFill="1" applyBorder="1" applyAlignment="1">
      <alignment horizontal="center" vertical="center" wrapText="1"/>
    </xf>
    <xf numFmtId="0" fontId="40" fillId="4" borderId="106" xfId="0" applyFont="1" applyFill="1" applyBorder="1" applyAlignment="1">
      <alignment horizontal="center" vertical="center" wrapText="1"/>
    </xf>
    <xf numFmtId="0" fontId="37" fillId="20" borderId="103" xfId="0" applyFont="1" applyFill="1" applyBorder="1" applyAlignment="1">
      <alignment horizontal="center" vertical="center" wrapText="1"/>
    </xf>
    <xf numFmtId="0" fontId="40" fillId="4" borderId="103" xfId="0" applyFont="1" applyFill="1" applyBorder="1" applyAlignment="1">
      <alignment horizontal="left" vertical="center" wrapText="1"/>
    </xf>
    <xf numFmtId="0" fontId="133" fillId="4" borderId="326" xfId="0" applyFont="1" applyFill="1" applyBorder="1" applyAlignment="1">
      <alignment horizontal="center" vertical="center" wrapText="1"/>
    </xf>
    <xf numFmtId="0" fontId="96" fillId="0" borderId="327" xfId="0" applyFont="1" applyBorder="1"/>
    <xf numFmtId="0" fontId="96" fillId="0" borderId="113" xfId="0" applyFont="1" applyBorder="1" applyAlignment="1">
      <alignment vertical="center"/>
    </xf>
    <xf numFmtId="0" fontId="21" fillId="47" borderId="60" xfId="0" applyFont="1" applyFill="1" applyBorder="1" applyAlignment="1">
      <alignment horizontal="center" vertical="center" wrapText="1"/>
    </xf>
    <xf numFmtId="0" fontId="20" fillId="67" borderId="60" xfId="0" applyFont="1" applyFill="1" applyBorder="1" applyAlignment="1">
      <alignment horizontal="center" vertical="center" wrapText="1"/>
    </xf>
    <xf numFmtId="0" fontId="76" fillId="14" borderId="60" xfId="0" applyFont="1" applyFill="1" applyBorder="1" applyAlignment="1">
      <alignment horizontal="center" vertical="center" wrapText="1"/>
    </xf>
    <xf numFmtId="0" fontId="21" fillId="14" borderId="60" xfId="0" applyFont="1" applyFill="1" applyBorder="1" applyAlignment="1">
      <alignment horizontal="center" vertical="center" wrapText="1"/>
    </xf>
    <xf numFmtId="0" fontId="96" fillId="14" borderId="60" xfId="0" applyFont="1" applyFill="1" applyBorder="1" applyAlignment="1">
      <alignment horizontal="center" vertical="center" wrapText="1"/>
    </xf>
    <xf numFmtId="0" fontId="3" fillId="14" borderId="60" xfId="0" applyFont="1" applyFill="1" applyBorder="1" applyAlignment="1">
      <alignment horizontal="center" vertical="center" wrapText="1"/>
    </xf>
    <xf numFmtId="0" fontId="21" fillId="14" borderId="90" xfId="0" applyFont="1" applyFill="1" applyBorder="1" applyAlignment="1">
      <alignment horizontal="center" vertical="center" wrapText="1"/>
    </xf>
    <xf numFmtId="0" fontId="21" fillId="14" borderId="89" xfId="0" applyFont="1" applyFill="1" applyBorder="1" applyAlignment="1">
      <alignment horizontal="center" vertical="center" wrapText="1"/>
    </xf>
    <xf numFmtId="0" fontId="21" fillId="14" borderId="83" xfId="0" applyFont="1" applyFill="1" applyBorder="1" applyAlignment="1">
      <alignment horizontal="center" vertical="center" wrapText="1"/>
    </xf>
    <xf numFmtId="0" fontId="96" fillId="14" borderId="60" xfId="0" applyFont="1" applyFill="1" applyBorder="1"/>
    <xf numFmtId="0" fontId="38" fillId="18" borderId="60" xfId="0" applyFont="1" applyFill="1" applyBorder="1" applyAlignment="1">
      <alignment horizontal="center"/>
    </xf>
    <xf numFmtId="0" fontId="96" fillId="0" borderId="60" xfId="0" applyFont="1" applyBorder="1"/>
    <xf numFmtId="0" fontId="38" fillId="5" borderId="60" xfId="0" applyFont="1" applyFill="1" applyBorder="1" applyAlignment="1">
      <alignment horizontal="center" vertical="top"/>
    </xf>
    <xf numFmtId="0" fontId="38" fillId="6" borderId="60" xfId="0" applyFont="1" applyFill="1" applyBorder="1" applyAlignment="1">
      <alignment horizontal="center" vertical="center"/>
    </xf>
    <xf numFmtId="0" fontId="38" fillId="7" borderId="60" xfId="0" applyFont="1" applyFill="1" applyBorder="1" applyAlignment="1">
      <alignment horizontal="center" vertical="center"/>
    </xf>
    <xf numFmtId="0" fontId="38" fillId="8" borderId="60" xfId="0" applyFont="1" applyFill="1" applyBorder="1" applyAlignment="1">
      <alignment horizontal="center"/>
    </xf>
    <xf numFmtId="0" fontId="38" fillId="9" borderId="60" xfId="0" applyFont="1" applyFill="1" applyBorder="1" applyAlignment="1">
      <alignment horizontal="center"/>
    </xf>
    <xf numFmtId="0" fontId="38" fillId="10" borderId="60" xfId="0" applyFont="1" applyFill="1" applyBorder="1" applyAlignment="1">
      <alignment horizontal="center"/>
    </xf>
    <xf numFmtId="0" fontId="77" fillId="2" borderId="221" xfId="0" applyFont="1" applyFill="1" applyBorder="1" applyAlignment="1">
      <alignment horizontal="center" wrapText="1"/>
    </xf>
    <xf numFmtId="0" fontId="96" fillId="0" borderId="221" xfId="0" applyFont="1" applyBorder="1"/>
    <xf numFmtId="0" fontId="78" fillId="2" borderId="328" xfId="0" applyFont="1" applyFill="1" applyBorder="1" applyAlignment="1">
      <alignment horizontal="center" vertical="top" wrapText="1"/>
    </xf>
    <xf numFmtId="0" fontId="0" fillId="0" borderId="328" xfId="0" applyFont="1" applyBorder="1" applyAlignment="1"/>
    <xf numFmtId="0" fontId="34" fillId="3" borderId="60" xfId="0" applyFont="1" applyFill="1" applyBorder="1" applyAlignment="1">
      <alignment horizontal="center" vertical="center"/>
    </xf>
    <xf numFmtId="0" fontId="34" fillId="3" borderId="60" xfId="0" applyFont="1" applyFill="1" applyBorder="1" applyAlignment="1">
      <alignment horizontal="center"/>
    </xf>
    <xf numFmtId="0" fontId="96" fillId="0" borderId="60" xfId="0" applyFont="1" applyBorder="1" applyAlignment="1">
      <alignment horizontal="center" vertical="center"/>
    </xf>
    <xf numFmtId="0" fontId="35" fillId="4" borderId="60" xfId="0" applyFont="1" applyFill="1" applyBorder="1" applyAlignment="1">
      <alignment horizontal="center"/>
    </xf>
    <xf numFmtId="0" fontId="36" fillId="0" borderId="60" xfId="0" applyFont="1" applyBorder="1" applyAlignment="1">
      <alignment horizontal="center"/>
    </xf>
    <xf numFmtId="0" fontId="40" fillId="0" borderId="107" xfId="0" applyFont="1" applyFill="1" applyBorder="1" applyAlignment="1">
      <alignment horizontal="left" vertical="center" wrapText="1"/>
    </xf>
    <xf numFmtId="0" fontId="91" fillId="0" borderId="113" xfId="0" applyFont="1" applyFill="1" applyBorder="1"/>
    <xf numFmtId="0" fontId="91" fillId="0" borderId="123" xfId="0" applyFont="1" applyFill="1" applyBorder="1"/>
    <xf numFmtId="0" fontId="37" fillId="20" borderId="113" xfId="0" applyFont="1" applyFill="1" applyBorder="1" applyAlignment="1">
      <alignment horizontal="center" vertical="center" wrapText="1"/>
    </xf>
    <xf numFmtId="0" fontId="40" fillId="20" borderId="107" xfId="0" applyFont="1" applyFill="1" applyBorder="1" applyAlignment="1">
      <alignment horizontal="center" vertical="center" wrapText="1"/>
    </xf>
    <xf numFmtId="0" fontId="21" fillId="4" borderId="12" xfId="0" applyFont="1" applyFill="1" applyBorder="1" applyAlignment="1">
      <alignment horizontal="center" vertical="center" wrapText="1"/>
    </xf>
    <xf numFmtId="0" fontId="184" fillId="0" borderId="12" xfId="0" applyFont="1" applyBorder="1"/>
    <xf numFmtId="0" fontId="184" fillId="0" borderId="3" xfId="0" applyFont="1" applyBorder="1"/>
    <xf numFmtId="0" fontId="184" fillId="0" borderId="138" xfId="0" applyFont="1" applyBorder="1"/>
    <xf numFmtId="0" fontId="184" fillId="0" borderId="142" xfId="0" applyFont="1" applyBorder="1"/>
    <xf numFmtId="0" fontId="20" fillId="0" borderId="11" xfId="0" applyFont="1" applyBorder="1" applyAlignment="1">
      <alignment vertical="center" wrapText="1"/>
    </xf>
    <xf numFmtId="0" fontId="20" fillId="16" borderId="11" xfId="0" applyFont="1" applyFill="1" applyBorder="1" applyAlignment="1">
      <alignment horizontal="center" vertical="center" wrapText="1"/>
    </xf>
    <xf numFmtId="0" fontId="184" fillId="0" borderId="311" xfId="0" applyFont="1" applyBorder="1"/>
    <xf numFmtId="0" fontId="28" fillId="18" borderId="0" xfId="0" applyFont="1" applyFill="1" applyBorder="1" applyAlignment="1">
      <alignment horizontal="center"/>
    </xf>
    <xf numFmtId="0" fontId="184" fillId="0" borderId="0" xfId="0" applyFont="1" applyBorder="1"/>
    <xf numFmtId="0" fontId="21" fillId="20" borderId="138"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184" fillId="0" borderId="24" xfId="0" applyFont="1" applyBorder="1"/>
    <xf numFmtId="0" fontId="184" fillId="0" borderId="348" xfId="0" applyFont="1" applyBorder="1"/>
    <xf numFmtId="0" fontId="184" fillId="0" borderId="21" xfId="0" applyFont="1" applyBorder="1"/>
    <xf numFmtId="0" fontId="28" fillId="5" borderId="0" xfId="0" applyFont="1" applyFill="1" applyBorder="1" applyAlignment="1">
      <alignment horizontal="center" vertical="center"/>
    </xf>
    <xf numFmtId="0" fontId="28" fillId="6" borderId="0" xfId="0" applyFont="1" applyFill="1" applyBorder="1" applyAlignment="1">
      <alignment horizontal="center" vertical="center"/>
    </xf>
    <xf numFmtId="0" fontId="28" fillId="7" borderId="0" xfId="0" applyFont="1" applyFill="1" applyBorder="1" applyAlignment="1">
      <alignment horizontal="center" vertical="center"/>
    </xf>
    <xf numFmtId="0" fontId="28" fillId="8" borderId="0" xfId="0" applyFont="1" applyFill="1" applyBorder="1" applyAlignment="1">
      <alignment horizontal="center" vertical="center"/>
    </xf>
    <xf numFmtId="165" fontId="28" fillId="9" borderId="0" xfId="0" applyNumberFormat="1" applyFont="1" applyFill="1" applyBorder="1" applyAlignment="1">
      <alignment horizontal="center" vertical="center"/>
    </xf>
    <xf numFmtId="0" fontId="28" fillId="10" borderId="0" xfId="0" applyFont="1" applyFill="1" applyBorder="1" applyAlignment="1">
      <alignment horizontal="center"/>
    </xf>
    <xf numFmtId="0" fontId="23" fillId="3" borderId="0" xfId="0" applyFont="1" applyFill="1" applyBorder="1" applyAlignment="1">
      <alignment horizontal="center" vertical="center" wrapText="1"/>
    </xf>
    <xf numFmtId="0" fontId="23" fillId="3" borderId="0" xfId="0" applyFont="1" applyFill="1" applyBorder="1" applyAlignment="1">
      <alignment horizontal="center" vertical="center"/>
    </xf>
    <xf numFmtId="0" fontId="185" fillId="3" borderId="0" xfId="0" applyFont="1" applyFill="1" applyBorder="1" applyAlignment="1">
      <alignment horizontal="center" vertical="center"/>
    </xf>
    <xf numFmtId="0" fontId="27" fillId="4" borderId="0" xfId="0" applyFont="1" applyFill="1" applyBorder="1" applyAlignment="1">
      <alignment horizontal="center" vertical="center"/>
    </xf>
    <xf numFmtId="0" fontId="28" fillId="0" borderId="0" xfId="0" applyFont="1" applyAlignment="1">
      <alignment horizontal="center" vertical="center"/>
    </xf>
    <xf numFmtId="0" fontId="19" fillId="4" borderId="0" xfId="0" applyFont="1" applyFill="1" applyBorder="1" applyAlignment="1">
      <alignment horizontal="center" wrapText="1"/>
    </xf>
    <xf numFmtId="0" fontId="173" fillId="17" borderId="105" xfId="0" applyFont="1" applyFill="1" applyBorder="1" applyAlignment="1">
      <alignment horizontal="center" vertical="center" wrapText="1"/>
    </xf>
    <xf numFmtId="0" fontId="129" fillId="0" borderId="106" xfId="0" applyFont="1" applyBorder="1"/>
    <xf numFmtId="0" fontId="172" fillId="4" borderId="346" xfId="0" applyFont="1" applyFill="1" applyBorder="1" applyAlignment="1">
      <alignment horizontal="center" vertical="center" wrapText="1"/>
    </xf>
    <xf numFmtId="0" fontId="172" fillId="4" borderId="0" xfId="0" applyFont="1" applyFill="1" applyAlignment="1">
      <alignment horizontal="center" vertical="center" wrapText="1"/>
    </xf>
    <xf numFmtId="0" fontId="172" fillId="4" borderId="347" xfId="0" applyFont="1" applyFill="1" applyBorder="1" applyAlignment="1">
      <alignment horizontal="center" vertical="center" wrapText="1"/>
    </xf>
    <xf numFmtId="0" fontId="129" fillId="0" borderId="335" xfId="0" applyFont="1" applyBorder="1" applyAlignment="1">
      <alignment horizontal="center" vertical="center" wrapText="1"/>
    </xf>
    <xf numFmtId="0" fontId="129" fillId="0" borderId="340" xfId="0" applyFont="1" applyBorder="1" applyAlignment="1">
      <alignment horizontal="center" vertical="center" wrapText="1"/>
    </xf>
    <xf numFmtId="0" fontId="172" fillId="4" borderId="335" xfId="0" applyFont="1" applyFill="1" applyBorder="1" applyAlignment="1">
      <alignment horizontal="center" vertical="center" wrapText="1"/>
    </xf>
    <xf numFmtId="0" fontId="172" fillId="4" borderId="340" xfId="0" applyFont="1" applyFill="1" applyBorder="1" applyAlignment="1">
      <alignment horizontal="center" vertical="center" wrapText="1"/>
    </xf>
    <xf numFmtId="0" fontId="180" fillId="17" borderId="105" xfId="0" applyFont="1" applyFill="1" applyBorder="1" applyAlignment="1">
      <alignment horizontal="center" vertical="center" wrapText="1"/>
    </xf>
    <xf numFmtId="0" fontId="174" fillId="0" borderId="335" xfId="0" applyFont="1" applyBorder="1" applyAlignment="1">
      <alignment horizontal="center" vertical="center" wrapText="1"/>
    </xf>
    <xf numFmtId="0" fontId="174" fillId="0" borderId="340" xfId="0" applyFont="1" applyBorder="1" applyAlignment="1">
      <alignment horizontal="center" vertical="center" wrapText="1"/>
    </xf>
    <xf numFmtId="0" fontId="172" fillId="0" borderId="335" xfId="0" applyFont="1" applyBorder="1" applyAlignment="1">
      <alignment horizontal="center" vertical="center" wrapText="1"/>
    </xf>
    <xf numFmtId="0" fontId="172" fillId="0" borderId="338" xfId="0" applyFont="1" applyBorder="1" applyAlignment="1">
      <alignment horizontal="center" vertical="center" wrapText="1"/>
    </xf>
    <xf numFmtId="0" fontId="172" fillId="0" borderId="340" xfId="0" applyFont="1" applyBorder="1" applyAlignment="1">
      <alignment horizontal="center" vertical="center" wrapText="1"/>
    </xf>
    <xf numFmtId="0" fontId="174" fillId="0" borderId="338" xfId="0" applyFont="1" applyBorder="1" applyAlignment="1">
      <alignment horizontal="center" vertical="center" wrapText="1"/>
    </xf>
    <xf numFmtId="0" fontId="172" fillId="0" borderId="336" xfId="0" applyFont="1" applyBorder="1" applyAlignment="1">
      <alignment horizontal="center" vertical="center" wrapText="1"/>
    </xf>
    <xf numFmtId="0" fontId="172" fillId="0" borderId="339" xfId="0" applyFont="1" applyBorder="1" applyAlignment="1">
      <alignment horizontal="center" vertical="center" wrapText="1"/>
    </xf>
    <xf numFmtId="0" fontId="172" fillId="0" borderId="341" xfId="0" applyFont="1" applyBorder="1" applyAlignment="1">
      <alignment horizontal="center" vertical="center" wrapText="1"/>
    </xf>
    <xf numFmtId="0" fontId="129" fillId="0" borderId="336" xfId="0" applyFont="1" applyBorder="1" applyAlignment="1">
      <alignment horizontal="center" vertical="center" wrapText="1"/>
    </xf>
    <xf numFmtId="0" fontId="129" fillId="0" borderId="339" xfId="0" applyFont="1" applyBorder="1" applyAlignment="1">
      <alignment horizontal="center" vertical="center" wrapText="1"/>
    </xf>
    <xf numFmtId="0" fontId="129" fillId="0" borderId="341" xfId="0" applyFont="1" applyBorder="1" applyAlignment="1">
      <alignment horizontal="center" vertical="center" wrapText="1"/>
    </xf>
    <xf numFmtId="0" fontId="172" fillId="0" borderId="342" xfId="0" applyFont="1" applyBorder="1" applyAlignment="1">
      <alignment horizontal="left" vertical="center" wrapText="1"/>
    </xf>
    <xf numFmtId="0" fontId="174" fillId="0" borderId="345" xfId="0" applyFont="1" applyBorder="1" applyAlignment="1">
      <alignment horizontal="center" vertical="center" wrapText="1"/>
    </xf>
    <xf numFmtId="0" fontId="174" fillId="0" borderId="342" xfId="0" applyFont="1" applyBorder="1" applyAlignment="1">
      <alignment horizontal="center" vertical="center" wrapText="1"/>
    </xf>
    <xf numFmtId="0" fontId="129" fillId="0" borderId="344" xfId="0" applyFont="1" applyBorder="1"/>
    <xf numFmtId="0" fontId="172" fillId="0" borderId="345" xfId="0" applyFont="1" applyBorder="1" applyAlignment="1">
      <alignment horizontal="justify" vertical="center" wrapText="1"/>
    </xf>
    <xf numFmtId="0" fontId="172" fillId="0" borderId="342" xfId="0" applyFont="1" applyBorder="1" applyAlignment="1">
      <alignment horizontal="justify" vertical="center" wrapText="1"/>
    </xf>
    <xf numFmtId="0" fontId="129" fillId="0" borderId="344" xfId="0" applyFont="1" applyBorder="1" applyAlignment="1">
      <alignment horizontal="justify"/>
    </xf>
    <xf numFmtId="0" fontId="172" fillId="0" borderId="334" xfId="0" applyFont="1" applyBorder="1" applyAlignment="1">
      <alignment horizontal="center" vertical="center" wrapText="1"/>
    </xf>
    <xf numFmtId="0" fontId="129" fillId="0" borderId="334" xfId="0" applyFont="1" applyBorder="1" applyAlignment="1">
      <alignment horizontal="center" vertical="center" wrapText="1"/>
    </xf>
    <xf numFmtId="0" fontId="172" fillId="0" borderId="334" xfId="0" applyFont="1" applyBorder="1" applyAlignment="1">
      <alignment horizontal="justify" vertical="center" wrapText="1"/>
    </xf>
    <xf numFmtId="0" fontId="174" fillId="0" borderId="334" xfId="0" applyFont="1" applyBorder="1" applyAlignment="1">
      <alignment horizontal="center" vertical="center" wrapText="1"/>
    </xf>
    <xf numFmtId="0" fontId="129" fillId="0" borderId="334" xfId="0" applyFont="1" applyBorder="1" applyAlignment="1">
      <alignment horizontal="justify"/>
    </xf>
    <xf numFmtId="0" fontId="4" fillId="18" borderId="99" xfId="0" applyFont="1" applyFill="1" applyBorder="1" applyAlignment="1">
      <alignment horizontal="center" vertical="center"/>
    </xf>
    <xf numFmtId="0" fontId="5" fillId="0" borderId="101" xfId="0" applyFont="1" applyBorder="1"/>
    <xf numFmtId="0" fontId="4" fillId="8" borderId="99" xfId="0" applyFont="1" applyFill="1" applyBorder="1" applyAlignment="1">
      <alignment horizontal="center" vertical="center"/>
    </xf>
    <xf numFmtId="0" fontId="5" fillId="0" borderId="100" xfId="0" applyFont="1" applyBorder="1"/>
    <xf numFmtId="0" fontId="4" fillId="9" borderId="99" xfId="0" applyFont="1" applyFill="1" applyBorder="1" applyAlignment="1">
      <alignment horizontal="center" vertical="center"/>
    </xf>
    <xf numFmtId="0" fontId="4" fillId="10" borderId="99" xfId="0" applyFont="1" applyFill="1" applyBorder="1" applyAlignment="1">
      <alignment horizontal="center" vertical="center"/>
    </xf>
    <xf numFmtId="0" fontId="4" fillId="5" borderId="99" xfId="0" applyFont="1" applyFill="1" applyBorder="1" applyAlignment="1">
      <alignment horizontal="center" vertical="center"/>
    </xf>
    <xf numFmtId="0" fontId="4" fillId="6" borderId="99" xfId="0" applyFont="1" applyFill="1" applyBorder="1" applyAlignment="1">
      <alignment horizontal="center" vertical="center"/>
    </xf>
    <xf numFmtId="0" fontId="4" fillId="7" borderId="99" xfId="0" applyFont="1" applyFill="1" applyBorder="1" applyAlignment="1">
      <alignment horizontal="center" vertical="center"/>
    </xf>
    <xf numFmtId="0" fontId="171" fillId="2" borderId="0" xfId="0" applyFont="1" applyFill="1" applyAlignment="1">
      <alignment horizontal="center" vertical="center" wrapText="1"/>
    </xf>
    <xf numFmtId="0" fontId="129" fillId="0" borderId="0" xfId="0" applyFont="1"/>
    <xf numFmtId="0" fontId="172" fillId="0" borderId="0" xfId="0" applyFont="1"/>
    <xf numFmtId="0" fontId="6" fillId="3" borderId="99" xfId="0" applyFont="1" applyFill="1" applyBorder="1" applyAlignment="1">
      <alignment horizontal="center" vertical="center"/>
    </xf>
    <xf numFmtId="0" fontId="6" fillId="3" borderId="103" xfId="0" applyFont="1" applyFill="1" applyBorder="1" applyAlignment="1">
      <alignment horizontal="center" vertical="center"/>
    </xf>
    <xf numFmtId="0" fontId="5" fillId="0" borderId="104" xfId="0" applyFont="1" applyBorder="1"/>
    <xf numFmtId="0" fontId="5" fillId="0" borderId="105" xfId="0" applyFont="1" applyBorder="1"/>
    <xf numFmtId="0" fontId="5" fillId="0" borderId="106" xfId="0" applyFont="1" applyBorder="1"/>
    <xf numFmtId="0" fontId="7" fillId="4" borderId="99" xfId="0" applyFont="1" applyFill="1" applyBorder="1" applyAlignment="1">
      <alignment horizontal="center" vertical="center"/>
    </xf>
    <xf numFmtId="0" fontId="2" fillId="0" borderId="99" xfId="0" applyFont="1" applyBorder="1" applyAlignment="1">
      <alignment horizontal="center" vertical="center"/>
    </xf>
    <xf numFmtId="0" fontId="166" fillId="99" borderId="60" xfId="0" applyFont="1" applyFill="1" applyBorder="1" applyAlignment="1">
      <alignment horizontal="center" vertical="center" wrapText="1"/>
    </xf>
    <xf numFmtId="0" fontId="166" fillId="88" borderId="90" xfId="0" applyFont="1" applyFill="1" applyBorder="1" applyAlignment="1">
      <alignment horizontal="center" vertical="center" wrapText="1"/>
    </xf>
    <xf numFmtId="0" fontId="166" fillId="88" borderId="89" xfId="0" applyFont="1" applyFill="1" applyBorder="1" applyAlignment="1">
      <alignment horizontal="center" vertical="center" wrapText="1"/>
    </xf>
    <xf numFmtId="0" fontId="166" fillId="88" borderId="83" xfId="0" applyFont="1" applyFill="1" applyBorder="1" applyAlignment="1">
      <alignment horizontal="center" vertical="center" wrapText="1"/>
    </xf>
    <xf numFmtId="0" fontId="166" fillId="94" borderId="90" xfId="0" applyFont="1" applyFill="1" applyBorder="1" applyAlignment="1">
      <alignment horizontal="center" vertical="center" wrapText="1"/>
    </xf>
    <xf numFmtId="0" fontId="166" fillId="94" borderId="89" xfId="0" applyFont="1" applyFill="1" applyBorder="1" applyAlignment="1">
      <alignment horizontal="center" vertical="center" wrapText="1"/>
    </xf>
    <xf numFmtId="0" fontId="166" fillId="94" borderId="83" xfId="0" applyFont="1" applyFill="1" applyBorder="1" applyAlignment="1">
      <alignment horizontal="center" vertical="center" wrapText="1"/>
    </xf>
    <xf numFmtId="0" fontId="166" fillId="80" borderId="90" xfId="0" applyFont="1" applyFill="1" applyBorder="1" applyAlignment="1">
      <alignment horizontal="center" vertical="center" textRotation="90" wrapText="1"/>
    </xf>
    <xf numFmtId="0" fontId="166" fillId="80" borderId="89" xfId="0" applyFont="1" applyFill="1" applyBorder="1" applyAlignment="1">
      <alignment horizontal="center" vertical="center" textRotation="90" wrapText="1"/>
    </xf>
    <xf numFmtId="0" fontId="166" fillId="80" borderId="83" xfId="0" applyFont="1" applyFill="1" applyBorder="1" applyAlignment="1">
      <alignment horizontal="center" vertical="center" textRotation="90" wrapText="1"/>
    </xf>
    <xf numFmtId="0" fontId="166" fillId="81" borderId="90" xfId="0" applyFont="1" applyFill="1" applyBorder="1" applyAlignment="1">
      <alignment horizontal="center" vertical="center" wrapText="1"/>
    </xf>
    <xf numFmtId="0" fontId="166" fillId="81" borderId="89" xfId="0" applyFont="1" applyFill="1" applyBorder="1" applyAlignment="1">
      <alignment horizontal="center" vertical="center" wrapText="1"/>
    </xf>
    <xf numFmtId="0" fontId="166" fillId="81" borderId="83" xfId="0" applyFont="1" applyFill="1" applyBorder="1" applyAlignment="1">
      <alignment horizontal="center" vertical="center" wrapText="1"/>
    </xf>
    <xf numFmtId="0" fontId="166" fillId="71" borderId="332" xfId="0" applyFont="1" applyFill="1" applyBorder="1" applyAlignment="1">
      <alignment horizontal="center" vertical="center" wrapText="1"/>
    </xf>
    <xf numFmtId="0" fontId="166" fillId="71" borderId="315" xfId="0" applyFont="1" applyFill="1" applyBorder="1" applyAlignment="1">
      <alignment horizontal="center" vertical="center" wrapText="1"/>
    </xf>
    <xf numFmtId="0" fontId="165" fillId="76" borderId="60" xfId="0" applyFont="1" applyFill="1" applyBorder="1" applyAlignment="1">
      <alignment horizontal="center" vertical="center" wrapText="1"/>
    </xf>
    <xf numFmtId="0" fontId="161" fillId="0" borderId="330" xfId="0" applyFont="1" applyBorder="1" applyAlignment="1">
      <alignment horizontal="center" vertical="center"/>
    </xf>
    <xf numFmtId="0" fontId="161" fillId="0" borderId="97" xfId="0" applyFont="1" applyBorder="1" applyAlignment="1">
      <alignment horizontal="center" vertical="center"/>
    </xf>
    <xf numFmtId="0" fontId="161" fillId="0" borderId="331" xfId="0" applyFont="1" applyBorder="1" applyAlignment="1">
      <alignment horizontal="center" vertical="center"/>
    </xf>
    <xf numFmtId="0" fontId="161" fillId="0" borderId="86" xfId="0" applyFont="1" applyBorder="1" applyAlignment="1">
      <alignment horizontal="center" vertical="center"/>
    </xf>
    <xf numFmtId="0" fontId="161" fillId="0" borderId="87" xfId="0" applyFont="1" applyBorder="1" applyAlignment="1">
      <alignment horizontal="center" vertical="center"/>
    </xf>
    <xf numFmtId="0" fontId="161" fillId="0" borderId="88" xfId="0" applyFont="1" applyBorder="1" applyAlignment="1">
      <alignment horizontal="center" vertical="center"/>
    </xf>
    <xf numFmtId="0" fontId="161" fillId="0" borderId="60" xfId="0" applyFont="1" applyBorder="1" applyAlignment="1">
      <alignment horizontal="center" vertical="center"/>
    </xf>
    <xf numFmtId="0" fontId="163" fillId="73" borderId="60" xfId="0" applyFont="1" applyFill="1" applyBorder="1" applyAlignment="1">
      <alignment horizontal="center" vertical="center" wrapText="1"/>
    </xf>
    <xf numFmtId="0" fontId="163" fillId="74" borderId="332" xfId="0" applyFont="1" applyFill="1" applyBorder="1" applyAlignment="1">
      <alignment horizontal="center" vertical="center" wrapText="1"/>
    </xf>
    <xf numFmtId="0" fontId="163" fillId="74" borderId="333" xfId="0" applyFont="1" applyFill="1" applyBorder="1" applyAlignment="1">
      <alignment horizontal="center" vertical="center" wrapText="1"/>
    </xf>
    <xf numFmtId="0" fontId="163" fillId="74" borderId="315" xfId="0" applyFont="1" applyFill="1" applyBorder="1" applyAlignment="1">
      <alignment horizontal="center" vertical="center" wrapText="1"/>
    </xf>
    <xf numFmtId="0" fontId="163" fillId="75" borderId="332" xfId="0" applyFont="1" applyFill="1" applyBorder="1" applyAlignment="1">
      <alignment horizontal="center" vertical="center" wrapText="1"/>
    </xf>
    <xf numFmtId="0" fontId="163" fillId="75" borderId="333" xfId="0" applyFont="1" applyFill="1" applyBorder="1" applyAlignment="1">
      <alignment horizontal="center" vertical="center" wrapText="1"/>
    </xf>
    <xf numFmtId="0" fontId="163" fillId="75" borderId="315"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96" fillId="0" borderId="43" xfId="0" applyFont="1" applyBorder="1"/>
    <xf numFmtId="0" fontId="23" fillId="3" borderId="34" xfId="0" applyFont="1" applyFill="1" applyBorder="1" applyAlignment="1">
      <alignment horizontal="center" vertical="center"/>
    </xf>
    <xf numFmtId="0" fontId="23" fillId="3" borderId="34" xfId="0" applyFont="1" applyFill="1" applyBorder="1" applyAlignment="1">
      <alignment horizontal="center"/>
    </xf>
    <xf numFmtId="0" fontId="23" fillId="3" borderId="36" xfId="0" applyFont="1" applyFill="1" applyBorder="1" applyAlignment="1">
      <alignment horizontal="center" vertical="center"/>
    </xf>
    <xf numFmtId="0" fontId="96" fillId="0" borderId="349" xfId="0" applyFont="1" applyBorder="1"/>
    <xf numFmtId="0" fontId="96" fillId="0" borderId="38" xfId="0" applyFont="1" applyBorder="1"/>
    <xf numFmtId="0" fontId="96" fillId="0" borderId="40" xfId="0" applyFont="1" applyBorder="1"/>
    <xf numFmtId="0" fontId="19" fillId="4" borderId="34" xfId="0" applyFont="1" applyFill="1" applyBorder="1" applyAlignment="1">
      <alignment horizontal="center"/>
    </xf>
    <xf numFmtId="0" fontId="27" fillId="0" borderId="34" xfId="0" applyFont="1" applyBorder="1" applyAlignment="1">
      <alignment horizontal="center"/>
    </xf>
    <xf numFmtId="0" fontId="21" fillId="4" borderId="31" xfId="0" applyFont="1" applyFill="1" applyBorder="1" applyAlignment="1">
      <alignment horizontal="center" vertical="center" wrapText="1"/>
    </xf>
    <xf numFmtId="0" fontId="28" fillId="5" borderId="34" xfId="0" applyFont="1" applyFill="1" applyBorder="1" applyAlignment="1">
      <alignment horizontal="center" vertical="top"/>
    </xf>
    <xf numFmtId="0" fontId="28" fillId="6" borderId="34" xfId="0" applyFont="1" applyFill="1" applyBorder="1" applyAlignment="1">
      <alignment horizontal="center" vertical="center"/>
    </xf>
    <xf numFmtId="0" fontId="28" fillId="18" borderId="34" xfId="0" applyFont="1" applyFill="1" applyBorder="1" applyAlignment="1">
      <alignment horizontal="center"/>
    </xf>
    <xf numFmtId="0" fontId="28" fillId="7" borderId="34" xfId="0" applyFont="1" applyFill="1" applyBorder="1" applyAlignment="1">
      <alignment horizontal="center" vertical="center"/>
    </xf>
    <xf numFmtId="0" fontId="28" fillId="8" borderId="34" xfId="0" applyFont="1" applyFill="1" applyBorder="1" applyAlignment="1">
      <alignment horizontal="center" vertical="center" wrapText="1"/>
    </xf>
    <xf numFmtId="0" fontId="28" fillId="9" borderId="34" xfId="0" applyFont="1" applyFill="1" applyBorder="1" applyAlignment="1">
      <alignment horizontal="center"/>
    </xf>
    <xf numFmtId="0" fontId="28" fillId="10" borderId="34" xfId="0" applyFont="1" applyFill="1" applyBorder="1" applyAlignment="1">
      <alignment horizontal="center"/>
    </xf>
    <xf numFmtId="0" fontId="20" fillId="0" borderId="349" xfId="0" applyFont="1" applyBorder="1" applyAlignment="1">
      <alignment horizontal="center" vertical="center" wrapText="1"/>
    </xf>
    <xf numFmtId="0" fontId="96" fillId="0" borderId="42" xfId="0" applyFont="1" applyBorder="1"/>
    <xf numFmtId="0" fontId="96" fillId="0" borderId="33" xfId="0" applyFont="1" applyBorder="1" applyAlignment="1">
      <alignment horizontal="center" vertical="center" wrapText="1"/>
    </xf>
    <xf numFmtId="0" fontId="96" fillId="0" borderId="33" xfId="0" applyFont="1" applyBorder="1" applyAlignment="1">
      <alignment horizontal="center" vertical="center"/>
    </xf>
    <xf numFmtId="0" fontId="3" fillId="0" borderId="31" xfId="0" applyFont="1" applyBorder="1" applyAlignment="1">
      <alignment horizontal="center" vertical="center" wrapText="1"/>
    </xf>
    <xf numFmtId="0" fontId="21" fillId="4" borderId="33" xfId="0" applyFont="1" applyFill="1" applyBorder="1" applyAlignment="1">
      <alignment horizontal="center" vertical="center" wrapText="1"/>
    </xf>
    <xf numFmtId="0" fontId="21" fillId="4" borderId="32" xfId="0" applyFont="1" applyFill="1" applyBorder="1" applyAlignment="1">
      <alignment horizontal="center" vertical="center" wrapText="1"/>
    </xf>
    <xf numFmtId="0" fontId="20" fillId="0" borderId="31" xfId="0" applyFont="1" applyBorder="1" applyAlignment="1">
      <alignment horizontal="center" vertical="center" wrapText="1"/>
    </xf>
    <xf numFmtId="0" fontId="21" fillId="0" borderId="31" xfId="0" applyFont="1" applyBorder="1" applyAlignment="1">
      <alignment horizontal="center" vertical="center" wrapText="1"/>
    </xf>
    <xf numFmtId="0" fontId="22" fillId="114" borderId="352" xfId="0" applyFont="1" applyFill="1" applyBorder="1" applyAlignment="1">
      <alignment horizontal="center" vertical="top" wrapText="1"/>
    </xf>
    <xf numFmtId="0" fontId="22" fillId="114" borderId="353" xfId="0" applyFont="1" applyFill="1" applyBorder="1" applyAlignment="1">
      <alignment horizontal="center" vertical="top" wrapText="1"/>
    </xf>
    <xf numFmtId="0" fontId="22" fillId="114" borderId="354" xfId="0" applyFont="1" applyFill="1" applyBorder="1" applyAlignment="1">
      <alignment horizontal="center" vertical="top" wrapText="1"/>
    </xf>
    <xf numFmtId="0" fontId="23" fillId="115" borderId="359" xfId="0" applyFont="1" applyFill="1" applyBorder="1" applyAlignment="1">
      <alignment horizontal="center" vertical="center" wrapText="1"/>
    </xf>
    <xf numFmtId="0" fontId="23" fillId="115" borderId="360" xfId="0" applyFont="1" applyFill="1" applyBorder="1" applyAlignment="1">
      <alignment horizontal="center" vertical="center" wrapText="1"/>
    </xf>
    <xf numFmtId="0" fontId="23" fillId="115" borderId="361" xfId="0" applyFont="1" applyFill="1" applyBorder="1" applyAlignment="1">
      <alignment horizontal="center" vertical="center" wrapText="1"/>
    </xf>
    <xf numFmtId="0" fontId="23" fillId="115" borderId="359" xfId="0" applyFont="1" applyFill="1" applyBorder="1" applyAlignment="1">
      <alignment horizontal="center" wrapText="1"/>
    </xf>
    <xf numFmtId="0" fontId="23" fillId="115" borderId="360" xfId="0" applyFont="1" applyFill="1" applyBorder="1" applyAlignment="1">
      <alignment horizontal="center" wrapText="1"/>
    </xf>
    <xf numFmtId="0" fontId="23" fillId="115" borderId="361" xfId="0" applyFont="1" applyFill="1" applyBorder="1" applyAlignment="1">
      <alignment horizontal="center" wrapText="1"/>
    </xf>
    <xf numFmtId="0" fontId="23" fillId="115" borderId="362" xfId="0" applyFont="1" applyFill="1" applyBorder="1" applyAlignment="1">
      <alignment horizontal="center" vertical="center" wrapText="1"/>
    </xf>
    <xf numFmtId="0" fontId="23" fillId="115" borderId="363" xfId="0" applyFont="1" applyFill="1" applyBorder="1" applyAlignment="1">
      <alignment horizontal="center" vertical="center" wrapText="1"/>
    </xf>
    <xf numFmtId="0" fontId="23" fillId="115" borderId="364" xfId="0" applyFont="1" applyFill="1" applyBorder="1" applyAlignment="1">
      <alignment horizontal="center" vertical="center" wrapText="1"/>
    </xf>
    <xf numFmtId="0" fontId="23" fillId="115" borderId="357" xfId="0" applyFont="1" applyFill="1" applyBorder="1" applyAlignment="1">
      <alignment horizontal="center" vertical="center" wrapText="1"/>
    </xf>
    <xf numFmtId="0" fontId="19" fillId="42" borderId="359" xfId="0" applyFont="1" applyFill="1" applyBorder="1" applyAlignment="1">
      <alignment horizontal="center" wrapText="1"/>
    </xf>
    <xf numFmtId="0" fontId="19" fillId="42" borderId="360" xfId="0" applyFont="1" applyFill="1" applyBorder="1" applyAlignment="1">
      <alignment horizontal="center" wrapText="1"/>
    </xf>
    <xf numFmtId="0" fontId="19" fillId="42" borderId="361" xfId="0" applyFont="1" applyFill="1" applyBorder="1" applyAlignment="1">
      <alignment horizontal="center" wrapText="1"/>
    </xf>
    <xf numFmtId="0" fontId="0" fillId="0" borderId="359" xfId="0" applyBorder="1" applyAlignment="1">
      <alignment wrapText="1"/>
    </xf>
    <xf numFmtId="0" fontId="0" fillId="0" borderId="360" xfId="0" applyBorder="1" applyAlignment="1">
      <alignment wrapText="1"/>
    </xf>
    <xf numFmtId="0" fontId="0" fillId="0" borderId="361" xfId="0" applyBorder="1" applyAlignment="1">
      <alignment wrapText="1"/>
    </xf>
    <xf numFmtId="0" fontId="20" fillId="41" borderId="365" xfId="0" applyFont="1" applyFill="1" applyBorder="1" applyAlignment="1">
      <alignment horizontal="center" vertical="center" wrapText="1"/>
    </xf>
    <xf numFmtId="0" fontId="20" fillId="41" borderId="367" xfId="0" applyFont="1" applyFill="1" applyBorder="1" applyAlignment="1">
      <alignment horizontal="center" vertical="center" wrapText="1"/>
    </xf>
    <xf numFmtId="0" fontId="27" fillId="132" borderId="368" xfId="0" applyFont="1" applyFill="1" applyBorder="1" applyAlignment="1">
      <alignment horizontal="center" vertical="center" wrapText="1"/>
    </xf>
    <xf numFmtId="0" fontId="27" fillId="132" borderId="369" xfId="0" applyFont="1" applyFill="1" applyBorder="1" applyAlignment="1">
      <alignment horizontal="center" vertical="center" wrapText="1"/>
    </xf>
    <xf numFmtId="0" fontId="27" fillId="134" borderId="370" xfId="0" applyFont="1" applyFill="1" applyBorder="1" applyAlignment="1">
      <alignment horizontal="center" vertical="center" wrapText="1"/>
    </xf>
    <xf numFmtId="0" fontId="27" fillId="134" borderId="369" xfId="0" applyFont="1" applyFill="1" applyBorder="1" applyAlignment="1">
      <alignment horizontal="center" vertical="center" wrapText="1"/>
    </xf>
    <xf numFmtId="0" fontId="28" fillId="123" borderId="359" xfId="0" applyFont="1" applyFill="1" applyBorder="1" applyAlignment="1">
      <alignment horizontal="center" wrapText="1"/>
    </xf>
    <xf numFmtId="0" fontId="28" fillId="123" borderId="361" xfId="0" applyFont="1" applyFill="1" applyBorder="1" applyAlignment="1">
      <alignment horizontal="center" wrapText="1"/>
    </xf>
    <xf numFmtId="0" fontId="20" fillId="41" borderId="366" xfId="0" applyFont="1" applyFill="1" applyBorder="1" applyAlignment="1">
      <alignment horizontal="center" vertical="center" wrapText="1"/>
    </xf>
    <xf numFmtId="0" fontId="20" fillId="42" borderId="365" xfId="0" applyFont="1" applyFill="1" applyBorder="1" applyAlignment="1">
      <alignment horizontal="center" vertical="center" wrapText="1"/>
    </xf>
    <xf numFmtId="0" fontId="20" fillId="42" borderId="366" xfId="0" applyFont="1" applyFill="1" applyBorder="1" applyAlignment="1">
      <alignment horizontal="center" vertical="center" wrapText="1"/>
    </xf>
    <xf numFmtId="0" fontId="20" fillId="42" borderId="367" xfId="0" applyFont="1" applyFill="1" applyBorder="1" applyAlignment="1">
      <alignment horizontal="center" vertical="center" wrapText="1"/>
    </xf>
    <xf numFmtId="0" fontId="28" fillId="117" borderId="359" xfId="0" applyFont="1" applyFill="1" applyBorder="1" applyAlignment="1">
      <alignment horizontal="center" vertical="top" wrapText="1"/>
    </xf>
    <xf numFmtId="0" fontId="28" fillId="117" borderId="361" xfId="0" applyFont="1" applyFill="1" applyBorder="1" applyAlignment="1">
      <alignment horizontal="center" vertical="top" wrapText="1"/>
    </xf>
    <xf numFmtId="0" fontId="28" fillId="118" borderId="359" xfId="0" applyFont="1" applyFill="1" applyBorder="1" applyAlignment="1">
      <alignment horizontal="center" vertical="center" wrapText="1"/>
    </xf>
    <xf numFmtId="0" fontId="28" fillId="118" borderId="360" xfId="0" applyFont="1" applyFill="1" applyBorder="1" applyAlignment="1">
      <alignment horizontal="center" vertical="center" wrapText="1"/>
    </xf>
    <xf numFmtId="0" fontId="28" fillId="118" borderId="361" xfId="0" applyFont="1" applyFill="1" applyBorder="1" applyAlignment="1">
      <alignment horizontal="center" vertical="center" wrapText="1"/>
    </xf>
    <xf numFmtId="0" fontId="28" fillId="119" borderId="359" xfId="0" applyFont="1" applyFill="1" applyBorder="1" applyAlignment="1">
      <alignment horizontal="center" vertical="center" wrapText="1"/>
    </xf>
    <xf numFmtId="0" fontId="28" fillId="119" borderId="360" xfId="0" applyFont="1" applyFill="1" applyBorder="1" applyAlignment="1">
      <alignment horizontal="center" vertical="center" wrapText="1"/>
    </xf>
    <xf numFmtId="0" fontId="28" fillId="119" borderId="361" xfId="0" applyFont="1" applyFill="1" applyBorder="1" applyAlignment="1">
      <alignment horizontal="center" vertical="center" wrapText="1"/>
    </xf>
    <xf numFmtId="0" fontId="28" fillId="120" borderId="359" xfId="0" applyFont="1" applyFill="1" applyBorder="1" applyAlignment="1">
      <alignment horizontal="center" wrapText="1"/>
    </xf>
    <xf numFmtId="0" fontId="28" fillId="120" borderId="360" xfId="0" applyFont="1" applyFill="1" applyBorder="1" applyAlignment="1">
      <alignment horizontal="center" wrapText="1"/>
    </xf>
    <xf numFmtId="0" fontId="28" fillId="120" borderId="361" xfId="0" applyFont="1" applyFill="1" applyBorder="1" applyAlignment="1">
      <alignment horizontal="center" wrapText="1"/>
    </xf>
    <xf numFmtId="0" fontId="28" fillId="121" borderId="359" xfId="0" applyFont="1" applyFill="1" applyBorder="1" applyAlignment="1">
      <alignment horizontal="center" wrapText="1"/>
    </xf>
    <xf numFmtId="0" fontId="28" fillId="121" borderId="361" xfId="0" applyFont="1" applyFill="1" applyBorder="1" applyAlignment="1">
      <alignment horizontal="center" wrapText="1"/>
    </xf>
    <xf numFmtId="0" fontId="28" fillId="122" borderId="359" xfId="0" applyFont="1" applyFill="1" applyBorder="1" applyAlignment="1">
      <alignment horizontal="center" wrapText="1"/>
    </xf>
    <xf numFmtId="0" fontId="28" fillId="122" borderId="360" xfId="0" applyFont="1" applyFill="1" applyBorder="1" applyAlignment="1">
      <alignment horizontal="center" wrapText="1"/>
    </xf>
    <xf numFmtId="0" fontId="28" fillId="122" borderId="361" xfId="0" applyFont="1" applyFill="1" applyBorder="1" applyAlignment="1">
      <alignment horizontal="center" wrapText="1"/>
    </xf>
    <xf numFmtId="0" fontId="40" fillId="4" borderId="31" xfId="0" applyFont="1" applyFill="1" applyBorder="1" applyAlignment="1">
      <alignment horizontal="center" vertical="center" wrapText="1"/>
    </xf>
    <xf numFmtId="0" fontId="24" fillId="0" borderId="32" xfId="0" applyFont="1" applyBorder="1"/>
    <xf numFmtId="0" fontId="40" fillId="0" borderId="31" xfId="0" applyFont="1" applyBorder="1" applyAlignment="1">
      <alignment horizontal="center" vertical="center" wrapText="1"/>
    </xf>
    <xf numFmtId="0" fontId="24" fillId="0" borderId="33" xfId="0" applyFont="1" applyBorder="1"/>
    <xf numFmtId="0" fontId="40" fillId="0" borderId="31" xfId="0" applyFont="1" applyBorder="1" applyAlignment="1">
      <alignment horizontal="left" vertical="center" wrapText="1"/>
    </xf>
    <xf numFmtId="0" fontId="39" fillId="18" borderId="34" xfId="0" applyFont="1" applyFill="1" applyBorder="1" applyAlignment="1">
      <alignment horizontal="center" wrapText="1"/>
    </xf>
    <xf numFmtId="0" fontId="39" fillId="5" borderId="34" xfId="0" applyFont="1" applyFill="1" applyBorder="1" applyAlignment="1">
      <alignment horizontal="center" vertical="top" wrapText="1"/>
    </xf>
    <xf numFmtId="0" fontId="39" fillId="6" borderId="34" xfId="0" applyFont="1" applyFill="1" applyBorder="1" applyAlignment="1">
      <alignment horizontal="center" vertical="center" wrapText="1"/>
    </xf>
    <xf numFmtId="0" fontId="39" fillId="7" borderId="34" xfId="0" applyFont="1" applyFill="1" applyBorder="1" applyAlignment="1">
      <alignment horizontal="center" vertical="center" wrapText="1"/>
    </xf>
    <xf numFmtId="0" fontId="39" fillId="8" borderId="34" xfId="0" applyFont="1" applyFill="1" applyBorder="1" applyAlignment="1">
      <alignment horizontal="center" wrapText="1"/>
    </xf>
    <xf numFmtId="0" fontId="39" fillId="9" borderId="34" xfId="0" applyFont="1" applyFill="1" applyBorder="1" applyAlignment="1">
      <alignment horizontal="center" wrapText="1"/>
    </xf>
    <xf numFmtId="0" fontId="39" fillId="10" borderId="34" xfId="0" applyFont="1" applyFill="1" applyBorder="1" applyAlignment="1">
      <alignment horizontal="center" wrapText="1"/>
    </xf>
    <xf numFmtId="0" fontId="182" fillId="2" borderId="0" xfId="0" applyFont="1" applyFill="1" applyBorder="1" applyAlignment="1">
      <alignment horizontal="center" wrapText="1"/>
    </xf>
    <xf numFmtId="0" fontId="182" fillId="2" borderId="0" xfId="0" applyFont="1" applyFill="1" applyBorder="1" applyAlignment="1">
      <alignment horizontal="center" vertical="top" wrapText="1"/>
    </xf>
    <xf numFmtId="0" fontId="40" fillId="3" borderId="99" xfId="0" applyFont="1" applyFill="1" applyBorder="1" applyAlignment="1">
      <alignment horizontal="center" vertical="center" wrapText="1"/>
    </xf>
    <xf numFmtId="0" fontId="40" fillId="3" borderId="99" xfId="0" applyFont="1" applyFill="1" applyBorder="1" applyAlignment="1">
      <alignment horizontal="center" wrapText="1"/>
    </xf>
    <xf numFmtId="0" fontId="40" fillId="3" borderId="103" xfId="0" applyFont="1" applyFill="1" applyBorder="1" applyAlignment="1">
      <alignment horizontal="center" vertical="center" wrapText="1"/>
    </xf>
    <xf numFmtId="0" fontId="39" fillId="4" borderId="103" xfId="0" applyFont="1" applyFill="1" applyBorder="1" applyAlignment="1">
      <alignment horizontal="center" wrapText="1"/>
    </xf>
    <xf numFmtId="0" fontId="24" fillId="0" borderId="204" xfId="0" applyFont="1" applyBorder="1"/>
    <xf numFmtId="0" fontId="39" fillId="0" borderId="103" xfId="0" applyFont="1" applyBorder="1" applyAlignment="1">
      <alignment horizontal="center" wrapText="1"/>
    </xf>
    <xf numFmtId="0" fontId="77" fillId="2" borderId="34" xfId="0" applyFont="1" applyFill="1" applyBorder="1" applyAlignment="1">
      <alignment horizontal="center" vertical="center" wrapText="1"/>
    </xf>
    <xf numFmtId="0" fontId="78" fillId="2" borderId="34" xfId="0" applyFont="1" applyFill="1" applyBorder="1" applyAlignment="1">
      <alignment horizontal="center" vertical="center" wrapText="1"/>
    </xf>
    <xf numFmtId="0" fontId="34" fillId="3" borderId="34" xfId="0" applyFont="1" applyFill="1" applyBorder="1" applyAlignment="1">
      <alignment horizontal="center" vertical="center" wrapText="1"/>
    </xf>
    <xf numFmtId="0" fontId="34" fillId="3" borderId="36" xfId="0" applyFont="1" applyFill="1" applyBorder="1" applyAlignment="1">
      <alignment horizontal="center" vertical="center" wrapText="1"/>
    </xf>
    <xf numFmtId="0" fontId="96" fillId="0" borderId="37" xfId="0" applyFont="1" applyBorder="1"/>
    <xf numFmtId="0" fontId="96" fillId="0" borderId="39" xfId="0" applyFont="1" applyBorder="1"/>
    <xf numFmtId="0" fontId="38" fillId="18" borderId="36" xfId="0" applyFont="1" applyFill="1" applyBorder="1" applyAlignment="1">
      <alignment horizontal="center" vertical="center" wrapText="1"/>
    </xf>
    <xf numFmtId="0" fontId="39" fillId="4" borderId="31" xfId="0" applyFont="1" applyFill="1" applyBorder="1" applyAlignment="1">
      <alignment horizontal="center" vertical="center" wrapText="1"/>
    </xf>
    <xf numFmtId="0" fontId="39" fillId="20" borderId="31" xfId="0" applyFont="1" applyFill="1" applyBorder="1" applyAlignment="1">
      <alignment horizontal="center" vertical="center" wrapText="1"/>
    </xf>
    <xf numFmtId="0" fontId="30" fillId="4" borderId="31" xfId="0" applyFont="1" applyFill="1" applyBorder="1" applyAlignment="1">
      <alignment horizontal="center" vertical="center" wrapText="1"/>
    </xf>
    <xf numFmtId="0" fontId="188" fillId="4" borderId="31" xfId="0" applyFont="1" applyFill="1" applyBorder="1" applyAlignment="1">
      <alignment horizontal="center" vertical="center" wrapText="1"/>
    </xf>
    <xf numFmtId="0" fontId="30" fillId="0" borderId="31" xfId="0" applyFont="1" applyBorder="1" applyAlignment="1">
      <alignment horizontal="center" vertical="center" wrapText="1"/>
    </xf>
    <xf numFmtId="0" fontId="38" fillId="5" borderId="36" xfId="0" applyFont="1" applyFill="1" applyBorder="1" applyAlignment="1">
      <alignment horizontal="center" vertical="center" wrapText="1"/>
    </xf>
    <xf numFmtId="0" fontId="38" fillId="6" borderId="36" xfId="0" applyFont="1" applyFill="1" applyBorder="1" applyAlignment="1">
      <alignment horizontal="center" vertical="center" wrapText="1"/>
    </xf>
    <xf numFmtId="0" fontId="38" fillId="7" borderId="36" xfId="0" applyFont="1" applyFill="1" applyBorder="1" applyAlignment="1">
      <alignment horizontal="center" vertical="center" wrapText="1"/>
    </xf>
    <xf numFmtId="0" fontId="38" fillId="8" borderId="36" xfId="0" applyFont="1" applyFill="1" applyBorder="1" applyAlignment="1">
      <alignment horizontal="center" vertical="center" wrapText="1"/>
    </xf>
    <xf numFmtId="0" fontId="38" fillId="9" borderId="36" xfId="0" applyFont="1" applyFill="1" applyBorder="1" applyAlignment="1">
      <alignment horizontal="center" vertical="center" wrapText="1"/>
    </xf>
    <xf numFmtId="0" fontId="38" fillId="10" borderId="36" xfId="0" applyFont="1" applyFill="1" applyBorder="1" applyAlignment="1">
      <alignment horizontal="center" vertical="center" wrapText="1"/>
    </xf>
    <xf numFmtId="0" fontId="39" fillId="16" borderId="31" xfId="0" applyFont="1" applyFill="1" applyBorder="1" applyAlignment="1">
      <alignment horizontal="center" vertical="center" wrapText="1"/>
    </xf>
    <xf numFmtId="0" fontId="21" fillId="16" borderId="31" xfId="0" applyFont="1" applyFill="1" applyBorder="1" applyAlignment="1">
      <alignment horizontal="center" vertical="center" wrapText="1"/>
    </xf>
    <xf numFmtId="0" fontId="30" fillId="16" borderId="31" xfId="0" applyFont="1" applyFill="1" applyBorder="1" applyAlignment="1">
      <alignment horizontal="center" vertical="center" wrapText="1"/>
    </xf>
    <xf numFmtId="0" fontId="10" fillId="16" borderId="31" xfId="0" applyFont="1" applyFill="1" applyBorder="1" applyAlignment="1">
      <alignment horizontal="center" vertical="center" wrapText="1"/>
    </xf>
    <xf numFmtId="0" fontId="29" fillId="4" borderId="31" xfId="0" applyFont="1" applyFill="1" applyBorder="1" applyAlignment="1">
      <alignment horizontal="center" vertical="center" wrapText="1"/>
    </xf>
    <xf numFmtId="0" fontId="39" fillId="0" borderId="31" xfId="0" applyFont="1" applyBorder="1" applyAlignment="1">
      <alignment horizontal="center" vertical="center" wrapText="1"/>
    </xf>
    <xf numFmtId="1" fontId="29" fillId="0" borderId="31" xfId="0" applyNumberFormat="1" applyFont="1" applyBorder="1" applyAlignment="1">
      <alignment horizontal="center" vertical="center" wrapText="1"/>
    </xf>
    <xf numFmtId="0" fontId="159" fillId="16" borderId="31" xfId="0" applyFont="1" applyFill="1" applyBorder="1" applyAlignment="1">
      <alignment horizontal="center" vertical="center" wrapText="1"/>
    </xf>
    <xf numFmtId="0" fontId="3" fillId="16" borderId="31" xfId="0" applyFont="1" applyFill="1" applyBorder="1" applyAlignment="1">
      <alignment horizontal="center" vertical="center" wrapText="1"/>
    </xf>
    <xf numFmtId="0" fontId="40" fillId="16" borderId="31" xfId="0" applyFont="1" applyFill="1" applyBorder="1" applyAlignment="1">
      <alignment horizontal="center" vertical="center" wrapText="1"/>
    </xf>
    <xf numFmtId="0" fontId="20" fillId="16" borderId="31" xfId="0" applyFont="1" applyFill="1" applyBorder="1" applyAlignment="1">
      <alignment horizontal="center" vertical="center" wrapText="1"/>
    </xf>
    <xf numFmtId="0" fontId="37" fillId="16" borderId="31" xfId="0" applyFont="1" applyFill="1" applyBorder="1" applyAlignment="1">
      <alignment horizontal="center" vertical="center" wrapText="1"/>
    </xf>
    <xf numFmtId="0" fontId="121" fillId="16" borderId="31" xfId="0" applyFont="1" applyFill="1" applyBorder="1" applyAlignment="1">
      <alignment horizontal="center" vertical="center" wrapText="1"/>
    </xf>
    <xf numFmtId="0" fontId="101" fillId="0" borderId="31" xfId="0" applyFont="1" applyBorder="1" applyAlignment="1">
      <alignment horizontal="center" vertical="center" wrapText="1"/>
    </xf>
    <xf numFmtId="0" fontId="27" fillId="20" borderId="31" xfId="0" applyFont="1" applyFill="1" applyBorder="1" applyAlignment="1">
      <alignment horizontal="center" vertical="center" wrapText="1"/>
    </xf>
    <xf numFmtId="0" fontId="159" fillId="4" borderId="31" xfId="0" applyFont="1" applyFill="1" applyBorder="1" applyAlignment="1">
      <alignment horizontal="center" vertical="center" wrapText="1"/>
    </xf>
    <xf numFmtId="0" fontId="76" fillId="0" borderId="31" xfId="0" applyFont="1" applyBorder="1" applyAlignment="1">
      <alignment horizontal="center" vertical="center" wrapText="1"/>
    </xf>
    <xf numFmtId="0" fontId="29" fillId="16" borderId="31" xfId="0" applyFont="1" applyFill="1" applyBorder="1" applyAlignment="1">
      <alignment horizontal="center" vertical="center" wrapText="1"/>
    </xf>
    <xf numFmtId="0" fontId="10" fillId="0" borderId="31" xfId="0" applyFont="1" applyBorder="1" applyAlignment="1">
      <alignment horizontal="center" vertical="center" wrapText="1"/>
    </xf>
    <xf numFmtId="0" fontId="81" fillId="16" borderId="31" xfId="0" applyFont="1" applyFill="1" applyBorder="1" applyAlignment="1">
      <alignment horizontal="center" vertical="center" wrapText="1"/>
    </xf>
    <xf numFmtId="0" fontId="174" fillId="0" borderId="31" xfId="0" applyFont="1" applyBorder="1" applyAlignment="1">
      <alignment horizontal="center" vertical="center" wrapText="1"/>
    </xf>
    <xf numFmtId="0" fontId="193" fillId="0" borderId="31" xfId="0" applyFont="1" applyBorder="1" applyAlignment="1">
      <alignment horizontal="center" vertical="center" wrapText="1"/>
    </xf>
    <xf numFmtId="0" fontId="29" fillId="0" borderId="31" xfId="0" applyFont="1" applyBorder="1" applyAlignment="1">
      <alignment horizontal="center" vertical="center" wrapText="1"/>
    </xf>
    <xf numFmtId="0" fontId="121" fillId="0" borderId="31" xfId="0" applyFont="1" applyBorder="1" applyAlignment="1">
      <alignment horizontal="center" vertical="center" wrapText="1"/>
    </xf>
    <xf numFmtId="0" fontId="105" fillId="0" borderId="31" xfId="0" applyFont="1" applyBorder="1" applyAlignment="1">
      <alignment horizontal="center" vertical="center" wrapText="1"/>
    </xf>
    <xf numFmtId="15" fontId="20" fillId="0" borderId="31" xfId="0" applyNumberFormat="1" applyFont="1" applyBorder="1" applyAlignment="1">
      <alignment horizontal="center" vertical="center" wrapText="1"/>
    </xf>
    <xf numFmtId="15" fontId="21" fillId="0" borderId="31" xfId="0" applyNumberFormat="1" applyFont="1" applyBorder="1" applyAlignment="1">
      <alignment horizontal="center" vertical="center" wrapText="1"/>
    </xf>
    <xf numFmtId="0" fontId="188" fillId="0" borderId="31" xfId="0" applyFont="1" applyBorder="1" applyAlignment="1">
      <alignment horizontal="center" vertical="center" wrapText="1"/>
    </xf>
    <xf numFmtId="0" fontId="37" fillId="0" borderId="31" xfId="0" applyFont="1" applyBorder="1" applyAlignment="1">
      <alignment horizontal="center" vertical="center" wrapText="1"/>
    </xf>
    <xf numFmtId="0" fontId="103" fillId="0" borderId="31" xfId="0" applyFont="1" applyBorder="1" applyAlignment="1">
      <alignment horizontal="center" vertical="center" wrapText="1"/>
    </xf>
    <xf numFmtId="0" fontId="90" fillId="0" borderId="31" xfId="0" applyFont="1" applyBorder="1" applyAlignment="1">
      <alignment horizontal="center" vertical="center" wrapText="1"/>
    </xf>
  </cellXfs>
  <cellStyles count="8">
    <cellStyle name="Hipervínculo" xfId="3" builtinId="8"/>
    <cellStyle name="Normal" xfId="0" builtinId="0"/>
    <cellStyle name="Normal 2" xfId="4"/>
    <cellStyle name="Normal 2 2" xfId="2"/>
    <cellStyle name="Normal 3" xfId="7"/>
    <cellStyle name="Normal 4" xfId="6"/>
    <cellStyle name="Porcentaje" xfId="1" builtinId="5"/>
    <cellStyle name="Porcentaje 2" xfId="5"/>
  </cellStyles>
  <dxfs count="1265">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none"/>
      </fill>
    </dxf>
    <dxf>
      <fill>
        <patternFill patternType="solid">
          <fgColor rgb="FFF1C232"/>
          <bgColor rgb="FFF1C232"/>
        </patternFill>
      </fill>
    </dxf>
    <dxf>
      <font>
        <color rgb="FF000000"/>
      </font>
      <fill>
        <patternFill patternType="solid">
          <fgColor rgb="FF3DE6EB"/>
          <bgColor rgb="FF3DE6EB"/>
        </patternFill>
      </fill>
    </dxf>
    <dxf>
      <fill>
        <patternFill patternType="none"/>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ont>
        <color theme="1"/>
      </font>
      <fill>
        <patternFill>
          <bgColor theme="9" tint="-0.24994659260841701"/>
        </patternFill>
      </fill>
    </dxf>
    <dxf>
      <font>
        <color auto="1"/>
      </font>
      <fill>
        <patternFill>
          <bgColor theme="2" tint="-0.24994659260841701"/>
        </patternFill>
      </fill>
    </dxf>
    <dxf>
      <fill>
        <patternFill>
          <bgColor theme="9" tint="0.59996337778862885"/>
        </patternFill>
      </fill>
    </dxf>
    <dxf>
      <fill>
        <patternFill patternType="solid">
          <fgColor rgb="FFA4C2F4"/>
          <bgColor rgb="FFA4C2F4"/>
        </patternFill>
      </fill>
    </dxf>
    <dxf>
      <fill>
        <patternFill patternType="solid">
          <fgColor theme="7"/>
          <bgColor theme="7"/>
        </patternFill>
      </fill>
    </dxf>
    <dxf>
      <fill>
        <patternFill patternType="solid">
          <fgColor rgb="FFEA4335"/>
          <bgColor rgb="FFEA4335"/>
        </patternFill>
      </fill>
    </dxf>
    <dxf>
      <fill>
        <patternFill patternType="solid">
          <fgColor rgb="FFFF9900"/>
          <bgColor rgb="FFFF9900"/>
        </patternFill>
      </fill>
    </dxf>
    <dxf>
      <fill>
        <patternFill patternType="solid">
          <fgColor rgb="FFC5C2C2"/>
          <bgColor rgb="FFC5C2C2"/>
        </patternFill>
      </fill>
    </dxf>
    <dxf>
      <fill>
        <patternFill patternType="solid">
          <fgColor rgb="FF38761D"/>
          <bgColor rgb="FF38761D"/>
        </patternFill>
      </fill>
    </dxf>
    <dxf>
      <fill>
        <patternFill patternType="solid">
          <fgColor rgb="FF93C47D"/>
          <bgColor rgb="FF93C47D"/>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ont>
        <color theme="0"/>
      </font>
      <fill>
        <patternFill patternType="solid">
          <fgColor rgb="FF0070C0"/>
          <bgColor rgb="FF0070C0"/>
        </patternFill>
      </fill>
    </dxf>
    <dxf>
      <font>
        <color theme="0"/>
      </font>
      <fill>
        <patternFill patternType="solid">
          <fgColor rgb="FF0070C0"/>
          <bgColor rgb="FF0070C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ont>
        <color theme="0"/>
      </font>
      <fill>
        <patternFill patternType="solid">
          <fgColor rgb="FF0070C0"/>
          <bgColor rgb="FF0070C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ont>
        <color theme="0"/>
      </font>
      <fill>
        <patternFill patternType="solid">
          <fgColor rgb="FF0070C0"/>
          <bgColor rgb="FF0070C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ont>
        <color theme="0"/>
      </font>
      <fill>
        <patternFill patternType="solid">
          <fgColor rgb="FF0070C0"/>
          <bgColor rgb="FF0070C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ont>
        <color theme="0"/>
      </font>
      <fill>
        <patternFill patternType="solid">
          <fgColor rgb="FF0070C0"/>
          <bgColor rgb="FF0070C0"/>
        </patternFill>
      </fill>
    </dxf>
    <dxf>
      <font>
        <color theme="0"/>
      </font>
      <fill>
        <patternFill patternType="solid">
          <fgColor rgb="FF00B050"/>
          <bgColor rgb="FF00B050"/>
        </patternFill>
      </fill>
    </dxf>
    <dxf>
      <font>
        <color theme="0"/>
      </font>
      <fill>
        <patternFill patternType="solid">
          <fgColor rgb="FF0070C0"/>
          <bgColor rgb="FF0070C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ont>
        <color theme="0"/>
      </font>
      <fill>
        <patternFill patternType="solid">
          <fgColor rgb="FF0070C0"/>
          <bgColor rgb="FF007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2795951</xdr:colOff>
      <xdr:row>0</xdr:row>
      <xdr:rowOff>0</xdr:rowOff>
    </xdr:from>
    <xdr:ext cx="1066964" cy="838448"/>
    <xdr:pic>
      <xdr:nvPicPr>
        <xdr:cNvPr id="2" name="image2.png" title="Imagen">
          <a:extLst>
            <a:ext uri="{FF2B5EF4-FFF2-40B4-BE49-F238E27FC236}">
              <a16:creationId xmlns:a16="http://schemas.microsoft.com/office/drawing/2014/main" id="{3491DBF4-AD4A-4580-8B6A-BB3399A5773D}"/>
            </a:ext>
          </a:extLst>
        </xdr:cNvPr>
        <xdr:cNvPicPr preferRelativeResize="0"/>
      </xdr:nvPicPr>
      <xdr:blipFill>
        <a:blip xmlns:r="http://schemas.openxmlformats.org/officeDocument/2006/relationships" r:embed="rId1" cstate="print"/>
        <a:stretch>
          <a:fillRect/>
        </a:stretch>
      </xdr:blipFill>
      <xdr:spPr>
        <a:xfrm>
          <a:off x="27370451" y="127000"/>
          <a:ext cx="1066964" cy="838448"/>
        </a:xfrm>
        <a:prstGeom prst="rect">
          <a:avLst/>
        </a:prstGeom>
        <a:noFill/>
      </xdr:spPr>
    </xdr:pic>
    <xdr:clientData fLocksWithSheet="0"/>
  </xdr:oneCellAnchor>
  <xdr:oneCellAnchor>
    <xdr:from>
      <xdr:col>21</xdr:col>
      <xdr:colOff>2795951</xdr:colOff>
      <xdr:row>0</xdr:row>
      <xdr:rowOff>127000</xdr:rowOff>
    </xdr:from>
    <xdr:ext cx="1066964" cy="838448"/>
    <xdr:pic>
      <xdr:nvPicPr>
        <xdr:cNvPr id="4" name="image2.png" title="Imagen">
          <a:extLst>
            <a:ext uri="{FF2B5EF4-FFF2-40B4-BE49-F238E27FC236}">
              <a16:creationId xmlns:a16="http://schemas.microsoft.com/office/drawing/2014/main" id="{3491DBF4-AD4A-4580-8B6A-BB3399A5773D}"/>
            </a:ext>
          </a:extLst>
        </xdr:cNvPr>
        <xdr:cNvPicPr preferRelativeResize="0"/>
      </xdr:nvPicPr>
      <xdr:blipFill>
        <a:blip xmlns:r="http://schemas.openxmlformats.org/officeDocument/2006/relationships" r:embed="rId1" cstate="print"/>
        <a:stretch>
          <a:fillRect/>
        </a:stretch>
      </xdr:blipFill>
      <xdr:spPr>
        <a:xfrm>
          <a:off x="27370451" y="127000"/>
          <a:ext cx="1066964" cy="838448"/>
        </a:xfrm>
        <a:prstGeom prst="rect">
          <a:avLst/>
        </a:prstGeom>
        <a:noFill/>
      </xdr:spPr>
    </xdr:pic>
    <xdr:clientData fLocksWithSheet="0"/>
  </xdr:oneCellAnchor>
  <xdr:oneCellAnchor>
    <xdr:from>
      <xdr:col>0</xdr:col>
      <xdr:colOff>304799</xdr:colOff>
      <xdr:row>0</xdr:row>
      <xdr:rowOff>0</xdr:rowOff>
    </xdr:from>
    <xdr:ext cx="1425575" cy="873124"/>
    <xdr:pic>
      <xdr:nvPicPr>
        <xdr:cNvPr id="5" name="image1.png" title="Imagen">
          <a:extLst>
            <a:ext uri="{FF2B5EF4-FFF2-40B4-BE49-F238E27FC236}">
              <a16:creationId xmlns:a16="http://schemas.microsoft.com/office/drawing/2014/main" id="{A8C611EC-6648-4BE5-87DE-09838CC5F4E7}"/>
            </a:ext>
          </a:extLst>
        </xdr:cNvPr>
        <xdr:cNvPicPr preferRelativeResize="0"/>
      </xdr:nvPicPr>
      <xdr:blipFill>
        <a:blip xmlns:r="http://schemas.openxmlformats.org/officeDocument/2006/relationships" r:embed="rId2" cstate="print"/>
        <a:stretch>
          <a:fillRect/>
        </a:stretch>
      </xdr:blipFill>
      <xdr:spPr>
        <a:xfrm>
          <a:off x="304799" y="0"/>
          <a:ext cx="1425575" cy="873124"/>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3.png" title="Imagen">
          <a:extLst>
            <a:ext uri="{FF2B5EF4-FFF2-40B4-BE49-F238E27FC236}">
              <a16:creationId xmlns:a16="http://schemas.microsoft.com/office/drawing/2014/main" id="{7EEE8E8E-2907-4041-89DB-0AB18F6F091D}"/>
            </a:ext>
          </a:extLst>
        </xdr:cNvPr>
        <xdr:cNvPicPr preferRelativeResize="0"/>
      </xdr:nvPicPr>
      <xdr:blipFill>
        <a:blip xmlns:r="http://schemas.openxmlformats.org/officeDocument/2006/relationships" r:embed="rId1" cstate="print"/>
        <a:stretch>
          <a:fillRect/>
        </a:stretch>
      </xdr:blipFill>
      <xdr:spPr>
        <a:xfrm>
          <a:off x="35242500"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4.png" title="Imagen">
          <a:extLst>
            <a:ext uri="{FF2B5EF4-FFF2-40B4-BE49-F238E27FC236}">
              <a16:creationId xmlns:a16="http://schemas.microsoft.com/office/drawing/2014/main" id="{E734D598-DD8F-1445-B0D2-53E8BC0EC02B}"/>
            </a:ext>
          </a:extLst>
        </xdr:cNvPr>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twoCellAnchor editAs="oneCell">
    <xdr:from>
      <xdr:col>42</xdr:col>
      <xdr:colOff>685800</xdr:colOff>
      <xdr:row>0</xdr:row>
      <xdr:rowOff>76200</xdr:rowOff>
    </xdr:from>
    <xdr:to>
      <xdr:col>42</xdr:col>
      <xdr:colOff>1259540</xdr:colOff>
      <xdr:row>3</xdr:row>
      <xdr:rowOff>0</xdr:rowOff>
    </xdr:to>
    <xdr:pic>
      <xdr:nvPicPr>
        <xdr:cNvPr id="4" name="image3.png">
          <a:extLst>
            <a:ext uri="{FF2B5EF4-FFF2-40B4-BE49-F238E27FC236}">
              <a16:creationId xmlns:a16="http://schemas.microsoft.com/office/drawing/2014/main" id="{8C42AB33-E30C-A142-9A94-289E54B34226}"/>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71075" y="76200"/>
          <a:ext cx="573740" cy="4762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42</xdr:col>
      <xdr:colOff>685800</xdr:colOff>
      <xdr:row>0</xdr:row>
      <xdr:rowOff>76200</xdr:rowOff>
    </xdr:from>
    <xdr:to>
      <xdr:col>42</xdr:col>
      <xdr:colOff>1259540</xdr:colOff>
      <xdr:row>3</xdr:row>
      <xdr:rowOff>0</xdr:rowOff>
    </xdr:to>
    <xdr:pic>
      <xdr:nvPicPr>
        <xdr:cNvPr id="5" name="Imagen 4">
          <a:extLst>
            <a:ext uri="{FF2B5EF4-FFF2-40B4-BE49-F238E27FC236}">
              <a16:creationId xmlns:a16="http://schemas.microsoft.com/office/drawing/2014/main" id="{FF316663-B7DF-324E-BAF2-AAD1472BA68E}"/>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71075" y="76200"/>
          <a:ext cx="573740" cy="4762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42</xdr:col>
      <xdr:colOff>685800</xdr:colOff>
      <xdr:row>0</xdr:row>
      <xdr:rowOff>76200</xdr:rowOff>
    </xdr:from>
    <xdr:to>
      <xdr:col>42</xdr:col>
      <xdr:colOff>1259540</xdr:colOff>
      <xdr:row>3</xdr:row>
      <xdr:rowOff>0</xdr:rowOff>
    </xdr:to>
    <xdr:pic>
      <xdr:nvPicPr>
        <xdr:cNvPr id="6" name="Imagen 5">
          <a:extLst>
            <a:ext uri="{FF2B5EF4-FFF2-40B4-BE49-F238E27FC236}">
              <a16:creationId xmlns:a16="http://schemas.microsoft.com/office/drawing/2014/main" id="{177DFBEE-3209-9648-8D99-08D4894695B7}"/>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71075" y="76200"/>
          <a:ext cx="573740" cy="4762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11.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49272825"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1.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26</xdr:col>
      <xdr:colOff>657225</xdr:colOff>
      <xdr:row>0</xdr:row>
      <xdr:rowOff>85725</xdr:rowOff>
    </xdr:from>
    <xdr:ext cx="552450" cy="46672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5709225" y="85725"/>
          <a:ext cx="552450" cy="466725"/>
        </a:xfrm>
        <a:prstGeom prst="rect">
          <a:avLst/>
        </a:prstGeom>
        <a:noFill/>
      </xdr:spPr>
    </xdr:pic>
    <xdr:clientData fLocksWithSheet="0"/>
  </xdr:oneCellAnchor>
  <xdr:oneCellAnchor>
    <xdr:from>
      <xdr:col>0</xdr:col>
      <xdr:colOff>428625</xdr:colOff>
      <xdr:row>0</xdr:row>
      <xdr:rowOff>9525</xdr:rowOff>
    </xdr:from>
    <xdr:ext cx="1304925" cy="657225"/>
    <xdr:pic>
      <xdr:nvPicPr>
        <xdr:cNvPr id="3" name="image1.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400050" y="9525"/>
          <a:ext cx="1304925" cy="6572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twoCellAnchor editAs="oneCell">
    <xdr:from>
      <xdr:col>42</xdr:col>
      <xdr:colOff>542925</xdr:colOff>
      <xdr:row>1</xdr:row>
      <xdr:rowOff>85725</xdr:rowOff>
    </xdr:from>
    <xdr:to>
      <xdr:col>43</xdr:col>
      <xdr:colOff>485775</xdr:colOff>
      <xdr:row>4</xdr:row>
      <xdr:rowOff>95250</xdr:rowOff>
    </xdr:to>
    <xdr:pic>
      <xdr:nvPicPr>
        <xdr:cNvPr id="2" name="image1.png"/>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0" y="142875"/>
          <a:ext cx="7048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333375</xdr:colOff>
      <xdr:row>1</xdr:row>
      <xdr:rowOff>142875</xdr:rowOff>
    </xdr:from>
    <xdr:to>
      <xdr:col>1</xdr:col>
      <xdr:colOff>495300</xdr:colOff>
      <xdr:row>4</xdr:row>
      <xdr:rowOff>9525</xdr:rowOff>
    </xdr:to>
    <xdr:pic>
      <xdr:nvPicPr>
        <xdr:cNvPr id="3" name="image2.png"/>
        <xdr:cNvPicPr preferRelativeResize="0">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00025"/>
          <a:ext cx="9239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352425</xdr:rowOff>
    </xdr:from>
    <xdr:ext cx="24812625" cy="371475"/>
    <xdr:sp macro="" textlink="">
      <xdr:nvSpPr>
        <xdr:cNvPr id="2" name="Shape 3">
          <a:extLst>
            <a:ext uri="{FF2B5EF4-FFF2-40B4-BE49-F238E27FC236}">
              <a16:creationId xmlns:a16="http://schemas.microsoft.com/office/drawing/2014/main" id="{00000000-0008-0000-0000-000003000000}"/>
            </a:ext>
          </a:extLst>
        </xdr:cNvPr>
        <xdr:cNvSpPr txBox="1"/>
      </xdr:nvSpPr>
      <xdr:spPr>
        <a:xfrm>
          <a:off x="0" y="409575"/>
          <a:ext cx="24812625" cy="3714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800"/>
            <a:buFont typeface="Libre Franklin"/>
            <a:buNone/>
          </a:pPr>
          <a:r>
            <a:rPr lang="en-US" sz="1800" b="0">
              <a:solidFill>
                <a:schemeClr val="lt1"/>
              </a:solidFill>
              <a:latin typeface="Libre Franklin"/>
              <a:ea typeface="Libre Franklin"/>
              <a:cs typeface="Libre Franklin"/>
              <a:sym typeface="Libre Franklin"/>
            </a:rPr>
            <a:t>SECRETARÍA DEL</a:t>
          </a:r>
          <a:r>
            <a:rPr lang="en-US" sz="1800" b="0" baseline="0">
              <a:solidFill>
                <a:schemeClr val="lt1"/>
              </a:solidFill>
              <a:latin typeface="Libre Franklin"/>
              <a:ea typeface="Libre Franklin"/>
              <a:cs typeface="Libre Franklin"/>
              <a:sym typeface="Libre Franklin"/>
            </a:rPr>
            <a:t> TESORO</a:t>
          </a:r>
          <a:endParaRPr sz="1800" b="0">
            <a:solidFill>
              <a:schemeClr val="lt1"/>
            </a:solidFill>
            <a:latin typeface="Libre Franklin"/>
            <a:ea typeface="Libre Franklin"/>
            <a:cs typeface="Libre Franklin"/>
            <a:sym typeface="Libre Franklin"/>
          </a:endParaRPr>
        </a:p>
      </xdr:txBody>
    </xdr:sp>
    <xdr:clientData fLocksWithSheet="0"/>
  </xdr:oneCellAnchor>
  <xdr:oneCellAnchor>
    <xdr:from>
      <xdr:col>42</xdr:col>
      <xdr:colOff>552450</xdr:colOff>
      <xdr:row>1</xdr:row>
      <xdr:rowOff>85725</xdr:rowOff>
    </xdr:from>
    <xdr:ext cx="723900" cy="581025"/>
    <xdr:pic>
      <xdr:nvPicPr>
        <xdr:cNvPr id="3"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61750575" y="142875"/>
          <a:ext cx="723900" cy="581025"/>
        </a:xfrm>
        <a:prstGeom prst="rect">
          <a:avLst/>
        </a:prstGeom>
        <a:noFill/>
      </xdr:spPr>
    </xdr:pic>
    <xdr:clientData fLocksWithSheet="0"/>
  </xdr:oneCellAnchor>
  <xdr:oneCellAnchor>
    <xdr:from>
      <xdr:col>0</xdr:col>
      <xdr:colOff>342900</xdr:colOff>
      <xdr:row>1</xdr:row>
      <xdr:rowOff>133350</xdr:rowOff>
    </xdr:from>
    <xdr:ext cx="952500" cy="447675"/>
    <xdr:pic>
      <xdr:nvPicPr>
        <xdr:cNvPr id="4" name="image2.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xfrm>
          <a:off x="228600" y="190500"/>
          <a:ext cx="952500" cy="44767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26</xdr:col>
      <xdr:colOff>657225</xdr:colOff>
      <xdr:row>0</xdr:row>
      <xdr:rowOff>85725</xdr:rowOff>
    </xdr:from>
    <xdr:ext cx="552450" cy="46672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40062150" y="85725"/>
          <a:ext cx="552450" cy="466725"/>
        </a:xfrm>
        <a:prstGeom prst="rect">
          <a:avLst/>
        </a:prstGeom>
        <a:noFill/>
      </xdr:spPr>
    </xdr:pic>
    <xdr:clientData fLocksWithSheet="0"/>
  </xdr:oneCellAnchor>
  <xdr:oneCellAnchor>
    <xdr:from>
      <xdr:col>0</xdr:col>
      <xdr:colOff>342899</xdr:colOff>
      <xdr:row>0</xdr:row>
      <xdr:rowOff>133349</xdr:rowOff>
    </xdr:from>
    <xdr:ext cx="2786743" cy="810079"/>
    <xdr:pic>
      <xdr:nvPicPr>
        <xdr:cNvPr id="3" name="image1.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342899" y="133349"/>
          <a:ext cx="2786743" cy="810079"/>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42</xdr:col>
      <xdr:colOff>657225</xdr:colOff>
      <xdr:row>0</xdr:row>
      <xdr:rowOff>0</xdr:rowOff>
    </xdr:from>
    <xdr:ext cx="552450" cy="46672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58388250" y="85725"/>
          <a:ext cx="552450" cy="466725"/>
        </a:xfrm>
        <a:prstGeom prst="rect">
          <a:avLst/>
        </a:prstGeom>
        <a:noFill/>
      </xdr:spPr>
    </xdr:pic>
    <xdr:clientData fLocksWithSheet="0"/>
  </xdr:oneCellAnchor>
  <xdr:oneCellAnchor>
    <xdr:from>
      <xdr:col>42</xdr:col>
      <xdr:colOff>657225</xdr:colOff>
      <xdr:row>0</xdr:row>
      <xdr:rowOff>85725</xdr:rowOff>
    </xdr:from>
    <xdr:ext cx="552450" cy="466725"/>
    <xdr:pic>
      <xdr:nvPicPr>
        <xdr:cNvPr id="4" name="image2.png" title="Imagen">
          <a:extLst>
            <a:ext uri="{FF2B5EF4-FFF2-40B4-BE49-F238E27FC236}">
              <a16:creationId xmlns:a16="http://schemas.microsoft.com/office/drawing/2014/main" id="{E7C36A10-E358-4C52-B848-15ABECC0AD0B}"/>
            </a:ext>
          </a:extLst>
        </xdr:cNvPr>
        <xdr:cNvPicPr preferRelativeResize="0"/>
      </xdr:nvPicPr>
      <xdr:blipFill>
        <a:blip xmlns:r="http://schemas.openxmlformats.org/officeDocument/2006/relationships" r:embed="rId1" cstate="print"/>
        <a:stretch>
          <a:fillRect/>
        </a:stretch>
      </xdr:blipFill>
      <xdr:spPr>
        <a:xfrm>
          <a:off x="44615100"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5" name="image1.png" title="Imagen">
          <a:extLst>
            <a:ext uri="{FF2B5EF4-FFF2-40B4-BE49-F238E27FC236}">
              <a16:creationId xmlns:a16="http://schemas.microsoft.com/office/drawing/2014/main" id="{6DD4DB8B-BC6D-49AF-A38D-D31D278331B3}"/>
            </a:ext>
          </a:extLst>
        </xdr:cNvPr>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70351650"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1.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3.png" title="Imagen">
          <a:extLst>
            <a:ext uri="{FF2B5EF4-FFF2-40B4-BE49-F238E27FC236}">
              <a16:creationId xmlns:a16="http://schemas.microsoft.com/office/drawing/2014/main" id="{04BD11B2-051E-46BA-BED4-A28F557CD7B8}"/>
            </a:ext>
          </a:extLst>
        </xdr:cNvPr>
        <xdr:cNvPicPr preferRelativeResize="0"/>
      </xdr:nvPicPr>
      <xdr:blipFill>
        <a:blip xmlns:r="http://schemas.openxmlformats.org/officeDocument/2006/relationships" r:embed="rId1" cstate="print"/>
        <a:stretch>
          <a:fillRect/>
        </a:stretch>
      </xdr:blipFill>
      <xdr:spPr>
        <a:xfrm>
          <a:off x="44757975" y="85725"/>
          <a:ext cx="552450" cy="466725"/>
        </a:xfrm>
        <a:prstGeom prst="rect">
          <a:avLst/>
        </a:prstGeom>
        <a:noFill/>
      </xdr:spPr>
    </xdr:pic>
    <xdr:clientData fLocksWithSheet="0"/>
  </xdr:oneCellAnchor>
  <xdr:oneCellAnchor>
    <xdr:from>
      <xdr:col>1</xdr:col>
      <xdr:colOff>166687</xdr:colOff>
      <xdr:row>0</xdr:row>
      <xdr:rowOff>154781</xdr:rowOff>
    </xdr:from>
    <xdr:ext cx="976311" cy="361950"/>
    <xdr:pic>
      <xdr:nvPicPr>
        <xdr:cNvPr id="3" name="image4.png" title="Imagen">
          <a:extLst>
            <a:ext uri="{FF2B5EF4-FFF2-40B4-BE49-F238E27FC236}">
              <a16:creationId xmlns:a16="http://schemas.microsoft.com/office/drawing/2014/main" id="{4ED7026E-BF00-4257-9928-414F492EA134}"/>
            </a:ext>
          </a:extLst>
        </xdr:cNvPr>
        <xdr:cNvPicPr preferRelativeResize="0"/>
      </xdr:nvPicPr>
      <xdr:blipFill>
        <a:blip xmlns:r="http://schemas.openxmlformats.org/officeDocument/2006/relationships" r:embed="rId2" cstate="print"/>
        <a:stretch>
          <a:fillRect/>
        </a:stretch>
      </xdr:blipFill>
      <xdr:spPr>
        <a:xfrm>
          <a:off x="566737" y="154781"/>
          <a:ext cx="976311" cy="361950"/>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11</xdr:col>
      <xdr:colOff>304800</xdr:colOff>
      <xdr:row>3</xdr:row>
      <xdr:rowOff>304800</xdr:rowOff>
    </xdr:to>
    <xdr:sp macro="" textlink="">
      <xdr:nvSpPr>
        <xdr:cNvPr id="2" name="AutoShape 1" descr="SERVICIOS »">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6792575" y="1638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16</xdr:col>
      <xdr:colOff>304800</xdr:colOff>
      <xdr:row>1</xdr:row>
      <xdr:rowOff>114300</xdr:rowOff>
    </xdr:to>
    <xdr:sp macro="" textlink="">
      <xdr:nvSpPr>
        <xdr:cNvPr id="3" name="AutoShape 2" descr="SERVICIOS »">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218313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84840</xdr:colOff>
      <xdr:row>0</xdr:row>
      <xdr:rowOff>0</xdr:rowOff>
    </xdr:from>
    <xdr:to>
      <xdr:col>16</xdr:col>
      <xdr:colOff>469338</xdr:colOff>
      <xdr:row>2</xdr:row>
      <xdr:rowOff>236188</xdr:rowOff>
    </xdr:to>
    <xdr:pic>
      <xdr:nvPicPr>
        <xdr:cNvPr id="4" name="Imagen 3" descr="SERVICIOS »">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9935" t="9639" r="18902" b="9638"/>
        <a:stretch/>
      </xdr:blipFill>
      <xdr:spPr bwMode="auto">
        <a:xfrm>
          <a:off x="19353915" y="0"/>
          <a:ext cx="2346648" cy="1122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304800</xdr:colOff>
      <xdr:row>1</xdr:row>
      <xdr:rowOff>114300</xdr:rowOff>
    </xdr:to>
    <xdr:sp macro="" textlink="">
      <xdr:nvSpPr>
        <xdr:cNvPr id="5" name="AutoShape 1" descr="https://imrd-cucuta.gov.co/wp-content/uploads/2021/04/imrd-oficial-300x102.png">
          <a:extLst>
            <a:ext uri="{FF2B5EF4-FFF2-40B4-BE49-F238E27FC236}">
              <a16:creationId xmlns:a16="http://schemas.microsoft.com/office/drawing/2014/main" id="{00000000-0008-0000-0000-000005000000}"/>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114300</xdr:rowOff>
    </xdr:to>
    <xdr:sp macro="" textlink="">
      <xdr:nvSpPr>
        <xdr:cNvPr id="6" name="AutoShape 2" descr="https://imrd-cucuta.gov.co/wp-content/uploads/2021/04/imrd-oficial-300x102.png">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xdr:row>
      <xdr:rowOff>0</xdr:rowOff>
    </xdr:from>
    <xdr:to>
      <xdr:col>1</xdr:col>
      <xdr:colOff>304800</xdr:colOff>
      <xdr:row>1</xdr:row>
      <xdr:rowOff>304800</xdr:rowOff>
    </xdr:to>
    <xdr:sp macro="" textlink="">
      <xdr:nvSpPr>
        <xdr:cNvPr id="7" name="AutoShape 3" descr="https://imrd-cucuta.gov.co/wp-content/uploads/2021/04/imrd-oficial-300x102.png">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428625" y="47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xdr:row>
      <xdr:rowOff>0</xdr:rowOff>
    </xdr:from>
    <xdr:to>
      <xdr:col>1</xdr:col>
      <xdr:colOff>304800</xdr:colOff>
      <xdr:row>1</xdr:row>
      <xdr:rowOff>304800</xdr:rowOff>
    </xdr:to>
    <xdr:sp macro="" textlink="">
      <xdr:nvSpPr>
        <xdr:cNvPr id="8" name="AutoShape 4" descr="https://imrd-cucuta.gov.co/wp-content/uploads/2021/04/imrd-oficial-300x102.png">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428625" y="47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304800</xdr:colOff>
      <xdr:row>1</xdr:row>
      <xdr:rowOff>114300</xdr:rowOff>
    </xdr:to>
    <xdr:sp macro="" textlink="">
      <xdr:nvSpPr>
        <xdr:cNvPr id="9" name="AutoShape 6" descr="https://imrd-cucuta.gov.co/wp-content/uploads/2021/04/imrd-oficial-300x102.png">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428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304800</xdr:colOff>
      <xdr:row>1</xdr:row>
      <xdr:rowOff>114300</xdr:rowOff>
    </xdr:to>
    <xdr:sp macro="" textlink="">
      <xdr:nvSpPr>
        <xdr:cNvPr id="10" name="AutoShape 7" descr="https://imrd-cucuta.gov.co/wp-content/uploads/2021/04/imrd-oficial-300x102.png">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428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76638</xdr:colOff>
      <xdr:row>0</xdr:row>
      <xdr:rowOff>87587</xdr:rowOff>
    </xdr:from>
    <xdr:to>
      <xdr:col>3</xdr:col>
      <xdr:colOff>546867</xdr:colOff>
      <xdr:row>2</xdr:row>
      <xdr:rowOff>269218</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
        <a:srcRect l="16079" r="16960"/>
        <a:stretch/>
      </xdr:blipFill>
      <xdr:spPr>
        <a:xfrm>
          <a:off x="76638" y="87587"/>
          <a:ext cx="2889579" cy="1067456"/>
        </a:xfrm>
        <a:prstGeom prst="rect">
          <a:avLst/>
        </a:prstGeom>
      </xdr:spPr>
    </xdr:pic>
    <xdr:clientData/>
  </xdr:twoCellAnchor>
  <xdr:oneCellAnchor>
    <xdr:from>
      <xdr:col>11</xdr:col>
      <xdr:colOff>0</xdr:colOff>
      <xdr:row>3</xdr:row>
      <xdr:rowOff>0</xdr:rowOff>
    </xdr:from>
    <xdr:ext cx="304800" cy="304800"/>
    <xdr:sp macro="" textlink="">
      <xdr:nvSpPr>
        <xdr:cNvPr id="12" name="AutoShape 1" descr="SERVICIOS »">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16792575" y="1638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4860250" cy="419100"/>
    <xdr:sp macro="" textlink="">
      <xdr:nvSpPr>
        <xdr:cNvPr id="2" name="Shape 3"/>
        <xdr:cNvSpPr txBox="1"/>
      </xdr:nvSpPr>
      <xdr:spPr>
        <a:xfrm>
          <a:off x="0" y="361950"/>
          <a:ext cx="24860250" cy="419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800"/>
            <a:buFont typeface="Libre Franklin"/>
            <a:buNone/>
          </a:pPr>
          <a:r>
            <a:rPr lang="en-US" sz="1800" b="0">
              <a:solidFill>
                <a:schemeClr val="lt1"/>
              </a:solidFill>
              <a:latin typeface="Libre Franklin"/>
              <a:ea typeface="Libre Franklin"/>
              <a:cs typeface="Libre Franklin"/>
              <a:sym typeface="Libre Franklin"/>
            </a:rPr>
            <a:t>OFICINA CONTROL INTERNO DISCIPLINARIO</a:t>
          </a:r>
          <a:endParaRPr sz="1800" b="0">
            <a:solidFill>
              <a:schemeClr val="lt1"/>
            </a:solidFill>
            <a:latin typeface="Libre Franklin"/>
            <a:ea typeface="Libre Franklin"/>
            <a:cs typeface="Libre Franklin"/>
            <a:sym typeface="Libre Franklin"/>
          </a:endParaRPr>
        </a:p>
      </xdr:txBody>
    </xdr:sp>
    <xdr:clientData fLocksWithSheet="0"/>
  </xdr:oneCellAnchor>
  <xdr:oneCellAnchor>
    <xdr:from>
      <xdr:col>45</xdr:col>
      <xdr:colOff>552450</xdr:colOff>
      <xdr:row>0</xdr:row>
      <xdr:rowOff>0</xdr:rowOff>
    </xdr:from>
    <xdr:ext cx="723900" cy="581025"/>
    <xdr:pic>
      <xdr:nvPicPr>
        <xdr:cNvPr id="3" name="image2.png"/>
        <xdr:cNvPicPr preferRelativeResize="0"/>
      </xdr:nvPicPr>
      <xdr:blipFill>
        <a:blip xmlns:r="http://schemas.openxmlformats.org/officeDocument/2006/relationships" r:embed="rId1" cstate="print"/>
        <a:stretch>
          <a:fillRect/>
        </a:stretch>
      </xdr:blipFill>
      <xdr:spPr>
        <a:xfrm>
          <a:off x="65379600" y="142875"/>
          <a:ext cx="723900" cy="581025"/>
        </a:xfrm>
        <a:prstGeom prst="rect">
          <a:avLst/>
        </a:prstGeom>
        <a:noFill/>
      </xdr:spPr>
    </xdr:pic>
    <xdr:clientData fLocksWithSheet="0"/>
  </xdr:oneCellAnchor>
  <xdr:oneCellAnchor>
    <xdr:from>
      <xdr:col>0</xdr:col>
      <xdr:colOff>0</xdr:colOff>
      <xdr:row>1</xdr:row>
      <xdr:rowOff>304800</xdr:rowOff>
    </xdr:from>
    <xdr:ext cx="24860250" cy="419100"/>
    <xdr:sp macro="" textlink="">
      <xdr:nvSpPr>
        <xdr:cNvPr id="5" name="Shape 3"/>
        <xdr:cNvSpPr txBox="1"/>
      </xdr:nvSpPr>
      <xdr:spPr>
        <a:xfrm>
          <a:off x="0" y="361950"/>
          <a:ext cx="24860250" cy="419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800"/>
            <a:buFont typeface="Libre Franklin"/>
            <a:buNone/>
          </a:pPr>
          <a:r>
            <a:rPr lang="en-US" sz="1800" b="0">
              <a:solidFill>
                <a:schemeClr val="lt1"/>
              </a:solidFill>
              <a:latin typeface="Libre Franklin"/>
              <a:ea typeface="Libre Franklin"/>
              <a:cs typeface="Libre Franklin"/>
              <a:sym typeface="Libre Franklin"/>
            </a:rPr>
            <a:t>OFICINA CONTROL INTERNO DISCIPLINARIO</a:t>
          </a:r>
          <a:endParaRPr sz="1800" b="0">
            <a:solidFill>
              <a:schemeClr val="lt1"/>
            </a:solidFill>
            <a:latin typeface="Libre Franklin"/>
            <a:ea typeface="Libre Franklin"/>
            <a:cs typeface="Libre Franklin"/>
            <a:sym typeface="Libre Franklin"/>
          </a:endParaRPr>
        </a:p>
      </xdr:txBody>
    </xdr:sp>
    <xdr:clientData fLocksWithSheet="0"/>
  </xdr:oneCellAnchor>
  <xdr:oneCellAnchor>
    <xdr:from>
      <xdr:col>45</xdr:col>
      <xdr:colOff>552450</xdr:colOff>
      <xdr:row>1</xdr:row>
      <xdr:rowOff>85725</xdr:rowOff>
    </xdr:from>
    <xdr:ext cx="723900" cy="581025"/>
    <xdr:pic>
      <xdr:nvPicPr>
        <xdr:cNvPr id="6" name="image2.png"/>
        <xdr:cNvPicPr preferRelativeResize="0"/>
      </xdr:nvPicPr>
      <xdr:blipFill>
        <a:blip xmlns:r="http://schemas.openxmlformats.org/officeDocument/2006/relationships" r:embed="rId1" cstate="print"/>
        <a:stretch>
          <a:fillRect/>
        </a:stretch>
      </xdr:blipFill>
      <xdr:spPr>
        <a:xfrm>
          <a:off x="65379600" y="142875"/>
          <a:ext cx="723900" cy="581025"/>
        </a:xfrm>
        <a:prstGeom prst="rect">
          <a:avLst/>
        </a:prstGeom>
        <a:noFill/>
      </xdr:spPr>
    </xdr:pic>
    <xdr:clientData fLocksWithSheet="0"/>
  </xdr:oneCellAnchor>
  <xdr:oneCellAnchor>
    <xdr:from>
      <xdr:col>0</xdr:col>
      <xdr:colOff>342900</xdr:colOff>
      <xdr:row>1</xdr:row>
      <xdr:rowOff>133350</xdr:rowOff>
    </xdr:from>
    <xdr:ext cx="952500" cy="447675"/>
    <xdr:pic>
      <xdr:nvPicPr>
        <xdr:cNvPr id="7" name="image1.png"/>
        <xdr:cNvPicPr preferRelativeResize="0"/>
      </xdr:nvPicPr>
      <xdr:blipFill>
        <a:blip xmlns:r="http://schemas.openxmlformats.org/officeDocument/2006/relationships" r:embed="rId2" cstate="print"/>
        <a:stretch>
          <a:fillRect/>
        </a:stretch>
      </xdr:blipFill>
      <xdr:spPr>
        <a:xfrm>
          <a:off x="342900" y="190500"/>
          <a:ext cx="952500" cy="447675"/>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19</xdr:col>
      <xdr:colOff>800100</xdr:colOff>
      <xdr:row>1</xdr:row>
      <xdr:rowOff>104775</xdr:rowOff>
    </xdr:from>
    <xdr:ext cx="781050" cy="600075"/>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2918400" y="161925"/>
          <a:ext cx="781050" cy="600075"/>
        </a:xfrm>
        <a:prstGeom prst="rect">
          <a:avLst/>
        </a:prstGeom>
        <a:noFill/>
      </xdr:spPr>
    </xdr:pic>
    <xdr:clientData fLocksWithSheet="0"/>
  </xdr:oneCellAnchor>
  <xdr:oneCellAnchor>
    <xdr:from>
      <xdr:col>0</xdr:col>
      <xdr:colOff>304800</xdr:colOff>
      <xdr:row>1</xdr:row>
      <xdr:rowOff>161925</xdr:rowOff>
    </xdr:from>
    <xdr:ext cx="942975" cy="476250"/>
    <xdr:pic>
      <xdr:nvPicPr>
        <xdr:cNvPr id="3" name="image2.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304800" y="219075"/>
          <a:ext cx="942975" cy="476250"/>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1.png"/>
        <xdr:cNvPicPr preferRelativeResize="0"/>
      </xdr:nvPicPr>
      <xdr:blipFill>
        <a:blip xmlns:r="http://schemas.openxmlformats.org/officeDocument/2006/relationships" r:embed="rId1" cstate="print"/>
        <a:stretch>
          <a:fillRect/>
        </a:stretch>
      </xdr:blipFill>
      <xdr:spPr>
        <a:xfrm>
          <a:off x="32356425"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2.png"/>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48663225"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1.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42</xdr:col>
      <xdr:colOff>504825</xdr:colOff>
      <xdr:row>0</xdr:row>
      <xdr:rowOff>47625</xdr:rowOff>
    </xdr:from>
    <xdr:ext cx="733425" cy="581025"/>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49806225" y="47625"/>
          <a:ext cx="733425" cy="581025"/>
        </a:xfrm>
        <a:prstGeom prst="rect">
          <a:avLst/>
        </a:prstGeom>
        <a:noFill/>
      </xdr:spPr>
    </xdr:pic>
    <xdr:clientData fLocksWithSheet="0"/>
  </xdr:oneCellAnchor>
  <xdr:oneCellAnchor>
    <xdr:from>
      <xdr:col>1</xdr:col>
      <xdr:colOff>47625</xdr:colOff>
      <xdr:row>0</xdr:row>
      <xdr:rowOff>57150</xdr:rowOff>
    </xdr:from>
    <xdr:ext cx="1104900" cy="561975"/>
    <xdr:pic>
      <xdr:nvPicPr>
        <xdr:cNvPr id="3" name="image2.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447675" y="57150"/>
          <a:ext cx="1104900" cy="5619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42</xdr:col>
      <xdr:colOff>504825</xdr:colOff>
      <xdr:row>0</xdr:row>
      <xdr:rowOff>47625</xdr:rowOff>
    </xdr:from>
    <xdr:ext cx="733425" cy="581025"/>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48263175" y="47625"/>
          <a:ext cx="733425" cy="581025"/>
        </a:xfrm>
        <a:prstGeom prst="rect">
          <a:avLst/>
        </a:prstGeom>
        <a:noFill/>
      </xdr:spPr>
    </xdr:pic>
    <xdr:clientData fLocksWithSheet="0"/>
  </xdr:oneCellAnchor>
  <xdr:oneCellAnchor>
    <xdr:from>
      <xdr:col>1</xdr:col>
      <xdr:colOff>47625</xdr:colOff>
      <xdr:row>0</xdr:row>
      <xdr:rowOff>57150</xdr:rowOff>
    </xdr:from>
    <xdr:ext cx="1104900" cy="561975"/>
    <xdr:pic>
      <xdr:nvPicPr>
        <xdr:cNvPr id="3" name="image2.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447675" y="57150"/>
          <a:ext cx="1104900" cy="5619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16</xdr:col>
      <xdr:colOff>554184</xdr:colOff>
      <xdr:row>0</xdr:row>
      <xdr:rowOff>120874</xdr:rowOff>
    </xdr:from>
    <xdr:ext cx="1482827" cy="697782"/>
    <xdr:pic>
      <xdr:nvPicPr>
        <xdr:cNvPr id="2" name="image8.png" descr="biblioteca-virtual - EVA - Función Pública">
          <a:extLst>
            <a:ext uri="{FF2B5EF4-FFF2-40B4-BE49-F238E27FC236}">
              <a16:creationId xmlns:a16="http://schemas.microsoft.com/office/drawing/2014/main" id="{00000000-0008-0000-0000-000008000000}"/>
            </a:ext>
          </a:extLst>
        </xdr:cNvPr>
        <xdr:cNvPicPr preferRelativeResize="0"/>
      </xdr:nvPicPr>
      <xdr:blipFill rotWithShape="1">
        <a:blip xmlns:r="http://schemas.openxmlformats.org/officeDocument/2006/relationships" r:embed="rId1" cstate="print"/>
        <a:srcRect l="7895" r="6767"/>
        <a:stretch/>
      </xdr:blipFill>
      <xdr:spPr>
        <a:xfrm>
          <a:off x="32501034" y="120874"/>
          <a:ext cx="1482827" cy="697782"/>
        </a:xfrm>
        <a:prstGeom prst="rect">
          <a:avLst/>
        </a:prstGeom>
        <a:noFill/>
      </xdr:spPr>
    </xdr:pic>
    <xdr:clientData fLocksWithSheet="0"/>
  </xdr:oneCellAnchor>
  <xdr:twoCellAnchor editAs="oneCell">
    <xdr:from>
      <xdr:col>0</xdr:col>
      <xdr:colOff>1269759</xdr:colOff>
      <xdr:row>0</xdr:row>
      <xdr:rowOff>175251</xdr:rowOff>
    </xdr:from>
    <xdr:to>
      <xdr:col>0</xdr:col>
      <xdr:colOff>1269759</xdr:colOff>
      <xdr:row>4</xdr:row>
      <xdr:rowOff>22331</xdr:rowOff>
    </xdr:to>
    <xdr:pic>
      <xdr:nvPicPr>
        <xdr:cNvPr id="3" name="Imagen 2">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9759" y="175251"/>
          <a:ext cx="1279488" cy="6376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44577000"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1.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1.png" title="Imagen"/>
        <xdr:cNvPicPr preferRelativeResize="0"/>
      </xdr:nvPicPr>
      <xdr:blipFill>
        <a:blip xmlns:r="http://schemas.openxmlformats.org/officeDocument/2006/relationships" r:embed="rId1" cstate="print"/>
        <a:stretch>
          <a:fillRect/>
        </a:stretch>
      </xdr:blipFill>
      <xdr:spPr>
        <a:xfrm>
          <a:off x="28203525"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2.png" title="Imagen"/>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19</xdr:col>
      <xdr:colOff>800100</xdr:colOff>
      <xdr:row>1</xdr:row>
      <xdr:rowOff>104775</xdr:rowOff>
    </xdr:from>
    <xdr:ext cx="781050" cy="60007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28451175" y="161925"/>
          <a:ext cx="781050" cy="600075"/>
        </a:xfrm>
        <a:prstGeom prst="rect">
          <a:avLst/>
        </a:prstGeom>
        <a:noFill/>
      </xdr:spPr>
    </xdr:pic>
    <xdr:clientData fLocksWithSheet="0"/>
  </xdr:oneCellAnchor>
  <xdr:oneCellAnchor>
    <xdr:from>
      <xdr:col>0</xdr:col>
      <xdr:colOff>304800</xdr:colOff>
      <xdr:row>1</xdr:row>
      <xdr:rowOff>161925</xdr:rowOff>
    </xdr:from>
    <xdr:ext cx="942975" cy="476250"/>
    <xdr:pic>
      <xdr:nvPicPr>
        <xdr:cNvPr id="3" name="image1.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304800" y="219075"/>
          <a:ext cx="942975" cy="4762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1.png" title="Imagen">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34378700" y="0"/>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2.png" title="Imagen">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xfrm>
          <a:off x="342900" y="0"/>
          <a:ext cx="723900" cy="3619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147627</xdr:rowOff>
    </xdr:from>
    <xdr:ext cx="24812625" cy="371475"/>
    <xdr:sp macro="" textlink="">
      <xdr:nvSpPr>
        <xdr:cNvPr id="2" name="Shape 3">
          <a:extLst>
            <a:ext uri="{FF2B5EF4-FFF2-40B4-BE49-F238E27FC236}">
              <a16:creationId xmlns:a16="http://schemas.microsoft.com/office/drawing/2014/main" id="{A3BE54C0-CF61-C543-8751-94F68986E6E2}"/>
            </a:ext>
          </a:extLst>
        </xdr:cNvPr>
        <xdr:cNvSpPr txBox="1"/>
      </xdr:nvSpPr>
      <xdr:spPr>
        <a:xfrm>
          <a:off x="0" y="147627"/>
          <a:ext cx="24812625" cy="3714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800"/>
            <a:buFont typeface="Libre Franklin"/>
            <a:buNone/>
          </a:pPr>
          <a:r>
            <a:rPr lang="en-US" sz="1800" b="0">
              <a:solidFill>
                <a:schemeClr val="lt1"/>
              </a:solidFill>
              <a:latin typeface="Libre Franklin"/>
              <a:ea typeface="Libre Franklin"/>
              <a:cs typeface="Libre Franklin"/>
              <a:sym typeface="Libre Franklin"/>
            </a:rPr>
            <a:t>SECRETARIA</a:t>
          </a:r>
          <a:r>
            <a:rPr lang="en-US" sz="1800" b="0" baseline="0">
              <a:solidFill>
                <a:schemeClr val="lt1"/>
              </a:solidFill>
              <a:latin typeface="Libre Franklin"/>
              <a:ea typeface="Libre Franklin"/>
              <a:cs typeface="Libre Franklin"/>
              <a:sym typeface="Libre Franklin"/>
            </a:rPr>
            <a:t> DE INFRAESTRUCTURA MUNICIPAL </a:t>
          </a:r>
          <a:endParaRPr sz="1800" b="0">
            <a:solidFill>
              <a:schemeClr val="lt1"/>
            </a:solidFill>
            <a:latin typeface="Libre Franklin"/>
            <a:ea typeface="Libre Franklin"/>
            <a:cs typeface="Libre Franklin"/>
            <a:sym typeface="Libre Franklin"/>
          </a:endParaRPr>
        </a:p>
      </xdr:txBody>
    </xdr:sp>
    <xdr:clientData fLocksWithSheet="0"/>
  </xdr:oneCellAnchor>
  <xdr:oneCellAnchor>
    <xdr:from>
      <xdr:col>42</xdr:col>
      <xdr:colOff>552450</xdr:colOff>
      <xdr:row>0</xdr:row>
      <xdr:rowOff>85725</xdr:rowOff>
    </xdr:from>
    <xdr:ext cx="723900" cy="581025"/>
    <xdr:pic>
      <xdr:nvPicPr>
        <xdr:cNvPr id="3" name="image2.png">
          <a:extLst>
            <a:ext uri="{FF2B5EF4-FFF2-40B4-BE49-F238E27FC236}">
              <a16:creationId xmlns:a16="http://schemas.microsoft.com/office/drawing/2014/main" id="{3B0A270E-D83C-B24B-94B3-95CD8F966E6C}"/>
            </a:ext>
          </a:extLst>
        </xdr:cNvPr>
        <xdr:cNvPicPr preferRelativeResize="0"/>
      </xdr:nvPicPr>
      <xdr:blipFill>
        <a:blip xmlns:r="http://schemas.openxmlformats.org/officeDocument/2006/relationships" r:embed="rId1" cstate="print"/>
        <a:stretch>
          <a:fillRect/>
        </a:stretch>
      </xdr:blipFill>
      <xdr:spPr>
        <a:xfrm>
          <a:off x="62322075" y="85725"/>
          <a:ext cx="723900" cy="581025"/>
        </a:xfrm>
        <a:prstGeom prst="rect">
          <a:avLst/>
        </a:prstGeom>
        <a:noFill/>
      </xdr:spPr>
    </xdr:pic>
    <xdr:clientData fLocksWithSheet="0"/>
  </xdr:oneCellAnchor>
  <xdr:oneCellAnchor>
    <xdr:from>
      <xdr:col>0</xdr:col>
      <xdr:colOff>193488</xdr:colOff>
      <xdr:row>0</xdr:row>
      <xdr:rowOff>0</xdr:rowOff>
    </xdr:from>
    <xdr:ext cx="952500" cy="447675"/>
    <xdr:pic>
      <xdr:nvPicPr>
        <xdr:cNvPr id="4" name="image1.png">
          <a:extLst>
            <a:ext uri="{FF2B5EF4-FFF2-40B4-BE49-F238E27FC236}">
              <a16:creationId xmlns:a16="http://schemas.microsoft.com/office/drawing/2014/main" id="{94F7CD51-81EA-8641-B083-8F7D0015DBE1}"/>
            </a:ext>
          </a:extLst>
        </xdr:cNvPr>
        <xdr:cNvPicPr preferRelativeResize="0"/>
      </xdr:nvPicPr>
      <xdr:blipFill>
        <a:blip xmlns:r="http://schemas.openxmlformats.org/officeDocument/2006/relationships" r:embed="rId2" cstate="print"/>
        <a:stretch>
          <a:fillRect/>
        </a:stretch>
      </xdr:blipFill>
      <xdr:spPr>
        <a:xfrm>
          <a:off x="193488" y="0"/>
          <a:ext cx="952500" cy="4476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AMARA/Documents/ALCALD&#205;A/2022/MIPG%202022/FURAG/RECOMENDACIONES%20%20IDI%20CUCUTA%20202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orge.caicedo/Downloads/PLAN%20ACCION%202023-%20SECRETARIA%20DESARROLLO%20SOC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mendaciones"/>
      <sheetName val="Acciones"/>
    </sheetNames>
    <sheetDataSet>
      <sheetData sheetId="0" refreshError="1"/>
      <sheetData sheetId="1" refreshError="1">
        <row r="59">
          <cell r="B59" t="str">
            <v>Etiquetas de fila</v>
          </cell>
          <cell r="C59">
            <v>2020</v>
          </cell>
          <cell r="D59">
            <v>2021</v>
          </cell>
          <cell r="E59" t="str">
            <v>Total general</v>
          </cell>
          <cell r="F59">
            <v>2021</v>
          </cell>
          <cell r="G59" t="str">
            <v>Etiquetas de fila</v>
          </cell>
          <cell r="H59" t="str">
            <v>Recuento distinto de Política</v>
          </cell>
        </row>
        <row r="60">
          <cell r="A60">
            <v>1</v>
          </cell>
          <cell r="B60" t="str">
            <v>(en blanco)</v>
          </cell>
          <cell r="C60">
            <v>1</v>
          </cell>
          <cell r="D60">
            <v>1</v>
          </cell>
          <cell r="E60">
            <v>1</v>
          </cell>
          <cell r="F60">
            <v>1</v>
          </cell>
          <cell r="G60" t="str">
            <v>(en blanco)</v>
          </cell>
          <cell r="H60">
            <v>1</v>
          </cell>
        </row>
        <row r="61">
          <cell r="A61">
            <v>2</v>
          </cell>
          <cell r="B61" t="str">
            <v>Actualizar el catálogo de componentes de información.</v>
          </cell>
          <cell r="C61">
            <v>1</v>
          </cell>
          <cell r="D61">
            <v>1</v>
          </cell>
          <cell r="E61">
            <v>1</v>
          </cell>
          <cell r="F61">
            <v>1</v>
          </cell>
          <cell r="G61" t="str">
            <v>Actualizar el catálogo de componentes de información.</v>
          </cell>
          <cell r="H61">
            <v>1</v>
          </cell>
        </row>
        <row r="62">
          <cell r="A62">
            <v>3</v>
          </cell>
          <cell r="B62" t="str">
            <v>Actualizar la documentación técnica y funcional para cada uno de los sistemas de información de la entidad.</v>
          </cell>
          <cell r="C62">
            <v>1</v>
          </cell>
          <cell r="D62">
            <v>1</v>
          </cell>
          <cell r="E62">
            <v>1</v>
          </cell>
          <cell r="F62">
            <v>1</v>
          </cell>
          <cell r="G62" t="str">
            <v>Actualizar la documentación técnica y funcional para cada uno de los sistemas de información de la entidad.</v>
          </cell>
          <cell r="H62">
            <v>2</v>
          </cell>
        </row>
        <row r="63">
          <cell r="A63">
            <v>4</v>
          </cell>
          <cell r="B63" t="str">
            <v>Actualizar la información recopilada sobre los grupos de valor para determinar sus características sociales, geográficas, económicas o las que la entidad considere de acuerdo con su misión y así poder diseñar estrategias de intervención ajustadas a cada grupo.</v>
          </cell>
          <cell r="C63">
            <v>1</v>
          </cell>
          <cell r="D63">
            <v>1</v>
          </cell>
          <cell r="E63">
            <v>1</v>
          </cell>
          <cell r="F63">
            <v>1</v>
          </cell>
          <cell r="G63" t="str">
            <v>Actualizar la información recopilada sobre los grupos de valor para determinar sus características sociales, geográficas, económicas o las que la entidad considere de acuerdo con su misión y así poder diseñar estrategias de intervención ajustadas a cada grupo.</v>
          </cell>
          <cell r="H63">
            <v>5</v>
          </cell>
        </row>
        <row r="64">
          <cell r="A64">
            <v>5</v>
          </cell>
          <cell r="B64" t="str">
            <v>Actualizar las vistas de información de la arquitectura de información para todas las fuentes.</v>
          </cell>
          <cell r="C64">
            <v>1</v>
          </cell>
          <cell r="D64">
            <v>1</v>
          </cell>
          <cell r="E64">
            <v>1</v>
          </cell>
          <cell r="F64">
            <v>1</v>
          </cell>
          <cell r="G64" t="str">
            <v>Actualizar las vistas de información de la arquitectura de información para todas las fuentes.</v>
          </cell>
          <cell r="H64">
            <v>2</v>
          </cell>
        </row>
        <row r="65">
          <cell r="A65">
            <v>6</v>
          </cell>
          <cell r="B65" t="str">
            <v>Actualizar los manuales de usuarios y manuales técnicos y de operación para cada uno de los sistemas de información de la entidad.</v>
          </cell>
          <cell r="C65">
            <v>1</v>
          </cell>
          <cell r="D65">
            <v>1</v>
          </cell>
          <cell r="E65">
            <v>1</v>
          </cell>
          <cell r="F65">
            <v>1</v>
          </cell>
          <cell r="G65" t="str">
            <v>Actualizar los manuales de usuarios y manuales técnicos y de operación para cada uno de los sistemas de información de la entidad.</v>
          </cell>
          <cell r="H65">
            <v>2</v>
          </cell>
        </row>
        <row r="66">
          <cell r="A66">
            <v>7</v>
          </cell>
          <cell r="B66" t="str">
            <v>Actualizar visitas de despliegue, conectividad y almacenamiento de la arquitectura de infraestructura de TI de la entidad.</v>
          </cell>
          <cell r="C66">
            <v>1</v>
          </cell>
          <cell r="D66">
            <v>1</v>
          </cell>
          <cell r="E66">
            <v>1</v>
          </cell>
          <cell r="F66">
            <v>1</v>
          </cell>
          <cell r="G66" t="str">
            <v>Actualizar visitas de despliegue, conectividad y almacenamiento de la arquitectura de infraestructura de TI de la entidad.</v>
          </cell>
          <cell r="H66">
            <v>2</v>
          </cell>
        </row>
        <row r="67">
          <cell r="A67">
            <v>8</v>
          </cell>
          <cell r="B67" t="str">
            <v>Actualizar y documentar una arquitectura de referencia y una arquitectura de solución para todas las soluciones tecnológicas de la entidad, con el propósito de mejorar la gestión de sus sistemas de información.</v>
          </cell>
          <cell r="C67">
            <v>1</v>
          </cell>
          <cell r="D67">
            <v>1</v>
          </cell>
          <cell r="E67">
            <v>1</v>
          </cell>
          <cell r="F67">
            <v>1</v>
          </cell>
          <cell r="G67" t="str">
            <v>Actualizar y documentar una arquitectura de referencia y una arquitectura de solución para todas las soluciones tecnológicas de la entidad, con el propósito de mejorar la gestión de sus sistemas de información.</v>
          </cell>
          <cell r="H67">
            <v>2</v>
          </cell>
        </row>
        <row r="68">
          <cell r="A68">
            <v>9</v>
          </cell>
          <cell r="B68" t="str">
            <v>Adecuar el canal telefónico de la entidad, para garantizar la atención de personas con discapacidad, adultos mayores, niños, etnias y otros grupos de valor.</v>
          </cell>
          <cell r="C68">
            <v>1</v>
          </cell>
          <cell r="D68">
            <v>1</v>
          </cell>
          <cell r="E68">
            <v>1</v>
          </cell>
          <cell r="F68">
            <v>1</v>
          </cell>
          <cell r="G68" t="str">
            <v>Adecuar el canal telefónico de la entidad, para garantizar la atención de personas con discapacidad, adultos mayores, niños, etnias y otros grupos de valor.</v>
          </cell>
          <cell r="H68">
            <v>2</v>
          </cell>
        </row>
        <row r="69">
          <cell r="A69">
            <v>10</v>
          </cell>
          <cell r="B69" t="str">
            <v>Adecuar el canal virtual de la entidad, para garantizar la atención de personas con discapacidad, adultos mayores, niños, etnias y otros grupos de valor.</v>
          </cell>
          <cell r="C69">
            <v>1</v>
          </cell>
          <cell r="D69">
            <v>1</v>
          </cell>
          <cell r="E69">
            <v>1</v>
          </cell>
          <cell r="F69">
            <v>1</v>
          </cell>
          <cell r="G69" t="str">
            <v>Adecuar el canal virtual de la entidad, para garantizar la atención de personas con discapacidad, adultos mayores, niños, etnias y otros grupos de valor.</v>
          </cell>
          <cell r="H69">
            <v>2</v>
          </cell>
        </row>
        <row r="70">
          <cell r="A70">
            <v>11</v>
          </cell>
          <cell r="B70" t="str">
            <v>Adelantar acciones para la gestión sistemática y cíclica del riesgo de seguridad digital en la entidad tales como adoptar e implementar la Guía para la Administración de los Riesgos de Gestión, Corrupción y Seguridad Digital y el Diseño de Controles en entidades públicas.</v>
          </cell>
          <cell r="C70">
            <v>1</v>
          </cell>
          <cell r="D70">
            <v>1</v>
          </cell>
          <cell r="E70">
            <v>1</v>
          </cell>
          <cell r="F70">
            <v>1</v>
          </cell>
          <cell r="G70" t="str">
            <v>Adelantar acciones para la gestión sistemática y cíclica del riesgo de seguridad digital en la entidad tales como adoptar e implementar la Guía para la Administración de los Riesgos de Gestión, Corrupción y Seguridad Digital y el Diseño de Controles en entidades públicas.</v>
          </cell>
          <cell r="H70">
            <v>2</v>
          </cell>
        </row>
        <row r="71">
          <cell r="A71">
            <v>12</v>
          </cell>
          <cell r="B71" t="str">
            <v>Adelantar acciones para la gestión sistemática y cíclica del riesgo de seguridad digital en la entidad tales como adoptar e implementar la guía para la identificación de infraestructura crítica cibernética.</v>
          </cell>
          <cell r="C71">
            <v>1</v>
          </cell>
          <cell r="D71">
            <v>1</v>
          </cell>
          <cell r="E71">
            <v>1</v>
          </cell>
          <cell r="F71">
            <v>1</v>
          </cell>
          <cell r="G71" t="str">
            <v>Adelantar acciones para la gestión sistemática y cíclica del riesgo de seguridad digital en la entidad tales como adoptar e implementar la guía para la identificación de infraestructura crítica cibernética.</v>
          </cell>
          <cell r="H71">
            <v>2</v>
          </cell>
        </row>
        <row r="72">
          <cell r="A72">
            <v>13</v>
          </cell>
          <cell r="B72" t="str">
            <v>Adelantar acciones para la gestión sistemática y cíclica del riesgo de seguridad digital en la entidad tales como participar en la construcción de los planes sectoriales de protección de la infraestructura crítica cibernética.</v>
          </cell>
          <cell r="C72">
            <v>13</v>
          </cell>
          <cell r="D72">
            <v>1</v>
          </cell>
          <cell r="E72">
            <v>1</v>
          </cell>
          <cell r="F72">
            <v>1</v>
          </cell>
          <cell r="G72" t="str">
            <v>Adelantar acciones para la gestión sistemática y cíclica del riesgo de seguridad digital en la entidad tales como participar en la construcción de los planes sectoriales de protección de la infraestructura crítica cibernética.</v>
          </cell>
          <cell r="H72">
            <v>1</v>
          </cell>
        </row>
        <row r="73">
          <cell r="A73">
            <v>14</v>
          </cell>
          <cell r="B73" t="str">
            <v>Adelantar acciones para la gestión sistemática y cíclica del riesgo de seguridad digital en la entidad tales como participar en la contrucción de los planes sectoriales de protección de la infraestructura crítica cibernética.</v>
          </cell>
          <cell r="C73">
            <v>1</v>
          </cell>
          <cell r="D73">
            <v>1</v>
          </cell>
          <cell r="E73">
            <v>1</v>
          </cell>
          <cell r="F73">
            <v>1</v>
          </cell>
          <cell r="G73" t="str">
            <v>Adelantar acciones para la gestión sistemática y cíclica del riesgo de seguridad digital en la entidad tales como participar en la contrucción de los planes sectoriales de protección de la infraestructura crítica cibernética.</v>
          </cell>
          <cell r="H73">
            <v>1</v>
          </cell>
        </row>
        <row r="74">
          <cell r="A74">
            <v>15</v>
          </cell>
          <cell r="B74" t="str">
            <v>Adelantar acciones para la gestión sistemática y cíclica del riesgo de seguridad digital en la entidad tales como participar en las mesas de construcción y sensibilización del Modelo Nacional de Gestión de Riesgos de Seguridad Digital.</v>
          </cell>
          <cell r="C74">
            <v>1</v>
          </cell>
          <cell r="D74">
            <v>1</v>
          </cell>
          <cell r="E74">
            <v>1</v>
          </cell>
          <cell r="F74">
            <v>1</v>
          </cell>
          <cell r="G74" t="str">
            <v>Adelantar acciones para la gestión sistemática y cíclica del riesgo de seguridad digital en la entidad tales como participar en las mesas de construcción y sensibilización del Modelo Nacional de Gestión de Riesgos de Seguridad Digital.</v>
          </cell>
          <cell r="H74">
            <v>1</v>
          </cell>
        </row>
        <row r="75">
          <cell r="A75">
            <v>16</v>
          </cell>
          <cell r="B75" t="str">
            <v>Adelantar acciones para la gestión sistemática y cíclica del riesgo de seguridad digital en la entidad tales como realizar la identificación anual de la infraestructura crítica cibernética e informar al CCOC.</v>
          </cell>
          <cell r="C75">
            <v>1</v>
          </cell>
          <cell r="D75">
            <v>1</v>
          </cell>
          <cell r="E75">
            <v>1</v>
          </cell>
          <cell r="F75">
            <v>1</v>
          </cell>
          <cell r="G75" t="str">
            <v>Adelantar acciones para la gestión sistemática y cíclica del riesgo de seguridad digital en la entidad tales como realizar la identificación anual de la infraestructura crítica cibernética e informar al CCOC.</v>
          </cell>
          <cell r="H75">
            <v>2</v>
          </cell>
        </row>
        <row r="76">
          <cell r="A76">
            <v>17</v>
          </cell>
          <cell r="B76" t="str">
            <v>Adelantar acciones para la gestión sistemática y cíclica del riesgo de seguridad digital en la entidad tales como registrarse en el CSIRT Gobierno y/o ColCERT.</v>
          </cell>
          <cell r="C76">
            <v>1</v>
          </cell>
          <cell r="D76">
            <v>1</v>
          </cell>
          <cell r="E76">
            <v>1</v>
          </cell>
          <cell r="F76">
            <v>1</v>
          </cell>
          <cell r="G76" t="str">
            <v>Adelantar acciones para la gestión sistemática y cíclica del riesgo de seguridad digital en la entidad tales como registrarse en el CSIRT Gobierno y/o ColCERT.</v>
          </cell>
          <cell r="H76">
            <v>2</v>
          </cell>
        </row>
        <row r="77">
          <cell r="A77">
            <v>18</v>
          </cell>
          <cell r="B77" t="str">
            <v>Adoptar acciones para optimizar el consumo de bienes y servicios, la gestión de residuos, reciclaje y ahorro de agua y energía.</v>
          </cell>
          <cell r="C77">
            <v>18</v>
          </cell>
          <cell r="D77">
            <v>1</v>
          </cell>
          <cell r="E77">
            <v>1</v>
          </cell>
          <cell r="F77">
            <v>1</v>
          </cell>
          <cell r="G77" t="str">
            <v>Adoptar acciones para optimizar el consumo de bienes y servicios, la gestión de residuos, reciclaje y ahorro de agua y energía.</v>
          </cell>
          <cell r="H77">
            <v>2</v>
          </cell>
        </row>
        <row r="78">
          <cell r="A78">
            <v>19</v>
          </cell>
          <cell r="B78" t="str">
            <v>Adoptar en su totalidad el protocolo IPV6 en la entidad.</v>
          </cell>
          <cell r="C78">
            <v>1</v>
          </cell>
          <cell r="D78">
            <v>1</v>
          </cell>
          <cell r="E78">
            <v>1</v>
          </cell>
          <cell r="F78">
            <v>1</v>
          </cell>
          <cell r="G78" t="str">
            <v>Adoptar en su totalidad el protocolo IPV6 en la entidad.</v>
          </cell>
          <cell r="H78">
            <v>1</v>
          </cell>
        </row>
        <row r="79">
          <cell r="A79">
            <v>20</v>
          </cell>
          <cell r="B79" t="str">
            <v>Adoptar los correctivos necesarios para fortalecer la gestión jurídica en la estructuración de actos administrativos de carácter general y así evitar causar un daño o una condena en contra del Estado.</v>
          </cell>
          <cell r="C79">
            <v>1</v>
          </cell>
          <cell r="D79">
            <v>1</v>
          </cell>
          <cell r="E79">
            <v>1</v>
          </cell>
          <cell r="F79">
            <v>1</v>
          </cell>
          <cell r="G79" t="str">
            <v>Adoptar los correctivos necesarios para fortalecer la gestión jurídica en la estructuración de actos administrativos de carácter general y así evitar causar un daño o una condena en contra del Estado.</v>
          </cell>
          <cell r="H79">
            <v>1</v>
          </cell>
        </row>
        <row r="80">
          <cell r="A80">
            <v>21</v>
          </cell>
          <cell r="B80" t="str">
            <v>Adquirir bienes amigables con el medio ambiente en la medida de sus posibilidades.</v>
          </cell>
          <cell r="C80">
            <v>21</v>
          </cell>
          <cell r="D80">
            <v>1</v>
          </cell>
          <cell r="E80">
            <v>1</v>
          </cell>
          <cell r="F80">
            <v>1</v>
          </cell>
          <cell r="G80" t="str">
            <v>Adquirir bienes amigables con el medio ambiente en la medida de sus posibilidades.</v>
          </cell>
          <cell r="H80">
            <v>2</v>
          </cell>
        </row>
        <row r="81">
          <cell r="A81">
            <v>22</v>
          </cell>
          <cell r="B81" t="str">
            <v>Adquirir bienes amigables con el medio ambiente.</v>
          </cell>
          <cell r="C81">
            <v>1</v>
          </cell>
          <cell r="D81">
            <v>1</v>
          </cell>
          <cell r="E81">
            <v>1</v>
          </cell>
          <cell r="F81">
            <v>1</v>
          </cell>
          <cell r="G81" t="str">
            <v>Adquirir bienes amigables con el medio ambiente.</v>
          </cell>
          <cell r="H81">
            <v>1</v>
          </cell>
        </row>
        <row r="82">
          <cell r="A82">
            <v>23</v>
          </cell>
          <cell r="B82" t="str">
            <v>Alinear la política o estrategia de servicio al ciudadano con el plan sectorial.</v>
          </cell>
          <cell r="C82">
            <v>1</v>
          </cell>
          <cell r="D82">
            <v>1</v>
          </cell>
          <cell r="E82">
            <v>1</v>
          </cell>
          <cell r="F82">
            <v>1</v>
          </cell>
          <cell r="G82" t="str">
            <v>Alinear la política o estrategia de servicio al ciudadano con el plan sectorial.</v>
          </cell>
          <cell r="H82">
            <v>2</v>
          </cell>
        </row>
        <row r="83">
          <cell r="A83">
            <v>24</v>
          </cell>
          <cell r="B83" t="str">
            <v>Alinear la política o estrategia de servicio al ciudadano con el PND y/o el PDT.</v>
          </cell>
          <cell r="C83">
            <v>1</v>
          </cell>
          <cell r="D83">
            <v>1</v>
          </cell>
          <cell r="E83">
            <v>1</v>
          </cell>
          <cell r="F83">
            <v>1</v>
          </cell>
          <cell r="G83" t="str">
            <v>Alinear la política o estrategia de servicio al ciudadano con el PND y/o el PDT.</v>
          </cell>
          <cell r="H83">
            <v>1</v>
          </cell>
        </row>
        <row r="84">
          <cell r="A84">
            <v>25</v>
          </cell>
          <cell r="B84" t="str">
            <v>Analizar factores de riesgo de ocurrencia de situaciones de conflictos de intereses para la identificación de riesgos de fraude y corrupción.</v>
          </cell>
          <cell r="C84">
            <v>1</v>
          </cell>
          <cell r="D84">
            <v>1</v>
          </cell>
          <cell r="E84">
            <v>1</v>
          </cell>
          <cell r="F84">
            <v>1</v>
          </cell>
          <cell r="G84" t="str">
            <v>Analizar factores de riesgo de ocurrencia de situaciones de conflictos de intereses para la identificación de riesgos de fraude y corrupción.</v>
          </cell>
          <cell r="H84">
            <v>2</v>
          </cell>
        </row>
        <row r="85">
          <cell r="A85">
            <v>26</v>
          </cell>
          <cell r="B85" t="str">
            <v>Analizar la información recopilada sobre los grupos de valor para determinar sus características sociales, geográficas, económicas o las que la entidad considere de acuerdo con su misión y así poder diseñar estrategias de intervención ajustadas a cada grupo.</v>
          </cell>
          <cell r="C85">
            <v>1</v>
          </cell>
          <cell r="D85">
            <v>1</v>
          </cell>
          <cell r="E85">
            <v>1</v>
          </cell>
          <cell r="F85">
            <v>1</v>
          </cell>
          <cell r="G85" t="str">
            <v>Analizar la información recopilada sobre los grupos de valor para determinar sus características sociales, geográficas, económicas o las que la entidad considere de acuerdo con su misión y así poder diseñar estrategias de intervención ajustadas a cada grupo.</v>
          </cell>
          <cell r="H85">
            <v>5</v>
          </cell>
        </row>
        <row r="86">
          <cell r="A86">
            <v>27</v>
          </cell>
          <cell r="B86" t="str">
            <v>Analizar las causas del retiro de los servidores de la entidad, con el fin de implementar acciones de mejora en la gestión del talento humano.</v>
          </cell>
          <cell r="C86">
            <v>27</v>
          </cell>
          <cell r="D86">
            <v>1</v>
          </cell>
          <cell r="E86">
            <v>1</v>
          </cell>
          <cell r="F86">
            <v>1</v>
          </cell>
          <cell r="G86" t="str">
            <v>Analizar las causas del retiro de los servidores de la entidad, con el fin de implementar acciones de mejora en la gestión del talento humano.</v>
          </cell>
          <cell r="H86">
            <v>2</v>
          </cell>
        </row>
        <row r="87">
          <cell r="A87">
            <v>28</v>
          </cell>
          <cell r="B87" t="str">
            <v>Analizar los comentarios, preguntas y sugerencias recibidos en el tiempo de consulta pública a partir de una matriz para identificar que información no se había tenido en cuenta, o cuál aporta sugerencias aplicables al caso.</v>
          </cell>
          <cell r="C87">
            <v>1</v>
          </cell>
          <cell r="D87">
            <v>1</v>
          </cell>
          <cell r="E87">
            <v>1</v>
          </cell>
          <cell r="F87">
            <v>1</v>
          </cell>
          <cell r="G87" t="str">
            <v>Analizar los comentarios, preguntas y sugerencias recibidos en el tiempo de consulta pública a partir de una matriz para identificar que información no se había tenido en cuenta, o cuál aporta sugerencias aplicables al caso.</v>
          </cell>
          <cell r="H87">
            <v>1</v>
          </cell>
        </row>
        <row r="88">
          <cell r="A88">
            <v>29</v>
          </cell>
          <cell r="B88" t="str">
            <v>Analizar los informes de control interno para identificar alertas sobre conductas que deben ser orientadas a partir de la implementación del código de integridad.</v>
          </cell>
          <cell r="C88">
            <v>1</v>
          </cell>
          <cell r="D88">
            <v>1</v>
          </cell>
          <cell r="E88">
            <v>1</v>
          </cell>
          <cell r="F88">
            <v>1</v>
          </cell>
          <cell r="G88" t="str">
            <v>Analizar los informes de control interno para identificar alertas sobre conductas que deben ser orientadas a partir de la implementación del código de integridad.</v>
          </cell>
          <cell r="H88">
            <v>1</v>
          </cell>
        </row>
        <row r="89">
          <cell r="A89">
            <v>30</v>
          </cell>
          <cell r="B89" t="str">
            <v>Analizar los potenciales conflictos de interés de los servidores de la entidad con base en la declaración de bienes y rentas con el fin de incorporar acciones de prevención oportunamente.</v>
          </cell>
          <cell r="C89">
            <v>1</v>
          </cell>
          <cell r="D89">
            <v>1</v>
          </cell>
          <cell r="E89">
            <v>1</v>
          </cell>
          <cell r="F89">
            <v>1</v>
          </cell>
          <cell r="G89" t="str">
            <v>Analizar los potenciales conflictos de interés de los servidores de la entidad con base en la declaración de bienes y rentas con el fin de incorporar acciones de prevención oportunamente.</v>
          </cell>
          <cell r="H89">
            <v>2</v>
          </cell>
        </row>
        <row r="90">
          <cell r="A90">
            <v>31</v>
          </cell>
          <cell r="B90" t="str">
            <v>Analizar los resultados de los informes presentados por parte del jefe de control interno o quien haga sus veces frente al plan anual de auditoría que fue aprobado por el comité institucional de coordinación de control interno.</v>
          </cell>
          <cell r="C90">
            <v>1</v>
          </cell>
          <cell r="D90">
            <v>1</v>
          </cell>
          <cell r="E90">
            <v>1</v>
          </cell>
          <cell r="F90">
            <v>1</v>
          </cell>
          <cell r="G90" t="str">
            <v>Analizar los resultados de los informes presentados por parte del jefe de control interno o quien haga sus veces frente al plan anual de auditoría que fue aprobado por el comité institucional de coordinación de control interno.</v>
          </cell>
          <cell r="H90">
            <v>1</v>
          </cell>
        </row>
        <row r="91">
          <cell r="A91">
            <v>32</v>
          </cell>
          <cell r="B91" t="str">
            <v>Analizar que los resultados de la evaluación de desempeño laboral y de los acuerdos de gestión sean coherentes con el cumplimiento de las metas de la entidad. Desde el sistema de control interno efectuar su verificación.</v>
          </cell>
          <cell r="C91">
            <v>1</v>
          </cell>
          <cell r="D91">
            <v>1</v>
          </cell>
          <cell r="E91">
            <v>1</v>
          </cell>
          <cell r="F91">
            <v>1</v>
          </cell>
          <cell r="G91" t="str">
            <v>Analizar que los resultados de la evaluación de desempeño laboral y de los acuerdos de gestión sean coherentes con el cumplimiento de las metas de la entidad. Desde el sistema de control interno efectuar su verificación.</v>
          </cell>
          <cell r="H91">
            <v>2</v>
          </cell>
        </row>
        <row r="92">
          <cell r="A92">
            <v>33</v>
          </cell>
          <cell r="B92" t="str">
            <v>Analizar si el recurso humanos asignado en la entidad, para la generación, procesamiento, análisis y difusión de información estadística, es suficiente y establecer las acciones necesarias para su disponibilidad.</v>
          </cell>
          <cell r="C92">
            <v>1</v>
          </cell>
          <cell r="D92">
            <v>1</v>
          </cell>
          <cell r="E92">
            <v>1</v>
          </cell>
          <cell r="F92">
            <v>1</v>
          </cell>
          <cell r="G92" t="str">
            <v>Analizar si el recurso humanos asignado en la entidad, para la generación, procesamiento, análisis y difusión de información estadística, es suficiente y establecer las acciones necesarias para su disponibilidad.</v>
          </cell>
          <cell r="H92">
            <v>1</v>
          </cell>
        </row>
        <row r="93">
          <cell r="A93">
            <v>34</v>
          </cell>
          <cell r="B93" t="str">
            <v>Analizar si los recursos financieros asignado en la entidad, para la generación, procesamiento, análisis y difusión de información estadística, son suficientes y establecer las acciones necesarias para su disponibilidad en el corto, mediano y largo plazo.</v>
          </cell>
          <cell r="C93">
            <v>1</v>
          </cell>
          <cell r="D93">
            <v>1</v>
          </cell>
          <cell r="E93">
            <v>1</v>
          </cell>
          <cell r="F93">
            <v>1</v>
          </cell>
          <cell r="G93" t="str">
            <v>Analizar si los recursos financieros asignado en la entidad, para la generación, procesamiento, análisis y difusión de información estadística, son suficientes y establecer las acciones necesarias para su disponibilidad en el corto, mediano y largo plazo.</v>
          </cell>
          <cell r="H93">
            <v>1</v>
          </cell>
        </row>
        <row r="94">
          <cell r="A94">
            <v>35</v>
          </cell>
          <cell r="B94" t="str">
            <v>Analizar y tener en cuenta los comentarios recibidos de la consulta pública por un tiempo máximo de 30 días calendario y realizar las modificaciones necesarias, para generar incentivos y legitimar el proceso de participación.</v>
          </cell>
          <cell r="C94">
            <v>1</v>
          </cell>
          <cell r="D94">
            <v>1</v>
          </cell>
          <cell r="E94">
            <v>1</v>
          </cell>
          <cell r="F94">
            <v>1</v>
          </cell>
          <cell r="G94" t="str">
            <v>Analizar y tener en cuenta los comentarios recibidos de la consulta pública por un tiempo máximo de 30 días calendario y realizar las modificaciones necesarias, para generar incentivos y legitimar el proceso de participación.</v>
          </cell>
          <cell r="H94">
            <v>1</v>
          </cell>
        </row>
        <row r="95">
          <cell r="A95">
            <v>36</v>
          </cell>
          <cell r="B95" t="str">
            <v>Analizar y tomar las medidas de mejora que contribuyan al fortalecimiento del clima laboral en la entidad. Desde el sistema de control interno efectuar su verificación.</v>
          </cell>
          <cell r="C95">
            <v>1</v>
          </cell>
          <cell r="D95">
            <v>1</v>
          </cell>
          <cell r="E95">
            <v>1</v>
          </cell>
          <cell r="F95">
            <v>1</v>
          </cell>
          <cell r="G95" t="str">
            <v>Analizar y tomar las medidas de mejora que contribuyan al fortalecimiento del clima laboral en la entidad. Desde el sistema de control interno efectuar su verificación.</v>
          </cell>
          <cell r="H95">
            <v>2</v>
          </cell>
        </row>
        <row r="96">
          <cell r="A96">
            <v>37</v>
          </cell>
          <cell r="B96" t="str">
            <v>Analizar, responder y tener en cuenta los comentarios recibidos durante la consulta pública por un término máximo de 30 días calendario y realizar las modificaciones necesarias a la lista de problemáticas o la agenda regulatoria, con el objetivo de legitimar el proceso de participación en la planeación de la regulación.</v>
          </cell>
          <cell r="C96">
            <v>37</v>
          </cell>
          <cell r="D96">
            <v>1</v>
          </cell>
          <cell r="E96">
            <v>1</v>
          </cell>
          <cell r="F96">
            <v>1</v>
          </cell>
          <cell r="G96" t="str">
            <v>Analizar, responder y tener en cuenta los comentarios recibidos durante la consulta pública por un término máximo de 30 días calendario y realizar las modificaciones necesarias a la lista de problemáticas o la agenda regulatoria, con el objetivo de legitimar el proceso de participación en la planeación de la regulación.</v>
          </cell>
          <cell r="H96">
            <v>1</v>
          </cell>
        </row>
        <row r="97">
          <cell r="A97">
            <v>38</v>
          </cell>
          <cell r="B97" t="str">
            <v>Aplicar la Tabla de Valoración Documental como parte del proceso de organizacional documental de la entidad.</v>
          </cell>
          <cell r="C97">
            <v>1</v>
          </cell>
          <cell r="D97">
            <v>1</v>
          </cell>
          <cell r="E97">
            <v>1</v>
          </cell>
          <cell r="F97">
            <v>1</v>
          </cell>
          <cell r="G97" t="str">
            <v>Aplicar la Tabla de Valoración Documental como parte del proceso de organizacional documental de la entidad.</v>
          </cell>
          <cell r="H97">
            <v>1</v>
          </cell>
        </row>
        <row r="98">
          <cell r="A98">
            <v>39</v>
          </cell>
          <cell r="B98" t="str">
            <v>Aplicar las pruebas necesarias para garantizar la idoneidad de los candidatos empleo de modo que se pueda llevar a cabo la selección de un gerente público o de un empleo de libre nombramiento y remoción. Desde el sistema de control interno efectuar su verificación.</v>
          </cell>
          <cell r="C98">
            <v>1</v>
          </cell>
          <cell r="D98">
            <v>1</v>
          </cell>
          <cell r="E98">
            <v>1</v>
          </cell>
          <cell r="F98">
            <v>1</v>
          </cell>
          <cell r="G98" t="str">
            <v>Aplicar las pruebas necesarias para garantizar la idoneidad de los candidatos empleo de modo que se pueda llevar a cabo la selección de un gerente público o de un empleo de libre nombramiento y remoción. Desde el sistema de control interno efectuar su verificación.</v>
          </cell>
          <cell r="H98">
            <v>2</v>
          </cell>
        </row>
        <row r="99">
          <cell r="A99">
            <v>40</v>
          </cell>
          <cell r="B99" t="str">
            <v>Aplicar una metodología para la gestión de proyectos de TI de la entidad, que incluya seguimiento y control a las fichas de proyecto a través de indicadores.</v>
          </cell>
          <cell r="C99">
            <v>1</v>
          </cell>
          <cell r="D99">
            <v>1</v>
          </cell>
          <cell r="E99">
            <v>1</v>
          </cell>
          <cell r="F99">
            <v>1</v>
          </cell>
          <cell r="G99" t="str">
            <v>Aplicar una metodología para la gestión de proyectos de TI de la entidad, que incluya seguimiento y control a las fichas de proyecto a través de indicadores.</v>
          </cell>
          <cell r="H99">
            <v>1</v>
          </cell>
        </row>
        <row r="100">
          <cell r="A100">
            <v>41</v>
          </cell>
          <cell r="B100" t="str">
            <v>Apoyar el monitoreo de canales de comunicación, incluyendo líneas telefónicas de denuncias, por parte de los cargos que lideran de manera transversal temas estratégicos de gestión (tales como jefes de planeación, financieros, contratación, TI, servicio al ciudadano, líderes de otros sistemas de gestión, comités de riesgos).</v>
          </cell>
          <cell r="C100">
            <v>41</v>
          </cell>
          <cell r="D100">
            <v>1</v>
          </cell>
          <cell r="E100">
            <v>1</v>
          </cell>
          <cell r="F100">
            <v>1</v>
          </cell>
          <cell r="G100" t="str">
            <v>Apoyar el monitoreo de canales de comunicación, incluyendo líneas telefónicas de denuncias, por parte de los cargos que lideran de manera transversal temas estratégicos de gestión (tales como jefes de planeación, financieros, contratación, TI, servicio al ciudadano, líderes de otros sistemas de gestión, comités de riesgos).</v>
          </cell>
          <cell r="H100">
            <v>2</v>
          </cell>
        </row>
        <row r="101">
          <cell r="A101">
            <v>42</v>
          </cell>
          <cell r="B101" t="str">
            <v>Apoyar los procesos de comunicación de la entidad para conservar su memoria institucional.</v>
          </cell>
          <cell r="C101">
            <v>1</v>
          </cell>
          <cell r="D101">
            <v>1</v>
          </cell>
          <cell r="E101">
            <v>1</v>
          </cell>
          <cell r="F101">
            <v>1</v>
          </cell>
          <cell r="G101" t="str">
            <v>Apoyar los procesos de comunicación de la entidad para conservar su memoria institucional.</v>
          </cell>
          <cell r="H101">
            <v>1</v>
          </cell>
        </row>
        <row r="102">
          <cell r="A102">
            <v>43</v>
          </cell>
          <cell r="B102" t="str">
            <v>Aprobar en el Consejo de Gobierno el plan de acción anual institucional de la entidad.</v>
          </cell>
          <cell r="C102">
            <v>43</v>
          </cell>
          <cell r="D102">
            <v>1</v>
          </cell>
          <cell r="E102">
            <v>1</v>
          </cell>
          <cell r="F102">
            <v>1</v>
          </cell>
          <cell r="G102" t="str">
            <v>Aprobar en el Consejo de Gobierno el plan de acción anual institucional de la entidad.</v>
          </cell>
          <cell r="H102">
            <v>1</v>
          </cell>
        </row>
        <row r="103">
          <cell r="A103">
            <v>44</v>
          </cell>
          <cell r="B103" t="str">
            <v>Aprobar las Tablas de Valoración Documental - TVD para organizar el Fondo Documental Acumulado de la entidad.</v>
          </cell>
          <cell r="C103">
            <v>1</v>
          </cell>
          <cell r="D103">
            <v>1</v>
          </cell>
          <cell r="E103">
            <v>1</v>
          </cell>
          <cell r="F103">
            <v>1</v>
          </cell>
          <cell r="G103" t="str">
            <v>Aprobar las Tablas de Valoración Documental - TVD para organizar el Fondo Documental Acumulado de la entidad.</v>
          </cell>
          <cell r="H103">
            <v>2</v>
          </cell>
        </row>
        <row r="104">
          <cell r="A104">
            <v>45</v>
          </cell>
          <cell r="B104" t="str">
            <v>Aprobar recursos para la adquisición e instalación de tecnología que permita y facilite la comunicación de personas con discapacidad auditiva, con el fin de promover la accesibilidad y atender las necesidades particulares.</v>
          </cell>
          <cell r="C104">
            <v>1</v>
          </cell>
          <cell r="D104">
            <v>1</v>
          </cell>
          <cell r="E104">
            <v>1</v>
          </cell>
          <cell r="F104">
            <v>1</v>
          </cell>
          <cell r="G104" t="str">
            <v>Aprobar recursos para la adquisición e instalación de tecnología que permita y facilite la comunicación de personas con discapacidad auditiva, con el fin de promover la accesibilidad y atender las necesidades particulares.</v>
          </cell>
          <cell r="H104">
            <v>1</v>
          </cell>
        </row>
        <row r="105">
          <cell r="A105">
            <v>46</v>
          </cell>
          <cell r="B105" t="str">
            <v>Aprobar recursos para la adquisición e instalación de tecnología que permita y facilite la comunicación de personas con discapacidad visual, con el fin de promover la accesibilidad y atender las necesidades particulares.</v>
          </cell>
          <cell r="C105">
            <v>1</v>
          </cell>
          <cell r="D105">
            <v>1</v>
          </cell>
          <cell r="E105">
            <v>1</v>
          </cell>
          <cell r="F105">
            <v>1</v>
          </cell>
          <cell r="G105" t="str">
            <v>Aprobar recursos para la adquisición e instalación de tecnología que permita y facilite la comunicación de personas con discapacidad visual, con el fin de promover la accesibilidad y atender las necesidades particulares.</v>
          </cell>
          <cell r="H105">
            <v>1</v>
          </cell>
        </row>
        <row r="106">
          <cell r="A106">
            <v>47</v>
          </cell>
          <cell r="B106" t="str">
            <v>Aprobar recursos para la adquisición e instalación de tecnología que permita y facilite la comunicación y publicación de información para personas con discapacidad visual, con el fin de promover la accesibilidad y atender las necesidades particulares.</v>
          </cell>
          <cell r="C106">
            <v>47</v>
          </cell>
          <cell r="D106">
            <v>1</v>
          </cell>
          <cell r="E106">
            <v>1</v>
          </cell>
          <cell r="F106">
            <v>1</v>
          </cell>
          <cell r="G106" t="str">
            <v>Aprobar recursos para la adquisición e instalación de tecnología que permita y facilite la comunicación y publicación de información para personas con discapacidad visual, con el fin de promover la accesibilidad y atender las necesidades particulares.</v>
          </cell>
          <cell r="H106">
            <v>1</v>
          </cell>
        </row>
        <row r="107">
          <cell r="A107">
            <v>48</v>
          </cell>
          <cell r="B107" t="str">
            <v>Aprobar recursos para la contratación de talento humano que atienda las necesidades de los grupos de valor (ej.: traductores que hablen otras lenguas o idiomas) con el fin de promover la accesibilidad y atender las necesidades particulares.</v>
          </cell>
          <cell r="C107">
            <v>1</v>
          </cell>
          <cell r="D107">
            <v>1</v>
          </cell>
          <cell r="E107">
            <v>1</v>
          </cell>
          <cell r="F107">
            <v>1</v>
          </cell>
          <cell r="G107" t="str">
            <v>Aprobar recursos para la contratación de talento humano que atienda las necesidades de los grupos de valor (ej.: traductores que hablen otras lenguas o idiomas) con el fin de promover la accesibilidad y atender las necesidades particulares.</v>
          </cell>
          <cell r="H107">
            <v>1</v>
          </cell>
        </row>
        <row r="108">
          <cell r="A108">
            <v>49</v>
          </cell>
          <cell r="B108" t="str">
            <v>Aprobar recursos para realizar ajustes razonables en la infraestructura física de la entidad, para facilitar el acceso de personas con discapacidad y atender las necesidades particulares, con el fin de promover la accesibilidad.</v>
          </cell>
          <cell r="C108">
            <v>1</v>
          </cell>
          <cell r="D108">
            <v>1</v>
          </cell>
          <cell r="E108">
            <v>1</v>
          </cell>
          <cell r="F108">
            <v>1</v>
          </cell>
          <cell r="G108" t="str">
            <v>Aprobar recursos para realizar ajustes razonables en la infraestructura física de la entidad, para facilitar el acceso de personas con discapacidad y atender las necesidades particulares, con el fin de promover la accesibilidad.</v>
          </cell>
          <cell r="H108">
            <v>1</v>
          </cell>
        </row>
        <row r="109">
          <cell r="A109">
            <v>50</v>
          </cell>
          <cell r="B109" t="str">
            <v>Aprovechar estadísticamente los registros administrativos de la entidad.</v>
          </cell>
          <cell r="C109">
            <v>1</v>
          </cell>
          <cell r="D109">
            <v>1</v>
          </cell>
          <cell r="E109">
            <v>1</v>
          </cell>
          <cell r="F109">
            <v>1</v>
          </cell>
          <cell r="G109" t="str">
            <v>Aprovechar estadísticamente los registros administrativos de la entidad.</v>
          </cell>
          <cell r="H109">
            <v>1</v>
          </cell>
        </row>
        <row r="110">
          <cell r="A110">
            <v>51</v>
          </cell>
          <cell r="B110" t="str">
            <v>Asesorarse en temas de discapacidad auditiva para mejora de la accesibilidad de los usuarios a los trámites y servicios de la entidad.</v>
          </cell>
          <cell r="C110">
            <v>1</v>
          </cell>
          <cell r="D110">
            <v>1</v>
          </cell>
          <cell r="E110">
            <v>1</v>
          </cell>
          <cell r="F110">
            <v>1</v>
          </cell>
          <cell r="G110" t="str">
            <v>Asesorarse en temas de discapacidad auditiva para mejora de la accesibilidad de los usuarios a los trámites y servicios de la entidad.</v>
          </cell>
          <cell r="H110">
            <v>1</v>
          </cell>
        </row>
        <row r="111">
          <cell r="A111">
            <v>52</v>
          </cell>
          <cell r="B111" t="str">
            <v>Asesorarse en temas de discapacidad física para mejora de la accesibilidad de los usuarios a los trámites y servicios de la entidad.</v>
          </cell>
          <cell r="C111">
            <v>1</v>
          </cell>
          <cell r="D111">
            <v>1</v>
          </cell>
          <cell r="E111">
            <v>1</v>
          </cell>
          <cell r="F111">
            <v>1</v>
          </cell>
          <cell r="G111" t="str">
            <v>Asesorarse en temas de discapacidad física para mejora de la accesibilidad de los usuarios a los trámites y servicios de la entidad.</v>
          </cell>
          <cell r="H111">
            <v>1</v>
          </cell>
        </row>
        <row r="112">
          <cell r="A112">
            <v>53</v>
          </cell>
          <cell r="B112" t="str">
            <v>Asesorarse en temas de discapacidad psicosocial (mental) o intelectual (cognitiva) para mejora de la accesibilidad de los usuarios a los trámites y servicios de la entidad.</v>
          </cell>
          <cell r="C112">
            <v>1</v>
          </cell>
          <cell r="D112">
            <v>1</v>
          </cell>
          <cell r="E112">
            <v>1</v>
          </cell>
          <cell r="F112">
            <v>1</v>
          </cell>
          <cell r="G112" t="str">
            <v>Asesorarse en temas de discapacidad psicosocial (mental) o intelectual (cognitiva) para mejora de la accesibilidad de los usuarios a los trámites y servicios de la entidad.</v>
          </cell>
          <cell r="H112">
            <v>1</v>
          </cell>
        </row>
        <row r="113">
          <cell r="A113">
            <v>54</v>
          </cell>
          <cell r="B113" t="str">
            <v>Asesorarse en temas de discapacidad visual para mejora de la accesibilidad de los usuarios a los trámites y servicios de la entidad.</v>
          </cell>
          <cell r="C113">
            <v>1</v>
          </cell>
          <cell r="D113">
            <v>1</v>
          </cell>
          <cell r="E113">
            <v>1</v>
          </cell>
          <cell r="F113">
            <v>1</v>
          </cell>
          <cell r="G113" t="str">
            <v>Asesorarse en temas de discapacidad visual para mejora de la accesibilidad de los usuarios a los trámites y servicios de la entidad.</v>
          </cell>
          <cell r="H113">
            <v>1</v>
          </cell>
        </row>
        <row r="114">
          <cell r="A114">
            <v>55</v>
          </cell>
          <cell r="B114" t="str">
            <v>Asesorarse en temas de grupos étnicos para mejora de la accesibilidad de los usuarios a los trámites y servicios de la entidad.</v>
          </cell>
          <cell r="C114">
            <v>1</v>
          </cell>
          <cell r="D114">
            <v>1</v>
          </cell>
          <cell r="E114">
            <v>1</v>
          </cell>
          <cell r="F114">
            <v>1</v>
          </cell>
          <cell r="G114" t="str">
            <v>Asesorarse en temas de grupos étnicos para mejora de la accesibilidad de los usuarios a los trámites y servicios de la entidad.</v>
          </cell>
          <cell r="H114">
            <v>1</v>
          </cell>
        </row>
        <row r="115">
          <cell r="A115">
            <v>56</v>
          </cell>
          <cell r="B115" t="str">
            <v>Asignar los espacios físicos suficientes para el funcionamiento de los archivos de la entidad, teniendo en cuenta las especificaciones técnicas requeridas.</v>
          </cell>
          <cell r="C115">
            <v>1</v>
          </cell>
          <cell r="D115">
            <v>1</v>
          </cell>
          <cell r="E115">
            <v>1</v>
          </cell>
          <cell r="F115">
            <v>1</v>
          </cell>
          <cell r="G115" t="str">
            <v>Asignar los espacios físicos suficientes para el funcionamiento de los archivos de la entidad, teniendo en cuenta las especificaciones técnicas requeridas.</v>
          </cell>
          <cell r="H115">
            <v>2</v>
          </cell>
        </row>
        <row r="116">
          <cell r="A116">
            <v>57</v>
          </cell>
          <cell r="B116" t="str">
            <v>Asignar recursos para la atención de grupos étnicos.</v>
          </cell>
          <cell r="C116">
            <v>1</v>
          </cell>
          <cell r="D116">
            <v>1</v>
          </cell>
          <cell r="E116">
            <v>1</v>
          </cell>
          <cell r="F116">
            <v>1</v>
          </cell>
          <cell r="G116" t="str">
            <v>Asignar recursos para la atención de grupos étnicos.</v>
          </cell>
          <cell r="H116">
            <v>1</v>
          </cell>
        </row>
        <row r="117">
          <cell r="A117">
            <v>58</v>
          </cell>
          <cell r="B117" t="str">
            <v>Brindar información a la ciudadanía respecto a la competencia legal de la entidad para emitir la norma de caracter general que se pretende con el desarrrollo de los proyectos normativos contenidos dentro de la agenda regulatoria o lista de problemáticas.</v>
          </cell>
          <cell r="C117">
            <v>1</v>
          </cell>
          <cell r="D117">
            <v>1</v>
          </cell>
          <cell r="E117">
            <v>1</v>
          </cell>
          <cell r="F117">
            <v>1</v>
          </cell>
          <cell r="G117" t="str">
            <v>Brindar información a la ciudadanía respecto a la competencia legal de la entidad para emitir la norma de caracter general que se pretende con el desarrrollo de los proyectos normativos contenidos dentro de la agenda regulatoria o lista de problemáticas.</v>
          </cell>
          <cell r="H117">
            <v>1</v>
          </cell>
        </row>
        <row r="118">
          <cell r="A118">
            <v>59</v>
          </cell>
          <cell r="B118" t="str">
            <v>Brindar información a la ciudadanía respecto a la dependencia al interior de la entidad encargada de liderar los proyectos normativos contenidos dentro de la agenda regulatoria o lista de problemáticas.</v>
          </cell>
          <cell r="C118">
            <v>1</v>
          </cell>
          <cell r="D118">
            <v>1</v>
          </cell>
          <cell r="E118">
            <v>1</v>
          </cell>
          <cell r="F118">
            <v>1</v>
          </cell>
          <cell r="G118" t="str">
            <v>Brindar información a la ciudadanía respecto a la dependencia al interior de la entidad encargada de liderar los proyectos normativos contenidos dentro de la agenda regulatoria o lista de problemáticas.</v>
          </cell>
          <cell r="H118">
            <v>1</v>
          </cell>
        </row>
        <row r="119">
          <cell r="A119">
            <v>60</v>
          </cell>
          <cell r="B119" t="str">
            <v>Brindar información a la ciudadanía respecto a la norma concreta que se reglamenta o modifica en los proyectos normativos contenidos dentro de la agenda regulatoria o lista de problemáticas.</v>
          </cell>
          <cell r="C119">
            <v>1</v>
          </cell>
          <cell r="D119">
            <v>1</v>
          </cell>
          <cell r="E119">
            <v>1</v>
          </cell>
          <cell r="F119">
            <v>1</v>
          </cell>
          <cell r="G119" t="str">
            <v>Brindar información a la ciudadanía respecto a la norma concreta que se reglamenta o modifica en los proyectos normativos contenidos dentro de la agenda regulatoria o lista de problemáticas.</v>
          </cell>
          <cell r="H119">
            <v>1</v>
          </cell>
        </row>
        <row r="120">
          <cell r="A120">
            <v>61</v>
          </cell>
          <cell r="B120" t="str">
            <v>Brindar información a la ciudadanía respecto a las entidades participantes y firmantes de los proyectos normativos contenidos dentro de la agenda regulatoria o lista de problemáticas.</v>
          </cell>
          <cell r="C120">
            <v>1</v>
          </cell>
          <cell r="D120">
            <v>1</v>
          </cell>
          <cell r="E120">
            <v>1</v>
          </cell>
          <cell r="F120">
            <v>1</v>
          </cell>
          <cell r="G120" t="str">
            <v>Brindar información a la ciudadanía respecto a las entidades participantes y firmantes de los proyectos normativos contenidos dentro de la agenda regulatoria o lista de problemáticas.</v>
          </cell>
          <cell r="H120">
            <v>1</v>
          </cell>
        </row>
        <row r="121">
          <cell r="A121">
            <v>62</v>
          </cell>
          <cell r="B121" t="str">
            <v>Brindar información a la ciudadanía respecto a las fechas en las que los proyectos normativos contenidos en la agenda regulatoria o listado de problemáticas estarán disponibles para consulta pública.</v>
          </cell>
          <cell r="C121">
            <v>1</v>
          </cell>
          <cell r="D121">
            <v>1</v>
          </cell>
          <cell r="E121">
            <v>1</v>
          </cell>
          <cell r="F121">
            <v>1</v>
          </cell>
          <cell r="G121" t="str">
            <v>Brindar información a la ciudadanía respecto a las fechas en las que los proyectos normativos contenidos en la agenda regulatoria o listado de problemáticas estarán disponibles para consulta pública.</v>
          </cell>
          <cell r="H121">
            <v>1</v>
          </cell>
        </row>
        <row r="122">
          <cell r="A122">
            <v>63</v>
          </cell>
          <cell r="B122" t="str">
            <v>Brindar información a la ciudadanía respecto al nombre y cargo del responsable técnico de los proyectos normativos contenidos dentro de la agenda regulatoria o lista de problemáticas.</v>
          </cell>
          <cell r="C122">
            <v>1</v>
          </cell>
          <cell r="D122">
            <v>1</v>
          </cell>
          <cell r="E122">
            <v>1</v>
          </cell>
          <cell r="F122">
            <v>1</v>
          </cell>
          <cell r="G122" t="str">
            <v>Brindar información a la ciudadanía respecto al nombre y cargo del responsable técnico de los proyectos normativos contenidos dentro de la agenda regulatoria o lista de problemáticas.</v>
          </cell>
          <cell r="H122">
            <v>1</v>
          </cell>
        </row>
        <row r="123">
          <cell r="A123">
            <v>64</v>
          </cell>
          <cell r="B123" t="str">
            <v>Brindar información a la ciudadanía respecto al origen de la iniciativa que da lugar a la propuesta normativa de los proyectos normativos contenidos dentro de la agenda regulatoria o lista de problemáticas.</v>
          </cell>
          <cell r="C123">
            <v>1</v>
          </cell>
          <cell r="D123">
            <v>1</v>
          </cell>
          <cell r="E123">
            <v>1</v>
          </cell>
          <cell r="F123">
            <v>1</v>
          </cell>
          <cell r="G123" t="str">
            <v>Brindar información a la ciudadanía respecto al origen de la iniciativa que da lugar a la propuesta normativa de los proyectos normativos contenidos dentro de la agenda regulatoria o lista de problemáticas.</v>
          </cell>
          <cell r="H123">
            <v>1</v>
          </cell>
        </row>
        <row r="124">
          <cell r="A124">
            <v>65</v>
          </cell>
          <cell r="B124" t="str">
            <v>Brindar información a la ciudadanía respecto al tema u objeto propuesto en los proyectos normativos contenidos dentro de la agenda regulatoria o lista de problemáticas.</v>
          </cell>
          <cell r="C124">
            <v>1</v>
          </cell>
          <cell r="D124">
            <v>1</v>
          </cell>
          <cell r="E124">
            <v>1</v>
          </cell>
          <cell r="F124">
            <v>1</v>
          </cell>
          <cell r="G124" t="str">
            <v>Brindar información a la ciudadanía respecto al tema u objeto propuesto en los proyectos normativos contenidos dentro de la agenda regulatoria o lista de problemáticas.</v>
          </cell>
          <cell r="H124">
            <v>1</v>
          </cell>
        </row>
        <row r="125">
          <cell r="A125">
            <v>66</v>
          </cell>
          <cell r="B125" t="str">
            <v>Brindar información a la ciudadanía respecto al tipo de instrumento jurídico que se utiizará para implementar los proyectos normativos contenidos dentro de la agenda regulatoria o lista de problemáticas.</v>
          </cell>
          <cell r="C125">
            <v>1</v>
          </cell>
          <cell r="D125">
            <v>1</v>
          </cell>
          <cell r="E125">
            <v>1</v>
          </cell>
          <cell r="F125">
            <v>1</v>
          </cell>
          <cell r="G125" t="str">
            <v>Brindar información a la ciudadanía respecto al tipo de instrumento jurídico que se utiizará para implementar los proyectos normativos contenidos dentro de la agenda regulatoria o lista de problemáticas.</v>
          </cell>
          <cell r="H125">
            <v>1</v>
          </cell>
        </row>
        <row r="126">
          <cell r="A126">
            <v>67</v>
          </cell>
          <cell r="B126" t="str">
            <v>Caracterizar los usuarios de todos los trámites de la entidad que están disponibles en línea y parcialmente en línea.</v>
          </cell>
          <cell r="C126">
            <v>1</v>
          </cell>
          <cell r="D126">
            <v>1</v>
          </cell>
          <cell r="E126">
            <v>1</v>
          </cell>
          <cell r="F126">
            <v>1</v>
          </cell>
          <cell r="G126" t="str">
            <v>Caracterizar los usuarios de todos los trámites de la entidad que están disponibles en línea y parcialmente en línea.</v>
          </cell>
          <cell r="H126">
            <v>1</v>
          </cell>
        </row>
        <row r="127">
          <cell r="A127">
            <v>68</v>
          </cell>
          <cell r="B127" t="str">
            <v>Cerciorarse de que los proveedores y contratistas de la entidad cumplan con las políticas de ciberseguridad internas.</v>
          </cell>
          <cell r="C127">
            <v>1</v>
          </cell>
          <cell r="D127">
            <v>1</v>
          </cell>
          <cell r="E127">
            <v>1</v>
          </cell>
          <cell r="F127">
            <v>1</v>
          </cell>
          <cell r="G127" t="str">
            <v>Cerciorarse de que los proveedores y contratistas de la entidad cumplan con las políticas de ciberseguridad internas.</v>
          </cell>
          <cell r="H127">
            <v>1</v>
          </cell>
        </row>
        <row r="128">
          <cell r="A128">
            <v>69</v>
          </cell>
          <cell r="B128" t="str">
            <v>Clasificar y etiquetar la información de la entidad de acuerdo con las leyes aplicables vigentes.</v>
          </cell>
          <cell r="C128">
            <v>1</v>
          </cell>
          <cell r="D128">
            <v>1</v>
          </cell>
          <cell r="E128">
            <v>1</v>
          </cell>
          <cell r="F128">
            <v>1</v>
          </cell>
          <cell r="G128" t="str">
            <v>Clasificar y etiquetar la información de la entidad de acuerdo con las leyes aplicables vigentes.</v>
          </cell>
          <cell r="H128">
            <v>2</v>
          </cell>
        </row>
        <row r="129">
          <cell r="A129">
            <v>70</v>
          </cell>
          <cell r="B129" t="str">
            <v>Compilar la normatividad emitida por la entidad en un solo cuerpo normativo es una buena practica de publicación, para facilitar su consulta, el conocimiento y su estado.</v>
          </cell>
          <cell r="C129">
            <v>1</v>
          </cell>
          <cell r="D129">
            <v>1</v>
          </cell>
          <cell r="E129">
            <v>1</v>
          </cell>
          <cell r="F129">
            <v>1</v>
          </cell>
          <cell r="G129" t="str">
            <v>Compilar la normatividad emitida por la entidad en un solo cuerpo normativo es una buena practica de publicación, para facilitar su consulta, el conocimiento y su estado.</v>
          </cell>
          <cell r="H129">
            <v>1</v>
          </cell>
        </row>
        <row r="130">
          <cell r="A130">
            <v>71</v>
          </cell>
          <cell r="B130" t="str">
            <v>Compilar la normatividad expedida por la entidad en un solo cuerpo normativo, con el fin de facilitar el conocimiento, claridad, sencillez y consulta de las normas de carácter general.</v>
          </cell>
          <cell r="C130">
            <v>71</v>
          </cell>
          <cell r="D130">
            <v>1</v>
          </cell>
          <cell r="E130">
            <v>1</v>
          </cell>
          <cell r="F130">
            <v>1</v>
          </cell>
          <cell r="G130" t="str">
            <v>Compilar la normatividad expedida por la entidad en un solo cuerpo normativo, con el fin de facilitar el conocimiento, claridad, sencillez y consulta de las normas de carácter general.</v>
          </cell>
          <cell r="H130">
            <v>1</v>
          </cell>
        </row>
        <row r="131">
          <cell r="A131">
            <v>72</v>
          </cell>
          <cell r="B131" t="str">
            <v>Conocer e implementar diferentes herramientas que permitan a la entidad mejorar el lenguaje con el que se comunica con sus grupos de valor.</v>
          </cell>
          <cell r="C131">
            <v>1</v>
          </cell>
          <cell r="D131">
            <v>1</v>
          </cell>
          <cell r="E131">
            <v>1</v>
          </cell>
          <cell r="F131">
            <v>1</v>
          </cell>
          <cell r="G131" t="str">
            <v>Conocer e implementar diferentes herramientas que permitan a la entidad mejorar el lenguaje con el que se comunica con sus grupos de valor.</v>
          </cell>
          <cell r="H131">
            <v>1</v>
          </cell>
        </row>
        <row r="132">
          <cell r="A132">
            <v>73</v>
          </cell>
          <cell r="B132" t="str">
            <v>Constituir formalmente mediante acto administrativo la dependencia de relación con el ciudadano</v>
          </cell>
          <cell r="C132">
            <v>1</v>
          </cell>
          <cell r="D132">
            <v>1</v>
          </cell>
          <cell r="E132">
            <v>1</v>
          </cell>
          <cell r="F132">
            <v>1</v>
          </cell>
          <cell r="G132" t="str">
            <v>Constituir formalmente mediante acto administrativo la dependencia de relación con el ciudadano</v>
          </cell>
          <cell r="H132">
            <v>1</v>
          </cell>
        </row>
        <row r="133">
          <cell r="A133">
            <v>74</v>
          </cell>
          <cell r="B133" t="str">
            <v>Constituir formalmente una dependencia o grupo de trabajo para la relación Estado-Ciudadano</v>
          </cell>
          <cell r="C133">
            <v>74</v>
          </cell>
          <cell r="D133">
            <v>1</v>
          </cell>
          <cell r="E133">
            <v>1</v>
          </cell>
          <cell r="F133">
            <v>1</v>
          </cell>
          <cell r="G133" t="str">
            <v>Constituir formalmente una dependencia o grupo de trabajo para la relación Estado-Ciudadano</v>
          </cell>
          <cell r="H133">
            <v>1</v>
          </cell>
        </row>
        <row r="134">
          <cell r="A134">
            <v>75</v>
          </cell>
          <cell r="B134" t="str">
            <v>Contar con aplicaciones móviles, de acuerdo con las capacidades de la entidad, como estrategia para interactuar de manera virtual con los ciudadanos.</v>
          </cell>
          <cell r="C134">
            <v>1</v>
          </cell>
          <cell r="D134">
            <v>1</v>
          </cell>
          <cell r="E134">
            <v>1</v>
          </cell>
          <cell r="F134">
            <v>1</v>
          </cell>
          <cell r="G134" t="str">
            <v>Contar con aplicaciones móviles, de acuerdo con las capacidades de la entidad, como estrategia para interactuar de manera virtual con los ciudadanos.</v>
          </cell>
          <cell r="H134">
            <v>2</v>
          </cell>
        </row>
        <row r="135">
          <cell r="A135">
            <v>76</v>
          </cell>
          <cell r="B135" t="str">
            <v>Contar con encuestas de percepción ciudadana frente a las comunicaciones institucionales, para evaluar la complejidad de los documentos utilizados para comunicarse con sus grupos de valor (formularios, guías, respuestas a derechos de petición, etc.) en la entidad.</v>
          </cell>
          <cell r="C135">
            <v>76</v>
          </cell>
          <cell r="D135">
            <v>1</v>
          </cell>
          <cell r="E135">
            <v>1</v>
          </cell>
          <cell r="F135">
            <v>1</v>
          </cell>
          <cell r="G135" t="str">
            <v>Contar con encuestas de percepción ciudadana frente a las comunicaciones institucionales, para evaluar la complejidad de los documentos utilizados para comunicarse con sus grupos de valor (formularios, guías, respuestas a derechos de petición, etc.) en la entidad.</v>
          </cell>
          <cell r="H135">
            <v>2</v>
          </cell>
        </row>
        <row r="136">
          <cell r="A136">
            <v>77</v>
          </cell>
          <cell r="B136" t="str">
            <v>Contar con herramientas de caracterización de los documentos para evaluar la complejidad de los documentos utilizados para comunicarse con sus grupos de valor (formularios, guías, respuestas a derechos de petición, etc.) en la entidad.</v>
          </cell>
          <cell r="C136">
            <v>1</v>
          </cell>
          <cell r="D136">
            <v>1</v>
          </cell>
          <cell r="E136">
            <v>1</v>
          </cell>
          <cell r="F136">
            <v>1</v>
          </cell>
          <cell r="G136" t="str">
            <v>Contar con herramientas de caracterización de los documentos para evaluar la complejidad de los documentos utilizados para comunicarse con sus grupos de valor (formularios, guías, respuestas a derechos de petición, etc.) en la entidad.</v>
          </cell>
          <cell r="H136">
            <v>2</v>
          </cell>
        </row>
        <row r="137">
          <cell r="A137">
            <v>78</v>
          </cell>
          <cell r="B137" t="str">
            <v>Contar con la consulta y radicación de peticiones, quejas, reclamos, solicitudes y denuncias (PQRSD) de la entidad, diseñada y habilitada para su uso en dispositivos móviles (ubicuidad o responsive).</v>
          </cell>
          <cell r="C137">
            <v>1</v>
          </cell>
          <cell r="D137">
            <v>1</v>
          </cell>
          <cell r="E137">
            <v>1</v>
          </cell>
          <cell r="F137">
            <v>1</v>
          </cell>
          <cell r="G137" t="str">
            <v>Contar con la consulta y radicación de peticiones, quejas, reclamos, solicitudes y denuncias (PQRSD) de la entidad, diseñada y habilitada para su uso en dispositivos móviles (ubicuidad o responsive).</v>
          </cell>
          <cell r="H137">
            <v>2</v>
          </cell>
        </row>
        <row r="138">
          <cell r="A138">
            <v>79</v>
          </cell>
          <cell r="B138" t="str">
            <v>Contar con la herramienta de encuestas de percepción ciudadana para evaluar la complejidad de los documentos utilizados para comunicarse con sus grupos de valor (formularios, guías, respuestas a derechos de petición, etc.) en la entidad.</v>
          </cell>
          <cell r="C138">
            <v>1</v>
          </cell>
          <cell r="D138">
            <v>1</v>
          </cell>
          <cell r="E138">
            <v>1</v>
          </cell>
          <cell r="F138">
            <v>1</v>
          </cell>
          <cell r="G138" t="str">
            <v>Contar con la herramienta de encuestas de percepción ciudadana para evaluar la complejidad de los documentos utilizados para comunicarse con sus grupos de valor (formularios, guías, respuestas a derechos de petición, etc.) en la entidad.</v>
          </cell>
          <cell r="H138">
            <v>1</v>
          </cell>
        </row>
        <row r="139">
          <cell r="A139">
            <v>80</v>
          </cell>
          <cell r="B139" t="str">
            <v>Contar con mecanismos de seguimiento y evaluación para la política o estrategia de servicio al ciudadano.</v>
          </cell>
          <cell r="C139">
            <v>1</v>
          </cell>
          <cell r="D139">
            <v>1</v>
          </cell>
          <cell r="E139">
            <v>1</v>
          </cell>
          <cell r="F139">
            <v>1</v>
          </cell>
          <cell r="G139" t="str">
            <v>Contar con mecanismos de seguimiento y evaluación para la política o estrategia de servicio al ciudadano.</v>
          </cell>
          <cell r="H139">
            <v>5</v>
          </cell>
        </row>
        <row r="140">
          <cell r="A140">
            <v>81</v>
          </cell>
          <cell r="B140" t="str">
            <v>Contar con operadores para la atención a personas con discapacidad (Ejemplo: uso de herramientas como Centro de Relevo, Sistema de Interpretación-SIEL u otros) en la línea de atención telefónica, el PBX o conmutador de la entidad.</v>
          </cell>
          <cell r="C140">
            <v>81</v>
          </cell>
          <cell r="D140">
            <v>1</v>
          </cell>
          <cell r="E140">
            <v>1</v>
          </cell>
          <cell r="F140">
            <v>1</v>
          </cell>
          <cell r="G140" t="str">
            <v>Contar con operadores para la atención a personas con discapacidad (Ejemplo: uso de herramientas como Centro de Relevo, Sistema de Interpretación-SIEL u otros) en la línea de atención telefónica, el PBX o conmutador de la entidad.</v>
          </cell>
          <cell r="H140">
            <v>1</v>
          </cell>
        </row>
        <row r="141">
          <cell r="A141">
            <v>82</v>
          </cell>
          <cell r="B141" t="str">
            <v>Contar con operadores que conocen y hacen uso de herramientas como el Centro de Relevo o Sistema de Interpretación en línea - SIEL para la atención de personas con discapacidad auditiva en la línea de atención telefónica, el PBX o conmutador de la entidad.</v>
          </cell>
          <cell r="C141">
            <v>1</v>
          </cell>
          <cell r="D141">
            <v>1</v>
          </cell>
          <cell r="E141">
            <v>1</v>
          </cell>
          <cell r="F141">
            <v>1</v>
          </cell>
          <cell r="G141" t="str">
            <v>Contar con operadores que conocen y hacen uso de herramientas como el Centro de Relevo o Sistema de Interpretación en línea - SIEL para la atención de personas con discapacidad auditiva en la línea de atención telefónica, el PBX o conmutador de la entidad.</v>
          </cell>
          <cell r="H141">
            <v>1</v>
          </cell>
        </row>
        <row r="142">
          <cell r="A142">
            <v>83</v>
          </cell>
          <cell r="B142" t="str">
            <v>Contar con procesos o procedimientos documentados y actualizados para la gestión de las peticiones, quejas, reclamos, solicitudes y denuncias (PQRSD) recibidas en la entidad.</v>
          </cell>
          <cell r="C142">
            <v>1</v>
          </cell>
          <cell r="D142">
            <v>1</v>
          </cell>
          <cell r="E142">
            <v>1</v>
          </cell>
          <cell r="F142">
            <v>1</v>
          </cell>
          <cell r="G142" t="str">
            <v>Contar con procesos o procedimientos documentados y actualizados para la gestión de las peticiones, quejas, reclamos, solicitudes y denuncias (PQRSD) recibidas en la entidad.</v>
          </cell>
          <cell r="H142">
            <v>2</v>
          </cell>
        </row>
        <row r="143">
          <cell r="A143">
            <v>84</v>
          </cell>
          <cell r="B143" t="str">
            <v>Contar con reglamento interno de recibo y respuesta de peticiones, quejas, reclamos, solicitudes y denuncias (PQRSD) en la entidad.</v>
          </cell>
          <cell r="C143">
            <v>1</v>
          </cell>
          <cell r="D143">
            <v>1</v>
          </cell>
          <cell r="E143">
            <v>1</v>
          </cell>
          <cell r="F143">
            <v>1</v>
          </cell>
          <cell r="G143" t="str">
            <v>Contar con reglamento interno de recibo y respuesta de peticiones, quejas, reclamos, solicitudes y denuncias (PQRSD) en la entidad.</v>
          </cell>
          <cell r="H143">
            <v>2</v>
          </cell>
        </row>
        <row r="144">
          <cell r="A144">
            <v>85</v>
          </cell>
          <cell r="B144" t="str">
            <v>Contar con repositorios de conocimiento explícito en la entidad para evitar su pérdida.</v>
          </cell>
          <cell r="C144">
            <v>1</v>
          </cell>
          <cell r="D144">
            <v>1</v>
          </cell>
          <cell r="E144">
            <v>1</v>
          </cell>
          <cell r="F144">
            <v>1</v>
          </cell>
          <cell r="G144" t="str">
            <v>Contar con repositorios de conocimiento explícito en la entidad para evitar su pérdida.</v>
          </cell>
          <cell r="H144">
            <v>1</v>
          </cell>
        </row>
        <row r="145">
          <cell r="A145">
            <v>86</v>
          </cell>
          <cell r="B145" t="str">
            <v>Contar con un canal de comunicación en la entidad, para que el personal pueda dar a conocer sus opiniones y denuncias. Desde el sistema de control interno efectuar su verificación.</v>
          </cell>
          <cell r="C145">
            <v>1</v>
          </cell>
          <cell r="D145">
            <v>1</v>
          </cell>
          <cell r="E145">
            <v>1</v>
          </cell>
          <cell r="F145">
            <v>1</v>
          </cell>
          <cell r="G145" t="str">
            <v>Contar con un canal de comunicación en la entidad, para que el personal pueda dar a conocer sus opiniones y denuncias. Desde el sistema de control interno efectuar su verificación.</v>
          </cell>
          <cell r="H145">
            <v>2</v>
          </cell>
        </row>
        <row r="146">
          <cell r="A146">
            <v>87</v>
          </cell>
          <cell r="B146" t="str">
            <v>Contar con un grupo, unidad, equipo o personal encargado de gestionar proyectos de investigación que se vayan a adelantar en la entidad.</v>
          </cell>
          <cell r="C146">
            <v>87</v>
          </cell>
          <cell r="D146">
            <v>1</v>
          </cell>
          <cell r="E146">
            <v>1</v>
          </cell>
          <cell r="F146">
            <v>1</v>
          </cell>
          <cell r="G146" t="str">
            <v>Contar con un grupo, unidad, equipo o personal encargado de gestionar proyectos de investigación que se vayan a adelantar en la entidad.</v>
          </cell>
          <cell r="H146">
            <v>1</v>
          </cell>
        </row>
        <row r="147">
          <cell r="A147">
            <v>88</v>
          </cell>
          <cell r="B147" t="str">
            <v>Contar con un manual para el manejo del banco de programas y proyectos actualizado, de acuerdo con los lineamientos del SUIFP.</v>
          </cell>
          <cell r="C147">
            <v>1</v>
          </cell>
          <cell r="D147">
            <v>1</v>
          </cell>
          <cell r="E147">
            <v>1</v>
          </cell>
          <cell r="F147">
            <v>1</v>
          </cell>
          <cell r="G147" t="str">
            <v>Contar con un manual para el manejo del banco de programas y proyectos actualizado, de acuerdo con los lineamientos del SUIFP.</v>
          </cell>
          <cell r="H147">
            <v>2</v>
          </cell>
        </row>
        <row r="148">
          <cell r="A148">
            <v>89</v>
          </cell>
          <cell r="B148" t="str">
            <v>Contar con un menú interactivo con opciones para la atención de personas con discapacidad en la línea de atención telefónica, el PBX o conmutador de la entidad.</v>
          </cell>
          <cell r="C148">
            <v>1</v>
          </cell>
          <cell r="D148">
            <v>1</v>
          </cell>
          <cell r="E148">
            <v>1</v>
          </cell>
          <cell r="F148">
            <v>1</v>
          </cell>
          <cell r="G148" t="str">
            <v>Contar con un menú interactivo con opciones para la atención de personas con discapacidad en la línea de atención telefónica, el PBX o conmutador de la entidad.</v>
          </cell>
          <cell r="H148">
            <v>1</v>
          </cell>
        </row>
        <row r="149">
          <cell r="A149">
            <v>90</v>
          </cell>
          <cell r="B149" t="str">
            <v>Contar con un sistema de información o base de datos que contenga el inventario completo de los trámites de cumplimiento y/o pago de sentencias, conciliaciones o laudos.</v>
          </cell>
          <cell r="C149">
            <v>1</v>
          </cell>
          <cell r="D149">
            <v>1</v>
          </cell>
          <cell r="E149">
            <v>1</v>
          </cell>
          <cell r="F149">
            <v>1</v>
          </cell>
          <cell r="G149" t="str">
            <v>Contar con un sistema de información o base de datos que contenga el inventario completo de los trámites de cumplimiento y/o pago de sentencias, conciliaciones o laudos.</v>
          </cell>
          <cell r="H149">
            <v>1</v>
          </cell>
        </row>
        <row r="150">
          <cell r="A150">
            <v>91</v>
          </cell>
          <cell r="B150" t="str">
            <v>Contar en la entidad con un procedimiento para traducir la información pública que solicita un grupo étnico a su respectiva lengua.</v>
          </cell>
          <cell r="C150">
            <v>1</v>
          </cell>
          <cell r="D150">
            <v>1</v>
          </cell>
          <cell r="E150">
            <v>1</v>
          </cell>
          <cell r="F150">
            <v>1</v>
          </cell>
          <cell r="G150" t="str">
            <v>Contar en la entidad con un procedimiento para traducir la información pública que solicita un grupo étnico a su respectiva lengua.</v>
          </cell>
          <cell r="H150">
            <v>4</v>
          </cell>
        </row>
        <row r="151">
          <cell r="A151">
            <v>92</v>
          </cell>
          <cell r="B151" t="str">
            <v>Contar en la estructura organizacional, con una dependencia o grupo interno de trabajo, que coordine y centralice los indicadores o estadísticas relevantes para la toma de decisiones, que aporten a la gestión de la información estadística en la entidad.</v>
          </cell>
          <cell r="C151">
            <v>92</v>
          </cell>
          <cell r="D151">
            <v>1</v>
          </cell>
          <cell r="E151">
            <v>1</v>
          </cell>
          <cell r="F151">
            <v>1</v>
          </cell>
          <cell r="G151" t="str">
            <v>Contar en la estructura organizacional, con una dependencia o grupo interno de trabajo, que coordine y centralice los indicadores o estadísticas relevantes para la toma de decisiones, que aporten a la gestión de la información estadística en la entidad.</v>
          </cell>
          <cell r="H151">
            <v>1</v>
          </cell>
        </row>
        <row r="152">
          <cell r="A152">
            <v>93</v>
          </cell>
          <cell r="B152" t="str">
            <v>Contemplar el cumplimiento legal y regulatorio, dentro de la evaluación a la gestión del riesgo que hacen los jefes de planeación, líderes de otros sistemas de gestión o comités de riesgos.</v>
          </cell>
          <cell r="C152">
            <v>1</v>
          </cell>
          <cell r="D152">
            <v>1</v>
          </cell>
          <cell r="E152">
            <v>1</v>
          </cell>
          <cell r="F152">
            <v>1</v>
          </cell>
          <cell r="G152" t="str">
            <v>Contemplar el cumplimiento legal y regulatorio, dentro de la evaluación a la gestión del riesgo que hacen los jefes de planeación, líderes de otros sistemas de gestión o comités de riesgos.</v>
          </cell>
          <cell r="H152">
            <v>1</v>
          </cell>
        </row>
        <row r="153">
          <cell r="A153">
            <v>94</v>
          </cell>
          <cell r="B153" t="str">
            <v>Contemplar evaluaciones para monitorear el estado de los componentes del sistema de control interno, dentro de la evaluación a la gestión del riesgo que hacen los jefes de planeación, líderes de otros sistemas de gestión o comités de riesgos.</v>
          </cell>
          <cell r="C153">
            <v>1</v>
          </cell>
          <cell r="D153">
            <v>1</v>
          </cell>
          <cell r="E153">
            <v>1</v>
          </cell>
          <cell r="F153">
            <v>1</v>
          </cell>
          <cell r="G153" t="str">
            <v>Contemplar evaluaciones para monitorear el estado de los componentes del sistema de control interno, dentro de la evaluación a la gestión del riesgo que hacen los jefes de planeación, líderes de otros sistemas de gestión o comités de riesgos.</v>
          </cell>
          <cell r="H153">
            <v>2</v>
          </cell>
        </row>
        <row r="154">
          <cell r="A154">
            <v>95</v>
          </cell>
          <cell r="B154" t="str">
            <v>Contemplar la confiabilidad de la información financiera y no financiera, dentro de la evaluación a la gestión del riesgo que hacen los jefes de planeación, líderes de otros sistemas de gestión o comités de riesgos.</v>
          </cell>
          <cell r="C154">
            <v>1</v>
          </cell>
          <cell r="D154">
            <v>1</v>
          </cell>
          <cell r="E154">
            <v>1</v>
          </cell>
          <cell r="F154">
            <v>1</v>
          </cell>
          <cell r="G154" t="str">
            <v>Contemplar la confiabilidad de la información financiera y no financiera, dentro de la evaluación a la gestión del riesgo que hacen los jefes de planeación, líderes de otros sistemas de gestión o comités de riesgos.</v>
          </cell>
          <cell r="H154">
            <v>1</v>
          </cell>
        </row>
        <row r="155">
          <cell r="A155">
            <v>96</v>
          </cell>
          <cell r="B155" t="str">
            <v>Contemplar la elaboración de informes para la alta dirección sobre el monitoreo a los indicadores de gestión, determinando el alcance de los objetivos y metas institucionales, dentro de la evaluación a la gestión del riesgo que hacen los jefes de planeación, líderes de otros sistemas de gestión o comités de riesgos.</v>
          </cell>
          <cell r="C155">
            <v>1</v>
          </cell>
          <cell r="D155">
            <v>1</v>
          </cell>
          <cell r="E155">
            <v>1</v>
          </cell>
          <cell r="F155">
            <v>1</v>
          </cell>
          <cell r="G155" t="str">
            <v>Contemplar la elaboración de informes para la alta dirección sobre el monitoreo a los indicadores de gestión, determinando el alcance de los objetivos y metas institucionales, dentro de la evaluación a la gestión del riesgo que hacen los jefes de planeación, líderes de otros sistemas de gestión o comités de riesgos.</v>
          </cell>
          <cell r="H155">
            <v>2</v>
          </cell>
        </row>
        <row r="156">
          <cell r="A156">
            <v>97</v>
          </cell>
          <cell r="B156" t="str">
            <v>Continuar con el seguimiento a los riesgos de los contratos e informar las alertas a que haya lugar por parte de los supervisores e interventores, dentro del rol que ejercen en el esquema de líneas de defensa establecido por la entidad. Desde el sistema de control interno efectuar su verificación.</v>
          </cell>
          <cell r="C156">
            <v>1</v>
          </cell>
          <cell r="D156">
            <v>1</v>
          </cell>
          <cell r="E156">
            <v>1</v>
          </cell>
          <cell r="F156">
            <v>1</v>
          </cell>
          <cell r="G156" t="str">
            <v>Continuar con el seguimiento a los riesgos de los contratos e informar las alertas a que haya lugar por parte de los supervisores e interventores, dentro del rol que ejercen en el esquema de líneas de defensa establecido por la entidad. Desde el sistema de control interno efectuar su verificación.</v>
          </cell>
          <cell r="H156">
            <v>1</v>
          </cell>
        </row>
        <row r="157">
          <cell r="A157">
            <v>98</v>
          </cell>
          <cell r="B157" t="str">
            <v>Crear los expedientes electrónicos con los respectivos componentes tecnológicos (de autenticidad, integridad, fiabilidad, disponibilidad) que requiera la entidad.</v>
          </cell>
          <cell r="C157">
            <v>98</v>
          </cell>
          <cell r="D157">
            <v>1</v>
          </cell>
          <cell r="E157">
            <v>1</v>
          </cell>
          <cell r="F157">
            <v>1</v>
          </cell>
          <cell r="G157" t="str">
            <v>Crear los expedientes electrónicos con los respectivos componentes tecnológicos (de autenticidad, integridad, fiabilidad, disponibilidad) que requiera la entidad.</v>
          </cell>
          <cell r="H157">
            <v>2</v>
          </cell>
        </row>
        <row r="158">
          <cell r="A158">
            <v>99</v>
          </cell>
          <cell r="B158" t="str">
            <v>Cumplir con todos los criterios de accesibilidad web, de nivel A y AA definidos en la NTC5854, para todos los trámites de la entidad disponibles en línea y parcialmente en línea.</v>
          </cell>
          <cell r="C158">
            <v>1</v>
          </cell>
          <cell r="D158">
            <v>1</v>
          </cell>
          <cell r="E158">
            <v>1</v>
          </cell>
          <cell r="F158">
            <v>1</v>
          </cell>
          <cell r="G158" t="str">
            <v>Cumplir con todos los criterios de accesibilidad web, de nivel A y AA definidos en la NTC5854, para todos los trámites de la entidad disponibles en línea y parcialmente en línea.</v>
          </cell>
          <cell r="H158">
            <v>1</v>
          </cell>
        </row>
        <row r="159">
          <cell r="A159">
            <v>100</v>
          </cell>
          <cell r="B159" t="str">
            <v>Cumplir, en todas las secciones de la página web oficial de la entidad, con el criterio de accesibilidad "Al recibir el foco" definido en la NTC5854.</v>
          </cell>
          <cell r="C159">
            <v>1</v>
          </cell>
          <cell r="D159">
            <v>1</v>
          </cell>
          <cell r="E159">
            <v>1</v>
          </cell>
          <cell r="F159">
            <v>1</v>
          </cell>
          <cell r="G159" t="str">
            <v>Cumplir, en todas las secciones de la página web oficial de la entidad, con el criterio de accesibilidad "Al recibir el foco" definido en la NTC5854.</v>
          </cell>
          <cell r="H159">
            <v>1</v>
          </cell>
        </row>
        <row r="160">
          <cell r="A160">
            <v>101</v>
          </cell>
          <cell r="B160" t="str">
            <v>Cumplir, en todas las secciones de la página web oficial de la entidad, con el criterio de accesibilidad "Al recibir entradas" definido en la NTC5854.</v>
          </cell>
          <cell r="C160">
            <v>1</v>
          </cell>
          <cell r="D160">
            <v>1</v>
          </cell>
          <cell r="E160">
            <v>1</v>
          </cell>
          <cell r="F160">
            <v>1</v>
          </cell>
          <cell r="G160" t="str">
            <v>Cumplir, en todas las secciones de la página web oficial de la entidad, con el criterio de accesibilidad "Al recibir entradas" definido en la NTC5854.</v>
          </cell>
          <cell r="H160">
            <v>1</v>
          </cell>
        </row>
        <row r="161">
          <cell r="A161">
            <v>102</v>
          </cell>
          <cell r="B161" t="str">
            <v>Cumplir, en todas las secciones de la página web oficial de la entidad, con el criterio de accesibilidad "Características sensoriales" definido en la NTC5854.</v>
          </cell>
          <cell r="C161">
            <v>1</v>
          </cell>
          <cell r="D161">
            <v>1</v>
          </cell>
          <cell r="E161">
            <v>1</v>
          </cell>
          <cell r="F161">
            <v>1</v>
          </cell>
          <cell r="G161" t="str">
            <v>Cumplir, en todas las secciones de la página web oficial de la entidad, con el criterio de accesibilidad "Características sensoriales" definido en la NTC5854.</v>
          </cell>
          <cell r="H161">
            <v>1</v>
          </cell>
        </row>
        <row r="162">
          <cell r="A162">
            <v>103</v>
          </cell>
          <cell r="B162" t="str">
            <v>Cumplir, en todas las secciones de la página web oficial de la entidad, con el criterio de accesibilidad "Etiquetas o instrucciones" definido en la NTC5854.</v>
          </cell>
          <cell r="C162">
            <v>1</v>
          </cell>
          <cell r="D162">
            <v>1</v>
          </cell>
          <cell r="E162">
            <v>1</v>
          </cell>
          <cell r="F162">
            <v>1</v>
          </cell>
          <cell r="G162" t="str">
            <v>Cumplir, en todas las secciones de la página web oficial de la entidad, con el criterio de accesibilidad "Etiquetas o instrucciones" definido en la NTC5854.</v>
          </cell>
          <cell r="H162">
            <v>1</v>
          </cell>
        </row>
        <row r="163">
          <cell r="A163">
            <v>104</v>
          </cell>
          <cell r="B163" t="str">
            <v>Cumplir, en todas las secciones de la página web oficial de la entidad, con el criterio de accesibilidad "Evitar bloques" definido en la NTC5854.</v>
          </cell>
          <cell r="C163">
            <v>1</v>
          </cell>
          <cell r="D163">
            <v>1</v>
          </cell>
          <cell r="E163">
            <v>1</v>
          </cell>
          <cell r="F163">
            <v>1</v>
          </cell>
          <cell r="G163" t="str">
            <v>Cumplir, en todas las secciones de la página web oficial de la entidad, con el criterio de accesibilidad "Evitar bloques" definido en la NTC5854.</v>
          </cell>
          <cell r="H163">
            <v>1</v>
          </cell>
        </row>
        <row r="164">
          <cell r="A164">
            <v>105</v>
          </cell>
          <cell r="B164" t="str">
            <v>Cumplir, en todas las secciones de la página web oficial de la entidad, con el criterio de accesibilidad "Identificación de errores" definido en la NTC5854.</v>
          </cell>
          <cell r="C164">
            <v>1</v>
          </cell>
          <cell r="D164">
            <v>1</v>
          </cell>
          <cell r="E164">
            <v>1</v>
          </cell>
          <cell r="F164">
            <v>1</v>
          </cell>
          <cell r="G164" t="str">
            <v>Cumplir, en todas las secciones de la página web oficial de la entidad, con el criterio de accesibilidad "Identificación de errores" definido en la NTC5854.</v>
          </cell>
          <cell r="H164">
            <v>1</v>
          </cell>
        </row>
        <row r="165">
          <cell r="A165">
            <v>106</v>
          </cell>
          <cell r="B165" t="str">
            <v>Cumplir, en todas las secciones de la página web oficial de la entidad, con el criterio de accesibilidad "Nombre, función, valor" definido en la NTC5854.</v>
          </cell>
          <cell r="C165">
            <v>1</v>
          </cell>
          <cell r="D165">
            <v>1</v>
          </cell>
          <cell r="E165">
            <v>1</v>
          </cell>
          <cell r="F165">
            <v>1</v>
          </cell>
          <cell r="G165" t="str">
            <v>Cumplir, en todas las secciones de la página web oficial de la entidad, con el criterio de accesibilidad "Nombre, función, valor" definido en la NTC5854.</v>
          </cell>
          <cell r="H165">
            <v>1</v>
          </cell>
        </row>
        <row r="166">
          <cell r="A166">
            <v>107</v>
          </cell>
          <cell r="B166" t="str">
            <v>Cumplir, en todas las secciones de la página web oficial de la entidad, con el criterio de accesibilidad "Poner en pausa, detener, ocultar" definido en la NTC5854.</v>
          </cell>
          <cell r="C166">
            <v>1</v>
          </cell>
          <cell r="D166">
            <v>1</v>
          </cell>
          <cell r="E166">
            <v>1</v>
          </cell>
          <cell r="F166">
            <v>1</v>
          </cell>
          <cell r="G166" t="str">
            <v>Cumplir, en todas las secciones de la página web oficial de la entidad, con el criterio de accesibilidad "Poner en pausa, detener, ocultar" definido en la NTC5854.</v>
          </cell>
          <cell r="H166">
            <v>1</v>
          </cell>
        </row>
        <row r="167">
          <cell r="A167">
            <v>108</v>
          </cell>
          <cell r="B167" t="str">
            <v>Cumplir, en todas las secciones de la página web oficial de la entidad, con el criterio de accesibilidad "Procesamiento" definido en la NTC5854.</v>
          </cell>
          <cell r="C167">
            <v>1</v>
          </cell>
          <cell r="D167">
            <v>1</v>
          </cell>
          <cell r="E167">
            <v>1</v>
          </cell>
          <cell r="F167">
            <v>1</v>
          </cell>
          <cell r="G167" t="str">
            <v>Cumplir, en todas las secciones de la página web oficial de la entidad, con el criterio de accesibilidad "Procesamiento" definido en la NTC5854.</v>
          </cell>
          <cell r="H167">
            <v>1</v>
          </cell>
        </row>
        <row r="168">
          <cell r="A168">
            <v>109</v>
          </cell>
          <cell r="B168" t="str">
            <v>Cumplir, en todas las secciones de la página web oficial de la entidad, con el criterio de accesibilidad "Sin trampas para el foco del teclado" definido en la NTC5854.</v>
          </cell>
          <cell r="C168">
            <v>1</v>
          </cell>
          <cell r="D168">
            <v>1</v>
          </cell>
          <cell r="E168">
            <v>1</v>
          </cell>
          <cell r="F168">
            <v>1</v>
          </cell>
          <cell r="G168" t="str">
            <v>Cumplir, en todas las secciones de la página web oficial de la entidad, con el criterio de accesibilidad "Sin trampas para el foco del teclado" definido en la NTC5854.</v>
          </cell>
          <cell r="H168">
            <v>1</v>
          </cell>
        </row>
        <row r="169">
          <cell r="A169">
            <v>110</v>
          </cell>
          <cell r="B169" t="str">
            <v>Cumplir, en todas las secciones de la página web oficial de la entidad, con el criterio de accesibilidad "Sugerencia significativa" definido en la NTC5854.</v>
          </cell>
          <cell r="C169">
            <v>1</v>
          </cell>
          <cell r="D169">
            <v>1</v>
          </cell>
          <cell r="E169">
            <v>1</v>
          </cell>
          <cell r="F169">
            <v>1</v>
          </cell>
          <cell r="G169" t="str">
            <v>Cumplir, en todas las secciones de la página web oficial de la entidad, con el criterio de accesibilidad "Sugerencia significativa" definido en la NTC5854.</v>
          </cell>
          <cell r="H169">
            <v>1</v>
          </cell>
        </row>
        <row r="170">
          <cell r="A170">
            <v>111</v>
          </cell>
          <cell r="B170" t="str">
            <v>Cumplir, en todas las secciones de la página web oficial de la entidad, con el criterio de accesibilidad "Tiempo ajustable" definido en la NTC5854.</v>
          </cell>
          <cell r="C170">
            <v>1</v>
          </cell>
          <cell r="D170">
            <v>1</v>
          </cell>
          <cell r="E170">
            <v>1</v>
          </cell>
          <cell r="F170">
            <v>1</v>
          </cell>
          <cell r="G170" t="str">
            <v>Cumplir, en todas las secciones de la página web oficial de la entidad, con el criterio de accesibilidad "Tiempo ajustable" definido en la NTC5854.</v>
          </cell>
          <cell r="H170">
            <v>1</v>
          </cell>
        </row>
        <row r="171">
          <cell r="A171">
            <v>112</v>
          </cell>
          <cell r="B171" t="str">
            <v>Cumplir, en todas las secciones de la página web oficial de la entidad, con el criterio de accesibilidad "Uso del color" definido en la NTC5854.</v>
          </cell>
          <cell r="C171">
            <v>1</v>
          </cell>
          <cell r="D171">
            <v>1</v>
          </cell>
          <cell r="E171">
            <v>1</v>
          </cell>
          <cell r="F171">
            <v>1</v>
          </cell>
          <cell r="G171" t="str">
            <v>Cumplir, en todas las secciones de la página web oficial de la entidad, con el criterio de accesibilidad "Uso del color" definido en la NTC5854.</v>
          </cell>
          <cell r="H171">
            <v>1</v>
          </cell>
        </row>
        <row r="172">
          <cell r="A172">
            <v>113</v>
          </cell>
          <cell r="B172" t="str">
            <v>Cumplir, en todas las secciones de la página web oficial de la entidad, con el criterio de usabilidad "Ancho del cuerpo de texto" que establece que el cuerpo de texto no debe superar los 100 caracteres por línea.</v>
          </cell>
          <cell r="C172">
            <v>1</v>
          </cell>
          <cell r="D172">
            <v>1</v>
          </cell>
          <cell r="E172">
            <v>1</v>
          </cell>
          <cell r="F172">
            <v>1</v>
          </cell>
          <cell r="G172" t="str">
            <v>Cumplir, en todas las secciones de la página web oficial de la entidad, con el criterio de usabilidad "Ancho del cuerpo de texto" que establece que el cuerpo de texto no debe superar los 100 caracteres por línea.</v>
          </cell>
          <cell r="H172">
            <v>1</v>
          </cell>
        </row>
        <row r="173">
          <cell r="A173">
            <v>114</v>
          </cell>
          <cell r="B173" t="str">
            <v>Cumplir, en todas las secciones de la página web oficial de la entidad, con el criterio de usabilidad "Enlaces bien formulados" que indica claramente el contenido al cual conducen y no tienen textos como "ver más", "clic aquí", entre otros.</v>
          </cell>
          <cell r="C173">
            <v>1</v>
          </cell>
          <cell r="D173">
            <v>1</v>
          </cell>
          <cell r="E173">
            <v>1</v>
          </cell>
          <cell r="F173">
            <v>1</v>
          </cell>
          <cell r="G173" t="str">
            <v>Cumplir, en todas las secciones de la página web oficial de la entidad, con el criterio de usabilidad "Enlaces bien formulados" que indica claramente el contenido al cual conducen y no tienen textos como "ver más", "clic aquí", entre otros.</v>
          </cell>
          <cell r="H173">
            <v>1</v>
          </cell>
        </row>
        <row r="174">
          <cell r="A174">
            <v>115</v>
          </cell>
          <cell r="B174" t="str">
            <v>Cumplir, en todas las secciones de la página web oficial de la entidad, con el criterio de usabilidad "Justificación del texto" que indica que todos los contenidos del sitio web deben estar alineados a la izquierda.</v>
          </cell>
          <cell r="C174">
            <v>1</v>
          </cell>
          <cell r="D174">
            <v>1</v>
          </cell>
          <cell r="E174">
            <v>1</v>
          </cell>
          <cell r="F174">
            <v>1</v>
          </cell>
          <cell r="G174" t="str">
            <v>Cumplir, en todas las secciones de la página web oficial de la entidad, con el criterio de usabilidad "Justificación del texto" que indica que todos los contenidos del sitio web deben estar alineados a la izquierda.</v>
          </cell>
          <cell r="H174">
            <v>1</v>
          </cell>
        </row>
        <row r="175">
          <cell r="A175">
            <v>116</v>
          </cell>
          <cell r="B175" t="str">
            <v>Cumplir, en todas las secciones de la página web oficial de la entidad, con el criterio de usabilidad "Navegación global consistente" para conservar en todos los sitios de navegación el mismo diseño gráfico.</v>
          </cell>
          <cell r="C175">
            <v>1</v>
          </cell>
          <cell r="D175">
            <v>1</v>
          </cell>
          <cell r="E175">
            <v>1</v>
          </cell>
          <cell r="F175">
            <v>1</v>
          </cell>
          <cell r="G175" t="str">
            <v>Cumplir, en todas las secciones de la página web oficial de la entidad, con el criterio de usabilidad "Navegación global consistente" para conservar en todos los sitios de navegación el mismo diseño gráfico.</v>
          </cell>
          <cell r="H175">
            <v>1</v>
          </cell>
        </row>
        <row r="176">
          <cell r="A176">
            <v>117</v>
          </cell>
          <cell r="B176" t="str">
            <v>Cumplir, en todas las secciones de la página web oficial de la entidad, con el criterio de usabilidad "Ruta de migas" que permite conocer la ruta recorrida por el usuario en la navegación del sitio.</v>
          </cell>
          <cell r="C176">
            <v>1</v>
          </cell>
          <cell r="D176">
            <v>1</v>
          </cell>
          <cell r="E176">
            <v>1</v>
          </cell>
          <cell r="F176">
            <v>1</v>
          </cell>
          <cell r="G176" t="str">
            <v>Cumplir, en todas las secciones de la página web oficial de la entidad, con el criterio de usabilidad "Ruta de migas" que permite conocer la ruta recorrida por el usuario en la navegación del sitio.</v>
          </cell>
          <cell r="H176">
            <v>1</v>
          </cell>
        </row>
        <row r="177">
          <cell r="A177">
            <v>118</v>
          </cell>
          <cell r="B177" t="str">
            <v>Cumplir, en todas las secciones de la página web oficial de la entidad, con el criterio de usabilidad "Vínculos visitados" que indica al usuario cuando ha visitado contenidos de la página.</v>
          </cell>
          <cell r="C177">
            <v>1</v>
          </cell>
          <cell r="D177">
            <v>1</v>
          </cell>
          <cell r="E177">
            <v>1</v>
          </cell>
          <cell r="F177">
            <v>1</v>
          </cell>
          <cell r="G177" t="str">
            <v>Cumplir, en todas las secciones de la página web oficial de la entidad, con el criterio de usabilidad "Vínculos visitados" que indica al usuario cuando ha visitado contenidos de la página.</v>
          </cell>
          <cell r="H177">
            <v>1</v>
          </cell>
        </row>
        <row r="178">
          <cell r="A178">
            <v>119</v>
          </cell>
          <cell r="B178" t="str">
            <v>Cumplir, en todas las secciones de la página web oficial de la entidad, con el criterio de usabilidad de contar con diferentes hojas de estilo para su correcta navegación (pantalla, móvil, impresión). En caso de que el sitio web sea responsivo sólo requiere formato de impresión.</v>
          </cell>
          <cell r="C178">
            <v>1</v>
          </cell>
          <cell r="D178">
            <v>1</v>
          </cell>
          <cell r="E178">
            <v>1</v>
          </cell>
          <cell r="F178">
            <v>1</v>
          </cell>
          <cell r="G178" t="str">
            <v>Cumplir, en todas las secciones de la página web oficial de la entidad, con el criterio de usabilidad de contar con diferentes hojas de estilo para su correcta navegación (pantalla, móvil, impresión). En caso de que el sitio web sea responsivo sólo requiere formato de impresión.</v>
          </cell>
          <cell r="H178">
            <v>1</v>
          </cell>
        </row>
        <row r="179">
          <cell r="A179">
            <v>120</v>
          </cell>
          <cell r="B179" t="str">
            <v>Cumplir, en todas las secciones de la página web oficial de la entidad, con el criterio de usabilidad de disponer ejemplos en los campos de los formularios del sitio web.</v>
          </cell>
          <cell r="C179">
            <v>1</v>
          </cell>
          <cell r="D179">
            <v>1</v>
          </cell>
          <cell r="E179">
            <v>1</v>
          </cell>
          <cell r="F179">
            <v>1</v>
          </cell>
          <cell r="G179" t="str">
            <v>Cumplir, en todas las secciones de la página web oficial de la entidad, con el criterio de usabilidad de disponer ejemplos en los campos de los formularios del sitio web.</v>
          </cell>
          <cell r="H179">
            <v>1</v>
          </cell>
        </row>
        <row r="180">
          <cell r="A180">
            <v>121</v>
          </cell>
          <cell r="B180" t="str">
            <v>Cumplir, en todas las secciones de la página web oficial de la entidad, con el criterio de usabilidad de señalizar los campos obligatorios de los formularios del sitio web.</v>
          </cell>
          <cell r="C180">
            <v>1</v>
          </cell>
          <cell r="D180">
            <v>1</v>
          </cell>
          <cell r="E180">
            <v>1</v>
          </cell>
          <cell r="F180">
            <v>1</v>
          </cell>
          <cell r="G180" t="str">
            <v>Cumplir, en todas las secciones de la página web oficial de la entidad, con el criterio de usabilidad de señalizar los campos obligatorios de los formularios del sitio web.</v>
          </cell>
          <cell r="H180">
            <v>1</v>
          </cell>
        </row>
        <row r="181">
          <cell r="A181">
            <v>122</v>
          </cell>
          <cell r="B181" t="str">
            <v>Dar respuestas completas, veraces y objetivas a las solicitudes de información hechas por los ciudadanos.</v>
          </cell>
          <cell r="C181">
            <v>1</v>
          </cell>
          <cell r="D181">
            <v>1</v>
          </cell>
          <cell r="E181">
            <v>1</v>
          </cell>
          <cell r="F181">
            <v>1</v>
          </cell>
          <cell r="G181" t="str">
            <v>Dar respuestas completas, veraces y objetivas a las solicitudes de información hechas por los ciudadanos.</v>
          </cell>
          <cell r="H181">
            <v>2</v>
          </cell>
        </row>
        <row r="182">
          <cell r="A182">
            <v>123</v>
          </cell>
          <cell r="B182" t="str">
            <v>Dar retroalimentación a los comentarios, preguntas y sugerencias recibidas durante el tiempo de consulta estableciendo una metodología de respuesta, para que el proceso tenga un alto nivel de transparencia y legitimidad.</v>
          </cell>
          <cell r="C182">
            <v>1</v>
          </cell>
          <cell r="D182">
            <v>1</v>
          </cell>
          <cell r="E182">
            <v>1</v>
          </cell>
          <cell r="F182">
            <v>1</v>
          </cell>
          <cell r="G182" t="str">
            <v>Dar retroalimentación a los comentarios, preguntas y sugerencias recibidas durante el tiempo de consulta estableciendo una metodología de respuesta, para que el proceso tenga un alto nivel de transparencia y legitimidad.</v>
          </cell>
          <cell r="H182">
            <v>1</v>
          </cell>
        </row>
        <row r="183">
          <cell r="A183">
            <v>124</v>
          </cell>
          <cell r="B183" t="str">
            <v>Definir Acuerdos de Nivel de Servicios (SLA por sus siglas en inglés) con terceros y Acuerdos de Niveles de Operación (OLA por sus siglas en inglés) para la gestión de tecnologías de la información (TI) de la entidad.</v>
          </cell>
          <cell r="C183">
            <v>1</v>
          </cell>
          <cell r="D183">
            <v>1</v>
          </cell>
          <cell r="E183">
            <v>1</v>
          </cell>
          <cell r="F183">
            <v>1</v>
          </cell>
          <cell r="G183" t="str">
            <v>Definir Acuerdos de Nivel de Servicios (SLA por sus siglas en inglés) con terceros y Acuerdos de Niveles de Operación (OLA por sus siglas en inglés) para la gestión de tecnologías de la información (TI) de la entidad.</v>
          </cell>
          <cell r="H183">
            <v>1</v>
          </cell>
        </row>
        <row r="184">
          <cell r="A184">
            <v>125</v>
          </cell>
          <cell r="B184" t="str">
            <v>Definir e implementar un proceso para la entrega de archivos por culminación de obligaciones contractuales.</v>
          </cell>
          <cell r="C184">
            <v>125</v>
          </cell>
          <cell r="D184">
            <v>1</v>
          </cell>
          <cell r="E184">
            <v>1</v>
          </cell>
          <cell r="F184">
            <v>1</v>
          </cell>
          <cell r="G184" t="str">
            <v>Definir e implementar un proceso para la entrega de archivos por culminación de obligaciones contractuales.</v>
          </cell>
          <cell r="H184">
            <v>1</v>
          </cell>
        </row>
        <row r="185">
          <cell r="A185">
            <v>126</v>
          </cell>
          <cell r="B185" t="str">
            <v>Definir e implementar un proceso para la entrega de archivos por desvinculación o traslado del servidor público.</v>
          </cell>
          <cell r="C185">
            <v>126</v>
          </cell>
          <cell r="D185">
            <v>1</v>
          </cell>
          <cell r="E185">
            <v>1</v>
          </cell>
          <cell r="F185">
            <v>1</v>
          </cell>
          <cell r="G185" t="str">
            <v>Definir e implementar un proceso para la entrega de archivos por desvinculación o traslado del servidor público.</v>
          </cell>
          <cell r="H185">
            <v>1</v>
          </cell>
        </row>
        <row r="186">
          <cell r="A186">
            <v>127</v>
          </cell>
          <cell r="B186" t="str">
            <v>Definir e implementar una metodología de referencia para el desarrollo de software y sistemas de información.</v>
          </cell>
          <cell r="C186">
            <v>1</v>
          </cell>
          <cell r="D186">
            <v>1</v>
          </cell>
          <cell r="E186">
            <v>1</v>
          </cell>
          <cell r="F186">
            <v>1</v>
          </cell>
          <cell r="G186" t="str">
            <v>Definir e implementar una metodología de referencia para el desarrollo de software y sistemas de información.</v>
          </cell>
          <cell r="H186">
            <v>2</v>
          </cell>
        </row>
        <row r="187">
          <cell r="A187">
            <v>128</v>
          </cell>
          <cell r="B187" t="str">
            <v>Definir e implementar una política de uso eficiente del papel articulada a la política de gestión ambiental de la entidad.</v>
          </cell>
          <cell r="C187">
            <v>128</v>
          </cell>
          <cell r="D187">
            <v>1</v>
          </cell>
          <cell r="E187">
            <v>1</v>
          </cell>
          <cell r="F187">
            <v>1</v>
          </cell>
          <cell r="G187" t="str">
            <v>Definir e implementar una política de uso eficiente del papel articulada a la política de gestión ambiental de la entidad.</v>
          </cell>
          <cell r="H187">
            <v>1</v>
          </cell>
        </row>
        <row r="188">
          <cell r="A188">
            <v>129</v>
          </cell>
          <cell r="B188" t="str">
            <v>Definir el esquema de soporte y mantenimiento de los sistemas de información, aprobarlo mediante el comité de gestión y desempeño institucional, implementarlo y actualizarlo mediante un proceso de mejora continua de acuerdo con los lineamientos del Ministerio de Tecnologías de la Información y las Comunicaciones.</v>
          </cell>
          <cell r="C188">
            <v>1</v>
          </cell>
          <cell r="D188">
            <v>1</v>
          </cell>
          <cell r="E188">
            <v>1</v>
          </cell>
          <cell r="F188">
            <v>1</v>
          </cell>
          <cell r="G188" t="str">
            <v>Definir el esquema de soporte y mantenimiento de los sistemas de información, aprobarlo mediante el comité de gestión y desempeño institucional, implementarlo y actualizarlo mediante un proceso de mejora continua de acuerdo con los lineamientos del Ministerio de Tecnologías de la Información y las Comunicaciones.</v>
          </cell>
          <cell r="H188">
            <v>2</v>
          </cell>
        </row>
        <row r="189">
          <cell r="A189">
            <v>130</v>
          </cell>
          <cell r="B189" t="str">
            <v>Definir el modelo de requisitos de gestión para los documentos electrónicos de la entidad.</v>
          </cell>
          <cell r="C189">
            <v>1</v>
          </cell>
          <cell r="D189">
            <v>1</v>
          </cell>
          <cell r="E189">
            <v>1</v>
          </cell>
          <cell r="F189">
            <v>1</v>
          </cell>
          <cell r="G189" t="str">
            <v>Definir el modelo de requisitos de gestión para los documentos electrónicos de la entidad.</v>
          </cell>
          <cell r="H189">
            <v>2</v>
          </cell>
        </row>
        <row r="190">
          <cell r="A190">
            <v>131</v>
          </cell>
          <cell r="B190" t="str">
            <v>Definir el proceso de implementación y monitoreo de la alternativa seleccionada, con indicadores medibles, con el fin de hacer seguimiento futuro a la norma a implementar.</v>
          </cell>
          <cell r="C190">
            <v>1</v>
          </cell>
          <cell r="D190">
            <v>1</v>
          </cell>
          <cell r="E190">
            <v>1</v>
          </cell>
          <cell r="F190">
            <v>1</v>
          </cell>
          <cell r="G190" t="str">
            <v>Definir el proceso de implementación y monitoreo de la alternativa seleccionada, con indicadores medibles, con el fin de hacer seguimiento futuro a la norma a implementar.</v>
          </cell>
          <cell r="H190">
            <v>1</v>
          </cell>
        </row>
        <row r="191">
          <cell r="A191">
            <v>132</v>
          </cell>
          <cell r="B191" t="str">
            <v>Definir el tiempo estándar de consulta pública teniendo en cuenta su impacto, el mecanismo elegido de consulta y el público al que se dirigen los proyectos de norma, para fortalecer la legitimidad del proceso de consulta .</v>
          </cell>
          <cell r="C191">
            <v>1</v>
          </cell>
          <cell r="D191">
            <v>1</v>
          </cell>
          <cell r="E191">
            <v>1</v>
          </cell>
          <cell r="F191">
            <v>1</v>
          </cell>
          <cell r="G191" t="str">
            <v>Definir el tiempo estándar de consulta pública teniendo en cuenta su impacto, el mecanismo elegido de consulta y el público al que se dirigen los proyectos de norma, para fortalecer la legitimidad del proceso de consulta .</v>
          </cell>
          <cell r="H191">
            <v>1</v>
          </cell>
        </row>
        <row r="192">
          <cell r="A192">
            <v>133</v>
          </cell>
          <cell r="B192" t="str">
            <v>Definir estrategias de preservación digital (migración, conversión, refreshing), para garantizar que la información que produce esté disponible a lo largo del tiempo.</v>
          </cell>
          <cell r="C192">
            <v>133</v>
          </cell>
          <cell r="D192">
            <v>1</v>
          </cell>
          <cell r="E192">
            <v>1</v>
          </cell>
          <cell r="F192">
            <v>1</v>
          </cell>
          <cell r="G192" t="str">
            <v>Definir estrategias de preservación digital (migración, conversión, refreshing), para garantizar que la información que produce esté disponible a lo largo del tiempo.</v>
          </cell>
          <cell r="H192">
            <v>2</v>
          </cell>
        </row>
        <row r="193">
          <cell r="A193">
            <v>134</v>
          </cell>
          <cell r="B193" t="str">
            <v>Definir herramientas tecnológicas para la gestión de proyectos de TI de la entidad.</v>
          </cell>
          <cell r="C193">
            <v>1</v>
          </cell>
          <cell r="D193">
            <v>1</v>
          </cell>
          <cell r="E193">
            <v>1</v>
          </cell>
          <cell r="F193">
            <v>1</v>
          </cell>
          <cell r="G193" t="str">
            <v>Definir herramientas tecnológicas para la gestión de proyectos de TI de la entidad.</v>
          </cell>
          <cell r="H193">
            <v>1</v>
          </cell>
        </row>
        <row r="194">
          <cell r="A194">
            <v>135</v>
          </cell>
          <cell r="B194" t="str">
            <v>Definir indicadores para medir la eficiencia y eficacia del sistema de gestión de seguridad y privacidad de la información (MSPI) de la entidad, aprobarlos mediante el comité de gestión y desempeño institucional, implementarlos y actualizarlos mediante un proceso de mejora continua.</v>
          </cell>
          <cell r="C194">
            <v>1</v>
          </cell>
          <cell r="D194">
            <v>1</v>
          </cell>
          <cell r="E194">
            <v>1</v>
          </cell>
          <cell r="F194">
            <v>1</v>
          </cell>
          <cell r="G194" t="str">
            <v>Definir indicadores para medir la eficiencia y eficacia del sistema de gestión de seguridad y privacidad de la información (MSPI) de la entidad, aprobarlos mediante el comité de gestión y desempeño institucional, implementarlos y actualizarlos mediante un proceso de mejora continua.</v>
          </cell>
          <cell r="H194">
            <v>6</v>
          </cell>
        </row>
        <row r="195">
          <cell r="A195">
            <v>136</v>
          </cell>
          <cell r="B195" t="str">
            <v>Definir la utilidad de los datos para el procesamiento y análisis de la información.</v>
          </cell>
          <cell r="C195">
            <v>1</v>
          </cell>
          <cell r="D195">
            <v>1</v>
          </cell>
          <cell r="E195">
            <v>1</v>
          </cell>
          <cell r="F195">
            <v>1</v>
          </cell>
          <cell r="G195" t="str">
            <v>Definir la utilidad de los datos para el procesamiento y análisis de la información.</v>
          </cell>
          <cell r="H195">
            <v>2</v>
          </cell>
        </row>
        <row r="196">
          <cell r="A196">
            <v>137</v>
          </cell>
          <cell r="B196" t="str">
            <v>Definir lineamientos en materia de anticorrupción (fraude y corrupción), por parte de la alta dirección y el comité institucional de coordinación de control interno (de manera articulada o cada uno en cumplimiento de sus competencias).</v>
          </cell>
          <cell r="C196">
            <v>1</v>
          </cell>
          <cell r="D196">
            <v>1</v>
          </cell>
          <cell r="E196">
            <v>1</v>
          </cell>
          <cell r="F196">
            <v>1</v>
          </cell>
          <cell r="G196" t="str">
            <v>Definir lineamientos en materia de anticorrupción (fraude y corrupción), por parte de la alta dirección y el comité institucional de coordinación de control interno (de manera articulada o cada uno en cumplimiento de sus competencias).</v>
          </cell>
          <cell r="H196">
            <v>3</v>
          </cell>
        </row>
        <row r="197">
          <cell r="A197">
            <v>138</v>
          </cell>
          <cell r="B197" t="str">
            <v>Definir lineamientos en materia de productos y servicios de la entidad, por parte de la alta dirección y el comité institucional de coordinación de control interno (de manera articulada o cada uno en cumplimiento de sus competencias).</v>
          </cell>
          <cell r="C197">
            <v>1</v>
          </cell>
          <cell r="D197">
            <v>1</v>
          </cell>
          <cell r="E197">
            <v>1</v>
          </cell>
          <cell r="F197">
            <v>1</v>
          </cell>
          <cell r="G197" t="str">
            <v>Definir lineamientos en materia de productos y servicios de la entidad, por parte de la alta dirección y el comité institucional de coordinación de control interno (de manera articulada o cada uno en cumplimiento de sus competencias).</v>
          </cell>
          <cell r="H197">
            <v>1</v>
          </cell>
        </row>
        <row r="198">
          <cell r="A198">
            <v>139</v>
          </cell>
          <cell r="B198" t="str">
            <v>Definir lineamientos en materia de talento humano, por parte de la alta dirección y el comité institucional de coordinación de control interno (de manera articulada o cada uno en cumplimiento de sus competencias).</v>
          </cell>
          <cell r="C198">
            <v>1</v>
          </cell>
          <cell r="D198">
            <v>1</v>
          </cell>
          <cell r="E198">
            <v>1</v>
          </cell>
          <cell r="F198">
            <v>1</v>
          </cell>
          <cell r="G198" t="str">
            <v>Definir lineamientos en materia de talento humano, por parte de la alta dirección y el comité institucional de coordinación de control interno (de manera articulada o cada uno en cumplimiento de sus competencias).</v>
          </cell>
          <cell r="H198">
            <v>1</v>
          </cell>
        </row>
        <row r="199">
          <cell r="A199">
            <v>140</v>
          </cell>
          <cell r="B199" t="str">
            <v>Definir lineamientos en relación a comunicaciones internas y externas, por parte de la alta dirección y el comité institucional de coordinación de control interno (de manera articulada o cada uno en cumplimiento de sus competencias).</v>
          </cell>
          <cell r="C199">
            <v>1</v>
          </cell>
          <cell r="D199">
            <v>1</v>
          </cell>
          <cell r="E199">
            <v>1</v>
          </cell>
          <cell r="F199">
            <v>1</v>
          </cell>
          <cell r="G199" t="str">
            <v>Definir lineamientos en relación a comunicaciones internas y externas, por parte de la alta dirección y el comité institucional de coordinación de control interno (de manera articulada o cada uno en cumplimiento de sus competencias).</v>
          </cell>
          <cell r="H199">
            <v>1</v>
          </cell>
        </row>
        <row r="200">
          <cell r="A200">
            <v>141</v>
          </cell>
          <cell r="B200" t="str">
            <v>Definir lineamientos en relación a la programación, ejecución y seguimiento presupuestal, por parte de la alta dirección y el comité institucional de coordinación de control interno (de manera articulada o cada uno en cumplimiento de sus competencias).</v>
          </cell>
          <cell r="C200">
            <v>1</v>
          </cell>
          <cell r="D200">
            <v>1</v>
          </cell>
          <cell r="E200">
            <v>1</v>
          </cell>
          <cell r="F200">
            <v>1</v>
          </cell>
          <cell r="G200" t="str">
            <v>Definir lineamientos en relación a la programación, ejecución y seguimiento presupuestal, por parte de la alta dirección y el comité institucional de coordinación de control interno (de manera articulada o cada uno en cumplimiento de sus competencias).</v>
          </cell>
          <cell r="H200">
            <v>2</v>
          </cell>
        </row>
        <row r="201">
          <cell r="A201">
            <v>142</v>
          </cell>
          <cell r="B201" t="str">
            <v>Definir políticas, lineamientos y estrategias en materia de talento humano efectivas, que aporten al logro de los objetivos. Desde el sistema de control interno efectuar su verificación.</v>
          </cell>
          <cell r="C201">
            <v>1</v>
          </cell>
          <cell r="D201">
            <v>1</v>
          </cell>
          <cell r="E201">
            <v>1</v>
          </cell>
          <cell r="F201">
            <v>1</v>
          </cell>
          <cell r="G201" t="str">
            <v>Definir políticas, lineamientos y estrategias en materia de talento humano efectivas, que aporten al logro de los objetivos. Desde el sistema de control interno efectuar su verificación.</v>
          </cell>
          <cell r="H201">
            <v>1</v>
          </cell>
        </row>
        <row r="202">
          <cell r="A202">
            <v>143</v>
          </cell>
          <cell r="B202" t="str">
            <v>Definir políticas, lineamientos y estrategias en materia de talento humano, que desplieguen actividades claves para atraer, desarrollar y retener personal competente para el logro de los objetivos institucionales. Desde el sistema de control interno efectuar su verificación.</v>
          </cell>
          <cell r="C202">
            <v>1</v>
          </cell>
          <cell r="D202">
            <v>1</v>
          </cell>
          <cell r="E202">
            <v>1</v>
          </cell>
          <cell r="F202">
            <v>1</v>
          </cell>
          <cell r="G202" t="str">
            <v>Definir políticas, lineamientos y estrategias en materia de talento humano, que desplieguen actividades claves para atraer, desarrollar y retener personal competente para el logro de los objetivos institucionales. Desde el sistema de control interno efectuar su verificación.</v>
          </cell>
          <cell r="H202">
            <v>1</v>
          </cell>
        </row>
        <row r="203">
          <cell r="A203">
            <v>144</v>
          </cell>
          <cell r="B203" t="str">
            <v>Definir políticas, lineamientos y estrategias en materia de talento humano, que respondan a las competencias de todo el personal para el logro de los objetivos institucionales. Desde el sistema de control interno efectuar su verificación.</v>
          </cell>
          <cell r="C203">
            <v>1</v>
          </cell>
          <cell r="D203">
            <v>1</v>
          </cell>
          <cell r="E203">
            <v>1</v>
          </cell>
          <cell r="F203">
            <v>1</v>
          </cell>
          <cell r="G203" t="str">
            <v>Definir políticas, lineamientos y estrategias en materia de talento humano, que respondan a las competencias de todo el personal para el logro de los objetivos institucionales. Desde el sistema de control interno efectuar su verificación.</v>
          </cell>
          <cell r="H203">
            <v>1</v>
          </cell>
        </row>
        <row r="204">
          <cell r="A204">
            <v>145</v>
          </cell>
          <cell r="B204" t="str">
            <v>Definir responsables de generar los datos para el procesamiento y análisis de la información.</v>
          </cell>
          <cell r="C204">
            <v>1</v>
          </cell>
          <cell r="D204">
            <v>1</v>
          </cell>
          <cell r="E204">
            <v>1</v>
          </cell>
          <cell r="F204">
            <v>1</v>
          </cell>
          <cell r="G204" t="str">
            <v>Definir responsables de generar los datos para el procesamiento y análisis de la información.</v>
          </cell>
          <cell r="H204">
            <v>2</v>
          </cell>
        </row>
        <row r="205">
          <cell r="A205">
            <v>146</v>
          </cell>
          <cell r="B205" t="str">
            <v>Definir un esquema de soporte con niveles de atención (primer, segundo y tercer nivel) a través de un punto único de contacto y soportado por una herramienta tecnológica, tipo mesa de servicio que incluya al menos la gestión de problemas, incidentes, requerimientos, cambios, disponibilidad y conocimiento.</v>
          </cell>
          <cell r="C205">
            <v>1</v>
          </cell>
          <cell r="D205">
            <v>1</v>
          </cell>
          <cell r="E205">
            <v>1</v>
          </cell>
          <cell r="F205">
            <v>1</v>
          </cell>
          <cell r="G205" t="str">
            <v>Definir un esquema de soporte con niveles de atención (primer, segundo y tercer nivel) a través de un punto único de contacto y soportado por una herramienta tecnológica, tipo mesa de servicio que incluya al menos la gestión de problemas, incidentes, requerimientos, cambios, disponibilidad y conocimiento.</v>
          </cell>
          <cell r="H205">
            <v>1</v>
          </cell>
        </row>
        <row r="206">
          <cell r="A206">
            <v>147</v>
          </cell>
          <cell r="B206" t="str">
            <v>Definir un proceso de construcción de software que incluya planeación, diseño, desarrollo, pruebas, puesta en producción y mantenimiento.</v>
          </cell>
          <cell r="C206">
            <v>1</v>
          </cell>
          <cell r="D206">
            <v>1</v>
          </cell>
          <cell r="E206">
            <v>1</v>
          </cell>
          <cell r="F206">
            <v>1</v>
          </cell>
          <cell r="G206" t="str">
            <v>Definir un proceso de construcción de software que incluya planeación, diseño, desarrollo, pruebas, puesta en producción y mantenimiento.</v>
          </cell>
          <cell r="H206">
            <v>1</v>
          </cell>
        </row>
        <row r="207">
          <cell r="A207">
            <v>148</v>
          </cell>
          <cell r="B207" t="str">
            <v>Definir una estructura organizacional que facilite la asignación de responsabilidades de manera clara.</v>
          </cell>
          <cell r="C207">
            <v>148</v>
          </cell>
          <cell r="D207">
            <v>1</v>
          </cell>
          <cell r="E207">
            <v>1</v>
          </cell>
          <cell r="F207">
            <v>1</v>
          </cell>
          <cell r="G207" t="str">
            <v>Definir una estructura organizacional que facilite la asignación de responsabilidades de manera clara.</v>
          </cell>
          <cell r="H207">
            <v>3</v>
          </cell>
        </row>
        <row r="208">
          <cell r="A208">
            <v>149</v>
          </cell>
          <cell r="B208" t="str">
            <v>Definir y actualizar un directorio de todos los elementos de infraestructura de TI de la entidad.</v>
          </cell>
          <cell r="C208">
            <v>1</v>
          </cell>
          <cell r="D208">
            <v>1</v>
          </cell>
          <cell r="E208">
            <v>1</v>
          </cell>
          <cell r="F208">
            <v>1</v>
          </cell>
          <cell r="G208" t="str">
            <v>Definir y actualizar un directorio de todos los elementos de infraestructura de TI de la entidad.</v>
          </cell>
          <cell r="H208">
            <v>2</v>
          </cell>
        </row>
        <row r="209">
          <cell r="A209">
            <v>150</v>
          </cell>
          <cell r="B209" t="str">
            <v>Definir y aplicar una guía de estilo en el desarrollo de los sistemas de información de la entidad e incorporar los lineamientos de usabilidad definidos por el Ministerio de Tecnologías de la Información y las Comunicaciones.</v>
          </cell>
          <cell r="C209">
            <v>1</v>
          </cell>
          <cell r="D209">
            <v>1</v>
          </cell>
          <cell r="E209">
            <v>1</v>
          </cell>
          <cell r="F209">
            <v>1</v>
          </cell>
          <cell r="G209" t="str">
            <v>Definir y aplicar una guía de estilo en el desarrollo de los sistemas de información de la entidad e incorporar los lineamientos de usabilidad definidos por el Ministerio de Tecnologías de la Información y las Comunicaciones.</v>
          </cell>
          <cell r="H209">
            <v>1</v>
          </cell>
        </row>
        <row r="210">
          <cell r="A210">
            <v>151</v>
          </cell>
          <cell r="B210" t="str">
            <v>Definir y documentar procedimientos de seguridad y privacidad de la información, aprobarlos mediante el comité de gestión y desempeño institucional, implementarlos y actualizarlos mediante un proceso de mejora continua.</v>
          </cell>
          <cell r="C210">
            <v>1</v>
          </cell>
          <cell r="D210">
            <v>1</v>
          </cell>
          <cell r="E210">
            <v>1</v>
          </cell>
          <cell r="F210">
            <v>1</v>
          </cell>
          <cell r="G210" t="str">
            <v>Definir y documentar procedimientos de seguridad y privacidad de la información, aprobarlos mediante el comité de gestión y desempeño institucional, implementarlos y actualizarlos mediante un proceso de mejora continua.</v>
          </cell>
          <cell r="H210">
            <v>5</v>
          </cell>
        </row>
        <row r="211">
          <cell r="A211">
            <v>152</v>
          </cell>
          <cell r="B211" t="str">
            <v>Definir y ejecutar un plan de mejoramiento para mejorar los registros administrativos de la entidad.</v>
          </cell>
          <cell r="C211">
            <v>1</v>
          </cell>
          <cell r="D211">
            <v>1</v>
          </cell>
          <cell r="E211">
            <v>1</v>
          </cell>
          <cell r="F211">
            <v>1</v>
          </cell>
          <cell r="G211" t="str">
            <v>Definir y ejecutar un plan de mejoramiento para mejorar los registros administrativos de la entidad.</v>
          </cell>
          <cell r="H211">
            <v>1</v>
          </cell>
        </row>
        <row r="212">
          <cell r="A212">
            <v>153</v>
          </cell>
          <cell r="B212" t="str">
            <v>Desarrollar acciones de reciclaje como parte del compromiso de la entidad con el medio ambiente.</v>
          </cell>
          <cell r="C212">
            <v>1</v>
          </cell>
          <cell r="D212">
            <v>1</v>
          </cell>
          <cell r="E212">
            <v>1</v>
          </cell>
          <cell r="F212">
            <v>1</v>
          </cell>
          <cell r="G212" t="str">
            <v>Desarrollar acciones de reciclaje como parte del compromiso de la entidad con el medio ambiente.</v>
          </cell>
          <cell r="H212">
            <v>1</v>
          </cell>
        </row>
        <row r="213">
          <cell r="A213">
            <v>154</v>
          </cell>
          <cell r="B213" t="str">
            <v>Desarrollar acciones frente al manejo de los residuos generados en los procesos de gestión documental articulados a la política de gestión ambiental de la entidad.</v>
          </cell>
          <cell r="C213">
            <v>154</v>
          </cell>
          <cell r="D213">
            <v>1</v>
          </cell>
          <cell r="E213">
            <v>1</v>
          </cell>
          <cell r="F213">
            <v>1</v>
          </cell>
          <cell r="G213" t="str">
            <v>Desarrollar acciones frente al manejo de los residuos generados en los procesos de gestión documental articulados a la política de gestión ambiental de la entidad.</v>
          </cell>
          <cell r="H213">
            <v>1</v>
          </cell>
        </row>
        <row r="214">
          <cell r="A214">
            <v>155</v>
          </cell>
          <cell r="B214" t="str">
            <v>Desarrollar herramientas visuales de fácil interpretación sobre sus productos, servicios y resultados de gestión para difundir a sus grupos de valor.</v>
          </cell>
          <cell r="C214">
            <v>1</v>
          </cell>
          <cell r="D214">
            <v>1</v>
          </cell>
          <cell r="E214">
            <v>1</v>
          </cell>
          <cell r="F214">
            <v>1</v>
          </cell>
          <cell r="G214" t="str">
            <v>Desarrollar herramientas visuales de fácil interpretación sobre sus productos, servicios y resultados de gestión para difundir a sus grupos de valor.</v>
          </cell>
          <cell r="H214">
            <v>1</v>
          </cell>
        </row>
        <row r="215">
          <cell r="A215">
            <v>156</v>
          </cell>
          <cell r="B215" t="str">
            <v>Desarrollar jornadas de capacitación y/o divulgación a sus servidores y contratistas sobre seguridad digital.</v>
          </cell>
          <cell r="C215">
            <v>1</v>
          </cell>
          <cell r="D215">
            <v>1</v>
          </cell>
          <cell r="E215">
            <v>1</v>
          </cell>
          <cell r="F215">
            <v>1</v>
          </cell>
          <cell r="G215" t="str">
            <v>Desarrollar jornadas de capacitación y/o divulgación a sus servidores y contratistas sobre seguridad digital.</v>
          </cell>
          <cell r="H215">
            <v>6</v>
          </cell>
        </row>
        <row r="216">
          <cell r="A216">
            <v>157</v>
          </cell>
          <cell r="B216" t="str">
            <v>Desarrollar jornadas de capacitación y/o divulgación a sus servidores y contratistas sobre transparencia y derecho de acceso a la información pública.</v>
          </cell>
          <cell r="C216">
            <v>1</v>
          </cell>
          <cell r="D216">
            <v>1</v>
          </cell>
          <cell r="E216">
            <v>1</v>
          </cell>
          <cell r="F216">
            <v>1</v>
          </cell>
          <cell r="G216" t="str">
            <v>Desarrollar jornadas de capacitación y/o divulgación a sus servidores y contratistas sobre transparencia y derecho de acceso a la información pública.</v>
          </cell>
          <cell r="H216">
            <v>4</v>
          </cell>
        </row>
        <row r="217">
          <cell r="A217">
            <v>158</v>
          </cell>
          <cell r="B217" t="str">
            <v>Desarrollar las acciones necesarias para gestionar las actividades y productos de investigación que se adelanten en la entidad.</v>
          </cell>
          <cell r="C217">
            <v>158</v>
          </cell>
          <cell r="D217">
            <v>1</v>
          </cell>
          <cell r="E217">
            <v>1</v>
          </cell>
          <cell r="F217">
            <v>1</v>
          </cell>
          <cell r="G217" t="str">
            <v>Desarrollar las acciones necesarias para gestionar las actividades y productos de investigación que se adelanten en la entidad.</v>
          </cell>
          <cell r="H217">
            <v>1</v>
          </cell>
        </row>
        <row r="218">
          <cell r="A218">
            <v>159</v>
          </cell>
          <cell r="B218" t="str">
            <v>Desarrollar un mecanismo para el registro de la gestión de los conflictos de interés por parte de los servidores públicos que laboran dentro de la entidad.</v>
          </cell>
          <cell r="C218">
            <v>159</v>
          </cell>
          <cell r="D218">
            <v>1</v>
          </cell>
          <cell r="E218">
            <v>1</v>
          </cell>
          <cell r="F218">
            <v>1</v>
          </cell>
          <cell r="G218" t="str">
            <v>Desarrollar un mecanismo para el registro de la gestión de los conflictos de interés por parte de los servidores públicos que laboran dentro de la entidad.</v>
          </cell>
          <cell r="H218">
            <v>2</v>
          </cell>
        </row>
        <row r="219">
          <cell r="A219">
            <v>160</v>
          </cell>
          <cell r="B219" t="str">
            <v>Determinar la procedencia o improcedencia del llamamiento en garantía con fines de repetición.</v>
          </cell>
          <cell r="C219">
            <v>1</v>
          </cell>
          <cell r="D219">
            <v>1</v>
          </cell>
          <cell r="E219">
            <v>1</v>
          </cell>
          <cell r="F219">
            <v>1</v>
          </cell>
          <cell r="G219" t="str">
            <v>Determinar la procedencia o improcedencia del llamamiento en garantía con fines de repetición.</v>
          </cell>
          <cell r="H219">
            <v>1</v>
          </cell>
        </row>
        <row r="220">
          <cell r="A220">
            <v>161</v>
          </cell>
          <cell r="B220" t="str">
            <v>Diagnosticar la calidad de los registros administrativos de la entidad.</v>
          </cell>
          <cell r="C220">
            <v>1</v>
          </cell>
          <cell r="D220">
            <v>1</v>
          </cell>
          <cell r="E220">
            <v>1</v>
          </cell>
          <cell r="F220">
            <v>1</v>
          </cell>
          <cell r="G220" t="str">
            <v>Diagnosticar la calidad de los registros administrativos de la entidad.</v>
          </cell>
          <cell r="H220">
            <v>1</v>
          </cell>
        </row>
        <row r="221">
          <cell r="A221">
            <v>162</v>
          </cell>
          <cell r="B221" t="str">
            <v>Diseñar e implementar herramientas que le permitan a la entidad detectar y analizar las necesidades de los grupos de valor a fin de mejorar su satisfacción.</v>
          </cell>
          <cell r="C221">
            <v>162</v>
          </cell>
          <cell r="D221">
            <v>1</v>
          </cell>
          <cell r="E221">
            <v>1</v>
          </cell>
          <cell r="F221">
            <v>1</v>
          </cell>
          <cell r="G221" t="str">
            <v>Diseñar e implementar herramientas que le permitan a la entidad detectar y analizar las necesidades de los grupos de valor a fin de mejorar su satisfacción.</v>
          </cell>
          <cell r="H221">
            <v>1</v>
          </cell>
        </row>
        <row r="222">
          <cell r="A222">
            <v>163</v>
          </cell>
          <cell r="B222" t="str">
            <v>Diseñar e implementar los procesos y procedimientos para la atención al ciudadano en todos los canales en la entidad.</v>
          </cell>
          <cell r="C222">
            <v>1</v>
          </cell>
          <cell r="D222">
            <v>1</v>
          </cell>
          <cell r="E222">
            <v>1</v>
          </cell>
          <cell r="F222">
            <v>1</v>
          </cell>
          <cell r="G222" t="str">
            <v>Diseñar e implementar los procesos y procedimientos para la atención al ciudadano en todos los canales en la entidad.</v>
          </cell>
          <cell r="H222">
            <v>2</v>
          </cell>
        </row>
        <row r="223">
          <cell r="A223">
            <v>164</v>
          </cell>
          <cell r="B223" t="str">
            <v>Diseñar e implementar los procesos y procedimientos para la atención oportuna al ciudadano.</v>
          </cell>
          <cell r="C223">
            <v>164</v>
          </cell>
          <cell r="D223">
            <v>1</v>
          </cell>
          <cell r="E223">
            <v>1</v>
          </cell>
          <cell r="F223">
            <v>1</v>
          </cell>
          <cell r="G223" t="str">
            <v>Diseñar e implementar los procesos y procedimientos para la atención oportuna al ciudadano.</v>
          </cell>
          <cell r="H223">
            <v>3</v>
          </cell>
        </row>
        <row r="224">
          <cell r="A224">
            <v>165</v>
          </cell>
          <cell r="B224" t="str">
            <v>Diseñar e implementar mecanismos de control para garantizar que la información de la entidad, entregada a los ciudadanos a través de los diferentes canales sea la misma. Desde el sistema de control interno efectuar su verificación.</v>
          </cell>
          <cell r="C224">
            <v>1</v>
          </cell>
          <cell r="D224">
            <v>1</v>
          </cell>
          <cell r="E224">
            <v>1</v>
          </cell>
          <cell r="F224">
            <v>1</v>
          </cell>
          <cell r="G224" t="str">
            <v>Diseñar e implementar mecanismos de control para garantizar que la información de la entidad, entregada a los ciudadanos a través de los diferentes canales sea la misma. Desde el sistema de control interno efectuar su verificación.</v>
          </cell>
          <cell r="H224">
            <v>2</v>
          </cell>
        </row>
        <row r="225">
          <cell r="A225">
            <v>166</v>
          </cell>
          <cell r="B225" t="str">
            <v>Diseñar indicadores para medir el tiempo de atención a los ciudadanos en el marco de la política de servicio al ciudadano de la entidad. Desde el sistema de control interno efectuar su verificación.</v>
          </cell>
          <cell r="C225">
            <v>166</v>
          </cell>
          <cell r="D225">
            <v>1</v>
          </cell>
          <cell r="E225">
            <v>1</v>
          </cell>
          <cell r="F225">
            <v>1</v>
          </cell>
          <cell r="G225" t="str">
            <v>Diseñar indicadores para medir el tiempo de atención a los ciudadanos en el marco de la política de servicio al ciudadano de la entidad. Desde el sistema de control interno efectuar su verificación.</v>
          </cell>
          <cell r="H225">
            <v>5</v>
          </cell>
        </row>
        <row r="226">
          <cell r="A226">
            <v>167</v>
          </cell>
          <cell r="B226" t="str">
            <v>Diseñar indicadores para medir el tiempo de espera de los ciudadanos en el marco de la política de servicio al ciudadano de la entidad. Desde el sistema de control interno efectuar su verificación.</v>
          </cell>
          <cell r="C226">
            <v>167</v>
          </cell>
          <cell r="D226">
            <v>1</v>
          </cell>
          <cell r="E226">
            <v>1</v>
          </cell>
          <cell r="F226">
            <v>1</v>
          </cell>
          <cell r="G226" t="str">
            <v>Diseñar indicadores para medir el tiempo de espera de los ciudadanos en el marco de la política de servicio al ciudadano de la entidad. Desde el sistema de control interno efectuar su verificación.</v>
          </cell>
          <cell r="H226">
            <v>5</v>
          </cell>
        </row>
        <row r="227">
          <cell r="A227">
            <v>168</v>
          </cell>
          <cell r="B227" t="str">
            <v>Diseñar indicadores para medir la satisfacción ciudadana en el marco de la política de servicio al ciudadano de la entidad. Desde el sistema de control interno efectuar su verificación.</v>
          </cell>
          <cell r="C227">
            <v>168</v>
          </cell>
          <cell r="D227">
            <v>1</v>
          </cell>
          <cell r="E227">
            <v>1</v>
          </cell>
          <cell r="F227">
            <v>1</v>
          </cell>
          <cell r="G227" t="str">
            <v>Diseñar indicadores para medir la satisfacción ciudadana en el marco de la política de servicio al ciudadano de la entidad. Desde el sistema de control interno efectuar su verificación.</v>
          </cell>
          <cell r="H227">
            <v>5</v>
          </cell>
        </row>
        <row r="228">
          <cell r="A228">
            <v>169</v>
          </cell>
          <cell r="B228" t="str">
            <v>Diseñar indicadores para medir las características y preferencias de los ciudadanos en el marco de la política de servicio al ciudadano de la entidad. Desde el sistema de control interno efectuar su verificación.</v>
          </cell>
          <cell r="C228">
            <v>169</v>
          </cell>
          <cell r="D228">
            <v>1</v>
          </cell>
          <cell r="E228">
            <v>1</v>
          </cell>
          <cell r="F228">
            <v>1</v>
          </cell>
          <cell r="G228" t="str">
            <v>Diseñar indicadores para medir las características y preferencias de los ciudadanos en el marco de la política de servicio al ciudadano de la entidad. Desde el sistema de control interno efectuar su verificación.</v>
          </cell>
          <cell r="H228">
            <v>5</v>
          </cell>
        </row>
        <row r="229">
          <cell r="A229">
            <v>170</v>
          </cell>
          <cell r="B229" t="str">
            <v>Diseñar las políticas generales que orientan la defensa técnica de los intereses de la entidad (ante cualquier duda escriba a asesorialegal@defensajuridica.gov.co).</v>
          </cell>
          <cell r="C229">
            <v>1</v>
          </cell>
          <cell r="D229">
            <v>1</v>
          </cell>
          <cell r="E229">
            <v>1</v>
          </cell>
          <cell r="F229">
            <v>1</v>
          </cell>
          <cell r="G229" t="str">
            <v>Diseñar las políticas generales que orientan la defensa técnica de los intereses de la entidad (ante cualquier duda escriba a asesorialegal@defensajuridica.gov.co).</v>
          </cell>
          <cell r="H229">
            <v>2</v>
          </cell>
        </row>
        <row r="230">
          <cell r="A230">
            <v>171</v>
          </cell>
          <cell r="B230" t="str">
            <v>Diseñar los indicadores para medir el tiempo de atención en la medición y seguimiento del desempeño en el marco de la política de servicio al ciudadano de la entidad. Desde el sistema de control interno efectuar su verificación.</v>
          </cell>
          <cell r="C230">
            <v>1</v>
          </cell>
          <cell r="D230">
            <v>1</v>
          </cell>
          <cell r="E230">
            <v>1</v>
          </cell>
          <cell r="F230">
            <v>1</v>
          </cell>
          <cell r="G230" t="str">
            <v>Diseñar los indicadores para medir el tiempo de atención en la medición y seguimiento del desempeño en el marco de la política de servicio al ciudadano de la entidad. Desde el sistema de control interno efectuar su verificación.</v>
          </cell>
          <cell r="H230">
            <v>4</v>
          </cell>
        </row>
        <row r="231">
          <cell r="A231">
            <v>172</v>
          </cell>
          <cell r="B231" t="str">
            <v>Diseñar los indicadores para medir el tiempo de espera en la medición y seguimiento del desempeño en el marco de la política de servicio al ciudadano de la entidad. Desde el sistema de control interno efectuar su verificación.</v>
          </cell>
          <cell r="C231">
            <v>1</v>
          </cell>
          <cell r="D231">
            <v>1</v>
          </cell>
          <cell r="E231">
            <v>1</v>
          </cell>
          <cell r="F231">
            <v>1</v>
          </cell>
          <cell r="G231" t="str">
            <v>Diseñar los indicadores para medir el tiempo de espera en la medición y seguimiento del desempeño en el marco de la política de servicio al ciudadano de la entidad. Desde el sistema de control interno efectuar su verificación.</v>
          </cell>
          <cell r="H231">
            <v>4</v>
          </cell>
        </row>
        <row r="232">
          <cell r="A232">
            <v>173</v>
          </cell>
          <cell r="B232" t="str">
            <v>Diseñar los indicadores para medir el uso de canales en la medición y seguimiento del desempeño en el marco de la política de servicio al ciudadano de la entidad. Desde el sistema de control interno efectuar su verificación.</v>
          </cell>
          <cell r="C232">
            <v>1</v>
          </cell>
          <cell r="D232">
            <v>1</v>
          </cell>
          <cell r="E232">
            <v>1</v>
          </cell>
          <cell r="F232">
            <v>1</v>
          </cell>
          <cell r="G232" t="str">
            <v>Diseñar los indicadores para medir el uso de canales en la medición y seguimiento del desempeño en el marco de la política de servicio al ciudadano de la entidad. Desde el sistema de control interno efectuar su verificación.</v>
          </cell>
          <cell r="H232">
            <v>5</v>
          </cell>
        </row>
        <row r="233">
          <cell r="A233">
            <v>174</v>
          </cell>
          <cell r="B233" t="str">
            <v>Diseñar los indicadores para medir la satisfacción ciudadana en la medición y seguimiento del desempeño en el marco de la política de servicio al ciudadano de la entidad. Desde el sistema de control interno efectuar su verificación.</v>
          </cell>
          <cell r="C233">
            <v>1</v>
          </cell>
          <cell r="D233">
            <v>1</v>
          </cell>
          <cell r="E233">
            <v>1</v>
          </cell>
          <cell r="F233">
            <v>1</v>
          </cell>
          <cell r="G233" t="str">
            <v>Diseñar los indicadores para medir la satisfacción ciudadana en la medición y seguimiento del desempeño en el marco de la política de servicio al ciudadano de la entidad. Desde el sistema de control interno efectuar su verificación.</v>
          </cell>
          <cell r="H233">
            <v>4</v>
          </cell>
        </row>
        <row r="234">
          <cell r="A234">
            <v>175</v>
          </cell>
          <cell r="B234" t="str">
            <v>Diseñar los indicadores para medir las características y preferencias de los ciudadanos en la medición y seguimiento del desempeño en el marco de la política de servicio al ciudadano de la entidad. Desde el sistema de control interno efectuar su verificación.</v>
          </cell>
          <cell r="C234">
            <v>1</v>
          </cell>
          <cell r="D234">
            <v>1</v>
          </cell>
          <cell r="E234">
            <v>1</v>
          </cell>
          <cell r="F234">
            <v>1</v>
          </cell>
          <cell r="G234" t="str">
            <v>Diseñar los indicadores para medir las características y preferencias de los ciudadanos en la medición y seguimiento del desempeño en el marco de la política de servicio al ciudadano de la entidad. Desde el sistema de control interno efectuar su verificación.</v>
          </cell>
          <cell r="H234">
            <v>4</v>
          </cell>
        </row>
        <row r="235">
          <cell r="A235">
            <v>176</v>
          </cell>
          <cell r="B235" t="str">
            <v>Diseñar y documentar nuevos registros administrativos, para atender las necesidades de información identificadas por la entidad.</v>
          </cell>
          <cell r="C235">
            <v>1</v>
          </cell>
          <cell r="D235">
            <v>1</v>
          </cell>
          <cell r="E235">
            <v>1</v>
          </cell>
          <cell r="F235">
            <v>1</v>
          </cell>
          <cell r="G235" t="str">
            <v>Diseñar y documentar nuevos registros administrativos, para atender las necesidades de información identificadas por la entidad.</v>
          </cell>
          <cell r="H235">
            <v>1</v>
          </cell>
        </row>
        <row r="236">
          <cell r="A236">
            <v>177</v>
          </cell>
          <cell r="B236" t="str">
            <v>Diseñar y ejecutar un programa de desvinculación asistida para los pre-pensionados como actividad de la planeación del talento humano de la entidad.</v>
          </cell>
          <cell r="C236">
            <v>1</v>
          </cell>
          <cell r="D236">
            <v>1</v>
          </cell>
          <cell r="E236">
            <v>1</v>
          </cell>
          <cell r="F236">
            <v>1</v>
          </cell>
          <cell r="G236" t="str">
            <v>Diseñar y ejecutar un programa de desvinculación asistida para los pre-pensionados como actividad de la planeación del talento humano de la entidad.</v>
          </cell>
          <cell r="H236">
            <v>1</v>
          </cell>
        </row>
        <row r="237">
          <cell r="A237">
            <v>178</v>
          </cell>
          <cell r="B237" t="str">
            <v>Diseñar y ejecutar un programa de desvinculación asistida por otras causales como actividad de la planeación del talento humano de la entidad.</v>
          </cell>
          <cell r="C237">
            <v>1</v>
          </cell>
          <cell r="D237">
            <v>1</v>
          </cell>
          <cell r="E237">
            <v>1</v>
          </cell>
          <cell r="F237">
            <v>1</v>
          </cell>
          <cell r="G237" t="str">
            <v>Diseñar y ejecutar un programa de desvinculación asistida por otras causales como actividad de la planeación del talento humano de la entidad.</v>
          </cell>
          <cell r="H237">
            <v>1</v>
          </cell>
        </row>
        <row r="238">
          <cell r="A238">
            <v>179</v>
          </cell>
          <cell r="B238" t="str">
            <v>Disponer en formato accesible para personas en condición de discapacidad auditiva la información que publica la entidad.</v>
          </cell>
          <cell r="C238">
            <v>1</v>
          </cell>
          <cell r="D238">
            <v>1</v>
          </cell>
          <cell r="E238">
            <v>1</v>
          </cell>
          <cell r="F238">
            <v>1</v>
          </cell>
          <cell r="G238" t="str">
            <v>Disponer en formato accesible para personas en condición de discapacidad auditiva la información que publica la entidad.</v>
          </cell>
          <cell r="H238">
            <v>1</v>
          </cell>
        </row>
        <row r="239">
          <cell r="A239">
            <v>180</v>
          </cell>
          <cell r="B239" t="str">
            <v>Disponer en formato accesible para personas en condición de discapacidad psicosocial (mental) o intelectual (Ej.: contenidos de lectura fácil, con un cuerpo de letra mayor, vídeos sencillos con ilustraciones y audio de fácil comprensión) la información que publica la entidad.</v>
          </cell>
          <cell r="C239">
            <v>1</v>
          </cell>
          <cell r="D239">
            <v>1</v>
          </cell>
          <cell r="E239">
            <v>1</v>
          </cell>
          <cell r="F239">
            <v>1</v>
          </cell>
          <cell r="G239" t="str">
            <v>Disponer en formato accesible para personas en condición de discapacidad psicosocial (mental) o intelectual (Ej.: contenidos de lectura fácil, con un cuerpo de letra mayor, vídeos sencillos con ilustraciones y audio de fácil comprensión) la información que publica la entidad.</v>
          </cell>
          <cell r="H239">
            <v>1</v>
          </cell>
        </row>
        <row r="240">
          <cell r="A240">
            <v>181</v>
          </cell>
          <cell r="B240" t="str">
            <v>Disponer en formato accesible para personas en condición de discapacidad visual la información que publica la entidad.</v>
          </cell>
          <cell r="C240">
            <v>1</v>
          </cell>
          <cell r="D240">
            <v>1</v>
          </cell>
          <cell r="E240">
            <v>1</v>
          </cell>
          <cell r="F240">
            <v>1</v>
          </cell>
          <cell r="G240" t="str">
            <v>Disponer en formato accesible para personas en condición de discapacidad visual la información que publica la entidad.</v>
          </cell>
          <cell r="H240">
            <v>1</v>
          </cell>
        </row>
        <row r="241">
          <cell r="A241">
            <v>182</v>
          </cell>
          <cell r="B241" t="str">
            <v>Disponer en línea los otros procedimientos administrativos de la entidad, que sea susceptibles de disponerse en línea.</v>
          </cell>
          <cell r="C241">
            <v>1</v>
          </cell>
          <cell r="D241">
            <v>1</v>
          </cell>
          <cell r="E241">
            <v>1</v>
          </cell>
          <cell r="F241">
            <v>1</v>
          </cell>
          <cell r="G241" t="str">
            <v>Disponer en línea los otros procedimientos administrativos de la entidad, que sea susceptibles de disponerse en línea.</v>
          </cell>
          <cell r="H241">
            <v>1</v>
          </cell>
        </row>
        <row r="242">
          <cell r="A242">
            <v>183</v>
          </cell>
          <cell r="B242" t="str">
            <v>Disponer en línea todos los trámites de la entidad, que sean suscpetibles de disponerse en línea.</v>
          </cell>
          <cell r="C242">
            <v>1</v>
          </cell>
          <cell r="D242">
            <v>1</v>
          </cell>
          <cell r="E242">
            <v>1</v>
          </cell>
          <cell r="F242">
            <v>1</v>
          </cell>
          <cell r="G242" t="str">
            <v>Disponer en línea todos los trámites de la entidad, que sean suscpetibles de disponerse en línea.</v>
          </cell>
          <cell r="H242">
            <v>1</v>
          </cell>
        </row>
        <row r="243">
          <cell r="A243">
            <v>184</v>
          </cell>
          <cell r="B243" t="str">
            <v>Disponer en otras lenguas o idiomas la información que publica la entidad.</v>
          </cell>
          <cell r="C243">
            <v>1</v>
          </cell>
          <cell r="D243">
            <v>1</v>
          </cell>
          <cell r="E243">
            <v>1</v>
          </cell>
          <cell r="F243">
            <v>1</v>
          </cell>
          <cell r="G243" t="str">
            <v>Disponer en otras lenguas o idiomas la información que publica la entidad.</v>
          </cell>
          <cell r="H243">
            <v>1</v>
          </cell>
        </row>
        <row r="244">
          <cell r="A244">
            <v>185</v>
          </cell>
          <cell r="B244" t="str">
            <v>Disponer un catálogo de servicios de TI actualizado para la gestión de tecnologías de la información (TI) de la entidad.</v>
          </cell>
          <cell r="C244">
            <v>1</v>
          </cell>
          <cell r="D244">
            <v>1</v>
          </cell>
          <cell r="E244">
            <v>1</v>
          </cell>
          <cell r="F244">
            <v>1</v>
          </cell>
          <cell r="G244" t="str">
            <v>Disponer un catálogo de servicios de TI actualizado para la gestión de tecnologías de la información (TI) de la entidad.</v>
          </cell>
          <cell r="H244">
            <v>1</v>
          </cell>
        </row>
        <row r="245">
          <cell r="A245">
            <v>186</v>
          </cell>
          <cell r="B245" t="str">
            <v>Disponer, de acuerdo con las capacidades de la entidad de un canal de atención itinerante (ejemplo, puntos móviles de atención, ferias, caravanas de servicio, etc) para la ciudadanía.</v>
          </cell>
          <cell r="C245">
            <v>1</v>
          </cell>
          <cell r="D245">
            <v>1</v>
          </cell>
          <cell r="E245">
            <v>1</v>
          </cell>
          <cell r="F245">
            <v>1</v>
          </cell>
          <cell r="G245" t="str">
            <v>Disponer, de acuerdo con las capacidades de la entidad de un canal de atención itinerante (ejemplo, puntos móviles de atención, ferias, caravanas de servicio, etc) para la ciudadanía.</v>
          </cell>
          <cell r="H245">
            <v>1</v>
          </cell>
        </row>
        <row r="246">
          <cell r="A246">
            <v>187</v>
          </cell>
          <cell r="B246" t="str">
            <v>Disponer, de acuerdo con las capacidades de la entidad de un canal de atención telefónico para la ciudadanía.</v>
          </cell>
          <cell r="C246">
            <v>187</v>
          </cell>
          <cell r="D246">
            <v>1</v>
          </cell>
          <cell r="E246">
            <v>1</v>
          </cell>
          <cell r="F246">
            <v>1</v>
          </cell>
          <cell r="G246" t="str">
            <v>Disponer, de acuerdo con las capacidades de la entidad de un canal de atención telefónico para la ciudadanía.</v>
          </cell>
          <cell r="H246">
            <v>2</v>
          </cell>
        </row>
        <row r="247">
          <cell r="A247">
            <v>188</v>
          </cell>
          <cell r="B247" t="str">
            <v>Divulgar en el proceso de rendición de cuentas la información sobre el Plan Anticorrupción y de Atención al Ciudadano formulado por la entidad para que los ciudadanos o grupos de interés puedan hacer seguimiento a su implementación.</v>
          </cell>
          <cell r="C247">
            <v>1</v>
          </cell>
          <cell r="D247">
            <v>1</v>
          </cell>
          <cell r="E247">
            <v>1</v>
          </cell>
          <cell r="F247">
            <v>1</v>
          </cell>
          <cell r="G247" t="str">
            <v>Divulgar en el proceso de rendición de cuentas la información sobre el Plan Anticorrupción y de Atención al Ciudadano formulado por la entidad para que los ciudadanos o grupos de interés puedan hacer seguimiento a su implementación.</v>
          </cell>
          <cell r="H247">
            <v>3</v>
          </cell>
        </row>
        <row r="248">
          <cell r="A248">
            <v>189</v>
          </cell>
          <cell r="B248" t="str">
            <v>Divulgar en el proceso de rendición de cuentas la información sobre la oferta de conjuntos de datos abiertos disponibles en la entidad para que sean utilizados por los ciudadanos o grupos de interés.</v>
          </cell>
          <cell r="C248">
            <v>1</v>
          </cell>
          <cell r="D248">
            <v>1</v>
          </cell>
          <cell r="E248">
            <v>1</v>
          </cell>
          <cell r="F248">
            <v>1</v>
          </cell>
          <cell r="G248" t="str">
            <v>Divulgar en el proceso de rendición de cuentas la información sobre la oferta de conjuntos de datos abiertos disponibles en la entidad para que sean utilizados por los ciudadanos o grupos de interés.</v>
          </cell>
          <cell r="H248">
            <v>4</v>
          </cell>
        </row>
        <row r="249">
          <cell r="A249">
            <v>190</v>
          </cell>
          <cell r="B249" t="str">
            <v>Documentar e implementar un plan de continuidad de los servicios tecnológicos mediante pruebas y verificaciones acordes a las necesidades de la entidad.</v>
          </cell>
          <cell r="C249">
            <v>1</v>
          </cell>
          <cell r="D249">
            <v>1</v>
          </cell>
          <cell r="E249">
            <v>1</v>
          </cell>
          <cell r="F249">
            <v>1</v>
          </cell>
          <cell r="G249" t="str">
            <v>Documentar e implementar un plan de continuidad de los servicios tecnológicos mediante pruebas y verificaciones acordes a las necesidades de la entidad.</v>
          </cell>
          <cell r="H249">
            <v>2</v>
          </cell>
        </row>
        <row r="250">
          <cell r="A250">
            <v>191</v>
          </cell>
          <cell r="B250" t="str">
            <v>Documentar los indicadores utilizados por la entidad para hacer seguimiento y evaluación de las políticas públicas, en ficha técnicas o documentos equivalentes.</v>
          </cell>
          <cell r="C250">
            <v>191</v>
          </cell>
          <cell r="D250">
            <v>1</v>
          </cell>
          <cell r="E250">
            <v>1</v>
          </cell>
          <cell r="F250">
            <v>1</v>
          </cell>
          <cell r="G250" t="str">
            <v>Documentar los indicadores utilizados por la entidad para hacer seguimiento y evaluación de las políticas públicas, en ficha técnicas o documentos equivalentes.</v>
          </cell>
          <cell r="H250">
            <v>1</v>
          </cell>
        </row>
        <row r="251">
          <cell r="A251">
            <v>192</v>
          </cell>
          <cell r="B251" t="str">
            <v>Efectuar evaluaciones de vulnerabilidades informáticas.</v>
          </cell>
          <cell r="C251">
            <v>1</v>
          </cell>
          <cell r="D251">
            <v>1</v>
          </cell>
          <cell r="E251">
            <v>1</v>
          </cell>
          <cell r="F251">
            <v>1</v>
          </cell>
          <cell r="G251" t="str">
            <v>Efectuar evaluaciones de vulnerabilidades informáticas.</v>
          </cell>
          <cell r="H251">
            <v>1</v>
          </cell>
        </row>
        <row r="252">
          <cell r="A252">
            <v>193</v>
          </cell>
          <cell r="B252" t="str">
            <v>Ejecutar acciones de mejora a partir de los resultados de los indicadores de uso y apropiación de tecnologías de la información (TI) en la entidad. Desde el sistema de control interno efectuar su verificación.</v>
          </cell>
          <cell r="C252">
            <v>1</v>
          </cell>
          <cell r="D252">
            <v>1</v>
          </cell>
          <cell r="E252">
            <v>1</v>
          </cell>
          <cell r="F252">
            <v>1</v>
          </cell>
          <cell r="G252" t="str">
            <v>Ejecutar acciones de mejora a partir de los resultados de los indicadores de uso y apropiación de tecnologías de la información (TI) en la entidad. Desde el sistema de control interno efectuar su verificación.</v>
          </cell>
          <cell r="H252">
            <v>2</v>
          </cell>
        </row>
        <row r="253">
          <cell r="A253">
            <v>194</v>
          </cell>
          <cell r="B253" t="str">
            <v>Ejecutar al 100% los proyectos de TI que se definen en cada vigencia.</v>
          </cell>
          <cell r="C253">
            <v>1</v>
          </cell>
          <cell r="D253">
            <v>1</v>
          </cell>
          <cell r="E253">
            <v>1</v>
          </cell>
          <cell r="F253">
            <v>1</v>
          </cell>
          <cell r="G253" t="str">
            <v>Ejecutar al 100% los proyectos de TI que se definen en cada vigencia.</v>
          </cell>
          <cell r="H253">
            <v>1</v>
          </cell>
        </row>
        <row r="254">
          <cell r="A254">
            <v>195</v>
          </cell>
          <cell r="B254" t="str">
            <v>Ejecutar y documentar estrategias de preservación digital (migración, conversión, refreshing) para garantizar que la información que produce esté disponible a lo largo del tiempo.</v>
          </cell>
          <cell r="C254">
            <v>1</v>
          </cell>
          <cell r="D254">
            <v>1</v>
          </cell>
          <cell r="E254">
            <v>1</v>
          </cell>
          <cell r="F254">
            <v>1</v>
          </cell>
          <cell r="G254" t="str">
            <v>Ejecutar y documentar estrategias de preservación digital (migración, conversión, refreshing) para garantizar que la información que produce esté disponible a lo largo del tiempo.</v>
          </cell>
          <cell r="H254">
            <v>2</v>
          </cell>
        </row>
        <row r="255">
          <cell r="A255">
            <v>196</v>
          </cell>
          <cell r="B255" t="str">
            <v>Elaborar el inventario de activos de seguridad y privacidad de la información de la entidad, clasificarlo de acuerdo con los criterios de disponibilidad, integridad y confidencialidad, aprobarlo mediante el comité de gestión y desempeño institucional, implementarlo y actualizarlo mediante un proceso de mejora continua.</v>
          </cell>
          <cell r="C255">
            <v>1</v>
          </cell>
          <cell r="D255">
            <v>1</v>
          </cell>
          <cell r="E255">
            <v>1</v>
          </cell>
          <cell r="F255">
            <v>1</v>
          </cell>
          <cell r="G255" t="str">
            <v>Elaborar el inventario de activos de seguridad y privacidad de la información de la entidad, clasificarlo de acuerdo con los criterios de disponibilidad, integridad y confidencialidad, aprobarlo mediante el comité de gestión y desempeño institucional, implementarlo y actualizarlo mediante un proceso de mejora continua.</v>
          </cell>
          <cell r="H255">
            <v>4</v>
          </cell>
        </row>
        <row r="256">
          <cell r="A256">
            <v>197</v>
          </cell>
          <cell r="B256" t="str">
            <v>Elaborar el plan operacional de seguridad y privacidad de la información de la entidad, aprobarlo mediante el comité de gestión y desempeño institucional, implementarlo y actualizarlo mediante un proceso de mejora continua.</v>
          </cell>
          <cell r="C256">
            <v>197</v>
          </cell>
          <cell r="D256">
            <v>1</v>
          </cell>
          <cell r="E256">
            <v>1</v>
          </cell>
          <cell r="F256">
            <v>1</v>
          </cell>
          <cell r="G256" t="str">
            <v>Elaborar el plan operacional de seguridad y privacidad de la información de la entidad, aprobarlo mediante el comité de gestión y desempeño institucional, implementarlo y actualizarlo mediante un proceso de mejora continua.</v>
          </cell>
          <cell r="H256">
            <v>4</v>
          </cell>
        </row>
        <row r="257">
          <cell r="A257">
            <v>198</v>
          </cell>
          <cell r="B257" t="str">
            <v>Elaborar informes de activación de políticas de seguridad para la implementación del Protocolo de Internet versión 6 (IPV6) en la entidad.</v>
          </cell>
          <cell r="C257">
            <v>1</v>
          </cell>
          <cell r="D257">
            <v>1</v>
          </cell>
          <cell r="E257">
            <v>1</v>
          </cell>
          <cell r="F257">
            <v>1</v>
          </cell>
          <cell r="G257" t="str">
            <v>Elaborar informes de activación de políticas de seguridad para la implementación del Protocolo de Internet versión 6 (IPV6) en la entidad.</v>
          </cell>
          <cell r="H257">
            <v>1</v>
          </cell>
        </row>
        <row r="258">
          <cell r="A258">
            <v>199</v>
          </cell>
          <cell r="B258" t="str">
            <v>Elaborar informes de las pruebas piloto realizadas para la implementación del Protocolo de Internet versión 6 (IPV6) en la entidad.</v>
          </cell>
          <cell r="C258">
            <v>1</v>
          </cell>
          <cell r="D258">
            <v>1</v>
          </cell>
          <cell r="E258">
            <v>1</v>
          </cell>
          <cell r="F258">
            <v>1</v>
          </cell>
          <cell r="G258" t="str">
            <v>Elaborar informes de las pruebas piloto realizadas para la implementación del Protocolo de Internet versión 6 (IPV6) en la entidad.</v>
          </cell>
          <cell r="H258">
            <v>1</v>
          </cell>
        </row>
        <row r="259">
          <cell r="A259">
            <v>200</v>
          </cell>
          <cell r="B259" t="str">
            <v>Elaborar las Tablas de Valoración Documental - TVD para organizar el Fondo Documental Acumulado de la entidad.</v>
          </cell>
          <cell r="C259">
            <v>1</v>
          </cell>
          <cell r="D259">
            <v>1</v>
          </cell>
          <cell r="E259">
            <v>1</v>
          </cell>
          <cell r="F259">
            <v>1</v>
          </cell>
          <cell r="G259" t="str">
            <v>Elaborar las Tablas de Valoración Documental - TVD para organizar el Fondo Documental Acumulado de la entidad.</v>
          </cell>
          <cell r="H259">
            <v>2</v>
          </cell>
        </row>
        <row r="260">
          <cell r="A260">
            <v>201</v>
          </cell>
          <cell r="B260" t="str">
            <v>Elaborar un acta de cumplimiento a satisfacción de la entidad sobre el funcionamiento de los elementos intervenidos en la fase de implementación del Protocolo de Internet versión 6 (IPV6).</v>
          </cell>
          <cell r="C260">
            <v>1</v>
          </cell>
          <cell r="D260">
            <v>1</v>
          </cell>
          <cell r="E260">
            <v>1</v>
          </cell>
          <cell r="F260">
            <v>1</v>
          </cell>
          <cell r="G260" t="str">
            <v>Elaborar un acta de cumplimiento a satisfacción de la entidad sobre el funcionamiento de los elementos intervenidos en la fase de implementación del Protocolo de Internet versión 6 (IPV6).</v>
          </cell>
          <cell r="H260">
            <v>1</v>
          </cell>
        </row>
        <row r="261">
          <cell r="A261">
            <v>202</v>
          </cell>
          <cell r="B261" t="str">
            <v>Elaborar un documento de diseño detallado de la implementación del Protocolo de Internet versión 6 (IPV6) en la entidad.</v>
          </cell>
          <cell r="C261">
            <v>1</v>
          </cell>
          <cell r="D261">
            <v>1</v>
          </cell>
          <cell r="E261">
            <v>1</v>
          </cell>
          <cell r="F261">
            <v>1</v>
          </cell>
          <cell r="G261" t="str">
            <v>Elaborar un documento de diseño detallado de la implementación del Protocolo de Internet versión 6 (IPV6) en la entidad.</v>
          </cell>
          <cell r="H261">
            <v>1</v>
          </cell>
        </row>
        <row r="262">
          <cell r="A262">
            <v>203</v>
          </cell>
          <cell r="B262" t="str">
            <v>Elaborar un documento de pruebas de funcionalidad para la implementación del Protocolo de Internet versión 6 (IPV6) en la entidad.</v>
          </cell>
          <cell r="C262">
            <v>1</v>
          </cell>
          <cell r="D262">
            <v>1</v>
          </cell>
          <cell r="E262">
            <v>1</v>
          </cell>
          <cell r="F262">
            <v>1</v>
          </cell>
          <cell r="G262" t="str">
            <v>Elaborar un documento de pruebas de funcionalidad para la implementación del Protocolo de Internet versión 6 (IPV6) en la entidad.</v>
          </cell>
          <cell r="H262">
            <v>1</v>
          </cell>
        </row>
        <row r="263">
          <cell r="A263">
            <v>204</v>
          </cell>
          <cell r="B263" t="str">
            <v>Elaborar un plan de contingencias para la adopción del Protocolo de Internet versión 6 (IPV6) en la entidad.</v>
          </cell>
          <cell r="C263">
            <v>1</v>
          </cell>
          <cell r="D263">
            <v>1</v>
          </cell>
          <cell r="E263">
            <v>1</v>
          </cell>
          <cell r="F263">
            <v>1</v>
          </cell>
          <cell r="G263" t="str">
            <v>Elaborar un plan de contingencias para la adopción del Protocolo de Internet versión 6 (IPV6) en la entidad.</v>
          </cell>
          <cell r="H263">
            <v>1</v>
          </cell>
        </row>
        <row r="264">
          <cell r="A264">
            <v>205</v>
          </cell>
          <cell r="B264" t="str">
            <v>Elaborar un plan de direccionamiento para la adopción del Protocolo de Internet versión 6 (IPV6) en la entidad.</v>
          </cell>
          <cell r="C264">
            <v>1</v>
          </cell>
          <cell r="D264">
            <v>1</v>
          </cell>
          <cell r="E264">
            <v>1</v>
          </cell>
          <cell r="F264">
            <v>1</v>
          </cell>
          <cell r="G264" t="str">
            <v>Elaborar un plan de direccionamiento para la adopción del Protocolo de Internet versión 6 (IPV6) en la entidad.</v>
          </cell>
          <cell r="H264">
            <v>1</v>
          </cell>
        </row>
        <row r="265">
          <cell r="A265">
            <v>206</v>
          </cell>
          <cell r="B265" t="str">
            <v>Elaborar un plan detallado de transición para la adopción del Protocolo de Internet versión 6 (IPV6) en la entidad.</v>
          </cell>
          <cell r="C265">
            <v>1</v>
          </cell>
          <cell r="D265">
            <v>1</v>
          </cell>
          <cell r="E265">
            <v>1</v>
          </cell>
          <cell r="F265">
            <v>1</v>
          </cell>
          <cell r="G265" t="str">
            <v>Elaborar un plan detallado de transición para la adopción del Protocolo de Internet versión 6 (IPV6) en la entidad.</v>
          </cell>
          <cell r="H265">
            <v>1</v>
          </cell>
        </row>
        <row r="266">
          <cell r="A266">
            <v>207</v>
          </cell>
          <cell r="B266" t="str">
            <v>Elaborar y actualizar los documentos de arquitectura de los desarrollos de software de la entidad.</v>
          </cell>
          <cell r="C266">
            <v>1</v>
          </cell>
          <cell r="D266">
            <v>1</v>
          </cell>
          <cell r="E266">
            <v>1</v>
          </cell>
          <cell r="F266">
            <v>1</v>
          </cell>
          <cell r="G266" t="str">
            <v>Elaborar y actualizar los documentos de arquitectura de los desarrollos de software de la entidad.</v>
          </cell>
          <cell r="H266">
            <v>2</v>
          </cell>
        </row>
        <row r="267">
          <cell r="A267">
            <v>208</v>
          </cell>
          <cell r="B267" t="str">
            <v>Elevar a consulta pública la lista de problemáticas o la agenda regulatoria en el sitio web para recibir comentarios y opiniones de los interesados, mínimo durante 30 días para garantizar una participación efectiva.</v>
          </cell>
          <cell r="C267">
            <v>1</v>
          </cell>
          <cell r="D267">
            <v>1</v>
          </cell>
          <cell r="E267">
            <v>1</v>
          </cell>
          <cell r="F267">
            <v>1</v>
          </cell>
          <cell r="G267" t="str">
            <v>Elevar a consulta pública la lista de problemáticas o la agenda regulatoria en el sitio web para recibir comentarios y opiniones de los interesados, mínimo durante 30 días para garantizar una participación efectiva.</v>
          </cell>
          <cell r="H267">
            <v>1</v>
          </cell>
        </row>
        <row r="268">
          <cell r="A268">
            <v>209</v>
          </cell>
          <cell r="B268" t="str">
            <v>Emplear diferentes medios digitales en los ejercicios de participación realizados por la entidad.</v>
          </cell>
          <cell r="C268">
            <v>1</v>
          </cell>
          <cell r="D268">
            <v>1</v>
          </cell>
          <cell r="E268">
            <v>1</v>
          </cell>
          <cell r="F268">
            <v>1</v>
          </cell>
          <cell r="G268" t="str">
            <v>Emplear diferentes medios digitales en los ejercicios de participación realizados por la entidad.</v>
          </cell>
          <cell r="H268">
            <v>1</v>
          </cell>
        </row>
        <row r="269">
          <cell r="A269">
            <v>210</v>
          </cell>
          <cell r="B269" t="str">
            <v>Emprender acciones que permitan reducir el riesgo de corrupción.</v>
          </cell>
          <cell r="C269">
            <v>1</v>
          </cell>
          <cell r="D269">
            <v>1</v>
          </cell>
          <cell r="E269">
            <v>1</v>
          </cell>
          <cell r="F269">
            <v>1</v>
          </cell>
          <cell r="G269" t="str">
            <v>Emprender acciones que permitan reducir el riesgo de corrupción.</v>
          </cell>
          <cell r="H269">
            <v>1</v>
          </cell>
        </row>
        <row r="270">
          <cell r="A270">
            <v>211</v>
          </cell>
          <cell r="B270" t="str">
            <v>Establecer actividades en la etapa de ejecución de los programas, proyectos y servicios en las cuales la ciudadanía pueda participar y colaborar a través de medios digitales.</v>
          </cell>
          <cell r="C270">
            <v>211</v>
          </cell>
          <cell r="D270">
            <v>1</v>
          </cell>
          <cell r="E270">
            <v>1</v>
          </cell>
          <cell r="F270">
            <v>1</v>
          </cell>
          <cell r="G270" t="str">
            <v>Establecer actividades en la etapa de ejecución de los programas, proyectos y servicios en las cuales la ciudadanía pueda participar y colaborar a través de medios digitales.</v>
          </cell>
          <cell r="H270">
            <v>2</v>
          </cell>
        </row>
        <row r="271">
          <cell r="A271">
            <v>212</v>
          </cell>
          <cell r="B271" t="str">
            <v>Establecer actividades para informar directamente a los grupos de valor sobre los resultados de su participación en la gestión mediante el envío de información o la realización de reuniones o encuentros.</v>
          </cell>
          <cell r="C271">
            <v>1</v>
          </cell>
          <cell r="D271">
            <v>1</v>
          </cell>
          <cell r="E271">
            <v>1</v>
          </cell>
          <cell r="F271">
            <v>1</v>
          </cell>
          <cell r="G271" t="str">
            <v>Establecer actividades para informar directamente a los grupos de valor sobre los resultados de su participación en la gestión mediante el envío de información o la realización de reuniones o encuentros.</v>
          </cell>
          <cell r="H271">
            <v>4</v>
          </cell>
        </row>
        <row r="272">
          <cell r="A272">
            <v>213</v>
          </cell>
          <cell r="B272" t="str">
            <v>Establecer al interior de la entidad un proceso para la gestión de los conflictos de interés, donde el servidor público pueda tener claridad de cómo se reporta un posible caso y cuál es el conducto regular a seguir. .</v>
          </cell>
          <cell r="C272">
            <v>213</v>
          </cell>
          <cell r="D272">
            <v>1</v>
          </cell>
          <cell r="E272">
            <v>1</v>
          </cell>
          <cell r="F272">
            <v>1</v>
          </cell>
          <cell r="G272" t="str">
            <v>Establecer al interior de la entidad un proceso para la gestión de los conflictos de interés, donde el servidor público pueda tener claridad de cómo se reporta un posible caso y cuál es el conducto regular a seguir. .</v>
          </cell>
          <cell r="H272">
            <v>2</v>
          </cell>
        </row>
        <row r="273">
          <cell r="A273">
            <v>214</v>
          </cell>
          <cell r="B273" t="str">
            <v>Establecer canales para que los servidores y contratistas de la entidad presenten su declaración de conflictos de interés.</v>
          </cell>
          <cell r="C273">
            <v>214</v>
          </cell>
          <cell r="D273">
            <v>1</v>
          </cell>
          <cell r="E273">
            <v>1</v>
          </cell>
          <cell r="F273">
            <v>1</v>
          </cell>
          <cell r="G273" t="str">
            <v>Establecer canales para que los servidores y contratistas de la entidad presenten su declaración de conflictos de interés.</v>
          </cell>
          <cell r="H273">
            <v>2</v>
          </cell>
        </row>
        <row r="274">
          <cell r="A274">
            <v>215</v>
          </cell>
          <cell r="B274" t="str">
            <v>Establecer controles para evitar la materialización de riesgos contables.</v>
          </cell>
          <cell r="C274">
            <v>1</v>
          </cell>
          <cell r="D274">
            <v>1</v>
          </cell>
          <cell r="E274">
            <v>1</v>
          </cell>
          <cell r="F274">
            <v>1</v>
          </cell>
          <cell r="G274" t="str">
            <v>Establecer controles para evitar la materialización de riesgos contables.</v>
          </cell>
          <cell r="H274">
            <v>1</v>
          </cell>
        </row>
        <row r="275">
          <cell r="A275">
            <v>216</v>
          </cell>
          <cell r="B275" t="str">
            <v>Establecer controles para evitar la materialización de riesgos de seguridad y privacidad de la información.</v>
          </cell>
          <cell r="C275">
            <v>1</v>
          </cell>
          <cell r="D275">
            <v>1</v>
          </cell>
          <cell r="E275">
            <v>1</v>
          </cell>
          <cell r="F275">
            <v>1</v>
          </cell>
          <cell r="G275" t="str">
            <v>Establecer controles para evitar la materialización de riesgos de seguridad y privacidad de la información.</v>
          </cell>
          <cell r="H275">
            <v>3</v>
          </cell>
        </row>
        <row r="276">
          <cell r="A276">
            <v>217</v>
          </cell>
          <cell r="B276" t="str">
            <v>Establecer controles para evitar la materialización de riesgos financieros.</v>
          </cell>
          <cell r="C276">
            <v>1</v>
          </cell>
          <cell r="D276">
            <v>1</v>
          </cell>
          <cell r="E276">
            <v>1</v>
          </cell>
          <cell r="F276">
            <v>1</v>
          </cell>
          <cell r="G276" t="str">
            <v>Establecer controles para evitar la materialización de riesgos financieros.</v>
          </cell>
          <cell r="H276">
            <v>1</v>
          </cell>
        </row>
        <row r="277">
          <cell r="A277">
            <v>218</v>
          </cell>
          <cell r="B277" t="str">
            <v>Establecer controles para evitar la materialización de riesgos fiscales.</v>
          </cell>
          <cell r="C277">
            <v>1</v>
          </cell>
          <cell r="D277">
            <v>1</v>
          </cell>
          <cell r="E277">
            <v>1</v>
          </cell>
          <cell r="F277">
            <v>1</v>
          </cell>
          <cell r="G277" t="str">
            <v>Establecer controles para evitar la materialización de riesgos fiscales.</v>
          </cell>
          <cell r="H277">
            <v>1</v>
          </cell>
        </row>
        <row r="278">
          <cell r="A278">
            <v>219</v>
          </cell>
          <cell r="B278" t="str">
            <v>Establecer controles para evitar la materialización de riesgos judiciales.</v>
          </cell>
          <cell r="C278">
            <v>1</v>
          </cell>
          <cell r="D278">
            <v>1</v>
          </cell>
          <cell r="E278">
            <v>1</v>
          </cell>
          <cell r="F278">
            <v>1</v>
          </cell>
          <cell r="G278" t="str">
            <v>Establecer controles para evitar la materialización de riesgos judiciales.</v>
          </cell>
          <cell r="H278">
            <v>1</v>
          </cell>
        </row>
        <row r="279">
          <cell r="A279">
            <v>220</v>
          </cell>
          <cell r="B279" t="str">
            <v>Establecer controles para evitar la materialización de riesgos legales o de cumplimiento.</v>
          </cell>
          <cell r="C279">
            <v>1</v>
          </cell>
          <cell r="D279">
            <v>1</v>
          </cell>
          <cell r="E279">
            <v>1</v>
          </cell>
          <cell r="F279">
            <v>1</v>
          </cell>
          <cell r="G279" t="str">
            <v>Establecer controles para evitar la materialización de riesgos legales o de cumplimiento.</v>
          </cell>
          <cell r="H279">
            <v>1</v>
          </cell>
        </row>
        <row r="280">
          <cell r="A280">
            <v>221</v>
          </cell>
          <cell r="B280" t="str">
            <v>Establecer controles para evitar la materialización de riesgos operativos.</v>
          </cell>
          <cell r="C280">
            <v>1</v>
          </cell>
          <cell r="D280">
            <v>1</v>
          </cell>
          <cell r="E280">
            <v>1</v>
          </cell>
          <cell r="F280">
            <v>1</v>
          </cell>
          <cell r="G280" t="str">
            <v>Establecer controles para evitar la materialización de riesgos operativos.</v>
          </cell>
          <cell r="H280">
            <v>1</v>
          </cell>
        </row>
        <row r="281">
          <cell r="A281">
            <v>222</v>
          </cell>
          <cell r="B281" t="str">
            <v>Establecer controles para evitar la materialización de riesgos presupuestales (en los procesos de programación y ejecución del presupuesto).</v>
          </cell>
          <cell r="C281">
            <v>1</v>
          </cell>
          <cell r="D281">
            <v>1</v>
          </cell>
          <cell r="E281">
            <v>1</v>
          </cell>
          <cell r="F281">
            <v>1</v>
          </cell>
          <cell r="G281" t="str">
            <v>Establecer controles para evitar la materialización de riesgos presupuestales (en los procesos de programación y ejecución del presupuesto).</v>
          </cell>
          <cell r="H281">
            <v>2</v>
          </cell>
        </row>
        <row r="282">
          <cell r="A282">
            <v>223</v>
          </cell>
          <cell r="B282" t="str">
            <v>Establecer desde la alta dirección una estructura de responsabilidades (esquema de las líneas de defensa) que faciliten el cumplimiento de los objetivos de la entidad (planes, programas, proyectos y procesos). Desde el sistema de control interno efectuar su verificación.</v>
          </cell>
          <cell r="C282">
            <v>1</v>
          </cell>
          <cell r="D282">
            <v>1</v>
          </cell>
          <cell r="E282">
            <v>1</v>
          </cell>
          <cell r="F282">
            <v>1</v>
          </cell>
          <cell r="G282" t="str">
            <v>Establecer desde la alta dirección una estructura de responsabilidades (esquema de las líneas de defensa) que faciliten el cumplimiento de los objetivos de la entidad (planes, programas, proyectos y procesos). Desde el sistema de control interno efectuar su verificación.</v>
          </cell>
          <cell r="H282">
            <v>1</v>
          </cell>
        </row>
        <row r="283">
          <cell r="A283">
            <v>224</v>
          </cell>
          <cell r="B283" t="str">
            <v>Establecer desde la alta dirección una estructura de responsabilidades (esquema de las líneas de defensa) que faciliten el flujo de información en temas clave para la toma de decisiones en la entidad. Desde el sistema de control interno efectuar su verificación.</v>
          </cell>
          <cell r="C283">
            <v>1</v>
          </cell>
          <cell r="D283">
            <v>1</v>
          </cell>
          <cell r="E283">
            <v>1</v>
          </cell>
          <cell r="F283">
            <v>1</v>
          </cell>
          <cell r="G283" t="str">
            <v>Establecer desde la alta dirección una estructura de responsabilidades (esquema de las líneas de defensa) que faciliten el flujo de información en temas clave para la toma de decisiones en la entidad. Desde el sistema de control interno efectuar su verificación.</v>
          </cell>
          <cell r="H283">
            <v>1</v>
          </cell>
        </row>
        <row r="284">
          <cell r="A284">
            <v>225</v>
          </cell>
          <cell r="B284" t="str">
            <v>Establecer desde la alta dirección una estructura de responsabilidades (esquema de las líneas de defensa) que permita fortalecer la orientación y claridad en la definición de las líneas de reporte. Desde el sistema de control interno efectuar su verificación.</v>
          </cell>
          <cell r="C284">
            <v>1</v>
          </cell>
          <cell r="D284">
            <v>1</v>
          </cell>
          <cell r="E284">
            <v>1</v>
          </cell>
          <cell r="F284">
            <v>1</v>
          </cell>
          <cell r="G284" t="str">
            <v>Establecer desde la alta dirección una estructura de responsabilidades (esquema de las líneas de defensa) que permita fortalecer la orientación y claridad en la definición de las líneas de reporte. Desde el sistema de control interno efectuar su verificación.</v>
          </cell>
          <cell r="H284">
            <v>1</v>
          </cell>
        </row>
        <row r="285">
          <cell r="A285">
            <v>226</v>
          </cell>
          <cell r="B285" t="str">
            <v>Establecer etapas de planeación para promover la participación ciudadana utilizando medios digitales.</v>
          </cell>
          <cell r="C285">
            <v>226</v>
          </cell>
          <cell r="D285">
            <v>1</v>
          </cell>
          <cell r="E285">
            <v>1</v>
          </cell>
          <cell r="F285">
            <v>1</v>
          </cell>
          <cell r="G285" t="str">
            <v>Establecer etapas de planeación para promover la participación ciudadana utilizando medios digitales.</v>
          </cell>
          <cell r="H285">
            <v>3</v>
          </cell>
        </row>
        <row r="286">
          <cell r="A286">
            <v>227</v>
          </cell>
          <cell r="B286" t="str">
            <v>Establecer incentivos especiales para el personal de servicio al ciudadano, de acuerdo con lo previsto en el marco normativo vigente (Decreto 1567 de 1998, Ley 909 de 2004, Decreto 894 de 2017) y otros estímulos para quienes se encuentren con distinto tipo de vinculación (provisionales, contratistas, etc.) en la entidad.</v>
          </cell>
          <cell r="C286">
            <v>1</v>
          </cell>
          <cell r="D286">
            <v>1</v>
          </cell>
          <cell r="E286">
            <v>1</v>
          </cell>
          <cell r="F286">
            <v>1</v>
          </cell>
          <cell r="G286" t="str">
            <v>Establecer incentivos especiales para el personal de servicio al ciudadano, de acuerdo con lo previsto en el marco normativo vigente (Decreto 1567 de 1998, Ley 909 de 2004, Decreto 894 de 2017) y otros estímulos para quienes se encuentren con distinto tipo de vinculación (provisionales, contratistas, etc.) en la entidad.</v>
          </cell>
          <cell r="H286">
            <v>2</v>
          </cell>
        </row>
        <row r="287">
          <cell r="A287">
            <v>228</v>
          </cell>
          <cell r="B287" t="str">
            <v>Establecer incentivos y estímulos para el personal de servicio al ciudadano, de acuerdo con lo previsto en el marco normativo vigente.</v>
          </cell>
          <cell r="C287">
            <v>228</v>
          </cell>
          <cell r="D287">
            <v>1</v>
          </cell>
          <cell r="E287">
            <v>1</v>
          </cell>
          <cell r="F287">
            <v>1</v>
          </cell>
          <cell r="G287" t="str">
            <v>Establecer incentivos y estímulos para el personal de servicio al ciudadano, de acuerdo con lo previsto en el marco normativo vigente.</v>
          </cell>
          <cell r="H287">
            <v>2</v>
          </cell>
        </row>
        <row r="288">
          <cell r="A288">
            <v>229</v>
          </cell>
          <cell r="B288" t="str">
            <v>Establecer indicadores claros y medibles dentro de la documentación de los procesos de la entidad.</v>
          </cell>
          <cell r="C288">
            <v>229</v>
          </cell>
          <cell r="D288">
            <v>1</v>
          </cell>
          <cell r="E288">
            <v>1</v>
          </cell>
          <cell r="F288">
            <v>1</v>
          </cell>
          <cell r="G288" t="str">
            <v>Establecer indicadores claros y medibles dentro de la documentación de los procesos de la entidad.</v>
          </cell>
          <cell r="H288">
            <v>2</v>
          </cell>
        </row>
        <row r="289">
          <cell r="A289">
            <v>230</v>
          </cell>
          <cell r="B289" t="str">
            <v>Establecer indicadores dentro de la documentación de los procesos de la entidad.</v>
          </cell>
          <cell r="C289">
            <v>1</v>
          </cell>
          <cell r="D289">
            <v>1</v>
          </cell>
          <cell r="E289">
            <v>1</v>
          </cell>
          <cell r="F289">
            <v>1</v>
          </cell>
          <cell r="G289" t="str">
            <v>Establecer indicadores dentro de la documentación de los procesos de la entidad.</v>
          </cell>
          <cell r="H289">
            <v>1</v>
          </cell>
        </row>
        <row r="290">
          <cell r="A290">
            <v>231</v>
          </cell>
          <cell r="B290" t="str">
            <v>Establecer la política o lineamientos para el uso de bienes con material reciclado.</v>
          </cell>
          <cell r="C290">
            <v>1</v>
          </cell>
          <cell r="D290">
            <v>1</v>
          </cell>
          <cell r="E290">
            <v>1</v>
          </cell>
          <cell r="F290">
            <v>1</v>
          </cell>
          <cell r="G290" t="str">
            <v>Establecer la política o lineamientos para el uso de bienes con material reciclado.</v>
          </cell>
          <cell r="H290">
            <v>1</v>
          </cell>
        </row>
        <row r="291">
          <cell r="A291">
            <v>232</v>
          </cell>
          <cell r="B291" t="str">
            <v>Establecer lineamientos para el funcionamiento del sistema de control interno (SCI), por parte del comité institucional de coordinación de control interno.</v>
          </cell>
          <cell r="C291">
            <v>1</v>
          </cell>
          <cell r="D291">
            <v>1</v>
          </cell>
          <cell r="E291">
            <v>1</v>
          </cell>
          <cell r="F291">
            <v>1</v>
          </cell>
          <cell r="G291" t="str">
            <v>Establecer lineamientos para el funcionamiento del sistema de control interno (SCI), por parte del comité institucional de coordinación de control interno.</v>
          </cell>
          <cell r="H291">
            <v>1</v>
          </cell>
        </row>
        <row r="292">
          <cell r="A292">
            <v>233</v>
          </cell>
          <cell r="B292" t="str">
            <v>Establecer mecanismos de validación de los datos para el procesamiento y análisis de la información.</v>
          </cell>
          <cell r="C292">
            <v>1</v>
          </cell>
          <cell r="D292">
            <v>1</v>
          </cell>
          <cell r="E292">
            <v>1</v>
          </cell>
          <cell r="F292">
            <v>1</v>
          </cell>
          <cell r="G292" t="str">
            <v>Establecer mecanismos de validación de los datos para el procesamiento y análisis de la información.</v>
          </cell>
          <cell r="H292">
            <v>2</v>
          </cell>
        </row>
        <row r="293">
          <cell r="A293">
            <v>234</v>
          </cell>
          <cell r="B293" t="str">
            <v>Establecer medios de comunicación internos para dar a conocer las decisiones y mejoras del sistema de control interno, por parte de la alta dirección.</v>
          </cell>
          <cell r="C293">
            <v>234</v>
          </cell>
          <cell r="D293">
            <v>1</v>
          </cell>
          <cell r="E293">
            <v>1</v>
          </cell>
          <cell r="F293">
            <v>1</v>
          </cell>
          <cell r="G293" t="str">
            <v>Establecer medios de comunicación internos para dar a conocer las decisiones y mejoras del sistema de control interno, por parte de la alta dirección.</v>
          </cell>
          <cell r="H293">
            <v>1</v>
          </cell>
        </row>
        <row r="294">
          <cell r="A294">
            <v>235</v>
          </cell>
          <cell r="B294" t="str">
            <v>Establecer medios de difusión que informen a los ciudadanos, grupos de interés y grupos de valor las medidas adoptadas para mejorar los problemas detectados. Desde el sistema de control interno efectuar su verificación.</v>
          </cell>
          <cell r="C294">
            <v>1</v>
          </cell>
          <cell r="D294">
            <v>1</v>
          </cell>
          <cell r="E294">
            <v>1</v>
          </cell>
          <cell r="F294">
            <v>1</v>
          </cell>
          <cell r="G294" t="str">
            <v>Establecer medios de difusión que informen a los ciudadanos, grupos de interés y grupos de valor las medidas adoptadas para mejorar los problemas detectados. Desde el sistema de control interno efectuar su verificación.</v>
          </cell>
          <cell r="H294">
            <v>3</v>
          </cell>
        </row>
        <row r="295">
          <cell r="A295">
            <v>236</v>
          </cell>
          <cell r="B295" t="str">
            <v>Establecer objetivos específicos de seguridad de la información, aprobarlos mediante la alta dirección y medir su nivel de cumplimiento mediante los indicadores definidos para tal fin.</v>
          </cell>
          <cell r="C295">
            <v>236</v>
          </cell>
          <cell r="D295">
            <v>1</v>
          </cell>
          <cell r="E295">
            <v>1</v>
          </cell>
          <cell r="F295">
            <v>1</v>
          </cell>
          <cell r="G295" t="str">
            <v>Establecer objetivos específicos de seguridad de la información, aprobarlos mediante la alta dirección y medir su nivel de cumplimiento mediante los indicadores definidos para tal fin.</v>
          </cell>
          <cell r="H295">
            <v>1</v>
          </cell>
        </row>
        <row r="296">
          <cell r="A296">
            <v>237</v>
          </cell>
          <cell r="B296" t="str">
            <v>Establecer roles y responsabilidades específicos de seguridad de la información, aprobarlos mediante la alta dirección, actualizarlos de acuerdo con las necesidades de la entidad y actualizarlos mediante un proceso de mejora continua.</v>
          </cell>
          <cell r="C296">
            <v>1</v>
          </cell>
          <cell r="D296">
            <v>1</v>
          </cell>
          <cell r="E296">
            <v>1</v>
          </cell>
          <cell r="F296">
            <v>1</v>
          </cell>
          <cell r="G296" t="str">
            <v>Establecer roles y responsabilidades específicos de seguridad de la información, aprobarlos mediante la alta dirección, actualizarlos de acuerdo con las necesidades de la entidad y actualizarlos mediante un proceso de mejora continua.</v>
          </cell>
          <cell r="H296">
            <v>1</v>
          </cell>
        </row>
        <row r="297">
          <cell r="A297">
            <v>238</v>
          </cell>
          <cell r="B297" t="str">
            <v>Establecer un procedimiento de gestión de incidentes de seguridad de la información, formalizarlo y actualizarlo de acuerdo con los cambios de la entidad.</v>
          </cell>
          <cell r="C297">
            <v>1</v>
          </cell>
          <cell r="D297">
            <v>1</v>
          </cell>
          <cell r="E297">
            <v>1</v>
          </cell>
          <cell r="F297">
            <v>1</v>
          </cell>
          <cell r="G297" t="str">
            <v>Establecer un procedimiento de gestión de incidentes de seguridad de la información, formalizarlo y actualizarlo de acuerdo con los cambios de la entidad.</v>
          </cell>
          <cell r="H297">
            <v>1</v>
          </cell>
        </row>
        <row r="298">
          <cell r="A298">
            <v>239</v>
          </cell>
          <cell r="B298" t="str">
            <v>Establecer un sistema o mecanismo de mantenimiento, tanto preventivo como correctivo para los bienes que así lo requieren.</v>
          </cell>
          <cell r="C298">
            <v>239</v>
          </cell>
          <cell r="D298">
            <v>1</v>
          </cell>
          <cell r="E298">
            <v>1</v>
          </cell>
          <cell r="F298">
            <v>1</v>
          </cell>
          <cell r="G298" t="str">
            <v>Establecer un sistema o mecanismo de mantenimiento, tanto preventivo como correctivo para los bienes que así lo requieren.</v>
          </cell>
          <cell r="H298">
            <v>3</v>
          </cell>
        </row>
        <row r="299">
          <cell r="A299">
            <v>240</v>
          </cell>
          <cell r="B299" t="str">
            <v>Establecer un tiempo estándar para la consulta pública de los proyectos normativos de carácter general de mínimo 15 días calendario para facilitar y legitimar el ejercicio.</v>
          </cell>
          <cell r="C299">
            <v>240</v>
          </cell>
          <cell r="D299">
            <v>1</v>
          </cell>
          <cell r="E299">
            <v>1</v>
          </cell>
          <cell r="F299">
            <v>1</v>
          </cell>
          <cell r="G299" t="str">
            <v>Establecer un tiempo estándar para la consulta pública de los proyectos normativos de carácter general de mínimo 15 días calendario para facilitar y legitimar el ejercicio.</v>
          </cell>
          <cell r="H299">
            <v>1</v>
          </cell>
        </row>
        <row r="300">
          <cell r="A300">
            <v>241</v>
          </cell>
          <cell r="B300" t="str">
            <v>Establecer una política ambiental para la entidad.</v>
          </cell>
          <cell r="C300">
            <v>1</v>
          </cell>
          <cell r="D300">
            <v>1</v>
          </cell>
          <cell r="E300">
            <v>1</v>
          </cell>
          <cell r="F300">
            <v>1</v>
          </cell>
          <cell r="G300" t="str">
            <v>Establecer una política ambiental para la entidad.</v>
          </cell>
          <cell r="H300">
            <v>1</v>
          </cell>
        </row>
        <row r="301">
          <cell r="A301">
            <v>242</v>
          </cell>
          <cell r="B301" t="str">
            <v>Establecer una política o lineamientos en el tema ambiental para desarrollar en la entidad.</v>
          </cell>
          <cell r="C301">
            <v>242</v>
          </cell>
          <cell r="D301">
            <v>1</v>
          </cell>
          <cell r="E301">
            <v>1</v>
          </cell>
          <cell r="F301">
            <v>1</v>
          </cell>
          <cell r="G301" t="str">
            <v>Establecer una política o lineamientos en el tema ambiental para desarrollar en la entidad.</v>
          </cell>
          <cell r="H301">
            <v>2</v>
          </cell>
        </row>
        <row r="302">
          <cell r="A302">
            <v>243</v>
          </cell>
          <cell r="B302" t="str">
            <v>Establecer, mediante variables cuantificables, si los ejercicios de rendición de cuentas han incrementado la participación de la ciudadanía en general. Desde el sistema de control interno efectuar su verificación.</v>
          </cell>
          <cell r="C302">
            <v>1</v>
          </cell>
          <cell r="D302">
            <v>1</v>
          </cell>
          <cell r="E302">
            <v>1</v>
          </cell>
          <cell r="F302">
            <v>1</v>
          </cell>
          <cell r="G302" t="str">
            <v>Establecer, mediante variables cuantificables, si los ejercicios de rendición de cuentas han incrementado la participación de la ciudadanía en general. Desde el sistema de control interno efectuar su verificación.</v>
          </cell>
          <cell r="H302">
            <v>2</v>
          </cell>
        </row>
        <row r="303">
          <cell r="A303">
            <v>244</v>
          </cell>
          <cell r="B303" t="str">
            <v>Evaluar al final de la vigencia el nivel de cumplimiento del plan anual de auditoría.</v>
          </cell>
          <cell r="C303">
            <v>1</v>
          </cell>
          <cell r="D303">
            <v>1</v>
          </cell>
          <cell r="E303">
            <v>1</v>
          </cell>
          <cell r="F303">
            <v>1</v>
          </cell>
          <cell r="G303" t="str">
            <v>Evaluar al final de la vigencia el nivel de cumplimiento del plan anual de auditoría.</v>
          </cell>
          <cell r="H303">
            <v>1</v>
          </cell>
        </row>
        <row r="304">
          <cell r="A304">
            <v>245</v>
          </cell>
          <cell r="B304" t="str">
            <v>Evaluar en el marco del Comité Institucional de Coordinación de Control Interno, el cumplimiento de los valores y principios del servicio público. Algunos aspectos a evaluar son:Conocimiento por parte de los servidores del código de integridad.Cumplimiento del código en su integralidad.Análisis de información relacionada, como serían declaraciones de conflictos de interés, información recibida desde la línea de denuncia (si existe), o bien desde otras fuentes..</v>
          </cell>
          <cell r="C304">
            <v>1</v>
          </cell>
          <cell r="D304">
            <v>1</v>
          </cell>
          <cell r="E304">
            <v>1</v>
          </cell>
          <cell r="F304">
            <v>1</v>
          </cell>
          <cell r="G304" t="str">
            <v>Evaluar en el marco del Comité Institucional de Coordinación de Control Interno, el cumplimiento de los valores y principios del servicio público. Algunos aspectos a evaluar son:Conocimiento por parte de los servidores del código de integridad.Cumplimiento del código en su integralidad.Análisis de información relacionada, como serían declaraciones de conflictos de interés, información recibida desde la línea de denuncia (si existe), o bien desde otras fuentes..</v>
          </cell>
          <cell r="H304">
            <v>2</v>
          </cell>
        </row>
        <row r="305">
          <cell r="A305">
            <v>246</v>
          </cell>
          <cell r="B305" t="str">
            <v>Evaluar información proveniente de quejas y denuncias de los servidores de la entidad para la identificación de riesgos de fraude y corrupción.</v>
          </cell>
          <cell r="C305">
            <v>1</v>
          </cell>
          <cell r="D305">
            <v>1</v>
          </cell>
          <cell r="E305">
            <v>1</v>
          </cell>
          <cell r="F305">
            <v>1</v>
          </cell>
          <cell r="G305" t="str">
            <v>Evaluar información proveniente de quejas y denuncias de los servidores de la entidad para la identificación de riesgos de fraude y corrupción.</v>
          </cell>
          <cell r="H305">
            <v>3</v>
          </cell>
        </row>
        <row r="306">
          <cell r="A306">
            <v>247</v>
          </cell>
          <cell r="B306" t="str">
            <v>Evaluar información proveniente de quejas y denuncias de los usuarios para la identificación de riesgos de fraude y corrupción.</v>
          </cell>
          <cell r="C306">
            <v>1</v>
          </cell>
          <cell r="D306">
            <v>1</v>
          </cell>
          <cell r="E306">
            <v>1</v>
          </cell>
          <cell r="F306">
            <v>1</v>
          </cell>
          <cell r="G306" t="str">
            <v>Evaluar información proveniente de quejas y denuncias de los usuarios para la identificación de riesgos de fraude y corrupción.</v>
          </cell>
          <cell r="H306">
            <v>3</v>
          </cell>
        </row>
        <row r="307">
          <cell r="A307">
            <v>248</v>
          </cell>
          <cell r="B307" t="str">
            <v>Evaluar la calidad de los datos para el procesamiento y análisis de la información.</v>
          </cell>
          <cell r="C307">
            <v>1</v>
          </cell>
          <cell r="D307">
            <v>1</v>
          </cell>
          <cell r="E307">
            <v>1</v>
          </cell>
          <cell r="F307">
            <v>1</v>
          </cell>
          <cell r="G307" t="str">
            <v>Evaluar la calidad de los datos para el procesamiento y análisis de la información.</v>
          </cell>
          <cell r="H307">
            <v>2</v>
          </cell>
        </row>
        <row r="308">
          <cell r="A308">
            <v>249</v>
          </cell>
          <cell r="B308" t="str">
            <v>Evaluar la suficiencia y efectividad de las acciones implementadas para optimizar el consumo de bienes y servicios, la gestión de residuos, el reciclaje y el ahorro de agua y de energía de la entidad.</v>
          </cell>
          <cell r="C308">
            <v>1</v>
          </cell>
          <cell r="D308">
            <v>1</v>
          </cell>
          <cell r="E308">
            <v>1</v>
          </cell>
          <cell r="F308">
            <v>1</v>
          </cell>
          <cell r="G308" t="str">
            <v>Evaluar la suficiencia y efectividad de las acciones implementadas para optimizar el consumo de bienes y servicios, la gestión de residuos, el reciclaje y el ahorro de agua y de energía de la entidad.</v>
          </cell>
          <cell r="H308">
            <v>2</v>
          </cell>
        </row>
        <row r="309">
          <cell r="A309">
            <v>250</v>
          </cell>
          <cell r="B309" t="str">
            <v>Evaluar la totalidad de los acuerdos de gestión suscritos con los servidores públicos del nivel gerencial.</v>
          </cell>
          <cell r="C309">
            <v>1</v>
          </cell>
          <cell r="D309">
            <v>1</v>
          </cell>
          <cell r="E309">
            <v>1</v>
          </cell>
          <cell r="F309">
            <v>1</v>
          </cell>
          <cell r="G309" t="str">
            <v>Evaluar la totalidad de los acuerdos de gestión suscritos con los servidores públicos del nivel gerencial.</v>
          </cell>
          <cell r="H309">
            <v>1</v>
          </cell>
        </row>
        <row r="310">
          <cell r="A310">
            <v>251</v>
          </cell>
          <cell r="B310" t="str">
            <v>Explicar cuál de las alternativas analizadas resuelve mejor el problema en el documento final, basándose en los resultados de la evaluación realizada para legitimar la intervención que resultó de la evaluación.</v>
          </cell>
          <cell r="C310">
            <v>1</v>
          </cell>
          <cell r="D310">
            <v>1</v>
          </cell>
          <cell r="E310">
            <v>1</v>
          </cell>
          <cell r="F310">
            <v>1</v>
          </cell>
          <cell r="G310" t="str">
            <v>Explicar cuál de las alternativas analizadas resuelve mejor el problema en el documento final, basándose en los resultados de la evaluación realizada para legitimar la intervención que resultó de la evaluación.</v>
          </cell>
          <cell r="H310">
            <v>1</v>
          </cell>
        </row>
        <row r="311">
          <cell r="A311">
            <v>252</v>
          </cell>
          <cell r="B311" t="str">
            <v>Fomentar desde la Alta Dirección espacios de participación para todo el personal, para armonizar los valores del servicio público con los códigos de ética institucional, implementar jornadas de difusión y herramientas pedagógicas para desarrollar el hábito de actuar de forma coherente con ellos. Desde el sistema de control interno efectuar su verificación.</v>
          </cell>
          <cell r="C311">
            <v>1</v>
          </cell>
          <cell r="D311">
            <v>1</v>
          </cell>
          <cell r="E311">
            <v>1</v>
          </cell>
          <cell r="F311">
            <v>1</v>
          </cell>
          <cell r="G311" t="str">
            <v>Fomentar desde la Alta Dirección espacios de participación para todo el personal, para armonizar los valores del servicio público con los códigos de ética institucional, implementar jornadas de difusión y herramientas pedagógicas para desarrollar el hábito de actuar de forma coherente con ellos. Desde el sistema de control interno efectuar su verificación.</v>
          </cell>
          <cell r="H311">
            <v>2</v>
          </cell>
        </row>
        <row r="312">
          <cell r="A312">
            <v>253</v>
          </cell>
          <cell r="B312" t="str">
            <v>Fomentar la divulgación e implementación de la política de administración del riesgo, por parte del comité institucional de coordinación de control interno.</v>
          </cell>
          <cell r="C312">
            <v>1</v>
          </cell>
          <cell r="D312">
            <v>1</v>
          </cell>
          <cell r="E312">
            <v>1</v>
          </cell>
          <cell r="F312">
            <v>1</v>
          </cell>
          <cell r="G312" t="str">
            <v>Fomentar la divulgación e implementación de la política de administración del riesgo, por parte del comité institucional de coordinación de control interno.</v>
          </cell>
          <cell r="H312">
            <v>3</v>
          </cell>
        </row>
        <row r="313">
          <cell r="A313">
            <v>254</v>
          </cell>
          <cell r="B313" t="str">
            <v>Fomentar la generación de acciones para apoyar la segunda línea de defensa frente al seguimiento del riesgo, por parte del comité institucional de coordinación de control interno.</v>
          </cell>
          <cell r="C313">
            <v>1</v>
          </cell>
          <cell r="D313">
            <v>1</v>
          </cell>
          <cell r="E313">
            <v>1</v>
          </cell>
          <cell r="F313">
            <v>1</v>
          </cell>
          <cell r="G313" t="str">
            <v>Fomentar la generación de acciones para apoyar la segunda línea de defensa frente al seguimiento del riesgo, por parte del comité institucional de coordinación de control interno.</v>
          </cell>
          <cell r="H313">
            <v>2</v>
          </cell>
        </row>
        <row r="314">
          <cell r="A314">
            <v>255</v>
          </cell>
          <cell r="B314" t="str">
            <v>Fomentar la promoción de los espacios para capacitar a los líderes de los procesos y sus equipos de trabajo sobre la metodología de gestión del riesgo con el fin de que sea implementada adecuadamente entre los líderes de proceso y sus equipos de trabajo, por parte del comité institucional de coordinación de control interno.</v>
          </cell>
          <cell r="C314">
            <v>255</v>
          </cell>
          <cell r="D314">
            <v>1</v>
          </cell>
          <cell r="E314">
            <v>1</v>
          </cell>
          <cell r="F314">
            <v>1</v>
          </cell>
          <cell r="G314" t="str">
            <v>Fomentar la promoción de los espacios para capacitar a los líderes de los procesos y sus equipos de trabajo sobre la metodología de gestión del riesgo con el fin de que sea implementada adecuadamente entre los líderes de proceso y sus equipos de trabajo, por parte del comité institucional de coordinación de control interno.</v>
          </cell>
          <cell r="H314">
            <v>4</v>
          </cell>
        </row>
        <row r="315">
          <cell r="A315">
            <v>256</v>
          </cell>
          <cell r="B315" t="str">
            <v>Formular el plan de apertura, mejora y uso de datos abiertos de la entidad, aprobarlo mediante el comité de gestión y desempeño institucional e integrarlo al plan de acción anual.</v>
          </cell>
          <cell r="C315">
            <v>1</v>
          </cell>
          <cell r="D315">
            <v>1</v>
          </cell>
          <cell r="E315">
            <v>1</v>
          </cell>
          <cell r="F315">
            <v>1</v>
          </cell>
          <cell r="G315" t="str">
            <v>Formular el plan de apertura, mejora y uso de datos abiertos de la entidad, aprobarlo mediante el comité de gestión y desempeño institucional e integrarlo al plan de acción anual.</v>
          </cell>
          <cell r="H315">
            <v>1</v>
          </cell>
        </row>
        <row r="316">
          <cell r="A316">
            <v>257</v>
          </cell>
          <cell r="B316" t="str">
            <v>Formular en cada vigencia una estrategia de racionalización de OPAS en la entidad.</v>
          </cell>
          <cell r="C316">
            <v>257</v>
          </cell>
          <cell r="D316">
            <v>1</v>
          </cell>
          <cell r="E316">
            <v>1</v>
          </cell>
          <cell r="F316">
            <v>1</v>
          </cell>
          <cell r="G316" t="str">
            <v>Formular en cada vigencia una estrategia de racionalización de OPAS en la entidad.</v>
          </cell>
          <cell r="H316">
            <v>1</v>
          </cell>
        </row>
        <row r="317">
          <cell r="A317">
            <v>258</v>
          </cell>
          <cell r="B317" t="str">
            <v>Formular la estrategia anual de rendición de cuentas incluyendo un cronograma en el que se definan actividades para la divulgación y publicación de la información sobre los avances y resultados de la gestión dirigida a los grupos de valor.</v>
          </cell>
          <cell r="C317">
            <v>258</v>
          </cell>
          <cell r="D317">
            <v>1</v>
          </cell>
          <cell r="E317">
            <v>1</v>
          </cell>
          <cell r="F317">
            <v>1</v>
          </cell>
          <cell r="G317" t="str">
            <v>Formular la estrategia anual de rendición de cuentas incluyendo un cronograma en el que se definan actividades para la divulgación y publicación de la información sobre los avances y resultados de la gestión dirigida a los grupos de valor.</v>
          </cell>
          <cell r="H317">
            <v>4</v>
          </cell>
        </row>
        <row r="318">
          <cell r="A318">
            <v>259</v>
          </cell>
          <cell r="B318" t="str">
            <v>Formular la estrategia anual para la gestión preventiva de conflictos de interés dentro del marco de la planeación institucional.</v>
          </cell>
          <cell r="C318">
            <v>1</v>
          </cell>
          <cell r="D318">
            <v>1</v>
          </cell>
          <cell r="E318">
            <v>1</v>
          </cell>
          <cell r="F318">
            <v>1</v>
          </cell>
          <cell r="G318" t="str">
            <v>Formular la estrategia anual para la gestión preventiva de conflictos de interés dentro del marco de la planeación institucional.</v>
          </cell>
          <cell r="H318">
            <v>2</v>
          </cell>
        </row>
        <row r="319">
          <cell r="A319">
            <v>260</v>
          </cell>
          <cell r="B319" t="str">
            <v>Formular la estrategia para la gestión preventiva de conflictos de interés dentro del marco de la planeación institucional.</v>
          </cell>
          <cell r="C319">
            <v>260</v>
          </cell>
          <cell r="D319">
            <v>1</v>
          </cell>
          <cell r="E319">
            <v>1</v>
          </cell>
          <cell r="F319">
            <v>1</v>
          </cell>
          <cell r="G319" t="str">
            <v>Formular la estrategia para la gestión preventiva de conflictos de interés dentro del marco de la planeación institucional.</v>
          </cell>
          <cell r="H319">
            <v>2</v>
          </cell>
        </row>
        <row r="320">
          <cell r="A320">
            <v>261</v>
          </cell>
          <cell r="B320" t="str">
            <v>Formular la política de seguridad y privacidad de la información de la entidad, aprobarla mediante el comité de gestión y desempeño institucional, implementarla y actualizarla mediante un proceso de mejora continua, de acuerdo con los lineamientos del Ministerio de Tecnologías de la Información y Comunicaciones.</v>
          </cell>
          <cell r="C320">
            <v>261</v>
          </cell>
          <cell r="D320">
            <v>1</v>
          </cell>
          <cell r="E320">
            <v>1</v>
          </cell>
          <cell r="F320">
            <v>1</v>
          </cell>
          <cell r="G320" t="str">
            <v>Formular la política de seguridad y privacidad de la información de la entidad, aprobarla mediante el comité de gestión y desempeño institucional, implementarla y actualizarla mediante un proceso de mejora continua, de acuerdo con los lineamientos del Ministerio de Tecnologías de la Información y Comunicaciones.</v>
          </cell>
          <cell r="H320">
            <v>4</v>
          </cell>
        </row>
        <row r="321">
          <cell r="A321">
            <v>262</v>
          </cell>
          <cell r="B321" t="str">
            <v>Formular una planeación realista y un diseño de estrategias participativas para el ejercicio de consulta pública en el proceso de construcción de proyectos normativos, con el fin de garantizar la calidad y efectividad del ejercicio.</v>
          </cell>
          <cell r="C321">
            <v>1</v>
          </cell>
          <cell r="D321">
            <v>1</v>
          </cell>
          <cell r="E321">
            <v>1</v>
          </cell>
          <cell r="F321">
            <v>1</v>
          </cell>
          <cell r="G321" t="str">
            <v>Formular una planeación realista y un diseño de estrategias participativas para el ejercicio de consulta pública en el proceso de construcción de proyectos normativos, con el fin de garantizar la calidad y efectividad del ejercicio.</v>
          </cell>
          <cell r="H321">
            <v>1</v>
          </cell>
        </row>
        <row r="322">
          <cell r="A322">
            <v>263</v>
          </cell>
          <cell r="B322" t="str">
            <v>Fortalecer el comité institucional de coordinación de control interno en términos de sus funciones y periodicidad de reunión, por parte de la alta dirección.</v>
          </cell>
          <cell r="C322">
            <v>263</v>
          </cell>
          <cell r="D322">
            <v>1</v>
          </cell>
          <cell r="E322">
            <v>1</v>
          </cell>
          <cell r="F322">
            <v>1</v>
          </cell>
          <cell r="G322" t="str">
            <v>Fortalecer el comité institucional de coordinación de control interno en términos de sus funciones y periodicidad de reunión, por parte de la alta dirección.</v>
          </cell>
          <cell r="H322">
            <v>1</v>
          </cell>
        </row>
        <row r="323">
          <cell r="A323">
            <v>264</v>
          </cell>
          <cell r="B323" t="str">
            <v>Fortalecer las capacidades en seguridad digital de la entidad a través de convenios o acuerdos de intercambio de información para fomentar la investigación, la innovación y el desarrollo de temas relacionados con la defensa y seguridad nacional en el entorno digital.</v>
          </cell>
          <cell r="C323">
            <v>1</v>
          </cell>
          <cell r="D323">
            <v>1</v>
          </cell>
          <cell r="E323">
            <v>1</v>
          </cell>
          <cell r="F323">
            <v>1</v>
          </cell>
          <cell r="G323" t="str">
            <v>Fortalecer las capacidades en seguridad digital de la entidad a través de convenios o acuerdos de intercambio de información para fomentar la investigación, la innovación y el desarrollo de temas relacionados con la defensa y seguridad nacional en el entorno digital.</v>
          </cell>
          <cell r="H323">
            <v>3</v>
          </cell>
        </row>
        <row r="324">
          <cell r="A324">
            <v>265</v>
          </cell>
          <cell r="B324" t="str">
            <v>Fortalecer las capacidades en seguridad digital de la entidad a través de ejercicios de simulación de incidentes de seguridad digital al interior de la entidad.</v>
          </cell>
          <cell r="C324">
            <v>1</v>
          </cell>
          <cell r="D324">
            <v>1</v>
          </cell>
          <cell r="E324">
            <v>1</v>
          </cell>
          <cell r="F324">
            <v>1</v>
          </cell>
          <cell r="G324" t="str">
            <v>Fortalecer las capacidades en seguridad digital de la entidad a través de ejercicios de simulación de incidentes de seguridad digital al interior de la entidad.</v>
          </cell>
          <cell r="H324">
            <v>4</v>
          </cell>
        </row>
        <row r="325">
          <cell r="A325">
            <v>266</v>
          </cell>
          <cell r="B325" t="str">
            <v>Fortalecer las capacidades en seguridad digital de la entidad estableciendo convenios o acuerdos con otras entidades en  temas relacionados con la defensa y seguridad digital.</v>
          </cell>
          <cell r="C325">
            <v>266</v>
          </cell>
          <cell r="D325">
            <v>1</v>
          </cell>
          <cell r="E325">
            <v>1</v>
          </cell>
          <cell r="F325">
            <v>1</v>
          </cell>
          <cell r="G325" t="str">
            <v>Fortalecer las capacidades en seguridad digital de la entidad estableciendo convenios o acuerdos con otras entidades en  temas relacionados con la defensa y seguridad digital.</v>
          </cell>
          <cell r="H325">
            <v>4</v>
          </cell>
        </row>
        <row r="326">
          <cell r="A326">
            <v>267</v>
          </cell>
          <cell r="B326" t="str">
            <v>Garantizar el acceso a la información de personas con discapacidad apropiando la norma que mejora la accesibilidad de sus archivos electrónicos (ISO 14289-1).</v>
          </cell>
          <cell r="C326">
            <v>1</v>
          </cell>
          <cell r="D326">
            <v>1</v>
          </cell>
          <cell r="E326">
            <v>1</v>
          </cell>
          <cell r="F326">
            <v>1</v>
          </cell>
          <cell r="G326" t="str">
            <v>Garantizar el acceso a la información de personas con discapacidad apropiando la norma que mejora la accesibilidad de sus archivos electrónicos (ISO 14289-1).</v>
          </cell>
          <cell r="H326">
            <v>3</v>
          </cell>
        </row>
        <row r="327">
          <cell r="A327">
            <v>268</v>
          </cell>
          <cell r="B327" t="str">
            <v>Garantizar el acceso a la información de personas con discapacidad enviando las comunicaciones o respuestas a sus grupos de valor en un formato que garantiza su preservación digital a largo plazo y que a su vez es accesible (PDF/A-1b o PDF/A1a).</v>
          </cell>
          <cell r="C327">
            <v>1</v>
          </cell>
          <cell r="D327">
            <v>1</v>
          </cell>
          <cell r="E327">
            <v>1</v>
          </cell>
          <cell r="F327">
            <v>1</v>
          </cell>
          <cell r="G327" t="str">
            <v>Garantizar el acceso a la información de personas con discapacidad enviando las comunicaciones o respuestas a sus grupos de valor en un formato que garantiza su preservación digital a largo plazo y que a su vez es accesible (PDF/A-1b o PDF/A1a).</v>
          </cell>
          <cell r="H327">
            <v>3</v>
          </cell>
        </row>
        <row r="328">
          <cell r="A328">
            <v>269</v>
          </cell>
          <cell r="B328" t="str">
            <v>Garantizar que todas las iniciativas, proyectos o planes de la entidad que incorporen componentes de TI, sean liderados en conjunto entre las áreas misionales y el área de TI de la entidad.</v>
          </cell>
          <cell r="C328">
            <v>1</v>
          </cell>
          <cell r="D328">
            <v>1</v>
          </cell>
          <cell r="E328">
            <v>1</v>
          </cell>
          <cell r="F328">
            <v>1</v>
          </cell>
          <cell r="G328" t="str">
            <v>Garantizar que todas las iniciativas, proyectos o planes de la entidad que incorporen componentes de TI, sean liderados en conjunto entre las áreas misionales y el área de TI de la entidad.</v>
          </cell>
          <cell r="H328">
            <v>1</v>
          </cell>
        </row>
        <row r="329">
          <cell r="A329">
            <v>270</v>
          </cell>
          <cell r="B329" t="str">
            <v>Generar alertas al comité institucional de gestión y desempeño para la mejora de la gestión, teniendo en cuenta los resultados de la evaluación del sistema de control interno, por parte del comité institucional de coordinación de control interno.</v>
          </cell>
          <cell r="C329">
            <v>1</v>
          </cell>
          <cell r="D329">
            <v>1</v>
          </cell>
          <cell r="E329">
            <v>1</v>
          </cell>
          <cell r="F329">
            <v>1</v>
          </cell>
          <cell r="G329" t="str">
            <v>Generar alertas al comité institucional de gestión y desempeño para la mejora de la gestión, teniendo en cuenta los resultados de la evaluación del sistema de control interno, por parte del comité institucional de coordinación de control interno.</v>
          </cell>
          <cell r="H329">
            <v>1</v>
          </cell>
        </row>
        <row r="330">
          <cell r="A330">
            <v>271</v>
          </cell>
          <cell r="B330" t="str">
            <v>Generar las series históricas para los indicadores utilizados por la entidad en el seguimiento y evaluación de las políticas públicas.</v>
          </cell>
          <cell r="C330">
            <v>1</v>
          </cell>
          <cell r="D330">
            <v>1</v>
          </cell>
          <cell r="E330">
            <v>1</v>
          </cell>
          <cell r="F330">
            <v>1</v>
          </cell>
          <cell r="G330" t="str">
            <v>Generar las series históricas para los indicadores utilizados por la entidad en el seguimiento y evaluación de las políticas públicas.</v>
          </cell>
          <cell r="H330">
            <v>1</v>
          </cell>
        </row>
        <row r="331">
          <cell r="A331">
            <v>272</v>
          </cell>
          <cell r="B331" t="str">
            <v>Generar o apropiar políticas, lineamientos planes, programas y/o proyectos que garanticen el ejercicio total y efectivo de los derechos de los adultos mayores en la entidad.</v>
          </cell>
          <cell r="C331">
            <v>1</v>
          </cell>
          <cell r="D331">
            <v>1</v>
          </cell>
          <cell r="E331">
            <v>1</v>
          </cell>
          <cell r="F331">
            <v>1</v>
          </cell>
          <cell r="G331" t="str">
            <v>Generar o apropiar políticas, lineamientos planes, programas y/o proyectos que garanticen el ejercicio total y efectivo de los derechos de los adultos mayores en la entidad.</v>
          </cell>
          <cell r="H331">
            <v>2</v>
          </cell>
        </row>
        <row r="332">
          <cell r="A332">
            <v>273</v>
          </cell>
          <cell r="B332" t="str">
            <v>Generar o apropiar políticas, lineamientos, planes, programas y/o proyectos que garanticen el acceso a la oferta pública dirigida a las personas con discapacidad múltiple (ej. Sordo ceguera) en la entidad.</v>
          </cell>
          <cell r="C332">
            <v>1</v>
          </cell>
          <cell r="D332">
            <v>1</v>
          </cell>
          <cell r="E332">
            <v>1</v>
          </cell>
          <cell r="F332">
            <v>1</v>
          </cell>
          <cell r="G332" t="str">
            <v>Generar o apropiar políticas, lineamientos, planes, programas y/o proyectos que garanticen el acceso a la oferta pública dirigida a las personas con discapacidad múltiple (ej. Sordo ceguera) en la entidad.</v>
          </cell>
          <cell r="H332">
            <v>2</v>
          </cell>
        </row>
        <row r="333">
          <cell r="A333">
            <v>274</v>
          </cell>
          <cell r="B333" t="str">
            <v>Generar o apropiar políticas, lineamientos, planes, programas y/o proyectos que garanticen el ejercicio total y efectivo de los derechos de las mujeres embarazadas en la entidad.</v>
          </cell>
          <cell r="C333">
            <v>1</v>
          </cell>
          <cell r="D333">
            <v>1</v>
          </cell>
          <cell r="E333">
            <v>1</v>
          </cell>
          <cell r="F333">
            <v>1</v>
          </cell>
          <cell r="G333" t="str">
            <v>Generar o apropiar políticas, lineamientos, planes, programas y/o proyectos que garanticen el ejercicio total y efectivo de los derechos de las mujeres embarazadas en la entidad.</v>
          </cell>
          <cell r="H333">
            <v>2</v>
          </cell>
        </row>
        <row r="334">
          <cell r="A334">
            <v>275</v>
          </cell>
          <cell r="B334" t="str">
            <v>Generar o apropiar políticas, lineamientos, planes, programas y/o proyectos que garanticen el ejercicio total y efectivo de los derechos de las personas con discapacidad auditiva en la entidad.</v>
          </cell>
          <cell r="C334">
            <v>1</v>
          </cell>
          <cell r="D334">
            <v>1</v>
          </cell>
          <cell r="E334">
            <v>1</v>
          </cell>
          <cell r="F334">
            <v>1</v>
          </cell>
          <cell r="G334" t="str">
            <v>Generar o apropiar políticas, lineamientos, planes, programas y/o proyectos que garanticen el ejercicio total y efectivo de los derechos de las personas con discapacidad auditiva en la entidad.</v>
          </cell>
          <cell r="H334">
            <v>2</v>
          </cell>
        </row>
        <row r="335">
          <cell r="A335">
            <v>276</v>
          </cell>
          <cell r="B335" t="str">
            <v>Generar o apropiar políticas, lineamientos, planes, programas y/o proyectos que garanticen el ejercicio total y efectivo de los derechos de las personas con discapacidad física en la entidad.</v>
          </cell>
          <cell r="C335">
            <v>276</v>
          </cell>
          <cell r="D335">
            <v>1</v>
          </cell>
          <cell r="E335">
            <v>1</v>
          </cell>
          <cell r="F335">
            <v>1</v>
          </cell>
          <cell r="G335" t="str">
            <v>Generar o apropiar políticas, lineamientos, planes, programas y/o proyectos que garanticen el ejercicio total y efectivo de los derechos de las personas con discapacidad física en la entidad.</v>
          </cell>
          <cell r="H335">
            <v>2</v>
          </cell>
        </row>
        <row r="336">
          <cell r="A336">
            <v>277</v>
          </cell>
          <cell r="B336" t="str">
            <v>Generar o apropiar políticas, lineamientos, planes, programas y/o proyectos que garanticen el ejercicio total y efectivo de los derechos de las personas con discapacidad intelectual (cognitiva) en la entidad.</v>
          </cell>
          <cell r="C336">
            <v>1</v>
          </cell>
          <cell r="D336">
            <v>1</v>
          </cell>
          <cell r="E336">
            <v>1</v>
          </cell>
          <cell r="F336">
            <v>1</v>
          </cell>
          <cell r="G336" t="str">
            <v>Generar o apropiar políticas, lineamientos, planes, programas y/o proyectos que garanticen el ejercicio total y efectivo de los derechos de las personas con discapacidad intelectual (cognitiva) en la entidad.</v>
          </cell>
          <cell r="H336">
            <v>2</v>
          </cell>
        </row>
        <row r="337">
          <cell r="A337">
            <v>278</v>
          </cell>
          <cell r="B337" t="str">
            <v>Generar o apropiar políticas, lineamientos, planes, programas y/o proyectos que garanticen el ejercicio total y efectivo de los derechos de las personas con discapacidad visual en la entidad.</v>
          </cell>
          <cell r="C337">
            <v>1</v>
          </cell>
          <cell r="D337">
            <v>1</v>
          </cell>
          <cell r="E337">
            <v>1</v>
          </cell>
          <cell r="F337">
            <v>1</v>
          </cell>
          <cell r="G337" t="str">
            <v>Generar o apropiar políticas, lineamientos, planes, programas y/o proyectos que garanticen el ejercicio total y efectivo de los derechos de las personas con discapacidad visual en la entidad.</v>
          </cell>
          <cell r="H337">
            <v>2</v>
          </cell>
        </row>
        <row r="338">
          <cell r="A338">
            <v>279</v>
          </cell>
          <cell r="B338" t="str">
            <v>Generar o apropiar políticas, lineamientos, planes, programas y/o proyectos que garanticen el ejercicio total y efectivo de los derechos de las personas en condición de discapacidad física en la entidad.</v>
          </cell>
          <cell r="C338">
            <v>1</v>
          </cell>
          <cell r="D338">
            <v>1</v>
          </cell>
          <cell r="E338">
            <v>1</v>
          </cell>
          <cell r="F338">
            <v>1</v>
          </cell>
          <cell r="G338" t="str">
            <v>Generar o apropiar políticas, lineamientos, planes, programas y/o proyectos que garanticen el ejercicio total y efectivo de los derechos de las personas en condición de discapacidad física en la entidad.</v>
          </cell>
          <cell r="H338">
            <v>1</v>
          </cell>
        </row>
        <row r="339">
          <cell r="A339">
            <v>280</v>
          </cell>
          <cell r="B339" t="str">
            <v>Generar o apropiar políticas, lineamientos, planes, programas y/o proyectos que garanticen el ejercicio total y efectivo de los derechos de los niños en la entidad.</v>
          </cell>
          <cell r="C339">
            <v>1</v>
          </cell>
          <cell r="D339">
            <v>1</v>
          </cell>
          <cell r="E339">
            <v>1</v>
          </cell>
          <cell r="F339">
            <v>1</v>
          </cell>
          <cell r="G339" t="str">
            <v>Generar o apropiar políticas, lineamientos, planes, programas y/o proyectos que garanticen el ejercicio total y efectivo de los derechos de los niños en la entidad.</v>
          </cell>
          <cell r="H339">
            <v>2</v>
          </cell>
        </row>
        <row r="340">
          <cell r="A340">
            <v>281</v>
          </cell>
          <cell r="B340" t="str">
            <v>Generar o apropiar políticas, planes, programas y/o proyectos que garanticen el ejercicio total y efectivo de los derechos de las personas con discapacidad psicosocial (mental) en la entidad.</v>
          </cell>
          <cell r="C340">
            <v>1</v>
          </cell>
          <cell r="D340">
            <v>1</v>
          </cell>
          <cell r="E340">
            <v>1</v>
          </cell>
          <cell r="F340">
            <v>1</v>
          </cell>
          <cell r="G340" t="str">
            <v>Generar o apropiar políticas, planes, programas y/o proyectos que garanticen el ejercicio total y efectivo de los derechos de las personas con discapacidad psicosocial (mental) en la entidad.</v>
          </cell>
          <cell r="H340">
            <v>2</v>
          </cell>
        </row>
        <row r="341">
          <cell r="A341">
            <v>282</v>
          </cell>
          <cell r="B341" t="str">
            <v>Generar o apropiar políticas, planes, programas y/o proyectos que garanticen el ejercicio total y efectivo de los derechos de las personas que hablen otras lenguas o dialectos en Colombia (indígena, afro y ROM) en la entidad.</v>
          </cell>
          <cell r="C341">
            <v>1</v>
          </cell>
          <cell r="D341">
            <v>1</v>
          </cell>
          <cell r="E341">
            <v>1</v>
          </cell>
          <cell r="F341">
            <v>1</v>
          </cell>
          <cell r="G341" t="str">
            <v>Generar o apropiar políticas, planes, programas y/o proyectos que garanticen el ejercicio total y efectivo de los derechos de las personas que hablen otras lenguas o dialectos en Colombia (indígena, afro y ROM) en la entidad.</v>
          </cell>
          <cell r="H341">
            <v>2</v>
          </cell>
        </row>
        <row r="342">
          <cell r="A342">
            <v>283</v>
          </cell>
          <cell r="B342" t="str">
            <v>Generar o participar en instancias de coordinación interinstitucional (Comisión, Comité, mesa en materia estadística u otros), para fortalecer la gestión de la información estadística.</v>
          </cell>
          <cell r="C342">
            <v>1</v>
          </cell>
          <cell r="D342">
            <v>1</v>
          </cell>
          <cell r="E342">
            <v>1</v>
          </cell>
          <cell r="F342">
            <v>1</v>
          </cell>
          <cell r="G342" t="str">
            <v>Generar o participar en instancias de coordinación interinstitucional (Comisión, Comité, mesa en materia estadística u otros), para fortalecer la gestión de la información estadística.</v>
          </cell>
          <cell r="H342">
            <v>1</v>
          </cell>
        </row>
        <row r="343">
          <cell r="A343">
            <v>284</v>
          </cell>
          <cell r="B343" t="str">
            <v>Generar recomendaciones a las instancias correspondientes a partir de la verificación de la identificación y valoración del riesgo. La actividad deben realizarla los cargos que lideran de manera transversal temas estratégicos de gestión (tales como jefes de planeación, financieros, contratación, TI, servicio al ciudadano, líderes de otros sistemas de gestión, comités de riesgos) y desde el sistema de control interno efectuar su verificación.</v>
          </cell>
          <cell r="C343">
            <v>1</v>
          </cell>
          <cell r="D343">
            <v>1</v>
          </cell>
          <cell r="E343">
            <v>1</v>
          </cell>
          <cell r="F343">
            <v>1</v>
          </cell>
          <cell r="G343" t="str">
            <v>Generar recomendaciones a las instancias correspondientes a partir de la verificación de la identificación y valoración del riesgo. La actividad deben realizarla los cargos que lideran de manera transversal temas estratégicos de gestión (tales como jefes de planeación, financieros, contratación, TI, servicio al ciudadano, líderes de otros sistemas de gestión, comités de riesgos) y desde el sistema de control interno efectuar su verificación.</v>
          </cell>
          <cell r="H343">
            <v>1</v>
          </cell>
        </row>
        <row r="344">
          <cell r="A344">
            <v>285</v>
          </cell>
          <cell r="B344" t="str">
            <v>Gestionar alianzas con semilleros, grupos o equipos de investigación internos o externos y establecer las acciones que deberán adelantarse para el efecto.</v>
          </cell>
          <cell r="C344">
            <v>285</v>
          </cell>
          <cell r="D344">
            <v>1</v>
          </cell>
          <cell r="E344">
            <v>1</v>
          </cell>
          <cell r="F344">
            <v>1</v>
          </cell>
          <cell r="G344" t="str">
            <v>Gestionar alianzas con semilleros, grupos o equipos de investigación internos o externos y establecer las acciones que deberán adelantarse para el efecto.</v>
          </cell>
          <cell r="H344">
            <v>1</v>
          </cell>
        </row>
        <row r="345">
          <cell r="A345">
            <v>286</v>
          </cell>
          <cell r="B345" t="str">
            <v>Gestionar de manera adecuada los residuos de aparatos eléctricos y digitales acorde con la política nacional y la política de gestión ambiental de la entidad.</v>
          </cell>
          <cell r="C345">
            <v>1</v>
          </cell>
          <cell r="D345">
            <v>1</v>
          </cell>
          <cell r="E345">
            <v>1</v>
          </cell>
          <cell r="F345">
            <v>1</v>
          </cell>
          <cell r="G345" t="str">
            <v>Gestionar de manera adecuada los residuos de aparatos eléctricos y digitales acorde con la política nacional y la política de gestión ambiental de la entidad.</v>
          </cell>
          <cell r="H345">
            <v>1</v>
          </cell>
        </row>
        <row r="346">
          <cell r="A346">
            <v>287</v>
          </cell>
          <cell r="B346" t="str">
            <v>Gestionar los riesgos y controles relacionados con la fuga de capital intelectual como acción para conservar el conocimiento de los servidores públicos.</v>
          </cell>
          <cell r="C346">
            <v>1</v>
          </cell>
          <cell r="D346">
            <v>1</v>
          </cell>
          <cell r="E346">
            <v>1</v>
          </cell>
          <cell r="F346">
            <v>1</v>
          </cell>
          <cell r="G346" t="str">
            <v>Gestionar los riesgos y controles relacionados con la fuga de capital intelectual como acción para conservar el conocimiento de los servidores públicos.</v>
          </cell>
          <cell r="H346">
            <v>1</v>
          </cell>
        </row>
        <row r="347">
          <cell r="A347">
            <v>288</v>
          </cell>
          <cell r="B347" t="str">
            <v>Hacer campañas de concientización en temas de seguridad de la información de manera frecuente y periódica, específicas para cada uno de los distintos roles dentro de la entidad.</v>
          </cell>
          <cell r="C347">
            <v>1</v>
          </cell>
          <cell r="D347">
            <v>1</v>
          </cell>
          <cell r="E347">
            <v>1</v>
          </cell>
          <cell r="F347">
            <v>1</v>
          </cell>
          <cell r="G347" t="str">
            <v>Hacer campañas de concientización en temas de seguridad de la información de manera frecuente y periódica, específicas para cada uno de los distintos roles dentro de la entidad.</v>
          </cell>
          <cell r="H347">
            <v>1</v>
          </cell>
        </row>
        <row r="348">
          <cell r="A348">
            <v>289</v>
          </cell>
          <cell r="B348" t="str">
            <v>Hacer seguimiento al uso y apropiación de tecnologías de la información (TI) en la entidad a través de los indicadores definidos para tal fin. Desde el sistema de control interno efectuar su verificación.</v>
          </cell>
          <cell r="C348">
            <v>1</v>
          </cell>
          <cell r="D348">
            <v>1</v>
          </cell>
          <cell r="E348">
            <v>1</v>
          </cell>
          <cell r="F348">
            <v>1</v>
          </cell>
          <cell r="G348" t="str">
            <v>Hacer seguimiento al uso y apropiación de tecnologías de la información (TI) en la entidad a través de los indicadores definidos para tal fin. Desde el sistema de control interno efectuar su verificación.</v>
          </cell>
          <cell r="H348">
            <v>2</v>
          </cell>
        </row>
        <row r="349">
          <cell r="A349">
            <v>290</v>
          </cell>
          <cell r="B349" t="str">
            <v>Identificar con antelación el grupo de actores que serán consultados como ejercicio de la consulta pública para preparar la metodología y determinar las herramientas de consulta más apropiadas.</v>
          </cell>
          <cell r="C349">
            <v>1</v>
          </cell>
          <cell r="D349">
            <v>1</v>
          </cell>
          <cell r="E349">
            <v>1</v>
          </cell>
          <cell r="F349">
            <v>1</v>
          </cell>
          <cell r="G349" t="str">
            <v>Identificar con antelación el grupo de actores que serán consultados como ejercicio de la consulta pública para preparar la metodología y determinar las herramientas de consulta más apropiadas.</v>
          </cell>
          <cell r="H349">
            <v>1</v>
          </cell>
        </row>
        <row r="350">
          <cell r="A350">
            <v>291</v>
          </cell>
          <cell r="B350" t="str">
            <v>Identificar debilidades, retos, u oportunidades institucionales, implementar acciones de mejoramiento, divulgar acciones de mejoramiento a los ciudadanos, usuarios o grupos de interés e incrementar la participación ciudadana para incrementar el nivel de satisfacción de los grupos de valor frente al ejercicio de rendición de cuentas.</v>
          </cell>
          <cell r="C350">
            <v>1</v>
          </cell>
          <cell r="D350">
            <v>1</v>
          </cell>
          <cell r="E350">
            <v>1</v>
          </cell>
          <cell r="F350">
            <v>1</v>
          </cell>
          <cell r="G350" t="str">
            <v>Identificar debilidades, retos, u oportunidades institucionales, implementar acciones de mejoramiento, divulgar acciones de mejoramiento a los ciudadanos, usuarios o grupos de interés e incrementar la participación ciudadana para incrementar el nivel de satisfacción de los grupos de valor frente al ejercicio de rendición de cuentas.</v>
          </cell>
          <cell r="H350">
            <v>4</v>
          </cell>
        </row>
        <row r="351">
          <cell r="A351">
            <v>292</v>
          </cell>
          <cell r="B351" t="str">
            <v>Identificar el inventario de Indicadores de gestión en la entidad, para fortalecer la gestión de la información estadística.</v>
          </cell>
          <cell r="C351">
            <v>1</v>
          </cell>
          <cell r="D351">
            <v>1</v>
          </cell>
          <cell r="E351">
            <v>1</v>
          </cell>
          <cell r="F351">
            <v>1</v>
          </cell>
          <cell r="G351" t="str">
            <v>Identificar el inventario de Indicadores de gestión en la entidad, para fortalecer la gestión de la información estadística.</v>
          </cell>
          <cell r="H351">
            <v>1</v>
          </cell>
        </row>
        <row r="352">
          <cell r="A352">
            <v>293</v>
          </cell>
          <cell r="B352" t="str">
            <v>Identificar el inventario de Indicadores que den cuenta de los ODS en la entidad, para fortalecer la gestión de la información estadística.</v>
          </cell>
          <cell r="C352">
            <v>1</v>
          </cell>
          <cell r="D352">
            <v>1</v>
          </cell>
          <cell r="E352">
            <v>1</v>
          </cell>
          <cell r="F352">
            <v>1</v>
          </cell>
          <cell r="G352" t="str">
            <v>Identificar el inventario de Indicadores que den cuenta de los ODS en la entidad, para fortalecer la gestión de la información estadística.</v>
          </cell>
          <cell r="H352">
            <v>1</v>
          </cell>
        </row>
        <row r="353">
          <cell r="A353">
            <v>294</v>
          </cell>
          <cell r="B353" t="str">
            <v>Identificar el inventario de Operaciones estadísticas en la entidad, para fortalecer la gestión de la información estadística.</v>
          </cell>
          <cell r="C353">
            <v>1</v>
          </cell>
          <cell r="D353">
            <v>1</v>
          </cell>
          <cell r="E353">
            <v>1</v>
          </cell>
          <cell r="F353">
            <v>1</v>
          </cell>
          <cell r="G353" t="str">
            <v>Identificar el inventario de Operaciones estadísticas en la entidad, para fortalecer la gestión de la información estadística.</v>
          </cell>
          <cell r="H353">
            <v>1</v>
          </cell>
        </row>
        <row r="354">
          <cell r="A354">
            <v>295</v>
          </cell>
          <cell r="B354" t="str">
            <v>Identificar el inventario de Registros administrativos en la entidad, para fortalecer la gestión de la información estadística.</v>
          </cell>
          <cell r="C354">
            <v>1</v>
          </cell>
          <cell r="D354">
            <v>1</v>
          </cell>
          <cell r="E354">
            <v>1</v>
          </cell>
          <cell r="F354">
            <v>1</v>
          </cell>
          <cell r="G354" t="str">
            <v>Identificar el inventario de Registros administrativos en la entidad, para fortalecer la gestión de la información estadística.</v>
          </cell>
          <cell r="H354">
            <v>1</v>
          </cell>
        </row>
        <row r="355">
          <cell r="A355">
            <v>296</v>
          </cell>
          <cell r="B355" t="str">
            <v>Identificar factores ambientales que pueden afectar negativamente el cumplimiento de los objetivos institucionales. Desde el sistema de control interno efectuar su verificación.</v>
          </cell>
          <cell r="C355">
            <v>1</v>
          </cell>
          <cell r="D355">
            <v>1</v>
          </cell>
          <cell r="E355">
            <v>1</v>
          </cell>
          <cell r="F355">
            <v>1</v>
          </cell>
          <cell r="G355" t="str">
            <v>Identificar factores ambientales que pueden afectar negativamente el cumplimiento de los objetivos institucionales. Desde el sistema de control interno efectuar su verificación.</v>
          </cell>
          <cell r="H355">
            <v>1</v>
          </cell>
        </row>
        <row r="356">
          <cell r="A356">
            <v>297</v>
          </cell>
          <cell r="B356" t="str">
            <v>Identificar factores asociados a la seguridad digital que pueden afectar negativamente el cumplimiento de los objetivos institucionales. Desde el sistema de control interno efectuar su verificación.</v>
          </cell>
          <cell r="C356">
            <v>297</v>
          </cell>
          <cell r="D356">
            <v>1</v>
          </cell>
          <cell r="E356">
            <v>1</v>
          </cell>
          <cell r="F356">
            <v>1</v>
          </cell>
          <cell r="G356" t="str">
            <v>Identificar factores asociados a la seguridad digital que pueden afectar negativamente el cumplimiento de los objetivos institucionales. Desde el sistema de control interno efectuar su verificación.</v>
          </cell>
          <cell r="H356">
            <v>1</v>
          </cell>
        </row>
        <row r="357">
          <cell r="A357">
            <v>298</v>
          </cell>
          <cell r="B357" t="str">
            <v>Identificar factores asociados a posibles actos de corrupción en la entidad que pueden afectar negativamente el cumplimiento de los objetivos institucionales. Desde el sistema de control interno efectuar su verificación.</v>
          </cell>
          <cell r="C357">
            <v>1</v>
          </cell>
          <cell r="D357">
            <v>1</v>
          </cell>
          <cell r="E357">
            <v>1</v>
          </cell>
          <cell r="F357">
            <v>1</v>
          </cell>
          <cell r="G357" t="str">
            <v>Identificar factores asociados a posibles actos de corrupción en la entidad que pueden afectar negativamente el cumplimiento de los objetivos institucionales. Desde el sistema de control interno efectuar su verificación.</v>
          </cell>
          <cell r="H357">
            <v>2</v>
          </cell>
        </row>
        <row r="358">
          <cell r="A358">
            <v>299</v>
          </cell>
          <cell r="B358" t="str">
            <v>Identificar factores asociados al flujo y disponibilidad de la comunicación interna y externa, que pueden afectar negativamente el cumplimiento de los objetivos institucionales. Desde el sistema de control interno efectuar su verificación.</v>
          </cell>
          <cell r="C358">
            <v>299</v>
          </cell>
          <cell r="D358">
            <v>1</v>
          </cell>
          <cell r="E358">
            <v>1</v>
          </cell>
          <cell r="F358">
            <v>1</v>
          </cell>
          <cell r="G358" t="str">
            <v>Identificar factores asociados al flujo y disponibilidad de la comunicación interna y externa, que pueden afectar negativamente el cumplimiento de los objetivos institucionales. Desde el sistema de control interno efectuar su verificación.</v>
          </cell>
          <cell r="H358">
            <v>1</v>
          </cell>
        </row>
        <row r="359">
          <cell r="A359">
            <v>300</v>
          </cell>
          <cell r="B359" t="str">
            <v>Identificar factores contable y financiero que pueden afectar negativamente el cumplimiento de los objetivos institucionales. Desde el sistema de control interno efectuar su verificación.</v>
          </cell>
          <cell r="C359">
            <v>1</v>
          </cell>
          <cell r="D359">
            <v>1</v>
          </cell>
          <cell r="E359">
            <v>1</v>
          </cell>
          <cell r="F359">
            <v>1</v>
          </cell>
          <cell r="G359" t="str">
            <v>Identificar factores contable y financiero que pueden afectar negativamente el cumplimiento de los objetivos institucionales. Desde el sistema de control interno efectuar su verificación.</v>
          </cell>
          <cell r="H359">
            <v>1</v>
          </cell>
        </row>
        <row r="360">
          <cell r="A360">
            <v>301</v>
          </cell>
          <cell r="B360" t="str">
            <v>Identificar factores de carácter fiscal que pueden afectar negativamente el cumplimiento de los objetivos institucionales. Desde el sistema de control interno efectuar su verificación.</v>
          </cell>
          <cell r="C360">
            <v>1</v>
          </cell>
          <cell r="D360">
            <v>1</v>
          </cell>
          <cell r="E360">
            <v>1</v>
          </cell>
          <cell r="F360">
            <v>1</v>
          </cell>
          <cell r="G360" t="str">
            <v>Identificar factores de carácter fiscal que pueden afectar negativamente el cumplimiento de los objetivos institucionales. Desde el sistema de control interno efectuar su verificación.</v>
          </cell>
          <cell r="H360">
            <v>1</v>
          </cell>
        </row>
        <row r="361">
          <cell r="A361">
            <v>302</v>
          </cell>
          <cell r="B361" t="str">
            <v>Identificar factores de infraestructura que pueden afectar negativamente el cumplimiento de los objetivos institucionales. Desde el sistema de control interno efectuar su verificación.</v>
          </cell>
          <cell r="C361">
            <v>1</v>
          </cell>
          <cell r="D361">
            <v>1</v>
          </cell>
          <cell r="E361">
            <v>1</v>
          </cell>
          <cell r="F361">
            <v>1</v>
          </cell>
          <cell r="G361" t="str">
            <v>Identificar factores de infraestructura que pueden afectar negativamente el cumplimiento de los objetivos institucionales. Desde el sistema de control interno efectuar su verificación.</v>
          </cell>
          <cell r="H361">
            <v>1</v>
          </cell>
        </row>
        <row r="362">
          <cell r="A362">
            <v>303</v>
          </cell>
          <cell r="B362" t="str">
            <v>Identificar factores de talento humano que pueden afectar negativamente el cumplimiento de los objetivos institucionales. Desde el sistema de control interno efectuar su verificación.</v>
          </cell>
          <cell r="C362">
            <v>303</v>
          </cell>
          <cell r="D362">
            <v>1</v>
          </cell>
          <cell r="E362">
            <v>1</v>
          </cell>
          <cell r="F362">
            <v>1</v>
          </cell>
          <cell r="G362" t="str">
            <v>Identificar factores de talento humano que pueden afectar negativamente el cumplimiento de los objetivos institucionales. Desde el sistema de control interno efectuar su verificación.</v>
          </cell>
          <cell r="H362">
            <v>1</v>
          </cell>
        </row>
        <row r="363">
          <cell r="A363">
            <v>304</v>
          </cell>
          <cell r="B363" t="str">
            <v>Identificar factores económicos que pueden afectar negativamente el cumplimiento de los objetivos institucionales. Desde el sistema de control interno efectuar su verificación.</v>
          </cell>
          <cell r="C363">
            <v>1</v>
          </cell>
          <cell r="D363">
            <v>1</v>
          </cell>
          <cell r="E363">
            <v>1</v>
          </cell>
          <cell r="F363">
            <v>1</v>
          </cell>
          <cell r="G363" t="str">
            <v>Identificar factores económicos que pueden afectar negativamente el cumplimiento de los objetivos institucionales. Desde el sistema de control interno efectuar su verificación.</v>
          </cell>
          <cell r="H363">
            <v>1</v>
          </cell>
        </row>
        <row r="364">
          <cell r="A364">
            <v>305</v>
          </cell>
          <cell r="B364" t="str">
            <v>Identificar factores legales que pueden afectar negativamente el cumplimiento de los objetivos institucionales. Desde el sistema de control interno efectuar su verificación.</v>
          </cell>
          <cell r="C364">
            <v>1</v>
          </cell>
          <cell r="D364">
            <v>1</v>
          </cell>
          <cell r="E364">
            <v>1</v>
          </cell>
          <cell r="F364">
            <v>1</v>
          </cell>
          <cell r="G364" t="str">
            <v>Identificar factores legales que pueden afectar negativamente el cumplimiento de los objetivos institucionales. Desde el sistema de control interno efectuar su verificación.</v>
          </cell>
          <cell r="H364">
            <v>1</v>
          </cell>
        </row>
        <row r="365">
          <cell r="A365">
            <v>306</v>
          </cell>
          <cell r="B365" t="str">
            <v>Identificar factores políticos que pueden afectar negativamente el cumplimiento de los objetivos institucionales. Desde el sistema de control interno efectuar su verificación.</v>
          </cell>
          <cell r="C365">
            <v>1</v>
          </cell>
          <cell r="D365">
            <v>1</v>
          </cell>
          <cell r="E365">
            <v>1</v>
          </cell>
          <cell r="F365">
            <v>1</v>
          </cell>
          <cell r="G365" t="str">
            <v>Identificar factores políticos que pueden afectar negativamente el cumplimiento de los objetivos institucionales. Desde el sistema de control interno efectuar su verificación.</v>
          </cell>
          <cell r="H365">
            <v>1</v>
          </cell>
        </row>
        <row r="366">
          <cell r="A366">
            <v>307</v>
          </cell>
          <cell r="B366" t="str">
            <v>Identificar factores sociales que pueden afectar negativamente el cumplimiento de los objetivos institucionales. Desde el sistema de control interno efectuar su verificación.</v>
          </cell>
          <cell r="C366">
            <v>1</v>
          </cell>
          <cell r="D366">
            <v>1</v>
          </cell>
          <cell r="E366">
            <v>1</v>
          </cell>
          <cell r="F366">
            <v>1</v>
          </cell>
          <cell r="G366" t="str">
            <v>Identificar factores sociales que pueden afectar negativamente el cumplimiento de los objetivos institucionales. Desde el sistema de control interno efectuar su verificación.</v>
          </cell>
          <cell r="H366">
            <v>2</v>
          </cell>
        </row>
        <row r="367">
          <cell r="A367">
            <v>308</v>
          </cell>
          <cell r="B367" t="str">
            <v>Identificar factores tecnológicos que pueden afectar negativamente el cumplimiento de los objetivos institucionales. Desde el sistema de control interno efectuar su verificación.</v>
          </cell>
          <cell r="C367">
            <v>308</v>
          </cell>
          <cell r="D367">
            <v>1</v>
          </cell>
          <cell r="E367">
            <v>1</v>
          </cell>
          <cell r="F367">
            <v>1</v>
          </cell>
          <cell r="G367" t="str">
            <v>Identificar factores tecnológicos que pueden afectar negativamente el cumplimiento de los objetivos institucionales. Desde el sistema de control interno efectuar su verificación.</v>
          </cell>
          <cell r="H367">
            <v>2</v>
          </cell>
        </row>
        <row r="368">
          <cell r="A368">
            <v>309</v>
          </cell>
          <cell r="B368" t="str">
            <v>Identificar los Fondos Documentales Acumulados de la entidad -FDA.</v>
          </cell>
          <cell r="C368">
            <v>1</v>
          </cell>
          <cell r="D368">
            <v>1</v>
          </cell>
          <cell r="E368">
            <v>1</v>
          </cell>
          <cell r="F368">
            <v>1</v>
          </cell>
          <cell r="G368" t="str">
            <v>Identificar los Fondos Documentales Acumulados de la entidad -FDA.</v>
          </cell>
          <cell r="H368">
            <v>2</v>
          </cell>
        </row>
        <row r="369">
          <cell r="A369">
            <v>310</v>
          </cell>
          <cell r="B369" t="str">
            <v>Identificar los riesgos de conflictos de interés que pueden presentarse en la gestión del talento humano para la gestión preventiva de los mismos y la incorporación de mecanismos de control.</v>
          </cell>
          <cell r="C369">
            <v>310</v>
          </cell>
          <cell r="D369">
            <v>1</v>
          </cell>
          <cell r="E369">
            <v>1</v>
          </cell>
          <cell r="F369">
            <v>1</v>
          </cell>
          <cell r="G369" t="str">
            <v>Identificar los riesgos de conflictos de interés que pueden presentarse en la gestión del talento humano para la gestión preventiva de los mismos y la incorporación de mecanismos de control.</v>
          </cell>
          <cell r="H369">
            <v>3</v>
          </cell>
        </row>
        <row r="370">
          <cell r="A370">
            <v>311</v>
          </cell>
          <cell r="B370" t="str">
            <v>Identificar los riesgos de contaminación ambiental de la entidad.</v>
          </cell>
          <cell r="C370">
            <v>1</v>
          </cell>
          <cell r="D370">
            <v>1</v>
          </cell>
          <cell r="E370">
            <v>1</v>
          </cell>
          <cell r="F370">
            <v>1</v>
          </cell>
          <cell r="G370" t="str">
            <v>Identificar los riesgos de contaminación ambiental de la entidad.</v>
          </cell>
          <cell r="H370">
            <v>2</v>
          </cell>
        </row>
        <row r="371">
          <cell r="A371">
            <v>312</v>
          </cell>
          <cell r="B371" t="str">
            <v>Identificar los riesgos de seguridad y privacidad de la información de la entidad, aprobarlos mediante el comité de gestión y desempeño institucional, valorarlos y actualizarlos mediante un proceso de mejora continua.</v>
          </cell>
          <cell r="C371">
            <v>1</v>
          </cell>
          <cell r="D371">
            <v>1</v>
          </cell>
          <cell r="E371">
            <v>1</v>
          </cell>
          <cell r="F371">
            <v>1</v>
          </cell>
          <cell r="G371" t="str">
            <v>Identificar los riesgos de seguridad y privacidad de la información de la entidad, aprobarlos mediante el comité de gestión y desempeño institucional, valorarlos y actualizarlos mediante un proceso de mejora continua.</v>
          </cell>
          <cell r="H371">
            <v>4</v>
          </cell>
        </row>
        <row r="372">
          <cell r="A372">
            <v>313</v>
          </cell>
          <cell r="B372" t="str">
            <v>Identificar problemas o necesidades de su sector que merecen una posible intervención regulatoria o cambio normativo e incluirlos en la agenda regulatoria o listado de problemáticas, como instrumento para la planeacion regulatoria que facilita la coordinación intrainstitucional e interinstitucional.</v>
          </cell>
          <cell r="C372">
            <v>1</v>
          </cell>
          <cell r="D372">
            <v>1</v>
          </cell>
          <cell r="E372">
            <v>1</v>
          </cell>
          <cell r="F372">
            <v>1</v>
          </cell>
          <cell r="G372" t="str">
            <v>Identificar problemas o necesidades de su sector que merecen una posible intervención regulatoria o cambio normativo e incluirlos en la agenda regulatoria o listado de problemáticas, como instrumento para la planeacion regulatoria que facilita la coordinación intrainstitucional e interinstitucional.</v>
          </cell>
          <cell r="H372">
            <v>1</v>
          </cell>
        </row>
        <row r="373">
          <cell r="A373">
            <v>314</v>
          </cell>
          <cell r="B373" t="str">
            <v>Identificar y definir controles asociados a cada proceso dentro de la documentación de los procesos de la entidad.</v>
          </cell>
          <cell r="C373">
            <v>1</v>
          </cell>
          <cell r="D373">
            <v>1</v>
          </cell>
          <cell r="E373">
            <v>1</v>
          </cell>
          <cell r="F373">
            <v>1</v>
          </cell>
          <cell r="G373" t="str">
            <v>Identificar y definir controles asociados a cada proceso dentro de la documentación de los procesos de la entidad.</v>
          </cell>
          <cell r="H373">
            <v>3</v>
          </cell>
        </row>
        <row r="374">
          <cell r="A374">
            <v>315</v>
          </cell>
          <cell r="B374" t="str">
            <v>Identificar y definir riesgos asociados a cada proceso dentro de la documentación de los procesos de la entidad.</v>
          </cell>
          <cell r="C374">
            <v>1</v>
          </cell>
          <cell r="D374">
            <v>1</v>
          </cell>
          <cell r="E374">
            <v>1</v>
          </cell>
          <cell r="F374">
            <v>1</v>
          </cell>
          <cell r="G374" t="str">
            <v>Identificar y definir riesgos asociados a cada proceso dentro de la documentación de los procesos de la entidad.</v>
          </cell>
          <cell r="H374">
            <v>3</v>
          </cell>
        </row>
        <row r="375">
          <cell r="A375">
            <v>316</v>
          </cell>
          <cell r="B375" t="str">
            <v>Identificar y evaluar el estado de funcionamiento de las herramientas de uso y apropiación del conocimiento para su adecuada gestión.</v>
          </cell>
          <cell r="C375">
            <v>1</v>
          </cell>
          <cell r="D375">
            <v>1</v>
          </cell>
          <cell r="E375">
            <v>1</v>
          </cell>
          <cell r="F375">
            <v>1</v>
          </cell>
          <cell r="G375" t="str">
            <v>Identificar y evaluar el estado de funcionamiento de las herramientas de uso y apropiación del conocimiento para su adecuada gestión.</v>
          </cell>
          <cell r="H375">
            <v>1</v>
          </cell>
        </row>
        <row r="376">
          <cell r="A376">
            <v>317</v>
          </cell>
          <cell r="B376" t="str">
            <v>Implementar acciones de difusión y seguimiento para garantizar la presentación oportuna de la declaracion de bienes y rentas de los servidores públicos, en los plazos y condiciones de los artículos 13 al 16 de la Ley 190 de 1995 . Desde el sistema de control interno efectuar su verificación.</v>
          </cell>
          <cell r="C376">
            <v>1</v>
          </cell>
          <cell r="D376">
            <v>1</v>
          </cell>
          <cell r="E376">
            <v>1</v>
          </cell>
          <cell r="F376">
            <v>1</v>
          </cell>
          <cell r="G376" t="str">
            <v>Implementar acciones de difusión y seguimiento para garantizar la presentación oportuna de la declaracion de bienes y rentas de los servidores públicos, en los plazos y condiciones de los artículos 13 al 16 de la Ley 190 de 1995 . Desde el sistema de control interno efectuar su verificación.</v>
          </cell>
          <cell r="H376">
            <v>1</v>
          </cell>
        </row>
        <row r="377">
          <cell r="A377">
            <v>318</v>
          </cell>
          <cell r="B377" t="str">
            <v>Implementar acciones de difusión y seguimiento para garantizar la presentación oportuna de la declaración de bienes y rentas de los servidores públicos, en los plazos y condiciones de los artículos 13 al 16 de la Ley 190 de 1995 . Desde el sistema de control interno efectuar su verificación.</v>
          </cell>
          <cell r="C377">
            <v>318</v>
          </cell>
          <cell r="D377">
            <v>1</v>
          </cell>
          <cell r="E377">
            <v>1</v>
          </cell>
          <cell r="F377">
            <v>1</v>
          </cell>
          <cell r="G377" t="str">
            <v>Implementar acciones de difusión y seguimiento para garantizar la presentación oportuna de la declaración de bienes y rentas de los servidores públicos, en los plazos y condiciones de los artículos 13 al 16 de la Ley 190 de 1995 . Desde el sistema de control interno efectuar su verificación.</v>
          </cell>
          <cell r="H377">
            <v>2</v>
          </cell>
        </row>
        <row r="378">
          <cell r="A378">
            <v>319</v>
          </cell>
          <cell r="B378" t="str">
            <v>Implementar acciones de difusión y seguimiento para garantizar que los altos directivos y contratistas de la entidad presenten en forma oportuna la declaracion que los obliga la Ley 2013 de 2019 . Desde el sistema de control interno efectuar su verificación.</v>
          </cell>
          <cell r="C378">
            <v>1</v>
          </cell>
          <cell r="D378">
            <v>1</v>
          </cell>
          <cell r="E378">
            <v>1</v>
          </cell>
          <cell r="F378">
            <v>1</v>
          </cell>
          <cell r="G378" t="str">
            <v>Implementar acciones de difusión y seguimiento para garantizar que los altos directivos y contratistas de la entidad presenten en forma oportuna la declaracion que los obliga la Ley 2013 de 2019 . Desde el sistema de control interno efectuar su verificación.</v>
          </cell>
          <cell r="H378">
            <v>2</v>
          </cell>
        </row>
        <row r="379">
          <cell r="A379">
            <v>320</v>
          </cell>
          <cell r="B379" t="str">
            <v>Implementar acciones de difusión y seguimiento para garantizar que los altos directivos y contratistas de la entidad presenten en forma oportuna la declaración que los obliga la Ley 2013 de 2019 . Desde el sistema de control interno efectuar su verificación.</v>
          </cell>
          <cell r="C379">
            <v>320</v>
          </cell>
          <cell r="D379">
            <v>1</v>
          </cell>
          <cell r="E379">
            <v>1</v>
          </cell>
          <cell r="F379">
            <v>1</v>
          </cell>
          <cell r="G379" t="str">
            <v>Implementar acciones de difusión y seguimiento para garantizar que los altos directivos y contratistas de la entidad presenten en forma oportuna la declaración que los obliga la Ley 2013 de 2019 . Desde el sistema de control interno efectuar su verificación.</v>
          </cell>
          <cell r="H379">
            <v>1</v>
          </cell>
        </row>
        <row r="380">
          <cell r="A380">
            <v>321</v>
          </cell>
          <cell r="B380" t="str">
            <v>Implementar acciones y estrategias dirigidas a capacitar a los grupos de valor y control social en forma directa por parte de la entidad o en alianza con otros organismos públicos (ESAP, DAFP, Ministerio del Interior, entre otros).</v>
          </cell>
          <cell r="C380">
            <v>1</v>
          </cell>
          <cell r="D380">
            <v>1</v>
          </cell>
          <cell r="E380">
            <v>1</v>
          </cell>
          <cell r="F380">
            <v>1</v>
          </cell>
          <cell r="G380" t="str">
            <v>Implementar acciones y estrategias dirigidas a capacitar a los grupos de valor y control social en forma directa por parte de la entidad o en alianza con otros organismos públicos (ESAP, DAFP, Ministerio del Interior, entre otros).</v>
          </cell>
          <cell r="H380">
            <v>3</v>
          </cell>
        </row>
        <row r="381">
          <cell r="A381">
            <v>322</v>
          </cell>
          <cell r="B381" t="str">
            <v>Implementar baños con baterías sanitarias-baños acondicionados para personas con discapacidad.</v>
          </cell>
          <cell r="C381">
            <v>322</v>
          </cell>
          <cell r="D381">
            <v>1</v>
          </cell>
          <cell r="E381">
            <v>1</v>
          </cell>
          <cell r="F381">
            <v>1</v>
          </cell>
          <cell r="G381" t="str">
            <v>Implementar baños con baterías sanitarias-baños acondicionados para personas con discapacidad.</v>
          </cell>
          <cell r="H381">
            <v>1</v>
          </cell>
        </row>
        <row r="382">
          <cell r="A382">
            <v>323</v>
          </cell>
          <cell r="B382" t="str">
            <v>Implementar canales de denuncia y seguimiento frente a situaciones disciplinarias y de conflictos de interés que faciliten la formulación e implementación oportuna de acciones de control y sanción de los conflictos de interés. Desde el sistema de control interno efectuar su verificación.</v>
          </cell>
          <cell r="C382">
            <v>323</v>
          </cell>
          <cell r="D382">
            <v>1</v>
          </cell>
          <cell r="E382">
            <v>1</v>
          </cell>
          <cell r="F382">
            <v>1</v>
          </cell>
          <cell r="G382" t="str">
            <v>Implementar canales de denuncia y seguimiento frente a situaciones disciplinarias y de conflictos de interés que faciliten la formulación e implementación oportuna de acciones de control y sanción de los conflictos de interés. Desde el sistema de control interno efectuar su verificación.</v>
          </cell>
          <cell r="H382">
            <v>3</v>
          </cell>
        </row>
        <row r="383">
          <cell r="A383">
            <v>324</v>
          </cell>
          <cell r="B383" t="str">
            <v>Implementar diferentes acciones de diálogo, acordes a la realidad de la entidad y de la pandemia, para el proceso de rendición de cuentas.</v>
          </cell>
          <cell r="C383">
            <v>1</v>
          </cell>
          <cell r="D383">
            <v>1</v>
          </cell>
          <cell r="E383">
            <v>1</v>
          </cell>
          <cell r="F383">
            <v>1</v>
          </cell>
          <cell r="G383" t="str">
            <v>Implementar diferentes acciones de diálogo, acordes a la realidad de la entidad y de la pandemia, para el proceso de rendición de cuentas.</v>
          </cell>
          <cell r="H383">
            <v>1</v>
          </cell>
        </row>
        <row r="384">
          <cell r="A384">
            <v>325</v>
          </cell>
          <cell r="B384" t="str">
            <v>Implementar ejercicios de diálogo presenciales que permitan generar la evaluación de la gestión institucional por parte de los grupos de valor.</v>
          </cell>
          <cell r="C384">
            <v>1</v>
          </cell>
          <cell r="D384">
            <v>1</v>
          </cell>
          <cell r="E384">
            <v>1</v>
          </cell>
          <cell r="F384">
            <v>1</v>
          </cell>
          <cell r="G384" t="str">
            <v>Implementar ejercicios de diálogo presenciales que permitan generar la evaluación de la gestión institucional por parte de los grupos de valor.</v>
          </cell>
          <cell r="H384">
            <v>2</v>
          </cell>
        </row>
        <row r="385">
          <cell r="A385">
            <v>326</v>
          </cell>
          <cell r="B385" t="str">
            <v>Implementar el Sistema de Gestión de Documentos Electrónicos de Archivo -SGDEA en la entidad.</v>
          </cell>
          <cell r="C385">
            <v>1</v>
          </cell>
          <cell r="D385">
            <v>1</v>
          </cell>
          <cell r="E385">
            <v>1</v>
          </cell>
          <cell r="F385">
            <v>1</v>
          </cell>
          <cell r="G385" t="str">
            <v>Implementar el Sistema de Gestión de Documentos Electrónicos de Archivo -SGDEA en la entidad.</v>
          </cell>
          <cell r="H385">
            <v>2</v>
          </cell>
        </row>
        <row r="386">
          <cell r="A386">
            <v>327</v>
          </cell>
          <cell r="B386" t="str">
            <v>Implementar en la entidad mecanismos suficientes y adecuados para transferir el conocimiento de los servidores que se retiran a quienes continúan vinculados.</v>
          </cell>
          <cell r="C386">
            <v>1</v>
          </cell>
          <cell r="D386">
            <v>1</v>
          </cell>
          <cell r="E386">
            <v>1</v>
          </cell>
          <cell r="F386">
            <v>1</v>
          </cell>
          <cell r="G386" t="str">
            <v>Implementar en la entidad mecanismos suficientes y adecuados para transferir el conocimiento de los servidores que se retiran a quienes continúan vinculados.</v>
          </cell>
          <cell r="H386">
            <v>3</v>
          </cell>
        </row>
        <row r="387">
          <cell r="A387">
            <v>328</v>
          </cell>
          <cell r="B387" t="str">
            <v>Implementar en la entidad programas de cualificación en atención preferente e incluyente a adultos mayores.</v>
          </cell>
          <cell r="C387">
            <v>1</v>
          </cell>
          <cell r="D387">
            <v>1</v>
          </cell>
          <cell r="E387">
            <v>1</v>
          </cell>
          <cell r="F387">
            <v>1</v>
          </cell>
          <cell r="G387" t="str">
            <v>Implementar en la entidad programas de cualificación en atención preferente e incluyente a adultos mayores.</v>
          </cell>
          <cell r="H387">
            <v>2</v>
          </cell>
        </row>
        <row r="388">
          <cell r="A388">
            <v>329</v>
          </cell>
          <cell r="B388" t="str">
            <v>Implementar en la entidad programas de cualificación en atención preferente e incluyente a menores de edad y niños.</v>
          </cell>
          <cell r="C388">
            <v>1</v>
          </cell>
          <cell r="D388">
            <v>1</v>
          </cell>
          <cell r="E388">
            <v>1</v>
          </cell>
          <cell r="F388">
            <v>1</v>
          </cell>
          <cell r="G388" t="str">
            <v>Implementar en la entidad programas de cualificación en atención preferente e incluyente a menores de edad y niños.</v>
          </cell>
          <cell r="H388">
            <v>2</v>
          </cell>
        </row>
        <row r="389">
          <cell r="A389">
            <v>330</v>
          </cell>
          <cell r="B389" t="str">
            <v>Implementar en la entidad programas de cualificación en atención preferente e incluyente a mujeres en estado de embarazo o de niños en brazos.</v>
          </cell>
          <cell r="C389">
            <v>1</v>
          </cell>
          <cell r="D389">
            <v>1</v>
          </cell>
          <cell r="E389">
            <v>1</v>
          </cell>
          <cell r="F389">
            <v>1</v>
          </cell>
          <cell r="G389" t="str">
            <v>Implementar en la entidad programas de cualificación en atención preferente e incluyente a mujeres en estado de embarazo o de niños en brazos.</v>
          </cell>
          <cell r="H389">
            <v>2</v>
          </cell>
        </row>
        <row r="390">
          <cell r="A390">
            <v>331</v>
          </cell>
          <cell r="B390" t="str">
            <v>Implementar en la entidad programas de cualificación en atención preferente e incluyente a personas con discapacidad auditiva.</v>
          </cell>
          <cell r="C390">
            <v>331</v>
          </cell>
          <cell r="D390">
            <v>1</v>
          </cell>
          <cell r="E390">
            <v>1</v>
          </cell>
          <cell r="F390">
            <v>1</v>
          </cell>
          <cell r="G390" t="str">
            <v>Implementar en la entidad programas de cualificación en atención preferente e incluyente a personas con discapacidad auditiva.</v>
          </cell>
          <cell r="H390">
            <v>2</v>
          </cell>
        </row>
        <row r="391">
          <cell r="A391">
            <v>332</v>
          </cell>
          <cell r="B391" t="str">
            <v>Implementar en la entidad programas de cualificación en atención preferente e incluyente a personas con discapacidad física o con movilidad reducida.</v>
          </cell>
          <cell r="C391">
            <v>332</v>
          </cell>
          <cell r="D391">
            <v>1</v>
          </cell>
          <cell r="E391">
            <v>1</v>
          </cell>
          <cell r="F391">
            <v>1</v>
          </cell>
          <cell r="G391" t="str">
            <v>Implementar en la entidad programas de cualificación en atención preferente e incluyente a personas con discapacidad física o con movilidad reducida.</v>
          </cell>
          <cell r="H391">
            <v>2</v>
          </cell>
        </row>
        <row r="392">
          <cell r="A392">
            <v>333</v>
          </cell>
          <cell r="B392" t="str">
            <v>Implementar en la entidad programas de cualificación en atención preferente e incluyente a personas con discapacidad intelectual.</v>
          </cell>
          <cell r="C392">
            <v>333</v>
          </cell>
          <cell r="D392">
            <v>1</v>
          </cell>
          <cell r="E392">
            <v>1</v>
          </cell>
          <cell r="F392">
            <v>1</v>
          </cell>
          <cell r="G392" t="str">
            <v>Implementar en la entidad programas de cualificación en atención preferente e incluyente a personas con discapacidad intelectual.</v>
          </cell>
          <cell r="H392">
            <v>2</v>
          </cell>
        </row>
        <row r="393">
          <cell r="A393">
            <v>334</v>
          </cell>
          <cell r="B393" t="str">
            <v>Implementar en la entidad programas de cualificación en atención preferente e incluyente a personas con discapacidad múltiple (ej. Sordo ceguera).</v>
          </cell>
          <cell r="C393">
            <v>334</v>
          </cell>
          <cell r="D393">
            <v>1</v>
          </cell>
          <cell r="E393">
            <v>1</v>
          </cell>
          <cell r="F393">
            <v>1</v>
          </cell>
          <cell r="G393" t="str">
            <v>Implementar en la entidad programas de cualificación en atención preferente e incluyente a personas con discapacidad múltiple (ej. Sordo ceguera).</v>
          </cell>
          <cell r="H393">
            <v>2</v>
          </cell>
        </row>
        <row r="394">
          <cell r="A394">
            <v>335</v>
          </cell>
          <cell r="B394" t="str">
            <v>Implementar en la entidad programas de cualificación en atención preferente e incluyente a personas con discapacidad psicosocial.</v>
          </cell>
          <cell r="C394">
            <v>335</v>
          </cell>
          <cell r="D394">
            <v>1</v>
          </cell>
          <cell r="E394">
            <v>1</v>
          </cell>
          <cell r="F394">
            <v>1</v>
          </cell>
          <cell r="G394" t="str">
            <v>Implementar en la entidad programas de cualificación en atención preferente e incluyente a personas con discapacidad psicosocial.</v>
          </cell>
          <cell r="H394">
            <v>2</v>
          </cell>
        </row>
        <row r="395">
          <cell r="A395">
            <v>336</v>
          </cell>
          <cell r="B395" t="str">
            <v>Implementar en la entidad programas de cualificación en atención preferente e incluyente a personas con discapacidad visual.</v>
          </cell>
          <cell r="C395">
            <v>336</v>
          </cell>
          <cell r="D395">
            <v>1</v>
          </cell>
          <cell r="E395">
            <v>1</v>
          </cell>
          <cell r="F395">
            <v>1</v>
          </cell>
          <cell r="G395" t="str">
            <v>Implementar en la entidad programas de cualificación en atención preferente e incluyente a personas con discapacidad visual.</v>
          </cell>
          <cell r="H395">
            <v>2</v>
          </cell>
        </row>
        <row r="396">
          <cell r="A396">
            <v>337</v>
          </cell>
          <cell r="B396" t="str">
            <v>Implementar en la entidad programas de cualificación en atención preferente e incluyente a personas desplazadas o en situación de extrema vulnerabilidad.</v>
          </cell>
          <cell r="C396">
            <v>1</v>
          </cell>
          <cell r="D396">
            <v>1</v>
          </cell>
          <cell r="E396">
            <v>1</v>
          </cell>
          <cell r="F396">
            <v>1</v>
          </cell>
          <cell r="G396" t="str">
            <v>Implementar en la entidad programas de cualificación en atención preferente e incluyente a personas desplazadas o en situación de extrema vulnerabilidad.</v>
          </cell>
          <cell r="H396">
            <v>2</v>
          </cell>
        </row>
        <row r="397">
          <cell r="A397">
            <v>338</v>
          </cell>
          <cell r="B397" t="str">
            <v>Implementar en la entidad programas de cualificación en atención preferente e incluyente a personas en condición de discapacidad auditiva.</v>
          </cell>
          <cell r="C397">
            <v>1</v>
          </cell>
          <cell r="D397">
            <v>1</v>
          </cell>
          <cell r="E397">
            <v>1</v>
          </cell>
          <cell r="F397">
            <v>1</v>
          </cell>
          <cell r="G397" t="str">
            <v>Implementar en la entidad programas de cualificación en atención preferente e incluyente a personas en condición de discapacidad auditiva.</v>
          </cell>
          <cell r="H397">
            <v>2</v>
          </cell>
        </row>
        <row r="398">
          <cell r="A398">
            <v>339</v>
          </cell>
          <cell r="B398" t="str">
            <v>Implementar en la entidad programas de cualificación en atención preferente e incluyente a personas en condición de discapacidad física o con movilidad reducida.</v>
          </cell>
          <cell r="C398">
            <v>1</v>
          </cell>
          <cell r="D398">
            <v>1</v>
          </cell>
          <cell r="E398">
            <v>1</v>
          </cell>
          <cell r="F398">
            <v>1</v>
          </cell>
          <cell r="G398" t="str">
            <v>Implementar en la entidad programas de cualificación en atención preferente e incluyente a personas en condición de discapacidad física o con movilidad reducida.</v>
          </cell>
          <cell r="H398">
            <v>2</v>
          </cell>
        </row>
        <row r="399">
          <cell r="A399">
            <v>340</v>
          </cell>
          <cell r="B399" t="str">
            <v>Implementar en la entidad programas de cualificación en atención preferente e incluyente a personas en condición de discapacidad intelectual.</v>
          </cell>
          <cell r="C399">
            <v>1</v>
          </cell>
          <cell r="D399">
            <v>1</v>
          </cell>
          <cell r="E399">
            <v>1</v>
          </cell>
          <cell r="F399">
            <v>1</v>
          </cell>
          <cell r="G399" t="str">
            <v>Implementar en la entidad programas de cualificación en atención preferente e incluyente a personas en condición de discapacidad intelectual.</v>
          </cell>
          <cell r="H399">
            <v>2</v>
          </cell>
        </row>
        <row r="400">
          <cell r="A400">
            <v>341</v>
          </cell>
          <cell r="B400" t="str">
            <v>Implementar en la entidad programas de cualificación en atención preferente e incluyente a personas en condición de discapacidad múltiple (ej. Sordo ceguera).</v>
          </cell>
          <cell r="C400">
            <v>1</v>
          </cell>
          <cell r="D400">
            <v>1</v>
          </cell>
          <cell r="E400">
            <v>1</v>
          </cell>
          <cell r="F400">
            <v>1</v>
          </cell>
          <cell r="G400" t="str">
            <v>Implementar en la entidad programas de cualificación en atención preferente e incluyente a personas en condición de discapacidad múltiple (ej. Sordo ceguera).</v>
          </cell>
          <cell r="H400">
            <v>2</v>
          </cell>
        </row>
        <row r="401">
          <cell r="A401">
            <v>342</v>
          </cell>
          <cell r="B401" t="str">
            <v>Implementar en la entidad programas de cualificación en atención preferente e incluyente a personas en condición de discapacidad psicosocial.</v>
          </cell>
          <cell r="C401">
            <v>1</v>
          </cell>
          <cell r="D401">
            <v>1</v>
          </cell>
          <cell r="E401">
            <v>1</v>
          </cell>
          <cell r="F401">
            <v>1</v>
          </cell>
          <cell r="G401" t="str">
            <v>Implementar en la entidad programas de cualificación en atención preferente e incluyente a personas en condición de discapacidad psicosocial.</v>
          </cell>
          <cell r="H401">
            <v>2</v>
          </cell>
        </row>
        <row r="402">
          <cell r="A402">
            <v>343</v>
          </cell>
          <cell r="B402" t="str">
            <v>Implementar en la entidad programas de cualificación en atención preferente e incluyente a personas en condición de discapacidad visual.</v>
          </cell>
          <cell r="C402">
            <v>1</v>
          </cell>
          <cell r="D402">
            <v>1</v>
          </cell>
          <cell r="E402">
            <v>1</v>
          </cell>
          <cell r="F402">
            <v>1</v>
          </cell>
          <cell r="G402" t="str">
            <v>Implementar en la entidad programas de cualificación en atención preferente e incluyente a personas en condición de discapacidad visual.</v>
          </cell>
          <cell r="H402">
            <v>2</v>
          </cell>
        </row>
        <row r="403">
          <cell r="A403">
            <v>344</v>
          </cell>
          <cell r="B403" t="str">
            <v>Implementar en la entidad un proceso de capacitación que permita al servidor conocer los objetivos institucionales ligados a la actividad que ejecuta.</v>
          </cell>
          <cell r="C403">
            <v>1</v>
          </cell>
          <cell r="D403">
            <v>1</v>
          </cell>
          <cell r="E403">
            <v>1</v>
          </cell>
          <cell r="F403">
            <v>1</v>
          </cell>
          <cell r="G403" t="str">
            <v>Implementar en la entidad un proceso de capacitación que permita al servidor conocer los objetivos institucionales ligados a la actividad que ejecuta.</v>
          </cell>
          <cell r="H403">
            <v>3</v>
          </cell>
        </row>
        <row r="404">
          <cell r="A404">
            <v>345</v>
          </cell>
          <cell r="B404" t="str">
            <v>Implementar en los baños públicos, baterías sanitarias-baños acondicionados para personas en condición de discapacidad, para garantizar las condiciones de acceso a la infraestructura física de la entidad.</v>
          </cell>
          <cell r="C404">
            <v>1</v>
          </cell>
          <cell r="D404">
            <v>1</v>
          </cell>
          <cell r="E404">
            <v>1</v>
          </cell>
          <cell r="F404">
            <v>1</v>
          </cell>
          <cell r="G404" t="str">
            <v>Implementar en los baños públicos, baterías sanitarias-baños acondicionados para personas en condición de discapacidad, para garantizar las condiciones de acceso a la infraestructura física de la entidad.</v>
          </cell>
          <cell r="H404">
            <v>1</v>
          </cell>
        </row>
        <row r="405">
          <cell r="A405">
            <v>346</v>
          </cell>
          <cell r="B405" t="str">
            <v>Implementar en los procesos de producción de información estadística de la entidad, el Código nacional de buenas prácticas estadísticas.</v>
          </cell>
          <cell r="C405">
            <v>1</v>
          </cell>
          <cell r="D405">
            <v>1</v>
          </cell>
          <cell r="E405">
            <v>1</v>
          </cell>
          <cell r="F405">
            <v>1</v>
          </cell>
          <cell r="G405" t="str">
            <v>Implementar en los procesos de producción de información estadística de la entidad, el Código nacional de buenas prácticas estadísticas.</v>
          </cell>
          <cell r="H405">
            <v>1</v>
          </cell>
        </row>
        <row r="406">
          <cell r="A406">
            <v>347</v>
          </cell>
          <cell r="B406" t="str">
            <v>Implementar en los procesos de producción de información estadística de la entidad, el estándar SDMX para la difusión o transmisión de datos.</v>
          </cell>
          <cell r="C406">
            <v>1</v>
          </cell>
          <cell r="D406">
            <v>1</v>
          </cell>
          <cell r="E406">
            <v>1</v>
          </cell>
          <cell r="F406">
            <v>1</v>
          </cell>
          <cell r="G406" t="str">
            <v>Implementar en los procesos de producción de información estadística de la entidad, el estándar SDMX para la difusión o transmisión de datos.</v>
          </cell>
          <cell r="H406">
            <v>1</v>
          </cell>
        </row>
        <row r="407">
          <cell r="A407">
            <v>348</v>
          </cell>
          <cell r="B407" t="str">
            <v>Implementar en los procesos de producción de información estadística de la entidad, la ficha metodológica de las operaciones estadísticas.</v>
          </cell>
          <cell r="C407">
            <v>1</v>
          </cell>
          <cell r="D407">
            <v>1</v>
          </cell>
          <cell r="E407">
            <v>1</v>
          </cell>
          <cell r="F407">
            <v>1</v>
          </cell>
          <cell r="G407" t="str">
            <v>Implementar en los procesos de producción de información estadística de la entidad, la ficha metodológica de las operaciones estadísticas.</v>
          </cell>
          <cell r="H407">
            <v>1</v>
          </cell>
        </row>
        <row r="408">
          <cell r="A408">
            <v>349</v>
          </cell>
          <cell r="B408" t="str">
            <v>Implementar en los procesos de producción de información estadística de la entidad, la Guía de metadatos de registros administrativos (DANE).</v>
          </cell>
          <cell r="C408">
            <v>349</v>
          </cell>
          <cell r="D408">
            <v>1</v>
          </cell>
          <cell r="E408">
            <v>1</v>
          </cell>
          <cell r="F408">
            <v>1</v>
          </cell>
          <cell r="G408" t="str">
            <v>Implementar en los procesos de producción de información estadística de la entidad, la Guía de metadatos de registros administrativos (DANE).</v>
          </cell>
          <cell r="H408">
            <v>1</v>
          </cell>
        </row>
        <row r="409">
          <cell r="A409">
            <v>350</v>
          </cell>
          <cell r="B409" t="str">
            <v>Implementar en los procesos de producción de información estadística de la entidad, la Guía para la anonimización de bases de datos en el Sistema Estadístico Nacional (DANE).</v>
          </cell>
          <cell r="C409">
            <v>1</v>
          </cell>
          <cell r="D409">
            <v>1</v>
          </cell>
          <cell r="E409">
            <v>1</v>
          </cell>
          <cell r="F409">
            <v>1</v>
          </cell>
          <cell r="G409" t="str">
            <v>Implementar en los procesos de producción de información estadística de la entidad, la Guía para la anonimización de bases de datos en el Sistema Estadístico Nacional (DANE).</v>
          </cell>
          <cell r="H409">
            <v>1</v>
          </cell>
        </row>
        <row r="410">
          <cell r="A410">
            <v>351</v>
          </cell>
          <cell r="B410" t="str">
            <v>Implementar en los procesos de producción de información estadística de la entidad, la Guía para la elaboración de documentos para los diseños.</v>
          </cell>
          <cell r="C410">
            <v>351</v>
          </cell>
          <cell r="D410">
            <v>1</v>
          </cell>
          <cell r="E410">
            <v>1</v>
          </cell>
          <cell r="F410">
            <v>1</v>
          </cell>
          <cell r="G410" t="str">
            <v>Implementar en los procesos de producción de información estadística de la entidad, la Guía para la elaboración de documentos para los diseños.</v>
          </cell>
          <cell r="H410">
            <v>1</v>
          </cell>
        </row>
        <row r="411">
          <cell r="A411">
            <v>352</v>
          </cell>
          <cell r="B411" t="str">
            <v>Implementar en los procesos de producción de información estadística de la entidad, la Guía para la elaboración de la ficha metodológica de las operaciones estadísticas.</v>
          </cell>
          <cell r="C411">
            <v>352</v>
          </cell>
          <cell r="D411">
            <v>1</v>
          </cell>
          <cell r="E411">
            <v>1</v>
          </cell>
          <cell r="F411">
            <v>1</v>
          </cell>
          <cell r="G411" t="str">
            <v>Implementar en los procesos de producción de información estadística de la entidad, la Guía para la elaboración de la ficha metodológica de las operaciones estadísticas.</v>
          </cell>
          <cell r="H411">
            <v>1</v>
          </cell>
        </row>
        <row r="412">
          <cell r="A412">
            <v>353</v>
          </cell>
          <cell r="B412" t="str">
            <v>Implementar en los procesos de producción de información estadística de la entidad, la Guía para la elaboración del documento metodológico de operaciones estadísticas.</v>
          </cell>
          <cell r="C412">
            <v>353</v>
          </cell>
          <cell r="D412">
            <v>1</v>
          </cell>
          <cell r="E412">
            <v>1</v>
          </cell>
          <cell r="F412">
            <v>1</v>
          </cell>
          <cell r="G412" t="str">
            <v>Implementar en los procesos de producción de información estadística de la entidad, la Guía para la elaboración del documento metodológico de operaciones estadísticas.</v>
          </cell>
          <cell r="H412">
            <v>1</v>
          </cell>
        </row>
        <row r="413">
          <cell r="A413">
            <v>354</v>
          </cell>
          <cell r="B413" t="str">
            <v>Implementar en los procesos de producción de información estadística de la entidad, la Lineamientos generales para el diseño de la operación estadística.</v>
          </cell>
          <cell r="C413">
            <v>354</v>
          </cell>
          <cell r="D413">
            <v>1</v>
          </cell>
          <cell r="E413">
            <v>1</v>
          </cell>
          <cell r="F413">
            <v>1</v>
          </cell>
          <cell r="G413" t="str">
            <v>Implementar en los procesos de producción de información estadística de la entidad, la Lineamientos generales para el diseño de la operación estadística.</v>
          </cell>
          <cell r="H413">
            <v>1</v>
          </cell>
        </row>
        <row r="414">
          <cell r="A414">
            <v>355</v>
          </cell>
          <cell r="B414" t="str">
            <v>Implementar en los procesos de producción de información estadística de la entidad, la Lineamientos para documentación de operaciones.</v>
          </cell>
          <cell r="C414">
            <v>355</v>
          </cell>
          <cell r="D414">
            <v>1</v>
          </cell>
          <cell r="E414">
            <v>1</v>
          </cell>
          <cell r="F414">
            <v>1</v>
          </cell>
          <cell r="G414" t="str">
            <v>Implementar en los procesos de producción de información estadística de la entidad, la Lineamientos para documentación de operaciones.</v>
          </cell>
          <cell r="H414">
            <v>1</v>
          </cell>
        </row>
        <row r="415">
          <cell r="A415">
            <v>356</v>
          </cell>
          <cell r="B415" t="str">
            <v>Implementar en los procesos de producción de información estadística de la entidad, la Metodología de Diagnóstico de los Registros Administrativos para su aprovechamiento estadístico (DANE).</v>
          </cell>
          <cell r="C415">
            <v>356</v>
          </cell>
          <cell r="D415">
            <v>1</v>
          </cell>
          <cell r="E415">
            <v>1</v>
          </cell>
          <cell r="F415">
            <v>1</v>
          </cell>
          <cell r="G415" t="str">
            <v>Implementar en los procesos de producción de información estadística de la entidad, la Metodología de Diagnóstico de los Registros Administrativos para su aprovechamiento estadístico (DANE).</v>
          </cell>
          <cell r="H415">
            <v>1</v>
          </cell>
        </row>
        <row r="416">
          <cell r="A416">
            <v>357</v>
          </cell>
          <cell r="B416" t="str">
            <v>Implementar en los procesos de producción de información estadística de la entidad, la Metodología para el desarrollo de Planes Estadísticos.</v>
          </cell>
          <cell r="C416">
            <v>1</v>
          </cell>
          <cell r="D416">
            <v>1</v>
          </cell>
          <cell r="E416">
            <v>1</v>
          </cell>
          <cell r="F416">
            <v>1</v>
          </cell>
          <cell r="G416" t="str">
            <v>Implementar en los procesos de producción de información estadística de la entidad, la Metodología para el desarrollo de Planes Estadísticos.</v>
          </cell>
          <cell r="H416">
            <v>1</v>
          </cell>
        </row>
        <row r="417">
          <cell r="A417">
            <v>358</v>
          </cell>
          <cell r="B417" t="str">
            <v>Implementar en los procesos de producción de información estadística de la entidad, la Norma técnica de la calidad estadística definida por el DANE.</v>
          </cell>
          <cell r="C417">
            <v>1</v>
          </cell>
          <cell r="D417">
            <v>1</v>
          </cell>
          <cell r="E417">
            <v>1</v>
          </cell>
          <cell r="F417">
            <v>1</v>
          </cell>
          <cell r="G417" t="str">
            <v>Implementar en los procesos de producción de información estadística de la entidad, la Norma técnica de la calidad estadística definida por el DANE.</v>
          </cell>
          <cell r="H417">
            <v>1</v>
          </cell>
        </row>
        <row r="418">
          <cell r="A418">
            <v>359</v>
          </cell>
          <cell r="B418" t="str">
            <v>Implementar en los procesos de producción de información estadística de la entidad, las Nomenclaturas y clasificaciones definidas por el SEN.</v>
          </cell>
          <cell r="C418">
            <v>1</v>
          </cell>
          <cell r="D418">
            <v>1</v>
          </cell>
          <cell r="E418">
            <v>1</v>
          </cell>
          <cell r="F418">
            <v>1</v>
          </cell>
          <cell r="G418" t="str">
            <v>Implementar en los procesos de producción de información estadística de la entidad, las Nomenclaturas y clasificaciones definidas por el SEN.</v>
          </cell>
          <cell r="H418">
            <v>1</v>
          </cell>
        </row>
        <row r="419">
          <cell r="A419">
            <v>360</v>
          </cell>
          <cell r="B419" t="str">
            <v>Implementar en los procesos de producción de información estadística de la entidad, los conceptos estandarizados definidos por el SEN.</v>
          </cell>
          <cell r="C419">
            <v>1</v>
          </cell>
          <cell r="D419">
            <v>1</v>
          </cell>
          <cell r="E419">
            <v>1</v>
          </cell>
          <cell r="F419">
            <v>1</v>
          </cell>
          <cell r="G419" t="str">
            <v>Implementar en los procesos de producción de información estadística de la entidad, los conceptos estandarizados definidos por el SEN.</v>
          </cell>
          <cell r="H419">
            <v>1</v>
          </cell>
        </row>
        <row r="420">
          <cell r="A420">
            <v>361</v>
          </cell>
          <cell r="B420" t="str">
            <v>Implementar en los procesos de producción de información estadística de la entidad, los lineamientos del proceso estadístico definidos por el DANE.</v>
          </cell>
          <cell r="C420">
            <v>1</v>
          </cell>
          <cell r="D420">
            <v>1</v>
          </cell>
          <cell r="E420">
            <v>1</v>
          </cell>
          <cell r="F420">
            <v>1</v>
          </cell>
          <cell r="G420" t="str">
            <v>Implementar en los procesos de producción de información estadística de la entidad, los lineamientos del proceso estadístico definidos por el DANE.</v>
          </cell>
          <cell r="H420">
            <v>1</v>
          </cell>
        </row>
        <row r="421">
          <cell r="A421">
            <v>362</v>
          </cell>
          <cell r="B421" t="str">
            <v>Implementar en los procesos de producción de información estadística de la entidad, los lineamientos generales para el diseño de la operación estadística.</v>
          </cell>
          <cell r="C421">
            <v>1</v>
          </cell>
          <cell r="D421">
            <v>1</v>
          </cell>
          <cell r="E421">
            <v>1</v>
          </cell>
          <cell r="F421">
            <v>1</v>
          </cell>
          <cell r="G421" t="str">
            <v>Implementar en los procesos de producción de información estadística de la entidad, los lineamientos generales para el diseño de la operación estadística.</v>
          </cell>
          <cell r="H421">
            <v>1</v>
          </cell>
        </row>
        <row r="422">
          <cell r="A422">
            <v>363</v>
          </cell>
          <cell r="B422" t="str">
            <v>Implementar en los procesos de producción de información estadística de la entidad, los lineamientos para documentación de operaciones, definidos por el DANE.</v>
          </cell>
          <cell r="C422">
            <v>1</v>
          </cell>
          <cell r="D422">
            <v>1</v>
          </cell>
          <cell r="E422">
            <v>1</v>
          </cell>
          <cell r="F422">
            <v>1</v>
          </cell>
          <cell r="G422" t="str">
            <v>Implementar en los procesos de producción de información estadística de la entidad, los lineamientos para documentación de operaciones, definidos por el DANE.</v>
          </cell>
          <cell r="H422">
            <v>1</v>
          </cell>
        </row>
        <row r="423">
          <cell r="A423">
            <v>364</v>
          </cell>
          <cell r="B423" t="str">
            <v>Implementar en los procesos de producción de información estadística de la entidad, los lineamientos para la documentación de metadatos, a partir de los estándares DDI y Dublin Core.</v>
          </cell>
          <cell r="C423">
            <v>1</v>
          </cell>
          <cell r="D423">
            <v>1</v>
          </cell>
          <cell r="E423">
            <v>1</v>
          </cell>
          <cell r="F423">
            <v>1</v>
          </cell>
          <cell r="G423" t="str">
            <v>Implementar en los procesos de producción de información estadística de la entidad, los lineamientos para la documentación de metadatos, a partir de los estándares DDI y Dublin Core.</v>
          </cell>
          <cell r="H423">
            <v>1</v>
          </cell>
        </row>
        <row r="424">
          <cell r="A424">
            <v>365</v>
          </cell>
          <cell r="B424" t="str">
            <v>Implementar estrategias a través de diversos medios digitales para que los ciudadanos o grupos de interés participen en el proceso de producción normativa.</v>
          </cell>
          <cell r="C424">
            <v>1</v>
          </cell>
          <cell r="D424">
            <v>1</v>
          </cell>
          <cell r="E424">
            <v>1</v>
          </cell>
          <cell r="F424">
            <v>1</v>
          </cell>
          <cell r="G424" t="str">
            <v>Implementar estrategias a través de diversos medios digitales para que los ciudadanos o grupos de interés participen en el proceso de producción normativa.</v>
          </cell>
          <cell r="H424">
            <v>3</v>
          </cell>
        </row>
        <row r="425">
          <cell r="A425">
            <v>366</v>
          </cell>
          <cell r="B425" t="str">
            <v>Implementar la estrategia salas amigas de la familia lactante, en cumplimiento a lo establecido en la Ley 1823 de 2017.</v>
          </cell>
          <cell r="C425">
            <v>1</v>
          </cell>
          <cell r="D425">
            <v>1</v>
          </cell>
          <cell r="E425">
            <v>1</v>
          </cell>
          <cell r="F425">
            <v>1</v>
          </cell>
          <cell r="G425" t="str">
            <v>Implementar la estrategia salas amigas de la familia lactante, en cumplimiento a lo establecido en la Ley 1823 de 2017.</v>
          </cell>
          <cell r="H425">
            <v>1</v>
          </cell>
        </row>
        <row r="426">
          <cell r="A426">
            <v>367</v>
          </cell>
          <cell r="B426" t="str">
            <v>Implementar las Tablas de Valoración Documental - TVD para organizar el Fondo Documental Acumulado de la entidad.</v>
          </cell>
          <cell r="C426">
            <v>1</v>
          </cell>
          <cell r="D426">
            <v>1</v>
          </cell>
          <cell r="E426">
            <v>1</v>
          </cell>
          <cell r="F426">
            <v>1</v>
          </cell>
          <cell r="G426" t="str">
            <v>Implementar las Tablas de Valoración Documental - TVD para organizar el Fondo Documental Acumulado de la entidad.</v>
          </cell>
          <cell r="H426">
            <v>2</v>
          </cell>
        </row>
        <row r="427">
          <cell r="A427">
            <v>368</v>
          </cell>
          <cell r="B427" t="str">
            <v>Implementar mecanismos de disponibilidad de la infraestructura de TI de tal forma que se asegure el cumplimiento de los Acuerdos de Nivel de Servicio (ANS) establecidos.</v>
          </cell>
          <cell r="C427">
            <v>1</v>
          </cell>
          <cell r="D427">
            <v>1</v>
          </cell>
          <cell r="E427">
            <v>1</v>
          </cell>
          <cell r="F427">
            <v>1</v>
          </cell>
          <cell r="G427" t="str">
            <v>Implementar mecanismos de disponibilidad de la infraestructura de TI de tal forma que se asegure el cumplimiento de los Acuerdos de Nivel de Servicio (ANS) establecidos.</v>
          </cell>
          <cell r="H427">
            <v>3</v>
          </cell>
        </row>
        <row r="428">
          <cell r="A428">
            <v>369</v>
          </cell>
          <cell r="B428" t="str">
            <v>Implementar mecanismos para facilitar al ciudadano el reporte de posibles conflictos de interés respecto a las peticiones, quejas, reclamos, solicitudes y denuncias (PQRSD) de la entidad.</v>
          </cell>
          <cell r="C428">
            <v>1</v>
          </cell>
          <cell r="D428">
            <v>1</v>
          </cell>
          <cell r="E428">
            <v>1</v>
          </cell>
          <cell r="F428">
            <v>1</v>
          </cell>
          <cell r="G428" t="str">
            <v>Implementar mecanismos para facilitar al ciudadano el reporte de posibles conflictos de interés respecto a las peticiones, quejas, reclamos, solicitudes y denuncias (PQRSD) de la entidad.</v>
          </cell>
          <cell r="H428">
            <v>4</v>
          </cell>
        </row>
        <row r="429">
          <cell r="A429">
            <v>370</v>
          </cell>
          <cell r="B429" t="str">
            <v>Implementar otros mecanismos digitales (correo, chat, entre otros) en la entidad, que permitan al ciudadano hacer seguimiento al estado de sus peticiones, quejas, reclamos, solicitudes y denuncias (PQRSD) de forma fácil y oportuna.</v>
          </cell>
          <cell r="C429">
            <v>370</v>
          </cell>
          <cell r="D429">
            <v>1</v>
          </cell>
          <cell r="E429">
            <v>1</v>
          </cell>
          <cell r="F429">
            <v>1</v>
          </cell>
          <cell r="G429" t="str">
            <v>Implementar otros mecanismos digitales (correo, chat, entre otros) en la entidad, que permitan al ciudadano hacer seguimiento al estado de sus peticiones, quejas, reclamos, solicitudes y denuncias (PQRSD) de forma fácil y oportuna.</v>
          </cell>
          <cell r="H429">
            <v>3</v>
          </cell>
        </row>
        <row r="430">
          <cell r="A430">
            <v>371</v>
          </cell>
          <cell r="B430" t="str">
            <v>Implementar para los sistemas de información de la entidad funcionalidades de trazabilidad, auditoría de transacciones o acciones para el registro de eventos de creación, actualización, modificación o borrado de información.</v>
          </cell>
          <cell r="C430">
            <v>1</v>
          </cell>
          <cell r="D430">
            <v>1</v>
          </cell>
          <cell r="E430">
            <v>1</v>
          </cell>
          <cell r="F430">
            <v>1</v>
          </cell>
          <cell r="G430" t="str">
            <v>Implementar para los sistemas de información de la entidad funcionalidades de trazabilidad, auditoría de transacciones o acciones para el registro de eventos de creación, actualización, modificación o borrado de información.</v>
          </cell>
          <cell r="H430">
            <v>2</v>
          </cell>
        </row>
        <row r="431">
          <cell r="A431">
            <v>372</v>
          </cell>
          <cell r="B431" t="str">
            <v>Implementar paraderos o estacionamientos para personas con discapacidad, para garantizar las condiciones de acceso a la infraestructura física de la entidad.</v>
          </cell>
          <cell r="C431">
            <v>1</v>
          </cell>
          <cell r="D431">
            <v>1</v>
          </cell>
          <cell r="E431">
            <v>1</v>
          </cell>
          <cell r="F431">
            <v>1</v>
          </cell>
          <cell r="G431" t="str">
            <v>Implementar paraderos o estacionamientos para personas con discapacidad, para garantizar las condiciones de acceso a la infraestructura física de la entidad.</v>
          </cell>
          <cell r="H431">
            <v>1</v>
          </cell>
        </row>
        <row r="432">
          <cell r="A432">
            <v>373</v>
          </cell>
          <cell r="B432" t="str">
            <v>Implementar procesos o procedimientos de calidad de datos para mejorar la gestión de los componentes de la información de la entidad.</v>
          </cell>
          <cell r="C432">
            <v>1</v>
          </cell>
          <cell r="D432">
            <v>1</v>
          </cell>
          <cell r="E432">
            <v>1</v>
          </cell>
          <cell r="F432">
            <v>1</v>
          </cell>
          <cell r="G432" t="str">
            <v>Implementar procesos o procedimientos de calidad de datos para mejorar la gestión de los componentes de la información de la entidad.</v>
          </cell>
          <cell r="H432">
            <v>1</v>
          </cell>
        </row>
        <row r="433">
          <cell r="A433">
            <v>374</v>
          </cell>
          <cell r="B433" t="str">
            <v>Implementar procesos o procedimientos que aseguren la integridad, disponibilidad y confidencialidad de los datos para mejorar la gestión de los componentes de información de la entidad.</v>
          </cell>
          <cell r="C433">
            <v>1</v>
          </cell>
          <cell r="D433">
            <v>1</v>
          </cell>
          <cell r="E433">
            <v>1</v>
          </cell>
          <cell r="F433">
            <v>1</v>
          </cell>
          <cell r="G433" t="str">
            <v>Implementar procesos o procedimientos que aseguren la integridad, disponibilidad y confidencialidad de los datos para mejorar la gestión de los componentes de información de la entidad.</v>
          </cell>
          <cell r="H433">
            <v>2</v>
          </cell>
        </row>
        <row r="434">
          <cell r="A434">
            <v>375</v>
          </cell>
          <cell r="B434" t="str">
            <v>Implementar señalización inclusiva (Ejemplo: alto relieve, braille, pictogramas, otras lenguas, entre otros) para garantizar las condiciones de acceso a la infraestructura física de la entidad.</v>
          </cell>
          <cell r="C434">
            <v>1</v>
          </cell>
          <cell r="D434">
            <v>1</v>
          </cell>
          <cell r="E434">
            <v>1</v>
          </cell>
          <cell r="F434">
            <v>1</v>
          </cell>
          <cell r="G434" t="str">
            <v>Implementar señalización inclusiva (Ejemplo: alto relieve, braille, pictogramas, otras lenguas, entre otros) para garantizar las condiciones de acceso a la infraestructura física de la entidad.</v>
          </cell>
          <cell r="H434">
            <v>1</v>
          </cell>
        </row>
        <row r="435">
          <cell r="A435">
            <v>376</v>
          </cell>
          <cell r="B435" t="str">
            <v>Implementar un plan de aseguramiento de la calidad durante el ciclo de vida de los sistemas de información que incluya criterios funcionales y no funcionales.</v>
          </cell>
          <cell r="C435">
            <v>1</v>
          </cell>
          <cell r="D435">
            <v>1</v>
          </cell>
          <cell r="E435">
            <v>1</v>
          </cell>
          <cell r="F435">
            <v>1</v>
          </cell>
          <cell r="G435" t="str">
            <v>Implementar un plan de aseguramiento de la calidad durante el ciclo de vida de los sistemas de información que incluya criterios funcionales y no funcionales.</v>
          </cell>
          <cell r="H435">
            <v>2</v>
          </cell>
        </row>
        <row r="436">
          <cell r="A436">
            <v>377</v>
          </cell>
          <cell r="B436" t="str">
            <v>Implementar un plan de formación relacionada específicamente las temáticas de servicio al ciudadano (PQRSD, transparencia, MIPG, habilidades blandas, comunicación asertiva, lenguaje claro, accesibilidad; etc.) en la entidad.</v>
          </cell>
          <cell r="C436">
            <v>1</v>
          </cell>
          <cell r="D436">
            <v>1</v>
          </cell>
          <cell r="E436">
            <v>1</v>
          </cell>
          <cell r="F436">
            <v>1</v>
          </cell>
          <cell r="G436" t="str">
            <v>Implementar un plan de formación relacionada específicamente las temáticas de servicio al ciudadano (PQRSD, transparencia, MIPG, habilidades blandas, comunicación asertiva, lenguaje claro, accesibilidad; etc.) en la entidad.</v>
          </cell>
          <cell r="H436">
            <v>3</v>
          </cell>
        </row>
        <row r="437">
          <cell r="A437">
            <v>378</v>
          </cell>
          <cell r="B437" t="str">
            <v>Implementar un plan de mantenimiento para asegurar el óptimo funcionamiento de la infraestructura física y de los equipos de la entidad.</v>
          </cell>
          <cell r="C437">
            <v>1</v>
          </cell>
          <cell r="D437">
            <v>1</v>
          </cell>
          <cell r="E437">
            <v>1</v>
          </cell>
          <cell r="F437">
            <v>1</v>
          </cell>
          <cell r="G437" t="str">
            <v>Implementar un plan de mantenimiento para asegurar el óptimo funcionamiento de la infraestructura física y de los equipos de la entidad.</v>
          </cell>
          <cell r="H437">
            <v>2</v>
          </cell>
        </row>
        <row r="438">
          <cell r="A438">
            <v>379</v>
          </cell>
          <cell r="B438" t="str">
            <v>Implementar un plan de mantenimiento preventivo y evolutivo (de mejoramiento) sobre la infraestructura de TI de la entidad.</v>
          </cell>
          <cell r="C438">
            <v>1</v>
          </cell>
          <cell r="D438">
            <v>1</v>
          </cell>
          <cell r="E438">
            <v>1</v>
          </cell>
          <cell r="F438">
            <v>1</v>
          </cell>
          <cell r="G438" t="str">
            <v>Implementar un plan de mantenimiento preventivo y evolutivo (de mejoramiento) sobre la infraestructura de TI de la entidad.</v>
          </cell>
          <cell r="H438">
            <v>2</v>
          </cell>
        </row>
        <row r="439">
          <cell r="A439">
            <v>380</v>
          </cell>
          <cell r="B439" t="str">
            <v>Implementar un programa de correcta disposición final de los residuos tecnológicos de acuerdo con la normatividad del gobierno nacional.</v>
          </cell>
          <cell r="C439">
            <v>380</v>
          </cell>
          <cell r="D439">
            <v>1</v>
          </cell>
          <cell r="E439">
            <v>1</v>
          </cell>
          <cell r="F439">
            <v>1</v>
          </cell>
          <cell r="G439" t="str">
            <v>Implementar un programa de correcta disposición final de los residuos tecnológicos de acuerdo con la normatividad del gobierno nacional.</v>
          </cell>
          <cell r="H439">
            <v>2</v>
          </cell>
        </row>
        <row r="440">
          <cell r="A440">
            <v>381</v>
          </cell>
          <cell r="B440" t="str">
            <v>Implementar un Sistema de Gestión de Seguridad de la Información (SGSI) en la entidad a partir de las necesidades identificadas, y formalizarlo mediante un acto adiministrativo.</v>
          </cell>
          <cell r="C440">
            <v>1</v>
          </cell>
          <cell r="D440">
            <v>1</v>
          </cell>
          <cell r="E440">
            <v>1</v>
          </cell>
          <cell r="F440">
            <v>1</v>
          </cell>
          <cell r="G440" t="str">
            <v>Implementar un Sistema de Gestión de Seguridad de la Información (SGSI) en la entidad a partir de las necesidades identificadas, y formalizarlo mediante un acto adiministrativo.</v>
          </cell>
          <cell r="H440">
            <v>3</v>
          </cell>
        </row>
        <row r="441">
          <cell r="A441">
            <v>382</v>
          </cell>
          <cell r="B441" t="str">
            <v>Implementar un Sistema de Gestión de Seguridad de la Información (SGSI) en la entidad a partir de las necesidades identificadas, y formalizarlo mediante un acto administrativo.</v>
          </cell>
          <cell r="C441">
            <v>382</v>
          </cell>
          <cell r="D441">
            <v>1</v>
          </cell>
          <cell r="E441">
            <v>1</v>
          </cell>
          <cell r="F441">
            <v>1</v>
          </cell>
          <cell r="G441" t="str">
            <v>Implementar un Sistema de Gestión de Seguridad de la Información (SGSI) en la entidad a partir de las necesidades identificadas, y formalizarlo mediante un acto administrativo.</v>
          </cell>
          <cell r="H441">
            <v>3</v>
          </cell>
        </row>
        <row r="442">
          <cell r="A442">
            <v>383</v>
          </cell>
          <cell r="B442" t="str">
            <v>Implementar una estrategia de divulgación y comunicación de los proyectos TI para mejorar el uso y apropiación de las tecnologías de la información (TI) en la entidad. Desde el sistema de control interno efectuar su verificación.</v>
          </cell>
          <cell r="C442">
            <v>1</v>
          </cell>
          <cell r="D442">
            <v>1</v>
          </cell>
          <cell r="E442">
            <v>1</v>
          </cell>
          <cell r="F442">
            <v>1</v>
          </cell>
          <cell r="G442" t="str">
            <v>Implementar una estrategia de divulgación y comunicación de los proyectos TI para mejorar el uso y apropiación de las tecnologías de la información (TI) en la entidad. Desde el sistema de control interno efectuar su verificación.</v>
          </cell>
          <cell r="H442">
            <v>1</v>
          </cell>
        </row>
        <row r="443">
          <cell r="A443">
            <v>384</v>
          </cell>
          <cell r="B443" t="str">
            <v>Implementar una estrategia de uso y apropiación para todos los proyectos de TI teniendo en cuenta estrategias de gestión del cambio para mejorar el uso y apropiación de las tecnologías de la información (TI) en la entidad.</v>
          </cell>
          <cell r="C443">
            <v>1</v>
          </cell>
          <cell r="D443">
            <v>1</v>
          </cell>
          <cell r="E443">
            <v>1</v>
          </cell>
          <cell r="F443">
            <v>1</v>
          </cell>
          <cell r="G443" t="str">
            <v>Implementar una estrategia de uso y apropiación para todos los proyectos de TI teniendo en cuenta estrategias de gestión del cambio para mejorar el uso y apropiación de las tecnologías de la información (TI) en la entidad.</v>
          </cell>
          <cell r="H443">
            <v>1</v>
          </cell>
        </row>
        <row r="444">
          <cell r="A444">
            <v>385</v>
          </cell>
          <cell r="B444" t="str">
            <v>Implementar y adoptar en todas las dependencias de la entidad la política o estrategia de servicio al ciudadano.</v>
          </cell>
          <cell r="C444">
            <v>1</v>
          </cell>
          <cell r="D444">
            <v>1</v>
          </cell>
          <cell r="E444">
            <v>1</v>
          </cell>
          <cell r="F444">
            <v>1</v>
          </cell>
          <cell r="G444" t="str">
            <v>Implementar y adoptar en todas las dependencias de la entidad la política o estrategia de servicio al ciudadano.</v>
          </cell>
          <cell r="H444">
            <v>3</v>
          </cell>
        </row>
        <row r="445">
          <cell r="A445">
            <v>386</v>
          </cell>
          <cell r="B445" t="str">
            <v>Implementar, formalizar y actualizar la totalidad del modelo de operación por procesos de la entidad.</v>
          </cell>
          <cell r="C445">
            <v>386</v>
          </cell>
          <cell r="D445">
            <v>1</v>
          </cell>
          <cell r="E445">
            <v>1</v>
          </cell>
          <cell r="F445">
            <v>1</v>
          </cell>
          <cell r="G445" t="str">
            <v>Implementar, formalizar y actualizar la totalidad del modelo de operación por procesos de la entidad.</v>
          </cell>
          <cell r="H445">
            <v>1</v>
          </cell>
        </row>
        <row r="446">
          <cell r="A446">
            <v>387</v>
          </cell>
          <cell r="B446" t="str">
            <v>Incluir características en los sistemas de información de la entidad que permitan la apertura de sus datos de forma automática y segura.</v>
          </cell>
          <cell r="C446">
            <v>1</v>
          </cell>
          <cell r="D446">
            <v>1</v>
          </cell>
          <cell r="E446">
            <v>1</v>
          </cell>
          <cell r="F446">
            <v>1</v>
          </cell>
          <cell r="G446" t="str">
            <v>Incluir características en los sistemas de información de la entidad que permitan la apertura de sus datos de forma automática y segura.</v>
          </cell>
          <cell r="H446">
            <v>2</v>
          </cell>
        </row>
        <row r="447">
          <cell r="A447">
            <v>388</v>
          </cell>
          <cell r="B447" t="str">
            <v>Incluir desagregaciones de los resultados, en la documentación metodológica de las operaciones estadísticas de la entidad.</v>
          </cell>
          <cell r="C447">
            <v>1</v>
          </cell>
          <cell r="D447">
            <v>1</v>
          </cell>
          <cell r="E447">
            <v>1</v>
          </cell>
          <cell r="F447">
            <v>1</v>
          </cell>
          <cell r="G447" t="str">
            <v>Incluir desagregaciones de los resultados, en la documentación metodológica de las operaciones estadísticas de la entidad.</v>
          </cell>
          <cell r="H447">
            <v>1</v>
          </cell>
        </row>
        <row r="448">
          <cell r="A448">
            <v>389</v>
          </cell>
          <cell r="B448" t="str">
            <v>Incluir diferentes medios de comunicación, acordes a la realidad de la entidad y a la pandemia, para divulgar la información en el proceso de rendición de cuentas.</v>
          </cell>
          <cell r="C448">
            <v>1</v>
          </cell>
          <cell r="D448">
            <v>1</v>
          </cell>
          <cell r="E448">
            <v>1</v>
          </cell>
          <cell r="F448">
            <v>1</v>
          </cell>
          <cell r="G448" t="str">
            <v>Incluir diferentes medios de comunicación, acordes a la realidad de la entidad y a la pandemia, para divulgar la información en el proceso de rendición de cuentas.</v>
          </cell>
          <cell r="H448">
            <v>2</v>
          </cell>
        </row>
        <row r="449">
          <cell r="A449">
            <v>390</v>
          </cell>
          <cell r="B449" t="str">
            <v>Incluir el diccionario de la base datos, en la documentación de los registros administrativos de la entidad.</v>
          </cell>
          <cell r="C449">
            <v>1</v>
          </cell>
          <cell r="D449">
            <v>1</v>
          </cell>
          <cell r="E449">
            <v>1</v>
          </cell>
          <cell r="F449">
            <v>1</v>
          </cell>
          <cell r="G449" t="str">
            <v>Incluir el diccionario de la base datos, en la documentación de los registros administrativos de la entidad.</v>
          </cell>
          <cell r="H449">
            <v>1</v>
          </cell>
        </row>
        <row r="450">
          <cell r="A450">
            <v>391</v>
          </cell>
          <cell r="B450" t="str">
            <v>Incluir el entendimiento estratégico en el Plan Estratégico de Tecnologías de la Información (PETI).</v>
          </cell>
          <cell r="C450">
            <v>1</v>
          </cell>
          <cell r="D450">
            <v>1</v>
          </cell>
          <cell r="E450">
            <v>1</v>
          </cell>
          <cell r="F450">
            <v>1</v>
          </cell>
          <cell r="G450" t="str">
            <v>Incluir el entendimiento estratégico en el Plan Estratégico de Tecnologías de la Información (PETI).</v>
          </cell>
          <cell r="H450">
            <v>2</v>
          </cell>
        </row>
        <row r="451">
          <cell r="A451">
            <v>392</v>
          </cell>
          <cell r="B451" t="str">
            <v>Incluir el manejo de las desviaciones del control en los controles definidos por la entidad para mitigar los riesgos de corrupción.</v>
          </cell>
          <cell r="C451">
            <v>392</v>
          </cell>
          <cell r="D451">
            <v>1</v>
          </cell>
          <cell r="E451">
            <v>1</v>
          </cell>
          <cell r="F451">
            <v>1</v>
          </cell>
          <cell r="G451" t="str">
            <v>Incluir el manejo de las desviaciones del control en los controles definidos por la entidad para mitigar los riesgos de corrupción.</v>
          </cell>
          <cell r="H451">
            <v>2</v>
          </cell>
        </row>
        <row r="452">
          <cell r="A452">
            <v>393</v>
          </cell>
          <cell r="B452" t="str">
            <v>Incluir el marco normativo, en la documentación metodológica de las operaciones estadísticas de la entidad.</v>
          </cell>
          <cell r="C452">
            <v>393</v>
          </cell>
          <cell r="D452">
            <v>1</v>
          </cell>
          <cell r="E452">
            <v>1</v>
          </cell>
          <cell r="F452">
            <v>1</v>
          </cell>
          <cell r="G452" t="str">
            <v>Incluir el marco normativo, en la documentación metodológica de las operaciones estadísticas de la entidad.</v>
          </cell>
          <cell r="H452">
            <v>1</v>
          </cell>
        </row>
        <row r="453">
          <cell r="A453">
            <v>394</v>
          </cell>
          <cell r="B453" t="str">
            <v>Incluir el marco normativo, en la ficha técnica de los registros administrativos de la entidad.</v>
          </cell>
          <cell r="C453">
            <v>1</v>
          </cell>
          <cell r="D453">
            <v>1</v>
          </cell>
          <cell r="E453">
            <v>1</v>
          </cell>
          <cell r="F453">
            <v>1</v>
          </cell>
          <cell r="G453" t="str">
            <v>Incluir el marco normativo, en la ficha técnica de los registros administrativos de la entidad.</v>
          </cell>
          <cell r="H453">
            <v>1</v>
          </cell>
        </row>
        <row r="454">
          <cell r="A454">
            <v>395</v>
          </cell>
          <cell r="B454" t="str">
            <v>Incluir el nombre del control en los controles definidos por la entidad para mitigar los riesgos de corrupción.</v>
          </cell>
          <cell r="C454">
            <v>1</v>
          </cell>
          <cell r="D454">
            <v>1</v>
          </cell>
          <cell r="E454">
            <v>1</v>
          </cell>
          <cell r="F454">
            <v>1</v>
          </cell>
          <cell r="G454" t="str">
            <v>Incluir el nombre del control en los controles definidos por la entidad para mitigar los riesgos de corrupción.</v>
          </cell>
          <cell r="H454">
            <v>2</v>
          </cell>
        </row>
        <row r="455">
          <cell r="A455">
            <v>396</v>
          </cell>
          <cell r="B455" t="str">
            <v>Incluir el nombre y cargo del responsable técnico de los proyectos normativos contenidos dentro de la agenda regulatoria o lista de problemáticas para conocimiento de los interesados.</v>
          </cell>
          <cell r="C455">
            <v>396</v>
          </cell>
          <cell r="D455">
            <v>1</v>
          </cell>
          <cell r="E455">
            <v>1</v>
          </cell>
          <cell r="F455">
            <v>1</v>
          </cell>
          <cell r="G455" t="str">
            <v>Incluir el nombre y cargo del responsable técnico de los proyectos normativos contenidos dentro de la agenda regulatoria o lista de problemáticas para conocimiento de los interesados.</v>
          </cell>
          <cell r="H455">
            <v>1</v>
          </cell>
        </row>
        <row r="456">
          <cell r="A456">
            <v>397</v>
          </cell>
          <cell r="B456" t="str">
            <v>Incluir el objetivo, en la ficha técnica de los registros administrativos de la entidad.</v>
          </cell>
          <cell r="C456">
            <v>1</v>
          </cell>
          <cell r="D456">
            <v>1</v>
          </cell>
          <cell r="E456">
            <v>1</v>
          </cell>
          <cell r="F456">
            <v>1</v>
          </cell>
          <cell r="G456" t="str">
            <v>Incluir el objetivo, en la ficha técnica de los registros administrativos de la entidad.</v>
          </cell>
          <cell r="H456">
            <v>1</v>
          </cell>
        </row>
        <row r="457">
          <cell r="A457">
            <v>398</v>
          </cell>
          <cell r="B457" t="str">
            <v>Incluir el portafolio o mapa de ruta de los proyectos en el Plan Estratégico de Tecnologías de la Información (PETI).</v>
          </cell>
          <cell r="C457">
            <v>1</v>
          </cell>
          <cell r="D457">
            <v>1</v>
          </cell>
          <cell r="E457">
            <v>1</v>
          </cell>
          <cell r="F457">
            <v>1</v>
          </cell>
          <cell r="G457" t="str">
            <v>Incluir el portafolio o mapa de ruta de los proyectos en el Plan Estratégico de Tecnologías de la Información (PETI).</v>
          </cell>
          <cell r="H457">
            <v>2</v>
          </cell>
        </row>
        <row r="458">
          <cell r="A458">
            <v>399</v>
          </cell>
          <cell r="B458" t="str">
            <v>Incluir el tipo de instrumento jurídico que se utilizará para implementar los proyectos normativos contenidos en la agenda regulatoria o lista de problemáticas para conocimiento de los interesados.</v>
          </cell>
          <cell r="C458">
            <v>399</v>
          </cell>
          <cell r="D458">
            <v>1</v>
          </cell>
          <cell r="E458">
            <v>1</v>
          </cell>
          <cell r="F458">
            <v>1</v>
          </cell>
          <cell r="G458" t="str">
            <v>Incluir el tipo de instrumento jurídico que se utilizará para implementar los proyectos normativos contenidos en la agenda regulatoria o lista de problemáticas para conocimiento de los interesados.</v>
          </cell>
          <cell r="H458">
            <v>1</v>
          </cell>
        </row>
        <row r="459">
          <cell r="A459">
            <v>400</v>
          </cell>
          <cell r="B459" t="str">
            <v>Incluir en el presupuesto de la entidad recursos para el desarrollo de la infraestructura tecnológica para la adecuada gestión documental.</v>
          </cell>
          <cell r="C459">
            <v>1</v>
          </cell>
          <cell r="D459">
            <v>1</v>
          </cell>
          <cell r="E459">
            <v>1</v>
          </cell>
          <cell r="F459">
            <v>1</v>
          </cell>
          <cell r="G459" t="str">
            <v>Incluir en el presupuesto de la entidad recursos para el desarrollo de la infraestructura tecnológica para la adecuada gestión documental.</v>
          </cell>
          <cell r="H459">
            <v>1</v>
          </cell>
        </row>
        <row r="460">
          <cell r="A460">
            <v>401</v>
          </cell>
          <cell r="B460" t="str">
            <v>Incluir en el presupuesto de la entidad recursos para la infraestructura física requerida para la adecuada gestión documental.</v>
          </cell>
          <cell r="C460">
            <v>1</v>
          </cell>
          <cell r="D460">
            <v>1</v>
          </cell>
          <cell r="E460">
            <v>1</v>
          </cell>
          <cell r="F460">
            <v>1</v>
          </cell>
          <cell r="G460" t="str">
            <v>Incluir en el presupuesto de la entidad recursos para la infraestructura física requerida para la adecuada gestión documental.</v>
          </cell>
          <cell r="H460">
            <v>1</v>
          </cell>
        </row>
        <row r="461">
          <cell r="A461">
            <v>402</v>
          </cell>
          <cell r="B461" t="str">
            <v>Incluir en la política de administración del riesgo, lineamientos para el manejo de los riesgos de corrupción y fraude a que está expuesta la entidad. Desde el sistema de control interno efectuar su verificación.</v>
          </cell>
          <cell r="C461">
            <v>1</v>
          </cell>
          <cell r="D461">
            <v>1</v>
          </cell>
          <cell r="E461">
            <v>1</v>
          </cell>
          <cell r="F461">
            <v>1</v>
          </cell>
          <cell r="G461" t="str">
            <v>Incluir en la política de administración del riesgo, lineamientos para el manejo de los riesgos de corrupción y fraude a que está expuesta la entidad. Desde el sistema de control interno efectuar su verificación.</v>
          </cell>
          <cell r="H461">
            <v>3</v>
          </cell>
        </row>
        <row r="462">
          <cell r="A462">
            <v>403</v>
          </cell>
          <cell r="B462" t="str">
            <v>Incluir en la política de administración del riesgo, los resultados de las evaluaciones llevadas a cabo por los organismos de control. Desde el sistema de control interno efectuar su verificación.</v>
          </cell>
          <cell r="C462">
            <v>1</v>
          </cell>
          <cell r="D462">
            <v>1</v>
          </cell>
          <cell r="E462">
            <v>1</v>
          </cell>
          <cell r="F462">
            <v>1</v>
          </cell>
          <cell r="G462" t="str">
            <v>Incluir en la política de administración del riesgo, los resultados de las evaluaciones llevadas a cabo por los organismos de control. Desde el sistema de control interno efectuar su verificación.</v>
          </cell>
          <cell r="H462">
            <v>1</v>
          </cell>
        </row>
        <row r="463">
          <cell r="A463">
            <v>404</v>
          </cell>
          <cell r="B463" t="str">
            <v>Incluir en los informes y acciones de difusión para la rendición de cuentas el tema de productos y/o servicios institucionales.</v>
          </cell>
          <cell r="C463">
            <v>1</v>
          </cell>
          <cell r="D463">
            <v>1</v>
          </cell>
          <cell r="E463">
            <v>1</v>
          </cell>
          <cell r="F463">
            <v>1</v>
          </cell>
          <cell r="G463" t="str">
            <v>Incluir en los informes y acciones de difusión para la rendición de cuentas el tema de productos y/o servicios institucionales.</v>
          </cell>
          <cell r="H463">
            <v>3</v>
          </cell>
        </row>
        <row r="464">
          <cell r="A464">
            <v>405</v>
          </cell>
          <cell r="B464" t="str">
            <v>Incluir en los informes y acciones de difusión para la rendición de cuentas el tema de trámites y las acciones de mejora realizadas a los mismos.</v>
          </cell>
          <cell r="C464">
            <v>1</v>
          </cell>
          <cell r="D464">
            <v>1</v>
          </cell>
          <cell r="E464">
            <v>1</v>
          </cell>
          <cell r="F464">
            <v>1</v>
          </cell>
          <cell r="G464" t="str">
            <v>Incluir en los informes y acciones de difusión para la rendición de cuentas el tema de trámites y las acciones de mejora realizadas a los mismos.</v>
          </cell>
          <cell r="H464">
            <v>3</v>
          </cell>
        </row>
        <row r="465">
          <cell r="A465">
            <v>406</v>
          </cell>
          <cell r="B465" t="str">
            <v>Incluir en los informes y acciones de difusión para la rendición de cuentas la información sobre el avance en la garantía de derechos a partir de las metas y resultados de la planeación institucional.</v>
          </cell>
          <cell r="C465">
            <v>1</v>
          </cell>
          <cell r="D465">
            <v>1</v>
          </cell>
          <cell r="E465">
            <v>1</v>
          </cell>
          <cell r="F465">
            <v>1</v>
          </cell>
          <cell r="G465" t="str">
            <v>Incluir en los informes y acciones de difusión para la rendición de cuentas la información sobre el avance en la garantía de derechos a partir de las metas y resultados de la planeación institucional.</v>
          </cell>
          <cell r="H465">
            <v>2</v>
          </cell>
        </row>
        <row r="466">
          <cell r="A466">
            <v>407</v>
          </cell>
          <cell r="B466" t="str">
            <v>Incluir en los informes y acciones de difusión para la rendición de cuentas la información sobre los avances y resultados de la gestión institucional.</v>
          </cell>
          <cell r="C466">
            <v>407</v>
          </cell>
          <cell r="D466">
            <v>1</v>
          </cell>
          <cell r="E466">
            <v>1</v>
          </cell>
          <cell r="F466">
            <v>1</v>
          </cell>
          <cell r="G466" t="str">
            <v>Incluir en los informes y acciones de difusión para la rendición de cuentas la información sobre los avances y resultados de la gestión institucional.</v>
          </cell>
          <cell r="H466">
            <v>3</v>
          </cell>
        </row>
        <row r="467">
          <cell r="A467">
            <v>408</v>
          </cell>
          <cell r="B467" t="str">
            <v>Incluir en los informes y acciones de difusión para la rendición de cuentas la oferta de información por canales electrónicos existentes en la entidad de manera que los ciudadanos e interesados puedan consultarlos y participar en los eventos de diálogo previstos.</v>
          </cell>
          <cell r="C467">
            <v>1</v>
          </cell>
          <cell r="D467">
            <v>1</v>
          </cell>
          <cell r="E467">
            <v>1</v>
          </cell>
          <cell r="F467">
            <v>1</v>
          </cell>
          <cell r="G467" t="str">
            <v>Incluir en los informes y acciones de difusión para la rendición de cuentas la oferta de información por canales electrónicos existentes en la entidad de manera que los ciudadanos e interesados puedan consultarlos y participar en los eventos de diálogo previstos.</v>
          </cell>
          <cell r="H467">
            <v>2</v>
          </cell>
        </row>
        <row r="468">
          <cell r="A468">
            <v>409</v>
          </cell>
          <cell r="B468" t="str">
            <v>Incluir en los informes y acciones de difusión para la rendición de cuentas la oferta de información por canales presenciales (carteleras, boletines, reuniones, entre otros) existentes en la entidad, de manera que los ciudadanos e interesados puedan consultarlos y participar en los eventos de diálogo previstos.</v>
          </cell>
          <cell r="C468">
            <v>1</v>
          </cell>
          <cell r="D468">
            <v>1</v>
          </cell>
          <cell r="E468">
            <v>1</v>
          </cell>
          <cell r="F468">
            <v>1</v>
          </cell>
          <cell r="G468" t="str">
            <v>Incluir en los informes y acciones de difusión para la rendición de cuentas la oferta de información por canales presenciales (carteleras, boletines, reuniones, entre otros) existentes en la entidad, de manera que los ciudadanos e interesados puedan consultarlos y participar en los eventos de diálogo previstos.</v>
          </cell>
          <cell r="H468">
            <v>3</v>
          </cell>
        </row>
        <row r="469">
          <cell r="A469">
            <v>410</v>
          </cell>
          <cell r="B469" t="str">
            <v>Incluir en los informes y acciones de difusión para la rendición de cuentas los espacios de participación en línea que ha dispuesto la entidad para canalizar las propuestas ciudadanas.</v>
          </cell>
          <cell r="C469">
            <v>1</v>
          </cell>
          <cell r="D469">
            <v>1</v>
          </cell>
          <cell r="E469">
            <v>1</v>
          </cell>
          <cell r="F469">
            <v>1</v>
          </cell>
          <cell r="G469" t="str">
            <v>Incluir en los informes y acciones de difusión para la rendición de cuentas los espacios de participación en línea que ha dispuesto la entidad para canalizar las propuestas ciudadanas.</v>
          </cell>
          <cell r="H469">
            <v>3</v>
          </cell>
        </row>
        <row r="470">
          <cell r="A470">
            <v>411</v>
          </cell>
          <cell r="B470" t="str">
            <v>Incluir en los informes y acciones de difusión para la rendición de cuentas los espacios de participación presenciales que ha dispuesto la entidad para canalizar las propuestas ciudadanas.</v>
          </cell>
          <cell r="C470">
            <v>1</v>
          </cell>
          <cell r="D470">
            <v>1</v>
          </cell>
          <cell r="E470">
            <v>1</v>
          </cell>
          <cell r="F470">
            <v>1</v>
          </cell>
          <cell r="G470" t="str">
            <v>Incluir en los informes y acciones de difusión para la rendición de cuentas los espacios de participación presenciales que ha dispuesto la entidad para canalizar las propuestas ciudadanas.</v>
          </cell>
          <cell r="H470">
            <v>3</v>
          </cell>
        </row>
        <row r="471">
          <cell r="A471">
            <v>412</v>
          </cell>
          <cell r="B471" t="str">
            <v>Incluir en los Manuales de funciones de la entidad, uno o varios perfiles que contemplen actividades relacionadas con la generación, procesamiento, reporte o difusión de información estadística.</v>
          </cell>
          <cell r="C471">
            <v>1</v>
          </cell>
          <cell r="D471">
            <v>1</v>
          </cell>
          <cell r="E471">
            <v>1</v>
          </cell>
          <cell r="F471">
            <v>1</v>
          </cell>
          <cell r="G471" t="str">
            <v>Incluir en los Manuales de funciones de la entidad, uno o varios perfiles que contemplen actividades relacionadas con la generación, procesamiento, reporte o difusión de información estadística.</v>
          </cell>
          <cell r="H471">
            <v>1</v>
          </cell>
        </row>
        <row r="472">
          <cell r="A472">
            <v>413</v>
          </cell>
          <cell r="B472" t="str">
            <v>Incluir en su Plan Estratégico, líneas de acción, objetivos, programas o proyectos que soporten el mejoramiento continuo para el fortalecimiento estadístico (operaciones estadísticas y registros administrativos), en el marco de la gestión de la información estadística en la entidad.</v>
          </cell>
          <cell r="C472">
            <v>1</v>
          </cell>
          <cell r="D472">
            <v>1</v>
          </cell>
          <cell r="E472">
            <v>1</v>
          </cell>
          <cell r="F472">
            <v>1</v>
          </cell>
          <cell r="G472" t="str">
            <v>Incluir en su Plan Estratégico, líneas de acción, objetivos, programas o proyectos que soporten el mejoramiento continuo para el fortalecimiento estadístico (operaciones estadísticas y registros administrativos), en el marco de la gestión de la información estadística en la entidad.</v>
          </cell>
          <cell r="H472">
            <v>1</v>
          </cell>
        </row>
        <row r="473">
          <cell r="A473">
            <v>414</v>
          </cell>
          <cell r="B473" t="str">
            <v>Incluir en su Plan Estratégico, líneas de acción, objetivos, programas o proyectos que soporten la implementación de los lineamientos definidos por el SEN, para garantizar la calidad de sus estadísticas, en el marco de la gestión de la información estadística en la entidad.</v>
          </cell>
          <cell r="C473">
            <v>1</v>
          </cell>
          <cell r="D473">
            <v>1</v>
          </cell>
          <cell r="E473">
            <v>1</v>
          </cell>
          <cell r="F473">
            <v>1</v>
          </cell>
          <cell r="G473" t="str">
            <v>Incluir en su Plan Estratégico, líneas de acción, objetivos, programas o proyectos que soporten la implementación de los lineamientos definidos por el SEN, para garantizar la calidad de sus estadísticas, en el marco de la gestión de la información estadística en la entidad.</v>
          </cell>
          <cell r="H473">
            <v>1</v>
          </cell>
        </row>
        <row r="474">
          <cell r="A474">
            <v>415</v>
          </cell>
          <cell r="B474" t="str">
            <v>Incluir en su Plan Estratégico, objetivos articulados con las líneas de acción relacionados con la generación, procesamiento, reporte o difusión de información estadística, que aporten a la gestión de la información estadística en la entidad.</v>
          </cell>
          <cell r="C474">
            <v>415</v>
          </cell>
          <cell r="D474">
            <v>1</v>
          </cell>
          <cell r="E474">
            <v>1</v>
          </cell>
          <cell r="F474">
            <v>1</v>
          </cell>
          <cell r="G474" t="str">
            <v>Incluir en su Plan Estratégico, objetivos articulados con las líneas de acción relacionados con la generación, procesamiento, reporte o difusión de información estadística, que aporten a la gestión de la información estadística en la entidad.</v>
          </cell>
          <cell r="H474">
            <v>1</v>
          </cell>
        </row>
        <row r="475">
          <cell r="A475">
            <v>416</v>
          </cell>
          <cell r="B475" t="str">
            <v>Incluir la competencia legal de la entidad para emitir las normas de carácter general contenidas dentro de la agenda regulatoria o lista de problemáticas, para conocimiento de los interesados.</v>
          </cell>
          <cell r="C475">
            <v>416</v>
          </cell>
          <cell r="D475">
            <v>1</v>
          </cell>
          <cell r="E475">
            <v>1</v>
          </cell>
          <cell r="F475">
            <v>1</v>
          </cell>
          <cell r="G475" t="str">
            <v>Incluir la competencia legal de la entidad para emitir las normas de carácter general contenidas dentro de la agenda regulatoria o lista de problemáticas, para conocimiento de los interesados.</v>
          </cell>
          <cell r="H475">
            <v>1</v>
          </cell>
        </row>
        <row r="476">
          <cell r="A476">
            <v>417</v>
          </cell>
          <cell r="B476" t="str">
            <v>Incluir la descripción detallada de la operación del control en los controles definidos por la entidad para mitigar los riesgos de corrupción.</v>
          </cell>
          <cell r="C476">
            <v>417</v>
          </cell>
          <cell r="D476">
            <v>1</v>
          </cell>
          <cell r="E476">
            <v>1</v>
          </cell>
          <cell r="F476">
            <v>1</v>
          </cell>
          <cell r="G476" t="str">
            <v>Incluir la descripción detallada de la operación del control en los controles definidos por la entidad para mitigar los riesgos de corrupción.</v>
          </cell>
          <cell r="H476">
            <v>2</v>
          </cell>
        </row>
        <row r="477">
          <cell r="A477">
            <v>418</v>
          </cell>
          <cell r="B477" t="str">
            <v>Incluir la ficha metodológica o ficha técnica correspondiente, en la documentación de los registros administrativos de la entidad.</v>
          </cell>
          <cell r="C477">
            <v>1</v>
          </cell>
          <cell r="D477">
            <v>1</v>
          </cell>
          <cell r="E477">
            <v>1</v>
          </cell>
          <cell r="F477">
            <v>1</v>
          </cell>
          <cell r="G477" t="str">
            <v>Incluir la ficha metodológica o ficha técnica correspondiente, en la documentación de los registros administrativos de la entidad.</v>
          </cell>
          <cell r="H477">
            <v>1</v>
          </cell>
        </row>
        <row r="478">
          <cell r="A478">
            <v>419</v>
          </cell>
          <cell r="B478" t="str">
            <v>Incluir la norma concreta que se reglamenta o modifica mediante los proyectos normativos contenidos en la agenda regulatoria o lista de problemáticas para conocimiento de los interesados.</v>
          </cell>
          <cell r="C478">
            <v>419</v>
          </cell>
          <cell r="D478">
            <v>1</v>
          </cell>
          <cell r="E478">
            <v>1</v>
          </cell>
          <cell r="F478">
            <v>1</v>
          </cell>
          <cell r="G478" t="str">
            <v>Incluir la norma concreta que se reglamenta o modifica mediante los proyectos normativos contenidos en la agenda regulatoria o lista de problemáticas para conocimiento de los interesados.</v>
          </cell>
          <cell r="H478">
            <v>1</v>
          </cell>
        </row>
        <row r="479">
          <cell r="A479">
            <v>420</v>
          </cell>
          <cell r="B479" t="str">
            <v>Incluir la proyección del presupuesto en el Plan Estratégico de Tecnologías de la Información (PETI).</v>
          </cell>
          <cell r="C479">
            <v>1</v>
          </cell>
          <cell r="D479">
            <v>1</v>
          </cell>
          <cell r="E479">
            <v>1</v>
          </cell>
          <cell r="F479">
            <v>1</v>
          </cell>
          <cell r="G479" t="str">
            <v>Incluir la proyección del presupuesto en el Plan Estratégico de Tecnologías de la Información (PETI).</v>
          </cell>
          <cell r="H479">
            <v>2</v>
          </cell>
        </row>
        <row r="480">
          <cell r="A480">
            <v>421</v>
          </cell>
          <cell r="B480" t="str">
            <v>Incluir la unidad de observación, en la ficha técnica de los registros administrativos de la entidad.</v>
          </cell>
          <cell r="C480">
            <v>1</v>
          </cell>
          <cell r="D480">
            <v>1</v>
          </cell>
          <cell r="E480">
            <v>1</v>
          </cell>
          <cell r="F480">
            <v>1</v>
          </cell>
          <cell r="G480" t="str">
            <v>Incluir la unidad de observación, en la ficha técnica de los registros administrativos de la entidad.</v>
          </cell>
          <cell r="H480">
            <v>1</v>
          </cell>
        </row>
        <row r="481">
          <cell r="A481">
            <v>422</v>
          </cell>
          <cell r="B481" t="str">
            <v>Incluir las fechas en las que los proyectos normativos, contenidos en la agenda regulatoria o listado de problemáticas, serán sometidos a consulta pública para conocimiento de los interesados.</v>
          </cell>
          <cell r="C481">
            <v>422</v>
          </cell>
          <cell r="D481">
            <v>1</v>
          </cell>
          <cell r="E481">
            <v>1</v>
          </cell>
          <cell r="F481">
            <v>1</v>
          </cell>
          <cell r="G481" t="str">
            <v>Incluir las fechas en las que los proyectos normativos, contenidos en la agenda regulatoria o listado de problemáticas, serán sometidos a consulta pública para conocimiento de los interesados.</v>
          </cell>
          <cell r="H481">
            <v>1</v>
          </cell>
        </row>
        <row r="482">
          <cell r="A482">
            <v>423</v>
          </cell>
          <cell r="B482" t="str">
            <v>Incluir las reglas de validación y consistencia de las bases de datos, en la documentación de los registros administrativos de la entidad.</v>
          </cell>
          <cell r="C482">
            <v>1</v>
          </cell>
          <cell r="D482">
            <v>1</v>
          </cell>
          <cell r="E482">
            <v>1</v>
          </cell>
          <cell r="F482">
            <v>1</v>
          </cell>
          <cell r="G482" t="str">
            <v>Incluir las reglas de validación y consistencia de las bases de datos, en la documentación de los registros administrativos de la entidad.</v>
          </cell>
          <cell r="H482">
            <v>1</v>
          </cell>
        </row>
        <row r="483">
          <cell r="A483">
            <v>424</v>
          </cell>
          <cell r="B483" t="str">
            <v>Incluir las variables, en la ficha técnica de los registros administrativos de la entidad.</v>
          </cell>
          <cell r="C483">
            <v>1</v>
          </cell>
          <cell r="D483">
            <v>1</v>
          </cell>
          <cell r="E483">
            <v>1</v>
          </cell>
          <cell r="F483">
            <v>1</v>
          </cell>
          <cell r="G483" t="str">
            <v>Incluir las variables, en la ficha técnica de los registros administrativos de la entidad.</v>
          </cell>
          <cell r="H483">
            <v>1</v>
          </cell>
        </row>
        <row r="484">
          <cell r="A484">
            <v>425</v>
          </cell>
          <cell r="B484" t="str">
            <v>Incluir los documentos audiovisuales (video, audio, fotográficos) en cualquier soporte y medio (análogo, digital, electrónico), en los instrumentos archivísticos de la entidad.</v>
          </cell>
          <cell r="C484">
            <v>1</v>
          </cell>
          <cell r="D484">
            <v>1</v>
          </cell>
          <cell r="E484">
            <v>1</v>
          </cell>
          <cell r="F484">
            <v>1</v>
          </cell>
          <cell r="G484" t="str">
            <v>Incluir los documentos audiovisuales (video, audio, fotográficos) en cualquier soporte y medio (análogo, digital, electrónico), en los instrumentos archivísticos de la entidad.</v>
          </cell>
          <cell r="H484">
            <v>2</v>
          </cell>
        </row>
        <row r="485">
          <cell r="A485">
            <v>426</v>
          </cell>
          <cell r="B485" t="str">
            <v>Incluir los manuales y guías para la recolección de datos, en la documentación de los registros administrativos de la entidad.</v>
          </cell>
          <cell r="C485">
            <v>1</v>
          </cell>
          <cell r="D485">
            <v>1</v>
          </cell>
          <cell r="E485">
            <v>1</v>
          </cell>
          <cell r="F485">
            <v>1</v>
          </cell>
          <cell r="G485" t="str">
            <v>Incluir los manuales y guías para la recolección de datos, en la documentación de los registros administrativos de la entidad.</v>
          </cell>
          <cell r="H485">
            <v>1</v>
          </cell>
        </row>
        <row r="486">
          <cell r="A486">
            <v>427</v>
          </cell>
          <cell r="B486" t="str">
            <v>Incluir los procesos de anonimización de las bases de datos, en la documentación de los registros administrativos de la entidad.</v>
          </cell>
          <cell r="C486">
            <v>1</v>
          </cell>
          <cell r="D486">
            <v>1</v>
          </cell>
          <cell r="E486">
            <v>1</v>
          </cell>
          <cell r="F486">
            <v>1</v>
          </cell>
          <cell r="G486" t="str">
            <v>Incluir los procesos de anonimización de las bases de datos, en la documentación de los registros administrativos de la entidad.</v>
          </cell>
          <cell r="H486">
            <v>1</v>
          </cell>
        </row>
        <row r="487">
          <cell r="A487">
            <v>428</v>
          </cell>
          <cell r="B487" t="str">
            <v>Incluir mecanismos de transmisión de los datos como proceso documentado e implementado para el procesamiento y análisis de la información.</v>
          </cell>
          <cell r="C487">
            <v>1</v>
          </cell>
          <cell r="D487">
            <v>1</v>
          </cell>
          <cell r="E487">
            <v>1</v>
          </cell>
          <cell r="F487">
            <v>1</v>
          </cell>
          <cell r="G487" t="str">
            <v>Incluir mecanismos de transmisión de los datos como proceso documentado e implementado para el procesamiento y análisis de la información.</v>
          </cell>
          <cell r="H487">
            <v>2</v>
          </cell>
        </row>
        <row r="488">
          <cell r="A488">
            <v>429</v>
          </cell>
          <cell r="B488" t="str">
            <v>Incorporar actividades que promuevan la inclusión y la diversidad (personas con discapacidad, jóvenes entre los 18 y 28 años y género) en la planeación del talento humano de la entidad.</v>
          </cell>
          <cell r="C488">
            <v>1</v>
          </cell>
          <cell r="D488">
            <v>1</v>
          </cell>
          <cell r="E488">
            <v>1</v>
          </cell>
          <cell r="F488">
            <v>1</v>
          </cell>
          <cell r="G488" t="str">
            <v>Incorporar actividades que promuevan la inclusión y la diversidad (personas con discapacidad, jóvenes entre los 18 y 28 años y género) en la planeación del talento humano de la entidad.</v>
          </cell>
          <cell r="H488">
            <v>3</v>
          </cell>
        </row>
        <row r="489">
          <cell r="A489">
            <v>430</v>
          </cell>
          <cell r="B489" t="str">
            <v>Incorporar dentro de los contratos de desarrollo de los sistemas de información de la entidad, cláusulas que obliguen a realizar transferencia de derechos de autor a su favor.</v>
          </cell>
          <cell r="C489">
            <v>1</v>
          </cell>
          <cell r="D489">
            <v>1</v>
          </cell>
          <cell r="E489">
            <v>1</v>
          </cell>
          <cell r="F489">
            <v>1</v>
          </cell>
          <cell r="G489" t="str">
            <v>Incorporar dentro de los contratos de desarrollo de los sistemas de información de la entidad, cláusulas que obliguen a realizar transferencia de derechos de autor a su favor.</v>
          </cell>
          <cell r="H489">
            <v>2</v>
          </cell>
        </row>
        <row r="490">
          <cell r="A490">
            <v>431</v>
          </cell>
          <cell r="B490" t="str">
            <v>Incorporar en la documentación (ficha técnica) de los indicadores utilizados por la entidad, las desagregaciones para su cálculo.</v>
          </cell>
          <cell r="C490">
            <v>1</v>
          </cell>
          <cell r="D490">
            <v>1</v>
          </cell>
          <cell r="E490">
            <v>1</v>
          </cell>
          <cell r="F490">
            <v>1</v>
          </cell>
          <cell r="G490" t="str">
            <v>Incorporar en la documentación (ficha técnica) de los indicadores utilizados por la entidad, las desagregaciones para su cálculo.</v>
          </cell>
          <cell r="H490">
            <v>1</v>
          </cell>
        </row>
        <row r="491">
          <cell r="A491">
            <v>432</v>
          </cell>
          <cell r="B491" t="str">
            <v>Incorporar las funcionalidades de accesibilidad establecidas en la política de Gobierno Digital, en los sistemas de información de acuerdo con la caracterización de usuarios de la entidad.</v>
          </cell>
          <cell r="C491">
            <v>1</v>
          </cell>
          <cell r="D491">
            <v>1</v>
          </cell>
          <cell r="E491">
            <v>1</v>
          </cell>
          <cell r="F491">
            <v>1</v>
          </cell>
          <cell r="G491" t="str">
            <v>Incorporar las funcionalidades de accesibilidad establecidas en la política de Gobierno Digital, en los sistemas de información de acuerdo con la caracterización de usuarios de la entidad.</v>
          </cell>
          <cell r="H491">
            <v>2</v>
          </cell>
        </row>
        <row r="492">
          <cell r="A492">
            <v>433</v>
          </cell>
          <cell r="B492" t="str">
            <v>Incorporar políticas de TI en el esquema de gobierno de tecnologías de la información (TI) de la entidad.</v>
          </cell>
          <cell r="C492">
            <v>1</v>
          </cell>
          <cell r="D492">
            <v>1</v>
          </cell>
          <cell r="E492">
            <v>1</v>
          </cell>
          <cell r="F492">
            <v>1</v>
          </cell>
          <cell r="G492" t="str">
            <v>Incorporar políticas de TI en el esquema de gobierno de tecnologías de la información (TI) de la entidad.</v>
          </cell>
          <cell r="H492">
            <v>2</v>
          </cell>
        </row>
        <row r="493">
          <cell r="A493">
            <v>434</v>
          </cell>
          <cell r="B493" t="str">
            <v>Incorporar procedimientos relacionados con la generación, procesamiento, reporte o difusión de información estadística, que aporten a la gestión de la información estadística en la entidad.</v>
          </cell>
          <cell r="C493">
            <v>1</v>
          </cell>
          <cell r="D493">
            <v>1</v>
          </cell>
          <cell r="E493">
            <v>1</v>
          </cell>
          <cell r="F493">
            <v>1</v>
          </cell>
          <cell r="G493" t="str">
            <v>Incorporar procedimientos relacionados con la generación, procesamiento, reporte o difusión de información estadística, que aporten a la gestión de la información estadística en la entidad.</v>
          </cell>
          <cell r="H493">
            <v>1</v>
          </cell>
        </row>
        <row r="494">
          <cell r="A494">
            <v>435</v>
          </cell>
          <cell r="B494" t="str">
            <v>Incorporar, en el esquema de gobierno de tecnologías de la información (TI) de la entidad, indicadores para medir el desempeño de la gestión de TI.</v>
          </cell>
          <cell r="C494">
            <v>1</v>
          </cell>
          <cell r="D494">
            <v>1</v>
          </cell>
          <cell r="E494">
            <v>1</v>
          </cell>
          <cell r="F494">
            <v>1</v>
          </cell>
          <cell r="G494" t="str">
            <v>Incorporar, en el esquema de gobierno de tecnologías de la información (TI) de la entidad, indicadores para medir el desempeño de la gestión de TI.</v>
          </cell>
          <cell r="H494">
            <v>2</v>
          </cell>
        </row>
        <row r="495">
          <cell r="A495">
            <v>436</v>
          </cell>
          <cell r="B495" t="str">
            <v>Incorporar, en el esquema de gobierno de tecnologías de la información (TI) de la entidad, instancias o grupos de decisión de TI.</v>
          </cell>
          <cell r="C495">
            <v>1</v>
          </cell>
          <cell r="D495">
            <v>1</v>
          </cell>
          <cell r="E495">
            <v>1</v>
          </cell>
          <cell r="F495">
            <v>1</v>
          </cell>
          <cell r="G495" t="str">
            <v>Incorporar, en el esquema de gobierno de tecnologías de la información (TI) de la entidad, instancias o grupos de decisión de TI.</v>
          </cell>
          <cell r="H495">
            <v>2</v>
          </cell>
        </row>
        <row r="496">
          <cell r="A496">
            <v>437</v>
          </cell>
          <cell r="B496" t="str">
            <v>Incorporar, en el esquema de gobierno de tecnologías de la información (TI) de la entidad, la estructura organizacional del área de TI.</v>
          </cell>
          <cell r="C496">
            <v>1</v>
          </cell>
          <cell r="D496">
            <v>1</v>
          </cell>
          <cell r="E496">
            <v>1</v>
          </cell>
          <cell r="F496">
            <v>1</v>
          </cell>
          <cell r="G496" t="str">
            <v>Incorporar, en el esquema de gobierno de tecnologías de la información (TI) de la entidad, la estructura organizacional del área de TI.</v>
          </cell>
          <cell r="H496">
            <v>2</v>
          </cell>
        </row>
        <row r="497">
          <cell r="A497">
            <v>438</v>
          </cell>
          <cell r="B497" t="str">
            <v>Incorporar, en el esquema de gobierno de tecnologías de la información (TI) de la entidad, un macroproceso o proceso (procedimientos, actividades y flujos) de gestión de TI definido, documentado y actualizado.</v>
          </cell>
          <cell r="C497">
            <v>1</v>
          </cell>
          <cell r="D497">
            <v>1</v>
          </cell>
          <cell r="E497">
            <v>1</v>
          </cell>
          <cell r="F497">
            <v>1</v>
          </cell>
          <cell r="G497" t="str">
            <v>Incorporar, en el esquema de gobierno de tecnologías de la información (TI) de la entidad, un macroproceso o proceso (procedimientos, actividades y flujos) de gestión de TI definido, documentado y actualizado.</v>
          </cell>
          <cell r="H497">
            <v>2</v>
          </cell>
        </row>
        <row r="498">
          <cell r="A498">
            <v>439</v>
          </cell>
          <cell r="B498" t="str">
            <v>Indagar con los usuarios, si la información estadística disponible en las plataformas o canales de difusión de la entidad, satisfacen sus necesidades.</v>
          </cell>
          <cell r="C498">
            <v>1</v>
          </cell>
          <cell r="D498">
            <v>1</v>
          </cell>
          <cell r="E498">
            <v>1</v>
          </cell>
          <cell r="F498">
            <v>1</v>
          </cell>
          <cell r="G498" t="str">
            <v>Indagar con los usuarios, si la información estadística disponible en las plataformas o canales de difusión de la entidad, satisfacen sus necesidades.</v>
          </cell>
          <cell r="H498">
            <v>1</v>
          </cell>
        </row>
        <row r="499">
          <cell r="A499">
            <v>440</v>
          </cell>
          <cell r="B499" t="str">
            <v>Indicar claramente el medio o mecanismo a través del cual se recibirán los comentarios para facilitar la participación, aumentar la transparencia y la rendición de cuentas con eficiencia y eficacia.</v>
          </cell>
          <cell r="C499">
            <v>1</v>
          </cell>
          <cell r="D499">
            <v>1</v>
          </cell>
          <cell r="E499">
            <v>1</v>
          </cell>
          <cell r="F499">
            <v>1</v>
          </cell>
          <cell r="G499" t="str">
            <v>Indicar claramente el medio o mecanismo a través del cual se recibirán los comentarios para facilitar la participación, aumentar la transparencia y la rendición de cuentas con eficiencia y eficacia.</v>
          </cell>
          <cell r="H499">
            <v>1</v>
          </cell>
        </row>
        <row r="500">
          <cell r="A500">
            <v>441</v>
          </cell>
          <cell r="B500" t="str">
            <v>Informar acerca de las decisiones con respecto a la procedencia de la acción de repetición al Ministerio Público.</v>
          </cell>
          <cell r="C500">
            <v>441</v>
          </cell>
          <cell r="D500">
            <v>1</v>
          </cell>
          <cell r="E500">
            <v>1</v>
          </cell>
          <cell r="F500">
            <v>1</v>
          </cell>
          <cell r="G500" t="str">
            <v>Informar acerca de las decisiones con respecto a la procedencia de la acción de repetición al Ministerio Público.</v>
          </cell>
          <cell r="H500">
            <v>1</v>
          </cell>
        </row>
        <row r="501">
          <cell r="A501">
            <v>442</v>
          </cell>
          <cell r="B501" t="str">
            <v>Informar y retroalimentar a los ciudadanos y grupos de valor a través de actividades que se incluyan en los ejercicios de rendición de cuentas sobre los resultados de su participación.</v>
          </cell>
          <cell r="C501">
            <v>442</v>
          </cell>
          <cell r="D501">
            <v>1</v>
          </cell>
          <cell r="E501">
            <v>1</v>
          </cell>
          <cell r="F501">
            <v>1</v>
          </cell>
          <cell r="G501" t="str">
            <v>Informar y retroalimentar a los ciudadanos y grupos de valor a través de actividades que se incluyan en los ejercicios de rendición de cuentas sobre los resultados de su participación.</v>
          </cell>
          <cell r="H501">
            <v>4</v>
          </cell>
        </row>
        <row r="502">
          <cell r="A502">
            <v>443</v>
          </cell>
          <cell r="B502" t="str">
            <v>Inscribir en el Registro Ãšnico de Series Documentales la Tabla de Retención Documental de la entidad.</v>
          </cell>
          <cell r="C502">
            <v>1</v>
          </cell>
          <cell r="D502">
            <v>1</v>
          </cell>
          <cell r="E502">
            <v>1</v>
          </cell>
          <cell r="F502">
            <v>1</v>
          </cell>
          <cell r="G502" t="str">
            <v>Inscribir en el Registro Ãšnico de Series Documentales la Tabla de Retención Documental de la entidad.</v>
          </cell>
          <cell r="H502">
            <v>2</v>
          </cell>
        </row>
        <row r="503">
          <cell r="A503">
            <v>444</v>
          </cell>
          <cell r="B503" t="str">
            <v>Instalar señalización con braille en la entidad.</v>
          </cell>
          <cell r="C503">
            <v>1</v>
          </cell>
          <cell r="D503">
            <v>1</v>
          </cell>
          <cell r="E503">
            <v>1</v>
          </cell>
          <cell r="F503">
            <v>1</v>
          </cell>
          <cell r="G503" t="str">
            <v>Instalar señalización con braille en la entidad.</v>
          </cell>
          <cell r="H503">
            <v>2</v>
          </cell>
        </row>
        <row r="504">
          <cell r="A504">
            <v>445</v>
          </cell>
          <cell r="B504" t="str">
            <v>Instalar señalización con imágenes en lengua de señas, en la entidad.</v>
          </cell>
          <cell r="C504">
            <v>1</v>
          </cell>
          <cell r="D504">
            <v>1</v>
          </cell>
          <cell r="E504">
            <v>1</v>
          </cell>
          <cell r="F504">
            <v>1</v>
          </cell>
          <cell r="G504" t="str">
            <v>Instalar señalización con imágenes en lengua de señas, en la entidad.</v>
          </cell>
          <cell r="H504">
            <v>2</v>
          </cell>
        </row>
        <row r="505">
          <cell r="A505">
            <v>446</v>
          </cell>
          <cell r="B505" t="str">
            <v>Instalar señalización con pictogramas en la entidad.</v>
          </cell>
          <cell r="C505">
            <v>446</v>
          </cell>
          <cell r="D505">
            <v>1</v>
          </cell>
          <cell r="E505">
            <v>1</v>
          </cell>
          <cell r="F505">
            <v>1</v>
          </cell>
          <cell r="G505" t="str">
            <v>Instalar señalización con pictogramas en la entidad.</v>
          </cell>
          <cell r="H505">
            <v>2</v>
          </cell>
        </row>
        <row r="506">
          <cell r="A506">
            <v>447</v>
          </cell>
          <cell r="B506" t="str">
            <v>Instalar señalización en alto relieve en la entidad.</v>
          </cell>
          <cell r="C506">
            <v>1</v>
          </cell>
          <cell r="D506">
            <v>1</v>
          </cell>
          <cell r="E506">
            <v>1</v>
          </cell>
          <cell r="F506">
            <v>1</v>
          </cell>
          <cell r="G506" t="str">
            <v>Instalar señalización en alto relieve en la entidad.</v>
          </cell>
          <cell r="H506">
            <v>2</v>
          </cell>
        </row>
        <row r="507">
          <cell r="A507">
            <v>448</v>
          </cell>
          <cell r="B507" t="str">
            <v>Instalar señalización en otras lenguas o idiomas en la entidad.</v>
          </cell>
          <cell r="C507">
            <v>1</v>
          </cell>
          <cell r="D507">
            <v>1</v>
          </cell>
          <cell r="E507">
            <v>1</v>
          </cell>
          <cell r="F507">
            <v>1</v>
          </cell>
          <cell r="G507" t="str">
            <v>Instalar señalización en otras lenguas o idiomas en la entidad.</v>
          </cell>
          <cell r="H507">
            <v>2</v>
          </cell>
        </row>
        <row r="508">
          <cell r="A508">
            <v>449</v>
          </cell>
          <cell r="B508" t="str">
            <v>Instalar sistemas de información que guíen a las personas a través de los ambientes físicos de la entidad y mejoren su comprensión y experiencia del espacio (Wayfinding).</v>
          </cell>
          <cell r="C508">
            <v>449</v>
          </cell>
          <cell r="D508">
            <v>1</v>
          </cell>
          <cell r="E508">
            <v>1</v>
          </cell>
          <cell r="F508">
            <v>1</v>
          </cell>
          <cell r="G508" t="str">
            <v>Instalar sistemas de información que guíen a las personas a través de los ambientes físicos de la entidad y mejoren su comprensión y experiencia del espacio (Wayfinding).</v>
          </cell>
          <cell r="H508">
            <v>2</v>
          </cell>
        </row>
        <row r="509">
          <cell r="A509">
            <v>450</v>
          </cell>
          <cell r="B509" t="str">
            <v>Instalar sistemas de orientación espacial (Wayfinding) en la entidad.</v>
          </cell>
          <cell r="C509">
            <v>1</v>
          </cell>
          <cell r="D509">
            <v>1</v>
          </cell>
          <cell r="E509">
            <v>1</v>
          </cell>
          <cell r="F509">
            <v>1</v>
          </cell>
          <cell r="G509" t="str">
            <v>Instalar sistemas de orientación espacial (Wayfinding) en la entidad.</v>
          </cell>
          <cell r="H509">
            <v>2</v>
          </cell>
        </row>
        <row r="510">
          <cell r="A510">
            <v>451</v>
          </cell>
          <cell r="B510" t="str">
            <v>Involucrar actores relevantes de su sector para la identificación de problemáticas como acción para la planeación regulatoria a través de consultas públicas y grupos focales para garantizar la participación de los regulados y la transparencia en el diseño de la intervención.</v>
          </cell>
          <cell r="C510">
            <v>1</v>
          </cell>
          <cell r="D510">
            <v>1</v>
          </cell>
          <cell r="E510">
            <v>1</v>
          </cell>
          <cell r="F510">
            <v>1</v>
          </cell>
          <cell r="G510" t="str">
            <v>Involucrar actores relevantes de su sector para la identificación de problemáticas como acción para la planeación regulatoria a través de consultas públicas y grupos focales para garantizar la participación de los regulados y la transparencia en el diseño de la intervención.</v>
          </cell>
          <cell r="H510">
            <v>1</v>
          </cell>
        </row>
        <row r="511">
          <cell r="A511">
            <v>452</v>
          </cell>
          <cell r="B511" t="str">
            <v>Llevar a cabo laÂ documentación yÂ transferencia de conocimiento a proveedores, contratistas y/o responsables de TI,Â sobre los entregables o resultados de los proyectos de TI ejecutados.</v>
          </cell>
          <cell r="C511">
            <v>1</v>
          </cell>
          <cell r="D511">
            <v>1</v>
          </cell>
          <cell r="E511">
            <v>1</v>
          </cell>
          <cell r="F511">
            <v>1</v>
          </cell>
          <cell r="G511" t="str">
            <v>Llevar a cabo laÂ documentación yÂ transferencia de conocimiento a proveedores, contratistas y/o responsables de TI,Â sobre los entregables o resultados de los proyectos de TI ejecutados.</v>
          </cell>
          <cell r="H511">
            <v>1</v>
          </cell>
        </row>
        <row r="512">
          <cell r="A512">
            <v>453</v>
          </cell>
          <cell r="B512" t="str">
            <v>Llevar a cabo los seguimientos periódicos a la ejecución del plan anual de auditoría aprobado por el comité institucional de coordinación de control interno.</v>
          </cell>
          <cell r="C512">
            <v>453</v>
          </cell>
          <cell r="D512">
            <v>1</v>
          </cell>
          <cell r="E512">
            <v>1</v>
          </cell>
          <cell r="F512">
            <v>1</v>
          </cell>
          <cell r="G512" t="str">
            <v>Llevar a cabo los seguimientos periódicos a la ejecución del plan anual de auditoría aprobado por el comité institucional de coordinación de control interno.</v>
          </cell>
          <cell r="H512">
            <v>1</v>
          </cell>
        </row>
        <row r="513">
          <cell r="A513">
            <v>454</v>
          </cell>
          <cell r="B513" t="str">
            <v>Llevar a cabo por parte de Jefes de Control Interno o quien haga sus veces, actividades de gestión de riesgos de acuerdo con el ámbito de sus competencias.</v>
          </cell>
          <cell r="C513">
            <v>1</v>
          </cell>
          <cell r="D513">
            <v>1</v>
          </cell>
          <cell r="E513">
            <v>1</v>
          </cell>
          <cell r="F513">
            <v>1</v>
          </cell>
          <cell r="G513" t="str">
            <v>Llevar a cabo por parte de Jefes de Control Interno o quien haga sus veces, actividades de gestión de riesgos de acuerdo con el ámbito de sus competencias.</v>
          </cell>
          <cell r="H513">
            <v>2</v>
          </cell>
        </row>
        <row r="514">
          <cell r="A514">
            <v>455</v>
          </cell>
          <cell r="B514" t="str">
            <v>Llevar a cabo una gestión del riesgo en la entidad, que le permita controlar los puntos críticos de éxito.</v>
          </cell>
          <cell r="C514">
            <v>455</v>
          </cell>
          <cell r="D514">
            <v>1</v>
          </cell>
          <cell r="E514">
            <v>1</v>
          </cell>
          <cell r="F514">
            <v>1</v>
          </cell>
          <cell r="G514" t="str">
            <v>Llevar a cabo una gestión del riesgo en la entidad, que le permita controlar los puntos críticos de éxito.</v>
          </cell>
          <cell r="H514">
            <v>3</v>
          </cell>
        </row>
        <row r="515">
          <cell r="A515">
            <v>456</v>
          </cell>
          <cell r="B515" t="str">
            <v>Llevar a cabo una gestión del riesgo en la entidad, que le permita garantizar de forma razonable el desarrollo de la gestión presupuestal de la entidad.</v>
          </cell>
          <cell r="C515">
            <v>456</v>
          </cell>
          <cell r="D515">
            <v>1</v>
          </cell>
          <cell r="E515">
            <v>1</v>
          </cell>
          <cell r="F515">
            <v>1</v>
          </cell>
          <cell r="G515" t="str">
            <v>Llevar a cabo una gestión del riesgo en la entidad, que le permita garantizar de forma razonable el desarrollo de la gestión presupuestal de la entidad.</v>
          </cell>
          <cell r="H515">
            <v>1</v>
          </cell>
        </row>
        <row r="516">
          <cell r="A516">
            <v>457</v>
          </cell>
          <cell r="B516" t="str">
            <v>Mantener actualizados todos los conjuntos de datos abiertos de la entidad que están publicados en el catálogo de datos del Estado Colombiano www.datos.gov.co.</v>
          </cell>
          <cell r="C516">
            <v>1</v>
          </cell>
          <cell r="D516">
            <v>1</v>
          </cell>
          <cell r="E516">
            <v>1</v>
          </cell>
          <cell r="F516">
            <v>1</v>
          </cell>
          <cell r="G516" t="str">
            <v>Mantener actualizados todos los conjuntos de datos abiertos de la entidad que están publicados en el catálogo de datos del Estado Colombiano www.datos.gov.co.</v>
          </cell>
          <cell r="H516">
            <v>3</v>
          </cell>
        </row>
        <row r="517">
          <cell r="A517">
            <v>458</v>
          </cell>
          <cell r="B517" t="str">
            <v>Mejorar la solución de problemas a partir de la implementación de ejercicios de innovación abierta con la participación de los grupos de valor de la entidad.</v>
          </cell>
          <cell r="C517">
            <v>458</v>
          </cell>
          <cell r="D517">
            <v>1</v>
          </cell>
          <cell r="E517">
            <v>1</v>
          </cell>
          <cell r="F517">
            <v>1</v>
          </cell>
          <cell r="G517" t="str">
            <v>Mejorar la solución de problemas a partir de la implementación de ejercicios de innovación abierta con la participación de los grupos de valor de la entidad.</v>
          </cell>
          <cell r="H517">
            <v>3</v>
          </cell>
        </row>
        <row r="518">
          <cell r="A518">
            <v>459</v>
          </cell>
          <cell r="B518" t="str">
            <v>Mejorar las actividades de formulación de la planeación mediante la participación de los grupos de valor en la gestión de la entidad.</v>
          </cell>
          <cell r="C518">
            <v>459</v>
          </cell>
          <cell r="D518">
            <v>1</v>
          </cell>
          <cell r="E518">
            <v>1</v>
          </cell>
          <cell r="F518">
            <v>1</v>
          </cell>
          <cell r="G518" t="str">
            <v>Mejorar las actividades de formulación de la planeación mediante la participación de los grupos de valor en la gestión de la entidad.</v>
          </cell>
          <cell r="H518">
            <v>4</v>
          </cell>
        </row>
        <row r="519">
          <cell r="A519">
            <v>460</v>
          </cell>
          <cell r="B519" t="str">
            <v>Mejorar las actividades de formulación de políticas, programas y proyectos mediante la participación de los grupos de valor en la gestión de la entidad.</v>
          </cell>
          <cell r="C519">
            <v>1</v>
          </cell>
          <cell r="D519">
            <v>1</v>
          </cell>
          <cell r="E519">
            <v>1</v>
          </cell>
          <cell r="F519">
            <v>1</v>
          </cell>
          <cell r="G519" t="str">
            <v>Mejorar las actividades de formulación de políticas, programas y proyectos mediante la participación de los grupos de valor en la gestión de la entidad.</v>
          </cell>
          <cell r="H519">
            <v>4</v>
          </cell>
        </row>
        <row r="520">
          <cell r="A520">
            <v>461</v>
          </cell>
          <cell r="B520" t="str">
            <v>Mejorar las actividades de promoción del control social y veedurías ciudadana mediante la participación de los grupos de valor en la gestión de la entidad.</v>
          </cell>
          <cell r="C520">
            <v>461</v>
          </cell>
          <cell r="D520">
            <v>1</v>
          </cell>
          <cell r="E520">
            <v>1</v>
          </cell>
          <cell r="F520">
            <v>1</v>
          </cell>
          <cell r="G520" t="str">
            <v>Mejorar las actividades de promoción del control social y veedurías ciudadana mediante la participación de los grupos de valor en la gestión de la entidad.</v>
          </cell>
          <cell r="H520">
            <v>3</v>
          </cell>
        </row>
        <row r="521">
          <cell r="A521">
            <v>462</v>
          </cell>
          <cell r="B521" t="str">
            <v>Mejorar los trámites en línea de la entidad teniendo en cuenta las necesidades de los usuarios, con el propósito de aumentar su nivel de satisfacción.</v>
          </cell>
          <cell r="C521">
            <v>1</v>
          </cell>
          <cell r="D521">
            <v>1</v>
          </cell>
          <cell r="E521">
            <v>1</v>
          </cell>
          <cell r="F521">
            <v>1</v>
          </cell>
          <cell r="G521" t="str">
            <v>Mejorar los trámites en línea de la entidad teniendo en cuenta las necesidades de los usuarios, con el propósito de aumentar su nivel de satisfacción.</v>
          </cell>
          <cell r="H521">
            <v>1</v>
          </cell>
        </row>
        <row r="522">
          <cell r="A522">
            <v>463</v>
          </cell>
          <cell r="B522" t="str">
            <v>Modificar el manual de funciones de la entidad para dar cumplimiento a la Ley 1955 de 2019 y el Decreto 2365 de 2019 para facilitar el ingreso de los jóvenes a la administración pública.</v>
          </cell>
          <cell r="C522">
            <v>1</v>
          </cell>
          <cell r="D522">
            <v>1</v>
          </cell>
          <cell r="E522">
            <v>1</v>
          </cell>
          <cell r="F522">
            <v>1</v>
          </cell>
          <cell r="G522" t="str">
            <v>Modificar el manual de funciones de la entidad para dar cumplimiento a la Ley 1955 de 2019 y el Decreto 2365 de 2019 para facilitar el ingreso de los jóvenes a la administración pública.</v>
          </cell>
          <cell r="H522">
            <v>1</v>
          </cell>
        </row>
        <row r="523">
          <cell r="A523">
            <v>464</v>
          </cell>
          <cell r="B523" t="str">
            <v>Monitorear el cumplimiento de la política de administración de riesgos de la entidad, por parte del comité institucional de coordinación de control interno.</v>
          </cell>
          <cell r="C523">
            <v>464</v>
          </cell>
          <cell r="D523">
            <v>1</v>
          </cell>
          <cell r="E523">
            <v>1</v>
          </cell>
          <cell r="F523">
            <v>1</v>
          </cell>
          <cell r="G523" t="str">
            <v>Monitorear el cumplimiento de la política de administración de riesgos de la entidad, por parte del comité institucional de coordinación de control interno.</v>
          </cell>
          <cell r="H523">
            <v>3</v>
          </cell>
        </row>
        <row r="524">
          <cell r="A524">
            <v>465</v>
          </cell>
          <cell r="B524" t="str">
            <v>Monitorear el cumplimiento de los estándares de conducta y la práctica de los principios y valores del servicio público, por parte del comité institucional de coordinación de control interno.</v>
          </cell>
          <cell r="C524">
            <v>1</v>
          </cell>
          <cell r="D524">
            <v>1</v>
          </cell>
          <cell r="E524">
            <v>1</v>
          </cell>
          <cell r="F524">
            <v>1</v>
          </cell>
          <cell r="G524" t="str">
            <v>Monitorear el cumplimiento de los estándares de conducta y la práctica de los principios y valores del servicio público, por parte del comité institucional de coordinación de control interno.</v>
          </cell>
          <cell r="H524">
            <v>1</v>
          </cell>
        </row>
        <row r="525">
          <cell r="A525">
            <v>466</v>
          </cell>
          <cell r="B525" t="str">
            <v>Monitorear el estado de los riesgos aceptados (apetito por el riesgo) con el fin de identificar cambios sustantivos que afecten el funcionamiento de la entidad, por parte del comité institucional de coordinación de control interno.</v>
          </cell>
          <cell r="C525">
            <v>1</v>
          </cell>
          <cell r="D525">
            <v>1</v>
          </cell>
          <cell r="E525">
            <v>1</v>
          </cell>
          <cell r="F525">
            <v>1</v>
          </cell>
          <cell r="G525" t="str">
            <v>Monitorear el estado de los riesgos aceptados (apetito por el riesgo) con el fin de identificar cambios sustantivos que afecten el funcionamiento de la entidad, por parte del comité institucional de coordinación de control interno.</v>
          </cell>
          <cell r="H525">
            <v>1</v>
          </cell>
        </row>
        <row r="526">
          <cell r="A526">
            <v>467</v>
          </cell>
          <cell r="B526" t="str">
            <v>Monitorear el seguimiento a la gestión del riesgo por parte de las instancias responsables para determinar si este se lleva a cabo adecuadamente, por parte del comité institucional de coordinación de control interno.</v>
          </cell>
          <cell r="C526">
            <v>1</v>
          </cell>
          <cell r="D526">
            <v>1</v>
          </cell>
          <cell r="E526">
            <v>1</v>
          </cell>
          <cell r="F526">
            <v>1</v>
          </cell>
          <cell r="G526" t="str">
            <v>Monitorear el seguimiento a la gestión del riesgo por parte de las instancias responsables para determinar si este se lleva a cabo adecuadamente, por parte del comité institucional de coordinación de control interno.</v>
          </cell>
          <cell r="H526">
            <v>2</v>
          </cell>
        </row>
        <row r="527">
          <cell r="A527">
            <v>468</v>
          </cell>
          <cell r="B527" t="str">
            <v>Monitorear las acciones de mejora establecidas a partir de la ejecución de las auditorías contempladas en el plan anual de auditoría.</v>
          </cell>
          <cell r="C527">
            <v>1</v>
          </cell>
          <cell r="D527">
            <v>1</v>
          </cell>
          <cell r="E527">
            <v>1</v>
          </cell>
          <cell r="F527">
            <v>1</v>
          </cell>
          <cell r="G527" t="str">
            <v>Monitorear las acciones de mejora establecidas a partir de la ejecución de las auditorías contempladas en el plan anual de auditoría.</v>
          </cell>
          <cell r="H527">
            <v>1</v>
          </cell>
        </row>
        <row r="528">
          <cell r="A528">
            <v>469</v>
          </cell>
          <cell r="B528" t="str">
            <v>Monitorear los cambios en el entorno (interno y externo) que puedan afectar la efectividad del sistema de control interno, por parte del comité institucional de coordinación de control interno.</v>
          </cell>
          <cell r="C528">
            <v>1</v>
          </cell>
          <cell r="D528">
            <v>1</v>
          </cell>
          <cell r="E528">
            <v>1</v>
          </cell>
          <cell r="F528">
            <v>1</v>
          </cell>
          <cell r="G528" t="str">
            <v>Monitorear los cambios en el entorno (interno y externo) que puedan afectar la efectividad del sistema de control interno, por parte del comité institucional de coordinación de control interno.</v>
          </cell>
          <cell r="H528">
            <v>1</v>
          </cell>
        </row>
        <row r="529">
          <cell r="A529">
            <v>470</v>
          </cell>
          <cell r="B529" t="str">
            <v>Monitorear y evaluar la exposición al riesgo relacionadas con tecnología nueva y emergente. La actividad deben realizarla los cargos que lideran de manera transversal temas estratégicos de gestión (tales como jefes de planeación, financieros, contratación, TI, servicio al ciudadano, líderes de otros sistemas de gestión, comités de riesgos) y desde el sistema de control interno efectuar su verificación.</v>
          </cell>
          <cell r="C529">
            <v>1</v>
          </cell>
          <cell r="D529">
            <v>1</v>
          </cell>
          <cell r="E529">
            <v>1</v>
          </cell>
          <cell r="F529">
            <v>1</v>
          </cell>
          <cell r="G529" t="str">
            <v>Monitorear y evaluar la exposición al riesgo relacionadas con tecnología nueva y emergente. La actividad deben realizarla los cargos que lideran de manera transversal temas estratégicos de gestión (tales como jefes de planeación, financieros, contratación, TI, servicio al ciudadano, líderes de otros sistemas de gestión, comités de riesgos) y desde el sistema de control interno efectuar su verificación.</v>
          </cell>
          <cell r="H529">
            <v>1</v>
          </cell>
        </row>
        <row r="530">
          <cell r="A530">
            <v>471</v>
          </cell>
          <cell r="B530" t="str">
            <v>Organizar, clasificar y validar los datos e información de la entidad para mejorar el acceso a los mismos por parte del talento humano y los grupos de valor.</v>
          </cell>
          <cell r="C530">
            <v>471</v>
          </cell>
          <cell r="D530">
            <v>1</v>
          </cell>
          <cell r="E530">
            <v>1</v>
          </cell>
          <cell r="F530">
            <v>1</v>
          </cell>
          <cell r="G530" t="str">
            <v>Organizar, clasificar y validar los datos e información de la entidad para mejorar el acceso a los mismos por parte del talento humano y los grupos de valor.</v>
          </cell>
          <cell r="H530">
            <v>2</v>
          </cell>
        </row>
        <row r="531">
          <cell r="A531">
            <v>472</v>
          </cell>
          <cell r="B531" t="str">
            <v>Organizar, clasificar y validar los datos e información para desarrollar análisis descriptivos, predictivos o prospectivos de los resultados de su gestión, para determinar el grado de avance de las políticas a cargo de la entidad y adoptar acciones de mejora.</v>
          </cell>
          <cell r="C531">
            <v>472</v>
          </cell>
          <cell r="D531">
            <v>1</v>
          </cell>
          <cell r="E531">
            <v>1</v>
          </cell>
          <cell r="F531">
            <v>1</v>
          </cell>
          <cell r="G531" t="str">
            <v>Organizar, clasificar y validar los datos e información para desarrollar análisis descriptivos, predictivos o prospectivos de los resultados de su gestión, para determinar el grado de avance de las políticas a cargo de la entidad y adoptar acciones de mejora.</v>
          </cell>
          <cell r="H531">
            <v>2</v>
          </cell>
        </row>
        <row r="532">
          <cell r="A532">
            <v>473</v>
          </cell>
          <cell r="B532" t="str">
            <v>Organizar, clasificar y validar los datos e información para documentar las operaciones estadísticas de la entidad.</v>
          </cell>
          <cell r="C532">
            <v>1</v>
          </cell>
          <cell r="D532">
            <v>1</v>
          </cell>
          <cell r="E532">
            <v>1</v>
          </cell>
          <cell r="F532">
            <v>1</v>
          </cell>
          <cell r="G532" t="str">
            <v>Organizar, clasificar y validar los datos e información para documentar las operaciones estadísticas de la entidad.</v>
          </cell>
          <cell r="H532">
            <v>2</v>
          </cell>
        </row>
        <row r="533">
          <cell r="A533">
            <v>474</v>
          </cell>
          <cell r="B533" t="str">
            <v>Organizar, clasificar y validar los datos e información para establecer parámetros de calidad para su recolección, que permitan analizar y reorientar la entidad hacia el logro de sus metas propuestas.</v>
          </cell>
          <cell r="C533">
            <v>474</v>
          </cell>
          <cell r="D533">
            <v>1</v>
          </cell>
          <cell r="E533">
            <v>1</v>
          </cell>
          <cell r="F533">
            <v>1</v>
          </cell>
          <cell r="G533" t="str">
            <v>Organizar, clasificar y validar los datos e información para establecer parámetros de calidad para su recolección, que permitan analizar y reorientar la entidad hacia el logro de sus metas propuestas.</v>
          </cell>
          <cell r="H533">
            <v>2</v>
          </cell>
        </row>
        <row r="534">
          <cell r="A534">
            <v>475</v>
          </cell>
          <cell r="B534" t="str">
            <v>Participar en comunidades de práctica como acción para colaborar con otras entidades para la producción y generación de datos, documentos, información, investigaciones, desarrollos tecnológicos, entre otros.</v>
          </cell>
          <cell r="C534">
            <v>1</v>
          </cell>
          <cell r="D534">
            <v>1</v>
          </cell>
          <cell r="E534">
            <v>1</v>
          </cell>
          <cell r="F534">
            <v>1</v>
          </cell>
          <cell r="G534" t="str">
            <v>Participar en comunidades de práctica como acción para colaborar con otras entidades para la producción y generación de datos, documentos, información, investigaciones, desarrollos tecnológicos, entre otros.</v>
          </cell>
          <cell r="H534">
            <v>1</v>
          </cell>
        </row>
        <row r="535">
          <cell r="A535">
            <v>476</v>
          </cell>
          <cell r="B535" t="str">
            <v>Participar en redes de conocimiento como acción para colaborar con otras entidades para la producción y generación de datos, documentos, información, investigaciones, desarrollos tecnológicos, entre otros.</v>
          </cell>
          <cell r="C535">
            <v>1</v>
          </cell>
          <cell r="D535">
            <v>1</v>
          </cell>
          <cell r="E535">
            <v>1</v>
          </cell>
          <cell r="F535">
            <v>1</v>
          </cell>
          <cell r="G535" t="str">
            <v>Participar en redes de conocimiento como acción para colaborar con otras entidades para la producción y generación de datos, documentos, información, investigaciones, desarrollos tecnológicos, entre otros.</v>
          </cell>
          <cell r="H535">
            <v>1</v>
          </cell>
        </row>
        <row r="536">
          <cell r="A536">
            <v>477</v>
          </cell>
          <cell r="B536" t="str">
            <v>Permitir que la entidad mejore los datos publicados a través de la atención de requerimientos de sus grupos de valor mediante la publicación de la información.</v>
          </cell>
          <cell r="C536">
            <v>1</v>
          </cell>
          <cell r="D536">
            <v>1</v>
          </cell>
          <cell r="E536">
            <v>1</v>
          </cell>
          <cell r="F536">
            <v>1</v>
          </cell>
          <cell r="G536" t="str">
            <v>Permitir que la entidad mejore los datos publicados a través de la atención de requerimientos de sus grupos de valor mediante la publicación de la información.</v>
          </cell>
          <cell r="H536">
            <v>2</v>
          </cell>
        </row>
        <row r="537">
          <cell r="A537">
            <v>478</v>
          </cell>
          <cell r="B537" t="str">
            <v>Permitir que la entidad promueva una cultura de análisis y medición entre su talento humano y grupos de valor mediante la publicación de la información.</v>
          </cell>
          <cell r="C537">
            <v>1</v>
          </cell>
          <cell r="D537">
            <v>1</v>
          </cell>
          <cell r="E537">
            <v>1</v>
          </cell>
          <cell r="F537">
            <v>1</v>
          </cell>
          <cell r="G537" t="str">
            <v>Permitir que la entidad promueva una cultura de análisis y medición entre su talento humano y grupos de valor mediante la publicación de la información.</v>
          </cell>
          <cell r="H537">
            <v>2</v>
          </cell>
        </row>
        <row r="538">
          <cell r="A538">
            <v>479</v>
          </cell>
          <cell r="B538" t="str">
            <v>Permitir que la entidad sea reconocida por sus grupos de valor por la veracidad y utilidad de los datos publicados mediante la publicación de la información.</v>
          </cell>
          <cell r="C538">
            <v>1</v>
          </cell>
          <cell r="D538">
            <v>1</v>
          </cell>
          <cell r="E538">
            <v>1</v>
          </cell>
          <cell r="F538">
            <v>1</v>
          </cell>
          <cell r="G538" t="str">
            <v>Permitir que la entidad sea reconocida por sus grupos de valor por la veracidad y utilidad de los datos publicados mediante la publicación de la información.</v>
          </cell>
          <cell r="H538">
            <v>1</v>
          </cell>
        </row>
        <row r="539">
          <cell r="A539">
            <v>480</v>
          </cell>
          <cell r="B539" t="str">
            <v>Procurar que servidores de todas las dependencias o sedes de la entidad se beneficien de las herramientas implementadas por la entidad para mejorar la comunicación con sus clientes internos y externos</v>
          </cell>
          <cell r="C539">
            <v>1</v>
          </cell>
          <cell r="D539">
            <v>1</v>
          </cell>
          <cell r="E539">
            <v>1</v>
          </cell>
          <cell r="F539">
            <v>1</v>
          </cell>
          <cell r="G539" t="str">
            <v>Procurar que servidores de todas las dependencias o sedes de la entidad se beneficien de las herramientas implementadas por la entidad para mejorar la comunicación con sus clientes internos y externos</v>
          </cell>
          <cell r="H539">
            <v>1</v>
          </cell>
        </row>
        <row r="540">
          <cell r="A540">
            <v>481</v>
          </cell>
          <cell r="B540" t="str">
            <v>Promover el control social y las veedurías ciudadanas a la gestión de la entidad utilizando además de otros mecanismos los medios digitales.</v>
          </cell>
          <cell r="C540">
            <v>481</v>
          </cell>
          <cell r="D540">
            <v>1</v>
          </cell>
          <cell r="E540">
            <v>1</v>
          </cell>
          <cell r="F540">
            <v>1</v>
          </cell>
          <cell r="G540" t="str">
            <v>Promover el control social y las veedurías ciudadanas a la gestión de la entidad utilizando además de otros mecanismos los medios digitales.</v>
          </cell>
          <cell r="H540">
            <v>2</v>
          </cell>
        </row>
        <row r="541">
          <cell r="A541">
            <v>482</v>
          </cell>
          <cell r="B541" t="str">
            <v>Promover el no uso de elementos contaminantes al medio ambiente.</v>
          </cell>
          <cell r="C541">
            <v>1</v>
          </cell>
          <cell r="D541">
            <v>1</v>
          </cell>
          <cell r="E541">
            <v>1</v>
          </cell>
          <cell r="F541">
            <v>1</v>
          </cell>
          <cell r="G541" t="str">
            <v>Promover el no uso de elementos contaminantes al medio ambiente.</v>
          </cell>
          <cell r="H541">
            <v>1</v>
          </cell>
        </row>
        <row r="542">
          <cell r="A542">
            <v>483</v>
          </cell>
          <cell r="B542" t="str">
            <v>Promover el uso racional de los recursos naturales como parte del compromiso de la entidad con el medio ambiente.</v>
          </cell>
          <cell r="C542">
            <v>1</v>
          </cell>
          <cell r="D542">
            <v>1</v>
          </cell>
          <cell r="E542">
            <v>1</v>
          </cell>
          <cell r="F542">
            <v>1</v>
          </cell>
          <cell r="G542" t="str">
            <v>Promover el uso racional de los recursos naturales como parte del compromiso de la entidad con el medio ambiente.</v>
          </cell>
          <cell r="H542">
            <v>2</v>
          </cell>
        </row>
        <row r="543">
          <cell r="A543">
            <v>484</v>
          </cell>
          <cell r="B543" t="str">
            <v>Promover que la Alta Dirección participe en las actividades de socialización del código de integridad y principios del servicio público. Desde el sistema de control interno efectuar su verificación.</v>
          </cell>
          <cell r="C543">
            <v>1</v>
          </cell>
          <cell r="D543">
            <v>1</v>
          </cell>
          <cell r="E543">
            <v>1</v>
          </cell>
          <cell r="F543">
            <v>1</v>
          </cell>
          <cell r="G543" t="str">
            <v>Promover que la Alta Dirección participe en las actividades de socialización del código de integridad y principios del servicio público. Desde el sistema de control interno efectuar su verificación.</v>
          </cell>
          <cell r="H543">
            <v>2</v>
          </cell>
        </row>
        <row r="544">
          <cell r="A544">
            <v>485</v>
          </cell>
          <cell r="B544" t="str">
            <v>Promover una cultura de análisis y medición entre su talento humano y grupos de valor mediante la publicación de la información.</v>
          </cell>
          <cell r="C544">
            <v>485</v>
          </cell>
          <cell r="D544">
            <v>1</v>
          </cell>
          <cell r="E544">
            <v>1</v>
          </cell>
          <cell r="F544">
            <v>1</v>
          </cell>
          <cell r="G544" t="str">
            <v>Promover una cultura de análisis y medición entre su talento humano y grupos de valor mediante la publicación de la información.</v>
          </cell>
          <cell r="H544">
            <v>3</v>
          </cell>
        </row>
        <row r="545">
          <cell r="A545">
            <v>486</v>
          </cell>
          <cell r="B545" t="str">
            <v>Propiciar y promover un plan de retiro, con el fin de facilitar las condiciones para la adecuación a la nueva etapa de vida con respecto a los servidores que se retiran.</v>
          </cell>
          <cell r="C545">
            <v>1</v>
          </cell>
          <cell r="D545">
            <v>1</v>
          </cell>
          <cell r="E545">
            <v>1</v>
          </cell>
          <cell r="F545">
            <v>1</v>
          </cell>
          <cell r="G545" t="str">
            <v>Propiciar y promover un plan de retiro, con el fin de facilitar las condiciones para la adecuación a la nueva etapa de vida con respecto a los servidores que se retiran.</v>
          </cell>
          <cell r="H545">
            <v>2</v>
          </cell>
        </row>
        <row r="546">
          <cell r="A546">
            <v>487</v>
          </cell>
          <cell r="B546" t="str">
            <v>Publicar en la página web de la entidad las Tablas de Valoración Documental - TVD para organizar el Fondo Documental Acumulado de la entidad.</v>
          </cell>
          <cell r="C546">
            <v>1</v>
          </cell>
          <cell r="D546">
            <v>1</v>
          </cell>
          <cell r="E546">
            <v>1</v>
          </cell>
          <cell r="F546">
            <v>1</v>
          </cell>
          <cell r="G546" t="str">
            <v>Publicar en la página web de la entidad las Tablas de Valoración Documental - TVD para organizar el Fondo Documental Acumulado de la entidad.</v>
          </cell>
          <cell r="H546">
            <v>2</v>
          </cell>
        </row>
        <row r="547">
          <cell r="A547">
            <v>488</v>
          </cell>
          <cell r="B547" t="str">
            <v>Publicar en la página web de la entidad, para disposición de los grupos de interés, la ficha metodológica de sus operaciones estadísticas.</v>
          </cell>
          <cell r="C547">
            <v>488</v>
          </cell>
          <cell r="D547">
            <v>1</v>
          </cell>
          <cell r="E547">
            <v>1</v>
          </cell>
          <cell r="F547">
            <v>1</v>
          </cell>
          <cell r="G547" t="str">
            <v>Publicar en la página web de la entidad, para disposición de los grupos de interés, la ficha metodológica de sus operaciones estadísticas.</v>
          </cell>
          <cell r="H547">
            <v>1</v>
          </cell>
        </row>
        <row r="548">
          <cell r="A548">
            <v>489</v>
          </cell>
          <cell r="B548" t="str">
            <v>Publicar en la página web de la entidad, para disposición de los grupos de interés, la ficha técnica de indicadores.</v>
          </cell>
          <cell r="C548">
            <v>489</v>
          </cell>
          <cell r="D548">
            <v>1</v>
          </cell>
          <cell r="E548">
            <v>1</v>
          </cell>
          <cell r="F548">
            <v>1</v>
          </cell>
          <cell r="G548" t="str">
            <v>Publicar en la página web de la entidad, para disposición de los grupos de interés, la ficha técnica de indicadores.</v>
          </cell>
          <cell r="H548">
            <v>1</v>
          </cell>
        </row>
        <row r="549">
          <cell r="A549">
            <v>490</v>
          </cell>
          <cell r="B549" t="str">
            <v>Publicar en la página web de la entidad, para disposición de los grupos de interés, las bases de datos anonimizadas de las operaciones estadísticas.</v>
          </cell>
          <cell r="C549">
            <v>1</v>
          </cell>
          <cell r="D549">
            <v>1</v>
          </cell>
          <cell r="E549">
            <v>1</v>
          </cell>
          <cell r="F549">
            <v>1</v>
          </cell>
          <cell r="G549" t="str">
            <v>Publicar en la página web de la entidad, para disposición de los grupos de interés, las bases de datos anonimizadas de las operaciones estadísticas.</v>
          </cell>
          <cell r="H549">
            <v>1</v>
          </cell>
        </row>
        <row r="550">
          <cell r="A550">
            <v>491</v>
          </cell>
          <cell r="B550" t="str">
            <v>Publicar en la página web de la entidad, para disposición de los grupos de interés, las bases de datos de sus registros administrativos.</v>
          </cell>
          <cell r="C550">
            <v>1</v>
          </cell>
          <cell r="D550">
            <v>1</v>
          </cell>
          <cell r="E550">
            <v>1</v>
          </cell>
          <cell r="F550">
            <v>1</v>
          </cell>
          <cell r="G550" t="str">
            <v>Publicar en la página web de la entidad, para disposición de los grupos de interés, las bases de datos de sus registros administrativos.</v>
          </cell>
          <cell r="H550">
            <v>1</v>
          </cell>
        </row>
        <row r="551">
          <cell r="A551">
            <v>492</v>
          </cell>
          <cell r="B551" t="str">
            <v>Publicar en la página web de la entidad, para disposición de los grupos de interés, los indicadores o estadísticas agregadas georreferenciadas.</v>
          </cell>
          <cell r="C551">
            <v>1</v>
          </cell>
          <cell r="D551">
            <v>1</v>
          </cell>
          <cell r="E551">
            <v>1</v>
          </cell>
          <cell r="F551">
            <v>1</v>
          </cell>
          <cell r="G551" t="str">
            <v>Publicar en la página web de la entidad, para disposición de los grupos de interés, los indicadores o estadísticas agregadas georreferenciadas.</v>
          </cell>
          <cell r="H551">
            <v>1</v>
          </cell>
        </row>
        <row r="552">
          <cell r="A552">
            <v>493</v>
          </cell>
          <cell r="B552" t="str">
            <v>Publicar en la página web de la entidad, para disposición de los grupos de interés, los resultados de los indicadores con sus series históricas.</v>
          </cell>
          <cell r="C552">
            <v>1</v>
          </cell>
          <cell r="D552">
            <v>1</v>
          </cell>
          <cell r="E552">
            <v>1</v>
          </cell>
          <cell r="F552">
            <v>1</v>
          </cell>
          <cell r="G552" t="str">
            <v>Publicar en la página web de la entidad, para disposición de los grupos de interés, los resultados de los indicadores con sus series históricas.</v>
          </cell>
          <cell r="H552">
            <v>1</v>
          </cell>
        </row>
        <row r="553">
          <cell r="A553">
            <v>494</v>
          </cell>
          <cell r="B553" t="str">
            <v>Publicar en la página web de la entidad, para disposición de los grupos de interés, los resultados de los indicadores ODS y los de políticas públicas.</v>
          </cell>
          <cell r="C553">
            <v>494</v>
          </cell>
          <cell r="D553">
            <v>1</v>
          </cell>
          <cell r="E553">
            <v>1</v>
          </cell>
          <cell r="F553">
            <v>1</v>
          </cell>
          <cell r="G553" t="str">
            <v>Publicar en la página web de la entidad, para disposición de los grupos de interés, los resultados de los indicadores ODS y los de políticas públicas.</v>
          </cell>
          <cell r="H553">
            <v>1</v>
          </cell>
        </row>
        <row r="554">
          <cell r="A554">
            <v>495</v>
          </cell>
          <cell r="B554" t="str">
            <v>Publicar en la página web, el documento metodológico de operaciones estadísticas, para disposición de los grupos de valor de la entidad..</v>
          </cell>
          <cell r="C554">
            <v>1</v>
          </cell>
          <cell r="D554">
            <v>1</v>
          </cell>
          <cell r="E554">
            <v>1</v>
          </cell>
          <cell r="F554">
            <v>1</v>
          </cell>
          <cell r="G554" t="str">
            <v>Publicar en la página web, el documento metodológico de operaciones estadísticas, para disposición de los grupos de valor de la entidad..</v>
          </cell>
          <cell r="H554">
            <v>1</v>
          </cell>
        </row>
        <row r="555">
          <cell r="A555">
            <v>496</v>
          </cell>
          <cell r="B555" t="str">
            <v>Publicar en la página web, los protocolos de transferencia de datos de operaciones estadísticas, para disposición de los grupos de valor de la entidad..</v>
          </cell>
          <cell r="C555">
            <v>1</v>
          </cell>
          <cell r="D555">
            <v>1</v>
          </cell>
          <cell r="E555">
            <v>1</v>
          </cell>
          <cell r="F555">
            <v>1</v>
          </cell>
          <cell r="G555" t="str">
            <v>Publicar en la página web, los protocolos de transferencia de datos de operaciones estadísticas, para disposición de los grupos de valor de la entidad..</v>
          </cell>
          <cell r="H555">
            <v>1</v>
          </cell>
        </row>
        <row r="556">
          <cell r="A556">
            <v>497</v>
          </cell>
          <cell r="B556" t="str">
            <v>Publicar la agenda regulatoria o la lista de problemáticas definitiva en el  Sistema Ãšnico de Consulta Pública (SUCOP) y/o sitio web de la entidad dentro de los primeros 5 días hábiles siguiente al mes en el que se realizaron las modificaciones, con el fin de garantizar la transparencia en la planeación de la regulación.</v>
          </cell>
          <cell r="C556">
            <v>497</v>
          </cell>
          <cell r="D556">
            <v>1</v>
          </cell>
          <cell r="E556">
            <v>1</v>
          </cell>
          <cell r="F556">
            <v>1</v>
          </cell>
          <cell r="G556" t="str">
            <v>Publicar la agenda regulatoria o la lista de problemáticas definitiva en el  Sistema Ãšnico de Consulta Pública (SUCOP) y/o sitio web de la entidad dentro de los primeros 5 días hábiles siguiente al mes en el que se realizaron las modificaciones, con el fin de garantizar la transparencia en la planeación de la regulación.</v>
          </cell>
          <cell r="H556">
            <v>1</v>
          </cell>
        </row>
        <row r="557">
          <cell r="A557">
            <v>498</v>
          </cell>
          <cell r="B557" t="str">
            <v>Publicar la agenda regulatoria o la lista de problemáticas definitiva en los medios o canales establecidos dentro de los primeros 5 días hábiles del mes siguiente al cual se hizo su revisión final, para mejorar la participación y transparencia en la planeación de la entidad.</v>
          </cell>
          <cell r="C557">
            <v>1</v>
          </cell>
          <cell r="D557">
            <v>1</v>
          </cell>
          <cell r="E557">
            <v>1</v>
          </cell>
          <cell r="F557">
            <v>1</v>
          </cell>
          <cell r="G557" t="str">
            <v>Publicar la agenda regulatoria o la lista de problemáticas definitiva en los medios o canales establecidos dentro de los primeros 5 días hábiles del mes siguiente al cual se hizo su revisión final, para mejorar la participación y transparencia en la planeación de la entidad.</v>
          </cell>
          <cell r="H557">
            <v>1</v>
          </cell>
        </row>
        <row r="558">
          <cell r="A558">
            <v>499</v>
          </cell>
          <cell r="B558" t="str">
            <v>Publicar una lista de problemáticas o agenda regulatoria preliminar en el sitio web de la entidad, con el fin de recibir comentarios de los actores interesados e involucrar a los regulados en las etapas tempranas de la producción regulatoria.</v>
          </cell>
          <cell r="C558">
            <v>499</v>
          </cell>
          <cell r="D558">
            <v>1</v>
          </cell>
          <cell r="E558">
            <v>1</v>
          </cell>
          <cell r="F558">
            <v>1</v>
          </cell>
          <cell r="G558" t="str">
            <v>Publicar una lista de problemáticas o agenda regulatoria preliminar en el sitio web de la entidad, con el fin de recibir comentarios de los actores interesados e involucrar a los regulados en las etapas tempranas de la producción regulatoria.</v>
          </cell>
          <cell r="H558">
            <v>1</v>
          </cell>
        </row>
        <row r="559">
          <cell r="A559">
            <v>500</v>
          </cell>
          <cell r="B559" t="str">
            <v>Publicar una lista de problemáticas o agenda regulatoria preliminar en el sitio web designado para ello, a fin de recibir comentarios de los actores interesados y modificarla si es necesario, para la adecuación de las respuestas desde el Estado a las necesidades y demandas de los ciudadanos o grupos de interés.</v>
          </cell>
          <cell r="C559">
            <v>1</v>
          </cell>
          <cell r="D559">
            <v>1</v>
          </cell>
          <cell r="E559">
            <v>1</v>
          </cell>
          <cell r="F559">
            <v>1</v>
          </cell>
          <cell r="G559" t="str">
            <v>Publicar una lista de problemáticas o agenda regulatoria preliminar en el sitio web designado para ello, a fin de recibir comentarios de los actores interesados y modificarla si es necesario, para la adecuación de las respuestas desde el Estado a las necesidades y demandas de los ciudadanos o grupos de interés.</v>
          </cell>
          <cell r="H559">
            <v>1</v>
          </cell>
        </row>
        <row r="560">
          <cell r="A560">
            <v>501</v>
          </cell>
          <cell r="B560" t="str">
            <v>Publicar, en la sección "transparencia y acceso a la información pública" de la página web oficial de la entidad, información actualizada sobre la información sobre los grupos étnicos en el territorio.</v>
          </cell>
          <cell r="C560">
            <v>1</v>
          </cell>
          <cell r="D560">
            <v>1</v>
          </cell>
          <cell r="E560">
            <v>1</v>
          </cell>
          <cell r="F560">
            <v>1</v>
          </cell>
          <cell r="G560" t="str">
            <v>Publicar, en la sección "transparencia y acceso a la información pública" de la página web oficial de la entidad, información actualizada sobre la información sobre los grupos étnicos en el territorio.</v>
          </cell>
          <cell r="H560">
            <v>4</v>
          </cell>
        </row>
        <row r="561">
          <cell r="A561">
            <v>502</v>
          </cell>
          <cell r="B561" t="str">
            <v>Publicar, en la sección "transparencia y acceso a la información pública" de la página web oficial de la entidad, información actualizada sobre la oferta de la entidad (programas, servicios).</v>
          </cell>
          <cell r="C561">
            <v>1</v>
          </cell>
          <cell r="D561">
            <v>1</v>
          </cell>
          <cell r="E561">
            <v>1</v>
          </cell>
          <cell r="F561">
            <v>1</v>
          </cell>
          <cell r="G561" t="str">
            <v>Publicar, en la sección "transparencia y acceso a la información pública" de la página web oficial de la entidad, información actualizada sobre la oferta de la entidad (programas, servicios).</v>
          </cell>
          <cell r="H561">
            <v>3</v>
          </cell>
        </row>
        <row r="562">
          <cell r="A562">
            <v>503</v>
          </cell>
          <cell r="B562" t="str">
            <v>Publicar, en la sección "transparencia y acceso a la información pública" de su sitio web o sede electrónica información actualizada sobre los entes de control que vigilan la entidad.</v>
          </cell>
          <cell r="C562">
            <v>503</v>
          </cell>
          <cell r="D562">
            <v>1</v>
          </cell>
          <cell r="E562">
            <v>1</v>
          </cell>
          <cell r="F562">
            <v>1</v>
          </cell>
          <cell r="G562" t="str">
            <v>Publicar, en la sección "transparencia y acceso a la información pública" de su sitio web o sede electrónica información actualizada sobre los entes de control que vigilan la entidad.</v>
          </cell>
          <cell r="H562">
            <v>4</v>
          </cell>
        </row>
        <row r="563">
          <cell r="A563">
            <v>504</v>
          </cell>
          <cell r="B563" t="str">
            <v>Realizar acciones que permitan mejorar la gestión institucional frente a las debilidades identificadas en los ejercicios de rendición de cuentas. Desde el sistema de control interno efectuar su verificación.</v>
          </cell>
          <cell r="C563">
            <v>1</v>
          </cell>
          <cell r="D563">
            <v>1</v>
          </cell>
          <cell r="E563">
            <v>1</v>
          </cell>
          <cell r="F563">
            <v>1</v>
          </cell>
          <cell r="G563" t="str">
            <v>Realizar acciones que permitan mejorar la gestión institucional frente a las debilidades identificadas en los ejercicios de rendición de cuentas. Desde el sistema de control interno efectuar su verificación.</v>
          </cell>
          <cell r="H563">
            <v>3</v>
          </cell>
        </row>
        <row r="564">
          <cell r="A564">
            <v>505</v>
          </cell>
          <cell r="B564" t="str">
            <v>Realizar actividades de prevención de emergencias y de atención de desastres en los sistemas de archivo de soportes físicos de la entidad.</v>
          </cell>
          <cell r="C564">
            <v>1</v>
          </cell>
          <cell r="D564">
            <v>1</v>
          </cell>
          <cell r="E564">
            <v>1</v>
          </cell>
          <cell r="F564">
            <v>1</v>
          </cell>
          <cell r="G564" t="str">
            <v>Realizar actividades de prevención de emergencias y de atención de desastres en los sistemas de archivo de soportes físicos de la entidad.</v>
          </cell>
          <cell r="H564">
            <v>2</v>
          </cell>
        </row>
        <row r="565">
          <cell r="A565">
            <v>506</v>
          </cell>
          <cell r="B565" t="str">
            <v>Realizar actividades de rendición de cuentas que permitan identificar las debilidades, los retos o las oportunidades de mejora en la gestión institucional. Desde el sistema de control interno efectuar su verificación.</v>
          </cell>
          <cell r="C565">
            <v>1</v>
          </cell>
          <cell r="D565">
            <v>1</v>
          </cell>
          <cell r="E565">
            <v>1</v>
          </cell>
          <cell r="F565">
            <v>1</v>
          </cell>
          <cell r="G565" t="str">
            <v>Realizar actividades de rendición de cuentas que permitan identificar las debilidades, los retos o las oportunidades de mejora en la gestión institucional. Desde el sistema de control interno efectuar su verificación.</v>
          </cell>
          <cell r="H565">
            <v>3</v>
          </cell>
        </row>
        <row r="566">
          <cell r="A566">
            <v>507</v>
          </cell>
          <cell r="B566" t="str">
            <v>Realizar copias de respaldo con una periodicidad definida con los usuarios de la información y realizar pruebas de restauración de las copias para garantizar su correcto funcionamiento en caso de que sean requeridas.</v>
          </cell>
          <cell r="C566">
            <v>1</v>
          </cell>
          <cell r="D566">
            <v>1</v>
          </cell>
          <cell r="E566">
            <v>1</v>
          </cell>
          <cell r="F566">
            <v>1</v>
          </cell>
          <cell r="G566" t="str">
            <v>Realizar copias de respaldo con una periodicidad definida con los usuarios de la información y realizar pruebas de restauración de las copias para garantizar su correcto funcionamiento en caso de que sean requeridas.</v>
          </cell>
          <cell r="H566">
            <v>1</v>
          </cell>
        </row>
        <row r="567">
          <cell r="A567">
            <v>508</v>
          </cell>
          <cell r="B567" t="str">
            <v>Realizar de forma periódica un análisis de la suficiencia del talento humano asignado a cada uno de los canales de atención. Desde el sistema de control interno efectuar su verificación.</v>
          </cell>
          <cell r="C567">
            <v>1</v>
          </cell>
          <cell r="D567">
            <v>1</v>
          </cell>
          <cell r="E567">
            <v>1</v>
          </cell>
          <cell r="F567">
            <v>1</v>
          </cell>
          <cell r="G567" t="str">
            <v>Realizar de forma periódica un análisis de la suficiencia del talento humano asignado a cada uno de los canales de atención. Desde el sistema de control interno efectuar su verificación.</v>
          </cell>
          <cell r="H567">
            <v>1</v>
          </cell>
        </row>
        <row r="568">
          <cell r="A568">
            <v>509</v>
          </cell>
          <cell r="B568" t="str">
            <v>Realizar de forma periódica un análisis sobre si el talento humano asignado a cada uno de los canales de atención es suficiente para atender la demanda. Desde el sistema de control interno efectuar su verificación.</v>
          </cell>
          <cell r="C568">
            <v>509</v>
          </cell>
          <cell r="D568">
            <v>1</v>
          </cell>
          <cell r="E568">
            <v>1</v>
          </cell>
          <cell r="F568">
            <v>1</v>
          </cell>
          <cell r="G568" t="str">
            <v>Realizar de forma periódica un análisis sobre si el talento humano asignado a cada uno de los canales de atención es suficiente para atender la demanda. Desde el sistema de control interno efectuar su verificación.</v>
          </cell>
          <cell r="H568">
            <v>2</v>
          </cell>
        </row>
        <row r="569">
          <cell r="A569">
            <v>510</v>
          </cell>
          <cell r="B569" t="str">
            <v>Realizar diagnósticos e implementar mejoras a los registros administrativos que utiliza de otras entidades.</v>
          </cell>
          <cell r="C569">
            <v>1</v>
          </cell>
          <cell r="D569">
            <v>1</v>
          </cell>
          <cell r="E569">
            <v>1</v>
          </cell>
          <cell r="F569">
            <v>1</v>
          </cell>
          <cell r="G569" t="str">
            <v>Realizar diagnósticos e implementar mejoras a los registros administrativos que utiliza de otras entidades.</v>
          </cell>
          <cell r="H569">
            <v>1</v>
          </cell>
        </row>
        <row r="570">
          <cell r="A570">
            <v>511</v>
          </cell>
          <cell r="B570" t="str">
            <v>Realizar el análisis sobre las declaraciones de bienes y rentas, y registro de conflictos de interés con el fin de identificar zonas de riesgo e implementar acciones preventivas.</v>
          </cell>
          <cell r="C570">
            <v>511</v>
          </cell>
          <cell r="D570">
            <v>1</v>
          </cell>
          <cell r="E570">
            <v>1</v>
          </cell>
          <cell r="F570">
            <v>1</v>
          </cell>
          <cell r="G570" t="str">
            <v>Realizar el análisis sobre las declaraciones de bienes y rentas, y registro de conflictos de interés con el fin de identificar zonas de riesgo e implementar acciones preventivas.</v>
          </cell>
          <cell r="H570">
            <v>2</v>
          </cell>
        </row>
        <row r="571">
          <cell r="A571">
            <v>512</v>
          </cell>
          <cell r="B571" t="str">
            <v>Realizar el análisis sobre las declaraciones de bienes y rentas, y registro de conflictos de interés con el fin de indentificar zonas de riesgo e implemenetar acciones preventivas.</v>
          </cell>
          <cell r="C571">
            <v>1</v>
          </cell>
          <cell r="D571">
            <v>1</v>
          </cell>
          <cell r="E571">
            <v>1</v>
          </cell>
          <cell r="F571">
            <v>1</v>
          </cell>
          <cell r="G571" t="str">
            <v>Realizar el análisis sobre las declaraciones de bienes y rentas, y registro de conflictos de interés con el fin de indentificar zonas de riesgo e implemenetar acciones preventivas.</v>
          </cell>
          <cell r="H571">
            <v>2</v>
          </cell>
        </row>
        <row r="572">
          <cell r="A572">
            <v>513</v>
          </cell>
          <cell r="B572" t="str">
            <v>Realizar el inventario documental para organizar el Fondo Documental Acumulado de la entidad.</v>
          </cell>
          <cell r="C572">
            <v>1</v>
          </cell>
          <cell r="D572">
            <v>1</v>
          </cell>
          <cell r="E572">
            <v>1</v>
          </cell>
          <cell r="F572">
            <v>1</v>
          </cell>
          <cell r="G572" t="str">
            <v>Realizar el inventario documental para organizar el Fondo Documental Acumulado de la entidad.</v>
          </cell>
          <cell r="H572">
            <v>2</v>
          </cell>
        </row>
        <row r="573">
          <cell r="A573">
            <v>514</v>
          </cell>
          <cell r="B573" t="str">
            <v>Realizar el mantenimiento a los sistemas de almacenamiento e instalaciones físicas (reparación locativa, limpieza) donde se conservan los soportes físicos de la entidad.</v>
          </cell>
          <cell r="C573">
            <v>1</v>
          </cell>
          <cell r="D573">
            <v>1</v>
          </cell>
          <cell r="E573">
            <v>1</v>
          </cell>
          <cell r="F573">
            <v>1</v>
          </cell>
          <cell r="G573" t="str">
            <v>Realizar el mantenimiento a los sistemas de almacenamiento e instalaciones físicas (reparación locativa, limpieza) donde se conservan los soportes físicos de la entidad.</v>
          </cell>
          <cell r="H573">
            <v>2</v>
          </cell>
        </row>
        <row r="574">
          <cell r="A574">
            <v>515</v>
          </cell>
          <cell r="B574" t="str">
            <v>Realizar el monitoreo y control (con equipos de medición) de las condiciones ambientales, donde se conservan los soportes físicos de la entidad.</v>
          </cell>
          <cell r="C574">
            <v>1</v>
          </cell>
          <cell r="D574">
            <v>1</v>
          </cell>
          <cell r="E574">
            <v>1</v>
          </cell>
          <cell r="F574">
            <v>1</v>
          </cell>
          <cell r="G574" t="str">
            <v>Realizar el monitoreo y control (con equipos de medición) de las condiciones ambientales, donde se conservan los soportes físicos de la entidad.</v>
          </cell>
          <cell r="H574">
            <v>2</v>
          </cell>
        </row>
        <row r="575">
          <cell r="A575">
            <v>516</v>
          </cell>
          <cell r="B575" t="str">
            <v>Realizar el saneamiento ambiental de áreas de archivo (fumigación, desinfección, desratización, desinsectación) donde se conservan los soportes físicos de la entidad.</v>
          </cell>
          <cell r="C575">
            <v>1</v>
          </cell>
          <cell r="D575">
            <v>1</v>
          </cell>
          <cell r="E575">
            <v>1</v>
          </cell>
          <cell r="F575">
            <v>1</v>
          </cell>
          <cell r="G575" t="str">
            <v>Realizar el saneamiento ambiental de áreas de archivo (fumigación, desinfección, desratización, desinsectación) donde se conservan los soportes físicos de la entidad.</v>
          </cell>
          <cell r="H575">
            <v>2</v>
          </cell>
        </row>
        <row r="576">
          <cell r="A576">
            <v>517</v>
          </cell>
          <cell r="B576" t="str">
            <v>Realizar en el diseño de los proyectos normativos, ejercicios de consulta pública con la ciudadanía y actores involucrados para garantizar soluciones viables y oportunas. Se recomienda utilizar el Sistema Ãšnico de Consulta Pública (SUCOP).</v>
          </cell>
          <cell r="C576">
            <v>517</v>
          </cell>
          <cell r="D576">
            <v>1</v>
          </cell>
          <cell r="E576">
            <v>1</v>
          </cell>
          <cell r="F576">
            <v>1</v>
          </cell>
          <cell r="G576" t="str">
            <v>Realizar en el diseño de los proyectos normativos, ejercicios de consulta pública con la ciudadanía y actores involucrados para garantizar soluciones viables y oportunas. Se recomienda utilizar el Sistema Ãšnico de Consulta Pública (SUCOP).</v>
          </cell>
          <cell r="H576">
            <v>1</v>
          </cell>
        </row>
        <row r="577">
          <cell r="A577">
            <v>518</v>
          </cell>
          <cell r="B577" t="str">
            <v>Realizar inventarios para identificar la ubicación del conocimiento explícito y evitar la pérdida de este conocimiento en la entidad.</v>
          </cell>
          <cell r="C577">
            <v>1</v>
          </cell>
          <cell r="D577">
            <v>1</v>
          </cell>
          <cell r="E577">
            <v>1</v>
          </cell>
          <cell r="F577">
            <v>1</v>
          </cell>
          <cell r="G577" t="str">
            <v>Realizar inventarios para identificar la ubicación del conocimiento explícito y evitar la pérdida de este conocimiento en la entidad.</v>
          </cell>
          <cell r="H577">
            <v>1</v>
          </cell>
        </row>
        <row r="578">
          <cell r="A578">
            <v>519</v>
          </cell>
          <cell r="B578" t="str">
            <v>Realizar la consulta pública de la lista de problemáticas o la agenda regulatoria en el Sistema Ãšnico de Consulta Pública (SUCOP) y/o sitio web de la entidad durante mínimo 30 días, con el fin de recibir comentarios de los interesados y garantizar una participación efectiva en la planeación de la regulación.</v>
          </cell>
          <cell r="C578">
            <v>519</v>
          </cell>
          <cell r="D578">
            <v>1</v>
          </cell>
          <cell r="E578">
            <v>1</v>
          </cell>
          <cell r="F578">
            <v>1</v>
          </cell>
          <cell r="G578" t="str">
            <v>Realizar la consulta pública de la lista de problemáticas o la agenda regulatoria en el Sistema Ãšnico de Consulta Pública (SUCOP) y/o sitio web de la entidad durante mínimo 30 días, con el fin de recibir comentarios de los interesados y garantizar una participación efectiva en la planeación de la regulación.</v>
          </cell>
          <cell r="H578">
            <v>1</v>
          </cell>
        </row>
        <row r="579">
          <cell r="A579">
            <v>520</v>
          </cell>
          <cell r="B579" t="str">
            <v>Realizar la eliminación de documentos, aplicando criterios técnicos.</v>
          </cell>
          <cell r="C579">
            <v>1</v>
          </cell>
          <cell r="D579">
            <v>1</v>
          </cell>
          <cell r="E579">
            <v>1</v>
          </cell>
          <cell r="F579">
            <v>1</v>
          </cell>
          <cell r="G579" t="str">
            <v>Realizar la eliminación de documentos, aplicando criterios técnicos.</v>
          </cell>
          <cell r="H579">
            <v>2</v>
          </cell>
        </row>
        <row r="580">
          <cell r="A580">
            <v>521</v>
          </cell>
          <cell r="B580" t="str">
            <v>Realizar la transferencia de documentos de los archivos de gestión al archivo central de acuerdo con la Tabla de Retención Documental de la entidad.</v>
          </cell>
          <cell r="C580">
            <v>1</v>
          </cell>
          <cell r="D580">
            <v>1</v>
          </cell>
          <cell r="E580">
            <v>1</v>
          </cell>
          <cell r="F580">
            <v>1</v>
          </cell>
          <cell r="G580" t="str">
            <v>Realizar la transferencia de documentos de los archivos de gestión al archivo central de acuerdo con la Tabla de Retención Documental de la entidad.</v>
          </cell>
          <cell r="H580">
            <v>2</v>
          </cell>
        </row>
        <row r="581">
          <cell r="A581">
            <v>522</v>
          </cell>
          <cell r="B581" t="str">
            <v>Realizar monitoreo del consumo de recursos asociados a la infraestructura de TI de la entidad.</v>
          </cell>
          <cell r="C581">
            <v>522</v>
          </cell>
          <cell r="D581">
            <v>1</v>
          </cell>
          <cell r="E581">
            <v>1</v>
          </cell>
          <cell r="F581">
            <v>1</v>
          </cell>
          <cell r="G581" t="str">
            <v>Realizar monitoreo del consumo de recursos asociados a la infraestructura de TI de la entidad.</v>
          </cell>
          <cell r="H581">
            <v>1</v>
          </cell>
        </row>
        <row r="582">
          <cell r="A582">
            <v>523</v>
          </cell>
          <cell r="B582" t="str">
            <v>Realizar periódicamente ejercicios simulados de ingeniería social al personal de la entidad incluyendo campañas de phishing, smishing, entre otros, y realizar concientización, educación y formación a partir de los resultados obtenidos.</v>
          </cell>
          <cell r="C582">
            <v>1</v>
          </cell>
          <cell r="D582">
            <v>1</v>
          </cell>
          <cell r="E582">
            <v>1</v>
          </cell>
          <cell r="F582">
            <v>1</v>
          </cell>
          <cell r="G582" t="str">
            <v>Realizar periódicamente ejercicios simulados de ingeniería social al personal de la entidad incluyendo campañas de phishing, smishing, entre otros, y realizar concientización, educación y formación a partir de los resultados obtenidos.</v>
          </cell>
          <cell r="H582">
            <v>1</v>
          </cell>
        </row>
        <row r="583">
          <cell r="A583">
            <v>524</v>
          </cell>
          <cell r="B583" t="str">
            <v>Realizar procesos de socialización y difusión del conocimiento explícito al interior de la entidad para evitar su pérdida.</v>
          </cell>
          <cell r="C583">
            <v>1</v>
          </cell>
          <cell r="D583">
            <v>1</v>
          </cell>
          <cell r="E583">
            <v>1</v>
          </cell>
          <cell r="F583">
            <v>1</v>
          </cell>
          <cell r="G583" t="str">
            <v>Realizar procesos de socialización y difusión del conocimiento explícito al interior de la entidad para evitar su pérdida.</v>
          </cell>
          <cell r="H583">
            <v>1</v>
          </cell>
        </row>
        <row r="584">
          <cell r="A584">
            <v>525</v>
          </cell>
          <cell r="B584" t="str">
            <v>Realizar retest para verificar la mitigación de vulnerabilidades y la aplicación de actualizaciones y parches de seguridad en sus sistemas de información.</v>
          </cell>
          <cell r="C584">
            <v>1</v>
          </cell>
          <cell r="D584">
            <v>1</v>
          </cell>
          <cell r="E584">
            <v>1</v>
          </cell>
          <cell r="F584">
            <v>1</v>
          </cell>
          <cell r="G584" t="str">
            <v>Realizar retest para verificar la mitigación de vulnerabilidades y la aplicación de actualizaciones y parches de seguridad en sus sistemas de información.</v>
          </cell>
          <cell r="H584">
            <v>1</v>
          </cell>
        </row>
        <row r="585">
          <cell r="A585">
            <v>526</v>
          </cell>
          <cell r="B585" t="str">
            <v>Realizar un diagnóstico de seguridad y privacidad de la información para la vigencia, mediante la herramienta de autodiagnóstico del Modelo de Seguridad y Privacidad de la Información (MSPI).</v>
          </cell>
          <cell r="C585">
            <v>1</v>
          </cell>
          <cell r="D585">
            <v>1</v>
          </cell>
          <cell r="E585">
            <v>1</v>
          </cell>
          <cell r="F585">
            <v>1</v>
          </cell>
          <cell r="G585" t="str">
            <v>Realizar un diagnóstico de seguridad y privacidad de la información para la vigencia, mediante la herramienta de autodiagnóstico del Modelo de Seguridad y Privacidad de la Información (MSPI).</v>
          </cell>
          <cell r="H585">
            <v>5</v>
          </cell>
        </row>
        <row r="586">
          <cell r="A586">
            <v>527</v>
          </cell>
          <cell r="B586" t="str">
            <v>Recopilar la información contenida en las declaraciones de bienes y rentas de los servidores públicos preservando la privacidad y anonimización de la información personal.</v>
          </cell>
          <cell r="C586">
            <v>527</v>
          </cell>
          <cell r="D586">
            <v>1</v>
          </cell>
          <cell r="E586">
            <v>1</v>
          </cell>
          <cell r="F586">
            <v>1</v>
          </cell>
          <cell r="G586" t="str">
            <v>Recopilar la información contenida en las declaraciones de bienes y rentas de los servidores públicos preservando la privacidad y anonimización de la información personal.</v>
          </cell>
          <cell r="H586">
            <v>1</v>
          </cell>
        </row>
        <row r="587">
          <cell r="A587">
            <v>528</v>
          </cell>
          <cell r="B587" t="str">
            <v>Recopilar y organizar información que permita a la entidad identificar y caracterizar sus grupos de valor, para diseñar estrategias de intervención ajustadas a cada grupo.</v>
          </cell>
          <cell r="C587">
            <v>1</v>
          </cell>
          <cell r="D587">
            <v>1</v>
          </cell>
          <cell r="E587">
            <v>1</v>
          </cell>
          <cell r="F587">
            <v>1</v>
          </cell>
          <cell r="G587" t="str">
            <v>Recopilar y organizar información que permita a la entidad identificar y caracterizar sus grupos de valor, para diseñar estrategias de intervención ajustadas a cada grupo.</v>
          </cell>
          <cell r="H587">
            <v>5</v>
          </cell>
        </row>
        <row r="588">
          <cell r="A588">
            <v>529</v>
          </cell>
          <cell r="B588" t="str">
            <v>Reducir los tiempos de respuesta de los trámites /otros procedimientos administrativos, mediante las acciones de racionalización de trámites /otros procedimientos administrativos implementados por la entidad.</v>
          </cell>
          <cell r="C588">
            <v>1</v>
          </cell>
          <cell r="D588">
            <v>1</v>
          </cell>
          <cell r="E588">
            <v>1</v>
          </cell>
          <cell r="F588">
            <v>1</v>
          </cell>
          <cell r="G588" t="str">
            <v>Reducir los tiempos de respuesta de los trámites /otros procedimientos administrativos, mediante las acciones de racionalización de trámites /otros procedimientos administrativos implementados por la entidad.</v>
          </cell>
          <cell r="H588">
            <v>3</v>
          </cell>
        </row>
        <row r="589">
          <cell r="A589">
            <v>530</v>
          </cell>
          <cell r="B589" t="str">
            <v>Reportar los bienes de carácter devolutivo a la compañía de seguros para su ingreso a la póliza de la entidad. Desde el sistema de control interno efectuar su verificación.</v>
          </cell>
          <cell r="C589">
            <v>1</v>
          </cell>
          <cell r="D589">
            <v>1</v>
          </cell>
          <cell r="E589">
            <v>1</v>
          </cell>
          <cell r="F589">
            <v>1</v>
          </cell>
          <cell r="G589" t="str">
            <v>Reportar los bienes de carácter devolutivo a la compañía de seguros para su ingreso a la póliza de la entidad. Desde el sistema de control interno efectuar su verificación.</v>
          </cell>
          <cell r="H589">
            <v>2</v>
          </cell>
        </row>
        <row r="590">
          <cell r="A590">
            <v>531</v>
          </cell>
          <cell r="B590" t="str">
            <v>Reportar oportunamente las vacantes de la entidad en la Oferta Pública de Empleos de Carrera (OPEC).</v>
          </cell>
          <cell r="C590">
            <v>1</v>
          </cell>
          <cell r="D590">
            <v>1</v>
          </cell>
          <cell r="E590">
            <v>1</v>
          </cell>
          <cell r="F590">
            <v>1</v>
          </cell>
          <cell r="G590" t="str">
            <v>Reportar oportunamente las vacantes de la entidad en la Oferta Pública de Empleos de Carrera (OPEC).</v>
          </cell>
          <cell r="H590">
            <v>1</v>
          </cell>
        </row>
        <row r="591">
          <cell r="A591">
            <v>532</v>
          </cell>
          <cell r="B591" t="str">
            <v>Revisar durante el proceso de formulación de proyectos normativos las siguientes temáticas relevantes: afectación a la libre competencia.</v>
          </cell>
          <cell r="C591">
            <v>1</v>
          </cell>
          <cell r="D591">
            <v>1</v>
          </cell>
          <cell r="E591">
            <v>1</v>
          </cell>
          <cell r="F591">
            <v>1</v>
          </cell>
          <cell r="G591" t="str">
            <v>Revisar durante el proceso de formulación de proyectos normativos las siguientes temáticas relevantes: afectación a la libre competencia.</v>
          </cell>
          <cell r="H591">
            <v>1</v>
          </cell>
        </row>
        <row r="592">
          <cell r="A592">
            <v>533</v>
          </cell>
          <cell r="B592" t="str">
            <v>Revisar durante el proceso de formulación de proyectos normativos las siguientes temáticas relevantes: emisión o modificación de reglamentos técnicos.</v>
          </cell>
          <cell r="C592">
            <v>1</v>
          </cell>
          <cell r="D592">
            <v>1</v>
          </cell>
          <cell r="E592">
            <v>1</v>
          </cell>
          <cell r="F592">
            <v>1</v>
          </cell>
          <cell r="G592" t="str">
            <v>Revisar durante el proceso de formulación de proyectos normativos las siguientes temáticas relevantes: emisión o modificación de reglamentos técnicos.</v>
          </cell>
          <cell r="H592">
            <v>1</v>
          </cell>
        </row>
        <row r="593">
          <cell r="A593">
            <v>534</v>
          </cell>
          <cell r="B593" t="str">
            <v>Revisar durante el proceso de formulación de proyectos normativos las siguientes temáticas relevantes: Firma del presidente.</v>
          </cell>
          <cell r="C593">
            <v>1</v>
          </cell>
          <cell r="D593">
            <v>1</v>
          </cell>
          <cell r="E593">
            <v>1</v>
          </cell>
          <cell r="F593">
            <v>1</v>
          </cell>
          <cell r="G593" t="str">
            <v>Revisar durante el proceso de formulación de proyectos normativos las siguientes temáticas relevantes: Firma del presidente.</v>
          </cell>
          <cell r="H593">
            <v>1</v>
          </cell>
        </row>
        <row r="594">
          <cell r="A594">
            <v>535</v>
          </cell>
          <cell r="B594" t="str">
            <v>Revisar el inventario normativo con la heramienta de depuración normativa para asegurar que las regulaciones estén actualizadas, justifiquen sus costos y sean eficientes, eficaces, simples y consistentes con los objetivos de política pública planteados.</v>
          </cell>
          <cell r="C594">
            <v>1</v>
          </cell>
          <cell r="D594">
            <v>1</v>
          </cell>
          <cell r="E594">
            <v>1</v>
          </cell>
          <cell r="F594">
            <v>1</v>
          </cell>
          <cell r="G594" t="str">
            <v>Revisar el inventario normativo con la heramienta de depuración normativa para asegurar que las regulaciones estén actualizadas, justifiquen sus costos y sean eficientes, eficaces, simples y consistentes con los objetivos de política pública planteados.</v>
          </cell>
          <cell r="H594">
            <v>1</v>
          </cell>
        </row>
        <row r="595">
          <cell r="A595">
            <v>536</v>
          </cell>
          <cell r="B595" t="str">
            <v>Revisar el inventario normativo con la heramienta de evaluación ex post para asegurar que las regulaciones estén actualizadas, justifiquen sus costos y sean eficientes, eficaces, simples y consistentes con los objetivos de política pública planteados.</v>
          </cell>
          <cell r="C595">
            <v>1</v>
          </cell>
          <cell r="D595">
            <v>1</v>
          </cell>
          <cell r="E595">
            <v>1</v>
          </cell>
          <cell r="F595">
            <v>1</v>
          </cell>
          <cell r="G595" t="str">
            <v>Revisar el inventario normativo con la heramienta de evaluación ex post para asegurar que las regulaciones estén actualizadas, justifiquen sus costos y sean eficientes, eficaces, simples y consistentes con los objetivos de política pública planteados.</v>
          </cell>
          <cell r="H595">
            <v>1</v>
          </cell>
        </row>
        <row r="596">
          <cell r="A596">
            <v>537</v>
          </cell>
          <cell r="B596" t="str">
            <v>Revisar el inventario normativo con la heramienta de racionalización de trámites para asegurar que las regulaciones estén actualizadas, justifiquen sus costos y sean eficientes, eficaces, simples y consistentes con los objetivos de política pública planteados.</v>
          </cell>
          <cell r="C596">
            <v>1</v>
          </cell>
          <cell r="D596">
            <v>1</v>
          </cell>
          <cell r="E596">
            <v>1</v>
          </cell>
          <cell r="F596">
            <v>1</v>
          </cell>
          <cell r="G596" t="str">
            <v>Revisar el inventario normativo con la heramienta de racionalización de trámites para asegurar que las regulaciones estén actualizadas, justifiquen sus costos y sean eficientes, eficaces, simples y consistentes con los objetivos de política pública planteados.</v>
          </cell>
          <cell r="H596">
            <v>1</v>
          </cell>
        </row>
        <row r="597">
          <cell r="A597">
            <v>538</v>
          </cell>
          <cell r="B597" t="str">
            <v>Revisar el inventario normativo con la heramienta de simplificación normativa para asegurar que las regulaciones estén actualizadas, justifiquen sus costos y sean eficientes, eficaces, simples y consistentes con los objetivos de política pública planteados.</v>
          </cell>
          <cell r="C597">
            <v>1</v>
          </cell>
          <cell r="D597">
            <v>1</v>
          </cell>
          <cell r="E597">
            <v>1</v>
          </cell>
          <cell r="F597">
            <v>1</v>
          </cell>
          <cell r="G597" t="str">
            <v>Revisar el inventario normativo con la heramienta de simplificación normativa para asegurar que las regulaciones estén actualizadas, justifiquen sus costos y sean eficientes, eficaces, simples y consistentes con los objetivos de política pública planteados.</v>
          </cell>
          <cell r="H597">
            <v>1</v>
          </cell>
        </row>
        <row r="598">
          <cell r="A598">
            <v>539</v>
          </cell>
          <cell r="B598" t="str">
            <v>Revisar la exposición de la entidad a los riesgos de corrupción y fraude y en caso de contar con una línea de denuncias se deberá monitorear el progreso de su tratamiento, por parte del comité institucional de coordinación de control interno.</v>
          </cell>
          <cell r="C598">
            <v>1</v>
          </cell>
          <cell r="D598">
            <v>1</v>
          </cell>
          <cell r="E598">
            <v>1</v>
          </cell>
          <cell r="F598">
            <v>1</v>
          </cell>
          <cell r="G598" t="str">
            <v>Revisar la exposición de la entidad a los riesgos de corrupción y fraude y en caso de contar con una línea de denuncias se deberá monitorear el progreso de su tratamiento, por parte del comité institucional de coordinación de control interno.</v>
          </cell>
          <cell r="H598">
            <v>3</v>
          </cell>
        </row>
        <row r="599">
          <cell r="A599">
            <v>540</v>
          </cell>
          <cell r="B599" t="str">
            <v>Socializar y publicar los resultados de las investigaciones realizadas por la entidad.</v>
          </cell>
          <cell r="C599">
            <v>540</v>
          </cell>
          <cell r="D599">
            <v>1</v>
          </cell>
          <cell r="E599">
            <v>1</v>
          </cell>
          <cell r="F599">
            <v>1</v>
          </cell>
          <cell r="G599" t="str">
            <v>Socializar y publicar los resultados de las investigaciones realizadas por la entidad.</v>
          </cell>
          <cell r="H599">
            <v>1</v>
          </cell>
        </row>
        <row r="600">
          <cell r="A600">
            <v>541</v>
          </cell>
          <cell r="B600" t="str">
            <v>Tener acorde el procedimiento de cumplimiento y pago de sentencias y conciliaciones de la entidad con el previsto en el Decreto Ãšnico del Sector Hacienda y Crédito Público.</v>
          </cell>
          <cell r="C600">
            <v>1</v>
          </cell>
          <cell r="D600">
            <v>1</v>
          </cell>
          <cell r="E600">
            <v>1</v>
          </cell>
          <cell r="F600">
            <v>1</v>
          </cell>
          <cell r="G600" t="str">
            <v>Tener acorde el procedimiento de cumplimiento y pago de sentencias y conciliaciones de la entidad con el previsto en el Decreto Ãšnico del Sector Hacienda y Crédito Público.</v>
          </cell>
          <cell r="H600">
            <v>1</v>
          </cell>
        </row>
        <row r="601">
          <cell r="A601">
            <v>542</v>
          </cell>
          <cell r="B601" t="str">
            <v>Tener capacidad en la línea de atención telefónica, el PBX o conmutador de la entidad para grabar llamadas de etnias y otros grupos de valor que hablen en otras lenguas o idiomas diferentes al castellano para su posterior traducción.</v>
          </cell>
          <cell r="C601">
            <v>1</v>
          </cell>
          <cell r="D601">
            <v>1</v>
          </cell>
          <cell r="E601">
            <v>1</v>
          </cell>
          <cell r="F601">
            <v>1</v>
          </cell>
          <cell r="G601" t="str">
            <v>Tener capacidad en la línea de atención telefónica, el PBX o conmutador de la entidad para grabar llamadas de etnias y otros grupos de valor que hablen en otras lenguas o idiomas diferentes al castellano para su posterior traducción.</v>
          </cell>
          <cell r="H601">
            <v>1</v>
          </cell>
        </row>
        <row r="602">
          <cell r="A602">
            <v>543</v>
          </cell>
          <cell r="B602" t="str">
            <v>Tener capacidad en la línea de atención telefónica, el PBX o conmutador de la entidad para la atención de llamadas de personas que hablen otras lenguas o idiomas diferentes del castellano.</v>
          </cell>
          <cell r="C602">
            <v>543</v>
          </cell>
          <cell r="D602">
            <v>1</v>
          </cell>
          <cell r="E602">
            <v>1</v>
          </cell>
          <cell r="F602">
            <v>1</v>
          </cell>
          <cell r="G602" t="str">
            <v>Tener capacidad en la línea de atención telefónica, el PBX o conmutador de la entidad para la atención de llamadas de personas que hablen otras lenguas o idiomas diferentes del castellano.</v>
          </cell>
          <cell r="H602">
            <v>1</v>
          </cell>
        </row>
        <row r="603">
          <cell r="A603">
            <v>544</v>
          </cell>
          <cell r="B603" t="str">
            <v>Tener disponible en la página web u otros medios electrónicos el listado actualizado de las normas emitidas por la entidad como ejercicio de publicación para facilitar la consulta y acceso de la ciudadanía.</v>
          </cell>
          <cell r="C603">
            <v>1</v>
          </cell>
          <cell r="D603">
            <v>1</v>
          </cell>
          <cell r="E603">
            <v>1</v>
          </cell>
          <cell r="F603">
            <v>1</v>
          </cell>
          <cell r="G603" t="str">
            <v>Tener disponible en la página web u otros medios electrónicos el listado actualizado de las normas emitidas por la entidad como ejercicio de publicación para facilitar la consulta y acceso de la ciudadanía.</v>
          </cell>
          <cell r="H603">
            <v>1</v>
          </cell>
        </row>
        <row r="604">
          <cell r="A604">
            <v>545</v>
          </cell>
          <cell r="B604" t="str">
            <v>Tener en cuenta en la etapa de identificación como mínimo 2 alternativas para la resolución del problema y así tener una línea base que permita, al realizar la evaluación, comparar entre las alternativas planteadas.</v>
          </cell>
          <cell r="C604">
            <v>1</v>
          </cell>
          <cell r="D604">
            <v>1</v>
          </cell>
          <cell r="E604">
            <v>1</v>
          </cell>
          <cell r="F604">
            <v>1</v>
          </cell>
          <cell r="G604" t="str">
            <v>Tener en cuenta en la etapa de identificación como mínimo 2 alternativas para la resolución del problema y así tener una línea base que permita, al realizar la evaluación, comparar entre las alternativas planteadas.</v>
          </cell>
          <cell r="H604">
            <v>1</v>
          </cell>
        </row>
        <row r="605">
          <cell r="A605">
            <v>546</v>
          </cell>
          <cell r="B605" t="str">
            <v>Tener en cuenta la etapa de identificación de los objetivos generales y específicos de la posible intervención cuando se va a elaborar un proyecto normativo, utilizando la técnica de árbol de objetivos para identificar la mejor alternativa de intervención.</v>
          </cell>
          <cell r="C605">
            <v>1</v>
          </cell>
          <cell r="D605">
            <v>1</v>
          </cell>
          <cell r="E605">
            <v>1</v>
          </cell>
          <cell r="F605">
            <v>1</v>
          </cell>
          <cell r="G605" t="str">
            <v>Tener en cuenta la etapa de identificación de los objetivos generales y específicos de la posible intervención cuando se va a elaborar un proyecto normativo, utilizando la técnica de árbol de objetivos para identificar la mejor alternativa de intervención.</v>
          </cell>
          <cell r="H605">
            <v>1</v>
          </cell>
        </row>
        <row r="606">
          <cell r="A606">
            <v>547</v>
          </cell>
          <cell r="B606" t="str">
            <v>Tener en cuenta para la definición de la política de administración del riesgo, aspectos esenciales del entorno en el que opera la entidad, tales como (sectoriales, políticos, sociales, tecnológicos, económicos, entre otros) que puedan afectar el cumplimiento de los objetivos institucionales. Desde el sistema de control interno efectuar su verificación.</v>
          </cell>
          <cell r="C606">
            <v>1</v>
          </cell>
          <cell r="D606">
            <v>1</v>
          </cell>
          <cell r="E606">
            <v>1</v>
          </cell>
          <cell r="F606">
            <v>1</v>
          </cell>
          <cell r="G606" t="str">
            <v>Tener en cuenta para la definición de la política de administración del riesgo, aspectos esenciales del entorno en el que opera la entidad, tales como (sectoriales, políticos, sociales, tecnológicos, económicos, entre otros) que puedan afectar el cumplimiento de los objetivos institucionales. Desde el sistema de control interno efectuar su verificación.</v>
          </cell>
          <cell r="H606">
            <v>1</v>
          </cell>
        </row>
        <row r="607">
          <cell r="A607">
            <v>548</v>
          </cell>
          <cell r="B607" t="str">
            <v>Tener operadores capacitados en servicio y lenguaje claro en la línea de atención telefónica, el PBX o conmutador de la entidad.</v>
          </cell>
          <cell r="C607">
            <v>1</v>
          </cell>
          <cell r="D607">
            <v>1</v>
          </cell>
          <cell r="E607">
            <v>1</v>
          </cell>
          <cell r="F607">
            <v>1</v>
          </cell>
          <cell r="G607" t="str">
            <v>Tener operadores capacitados en servicio y lenguaje claro en la línea de atención telefónica, el PBX o conmutador de la entidad.</v>
          </cell>
          <cell r="H607">
            <v>1</v>
          </cell>
        </row>
        <row r="608">
          <cell r="A608">
            <v>549</v>
          </cell>
          <cell r="B608" t="str">
            <v>Tener operadores que pueden brindar atención a personas que hablen otras lenguas o idiomas (Ej.: etnias) en la línea de atención telefónica, el PBX o conmutador de la entidad.</v>
          </cell>
          <cell r="C608">
            <v>1</v>
          </cell>
          <cell r="D608">
            <v>1</v>
          </cell>
          <cell r="E608">
            <v>1</v>
          </cell>
          <cell r="F608">
            <v>1</v>
          </cell>
          <cell r="G608" t="str">
            <v>Tener operadores que pueden brindar atención a personas que hablen otras lenguas o idiomas (Ej.: etnias) en la línea de atención telefónica, el PBX o conmutador de la entidad.</v>
          </cell>
          <cell r="H608">
            <v>1</v>
          </cell>
        </row>
        <row r="609">
          <cell r="A609">
            <v>550</v>
          </cell>
          <cell r="B609" t="str">
            <v>Tomar acciones de mejora acordes con los resultados presentados a partir de la ejecución de las auditorías contempladas en el plan anual de auditoría.</v>
          </cell>
          <cell r="C609">
            <v>1</v>
          </cell>
          <cell r="D609">
            <v>1</v>
          </cell>
          <cell r="E609">
            <v>1</v>
          </cell>
          <cell r="F609">
            <v>1</v>
          </cell>
          <cell r="G609" t="str">
            <v>Tomar acciones de mejora acordes con los resultados presentados a partir de la ejecución de las auditorías contempladas en el plan anual de auditoría.</v>
          </cell>
          <cell r="H609">
            <v>1</v>
          </cell>
        </row>
        <row r="610">
          <cell r="A610">
            <v>551</v>
          </cell>
          <cell r="B610" t="str">
            <v>Tramitar el proceso de convalidación de las Tablas de Valoración Documental -TVD para organizar el Fondo Documental Acumulado de la entidad.</v>
          </cell>
          <cell r="C610">
            <v>1</v>
          </cell>
          <cell r="D610">
            <v>1</v>
          </cell>
          <cell r="E610">
            <v>1</v>
          </cell>
          <cell r="F610">
            <v>1</v>
          </cell>
          <cell r="G610" t="str">
            <v>Tramitar el proceso de convalidación de las Tablas de Valoración Documental -TVD para organizar el Fondo Documental Acumulado de la entidad.</v>
          </cell>
          <cell r="H610">
            <v>2</v>
          </cell>
        </row>
        <row r="611">
          <cell r="A611">
            <v>552</v>
          </cell>
          <cell r="B611" t="str">
            <v>Utilizar acuerdos marco de precios para bienes y servicios de TI con el propósito de optimizar las compras de tecnologías de información de la entidad.</v>
          </cell>
          <cell r="C611">
            <v>1</v>
          </cell>
          <cell r="D611">
            <v>1</v>
          </cell>
          <cell r="E611">
            <v>1</v>
          </cell>
          <cell r="F611">
            <v>1</v>
          </cell>
          <cell r="G611" t="str">
            <v>Utilizar acuerdos marco de precios para bienes y servicios de TI con el propósito de optimizar las compras de tecnologías de información de la entidad.</v>
          </cell>
          <cell r="H611">
            <v>1</v>
          </cell>
        </row>
        <row r="612">
          <cell r="A612">
            <v>553</v>
          </cell>
          <cell r="B612" t="str">
            <v>Utilizar diferentes mecanismos tecnológicos para la difusión y transmisión de estadísticas (indicadores y resultados de operaciones estadísticas).</v>
          </cell>
          <cell r="C612">
            <v>1</v>
          </cell>
          <cell r="D612">
            <v>1</v>
          </cell>
          <cell r="E612">
            <v>1</v>
          </cell>
          <cell r="F612">
            <v>1</v>
          </cell>
          <cell r="G612" t="str">
            <v>Utilizar diferentes mecanismos tecnológicos para la difusión y transmisión de estadísticas (indicadores y resultados de operaciones estadísticas).</v>
          </cell>
          <cell r="H612">
            <v>1</v>
          </cell>
        </row>
        <row r="613">
          <cell r="A613">
            <v>554</v>
          </cell>
          <cell r="B613" t="str">
            <v>Utilizar e implementar atención presencial a través de otra entidad como mecanismo para que los ciudadanos gestionen sus trámites y servicios en el territorio.</v>
          </cell>
          <cell r="C613">
            <v>1</v>
          </cell>
          <cell r="D613">
            <v>1</v>
          </cell>
          <cell r="E613">
            <v>1</v>
          </cell>
          <cell r="F613">
            <v>1</v>
          </cell>
          <cell r="G613" t="str">
            <v>Utilizar e implementar atención presencial a través de otra entidad como mecanismo para que los ciudadanos gestionen sus trámites y servicios en el territorio.</v>
          </cell>
          <cell r="H613">
            <v>1</v>
          </cell>
        </row>
        <row r="614">
          <cell r="A614">
            <v>555</v>
          </cell>
          <cell r="B614" t="str">
            <v>Utilizar e implementar modelos itinerantes como las ferias y unidades móviles,como mecanismo para que los ciudadanos gestionen sus trámites y servicios en el territorio.</v>
          </cell>
          <cell r="C614">
            <v>1</v>
          </cell>
          <cell r="D614">
            <v>1</v>
          </cell>
          <cell r="E614">
            <v>1</v>
          </cell>
          <cell r="F614">
            <v>1</v>
          </cell>
          <cell r="G614" t="str">
            <v>Utilizar e implementar modelos itinerantes como las ferias y unidades móviles,como mecanismo para que los ciudadanos gestionen sus trámites y servicios en el territorio.</v>
          </cell>
          <cell r="H614">
            <v>1</v>
          </cell>
        </row>
        <row r="615">
          <cell r="A615">
            <v>556</v>
          </cell>
          <cell r="B615" t="str">
            <v>Utilizar el principio de incorporar, desde la planeación de los proyectos de tecnologías de la información (TI) de la entidad, la visión de los usuarios y la atención de las necesidades de los grupos de valor.</v>
          </cell>
          <cell r="C615">
            <v>1</v>
          </cell>
          <cell r="D615">
            <v>1</v>
          </cell>
          <cell r="E615">
            <v>1</v>
          </cell>
          <cell r="F615">
            <v>1</v>
          </cell>
          <cell r="G615" t="str">
            <v>Utilizar el principio de incorporar, desde la planeación de los proyectos de tecnologías de la información (TI) de la entidad, la visión de los usuarios y la atención de las necesidades de los grupos de valor.</v>
          </cell>
          <cell r="H615">
            <v>1</v>
          </cell>
        </row>
        <row r="616">
          <cell r="A616">
            <v>557</v>
          </cell>
          <cell r="B616" t="str">
            <v>Utilizar enlaces territoriales sin punto de atención como mecanismo para que los ciudadanos gestionen sus trámites y servicios en el territorio.</v>
          </cell>
          <cell r="C616">
            <v>1</v>
          </cell>
          <cell r="D616">
            <v>1</v>
          </cell>
          <cell r="E616">
            <v>1</v>
          </cell>
          <cell r="F616">
            <v>1</v>
          </cell>
          <cell r="G616" t="str">
            <v>Utilizar enlaces territoriales sin punto de atención como mecanismo para que los ciudadanos gestionen sus trámites y servicios en el territorio.</v>
          </cell>
          <cell r="H616">
            <v>1</v>
          </cell>
        </row>
        <row r="617">
          <cell r="A617">
            <v>558</v>
          </cell>
          <cell r="B617" t="str">
            <v>Utilizar gestores de bases de datos para administrar la información de los registros administrativos.</v>
          </cell>
          <cell r="C617">
            <v>1</v>
          </cell>
          <cell r="D617">
            <v>1</v>
          </cell>
          <cell r="E617">
            <v>1</v>
          </cell>
          <cell r="F617">
            <v>1</v>
          </cell>
          <cell r="G617" t="str">
            <v>Utilizar gestores de bases de datos para administrar la información de los registros administrativos.</v>
          </cell>
          <cell r="H617">
            <v>1</v>
          </cell>
        </row>
        <row r="618">
          <cell r="A618">
            <v>559</v>
          </cell>
          <cell r="B618" t="str">
            <v>Utilizar la caracterización de los grupos de interés internos y externos para mejorar la implementación de la estrategia para el uso y apropiación de tecnologías de la información (TI) en la entidad.</v>
          </cell>
          <cell r="C618">
            <v>1</v>
          </cell>
          <cell r="D618">
            <v>1</v>
          </cell>
          <cell r="E618">
            <v>1</v>
          </cell>
          <cell r="F618">
            <v>1</v>
          </cell>
          <cell r="G618" t="str">
            <v>Utilizar la caracterización de los grupos de interés internos y externos para mejorar la implementación de la estrategia para el uso y apropiación de tecnologías de la información (TI) en la entidad.</v>
          </cell>
          <cell r="H618">
            <v>1</v>
          </cell>
        </row>
        <row r="619">
          <cell r="A619">
            <v>560</v>
          </cell>
          <cell r="B619" t="str">
            <v>Utilizar la digitalización de documentos para contar con copia de seguridad.</v>
          </cell>
          <cell r="C619">
            <v>560</v>
          </cell>
          <cell r="D619">
            <v>1</v>
          </cell>
          <cell r="E619">
            <v>1</v>
          </cell>
          <cell r="F619">
            <v>1</v>
          </cell>
          <cell r="G619" t="str">
            <v>Utilizar la digitalización de documentos para contar con copia de seguridad.</v>
          </cell>
          <cell r="H619">
            <v>2</v>
          </cell>
        </row>
        <row r="620">
          <cell r="A620">
            <v>561</v>
          </cell>
          <cell r="B620" t="str">
            <v>Utilizar la digitalización de documentos para fines probatorios.</v>
          </cell>
          <cell r="C620">
            <v>1</v>
          </cell>
          <cell r="D620">
            <v>1</v>
          </cell>
          <cell r="E620">
            <v>1</v>
          </cell>
          <cell r="F620">
            <v>1</v>
          </cell>
          <cell r="G620" t="str">
            <v>Utilizar la digitalización de documentos para fines probatorios.</v>
          </cell>
          <cell r="H620">
            <v>2</v>
          </cell>
        </row>
        <row r="621">
          <cell r="A621">
            <v>562</v>
          </cell>
          <cell r="B621" t="str">
            <v>Utilizar la digitalización de documentos para la fines de preservación.</v>
          </cell>
          <cell r="C621">
            <v>1</v>
          </cell>
          <cell r="D621">
            <v>1</v>
          </cell>
          <cell r="E621">
            <v>1</v>
          </cell>
          <cell r="F621">
            <v>1</v>
          </cell>
          <cell r="G621" t="str">
            <v>Utilizar la digitalización de documentos para la fines de preservación.</v>
          </cell>
          <cell r="H621">
            <v>2</v>
          </cell>
        </row>
        <row r="622">
          <cell r="A622">
            <v>563</v>
          </cell>
          <cell r="B622" t="str">
            <v>Utilizar la digitalización de documentos para la gestión y trámite de asuntos de la entidad.</v>
          </cell>
          <cell r="C622">
            <v>563</v>
          </cell>
          <cell r="D622">
            <v>1</v>
          </cell>
          <cell r="E622">
            <v>1</v>
          </cell>
          <cell r="F622">
            <v>1</v>
          </cell>
          <cell r="G622" t="str">
            <v>Utilizar la digitalización de documentos para la gestión y trámite de asuntos de la entidad.</v>
          </cell>
          <cell r="H622">
            <v>2</v>
          </cell>
        </row>
        <row r="623">
          <cell r="A623">
            <v>564</v>
          </cell>
          <cell r="B623" t="str">
            <v>Utilizar la información de caracterización de los grupos de valor de la entidad para definir sus planes, proyectos y programas.</v>
          </cell>
          <cell r="C623">
            <v>1</v>
          </cell>
          <cell r="D623">
            <v>1</v>
          </cell>
          <cell r="E623">
            <v>1</v>
          </cell>
          <cell r="F623">
            <v>1</v>
          </cell>
          <cell r="G623" t="str">
            <v>Utilizar la información de caracterización de los grupos de valor de la entidad para definir sus planes, proyectos y programas.</v>
          </cell>
          <cell r="H623">
            <v>5</v>
          </cell>
        </row>
        <row r="624">
          <cell r="A624">
            <v>565</v>
          </cell>
          <cell r="B624" t="str">
            <v>Utilizar la información de caracterización de los grupos de valor para definir sus estrategias de servicio al ciudadano, rendición de cuentas, trámites y participación ciudadana en la gestión.</v>
          </cell>
          <cell r="C624">
            <v>1</v>
          </cell>
          <cell r="D624">
            <v>1</v>
          </cell>
          <cell r="E624">
            <v>1</v>
          </cell>
          <cell r="F624">
            <v>1</v>
          </cell>
          <cell r="G624" t="str">
            <v>Utilizar la información de caracterización de los grupos de valor para definir sus estrategias de servicio al ciudadano, rendición de cuentas, trámites y participación ciudadana en la gestión.</v>
          </cell>
          <cell r="H624">
            <v>5</v>
          </cell>
        </row>
        <row r="625">
          <cell r="A625">
            <v>566</v>
          </cell>
          <cell r="B625" t="str">
            <v>Utilizar la información de los informes de peticiones, quejas, reclamos, solicitudes y denuncias (PQRSD) para evaluar y mejorar el servicio al ciudadano de la entidad. Desde el sistema de control interno efectuar su verificación.</v>
          </cell>
          <cell r="C625">
            <v>1</v>
          </cell>
          <cell r="D625">
            <v>1</v>
          </cell>
          <cell r="E625">
            <v>1</v>
          </cell>
          <cell r="F625">
            <v>1</v>
          </cell>
          <cell r="G625" t="str">
            <v>Utilizar la información de los informes de peticiones, quejas, reclamos, solicitudes y denuncias (PQRSD) para evaluar y mejorar el servicio al ciudadano de la entidad. Desde el sistema de control interno efectuar su verificación.</v>
          </cell>
          <cell r="H625">
            <v>3</v>
          </cell>
        </row>
        <row r="626">
          <cell r="A626">
            <v>567</v>
          </cell>
          <cell r="B626" t="str">
            <v>Utilizar medios digitales en los ejercicios de rendición de cuentas realizados por la entidad.</v>
          </cell>
          <cell r="C626">
            <v>1</v>
          </cell>
          <cell r="D626">
            <v>1</v>
          </cell>
          <cell r="E626">
            <v>1</v>
          </cell>
          <cell r="F626">
            <v>1</v>
          </cell>
          <cell r="G626" t="str">
            <v>Utilizar medios digitales en los ejercicios de rendición de cuentas realizados por la entidad.</v>
          </cell>
          <cell r="H626">
            <v>1</v>
          </cell>
        </row>
        <row r="627">
          <cell r="A627">
            <v>568</v>
          </cell>
          <cell r="B627" t="str">
            <v>Utilizar mejores prácticas para prevenir el daño antijurídico a fin que las entidades eviten un litigio contra el Estado.</v>
          </cell>
          <cell r="C627">
            <v>1</v>
          </cell>
          <cell r="D627">
            <v>1</v>
          </cell>
          <cell r="E627">
            <v>1</v>
          </cell>
          <cell r="F627">
            <v>1</v>
          </cell>
          <cell r="G627" t="str">
            <v>Utilizar mejores prácticas para prevenir el daño antijurídico a fin que las entidades eviten un litigio contra el Estado.</v>
          </cell>
          <cell r="H627">
            <v>1</v>
          </cell>
        </row>
        <row r="628">
          <cell r="A628">
            <v>569</v>
          </cell>
          <cell r="B628" t="str">
            <v>Utilizar metodologías de evaluación económica para escoger aquella alternativa que genere mayores beneficios para la sociedad y la economía en terminos beneficio-costo.</v>
          </cell>
          <cell r="C628">
            <v>1</v>
          </cell>
          <cell r="D628">
            <v>1</v>
          </cell>
          <cell r="E628">
            <v>1</v>
          </cell>
          <cell r="F628">
            <v>1</v>
          </cell>
          <cell r="G628" t="str">
            <v>Utilizar metodologías de evaluación económica para escoger aquella alternativa que genere mayores beneficios para la sociedad y la economía en terminos beneficio-costo.</v>
          </cell>
          <cell r="H628">
            <v>1</v>
          </cell>
        </row>
        <row r="629">
          <cell r="A629">
            <v>570</v>
          </cell>
          <cell r="B629" t="str">
            <v>Utilizar técnicas de analítica de datos para predecir comportamientos o hechos de la entidad (analítica predictiva).</v>
          </cell>
          <cell r="C629">
            <v>1</v>
          </cell>
          <cell r="D629">
            <v>1</v>
          </cell>
          <cell r="E629">
            <v>1</v>
          </cell>
          <cell r="F629">
            <v>1</v>
          </cell>
          <cell r="G629" t="str">
            <v>Utilizar técnicas de analítica de datos para predecir comportamientos o hechos de la entidad (analítica predictiva).</v>
          </cell>
          <cell r="H629">
            <v>1</v>
          </cell>
        </row>
        <row r="630">
          <cell r="A630">
            <v>571</v>
          </cell>
          <cell r="B630" t="str">
            <v>Utilizar técnicas de analítica de datos para soportar la toma de decisiones en la entidad (analítica prescriptiva).</v>
          </cell>
          <cell r="C630">
            <v>1</v>
          </cell>
          <cell r="D630">
            <v>1</v>
          </cell>
          <cell r="E630">
            <v>1</v>
          </cell>
          <cell r="F630">
            <v>1</v>
          </cell>
          <cell r="G630" t="str">
            <v>Utilizar técnicas de analítica de datos para soportar la toma de decisiones en la entidad (analítica prescriptiva).</v>
          </cell>
          <cell r="H630">
            <v>1</v>
          </cell>
        </row>
        <row r="631">
          <cell r="A631">
            <v>572</v>
          </cell>
          <cell r="B631" t="str">
            <v>Utilizar tecnologías emergentes de cuarta revolución industrial como el internet de las cosas (IoT) para mejorar la prestación de los servicios de la entidad.</v>
          </cell>
          <cell r="C631">
            <v>572</v>
          </cell>
          <cell r="D631">
            <v>1</v>
          </cell>
          <cell r="E631">
            <v>1</v>
          </cell>
          <cell r="F631">
            <v>1</v>
          </cell>
          <cell r="G631" t="str">
            <v>Utilizar tecnologías emergentes de cuarta revolución industrial como el internet de las cosas (IoT) para mejorar la prestación de los servicios de la entidad.</v>
          </cell>
          <cell r="H631">
            <v>1</v>
          </cell>
        </row>
        <row r="632">
          <cell r="A632">
            <v>573</v>
          </cell>
          <cell r="B632" t="str">
            <v>Utilizar tecnologías emergentes de cuarta revolución industrial como la automatización robótica de procesos para mejorar la prestación de los servicios de la entidad.</v>
          </cell>
          <cell r="C632">
            <v>573</v>
          </cell>
          <cell r="D632">
            <v>1</v>
          </cell>
          <cell r="E632">
            <v>1</v>
          </cell>
          <cell r="F632">
            <v>1</v>
          </cell>
          <cell r="G632" t="str">
            <v>Utilizar tecnologías emergentes de cuarta revolución industrial como la automatización robótica de procesos para mejorar la prestación de los servicios de la entidad.</v>
          </cell>
          <cell r="H632">
            <v>1</v>
          </cell>
        </row>
        <row r="633">
          <cell r="A633">
            <v>574</v>
          </cell>
          <cell r="B633" t="str">
            <v>Utilizar tecnologías emergentes de cuarta revolución industrial como la inteligencia artificial (AI) para mejorar la prestación de los servicios de la entidad.</v>
          </cell>
          <cell r="C633">
            <v>574</v>
          </cell>
          <cell r="D633">
            <v>1</v>
          </cell>
          <cell r="E633">
            <v>1</v>
          </cell>
          <cell r="F633">
            <v>1</v>
          </cell>
          <cell r="G633" t="str">
            <v>Utilizar tecnologías emergentes de cuarta revolución industrial como la inteligencia artificial (AI) para mejorar la prestación de los servicios de la entidad.</v>
          </cell>
          <cell r="H633">
            <v>1</v>
          </cell>
        </row>
        <row r="634">
          <cell r="A634">
            <v>575</v>
          </cell>
          <cell r="B634" t="str">
            <v>Utilizar tecnologías emergentes de cuarta revolución industrial como la robótica para mejorar la prestación de los servicios de la entidad.</v>
          </cell>
          <cell r="C634">
            <v>575</v>
          </cell>
          <cell r="D634">
            <v>1</v>
          </cell>
          <cell r="E634">
            <v>1</v>
          </cell>
          <cell r="F634">
            <v>1</v>
          </cell>
          <cell r="G634" t="str">
            <v>Utilizar tecnologías emergentes de cuarta revolución industrial como la robótica para mejorar la prestación de los servicios de la entidad.</v>
          </cell>
          <cell r="H634">
            <v>1</v>
          </cell>
        </row>
        <row r="635">
          <cell r="A635">
            <v>576</v>
          </cell>
          <cell r="B635" t="str">
            <v>Verificar la adecuada identificación de los riesgos relacionados con fraude y corrupción. La actividad deben realizarla los cargos que lideran de manera transversal temas estratégicos de gestión (tales como jefes de planeación, financieros, contratación, TI, servicio al ciudadano, líderes de otros sistemas de gestión, comités de riesgos) y desde el sistema de control interno efectuar su verificación.</v>
          </cell>
          <cell r="C635">
            <v>576</v>
          </cell>
          <cell r="D635">
            <v>1</v>
          </cell>
          <cell r="E635">
            <v>1</v>
          </cell>
          <cell r="F635">
            <v>1</v>
          </cell>
          <cell r="G635" t="str">
            <v>Verificar la adecuada identificación de los riesgos relacionados con fraude y corrupción. La actividad deben realizarla los cargos que lideran de manera transversal temas estratégicos de gestión (tales como jefes de planeación, financieros, contratación, TI, servicio al ciudadano, líderes de otros sistemas de gestión, comités de riesgos) y desde el sistema de control interno efectuar su verificación.</v>
          </cell>
          <cell r="H635">
            <v>2</v>
          </cell>
        </row>
        <row r="636">
          <cell r="A636">
            <v>577</v>
          </cell>
          <cell r="B636" t="str">
            <v>Verificar la efectividad de las políticas, lineamientos y estrategias en materia de talento humano adoptadas por la entidad, por parte de la alta dirección.</v>
          </cell>
          <cell r="C636">
            <v>577</v>
          </cell>
          <cell r="D636">
            <v>1</v>
          </cell>
          <cell r="E636">
            <v>1</v>
          </cell>
          <cell r="F636">
            <v>1</v>
          </cell>
          <cell r="G636" t="str">
            <v>Verificar la efectividad de las políticas, lineamientos y estrategias en materia de talento humano adoptadas por la entidad, por parte de la alta dirección.</v>
          </cell>
          <cell r="H636">
            <v>1</v>
          </cell>
        </row>
        <row r="637">
          <cell r="A637">
            <v>578</v>
          </cell>
          <cell r="B637" t="str">
            <v>Verificar por parte del representante legal de la entidad que las acciones de mejora respondan a las observaciones de los entes de control y los seguimientos efectuados por la entidad. Desde el sistema de control interno efectuar su verificación.</v>
          </cell>
          <cell r="C637">
            <v>1</v>
          </cell>
          <cell r="D637">
            <v>1</v>
          </cell>
          <cell r="E637">
            <v>1</v>
          </cell>
          <cell r="F637">
            <v>1</v>
          </cell>
          <cell r="G637" t="str">
            <v>Verificar por parte del representante legal de la entidad que las acciones de mejora respondan a las observaciones de los entes de control y los seguimientos efectuados por la entidad. Desde el sistema de control interno efectuar su verificación.</v>
          </cell>
          <cell r="H637">
            <v>1</v>
          </cell>
        </row>
        <row r="638">
          <cell r="A638">
            <v>579</v>
          </cell>
          <cell r="B638" t="str">
            <v>Verificar por parte del representante legal de la entidad que las acciones de mejora se realicen por los responsables en el tiempo programado. Desde el sistema de control interno efectuar su verificación.</v>
          </cell>
          <cell r="C638">
            <v>1</v>
          </cell>
          <cell r="D638">
            <v>1</v>
          </cell>
          <cell r="E638">
            <v>1</v>
          </cell>
          <cell r="F638">
            <v>1</v>
          </cell>
          <cell r="G638" t="str">
            <v>Verificar por parte del representante legal de la entidad que las acciones de mejora se realicen por los responsables en el tiempo programado. Desde el sistema de control interno efectuar su verificación.</v>
          </cell>
          <cell r="H638">
            <v>1</v>
          </cell>
        </row>
        <row r="639">
          <cell r="A639">
            <v>580</v>
          </cell>
          <cell r="B639" t="str">
            <v>Verificar por parte del representante legal de la entidad que las acciones de mejora sean efectivas y contribuyan al logro de los resultados.Desde el sistema de control interno efectuar su verificación.</v>
          </cell>
          <cell r="C639">
            <v>1</v>
          </cell>
          <cell r="D639">
            <v>1</v>
          </cell>
          <cell r="E639">
            <v>1</v>
          </cell>
          <cell r="F639">
            <v>1</v>
          </cell>
          <cell r="G639" t="str">
            <v>Verificar por parte del representante legal de la entidad que las acciones de mejora sean efectivas y contribuyan al logro de los resultados.Desde el sistema de control interno efectuar su verificación.</v>
          </cell>
          <cell r="H639">
            <v>1</v>
          </cell>
        </row>
        <row r="640">
          <cell r="A640">
            <v>581</v>
          </cell>
          <cell r="B640" t="str">
            <v>Verificar que el inventario de bienes de la entidad coincide totalmente con lo registrado en la contabilidad. Desde el sistema de control interno efectuar su verificación.</v>
          </cell>
          <cell r="C640">
            <v>581</v>
          </cell>
          <cell r="D640">
            <v>1</v>
          </cell>
          <cell r="E640">
            <v>1</v>
          </cell>
          <cell r="F640">
            <v>1</v>
          </cell>
          <cell r="G640" t="str">
            <v>Verificar que el inventario de bienes de la entidad coincide totalmente con lo registrado en la contabilidad. Desde el sistema de control interno efectuar su verificación.</v>
          </cell>
          <cell r="H640">
            <v>2</v>
          </cell>
        </row>
        <row r="641">
          <cell r="A641">
            <v>582</v>
          </cell>
          <cell r="B641" t="str">
            <v>Verificar que el plan anual de auditoría contempla auditorías al modelo de seguridad y privacidad de la información (MSPI).</v>
          </cell>
          <cell r="C641">
            <v>1</v>
          </cell>
          <cell r="D641">
            <v>1</v>
          </cell>
          <cell r="E641">
            <v>1</v>
          </cell>
          <cell r="F641">
            <v>1</v>
          </cell>
          <cell r="G641" t="str">
            <v>Verificar que el plan anual de auditoría contempla auditorías al modelo de seguridad y privacidad de la información (MSPI).</v>
          </cell>
          <cell r="H641">
            <v>1</v>
          </cell>
        </row>
        <row r="642">
          <cell r="A642">
            <v>583</v>
          </cell>
          <cell r="B642" t="str">
            <v>Verificar que el plan anual de auditoría contempla auditorías de accesibilidad web, conforme a la norma técnica NTC 5854.</v>
          </cell>
          <cell r="C642">
            <v>1</v>
          </cell>
          <cell r="D642">
            <v>1</v>
          </cell>
          <cell r="E642">
            <v>1</v>
          </cell>
          <cell r="F642">
            <v>1</v>
          </cell>
          <cell r="G642" t="str">
            <v>Verificar que el plan anual de auditoría contempla auditorías de accesibilidad web, conforme a la norma técnica NTC 5854.</v>
          </cell>
          <cell r="H642">
            <v>1</v>
          </cell>
        </row>
        <row r="643">
          <cell r="A643">
            <v>584</v>
          </cell>
          <cell r="B643" t="str">
            <v>Verificar que el plan anual de auditoría contempla auditorías de accesibilidad web, conforme a los criterios de accesibilidad web del anexo 1 de la Resolución 1519 de 2020.</v>
          </cell>
          <cell r="C643">
            <v>584</v>
          </cell>
          <cell r="D643">
            <v>1</v>
          </cell>
          <cell r="E643">
            <v>1</v>
          </cell>
          <cell r="F643">
            <v>1</v>
          </cell>
          <cell r="G643" t="str">
            <v>Verificar que el plan anual de auditoría contempla auditorías de accesibilidad web, conforme a los criterios de accesibilidad web del anexo 1 de la Resolución 1519 de 2020.</v>
          </cell>
          <cell r="H643">
            <v>1</v>
          </cell>
        </row>
        <row r="644">
          <cell r="A644">
            <v>585</v>
          </cell>
          <cell r="B644" t="str">
            <v>Verificar que el plan anual de auditoría contempla auditorías de gestión conforme a la norma técnica NTC 6047 de infraestructura.</v>
          </cell>
          <cell r="C644">
            <v>1</v>
          </cell>
          <cell r="D644">
            <v>1</v>
          </cell>
          <cell r="E644">
            <v>1</v>
          </cell>
          <cell r="F644">
            <v>1</v>
          </cell>
          <cell r="G644" t="str">
            <v>Verificar que el plan anual de auditoría contempla auditorías de gestión conforme a la norma técnica NTC 6047 de infraestructura.</v>
          </cell>
          <cell r="H644">
            <v>1</v>
          </cell>
        </row>
        <row r="645">
          <cell r="A645">
            <v>586</v>
          </cell>
          <cell r="B645" t="str">
            <v>Verificar que la autoridad y responsabilidad asignada a los diferentes servidores permita el flujo de información y el logro de los objetivos de la entidad, por parte de la alta dirección.</v>
          </cell>
          <cell r="C645">
            <v>586</v>
          </cell>
          <cell r="D645">
            <v>1</v>
          </cell>
          <cell r="E645">
            <v>1</v>
          </cell>
          <cell r="F645">
            <v>1</v>
          </cell>
          <cell r="G645" t="str">
            <v>Verificar que la autoridad y responsabilidad asignada a los diferentes servidores permita el flujo de información y el logro de los objetivos de la entidad, por parte de la alta dirección.</v>
          </cell>
          <cell r="H645">
            <v>1</v>
          </cell>
        </row>
        <row r="646">
          <cell r="A646">
            <v>587</v>
          </cell>
          <cell r="B646" t="str">
            <v>Vincular el personal para el manejo de la gestión documental, atendiendo las competencias específicas contempladas en la Resolución 629 de 2018 de Función Pública.</v>
          </cell>
          <cell r="C646">
            <v>1</v>
          </cell>
          <cell r="D646">
            <v>1</v>
          </cell>
          <cell r="E646">
            <v>1</v>
          </cell>
          <cell r="F646">
            <v>1</v>
          </cell>
          <cell r="G646" t="str">
            <v>Vincular el personal para el manejo de la gestión documental, atendiendo las competencias específicas contempladas en la Resolución 629 de 2018 de Función Pública.</v>
          </cell>
          <cell r="H646">
            <v>2</v>
          </cell>
        </row>
        <row r="647">
          <cell r="A647">
            <v>588</v>
          </cell>
          <cell r="B647" t="str">
            <v>Vincular los servidores públicos a través de procesos de selección meritocrática (para los cargos diferentes a carrera administrativa).</v>
          </cell>
          <cell r="C647">
            <v>1</v>
          </cell>
          <cell r="D647">
            <v>1</v>
          </cell>
          <cell r="E647">
            <v>1</v>
          </cell>
          <cell r="F647">
            <v>1</v>
          </cell>
          <cell r="G647" t="str">
            <v>Vincular los servidores públicos a través de procesos de selección meritocrática (para los cargos diferentes a carrera administrativa).</v>
          </cell>
          <cell r="H647">
            <v>1</v>
          </cell>
        </row>
        <row r="648">
          <cell r="A648">
            <v>589</v>
          </cell>
          <cell r="B648" t="str">
            <v>Vincular personal que cuente con las competencias establecidas en el Decreto 815 de 2018, relacionadas con la orientación al usuario y al ciudadano, y en la Resolución 667 de 2018 - catálogo de competencias.</v>
          </cell>
          <cell r="C648">
            <v>1</v>
          </cell>
          <cell r="D648">
            <v>1</v>
          </cell>
          <cell r="E648">
            <v>1</v>
          </cell>
          <cell r="F648">
            <v>1</v>
          </cell>
          <cell r="G648" t="str">
            <v>Vincular personal que cuente con las competencias establecidas en el Decreto 815 de 2018, relacionadas con la orientación al usuario y al ciudadano, y en la Resolución 667 de 2018 - catálogo de competencias.</v>
          </cell>
          <cell r="H648">
            <v>4</v>
          </cell>
        </row>
        <row r="649">
          <cell r="A649" t="str">
            <v/>
          </cell>
          <cell r="B649">
            <v>4</v>
          </cell>
          <cell r="C649">
            <v>4</v>
          </cell>
          <cell r="D649">
            <v>4</v>
          </cell>
          <cell r="E649">
            <v>4</v>
          </cell>
          <cell r="G649">
            <v>4</v>
          </cell>
          <cell r="H649">
            <v>4</v>
          </cell>
        </row>
        <row r="650">
          <cell r="A650" t="str">
            <v/>
          </cell>
          <cell r="B650">
            <v>4</v>
          </cell>
          <cell r="C650">
            <v>4</v>
          </cell>
          <cell r="D650">
            <v>4</v>
          </cell>
          <cell r="E650">
            <v>4</v>
          </cell>
          <cell r="G650">
            <v>4</v>
          </cell>
          <cell r="H650">
            <v>4</v>
          </cell>
        </row>
        <row r="651">
          <cell r="A651" t="str">
            <v/>
          </cell>
          <cell r="B651">
            <v>4</v>
          </cell>
          <cell r="C651">
            <v>4</v>
          </cell>
          <cell r="D651">
            <v>4</v>
          </cell>
          <cell r="E651">
            <v>4</v>
          </cell>
          <cell r="G651">
            <v>4</v>
          </cell>
          <cell r="H651">
            <v>4</v>
          </cell>
        </row>
        <row r="652">
          <cell r="A652" t="str">
            <v/>
          </cell>
          <cell r="B652">
            <v>4</v>
          </cell>
          <cell r="C652">
            <v>4</v>
          </cell>
          <cell r="D652">
            <v>4</v>
          </cell>
          <cell r="E652">
            <v>4</v>
          </cell>
          <cell r="G652">
            <v>4</v>
          </cell>
          <cell r="H652">
            <v>4</v>
          </cell>
        </row>
        <row r="653">
          <cell r="A653" t="str">
            <v/>
          </cell>
          <cell r="B653">
            <v>4</v>
          </cell>
          <cell r="C653">
            <v>4</v>
          </cell>
          <cell r="D653">
            <v>4</v>
          </cell>
          <cell r="E653">
            <v>4</v>
          </cell>
          <cell r="G653">
            <v>4</v>
          </cell>
          <cell r="H653">
            <v>4</v>
          </cell>
        </row>
        <row r="654">
          <cell r="A654" t="str">
            <v/>
          </cell>
          <cell r="B654">
            <v>4</v>
          </cell>
          <cell r="C654">
            <v>4</v>
          </cell>
          <cell r="D654">
            <v>4</v>
          </cell>
          <cell r="E654">
            <v>4</v>
          </cell>
          <cell r="G654">
            <v>4</v>
          </cell>
          <cell r="H654">
            <v>4</v>
          </cell>
        </row>
        <row r="655">
          <cell r="A655" t="str">
            <v/>
          </cell>
          <cell r="B655">
            <v>4</v>
          </cell>
          <cell r="C655">
            <v>4</v>
          </cell>
          <cell r="D655">
            <v>4</v>
          </cell>
          <cell r="E655">
            <v>4</v>
          </cell>
          <cell r="G655">
            <v>4</v>
          </cell>
          <cell r="H655">
            <v>4</v>
          </cell>
        </row>
        <row r="656">
          <cell r="A656" t="str">
            <v/>
          </cell>
          <cell r="B656">
            <v>4</v>
          </cell>
          <cell r="C656">
            <v>4</v>
          </cell>
          <cell r="D656">
            <v>4</v>
          </cell>
          <cell r="E656">
            <v>4</v>
          </cell>
          <cell r="G656">
            <v>4</v>
          </cell>
          <cell r="H656">
            <v>4</v>
          </cell>
        </row>
        <row r="657">
          <cell r="A657" t="str">
            <v/>
          </cell>
          <cell r="B657">
            <v>4</v>
          </cell>
          <cell r="C657">
            <v>4</v>
          </cell>
          <cell r="D657">
            <v>4</v>
          </cell>
          <cell r="E657">
            <v>4</v>
          </cell>
          <cell r="G657">
            <v>4</v>
          </cell>
          <cell r="H657">
            <v>4</v>
          </cell>
        </row>
        <row r="658">
          <cell r="A658" t="str">
            <v/>
          </cell>
          <cell r="B658">
            <v>4</v>
          </cell>
          <cell r="C658">
            <v>4</v>
          </cell>
          <cell r="D658">
            <v>4</v>
          </cell>
          <cell r="E658">
            <v>4</v>
          </cell>
          <cell r="G658">
            <v>4</v>
          </cell>
          <cell r="H658">
            <v>4</v>
          </cell>
        </row>
        <row r="659">
          <cell r="A659" t="str">
            <v/>
          </cell>
          <cell r="B659">
            <v>4</v>
          </cell>
          <cell r="C659">
            <v>4</v>
          </cell>
          <cell r="D659">
            <v>4</v>
          </cell>
          <cell r="E659">
            <v>4</v>
          </cell>
          <cell r="G659">
            <v>4</v>
          </cell>
          <cell r="H659">
            <v>4</v>
          </cell>
        </row>
        <row r="660">
          <cell r="A660" t="str">
            <v/>
          </cell>
          <cell r="B660">
            <v>4</v>
          </cell>
          <cell r="C660">
            <v>4</v>
          </cell>
          <cell r="D660">
            <v>4</v>
          </cell>
          <cell r="E660">
            <v>4</v>
          </cell>
          <cell r="G660">
            <v>4</v>
          </cell>
          <cell r="H660">
            <v>4</v>
          </cell>
        </row>
        <row r="661">
          <cell r="A661" t="str">
            <v/>
          </cell>
          <cell r="B661">
            <v>4</v>
          </cell>
          <cell r="C661">
            <v>4</v>
          </cell>
          <cell r="D661">
            <v>4</v>
          </cell>
          <cell r="E661">
            <v>4</v>
          </cell>
          <cell r="G661">
            <v>4</v>
          </cell>
          <cell r="H661">
            <v>4</v>
          </cell>
        </row>
        <row r="662">
          <cell r="A662" t="str">
            <v/>
          </cell>
          <cell r="B662">
            <v>4</v>
          </cell>
          <cell r="C662">
            <v>4</v>
          </cell>
          <cell r="D662">
            <v>4</v>
          </cell>
          <cell r="E662">
            <v>4</v>
          </cell>
          <cell r="G662">
            <v>4</v>
          </cell>
          <cell r="H662">
            <v>4</v>
          </cell>
        </row>
        <row r="663">
          <cell r="A663" t="str">
            <v/>
          </cell>
          <cell r="B663">
            <v>4</v>
          </cell>
          <cell r="C663">
            <v>4</v>
          </cell>
          <cell r="D663">
            <v>4</v>
          </cell>
          <cell r="E663">
            <v>4</v>
          </cell>
          <cell r="G663">
            <v>4</v>
          </cell>
          <cell r="H663">
            <v>4</v>
          </cell>
        </row>
        <row r="664">
          <cell r="A664" t="str">
            <v/>
          </cell>
          <cell r="B664">
            <v>4</v>
          </cell>
          <cell r="C664">
            <v>4</v>
          </cell>
          <cell r="D664">
            <v>4</v>
          </cell>
          <cell r="E664">
            <v>4</v>
          </cell>
          <cell r="G664">
            <v>4</v>
          </cell>
          <cell r="H664">
            <v>4</v>
          </cell>
        </row>
        <row r="665">
          <cell r="A665" t="str">
            <v/>
          </cell>
          <cell r="B665">
            <v>4</v>
          </cell>
          <cell r="C665">
            <v>4</v>
          </cell>
          <cell r="D665">
            <v>4</v>
          </cell>
          <cell r="E665">
            <v>4</v>
          </cell>
          <cell r="G665">
            <v>4</v>
          </cell>
          <cell r="H665">
            <v>4</v>
          </cell>
        </row>
        <row r="666">
          <cell r="A666" t="str">
            <v/>
          </cell>
          <cell r="B666">
            <v>4</v>
          </cell>
          <cell r="C666">
            <v>4</v>
          </cell>
          <cell r="D666">
            <v>4</v>
          </cell>
          <cell r="E666">
            <v>4</v>
          </cell>
          <cell r="G666">
            <v>4</v>
          </cell>
          <cell r="H666">
            <v>4</v>
          </cell>
        </row>
        <row r="667">
          <cell r="A667" t="str">
            <v/>
          </cell>
          <cell r="B667">
            <v>4</v>
          </cell>
          <cell r="C667">
            <v>4</v>
          </cell>
          <cell r="D667">
            <v>4</v>
          </cell>
          <cell r="E667">
            <v>4</v>
          </cell>
          <cell r="G667">
            <v>4</v>
          </cell>
          <cell r="H667">
            <v>4</v>
          </cell>
        </row>
        <row r="668">
          <cell r="A668" t="str">
            <v/>
          </cell>
          <cell r="B668">
            <v>4</v>
          </cell>
          <cell r="C668">
            <v>4</v>
          </cell>
          <cell r="D668">
            <v>4</v>
          </cell>
          <cell r="E668">
            <v>4</v>
          </cell>
          <cell r="G668">
            <v>4</v>
          </cell>
          <cell r="H668">
            <v>4</v>
          </cell>
        </row>
        <row r="669">
          <cell r="A669" t="str">
            <v/>
          </cell>
          <cell r="B669">
            <v>4</v>
          </cell>
          <cell r="C669">
            <v>4</v>
          </cell>
          <cell r="D669">
            <v>4</v>
          </cell>
          <cell r="E669">
            <v>4</v>
          </cell>
          <cell r="G669">
            <v>4</v>
          </cell>
          <cell r="H669">
            <v>4</v>
          </cell>
        </row>
        <row r="670">
          <cell r="A670" t="str">
            <v/>
          </cell>
          <cell r="B670">
            <v>4</v>
          </cell>
          <cell r="C670">
            <v>4</v>
          </cell>
          <cell r="D670">
            <v>4</v>
          </cell>
          <cell r="E670">
            <v>4</v>
          </cell>
          <cell r="G670">
            <v>4</v>
          </cell>
          <cell r="H670">
            <v>4</v>
          </cell>
        </row>
        <row r="671">
          <cell r="A671" t="str">
            <v/>
          </cell>
          <cell r="B671">
            <v>4</v>
          </cell>
          <cell r="C671">
            <v>4</v>
          </cell>
          <cell r="D671">
            <v>4</v>
          </cell>
          <cell r="E671">
            <v>4</v>
          </cell>
          <cell r="G671">
            <v>4</v>
          </cell>
          <cell r="H671">
            <v>4</v>
          </cell>
        </row>
        <row r="672">
          <cell r="A672" t="str">
            <v/>
          </cell>
          <cell r="B672">
            <v>4</v>
          </cell>
          <cell r="C672">
            <v>4</v>
          </cell>
          <cell r="D672">
            <v>4</v>
          </cell>
          <cell r="E672">
            <v>4</v>
          </cell>
          <cell r="G672">
            <v>4</v>
          </cell>
          <cell r="H672">
            <v>4</v>
          </cell>
        </row>
        <row r="673">
          <cell r="A673" t="str">
            <v/>
          </cell>
          <cell r="B673">
            <v>4</v>
          </cell>
          <cell r="C673">
            <v>4</v>
          </cell>
          <cell r="D673">
            <v>4</v>
          </cell>
          <cell r="E673">
            <v>4</v>
          </cell>
          <cell r="G673">
            <v>4</v>
          </cell>
          <cell r="H673">
            <v>4</v>
          </cell>
        </row>
        <row r="674">
          <cell r="A674" t="str">
            <v/>
          </cell>
          <cell r="B674">
            <v>4</v>
          </cell>
          <cell r="C674">
            <v>4</v>
          </cell>
          <cell r="D674">
            <v>4</v>
          </cell>
          <cell r="E674">
            <v>4</v>
          </cell>
          <cell r="G674">
            <v>4</v>
          </cell>
          <cell r="H674">
            <v>4</v>
          </cell>
        </row>
        <row r="675">
          <cell r="A675" t="str">
            <v/>
          </cell>
          <cell r="B675">
            <v>4</v>
          </cell>
          <cell r="C675">
            <v>4</v>
          </cell>
          <cell r="D675">
            <v>4</v>
          </cell>
          <cell r="E675">
            <v>4</v>
          </cell>
          <cell r="G675">
            <v>4</v>
          </cell>
          <cell r="H675">
            <v>4</v>
          </cell>
        </row>
        <row r="676">
          <cell r="A676" t="str">
            <v/>
          </cell>
          <cell r="B676">
            <v>4</v>
          </cell>
          <cell r="C676">
            <v>4</v>
          </cell>
          <cell r="D676">
            <v>4</v>
          </cell>
          <cell r="E676">
            <v>4</v>
          </cell>
          <cell r="G676">
            <v>4</v>
          </cell>
          <cell r="H676">
            <v>4</v>
          </cell>
        </row>
        <row r="677">
          <cell r="A677" t="str">
            <v/>
          </cell>
          <cell r="B677">
            <v>4</v>
          </cell>
          <cell r="C677">
            <v>4</v>
          </cell>
          <cell r="D677">
            <v>4</v>
          </cell>
          <cell r="E677">
            <v>4</v>
          </cell>
          <cell r="G677">
            <v>4</v>
          </cell>
          <cell r="H677">
            <v>4</v>
          </cell>
        </row>
        <row r="678">
          <cell r="A678" t="str">
            <v/>
          </cell>
          <cell r="B678">
            <v>4</v>
          </cell>
          <cell r="C678">
            <v>4</v>
          </cell>
          <cell r="D678">
            <v>4</v>
          </cell>
          <cell r="E678">
            <v>4</v>
          </cell>
          <cell r="G678">
            <v>4</v>
          </cell>
          <cell r="H678">
            <v>4</v>
          </cell>
        </row>
        <row r="679">
          <cell r="A679" t="str">
            <v/>
          </cell>
          <cell r="B679">
            <v>4</v>
          </cell>
          <cell r="C679">
            <v>4</v>
          </cell>
          <cell r="D679">
            <v>4</v>
          </cell>
          <cell r="E679">
            <v>4</v>
          </cell>
          <cell r="G679">
            <v>4</v>
          </cell>
          <cell r="H679">
            <v>4</v>
          </cell>
        </row>
        <row r="680">
          <cell r="A680" t="str">
            <v/>
          </cell>
          <cell r="B680">
            <v>4</v>
          </cell>
          <cell r="C680">
            <v>4</v>
          </cell>
          <cell r="D680">
            <v>4</v>
          </cell>
          <cell r="E680">
            <v>4</v>
          </cell>
          <cell r="G680">
            <v>4</v>
          </cell>
          <cell r="H680">
            <v>4</v>
          </cell>
        </row>
        <row r="681">
          <cell r="A681" t="str">
            <v/>
          </cell>
          <cell r="B681">
            <v>4</v>
          </cell>
          <cell r="C681">
            <v>4</v>
          </cell>
          <cell r="D681">
            <v>4</v>
          </cell>
          <cell r="E681">
            <v>4</v>
          </cell>
          <cell r="G681">
            <v>4</v>
          </cell>
          <cell r="H681">
            <v>4</v>
          </cell>
        </row>
        <row r="682">
          <cell r="A682" t="str">
            <v/>
          </cell>
          <cell r="B682">
            <v>4</v>
          </cell>
          <cell r="C682">
            <v>4</v>
          </cell>
          <cell r="D682">
            <v>4</v>
          </cell>
          <cell r="E682">
            <v>4</v>
          </cell>
          <cell r="G682">
            <v>4</v>
          </cell>
          <cell r="H682">
            <v>4</v>
          </cell>
        </row>
        <row r="683">
          <cell r="A683" t="str">
            <v/>
          </cell>
          <cell r="B683">
            <v>4</v>
          </cell>
          <cell r="C683">
            <v>4</v>
          </cell>
          <cell r="D683">
            <v>4</v>
          </cell>
          <cell r="E683">
            <v>4</v>
          </cell>
          <cell r="G683">
            <v>4</v>
          </cell>
          <cell r="H683">
            <v>4</v>
          </cell>
        </row>
        <row r="684">
          <cell r="A684" t="str">
            <v/>
          </cell>
          <cell r="B684">
            <v>4</v>
          </cell>
          <cell r="C684">
            <v>4</v>
          </cell>
          <cell r="D684">
            <v>4</v>
          </cell>
          <cell r="E684">
            <v>4</v>
          </cell>
          <cell r="G684">
            <v>4</v>
          </cell>
          <cell r="H684">
            <v>4</v>
          </cell>
        </row>
        <row r="685">
          <cell r="A685" t="str">
            <v/>
          </cell>
          <cell r="B685">
            <v>4</v>
          </cell>
          <cell r="C685">
            <v>4</v>
          </cell>
          <cell r="D685">
            <v>4</v>
          </cell>
          <cell r="E685">
            <v>4</v>
          </cell>
          <cell r="G685">
            <v>4</v>
          </cell>
          <cell r="H685">
            <v>4</v>
          </cell>
        </row>
        <row r="686">
          <cell r="A686" t="str">
            <v/>
          </cell>
          <cell r="B686">
            <v>4</v>
          </cell>
          <cell r="C686">
            <v>4</v>
          </cell>
          <cell r="D686">
            <v>4</v>
          </cell>
          <cell r="E686">
            <v>4</v>
          </cell>
          <cell r="G686">
            <v>4</v>
          </cell>
          <cell r="H686">
            <v>4</v>
          </cell>
        </row>
        <row r="687">
          <cell r="A687" t="str">
            <v/>
          </cell>
          <cell r="B687">
            <v>4</v>
          </cell>
          <cell r="C687">
            <v>4</v>
          </cell>
          <cell r="D687">
            <v>4</v>
          </cell>
          <cell r="E687">
            <v>4</v>
          </cell>
          <cell r="G687">
            <v>4</v>
          </cell>
          <cell r="H687">
            <v>4</v>
          </cell>
        </row>
        <row r="688">
          <cell r="A688" t="str">
            <v/>
          </cell>
          <cell r="B688">
            <v>4</v>
          </cell>
          <cell r="C688">
            <v>4</v>
          </cell>
          <cell r="D688">
            <v>4</v>
          </cell>
          <cell r="E688">
            <v>4</v>
          </cell>
          <cell r="G688">
            <v>4</v>
          </cell>
          <cell r="H688">
            <v>4</v>
          </cell>
        </row>
        <row r="689">
          <cell r="A689" t="str">
            <v/>
          </cell>
          <cell r="B689">
            <v>4</v>
          </cell>
          <cell r="C689">
            <v>4</v>
          </cell>
          <cell r="D689">
            <v>4</v>
          </cell>
          <cell r="E689">
            <v>4</v>
          </cell>
          <cell r="G689">
            <v>4</v>
          </cell>
          <cell r="H689">
            <v>4</v>
          </cell>
        </row>
        <row r="690">
          <cell r="A690" t="str">
            <v/>
          </cell>
          <cell r="B690">
            <v>4</v>
          </cell>
          <cell r="C690">
            <v>4</v>
          </cell>
          <cell r="D690">
            <v>4</v>
          </cell>
          <cell r="E690">
            <v>4</v>
          </cell>
          <cell r="G690">
            <v>4</v>
          </cell>
          <cell r="H690">
            <v>4</v>
          </cell>
        </row>
        <row r="691">
          <cell r="A691" t="str">
            <v/>
          </cell>
          <cell r="B691">
            <v>4</v>
          </cell>
          <cell r="C691">
            <v>4</v>
          </cell>
          <cell r="D691">
            <v>4</v>
          </cell>
          <cell r="E691">
            <v>4</v>
          </cell>
          <cell r="G691">
            <v>4</v>
          </cell>
          <cell r="H691">
            <v>4</v>
          </cell>
        </row>
        <row r="692">
          <cell r="A692" t="str">
            <v/>
          </cell>
          <cell r="B692">
            <v>4</v>
          </cell>
          <cell r="C692">
            <v>4</v>
          </cell>
          <cell r="D692">
            <v>4</v>
          </cell>
          <cell r="E692">
            <v>4</v>
          </cell>
          <cell r="G692">
            <v>4</v>
          </cell>
          <cell r="H692">
            <v>4</v>
          </cell>
        </row>
        <row r="693">
          <cell r="A693" t="str">
            <v/>
          </cell>
          <cell r="B693">
            <v>4</v>
          </cell>
          <cell r="C693">
            <v>4</v>
          </cell>
          <cell r="D693">
            <v>4</v>
          </cell>
          <cell r="E693">
            <v>4</v>
          </cell>
          <cell r="G693">
            <v>4</v>
          </cell>
          <cell r="H693">
            <v>4</v>
          </cell>
        </row>
        <row r="694">
          <cell r="A694" t="str">
            <v/>
          </cell>
          <cell r="B694">
            <v>4</v>
          </cell>
          <cell r="C694">
            <v>4</v>
          </cell>
          <cell r="D694">
            <v>4</v>
          </cell>
          <cell r="E694">
            <v>4</v>
          </cell>
          <cell r="G694">
            <v>4</v>
          </cell>
          <cell r="H694">
            <v>4</v>
          </cell>
        </row>
        <row r="695">
          <cell r="A695" t="str">
            <v/>
          </cell>
          <cell r="B695">
            <v>4</v>
          </cell>
          <cell r="C695">
            <v>4</v>
          </cell>
          <cell r="D695">
            <v>4</v>
          </cell>
          <cell r="E695">
            <v>4</v>
          </cell>
          <cell r="G695">
            <v>4</v>
          </cell>
          <cell r="H695">
            <v>4</v>
          </cell>
        </row>
        <row r="696">
          <cell r="A696" t="str">
            <v/>
          </cell>
          <cell r="B696">
            <v>4</v>
          </cell>
          <cell r="C696">
            <v>4</v>
          </cell>
          <cell r="D696">
            <v>4</v>
          </cell>
          <cell r="E696">
            <v>4</v>
          </cell>
          <cell r="G696">
            <v>4</v>
          </cell>
          <cell r="H696">
            <v>4</v>
          </cell>
        </row>
        <row r="697">
          <cell r="A697" t="str">
            <v/>
          </cell>
          <cell r="B697">
            <v>4</v>
          </cell>
          <cell r="C697">
            <v>4</v>
          </cell>
          <cell r="D697">
            <v>4</v>
          </cell>
          <cell r="E697">
            <v>4</v>
          </cell>
          <cell r="G697">
            <v>4</v>
          </cell>
          <cell r="H697">
            <v>4</v>
          </cell>
        </row>
        <row r="698">
          <cell r="A698" t="str">
            <v/>
          </cell>
          <cell r="B698">
            <v>4</v>
          </cell>
          <cell r="C698">
            <v>4</v>
          </cell>
          <cell r="D698">
            <v>4</v>
          </cell>
          <cell r="E698">
            <v>4</v>
          </cell>
          <cell r="G698">
            <v>4</v>
          </cell>
          <cell r="H698">
            <v>4</v>
          </cell>
        </row>
        <row r="699">
          <cell r="A699" t="str">
            <v/>
          </cell>
          <cell r="B699">
            <v>4</v>
          </cell>
          <cell r="C699">
            <v>4</v>
          </cell>
          <cell r="D699">
            <v>4</v>
          </cell>
          <cell r="E699">
            <v>4</v>
          </cell>
          <cell r="G699">
            <v>4</v>
          </cell>
          <cell r="H699">
            <v>4</v>
          </cell>
        </row>
        <row r="700">
          <cell r="A700" t="str">
            <v/>
          </cell>
          <cell r="B700">
            <v>4</v>
          </cell>
          <cell r="C700">
            <v>4</v>
          </cell>
          <cell r="D700">
            <v>4</v>
          </cell>
          <cell r="E700">
            <v>4</v>
          </cell>
          <cell r="G700">
            <v>4</v>
          </cell>
          <cell r="H700">
            <v>4</v>
          </cell>
        </row>
        <row r="701">
          <cell r="A701" t="str">
            <v/>
          </cell>
          <cell r="B701">
            <v>4</v>
          </cell>
          <cell r="C701">
            <v>4</v>
          </cell>
          <cell r="D701">
            <v>4</v>
          </cell>
          <cell r="E701">
            <v>4</v>
          </cell>
          <cell r="G701">
            <v>4</v>
          </cell>
          <cell r="H701">
            <v>4</v>
          </cell>
        </row>
        <row r="702">
          <cell r="A702" t="str">
            <v/>
          </cell>
          <cell r="B702">
            <v>4</v>
          </cell>
          <cell r="C702">
            <v>4</v>
          </cell>
          <cell r="D702">
            <v>4</v>
          </cell>
          <cell r="E702">
            <v>4</v>
          </cell>
          <cell r="G702">
            <v>4</v>
          </cell>
          <cell r="H702">
            <v>4</v>
          </cell>
        </row>
        <row r="703">
          <cell r="A703" t="str">
            <v/>
          </cell>
          <cell r="B703">
            <v>4</v>
          </cell>
          <cell r="C703">
            <v>4</v>
          </cell>
          <cell r="D703">
            <v>4</v>
          </cell>
          <cell r="E703">
            <v>4</v>
          </cell>
          <cell r="G703">
            <v>4</v>
          </cell>
          <cell r="H703">
            <v>4</v>
          </cell>
        </row>
        <row r="704">
          <cell r="A704" t="str">
            <v/>
          </cell>
          <cell r="B704">
            <v>4</v>
          </cell>
          <cell r="C704">
            <v>4</v>
          </cell>
          <cell r="D704">
            <v>4</v>
          </cell>
          <cell r="E704">
            <v>4</v>
          </cell>
          <cell r="G704">
            <v>4</v>
          </cell>
          <cell r="H704">
            <v>4</v>
          </cell>
        </row>
        <row r="705">
          <cell r="A705" t="str">
            <v/>
          </cell>
          <cell r="B705">
            <v>4</v>
          </cell>
          <cell r="C705">
            <v>4</v>
          </cell>
          <cell r="D705">
            <v>4</v>
          </cell>
          <cell r="E705">
            <v>4</v>
          </cell>
          <cell r="G705">
            <v>4</v>
          </cell>
          <cell r="H705">
            <v>4</v>
          </cell>
        </row>
        <row r="706">
          <cell r="A706" t="str">
            <v/>
          </cell>
          <cell r="B706">
            <v>4</v>
          </cell>
          <cell r="C706">
            <v>4</v>
          </cell>
          <cell r="D706">
            <v>4</v>
          </cell>
          <cell r="E706">
            <v>4</v>
          </cell>
          <cell r="G706">
            <v>4</v>
          </cell>
          <cell r="H706">
            <v>4</v>
          </cell>
        </row>
        <row r="707">
          <cell r="A707" t="str">
            <v/>
          </cell>
          <cell r="B707">
            <v>4</v>
          </cell>
          <cell r="C707">
            <v>4</v>
          </cell>
          <cell r="D707">
            <v>4</v>
          </cell>
          <cell r="E707">
            <v>4</v>
          </cell>
          <cell r="G707">
            <v>4</v>
          </cell>
          <cell r="H707">
            <v>4</v>
          </cell>
        </row>
        <row r="708">
          <cell r="A708" t="str">
            <v/>
          </cell>
          <cell r="B708">
            <v>4</v>
          </cell>
          <cell r="C708">
            <v>4</v>
          </cell>
          <cell r="D708">
            <v>4</v>
          </cell>
          <cell r="E708">
            <v>4</v>
          </cell>
          <cell r="G708">
            <v>4</v>
          </cell>
          <cell r="H708">
            <v>4</v>
          </cell>
        </row>
        <row r="709">
          <cell r="A709" t="str">
            <v/>
          </cell>
          <cell r="B709">
            <v>4</v>
          </cell>
          <cell r="C709">
            <v>4</v>
          </cell>
          <cell r="D709">
            <v>4</v>
          </cell>
          <cell r="E709">
            <v>4</v>
          </cell>
          <cell r="G709">
            <v>4</v>
          </cell>
          <cell r="H709">
            <v>4</v>
          </cell>
        </row>
        <row r="710">
          <cell r="A710" t="str">
            <v/>
          </cell>
          <cell r="B710">
            <v>4</v>
          </cell>
          <cell r="C710">
            <v>4</v>
          </cell>
          <cell r="D710">
            <v>4</v>
          </cell>
          <cell r="E710">
            <v>4</v>
          </cell>
          <cell r="G710">
            <v>4</v>
          </cell>
          <cell r="H710">
            <v>4</v>
          </cell>
        </row>
        <row r="711">
          <cell r="A711" t="str">
            <v/>
          </cell>
          <cell r="B711">
            <v>4</v>
          </cell>
          <cell r="C711">
            <v>4</v>
          </cell>
          <cell r="D711">
            <v>4</v>
          </cell>
          <cell r="E711">
            <v>4</v>
          </cell>
          <cell r="G711">
            <v>4</v>
          </cell>
          <cell r="H711">
            <v>4</v>
          </cell>
        </row>
        <row r="712">
          <cell r="A712" t="str">
            <v/>
          </cell>
          <cell r="B712">
            <v>4</v>
          </cell>
          <cell r="C712">
            <v>4</v>
          </cell>
          <cell r="D712">
            <v>4</v>
          </cell>
          <cell r="E712">
            <v>4</v>
          </cell>
          <cell r="G712">
            <v>4</v>
          </cell>
          <cell r="H712">
            <v>4</v>
          </cell>
        </row>
        <row r="713">
          <cell r="A713" t="str">
            <v/>
          </cell>
          <cell r="B713">
            <v>4</v>
          </cell>
          <cell r="C713">
            <v>4</v>
          </cell>
          <cell r="D713">
            <v>4</v>
          </cell>
          <cell r="E713">
            <v>4</v>
          </cell>
          <cell r="G713">
            <v>4</v>
          </cell>
          <cell r="H713">
            <v>4</v>
          </cell>
        </row>
        <row r="714">
          <cell r="A714" t="str">
            <v/>
          </cell>
          <cell r="B714">
            <v>4</v>
          </cell>
          <cell r="C714">
            <v>4</v>
          </cell>
          <cell r="D714">
            <v>4</v>
          </cell>
          <cell r="E714">
            <v>4</v>
          </cell>
          <cell r="G714">
            <v>4</v>
          </cell>
          <cell r="H714">
            <v>4</v>
          </cell>
        </row>
        <row r="715">
          <cell r="A715" t="str">
            <v/>
          </cell>
          <cell r="B715">
            <v>4</v>
          </cell>
          <cell r="C715">
            <v>4</v>
          </cell>
          <cell r="D715">
            <v>4</v>
          </cell>
          <cell r="E715">
            <v>4</v>
          </cell>
          <cell r="G715">
            <v>4</v>
          </cell>
          <cell r="H715">
            <v>4</v>
          </cell>
        </row>
        <row r="716">
          <cell r="A716" t="str">
            <v/>
          </cell>
          <cell r="B716">
            <v>4</v>
          </cell>
          <cell r="C716">
            <v>4</v>
          </cell>
          <cell r="D716">
            <v>4</v>
          </cell>
          <cell r="E716">
            <v>4</v>
          </cell>
          <cell r="G716">
            <v>4</v>
          </cell>
          <cell r="H716">
            <v>4</v>
          </cell>
        </row>
        <row r="717">
          <cell r="A717" t="str">
            <v/>
          </cell>
          <cell r="B717">
            <v>4</v>
          </cell>
          <cell r="C717">
            <v>4</v>
          </cell>
          <cell r="D717">
            <v>4</v>
          </cell>
          <cell r="E717">
            <v>4</v>
          </cell>
          <cell r="G717">
            <v>4</v>
          </cell>
          <cell r="H717">
            <v>4</v>
          </cell>
        </row>
        <row r="718">
          <cell r="A718" t="str">
            <v/>
          </cell>
          <cell r="B718">
            <v>4</v>
          </cell>
          <cell r="C718">
            <v>4</v>
          </cell>
          <cell r="D718">
            <v>4</v>
          </cell>
          <cell r="E718">
            <v>4</v>
          </cell>
          <cell r="G718">
            <v>4</v>
          </cell>
          <cell r="H718">
            <v>4</v>
          </cell>
        </row>
        <row r="719">
          <cell r="A719" t="str">
            <v/>
          </cell>
          <cell r="B719">
            <v>4</v>
          </cell>
          <cell r="C719">
            <v>4</v>
          </cell>
          <cell r="D719">
            <v>4</v>
          </cell>
          <cell r="E719">
            <v>4</v>
          </cell>
          <cell r="G719">
            <v>4</v>
          </cell>
          <cell r="H719">
            <v>4</v>
          </cell>
        </row>
        <row r="720">
          <cell r="A720" t="str">
            <v/>
          </cell>
          <cell r="B720">
            <v>4</v>
          </cell>
          <cell r="C720">
            <v>4</v>
          </cell>
          <cell r="D720">
            <v>4</v>
          </cell>
          <cell r="E720">
            <v>4</v>
          </cell>
          <cell r="G720">
            <v>4</v>
          </cell>
          <cell r="H720">
            <v>4</v>
          </cell>
        </row>
        <row r="721">
          <cell r="A721" t="str">
            <v/>
          </cell>
          <cell r="B721">
            <v>4</v>
          </cell>
          <cell r="C721">
            <v>4</v>
          </cell>
          <cell r="D721">
            <v>4</v>
          </cell>
          <cell r="E721">
            <v>4</v>
          </cell>
          <cell r="G721">
            <v>4</v>
          </cell>
          <cell r="H721">
            <v>4</v>
          </cell>
        </row>
        <row r="722">
          <cell r="A722" t="str">
            <v/>
          </cell>
          <cell r="B722">
            <v>4</v>
          </cell>
          <cell r="C722">
            <v>4</v>
          </cell>
          <cell r="D722">
            <v>4</v>
          </cell>
          <cell r="E722">
            <v>4</v>
          </cell>
          <cell r="G722">
            <v>4</v>
          </cell>
          <cell r="H722">
            <v>4</v>
          </cell>
        </row>
        <row r="723">
          <cell r="A723" t="str">
            <v/>
          </cell>
          <cell r="B723">
            <v>4</v>
          </cell>
          <cell r="C723">
            <v>4</v>
          </cell>
          <cell r="D723">
            <v>4</v>
          </cell>
          <cell r="E723">
            <v>4</v>
          </cell>
          <cell r="G723">
            <v>4</v>
          </cell>
          <cell r="H723">
            <v>4</v>
          </cell>
        </row>
        <row r="724">
          <cell r="A724" t="str">
            <v/>
          </cell>
          <cell r="B724">
            <v>4</v>
          </cell>
          <cell r="C724">
            <v>4</v>
          </cell>
          <cell r="D724">
            <v>4</v>
          </cell>
          <cell r="E724">
            <v>4</v>
          </cell>
          <cell r="G724">
            <v>4</v>
          </cell>
          <cell r="H724">
            <v>4</v>
          </cell>
        </row>
        <row r="725">
          <cell r="A725" t="str">
            <v/>
          </cell>
          <cell r="B725">
            <v>4</v>
          </cell>
          <cell r="C725">
            <v>4</v>
          </cell>
          <cell r="D725">
            <v>4</v>
          </cell>
          <cell r="E725">
            <v>4</v>
          </cell>
          <cell r="G725">
            <v>4</v>
          </cell>
          <cell r="H725">
            <v>4</v>
          </cell>
        </row>
        <row r="726">
          <cell r="A726" t="str">
            <v/>
          </cell>
          <cell r="B726">
            <v>4</v>
          </cell>
          <cell r="C726">
            <v>4</v>
          </cell>
          <cell r="D726">
            <v>4</v>
          </cell>
          <cell r="E726">
            <v>4</v>
          </cell>
          <cell r="G726">
            <v>4</v>
          </cell>
          <cell r="H726">
            <v>4</v>
          </cell>
        </row>
        <row r="727">
          <cell r="A727" t="str">
            <v/>
          </cell>
          <cell r="B727">
            <v>4</v>
          </cell>
          <cell r="C727">
            <v>4</v>
          </cell>
          <cell r="D727">
            <v>4</v>
          </cell>
          <cell r="E727">
            <v>4</v>
          </cell>
          <cell r="G727">
            <v>4</v>
          </cell>
          <cell r="H727">
            <v>4</v>
          </cell>
        </row>
        <row r="728">
          <cell r="A728" t="str">
            <v/>
          </cell>
          <cell r="B728">
            <v>4</v>
          </cell>
          <cell r="C728">
            <v>4</v>
          </cell>
          <cell r="D728">
            <v>4</v>
          </cell>
          <cell r="E728">
            <v>4</v>
          </cell>
          <cell r="G728">
            <v>4</v>
          </cell>
          <cell r="H728">
            <v>4</v>
          </cell>
        </row>
        <row r="729">
          <cell r="A729" t="str">
            <v/>
          </cell>
          <cell r="B729">
            <v>4</v>
          </cell>
          <cell r="C729">
            <v>4</v>
          </cell>
          <cell r="D729">
            <v>4</v>
          </cell>
          <cell r="E729">
            <v>4</v>
          </cell>
          <cell r="G729">
            <v>4</v>
          </cell>
          <cell r="H729">
            <v>4</v>
          </cell>
        </row>
        <row r="730">
          <cell r="A730" t="str">
            <v/>
          </cell>
          <cell r="B730">
            <v>4</v>
          </cell>
          <cell r="C730">
            <v>4</v>
          </cell>
          <cell r="D730">
            <v>4</v>
          </cell>
          <cell r="E730">
            <v>4</v>
          </cell>
          <cell r="G730">
            <v>4</v>
          </cell>
          <cell r="H730">
            <v>4</v>
          </cell>
        </row>
        <row r="731">
          <cell r="A731" t="str">
            <v/>
          </cell>
          <cell r="B731">
            <v>4</v>
          </cell>
          <cell r="C731">
            <v>4</v>
          </cell>
          <cell r="D731">
            <v>4</v>
          </cell>
          <cell r="E731">
            <v>4</v>
          </cell>
          <cell r="G731">
            <v>4</v>
          </cell>
          <cell r="H731">
            <v>4</v>
          </cell>
        </row>
        <row r="732">
          <cell r="A732" t="str">
            <v/>
          </cell>
          <cell r="B732">
            <v>4</v>
          </cell>
          <cell r="C732">
            <v>4</v>
          </cell>
          <cell r="D732">
            <v>4</v>
          </cell>
          <cell r="E732">
            <v>4</v>
          </cell>
          <cell r="G732">
            <v>4</v>
          </cell>
          <cell r="H732">
            <v>4</v>
          </cell>
        </row>
        <row r="733">
          <cell r="A733" t="str">
            <v/>
          </cell>
          <cell r="B733">
            <v>4</v>
          </cell>
          <cell r="C733">
            <v>4</v>
          </cell>
          <cell r="D733">
            <v>4</v>
          </cell>
          <cell r="E733">
            <v>4</v>
          </cell>
          <cell r="G733">
            <v>4</v>
          </cell>
          <cell r="H733">
            <v>4</v>
          </cell>
        </row>
        <row r="734">
          <cell r="A734" t="str">
            <v/>
          </cell>
          <cell r="B734">
            <v>4</v>
          </cell>
          <cell r="C734">
            <v>4</v>
          </cell>
          <cell r="D734">
            <v>4</v>
          </cell>
          <cell r="E734">
            <v>4</v>
          </cell>
          <cell r="G734">
            <v>4</v>
          </cell>
          <cell r="H734">
            <v>4</v>
          </cell>
        </row>
        <row r="735">
          <cell r="A735" t="str">
            <v/>
          </cell>
          <cell r="B735">
            <v>4</v>
          </cell>
          <cell r="C735">
            <v>4</v>
          </cell>
          <cell r="D735">
            <v>4</v>
          </cell>
          <cell r="E735">
            <v>4</v>
          </cell>
          <cell r="G735">
            <v>4</v>
          </cell>
          <cell r="H735">
            <v>4</v>
          </cell>
        </row>
        <row r="736">
          <cell r="A736" t="str">
            <v/>
          </cell>
          <cell r="B736">
            <v>4</v>
          </cell>
          <cell r="C736">
            <v>4</v>
          </cell>
          <cell r="D736">
            <v>4</v>
          </cell>
          <cell r="E736">
            <v>4</v>
          </cell>
          <cell r="G736">
            <v>4</v>
          </cell>
          <cell r="H736">
            <v>4</v>
          </cell>
        </row>
        <row r="737">
          <cell r="A737" t="str">
            <v/>
          </cell>
          <cell r="B737">
            <v>4</v>
          </cell>
          <cell r="C737">
            <v>4</v>
          </cell>
          <cell r="D737">
            <v>4</v>
          </cell>
          <cell r="E737">
            <v>4</v>
          </cell>
          <cell r="G737">
            <v>4</v>
          </cell>
          <cell r="H737">
            <v>4</v>
          </cell>
        </row>
        <row r="738">
          <cell r="A738" t="str">
            <v/>
          </cell>
          <cell r="B738">
            <v>4</v>
          </cell>
          <cell r="C738">
            <v>4</v>
          </cell>
          <cell r="D738">
            <v>4</v>
          </cell>
          <cell r="E738">
            <v>4</v>
          </cell>
          <cell r="G738">
            <v>4</v>
          </cell>
          <cell r="H738">
            <v>4</v>
          </cell>
        </row>
        <row r="739">
          <cell r="A739" t="str">
            <v/>
          </cell>
          <cell r="B739">
            <v>4</v>
          </cell>
          <cell r="C739">
            <v>4</v>
          </cell>
          <cell r="D739">
            <v>4</v>
          </cell>
          <cell r="E739">
            <v>4</v>
          </cell>
          <cell r="G739">
            <v>4</v>
          </cell>
          <cell r="H739">
            <v>4</v>
          </cell>
        </row>
        <row r="740">
          <cell r="A740" t="str">
            <v/>
          </cell>
          <cell r="B740">
            <v>4</v>
          </cell>
          <cell r="C740">
            <v>4</v>
          </cell>
          <cell r="D740">
            <v>4</v>
          </cell>
          <cell r="E740">
            <v>4</v>
          </cell>
          <cell r="G740">
            <v>4</v>
          </cell>
          <cell r="H740">
            <v>4</v>
          </cell>
        </row>
        <row r="741">
          <cell r="A741" t="str">
            <v/>
          </cell>
          <cell r="B741">
            <v>4</v>
          </cell>
          <cell r="C741">
            <v>4</v>
          </cell>
          <cell r="D741">
            <v>4</v>
          </cell>
          <cell r="E741">
            <v>4</v>
          </cell>
          <cell r="G741">
            <v>4</v>
          </cell>
          <cell r="H741">
            <v>4</v>
          </cell>
        </row>
        <row r="742">
          <cell r="A742" t="str">
            <v/>
          </cell>
          <cell r="B742">
            <v>4</v>
          </cell>
          <cell r="C742">
            <v>4</v>
          </cell>
          <cell r="D742">
            <v>4</v>
          </cell>
          <cell r="E742">
            <v>4</v>
          </cell>
          <cell r="G742">
            <v>4</v>
          </cell>
          <cell r="H742">
            <v>4</v>
          </cell>
        </row>
        <row r="743">
          <cell r="A743" t="str">
            <v/>
          </cell>
          <cell r="B743">
            <v>4</v>
          </cell>
          <cell r="C743">
            <v>4</v>
          </cell>
          <cell r="D743">
            <v>4</v>
          </cell>
          <cell r="E743">
            <v>4</v>
          </cell>
          <cell r="G743">
            <v>4</v>
          </cell>
          <cell r="H743">
            <v>4</v>
          </cell>
        </row>
        <row r="744">
          <cell r="A744" t="str">
            <v/>
          </cell>
          <cell r="B744">
            <v>4</v>
          </cell>
          <cell r="C744">
            <v>4</v>
          </cell>
          <cell r="D744">
            <v>4</v>
          </cell>
          <cell r="E744">
            <v>4</v>
          </cell>
          <cell r="G744">
            <v>4</v>
          </cell>
          <cell r="H744">
            <v>4</v>
          </cell>
        </row>
        <row r="745">
          <cell r="A745" t="str">
            <v/>
          </cell>
          <cell r="B745">
            <v>4</v>
          </cell>
          <cell r="C745">
            <v>4</v>
          </cell>
          <cell r="D745">
            <v>4</v>
          </cell>
          <cell r="E745">
            <v>4</v>
          </cell>
          <cell r="G745">
            <v>4</v>
          </cell>
          <cell r="H745">
            <v>4</v>
          </cell>
        </row>
        <row r="746">
          <cell r="A746" t="str">
            <v/>
          </cell>
          <cell r="B746">
            <v>4</v>
          </cell>
          <cell r="C746">
            <v>4</v>
          </cell>
          <cell r="D746">
            <v>4</v>
          </cell>
          <cell r="E746">
            <v>4</v>
          </cell>
          <cell r="G746">
            <v>4</v>
          </cell>
          <cell r="H746">
            <v>4</v>
          </cell>
        </row>
        <row r="747">
          <cell r="A747" t="str">
            <v/>
          </cell>
          <cell r="B747">
            <v>4</v>
          </cell>
          <cell r="C747">
            <v>4</v>
          </cell>
          <cell r="D747">
            <v>4</v>
          </cell>
          <cell r="E747">
            <v>4</v>
          </cell>
          <cell r="G747">
            <v>4</v>
          </cell>
          <cell r="H747">
            <v>4</v>
          </cell>
        </row>
        <row r="748">
          <cell r="A748" t="str">
            <v/>
          </cell>
          <cell r="B748">
            <v>4</v>
          </cell>
          <cell r="C748">
            <v>4</v>
          </cell>
          <cell r="D748">
            <v>4</v>
          </cell>
          <cell r="E748">
            <v>4</v>
          </cell>
          <cell r="G748">
            <v>4</v>
          </cell>
          <cell r="H748">
            <v>4</v>
          </cell>
        </row>
        <row r="749">
          <cell r="A749" t="str">
            <v/>
          </cell>
          <cell r="B749">
            <v>4</v>
          </cell>
          <cell r="C749">
            <v>4</v>
          </cell>
          <cell r="D749">
            <v>4</v>
          </cell>
          <cell r="E749">
            <v>4</v>
          </cell>
          <cell r="G749">
            <v>4</v>
          </cell>
          <cell r="H749">
            <v>4</v>
          </cell>
        </row>
        <row r="750">
          <cell r="A750" t="str">
            <v/>
          </cell>
          <cell r="B750">
            <v>4</v>
          </cell>
          <cell r="C750">
            <v>4</v>
          </cell>
          <cell r="D750">
            <v>4</v>
          </cell>
          <cell r="E750">
            <v>4</v>
          </cell>
          <cell r="G750">
            <v>4</v>
          </cell>
          <cell r="H750">
            <v>4</v>
          </cell>
        </row>
        <row r="751">
          <cell r="A751" t="str">
            <v/>
          </cell>
          <cell r="B751">
            <v>4</v>
          </cell>
          <cell r="C751">
            <v>4</v>
          </cell>
          <cell r="D751">
            <v>4</v>
          </cell>
          <cell r="E751">
            <v>4</v>
          </cell>
          <cell r="G751">
            <v>4</v>
          </cell>
          <cell r="H751">
            <v>4</v>
          </cell>
        </row>
        <row r="752">
          <cell r="A752" t="str">
            <v/>
          </cell>
          <cell r="B752">
            <v>4</v>
          </cell>
          <cell r="C752">
            <v>4</v>
          </cell>
          <cell r="D752">
            <v>4</v>
          </cell>
          <cell r="E752">
            <v>4</v>
          </cell>
          <cell r="G752">
            <v>4</v>
          </cell>
          <cell r="H752">
            <v>4</v>
          </cell>
        </row>
        <row r="753">
          <cell r="A753" t="str">
            <v/>
          </cell>
          <cell r="B753">
            <v>4</v>
          </cell>
          <cell r="C753">
            <v>4</v>
          </cell>
          <cell r="D753">
            <v>4</v>
          </cell>
          <cell r="E753">
            <v>4</v>
          </cell>
          <cell r="G753">
            <v>4</v>
          </cell>
          <cell r="H753">
            <v>4</v>
          </cell>
        </row>
        <row r="754">
          <cell r="A754" t="str">
            <v/>
          </cell>
          <cell r="B754">
            <v>4</v>
          </cell>
          <cell r="C754">
            <v>4</v>
          </cell>
          <cell r="D754">
            <v>4</v>
          </cell>
          <cell r="E754">
            <v>4</v>
          </cell>
          <cell r="G754">
            <v>4</v>
          </cell>
          <cell r="H754">
            <v>4</v>
          </cell>
        </row>
        <row r="755">
          <cell r="A755" t="str">
            <v/>
          </cell>
          <cell r="B755">
            <v>4</v>
          </cell>
          <cell r="C755">
            <v>4</v>
          </cell>
          <cell r="D755">
            <v>4</v>
          </cell>
          <cell r="E755">
            <v>4</v>
          </cell>
          <cell r="G755">
            <v>4</v>
          </cell>
          <cell r="H755">
            <v>4</v>
          </cell>
        </row>
        <row r="756">
          <cell r="A756" t="str">
            <v/>
          </cell>
          <cell r="B756">
            <v>4</v>
          </cell>
          <cell r="C756">
            <v>4</v>
          </cell>
          <cell r="D756">
            <v>4</v>
          </cell>
          <cell r="E756">
            <v>4</v>
          </cell>
          <cell r="G756">
            <v>4</v>
          </cell>
          <cell r="H756">
            <v>4</v>
          </cell>
        </row>
        <row r="757">
          <cell r="A757" t="str">
            <v/>
          </cell>
          <cell r="B757">
            <v>4</v>
          </cell>
          <cell r="C757">
            <v>4</v>
          </cell>
          <cell r="D757">
            <v>4</v>
          </cell>
          <cell r="E757">
            <v>4</v>
          </cell>
          <cell r="G757">
            <v>4</v>
          </cell>
          <cell r="H757">
            <v>4</v>
          </cell>
        </row>
        <row r="758">
          <cell r="A758" t="str">
            <v/>
          </cell>
          <cell r="B758">
            <v>4</v>
          </cell>
          <cell r="C758">
            <v>4</v>
          </cell>
          <cell r="D758">
            <v>4</v>
          </cell>
          <cell r="E758">
            <v>4</v>
          </cell>
          <cell r="G758">
            <v>4</v>
          </cell>
          <cell r="H758">
            <v>4</v>
          </cell>
        </row>
        <row r="759">
          <cell r="A759" t="str">
            <v/>
          </cell>
          <cell r="B759">
            <v>4</v>
          </cell>
          <cell r="C759">
            <v>4</v>
          </cell>
          <cell r="D759">
            <v>4</v>
          </cell>
          <cell r="E759">
            <v>4</v>
          </cell>
          <cell r="G759">
            <v>4</v>
          </cell>
          <cell r="H759">
            <v>4</v>
          </cell>
        </row>
        <row r="760">
          <cell r="A760" t="str">
            <v/>
          </cell>
          <cell r="B760">
            <v>4</v>
          </cell>
          <cell r="C760">
            <v>4</v>
          </cell>
          <cell r="D760">
            <v>4</v>
          </cell>
          <cell r="E760">
            <v>4</v>
          </cell>
          <cell r="G760">
            <v>4</v>
          </cell>
          <cell r="H760">
            <v>4</v>
          </cell>
        </row>
        <row r="761">
          <cell r="A761" t="str">
            <v/>
          </cell>
          <cell r="B761">
            <v>4</v>
          </cell>
          <cell r="C761">
            <v>4</v>
          </cell>
          <cell r="D761">
            <v>4</v>
          </cell>
          <cell r="E761">
            <v>4</v>
          </cell>
          <cell r="G761">
            <v>4</v>
          </cell>
          <cell r="H761">
            <v>4</v>
          </cell>
        </row>
        <row r="762">
          <cell r="A762" t="str">
            <v/>
          </cell>
          <cell r="B762">
            <v>4</v>
          </cell>
          <cell r="C762">
            <v>4</v>
          </cell>
          <cell r="D762">
            <v>4</v>
          </cell>
          <cell r="E762">
            <v>4</v>
          </cell>
          <cell r="G762">
            <v>4</v>
          </cell>
          <cell r="H762">
            <v>4</v>
          </cell>
        </row>
        <row r="763">
          <cell r="A763" t="str">
            <v/>
          </cell>
          <cell r="B763">
            <v>4</v>
          </cell>
          <cell r="C763">
            <v>4</v>
          </cell>
          <cell r="D763">
            <v>4</v>
          </cell>
          <cell r="E763">
            <v>4</v>
          </cell>
          <cell r="G763">
            <v>4</v>
          </cell>
          <cell r="H763">
            <v>4</v>
          </cell>
        </row>
        <row r="764">
          <cell r="A764" t="str">
            <v/>
          </cell>
          <cell r="B764">
            <v>4</v>
          </cell>
          <cell r="C764">
            <v>4</v>
          </cell>
          <cell r="D764">
            <v>4</v>
          </cell>
          <cell r="E764">
            <v>4</v>
          </cell>
          <cell r="G764">
            <v>4</v>
          </cell>
          <cell r="H764">
            <v>4</v>
          </cell>
        </row>
        <row r="765">
          <cell r="A765" t="str">
            <v/>
          </cell>
          <cell r="B765">
            <v>4</v>
          </cell>
          <cell r="C765">
            <v>4</v>
          </cell>
          <cell r="D765">
            <v>4</v>
          </cell>
          <cell r="E765">
            <v>4</v>
          </cell>
          <cell r="G765">
            <v>4</v>
          </cell>
          <cell r="H765">
            <v>4</v>
          </cell>
        </row>
        <row r="766">
          <cell r="A766" t="str">
            <v/>
          </cell>
          <cell r="B766">
            <v>4</v>
          </cell>
          <cell r="C766">
            <v>4</v>
          </cell>
          <cell r="D766">
            <v>4</v>
          </cell>
          <cell r="E766">
            <v>4</v>
          </cell>
          <cell r="G766">
            <v>4</v>
          </cell>
          <cell r="H766">
            <v>4</v>
          </cell>
        </row>
        <row r="767">
          <cell r="A767" t="str">
            <v/>
          </cell>
          <cell r="B767">
            <v>4</v>
          </cell>
          <cell r="C767">
            <v>4</v>
          </cell>
          <cell r="D767">
            <v>4</v>
          </cell>
          <cell r="E767">
            <v>4</v>
          </cell>
          <cell r="G767">
            <v>4</v>
          </cell>
          <cell r="H767">
            <v>4</v>
          </cell>
        </row>
        <row r="768">
          <cell r="A768" t="str">
            <v/>
          </cell>
          <cell r="B768">
            <v>4</v>
          </cell>
          <cell r="C768">
            <v>4</v>
          </cell>
          <cell r="D768">
            <v>4</v>
          </cell>
          <cell r="E768">
            <v>4</v>
          </cell>
          <cell r="G768">
            <v>4</v>
          </cell>
          <cell r="H768">
            <v>4</v>
          </cell>
        </row>
        <row r="769">
          <cell r="A769" t="str">
            <v/>
          </cell>
          <cell r="B769">
            <v>4</v>
          </cell>
          <cell r="C769">
            <v>4</v>
          </cell>
          <cell r="D769">
            <v>4</v>
          </cell>
          <cell r="E769">
            <v>4</v>
          </cell>
          <cell r="G769">
            <v>4</v>
          </cell>
          <cell r="H769">
            <v>4</v>
          </cell>
        </row>
        <row r="770">
          <cell r="A770" t="str">
            <v/>
          </cell>
          <cell r="B770">
            <v>4</v>
          </cell>
          <cell r="C770">
            <v>4</v>
          </cell>
          <cell r="D770">
            <v>4</v>
          </cell>
          <cell r="E770">
            <v>4</v>
          </cell>
          <cell r="G770">
            <v>4</v>
          </cell>
          <cell r="H770">
            <v>4</v>
          </cell>
        </row>
        <row r="771">
          <cell r="A771" t="str">
            <v/>
          </cell>
          <cell r="B771">
            <v>4</v>
          </cell>
          <cell r="C771">
            <v>4</v>
          </cell>
          <cell r="D771">
            <v>4</v>
          </cell>
          <cell r="E771">
            <v>4</v>
          </cell>
          <cell r="G771">
            <v>4</v>
          </cell>
          <cell r="H771">
            <v>4</v>
          </cell>
        </row>
        <row r="772">
          <cell r="A772" t="str">
            <v/>
          </cell>
          <cell r="B772">
            <v>4</v>
          </cell>
          <cell r="C772">
            <v>4</v>
          </cell>
          <cell r="D772">
            <v>4</v>
          </cell>
          <cell r="E772">
            <v>4</v>
          </cell>
          <cell r="G772">
            <v>4</v>
          </cell>
          <cell r="H772">
            <v>4</v>
          </cell>
        </row>
        <row r="773">
          <cell r="A773" t="str">
            <v/>
          </cell>
          <cell r="B773">
            <v>4</v>
          </cell>
          <cell r="C773">
            <v>4</v>
          </cell>
          <cell r="D773">
            <v>4</v>
          </cell>
          <cell r="E773">
            <v>4</v>
          </cell>
          <cell r="G773">
            <v>4</v>
          </cell>
          <cell r="H773">
            <v>4</v>
          </cell>
        </row>
        <row r="774">
          <cell r="A774" t="str">
            <v/>
          </cell>
          <cell r="B774">
            <v>4</v>
          </cell>
          <cell r="C774">
            <v>4</v>
          </cell>
          <cell r="D774">
            <v>4</v>
          </cell>
          <cell r="E774">
            <v>4</v>
          </cell>
          <cell r="G774">
            <v>4</v>
          </cell>
          <cell r="H774">
            <v>4</v>
          </cell>
        </row>
        <row r="775">
          <cell r="A775" t="str">
            <v/>
          </cell>
          <cell r="B775">
            <v>4</v>
          </cell>
          <cell r="C775">
            <v>4</v>
          </cell>
          <cell r="D775">
            <v>4</v>
          </cell>
          <cell r="E775">
            <v>4</v>
          </cell>
          <cell r="G775">
            <v>4</v>
          </cell>
          <cell r="H775">
            <v>4</v>
          </cell>
        </row>
        <row r="776">
          <cell r="A776" t="str">
            <v/>
          </cell>
          <cell r="B776">
            <v>4</v>
          </cell>
          <cell r="C776">
            <v>4</v>
          </cell>
          <cell r="D776">
            <v>4</v>
          </cell>
          <cell r="E776">
            <v>4</v>
          </cell>
          <cell r="G776">
            <v>4</v>
          </cell>
          <cell r="H776">
            <v>4</v>
          </cell>
        </row>
        <row r="777">
          <cell r="A777" t="str">
            <v/>
          </cell>
          <cell r="B777">
            <v>4</v>
          </cell>
          <cell r="C777">
            <v>4</v>
          </cell>
          <cell r="D777">
            <v>4</v>
          </cell>
          <cell r="E777">
            <v>4</v>
          </cell>
          <cell r="G777">
            <v>4</v>
          </cell>
          <cell r="H777">
            <v>4</v>
          </cell>
        </row>
        <row r="778">
          <cell r="A778" t="str">
            <v/>
          </cell>
          <cell r="B778">
            <v>4</v>
          </cell>
          <cell r="C778">
            <v>4</v>
          </cell>
          <cell r="D778">
            <v>4</v>
          </cell>
          <cell r="E778">
            <v>4</v>
          </cell>
          <cell r="G778">
            <v>4</v>
          </cell>
          <cell r="H778">
            <v>4</v>
          </cell>
        </row>
        <row r="779">
          <cell r="A779" t="str">
            <v/>
          </cell>
          <cell r="B779">
            <v>4</v>
          </cell>
          <cell r="C779">
            <v>4</v>
          </cell>
          <cell r="D779">
            <v>4</v>
          </cell>
          <cell r="E779">
            <v>4</v>
          </cell>
          <cell r="G779">
            <v>4</v>
          </cell>
          <cell r="H779">
            <v>4</v>
          </cell>
        </row>
        <row r="780">
          <cell r="A780" t="str">
            <v/>
          </cell>
          <cell r="B780">
            <v>4</v>
          </cell>
          <cell r="C780">
            <v>4</v>
          </cell>
          <cell r="D780">
            <v>4</v>
          </cell>
          <cell r="E780">
            <v>4</v>
          </cell>
          <cell r="G780">
            <v>4</v>
          </cell>
          <cell r="H780">
            <v>4</v>
          </cell>
        </row>
        <row r="781">
          <cell r="A781" t="str">
            <v/>
          </cell>
          <cell r="B781">
            <v>4</v>
          </cell>
          <cell r="C781">
            <v>4</v>
          </cell>
          <cell r="D781">
            <v>4</v>
          </cell>
          <cell r="E781">
            <v>4</v>
          </cell>
          <cell r="G781">
            <v>4</v>
          </cell>
          <cell r="H781">
            <v>4</v>
          </cell>
        </row>
        <row r="782">
          <cell r="A782" t="str">
            <v/>
          </cell>
          <cell r="B782">
            <v>4</v>
          </cell>
          <cell r="C782">
            <v>4</v>
          </cell>
          <cell r="D782">
            <v>4</v>
          </cell>
          <cell r="E782">
            <v>4</v>
          </cell>
          <cell r="G782">
            <v>4</v>
          </cell>
          <cell r="H782">
            <v>4</v>
          </cell>
        </row>
        <row r="783">
          <cell r="A783" t="str">
            <v/>
          </cell>
          <cell r="B783">
            <v>4</v>
          </cell>
          <cell r="C783">
            <v>4</v>
          </cell>
          <cell r="D783">
            <v>4</v>
          </cell>
          <cell r="E783">
            <v>4</v>
          </cell>
          <cell r="G783">
            <v>4</v>
          </cell>
          <cell r="H783">
            <v>4</v>
          </cell>
        </row>
        <row r="784">
          <cell r="A784" t="str">
            <v/>
          </cell>
          <cell r="B784">
            <v>4</v>
          </cell>
          <cell r="C784">
            <v>4</v>
          </cell>
          <cell r="D784">
            <v>4</v>
          </cell>
          <cell r="E784">
            <v>4</v>
          </cell>
          <cell r="G784">
            <v>4</v>
          </cell>
          <cell r="H784">
            <v>4</v>
          </cell>
        </row>
        <row r="785">
          <cell r="A785" t="str">
            <v/>
          </cell>
          <cell r="B785">
            <v>4</v>
          </cell>
          <cell r="C785">
            <v>4</v>
          </cell>
          <cell r="D785">
            <v>4</v>
          </cell>
          <cell r="E785">
            <v>4</v>
          </cell>
          <cell r="G785">
            <v>4</v>
          </cell>
          <cell r="H785">
            <v>4</v>
          </cell>
        </row>
        <row r="786">
          <cell r="A786" t="str">
            <v/>
          </cell>
          <cell r="B786">
            <v>4</v>
          </cell>
          <cell r="C786">
            <v>4</v>
          </cell>
          <cell r="D786">
            <v>4</v>
          </cell>
          <cell r="E786">
            <v>4</v>
          </cell>
          <cell r="G786">
            <v>4</v>
          </cell>
          <cell r="H786">
            <v>4</v>
          </cell>
        </row>
        <row r="787">
          <cell r="A787" t="str">
            <v/>
          </cell>
          <cell r="B787">
            <v>4</v>
          </cell>
          <cell r="C787">
            <v>4</v>
          </cell>
          <cell r="D787">
            <v>4</v>
          </cell>
          <cell r="E787">
            <v>4</v>
          </cell>
          <cell r="G787">
            <v>4</v>
          </cell>
          <cell r="H787">
            <v>4</v>
          </cell>
        </row>
        <row r="788">
          <cell r="A788" t="str">
            <v/>
          </cell>
          <cell r="B788">
            <v>4</v>
          </cell>
          <cell r="C788">
            <v>4</v>
          </cell>
          <cell r="D788">
            <v>4</v>
          </cell>
          <cell r="E788">
            <v>4</v>
          </cell>
          <cell r="G788">
            <v>4</v>
          </cell>
          <cell r="H788">
            <v>4</v>
          </cell>
        </row>
        <row r="789">
          <cell r="A789" t="str">
            <v/>
          </cell>
          <cell r="B789">
            <v>4</v>
          </cell>
          <cell r="C789">
            <v>4</v>
          </cell>
          <cell r="D789">
            <v>4</v>
          </cell>
          <cell r="E789">
            <v>4</v>
          </cell>
          <cell r="G789">
            <v>4</v>
          </cell>
          <cell r="H789">
            <v>4</v>
          </cell>
        </row>
        <row r="790">
          <cell r="A790" t="str">
            <v/>
          </cell>
          <cell r="B790">
            <v>4</v>
          </cell>
          <cell r="C790">
            <v>4</v>
          </cell>
          <cell r="D790">
            <v>4</v>
          </cell>
          <cell r="E790">
            <v>4</v>
          </cell>
          <cell r="G790">
            <v>4</v>
          </cell>
          <cell r="H790">
            <v>4</v>
          </cell>
        </row>
        <row r="791">
          <cell r="A791" t="str">
            <v/>
          </cell>
          <cell r="B791">
            <v>4</v>
          </cell>
          <cell r="C791">
            <v>4</v>
          </cell>
          <cell r="D791">
            <v>4</v>
          </cell>
          <cell r="E791">
            <v>4</v>
          </cell>
          <cell r="G791">
            <v>4</v>
          </cell>
          <cell r="H791">
            <v>4</v>
          </cell>
        </row>
        <row r="792">
          <cell r="A792" t="str">
            <v/>
          </cell>
          <cell r="B792">
            <v>4</v>
          </cell>
          <cell r="C792">
            <v>4</v>
          </cell>
          <cell r="D792">
            <v>4</v>
          </cell>
          <cell r="E792">
            <v>4</v>
          </cell>
          <cell r="G792">
            <v>4</v>
          </cell>
          <cell r="H792">
            <v>4</v>
          </cell>
        </row>
        <row r="793">
          <cell r="A793" t="str">
            <v/>
          </cell>
          <cell r="B793">
            <v>4</v>
          </cell>
          <cell r="C793">
            <v>4</v>
          </cell>
          <cell r="D793">
            <v>4</v>
          </cell>
          <cell r="E793">
            <v>4</v>
          </cell>
          <cell r="G793">
            <v>4</v>
          </cell>
          <cell r="H793">
            <v>4</v>
          </cell>
        </row>
        <row r="794">
          <cell r="A794" t="str">
            <v/>
          </cell>
          <cell r="B794">
            <v>4</v>
          </cell>
          <cell r="C794">
            <v>4</v>
          </cell>
          <cell r="D794">
            <v>4</v>
          </cell>
          <cell r="E794">
            <v>4</v>
          </cell>
          <cell r="G794">
            <v>4</v>
          </cell>
          <cell r="H794">
            <v>4</v>
          </cell>
        </row>
        <row r="795">
          <cell r="A795" t="str">
            <v/>
          </cell>
          <cell r="B795">
            <v>4</v>
          </cell>
          <cell r="C795">
            <v>4</v>
          </cell>
          <cell r="D795">
            <v>4</v>
          </cell>
          <cell r="E795">
            <v>4</v>
          </cell>
          <cell r="G795">
            <v>4</v>
          </cell>
          <cell r="H795">
            <v>4</v>
          </cell>
        </row>
        <row r="796">
          <cell r="A796" t="str">
            <v/>
          </cell>
          <cell r="B796">
            <v>4</v>
          </cell>
          <cell r="C796">
            <v>4</v>
          </cell>
          <cell r="D796">
            <v>4</v>
          </cell>
          <cell r="E796">
            <v>4</v>
          </cell>
          <cell r="G796">
            <v>4</v>
          </cell>
          <cell r="H796">
            <v>4</v>
          </cell>
        </row>
        <row r="797">
          <cell r="A797" t="str">
            <v/>
          </cell>
          <cell r="B797">
            <v>4</v>
          </cell>
          <cell r="C797">
            <v>4</v>
          </cell>
          <cell r="D797">
            <v>4</v>
          </cell>
          <cell r="E797">
            <v>4</v>
          </cell>
          <cell r="G797">
            <v>4</v>
          </cell>
          <cell r="H797">
            <v>4</v>
          </cell>
        </row>
        <row r="798">
          <cell r="A798" t="str">
            <v/>
          </cell>
          <cell r="B798">
            <v>4</v>
          </cell>
          <cell r="C798">
            <v>4</v>
          </cell>
          <cell r="D798">
            <v>4</v>
          </cell>
          <cell r="E798">
            <v>4</v>
          </cell>
          <cell r="G798">
            <v>4</v>
          </cell>
          <cell r="H798">
            <v>4</v>
          </cell>
        </row>
        <row r="799">
          <cell r="A799" t="str">
            <v/>
          </cell>
          <cell r="B799">
            <v>4</v>
          </cell>
          <cell r="C799">
            <v>4</v>
          </cell>
          <cell r="D799">
            <v>4</v>
          </cell>
          <cell r="E799">
            <v>4</v>
          </cell>
          <cell r="G799">
            <v>4</v>
          </cell>
          <cell r="H799">
            <v>4</v>
          </cell>
        </row>
        <row r="800">
          <cell r="A800" t="str">
            <v/>
          </cell>
          <cell r="B800">
            <v>4</v>
          </cell>
          <cell r="C800">
            <v>4</v>
          </cell>
          <cell r="D800">
            <v>4</v>
          </cell>
          <cell r="E800">
            <v>4</v>
          </cell>
          <cell r="G800">
            <v>4</v>
          </cell>
          <cell r="H800">
            <v>4</v>
          </cell>
        </row>
        <row r="801">
          <cell r="A801" t="str">
            <v/>
          </cell>
          <cell r="B801">
            <v>4</v>
          </cell>
          <cell r="C801">
            <v>4</v>
          </cell>
          <cell r="D801">
            <v>4</v>
          </cell>
          <cell r="E801">
            <v>4</v>
          </cell>
          <cell r="G801">
            <v>4</v>
          </cell>
          <cell r="H801">
            <v>4</v>
          </cell>
        </row>
        <row r="802">
          <cell r="A802" t="str">
            <v/>
          </cell>
          <cell r="B802">
            <v>4</v>
          </cell>
          <cell r="C802">
            <v>4</v>
          </cell>
          <cell r="D802">
            <v>4</v>
          </cell>
          <cell r="E802">
            <v>4</v>
          </cell>
          <cell r="G802">
            <v>4</v>
          </cell>
          <cell r="H802">
            <v>4</v>
          </cell>
        </row>
        <row r="803">
          <cell r="A803" t="str">
            <v/>
          </cell>
          <cell r="B803">
            <v>4</v>
          </cell>
          <cell r="C803">
            <v>4</v>
          </cell>
          <cell r="D803">
            <v>4</v>
          </cell>
          <cell r="E803">
            <v>4</v>
          </cell>
          <cell r="G803">
            <v>4</v>
          </cell>
          <cell r="H803">
            <v>4</v>
          </cell>
        </row>
        <row r="804">
          <cell r="A804" t="str">
            <v/>
          </cell>
          <cell r="B804">
            <v>4</v>
          </cell>
          <cell r="C804">
            <v>4</v>
          </cell>
          <cell r="D804">
            <v>4</v>
          </cell>
          <cell r="E804">
            <v>4</v>
          </cell>
          <cell r="G804">
            <v>4</v>
          </cell>
          <cell r="H804">
            <v>4</v>
          </cell>
        </row>
        <row r="805">
          <cell r="A805" t="str">
            <v/>
          </cell>
          <cell r="B805">
            <v>4</v>
          </cell>
          <cell r="C805">
            <v>4</v>
          </cell>
          <cell r="D805">
            <v>4</v>
          </cell>
          <cell r="E805">
            <v>4</v>
          </cell>
          <cell r="G805">
            <v>4</v>
          </cell>
          <cell r="H805">
            <v>4</v>
          </cell>
        </row>
        <row r="806">
          <cell r="A806" t="str">
            <v/>
          </cell>
          <cell r="B806">
            <v>4</v>
          </cell>
          <cell r="C806">
            <v>4</v>
          </cell>
          <cell r="D806">
            <v>4</v>
          </cell>
          <cell r="E806">
            <v>4</v>
          </cell>
          <cell r="G806">
            <v>4</v>
          </cell>
          <cell r="H806">
            <v>4</v>
          </cell>
        </row>
        <row r="807">
          <cell r="A807" t="str">
            <v/>
          </cell>
          <cell r="B807">
            <v>4</v>
          </cell>
          <cell r="C807">
            <v>4</v>
          </cell>
          <cell r="D807">
            <v>4</v>
          </cell>
          <cell r="E807">
            <v>4</v>
          </cell>
          <cell r="G807">
            <v>4</v>
          </cell>
          <cell r="H807">
            <v>4</v>
          </cell>
        </row>
        <row r="808">
          <cell r="A808" t="str">
            <v/>
          </cell>
          <cell r="B808">
            <v>4</v>
          </cell>
          <cell r="C808">
            <v>4</v>
          </cell>
          <cell r="D808">
            <v>4</v>
          </cell>
          <cell r="E808">
            <v>4</v>
          </cell>
          <cell r="G808">
            <v>4</v>
          </cell>
          <cell r="H808">
            <v>4</v>
          </cell>
        </row>
        <row r="809">
          <cell r="A809" t="str">
            <v/>
          </cell>
          <cell r="B809">
            <v>4</v>
          </cell>
          <cell r="C809">
            <v>4</v>
          </cell>
          <cell r="D809">
            <v>4</v>
          </cell>
          <cell r="E809">
            <v>4</v>
          </cell>
          <cell r="G809">
            <v>4</v>
          </cell>
          <cell r="H809">
            <v>4</v>
          </cell>
        </row>
        <row r="810">
          <cell r="A810" t="str">
            <v/>
          </cell>
          <cell r="B810">
            <v>4</v>
          </cell>
          <cell r="C810">
            <v>4</v>
          </cell>
          <cell r="D810">
            <v>4</v>
          </cell>
          <cell r="E810">
            <v>4</v>
          </cell>
          <cell r="G810">
            <v>4</v>
          </cell>
          <cell r="H810">
            <v>4</v>
          </cell>
        </row>
        <row r="811">
          <cell r="A811" t="str">
            <v/>
          </cell>
          <cell r="B811">
            <v>4</v>
          </cell>
          <cell r="C811">
            <v>4</v>
          </cell>
          <cell r="D811">
            <v>4</v>
          </cell>
          <cell r="E811">
            <v>4</v>
          </cell>
          <cell r="G811">
            <v>4</v>
          </cell>
          <cell r="H811">
            <v>4</v>
          </cell>
        </row>
        <row r="812">
          <cell r="A812" t="str">
            <v/>
          </cell>
          <cell r="B812">
            <v>4</v>
          </cell>
          <cell r="C812">
            <v>4</v>
          </cell>
          <cell r="D812">
            <v>4</v>
          </cell>
          <cell r="E812">
            <v>4</v>
          </cell>
          <cell r="G812">
            <v>4</v>
          </cell>
          <cell r="H812">
            <v>4</v>
          </cell>
        </row>
        <row r="813">
          <cell r="A813" t="str">
            <v/>
          </cell>
          <cell r="B813">
            <v>4</v>
          </cell>
          <cell r="C813">
            <v>4</v>
          </cell>
          <cell r="D813">
            <v>4</v>
          </cell>
          <cell r="E813">
            <v>4</v>
          </cell>
          <cell r="G813">
            <v>4</v>
          </cell>
          <cell r="H813">
            <v>4</v>
          </cell>
        </row>
        <row r="814">
          <cell r="A814" t="str">
            <v/>
          </cell>
          <cell r="B814">
            <v>4</v>
          </cell>
          <cell r="C814">
            <v>4</v>
          </cell>
          <cell r="D814">
            <v>4</v>
          </cell>
          <cell r="E814">
            <v>4</v>
          </cell>
          <cell r="G814">
            <v>4</v>
          </cell>
          <cell r="H814">
            <v>4</v>
          </cell>
        </row>
        <row r="815">
          <cell r="A815" t="str">
            <v/>
          </cell>
          <cell r="B815">
            <v>4</v>
          </cell>
          <cell r="C815">
            <v>4</v>
          </cell>
          <cell r="D815">
            <v>4</v>
          </cell>
          <cell r="E815">
            <v>4</v>
          </cell>
          <cell r="G815">
            <v>4</v>
          </cell>
          <cell r="H815">
            <v>4</v>
          </cell>
        </row>
        <row r="816">
          <cell r="A816" t="str">
            <v/>
          </cell>
          <cell r="B816">
            <v>4</v>
          </cell>
          <cell r="C816">
            <v>4</v>
          </cell>
          <cell r="D816">
            <v>4</v>
          </cell>
          <cell r="E816">
            <v>4</v>
          </cell>
          <cell r="G816">
            <v>4</v>
          </cell>
          <cell r="H816">
            <v>4</v>
          </cell>
        </row>
        <row r="817">
          <cell r="A817" t="str">
            <v/>
          </cell>
          <cell r="B817">
            <v>4</v>
          </cell>
          <cell r="C817">
            <v>4</v>
          </cell>
          <cell r="D817">
            <v>4</v>
          </cell>
          <cell r="E817">
            <v>4</v>
          </cell>
          <cell r="G817">
            <v>4</v>
          </cell>
          <cell r="H817">
            <v>4</v>
          </cell>
        </row>
        <row r="818">
          <cell r="A818" t="str">
            <v/>
          </cell>
          <cell r="B818">
            <v>4</v>
          </cell>
          <cell r="C818">
            <v>4</v>
          </cell>
          <cell r="D818">
            <v>4</v>
          </cell>
          <cell r="E818">
            <v>4</v>
          </cell>
          <cell r="G818">
            <v>4</v>
          </cell>
          <cell r="H818">
            <v>4</v>
          </cell>
        </row>
        <row r="819">
          <cell r="A819" t="str">
            <v/>
          </cell>
          <cell r="B819">
            <v>4</v>
          </cell>
          <cell r="C819">
            <v>4</v>
          </cell>
          <cell r="D819">
            <v>4</v>
          </cell>
          <cell r="E819">
            <v>4</v>
          </cell>
          <cell r="G819">
            <v>4</v>
          </cell>
          <cell r="H819">
            <v>4</v>
          </cell>
        </row>
        <row r="820">
          <cell r="A820" t="str">
            <v/>
          </cell>
          <cell r="B820">
            <v>4</v>
          </cell>
          <cell r="C820">
            <v>4</v>
          </cell>
          <cell r="D820">
            <v>4</v>
          </cell>
          <cell r="E820">
            <v>4</v>
          </cell>
          <cell r="G820">
            <v>4</v>
          </cell>
          <cell r="H820">
            <v>4</v>
          </cell>
        </row>
        <row r="821">
          <cell r="A821" t="str">
            <v/>
          </cell>
          <cell r="B821">
            <v>4</v>
          </cell>
          <cell r="C821">
            <v>4</v>
          </cell>
          <cell r="D821">
            <v>4</v>
          </cell>
          <cell r="E821">
            <v>4</v>
          </cell>
          <cell r="G821">
            <v>4</v>
          </cell>
          <cell r="H821">
            <v>4</v>
          </cell>
        </row>
        <row r="822">
          <cell r="A822" t="str">
            <v/>
          </cell>
          <cell r="B822">
            <v>4</v>
          </cell>
          <cell r="C822">
            <v>4</v>
          </cell>
          <cell r="D822">
            <v>4</v>
          </cell>
          <cell r="E822">
            <v>4</v>
          </cell>
          <cell r="G822">
            <v>4</v>
          </cell>
          <cell r="H822">
            <v>4</v>
          </cell>
        </row>
        <row r="823">
          <cell r="A823" t="str">
            <v/>
          </cell>
          <cell r="B823">
            <v>4</v>
          </cell>
          <cell r="C823">
            <v>4</v>
          </cell>
          <cell r="D823">
            <v>4</v>
          </cell>
          <cell r="E823">
            <v>4</v>
          </cell>
          <cell r="G823">
            <v>4</v>
          </cell>
          <cell r="H823">
            <v>4</v>
          </cell>
        </row>
        <row r="824">
          <cell r="A824" t="str">
            <v/>
          </cell>
          <cell r="B824">
            <v>4</v>
          </cell>
          <cell r="C824">
            <v>4</v>
          </cell>
          <cell r="D824">
            <v>4</v>
          </cell>
          <cell r="E824">
            <v>4</v>
          </cell>
          <cell r="G824">
            <v>4</v>
          </cell>
          <cell r="H824">
            <v>4</v>
          </cell>
        </row>
        <row r="825">
          <cell r="A825" t="str">
            <v/>
          </cell>
          <cell r="B825">
            <v>4</v>
          </cell>
          <cell r="C825">
            <v>4</v>
          </cell>
          <cell r="D825">
            <v>4</v>
          </cell>
          <cell r="E825">
            <v>4</v>
          </cell>
          <cell r="G825">
            <v>4</v>
          </cell>
          <cell r="H825">
            <v>4</v>
          </cell>
        </row>
        <row r="826">
          <cell r="A826" t="str">
            <v/>
          </cell>
          <cell r="B826">
            <v>4</v>
          </cell>
          <cell r="C826">
            <v>4</v>
          </cell>
          <cell r="D826">
            <v>4</v>
          </cell>
          <cell r="E826">
            <v>4</v>
          </cell>
          <cell r="G826">
            <v>4</v>
          </cell>
          <cell r="H826">
            <v>4</v>
          </cell>
        </row>
        <row r="827">
          <cell r="A827" t="str">
            <v/>
          </cell>
          <cell r="B827">
            <v>4</v>
          </cell>
          <cell r="C827">
            <v>4</v>
          </cell>
          <cell r="D827">
            <v>4</v>
          </cell>
          <cell r="E827">
            <v>4</v>
          </cell>
          <cell r="G827">
            <v>4</v>
          </cell>
          <cell r="H827">
            <v>4</v>
          </cell>
        </row>
        <row r="828">
          <cell r="A828" t="str">
            <v/>
          </cell>
          <cell r="B828">
            <v>4</v>
          </cell>
          <cell r="C828">
            <v>4</v>
          </cell>
          <cell r="D828">
            <v>4</v>
          </cell>
          <cell r="E828">
            <v>4</v>
          </cell>
          <cell r="G828">
            <v>4</v>
          </cell>
          <cell r="H828">
            <v>4</v>
          </cell>
        </row>
        <row r="829">
          <cell r="A829" t="str">
            <v/>
          </cell>
          <cell r="B829">
            <v>4</v>
          </cell>
          <cell r="C829">
            <v>4</v>
          </cell>
          <cell r="D829">
            <v>4</v>
          </cell>
          <cell r="E829">
            <v>4</v>
          </cell>
          <cell r="G829">
            <v>4</v>
          </cell>
          <cell r="H829">
            <v>4</v>
          </cell>
        </row>
        <row r="830">
          <cell r="A830" t="str">
            <v/>
          </cell>
          <cell r="B830">
            <v>4</v>
          </cell>
          <cell r="C830">
            <v>4</v>
          </cell>
          <cell r="D830">
            <v>4</v>
          </cell>
          <cell r="E830">
            <v>4</v>
          </cell>
          <cell r="G830">
            <v>4</v>
          </cell>
          <cell r="H830">
            <v>4</v>
          </cell>
        </row>
        <row r="831">
          <cell r="A831" t="str">
            <v/>
          </cell>
          <cell r="B831">
            <v>4</v>
          </cell>
          <cell r="C831">
            <v>4</v>
          </cell>
          <cell r="D831">
            <v>4</v>
          </cell>
          <cell r="E831">
            <v>4</v>
          </cell>
          <cell r="G831">
            <v>4</v>
          </cell>
          <cell r="H831">
            <v>4</v>
          </cell>
        </row>
        <row r="832">
          <cell r="A832" t="str">
            <v/>
          </cell>
          <cell r="B832">
            <v>4</v>
          </cell>
          <cell r="C832">
            <v>4</v>
          </cell>
          <cell r="D832">
            <v>4</v>
          </cell>
          <cell r="E832">
            <v>4</v>
          </cell>
          <cell r="G832">
            <v>4</v>
          </cell>
          <cell r="H832">
            <v>4</v>
          </cell>
        </row>
        <row r="833">
          <cell r="A833" t="str">
            <v/>
          </cell>
          <cell r="B833">
            <v>4</v>
          </cell>
          <cell r="C833">
            <v>4</v>
          </cell>
          <cell r="D833">
            <v>4</v>
          </cell>
          <cell r="E833">
            <v>4</v>
          </cell>
          <cell r="G833">
            <v>4</v>
          </cell>
          <cell r="H833">
            <v>4</v>
          </cell>
        </row>
        <row r="834">
          <cell r="A834" t="str">
            <v/>
          </cell>
          <cell r="B834">
            <v>4</v>
          </cell>
          <cell r="C834">
            <v>4</v>
          </cell>
          <cell r="D834">
            <v>4</v>
          </cell>
          <cell r="E834">
            <v>4</v>
          </cell>
          <cell r="G834">
            <v>4</v>
          </cell>
          <cell r="H834">
            <v>4</v>
          </cell>
        </row>
        <row r="835">
          <cell r="A835" t="str">
            <v/>
          </cell>
          <cell r="B835">
            <v>4</v>
          </cell>
          <cell r="C835">
            <v>4</v>
          </cell>
          <cell r="D835">
            <v>4</v>
          </cell>
          <cell r="E835">
            <v>4</v>
          </cell>
          <cell r="G835">
            <v>4</v>
          </cell>
          <cell r="H835">
            <v>4</v>
          </cell>
        </row>
        <row r="836">
          <cell r="A836" t="str">
            <v/>
          </cell>
          <cell r="B836">
            <v>4</v>
          </cell>
          <cell r="C836">
            <v>4</v>
          </cell>
          <cell r="D836">
            <v>4</v>
          </cell>
          <cell r="E836">
            <v>4</v>
          </cell>
          <cell r="G836">
            <v>4</v>
          </cell>
          <cell r="H836">
            <v>4</v>
          </cell>
        </row>
        <row r="837">
          <cell r="A837" t="str">
            <v/>
          </cell>
          <cell r="B837">
            <v>4</v>
          </cell>
          <cell r="C837">
            <v>4</v>
          </cell>
          <cell r="D837">
            <v>4</v>
          </cell>
          <cell r="E837">
            <v>4</v>
          </cell>
          <cell r="G837">
            <v>4</v>
          </cell>
          <cell r="H837">
            <v>4</v>
          </cell>
        </row>
        <row r="838">
          <cell r="A838" t="str">
            <v/>
          </cell>
          <cell r="B838">
            <v>4</v>
          </cell>
          <cell r="C838">
            <v>4</v>
          </cell>
          <cell r="D838">
            <v>4</v>
          </cell>
          <cell r="E838">
            <v>4</v>
          </cell>
          <cell r="G838">
            <v>4</v>
          </cell>
          <cell r="H838">
            <v>4</v>
          </cell>
        </row>
        <row r="839">
          <cell r="A839" t="str">
            <v/>
          </cell>
          <cell r="B839">
            <v>4</v>
          </cell>
          <cell r="C839">
            <v>4</v>
          </cell>
          <cell r="D839">
            <v>4</v>
          </cell>
          <cell r="E839">
            <v>4</v>
          </cell>
          <cell r="G839">
            <v>4</v>
          </cell>
          <cell r="H839">
            <v>4</v>
          </cell>
        </row>
        <row r="840">
          <cell r="A840" t="str">
            <v/>
          </cell>
          <cell r="B840">
            <v>4</v>
          </cell>
          <cell r="C840">
            <v>4</v>
          </cell>
          <cell r="D840">
            <v>4</v>
          </cell>
          <cell r="E840">
            <v>4</v>
          </cell>
          <cell r="G840">
            <v>4</v>
          </cell>
          <cell r="H840">
            <v>4</v>
          </cell>
        </row>
        <row r="841">
          <cell r="A841" t="str">
            <v/>
          </cell>
          <cell r="B841">
            <v>4</v>
          </cell>
          <cell r="C841">
            <v>4</v>
          </cell>
          <cell r="D841">
            <v>4</v>
          </cell>
          <cell r="E841">
            <v>4</v>
          </cell>
          <cell r="G841">
            <v>4</v>
          </cell>
          <cell r="H841">
            <v>4</v>
          </cell>
        </row>
        <row r="842">
          <cell r="A842" t="str">
            <v/>
          </cell>
          <cell r="B842">
            <v>4</v>
          </cell>
          <cell r="C842">
            <v>4</v>
          </cell>
          <cell r="D842">
            <v>4</v>
          </cell>
          <cell r="E842">
            <v>4</v>
          </cell>
          <cell r="G842">
            <v>4</v>
          </cell>
          <cell r="H842">
            <v>4</v>
          </cell>
        </row>
        <row r="843">
          <cell r="A843" t="str">
            <v/>
          </cell>
          <cell r="B843">
            <v>4</v>
          </cell>
          <cell r="C843">
            <v>4</v>
          </cell>
          <cell r="D843">
            <v>4</v>
          </cell>
          <cell r="E843">
            <v>4</v>
          </cell>
          <cell r="G843">
            <v>4</v>
          </cell>
          <cell r="H843">
            <v>4</v>
          </cell>
        </row>
        <row r="844">
          <cell r="A844" t="str">
            <v/>
          </cell>
          <cell r="B844">
            <v>4</v>
          </cell>
          <cell r="C844">
            <v>4</v>
          </cell>
          <cell r="D844">
            <v>4</v>
          </cell>
          <cell r="E844">
            <v>4</v>
          </cell>
          <cell r="G844">
            <v>4</v>
          </cell>
          <cell r="H844">
            <v>4</v>
          </cell>
        </row>
        <row r="845">
          <cell r="A845" t="str">
            <v/>
          </cell>
          <cell r="B845">
            <v>4</v>
          </cell>
          <cell r="C845">
            <v>4</v>
          </cell>
          <cell r="D845">
            <v>4</v>
          </cell>
          <cell r="E845">
            <v>4</v>
          </cell>
          <cell r="G845">
            <v>4</v>
          </cell>
          <cell r="H845">
            <v>4</v>
          </cell>
        </row>
        <row r="846">
          <cell r="A846" t="str">
            <v/>
          </cell>
          <cell r="B846">
            <v>4</v>
          </cell>
          <cell r="C846">
            <v>4</v>
          </cell>
          <cell r="D846">
            <v>4</v>
          </cell>
          <cell r="E846">
            <v>4</v>
          </cell>
          <cell r="G846">
            <v>4</v>
          </cell>
          <cell r="H846">
            <v>4</v>
          </cell>
        </row>
        <row r="847">
          <cell r="A847" t="str">
            <v/>
          </cell>
          <cell r="B847">
            <v>4</v>
          </cell>
          <cell r="C847">
            <v>4</v>
          </cell>
          <cell r="D847">
            <v>4</v>
          </cell>
          <cell r="E847">
            <v>4</v>
          </cell>
          <cell r="G847">
            <v>4</v>
          </cell>
          <cell r="H847">
            <v>4</v>
          </cell>
        </row>
        <row r="848">
          <cell r="A848" t="str">
            <v/>
          </cell>
          <cell r="B848">
            <v>4</v>
          </cell>
          <cell r="C848">
            <v>4</v>
          </cell>
          <cell r="D848">
            <v>4</v>
          </cell>
          <cell r="E848">
            <v>4</v>
          </cell>
          <cell r="G848">
            <v>4</v>
          </cell>
          <cell r="H848">
            <v>4</v>
          </cell>
        </row>
        <row r="849">
          <cell r="A849" t="str">
            <v/>
          </cell>
          <cell r="B849">
            <v>4</v>
          </cell>
          <cell r="C849">
            <v>4</v>
          </cell>
          <cell r="D849">
            <v>4</v>
          </cell>
          <cell r="E849">
            <v>4</v>
          </cell>
          <cell r="G849">
            <v>4</v>
          </cell>
          <cell r="H849">
            <v>4</v>
          </cell>
        </row>
        <row r="850">
          <cell r="A850" t="str">
            <v/>
          </cell>
          <cell r="B850">
            <v>4</v>
          </cell>
          <cell r="C850">
            <v>4</v>
          </cell>
          <cell r="D850">
            <v>4</v>
          </cell>
          <cell r="E850">
            <v>4</v>
          </cell>
          <cell r="G850">
            <v>4</v>
          </cell>
          <cell r="H850">
            <v>4</v>
          </cell>
        </row>
        <row r="851">
          <cell r="A851" t="str">
            <v/>
          </cell>
          <cell r="B851">
            <v>4</v>
          </cell>
          <cell r="C851">
            <v>4</v>
          </cell>
          <cell r="D851">
            <v>4</v>
          </cell>
          <cell r="E851">
            <v>4</v>
          </cell>
          <cell r="G851">
            <v>4</v>
          </cell>
          <cell r="H851">
            <v>4</v>
          </cell>
        </row>
        <row r="852">
          <cell r="A852" t="str">
            <v/>
          </cell>
          <cell r="B852">
            <v>4</v>
          </cell>
          <cell r="C852">
            <v>4</v>
          </cell>
          <cell r="D852">
            <v>4</v>
          </cell>
          <cell r="E852">
            <v>4</v>
          </cell>
          <cell r="G852">
            <v>4</v>
          </cell>
          <cell r="H852">
            <v>4</v>
          </cell>
        </row>
        <row r="853">
          <cell r="A853" t="str">
            <v/>
          </cell>
          <cell r="B853">
            <v>4</v>
          </cell>
          <cell r="C853">
            <v>4</v>
          </cell>
          <cell r="D853">
            <v>4</v>
          </cell>
          <cell r="E853">
            <v>4</v>
          </cell>
          <cell r="G853">
            <v>4</v>
          </cell>
          <cell r="H853">
            <v>4</v>
          </cell>
        </row>
        <row r="854">
          <cell r="A854" t="str">
            <v/>
          </cell>
          <cell r="B854">
            <v>4</v>
          </cell>
          <cell r="C854">
            <v>4</v>
          </cell>
          <cell r="D854">
            <v>4</v>
          </cell>
          <cell r="E854">
            <v>4</v>
          </cell>
          <cell r="G854">
            <v>4</v>
          </cell>
          <cell r="H854">
            <v>4</v>
          </cell>
        </row>
        <row r="855">
          <cell r="A855" t="str">
            <v/>
          </cell>
          <cell r="B855">
            <v>4</v>
          </cell>
          <cell r="C855">
            <v>4</v>
          </cell>
          <cell r="D855">
            <v>4</v>
          </cell>
          <cell r="E855">
            <v>4</v>
          </cell>
          <cell r="G855">
            <v>4</v>
          </cell>
          <cell r="H855">
            <v>4</v>
          </cell>
        </row>
        <row r="856">
          <cell r="A856" t="str">
            <v/>
          </cell>
          <cell r="B856">
            <v>4</v>
          </cell>
          <cell r="C856">
            <v>4</v>
          </cell>
          <cell r="D856">
            <v>4</v>
          </cell>
          <cell r="E856">
            <v>4</v>
          </cell>
          <cell r="G856">
            <v>4</v>
          </cell>
          <cell r="H856">
            <v>4</v>
          </cell>
        </row>
        <row r="857">
          <cell r="A857" t="str">
            <v/>
          </cell>
          <cell r="B857">
            <v>4</v>
          </cell>
          <cell r="C857">
            <v>4</v>
          </cell>
          <cell r="D857">
            <v>4</v>
          </cell>
          <cell r="E857">
            <v>4</v>
          </cell>
          <cell r="G857">
            <v>4</v>
          </cell>
          <cell r="H857">
            <v>4</v>
          </cell>
        </row>
        <row r="858">
          <cell r="A858" t="str">
            <v/>
          </cell>
          <cell r="B858">
            <v>4</v>
          </cell>
          <cell r="C858">
            <v>4</v>
          </cell>
          <cell r="D858">
            <v>4</v>
          </cell>
          <cell r="E858">
            <v>4</v>
          </cell>
          <cell r="G858">
            <v>4</v>
          </cell>
          <cell r="H858">
            <v>4</v>
          </cell>
        </row>
        <row r="859">
          <cell r="A859" t="str">
            <v/>
          </cell>
          <cell r="B859">
            <v>4</v>
          </cell>
          <cell r="C859">
            <v>4</v>
          </cell>
          <cell r="D859">
            <v>4</v>
          </cell>
          <cell r="E859">
            <v>4</v>
          </cell>
          <cell r="G859">
            <v>4</v>
          </cell>
          <cell r="H859">
            <v>4</v>
          </cell>
        </row>
        <row r="860">
          <cell r="A860" t="str">
            <v/>
          </cell>
          <cell r="B860">
            <v>4</v>
          </cell>
          <cell r="C860">
            <v>4</v>
          </cell>
          <cell r="D860">
            <v>4</v>
          </cell>
          <cell r="E860">
            <v>4</v>
          </cell>
          <cell r="G860">
            <v>4</v>
          </cell>
          <cell r="H860">
            <v>4</v>
          </cell>
        </row>
        <row r="861">
          <cell r="A861" t="str">
            <v/>
          </cell>
          <cell r="B861">
            <v>4</v>
          </cell>
          <cell r="C861">
            <v>4</v>
          </cell>
          <cell r="D861">
            <v>4</v>
          </cell>
          <cell r="E861">
            <v>4</v>
          </cell>
          <cell r="G861">
            <v>4</v>
          </cell>
          <cell r="H861">
            <v>4</v>
          </cell>
        </row>
        <row r="862">
          <cell r="A862" t="str">
            <v/>
          </cell>
          <cell r="B862">
            <v>4</v>
          </cell>
          <cell r="C862">
            <v>4</v>
          </cell>
          <cell r="D862">
            <v>4</v>
          </cell>
          <cell r="E862">
            <v>4</v>
          </cell>
          <cell r="G862">
            <v>4</v>
          </cell>
          <cell r="H862">
            <v>4</v>
          </cell>
        </row>
        <row r="863">
          <cell r="A863" t="str">
            <v/>
          </cell>
          <cell r="B863">
            <v>4</v>
          </cell>
          <cell r="C863">
            <v>4</v>
          </cell>
          <cell r="D863">
            <v>4</v>
          </cell>
          <cell r="E863">
            <v>4</v>
          </cell>
          <cell r="G863">
            <v>4</v>
          </cell>
          <cell r="H863">
            <v>4</v>
          </cell>
        </row>
        <row r="864">
          <cell r="A864" t="str">
            <v/>
          </cell>
          <cell r="B864">
            <v>4</v>
          </cell>
          <cell r="C864">
            <v>4</v>
          </cell>
          <cell r="D864">
            <v>4</v>
          </cell>
          <cell r="E864">
            <v>4</v>
          </cell>
          <cell r="G864">
            <v>4</v>
          </cell>
          <cell r="H864">
            <v>4</v>
          </cell>
        </row>
        <row r="865">
          <cell r="A865" t="str">
            <v/>
          </cell>
          <cell r="B865">
            <v>4</v>
          </cell>
          <cell r="C865">
            <v>4</v>
          </cell>
          <cell r="D865">
            <v>4</v>
          </cell>
          <cell r="E865">
            <v>4</v>
          </cell>
          <cell r="G865">
            <v>4</v>
          </cell>
          <cell r="H865">
            <v>4</v>
          </cell>
        </row>
        <row r="866">
          <cell r="A866" t="str">
            <v/>
          </cell>
          <cell r="B866">
            <v>4</v>
          </cell>
          <cell r="C866">
            <v>4</v>
          </cell>
          <cell r="D866">
            <v>4</v>
          </cell>
          <cell r="E866">
            <v>4</v>
          </cell>
          <cell r="G866">
            <v>4</v>
          </cell>
          <cell r="H866">
            <v>4</v>
          </cell>
        </row>
        <row r="867">
          <cell r="A867" t="str">
            <v/>
          </cell>
          <cell r="B867">
            <v>4</v>
          </cell>
          <cell r="C867">
            <v>4</v>
          </cell>
          <cell r="D867">
            <v>4</v>
          </cell>
          <cell r="E867">
            <v>4</v>
          </cell>
          <cell r="G867">
            <v>4</v>
          </cell>
          <cell r="H867">
            <v>4</v>
          </cell>
        </row>
        <row r="868">
          <cell r="A868" t="str">
            <v/>
          </cell>
          <cell r="B868">
            <v>4</v>
          </cell>
          <cell r="C868">
            <v>4</v>
          </cell>
          <cell r="D868">
            <v>4</v>
          </cell>
          <cell r="E868">
            <v>4</v>
          </cell>
          <cell r="G868">
            <v>4</v>
          </cell>
          <cell r="H868">
            <v>4</v>
          </cell>
        </row>
        <row r="869">
          <cell r="A869" t="str">
            <v/>
          </cell>
          <cell r="B869">
            <v>4</v>
          </cell>
          <cell r="C869">
            <v>4</v>
          </cell>
          <cell r="D869">
            <v>4</v>
          </cell>
          <cell r="E869">
            <v>4</v>
          </cell>
          <cell r="G869">
            <v>4</v>
          </cell>
          <cell r="H869">
            <v>4</v>
          </cell>
        </row>
        <row r="870">
          <cell r="A870" t="str">
            <v/>
          </cell>
          <cell r="B870">
            <v>4</v>
          </cell>
          <cell r="C870">
            <v>4</v>
          </cell>
          <cell r="D870">
            <v>4</v>
          </cell>
          <cell r="E870">
            <v>4</v>
          </cell>
          <cell r="G870">
            <v>4</v>
          </cell>
          <cell r="H870">
            <v>4</v>
          </cell>
        </row>
        <row r="871">
          <cell r="A871" t="str">
            <v/>
          </cell>
          <cell r="B871">
            <v>4</v>
          </cell>
          <cell r="C871">
            <v>4</v>
          </cell>
          <cell r="D871">
            <v>4</v>
          </cell>
          <cell r="E871">
            <v>4</v>
          </cell>
          <cell r="G871">
            <v>4</v>
          </cell>
          <cell r="H871">
            <v>4</v>
          </cell>
        </row>
        <row r="872">
          <cell r="A872" t="str">
            <v/>
          </cell>
          <cell r="B872">
            <v>4</v>
          </cell>
          <cell r="C872">
            <v>4</v>
          </cell>
          <cell r="D872">
            <v>4</v>
          </cell>
          <cell r="E872">
            <v>4</v>
          </cell>
          <cell r="G872">
            <v>4</v>
          </cell>
          <cell r="H872">
            <v>4</v>
          </cell>
        </row>
        <row r="873">
          <cell r="A873" t="str">
            <v/>
          </cell>
          <cell r="B873">
            <v>4</v>
          </cell>
          <cell r="C873">
            <v>4</v>
          </cell>
          <cell r="D873">
            <v>4</v>
          </cell>
          <cell r="E873">
            <v>4</v>
          </cell>
          <cell r="G873">
            <v>4</v>
          </cell>
          <cell r="H873">
            <v>4</v>
          </cell>
        </row>
        <row r="874">
          <cell r="A874" t="str">
            <v/>
          </cell>
          <cell r="B874">
            <v>4</v>
          </cell>
          <cell r="C874">
            <v>4</v>
          </cell>
          <cell r="D874">
            <v>4</v>
          </cell>
          <cell r="E874">
            <v>4</v>
          </cell>
          <cell r="G874">
            <v>4</v>
          </cell>
          <cell r="H874">
            <v>4</v>
          </cell>
        </row>
        <row r="875">
          <cell r="A875" t="str">
            <v/>
          </cell>
          <cell r="B875">
            <v>4</v>
          </cell>
          <cell r="C875">
            <v>4</v>
          </cell>
          <cell r="D875">
            <v>4</v>
          </cell>
          <cell r="E875">
            <v>4</v>
          </cell>
          <cell r="G875">
            <v>4</v>
          </cell>
          <cell r="H875">
            <v>4</v>
          </cell>
        </row>
        <row r="876">
          <cell r="A876" t="str">
            <v/>
          </cell>
          <cell r="B876">
            <v>4</v>
          </cell>
          <cell r="C876">
            <v>4</v>
          </cell>
          <cell r="D876">
            <v>4</v>
          </cell>
          <cell r="E876">
            <v>4</v>
          </cell>
          <cell r="G876">
            <v>4</v>
          </cell>
          <cell r="H876">
            <v>4</v>
          </cell>
        </row>
        <row r="877">
          <cell r="A877" t="str">
            <v/>
          </cell>
          <cell r="B877">
            <v>4</v>
          </cell>
          <cell r="C877">
            <v>4</v>
          </cell>
          <cell r="D877">
            <v>4</v>
          </cell>
          <cell r="E877">
            <v>4</v>
          </cell>
          <cell r="G877">
            <v>4</v>
          </cell>
          <cell r="H877">
            <v>4</v>
          </cell>
        </row>
        <row r="878">
          <cell r="A878" t="str">
            <v/>
          </cell>
          <cell r="B878">
            <v>4</v>
          </cell>
          <cell r="C878">
            <v>4</v>
          </cell>
          <cell r="D878">
            <v>4</v>
          </cell>
          <cell r="E878">
            <v>4</v>
          </cell>
          <cell r="G878">
            <v>4</v>
          </cell>
          <cell r="H878">
            <v>4</v>
          </cell>
        </row>
        <row r="879">
          <cell r="A879" t="str">
            <v/>
          </cell>
          <cell r="B879">
            <v>4</v>
          </cell>
          <cell r="C879">
            <v>4</v>
          </cell>
          <cell r="D879">
            <v>4</v>
          </cell>
          <cell r="E879">
            <v>4</v>
          </cell>
          <cell r="G879">
            <v>4</v>
          </cell>
          <cell r="H879">
            <v>4</v>
          </cell>
        </row>
        <row r="880">
          <cell r="A880" t="str">
            <v/>
          </cell>
          <cell r="B880">
            <v>4</v>
          </cell>
          <cell r="C880">
            <v>4</v>
          </cell>
          <cell r="D880">
            <v>4</v>
          </cell>
          <cell r="E880">
            <v>4</v>
          </cell>
          <cell r="G880">
            <v>4</v>
          </cell>
          <cell r="H880">
            <v>4</v>
          </cell>
        </row>
        <row r="881">
          <cell r="A881" t="str">
            <v/>
          </cell>
          <cell r="B881">
            <v>4</v>
          </cell>
          <cell r="C881">
            <v>4</v>
          </cell>
          <cell r="D881">
            <v>4</v>
          </cell>
          <cell r="E881">
            <v>4</v>
          </cell>
          <cell r="G881">
            <v>4</v>
          </cell>
          <cell r="H881">
            <v>4</v>
          </cell>
        </row>
        <row r="882">
          <cell r="A882" t="str">
            <v/>
          </cell>
          <cell r="B882">
            <v>4</v>
          </cell>
          <cell r="C882">
            <v>4</v>
          </cell>
          <cell r="D882">
            <v>4</v>
          </cell>
          <cell r="E882">
            <v>4</v>
          </cell>
          <cell r="G882">
            <v>4</v>
          </cell>
          <cell r="H882">
            <v>4</v>
          </cell>
        </row>
        <row r="883">
          <cell r="A883" t="str">
            <v/>
          </cell>
          <cell r="B883">
            <v>4</v>
          </cell>
          <cell r="C883">
            <v>4</v>
          </cell>
          <cell r="D883">
            <v>4</v>
          </cell>
          <cell r="E883">
            <v>4</v>
          </cell>
          <cell r="G883">
            <v>4</v>
          </cell>
          <cell r="H883">
            <v>4</v>
          </cell>
        </row>
        <row r="884">
          <cell r="A884" t="str">
            <v/>
          </cell>
          <cell r="B884">
            <v>4</v>
          </cell>
          <cell r="C884">
            <v>4</v>
          </cell>
          <cell r="D884">
            <v>4</v>
          </cell>
          <cell r="E884">
            <v>4</v>
          </cell>
          <cell r="G884">
            <v>4</v>
          </cell>
          <cell r="H884">
            <v>4</v>
          </cell>
        </row>
        <row r="885">
          <cell r="A885" t="str">
            <v/>
          </cell>
          <cell r="B885">
            <v>4</v>
          </cell>
          <cell r="C885">
            <v>4</v>
          </cell>
          <cell r="D885">
            <v>4</v>
          </cell>
          <cell r="E885">
            <v>4</v>
          </cell>
          <cell r="G885">
            <v>4</v>
          </cell>
          <cell r="H885">
            <v>4</v>
          </cell>
        </row>
        <row r="886">
          <cell r="A886" t="str">
            <v/>
          </cell>
          <cell r="B886">
            <v>4</v>
          </cell>
          <cell r="C886">
            <v>4</v>
          </cell>
          <cell r="D886">
            <v>4</v>
          </cell>
          <cell r="E886">
            <v>4</v>
          </cell>
          <cell r="G886">
            <v>4</v>
          </cell>
          <cell r="H886">
            <v>4</v>
          </cell>
        </row>
        <row r="887">
          <cell r="A887" t="str">
            <v/>
          </cell>
          <cell r="B887">
            <v>4</v>
          </cell>
          <cell r="C887">
            <v>4</v>
          </cell>
          <cell r="D887">
            <v>4</v>
          </cell>
          <cell r="E887">
            <v>4</v>
          </cell>
          <cell r="G887">
            <v>4</v>
          </cell>
          <cell r="H887">
            <v>4</v>
          </cell>
        </row>
        <row r="888">
          <cell r="A888" t="str">
            <v/>
          </cell>
          <cell r="B888">
            <v>4</v>
          </cell>
          <cell r="C888">
            <v>4</v>
          </cell>
          <cell r="D888">
            <v>4</v>
          </cell>
          <cell r="E888">
            <v>4</v>
          </cell>
          <cell r="G888">
            <v>4</v>
          </cell>
          <cell r="H888">
            <v>4</v>
          </cell>
        </row>
        <row r="889">
          <cell r="A889" t="str">
            <v/>
          </cell>
          <cell r="B889">
            <v>4</v>
          </cell>
          <cell r="C889">
            <v>4</v>
          </cell>
          <cell r="D889">
            <v>4</v>
          </cell>
          <cell r="E889">
            <v>4</v>
          </cell>
          <cell r="G889">
            <v>4</v>
          </cell>
          <cell r="H889">
            <v>4</v>
          </cell>
        </row>
        <row r="890">
          <cell r="A890" t="str">
            <v/>
          </cell>
          <cell r="B890">
            <v>4</v>
          </cell>
          <cell r="C890">
            <v>4</v>
          </cell>
          <cell r="D890">
            <v>4</v>
          </cell>
          <cell r="E890">
            <v>4</v>
          </cell>
          <cell r="G890">
            <v>4</v>
          </cell>
          <cell r="H890">
            <v>4</v>
          </cell>
        </row>
        <row r="891">
          <cell r="A891" t="str">
            <v/>
          </cell>
          <cell r="B891">
            <v>4</v>
          </cell>
          <cell r="C891">
            <v>4</v>
          </cell>
          <cell r="D891">
            <v>4</v>
          </cell>
          <cell r="E891">
            <v>4</v>
          </cell>
          <cell r="G891">
            <v>4</v>
          </cell>
          <cell r="H891">
            <v>4</v>
          </cell>
        </row>
        <row r="892">
          <cell r="A892" t="str">
            <v/>
          </cell>
          <cell r="B892">
            <v>4</v>
          </cell>
          <cell r="C892">
            <v>4</v>
          </cell>
          <cell r="D892">
            <v>4</v>
          </cell>
          <cell r="E892">
            <v>4</v>
          </cell>
          <cell r="G892">
            <v>4</v>
          </cell>
          <cell r="H892">
            <v>4</v>
          </cell>
        </row>
        <row r="893">
          <cell r="A893" t="str">
            <v/>
          </cell>
          <cell r="B893">
            <v>4</v>
          </cell>
          <cell r="C893">
            <v>4</v>
          </cell>
          <cell r="D893">
            <v>4</v>
          </cell>
          <cell r="E893">
            <v>4</v>
          </cell>
          <cell r="G893">
            <v>4</v>
          </cell>
          <cell r="H893">
            <v>4</v>
          </cell>
        </row>
        <row r="894">
          <cell r="A894" t="str">
            <v/>
          </cell>
          <cell r="B894">
            <v>4</v>
          </cell>
          <cell r="C894">
            <v>4</v>
          </cell>
          <cell r="D894">
            <v>4</v>
          </cell>
          <cell r="E894">
            <v>4</v>
          </cell>
          <cell r="G894">
            <v>4</v>
          </cell>
          <cell r="H894">
            <v>4</v>
          </cell>
        </row>
        <row r="895">
          <cell r="A895" t="str">
            <v/>
          </cell>
          <cell r="B895">
            <v>4</v>
          </cell>
          <cell r="C895">
            <v>4</v>
          </cell>
          <cell r="D895">
            <v>4</v>
          </cell>
          <cell r="E895">
            <v>4</v>
          </cell>
          <cell r="G895">
            <v>4</v>
          </cell>
          <cell r="H895">
            <v>4</v>
          </cell>
        </row>
        <row r="896">
          <cell r="A896" t="str">
            <v/>
          </cell>
          <cell r="B896">
            <v>4</v>
          </cell>
          <cell r="C896">
            <v>4</v>
          </cell>
          <cell r="D896">
            <v>4</v>
          </cell>
          <cell r="E896">
            <v>4</v>
          </cell>
          <cell r="G896">
            <v>4</v>
          </cell>
          <cell r="H896">
            <v>4</v>
          </cell>
        </row>
        <row r="897">
          <cell r="A897" t="str">
            <v/>
          </cell>
          <cell r="B897">
            <v>4</v>
          </cell>
          <cell r="C897">
            <v>4</v>
          </cell>
          <cell r="D897">
            <v>4</v>
          </cell>
          <cell r="E897">
            <v>4</v>
          </cell>
          <cell r="G897">
            <v>4</v>
          </cell>
          <cell r="H897">
            <v>4</v>
          </cell>
        </row>
        <row r="898">
          <cell r="A898" t="str">
            <v/>
          </cell>
          <cell r="B898">
            <v>4</v>
          </cell>
          <cell r="C898">
            <v>4</v>
          </cell>
          <cell r="D898">
            <v>4</v>
          </cell>
          <cell r="E898">
            <v>4</v>
          </cell>
          <cell r="G898">
            <v>4</v>
          </cell>
          <cell r="H898">
            <v>4</v>
          </cell>
        </row>
        <row r="899">
          <cell r="A899" t="str">
            <v/>
          </cell>
          <cell r="B899">
            <v>4</v>
          </cell>
          <cell r="C899">
            <v>4</v>
          </cell>
          <cell r="D899">
            <v>4</v>
          </cell>
          <cell r="E899">
            <v>4</v>
          </cell>
          <cell r="G899">
            <v>4</v>
          </cell>
          <cell r="H899">
            <v>4</v>
          </cell>
        </row>
        <row r="900">
          <cell r="A900" t="str">
            <v/>
          </cell>
          <cell r="B900">
            <v>4</v>
          </cell>
          <cell r="C900">
            <v>4</v>
          </cell>
          <cell r="D900">
            <v>4</v>
          </cell>
          <cell r="E900">
            <v>4</v>
          </cell>
          <cell r="G900">
            <v>4</v>
          </cell>
          <cell r="H900">
            <v>4</v>
          </cell>
        </row>
        <row r="901">
          <cell r="A901" t="str">
            <v/>
          </cell>
          <cell r="B901">
            <v>4</v>
          </cell>
          <cell r="C901">
            <v>4</v>
          </cell>
          <cell r="D901">
            <v>4</v>
          </cell>
          <cell r="E901">
            <v>4</v>
          </cell>
          <cell r="G901">
            <v>4</v>
          </cell>
          <cell r="H901">
            <v>4</v>
          </cell>
        </row>
        <row r="902">
          <cell r="A902" t="str">
            <v/>
          </cell>
          <cell r="B902">
            <v>4</v>
          </cell>
          <cell r="C902">
            <v>4</v>
          </cell>
          <cell r="D902">
            <v>4</v>
          </cell>
          <cell r="E902">
            <v>4</v>
          </cell>
          <cell r="G902">
            <v>4</v>
          </cell>
          <cell r="H902">
            <v>4</v>
          </cell>
        </row>
        <row r="903">
          <cell r="A903" t="str">
            <v/>
          </cell>
          <cell r="B903">
            <v>4</v>
          </cell>
          <cell r="C903">
            <v>4</v>
          </cell>
          <cell r="D903">
            <v>4</v>
          </cell>
          <cell r="E903">
            <v>4</v>
          </cell>
          <cell r="G903">
            <v>4</v>
          </cell>
          <cell r="H903">
            <v>4</v>
          </cell>
        </row>
        <row r="904">
          <cell r="A904" t="str">
            <v/>
          </cell>
          <cell r="B904">
            <v>4</v>
          </cell>
          <cell r="C904">
            <v>4</v>
          </cell>
          <cell r="D904">
            <v>4</v>
          </cell>
          <cell r="E904">
            <v>4</v>
          </cell>
          <cell r="G904">
            <v>4</v>
          </cell>
          <cell r="H904">
            <v>4</v>
          </cell>
        </row>
        <row r="905">
          <cell r="A905" t="str">
            <v/>
          </cell>
          <cell r="B905">
            <v>4</v>
          </cell>
          <cell r="C905">
            <v>4</v>
          </cell>
          <cell r="D905">
            <v>4</v>
          </cell>
          <cell r="E905">
            <v>4</v>
          </cell>
          <cell r="G905">
            <v>4</v>
          </cell>
          <cell r="H905">
            <v>4</v>
          </cell>
        </row>
        <row r="906">
          <cell r="A906" t="str">
            <v/>
          </cell>
          <cell r="B906">
            <v>4</v>
          </cell>
          <cell r="C906">
            <v>4</v>
          </cell>
          <cell r="D906">
            <v>4</v>
          </cell>
          <cell r="E906">
            <v>4</v>
          </cell>
          <cell r="G906">
            <v>4</v>
          </cell>
          <cell r="H906">
            <v>4</v>
          </cell>
        </row>
        <row r="907">
          <cell r="A907" t="str">
            <v/>
          </cell>
          <cell r="B907">
            <v>4</v>
          </cell>
          <cell r="C907">
            <v>4</v>
          </cell>
          <cell r="D907">
            <v>4</v>
          </cell>
          <cell r="E907">
            <v>4</v>
          </cell>
          <cell r="G907">
            <v>4</v>
          </cell>
          <cell r="H907">
            <v>4</v>
          </cell>
        </row>
        <row r="908">
          <cell r="A908" t="str">
            <v/>
          </cell>
          <cell r="B908">
            <v>4</v>
          </cell>
          <cell r="C908">
            <v>4</v>
          </cell>
          <cell r="D908">
            <v>4</v>
          </cell>
          <cell r="E908">
            <v>4</v>
          </cell>
          <cell r="G908">
            <v>4</v>
          </cell>
          <cell r="H908">
            <v>4</v>
          </cell>
        </row>
        <row r="909">
          <cell r="A909" t="str">
            <v/>
          </cell>
          <cell r="B909">
            <v>4</v>
          </cell>
          <cell r="C909">
            <v>4</v>
          </cell>
          <cell r="D909">
            <v>4</v>
          </cell>
          <cell r="E909">
            <v>4</v>
          </cell>
          <cell r="G909">
            <v>4</v>
          </cell>
          <cell r="H909">
            <v>4</v>
          </cell>
        </row>
        <row r="910">
          <cell r="A910" t="str">
            <v/>
          </cell>
          <cell r="B910">
            <v>4</v>
          </cell>
          <cell r="C910">
            <v>4</v>
          </cell>
          <cell r="D910">
            <v>4</v>
          </cell>
          <cell r="E910">
            <v>4</v>
          </cell>
          <cell r="G910">
            <v>4</v>
          </cell>
          <cell r="H910">
            <v>4</v>
          </cell>
        </row>
        <row r="911">
          <cell r="A911" t="str">
            <v/>
          </cell>
          <cell r="B911">
            <v>4</v>
          </cell>
          <cell r="C911">
            <v>4</v>
          </cell>
          <cell r="D911">
            <v>4</v>
          </cell>
          <cell r="E911">
            <v>4</v>
          </cell>
          <cell r="G911">
            <v>4</v>
          </cell>
          <cell r="H911">
            <v>4</v>
          </cell>
        </row>
        <row r="912">
          <cell r="A912" t="str">
            <v/>
          </cell>
          <cell r="B912">
            <v>4</v>
          </cell>
          <cell r="C912">
            <v>4</v>
          </cell>
          <cell r="D912">
            <v>4</v>
          </cell>
          <cell r="E912">
            <v>4</v>
          </cell>
          <cell r="G912">
            <v>4</v>
          </cell>
          <cell r="H912">
            <v>4</v>
          </cell>
        </row>
        <row r="913">
          <cell r="A913" t="str">
            <v/>
          </cell>
          <cell r="B913">
            <v>4</v>
          </cell>
          <cell r="C913">
            <v>4</v>
          </cell>
          <cell r="D913">
            <v>4</v>
          </cell>
          <cell r="E913">
            <v>4</v>
          </cell>
          <cell r="G913">
            <v>4</v>
          </cell>
          <cell r="H913">
            <v>4</v>
          </cell>
        </row>
        <row r="914">
          <cell r="A914" t="str">
            <v/>
          </cell>
          <cell r="B914">
            <v>4</v>
          </cell>
          <cell r="C914">
            <v>4</v>
          </cell>
          <cell r="D914">
            <v>4</v>
          </cell>
          <cell r="E914">
            <v>4</v>
          </cell>
          <cell r="G914">
            <v>4</v>
          </cell>
          <cell r="H914">
            <v>4</v>
          </cell>
        </row>
        <row r="915">
          <cell r="A915" t="str">
            <v/>
          </cell>
          <cell r="B915">
            <v>4</v>
          </cell>
          <cell r="C915">
            <v>4</v>
          </cell>
          <cell r="D915">
            <v>4</v>
          </cell>
          <cell r="E915">
            <v>4</v>
          </cell>
          <cell r="G915">
            <v>4</v>
          </cell>
          <cell r="H915">
            <v>4</v>
          </cell>
        </row>
        <row r="916">
          <cell r="A916" t="str">
            <v/>
          </cell>
          <cell r="B916">
            <v>4</v>
          </cell>
          <cell r="C916">
            <v>4</v>
          </cell>
          <cell r="D916">
            <v>4</v>
          </cell>
          <cell r="E916">
            <v>4</v>
          </cell>
          <cell r="G916">
            <v>4</v>
          </cell>
          <cell r="H916">
            <v>4</v>
          </cell>
        </row>
        <row r="917">
          <cell r="A917" t="str">
            <v/>
          </cell>
          <cell r="B917">
            <v>4</v>
          </cell>
          <cell r="C917">
            <v>4</v>
          </cell>
          <cell r="D917">
            <v>4</v>
          </cell>
          <cell r="E917">
            <v>4</v>
          </cell>
          <cell r="G917">
            <v>4</v>
          </cell>
          <cell r="H917">
            <v>4</v>
          </cell>
        </row>
        <row r="918">
          <cell r="A918" t="str">
            <v/>
          </cell>
          <cell r="B918">
            <v>4</v>
          </cell>
          <cell r="C918">
            <v>4</v>
          </cell>
          <cell r="D918">
            <v>4</v>
          </cell>
          <cell r="E918">
            <v>4</v>
          </cell>
          <cell r="G918">
            <v>4</v>
          </cell>
          <cell r="H918">
            <v>4</v>
          </cell>
        </row>
        <row r="919">
          <cell r="A919" t="str">
            <v/>
          </cell>
          <cell r="B919">
            <v>4</v>
          </cell>
          <cell r="C919">
            <v>4</v>
          </cell>
          <cell r="D919">
            <v>4</v>
          </cell>
          <cell r="E919">
            <v>4</v>
          </cell>
          <cell r="G919">
            <v>4</v>
          </cell>
          <cell r="H919">
            <v>4</v>
          </cell>
        </row>
        <row r="920">
          <cell r="A920" t="str">
            <v/>
          </cell>
          <cell r="B920">
            <v>4</v>
          </cell>
          <cell r="C920">
            <v>4</v>
          </cell>
          <cell r="D920">
            <v>4</v>
          </cell>
          <cell r="E920">
            <v>4</v>
          </cell>
          <cell r="G920">
            <v>4</v>
          </cell>
          <cell r="H920">
            <v>4</v>
          </cell>
        </row>
        <row r="921">
          <cell r="A921" t="str">
            <v/>
          </cell>
          <cell r="B921">
            <v>4</v>
          </cell>
          <cell r="C921">
            <v>4</v>
          </cell>
          <cell r="D921">
            <v>4</v>
          </cell>
          <cell r="E921">
            <v>4</v>
          </cell>
          <cell r="G921">
            <v>4</v>
          </cell>
          <cell r="H921">
            <v>4</v>
          </cell>
        </row>
        <row r="922">
          <cell r="A922" t="str">
            <v/>
          </cell>
          <cell r="B922">
            <v>4</v>
          </cell>
          <cell r="C922">
            <v>4</v>
          </cell>
          <cell r="D922">
            <v>4</v>
          </cell>
          <cell r="E922">
            <v>4</v>
          </cell>
          <cell r="G922">
            <v>4</v>
          </cell>
          <cell r="H922">
            <v>4</v>
          </cell>
        </row>
        <row r="923">
          <cell r="A923" t="str">
            <v/>
          </cell>
          <cell r="B923">
            <v>4</v>
          </cell>
          <cell r="C923">
            <v>4</v>
          </cell>
          <cell r="D923">
            <v>4</v>
          </cell>
          <cell r="E923">
            <v>4</v>
          </cell>
          <cell r="G923">
            <v>4</v>
          </cell>
          <cell r="H923">
            <v>4</v>
          </cell>
        </row>
        <row r="924">
          <cell r="A924" t="str">
            <v/>
          </cell>
          <cell r="B924">
            <v>4</v>
          </cell>
          <cell r="C924">
            <v>4</v>
          </cell>
          <cell r="D924">
            <v>4</v>
          </cell>
          <cell r="E924">
            <v>4</v>
          </cell>
          <cell r="G924">
            <v>4</v>
          </cell>
          <cell r="H924">
            <v>4</v>
          </cell>
        </row>
        <row r="925">
          <cell r="A925" t="str">
            <v/>
          </cell>
          <cell r="B925">
            <v>4</v>
          </cell>
          <cell r="C925">
            <v>4</v>
          </cell>
          <cell r="D925">
            <v>4</v>
          </cell>
          <cell r="E925">
            <v>4</v>
          </cell>
          <cell r="G925">
            <v>4</v>
          </cell>
          <cell r="H925">
            <v>4</v>
          </cell>
        </row>
        <row r="926">
          <cell r="A926" t="str">
            <v/>
          </cell>
          <cell r="B926">
            <v>4</v>
          </cell>
          <cell r="C926">
            <v>4</v>
          </cell>
          <cell r="D926">
            <v>4</v>
          </cell>
          <cell r="E926">
            <v>4</v>
          </cell>
          <cell r="G926">
            <v>4</v>
          </cell>
          <cell r="H926">
            <v>4</v>
          </cell>
        </row>
        <row r="927">
          <cell r="A927" t="str">
            <v/>
          </cell>
          <cell r="B927">
            <v>4</v>
          </cell>
          <cell r="C927">
            <v>4</v>
          </cell>
          <cell r="D927">
            <v>4</v>
          </cell>
          <cell r="E927">
            <v>4</v>
          </cell>
          <cell r="G927">
            <v>4</v>
          </cell>
          <cell r="H927">
            <v>4</v>
          </cell>
        </row>
        <row r="928">
          <cell r="A928" t="str">
            <v/>
          </cell>
          <cell r="B928">
            <v>4</v>
          </cell>
          <cell r="C928">
            <v>4</v>
          </cell>
          <cell r="D928">
            <v>4</v>
          </cell>
          <cell r="E928">
            <v>4</v>
          </cell>
          <cell r="G928">
            <v>4</v>
          </cell>
          <cell r="H928">
            <v>4</v>
          </cell>
        </row>
        <row r="929">
          <cell r="A929" t="str">
            <v/>
          </cell>
          <cell r="B929">
            <v>4</v>
          </cell>
          <cell r="C929">
            <v>4</v>
          </cell>
          <cell r="D929">
            <v>4</v>
          </cell>
          <cell r="E929">
            <v>4</v>
          </cell>
          <cell r="G929">
            <v>4</v>
          </cell>
          <cell r="H929">
            <v>4</v>
          </cell>
        </row>
        <row r="930">
          <cell r="A930" t="str">
            <v/>
          </cell>
          <cell r="B930">
            <v>4</v>
          </cell>
          <cell r="C930">
            <v>4</v>
          </cell>
          <cell r="D930">
            <v>4</v>
          </cell>
          <cell r="E930">
            <v>4</v>
          </cell>
          <cell r="G930">
            <v>4</v>
          </cell>
          <cell r="H930">
            <v>4</v>
          </cell>
        </row>
        <row r="931">
          <cell r="A931" t="str">
            <v/>
          </cell>
          <cell r="B931">
            <v>4</v>
          </cell>
          <cell r="C931">
            <v>4</v>
          </cell>
          <cell r="D931">
            <v>4</v>
          </cell>
          <cell r="E931">
            <v>4</v>
          </cell>
          <cell r="G931">
            <v>4</v>
          </cell>
          <cell r="H931">
            <v>4</v>
          </cell>
        </row>
        <row r="932">
          <cell r="A932" t="str">
            <v/>
          </cell>
          <cell r="B932">
            <v>4</v>
          </cell>
          <cell r="C932">
            <v>4</v>
          </cell>
          <cell r="D932">
            <v>4</v>
          </cell>
          <cell r="E932">
            <v>4</v>
          </cell>
          <cell r="G932">
            <v>4</v>
          </cell>
          <cell r="H932">
            <v>4</v>
          </cell>
        </row>
        <row r="933">
          <cell r="A933" t="str">
            <v/>
          </cell>
          <cell r="B933">
            <v>4</v>
          </cell>
          <cell r="C933">
            <v>4</v>
          </cell>
          <cell r="D933">
            <v>4</v>
          </cell>
          <cell r="E933">
            <v>4</v>
          </cell>
          <cell r="G933">
            <v>4</v>
          </cell>
          <cell r="H933">
            <v>4</v>
          </cell>
        </row>
        <row r="934">
          <cell r="A934" t="str">
            <v/>
          </cell>
          <cell r="B934">
            <v>4</v>
          </cell>
          <cell r="C934">
            <v>4</v>
          </cell>
          <cell r="D934">
            <v>4</v>
          </cell>
          <cell r="E934">
            <v>4</v>
          </cell>
          <cell r="G934">
            <v>4</v>
          </cell>
          <cell r="H934">
            <v>4</v>
          </cell>
        </row>
        <row r="935">
          <cell r="A935" t="str">
            <v/>
          </cell>
          <cell r="B935">
            <v>4</v>
          </cell>
          <cell r="C935">
            <v>4</v>
          </cell>
          <cell r="D935">
            <v>4</v>
          </cell>
          <cell r="E935">
            <v>4</v>
          </cell>
          <cell r="G935">
            <v>4</v>
          </cell>
          <cell r="H935">
            <v>4</v>
          </cell>
        </row>
        <row r="936">
          <cell r="A936" t="str">
            <v/>
          </cell>
          <cell r="B936">
            <v>4</v>
          </cell>
          <cell r="C936">
            <v>4</v>
          </cell>
          <cell r="D936">
            <v>4</v>
          </cell>
          <cell r="E936">
            <v>4</v>
          </cell>
          <cell r="G936">
            <v>4</v>
          </cell>
          <cell r="H936">
            <v>4</v>
          </cell>
        </row>
        <row r="937">
          <cell r="A937" t="str">
            <v/>
          </cell>
          <cell r="B937">
            <v>4</v>
          </cell>
          <cell r="C937">
            <v>4</v>
          </cell>
          <cell r="D937">
            <v>4</v>
          </cell>
          <cell r="E937">
            <v>4</v>
          </cell>
          <cell r="G937">
            <v>4</v>
          </cell>
          <cell r="H937">
            <v>4</v>
          </cell>
        </row>
        <row r="938">
          <cell r="A938" t="str">
            <v/>
          </cell>
          <cell r="B938">
            <v>4</v>
          </cell>
          <cell r="C938">
            <v>4</v>
          </cell>
          <cell r="D938">
            <v>4</v>
          </cell>
          <cell r="E938">
            <v>4</v>
          </cell>
          <cell r="G938">
            <v>4</v>
          </cell>
          <cell r="H938">
            <v>4</v>
          </cell>
        </row>
        <row r="939">
          <cell r="A939" t="str">
            <v/>
          </cell>
          <cell r="B939">
            <v>4</v>
          </cell>
          <cell r="C939">
            <v>4</v>
          </cell>
          <cell r="D939">
            <v>4</v>
          </cell>
          <cell r="E939">
            <v>4</v>
          </cell>
          <cell r="G939">
            <v>4</v>
          </cell>
          <cell r="H939">
            <v>4</v>
          </cell>
        </row>
        <row r="940">
          <cell r="A940" t="str">
            <v/>
          </cell>
          <cell r="B940">
            <v>4</v>
          </cell>
          <cell r="C940">
            <v>4</v>
          </cell>
          <cell r="D940">
            <v>4</v>
          </cell>
          <cell r="E940">
            <v>4</v>
          </cell>
          <cell r="G940">
            <v>4</v>
          </cell>
          <cell r="H940">
            <v>4</v>
          </cell>
        </row>
        <row r="941">
          <cell r="A941" t="str">
            <v/>
          </cell>
          <cell r="B941">
            <v>4</v>
          </cell>
          <cell r="C941">
            <v>4</v>
          </cell>
          <cell r="D941">
            <v>4</v>
          </cell>
          <cell r="E941">
            <v>4</v>
          </cell>
          <cell r="G941">
            <v>4</v>
          </cell>
          <cell r="H941">
            <v>4</v>
          </cell>
        </row>
        <row r="942">
          <cell r="A942" t="str">
            <v/>
          </cell>
          <cell r="B942">
            <v>4</v>
          </cell>
          <cell r="C942">
            <v>4</v>
          </cell>
          <cell r="D942">
            <v>4</v>
          </cell>
          <cell r="E942">
            <v>4</v>
          </cell>
          <cell r="G942">
            <v>4</v>
          </cell>
          <cell r="H942">
            <v>4</v>
          </cell>
        </row>
        <row r="943">
          <cell r="A943" t="str">
            <v/>
          </cell>
          <cell r="B943">
            <v>4</v>
          </cell>
          <cell r="C943">
            <v>4</v>
          </cell>
          <cell r="D943">
            <v>4</v>
          </cell>
          <cell r="E943">
            <v>4</v>
          </cell>
          <cell r="G943">
            <v>4</v>
          </cell>
          <cell r="H943">
            <v>4</v>
          </cell>
        </row>
        <row r="944">
          <cell r="A944" t="str">
            <v/>
          </cell>
          <cell r="B944">
            <v>4</v>
          </cell>
          <cell r="C944">
            <v>4</v>
          </cell>
          <cell r="D944">
            <v>4</v>
          </cell>
          <cell r="E944">
            <v>4</v>
          </cell>
          <cell r="G944">
            <v>4</v>
          </cell>
          <cell r="H944">
            <v>4</v>
          </cell>
        </row>
        <row r="945">
          <cell r="A945" t="str">
            <v/>
          </cell>
          <cell r="B945">
            <v>4</v>
          </cell>
          <cell r="C945">
            <v>4</v>
          </cell>
          <cell r="D945">
            <v>4</v>
          </cell>
          <cell r="E945">
            <v>4</v>
          </cell>
          <cell r="G945">
            <v>4</v>
          </cell>
          <cell r="H945">
            <v>4</v>
          </cell>
        </row>
        <row r="946">
          <cell r="A946" t="str">
            <v/>
          </cell>
          <cell r="B946">
            <v>4</v>
          </cell>
          <cell r="C946">
            <v>4</v>
          </cell>
          <cell r="D946">
            <v>4</v>
          </cell>
          <cell r="E946">
            <v>4</v>
          </cell>
          <cell r="G946">
            <v>4</v>
          </cell>
          <cell r="H946">
            <v>4</v>
          </cell>
        </row>
        <row r="947">
          <cell r="A947" t="str">
            <v/>
          </cell>
          <cell r="B947">
            <v>4</v>
          </cell>
          <cell r="C947">
            <v>4</v>
          </cell>
          <cell r="D947">
            <v>4</v>
          </cell>
          <cell r="E947">
            <v>4</v>
          </cell>
          <cell r="G947">
            <v>4</v>
          </cell>
          <cell r="H947">
            <v>4</v>
          </cell>
        </row>
        <row r="948">
          <cell r="A948" t="str">
            <v/>
          </cell>
          <cell r="B948">
            <v>4</v>
          </cell>
          <cell r="C948">
            <v>4</v>
          </cell>
          <cell r="D948">
            <v>4</v>
          </cell>
          <cell r="E948">
            <v>4</v>
          </cell>
          <cell r="G948">
            <v>4</v>
          </cell>
          <cell r="H948">
            <v>4</v>
          </cell>
        </row>
        <row r="949">
          <cell r="A949" t="str">
            <v/>
          </cell>
          <cell r="B949">
            <v>4</v>
          </cell>
          <cell r="C949">
            <v>4</v>
          </cell>
          <cell r="D949">
            <v>4</v>
          </cell>
          <cell r="E949">
            <v>4</v>
          </cell>
          <cell r="G949">
            <v>4</v>
          </cell>
          <cell r="H949">
            <v>4</v>
          </cell>
        </row>
        <row r="950">
          <cell r="A950" t="str">
            <v/>
          </cell>
          <cell r="B950">
            <v>4</v>
          </cell>
          <cell r="C950">
            <v>4</v>
          </cell>
          <cell r="D950">
            <v>4</v>
          </cell>
          <cell r="E950">
            <v>4</v>
          </cell>
          <cell r="G950">
            <v>4</v>
          </cell>
          <cell r="H950">
            <v>4</v>
          </cell>
        </row>
        <row r="951">
          <cell r="A951" t="str">
            <v/>
          </cell>
          <cell r="B951">
            <v>4</v>
          </cell>
          <cell r="C951">
            <v>4</v>
          </cell>
          <cell r="D951">
            <v>4</v>
          </cell>
          <cell r="E951">
            <v>4</v>
          </cell>
          <cell r="G951">
            <v>4</v>
          </cell>
          <cell r="H951">
            <v>4</v>
          </cell>
        </row>
        <row r="952">
          <cell r="A952" t="str">
            <v/>
          </cell>
          <cell r="B952">
            <v>4</v>
          </cell>
          <cell r="C952">
            <v>4</v>
          </cell>
          <cell r="D952">
            <v>4</v>
          </cell>
          <cell r="E952">
            <v>4</v>
          </cell>
          <cell r="G952">
            <v>4</v>
          </cell>
          <cell r="H952">
            <v>4</v>
          </cell>
        </row>
        <row r="953">
          <cell r="A953" t="str">
            <v/>
          </cell>
          <cell r="B953">
            <v>4</v>
          </cell>
          <cell r="C953">
            <v>4</v>
          </cell>
          <cell r="D953">
            <v>4</v>
          </cell>
          <cell r="E953">
            <v>4</v>
          </cell>
          <cell r="G953">
            <v>4</v>
          </cell>
          <cell r="H953">
            <v>4</v>
          </cell>
        </row>
        <row r="954">
          <cell r="A954" t="str">
            <v/>
          </cell>
          <cell r="B954">
            <v>4</v>
          </cell>
          <cell r="C954">
            <v>4</v>
          </cell>
          <cell r="D954">
            <v>4</v>
          </cell>
          <cell r="E954">
            <v>4</v>
          </cell>
          <cell r="G954">
            <v>4</v>
          </cell>
          <cell r="H954">
            <v>4</v>
          </cell>
        </row>
        <row r="955">
          <cell r="A955" t="str">
            <v/>
          </cell>
          <cell r="B955">
            <v>4</v>
          </cell>
          <cell r="C955">
            <v>4</v>
          </cell>
          <cell r="D955">
            <v>4</v>
          </cell>
          <cell r="E955">
            <v>4</v>
          </cell>
          <cell r="G955">
            <v>4</v>
          </cell>
          <cell r="H955">
            <v>4</v>
          </cell>
        </row>
        <row r="956">
          <cell r="A956" t="str">
            <v/>
          </cell>
          <cell r="B956">
            <v>4</v>
          </cell>
          <cell r="C956">
            <v>4</v>
          </cell>
          <cell r="D956">
            <v>4</v>
          </cell>
          <cell r="E956">
            <v>4</v>
          </cell>
          <cell r="G956">
            <v>4</v>
          </cell>
          <cell r="H956">
            <v>4</v>
          </cell>
        </row>
        <row r="957">
          <cell r="A957" t="str">
            <v/>
          </cell>
          <cell r="B957">
            <v>4</v>
          </cell>
          <cell r="C957">
            <v>4</v>
          </cell>
          <cell r="D957">
            <v>4</v>
          </cell>
          <cell r="E957">
            <v>4</v>
          </cell>
          <cell r="G957">
            <v>4</v>
          </cell>
          <cell r="H957">
            <v>4</v>
          </cell>
        </row>
        <row r="958">
          <cell r="A958" t="str">
            <v/>
          </cell>
          <cell r="B958">
            <v>4</v>
          </cell>
          <cell r="C958">
            <v>4</v>
          </cell>
          <cell r="D958">
            <v>4</v>
          </cell>
          <cell r="E958">
            <v>4</v>
          </cell>
          <cell r="G958">
            <v>4</v>
          </cell>
          <cell r="H958">
            <v>4</v>
          </cell>
        </row>
        <row r="959">
          <cell r="A959" t="str">
            <v/>
          </cell>
          <cell r="B959">
            <v>4</v>
          </cell>
          <cell r="C959">
            <v>4</v>
          </cell>
          <cell r="D959">
            <v>4</v>
          </cell>
          <cell r="E959">
            <v>4</v>
          </cell>
          <cell r="G959">
            <v>4</v>
          </cell>
          <cell r="H959">
            <v>4</v>
          </cell>
        </row>
        <row r="960">
          <cell r="A960" t="str">
            <v/>
          </cell>
          <cell r="B960">
            <v>4</v>
          </cell>
          <cell r="C960">
            <v>4</v>
          </cell>
          <cell r="D960">
            <v>4</v>
          </cell>
          <cell r="E960">
            <v>4</v>
          </cell>
          <cell r="G960">
            <v>4</v>
          </cell>
          <cell r="H960">
            <v>4</v>
          </cell>
        </row>
        <row r="961">
          <cell r="A961" t="str">
            <v/>
          </cell>
          <cell r="B961">
            <v>4</v>
          </cell>
          <cell r="C961">
            <v>4</v>
          </cell>
          <cell r="D961">
            <v>4</v>
          </cell>
          <cell r="E961">
            <v>4</v>
          </cell>
          <cell r="G961">
            <v>4</v>
          </cell>
          <cell r="H961">
            <v>4</v>
          </cell>
        </row>
        <row r="962">
          <cell r="A962" t="str">
            <v/>
          </cell>
          <cell r="B962">
            <v>4</v>
          </cell>
          <cell r="C962">
            <v>4</v>
          </cell>
          <cell r="D962">
            <v>4</v>
          </cell>
          <cell r="E962">
            <v>4</v>
          </cell>
          <cell r="G962">
            <v>4</v>
          </cell>
          <cell r="H962">
            <v>4</v>
          </cell>
        </row>
        <row r="963">
          <cell r="A963" t="str">
            <v/>
          </cell>
          <cell r="B963">
            <v>4</v>
          </cell>
          <cell r="C963">
            <v>4</v>
          </cell>
          <cell r="D963">
            <v>4</v>
          </cell>
          <cell r="E963">
            <v>4</v>
          </cell>
          <cell r="G963">
            <v>4</v>
          </cell>
          <cell r="H963">
            <v>4</v>
          </cell>
        </row>
        <row r="964">
          <cell r="A964" t="str">
            <v/>
          </cell>
          <cell r="B964">
            <v>4</v>
          </cell>
          <cell r="C964">
            <v>4</v>
          </cell>
          <cell r="D964">
            <v>4</v>
          </cell>
          <cell r="E964">
            <v>4</v>
          </cell>
          <cell r="G964">
            <v>4</v>
          </cell>
          <cell r="H964">
            <v>4</v>
          </cell>
        </row>
        <row r="965">
          <cell r="A965" t="str">
            <v/>
          </cell>
          <cell r="B965">
            <v>4</v>
          </cell>
          <cell r="C965">
            <v>4</v>
          </cell>
          <cell r="D965">
            <v>4</v>
          </cell>
          <cell r="E965">
            <v>4</v>
          </cell>
          <cell r="G965">
            <v>4</v>
          </cell>
          <cell r="H965">
            <v>4</v>
          </cell>
        </row>
        <row r="966">
          <cell r="A966" t="str">
            <v/>
          </cell>
          <cell r="B966">
            <v>4</v>
          </cell>
          <cell r="C966">
            <v>4</v>
          </cell>
          <cell r="D966">
            <v>4</v>
          </cell>
          <cell r="E966">
            <v>4</v>
          </cell>
          <cell r="G966">
            <v>4</v>
          </cell>
          <cell r="H966">
            <v>4</v>
          </cell>
        </row>
        <row r="967">
          <cell r="A967" t="str">
            <v/>
          </cell>
          <cell r="B967">
            <v>4</v>
          </cell>
          <cell r="C967">
            <v>4</v>
          </cell>
          <cell r="D967">
            <v>4</v>
          </cell>
          <cell r="E967">
            <v>4</v>
          </cell>
          <cell r="G967">
            <v>4</v>
          </cell>
          <cell r="H967">
            <v>4</v>
          </cell>
        </row>
        <row r="968">
          <cell r="A968" t="str">
            <v/>
          </cell>
          <cell r="B968">
            <v>4</v>
          </cell>
          <cell r="C968">
            <v>4</v>
          </cell>
          <cell r="D968">
            <v>4</v>
          </cell>
          <cell r="E968">
            <v>4</v>
          </cell>
          <cell r="G968">
            <v>4</v>
          </cell>
          <cell r="H968">
            <v>4</v>
          </cell>
        </row>
        <row r="969">
          <cell r="A969" t="str">
            <v/>
          </cell>
          <cell r="B969">
            <v>4</v>
          </cell>
          <cell r="C969">
            <v>4</v>
          </cell>
          <cell r="D969">
            <v>4</v>
          </cell>
          <cell r="E969">
            <v>4</v>
          </cell>
          <cell r="G969">
            <v>4</v>
          </cell>
          <cell r="H969">
            <v>4</v>
          </cell>
        </row>
        <row r="970">
          <cell r="A970" t="str">
            <v/>
          </cell>
          <cell r="B970">
            <v>4</v>
          </cell>
          <cell r="C970">
            <v>4</v>
          </cell>
          <cell r="D970">
            <v>4</v>
          </cell>
          <cell r="E970">
            <v>4</v>
          </cell>
          <cell r="G970">
            <v>4</v>
          </cell>
          <cell r="H970">
            <v>4</v>
          </cell>
        </row>
        <row r="971">
          <cell r="A971" t="str">
            <v/>
          </cell>
          <cell r="B971">
            <v>4</v>
          </cell>
          <cell r="C971">
            <v>4</v>
          </cell>
          <cell r="D971">
            <v>4</v>
          </cell>
          <cell r="E971">
            <v>4</v>
          </cell>
          <cell r="G971">
            <v>4</v>
          </cell>
          <cell r="H971">
            <v>4</v>
          </cell>
        </row>
        <row r="972">
          <cell r="A972" t="str">
            <v/>
          </cell>
          <cell r="B972">
            <v>4</v>
          </cell>
          <cell r="C972">
            <v>4</v>
          </cell>
          <cell r="D972">
            <v>4</v>
          </cell>
          <cell r="E972">
            <v>4</v>
          </cell>
          <cell r="G972">
            <v>4</v>
          </cell>
          <cell r="H972">
            <v>4</v>
          </cell>
        </row>
        <row r="973">
          <cell r="A973" t="str">
            <v/>
          </cell>
          <cell r="B973">
            <v>4</v>
          </cell>
          <cell r="C973">
            <v>4</v>
          </cell>
          <cell r="D973">
            <v>4</v>
          </cell>
          <cell r="E973">
            <v>4</v>
          </cell>
          <cell r="G973">
            <v>4</v>
          </cell>
          <cell r="H973">
            <v>4</v>
          </cell>
        </row>
        <row r="974">
          <cell r="A974" t="str">
            <v/>
          </cell>
          <cell r="B974">
            <v>4</v>
          </cell>
          <cell r="C974">
            <v>4</v>
          </cell>
          <cell r="D974">
            <v>4</v>
          </cell>
          <cell r="E974">
            <v>4</v>
          </cell>
          <cell r="G974">
            <v>4</v>
          </cell>
          <cell r="H974">
            <v>4</v>
          </cell>
        </row>
        <row r="975">
          <cell r="A975" t="str">
            <v/>
          </cell>
          <cell r="B975">
            <v>4</v>
          </cell>
          <cell r="C975">
            <v>4</v>
          </cell>
          <cell r="D975">
            <v>4</v>
          </cell>
          <cell r="E975">
            <v>4</v>
          </cell>
          <cell r="G975">
            <v>4</v>
          </cell>
          <cell r="H975">
            <v>4</v>
          </cell>
        </row>
        <row r="976">
          <cell r="A976" t="str">
            <v/>
          </cell>
          <cell r="B976">
            <v>4</v>
          </cell>
          <cell r="C976">
            <v>4</v>
          </cell>
          <cell r="D976">
            <v>4</v>
          </cell>
          <cell r="E976">
            <v>4</v>
          </cell>
          <cell r="G976">
            <v>4</v>
          </cell>
          <cell r="H976">
            <v>4</v>
          </cell>
        </row>
        <row r="977">
          <cell r="A977" t="str">
            <v/>
          </cell>
          <cell r="B977">
            <v>4</v>
          </cell>
          <cell r="C977">
            <v>4</v>
          </cell>
          <cell r="D977">
            <v>4</v>
          </cell>
          <cell r="E977">
            <v>4</v>
          </cell>
          <cell r="G977">
            <v>4</v>
          </cell>
          <cell r="H977">
            <v>4</v>
          </cell>
        </row>
        <row r="978">
          <cell r="A978" t="str">
            <v/>
          </cell>
          <cell r="B978">
            <v>4</v>
          </cell>
          <cell r="C978">
            <v>4</v>
          </cell>
          <cell r="D978">
            <v>4</v>
          </cell>
          <cell r="E978">
            <v>4</v>
          </cell>
          <cell r="G978">
            <v>4</v>
          </cell>
          <cell r="H978">
            <v>4</v>
          </cell>
        </row>
        <row r="979">
          <cell r="A979" t="str">
            <v/>
          </cell>
          <cell r="B979">
            <v>4</v>
          </cell>
          <cell r="C979">
            <v>4</v>
          </cell>
          <cell r="D979">
            <v>4</v>
          </cell>
          <cell r="E979">
            <v>4</v>
          </cell>
          <cell r="G979">
            <v>4</v>
          </cell>
          <cell r="H979">
            <v>4</v>
          </cell>
        </row>
        <row r="980">
          <cell r="A980" t="str">
            <v/>
          </cell>
          <cell r="B980">
            <v>4</v>
          </cell>
          <cell r="C980">
            <v>4</v>
          </cell>
          <cell r="D980">
            <v>4</v>
          </cell>
          <cell r="E980">
            <v>4</v>
          </cell>
          <cell r="G980">
            <v>4</v>
          </cell>
          <cell r="H980">
            <v>4</v>
          </cell>
        </row>
        <row r="981">
          <cell r="A981" t="str">
            <v/>
          </cell>
          <cell r="B981">
            <v>4</v>
          </cell>
          <cell r="C981">
            <v>4</v>
          </cell>
          <cell r="D981">
            <v>4</v>
          </cell>
          <cell r="E981">
            <v>4</v>
          </cell>
          <cell r="G981">
            <v>4</v>
          </cell>
          <cell r="H981">
            <v>4</v>
          </cell>
        </row>
        <row r="982">
          <cell r="A982" t="str">
            <v/>
          </cell>
          <cell r="B982">
            <v>4</v>
          </cell>
          <cell r="C982">
            <v>4</v>
          </cell>
          <cell r="D982">
            <v>4</v>
          </cell>
          <cell r="E982">
            <v>4</v>
          </cell>
          <cell r="G982">
            <v>4</v>
          </cell>
          <cell r="H982">
            <v>4</v>
          </cell>
        </row>
        <row r="983">
          <cell r="A983" t="str">
            <v/>
          </cell>
          <cell r="B983">
            <v>4</v>
          </cell>
          <cell r="C983">
            <v>4</v>
          </cell>
          <cell r="D983">
            <v>4</v>
          </cell>
          <cell r="E983">
            <v>4</v>
          </cell>
          <cell r="G983">
            <v>4</v>
          </cell>
          <cell r="H983">
            <v>4</v>
          </cell>
        </row>
        <row r="984">
          <cell r="A984" t="str">
            <v/>
          </cell>
          <cell r="B984">
            <v>4</v>
          </cell>
          <cell r="C984">
            <v>4</v>
          </cell>
          <cell r="D984">
            <v>4</v>
          </cell>
          <cell r="E984">
            <v>4</v>
          </cell>
          <cell r="G984">
            <v>4</v>
          </cell>
          <cell r="H984">
            <v>4</v>
          </cell>
        </row>
        <row r="985">
          <cell r="A985" t="str">
            <v/>
          </cell>
          <cell r="B985">
            <v>4</v>
          </cell>
          <cell r="C985">
            <v>4</v>
          </cell>
          <cell r="D985">
            <v>4</v>
          </cell>
          <cell r="E985">
            <v>4</v>
          </cell>
          <cell r="G985">
            <v>4</v>
          </cell>
          <cell r="H985">
            <v>4</v>
          </cell>
        </row>
        <row r="986">
          <cell r="A986" t="str">
            <v/>
          </cell>
          <cell r="B986">
            <v>4</v>
          </cell>
          <cell r="C986">
            <v>4</v>
          </cell>
          <cell r="D986">
            <v>4</v>
          </cell>
          <cell r="E986">
            <v>4</v>
          </cell>
          <cell r="G986">
            <v>4</v>
          </cell>
          <cell r="H986">
            <v>4</v>
          </cell>
        </row>
        <row r="987">
          <cell r="A987" t="str">
            <v/>
          </cell>
          <cell r="B987">
            <v>4</v>
          </cell>
          <cell r="C987">
            <v>4</v>
          </cell>
          <cell r="D987">
            <v>4</v>
          </cell>
          <cell r="E987">
            <v>4</v>
          </cell>
          <cell r="G987">
            <v>4</v>
          </cell>
          <cell r="H987">
            <v>4</v>
          </cell>
        </row>
        <row r="988">
          <cell r="A988" t="str">
            <v/>
          </cell>
          <cell r="B988">
            <v>4</v>
          </cell>
          <cell r="C988">
            <v>4</v>
          </cell>
          <cell r="D988">
            <v>4</v>
          </cell>
          <cell r="E988">
            <v>4</v>
          </cell>
          <cell r="G988">
            <v>4</v>
          </cell>
          <cell r="H988">
            <v>4</v>
          </cell>
        </row>
        <row r="989">
          <cell r="A989" t="str">
            <v/>
          </cell>
          <cell r="B989">
            <v>4</v>
          </cell>
          <cell r="C989">
            <v>4</v>
          </cell>
          <cell r="D989">
            <v>4</v>
          </cell>
          <cell r="E989">
            <v>4</v>
          </cell>
          <cell r="G989">
            <v>4</v>
          </cell>
          <cell r="H989">
            <v>4</v>
          </cell>
        </row>
        <row r="990">
          <cell r="A990" t="str">
            <v/>
          </cell>
          <cell r="B990">
            <v>4</v>
          </cell>
          <cell r="C990">
            <v>4</v>
          </cell>
          <cell r="D990">
            <v>4</v>
          </cell>
          <cell r="E990">
            <v>4</v>
          </cell>
          <cell r="G990">
            <v>4</v>
          </cell>
          <cell r="H990">
            <v>4</v>
          </cell>
        </row>
        <row r="991">
          <cell r="A991" t="str">
            <v/>
          </cell>
          <cell r="B991">
            <v>4</v>
          </cell>
          <cell r="C991">
            <v>4</v>
          </cell>
          <cell r="D991">
            <v>4</v>
          </cell>
          <cell r="E991">
            <v>4</v>
          </cell>
          <cell r="G991">
            <v>4</v>
          </cell>
          <cell r="H991">
            <v>4</v>
          </cell>
        </row>
        <row r="992">
          <cell r="A992" t="str">
            <v/>
          </cell>
          <cell r="B992">
            <v>4</v>
          </cell>
          <cell r="C992">
            <v>4</v>
          </cell>
          <cell r="D992">
            <v>4</v>
          </cell>
          <cell r="E992">
            <v>4</v>
          </cell>
          <cell r="G992">
            <v>4</v>
          </cell>
          <cell r="H992">
            <v>4</v>
          </cell>
        </row>
        <row r="993">
          <cell r="A993" t="str">
            <v/>
          </cell>
          <cell r="B993">
            <v>4</v>
          </cell>
          <cell r="C993">
            <v>4</v>
          </cell>
          <cell r="D993">
            <v>4</v>
          </cell>
          <cell r="E993">
            <v>4</v>
          </cell>
          <cell r="G993">
            <v>4</v>
          </cell>
          <cell r="H993">
            <v>4</v>
          </cell>
        </row>
        <row r="994">
          <cell r="A994" t="str">
            <v/>
          </cell>
          <cell r="B994">
            <v>4</v>
          </cell>
          <cell r="C994">
            <v>4</v>
          </cell>
          <cell r="D994">
            <v>4</v>
          </cell>
          <cell r="E994">
            <v>4</v>
          </cell>
          <cell r="G994">
            <v>4</v>
          </cell>
          <cell r="H994">
            <v>4</v>
          </cell>
        </row>
        <row r="995">
          <cell r="A995" t="str">
            <v/>
          </cell>
          <cell r="B995">
            <v>4</v>
          </cell>
          <cell r="C995">
            <v>4</v>
          </cell>
          <cell r="D995">
            <v>4</v>
          </cell>
          <cell r="E995">
            <v>4</v>
          </cell>
          <cell r="G995">
            <v>4</v>
          </cell>
          <cell r="H995">
            <v>4</v>
          </cell>
        </row>
        <row r="996">
          <cell r="A996" t="str">
            <v/>
          </cell>
          <cell r="B996">
            <v>4</v>
          </cell>
          <cell r="C996">
            <v>4</v>
          </cell>
          <cell r="D996">
            <v>4</v>
          </cell>
          <cell r="E996">
            <v>4</v>
          </cell>
          <cell r="G996">
            <v>4</v>
          </cell>
          <cell r="H996">
            <v>4</v>
          </cell>
        </row>
        <row r="997">
          <cell r="A997" t="str">
            <v/>
          </cell>
          <cell r="B997">
            <v>4</v>
          </cell>
          <cell r="C997">
            <v>4</v>
          </cell>
          <cell r="D997">
            <v>4</v>
          </cell>
          <cell r="E997">
            <v>4</v>
          </cell>
          <cell r="G997">
            <v>4</v>
          </cell>
          <cell r="H997">
            <v>4</v>
          </cell>
        </row>
        <row r="998">
          <cell r="A998" t="str">
            <v/>
          </cell>
          <cell r="B998">
            <v>4</v>
          </cell>
          <cell r="C998">
            <v>4</v>
          </cell>
          <cell r="D998">
            <v>4</v>
          </cell>
          <cell r="E998">
            <v>4</v>
          </cell>
          <cell r="G998">
            <v>4</v>
          </cell>
          <cell r="H998">
            <v>4</v>
          </cell>
        </row>
        <row r="999">
          <cell r="A999" t="str">
            <v/>
          </cell>
          <cell r="B999">
            <v>4</v>
          </cell>
          <cell r="C999">
            <v>4</v>
          </cell>
          <cell r="D999">
            <v>4</v>
          </cell>
          <cell r="E999">
            <v>4</v>
          </cell>
          <cell r="G999">
            <v>4</v>
          </cell>
          <cell r="H999">
            <v>4</v>
          </cell>
        </row>
        <row r="1000">
          <cell r="A1000" t="str">
            <v/>
          </cell>
          <cell r="B1000">
            <v>4</v>
          </cell>
          <cell r="C1000">
            <v>4</v>
          </cell>
          <cell r="D1000">
            <v>4</v>
          </cell>
          <cell r="E1000">
            <v>4</v>
          </cell>
          <cell r="G1000">
            <v>4</v>
          </cell>
          <cell r="H1000">
            <v>4</v>
          </cell>
        </row>
        <row r="1001">
          <cell r="A1001" t="str">
            <v/>
          </cell>
          <cell r="B1001">
            <v>4</v>
          </cell>
          <cell r="C1001">
            <v>4</v>
          </cell>
          <cell r="D1001">
            <v>4</v>
          </cell>
          <cell r="E1001">
            <v>4</v>
          </cell>
          <cell r="G1001">
            <v>4</v>
          </cell>
          <cell r="H1001">
            <v>4</v>
          </cell>
        </row>
        <row r="1002">
          <cell r="A1002" t="str">
            <v/>
          </cell>
          <cell r="B1002">
            <v>4</v>
          </cell>
          <cell r="C1002">
            <v>4</v>
          </cell>
          <cell r="D1002">
            <v>4</v>
          </cell>
          <cell r="E1002">
            <v>4</v>
          </cell>
          <cell r="G1002">
            <v>4</v>
          </cell>
          <cell r="H1002">
            <v>4</v>
          </cell>
        </row>
        <row r="1003">
          <cell r="A1003" t="str">
            <v/>
          </cell>
          <cell r="B1003">
            <v>4</v>
          </cell>
          <cell r="C1003">
            <v>4</v>
          </cell>
          <cell r="D1003">
            <v>4</v>
          </cell>
          <cell r="E1003">
            <v>4</v>
          </cell>
          <cell r="G1003">
            <v>4</v>
          </cell>
          <cell r="H1003">
            <v>4</v>
          </cell>
        </row>
        <row r="1004">
          <cell r="A1004" t="str">
            <v/>
          </cell>
          <cell r="B1004">
            <v>4</v>
          </cell>
          <cell r="C1004">
            <v>4</v>
          </cell>
          <cell r="D1004">
            <v>4</v>
          </cell>
          <cell r="E1004">
            <v>4</v>
          </cell>
          <cell r="G1004">
            <v>4</v>
          </cell>
          <cell r="H1004">
            <v>4</v>
          </cell>
        </row>
        <row r="1005">
          <cell r="A1005" t="str">
            <v/>
          </cell>
          <cell r="B1005">
            <v>4</v>
          </cell>
          <cell r="C1005">
            <v>4</v>
          </cell>
          <cell r="D1005">
            <v>4</v>
          </cell>
          <cell r="E1005">
            <v>4</v>
          </cell>
          <cell r="G1005">
            <v>4</v>
          </cell>
          <cell r="H1005">
            <v>4</v>
          </cell>
        </row>
        <row r="1006">
          <cell r="A1006" t="str">
            <v/>
          </cell>
          <cell r="B1006">
            <v>4</v>
          </cell>
          <cell r="C1006">
            <v>4</v>
          </cell>
          <cell r="D1006">
            <v>4</v>
          </cell>
          <cell r="E1006">
            <v>4</v>
          </cell>
          <cell r="G1006">
            <v>4</v>
          </cell>
          <cell r="H1006">
            <v>4</v>
          </cell>
        </row>
        <row r="1007">
          <cell r="A1007" t="str">
            <v/>
          </cell>
          <cell r="B1007">
            <v>4</v>
          </cell>
          <cell r="C1007">
            <v>4</v>
          </cell>
          <cell r="D1007">
            <v>4</v>
          </cell>
          <cell r="E1007">
            <v>4</v>
          </cell>
          <cell r="G1007">
            <v>4</v>
          </cell>
          <cell r="H1007">
            <v>4</v>
          </cell>
        </row>
        <row r="1008">
          <cell r="A1008" t="str">
            <v/>
          </cell>
          <cell r="B1008">
            <v>4</v>
          </cell>
          <cell r="C1008">
            <v>4</v>
          </cell>
          <cell r="D1008">
            <v>4</v>
          </cell>
          <cell r="E1008">
            <v>4</v>
          </cell>
          <cell r="G1008">
            <v>4</v>
          </cell>
          <cell r="H1008">
            <v>4</v>
          </cell>
        </row>
        <row r="1009">
          <cell r="A1009" t="str">
            <v/>
          </cell>
          <cell r="B1009">
            <v>4</v>
          </cell>
          <cell r="C1009">
            <v>4</v>
          </cell>
          <cell r="D1009">
            <v>4</v>
          </cell>
          <cell r="E1009">
            <v>4</v>
          </cell>
          <cell r="G1009">
            <v>4</v>
          </cell>
          <cell r="H1009">
            <v>4</v>
          </cell>
        </row>
        <row r="1010">
          <cell r="A1010" t="str">
            <v/>
          </cell>
          <cell r="B1010">
            <v>4</v>
          </cell>
          <cell r="C1010">
            <v>4</v>
          </cell>
          <cell r="D1010">
            <v>4</v>
          </cell>
          <cell r="E1010">
            <v>4</v>
          </cell>
          <cell r="G1010">
            <v>4</v>
          </cell>
          <cell r="H1010">
            <v>4</v>
          </cell>
        </row>
        <row r="1011">
          <cell r="A1011" t="str">
            <v/>
          </cell>
          <cell r="B1011">
            <v>4</v>
          </cell>
          <cell r="C1011">
            <v>4</v>
          </cell>
          <cell r="D1011">
            <v>4</v>
          </cell>
          <cell r="E1011">
            <v>4</v>
          </cell>
          <cell r="G1011">
            <v>4</v>
          </cell>
          <cell r="H1011">
            <v>4</v>
          </cell>
        </row>
        <row r="1012">
          <cell r="A1012" t="str">
            <v/>
          </cell>
          <cell r="B1012">
            <v>4</v>
          </cell>
          <cell r="C1012">
            <v>4</v>
          </cell>
          <cell r="D1012">
            <v>4</v>
          </cell>
          <cell r="E1012">
            <v>4</v>
          </cell>
          <cell r="G1012">
            <v>4</v>
          </cell>
          <cell r="H1012">
            <v>4</v>
          </cell>
        </row>
        <row r="1013">
          <cell r="A1013" t="str">
            <v/>
          </cell>
          <cell r="B1013">
            <v>4</v>
          </cell>
          <cell r="C1013">
            <v>4</v>
          </cell>
          <cell r="D1013">
            <v>4</v>
          </cell>
          <cell r="E1013">
            <v>4</v>
          </cell>
          <cell r="G1013">
            <v>4</v>
          </cell>
          <cell r="H1013">
            <v>4</v>
          </cell>
        </row>
        <row r="1014">
          <cell r="A1014" t="str">
            <v/>
          </cell>
          <cell r="B1014">
            <v>4</v>
          </cell>
          <cell r="C1014">
            <v>4</v>
          </cell>
          <cell r="D1014">
            <v>4</v>
          </cell>
          <cell r="E1014">
            <v>4</v>
          </cell>
          <cell r="G1014">
            <v>4</v>
          </cell>
          <cell r="H1014">
            <v>4</v>
          </cell>
        </row>
        <row r="1015">
          <cell r="A1015" t="str">
            <v/>
          </cell>
          <cell r="B1015">
            <v>4</v>
          </cell>
          <cell r="C1015">
            <v>4</v>
          </cell>
          <cell r="D1015">
            <v>4</v>
          </cell>
          <cell r="E1015">
            <v>4</v>
          </cell>
          <cell r="G1015">
            <v>4</v>
          </cell>
          <cell r="H1015">
            <v>4</v>
          </cell>
        </row>
        <row r="1016">
          <cell r="A1016" t="str">
            <v/>
          </cell>
          <cell r="B1016">
            <v>4</v>
          </cell>
          <cell r="C1016">
            <v>4</v>
          </cell>
          <cell r="D1016">
            <v>4</v>
          </cell>
          <cell r="E1016">
            <v>4</v>
          </cell>
          <cell r="G1016">
            <v>4</v>
          </cell>
          <cell r="H1016">
            <v>4</v>
          </cell>
        </row>
        <row r="1017">
          <cell r="A1017" t="str">
            <v/>
          </cell>
          <cell r="B1017">
            <v>4</v>
          </cell>
          <cell r="C1017">
            <v>4</v>
          </cell>
          <cell r="D1017">
            <v>4</v>
          </cell>
          <cell r="E1017">
            <v>4</v>
          </cell>
          <cell r="G1017">
            <v>4</v>
          </cell>
          <cell r="H1017">
            <v>4</v>
          </cell>
        </row>
        <row r="1018">
          <cell r="A1018" t="str">
            <v/>
          </cell>
          <cell r="B1018">
            <v>4</v>
          </cell>
          <cell r="C1018">
            <v>4</v>
          </cell>
          <cell r="D1018">
            <v>4</v>
          </cell>
          <cell r="E1018">
            <v>4</v>
          </cell>
          <cell r="G1018">
            <v>4</v>
          </cell>
          <cell r="H1018">
            <v>4</v>
          </cell>
        </row>
        <row r="1019">
          <cell r="A1019" t="str">
            <v/>
          </cell>
          <cell r="B1019">
            <v>4</v>
          </cell>
          <cell r="C1019">
            <v>4</v>
          </cell>
          <cell r="D1019">
            <v>4</v>
          </cell>
          <cell r="E1019">
            <v>4</v>
          </cell>
          <cell r="G1019">
            <v>4</v>
          </cell>
          <cell r="H1019">
            <v>4</v>
          </cell>
        </row>
        <row r="1020">
          <cell r="A1020" t="str">
            <v/>
          </cell>
          <cell r="B1020">
            <v>4</v>
          </cell>
          <cell r="C1020">
            <v>4</v>
          </cell>
          <cell r="D1020">
            <v>4</v>
          </cell>
          <cell r="E1020">
            <v>4</v>
          </cell>
          <cell r="G1020">
            <v>4</v>
          </cell>
          <cell r="H1020">
            <v>4</v>
          </cell>
        </row>
        <row r="1021">
          <cell r="A1021" t="str">
            <v/>
          </cell>
          <cell r="B1021">
            <v>4</v>
          </cell>
          <cell r="C1021">
            <v>4</v>
          </cell>
          <cell r="D1021">
            <v>4</v>
          </cell>
          <cell r="E1021">
            <v>4</v>
          </cell>
          <cell r="G1021">
            <v>4</v>
          </cell>
          <cell r="H1021">
            <v>4</v>
          </cell>
        </row>
        <row r="1022">
          <cell r="A1022" t="str">
            <v/>
          </cell>
          <cell r="B1022">
            <v>4</v>
          </cell>
          <cell r="C1022">
            <v>4</v>
          </cell>
          <cell r="D1022">
            <v>4</v>
          </cell>
          <cell r="E1022">
            <v>4</v>
          </cell>
          <cell r="G1022">
            <v>4</v>
          </cell>
          <cell r="H1022">
            <v>4</v>
          </cell>
        </row>
        <row r="1023">
          <cell r="A1023" t="str">
            <v/>
          </cell>
          <cell r="B1023">
            <v>4</v>
          </cell>
          <cell r="C1023">
            <v>4</v>
          </cell>
          <cell r="D1023">
            <v>4</v>
          </cell>
          <cell r="E1023">
            <v>4</v>
          </cell>
          <cell r="G1023">
            <v>4</v>
          </cell>
          <cell r="H1023">
            <v>4</v>
          </cell>
        </row>
        <row r="1024">
          <cell r="A1024" t="str">
            <v/>
          </cell>
          <cell r="B1024">
            <v>4</v>
          </cell>
          <cell r="C1024">
            <v>4</v>
          </cell>
          <cell r="D1024">
            <v>4</v>
          </cell>
          <cell r="E1024">
            <v>4</v>
          </cell>
          <cell r="G1024">
            <v>4</v>
          </cell>
          <cell r="H1024">
            <v>4</v>
          </cell>
        </row>
        <row r="1025">
          <cell r="A1025" t="str">
            <v/>
          </cell>
          <cell r="B1025">
            <v>4</v>
          </cell>
          <cell r="C1025">
            <v>4</v>
          </cell>
          <cell r="D1025">
            <v>4</v>
          </cell>
          <cell r="E1025">
            <v>4</v>
          </cell>
          <cell r="G1025">
            <v>4</v>
          </cell>
          <cell r="H1025">
            <v>4</v>
          </cell>
        </row>
        <row r="1026">
          <cell r="A1026" t="str">
            <v/>
          </cell>
          <cell r="B1026">
            <v>4</v>
          </cell>
          <cell r="C1026">
            <v>4</v>
          </cell>
          <cell r="D1026">
            <v>4</v>
          </cell>
          <cell r="E1026">
            <v>4</v>
          </cell>
          <cell r="G1026">
            <v>4</v>
          </cell>
          <cell r="H1026">
            <v>4</v>
          </cell>
        </row>
        <row r="1027">
          <cell r="A1027" t="str">
            <v/>
          </cell>
          <cell r="B1027">
            <v>4</v>
          </cell>
          <cell r="C1027">
            <v>4</v>
          </cell>
          <cell r="D1027">
            <v>4</v>
          </cell>
          <cell r="E1027">
            <v>4</v>
          </cell>
          <cell r="G1027">
            <v>4</v>
          </cell>
          <cell r="H1027">
            <v>4</v>
          </cell>
        </row>
        <row r="1028">
          <cell r="A1028" t="str">
            <v/>
          </cell>
          <cell r="B1028">
            <v>4</v>
          </cell>
          <cell r="C1028">
            <v>4</v>
          </cell>
          <cell r="D1028">
            <v>4</v>
          </cell>
          <cell r="E1028">
            <v>4</v>
          </cell>
          <cell r="G1028">
            <v>4</v>
          </cell>
          <cell r="H1028">
            <v>4</v>
          </cell>
        </row>
        <row r="1029">
          <cell r="A1029" t="str">
            <v/>
          </cell>
          <cell r="B1029">
            <v>4</v>
          </cell>
          <cell r="C1029">
            <v>4</v>
          </cell>
          <cell r="D1029">
            <v>4</v>
          </cell>
          <cell r="E1029">
            <v>4</v>
          </cell>
          <cell r="G1029">
            <v>4</v>
          </cell>
          <cell r="H1029">
            <v>4</v>
          </cell>
        </row>
        <row r="1030">
          <cell r="A1030" t="str">
            <v/>
          </cell>
          <cell r="B1030">
            <v>4</v>
          </cell>
          <cell r="C1030">
            <v>4</v>
          </cell>
          <cell r="D1030">
            <v>4</v>
          </cell>
          <cell r="E1030">
            <v>4</v>
          </cell>
          <cell r="G1030">
            <v>4</v>
          </cell>
          <cell r="H1030">
            <v>4</v>
          </cell>
        </row>
        <row r="1031">
          <cell r="A1031" t="str">
            <v/>
          </cell>
          <cell r="B1031">
            <v>4</v>
          </cell>
          <cell r="C1031">
            <v>4</v>
          </cell>
          <cell r="D1031">
            <v>4</v>
          </cell>
          <cell r="E1031">
            <v>4</v>
          </cell>
          <cell r="G1031">
            <v>4</v>
          </cell>
          <cell r="H1031">
            <v>4</v>
          </cell>
        </row>
        <row r="1032">
          <cell r="A1032" t="str">
            <v/>
          </cell>
          <cell r="B1032">
            <v>4</v>
          </cell>
          <cell r="C1032">
            <v>4</v>
          </cell>
          <cell r="D1032">
            <v>4</v>
          </cell>
          <cell r="E1032">
            <v>4</v>
          </cell>
          <cell r="G1032">
            <v>4</v>
          </cell>
          <cell r="H1032">
            <v>4</v>
          </cell>
        </row>
        <row r="1033">
          <cell r="A1033" t="str">
            <v/>
          </cell>
          <cell r="B1033">
            <v>4</v>
          </cell>
          <cell r="C1033">
            <v>4</v>
          </cell>
          <cell r="D1033">
            <v>4</v>
          </cell>
          <cell r="E1033">
            <v>4</v>
          </cell>
          <cell r="G1033">
            <v>4</v>
          </cell>
          <cell r="H1033">
            <v>4</v>
          </cell>
        </row>
        <row r="1034">
          <cell r="A1034" t="str">
            <v/>
          </cell>
          <cell r="B1034">
            <v>4</v>
          </cell>
          <cell r="C1034">
            <v>4</v>
          </cell>
          <cell r="D1034">
            <v>4</v>
          </cell>
          <cell r="E1034">
            <v>4</v>
          </cell>
          <cell r="G1034">
            <v>4</v>
          </cell>
          <cell r="H1034">
            <v>4</v>
          </cell>
        </row>
        <row r="1035">
          <cell r="A1035" t="str">
            <v/>
          </cell>
          <cell r="B1035">
            <v>4</v>
          </cell>
          <cell r="C1035">
            <v>4</v>
          </cell>
          <cell r="D1035">
            <v>4</v>
          </cell>
          <cell r="E1035">
            <v>4</v>
          </cell>
          <cell r="G1035">
            <v>4</v>
          </cell>
          <cell r="H1035">
            <v>4</v>
          </cell>
        </row>
        <row r="1036">
          <cell r="A1036" t="str">
            <v/>
          </cell>
          <cell r="B1036">
            <v>4</v>
          </cell>
          <cell r="C1036">
            <v>4</v>
          </cell>
          <cell r="D1036">
            <v>4</v>
          </cell>
          <cell r="E1036">
            <v>4</v>
          </cell>
          <cell r="G1036">
            <v>4</v>
          </cell>
          <cell r="H1036">
            <v>4</v>
          </cell>
        </row>
        <row r="1037">
          <cell r="A1037" t="str">
            <v/>
          </cell>
          <cell r="B1037">
            <v>4</v>
          </cell>
          <cell r="C1037">
            <v>4</v>
          </cell>
          <cell r="D1037">
            <v>4</v>
          </cell>
          <cell r="E1037">
            <v>4</v>
          </cell>
          <cell r="G1037">
            <v>4</v>
          </cell>
          <cell r="H1037">
            <v>4</v>
          </cell>
        </row>
        <row r="1038">
          <cell r="A1038" t="str">
            <v/>
          </cell>
          <cell r="B1038">
            <v>4</v>
          </cell>
          <cell r="C1038">
            <v>4</v>
          </cell>
          <cell r="D1038">
            <v>4</v>
          </cell>
          <cell r="E1038">
            <v>4</v>
          </cell>
          <cell r="G1038">
            <v>4</v>
          </cell>
          <cell r="H1038">
            <v>4</v>
          </cell>
        </row>
        <row r="1039">
          <cell r="A1039" t="str">
            <v/>
          </cell>
          <cell r="B1039">
            <v>4</v>
          </cell>
          <cell r="C1039">
            <v>4</v>
          </cell>
          <cell r="D1039">
            <v>4</v>
          </cell>
          <cell r="E1039">
            <v>4</v>
          </cell>
          <cell r="G1039">
            <v>4</v>
          </cell>
          <cell r="H1039">
            <v>4</v>
          </cell>
        </row>
        <row r="1040">
          <cell r="A1040" t="str">
            <v/>
          </cell>
          <cell r="B1040">
            <v>4</v>
          </cell>
          <cell r="C1040">
            <v>4</v>
          </cell>
          <cell r="D1040">
            <v>4</v>
          </cell>
          <cell r="E1040">
            <v>4</v>
          </cell>
          <cell r="G1040">
            <v>4</v>
          </cell>
          <cell r="H1040">
            <v>4</v>
          </cell>
        </row>
        <row r="1041">
          <cell r="A1041" t="str">
            <v/>
          </cell>
          <cell r="B1041">
            <v>4</v>
          </cell>
          <cell r="C1041">
            <v>4</v>
          </cell>
          <cell r="D1041">
            <v>4</v>
          </cell>
          <cell r="E1041">
            <v>4</v>
          </cell>
          <cell r="G1041">
            <v>4</v>
          </cell>
          <cell r="H1041">
            <v>4</v>
          </cell>
        </row>
        <row r="1042">
          <cell r="A1042" t="str">
            <v/>
          </cell>
          <cell r="B1042">
            <v>4</v>
          </cell>
          <cell r="C1042">
            <v>4</v>
          </cell>
          <cell r="D1042">
            <v>4</v>
          </cell>
          <cell r="E1042">
            <v>4</v>
          </cell>
          <cell r="G1042">
            <v>4</v>
          </cell>
          <cell r="H1042">
            <v>4</v>
          </cell>
        </row>
        <row r="1043">
          <cell r="A1043" t="str">
            <v/>
          </cell>
          <cell r="B1043">
            <v>4</v>
          </cell>
          <cell r="C1043">
            <v>4</v>
          </cell>
          <cell r="D1043">
            <v>4</v>
          </cell>
          <cell r="E1043">
            <v>4</v>
          </cell>
          <cell r="G1043">
            <v>4</v>
          </cell>
          <cell r="H1043">
            <v>4</v>
          </cell>
        </row>
        <row r="1044">
          <cell r="A1044" t="str">
            <v/>
          </cell>
          <cell r="B1044">
            <v>4</v>
          </cell>
          <cell r="C1044">
            <v>4</v>
          </cell>
          <cell r="D1044">
            <v>4</v>
          </cell>
          <cell r="E1044">
            <v>4</v>
          </cell>
          <cell r="G1044">
            <v>4</v>
          </cell>
          <cell r="H1044">
            <v>4</v>
          </cell>
        </row>
        <row r="1045">
          <cell r="A1045" t="str">
            <v/>
          </cell>
          <cell r="B1045">
            <v>4</v>
          </cell>
          <cell r="C1045">
            <v>4</v>
          </cell>
          <cell r="D1045">
            <v>4</v>
          </cell>
          <cell r="E1045">
            <v>4</v>
          </cell>
          <cell r="G1045">
            <v>4</v>
          </cell>
          <cell r="H1045">
            <v>4</v>
          </cell>
        </row>
        <row r="1046">
          <cell r="A1046" t="str">
            <v/>
          </cell>
          <cell r="B1046">
            <v>4</v>
          </cell>
          <cell r="C1046">
            <v>4</v>
          </cell>
          <cell r="D1046">
            <v>4</v>
          </cell>
          <cell r="E1046">
            <v>4</v>
          </cell>
          <cell r="G1046">
            <v>4</v>
          </cell>
          <cell r="H1046">
            <v>4</v>
          </cell>
        </row>
        <row r="1047">
          <cell r="A1047" t="str">
            <v/>
          </cell>
          <cell r="B1047">
            <v>4</v>
          </cell>
          <cell r="C1047">
            <v>4</v>
          </cell>
          <cell r="D1047">
            <v>4</v>
          </cell>
          <cell r="E1047">
            <v>4</v>
          </cell>
          <cell r="G1047">
            <v>4</v>
          </cell>
          <cell r="H1047">
            <v>4</v>
          </cell>
        </row>
        <row r="1048">
          <cell r="A1048" t="str">
            <v/>
          </cell>
          <cell r="B1048">
            <v>4</v>
          </cell>
          <cell r="C1048">
            <v>4</v>
          </cell>
          <cell r="D1048">
            <v>4</v>
          </cell>
          <cell r="E1048">
            <v>4</v>
          </cell>
          <cell r="G1048">
            <v>4</v>
          </cell>
          <cell r="H1048">
            <v>4</v>
          </cell>
        </row>
        <row r="1049">
          <cell r="A1049" t="str">
            <v/>
          </cell>
          <cell r="B1049">
            <v>4</v>
          </cell>
          <cell r="C1049">
            <v>4</v>
          </cell>
          <cell r="D1049">
            <v>4</v>
          </cell>
          <cell r="E1049">
            <v>4</v>
          </cell>
          <cell r="G1049">
            <v>4</v>
          </cell>
          <cell r="H1049">
            <v>4</v>
          </cell>
        </row>
        <row r="1050">
          <cell r="A1050" t="str">
            <v/>
          </cell>
          <cell r="B1050">
            <v>4</v>
          </cell>
          <cell r="C1050">
            <v>4</v>
          </cell>
          <cell r="D1050">
            <v>4</v>
          </cell>
          <cell r="E1050">
            <v>4</v>
          </cell>
          <cell r="G1050">
            <v>4</v>
          </cell>
          <cell r="H1050">
            <v>4</v>
          </cell>
        </row>
        <row r="1051">
          <cell r="A1051" t="str">
            <v/>
          </cell>
          <cell r="B1051">
            <v>4</v>
          </cell>
          <cell r="C1051">
            <v>4</v>
          </cell>
          <cell r="D1051">
            <v>4</v>
          </cell>
          <cell r="E1051">
            <v>4</v>
          </cell>
          <cell r="G1051">
            <v>4</v>
          </cell>
          <cell r="H1051">
            <v>4</v>
          </cell>
        </row>
        <row r="1052">
          <cell r="A1052" t="str">
            <v/>
          </cell>
          <cell r="B1052">
            <v>4</v>
          </cell>
          <cell r="C1052">
            <v>4</v>
          </cell>
          <cell r="D1052">
            <v>4</v>
          </cell>
          <cell r="E1052">
            <v>4</v>
          </cell>
          <cell r="G1052">
            <v>4</v>
          </cell>
          <cell r="H1052">
            <v>4</v>
          </cell>
        </row>
        <row r="1053">
          <cell r="A1053" t="str">
            <v/>
          </cell>
          <cell r="B1053">
            <v>4</v>
          </cell>
          <cell r="C1053">
            <v>4</v>
          </cell>
          <cell r="D1053">
            <v>4</v>
          </cell>
          <cell r="E1053">
            <v>4</v>
          </cell>
          <cell r="G1053">
            <v>4</v>
          </cell>
          <cell r="H1053">
            <v>4</v>
          </cell>
        </row>
        <row r="1054">
          <cell r="A1054" t="str">
            <v/>
          </cell>
          <cell r="B1054">
            <v>4</v>
          </cell>
          <cell r="C1054">
            <v>4</v>
          </cell>
          <cell r="D1054">
            <v>4</v>
          </cell>
          <cell r="E1054">
            <v>4</v>
          </cell>
          <cell r="G1054">
            <v>4</v>
          </cell>
          <cell r="H1054">
            <v>4</v>
          </cell>
        </row>
        <row r="1055">
          <cell r="A1055" t="str">
            <v/>
          </cell>
          <cell r="B1055">
            <v>4</v>
          </cell>
          <cell r="C1055">
            <v>4</v>
          </cell>
          <cell r="D1055">
            <v>4</v>
          </cell>
          <cell r="E1055">
            <v>4</v>
          </cell>
          <cell r="G1055">
            <v>4</v>
          </cell>
          <cell r="H1055">
            <v>4</v>
          </cell>
        </row>
        <row r="1056">
          <cell r="A1056" t="str">
            <v/>
          </cell>
          <cell r="B1056">
            <v>4</v>
          </cell>
          <cell r="C1056">
            <v>4</v>
          </cell>
          <cell r="D1056">
            <v>4</v>
          </cell>
          <cell r="E1056">
            <v>4</v>
          </cell>
          <cell r="G1056">
            <v>4</v>
          </cell>
          <cell r="H1056">
            <v>4</v>
          </cell>
        </row>
        <row r="1057">
          <cell r="A1057" t="str">
            <v/>
          </cell>
          <cell r="B1057">
            <v>4</v>
          </cell>
          <cell r="C1057">
            <v>4</v>
          </cell>
          <cell r="D1057">
            <v>4</v>
          </cell>
          <cell r="E1057">
            <v>4</v>
          </cell>
          <cell r="G1057">
            <v>4</v>
          </cell>
          <cell r="H1057">
            <v>4</v>
          </cell>
        </row>
        <row r="1058">
          <cell r="A1058" t="str">
            <v/>
          </cell>
          <cell r="B1058">
            <v>4</v>
          </cell>
          <cell r="C1058">
            <v>4</v>
          </cell>
          <cell r="D1058">
            <v>4</v>
          </cell>
          <cell r="E1058">
            <v>4</v>
          </cell>
          <cell r="G1058">
            <v>4</v>
          </cell>
          <cell r="H1058">
            <v>4</v>
          </cell>
        </row>
        <row r="1059">
          <cell r="A1059" t="str">
            <v/>
          </cell>
          <cell r="B1059">
            <v>4</v>
          </cell>
          <cell r="C1059">
            <v>4</v>
          </cell>
          <cell r="D1059">
            <v>4</v>
          </cell>
          <cell r="E1059">
            <v>4</v>
          </cell>
          <cell r="G1059">
            <v>4</v>
          </cell>
          <cell r="H1059">
            <v>4</v>
          </cell>
        </row>
        <row r="1060">
          <cell r="A1060" t="str">
            <v/>
          </cell>
          <cell r="B1060">
            <v>4</v>
          </cell>
          <cell r="C1060">
            <v>4</v>
          </cell>
          <cell r="D1060">
            <v>4</v>
          </cell>
          <cell r="E1060">
            <v>4</v>
          </cell>
          <cell r="G1060">
            <v>4</v>
          </cell>
          <cell r="H1060">
            <v>4</v>
          </cell>
        </row>
        <row r="1061">
          <cell r="A1061" t="str">
            <v/>
          </cell>
          <cell r="B1061">
            <v>4</v>
          </cell>
          <cell r="C1061">
            <v>4</v>
          </cell>
          <cell r="D1061">
            <v>4</v>
          </cell>
          <cell r="E1061">
            <v>4</v>
          </cell>
          <cell r="G1061">
            <v>4</v>
          </cell>
          <cell r="H1061">
            <v>4</v>
          </cell>
        </row>
        <row r="1062">
          <cell r="A1062" t="str">
            <v/>
          </cell>
          <cell r="B1062">
            <v>4</v>
          </cell>
          <cell r="C1062">
            <v>4</v>
          </cell>
          <cell r="D1062">
            <v>4</v>
          </cell>
          <cell r="E1062">
            <v>4</v>
          </cell>
          <cell r="G1062">
            <v>4</v>
          </cell>
          <cell r="H1062">
            <v>4</v>
          </cell>
        </row>
        <row r="1063">
          <cell r="A1063" t="str">
            <v/>
          </cell>
          <cell r="B1063">
            <v>4</v>
          </cell>
          <cell r="C1063">
            <v>4</v>
          </cell>
          <cell r="D1063">
            <v>4</v>
          </cell>
          <cell r="E1063">
            <v>4</v>
          </cell>
          <cell r="G1063">
            <v>4</v>
          </cell>
          <cell r="H1063">
            <v>4</v>
          </cell>
        </row>
        <row r="1064">
          <cell r="A1064" t="str">
            <v/>
          </cell>
          <cell r="B1064">
            <v>4</v>
          </cell>
          <cell r="C1064">
            <v>4</v>
          </cell>
          <cell r="D1064">
            <v>4</v>
          </cell>
          <cell r="E1064">
            <v>4</v>
          </cell>
          <cell r="G1064">
            <v>4</v>
          </cell>
          <cell r="H1064">
            <v>4</v>
          </cell>
        </row>
        <row r="1065">
          <cell r="A1065" t="str">
            <v/>
          </cell>
          <cell r="B1065">
            <v>4</v>
          </cell>
          <cell r="C1065">
            <v>4</v>
          </cell>
          <cell r="D1065">
            <v>4</v>
          </cell>
          <cell r="E1065">
            <v>4</v>
          </cell>
          <cell r="G1065">
            <v>4</v>
          </cell>
          <cell r="H1065">
            <v>4</v>
          </cell>
        </row>
        <row r="1066">
          <cell r="A1066" t="str">
            <v/>
          </cell>
          <cell r="B1066">
            <v>4</v>
          </cell>
          <cell r="C1066">
            <v>4</v>
          </cell>
          <cell r="D1066">
            <v>4</v>
          </cell>
          <cell r="E1066">
            <v>4</v>
          </cell>
          <cell r="G1066">
            <v>4</v>
          </cell>
          <cell r="H1066">
            <v>4</v>
          </cell>
        </row>
        <row r="1067">
          <cell r="A1067" t="str">
            <v/>
          </cell>
          <cell r="B1067">
            <v>4</v>
          </cell>
          <cell r="C1067">
            <v>4</v>
          </cell>
          <cell r="D1067">
            <v>4</v>
          </cell>
          <cell r="E1067">
            <v>4</v>
          </cell>
          <cell r="G1067">
            <v>4</v>
          </cell>
          <cell r="H1067">
            <v>4</v>
          </cell>
        </row>
        <row r="1068">
          <cell r="A1068" t="str">
            <v/>
          </cell>
          <cell r="B1068">
            <v>4</v>
          </cell>
          <cell r="C1068">
            <v>4</v>
          </cell>
          <cell r="D1068">
            <v>4</v>
          </cell>
          <cell r="E1068">
            <v>4</v>
          </cell>
          <cell r="G1068">
            <v>4</v>
          </cell>
          <cell r="H1068">
            <v>4</v>
          </cell>
        </row>
        <row r="1069">
          <cell r="A1069" t="str">
            <v/>
          </cell>
          <cell r="B1069">
            <v>4</v>
          </cell>
          <cell r="C1069">
            <v>4</v>
          </cell>
          <cell r="D1069">
            <v>4</v>
          </cell>
          <cell r="E1069">
            <v>4</v>
          </cell>
          <cell r="G1069">
            <v>4</v>
          </cell>
          <cell r="H1069">
            <v>4</v>
          </cell>
        </row>
        <row r="1070">
          <cell r="A1070" t="str">
            <v/>
          </cell>
          <cell r="B1070">
            <v>4</v>
          </cell>
          <cell r="C1070">
            <v>4</v>
          </cell>
          <cell r="D1070">
            <v>4</v>
          </cell>
          <cell r="E1070">
            <v>4</v>
          </cell>
          <cell r="G1070">
            <v>4</v>
          </cell>
          <cell r="H1070">
            <v>4</v>
          </cell>
        </row>
        <row r="1071">
          <cell r="A1071" t="str">
            <v/>
          </cell>
          <cell r="B1071">
            <v>4</v>
          </cell>
          <cell r="C1071">
            <v>4</v>
          </cell>
          <cell r="D1071">
            <v>4</v>
          </cell>
          <cell r="E1071">
            <v>4</v>
          </cell>
          <cell r="G1071">
            <v>4</v>
          </cell>
          <cell r="H1071">
            <v>4</v>
          </cell>
        </row>
        <row r="1072">
          <cell r="A1072" t="str">
            <v/>
          </cell>
          <cell r="B1072">
            <v>4</v>
          </cell>
          <cell r="C1072">
            <v>4</v>
          </cell>
          <cell r="D1072">
            <v>4</v>
          </cell>
          <cell r="E1072">
            <v>4</v>
          </cell>
          <cell r="G1072">
            <v>4</v>
          </cell>
          <cell r="H1072">
            <v>4</v>
          </cell>
        </row>
        <row r="1073">
          <cell r="A1073" t="str">
            <v/>
          </cell>
          <cell r="B1073">
            <v>4</v>
          </cell>
          <cell r="C1073">
            <v>4</v>
          </cell>
          <cell r="D1073">
            <v>4</v>
          </cell>
          <cell r="E1073">
            <v>4</v>
          </cell>
          <cell r="G1073">
            <v>4</v>
          </cell>
          <cell r="H1073">
            <v>4</v>
          </cell>
        </row>
        <row r="1074">
          <cell r="A1074" t="str">
            <v/>
          </cell>
          <cell r="B1074">
            <v>4</v>
          </cell>
          <cell r="C1074">
            <v>4</v>
          </cell>
          <cell r="D1074">
            <v>4</v>
          </cell>
          <cell r="E1074">
            <v>4</v>
          </cell>
          <cell r="G1074">
            <v>4</v>
          </cell>
          <cell r="H1074">
            <v>4</v>
          </cell>
        </row>
        <row r="1075">
          <cell r="A1075" t="str">
            <v/>
          </cell>
          <cell r="B1075">
            <v>4</v>
          </cell>
          <cell r="C1075">
            <v>4</v>
          </cell>
          <cell r="D1075">
            <v>4</v>
          </cell>
          <cell r="E1075">
            <v>4</v>
          </cell>
          <cell r="G1075">
            <v>4</v>
          </cell>
          <cell r="H1075">
            <v>4</v>
          </cell>
        </row>
        <row r="1076">
          <cell r="A1076" t="str">
            <v/>
          </cell>
          <cell r="B1076">
            <v>4</v>
          </cell>
          <cell r="C1076">
            <v>4</v>
          </cell>
          <cell r="D1076">
            <v>4</v>
          </cell>
          <cell r="E1076">
            <v>4</v>
          </cell>
          <cell r="G1076">
            <v>4</v>
          </cell>
          <cell r="H1076">
            <v>4</v>
          </cell>
        </row>
        <row r="1077">
          <cell r="A1077" t="str">
            <v/>
          </cell>
          <cell r="B1077">
            <v>4</v>
          </cell>
          <cell r="C1077">
            <v>4</v>
          </cell>
          <cell r="D1077">
            <v>4</v>
          </cell>
          <cell r="E1077">
            <v>4</v>
          </cell>
          <cell r="G1077">
            <v>4</v>
          </cell>
          <cell r="H1077">
            <v>4</v>
          </cell>
        </row>
        <row r="1078">
          <cell r="A1078" t="str">
            <v/>
          </cell>
          <cell r="B1078">
            <v>4</v>
          </cell>
          <cell r="C1078">
            <v>4</v>
          </cell>
          <cell r="D1078">
            <v>4</v>
          </cell>
          <cell r="E1078">
            <v>4</v>
          </cell>
          <cell r="G1078">
            <v>4</v>
          </cell>
          <cell r="H1078">
            <v>4</v>
          </cell>
        </row>
        <row r="1079">
          <cell r="A1079" t="str">
            <v/>
          </cell>
          <cell r="B1079">
            <v>4</v>
          </cell>
          <cell r="C1079">
            <v>4</v>
          </cell>
          <cell r="D1079">
            <v>4</v>
          </cell>
          <cell r="E1079">
            <v>4</v>
          </cell>
          <cell r="G1079">
            <v>4</v>
          </cell>
          <cell r="H1079">
            <v>4</v>
          </cell>
        </row>
        <row r="1080">
          <cell r="A1080" t="str">
            <v/>
          </cell>
          <cell r="B1080">
            <v>4</v>
          </cell>
          <cell r="C1080">
            <v>4</v>
          </cell>
          <cell r="D1080">
            <v>4</v>
          </cell>
          <cell r="E1080">
            <v>4</v>
          </cell>
          <cell r="G1080">
            <v>4</v>
          </cell>
          <cell r="H1080">
            <v>4</v>
          </cell>
        </row>
        <row r="1081">
          <cell r="A1081" t="str">
            <v/>
          </cell>
          <cell r="B1081">
            <v>4</v>
          </cell>
          <cell r="C1081">
            <v>4</v>
          </cell>
          <cell r="D1081">
            <v>4</v>
          </cell>
          <cell r="E1081">
            <v>4</v>
          </cell>
          <cell r="G1081">
            <v>4</v>
          </cell>
          <cell r="H1081">
            <v>4</v>
          </cell>
        </row>
        <row r="1082">
          <cell r="A1082" t="str">
            <v/>
          </cell>
          <cell r="B1082">
            <v>4</v>
          </cell>
          <cell r="C1082">
            <v>4</v>
          </cell>
          <cell r="D1082">
            <v>4</v>
          </cell>
          <cell r="E1082">
            <v>4</v>
          </cell>
          <cell r="G1082">
            <v>4</v>
          </cell>
          <cell r="H1082">
            <v>4</v>
          </cell>
        </row>
        <row r="1083">
          <cell r="A1083" t="str">
            <v/>
          </cell>
          <cell r="B1083">
            <v>4</v>
          </cell>
          <cell r="C1083">
            <v>4</v>
          </cell>
          <cell r="D1083">
            <v>4</v>
          </cell>
          <cell r="E1083">
            <v>4</v>
          </cell>
          <cell r="G1083">
            <v>4</v>
          </cell>
          <cell r="H1083">
            <v>4</v>
          </cell>
        </row>
        <row r="1084">
          <cell r="A1084" t="str">
            <v/>
          </cell>
          <cell r="B1084">
            <v>4</v>
          </cell>
          <cell r="C1084">
            <v>4</v>
          </cell>
          <cell r="D1084">
            <v>4</v>
          </cell>
          <cell r="E1084">
            <v>4</v>
          </cell>
          <cell r="G1084">
            <v>4</v>
          </cell>
          <cell r="H1084">
            <v>4</v>
          </cell>
        </row>
        <row r="1085">
          <cell r="A1085" t="str">
            <v/>
          </cell>
          <cell r="B1085">
            <v>4</v>
          </cell>
          <cell r="C1085">
            <v>4</v>
          </cell>
          <cell r="D1085">
            <v>4</v>
          </cell>
          <cell r="E1085">
            <v>4</v>
          </cell>
          <cell r="G1085">
            <v>4</v>
          </cell>
          <cell r="H1085">
            <v>4</v>
          </cell>
        </row>
        <row r="1086">
          <cell r="A1086" t="str">
            <v/>
          </cell>
          <cell r="B1086">
            <v>4</v>
          </cell>
          <cell r="C1086">
            <v>4</v>
          </cell>
          <cell r="D1086">
            <v>4</v>
          </cell>
          <cell r="E1086">
            <v>4</v>
          </cell>
          <cell r="G1086">
            <v>4</v>
          </cell>
          <cell r="H1086">
            <v>4</v>
          </cell>
        </row>
        <row r="1087">
          <cell r="A1087" t="str">
            <v/>
          </cell>
          <cell r="B1087">
            <v>4</v>
          </cell>
          <cell r="C1087">
            <v>4</v>
          </cell>
          <cell r="D1087">
            <v>4</v>
          </cell>
          <cell r="E1087">
            <v>4</v>
          </cell>
          <cell r="G1087">
            <v>4</v>
          </cell>
          <cell r="H1087">
            <v>4</v>
          </cell>
        </row>
        <row r="1088">
          <cell r="A1088" t="str">
            <v/>
          </cell>
          <cell r="B1088">
            <v>4</v>
          </cell>
          <cell r="C1088">
            <v>4</v>
          </cell>
          <cell r="D1088">
            <v>4</v>
          </cell>
          <cell r="E1088">
            <v>4</v>
          </cell>
          <cell r="G1088">
            <v>4</v>
          </cell>
          <cell r="H1088">
            <v>4</v>
          </cell>
        </row>
        <row r="1089">
          <cell r="A1089" t="str">
            <v/>
          </cell>
          <cell r="B1089">
            <v>4</v>
          </cell>
          <cell r="C1089">
            <v>4</v>
          </cell>
          <cell r="D1089">
            <v>4</v>
          </cell>
          <cell r="E1089">
            <v>4</v>
          </cell>
          <cell r="G1089">
            <v>4</v>
          </cell>
          <cell r="H1089">
            <v>4</v>
          </cell>
        </row>
        <row r="1090">
          <cell r="A1090" t="str">
            <v/>
          </cell>
          <cell r="B1090">
            <v>4</v>
          </cell>
          <cell r="C1090">
            <v>4</v>
          </cell>
          <cell r="D1090">
            <v>4</v>
          </cell>
          <cell r="E1090">
            <v>4</v>
          </cell>
          <cell r="G1090">
            <v>4</v>
          </cell>
          <cell r="H1090">
            <v>4</v>
          </cell>
        </row>
        <row r="1091">
          <cell r="A1091" t="str">
            <v/>
          </cell>
          <cell r="B1091">
            <v>4</v>
          </cell>
          <cell r="C1091">
            <v>4</v>
          </cell>
          <cell r="D1091">
            <v>4</v>
          </cell>
          <cell r="E1091">
            <v>4</v>
          </cell>
          <cell r="G1091">
            <v>4</v>
          </cell>
          <cell r="H1091">
            <v>4</v>
          </cell>
        </row>
        <row r="1092">
          <cell r="A1092" t="str">
            <v/>
          </cell>
          <cell r="B1092">
            <v>4</v>
          </cell>
          <cell r="C1092">
            <v>4</v>
          </cell>
          <cell r="D1092">
            <v>4</v>
          </cell>
          <cell r="E1092">
            <v>4</v>
          </cell>
          <cell r="G1092">
            <v>4</v>
          </cell>
          <cell r="H1092">
            <v>4</v>
          </cell>
        </row>
        <row r="1093">
          <cell r="A1093" t="str">
            <v/>
          </cell>
          <cell r="B1093">
            <v>4</v>
          </cell>
          <cell r="C1093">
            <v>4</v>
          </cell>
          <cell r="D1093">
            <v>4</v>
          </cell>
          <cell r="E1093">
            <v>4</v>
          </cell>
          <cell r="G1093">
            <v>4</v>
          </cell>
          <cell r="H1093">
            <v>4</v>
          </cell>
        </row>
        <row r="1094">
          <cell r="A1094" t="str">
            <v/>
          </cell>
          <cell r="B1094">
            <v>4</v>
          </cell>
          <cell r="C1094">
            <v>4</v>
          </cell>
          <cell r="D1094">
            <v>4</v>
          </cell>
          <cell r="E1094">
            <v>4</v>
          </cell>
          <cell r="G1094">
            <v>4</v>
          </cell>
          <cell r="H1094">
            <v>4</v>
          </cell>
        </row>
        <row r="1095">
          <cell r="A1095" t="str">
            <v/>
          </cell>
          <cell r="B1095">
            <v>4</v>
          </cell>
          <cell r="C1095">
            <v>4</v>
          </cell>
          <cell r="D1095">
            <v>4</v>
          </cell>
          <cell r="E1095">
            <v>4</v>
          </cell>
          <cell r="G1095">
            <v>4</v>
          </cell>
          <cell r="H1095">
            <v>4</v>
          </cell>
        </row>
        <row r="1096">
          <cell r="A1096" t="str">
            <v/>
          </cell>
          <cell r="B1096">
            <v>4</v>
          </cell>
          <cell r="C1096">
            <v>4</v>
          </cell>
          <cell r="D1096">
            <v>4</v>
          </cell>
          <cell r="E1096">
            <v>4</v>
          </cell>
          <cell r="G1096">
            <v>4</v>
          </cell>
          <cell r="H1096">
            <v>4</v>
          </cell>
        </row>
        <row r="1097">
          <cell r="A1097" t="str">
            <v/>
          </cell>
          <cell r="B1097">
            <v>4</v>
          </cell>
          <cell r="C1097">
            <v>4</v>
          </cell>
          <cell r="D1097">
            <v>4</v>
          </cell>
          <cell r="E1097">
            <v>4</v>
          </cell>
          <cell r="G1097">
            <v>4</v>
          </cell>
          <cell r="H1097">
            <v>4</v>
          </cell>
        </row>
        <row r="1098">
          <cell r="A1098" t="str">
            <v/>
          </cell>
          <cell r="B1098">
            <v>4</v>
          </cell>
          <cell r="C1098">
            <v>4</v>
          </cell>
          <cell r="D1098">
            <v>4</v>
          </cell>
          <cell r="E1098">
            <v>4</v>
          </cell>
          <cell r="G1098">
            <v>4</v>
          </cell>
          <cell r="H1098">
            <v>4</v>
          </cell>
        </row>
        <row r="1099">
          <cell r="A1099" t="str">
            <v/>
          </cell>
          <cell r="B1099">
            <v>4</v>
          </cell>
          <cell r="C1099">
            <v>4</v>
          </cell>
          <cell r="D1099">
            <v>4</v>
          </cell>
          <cell r="E1099">
            <v>4</v>
          </cell>
          <cell r="G1099">
            <v>4</v>
          </cell>
          <cell r="H1099">
            <v>4</v>
          </cell>
        </row>
        <row r="1100">
          <cell r="A1100" t="str">
            <v/>
          </cell>
          <cell r="B1100">
            <v>4</v>
          </cell>
          <cell r="C1100">
            <v>4</v>
          </cell>
          <cell r="D1100">
            <v>4</v>
          </cell>
          <cell r="E1100">
            <v>4</v>
          </cell>
          <cell r="G1100">
            <v>4</v>
          </cell>
          <cell r="H1100">
            <v>4</v>
          </cell>
        </row>
        <row r="1101">
          <cell r="A1101" t="str">
            <v/>
          </cell>
          <cell r="B1101">
            <v>4</v>
          </cell>
          <cell r="C1101">
            <v>4</v>
          </cell>
          <cell r="D1101">
            <v>4</v>
          </cell>
          <cell r="E1101">
            <v>4</v>
          </cell>
          <cell r="G1101">
            <v>4</v>
          </cell>
          <cell r="H1101">
            <v>4</v>
          </cell>
        </row>
        <row r="1102">
          <cell r="A1102" t="str">
            <v/>
          </cell>
          <cell r="B1102">
            <v>4</v>
          </cell>
          <cell r="C1102">
            <v>4</v>
          </cell>
          <cell r="D1102">
            <v>4</v>
          </cell>
          <cell r="E1102">
            <v>4</v>
          </cell>
          <cell r="G1102">
            <v>4</v>
          </cell>
          <cell r="H1102">
            <v>4</v>
          </cell>
        </row>
        <row r="1103">
          <cell r="A1103" t="str">
            <v/>
          </cell>
          <cell r="B1103">
            <v>4</v>
          </cell>
          <cell r="C1103">
            <v>4</v>
          </cell>
          <cell r="D1103">
            <v>4</v>
          </cell>
          <cell r="E1103">
            <v>4</v>
          </cell>
          <cell r="G1103">
            <v>4</v>
          </cell>
          <cell r="H1103">
            <v>4</v>
          </cell>
        </row>
        <row r="1104">
          <cell r="A1104" t="str">
            <v/>
          </cell>
          <cell r="B1104">
            <v>4</v>
          </cell>
          <cell r="C1104">
            <v>4</v>
          </cell>
          <cell r="D1104">
            <v>4</v>
          </cell>
          <cell r="E1104">
            <v>4</v>
          </cell>
          <cell r="G1104">
            <v>4</v>
          </cell>
          <cell r="H1104">
            <v>4</v>
          </cell>
        </row>
        <row r="1105">
          <cell r="A1105" t="str">
            <v/>
          </cell>
          <cell r="B1105">
            <v>4</v>
          </cell>
          <cell r="C1105">
            <v>4</v>
          </cell>
          <cell r="D1105">
            <v>4</v>
          </cell>
          <cell r="E1105">
            <v>4</v>
          </cell>
          <cell r="G1105">
            <v>4</v>
          </cell>
          <cell r="H1105">
            <v>4</v>
          </cell>
        </row>
        <row r="1106">
          <cell r="A1106" t="str">
            <v/>
          </cell>
          <cell r="B1106">
            <v>4</v>
          </cell>
          <cell r="C1106">
            <v>4</v>
          </cell>
          <cell r="D1106">
            <v>4</v>
          </cell>
          <cell r="E1106">
            <v>4</v>
          </cell>
          <cell r="G1106">
            <v>4</v>
          </cell>
          <cell r="H1106">
            <v>4</v>
          </cell>
        </row>
        <row r="1107">
          <cell r="A1107" t="str">
            <v/>
          </cell>
          <cell r="B1107">
            <v>4</v>
          </cell>
          <cell r="C1107">
            <v>4</v>
          </cell>
          <cell r="D1107">
            <v>4</v>
          </cell>
          <cell r="E1107">
            <v>4</v>
          </cell>
          <cell r="G1107">
            <v>4</v>
          </cell>
          <cell r="H1107">
            <v>4</v>
          </cell>
        </row>
        <row r="1108">
          <cell r="A1108" t="str">
            <v/>
          </cell>
          <cell r="B1108">
            <v>4</v>
          </cell>
          <cell r="C1108">
            <v>4</v>
          </cell>
          <cell r="D1108">
            <v>4</v>
          </cell>
          <cell r="E1108">
            <v>4</v>
          </cell>
          <cell r="G1108">
            <v>4</v>
          </cell>
          <cell r="H1108">
            <v>4</v>
          </cell>
        </row>
        <row r="1109">
          <cell r="A1109" t="str">
            <v/>
          </cell>
          <cell r="B1109">
            <v>4</v>
          </cell>
          <cell r="C1109">
            <v>4</v>
          </cell>
          <cell r="D1109">
            <v>4</v>
          </cell>
          <cell r="E1109">
            <v>4</v>
          </cell>
          <cell r="G1109">
            <v>4</v>
          </cell>
          <cell r="H1109">
            <v>4</v>
          </cell>
        </row>
        <row r="1110">
          <cell r="A1110" t="str">
            <v/>
          </cell>
          <cell r="B1110">
            <v>4</v>
          </cell>
          <cell r="C1110">
            <v>4</v>
          </cell>
          <cell r="D1110">
            <v>4</v>
          </cell>
          <cell r="E1110">
            <v>4</v>
          </cell>
          <cell r="G1110">
            <v>4</v>
          </cell>
          <cell r="H1110">
            <v>4</v>
          </cell>
        </row>
        <row r="1111">
          <cell r="A1111" t="str">
            <v/>
          </cell>
          <cell r="B1111">
            <v>4</v>
          </cell>
          <cell r="C1111">
            <v>4</v>
          </cell>
          <cell r="D1111">
            <v>4</v>
          </cell>
          <cell r="E1111">
            <v>4</v>
          </cell>
          <cell r="G1111">
            <v>4</v>
          </cell>
          <cell r="H1111">
            <v>4</v>
          </cell>
        </row>
        <row r="1112">
          <cell r="A1112" t="str">
            <v/>
          </cell>
          <cell r="B1112">
            <v>4</v>
          </cell>
          <cell r="C1112">
            <v>4</v>
          </cell>
          <cell r="D1112">
            <v>4</v>
          </cell>
          <cell r="E1112">
            <v>4</v>
          </cell>
          <cell r="G1112">
            <v>4</v>
          </cell>
          <cell r="H1112">
            <v>4</v>
          </cell>
        </row>
        <row r="1113">
          <cell r="A1113" t="str">
            <v/>
          </cell>
          <cell r="B1113">
            <v>4</v>
          </cell>
          <cell r="C1113">
            <v>4</v>
          </cell>
          <cell r="D1113">
            <v>4</v>
          </cell>
          <cell r="E1113">
            <v>4</v>
          </cell>
          <cell r="G1113">
            <v>4</v>
          </cell>
          <cell r="H1113">
            <v>4</v>
          </cell>
        </row>
        <row r="1114">
          <cell r="A1114" t="str">
            <v/>
          </cell>
          <cell r="B1114">
            <v>4</v>
          </cell>
          <cell r="C1114">
            <v>4</v>
          </cell>
          <cell r="D1114">
            <v>4</v>
          </cell>
          <cell r="E1114">
            <v>4</v>
          </cell>
          <cell r="G1114">
            <v>4</v>
          </cell>
          <cell r="H1114">
            <v>4</v>
          </cell>
        </row>
        <row r="1115">
          <cell r="A1115" t="str">
            <v/>
          </cell>
          <cell r="B1115">
            <v>4</v>
          </cell>
          <cell r="C1115">
            <v>4</v>
          </cell>
          <cell r="D1115">
            <v>4</v>
          </cell>
          <cell r="E1115">
            <v>4</v>
          </cell>
          <cell r="G1115">
            <v>4</v>
          </cell>
          <cell r="H1115">
            <v>4</v>
          </cell>
        </row>
        <row r="1116">
          <cell r="A1116" t="str">
            <v/>
          </cell>
          <cell r="B1116">
            <v>4</v>
          </cell>
          <cell r="C1116">
            <v>4</v>
          </cell>
          <cell r="D1116">
            <v>4</v>
          </cell>
          <cell r="E1116">
            <v>4</v>
          </cell>
          <cell r="G1116">
            <v>4</v>
          </cell>
          <cell r="H1116">
            <v>4</v>
          </cell>
        </row>
        <row r="1117">
          <cell r="A1117" t="str">
            <v/>
          </cell>
          <cell r="B1117">
            <v>4</v>
          </cell>
          <cell r="C1117">
            <v>4</v>
          </cell>
          <cell r="D1117">
            <v>4</v>
          </cell>
          <cell r="E1117">
            <v>4</v>
          </cell>
          <cell r="G1117">
            <v>4</v>
          </cell>
          <cell r="H1117">
            <v>4</v>
          </cell>
        </row>
        <row r="1118">
          <cell r="A1118" t="str">
            <v/>
          </cell>
          <cell r="B1118">
            <v>4</v>
          </cell>
          <cell r="C1118">
            <v>4</v>
          </cell>
          <cell r="D1118">
            <v>4</v>
          </cell>
          <cell r="E1118">
            <v>4</v>
          </cell>
          <cell r="G1118">
            <v>4</v>
          </cell>
          <cell r="H1118">
            <v>4</v>
          </cell>
        </row>
        <row r="1119">
          <cell r="A1119" t="str">
            <v/>
          </cell>
          <cell r="B1119">
            <v>4</v>
          </cell>
          <cell r="C1119">
            <v>4</v>
          </cell>
          <cell r="D1119">
            <v>4</v>
          </cell>
          <cell r="E1119">
            <v>4</v>
          </cell>
          <cell r="G1119">
            <v>4</v>
          </cell>
          <cell r="H1119">
            <v>4</v>
          </cell>
        </row>
        <row r="1120">
          <cell r="A1120" t="str">
            <v/>
          </cell>
          <cell r="B1120">
            <v>4</v>
          </cell>
          <cell r="C1120">
            <v>4</v>
          </cell>
          <cell r="D1120">
            <v>4</v>
          </cell>
          <cell r="E1120">
            <v>4</v>
          </cell>
          <cell r="G1120">
            <v>4</v>
          </cell>
          <cell r="H1120">
            <v>4</v>
          </cell>
        </row>
        <row r="1121">
          <cell r="A1121" t="str">
            <v/>
          </cell>
          <cell r="B1121">
            <v>4</v>
          </cell>
          <cell r="C1121">
            <v>4</v>
          </cell>
          <cell r="D1121">
            <v>4</v>
          </cell>
          <cell r="E1121">
            <v>4</v>
          </cell>
          <cell r="G1121">
            <v>4</v>
          </cell>
          <cell r="H1121">
            <v>4</v>
          </cell>
        </row>
        <row r="1122">
          <cell r="A1122" t="str">
            <v/>
          </cell>
          <cell r="B1122">
            <v>4</v>
          </cell>
          <cell r="C1122">
            <v>4</v>
          </cell>
          <cell r="D1122">
            <v>4</v>
          </cell>
          <cell r="E1122">
            <v>4</v>
          </cell>
          <cell r="G1122">
            <v>4</v>
          </cell>
          <cell r="H1122">
            <v>4</v>
          </cell>
        </row>
        <row r="1123">
          <cell r="A1123" t="str">
            <v/>
          </cell>
          <cell r="B1123">
            <v>4</v>
          </cell>
          <cell r="C1123">
            <v>4</v>
          </cell>
          <cell r="D1123">
            <v>4</v>
          </cell>
          <cell r="E1123">
            <v>4</v>
          </cell>
          <cell r="G1123">
            <v>4</v>
          </cell>
          <cell r="H1123">
            <v>4</v>
          </cell>
        </row>
        <row r="1124">
          <cell r="A1124" t="str">
            <v/>
          </cell>
          <cell r="B1124">
            <v>4</v>
          </cell>
          <cell r="C1124">
            <v>4</v>
          </cell>
          <cell r="D1124">
            <v>4</v>
          </cell>
          <cell r="E1124">
            <v>4</v>
          </cell>
          <cell r="G1124">
            <v>4</v>
          </cell>
          <cell r="H1124">
            <v>4</v>
          </cell>
        </row>
        <row r="1125">
          <cell r="A1125" t="str">
            <v/>
          </cell>
          <cell r="B1125">
            <v>4</v>
          </cell>
          <cell r="C1125">
            <v>4</v>
          </cell>
          <cell r="D1125">
            <v>4</v>
          </cell>
          <cell r="E1125">
            <v>4</v>
          </cell>
          <cell r="G1125">
            <v>4</v>
          </cell>
          <cell r="H1125">
            <v>4</v>
          </cell>
        </row>
        <row r="1126">
          <cell r="A1126" t="str">
            <v/>
          </cell>
          <cell r="B1126">
            <v>4</v>
          </cell>
          <cell r="C1126">
            <v>4</v>
          </cell>
          <cell r="D1126">
            <v>4</v>
          </cell>
          <cell r="E1126">
            <v>4</v>
          </cell>
          <cell r="G1126">
            <v>4</v>
          </cell>
          <cell r="H1126">
            <v>4</v>
          </cell>
        </row>
        <row r="1127">
          <cell r="A1127" t="str">
            <v/>
          </cell>
          <cell r="B1127">
            <v>4</v>
          </cell>
          <cell r="C1127">
            <v>4</v>
          </cell>
          <cell r="D1127">
            <v>4</v>
          </cell>
          <cell r="E1127">
            <v>4</v>
          </cell>
          <cell r="G1127">
            <v>4</v>
          </cell>
          <cell r="H1127">
            <v>4</v>
          </cell>
        </row>
        <row r="1128">
          <cell r="A1128" t="str">
            <v/>
          </cell>
          <cell r="B1128">
            <v>4</v>
          </cell>
          <cell r="C1128">
            <v>4</v>
          </cell>
          <cell r="D1128">
            <v>4</v>
          </cell>
          <cell r="E1128">
            <v>4</v>
          </cell>
          <cell r="G1128">
            <v>4</v>
          </cell>
          <cell r="H1128">
            <v>4</v>
          </cell>
        </row>
        <row r="1129">
          <cell r="A1129" t="str">
            <v/>
          </cell>
          <cell r="B1129">
            <v>4</v>
          </cell>
          <cell r="C1129">
            <v>4</v>
          </cell>
          <cell r="D1129">
            <v>4</v>
          </cell>
          <cell r="E1129">
            <v>4</v>
          </cell>
          <cell r="G1129">
            <v>4</v>
          </cell>
          <cell r="H1129">
            <v>4</v>
          </cell>
        </row>
        <row r="1130">
          <cell r="A1130" t="str">
            <v/>
          </cell>
          <cell r="B1130">
            <v>4</v>
          </cell>
          <cell r="C1130">
            <v>4</v>
          </cell>
          <cell r="D1130">
            <v>4</v>
          </cell>
          <cell r="E1130">
            <v>4</v>
          </cell>
          <cell r="G1130">
            <v>4</v>
          </cell>
          <cell r="H1130">
            <v>4</v>
          </cell>
        </row>
        <row r="1131">
          <cell r="A1131" t="str">
            <v/>
          </cell>
          <cell r="B1131">
            <v>4</v>
          </cell>
          <cell r="C1131">
            <v>4</v>
          </cell>
          <cell r="D1131">
            <v>4</v>
          </cell>
          <cell r="E1131">
            <v>4</v>
          </cell>
          <cell r="G1131">
            <v>4</v>
          </cell>
          <cell r="H1131">
            <v>4</v>
          </cell>
        </row>
        <row r="1132">
          <cell r="A1132" t="str">
            <v/>
          </cell>
          <cell r="B1132">
            <v>4</v>
          </cell>
          <cell r="C1132">
            <v>4</v>
          </cell>
          <cell r="D1132">
            <v>4</v>
          </cell>
          <cell r="E1132">
            <v>4</v>
          </cell>
          <cell r="G1132">
            <v>4</v>
          </cell>
          <cell r="H1132">
            <v>4</v>
          </cell>
        </row>
        <row r="1133">
          <cell r="A1133" t="str">
            <v/>
          </cell>
          <cell r="B1133">
            <v>4</v>
          </cell>
          <cell r="C1133">
            <v>4</v>
          </cell>
          <cell r="D1133">
            <v>4</v>
          </cell>
          <cell r="E1133">
            <v>4</v>
          </cell>
          <cell r="G1133">
            <v>4</v>
          </cell>
          <cell r="H1133">
            <v>4</v>
          </cell>
        </row>
        <row r="1134">
          <cell r="A1134" t="str">
            <v/>
          </cell>
          <cell r="B1134">
            <v>4</v>
          </cell>
          <cell r="C1134">
            <v>4</v>
          </cell>
          <cell r="D1134">
            <v>4</v>
          </cell>
          <cell r="E1134">
            <v>4</v>
          </cell>
          <cell r="G1134">
            <v>4</v>
          </cell>
          <cell r="H1134">
            <v>4</v>
          </cell>
        </row>
        <row r="1135">
          <cell r="A1135" t="str">
            <v/>
          </cell>
          <cell r="B1135">
            <v>4</v>
          </cell>
          <cell r="C1135">
            <v>4</v>
          </cell>
          <cell r="D1135">
            <v>4</v>
          </cell>
          <cell r="E1135">
            <v>4</v>
          </cell>
          <cell r="G1135">
            <v>4</v>
          </cell>
          <cell r="H1135">
            <v>4</v>
          </cell>
        </row>
        <row r="1136">
          <cell r="A1136" t="str">
            <v/>
          </cell>
          <cell r="B1136">
            <v>4</v>
          </cell>
          <cell r="C1136">
            <v>4</v>
          </cell>
          <cell r="D1136">
            <v>4</v>
          </cell>
          <cell r="E1136">
            <v>4</v>
          </cell>
          <cell r="G1136">
            <v>4</v>
          </cell>
          <cell r="H1136">
            <v>4</v>
          </cell>
        </row>
        <row r="1137">
          <cell r="A1137" t="str">
            <v/>
          </cell>
          <cell r="B1137">
            <v>4</v>
          </cell>
          <cell r="C1137">
            <v>4</v>
          </cell>
          <cell r="D1137">
            <v>4</v>
          </cell>
          <cell r="E1137">
            <v>4</v>
          </cell>
          <cell r="G1137">
            <v>4</v>
          </cell>
          <cell r="H1137">
            <v>4</v>
          </cell>
        </row>
        <row r="1138">
          <cell r="A1138" t="str">
            <v/>
          </cell>
          <cell r="B1138">
            <v>4</v>
          </cell>
          <cell r="C1138">
            <v>4</v>
          </cell>
          <cell r="D1138">
            <v>4</v>
          </cell>
          <cell r="E1138">
            <v>4</v>
          </cell>
          <cell r="G1138">
            <v>4</v>
          </cell>
          <cell r="H1138">
            <v>4</v>
          </cell>
        </row>
        <row r="1139">
          <cell r="A1139" t="str">
            <v/>
          </cell>
          <cell r="B1139">
            <v>4</v>
          </cell>
          <cell r="C1139">
            <v>4</v>
          </cell>
          <cell r="D1139">
            <v>4</v>
          </cell>
          <cell r="E1139">
            <v>4</v>
          </cell>
          <cell r="G1139">
            <v>4</v>
          </cell>
          <cell r="H1139">
            <v>4</v>
          </cell>
        </row>
        <row r="1140">
          <cell r="A1140" t="str">
            <v/>
          </cell>
          <cell r="B1140">
            <v>4</v>
          </cell>
          <cell r="C1140">
            <v>4</v>
          </cell>
          <cell r="D1140">
            <v>4</v>
          </cell>
          <cell r="E1140">
            <v>4</v>
          </cell>
          <cell r="G1140">
            <v>4</v>
          </cell>
          <cell r="H1140">
            <v>4</v>
          </cell>
        </row>
        <row r="1141">
          <cell r="A1141" t="str">
            <v/>
          </cell>
          <cell r="B1141">
            <v>4</v>
          </cell>
          <cell r="C1141">
            <v>4</v>
          </cell>
          <cell r="D1141">
            <v>4</v>
          </cell>
          <cell r="E1141">
            <v>4</v>
          </cell>
          <cell r="G1141">
            <v>4</v>
          </cell>
          <cell r="H1141">
            <v>4</v>
          </cell>
        </row>
        <row r="1142">
          <cell r="A1142" t="str">
            <v/>
          </cell>
          <cell r="B1142">
            <v>4</v>
          </cell>
          <cell r="C1142">
            <v>4</v>
          </cell>
          <cell r="D1142">
            <v>4</v>
          </cell>
          <cell r="E1142">
            <v>4</v>
          </cell>
          <cell r="G1142">
            <v>4</v>
          </cell>
          <cell r="H1142">
            <v>4</v>
          </cell>
        </row>
        <row r="1143">
          <cell r="A1143" t="str">
            <v/>
          </cell>
          <cell r="B1143">
            <v>4</v>
          </cell>
          <cell r="C1143">
            <v>4</v>
          </cell>
          <cell r="D1143">
            <v>4</v>
          </cell>
          <cell r="E1143">
            <v>4</v>
          </cell>
          <cell r="G1143">
            <v>4</v>
          </cell>
          <cell r="H1143">
            <v>4</v>
          </cell>
        </row>
        <row r="1144">
          <cell r="A1144" t="str">
            <v/>
          </cell>
          <cell r="B1144">
            <v>4</v>
          </cell>
          <cell r="C1144">
            <v>4</v>
          </cell>
          <cell r="D1144">
            <v>4</v>
          </cell>
          <cell r="E1144">
            <v>4</v>
          </cell>
          <cell r="G1144">
            <v>4</v>
          </cell>
          <cell r="H1144">
            <v>4</v>
          </cell>
        </row>
        <row r="1145">
          <cell r="A1145" t="str">
            <v/>
          </cell>
          <cell r="B1145">
            <v>4</v>
          </cell>
          <cell r="C1145">
            <v>4</v>
          </cell>
          <cell r="D1145">
            <v>4</v>
          </cell>
          <cell r="E1145">
            <v>4</v>
          </cell>
          <cell r="G1145">
            <v>4</v>
          </cell>
          <cell r="H1145">
            <v>4</v>
          </cell>
        </row>
        <row r="1146">
          <cell r="A1146" t="str">
            <v/>
          </cell>
          <cell r="B1146">
            <v>4</v>
          </cell>
          <cell r="C1146">
            <v>4</v>
          </cell>
          <cell r="D1146">
            <v>4</v>
          </cell>
          <cell r="E1146">
            <v>4</v>
          </cell>
          <cell r="G1146">
            <v>4</v>
          </cell>
          <cell r="H1146">
            <v>4</v>
          </cell>
        </row>
        <row r="1147">
          <cell r="A1147" t="str">
            <v/>
          </cell>
          <cell r="B1147">
            <v>4</v>
          </cell>
          <cell r="C1147">
            <v>4</v>
          </cell>
          <cell r="D1147">
            <v>4</v>
          </cell>
          <cell r="E1147">
            <v>4</v>
          </cell>
          <cell r="G1147">
            <v>4</v>
          </cell>
          <cell r="H1147">
            <v>4</v>
          </cell>
        </row>
        <row r="1148">
          <cell r="A1148" t="str">
            <v/>
          </cell>
          <cell r="B1148">
            <v>4</v>
          </cell>
          <cell r="C1148">
            <v>4</v>
          </cell>
          <cell r="D1148">
            <v>4</v>
          </cell>
          <cell r="E1148">
            <v>4</v>
          </cell>
          <cell r="G1148">
            <v>4</v>
          </cell>
          <cell r="H1148">
            <v>4</v>
          </cell>
        </row>
        <row r="1149">
          <cell r="A1149" t="str">
            <v/>
          </cell>
          <cell r="B1149">
            <v>4</v>
          </cell>
          <cell r="C1149">
            <v>4</v>
          </cell>
          <cell r="D1149">
            <v>4</v>
          </cell>
          <cell r="E1149">
            <v>4</v>
          </cell>
          <cell r="G1149">
            <v>4</v>
          </cell>
          <cell r="H1149">
            <v>4</v>
          </cell>
        </row>
        <row r="1150">
          <cell r="A1150" t="str">
            <v/>
          </cell>
          <cell r="B1150">
            <v>4</v>
          </cell>
          <cell r="C1150">
            <v>4</v>
          </cell>
          <cell r="D1150">
            <v>4</v>
          </cell>
          <cell r="E1150">
            <v>4</v>
          </cell>
          <cell r="G1150">
            <v>4</v>
          </cell>
          <cell r="H1150">
            <v>4</v>
          </cell>
        </row>
        <row r="1151">
          <cell r="A1151" t="str">
            <v/>
          </cell>
          <cell r="B1151">
            <v>4</v>
          </cell>
          <cell r="C1151">
            <v>4</v>
          </cell>
          <cell r="D1151">
            <v>4</v>
          </cell>
          <cell r="E1151">
            <v>4</v>
          </cell>
          <cell r="G1151">
            <v>4</v>
          </cell>
          <cell r="H1151">
            <v>4</v>
          </cell>
        </row>
        <row r="1152">
          <cell r="A1152" t="str">
            <v/>
          </cell>
          <cell r="B1152">
            <v>4</v>
          </cell>
          <cell r="C1152">
            <v>4</v>
          </cell>
          <cell r="D1152">
            <v>4</v>
          </cell>
          <cell r="E1152">
            <v>4</v>
          </cell>
          <cell r="G1152">
            <v>4</v>
          </cell>
          <cell r="H1152">
            <v>4</v>
          </cell>
        </row>
        <row r="1153">
          <cell r="A1153" t="str">
            <v/>
          </cell>
          <cell r="B1153">
            <v>4</v>
          </cell>
          <cell r="C1153">
            <v>4</v>
          </cell>
          <cell r="D1153">
            <v>4</v>
          </cell>
          <cell r="E1153">
            <v>4</v>
          </cell>
          <cell r="G1153">
            <v>4</v>
          </cell>
          <cell r="H1153">
            <v>4</v>
          </cell>
        </row>
        <row r="1154">
          <cell r="A1154" t="str">
            <v/>
          </cell>
          <cell r="B1154">
            <v>4</v>
          </cell>
          <cell r="C1154">
            <v>4</v>
          </cell>
          <cell r="D1154">
            <v>4</v>
          </cell>
          <cell r="E1154">
            <v>4</v>
          </cell>
          <cell r="G1154">
            <v>4</v>
          </cell>
          <cell r="H1154">
            <v>4</v>
          </cell>
        </row>
        <row r="1155">
          <cell r="A1155" t="str">
            <v/>
          </cell>
          <cell r="B1155">
            <v>4</v>
          </cell>
          <cell r="C1155">
            <v>4</v>
          </cell>
          <cell r="D1155">
            <v>4</v>
          </cell>
          <cell r="E1155">
            <v>4</v>
          </cell>
          <cell r="G1155">
            <v>4</v>
          </cell>
          <cell r="H1155">
            <v>4</v>
          </cell>
        </row>
        <row r="1156">
          <cell r="A1156" t="str">
            <v/>
          </cell>
          <cell r="B1156">
            <v>4</v>
          </cell>
          <cell r="C1156">
            <v>4</v>
          </cell>
          <cell r="D1156">
            <v>4</v>
          </cell>
          <cell r="E1156">
            <v>4</v>
          </cell>
          <cell r="G1156">
            <v>4</v>
          </cell>
          <cell r="H1156">
            <v>4</v>
          </cell>
        </row>
        <row r="1157">
          <cell r="A1157" t="str">
            <v/>
          </cell>
          <cell r="B1157">
            <v>4</v>
          </cell>
          <cell r="C1157">
            <v>4</v>
          </cell>
          <cell r="D1157">
            <v>4</v>
          </cell>
          <cell r="E1157">
            <v>4</v>
          </cell>
          <cell r="G1157">
            <v>4</v>
          </cell>
          <cell r="H1157">
            <v>4</v>
          </cell>
        </row>
        <row r="1158">
          <cell r="A1158" t="str">
            <v/>
          </cell>
          <cell r="B1158">
            <v>4</v>
          </cell>
          <cell r="C1158">
            <v>4</v>
          </cell>
          <cell r="D1158">
            <v>4</v>
          </cell>
          <cell r="E1158">
            <v>4</v>
          </cell>
          <cell r="G1158">
            <v>4</v>
          </cell>
          <cell r="H1158">
            <v>4</v>
          </cell>
        </row>
        <row r="1159">
          <cell r="A1159" t="str">
            <v/>
          </cell>
          <cell r="B1159">
            <v>4</v>
          </cell>
          <cell r="C1159">
            <v>4</v>
          </cell>
          <cell r="D1159">
            <v>4</v>
          </cell>
          <cell r="E1159">
            <v>4</v>
          </cell>
          <cell r="G1159">
            <v>4</v>
          </cell>
          <cell r="H1159">
            <v>4</v>
          </cell>
        </row>
        <row r="1160">
          <cell r="A1160" t="str">
            <v/>
          </cell>
          <cell r="B1160">
            <v>4</v>
          </cell>
          <cell r="C1160">
            <v>4</v>
          </cell>
          <cell r="D1160">
            <v>4</v>
          </cell>
          <cell r="E1160">
            <v>4</v>
          </cell>
          <cell r="G1160">
            <v>4</v>
          </cell>
          <cell r="H1160">
            <v>4</v>
          </cell>
        </row>
        <row r="1161">
          <cell r="A1161" t="str">
            <v/>
          </cell>
          <cell r="B1161">
            <v>4</v>
          </cell>
          <cell r="C1161">
            <v>4</v>
          </cell>
          <cell r="D1161">
            <v>4</v>
          </cell>
          <cell r="E1161">
            <v>4</v>
          </cell>
          <cell r="G1161">
            <v>4</v>
          </cell>
          <cell r="H1161">
            <v>4</v>
          </cell>
        </row>
        <row r="1162">
          <cell r="A1162" t="str">
            <v/>
          </cell>
          <cell r="B1162">
            <v>4</v>
          </cell>
          <cell r="C1162">
            <v>4</v>
          </cell>
          <cell r="D1162">
            <v>4</v>
          </cell>
          <cell r="E1162">
            <v>4</v>
          </cell>
          <cell r="G1162">
            <v>4</v>
          </cell>
          <cell r="H1162">
            <v>4</v>
          </cell>
        </row>
        <row r="1163">
          <cell r="A1163" t="str">
            <v/>
          </cell>
          <cell r="B1163">
            <v>4</v>
          </cell>
          <cell r="C1163">
            <v>4</v>
          </cell>
          <cell r="D1163">
            <v>4</v>
          </cell>
          <cell r="E1163">
            <v>4</v>
          </cell>
          <cell r="G1163">
            <v>4</v>
          </cell>
          <cell r="H1163">
            <v>4</v>
          </cell>
        </row>
        <row r="1164">
          <cell r="A1164" t="str">
            <v/>
          </cell>
          <cell r="B1164">
            <v>4</v>
          </cell>
          <cell r="C1164">
            <v>4</v>
          </cell>
          <cell r="D1164">
            <v>4</v>
          </cell>
          <cell r="E1164">
            <v>4</v>
          </cell>
          <cell r="G1164">
            <v>4</v>
          </cell>
          <cell r="H1164">
            <v>4</v>
          </cell>
        </row>
        <row r="1165">
          <cell r="A1165" t="str">
            <v/>
          </cell>
          <cell r="B1165">
            <v>4</v>
          </cell>
          <cell r="C1165">
            <v>4</v>
          </cell>
          <cell r="D1165">
            <v>4</v>
          </cell>
          <cell r="E1165">
            <v>4</v>
          </cell>
          <cell r="G1165">
            <v>4</v>
          </cell>
          <cell r="H1165">
            <v>4</v>
          </cell>
        </row>
        <row r="1166">
          <cell r="A1166" t="str">
            <v/>
          </cell>
          <cell r="B1166">
            <v>4</v>
          </cell>
          <cell r="C1166">
            <v>4</v>
          </cell>
          <cell r="D1166">
            <v>4</v>
          </cell>
          <cell r="E1166">
            <v>4</v>
          </cell>
          <cell r="G1166">
            <v>4</v>
          </cell>
          <cell r="H1166">
            <v>4</v>
          </cell>
        </row>
        <row r="1167">
          <cell r="A1167" t="str">
            <v/>
          </cell>
          <cell r="B1167">
            <v>4</v>
          </cell>
          <cell r="C1167">
            <v>4</v>
          </cell>
          <cell r="D1167">
            <v>4</v>
          </cell>
          <cell r="E1167">
            <v>4</v>
          </cell>
          <cell r="G1167">
            <v>4</v>
          </cell>
          <cell r="H1167">
            <v>4</v>
          </cell>
        </row>
        <row r="1168">
          <cell r="A1168" t="str">
            <v/>
          </cell>
          <cell r="B1168">
            <v>4</v>
          </cell>
          <cell r="C1168">
            <v>4</v>
          </cell>
          <cell r="D1168">
            <v>4</v>
          </cell>
          <cell r="E1168">
            <v>4</v>
          </cell>
          <cell r="G1168">
            <v>4</v>
          </cell>
          <cell r="H1168">
            <v>4</v>
          </cell>
        </row>
        <row r="1169">
          <cell r="A1169" t="str">
            <v/>
          </cell>
          <cell r="B1169">
            <v>4</v>
          </cell>
          <cell r="C1169">
            <v>4</v>
          </cell>
          <cell r="D1169">
            <v>4</v>
          </cell>
          <cell r="E1169">
            <v>4</v>
          </cell>
          <cell r="G1169">
            <v>4</v>
          </cell>
          <cell r="H1169">
            <v>4</v>
          </cell>
        </row>
        <row r="1170">
          <cell r="A1170" t="str">
            <v/>
          </cell>
          <cell r="B1170">
            <v>4</v>
          </cell>
          <cell r="C1170">
            <v>4</v>
          </cell>
          <cell r="D1170">
            <v>4</v>
          </cell>
          <cell r="E1170">
            <v>4</v>
          </cell>
          <cell r="G1170">
            <v>4</v>
          </cell>
          <cell r="H1170">
            <v>4</v>
          </cell>
        </row>
        <row r="1171">
          <cell r="A1171" t="str">
            <v/>
          </cell>
          <cell r="B1171">
            <v>4</v>
          </cell>
          <cell r="C1171">
            <v>4</v>
          </cell>
          <cell r="D1171">
            <v>4</v>
          </cell>
          <cell r="E1171">
            <v>4</v>
          </cell>
          <cell r="G1171">
            <v>4</v>
          </cell>
          <cell r="H1171">
            <v>4</v>
          </cell>
        </row>
        <row r="1172">
          <cell r="A1172" t="str">
            <v/>
          </cell>
          <cell r="B1172">
            <v>4</v>
          </cell>
          <cell r="C1172">
            <v>4</v>
          </cell>
          <cell r="D1172">
            <v>4</v>
          </cell>
          <cell r="E1172">
            <v>4</v>
          </cell>
          <cell r="G1172">
            <v>4</v>
          </cell>
          <cell r="H1172">
            <v>4</v>
          </cell>
        </row>
        <row r="1173">
          <cell r="A1173" t="str">
            <v/>
          </cell>
          <cell r="B1173">
            <v>4</v>
          </cell>
          <cell r="C1173">
            <v>4</v>
          </cell>
          <cell r="D1173">
            <v>4</v>
          </cell>
          <cell r="E1173">
            <v>4</v>
          </cell>
          <cell r="G1173">
            <v>4</v>
          </cell>
          <cell r="H1173">
            <v>4</v>
          </cell>
        </row>
        <row r="1174">
          <cell r="A1174" t="str">
            <v/>
          </cell>
          <cell r="B1174">
            <v>4</v>
          </cell>
          <cell r="C1174">
            <v>4</v>
          </cell>
          <cell r="D1174">
            <v>4</v>
          </cell>
          <cell r="E1174">
            <v>4</v>
          </cell>
          <cell r="G1174">
            <v>4</v>
          </cell>
          <cell r="H1174">
            <v>4</v>
          </cell>
        </row>
        <row r="1175">
          <cell r="A1175" t="str">
            <v/>
          </cell>
          <cell r="B1175">
            <v>4</v>
          </cell>
          <cell r="C1175">
            <v>4</v>
          </cell>
          <cell r="D1175">
            <v>4</v>
          </cell>
          <cell r="E1175">
            <v>4</v>
          </cell>
          <cell r="G1175">
            <v>4</v>
          </cell>
          <cell r="H1175">
            <v>4</v>
          </cell>
        </row>
        <row r="1176">
          <cell r="A1176" t="str">
            <v/>
          </cell>
          <cell r="B1176">
            <v>4</v>
          </cell>
          <cell r="C1176">
            <v>4</v>
          </cell>
          <cell r="D1176">
            <v>4</v>
          </cell>
          <cell r="E1176">
            <v>4</v>
          </cell>
          <cell r="G1176">
            <v>4</v>
          </cell>
          <cell r="H1176">
            <v>4</v>
          </cell>
        </row>
        <row r="1177">
          <cell r="A1177" t="str">
            <v/>
          </cell>
          <cell r="B1177">
            <v>4</v>
          </cell>
          <cell r="C1177">
            <v>4</v>
          </cell>
          <cell r="D1177">
            <v>4</v>
          </cell>
          <cell r="E1177">
            <v>4</v>
          </cell>
          <cell r="G1177">
            <v>4</v>
          </cell>
          <cell r="H1177">
            <v>4</v>
          </cell>
        </row>
        <row r="1178">
          <cell r="A1178" t="str">
            <v/>
          </cell>
          <cell r="B1178">
            <v>4</v>
          </cell>
          <cell r="C1178">
            <v>4</v>
          </cell>
          <cell r="D1178">
            <v>4</v>
          </cell>
          <cell r="E1178">
            <v>4</v>
          </cell>
          <cell r="G1178">
            <v>4</v>
          </cell>
          <cell r="H1178">
            <v>4</v>
          </cell>
        </row>
        <row r="1179">
          <cell r="A1179" t="str">
            <v/>
          </cell>
          <cell r="B1179">
            <v>4</v>
          </cell>
          <cell r="C1179">
            <v>4</v>
          </cell>
          <cell r="D1179">
            <v>4</v>
          </cell>
          <cell r="E1179">
            <v>4</v>
          </cell>
          <cell r="G1179">
            <v>4</v>
          </cell>
          <cell r="H1179">
            <v>4</v>
          </cell>
        </row>
        <row r="1180">
          <cell r="A1180" t="str">
            <v/>
          </cell>
          <cell r="B1180">
            <v>4</v>
          </cell>
          <cell r="C1180">
            <v>4</v>
          </cell>
          <cell r="D1180">
            <v>4</v>
          </cell>
          <cell r="E1180">
            <v>4</v>
          </cell>
          <cell r="G1180">
            <v>4</v>
          </cell>
          <cell r="H1180">
            <v>4</v>
          </cell>
        </row>
        <row r="1181">
          <cell r="A1181" t="str">
            <v/>
          </cell>
          <cell r="B1181">
            <v>4</v>
          </cell>
          <cell r="C1181">
            <v>4</v>
          </cell>
          <cell r="D1181">
            <v>4</v>
          </cell>
          <cell r="E1181">
            <v>4</v>
          </cell>
          <cell r="G1181">
            <v>4</v>
          </cell>
          <cell r="H1181">
            <v>4</v>
          </cell>
        </row>
        <row r="1182">
          <cell r="A1182" t="str">
            <v/>
          </cell>
          <cell r="B1182">
            <v>4</v>
          </cell>
          <cell r="C1182">
            <v>4</v>
          </cell>
          <cell r="D1182">
            <v>4</v>
          </cell>
          <cell r="E1182">
            <v>4</v>
          </cell>
          <cell r="G1182">
            <v>4</v>
          </cell>
          <cell r="H1182">
            <v>4</v>
          </cell>
        </row>
        <row r="1183">
          <cell r="A1183" t="str">
            <v/>
          </cell>
          <cell r="B1183">
            <v>4</v>
          </cell>
          <cell r="C1183">
            <v>4</v>
          </cell>
          <cell r="D1183">
            <v>4</v>
          </cell>
          <cell r="E1183">
            <v>4</v>
          </cell>
          <cell r="G1183">
            <v>4</v>
          </cell>
          <cell r="H1183">
            <v>4</v>
          </cell>
        </row>
        <row r="1184">
          <cell r="A1184" t="str">
            <v/>
          </cell>
          <cell r="B1184">
            <v>4</v>
          </cell>
          <cell r="C1184">
            <v>4</v>
          </cell>
          <cell r="D1184">
            <v>4</v>
          </cell>
          <cell r="E1184">
            <v>4</v>
          </cell>
          <cell r="G1184">
            <v>4</v>
          </cell>
          <cell r="H1184">
            <v>4</v>
          </cell>
        </row>
        <row r="1185">
          <cell r="A1185" t="str">
            <v/>
          </cell>
          <cell r="B1185">
            <v>4</v>
          </cell>
          <cell r="C1185">
            <v>4</v>
          </cell>
          <cell r="D1185">
            <v>4</v>
          </cell>
          <cell r="E1185">
            <v>4</v>
          </cell>
          <cell r="G1185">
            <v>4</v>
          </cell>
          <cell r="H1185">
            <v>4</v>
          </cell>
        </row>
        <row r="1186">
          <cell r="A1186" t="str">
            <v/>
          </cell>
          <cell r="B1186">
            <v>4</v>
          </cell>
          <cell r="C1186">
            <v>4</v>
          </cell>
          <cell r="D1186">
            <v>4</v>
          </cell>
          <cell r="E1186">
            <v>4</v>
          </cell>
          <cell r="G1186">
            <v>4</v>
          </cell>
          <cell r="H1186">
            <v>4</v>
          </cell>
        </row>
        <row r="1187">
          <cell r="A1187" t="str">
            <v/>
          </cell>
          <cell r="B1187">
            <v>4</v>
          </cell>
          <cell r="C1187">
            <v>4</v>
          </cell>
          <cell r="D1187">
            <v>4</v>
          </cell>
          <cell r="E1187">
            <v>4</v>
          </cell>
          <cell r="G1187">
            <v>4</v>
          </cell>
          <cell r="H1187">
            <v>4</v>
          </cell>
        </row>
        <row r="1188">
          <cell r="A1188" t="str">
            <v/>
          </cell>
          <cell r="B1188">
            <v>4</v>
          </cell>
          <cell r="C1188">
            <v>4</v>
          </cell>
          <cell r="D1188">
            <v>4</v>
          </cell>
          <cell r="E1188">
            <v>4</v>
          </cell>
          <cell r="G1188">
            <v>4</v>
          </cell>
          <cell r="H1188">
            <v>4</v>
          </cell>
        </row>
        <row r="1189">
          <cell r="A1189" t="str">
            <v/>
          </cell>
          <cell r="B1189">
            <v>4</v>
          </cell>
          <cell r="C1189">
            <v>4</v>
          </cell>
          <cell r="D1189">
            <v>4</v>
          </cell>
          <cell r="E1189">
            <v>4</v>
          </cell>
          <cell r="G1189">
            <v>4</v>
          </cell>
          <cell r="H1189">
            <v>4</v>
          </cell>
        </row>
        <row r="1190">
          <cell r="A1190" t="str">
            <v/>
          </cell>
          <cell r="B1190">
            <v>4</v>
          </cell>
          <cell r="C1190">
            <v>4</v>
          </cell>
          <cell r="D1190">
            <v>4</v>
          </cell>
          <cell r="E1190">
            <v>4</v>
          </cell>
          <cell r="G1190">
            <v>4</v>
          </cell>
          <cell r="H1190">
            <v>4</v>
          </cell>
        </row>
        <row r="1191">
          <cell r="A1191" t="str">
            <v/>
          </cell>
          <cell r="B1191">
            <v>4</v>
          </cell>
          <cell r="C1191">
            <v>4</v>
          </cell>
          <cell r="D1191">
            <v>4</v>
          </cell>
          <cell r="E1191">
            <v>4</v>
          </cell>
          <cell r="G1191">
            <v>4</v>
          </cell>
          <cell r="H1191">
            <v>4</v>
          </cell>
        </row>
        <row r="1192">
          <cell r="A1192" t="str">
            <v/>
          </cell>
          <cell r="B1192">
            <v>4</v>
          </cell>
          <cell r="C1192">
            <v>4</v>
          </cell>
          <cell r="D1192">
            <v>4</v>
          </cell>
          <cell r="E1192">
            <v>4</v>
          </cell>
          <cell r="G1192">
            <v>4</v>
          </cell>
          <cell r="H1192">
            <v>4</v>
          </cell>
        </row>
        <row r="1193">
          <cell r="A1193" t="str">
            <v/>
          </cell>
          <cell r="B1193">
            <v>4</v>
          </cell>
          <cell r="C1193">
            <v>4</v>
          </cell>
          <cell r="D1193">
            <v>4</v>
          </cell>
          <cell r="E1193">
            <v>4</v>
          </cell>
          <cell r="G1193">
            <v>4</v>
          </cell>
          <cell r="H1193">
            <v>4</v>
          </cell>
        </row>
        <row r="1194">
          <cell r="A1194" t="str">
            <v/>
          </cell>
          <cell r="B1194">
            <v>4</v>
          </cell>
          <cell r="C1194">
            <v>4</v>
          </cell>
          <cell r="D1194">
            <v>4</v>
          </cell>
          <cell r="E1194">
            <v>4</v>
          </cell>
          <cell r="G1194">
            <v>4</v>
          </cell>
          <cell r="H1194">
            <v>4</v>
          </cell>
        </row>
        <row r="1195">
          <cell r="A1195" t="str">
            <v/>
          </cell>
          <cell r="B1195">
            <v>4</v>
          </cell>
          <cell r="C1195">
            <v>4</v>
          </cell>
          <cell r="D1195">
            <v>4</v>
          </cell>
          <cell r="E1195">
            <v>4</v>
          </cell>
          <cell r="G1195">
            <v>4</v>
          </cell>
          <cell r="H1195">
            <v>4</v>
          </cell>
        </row>
        <row r="1196">
          <cell r="A1196" t="str">
            <v/>
          </cell>
          <cell r="B1196">
            <v>4</v>
          </cell>
          <cell r="C1196">
            <v>4</v>
          </cell>
          <cell r="D1196">
            <v>4</v>
          </cell>
          <cell r="E1196">
            <v>4</v>
          </cell>
          <cell r="G1196">
            <v>4</v>
          </cell>
          <cell r="H1196">
            <v>4</v>
          </cell>
        </row>
        <row r="1197">
          <cell r="A1197" t="str">
            <v/>
          </cell>
          <cell r="B1197">
            <v>4</v>
          </cell>
          <cell r="C1197">
            <v>4</v>
          </cell>
          <cell r="D1197">
            <v>4</v>
          </cell>
          <cell r="E1197">
            <v>4</v>
          </cell>
          <cell r="G1197">
            <v>4</v>
          </cell>
          <cell r="H1197">
            <v>4</v>
          </cell>
        </row>
        <row r="1198">
          <cell r="A1198" t="str">
            <v/>
          </cell>
          <cell r="B1198">
            <v>4</v>
          </cell>
          <cell r="C1198">
            <v>4</v>
          </cell>
          <cell r="D1198">
            <v>4</v>
          </cell>
          <cell r="E1198">
            <v>4</v>
          </cell>
          <cell r="G1198">
            <v>4</v>
          </cell>
          <cell r="H1198">
            <v>4</v>
          </cell>
        </row>
        <row r="1199">
          <cell r="A1199" t="str">
            <v/>
          </cell>
          <cell r="B1199">
            <v>4</v>
          </cell>
          <cell r="C1199">
            <v>4</v>
          </cell>
          <cell r="D1199">
            <v>4</v>
          </cell>
          <cell r="E1199">
            <v>4</v>
          </cell>
          <cell r="G1199">
            <v>4</v>
          </cell>
          <cell r="H1199">
            <v>4</v>
          </cell>
        </row>
        <row r="1200">
          <cell r="A1200" t="str">
            <v/>
          </cell>
          <cell r="B1200">
            <v>4</v>
          </cell>
          <cell r="C1200">
            <v>4</v>
          </cell>
          <cell r="D1200">
            <v>4</v>
          </cell>
          <cell r="E1200">
            <v>4</v>
          </cell>
          <cell r="G1200">
            <v>4</v>
          </cell>
          <cell r="H1200">
            <v>4</v>
          </cell>
        </row>
        <row r="1201">
          <cell r="A1201" t="str">
            <v/>
          </cell>
          <cell r="B1201">
            <v>4</v>
          </cell>
          <cell r="C1201">
            <v>4</v>
          </cell>
          <cell r="D1201">
            <v>4</v>
          </cell>
          <cell r="E1201">
            <v>4</v>
          </cell>
          <cell r="G1201">
            <v>4</v>
          </cell>
          <cell r="H1201">
            <v>4</v>
          </cell>
        </row>
        <row r="1202">
          <cell r="A1202" t="str">
            <v/>
          </cell>
          <cell r="B1202">
            <v>4</v>
          </cell>
          <cell r="C1202">
            <v>4</v>
          </cell>
          <cell r="D1202">
            <v>4</v>
          </cell>
          <cell r="E1202">
            <v>4</v>
          </cell>
          <cell r="G1202">
            <v>4</v>
          </cell>
          <cell r="H1202">
            <v>4</v>
          </cell>
        </row>
        <row r="1203">
          <cell r="A1203" t="str">
            <v/>
          </cell>
          <cell r="B1203">
            <v>4</v>
          </cell>
          <cell r="C1203">
            <v>4</v>
          </cell>
          <cell r="D1203">
            <v>4</v>
          </cell>
          <cell r="E1203">
            <v>4</v>
          </cell>
          <cell r="G1203">
            <v>4</v>
          </cell>
          <cell r="H1203">
            <v>4</v>
          </cell>
        </row>
        <row r="1204">
          <cell r="A1204" t="str">
            <v/>
          </cell>
          <cell r="B1204">
            <v>4</v>
          </cell>
          <cell r="C1204">
            <v>4</v>
          </cell>
          <cell r="D1204">
            <v>4</v>
          </cell>
          <cell r="E1204">
            <v>4</v>
          </cell>
          <cell r="G1204">
            <v>4</v>
          </cell>
          <cell r="H1204">
            <v>4</v>
          </cell>
        </row>
        <row r="1205">
          <cell r="A1205" t="str">
            <v/>
          </cell>
          <cell r="B1205">
            <v>4</v>
          </cell>
          <cell r="C1205">
            <v>4</v>
          </cell>
          <cell r="D1205">
            <v>4</v>
          </cell>
          <cell r="E1205">
            <v>4</v>
          </cell>
          <cell r="G1205">
            <v>4</v>
          </cell>
          <cell r="H1205">
            <v>4</v>
          </cell>
        </row>
        <row r="1206">
          <cell r="A1206" t="str">
            <v/>
          </cell>
          <cell r="B1206">
            <v>4</v>
          </cell>
          <cell r="C1206">
            <v>4</v>
          </cell>
          <cell r="D1206">
            <v>4</v>
          </cell>
          <cell r="E1206">
            <v>4</v>
          </cell>
          <cell r="G1206">
            <v>4</v>
          </cell>
          <cell r="H1206">
            <v>4</v>
          </cell>
        </row>
        <row r="1207">
          <cell r="A1207" t="str">
            <v/>
          </cell>
          <cell r="B1207">
            <v>4</v>
          </cell>
          <cell r="C1207">
            <v>4</v>
          </cell>
          <cell r="D1207">
            <v>4</v>
          </cell>
          <cell r="E1207">
            <v>4</v>
          </cell>
          <cell r="G1207">
            <v>4</v>
          </cell>
          <cell r="H1207">
            <v>4</v>
          </cell>
        </row>
        <row r="1208">
          <cell r="A1208" t="str">
            <v/>
          </cell>
          <cell r="B1208">
            <v>4</v>
          </cell>
          <cell r="C1208">
            <v>4</v>
          </cell>
          <cell r="D1208">
            <v>4</v>
          </cell>
          <cell r="E1208">
            <v>4</v>
          </cell>
          <cell r="G1208">
            <v>4</v>
          </cell>
          <cell r="H1208">
            <v>4</v>
          </cell>
        </row>
        <row r="1209">
          <cell r="A1209" t="str">
            <v/>
          </cell>
          <cell r="B1209">
            <v>4</v>
          </cell>
          <cell r="C1209">
            <v>4</v>
          </cell>
          <cell r="D1209">
            <v>4</v>
          </cell>
          <cell r="E1209">
            <v>4</v>
          </cell>
          <cell r="G1209">
            <v>4</v>
          </cell>
          <cell r="H1209">
            <v>4</v>
          </cell>
        </row>
        <row r="1210">
          <cell r="A1210" t="str">
            <v/>
          </cell>
          <cell r="B1210">
            <v>4</v>
          </cell>
          <cell r="C1210">
            <v>4</v>
          </cell>
          <cell r="D1210">
            <v>4</v>
          </cell>
          <cell r="E1210">
            <v>4</v>
          </cell>
          <cell r="G1210">
            <v>4</v>
          </cell>
          <cell r="H1210">
            <v>4</v>
          </cell>
        </row>
        <row r="1211">
          <cell r="A1211" t="str">
            <v/>
          </cell>
          <cell r="B1211">
            <v>4</v>
          </cell>
          <cell r="C1211">
            <v>4</v>
          </cell>
          <cell r="D1211">
            <v>4</v>
          </cell>
          <cell r="E1211">
            <v>4</v>
          </cell>
          <cell r="G1211">
            <v>4</v>
          </cell>
          <cell r="H1211">
            <v>4</v>
          </cell>
        </row>
        <row r="1212">
          <cell r="A1212" t="str">
            <v/>
          </cell>
          <cell r="B1212">
            <v>4</v>
          </cell>
          <cell r="C1212">
            <v>4</v>
          </cell>
          <cell r="D1212">
            <v>4</v>
          </cell>
          <cell r="E1212">
            <v>4</v>
          </cell>
          <cell r="G1212">
            <v>4</v>
          </cell>
          <cell r="H1212">
            <v>4</v>
          </cell>
        </row>
        <row r="1213">
          <cell r="A1213" t="str">
            <v/>
          </cell>
          <cell r="B1213">
            <v>4</v>
          </cell>
          <cell r="C1213">
            <v>4</v>
          </cell>
          <cell r="D1213">
            <v>4</v>
          </cell>
          <cell r="E1213">
            <v>4</v>
          </cell>
          <cell r="G1213">
            <v>4</v>
          </cell>
          <cell r="H1213">
            <v>4</v>
          </cell>
        </row>
        <row r="1214">
          <cell r="A1214" t="str">
            <v/>
          </cell>
          <cell r="B1214">
            <v>4</v>
          </cell>
          <cell r="C1214">
            <v>4</v>
          </cell>
          <cell r="D1214">
            <v>4</v>
          </cell>
          <cell r="E1214">
            <v>4</v>
          </cell>
          <cell r="G1214">
            <v>4</v>
          </cell>
          <cell r="H1214">
            <v>4</v>
          </cell>
        </row>
        <row r="1215">
          <cell r="A1215" t="str">
            <v/>
          </cell>
          <cell r="B1215">
            <v>4</v>
          </cell>
          <cell r="C1215">
            <v>4</v>
          </cell>
          <cell r="D1215">
            <v>4</v>
          </cell>
          <cell r="E1215">
            <v>4</v>
          </cell>
          <cell r="G1215">
            <v>4</v>
          </cell>
          <cell r="H1215">
            <v>4</v>
          </cell>
        </row>
        <row r="1216">
          <cell r="A1216" t="str">
            <v/>
          </cell>
          <cell r="B1216">
            <v>4</v>
          </cell>
          <cell r="C1216">
            <v>4</v>
          </cell>
          <cell r="D1216">
            <v>4</v>
          </cell>
          <cell r="E1216">
            <v>4</v>
          </cell>
          <cell r="G1216">
            <v>4</v>
          </cell>
          <cell r="H1216">
            <v>4</v>
          </cell>
        </row>
        <row r="1217">
          <cell r="A1217" t="str">
            <v/>
          </cell>
          <cell r="B1217">
            <v>4</v>
          </cell>
          <cell r="C1217">
            <v>4</v>
          </cell>
          <cell r="D1217">
            <v>4</v>
          </cell>
          <cell r="E1217">
            <v>4</v>
          </cell>
          <cell r="G1217">
            <v>4</v>
          </cell>
          <cell r="H1217">
            <v>4</v>
          </cell>
        </row>
        <row r="1218">
          <cell r="A1218" t="str">
            <v/>
          </cell>
          <cell r="B1218">
            <v>4</v>
          </cell>
          <cell r="C1218">
            <v>4</v>
          </cell>
          <cell r="D1218">
            <v>4</v>
          </cell>
          <cell r="E1218">
            <v>4</v>
          </cell>
          <cell r="G1218">
            <v>4</v>
          </cell>
          <cell r="H1218">
            <v>4</v>
          </cell>
        </row>
        <row r="1219">
          <cell r="A1219" t="str">
            <v/>
          </cell>
          <cell r="B1219">
            <v>4</v>
          </cell>
          <cell r="C1219">
            <v>4</v>
          </cell>
          <cell r="D1219">
            <v>4</v>
          </cell>
          <cell r="E1219">
            <v>4</v>
          </cell>
          <cell r="G1219">
            <v>4</v>
          </cell>
          <cell r="H1219">
            <v>4</v>
          </cell>
        </row>
        <row r="1220">
          <cell r="A1220" t="str">
            <v/>
          </cell>
          <cell r="B1220">
            <v>4</v>
          </cell>
          <cell r="C1220">
            <v>4</v>
          </cell>
          <cell r="D1220">
            <v>4</v>
          </cell>
          <cell r="E1220">
            <v>4</v>
          </cell>
          <cell r="G1220">
            <v>4</v>
          </cell>
          <cell r="H1220">
            <v>4</v>
          </cell>
        </row>
        <row r="1221">
          <cell r="A1221" t="str">
            <v/>
          </cell>
          <cell r="B1221">
            <v>4</v>
          </cell>
          <cell r="C1221">
            <v>4</v>
          </cell>
          <cell r="D1221">
            <v>4</v>
          </cell>
          <cell r="E1221">
            <v>4</v>
          </cell>
          <cell r="G1221">
            <v>4</v>
          </cell>
          <cell r="H1221">
            <v>4</v>
          </cell>
        </row>
        <row r="1222">
          <cell r="A1222" t="str">
            <v/>
          </cell>
          <cell r="B1222">
            <v>4</v>
          </cell>
          <cell r="C1222">
            <v>4</v>
          </cell>
          <cell r="D1222">
            <v>4</v>
          </cell>
          <cell r="E1222">
            <v>4</v>
          </cell>
          <cell r="G1222">
            <v>4</v>
          </cell>
          <cell r="H1222">
            <v>4</v>
          </cell>
        </row>
        <row r="1223">
          <cell r="A1223" t="str">
            <v/>
          </cell>
          <cell r="B1223">
            <v>4</v>
          </cell>
          <cell r="C1223">
            <v>4</v>
          </cell>
          <cell r="D1223">
            <v>4</v>
          </cell>
          <cell r="E1223">
            <v>4</v>
          </cell>
          <cell r="G1223">
            <v>4</v>
          </cell>
          <cell r="H1223">
            <v>4</v>
          </cell>
        </row>
        <row r="1224">
          <cell r="A1224" t="str">
            <v/>
          </cell>
          <cell r="B1224">
            <v>4</v>
          </cell>
          <cell r="C1224">
            <v>4</v>
          </cell>
          <cell r="D1224">
            <v>4</v>
          </cell>
          <cell r="E1224">
            <v>4</v>
          </cell>
          <cell r="G1224">
            <v>4</v>
          </cell>
          <cell r="H1224">
            <v>4</v>
          </cell>
        </row>
        <row r="1225">
          <cell r="A1225" t="str">
            <v/>
          </cell>
          <cell r="B1225">
            <v>4</v>
          </cell>
          <cell r="C1225">
            <v>4</v>
          </cell>
          <cell r="D1225">
            <v>4</v>
          </cell>
          <cell r="E1225">
            <v>4</v>
          </cell>
          <cell r="G1225">
            <v>4</v>
          </cell>
          <cell r="H1225">
            <v>4</v>
          </cell>
        </row>
        <row r="1226">
          <cell r="A1226" t="str">
            <v/>
          </cell>
          <cell r="B1226">
            <v>4</v>
          </cell>
          <cell r="C1226">
            <v>4</v>
          </cell>
          <cell r="D1226">
            <v>4</v>
          </cell>
          <cell r="E1226">
            <v>4</v>
          </cell>
          <cell r="G1226">
            <v>4</v>
          </cell>
          <cell r="H1226">
            <v>4</v>
          </cell>
        </row>
        <row r="1227">
          <cell r="A1227" t="str">
            <v/>
          </cell>
          <cell r="B1227">
            <v>4</v>
          </cell>
          <cell r="C1227">
            <v>4</v>
          </cell>
          <cell r="D1227">
            <v>4</v>
          </cell>
          <cell r="E1227">
            <v>4</v>
          </cell>
          <cell r="G1227">
            <v>4</v>
          </cell>
          <cell r="H1227">
            <v>4</v>
          </cell>
        </row>
        <row r="1228">
          <cell r="A1228" t="str">
            <v/>
          </cell>
          <cell r="B1228">
            <v>4</v>
          </cell>
          <cell r="C1228">
            <v>4</v>
          </cell>
          <cell r="D1228">
            <v>4</v>
          </cell>
          <cell r="E1228">
            <v>4</v>
          </cell>
          <cell r="G1228">
            <v>4</v>
          </cell>
          <cell r="H1228">
            <v>4</v>
          </cell>
        </row>
        <row r="1229">
          <cell r="A1229" t="str">
            <v/>
          </cell>
          <cell r="B1229">
            <v>4</v>
          </cell>
          <cell r="C1229">
            <v>4</v>
          </cell>
          <cell r="D1229">
            <v>4</v>
          </cell>
          <cell r="E1229">
            <v>4</v>
          </cell>
          <cell r="G1229">
            <v>4</v>
          </cell>
          <cell r="H1229">
            <v>4</v>
          </cell>
        </row>
        <row r="1230">
          <cell r="A1230" t="str">
            <v/>
          </cell>
          <cell r="B1230">
            <v>4</v>
          </cell>
          <cell r="C1230">
            <v>4</v>
          </cell>
          <cell r="D1230">
            <v>4</v>
          </cell>
          <cell r="E1230">
            <v>4</v>
          </cell>
          <cell r="G1230">
            <v>4</v>
          </cell>
          <cell r="H1230">
            <v>4</v>
          </cell>
        </row>
        <row r="1231">
          <cell r="A1231" t="str">
            <v/>
          </cell>
          <cell r="B1231">
            <v>4</v>
          </cell>
          <cell r="C1231">
            <v>4</v>
          </cell>
          <cell r="D1231">
            <v>4</v>
          </cell>
          <cell r="E1231">
            <v>4</v>
          </cell>
          <cell r="G1231">
            <v>4</v>
          </cell>
          <cell r="H1231">
            <v>4</v>
          </cell>
        </row>
        <row r="1232">
          <cell r="A1232" t="str">
            <v/>
          </cell>
          <cell r="B1232">
            <v>4</v>
          </cell>
          <cell r="C1232">
            <v>4</v>
          </cell>
          <cell r="D1232">
            <v>4</v>
          </cell>
          <cell r="E1232">
            <v>4</v>
          </cell>
          <cell r="G1232">
            <v>4</v>
          </cell>
          <cell r="H1232">
            <v>4</v>
          </cell>
        </row>
        <row r="1233">
          <cell r="A1233" t="str">
            <v/>
          </cell>
          <cell r="B1233">
            <v>4</v>
          </cell>
          <cell r="C1233">
            <v>4</v>
          </cell>
          <cell r="D1233">
            <v>4</v>
          </cell>
          <cell r="E1233">
            <v>4</v>
          </cell>
          <cell r="G1233">
            <v>4</v>
          </cell>
          <cell r="H1233">
            <v>4</v>
          </cell>
        </row>
        <row r="1234">
          <cell r="A1234" t="str">
            <v/>
          </cell>
          <cell r="B1234">
            <v>4</v>
          </cell>
          <cell r="C1234">
            <v>4</v>
          </cell>
          <cell r="D1234">
            <v>4</v>
          </cell>
          <cell r="E1234">
            <v>4</v>
          </cell>
          <cell r="G1234">
            <v>4</v>
          </cell>
          <cell r="H1234">
            <v>4</v>
          </cell>
        </row>
        <row r="1235">
          <cell r="A1235" t="str">
            <v/>
          </cell>
          <cell r="B1235">
            <v>4</v>
          </cell>
          <cell r="C1235">
            <v>4</v>
          </cell>
          <cell r="D1235">
            <v>4</v>
          </cell>
          <cell r="E1235">
            <v>4</v>
          </cell>
          <cell r="G1235">
            <v>4</v>
          </cell>
          <cell r="H1235">
            <v>4</v>
          </cell>
        </row>
        <row r="1236">
          <cell r="A1236" t="str">
            <v/>
          </cell>
          <cell r="B1236">
            <v>4</v>
          </cell>
          <cell r="C1236">
            <v>4</v>
          </cell>
          <cell r="D1236">
            <v>4</v>
          </cell>
          <cell r="E1236">
            <v>4</v>
          </cell>
          <cell r="G1236">
            <v>4</v>
          </cell>
          <cell r="H1236">
            <v>4</v>
          </cell>
        </row>
        <row r="1237">
          <cell r="A1237" t="str">
            <v/>
          </cell>
          <cell r="B1237">
            <v>4</v>
          </cell>
          <cell r="C1237">
            <v>4</v>
          </cell>
          <cell r="D1237">
            <v>4</v>
          </cell>
          <cell r="E1237">
            <v>4</v>
          </cell>
          <cell r="G1237">
            <v>4</v>
          </cell>
          <cell r="H1237">
            <v>4</v>
          </cell>
        </row>
        <row r="1238">
          <cell r="A1238" t="str">
            <v/>
          </cell>
          <cell r="B1238">
            <v>4</v>
          </cell>
          <cell r="C1238">
            <v>4</v>
          </cell>
          <cell r="D1238">
            <v>4</v>
          </cell>
          <cell r="E1238">
            <v>4</v>
          </cell>
          <cell r="G1238">
            <v>4</v>
          </cell>
          <cell r="H1238">
            <v>4</v>
          </cell>
        </row>
        <row r="1239">
          <cell r="A1239" t="str">
            <v/>
          </cell>
          <cell r="B1239">
            <v>4</v>
          </cell>
          <cell r="C1239">
            <v>4</v>
          </cell>
          <cell r="D1239">
            <v>4</v>
          </cell>
          <cell r="E1239">
            <v>4</v>
          </cell>
          <cell r="G1239">
            <v>4</v>
          </cell>
          <cell r="H1239">
            <v>4</v>
          </cell>
        </row>
        <row r="1240">
          <cell r="A1240" t="str">
            <v/>
          </cell>
          <cell r="B1240">
            <v>4</v>
          </cell>
          <cell r="C1240">
            <v>4</v>
          </cell>
          <cell r="D1240">
            <v>4</v>
          </cell>
          <cell r="E1240">
            <v>4</v>
          </cell>
          <cell r="G1240">
            <v>4</v>
          </cell>
          <cell r="H1240">
            <v>4</v>
          </cell>
        </row>
        <row r="1241">
          <cell r="A1241" t="str">
            <v/>
          </cell>
          <cell r="B1241">
            <v>4</v>
          </cell>
          <cell r="C1241">
            <v>4</v>
          </cell>
          <cell r="D1241">
            <v>4</v>
          </cell>
          <cell r="E1241">
            <v>4</v>
          </cell>
          <cell r="G1241">
            <v>4</v>
          </cell>
          <cell r="H1241">
            <v>4</v>
          </cell>
        </row>
        <row r="1242">
          <cell r="A1242" t="str">
            <v/>
          </cell>
          <cell r="B1242">
            <v>4</v>
          </cell>
          <cell r="C1242">
            <v>4</v>
          </cell>
          <cell r="D1242">
            <v>4</v>
          </cell>
          <cell r="E1242">
            <v>4</v>
          </cell>
          <cell r="G1242">
            <v>4</v>
          </cell>
          <cell r="H1242">
            <v>4</v>
          </cell>
        </row>
        <row r="1243">
          <cell r="A1243" t="str">
            <v/>
          </cell>
          <cell r="B1243">
            <v>4</v>
          </cell>
          <cell r="C1243">
            <v>4</v>
          </cell>
          <cell r="D1243">
            <v>4</v>
          </cell>
          <cell r="E1243">
            <v>4</v>
          </cell>
          <cell r="G1243">
            <v>4</v>
          </cell>
          <cell r="H1243">
            <v>4</v>
          </cell>
        </row>
        <row r="1244">
          <cell r="A1244" t="str">
            <v/>
          </cell>
          <cell r="B1244">
            <v>4</v>
          </cell>
          <cell r="C1244">
            <v>4</v>
          </cell>
          <cell r="D1244">
            <v>4</v>
          </cell>
          <cell r="E1244">
            <v>4</v>
          </cell>
          <cell r="G1244">
            <v>4</v>
          </cell>
          <cell r="H1244">
            <v>4</v>
          </cell>
        </row>
        <row r="1245">
          <cell r="A1245" t="str">
            <v/>
          </cell>
          <cell r="B1245">
            <v>4</v>
          </cell>
          <cell r="C1245">
            <v>4</v>
          </cell>
          <cell r="D1245">
            <v>4</v>
          </cell>
          <cell r="E1245">
            <v>4</v>
          </cell>
          <cell r="G1245">
            <v>4</v>
          </cell>
          <cell r="H1245">
            <v>4</v>
          </cell>
        </row>
        <row r="1246">
          <cell r="A1246" t="str">
            <v/>
          </cell>
          <cell r="B1246">
            <v>4</v>
          </cell>
          <cell r="C1246">
            <v>4</v>
          </cell>
          <cell r="D1246">
            <v>4</v>
          </cell>
          <cell r="E1246">
            <v>4</v>
          </cell>
          <cell r="G1246">
            <v>4</v>
          </cell>
          <cell r="H1246">
            <v>4</v>
          </cell>
        </row>
        <row r="1247">
          <cell r="A1247" t="str">
            <v/>
          </cell>
          <cell r="B1247">
            <v>4</v>
          </cell>
          <cell r="C1247">
            <v>4</v>
          </cell>
          <cell r="D1247">
            <v>4</v>
          </cell>
          <cell r="E1247">
            <v>4</v>
          </cell>
          <cell r="G1247">
            <v>4</v>
          </cell>
          <cell r="H1247">
            <v>4</v>
          </cell>
        </row>
        <row r="1248">
          <cell r="A1248" t="str">
            <v/>
          </cell>
          <cell r="B1248">
            <v>4</v>
          </cell>
          <cell r="C1248">
            <v>4</v>
          </cell>
          <cell r="D1248">
            <v>4</v>
          </cell>
          <cell r="E1248">
            <v>4</v>
          </cell>
          <cell r="G1248">
            <v>4</v>
          </cell>
          <cell r="H1248">
            <v>4</v>
          </cell>
        </row>
        <row r="1249">
          <cell r="A1249" t="str">
            <v/>
          </cell>
          <cell r="B1249">
            <v>4</v>
          </cell>
          <cell r="C1249">
            <v>4</v>
          </cell>
          <cell r="D1249">
            <v>4</v>
          </cell>
          <cell r="E1249">
            <v>4</v>
          </cell>
          <cell r="G1249">
            <v>4</v>
          </cell>
          <cell r="H1249">
            <v>4</v>
          </cell>
        </row>
        <row r="1250">
          <cell r="A1250" t="str">
            <v/>
          </cell>
          <cell r="B1250">
            <v>4</v>
          </cell>
          <cell r="C1250">
            <v>4</v>
          </cell>
          <cell r="D1250">
            <v>4</v>
          </cell>
          <cell r="E1250">
            <v>4</v>
          </cell>
          <cell r="G1250">
            <v>4</v>
          </cell>
          <cell r="H1250">
            <v>4</v>
          </cell>
        </row>
        <row r="1251">
          <cell r="A1251" t="str">
            <v/>
          </cell>
          <cell r="B1251">
            <v>4</v>
          </cell>
          <cell r="C1251">
            <v>4</v>
          </cell>
          <cell r="D1251">
            <v>4</v>
          </cell>
          <cell r="E1251">
            <v>4</v>
          </cell>
          <cell r="G1251">
            <v>4</v>
          </cell>
          <cell r="H1251">
            <v>4</v>
          </cell>
        </row>
        <row r="1252">
          <cell r="A1252" t="str">
            <v/>
          </cell>
          <cell r="B1252">
            <v>4</v>
          </cell>
          <cell r="C1252">
            <v>4</v>
          </cell>
          <cell r="D1252">
            <v>4</v>
          </cell>
          <cell r="E1252">
            <v>4</v>
          </cell>
          <cell r="G1252">
            <v>4</v>
          </cell>
          <cell r="H1252">
            <v>4</v>
          </cell>
        </row>
        <row r="1253">
          <cell r="A1253" t="str">
            <v/>
          </cell>
          <cell r="B1253">
            <v>4</v>
          </cell>
          <cell r="C1253">
            <v>4</v>
          </cell>
          <cell r="D1253">
            <v>4</v>
          </cell>
          <cell r="E1253">
            <v>4</v>
          </cell>
          <cell r="G1253">
            <v>4</v>
          </cell>
          <cell r="H1253">
            <v>4</v>
          </cell>
        </row>
        <row r="1254">
          <cell r="A1254" t="str">
            <v/>
          </cell>
          <cell r="B1254">
            <v>4</v>
          </cell>
          <cell r="C1254">
            <v>4</v>
          </cell>
          <cell r="D1254">
            <v>4</v>
          </cell>
          <cell r="E1254">
            <v>4</v>
          </cell>
          <cell r="G1254">
            <v>4</v>
          </cell>
          <cell r="H1254">
            <v>4</v>
          </cell>
        </row>
        <row r="1255">
          <cell r="A1255" t="str">
            <v/>
          </cell>
          <cell r="B1255">
            <v>4</v>
          </cell>
          <cell r="C1255">
            <v>4</v>
          </cell>
          <cell r="D1255">
            <v>4</v>
          </cell>
          <cell r="E1255">
            <v>4</v>
          </cell>
          <cell r="G1255">
            <v>4</v>
          </cell>
          <cell r="H1255">
            <v>4</v>
          </cell>
        </row>
        <row r="1256">
          <cell r="A1256" t="str">
            <v/>
          </cell>
          <cell r="B1256">
            <v>4</v>
          </cell>
          <cell r="C1256">
            <v>4</v>
          </cell>
          <cell r="D1256">
            <v>4</v>
          </cell>
          <cell r="E1256">
            <v>4</v>
          </cell>
          <cell r="G1256">
            <v>4</v>
          </cell>
          <cell r="H1256">
            <v>4</v>
          </cell>
        </row>
        <row r="1257">
          <cell r="A1257" t="str">
            <v/>
          </cell>
          <cell r="B1257">
            <v>4</v>
          </cell>
          <cell r="C1257">
            <v>4</v>
          </cell>
          <cell r="D1257">
            <v>4</v>
          </cell>
          <cell r="E1257">
            <v>4</v>
          </cell>
          <cell r="G1257">
            <v>4</v>
          </cell>
          <cell r="H1257">
            <v>4</v>
          </cell>
        </row>
        <row r="1258">
          <cell r="A1258" t="str">
            <v/>
          </cell>
          <cell r="B1258">
            <v>4</v>
          </cell>
          <cell r="C1258">
            <v>4</v>
          </cell>
          <cell r="D1258">
            <v>4</v>
          </cell>
          <cell r="E1258">
            <v>4</v>
          </cell>
          <cell r="G1258">
            <v>4</v>
          </cell>
          <cell r="H1258">
            <v>4</v>
          </cell>
        </row>
        <row r="1259">
          <cell r="A1259" t="str">
            <v/>
          </cell>
          <cell r="B1259">
            <v>4</v>
          </cell>
          <cell r="C1259">
            <v>4</v>
          </cell>
          <cell r="D1259">
            <v>4</v>
          </cell>
          <cell r="E1259">
            <v>4</v>
          </cell>
          <cell r="G1259">
            <v>4</v>
          </cell>
          <cell r="H1259">
            <v>4</v>
          </cell>
        </row>
        <row r="1260">
          <cell r="A1260" t="str">
            <v/>
          </cell>
          <cell r="B1260">
            <v>4</v>
          </cell>
          <cell r="C1260">
            <v>4</v>
          </cell>
          <cell r="D1260">
            <v>4</v>
          </cell>
          <cell r="E1260">
            <v>4</v>
          </cell>
          <cell r="G1260">
            <v>4</v>
          </cell>
          <cell r="H1260">
            <v>4</v>
          </cell>
        </row>
        <row r="1261">
          <cell r="A1261" t="str">
            <v/>
          </cell>
          <cell r="B1261">
            <v>4</v>
          </cell>
          <cell r="C1261">
            <v>4</v>
          </cell>
          <cell r="D1261">
            <v>4</v>
          </cell>
          <cell r="E1261">
            <v>4</v>
          </cell>
          <cell r="G1261">
            <v>4</v>
          </cell>
          <cell r="H1261">
            <v>4</v>
          </cell>
        </row>
        <row r="1262">
          <cell r="A1262" t="str">
            <v/>
          </cell>
          <cell r="B1262">
            <v>4</v>
          </cell>
          <cell r="C1262">
            <v>4</v>
          </cell>
          <cell r="D1262">
            <v>4</v>
          </cell>
          <cell r="E1262">
            <v>4</v>
          </cell>
          <cell r="G1262">
            <v>4</v>
          </cell>
          <cell r="H1262">
            <v>4</v>
          </cell>
        </row>
        <row r="1263">
          <cell r="A1263" t="str">
            <v/>
          </cell>
          <cell r="B1263">
            <v>4</v>
          </cell>
          <cell r="C1263">
            <v>4</v>
          </cell>
          <cell r="D1263">
            <v>4</v>
          </cell>
          <cell r="E1263">
            <v>4</v>
          </cell>
          <cell r="G1263">
            <v>4</v>
          </cell>
          <cell r="H1263">
            <v>4</v>
          </cell>
        </row>
        <row r="1264">
          <cell r="A1264" t="str">
            <v/>
          </cell>
          <cell r="B1264">
            <v>4</v>
          </cell>
          <cell r="C1264">
            <v>4</v>
          </cell>
          <cell r="D1264">
            <v>4</v>
          </cell>
          <cell r="E1264">
            <v>4</v>
          </cell>
          <cell r="G1264">
            <v>4</v>
          </cell>
          <cell r="H1264">
            <v>4</v>
          </cell>
        </row>
        <row r="1265">
          <cell r="A1265" t="str">
            <v/>
          </cell>
          <cell r="B1265">
            <v>4</v>
          </cell>
          <cell r="C1265">
            <v>4</v>
          </cell>
          <cell r="D1265">
            <v>4</v>
          </cell>
          <cell r="E1265">
            <v>4</v>
          </cell>
          <cell r="G1265">
            <v>4</v>
          </cell>
          <cell r="H1265">
            <v>4</v>
          </cell>
        </row>
        <row r="1266">
          <cell r="A1266" t="str">
            <v/>
          </cell>
          <cell r="B1266">
            <v>4</v>
          </cell>
          <cell r="C1266">
            <v>4</v>
          </cell>
          <cell r="D1266">
            <v>4</v>
          </cell>
          <cell r="E1266">
            <v>4</v>
          </cell>
          <cell r="G1266">
            <v>4</v>
          </cell>
          <cell r="H1266">
            <v>4</v>
          </cell>
        </row>
        <row r="1267">
          <cell r="A1267" t="str">
            <v/>
          </cell>
          <cell r="B1267">
            <v>4</v>
          </cell>
          <cell r="C1267">
            <v>4</v>
          </cell>
          <cell r="D1267">
            <v>4</v>
          </cell>
          <cell r="E1267">
            <v>4</v>
          </cell>
          <cell r="G1267">
            <v>4</v>
          </cell>
          <cell r="H1267">
            <v>4</v>
          </cell>
        </row>
        <row r="1268">
          <cell r="A1268" t="str">
            <v/>
          </cell>
          <cell r="B1268">
            <v>4</v>
          </cell>
          <cell r="C1268">
            <v>4</v>
          </cell>
          <cell r="D1268">
            <v>4</v>
          </cell>
          <cell r="E1268">
            <v>4</v>
          </cell>
          <cell r="G1268">
            <v>4</v>
          </cell>
          <cell r="H1268">
            <v>4</v>
          </cell>
        </row>
        <row r="1269">
          <cell r="A1269" t="str">
            <v/>
          </cell>
          <cell r="B1269">
            <v>4</v>
          </cell>
          <cell r="C1269">
            <v>4</v>
          </cell>
          <cell r="D1269">
            <v>4</v>
          </cell>
          <cell r="E1269">
            <v>4</v>
          </cell>
          <cell r="G1269">
            <v>4</v>
          </cell>
          <cell r="H1269">
            <v>4</v>
          </cell>
        </row>
        <row r="1270">
          <cell r="A1270" t="str">
            <v/>
          </cell>
          <cell r="B1270">
            <v>4</v>
          </cell>
          <cell r="C1270">
            <v>4</v>
          </cell>
          <cell r="D1270">
            <v>4</v>
          </cell>
          <cell r="E1270">
            <v>4</v>
          </cell>
          <cell r="G1270">
            <v>4</v>
          </cell>
          <cell r="H1270">
            <v>4</v>
          </cell>
        </row>
        <row r="1271">
          <cell r="A1271" t="str">
            <v/>
          </cell>
          <cell r="B1271">
            <v>4</v>
          </cell>
          <cell r="C1271">
            <v>4</v>
          </cell>
          <cell r="D1271">
            <v>4</v>
          </cell>
          <cell r="E1271">
            <v>4</v>
          </cell>
          <cell r="G1271">
            <v>4</v>
          </cell>
          <cell r="H1271">
            <v>4</v>
          </cell>
        </row>
        <row r="1272">
          <cell r="A1272" t="str">
            <v/>
          </cell>
          <cell r="B1272">
            <v>4</v>
          </cell>
          <cell r="C1272">
            <v>4</v>
          </cell>
          <cell r="D1272">
            <v>4</v>
          </cell>
          <cell r="E1272">
            <v>4</v>
          </cell>
          <cell r="G1272">
            <v>4</v>
          </cell>
          <cell r="H1272">
            <v>4</v>
          </cell>
        </row>
        <row r="1273">
          <cell r="A1273" t="str">
            <v/>
          </cell>
          <cell r="B1273">
            <v>4</v>
          </cell>
          <cell r="C1273">
            <v>4</v>
          </cell>
          <cell r="D1273">
            <v>4</v>
          </cell>
          <cell r="E1273">
            <v>4</v>
          </cell>
          <cell r="G1273">
            <v>4</v>
          </cell>
          <cell r="H1273">
            <v>4</v>
          </cell>
        </row>
        <row r="1274">
          <cell r="A1274" t="str">
            <v/>
          </cell>
          <cell r="B1274">
            <v>4</v>
          </cell>
          <cell r="C1274">
            <v>4</v>
          </cell>
          <cell r="D1274">
            <v>4</v>
          </cell>
          <cell r="E1274">
            <v>4</v>
          </cell>
          <cell r="G1274">
            <v>4</v>
          </cell>
          <cell r="H1274">
            <v>4</v>
          </cell>
        </row>
        <row r="1275">
          <cell r="A1275" t="str">
            <v/>
          </cell>
          <cell r="B1275">
            <v>4</v>
          </cell>
          <cell r="C1275">
            <v>4</v>
          </cell>
          <cell r="D1275">
            <v>4</v>
          </cell>
          <cell r="E1275">
            <v>4</v>
          </cell>
          <cell r="G1275">
            <v>4</v>
          </cell>
          <cell r="H1275">
            <v>4</v>
          </cell>
        </row>
        <row r="1276">
          <cell r="A1276" t="str">
            <v/>
          </cell>
          <cell r="B1276">
            <v>4</v>
          </cell>
          <cell r="C1276">
            <v>4</v>
          </cell>
          <cell r="D1276">
            <v>4</v>
          </cell>
          <cell r="E1276">
            <v>4</v>
          </cell>
          <cell r="G1276">
            <v>4</v>
          </cell>
          <cell r="H1276">
            <v>4</v>
          </cell>
        </row>
        <row r="1277">
          <cell r="A1277" t="str">
            <v/>
          </cell>
          <cell r="B1277">
            <v>4</v>
          </cell>
          <cell r="C1277">
            <v>4</v>
          </cell>
          <cell r="D1277">
            <v>4</v>
          </cell>
          <cell r="E1277">
            <v>4</v>
          </cell>
          <cell r="G1277">
            <v>4</v>
          </cell>
          <cell r="H1277">
            <v>4</v>
          </cell>
        </row>
        <row r="1278">
          <cell r="A1278" t="str">
            <v/>
          </cell>
          <cell r="B1278">
            <v>4</v>
          </cell>
          <cell r="C1278">
            <v>4</v>
          </cell>
          <cell r="D1278">
            <v>4</v>
          </cell>
          <cell r="E1278">
            <v>4</v>
          </cell>
          <cell r="G1278">
            <v>4</v>
          </cell>
          <cell r="H1278">
            <v>4</v>
          </cell>
        </row>
        <row r="1279">
          <cell r="A1279" t="str">
            <v/>
          </cell>
          <cell r="B1279">
            <v>4</v>
          </cell>
          <cell r="C1279">
            <v>4</v>
          </cell>
          <cell r="D1279">
            <v>4</v>
          </cell>
          <cell r="E1279">
            <v>4</v>
          </cell>
          <cell r="G1279">
            <v>4</v>
          </cell>
          <cell r="H1279">
            <v>4</v>
          </cell>
        </row>
        <row r="1280">
          <cell r="A1280" t="str">
            <v/>
          </cell>
          <cell r="B1280">
            <v>4</v>
          </cell>
          <cell r="C1280">
            <v>4</v>
          </cell>
          <cell r="D1280">
            <v>4</v>
          </cell>
          <cell r="E1280">
            <v>4</v>
          </cell>
          <cell r="G1280">
            <v>4</v>
          </cell>
          <cell r="H1280">
            <v>4</v>
          </cell>
        </row>
        <row r="1281">
          <cell r="A1281" t="str">
            <v/>
          </cell>
          <cell r="B1281">
            <v>4</v>
          </cell>
          <cell r="C1281">
            <v>4</v>
          </cell>
          <cell r="D1281">
            <v>4</v>
          </cell>
          <cell r="E1281">
            <v>4</v>
          </cell>
          <cell r="G1281">
            <v>4</v>
          </cell>
          <cell r="H1281">
            <v>4</v>
          </cell>
        </row>
        <row r="1282">
          <cell r="A1282" t="str">
            <v/>
          </cell>
          <cell r="B1282">
            <v>4</v>
          </cell>
          <cell r="C1282">
            <v>4</v>
          </cell>
          <cell r="D1282">
            <v>4</v>
          </cell>
          <cell r="E1282">
            <v>4</v>
          </cell>
          <cell r="G1282">
            <v>4</v>
          </cell>
          <cell r="H1282">
            <v>4</v>
          </cell>
        </row>
        <row r="1283">
          <cell r="A1283" t="str">
            <v/>
          </cell>
          <cell r="B1283">
            <v>4</v>
          </cell>
          <cell r="C1283">
            <v>4</v>
          </cell>
          <cell r="D1283">
            <v>4</v>
          </cell>
          <cell r="E1283">
            <v>4</v>
          </cell>
          <cell r="G1283">
            <v>4</v>
          </cell>
          <cell r="H1283">
            <v>4</v>
          </cell>
        </row>
        <row r="1284">
          <cell r="A1284" t="str">
            <v/>
          </cell>
          <cell r="B1284">
            <v>4</v>
          </cell>
          <cell r="C1284">
            <v>4</v>
          </cell>
          <cell r="D1284">
            <v>4</v>
          </cell>
          <cell r="E1284">
            <v>4</v>
          </cell>
          <cell r="G1284">
            <v>4</v>
          </cell>
          <cell r="H1284">
            <v>4</v>
          </cell>
        </row>
        <row r="1285">
          <cell r="A1285" t="str">
            <v/>
          </cell>
          <cell r="B1285">
            <v>4</v>
          </cell>
          <cell r="C1285">
            <v>4</v>
          </cell>
          <cell r="D1285">
            <v>4</v>
          </cell>
          <cell r="E1285">
            <v>4</v>
          </cell>
          <cell r="G1285">
            <v>4</v>
          </cell>
          <cell r="H1285">
            <v>4</v>
          </cell>
        </row>
        <row r="1286">
          <cell r="A1286" t="str">
            <v/>
          </cell>
          <cell r="B1286">
            <v>4</v>
          </cell>
          <cell r="C1286">
            <v>4</v>
          </cell>
          <cell r="D1286">
            <v>4</v>
          </cell>
          <cell r="E1286">
            <v>4</v>
          </cell>
          <cell r="G1286">
            <v>4</v>
          </cell>
          <cell r="H1286">
            <v>4</v>
          </cell>
        </row>
        <row r="1287">
          <cell r="A1287" t="str">
            <v/>
          </cell>
          <cell r="B1287">
            <v>4</v>
          </cell>
          <cell r="C1287">
            <v>4</v>
          </cell>
          <cell r="D1287">
            <v>4</v>
          </cell>
          <cell r="E1287">
            <v>4</v>
          </cell>
          <cell r="G1287">
            <v>4</v>
          </cell>
          <cell r="H1287">
            <v>4</v>
          </cell>
        </row>
        <row r="1288">
          <cell r="A1288" t="str">
            <v/>
          </cell>
          <cell r="B1288">
            <v>4</v>
          </cell>
          <cell r="C1288">
            <v>4</v>
          </cell>
          <cell r="D1288">
            <v>4</v>
          </cell>
          <cell r="E1288">
            <v>4</v>
          </cell>
          <cell r="G1288">
            <v>4</v>
          </cell>
          <cell r="H1288">
            <v>4</v>
          </cell>
        </row>
        <row r="1289">
          <cell r="A1289" t="str">
            <v/>
          </cell>
          <cell r="B1289">
            <v>4</v>
          </cell>
          <cell r="C1289">
            <v>4</v>
          </cell>
          <cell r="D1289">
            <v>4</v>
          </cell>
          <cell r="E1289">
            <v>4</v>
          </cell>
          <cell r="G1289">
            <v>4</v>
          </cell>
          <cell r="H1289">
            <v>4</v>
          </cell>
        </row>
        <row r="1290">
          <cell r="A1290" t="str">
            <v/>
          </cell>
          <cell r="B1290">
            <v>4</v>
          </cell>
          <cell r="C1290">
            <v>4</v>
          </cell>
          <cell r="D1290">
            <v>4</v>
          </cell>
          <cell r="E1290">
            <v>4</v>
          </cell>
          <cell r="G1290">
            <v>4</v>
          </cell>
          <cell r="H1290">
            <v>4</v>
          </cell>
        </row>
        <row r="1291">
          <cell r="A1291" t="str">
            <v/>
          </cell>
          <cell r="B1291">
            <v>4</v>
          </cell>
          <cell r="C1291">
            <v>4</v>
          </cell>
          <cell r="D1291">
            <v>4</v>
          </cell>
          <cell r="E1291">
            <v>4</v>
          </cell>
          <cell r="G1291">
            <v>4</v>
          </cell>
          <cell r="H1291">
            <v>4</v>
          </cell>
        </row>
        <row r="1292">
          <cell r="A1292" t="str">
            <v/>
          </cell>
          <cell r="B1292">
            <v>4</v>
          </cell>
          <cell r="C1292">
            <v>4</v>
          </cell>
          <cell r="D1292">
            <v>4</v>
          </cell>
          <cell r="E1292">
            <v>4</v>
          </cell>
          <cell r="G1292">
            <v>4</v>
          </cell>
          <cell r="H1292">
            <v>4</v>
          </cell>
        </row>
        <row r="1293">
          <cell r="A1293" t="str">
            <v/>
          </cell>
          <cell r="B1293">
            <v>4</v>
          </cell>
          <cell r="C1293">
            <v>4</v>
          </cell>
          <cell r="D1293">
            <v>4</v>
          </cell>
          <cell r="E1293">
            <v>4</v>
          </cell>
          <cell r="G1293">
            <v>4</v>
          </cell>
          <cell r="H1293">
            <v>4</v>
          </cell>
        </row>
        <row r="1294">
          <cell r="A1294" t="str">
            <v/>
          </cell>
          <cell r="B1294">
            <v>4</v>
          </cell>
          <cell r="C1294">
            <v>4</v>
          </cell>
          <cell r="D1294">
            <v>4</v>
          </cell>
          <cell r="E1294">
            <v>4</v>
          </cell>
          <cell r="G1294">
            <v>4</v>
          </cell>
          <cell r="H1294">
            <v>4</v>
          </cell>
        </row>
        <row r="1295">
          <cell r="A1295" t="str">
            <v/>
          </cell>
          <cell r="B1295">
            <v>4</v>
          </cell>
          <cell r="C1295">
            <v>4</v>
          </cell>
          <cell r="D1295">
            <v>4</v>
          </cell>
          <cell r="E1295">
            <v>4</v>
          </cell>
          <cell r="G1295">
            <v>4</v>
          </cell>
          <cell r="H1295">
            <v>4</v>
          </cell>
        </row>
        <row r="1296">
          <cell r="A1296" t="str">
            <v/>
          </cell>
          <cell r="B1296">
            <v>4</v>
          </cell>
          <cell r="C1296">
            <v>4</v>
          </cell>
          <cell r="D1296">
            <v>4</v>
          </cell>
          <cell r="E1296">
            <v>4</v>
          </cell>
          <cell r="G1296">
            <v>4</v>
          </cell>
          <cell r="H1296">
            <v>4</v>
          </cell>
        </row>
        <row r="1297">
          <cell r="A1297" t="str">
            <v/>
          </cell>
          <cell r="B1297">
            <v>4</v>
          </cell>
          <cell r="C1297">
            <v>4</v>
          </cell>
          <cell r="D1297">
            <v>4</v>
          </cell>
          <cell r="E1297">
            <v>4</v>
          </cell>
          <cell r="G1297">
            <v>4</v>
          </cell>
          <cell r="H1297">
            <v>4</v>
          </cell>
        </row>
        <row r="1298">
          <cell r="A1298" t="str">
            <v/>
          </cell>
          <cell r="B1298">
            <v>4</v>
          </cell>
          <cell r="C1298">
            <v>4</v>
          </cell>
          <cell r="D1298">
            <v>4</v>
          </cell>
          <cell r="E1298">
            <v>4</v>
          </cell>
          <cell r="G1298">
            <v>4</v>
          </cell>
          <cell r="H1298">
            <v>4</v>
          </cell>
        </row>
        <row r="1299">
          <cell r="A1299" t="str">
            <v/>
          </cell>
          <cell r="B1299">
            <v>4</v>
          </cell>
          <cell r="C1299">
            <v>4</v>
          </cell>
          <cell r="D1299">
            <v>4</v>
          </cell>
          <cell r="E1299">
            <v>4</v>
          </cell>
          <cell r="G1299">
            <v>4</v>
          </cell>
          <cell r="H1299">
            <v>4</v>
          </cell>
        </row>
        <row r="1300">
          <cell r="A1300" t="str">
            <v/>
          </cell>
          <cell r="B1300">
            <v>4</v>
          </cell>
          <cell r="C1300">
            <v>4</v>
          </cell>
          <cell r="D1300">
            <v>4</v>
          </cell>
          <cell r="E1300">
            <v>4</v>
          </cell>
          <cell r="G1300">
            <v>4</v>
          </cell>
          <cell r="H1300">
            <v>4</v>
          </cell>
        </row>
        <row r="1301">
          <cell r="A1301" t="str">
            <v/>
          </cell>
          <cell r="B1301">
            <v>4</v>
          </cell>
          <cell r="C1301">
            <v>4</v>
          </cell>
          <cell r="D1301">
            <v>4</v>
          </cell>
          <cell r="E1301">
            <v>4</v>
          </cell>
          <cell r="G1301">
            <v>4</v>
          </cell>
          <cell r="H1301">
            <v>4</v>
          </cell>
        </row>
        <row r="1302">
          <cell r="A1302" t="str">
            <v/>
          </cell>
          <cell r="B1302">
            <v>4</v>
          </cell>
          <cell r="C1302">
            <v>4</v>
          </cell>
          <cell r="D1302">
            <v>4</v>
          </cell>
          <cell r="E1302">
            <v>4</v>
          </cell>
          <cell r="G1302">
            <v>4</v>
          </cell>
          <cell r="H1302">
            <v>4</v>
          </cell>
        </row>
        <row r="1303">
          <cell r="A1303" t="str">
            <v/>
          </cell>
          <cell r="B1303">
            <v>4</v>
          </cell>
          <cell r="C1303">
            <v>4</v>
          </cell>
          <cell r="D1303">
            <v>4</v>
          </cell>
          <cell r="E1303">
            <v>4</v>
          </cell>
          <cell r="G1303">
            <v>4</v>
          </cell>
          <cell r="H1303">
            <v>4</v>
          </cell>
        </row>
        <row r="1304">
          <cell r="A1304" t="str">
            <v/>
          </cell>
          <cell r="B1304">
            <v>4</v>
          </cell>
          <cell r="C1304">
            <v>4</v>
          </cell>
          <cell r="D1304">
            <v>4</v>
          </cell>
          <cell r="E1304">
            <v>4</v>
          </cell>
          <cell r="G1304">
            <v>4</v>
          </cell>
          <cell r="H1304">
            <v>4</v>
          </cell>
        </row>
        <row r="1305">
          <cell r="A1305" t="str">
            <v/>
          </cell>
          <cell r="B1305">
            <v>4</v>
          </cell>
          <cell r="C1305">
            <v>4</v>
          </cell>
          <cell r="D1305">
            <v>4</v>
          </cell>
          <cell r="E1305">
            <v>4</v>
          </cell>
          <cell r="G1305">
            <v>4</v>
          </cell>
          <cell r="H1305">
            <v>4</v>
          </cell>
        </row>
        <row r="1306">
          <cell r="A1306" t="str">
            <v/>
          </cell>
          <cell r="B1306">
            <v>4</v>
          </cell>
          <cell r="C1306">
            <v>4</v>
          </cell>
          <cell r="D1306">
            <v>4</v>
          </cell>
          <cell r="E1306">
            <v>4</v>
          </cell>
          <cell r="G1306">
            <v>4</v>
          </cell>
          <cell r="H1306">
            <v>4</v>
          </cell>
        </row>
        <row r="1307">
          <cell r="A1307" t="str">
            <v/>
          </cell>
          <cell r="B1307">
            <v>4</v>
          </cell>
          <cell r="C1307">
            <v>4</v>
          </cell>
          <cell r="D1307">
            <v>4</v>
          </cell>
          <cell r="E1307">
            <v>4</v>
          </cell>
          <cell r="G1307">
            <v>4</v>
          </cell>
          <cell r="H1307">
            <v>4</v>
          </cell>
        </row>
        <row r="1308">
          <cell r="A1308" t="str">
            <v/>
          </cell>
          <cell r="B1308">
            <v>4</v>
          </cell>
          <cell r="C1308">
            <v>4</v>
          </cell>
          <cell r="D1308">
            <v>4</v>
          </cell>
          <cell r="E1308">
            <v>4</v>
          </cell>
          <cell r="G1308">
            <v>4</v>
          </cell>
          <cell r="H1308">
            <v>4</v>
          </cell>
        </row>
        <row r="1309">
          <cell r="A1309" t="str">
            <v/>
          </cell>
          <cell r="B1309">
            <v>4</v>
          </cell>
          <cell r="C1309">
            <v>4</v>
          </cell>
          <cell r="D1309">
            <v>4</v>
          </cell>
          <cell r="E1309">
            <v>4</v>
          </cell>
          <cell r="G1309">
            <v>4</v>
          </cell>
          <cell r="H1309">
            <v>4</v>
          </cell>
        </row>
        <row r="1310">
          <cell r="A1310" t="str">
            <v/>
          </cell>
          <cell r="B1310">
            <v>4</v>
          </cell>
          <cell r="C1310">
            <v>4</v>
          </cell>
          <cell r="D1310">
            <v>4</v>
          </cell>
          <cell r="E1310">
            <v>4</v>
          </cell>
          <cell r="G1310">
            <v>4</v>
          </cell>
          <cell r="H1310">
            <v>4</v>
          </cell>
        </row>
        <row r="1311">
          <cell r="A1311" t="str">
            <v/>
          </cell>
          <cell r="B1311">
            <v>4</v>
          </cell>
          <cell r="C1311">
            <v>4</v>
          </cell>
          <cell r="D1311">
            <v>4</v>
          </cell>
          <cell r="E1311">
            <v>4</v>
          </cell>
          <cell r="G1311">
            <v>4</v>
          </cell>
          <cell r="H1311">
            <v>4</v>
          </cell>
        </row>
        <row r="1312">
          <cell r="A1312" t="str">
            <v/>
          </cell>
          <cell r="B1312">
            <v>4</v>
          </cell>
          <cell r="C1312">
            <v>4</v>
          </cell>
          <cell r="D1312">
            <v>4</v>
          </cell>
          <cell r="E1312">
            <v>4</v>
          </cell>
          <cell r="G1312">
            <v>4</v>
          </cell>
          <cell r="H1312">
            <v>4</v>
          </cell>
        </row>
        <row r="1313">
          <cell r="A1313" t="str">
            <v/>
          </cell>
          <cell r="B1313">
            <v>4</v>
          </cell>
          <cell r="C1313">
            <v>4</v>
          </cell>
          <cell r="D1313">
            <v>4</v>
          </cell>
          <cell r="E1313">
            <v>4</v>
          </cell>
          <cell r="G1313">
            <v>4</v>
          </cell>
          <cell r="H1313">
            <v>4</v>
          </cell>
        </row>
        <row r="1314">
          <cell r="A1314" t="str">
            <v/>
          </cell>
          <cell r="B1314">
            <v>4</v>
          </cell>
          <cell r="C1314">
            <v>4</v>
          </cell>
          <cell r="D1314">
            <v>4</v>
          </cell>
          <cell r="E1314">
            <v>4</v>
          </cell>
          <cell r="G1314">
            <v>4</v>
          </cell>
          <cell r="H1314">
            <v>4</v>
          </cell>
        </row>
        <row r="1315">
          <cell r="A1315" t="str">
            <v/>
          </cell>
          <cell r="B1315">
            <v>4</v>
          </cell>
          <cell r="C1315">
            <v>4</v>
          </cell>
          <cell r="D1315">
            <v>4</v>
          </cell>
          <cell r="E1315">
            <v>4</v>
          </cell>
          <cell r="G1315">
            <v>4</v>
          </cell>
          <cell r="H1315">
            <v>4</v>
          </cell>
        </row>
        <row r="1316">
          <cell r="A1316" t="str">
            <v/>
          </cell>
          <cell r="B1316">
            <v>4</v>
          </cell>
          <cell r="C1316">
            <v>4</v>
          </cell>
          <cell r="D1316">
            <v>4</v>
          </cell>
          <cell r="E1316">
            <v>4</v>
          </cell>
          <cell r="G1316">
            <v>4</v>
          </cell>
          <cell r="H1316">
            <v>4</v>
          </cell>
        </row>
        <row r="1317">
          <cell r="A1317" t="str">
            <v/>
          </cell>
          <cell r="B1317">
            <v>4</v>
          </cell>
          <cell r="C1317">
            <v>4</v>
          </cell>
          <cell r="D1317">
            <v>4</v>
          </cell>
          <cell r="E1317">
            <v>4</v>
          </cell>
          <cell r="G1317">
            <v>4</v>
          </cell>
          <cell r="H1317">
            <v>4</v>
          </cell>
        </row>
        <row r="1318">
          <cell r="A1318" t="str">
            <v/>
          </cell>
          <cell r="B1318">
            <v>4</v>
          </cell>
          <cell r="C1318">
            <v>4</v>
          </cell>
          <cell r="D1318">
            <v>4</v>
          </cell>
          <cell r="E1318">
            <v>4</v>
          </cell>
          <cell r="G1318">
            <v>4</v>
          </cell>
          <cell r="H1318">
            <v>4</v>
          </cell>
        </row>
        <row r="1319">
          <cell r="A1319" t="str">
            <v/>
          </cell>
          <cell r="B1319">
            <v>4</v>
          </cell>
          <cell r="C1319">
            <v>4</v>
          </cell>
          <cell r="D1319">
            <v>4</v>
          </cell>
          <cell r="E1319">
            <v>4</v>
          </cell>
          <cell r="G1319">
            <v>4</v>
          </cell>
          <cell r="H1319">
            <v>4</v>
          </cell>
        </row>
        <row r="1320">
          <cell r="A1320" t="str">
            <v/>
          </cell>
          <cell r="B1320">
            <v>4</v>
          </cell>
          <cell r="C1320">
            <v>4</v>
          </cell>
          <cell r="D1320">
            <v>4</v>
          </cell>
          <cell r="E1320">
            <v>4</v>
          </cell>
          <cell r="G1320">
            <v>4</v>
          </cell>
          <cell r="H1320">
            <v>4</v>
          </cell>
        </row>
        <row r="1321">
          <cell r="A1321" t="str">
            <v/>
          </cell>
          <cell r="B1321">
            <v>4</v>
          </cell>
          <cell r="C1321">
            <v>4</v>
          </cell>
          <cell r="D1321">
            <v>4</v>
          </cell>
          <cell r="E1321">
            <v>4</v>
          </cell>
          <cell r="G1321">
            <v>4</v>
          </cell>
          <cell r="H1321">
            <v>4</v>
          </cell>
        </row>
        <row r="1322">
          <cell r="A1322" t="str">
            <v/>
          </cell>
          <cell r="B1322">
            <v>4</v>
          </cell>
          <cell r="C1322">
            <v>4</v>
          </cell>
          <cell r="D1322">
            <v>4</v>
          </cell>
          <cell r="E1322">
            <v>4</v>
          </cell>
          <cell r="G1322">
            <v>4</v>
          </cell>
          <cell r="H1322">
            <v>4</v>
          </cell>
        </row>
        <row r="1323">
          <cell r="A1323" t="str">
            <v/>
          </cell>
          <cell r="B1323">
            <v>4</v>
          </cell>
          <cell r="C1323">
            <v>4</v>
          </cell>
          <cell r="D1323">
            <v>4</v>
          </cell>
          <cell r="E1323">
            <v>4</v>
          </cell>
          <cell r="G1323">
            <v>4</v>
          </cell>
          <cell r="H1323">
            <v>4</v>
          </cell>
        </row>
        <row r="1324">
          <cell r="A1324" t="str">
            <v/>
          </cell>
          <cell r="B1324">
            <v>4</v>
          </cell>
          <cell r="C1324">
            <v>4</v>
          </cell>
          <cell r="D1324">
            <v>4</v>
          </cell>
          <cell r="E1324">
            <v>4</v>
          </cell>
          <cell r="G1324">
            <v>4</v>
          </cell>
          <cell r="H1324">
            <v>4</v>
          </cell>
        </row>
        <row r="1325">
          <cell r="A1325" t="str">
            <v/>
          </cell>
          <cell r="B1325">
            <v>4</v>
          </cell>
          <cell r="C1325">
            <v>4</v>
          </cell>
          <cell r="D1325">
            <v>4</v>
          </cell>
          <cell r="E1325">
            <v>4</v>
          </cell>
          <cell r="G1325">
            <v>4</v>
          </cell>
          <cell r="H1325">
            <v>4</v>
          </cell>
        </row>
        <row r="1326">
          <cell r="A1326" t="str">
            <v/>
          </cell>
          <cell r="B1326">
            <v>4</v>
          </cell>
          <cell r="C1326">
            <v>4</v>
          </cell>
          <cell r="D1326">
            <v>4</v>
          </cell>
          <cell r="E1326">
            <v>4</v>
          </cell>
          <cell r="G1326">
            <v>4</v>
          </cell>
          <cell r="H1326">
            <v>4</v>
          </cell>
        </row>
        <row r="1327">
          <cell r="A1327" t="str">
            <v/>
          </cell>
          <cell r="B1327">
            <v>4</v>
          </cell>
          <cell r="C1327">
            <v>4</v>
          </cell>
          <cell r="D1327">
            <v>4</v>
          </cell>
          <cell r="E1327">
            <v>4</v>
          </cell>
          <cell r="G1327">
            <v>4</v>
          </cell>
          <cell r="H1327">
            <v>4</v>
          </cell>
        </row>
        <row r="1328">
          <cell r="A1328" t="str">
            <v/>
          </cell>
          <cell r="B1328">
            <v>4</v>
          </cell>
          <cell r="C1328">
            <v>4</v>
          </cell>
          <cell r="D1328">
            <v>4</v>
          </cell>
          <cell r="E1328">
            <v>4</v>
          </cell>
          <cell r="G1328">
            <v>4</v>
          </cell>
          <cell r="H1328">
            <v>4</v>
          </cell>
        </row>
        <row r="1329">
          <cell r="A1329" t="str">
            <v/>
          </cell>
          <cell r="B1329">
            <v>4</v>
          </cell>
          <cell r="C1329">
            <v>4</v>
          </cell>
          <cell r="D1329">
            <v>4</v>
          </cell>
          <cell r="E1329">
            <v>4</v>
          </cell>
          <cell r="G1329">
            <v>4</v>
          </cell>
          <cell r="H1329">
            <v>4</v>
          </cell>
        </row>
        <row r="1330">
          <cell r="A1330" t="str">
            <v/>
          </cell>
          <cell r="B1330">
            <v>4</v>
          </cell>
          <cell r="C1330">
            <v>4</v>
          </cell>
          <cell r="D1330">
            <v>4</v>
          </cell>
          <cell r="E1330">
            <v>4</v>
          </cell>
          <cell r="G1330">
            <v>4</v>
          </cell>
          <cell r="H1330">
            <v>4</v>
          </cell>
        </row>
        <row r="1331">
          <cell r="A1331" t="str">
            <v/>
          </cell>
          <cell r="B1331">
            <v>4</v>
          </cell>
          <cell r="C1331">
            <v>4</v>
          </cell>
          <cell r="D1331">
            <v>4</v>
          </cell>
          <cell r="E1331">
            <v>4</v>
          </cell>
          <cell r="G1331">
            <v>4</v>
          </cell>
          <cell r="H1331">
            <v>4</v>
          </cell>
        </row>
        <row r="1332">
          <cell r="A1332" t="str">
            <v/>
          </cell>
          <cell r="B1332">
            <v>4</v>
          </cell>
          <cell r="C1332">
            <v>4</v>
          </cell>
          <cell r="D1332">
            <v>4</v>
          </cell>
          <cell r="E1332">
            <v>4</v>
          </cell>
          <cell r="G1332">
            <v>4</v>
          </cell>
          <cell r="H1332">
            <v>4</v>
          </cell>
        </row>
        <row r="1333">
          <cell r="A1333" t="str">
            <v/>
          </cell>
          <cell r="B1333">
            <v>4</v>
          </cell>
          <cell r="C1333">
            <v>4</v>
          </cell>
          <cell r="D1333">
            <v>4</v>
          </cell>
          <cell r="E1333">
            <v>4</v>
          </cell>
          <cell r="G1333">
            <v>4</v>
          </cell>
          <cell r="H1333">
            <v>4</v>
          </cell>
        </row>
        <row r="1334">
          <cell r="A1334" t="str">
            <v/>
          </cell>
          <cell r="B1334">
            <v>4</v>
          </cell>
          <cell r="C1334">
            <v>4</v>
          </cell>
          <cell r="D1334">
            <v>4</v>
          </cell>
          <cell r="E1334">
            <v>4</v>
          </cell>
          <cell r="G1334">
            <v>4</v>
          </cell>
          <cell r="H1334">
            <v>4</v>
          </cell>
        </row>
        <row r="1335">
          <cell r="A1335" t="str">
            <v/>
          </cell>
          <cell r="B1335">
            <v>4</v>
          </cell>
          <cell r="C1335">
            <v>4</v>
          </cell>
          <cell r="D1335">
            <v>4</v>
          </cell>
          <cell r="E1335">
            <v>4</v>
          </cell>
          <cell r="G1335">
            <v>4</v>
          </cell>
          <cell r="H1335">
            <v>4</v>
          </cell>
        </row>
        <row r="1336">
          <cell r="A1336" t="str">
            <v/>
          </cell>
          <cell r="B1336">
            <v>4</v>
          </cell>
          <cell r="C1336">
            <v>4</v>
          </cell>
          <cell r="D1336">
            <v>4</v>
          </cell>
          <cell r="E1336">
            <v>4</v>
          </cell>
          <cell r="G1336">
            <v>4</v>
          </cell>
          <cell r="H1336">
            <v>4</v>
          </cell>
        </row>
        <row r="1337">
          <cell r="A1337" t="str">
            <v/>
          </cell>
          <cell r="B1337">
            <v>4</v>
          </cell>
          <cell r="C1337">
            <v>4</v>
          </cell>
          <cell r="D1337">
            <v>4</v>
          </cell>
          <cell r="E1337">
            <v>4</v>
          </cell>
          <cell r="G1337">
            <v>4</v>
          </cell>
          <cell r="H1337">
            <v>4</v>
          </cell>
        </row>
        <row r="1338">
          <cell r="A1338" t="str">
            <v/>
          </cell>
          <cell r="B1338">
            <v>4</v>
          </cell>
          <cell r="C1338">
            <v>4</v>
          </cell>
          <cell r="D1338">
            <v>4</v>
          </cell>
          <cell r="E1338">
            <v>4</v>
          </cell>
          <cell r="G1338">
            <v>4</v>
          </cell>
          <cell r="H1338">
            <v>4</v>
          </cell>
        </row>
        <row r="1339">
          <cell r="A1339" t="str">
            <v/>
          </cell>
          <cell r="B1339">
            <v>4</v>
          </cell>
          <cell r="C1339">
            <v>4</v>
          </cell>
          <cell r="D1339">
            <v>4</v>
          </cell>
          <cell r="E1339">
            <v>4</v>
          </cell>
          <cell r="G1339">
            <v>4</v>
          </cell>
          <cell r="H1339">
            <v>4</v>
          </cell>
        </row>
        <row r="1340">
          <cell r="A1340" t="str">
            <v/>
          </cell>
          <cell r="B1340">
            <v>4</v>
          </cell>
          <cell r="C1340">
            <v>4</v>
          </cell>
          <cell r="D1340">
            <v>4</v>
          </cell>
          <cell r="E1340">
            <v>4</v>
          </cell>
          <cell r="G1340">
            <v>4</v>
          </cell>
          <cell r="H1340">
            <v>4</v>
          </cell>
        </row>
        <row r="1341">
          <cell r="A1341" t="str">
            <v/>
          </cell>
          <cell r="B1341">
            <v>4</v>
          </cell>
          <cell r="C1341">
            <v>4</v>
          </cell>
          <cell r="D1341">
            <v>4</v>
          </cell>
          <cell r="E1341">
            <v>4</v>
          </cell>
          <cell r="G1341">
            <v>4</v>
          </cell>
          <cell r="H1341">
            <v>4</v>
          </cell>
        </row>
        <row r="1342">
          <cell r="A1342" t="str">
            <v/>
          </cell>
          <cell r="B1342">
            <v>4</v>
          </cell>
          <cell r="C1342">
            <v>4</v>
          </cell>
          <cell r="D1342">
            <v>4</v>
          </cell>
          <cell r="E1342">
            <v>4</v>
          </cell>
          <cell r="G1342">
            <v>4</v>
          </cell>
          <cell r="H1342">
            <v>4</v>
          </cell>
        </row>
        <row r="1343">
          <cell r="A1343" t="str">
            <v/>
          </cell>
          <cell r="B1343">
            <v>4</v>
          </cell>
          <cell r="C1343">
            <v>4</v>
          </cell>
          <cell r="D1343">
            <v>4</v>
          </cell>
          <cell r="E1343">
            <v>4</v>
          </cell>
          <cell r="G1343">
            <v>4</v>
          </cell>
          <cell r="H1343">
            <v>4</v>
          </cell>
        </row>
        <row r="1344">
          <cell r="A1344" t="str">
            <v/>
          </cell>
          <cell r="B1344">
            <v>4</v>
          </cell>
          <cell r="C1344">
            <v>4</v>
          </cell>
          <cell r="D1344">
            <v>4</v>
          </cell>
          <cell r="E1344">
            <v>4</v>
          </cell>
          <cell r="G1344">
            <v>4</v>
          </cell>
          <cell r="H1344">
            <v>4</v>
          </cell>
        </row>
        <row r="1345">
          <cell r="A1345" t="str">
            <v/>
          </cell>
          <cell r="B1345">
            <v>4</v>
          </cell>
          <cell r="C1345">
            <v>4</v>
          </cell>
          <cell r="D1345">
            <v>4</v>
          </cell>
          <cell r="E1345">
            <v>4</v>
          </cell>
          <cell r="G1345">
            <v>4</v>
          </cell>
          <cell r="H1345">
            <v>4</v>
          </cell>
        </row>
        <row r="1346">
          <cell r="A1346" t="str">
            <v/>
          </cell>
          <cell r="B1346">
            <v>4</v>
          </cell>
          <cell r="C1346">
            <v>4</v>
          </cell>
          <cell r="D1346">
            <v>4</v>
          </cell>
          <cell r="E1346">
            <v>4</v>
          </cell>
          <cell r="G1346">
            <v>4</v>
          </cell>
          <cell r="H1346">
            <v>4</v>
          </cell>
        </row>
        <row r="1347">
          <cell r="A1347" t="str">
            <v/>
          </cell>
          <cell r="B1347">
            <v>4</v>
          </cell>
          <cell r="C1347">
            <v>4</v>
          </cell>
          <cell r="D1347">
            <v>4</v>
          </cell>
          <cell r="E1347">
            <v>4</v>
          </cell>
          <cell r="G1347">
            <v>4</v>
          </cell>
          <cell r="H1347">
            <v>4</v>
          </cell>
        </row>
        <row r="1348">
          <cell r="A1348" t="str">
            <v/>
          </cell>
          <cell r="B1348">
            <v>4</v>
          </cell>
          <cell r="C1348">
            <v>4</v>
          </cell>
          <cell r="D1348">
            <v>4</v>
          </cell>
          <cell r="E1348">
            <v>4</v>
          </cell>
          <cell r="G1348">
            <v>4</v>
          </cell>
          <cell r="H1348">
            <v>4</v>
          </cell>
        </row>
        <row r="1349">
          <cell r="A1349" t="str">
            <v/>
          </cell>
          <cell r="B1349">
            <v>4</v>
          </cell>
          <cell r="C1349">
            <v>4</v>
          </cell>
          <cell r="D1349">
            <v>4</v>
          </cell>
          <cell r="E1349">
            <v>4</v>
          </cell>
          <cell r="G1349">
            <v>4</v>
          </cell>
          <cell r="H1349">
            <v>4</v>
          </cell>
        </row>
        <row r="1350">
          <cell r="A1350" t="str">
            <v/>
          </cell>
          <cell r="B1350">
            <v>4</v>
          </cell>
          <cell r="C1350">
            <v>4</v>
          </cell>
          <cell r="D1350">
            <v>4</v>
          </cell>
          <cell r="E1350">
            <v>4</v>
          </cell>
          <cell r="G1350">
            <v>4</v>
          </cell>
          <cell r="H1350">
            <v>4</v>
          </cell>
        </row>
        <row r="1351">
          <cell r="A1351" t="str">
            <v/>
          </cell>
          <cell r="B1351">
            <v>4</v>
          </cell>
          <cell r="C1351">
            <v>4</v>
          </cell>
          <cell r="D1351">
            <v>4</v>
          </cell>
          <cell r="E1351">
            <v>4</v>
          </cell>
          <cell r="G1351">
            <v>4</v>
          </cell>
          <cell r="H1351">
            <v>4</v>
          </cell>
        </row>
        <row r="1352">
          <cell r="A1352" t="str">
            <v/>
          </cell>
          <cell r="B1352">
            <v>4</v>
          </cell>
          <cell r="C1352">
            <v>4</v>
          </cell>
          <cell r="D1352">
            <v>4</v>
          </cell>
          <cell r="E1352">
            <v>4</v>
          </cell>
          <cell r="G1352">
            <v>4</v>
          </cell>
          <cell r="H1352">
            <v>4</v>
          </cell>
        </row>
        <row r="1353">
          <cell r="A1353" t="str">
            <v/>
          </cell>
          <cell r="B1353">
            <v>4</v>
          </cell>
          <cell r="C1353">
            <v>4</v>
          </cell>
          <cell r="D1353">
            <v>4</v>
          </cell>
          <cell r="E1353">
            <v>4</v>
          </cell>
          <cell r="G1353">
            <v>4</v>
          </cell>
          <cell r="H1353">
            <v>4</v>
          </cell>
        </row>
        <row r="1354">
          <cell r="A1354" t="str">
            <v/>
          </cell>
          <cell r="B1354">
            <v>4</v>
          </cell>
          <cell r="C1354">
            <v>4</v>
          </cell>
          <cell r="D1354">
            <v>4</v>
          </cell>
          <cell r="E1354">
            <v>4</v>
          </cell>
          <cell r="G1354">
            <v>4</v>
          </cell>
          <cell r="H1354">
            <v>4</v>
          </cell>
        </row>
        <row r="1355">
          <cell r="A1355" t="str">
            <v/>
          </cell>
          <cell r="B1355">
            <v>4</v>
          </cell>
          <cell r="C1355">
            <v>4</v>
          </cell>
          <cell r="D1355">
            <v>4</v>
          </cell>
          <cell r="E1355">
            <v>4</v>
          </cell>
          <cell r="G1355">
            <v>4</v>
          </cell>
          <cell r="H1355">
            <v>4</v>
          </cell>
        </row>
        <row r="1356">
          <cell r="A1356" t="str">
            <v/>
          </cell>
          <cell r="B1356">
            <v>4</v>
          </cell>
          <cell r="C1356">
            <v>4</v>
          </cell>
          <cell r="D1356">
            <v>4</v>
          </cell>
          <cell r="E1356">
            <v>4</v>
          </cell>
          <cell r="G1356">
            <v>4</v>
          </cell>
          <cell r="H1356">
            <v>4</v>
          </cell>
        </row>
        <row r="1357">
          <cell r="A1357" t="str">
            <v/>
          </cell>
          <cell r="B1357">
            <v>4</v>
          </cell>
          <cell r="C1357">
            <v>4</v>
          </cell>
          <cell r="D1357">
            <v>4</v>
          </cell>
          <cell r="E1357">
            <v>4</v>
          </cell>
          <cell r="G1357">
            <v>4</v>
          </cell>
          <cell r="H1357">
            <v>4</v>
          </cell>
        </row>
        <row r="1358">
          <cell r="A1358" t="str">
            <v/>
          </cell>
          <cell r="B1358">
            <v>4</v>
          </cell>
          <cell r="C1358">
            <v>4</v>
          </cell>
          <cell r="D1358">
            <v>4</v>
          </cell>
          <cell r="E1358">
            <v>4</v>
          </cell>
          <cell r="G1358">
            <v>4</v>
          </cell>
          <cell r="H1358">
            <v>4</v>
          </cell>
        </row>
        <row r="1359">
          <cell r="A1359" t="str">
            <v/>
          </cell>
          <cell r="B1359">
            <v>4</v>
          </cell>
          <cell r="C1359">
            <v>4</v>
          </cell>
          <cell r="D1359">
            <v>4</v>
          </cell>
          <cell r="E1359">
            <v>4</v>
          </cell>
          <cell r="G1359">
            <v>4</v>
          </cell>
          <cell r="H1359">
            <v>4</v>
          </cell>
        </row>
        <row r="1360">
          <cell r="A1360" t="str">
            <v/>
          </cell>
          <cell r="B1360">
            <v>4</v>
          </cell>
          <cell r="C1360">
            <v>4</v>
          </cell>
          <cell r="D1360">
            <v>4</v>
          </cell>
          <cell r="E1360">
            <v>4</v>
          </cell>
          <cell r="G1360">
            <v>4</v>
          </cell>
          <cell r="H1360">
            <v>4</v>
          </cell>
        </row>
        <row r="1361">
          <cell r="A1361" t="str">
            <v/>
          </cell>
          <cell r="B1361">
            <v>4</v>
          </cell>
          <cell r="C1361">
            <v>4</v>
          </cell>
          <cell r="D1361">
            <v>4</v>
          </cell>
          <cell r="E1361">
            <v>4</v>
          </cell>
          <cell r="G1361">
            <v>4</v>
          </cell>
          <cell r="H1361">
            <v>4</v>
          </cell>
        </row>
        <row r="1362">
          <cell r="A1362" t="str">
            <v/>
          </cell>
          <cell r="B1362">
            <v>4</v>
          </cell>
          <cell r="C1362">
            <v>4</v>
          </cell>
          <cell r="D1362">
            <v>4</v>
          </cell>
          <cell r="E1362">
            <v>4</v>
          </cell>
          <cell r="G1362">
            <v>4</v>
          </cell>
          <cell r="H1362">
            <v>4</v>
          </cell>
        </row>
        <row r="1363">
          <cell r="A1363" t="str">
            <v/>
          </cell>
          <cell r="B1363">
            <v>4</v>
          </cell>
          <cell r="C1363">
            <v>4</v>
          </cell>
          <cell r="D1363">
            <v>4</v>
          </cell>
          <cell r="E1363">
            <v>4</v>
          </cell>
          <cell r="G1363">
            <v>4</v>
          </cell>
          <cell r="H1363">
            <v>4</v>
          </cell>
        </row>
        <row r="1364">
          <cell r="A1364" t="str">
            <v/>
          </cell>
          <cell r="B1364">
            <v>4</v>
          </cell>
          <cell r="C1364">
            <v>4</v>
          </cell>
          <cell r="D1364">
            <v>4</v>
          </cell>
          <cell r="E1364">
            <v>4</v>
          </cell>
          <cell r="G1364">
            <v>4</v>
          </cell>
          <cell r="H1364">
            <v>4</v>
          </cell>
        </row>
        <row r="1365">
          <cell r="A1365" t="str">
            <v/>
          </cell>
          <cell r="B1365">
            <v>4</v>
          </cell>
          <cell r="C1365">
            <v>4</v>
          </cell>
          <cell r="D1365">
            <v>4</v>
          </cell>
          <cell r="E1365">
            <v>4</v>
          </cell>
          <cell r="G1365">
            <v>4</v>
          </cell>
          <cell r="H1365">
            <v>4</v>
          </cell>
        </row>
        <row r="1366">
          <cell r="A1366" t="str">
            <v/>
          </cell>
          <cell r="B1366">
            <v>4</v>
          </cell>
          <cell r="C1366">
            <v>4</v>
          </cell>
          <cell r="D1366">
            <v>4</v>
          </cell>
          <cell r="E1366">
            <v>4</v>
          </cell>
          <cell r="G1366">
            <v>4</v>
          </cell>
          <cell r="H1366">
            <v>4</v>
          </cell>
        </row>
        <row r="1367">
          <cell r="A1367" t="str">
            <v/>
          </cell>
          <cell r="B1367">
            <v>4</v>
          </cell>
          <cell r="C1367">
            <v>4</v>
          </cell>
          <cell r="D1367">
            <v>4</v>
          </cell>
          <cell r="E1367">
            <v>4</v>
          </cell>
          <cell r="G1367">
            <v>4</v>
          </cell>
          <cell r="H1367">
            <v>4</v>
          </cell>
        </row>
        <row r="1368">
          <cell r="A1368" t="str">
            <v/>
          </cell>
          <cell r="B1368">
            <v>4</v>
          </cell>
          <cell r="C1368">
            <v>4</v>
          </cell>
          <cell r="D1368">
            <v>4</v>
          </cell>
          <cell r="E1368">
            <v>4</v>
          </cell>
          <cell r="G1368">
            <v>4</v>
          </cell>
          <cell r="H1368">
            <v>4</v>
          </cell>
        </row>
        <row r="1369">
          <cell r="A1369" t="str">
            <v/>
          </cell>
          <cell r="B1369">
            <v>4</v>
          </cell>
          <cell r="C1369">
            <v>4</v>
          </cell>
          <cell r="D1369">
            <v>4</v>
          </cell>
          <cell r="E1369">
            <v>4</v>
          </cell>
          <cell r="G1369">
            <v>4</v>
          </cell>
          <cell r="H1369">
            <v>4</v>
          </cell>
        </row>
        <row r="1370">
          <cell r="A1370" t="str">
            <v/>
          </cell>
          <cell r="B1370">
            <v>4</v>
          </cell>
          <cell r="C1370">
            <v>4</v>
          </cell>
          <cell r="D1370">
            <v>4</v>
          </cell>
          <cell r="E1370">
            <v>4</v>
          </cell>
          <cell r="G1370">
            <v>4</v>
          </cell>
          <cell r="H1370">
            <v>4</v>
          </cell>
        </row>
        <row r="1371">
          <cell r="A1371" t="str">
            <v/>
          </cell>
          <cell r="B1371">
            <v>4</v>
          </cell>
          <cell r="C1371">
            <v>4</v>
          </cell>
          <cell r="D1371">
            <v>4</v>
          </cell>
          <cell r="E1371">
            <v>4</v>
          </cell>
          <cell r="G1371">
            <v>4</v>
          </cell>
          <cell r="H1371">
            <v>4</v>
          </cell>
        </row>
        <row r="1372">
          <cell r="A1372" t="str">
            <v/>
          </cell>
          <cell r="B1372">
            <v>4</v>
          </cell>
          <cell r="C1372">
            <v>4</v>
          </cell>
          <cell r="D1372">
            <v>4</v>
          </cell>
          <cell r="E1372">
            <v>4</v>
          </cell>
          <cell r="G1372">
            <v>4</v>
          </cell>
          <cell r="H1372">
            <v>4</v>
          </cell>
        </row>
        <row r="1373">
          <cell r="A1373" t="str">
            <v/>
          </cell>
          <cell r="B1373">
            <v>4</v>
          </cell>
          <cell r="C1373">
            <v>4</v>
          </cell>
          <cell r="D1373">
            <v>4</v>
          </cell>
          <cell r="E1373">
            <v>4</v>
          </cell>
          <cell r="G1373">
            <v>4</v>
          </cell>
          <cell r="H1373">
            <v>4</v>
          </cell>
        </row>
        <row r="1374">
          <cell r="A1374" t="str">
            <v/>
          </cell>
          <cell r="B1374">
            <v>4</v>
          </cell>
          <cell r="C1374">
            <v>4</v>
          </cell>
          <cell r="D1374">
            <v>4</v>
          </cell>
          <cell r="E1374">
            <v>4</v>
          </cell>
          <cell r="G1374">
            <v>4</v>
          </cell>
          <cell r="H1374">
            <v>4</v>
          </cell>
        </row>
        <row r="1375">
          <cell r="A1375" t="str">
            <v/>
          </cell>
          <cell r="B1375">
            <v>4</v>
          </cell>
          <cell r="C1375">
            <v>4</v>
          </cell>
          <cell r="D1375">
            <v>4</v>
          </cell>
          <cell r="E1375">
            <v>4</v>
          </cell>
          <cell r="G1375">
            <v>4</v>
          </cell>
          <cell r="H1375">
            <v>4</v>
          </cell>
        </row>
        <row r="1376">
          <cell r="A1376" t="str">
            <v/>
          </cell>
          <cell r="B1376">
            <v>4</v>
          </cell>
          <cell r="C1376">
            <v>4</v>
          </cell>
          <cell r="D1376">
            <v>4</v>
          </cell>
          <cell r="E1376">
            <v>4</v>
          </cell>
          <cell r="G1376">
            <v>4</v>
          </cell>
          <cell r="H1376">
            <v>4</v>
          </cell>
        </row>
        <row r="1377">
          <cell r="A1377" t="str">
            <v/>
          </cell>
          <cell r="B1377">
            <v>4</v>
          </cell>
          <cell r="C1377">
            <v>4</v>
          </cell>
          <cell r="D1377">
            <v>4</v>
          </cell>
          <cell r="E1377">
            <v>4</v>
          </cell>
          <cell r="G1377">
            <v>4</v>
          </cell>
          <cell r="H1377">
            <v>4</v>
          </cell>
        </row>
        <row r="1378">
          <cell r="A1378" t="str">
            <v/>
          </cell>
          <cell r="B1378">
            <v>4</v>
          </cell>
          <cell r="C1378">
            <v>4</v>
          </cell>
          <cell r="D1378">
            <v>4</v>
          </cell>
          <cell r="E1378">
            <v>4</v>
          </cell>
          <cell r="G1378">
            <v>4</v>
          </cell>
          <cell r="H1378">
            <v>4</v>
          </cell>
        </row>
        <row r="1379">
          <cell r="A1379" t="str">
            <v/>
          </cell>
          <cell r="B1379">
            <v>4</v>
          </cell>
          <cell r="C1379">
            <v>4</v>
          </cell>
          <cell r="D1379">
            <v>4</v>
          </cell>
          <cell r="E1379">
            <v>4</v>
          </cell>
          <cell r="G1379">
            <v>4</v>
          </cell>
          <cell r="H1379">
            <v>4</v>
          </cell>
        </row>
        <row r="1380">
          <cell r="A1380" t="str">
            <v/>
          </cell>
          <cell r="B1380">
            <v>4</v>
          </cell>
          <cell r="C1380">
            <v>4</v>
          </cell>
          <cell r="D1380">
            <v>4</v>
          </cell>
          <cell r="E1380">
            <v>4</v>
          </cell>
          <cell r="G1380">
            <v>4</v>
          </cell>
          <cell r="H1380">
            <v>4</v>
          </cell>
        </row>
        <row r="1381">
          <cell r="A1381" t="str">
            <v/>
          </cell>
          <cell r="B1381">
            <v>4</v>
          </cell>
          <cell r="C1381">
            <v>4</v>
          </cell>
          <cell r="D1381">
            <v>4</v>
          </cell>
          <cell r="E1381">
            <v>4</v>
          </cell>
          <cell r="G1381">
            <v>4</v>
          </cell>
          <cell r="H1381">
            <v>4</v>
          </cell>
        </row>
        <row r="1382">
          <cell r="A1382" t="str">
            <v/>
          </cell>
          <cell r="B1382">
            <v>4</v>
          </cell>
          <cell r="C1382">
            <v>4</v>
          </cell>
          <cell r="D1382">
            <v>4</v>
          </cell>
          <cell r="E1382">
            <v>4</v>
          </cell>
          <cell r="G1382">
            <v>4</v>
          </cell>
          <cell r="H1382">
            <v>4</v>
          </cell>
        </row>
        <row r="1383">
          <cell r="A1383" t="str">
            <v/>
          </cell>
          <cell r="B1383">
            <v>4</v>
          </cell>
          <cell r="C1383">
            <v>4</v>
          </cell>
          <cell r="D1383">
            <v>4</v>
          </cell>
          <cell r="E1383">
            <v>4</v>
          </cell>
          <cell r="G1383">
            <v>4</v>
          </cell>
          <cell r="H1383">
            <v>4</v>
          </cell>
        </row>
        <row r="1384">
          <cell r="A1384" t="str">
            <v/>
          </cell>
          <cell r="B1384">
            <v>4</v>
          </cell>
          <cell r="C1384">
            <v>4</v>
          </cell>
          <cell r="D1384">
            <v>4</v>
          </cell>
          <cell r="E1384">
            <v>4</v>
          </cell>
          <cell r="G1384">
            <v>4</v>
          </cell>
          <cell r="H1384">
            <v>4</v>
          </cell>
        </row>
        <row r="1385">
          <cell r="A1385" t="str">
            <v/>
          </cell>
          <cell r="B1385">
            <v>4</v>
          </cell>
          <cell r="C1385">
            <v>4</v>
          </cell>
          <cell r="D1385">
            <v>4</v>
          </cell>
          <cell r="E1385">
            <v>4</v>
          </cell>
          <cell r="G1385">
            <v>4</v>
          </cell>
          <cell r="H1385">
            <v>4</v>
          </cell>
        </row>
        <row r="1386">
          <cell r="A1386" t="str">
            <v/>
          </cell>
          <cell r="B1386">
            <v>4</v>
          </cell>
          <cell r="C1386">
            <v>4</v>
          </cell>
          <cell r="D1386">
            <v>4</v>
          </cell>
          <cell r="E1386">
            <v>4</v>
          </cell>
          <cell r="G1386">
            <v>4</v>
          </cell>
          <cell r="H1386">
            <v>4</v>
          </cell>
        </row>
        <row r="1387">
          <cell r="A1387" t="str">
            <v/>
          </cell>
          <cell r="B1387">
            <v>4</v>
          </cell>
          <cell r="C1387">
            <v>4</v>
          </cell>
          <cell r="D1387">
            <v>4</v>
          </cell>
          <cell r="E1387">
            <v>4</v>
          </cell>
          <cell r="G1387">
            <v>4</v>
          </cell>
          <cell r="H1387">
            <v>4</v>
          </cell>
        </row>
        <row r="1388">
          <cell r="A1388" t="str">
            <v/>
          </cell>
          <cell r="B1388">
            <v>4</v>
          </cell>
          <cell r="C1388">
            <v>4</v>
          </cell>
          <cell r="D1388">
            <v>4</v>
          </cell>
          <cell r="E1388">
            <v>4</v>
          </cell>
          <cell r="G1388">
            <v>4</v>
          </cell>
          <cell r="H1388">
            <v>4</v>
          </cell>
        </row>
        <row r="1389">
          <cell r="A1389" t="str">
            <v/>
          </cell>
          <cell r="B1389">
            <v>4</v>
          </cell>
          <cell r="C1389">
            <v>4</v>
          </cell>
          <cell r="D1389">
            <v>4</v>
          </cell>
          <cell r="E1389">
            <v>4</v>
          </cell>
          <cell r="G1389">
            <v>4</v>
          </cell>
          <cell r="H1389">
            <v>4</v>
          </cell>
        </row>
        <row r="1390">
          <cell r="A1390" t="str">
            <v/>
          </cell>
          <cell r="B1390">
            <v>4</v>
          </cell>
          <cell r="C1390">
            <v>4</v>
          </cell>
          <cell r="D1390">
            <v>4</v>
          </cell>
          <cell r="E1390">
            <v>4</v>
          </cell>
          <cell r="G1390">
            <v>4</v>
          </cell>
          <cell r="H1390">
            <v>4</v>
          </cell>
        </row>
        <row r="1391">
          <cell r="A1391" t="str">
            <v/>
          </cell>
          <cell r="B1391">
            <v>4</v>
          </cell>
          <cell r="C1391">
            <v>4</v>
          </cell>
          <cell r="D1391">
            <v>4</v>
          </cell>
          <cell r="E1391">
            <v>4</v>
          </cell>
          <cell r="G1391">
            <v>4</v>
          </cell>
          <cell r="H1391">
            <v>4</v>
          </cell>
        </row>
        <row r="1392">
          <cell r="A1392" t="str">
            <v/>
          </cell>
          <cell r="B1392">
            <v>4</v>
          </cell>
          <cell r="C1392">
            <v>4</v>
          </cell>
          <cell r="D1392">
            <v>4</v>
          </cell>
          <cell r="E1392">
            <v>4</v>
          </cell>
          <cell r="G1392">
            <v>4</v>
          </cell>
          <cell r="H1392">
            <v>4</v>
          </cell>
        </row>
        <row r="1393">
          <cell r="A1393" t="str">
            <v/>
          </cell>
          <cell r="B1393">
            <v>4</v>
          </cell>
          <cell r="C1393">
            <v>4</v>
          </cell>
          <cell r="D1393">
            <v>4</v>
          </cell>
          <cell r="E1393">
            <v>4</v>
          </cell>
          <cell r="G1393">
            <v>4</v>
          </cell>
          <cell r="H1393">
            <v>4</v>
          </cell>
        </row>
        <row r="1394">
          <cell r="A1394" t="str">
            <v/>
          </cell>
          <cell r="B1394">
            <v>4</v>
          </cell>
          <cell r="C1394">
            <v>4</v>
          </cell>
          <cell r="D1394">
            <v>4</v>
          </cell>
          <cell r="E1394">
            <v>4</v>
          </cell>
          <cell r="G1394">
            <v>4</v>
          </cell>
          <cell r="H1394">
            <v>4</v>
          </cell>
        </row>
        <row r="1395">
          <cell r="A1395" t="str">
            <v/>
          </cell>
          <cell r="B1395">
            <v>4</v>
          </cell>
          <cell r="C1395">
            <v>4</v>
          </cell>
          <cell r="D1395">
            <v>4</v>
          </cell>
          <cell r="E1395">
            <v>4</v>
          </cell>
          <cell r="G1395">
            <v>4</v>
          </cell>
          <cell r="H1395">
            <v>4</v>
          </cell>
        </row>
        <row r="1396">
          <cell r="A1396" t="str">
            <v/>
          </cell>
          <cell r="B1396">
            <v>4</v>
          </cell>
          <cell r="C1396">
            <v>4</v>
          </cell>
          <cell r="D1396">
            <v>4</v>
          </cell>
          <cell r="E1396">
            <v>4</v>
          </cell>
          <cell r="G1396">
            <v>4</v>
          </cell>
          <cell r="H1396">
            <v>4</v>
          </cell>
        </row>
        <row r="1397">
          <cell r="A1397" t="str">
            <v/>
          </cell>
          <cell r="B1397">
            <v>4</v>
          </cell>
          <cell r="C1397">
            <v>4</v>
          </cell>
          <cell r="D1397">
            <v>4</v>
          </cell>
          <cell r="E1397">
            <v>4</v>
          </cell>
          <cell r="G1397">
            <v>4</v>
          </cell>
          <cell r="H1397">
            <v>4</v>
          </cell>
        </row>
        <row r="1398">
          <cell r="A1398" t="str">
            <v/>
          </cell>
          <cell r="B1398">
            <v>4</v>
          </cell>
          <cell r="C1398">
            <v>4</v>
          </cell>
          <cell r="D1398">
            <v>4</v>
          </cell>
          <cell r="E1398">
            <v>4</v>
          </cell>
          <cell r="G1398">
            <v>4</v>
          </cell>
          <cell r="H1398">
            <v>4</v>
          </cell>
        </row>
        <row r="1399">
          <cell r="A1399" t="str">
            <v/>
          </cell>
          <cell r="B1399">
            <v>4</v>
          </cell>
          <cell r="C1399">
            <v>4</v>
          </cell>
          <cell r="D1399">
            <v>4</v>
          </cell>
          <cell r="E1399">
            <v>4</v>
          </cell>
          <cell r="G1399">
            <v>4</v>
          </cell>
          <cell r="H1399">
            <v>4</v>
          </cell>
        </row>
        <row r="1400">
          <cell r="A1400" t="str">
            <v/>
          </cell>
          <cell r="B1400">
            <v>4</v>
          </cell>
          <cell r="C1400">
            <v>4</v>
          </cell>
          <cell r="D1400">
            <v>4</v>
          </cell>
          <cell r="E1400">
            <v>4</v>
          </cell>
          <cell r="G1400">
            <v>4</v>
          </cell>
          <cell r="H1400">
            <v>4</v>
          </cell>
        </row>
        <row r="1401">
          <cell r="A1401" t="str">
            <v/>
          </cell>
          <cell r="B1401">
            <v>4</v>
          </cell>
          <cell r="C1401">
            <v>4</v>
          </cell>
          <cell r="D1401">
            <v>4</v>
          </cell>
          <cell r="E1401">
            <v>4</v>
          </cell>
          <cell r="G1401">
            <v>4</v>
          </cell>
          <cell r="H1401">
            <v>4</v>
          </cell>
        </row>
        <row r="1402">
          <cell r="A1402" t="str">
            <v/>
          </cell>
          <cell r="B1402">
            <v>4</v>
          </cell>
          <cell r="C1402">
            <v>4</v>
          </cell>
          <cell r="D1402">
            <v>4</v>
          </cell>
          <cell r="E1402">
            <v>4</v>
          </cell>
          <cell r="G1402">
            <v>4</v>
          </cell>
          <cell r="H1402">
            <v>4</v>
          </cell>
        </row>
        <row r="1403">
          <cell r="A1403" t="str">
            <v/>
          </cell>
          <cell r="B1403">
            <v>4</v>
          </cell>
          <cell r="C1403">
            <v>4</v>
          </cell>
          <cell r="D1403">
            <v>4</v>
          </cell>
          <cell r="E1403">
            <v>4</v>
          </cell>
          <cell r="G1403">
            <v>4</v>
          </cell>
          <cell r="H1403">
            <v>4</v>
          </cell>
        </row>
        <row r="1404">
          <cell r="A1404" t="str">
            <v/>
          </cell>
          <cell r="B1404">
            <v>4</v>
          </cell>
          <cell r="C1404">
            <v>4</v>
          </cell>
          <cell r="D1404">
            <v>4</v>
          </cell>
          <cell r="E1404">
            <v>4</v>
          </cell>
          <cell r="G1404">
            <v>4</v>
          </cell>
          <cell r="H1404">
            <v>4</v>
          </cell>
        </row>
        <row r="1405">
          <cell r="A1405" t="str">
            <v/>
          </cell>
          <cell r="B1405">
            <v>4</v>
          </cell>
          <cell r="C1405">
            <v>4</v>
          </cell>
          <cell r="D1405">
            <v>4</v>
          </cell>
          <cell r="E1405">
            <v>4</v>
          </cell>
          <cell r="G1405">
            <v>4</v>
          </cell>
          <cell r="H1405">
            <v>4</v>
          </cell>
        </row>
        <row r="1406">
          <cell r="A1406" t="str">
            <v/>
          </cell>
          <cell r="B1406">
            <v>4</v>
          </cell>
          <cell r="C1406">
            <v>4</v>
          </cell>
          <cell r="D1406">
            <v>4</v>
          </cell>
          <cell r="E1406">
            <v>4</v>
          </cell>
          <cell r="G1406">
            <v>4</v>
          </cell>
          <cell r="H1406">
            <v>4</v>
          </cell>
        </row>
        <row r="1407">
          <cell r="A1407" t="str">
            <v/>
          </cell>
          <cell r="B1407">
            <v>4</v>
          </cell>
          <cell r="C1407">
            <v>4</v>
          </cell>
          <cell r="D1407">
            <v>4</v>
          </cell>
          <cell r="E1407">
            <v>4</v>
          </cell>
          <cell r="G1407">
            <v>4</v>
          </cell>
          <cell r="H1407">
            <v>4</v>
          </cell>
        </row>
        <row r="1408">
          <cell r="A1408" t="str">
            <v/>
          </cell>
          <cell r="B1408">
            <v>4</v>
          </cell>
          <cell r="C1408">
            <v>4</v>
          </cell>
          <cell r="D1408">
            <v>4</v>
          </cell>
          <cell r="E1408">
            <v>4</v>
          </cell>
          <cell r="G1408">
            <v>4</v>
          </cell>
          <cell r="H1408">
            <v>4</v>
          </cell>
        </row>
        <row r="1409">
          <cell r="A1409" t="str">
            <v/>
          </cell>
          <cell r="B1409">
            <v>4</v>
          </cell>
          <cell r="C1409">
            <v>4</v>
          </cell>
          <cell r="D1409">
            <v>4</v>
          </cell>
          <cell r="E1409">
            <v>4</v>
          </cell>
          <cell r="G1409">
            <v>4</v>
          </cell>
          <cell r="H1409">
            <v>4</v>
          </cell>
        </row>
        <row r="1410">
          <cell r="A1410" t="str">
            <v/>
          </cell>
          <cell r="B1410">
            <v>4</v>
          </cell>
          <cell r="C1410">
            <v>4</v>
          </cell>
          <cell r="D1410">
            <v>4</v>
          </cell>
          <cell r="E1410">
            <v>4</v>
          </cell>
          <cell r="G1410">
            <v>4</v>
          </cell>
          <cell r="H1410">
            <v>4</v>
          </cell>
        </row>
        <row r="1411">
          <cell r="A1411" t="str">
            <v/>
          </cell>
          <cell r="B1411">
            <v>4</v>
          </cell>
          <cell r="C1411">
            <v>4</v>
          </cell>
          <cell r="D1411">
            <v>4</v>
          </cell>
          <cell r="E1411">
            <v>4</v>
          </cell>
          <cell r="G1411">
            <v>4</v>
          </cell>
          <cell r="H1411">
            <v>4</v>
          </cell>
        </row>
        <row r="1412">
          <cell r="A1412" t="str">
            <v/>
          </cell>
          <cell r="B1412">
            <v>4</v>
          </cell>
          <cell r="C1412">
            <v>4</v>
          </cell>
          <cell r="D1412">
            <v>4</v>
          </cell>
          <cell r="E1412">
            <v>4</v>
          </cell>
          <cell r="G1412">
            <v>4</v>
          </cell>
          <cell r="H1412">
            <v>4</v>
          </cell>
        </row>
        <row r="1413">
          <cell r="A1413" t="str">
            <v/>
          </cell>
          <cell r="B1413">
            <v>4</v>
          </cell>
          <cell r="C1413">
            <v>4</v>
          </cell>
          <cell r="D1413">
            <v>4</v>
          </cell>
          <cell r="E1413">
            <v>4</v>
          </cell>
          <cell r="G1413">
            <v>4</v>
          </cell>
          <cell r="H1413">
            <v>4</v>
          </cell>
        </row>
        <row r="1414">
          <cell r="A1414" t="str">
            <v/>
          </cell>
          <cell r="B1414">
            <v>4</v>
          </cell>
          <cell r="C1414">
            <v>4</v>
          </cell>
          <cell r="D1414">
            <v>4</v>
          </cell>
          <cell r="E1414">
            <v>4</v>
          </cell>
          <cell r="G1414">
            <v>4</v>
          </cell>
          <cell r="H1414">
            <v>4</v>
          </cell>
        </row>
        <row r="1415">
          <cell r="A1415" t="str">
            <v/>
          </cell>
          <cell r="B1415">
            <v>4</v>
          </cell>
          <cell r="C1415">
            <v>4</v>
          </cell>
          <cell r="D1415">
            <v>4</v>
          </cell>
          <cell r="E1415">
            <v>4</v>
          </cell>
          <cell r="G1415">
            <v>4</v>
          </cell>
          <cell r="H1415">
            <v>4</v>
          </cell>
        </row>
        <row r="1416">
          <cell r="A1416" t="str">
            <v/>
          </cell>
          <cell r="B1416">
            <v>4</v>
          </cell>
          <cell r="C1416">
            <v>4</v>
          </cell>
          <cell r="D1416">
            <v>4</v>
          </cell>
          <cell r="E1416">
            <v>4</v>
          </cell>
          <cell r="G1416">
            <v>4</v>
          </cell>
          <cell r="H1416">
            <v>4</v>
          </cell>
        </row>
        <row r="1417">
          <cell r="A1417" t="str">
            <v/>
          </cell>
          <cell r="B1417">
            <v>4</v>
          </cell>
          <cell r="C1417">
            <v>4</v>
          </cell>
          <cell r="D1417">
            <v>4</v>
          </cell>
          <cell r="E1417">
            <v>4</v>
          </cell>
          <cell r="G1417">
            <v>4</v>
          </cell>
          <cell r="H1417">
            <v>4</v>
          </cell>
        </row>
        <row r="1418">
          <cell r="A1418" t="str">
            <v/>
          </cell>
          <cell r="B1418">
            <v>4</v>
          </cell>
          <cell r="C1418">
            <v>4</v>
          </cell>
          <cell r="D1418">
            <v>4</v>
          </cell>
          <cell r="E1418">
            <v>4</v>
          </cell>
          <cell r="G1418">
            <v>4</v>
          </cell>
          <cell r="H1418">
            <v>4</v>
          </cell>
        </row>
        <row r="1419">
          <cell r="A1419" t="str">
            <v/>
          </cell>
          <cell r="B1419">
            <v>4</v>
          </cell>
          <cell r="C1419">
            <v>4</v>
          </cell>
          <cell r="D1419">
            <v>4</v>
          </cell>
          <cell r="E1419">
            <v>4</v>
          </cell>
          <cell r="G1419">
            <v>4</v>
          </cell>
          <cell r="H1419">
            <v>4</v>
          </cell>
        </row>
        <row r="1420">
          <cell r="A1420" t="str">
            <v/>
          </cell>
          <cell r="B1420">
            <v>4</v>
          </cell>
          <cell r="C1420">
            <v>4</v>
          </cell>
          <cell r="D1420">
            <v>4</v>
          </cell>
          <cell r="E1420">
            <v>4</v>
          </cell>
          <cell r="G1420">
            <v>4</v>
          </cell>
          <cell r="H1420">
            <v>4</v>
          </cell>
        </row>
        <row r="1421">
          <cell r="A1421" t="str">
            <v/>
          </cell>
          <cell r="B1421">
            <v>4</v>
          </cell>
          <cell r="C1421">
            <v>4</v>
          </cell>
          <cell r="D1421">
            <v>4</v>
          </cell>
          <cell r="E1421">
            <v>4</v>
          </cell>
          <cell r="G1421">
            <v>4</v>
          </cell>
          <cell r="H1421">
            <v>4</v>
          </cell>
        </row>
        <row r="1422">
          <cell r="A1422" t="str">
            <v/>
          </cell>
          <cell r="B1422">
            <v>4</v>
          </cell>
          <cell r="C1422">
            <v>4</v>
          </cell>
          <cell r="D1422">
            <v>4</v>
          </cell>
          <cell r="E1422">
            <v>4</v>
          </cell>
          <cell r="G1422">
            <v>4</v>
          </cell>
          <cell r="H1422">
            <v>4</v>
          </cell>
        </row>
        <row r="1423">
          <cell r="A1423" t="str">
            <v/>
          </cell>
          <cell r="B1423">
            <v>4</v>
          </cell>
          <cell r="C1423">
            <v>4</v>
          </cell>
          <cell r="D1423">
            <v>4</v>
          </cell>
          <cell r="E1423">
            <v>4</v>
          </cell>
          <cell r="G1423">
            <v>4</v>
          </cell>
          <cell r="H1423">
            <v>4</v>
          </cell>
        </row>
        <row r="1424">
          <cell r="A1424" t="str">
            <v/>
          </cell>
          <cell r="B1424">
            <v>4</v>
          </cell>
          <cell r="C1424">
            <v>4</v>
          </cell>
          <cell r="D1424">
            <v>4</v>
          </cell>
          <cell r="E1424">
            <v>4</v>
          </cell>
          <cell r="G1424">
            <v>4</v>
          </cell>
          <cell r="H1424">
            <v>4</v>
          </cell>
        </row>
        <row r="1425">
          <cell r="A1425" t="str">
            <v/>
          </cell>
          <cell r="B1425">
            <v>4</v>
          </cell>
          <cell r="C1425">
            <v>4</v>
          </cell>
          <cell r="D1425">
            <v>4</v>
          </cell>
          <cell r="E1425">
            <v>4</v>
          </cell>
          <cell r="G1425">
            <v>4</v>
          </cell>
          <cell r="H1425">
            <v>4</v>
          </cell>
        </row>
        <row r="1426">
          <cell r="A1426" t="str">
            <v/>
          </cell>
          <cell r="B1426">
            <v>4</v>
          </cell>
          <cell r="C1426">
            <v>4</v>
          </cell>
          <cell r="D1426">
            <v>4</v>
          </cell>
          <cell r="E1426">
            <v>4</v>
          </cell>
          <cell r="G1426">
            <v>4</v>
          </cell>
          <cell r="H1426">
            <v>4</v>
          </cell>
        </row>
        <row r="1427">
          <cell r="A1427" t="str">
            <v/>
          </cell>
          <cell r="B1427">
            <v>4</v>
          </cell>
          <cell r="C1427">
            <v>4</v>
          </cell>
          <cell r="D1427">
            <v>4</v>
          </cell>
          <cell r="E1427">
            <v>4</v>
          </cell>
          <cell r="G1427">
            <v>4</v>
          </cell>
          <cell r="H1427">
            <v>4</v>
          </cell>
        </row>
        <row r="1428">
          <cell r="A1428" t="str">
            <v/>
          </cell>
          <cell r="B1428">
            <v>4</v>
          </cell>
          <cell r="C1428">
            <v>4</v>
          </cell>
          <cell r="D1428">
            <v>4</v>
          </cell>
          <cell r="E1428">
            <v>4</v>
          </cell>
          <cell r="G1428">
            <v>4</v>
          </cell>
          <cell r="H1428">
            <v>4</v>
          </cell>
        </row>
        <row r="1429">
          <cell r="A1429" t="str">
            <v/>
          </cell>
          <cell r="B1429">
            <v>4</v>
          </cell>
          <cell r="C1429">
            <v>4</v>
          </cell>
          <cell r="D1429">
            <v>4</v>
          </cell>
          <cell r="E1429">
            <v>4</v>
          </cell>
          <cell r="G1429">
            <v>4</v>
          </cell>
          <cell r="H1429">
            <v>4</v>
          </cell>
        </row>
        <row r="1430">
          <cell r="A1430" t="str">
            <v/>
          </cell>
          <cell r="B1430">
            <v>4</v>
          </cell>
          <cell r="C1430">
            <v>4</v>
          </cell>
          <cell r="D1430">
            <v>4</v>
          </cell>
          <cell r="E1430">
            <v>4</v>
          </cell>
          <cell r="G1430">
            <v>4</v>
          </cell>
          <cell r="H1430">
            <v>4</v>
          </cell>
        </row>
        <row r="1431">
          <cell r="A1431" t="str">
            <v/>
          </cell>
          <cell r="B1431">
            <v>4</v>
          </cell>
          <cell r="C1431">
            <v>4</v>
          </cell>
          <cell r="D1431">
            <v>4</v>
          </cell>
          <cell r="E1431">
            <v>4</v>
          </cell>
          <cell r="G1431">
            <v>4</v>
          </cell>
          <cell r="H1431">
            <v>4</v>
          </cell>
        </row>
        <row r="1432">
          <cell r="A1432" t="str">
            <v/>
          </cell>
          <cell r="B1432">
            <v>4</v>
          </cell>
          <cell r="C1432">
            <v>4</v>
          </cell>
          <cell r="D1432">
            <v>4</v>
          </cell>
          <cell r="E1432">
            <v>4</v>
          </cell>
          <cell r="G1432">
            <v>4</v>
          </cell>
          <cell r="H1432">
            <v>4</v>
          </cell>
        </row>
        <row r="1433">
          <cell r="A1433" t="str">
            <v/>
          </cell>
          <cell r="B1433">
            <v>4</v>
          </cell>
          <cell r="C1433">
            <v>4</v>
          </cell>
          <cell r="D1433">
            <v>4</v>
          </cell>
          <cell r="E1433">
            <v>4</v>
          </cell>
          <cell r="G1433">
            <v>4</v>
          </cell>
          <cell r="H1433">
            <v>4</v>
          </cell>
        </row>
        <row r="1434">
          <cell r="A1434" t="str">
            <v/>
          </cell>
          <cell r="B1434">
            <v>4</v>
          </cell>
          <cell r="C1434">
            <v>4</v>
          </cell>
          <cell r="D1434">
            <v>4</v>
          </cell>
          <cell r="E1434">
            <v>4</v>
          </cell>
          <cell r="G1434">
            <v>4</v>
          </cell>
          <cell r="H1434">
            <v>4</v>
          </cell>
        </row>
        <row r="1435">
          <cell r="A1435" t="str">
            <v/>
          </cell>
          <cell r="B1435">
            <v>4</v>
          </cell>
          <cell r="C1435">
            <v>4</v>
          </cell>
          <cell r="D1435">
            <v>4</v>
          </cell>
          <cell r="E1435">
            <v>4</v>
          </cell>
          <cell r="G1435">
            <v>4</v>
          </cell>
          <cell r="H1435">
            <v>4</v>
          </cell>
        </row>
        <row r="1436">
          <cell r="A1436" t="str">
            <v/>
          </cell>
          <cell r="B1436">
            <v>4</v>
          </cell>
          <cell r="C1436">
            <v>4</v>
          </cell>
          <cell r="D1436">
            <v>4</v>
          </cell>
          <cell r="E1436">
            <v>4</v>
          </cell>
          <cell r="G1436">
            <v>4</v>
          </cell>
          <cell r="H1436">
            <v>4</v>
          </cell>
        </row>
        <row r="1437">
          <cell r="A1437" t="str">
            <v/>
          </cell>
          <cell r="B1437">
            <v>4</v>
          </cell>
          <cell r="C1437">
            <v>4</v>
          </cell>
          <cell r="D1437">
            <v>4</v>
          </cell>
          <cell r="E1437">
            <v>4</v>
          </cell>
          <cell r="G1437">
            <v>4</v>
          </cell>
          <cell r="H1437">
            <v>4</v>
          </cell>
        </row>
        <row r="1438">
          <cell r="A1438" t="str">
            <v/>
          </cell>
          <cell r="B1438">
            <v>4</v>
          </cell>
          <cell r="C1438">
            <v>4</v>
          </cell>
          <cell r="D1438">
            <v>4</v>
          </cell>
          <cell r="E1438">
            <v>4</v>
          </cell>
          <cell r="G1438">
            <v>4</v>
          </cell>
          <cell r="H1438">
            <v>4</v>
          </cell>
        </row>
        <row r="1439">
          <cell r="A1439" t="str">
            <v/>
          </cell>
          <cell r="B1439">
            <v>4</v>
          </cell>
          <cell r="C1439">
            <v>4</v>
          </cell>
          <cell r="D1439">
            <v>4</v>
          </cell>
          <cell r="E1439">
            <v>4</v>
          </cell>
          <cell r="G1439">
            <v>4</v>
          </cell>
          <cell r="H1439">
            <v>4</v>
          </cell>
        </row>
        <row r="1440">
          <cell r="A1440" t="str">
            <v/>
          </cell>
          <cell r="B1440">
            <v>4</v>
          </cell>
          <cell r="C1440">
            <v>4</v>
          </cell>
          <cell r="D1440">
            <v>4</v>
          </cell>
          <cell r="E1440">
            <v>4</v>
          </cell>
          <cell r="G1440">
            <v>4</v>
          </cell>
          <cell r="H1440">
            <v>4</v>
          </cell>
        </row>
        <row r="1441">
          <cell r="A1441" t="str">
            <v/>
          </cell>
          <cell r="B1441">
            <v>4</v>
          </cell>
          <cell r="C1441">
            <v>4</v>
          </cell>
          <cell r="D1441">
            <v>4</v>
          </cell>
          <cell r="E1441">
            <v>4</v>
          </cell>
          <cell r="G1441">
            <v>4</v>
          </cell>
          <cell r="H1441">
            <v>4</v>
          </cell>
        </row>
        <row r="1442">
          <cell r="A1442" t="str">
            <v/>
          </cell>
          <cell r="B1442">
            <v>4</v>
          </cell>
          <cell r="C1442">
            <v>4</v>
          </cell>
          <cell r="D1442">
            <v>4</v>
          </cell>
          <cell r="E1442">
            <v>4</v>
          </cell>
          <cell r="G1442">
            <v>4</v>
          </cell>
          <cell r="H1442">
            <v>4</v>
          </cell>
        </row>
        <row r="1443">
          <cell r="A1443" t="str">
            <v/>
          </cell>
          <cell r="B1443">
            <v>4</v>
          </cell>
          <cell r="C1443">
            <v>4</v>
          </cell>
          <cell r="D1443">
            <v>4</v>
          </cell>
          <cell r="E1443">
            <v>4</v>
          </cell>
          <cell r="G1443">
            <v>4</v>
          </cell>
          <cell r="H1443">
            <v>4</v>
          </cell>
        </row>
        <row r="1444">
          <cell r="A1444" t="str">
            <v/>
          </cell>
          <cell r="B1444">
            <v>4</v>
          </cell>
          <cell r="C1444">
            <v>4</v>
          </cell>
          <cell r="D1444">
            <v>4</v>
          </cell>
          <cell r="E1444">
            <v>4</v>
          </cell>
          <cell r="G1444">
            <v>4</v>
          </cell>
          <cell r="H1444">
            <v>4</v>
          </cell>
        </row>
        <row r="1445">
          <cell r="A1445" t="str">
            <v/>
          </cell>
          <cell r="B1445">
            <v>4</v>
          </cell>
          <cell r="C1445">
            <v>4</v>
          </cell>
          <cell r="D1445">
            <v>4</v>
          </cell>
          <cell r="E1445">
            <v>4</v>
          </cell>
          <cell r="G1445">
            <v>4</v>
          </cell>
          <cell r="H1445">
            <v>4</v>
          </cell>
        </row>
        <row r="1446">
          <cell r="A1446" t="str">
            <v/>
          </cell>
          <cell r="B1446">
            <v>4</v>
          </cell>
          <cell r="C1446">
            <v>4</v>
          </cell>
          <cell r="D1446">
            <v>4</v>
          </cell>
          <cell r="E1446">
            <v>4</v>
          </cell>
          <cell r="G1446">
            <v>4</v>
          </cell>
          <cell r="H1446">
            <v>4</v>
          </cell>
        </row>
        <row r="1447">
          <cell r="A1447" t="str">
            <v/>
          </cell>
          <cell r="B1447">
            <v>4</v>
          </cell>
          <cell r="C1447">
            <v>4</v>
          </cell>
          <cell r="D1447">
            <v>4</v>
          </cell>
          <cell r="E1447">
            <v>4</v>
          </cell>
          <cell r="G1447">
            <v>4</v>
          </cell>
          <cell r="H1447">
            <v>4</v>
          </cell>
        </row>
        <row r="1448">
          <cell r="A1448" t="str">
            <v/>
          </cell>
          <cell r="B1448">
            <v>4</v>
          </cell>
          <cell r="C1448">
            <v>4</v>
          </cell>
          <cell r="D1448">
            <v>4</v>
          </cell>
          <cell r="E1448">
            <v>4</v>
          </cell>
          <cell r="G1448">
            <v>4</v>
          </cell>
          <cell r="H1448">
            <v>4</v>
          </cell>
        </row>
        <row r="1449">
          <cell r="A1449" t="str">
            <v/>
          </cell>
          <cell r="B1449">
            <v>4</v>
          </cell>
          <cell r="C1449">
            <v>4</v>
          </cell>
          <cell r="D1449">
            <v>4</v>
          </cell>
          <cell r="E1449">
            <v>4</v>
          </cell>
          <cell r="G1449">
            <v>4</v>
          </cell>
          <cell r="H1449">
            <v>4</v>
          </cell>
        </row>
        <row r="1450">
          <cell r="A1450" t="str">
            <v/>
          </cell>
          <cell r="B1450">
            <v>4</v>
          </cell>
          <cell r="C1450">
            <v>4</v>
          </cell>
          <cell r="D1450">
            <v>4</v>
          </cell>
          <cell r="E1450">
            <v>4</v>
          </cell>
          <cell r="G1450">
            <v>4</v>
          </cell>
          <cell r="H1450">
            <v>4</v>
          </cell>
        </row>
        <row r="1451">
          <cell r="A1451" t="str">
            <v/>
          </cell>
          <cell r="B1451">
            <v>4</v>
          </cell>
          <cell r="C1451">
            <v>4</v>
          </cell>
          <cell r="D1451">
            <v>4</v>
          </cell>
          <cell r="E1451">
            <v>4</v>
          </cell>
          <cell r="G1451">
            <v>4</v>
          </cell>
          <cell r="H1451">
            <v>4</v>
          </cell>
        </row>
        <row r="1452">
          <cell r="A1452" t="str">
            <v/>
          </cell>
          <cell r="B1452">
            <v>4</v>
          </cell>
          <cell r="C1452">
            <v>4</v>
          </cell>
          <cell r="D1452">
            <v>4</v>
          </cell>
          <cell r="E1452">
            <v>4</v>
          </cell>
          <cell r="G1452">
            <v>4</v>
          </cell>
          <cell r="H1452">
            <v>4</v>
          </cell>
        </row>
        <row r="1453">
          <cell r="A1453" t="str">
            <v/>
          </cell>
          <cell r="B1453">
            <v>4</v>
          </cell>
          <cell r="C1453">
            <v>4</v>
          </cell>
          <cell r="D1453">
            <v>4</v>
          </cell>
          <cell r="E1453">
            <v>4</v>
          </cell>
          <cell r="G1453">
            <v>4</v>
          </cell>
          <cell r="H1453">
            <v>4</v>
          </cell>
        </row>
        <row r="1454">
          <cell r="A1454" t="str">
            <v/>
          </cell>
          <cell r="B1454">
            <v>4</v>
          </cell>
          <cell r="C1454">
            <v>4</v>
          </cell>
          <cell r="D1454">
            <v>4</v>
          </cell>
          <cell r="E1454">
            <v>4</v>
          </cell>
          <cell r="G1454">
            <v>4</v>
          </cell>
          <cell r="H1454">
            <v>4</v>
          </cell>
        </row>
        <row r="1455">
          <cell r="A1455" t="str">
            <v/>
          </cell>
          <cell r="B1455">
            <v>4</v>
          </cell>
          <cell r="C1455">
            <v>4</v>
          </cell>
          <cell r="D1455">
            <v>4</v>
          </cell>
          <cell r="E1455">
            <v>4</v>
          </cell>
          <cell r="G1455">
            <v>4</v>
          </cell>
          <cell r="H1455">
            <v>4</v>
          </cell>
        </row>
        <row r="1456">
          <cell r="A1456" t="str">
            <v/>
          </cell>
          <cell r="B1456">
            <v>4</v>
          </cell>
          <cell r="C1456">
            <v>4</v>
          </cell>
          <cell r="D1456">
            <v>4</v>
          </cell>
          <cell r="E1456">
            <v>4</v>
          </cell>
          <cell r="G1456">
            <v>4</v>
          </cell>
          <cell r="H1456">
            <v>4</v>
          </cell>
        </row>
        <row r="1457">
          <cell r="A1457" t="str">
            <v/>
          </cell>
          <cell r="B1457">
            <v>4</v>
          </cell>
          <cell r="C1457">
            <v>4</v>
          </cell>
          <cell r="D1457">
            <v>4</v>
          </cell>
          <cell r="E1457">
            <v>4</v>
          </cell>
          <cell r="G1457">
            <v>4</v>
          </cell>
          <cell r="H1457">
            <v>4</v>
          </cell>
        </row>
        <row r="1458">
          <cell r="A1458" t="str">
            <v/>
          </cell>
          <cell r="B1458">
            <v>4</v>
          </cell>
          <cell r="C1458">
            <v>4</v>
          </cell>
          <cell r="D1458">
            <v>4</v>
          </cell>
          <cell r="E1458">
            <v>4</v>
          </cell>
          <cell r="G1458">
            <v>4</v>
          </cell>
          <cell r="H1458">
            <v>4</v>
          </cell>
        </row>
        <row r="1459">
          <cell r="A1459" t="str">
            <v/>
          </cell>
          <cell r="B1459">
            <v>4</v>
          </cell>
          <cell r="C1459">
            <v>4</v>
          </cell>
          <cell r="D1459">
            <v>4</v>
          </cell>
          <cell r="E1459">
            <v>4</v>
          </cell>
          <cell r="G1459">
            <v>4</v>
          </cell>
          <cell r="H1459">
            <v>4</v>
          </cell>
        </row>
        <row r="1460">
          <cell r="A1460" t="str">
            <v/>
          </cell>
          <cell r="B1460">
            <v>4</v>
          </cell>
          <cell r="C1460">
            <v>4</v>
          </cell>
          <cell r="D1460">
            <v>4</v>
          </cell>
          <cell r="E1460">
            <v>4</v>
          </cell>
          <cell r="G1460">
            <v>4</v>
          </cell>
          <cell r="H1460">
            <v>4</v>
          </cell>
        </row>
        <row r="1461">
          <cell r="A1461" t="str">
            <v/>
          </cell>
          <cell r="B1461">
            <v>4</v>
          </cell>
          <cell r="C1461">
            <v>4</v>
          </cell>
          <cell r="D1461">
            <v>4</v>
          </cell>
          <cell r="E1461">
            <v>4</v>
          </cell>
          <cell r="G1461">
            <v>4</v>
          </cell>
          <cell r="H1461">
            <v>4</v>
          </cell>
        </row>
        <row r="1462">
          <cell r="A1462" t="str">
            <v/>
          </cell>
          <cell r="B1462">
            <v>4</v>
          </cell>
          <cell r="C1462">
            <v>4</v>
          </cell>
          <cell r="D1462">
            <v>4</v>
          </cell>
          <cell r="E1462">
            <v>4</v>
          </cell>
          <cell r="G1462">
            <v>4</v>
          </cell>
          <cell r="H1462">
            <v>4</v>
          </cell>
        </row>
        <row r="1463">
          <cell r="A1463" t="str">
            <v/>
          </cell>
          <cell r="B1463">
            <v>4</v>
          </cell>
          <cell r="C1463">
            <v>4</v>
          </cell>
          <cell r="D1463">
            <v>4</v>
          </cell>
          <cell r="E1463">
            <v>4</v>
          </cell>
          <cell r="G1463">
            <v>4</v>
          </cell>
          <cell r="H1463">
            <v>4</v>
          </cell>
        </row>
        <row r="1464">
          <cell r="A1464" t="str">
            <v/>
          </cell>
          <cell r="B1464">
            <v>4</v>
          </cell>
          <cell r="C1464">
            <v>4</v>
          </cell>
          <cell r="D1464">
            <v>4</v>
          </cell>
          <cell r="E1464">
            <v>4</v>
          </cell>
          <cell r="G1464">
            <v>4</v>
          </cell>
          <cell r="H1464">
            <v>4</v>
          </cell>
        </row>
        <row r="1465">
          <cell r="A1465" t="str">
            <v/>
          </cell>
          <cell r="B1465">
            <v>4</v>
          </cell>
          <cell r="C1465">
            <v>4</v>
          </cell>
          <cell r="D1465">
            <v>4</v>
          </cell>
          <cell r="E1465">
            <v>4</v>
          </cell>
          <cell r="G1465">
            <v>4</v>
          </cell>
          <cell r="H1465">
            <v>4</v>
          </cell>
        </row>
        <row r="1466">
          <cell r="A1466" t="str">
            <v/>
          </cell>
          <cell r="B1466">
            <v>4</v>
          </cell>
          <cell r="C1466">
            <v>4</v>
          </cell>
          <cell r="D1466">
            <v>4</v>
          </cell>
          <cell r="E1466">
            <v>4</v>
          </cell>
          <cell r="G1466">
            <v>4</v>
          </cell>
          <cell r="H1466">
            <v>4</v>
          </cell>
        </row>
        <row r="1467">
          <cell r="A1467" t="str">
            <v/>
          </cell>
          <cell r="B1467">
            <v>4</v>
          </cell>
          <cell r="C1467">
            <v>4</v>
          </cell>
          <cell r="D1467">
            <v>4</v>
          </cell>
          <cell r="E1467">
            <v>4</v>
          </cell>
          <cell r="G1467">
            <v>4</v>
          </cell>
          <cell r="H1467">
            <v>4</v>
          </cell>
        </row>
        <row r="1468">
          <cell r="A1468" t="str">
            <v/>
          </cell>
          <cell r="B1468">
            <v>4</v>
          </cell>
          <cell r="C1468">
            <v>4</v>
          </cell>
          <cell r="D1468">
            <v>4</v>
          </cell>
          <cell r="E1468">
            <v>4</v>
          </cell>
          <cell r="G1468">
            <v>4</v>
          </cell>
          <cell r="H1468">
            <v>4</v>
          </cell>
        </row>
        <row r="1469">
          <cell r="A1469" t="str">
            <v/>
          </cell>
          <cell r="B1469">
            <v>4</v>
          </cell>
          <cell r="C1469">
            <v>4</v>
          </cell>
          <cell r="D1469">
            <v>4</v>
          </cell>
          <cell r="E1469">
            <v>4</v>
          </cell>
          <cell r="G1469">
            <v>4</v>
          </cell>
          <cell r="H1469">
            <v>4</v>
          </cell>
        </row>
        <row r="1470">
          <cell r="A1470" t="str">
            <v/>
          </cell>
          <cell r="B1470">
            <v>4</v>
          </cell>
          <cell r="C1470">
            <v>4</v>
          </cell>
          <cell r="D1470">
            <v>4</v>
          </cell>
          <cell r="E1470">
            <v>4</v>
          </cell>
          <cell r="G1470">
            <v>4</v>
          </cell>
          <cell r="H1470">
            <v>4</v>
          </cell>
        </row>
        <row r="1471">
          <cell r="A1471" t="str">
            <v/>
          </cell>
          <cell r="B1471">
            <v>4</v>
          </cell>
          <cell r="C1471">
            <v>4</v>
          </cell>
          <cell r="D1471">
            <v>4</v>
          </cell>
          <cell r="E1471">
            <v>4</v>
          </cell>
          <cell r="G1471">
            <v>4</v>
          </cell>
          <cell r="H1471">
            <v>4</v>
          </cell>
        </row>
        <row r="1472">
          <cell r="A1472" t="str">
            <v/>
          </cell>
          <cell r="B1472">
            <v>4</v>
          </cell>
          <cell r="C1472">
            <v>4</v>
          </cell>
          <cell r="D1472">
            <v>4</v>
          </cell>
          <cell r="E1472">
            <v>4</v>
          </cell>
          <cell r="G1472">
            <v>4</v>
          </cell>
          <cell r="H1472">
            <v>4</v>
          </cell>
        </row>
        <row r="1473">
          <cell r="A1473" t="str">
            <v/>
          </cell>
          <cell r="B1473">
            <v>4</v>
          </cell>
          <cell r="C1473">
            <v>4</v>
          </cell>
          <cell r="D1473">
            <v>4</v>
          </cell>
          <cell r="E1473">
            <v>4</v>
          </cell>
          <cell r="G1473">
            <v>4</v>
          </cell>
          <cell r="H1473">
            <v>4</v>
          </cell>
        </row>
        <row r="1474">
          <cell r="A1474" t="str">
            <v/>
          </cell>
          <cell r="B1474">
            <v>4</v>
          </cell>
          <cell r="C1474">
            <v>4</v>
          </cell>
          <cell r="D1474">
            <v>4</v>
          </cell>
          <cell r="E1474">
            <v>4</v>
          </cell>
          <cell r="G1474">
            <v>4</v>
          </cell>
          <cell r="H1474">
            <v>4</v>
          </cell>
        </row>
        <row r="1475">
          <cell r="A1475" t="str">
            <v/>
          </cell>
          <cell r="B1475">
            <v>4</v>
          </cell>
          <cell r="C1475">
            <v>4</v>
          </cell>
          <cell r="D1475">
            <v>4</v>
          </cell>
          <cell r="E1475">
            <v>4</v>
          </cell>
          <cell r="G1475">
            <v>4</v>
          </cell>
          <cell r="H1475">
            <v>4</v>
          </cell>
        </row>
        <row r="1476">
          <cell r="A1476" t="str">
            <v/>
          </cell>
          <cell r="B1476">
            <v>4</v>
          </cell>
          <cell r="C1476">
            <v>4</v>
          </cell>
          <cell r="D1476">
            <v>4</v>
          </cell>
          <cell r="E1476">
            <v>4</v>
          </cell>
          <cell r="G1476">
            <v>4</v>
          </cell>
          <cell r="H1476">
            <v>4</v>
          </cell>
        </row>
        <row r="1477">
          <cell r="A1477" t="str">
            <v/>
          </cell>
          <cell r="B1477">
            <v>4</v>
          </cell>
          <cell r="C1477">
            <v>4</v>
          </cell>
          <cell r="D1477">
            <v>4</v>
          </cell>
          <cell r="E1477">
            <v>4</v>
          </cell>
          <cell r="G1477">
            <v>4</v>
          </cell>
          <cell r="H1477">
            <v>4</v>
          </cell>
        </row>
        <row r="1478">
          <cell r="A1478" t="str">
            <v/>
          </cell>
          <cell r="B1478">
            <v>4</v>
          </cell>
          <cell r="C1478">
            <v>4</v>
          </cell>
          <cell r="D1478">
            <v>4</v>
          </cell>
          <cell r="E1478">
            <v>4</v>
          </cell>
          <cell r="G1478">
            <v>4</v>
          </cell>
          <cell r="H1478">
            <v>4</v>
          </cell>
        </row>
        <row r="1479">
          <cell r="A1479" t="str">
            <v/>
          </cell>
          <cell r="B1479">
            <v>4</v>
          </cell>
          <cell r="C1479">
            <v>4</v>
          </cell>
          <cell r="D1479">
            <v>4</v>
          </cell>
          <cell r="E1479">
            <v>4</v>
          </cell>
          <cell r="G1479">
            <v>4</v>
          </cell>
          <cell r="H1479">
            <v>4</v>
          </cell>
        </row>
        <row r="1480">
          <cell r="A1480" t="str">
            <v/>
          </cell>
          <cell r="B1480">
            <v>4</v>
          </cell>
          <cell r="C1480">
            <v>4</v>
          </cell>
          <cell r="D1480">
            <v>4</v>
          </cell>
          <cell r="E1480">
            <v>4</v>
          </cell>
          <cell r="G1480">
            <v>4</v>
          </cell>
          <cell r="H1480">
            <v>4</v>
          </cell>
        </row>
        <row r="1481">
          <cell r="A1481" t="str">
            <v/>
          </cell>
          <cell r="B1481">
            <v>4</v>
          </cell>
          <cell r="C1481">
            <v>4</v>
          </cell>
          <cell r="D1481">
            <v>4</v>
          </cell>
          <cell r="E1481">
            <v>4</v>
          </cell>
          <cell r="G1481">
            <v>4</v>
          </cell>
          <cell r="H1481">
            <v>4</v>
          </cell>
        </row>
        <row r="1482">
          <cell r="A1482" t="str">
            <v/>
          </cell>
          <cell r="B1482">
            <v>4</v>
          </cell>
          <cell r="C1482">
            <v>4</v>
          </cell>
          <cell r="D1482">
            <v>4</v>
          </cell>
          <cell r="E1482">
            <v>4</v>
          </cell>
          <cell r="G1482">
            <v>4</v>
          </cell>
          <cell r="H1482">
            <v>4</v>
          </cell>
        </row>
        <row r="1483">
          <cell r="A1483" t="str">
            <v/>
          </cell>
          <cell r="B1483">
            <v>4</v>
          </cell>
          <cell r="C1483">
            <v>4</v>
          </cell>
          <cell r="D1483">
            <v>4</v>
          </cell>
          <cell r="E1483">
            <v>4</v>
          </cell>
          <cell r="G1483">
            <v>4</v>
          </cell>
          <cell r="H1483">
            <v>4</v>
          </cell>
        </row>
        <row r="1484">
          <cell r="A1484" t="str">
            <v/>
          </cell>
          <cell r="B1484">
            <v>4</v>
          </cell>
          <cell r="C1484">
            <v>4</v>
          </cell>
          <cell r="D1484">
            <v>4</v>
          </cell>
          <cell r="E1484">
            <v>4</v>
          </cell>
          <cell r="G1484">
            <v>4</v>
          </cell>
          <cell r="H1484">
            <v>4</v>
          </cell>
        </row>
        <row r="1485">
          <cell r="A1485" t="str">
            <v/>
          </cell>
          <cell r="B1485">
            <v>4</v>
          </cell>
          <cell r="C1485">
            <v>4</v>
          </cell>
          <cell r="D1485">
            <v>4</v>
          </cell>
          <cell r="E1485">
            <v>4</v>
          </cell>
          <cell r="G1485">
            <v>4</v>
          </cell>
          <cell r="H1485">
            <v>4</v>
          </cell>
        </row>
        <row r="1486">
          <cell r="A1486" t="str">
            <v/>
          </cell>
          <cell r="B1486">
            <v>4</v>
          </cell>
          <cell r="C1486">
            <v>4</v>
          </cell>
          <cell r="D1486">
            <v>4</v>
          </cell>
          <cell r="E1486">
            <v>4</v>
          </cell>
          <cell r="G1486">
            <v>4</v>
          </cell>
          <cell r="H1486">
            <v>4</v>
          </cell>
        </row>
        <row r="1487">
          <cell r="A1487" t="str">
            <v/>
          </cell>
          <cell r="B1487">
            <v>4</v>
          </cell>
          <cell r="C1487">
            <v>4</v>
          </cell>
          <cell r="D1487">
            <v>4</v>
          </cell>
          <cell r="E1487">
            <v>4</v>
          </cell>
          <cell r="G1487">
            <v>4</v>
          </cell>
          <cell r="H1487">
            <v>4</v>
          </cell>
        </row>
        <row r="1488">
          <cell r="A1488" t="str">
            <v/>
          </cell>
          <cell r="B1488">
            <v>4</v>
          </cell>
          <cell r="C1488">
            <v>4</v>
          </cell>
          <cell r="D1488">
            <v>4</v>
          </cell>
          <cell r="E1488">
            <v>4</v>
          </cell>
          <cell r="G1488">
            <v>4</v>
          </cell>
          <cell r="H1488">
            <v>4</v>
          </cell>
        </row>
        <row r="1489">
          <cell r="A1489" t="str">
            <v/>
          </cell>
          <cell r="B1489">
            <v>4</v>
          </cell>
          <cell r="C1489">
            <v>4</v>
          </cell>
          <cell r="D1489">
            <v>4</v>
          </cell>
          <cell r="E1489">
            <v>4</v>
          </cell>
          <cell r="G1489">
            <v>4</v>
          </cell>
          <cell r="H1489">
            <v>4</v>
          </cell>
        </row>
        <row r="1490">
          <cell r="A1490" t="str">
            <v/>
          </cell>
          <cell r="B1490">
            <v>4</v>
          </cell>
          <cell r="C1490">
            <v>4</v>
          </cell>
          <cell r="D1490">
            <v>4</v>
          </cell>
          <cell r="E1490">
            <v>4</v>
          </cell>
          <cell r="G1490">
            <v>4</v>
          </cell>
          <cell r="H1490">
            <v>4</v>
          </cell>
        </row>
        <row r="1491">
          <cell r="A1491" t="str">
            <v/>
          </cell>
          <cell r="B1491">
            <v>4</v>
          </cell>
          <cell r="C1491">
            <v>4</v>
          </cell>
          <cell r="D1491">
            <v>4</v>
          </cell>
          <cell r="E1491">
            <v>4</v>
          </cell>
          <cell r="G1491">
            <v>4</v>
          </cell>
          <cell r="H1491">
            <v>4</v>
          </cell>
        </row>
        <row r="1492">
          <cell r="A1492" t="str">
            <v/>
          </cell>
          <cell r="B1492">
            <v>4</v>
          </cell>
          <cell r="C1492">
            <v>4</v>
          </cell>
          <cell r="D1492">
            <v>4</v>
          </cell>
          <cell r="E1492">
            <v>4</v>
          </cell>
          <cell r="G1492">
            <v>4</v>
          </cell>
          <cell r="H1492">
            <v>4</v>
          </cell>
        </row>
        <row r="1493">
          <cell r="A1493" t="str">
            <v/>
          </cell>
          <cell r="B1493">
            <v>4</v>
          </cell>
          <cell r="C1493">
            <v>4</v>
          </cell>
          <cell r="D1493">
            <v>4</v>
          </cell>
          <cell r="E1493">
            <v>4</v>
          </cell>
          <cell r="G1493">
            <v>4</v>
          </cell>
          <cell r="H1493">
            <v>4</v>
          </cell>
        </row>
        <row r="1494">
          <cell r="A1494" t="str">
            <v/>
          </cell>
          <cell r="B1494">
            <v>4</v>
          </cell>
          <cell r="C1494">
            <v>4</v>
          </cell>
          <cell r="D1494">
            <v>4</v>
          </cell>
          <cell r="E1494">
            <v>4</v>
          </cell>
          <cell r="G1494">
            <v>4</v>
          </cell>
          <cell r="H1494">
            <v>4</v>
          </cell>
        </row>
        <row r="1495">
          <cell r="A1495" t="str">
            <v/>
          </cell>
          <cell r="B1495">
            <v>4</v>
          </cell>
          <cell r="C1495">
            <v>4</v>
          </cell>
          <cell r="D1495">
            <v>4</v>
          </cell>
          <cell r="E1495">
            <v>4</v>
          </cell>
          <cell r="G1495">
            <v>4</v>
          </cell>
          <cell r="H1495">
            <v>4</v>
          </cell>
        </row>
        <row r="1496">
          <cell r="A1496" t="str">
            <v/>
          </cell>
          <cell r="B1496">
            <v>4</v>
          </cell>
          <cell r="C1496">
            <v>4</v>
          </cell>
          <cell r="D1496">
            <v>4</v>
          </cell>
          <cell r="E1496">
            <v>4</v>
          </cell>
          <cell r="G1496">
            <v>4</v>
          </cell>
          <cell r="H1496">
            <v>4</v>
          </cell>
        </row>
        <row r="1497">
          <cell r="A1497" t="str">
            <v/>
          </cell>
          <cell r="B1497">
            <v>4</v>
          </cell>
          <cell r="C1497">
            <v>4</v>
          </cell>
          <cell r="D1497">
            <v>4</v>
          </cell>
          <cell r="E1497">
            <v>4</v>
          </cell>
          <cell r="G1497">
            <v>4</v>
          </cell>
          <cell r="H1497">
            <v>4</v>
          </cell>
        </row>
        <row r="1498">
          <cell r="A1498" t="str">
            <v/>
          </cell>
          <cell r="B1498">
            <v>4</v>
          </cell>
          <cell r="C1498">
            <v>4</v>
          </cell>
          <cell r="D1498">
            <v>4</v>
          </cell>
          <cell r="E1498">
            <v>4</v>
          </cell>
          <cell r="G1498">
            <v>4</v>
          </cell>
          <cell r="H1498">
            <v>4</v>
          </cell>
        </row>
        <row r="1499">
          <cell r="A1499" t="str">
            <v/>
          </cell>
          <cell r="B1499">
            <v>4</v>
          </cell>
          <cell r="C1499">
            <v>4</v>
          </cell>
          <cell r="D1499">
            <v>4</v>
          </cell>
          <cell r="E1499">
            <v>4</v>
          </cell>
          <cell r="G1499">
            <v>4</v>
          </cell>
          <cell r="H1499">
            <v>4</v>
          </cell>
        </row>
        <row r="1500">
          <cell r="A1500" t="str">
            <v/>
          </cell>
          <cell r="B1500">
            <v>4</v>
          </cell>
          <cell r="C1500">
            <v>4</v>
          </cell>
          <cell r="D1500">
            <v>4</v>
          </cell>
          <cell r="E1500">
            <v>4</v>
          </cell>
          <cell r="G1500">
            <v>4</v>
          </cell>
          <cell r="H1500">
            <v>4</v>
          </cell>
        </row>
        <row r="1501">
          <cell r="A1501" t="str">
            <v/>
          </cell>
          <cell r="B1501">
            <v>4</v>
          </cell>
          <cell r="C1501">
            <v>4</v>
          </cell>
          <cell r="D1501">
            <v>4</v>
          </cell>
          <cell r="E1501">
            <v>4</v>
          </cell>
          <cell r="G1501">
            <v>4</v>
          </cell>
          <cell r="H1501">
            <v>4</v>
          </cell>
        </row>
        <row r="1502">
          <cell r="A1502" t="str">
            <v/>
          </cell>
          <cell r="B1502">
            <v>4</v>
          </cell>
          <cell r="C1502">
            <v>4</v>
          </cell>
          <cell r="D1502">
            <v>4</v>
          </cell>
          <cell r="E1502">
            <v>4</v>
          </cell>
          <cell r="G1502">
            <v>4</v>
          </cell>
          <cell r="H1502">
            <v>4</v>
          </cell>
        </row>
        <row r="1503">
          <cell r="A1503" t="str">
            <v/>
          </cell>
          <cell r="B1503">
            <v>4</v>
          </cell>
          <cell r="C1503">
            <v>4</v>
          </cell>
          <cell r="D1503">
            <v>4</v>
          </cell>
          <cell r="E1503">
            <v>4</v>
          </cell>
          <cell r="G1503">
            <v>4</v>
          </cell>
          <cell r="H1503">
            <v>4</v>
          </cell>
        </row>
        <row r="1504">
          <cell r="A1504" t="str">
            <v/>
          </cell>
          <cell r="B1504">
            <v>4</v>
          </cell>
          <cell r="C1504">
            <v>4</v>
          </cell>
          <cell r="D1504">
            <v>4</v>
          </cell>
          <cell r="E1504">
            <v>4</v>
          </cell>
          <cell r="G1504">
            <v>4</v>
          </cell>
          <cell r="H1504">
            <v>4</v>
          </cell>
        </row>
        <row r="1505">
          <cell r="A1505" t="str">
            <v/>
          </cell>
          <cell r="B1505">
            <v>4</v>
          </cell>
          <cell r="C1505">
            <v>4</v>
          </cell>
          <cell r="D1505">
            <v>4</v>
          </cell>
          <cell r="E1505">
            <v>4</v>
          </cell>
          <cell r="G1505">
            <v>4</v>
          </cell>
          <cell r="H1505">
            <v>4</v>
          </cell>
        </row>
        <row r="1506">
          <cell r="A1506" t="str">
            <v/>
          </cell>
          <cell r="B1506">
            <v>4</v>
          </cell>
          <cell r="C1506">
            <v>4</v>
          </cell>
          <cell r="D1506">
            <v>4</v>
          </cell>
          <cell r="E1506">
            <v>4</v>
          </cell>
          <cell r="G1506">
            <v>4</v>
          </cell>
          <cell r="H1506">
            <v>4</v>
          </cell>
        </row>
        <row r="1507">
          <cell r="A1507" t="str">
            <v/>
          </cell>
          <cell r="B1507">
            <v>4</v>
          </cell>
          <cell r="C1507">
            <v>4</v>
          </cell>
          <cell r="D1507">
            <v>4</v>
          </cell>
          <cell r="E1507">
            <v>4</v>
          </cell>
          <cell r="G1507">
            <v>4</v>
          </cell>
          <cell r="H1507">
            <v>4</v>
          </cell>
        </row>
        <row r="1508">
          <cell r="A1508" t="str">
            <v/>
          </cell>
          <cell r="B1508">
            <v>4</v>
          </cell>
          <cell r="C1508">
            <v>4</v>
          </cell>
          <cell r="D1508">
            <v>4</v>
          </cell>
          <cell r="E1508">
            <v>4</v>
          </cell>
          <cell r="G1508">
            <v>4</v>
          </cell>
          <cell r="H1508">
            <v>4</v>
          </cell>
        </row>
        <row r="1509">
          <cell r="A1509" t="str">
            <v/>
          </cell>
          <cell r="B1509">
            <v>4</v>
          </cell>
          <cell r="C1509">
            <v>4</v>
          </cell>
          <cell r="D1509">
            <v>4</v>
          </cell>
          <cell r="E1509">
            <v>4</v>
          </cell>
          <cell r="G1509">
            <v>4</v>
          </cell>
          <cell r="H1509">
            <v>4</v>
          </cell>
        </row>
        <row r="1510">
          <cell r="A1510" t="str">
            <v/>
          </cell>
          <cell r="B1510">
            <v>4</v>
          </cell>
          <cell r="C1510">
            <v>4</v>
          </cell>
          <cell r="D1510">
            <v>4</v>
          </cell>
          <cell r="E1510">
            <v>4</v>
          </cell>
          <cell r="G1510">
            <v>4</v>
          </cell>
          <cell r="H1510">
            <v>4</v>
          </cell>
        </row>
        <row r="1511">
          <cell r="A1511" t="str">
            <v/>
          </cell>
          <cell r="B1511">
            <v>4</v>
          </cell>
          <cell r="C1511">
            <v>4</v>
          </cell>
          <cell r="D1511">
            <v>4</v>
          </cell>
          <cell r="E1511">
            <v>4</v>
          </cell>
          <cell r="G1511">
            <v>4</v>
          </cell>
          <cell r="H1511">
            <v>4</v>
          </cell>
        </row>
        <row r="1512">
          <cell r="A1512" t="str">
            <v/>
          </cell>
          <cell r="B1512">
            <v>4</v>
          </cell>
          <cell r="C1512">
            <v>4</v>
          </cell>
          <cell r="D1512">
            <v>4</v>
          </cell>
          <cell r="E1512">
            <v>4</v>
          </cell>
          <cell r="G1512">
            <v>4</v>
          </cell>
          <cell r="H1512">
            <v>4</v>
          </cell>
        </row>
        <row r="1513">
          <cell r="A1513" t="str">
            <v/>
          </cell>
          <cell r="B1513">
            <v>4</v>
          </cell>
          <cell r="C1513">
            <v>4</v>
          </cell>
          <cell r="D1513">
            <v>4</v>
          </cell>
          <cell r="E1513">
            <v>4</v>
          </cell>
          <cell r="G1513">
            <v>4</v>
          </cell>
          <cell r="H1513">
            <v>4</v>
          </cell>
        </row>
        <row r="1514">
          <cell r="A1514" t="str">
            <v/>
          </cell>
          <cell r="B1514">
            <v>4</v>
          </cell>
          <cell r="C1514">
            <v>4</v>
          </cell>
          <cell r="D1514">
            <v>4</v>
          </cell>
          <cell r="E1514">
            <v>4</v>
          </cell>
          <cell r="G1514">
            <v>4</v>
          </cell>
          <cell r="H1514">
            <v>4</v>
          </cell>
        </row>
        <row r="1515">
          <cell r="A1515" t="str">
            <v/>
          </cell>
          <cell r="B1515">
            <v>4</v>
          </cell>
          <cell r="C1515">
            <v>4</v>
          </cell>
          <cell r="D1515">
            <v>4</v>
          </cell>
          <cell r="E1515">
            <v>4</v>
          </cell>
          <cell r="G1515">
            <v>4</v>
          </cell>
          <cell r="H1515">
            <v>4</v>
          </cell>
        </row>
        <row r="1516">
          <cell r="A1516" t="str">
            <v/>
          </cell>
          <cell r="B1516">
            <v>4</v>
          </cell>
          <cell r="C1516">
            <v>4</v>
          </cell>
          <cell r="D1516">
            <v>4</v>
          </cell>
          <cell r="E1516">
            <v>4</v>
          </cell>
          <cell r="G1516">
            <v>4</v>
          </cell>
          <cell r="H1516">
            <v>4</v>
          </cell>
        </row>
        <row r="1517">
          <cell r="A1517" t="str">
            <v/>
          </cell>
          <cell r="B1517">
            <v>4</v>
          </cell>
          <cell r="C1517">
            <v>4</v>
          </cell>
          <cell r="D1517">
            <v>4</v>
          </cell>
          <cell r="E1517">
            <v>4</v>
          </cell>
          <cell r="G1517">
            <v>4</v>
          </cell>
          <cell r="H1517">
            <v>4</v>
          </cell>
        </row>
        <row r="1518">
          <cell r="A1518" t="str">
            <v/>
          </cell>
          <cell r="B1518">
            <v>4</v>
          </cell>
          <cell r="C1518">
            <v>4</v>
          </cell>
          <cell r="D1518">
            <v>4</v>
          </cell>
          <cell r="E1518">
            <v>4</v>
          </cell>
          <cell r="G1518">
            <v>4</v>
          </cell>
          <cell r="H1518">
            <v>4</v>
          </cell>
        </row>
        <row r="1519">
          <cell r="A1519" t="str">
            <v/>
          </cell>
          <cell r="B1519">
            <v>4</v>
          </cell>
          <cell r="C1519">
            <v>4</v>
          </cell>
          <cell r="D1519">
            <v>4</v>
          </cell>
          <cell r="E1519">
            <v>4</v>
          </cell>
          <cell r="G1519">
            <v>4</v>
          </cell>
          <cell r="H1519">
            <v>4</v>
          </cell>
        </row>
        <row r="1520">
          <cell r="A1520" t="str">
            <v/>
          </cell>
          <cell r="B1520">
            <v>4</v>
          </cell>
          <cell r="C1520">
            <v>4</v>
          </cell>
          <cell r="D1520">
            <v>4</v>
          </cell>
          <cell r="E1520">
            <v>4</v>
          </cell>
          <cell r="G1520">
            <v>4</v>
          </cell>
          <cell r="H1520">
            <v>4</v>
          </cell>
        </row>
        <row r="1521">
          <cell r="A1521" t="str">
            <v/>
          </cell>
          <cell r="B1521">
            <v>4</v>
          </cell>
          <cell r="C1521">
            <v>4</v>
          </cell>
          <cell r="D1521">
            <v>4</v>
          </cell>
          <cell r="E1521">
            <v>4</v>
          </cell>
          <cell r="G1521">
            <v>4</v>
          </cell>
          <cell r="H1521">
            <v>4</v>
          </cell>
        </row>
        <row r="1522">
          <cell r="A1522" t="str">
            <v/>
          </cell>
          <cell r="B1522">
            <v>4</v>
          </cell>
          <cell r="C1522">
            <v>4</v>
          </cell>
          <cell r="D1522">
            <v>4</v>
          </cell>
          <cell r="E1522">
            <v>4</v>
          </cell>
          <cell r="G1522">
            <v>4</v>
          </cell>
          <cell r="H1522">
            <v>4</v>
          </cell>
        </row>
        <row r="1523">
          <cell r="A1523" t="str">
            <v/>
          </cell>
          <cell r="B1523">
            <v>4</v>
          </cell>
          <cell r="C1523">
            <v>4</v>
          </cell>
          <cell r="D1523">
            <v>4</v>
          </cell>
          <cell r="E1523">
            <v>4</v>
          </cell>
          <cell r="G1523">
            <v>4</v>
          </cell>
          <cell r="H1523">
            <v>4</v>
          </cell>
        </row>
        <row r="1524">
          <cell r="A1524" t="str">
            <v/>
          </cell>
          <cell r="B1524">
            <v>4</v>
          </cell>
          <cell r="C1524">
            <v>4</v>
          </cell>
          <cell r="D1524">
            <v>4</v>
          </cell>
          <cell r="E1524">
            <v>4</v>
          </cell>
          <cell r="G1524">
            <v>4</v>
          </cell>
          <cell r="H1524">
            <v>4</v>
          </cell>
        </row>
        <row r="1525">
          <cell r="A1525" t="str">
            <v/>
          </cell>
          <cell r="B1525">
            <v>4</v>
          </cell>
          <cell r="C1525">
            <v>4</v>
          </cell>
          <cell r="D1525">
            <v>4</v>
          </cell>
          <cell r="E1525">
            <v>4</v>
          </cell>
          <cell r="G1525">
            <v>4</v>
          </cell>
          <cell r="H1525">
            <v>4</v>
          </cell>
        </row>
        <row r="1526">
          <cell r="A1526" t="str">
            <v/>
          </cell>
          <cell r="B1526">
            <v>4</v>
          </cell>
          <cell r="C1526">
            <v>4</v>
          </cell>
          <cell r="D1526">
            <v>4</v>
          </cell>
          <cell r="E1526">
            <v>4</v>
          </cell>
          <cell r="G1526">
            <v>4</v>
          </cell>
          <cell r="H1526">
            <v>4</v>
          </cell>
        </row>
        <row r="1527">
          <cell r="A1527" t="str">
            <v/>
          </cell>
          <cell r="B1527">
            <v>4</v>
          </cell>
          <cell r="C1527">
            <v>4</v>
          </cell>
          <cell r="D1527">
            <v>4</v>
          </cell>
          <cell r="E1527">
            <v>4</v>
          </cell>
          <cell r="G1527">
            <v>4</v>
          </cell>
          <cell r="H1527">
            <v>4</v>
          </cell>
        </row>
        <row r="1528">
          <cell r="A1528" t="str">
            <v/>
          </cell>
          <cell r="B1528">
            <v>4</v>
          </cell>
          <cell r="C1528">
            <v>4</v>
          </cell>
          <cell r="D1528">
            <v>4</v>
          </cell>
          <cell r="E1528">
            <v>4</v>
          </cell>
          <cell r="G1528">
            <v>4</v>
          </cell>
          <cell r="H1528">
            <v>4</v>
          </cell>
        </row>
        <row r="1529">
          <cell r="A1529" t="str">
            <v/>
          </cell>
          <cell r="B1529">
            <v>4</v>
          </cell>
          <cell r="C1529">
            <v>4</v>
          </cell>
          <cell r="D1529">
            <v>4</v>
          </cell>
          <cell r="E1529">
            <v>4</v>
          </cell>
          <cell r="G1529">
            <v>4</v>
          </cell>
          <cell r="H1529">
            <v>4</v>
          </cell>
        </row>
        <row r="1530">
          <cell r="A1530" t="str">
            <v/>
          </cell>
          <cell r="B1530">
            <v>4</v>
          </cell>
          <cell r="C1530">
            <v>4</v>
          </cell>
          <cell r="D1530">
            <v>4</v>
          </cell>
          <cell r="E1530">
            <v>4</v>
          </cell>
          <cell r="G1530">
            <v>4</v>
          </cell>
          <cell r="H1530">
            <v>4</v>
          </cell>
        </row>
        <row r="1531">
          <cell r="A1531" t="str">
            <v/>
          </cell>
          <cell r="B1531">
            <v>4</v>
          </cell>
          <cell r="C1531">
            <v>4</v>
          </cell>
          <cell r="D1531">
            <v>4</v>
          </cell>
          <cell r="E1531">
            <v>4</v>
          </cell>
          <cell r="G1531">
            <v>4</v>
          </cell>
          <cell r="H1531">
            <v>4</v>
          </cell>
        </row>
        <row r="1532">
          <cell r="A1532" t="str">
            <v/>
          </cell>
          <cell r="B1532">
            <v>4</v>
          </cell>
          <cell r="C1532">
            <v>4</v>
          </cell>
          <cell r="D1532">
            <v>4</v>
          </cell>
          <cell r="E1532">
            <v>4</v>
          </cell>
          <cell r="G1532">
            <v>4</v>
          </cell>
          <cell r="H1532">
            <v>4</v>
          </cell>
        </row>
        <row r="1533">
          <cell r="A1533" t="str">
            <v/>
          </cell>
          <cell r="B1533">
            <v>4</v>
          </cell>
          <cell r="C1533">
            <v>4</v>
          </cell>
          <cell r="D1533">
            <v>4</v>
          </cell>
          <cell r="E1533">
            <v>4</v>
          </cell>
          <cell r="G1533">
            <v>4</v>
          </cell>
          <cell r="H1533">
            <v>4</v>
          </cell>
        </row>
        <row r="1534">
          <cell r="A1534" t="str">
            <v/>
          </cell>
          <cell r="B1534">
            <v>4</v>
          </cell>
          <cell r="C1534">
            <v>4</v>
          </cell>
          <cell r="D1534">
            <v>4</v>
          </cell>
          <cell r="E1534">
            <v>4</v>
          </cell>
          <cell r="G1534">
            <v>4</v>
          </cell>
          <cell r="H1534">
            <v>4</v>
          </cell>
        </row>
        <row r="1535">
          <cell r="A1535" t="str">
            <v/>
          </cell>
          <cell r="B1535">
            <v>4</v>
          </cell>
          <cell r="C1535">
            <v>4</v>
          </cell>
          <cell r="D1535">
            <v>4</v>
          </cell>
          <cell r="E1535">
            <v>4</v>
          </cell>
          <cell r="G1535">
            <v>4</v>
          </cell>
          <cell r="H1535">
            <v>4</v>
          </cell>
        </row>
        <row r="1536">
          <cell r="A1536" t="str">
            <v/>
          </cell>
          <cell r="B1536">
            <v>4</v>
          </cell>
          <cell r="C1536">
            <v>4</v>
          </cell>
          <cell r="D1536">
            <v>4</v>
          </cell>
          <cell r="E1536">
            <v>4</v>
          </cell>
          <cell r="G1536">
            <v>4</v>
          </cell>
          <cell r="H1536">
            <v>4</v>
          </cell>
        </row>
        <row r="1537">
          <cell r="A1537" t="str">
            <v/>
          </cell>
          <cell r="B1537">
            <v>4</v>
          </cell>
          <cell r="C1537">
            <v>4</v>
          </cell>
          <cell r="D1537">
            <v>4</v>
          </cell>
          <cell r="E1537">
            <v>4</v>
          </cell>
          <cell r="G1537">
            <v>4</v>
          </cell>
          <cell r="H1537">
            <v>4</v>
          </cell>
        </row>
        <row r="1538">
          <cell r="A1538" t="str">
            <v/>
          </cell>
          <cell r="B1538">
            <v>4</v>
          </cell>
          <cell r="C1538">
            <v>4</v>
          </cell>
          <cell r="D1538">
            <v>4</v>
          </cell>
          <cell r="E1538">
            <v>4</v>
          </cell>
          <cell r="G1538">
            <v>4</v>
          </cell>
          <cell r="H1538">
            <v>4</v>
          </cell>
        </row>
        <row r="1539">
          <cell r="A1539" t="str">
            <v/>
          </cell>
          <cell r="B1539">
            <v>4</v>
          </cell>
          <cell r="C1539">
            <v>4</v>
          </cell>
          <cell r="D1539">
            <v>4</v>
          </cell>
          <cell r="E1539">
            <v>4</v>
          </cell>
          <cell r="G1539">
            <v>4</v>
          </cell>
          <cell r="H1539">
            <v>4</v>
          </cell>
        </row>
        <row r="1540">
          <cell r="A1540" t="str">
            <v/>
          </cell>
          <cell r="B1540">
            <v>4</v>
          </cell>
          <cell r="C1540">
            <v>4</v>
          </cell>
          <cell r="D1540">
            <v>4</v>
          </cell>
          <cell r="E1540">
            <v>4</v>
          </cell>
          <cell r="G1540">
            <v>4</v>
          </cell>
          <cell r="H1540">
            <v>4</v>
          </cell>
        </row>
        <row r="1541">
          <cell r="A1541" t="str">
            <v/>
          </cell>
          <cell r="B1541">
            <v>4</v>
          </cell>
          <cell r="C1541">
            <v>4</v>
          </cell>
          <cell r="D1541">
            <v>4</v>
          </cell>
          <cell r="E1541">
            <v>4</v>
          </cell>
          <cell r="G1541">
            <v>4</v>
          </cell>
          <cell r="H1541">
            <v>4</v>
          </cell>
        </row>
        <row r="1542">
          <cell r="A1542" t="str">
            <v/>
          </cell>
          <cell r="B1542">
            <v>4</v>
          </cell>
          <cell r="C1542">
            <v>4</v>
          </cell>
          <cell r="D1542">
            <v>4</v>
          </cell>
          <cell r="E1542">
            <v>4</v>
          </cell>
          <cell r="G1542">
            <v>4</v>
          </cell>
          <cell r="H1542">
            <v>4</v>
          </cell>
        </row>
        <row r="1543">
          <cell r="A1543" t="str">
            <v/>
          </cell>
          <cell r="B1543">
            <v>4</v>
          </cell>
          <cell r="C1543">
            <v>4</v>
          </cell>
          <cell r="D1543">
            <v>4</v>
          </cell>
          <cell r="E1543">
            <v>4</v>
          </cell>
          <cell r="G1543">
            <v>4</v>
          </cell>
          <cell r="H1543">
            <v>4</v>
          </cell>
        </row>
        <row r="1544">
          <cell r="A1544" t="str">
            <v/>
          </cell>
          <cell r="B1544">
            <v>4</v>
          </cell>
          <cell r="C1544">
            <v>4</v>
          </cell>
          <cell r="D1544">
            <v>4</v>
          </cell>
          <cell r="E1544">
            <v>4</v>
          </cell>
          <cell r="G1544">
            <v>4</v>
          </cell>
          <cell r="H1544">
            <v>4</v>
          </cell>
        </row>
        <row r="1545">
          <cell r="A1545" t="str">
            <v/>
          </cell>
          <cell r="B1545">
            <v>4</v>
          </cell>
          <cell r="C1545">
            <v>4</v>
          </cell>
          <cell r="D1545">
            <v>4</v>
          </cell>
          <cell r="E1545">
            <v>4</v>
          </cell>
          <cell r="G1545">
            <v>4</v>
          </cell>
          <cell r="H1545">
            <v>4</v>
          </cell>
        </row>
        <row r="1546">
          <cell r="A1546" t="str">
            <v/>
          </cell>
          <cell r="B1546">
            <v>4</v>
          </cell>
          <cell r="C1546">
            <v>4</v>
          </cell>
          <cell r="D1546">
            <v>4</v>
          </cell>
          <cell r="E1546">
            <v>4</v>
          </cell>
          <cell r="G1546">
            <v>4</v>
          </cell>
          <cell r="H1546">
            <v>4</v>
          </cell>
        </row>
        <row r="1547">
          <cell r="A1547" t="str">
            <v/>
          </cell>
          <cell r="B1547">
            <v>4</v>
          </cell>
          <cell r="C1547">
            <v>4</v>
          </cell>
          <cell r="D1547">
            <v>4</v>
          </cell>
          <cell r="E1547">
            <v>4</v>
          </cell>
          <cell r="G1547">
            <v>4</v>
          </cell>
          <cell r="H1547">
            <v>4</v>
          </cell>
        </row>
        <row r="1548">
          <cell r="A1548" t="str">
            <v/>
          </cell>
          <cell r="B1548">
            <v>4</v>
          </cell>
          <cell r="C1548">
            <v>4</v>
          </cell>
          <cell r="D1548">
            <v>4</v>
          </cell>
          <cell r="E1548">
            <v>4</v>
          </cell>
          <cell r="G1548">
            <v>4</v>
          </cell>
          <cell r="H1548">
            <v>4</v>
          </cell>
        </row>
        <row r="1549">
          <cell r="A1549" t="str">
            <v/>
          </cell>
          <cell r="B1549">
            <v>4</v>
          </cell>
          <cell r="C1549">
            <v>4</v>
          </cell>
          <cell r="D1549">
            <v>4</v>
          </cell>
          <cell r="E1549">
            <v>4</v>
          </cell>
          <cell r="G1549">
            <v>4</v>
          </cell>
          <cell r="H1549">
            <v>4</v>
          </cell>
        </row>
        <row r="1550">
          <cell r="A1550" t="str">
            <v/>
          </cell>
          <cell r="B1550">
            <v>4</v>
          </cell>
          <cell r="C1550">
            <v>4</v>
          </cell>
          <cell r="D1550">
            <v>4</v>
          </cell>
          <cell r="E1550">
            <v>4</v>
          </cell>
          <cell r="G1550">
            <v>4</v>
          </cell>
          <cell r="H1550">
            <v>4</v>
          </cell>
        </row>
        <row r="1551">
          <cell r="A1551" t="str">
            <v/>
          </cell>
          <cell r="B1551">
            <v>4</v>
          </cell>
          <cell r="C1551">
            <v>4</v>
          </cell>
          <cell r="D1551">
            <v>4</v>
          </cell>
          <cell r="E1551">
            <v>4</v>
          </cell>
          <cell r="G1551">
            <v>4</v>
          </cell>
          <cell r="H1551">
            <v>4</v>
          </cell>
        </row>
        <row r="1552">
          <cell r="A1552" t="str">
            <v/>
          </cell>
          <cell r="B1552">
            <v>4</v>
          </cell>
          <cell r="C1552">
            <v>4</v>
          </cell>
          <cell r="D1552">
            <v>4</v>
          </cell>
          <cell r="E1552">
            <v>4</v>
          </cell>
          <cell r="G1552">
            <v>4</v>
          </cell>
          <cell r="H1552">
            <v>4</v>
          </cell>
        </row>
        <row r="1553">
          <cell r="A1553" t="str">
            <v/>
          </cell>
          <cell r="B1553">
            <v>4</v>
          </cell>
          <cell r="C1553">
            <v>4</v>
          </cell>
          <cell r="D1553">
            <v>4</v>
          </cell>
          <cell r="E1553">
            <v>4</v>
          </cell>
          <cell r="G1553">
            <v>4</v>
          </cell>
          <cell r="H1553">
            <v>4</v>
          </cell>
        </row>
        <row r="1554">
          <cell r="A1554" t="str">
            <v/>
          </cell>
          <cell r="B1554">
            <v>4</v>
          </cell>
          <cell r="C1554">
            <v>4</v>
          </cell>
          <cell r="D1554">
            <v>4</v>
          </cell>
          <cell r="E1554">
            <v>4</v>
          </cell>
          <cell r="G1554">
            <v>4</v>
          </cell>
          <cell r="H1554">
            <v>4</v>
          </cell>
        </row>
        <row r="1555">
          <cell r="A1555" t="str">
            <v/>
          </cell>
          <cell r="B1555">
            <v>4</v>
          </cell>
          <cell r="C1555">
            <v>4</v>
          </cell>
          <cell r="D1555">
            <v>4</v>
          </cell>
          <cell r="E1555">
            <v>4</v>
          </cell>
          <cell r="G1555">
            <v>4</v>
          </cell>
          <cell r="H1555">
            <v>4</v>
          </cell>
        </row>
        <row r="1556">
          <cell r="A1556" t="str">
            <v/>
          </cell>
          <cell r="B1556">
            <v>4</v>
          </cell>
          <cell r="C1556">
            <v>4</v>
          </cell>
          <cell r="D1556">
            <v>4</v>
          </cell>
          <cell r="E1556">
            <v>4</v>
          </cell>
          <cell r="G1556">
            <v>4</v>
          </cell>
          <cell r="H1556">
            <v>4</v>
          </cell>
        </row>
        <row r="1557">
          <cell r="A1557" t="str">
            <v/>
          </cell>
          <cell r="B1557">
            <v>4</v>
          </cell>
          <cell r="C1557">
            <v>4</v>
          </cell>
          <cell r="D1557">
            <v>4</v>
          </cell>
          <cell r="E1557">
            <v>4</v>
          </cell>
          <cell r="G1557">
            <v>4</v>
          </cell>
          <cell r="H1557">
            <v>4</v>
          </cell>
        </row>
        <row r="1558">
          <cell r="A1558" t="str">
            <v/>
          </cell>
          <cell r="B1558">
            <v>4</v>
          </cell>
          <cell r="C1558">
            <v>4</v>
          </cell>
          <cell r="D1558">
            <v>4</v>
          </cell>
          <cell r="E1558">
            <v>4</v>
          </cell>
          <cell r="G1558">
            <v>4</v>
          </cell>
          <cell r="H1558">
            <v>4</v>
          </cell>
        </row>
        <row r="1559">
          <cell r="A1559" t="str">
            <v/>
          </cell>
          <cell r="B1559">
            <v>4</v>
          </cell>
          <cell r="C1559">
            <v>4</v>
          </cell>
          <cell r="D1559">
            <v>4</v>
          </cell>
          <cell r="E1559">
            <v>4</v>
          </cell>
          <cell r="G1559">
            <v>4</v>
          </cell>
          <cell r="H1559">
            <v>4</v>
          </cell>
        </row>
        <row r="1560">
          <cell r="A1560" t="str">
            <v/>
          </cell>
          <cell r="B1560">
            <v>4</v>
          </cell>
          <cell r="C1560">
            <v>4</v>
          </cell>
          <cell r="D1560">
            <v>4</v>
          </cell>
          <cell r="E1560">
            <v>4</v>
          </cell>
          <cell r="G1560">
            <v>4</v>
          </cell>
          <cell r="H1560">
            <v>4</v>
          </cell>
        </row>
        <row r="1561">
          <cell r="A1561" t="str">
            <v/>
          </cell>
          <cell r="B1561">
            <v>4</v>
          </cell>
          <cell r="C1561">
            <v>4</v>
          </cell>
          <cell r="D1561">
            <v>4</v>
          </cell>
          <cell r="E1561">
            <v>4</v>
          </cell>
          <cell r="G1561">
            <v>4</v>
          </cell>
          <cell r="H1561">
            <v>4</v>
          </cell>
        </row>
        <row r="1562">
          <cell r="A1562" t="str">
            <v/>
          </cell>
          <cell r="B1562">
            <v>4</v>
          </cell>
          <cell r="C1562">
            <v>4</v>
          </cell>
          <cell r="D1562">
            <v>4</v>
          </cell>
          <cell r="E1562">
            <v>4</v>
          </cell>
          <cell r="G1562">
            <v>4</v>
          </cell>
          <cell r="H1562">
            <v>4</v>
          </cell>
        </row>
        <row r="1563">
          <cell r="A1563" t="str">
            <v/>
          </cell>
          <cell r="B1563">
            <v>4</v>
          </cell>
          <cell r="C1563">
            <v>4</v>
          </cell>
          <cell r="D1563">
            <v>4</v>
          </cell>
          <cell r="E1563">
            <v>4</v>
          </cell>
          <cell r="G1563">
            <v>4</v>
          </cell>
          <cell r="H1563">
            <v>4</v>
          </cell>
        </row>
        <row r="1564">
          <cell r="A1564" t="str">
            <v/>
          </cell>
          <cell r="B1564">
            <v>4</v>
          </cell>
          <cell r="C1564">
            <v>4</v>
          </cell>
          <cell r="D1564">
            <v>4</v>
          </cell>
          <cell r="E1564">
            <v>4</v>
          </cell>
          <cell r="G1564">
            <v>4</v>
          </cell>
          <cell r="H1564">
            <v>4</v>
          </cell>
        </row>
        <row r="1565">
          <cell r="A1565" t="str">
            <v/>
          </cell>
          <cell r="B1565">
            <v>4</v>
          </cell>
          <cell r="C1565">
            <v>4</v>
          </cell>
          <cell r="D1565">
            <v>4</v>
          </cell>
          <cell r="E1565">
            <v>4</v>
          </cell>
          <cell r="G1565">
            <v>4</v>
          </cell>
          <cell r="H1565">
            <v>4</v>
          </cell>
        </row>
        <row r="1566">
          <cell r="A1566" t="str">
            <v/>
          </cell>
          <cell r="B1566">
            <v>4</v>
          </cell>
          <cell r="C1566">
            <v>4</v>
          </cell>
          <cell r="D1566">
            <v>4</v>
          </cell>
          <cell r="E1566">
            <v>4</v>
          </cell>
          <cell r="G1566">
            <v>4</v>
          </cell>
          <cell r="H1566">
            <v>4</v>
          </cell>
        </row>
        <row r="1567">
          <cell r="A1567" t="str">
            <v/>
          </cell>
          <cell r="B1567">
            <v>4</v>
          </cell>
          <cell r="C1567">
            <v>4</v>
          </cell>
          <cell r="D1567">
            <v>4</v>
          </cell>
          <cell r="E1567">
            <v>4</v>
          </cell>
          <cell r="G1567">
            <v>4</v>
          </cell>
          <cell r="H1567">
            <v>4</v>
          </cell>
        </row>
        <row r="1568">
          <cell r="A1568" t="str">
            <v/>
          </cell>
          <cell r="B1568">
            <v>4</v>
          </cell>
          <cell r="C1568">
            <v>4</v>
          </cell>
          <cell r="D1568">
            <v>4</v>
          </cell>
          <cell r="E1568">
            <v>4</v>
          </cell>
          <cell r="G1568">
            <v>4</v>
          </cell>
          <cell r="H1568">
            <v>4</v>
          </cell>
        </row>
        <row r="1569">
          <cell r="A1569" t="str">
            <v/>
          </cell>
          <cell r="B1569">
            <v>4</v>
          </cell>
          <cell r="C1569">
            <v>4</v>
          </cell>
          <cell r="D1569">
            <v>4</v>
          </cell>
          <cell r="E1569">
            <v>4</v>
          </cell>
          <cell r="G1569">
            <v>4</v>
          </cell>
          <cell r="H1569">
            <v>4</v>
          </cell>
        </row>
        <row r="1570">
          <cell r="A1570" t="str">
            <v/>
          </cell>
          <cell r="B1570">
            <v>4</v>
          </cell>
          <cell r="C1570">
            <v>4</v>
          </cell>
          <cell r="D1570">
            <v>4</v>
          </cell>
          <cell r="E1570">
            <v>4</v>
          </cell>
          <cell r="G1570">
            <v>4</v>
          </cell>
          <cell r="H1570">
            <v>4</v>
          </cell>
        </row>
        <row r="1571">
          <cell r="A1571" t="str">
            <v/>
          </cell>
          <cell r="B1571">
            <v>4</v>
          </cell>
          <cell r="C1571">
            <v>4</v>
          </cell>
          <cell r="D1571">
            <v>4</v>
          </cell>
          <cell r="E1571">
            <v>4</v>
          </cell>
          <cell r="G1571">
            <v>4</v>
          </cell>
          <cell r="H1571">
            <v>4</v>
          </cell>
        </row>
        <row r="1572">
          <cell r="A1572" t="str">
            <v/>
          </cell>
          <cell r="B1572">
            <v>4</v>
          </cell>
          <cell r="C1572">
            <v>4</v>
          </cell>
          <cell r="D1572">
            <v>4</v>
          </cell>
          <cell r="E1572">
            <v>4</v>
          </cell>
          <cell r="G1572">
            <v>4</v>
          </cell>
          <cell r="H1572">
            <v>4</v>
          </cell>
        </row>
        <row r="1573">
          <cell r="A1573" t="str">
            <v/>
          </cell>
          <cell r="B1573">
            <v>4</v>
          </cell>
          <cell r="C1573">
            <v>4</v>
          </cell>
          <cell r="D1573">
            <v>4</v>
          </cell>
          <cell r="E1573">
            <v>4</v>
          </cell>
          <cell r="G1573">
            <v>4</v>
          </cell>
          <cell r="H1573">
            <v>4</v>
          </cell>
        </row>
        <row r="1574">
          <cell r="A1574" t="str">
            <v/>
          </cell>
          <cell r="B1574">
            <v>4</v>
          </cell>
          <cell r="C1574">
            <v>4</v>
          </cell>
          <cell r="D1574">
            <v>4</v>
          </cell>
          <cell r="E1574">
            <v>4</v>
          </cell>
          <cell r="G1574">
            <v>4</v>
          </cell>
          <cell r="H1574">
            <v>4</v>
          </cell>
        </row>
        <row r="1575">
          <cell r="A1575" t="str">
            <v/>
          </cell>
          <cell r="B1575">
            <v>4</v>
          </cell>
          <cell r="C1575">
            <v>4</v>
          </cell>
          <cell r="D1575">
            <v>4</v>
          </cell>
          <cell r="E1575">
            <v>4</v>
          </cell>
          <cell r="G1575">
            <v>4</v>
          </cell>
          <cell r="H1575">
            <v>4</v>
          </cell>
        </row>
        <row r="1576">
          <cell r="A1576" t="str">
            <v/>
          </cell>
          <cell r="B1576">
            <v>4</v>
          </cell>
          <cell r="C1576">
            <v>4</v>
          </cell>
          <cell r="D1576">
            <v>4</v>
          </cell>
          <cell r="E1576">
            <v>4</v>
          </cell>
          <cell r="G1576">
            <v>4</v>
          </cell>
          <cell r="H1576">
            <v>4</v>
          </cell>
        </row>
        <row r="1577">
          <cell r="A1577" t="str">
            <v/>
          </cell>
          <cell r="B1577">
            <v>4</v>
          </cell>
          <cell r="C1577">
            <v>4</v>
          </cell>
          <cell r="D1577">
            <v>4</v>
          </cell>
          <cell r="E1577">
            <v>4</v>
          </cell>
          <cell r="G1577">
            <v>4</v>
          </cell>
          <cell r="H1577">
            <v>4</v>
          </cell>
        </row>
        <row r="1578">
          <cell r="A1578" t="str">
            <v/>
          </cell>
          <cell r="B1578">
            <v>4</v>
          </cell>
          <cell r="C1578">
            <v>4</v>
          </cell>
          <cell r="D1578">
            <v>4</v>
          </cell>
          <cell r="E1578">
            <v>4</v>
          </cell>
          <cell r="G1578">
            <v>4</v>
          </cell>
          <cell r="H1578">
            <v>4</v>
          </cell>
        </row>
        <row r="1579">
          <cell r="A1579" t="str">
            <v/>
          </cell>
          <cell r="B1579">
            <v>4</v>
          </cell>
          <cell r="C1579">
            <v>4</v>
          </cell>
          <cell r="D1579">
            <v>4</v>
          </cell>
          <cell r="E1579">
            <v>4</v>
          </cell>
          <cell r="G1579">
            <v>4</v>
          </cell>
          <cell r="H1579">
            <v>4</v>
          </cell>
        </row>
        <row r="1580">
          <cell r="A1580" t="str">
            <v/>
          </cell>
          <cell r="B1580">
            <v>4</v>
          </cell>
          <cell r="C1580">
            <v>4</v>
          </cell>
          <cell r="D1580">
            <v>4</v>
          </cell>
          <cell r="E1580">
            <v>4</v>
          </cell>
          <cell r="G1580">
            <v>4</v>
          </cell>
          <cell r="H1580">
            <v>4</v>
          </cell>
        </row>
        <row r="1581">
          <cell r="A1581" t="str">
            <v/>
          </cell>
          <cell r="B1581">
            <v>4</v>
          </cell>
          <cell r="C1581">
            <v>4</v>
          </cell>
          <cell r="D1581">
            <v>4</v>
          </cell>
          <cell r="E1581">
            <v>4</v>
          </cell>
          <cell r="G1581">
            <v>4</v>
          </cell>
          <cell r="H1581">
            <v>4</v>
          </cell>
        </row>
        <row r="1582">
          <cell r="A1582" t="str">
            <v/>
          </cell>
          <cell r="B1582">
            <v>4</v>
          </cell>
          <cell r="C1582">
            <v>4</v>
          </cell>
          <cell r="D1582">
            <v>4</v>
          </cell>
          <cell r="E1582">
            <v>4</v>
          </cell>
          <cell r="G1582">
            <v>4</v>
          </cell>
          <cell r="H1582">
            <v>4</v>
          </cell>
        </row>
        <row r="1583">
          <cell r="A1583" t="str">
            <v/>
          </cell>
          <cell r="B1583">
            <v>4</v>
          </cell>
          <cell r="C1583">
            <v>4</v>
          </cell>
          <cell r="D1583">
            <v>4</v>
          </cell>
          <cell r="E1583">
            <v>4</v>
          </cell>
          <cell r="G1583">
            <v>4</v>
          </cell>
          <cell r="H1583">
            <v>4</v>
          </cell>
        </row>
        <row r="1584">
          <cell r="A1584" t="str">
            <v/>
          </cell>
          <cell r="B1584">
            <v>4</v>
          </cell>
          <cell r="C1584">
            <v>4</v>
          </cell>
          <cell r="D1584">
            <v>4</v>
          </cell>
          <cell r="E1584">
            <v>4</v>
          </cell>
          <cell r="G1584">
            <v>4</v>
          </cell>
          <cell r="H1584">
            <v>4</v>
          </cell>
        </row>
        <row r="1585">
          <cell r="A1585" t="str">
            <v/>
          </cell>
          <cell r="B1585">
            <v>4</v>
          </cell>
          <cell r="C1585">
            <v>4</v>
          </cell>
          <cell r="D1585">
            <v>4</v>
          </cell>
          <cell r="E1585">
            <v>4</v>
          </cell>
          <cell r="G1585">
            <v>4</v>
          </cell>
          <cell r="H1585">
            <v>4</v>
          </cell>
        </row>
        <row r="1586">
          <cell r="A1586" t="str">
            <v/>
          </cell>
          <cell r="B1586">
            <v>4</v>
          </cell>
          <cell r="C1586">
            <v>4</v>
          </cell>
          <cell r="D1586">
            <v>4</v>
          </cell>
          <cell r="E1586">
            <v>4</v>
          </cell>
          <cell r="G1586">
            <v>4</v>
          </cell>
          <cell r="H1586">
            <v>4</v>
          </cell>
        </row>
        <row r="1587">
          <cell r="A1587" t="str">
            <v/>
          </cell>
          <cell r="B1587">
            <v>4</v>
          </cell>
          <cell r="C1587">
            <v>4</v>
          </cell>
          <cell r="D1587">
            <v>4</v>
          </cell>
          <cell r="E1587">
            <v>4</v>
          </cell>
          <cell r="G1587">
            <v>4</v>
          </cell>
          <cell r="H1587">
            <v>4</v>
          </cell>
        </row>
        <row r="1588">
          <cell r="A1588" t="str">
            <v/>
          </cell>
          <cell r="B1588">
            <v>4</v>
          </cell>
          <cell r="C1588">
            <v>4</v>
          </cell>
          <cell r="D1588">
            <v>4</v>
          </cell>
          <cell r="E1588">
            <v>4</v>
          </cell>
          <cell r="G1588">
            <v>4</v>
          </cell>
          <cell r="H1588">
            <v>4</v>
          </cell>
        </row>
        <row r="1589">
          <cell r="A1589" t="str">
            <v/>
          </cell>
          <cell r="B1589">
            <v>4</v>
          </cell>
          <cell r="C1589">
            <v>4</v>
          </cell>
          <cell r="D1589">
            <v>4</v>
          </cell>
          <cell r="E1589">
            <v>4</v>
          </cell>
          <cell r="G1589">
            <v>4</v>
          </cell>
          <cell r="H1589">
            <v>4</v>
          </cell>
        </row>
        <row r="1590">
          <cell r="A1590" t="str">
            <v/>
          </cell>
          <cell r="B1590">
            <v>4</v>
          </cell>
          <cell r="C1590">
            <v>4</v>
          </cell>
          <cell r="D1590">
            <v>4</v>
          </cell>
          <cell r="E1590">
            <v>4</v>
          </cell>
          <cell r="G1590">
            <v>4</v>
          </cell>
          <cell r="H1590">
            <v>4</v>
          </cell>
        </row>
        <row r="1591">
          <cell r="A1591" t="str">
            <v/>
          </cell>
          <cell r="B1591">
            <v>4</v>
          </cell>
          <cell r="C1591">
            <v>4</v>
          </cell>
          <cell r="D1591">
            <v>4</v>
          </cell>
          <cell r="E1591">
            <v>4</v>
          </cell>
          <cell r="G1591">
            <v>4</v>
          </cell>
          <cell r="H1591">
            <v>4</v>
          </cell>
        </row>
        <row r="1592">
          <cell r="A1592" t="str">
            <v/>
          </cell>
          <cell r="B1592">
            <v>4</v>
          </cell>
          <cell r="C1592">
            <v>4</v>
          </cell>
          <cell r="D1592">
            <v>4</v>
          </cell>
          <cell r="E1592">
            <v>4</v>
          </cell>
          <cell r="G1592">
            <v>4</v>
          </cell>
          <cell r="H1592">
            <v>4</v>
          </cell>
        </row>
        <row r="1593">
          <cell r="A1593" t="str">
            <v/>
          </cell>
          <cell r="B1593">
            <v>4</v>
          </cell>
          <cell r="C1593">
            <v>4</v>
          </cell>
          <cell r="D1593">
            <v>4</v>
          </cell>
          <cell r="E1593">
            <v>4</v>
          </cell>
          <cell r="G1593">
            <v>4</v>
          </cell>
          <cell r="H1593">
            <v>4</v>
          </cell>
        </row>
        <row r="1594">
          <cell r="A1594" t="str">
            <v/>
          </cell>
          <cell r="B1594">
            <v>4</v>
          </cell>
          <cell r="C1594">
            <v>4</v>
          </cell>
          <cell r="D1594">
            <v>4</v>
          </cell>
          <cell r="E1594">
            <v>4</v>
          </cell>
          <cell r="G1594">
            <v>4</v>
          </cell>
          <cell r="H1594">
            <v>4</v>
          </cell>
        </row>
        <row r="1595">
          <cell r="A1595" t="str">
            <v/>
          </cell>
          <cell r="B1595">
            <v>4</v>
          </cell>
          <cell r="C1595">
            <v>4</v>
          </cell>
          <cell r="D1595">
            <v>4</v>
          </cell>
          <cell r="E1595">
            <v>4</v>
          </cell>
          <cell r="G1595">
            <v>4</v>
          </cell>
          <cell r="H1595">
            <v>4</v>
          </cell>
        </row>
        <row r="1596">
          <cell r="A1596" t="str">
            <v/>
          </cell>
          <cell r="B1596">
            <v>4</v>
          </cell>
          <cell r="C1596">
            <v>4</v>
          </cell>
          <cell r="D1596">
            <v>4</v>
          </cell>
          <cell r="E1596">
            <v>4</v>
          </cell>
          <cell r="G1596">
            <v>4</v>
          </cell>
          <cell r="H1596">
            <v>4</v>
          </cell>
        </row>
        <row r="1597">
          <cell r="A1597" t="str">
            <v/>
          </cell>
          <cell r="B1597">
            <v>4</v>
          </cell>
          <cell r="C1597">
            <v>4</v>
          </cell>
          <cell r="D1597">
            <v>4</v>
          </cell>
          <cell r="E1597">
            <v>4</v>
          </cell>
          <cell r="G1597">
            <v>4</v>
          </cell>
          <cell r="H1597">
            <v>4</v>
          </cell>
        </row>
        <row r="1598">
          <cell r="A1598" t="str">
            <v/>
          </cell>
          <cell r="B1598">
            <v>4</v>
          </cell>
          <cell r="C1598">
            <v>4</v>
          </cell>
          <cell r="D1598">
            <v>4</v>
          </cell>
          <cell r="E1598">
            <v>4</v>
          </cell>
          <cell r="G1598">
            <v>4</v>
          </cell>
          <cell r="H1598">
            <v>4</v>
          </cell>
        </row>
        <row r="1599">
          <cell r="A1599" t="str">
            <v/>
          </cell>
          <cell r="B1599">
            <v>4</v>
          </cell>
          <cell r="C1599">
            <v>4</v>
          </cell>
          <cell r="D1599">
            <v>4</v>
          </cell>
          <cell r="E1599">
            <v>4</v>
          </cell>
          <cell r="G1599">
            <v>4</v>
          </cell>
          <cell r="H1599">
            <v>4</v>
          </cell>
        </row>
        <row r="1600">
          <cell r="A1600" t="str">
            <v/>
          </cell>
          <cell r="B1600">
            <v>4</v>
          </cell>
          <cell r="C1600">
            <v>4</v>
          </cell>
          <cell r="D1600">
            <v>4</v>
          </cell>
          <cell r="E1600">
            <v>4</v>
          </cell>
          <cell r="G1600">
            <v>4</v>
          </cell>
          <cell r="H1600">
            <v>4</v>
          </cell>
        </row>
        <row r="1601">
          <cell r="A1601" t="str">
            <v/>
          </cell>
          <cell r="B1601">
            <v>4</v>
          </cell>
          <cell r="C1601">
            <v>4</v>
          </cell>
          <cell r="D1601">
            <v>4</v>
          </cell>
          <cell r="E1601">
            <v>4</v>
          </cell>
          <cell r="G1601">
            <v>4</v>
          </cell>
          <cell r="H1601">
            <v>4</v>
          </cell>
        </row>
        <row r="1602">
          <cell r="A1602" t="str">
            <v/>
          </cell>
          <cell r="B1602">
            <v>4</v>
          </cell>
          <cell r="C1602">
            <v>4</v>
          </cell>
          <cell r="D1602">
            <v>4</v>
          </cell>
          <cell r="E1602">
            <v>4</v>
          </cell>
          <cell r="G1602">
            <v>4</v>
          </cell>
          <cell r="H1602">
            <v>4</v>
          </cell>
        </row>
        <row r="1603">
          <cell r="A1603" t="str">
            <v/>
          </cell>
          <cell r="B1603">
            <v>4</v>
          </cell>
          <cell r="C1603">
            <v>4</v>
          </cell>
          <cell r="D1603">
            <v>4</v>
          </cell>
          <cell r="E1603">
            <v>4</v>
          </cell>
          <cell r="G1603">
            <v>4</v>
          </cell>
          <cell r="H1603">
            <v>4</v>
          </cell>
        </row>
        <row r="1604">
          <cell r="A1604" t="str">
            <v/>
          </cell>
          <cell r="B1604">
            <v>4</v>
          </cell>
          <cell r="C1604">
            <v>4</v>
          </cell>
          <cell r="D1604">
            <v>4</v>
          </cell>
          <cell r="E1604">
            <v>4</v>
          </cell>
          <cell r="G1604">
            <v>4</v>
          </cell>
          <cell r="H1604">
            <v>4</v>
          </cell>
        </row>
        <row r="1605">
          <cell r="A1605" t="str">
            <v/>
          </cell>
          <cell r="B1605">
            <v>4</v>
          </cell>
          <cell r="C1605">
            <v>4</v>
          </cell>
          <cell r="D1605">
            <v>4</v>
          </cell>
          <cell r="E1605">
            <v>4</v>
          </cell>
          <cell r="G1605">
            <v>4</v>
          </cell>
          <cell r="H1605">
            <v>4</v>
          </cell>
        </row>
        <row r="1606">
          <cell r="A1606" t="str">
            <v/>
          </cell>
          <cell r="B1606">
            <v>4</v>
          </cell>
          <cell r="C1606">
            <v>4</v>
          </cell>
          <cell r="D1606">
            <v>4</v>
          </cell>
          <cell r="E1606">
            <v>4</v>
          </cell>
          <cell r="G1606">
            <v>4</v>
          </cell>
          <cell r="H1606">
            <v>4</v>
          </cell>
        </row>
        <row r="1607">
          <cell r="A1607" t="str">
            <v/>
          </cell>
          <cell r="B1607">
            <v>4</v>
          </cell>
          <cell r="C1607">
            <v>4</v>
          </cell>
          <cell r="D1607">
            <v>4</v>
          </cell>
          <cell r="E1607">
            <v>4</v>
          </cell>
          <cell r="G1607">
            <v>4</v>
          </cell>
          <cell r="H1607">
            <v>4</v>
          </cell>
        </row>
        <row r="1608">
          <cell r="A1608" t="str">
            <v/>
          </cell>
          <cell r="B1608">
            <v>4</v>
          </cell>
          <cell r="C1608">
            <v>4</v>
          </cell>
          <cell r="D1608">
            <v>4</v>
          </cell>
          <cell r="E1608">
            <v>4</v>
          </cell>
          <cell r="G1608">
            <v>4</v>
          </cell>
          <cell r="H1608">
            <v>4</v>
          </cell>
        </row>
        <row r="1609">
          <cell r="A1609" t="str">
            <v/>
          </cell>
          <cell r="B1609">
            <v>4</v>
          </cell>
          <cell r="C1609">
            <v>4</v>
          </cell>
          <cell r="D1609">
            <v>4</v>
          </cell>
          <cell r="E1609">
            <v>4</v>
          </cell>
          <cell r="G1609">
            <v>4</v>
          </cell>
          <cell r="H1609">
            <v>4</v>
          </cell>
        </row>
        <row r="1610">
          <cell r="A1610" t="str">
            <v/>
          </cell>
          <cell r="B1610">
            <v>4</v>
          </cell>
          <cell r="C1610">
            <v>4</v>
          </cell>
          <cell r="D1610">
            <v>4</v>
          </cell>
          <cell r="E1610">
            <v>4</v>
          </cell>
          <cell r="G1610">
            <v>4</v>
          </cell>
          <cell r="H1610">
            <v>4</v>
          </cell>
        </row>
        <row r="1611">
          <cell r="A1611" t="str">
            <v/>
          </cell>
          <cell r="B1611">
            <v>4</v>
          </cell>
          <cell r="C1611">
            <v>4</v>
          </cell>
          <cell r="D1611">
            <v>4</v>
          </cell>
          <cell r="E1611">
            <v>4</v>
          </cell>
          <cell r="G1611">
            <v>4</v>
          </cell>
          <cell r="H1611">
            <v>4</v>
          </cell>
        </row>
        <row r="1612">
          <cell r="A1612" t="str">
            <v/>
          </cell>
          <cell r="B1612">
            <v>4</v>
          </cell>
          <cell r="C1612">
            <v>4</v>
          </cell>
          <cell r="D1612">
            <v>4</v>
          </cell>
          <cell r="E1612">
            <v>4</v>
          </cell>
          <cell r="G1612">
            <v>4</v>
          </cell>
          <cell r="H1612">
            <v>4</v>
          </cell>
        </row>
        <row r="1613">
          <cell r="A1613" t="str">
            <v/>
          </cell>
          <cell r="B1613">
            <v>4</v>
          </cell>
          <cell r="C1613">
            <v>4</v>
          </cell>
          <cell r="D1613">
            <v>4</v>
          </cell>
          <cell r="E1613">
            <v>4</v>
          </cell>
          <cell r="G1613">
            <v>4</v>
          </cell>
          <cell r="H1613">
            <v>4</v>
          </cell>
        </row>
        <row r="1614">
          <cell r="A1614" t="str">
            <v/>
          </cell>
          <cell r="B1614">
            <v>4</v>
          </cell>
          <cell r="C1614">
            <v>4</v>
          </cell>
          <cell r="D1614">
            <v>4</v>
          </cell>
          <cell r="E1614">
            <v>4</v>
          </cell>
          <cell r="G1614">
            <v>4</v>
          </cell>
          <cell r="H1614">
            <v>4</v>
          </cell>
        </row>
        <row r="1615">
          <cell r="A1615" t="str">
            <v/>
          </cell>
          <cell r="B1615">
            <v>4</v>
          </cell>
          <cell r="C1615">
            <v>4</v>
          </cell>
          <cell r="D1615">
            <v>4</v>
          </cell>
          <cell r="E1615">
            <v>4</v>
          </cell>
          <cell r="G1615">
            <v>4</v>
          </cell>
          <cell r="H1615">
            <v>4</v>
          </cell>
        </row>
        <row r="1616">
          <cell r="A1616" t="str">
            <v/>
          </cell>
          <cell r="B1616">
            <v>4</v>
          </cell>
          <cell r="C1616">
            <v>4</v>
          </cell>
          <cell r="D1616">
            <v>4</v>
          </cell>
          <cell r="E1616">
            <v>4</v>
          </cell>
          <cell r="G1616">
            <v>4</v>
          </cell>
          <cell r="H1616">
            <v>4</v>
          </cell>
        </row>
        <row r="1617">
          <cell r="A1617" t="str">
            <v/>
          </cell>
          <cell r="B1617">
            <v>4</v>
          </cell>
          <cell r="C1617">
            <v>4</v>
          </cell>
          <cell r="D1617">
            <v>4</v>
          </cell>
          <cell r="E1617">
            <v>4</v>
          </cell>
          <cell r="G1617">
            <v>4</v>
          </cell>
          <cell r="H1617">
            <v>4</v>
          </cell>
        </row>
        <row r="1618">
          <cell r="A1618" t="str">
            <v/>
          </cell>
          <cell r="B1618">
            <v>4</v>
          </cell>
          <cell r="C1618">
            <v>4</v>
          </cell>
          <cell r="D1618">
            <v>4</v>
          </cell>
          <cell r="E1618">
            <v>4</v>
          </cell>
          <cell r="G1618">
            <v>4</v>
          </cell>
          <cell r="H1618">
            <v>4</v>
          </cell>
        </row>
        <row r="1619">
          <cell r="A1619" t="str">
            <v/>
          </cell>
          <cell r="B1619">
            <v>4</v>
          </cell>
          <cell r="C1619">
            <v>4</v>
          </cell>
          <cell r="D1619">
            <v>4</v>
          </cell>
          <cell r="E1619">
            <v>4</v>
          </cell>
          <cell r="G1619">
            <v>4</v>
          </cell>
          <cell r="H1619">
            <v>4</v>
          </cell>
        </row>
        <row r="1620">
          <cell r="A1620" t="str">
            <v/>
          </cell>
          <cell r="B1620">
            <v>4</v>
          </cell>
          <cell r="C1620">
            <v>4</v>
          </cell>
          <cell r="D1620">
            <v>4</v>
          </cell>
          <cell r="E1620">
            <v>4</v>
          </cell>
          <cell r="G1620">
            <v>4</v>
          </cell>
          <cell r="H1620">
            <v>4</v>
          </cell>
        </row>
        <row r="1621">
          <cell r="A1621" t="str">
            <v/>
          </cell>
          <cell r="B1621">
            <v>4</v>
          </cell>
          <cell r="C1621">
            <v>4</v>
          </cell>
          <cell r="D1621">
            <v>4</v>
          </cell>
          <cell r="E1621">
            <v>4</v>
          </cell>
          <cell r="G1621">
            <v>4</v>
          </cell>
          <cell r="H1621">
            <v>4</v>
          </cell>
        </row>
        <row r="1622">
          <cell r="A1622" t="str">
            <v/>
          </cell>
          <cell r="B1622">
            <v>4</v>
          </cell>
          <cell r="C1622">
            <v>4</v>
          </cell>
          <cell r="D1622">
            <v>4</v>
          </cell>
          <cell r="E1622">
            <v>4</v>
          </cell>
          <cell r="G1622">
            <v>4</v>
          </cell>
          <cell r="H1622">
            <v>4</v>
          </cell>
        </row>
        <row r="1623">
          <cell r="A1623" t="str">
            <v/>
          </cell>
          <cell r="B1623">
            <v>4</v>
          </cell>
          <cell r="C1623">
            <v>4</v>
          </cell>
          <cell r="D1623">
            <v>4</v>
          </cell>
          <cell r="E1623">
            <v>4</v>
          </cell>
          <cell r="G1623">
            <v>4</v>
          </cell>
          <cell r="H1623">
            <v>4</v>
          </cell>
        </row>
        <row r="1624">
          <cell r="A1624" t="str">
            <v/>
          </cell>
          <cell r="B1624">
            <v>4</v>
          </cell>
          <cell r="C1624">
            <v>4</v>
          </cell>
          <cell r="D1624">
            <v>4</v>
          </cell>
          <cell r="E1624">
            <v>4</v>
          </cell>
          <cell r="G1624">
            <v>4</v>
          </cell>
          <cell r="H1624">
            <v>4</v>
          </cell>
        </row>
        <row r="1625">
          <cell r="A1625" t="str">
            <v/>
          </cell>
          <cell r="B1625">
            <v>4</v>
          </cell>
          <cell r="C1625">
            <v>4</v>
          </cell>
          <cell r="D1625">
            <v>4</v>
          </cell>
          <cell r="E1625">
            <v>4</v>
          </cell>
          <cell r="G1625">
            <v>4</v>
          </cell>
          <cell r="H1625">
            <v>4</v>
          </cell>
        </row>
        <row r="1626">
          <cell r="A1626" t="str">
            <v/>
          </cell>
          <cell r="B1626">
            <v>4</v>
          </cell>
          <cell r="C1626">
            <v>4</v>
          </cell>
          <cell r="D1626">
            <v>4</v>
          </cell>
          <cell r="E1626">
            <v>4</v>
          </cell>
          <cell r="G1626">
            <v>4</v>
          </cell>
          <cell r="H1626">
            <v>4</v>
          </cell>
        </row>
        <row r="1627">
          <cell r="A1627" t="str">
            <v/>
          </cell>
          <cell r="B1627">
            <v>4</v>
          </cell>
          <cell r="C1627">
            <v>4</v>
          </cell>
          <cell r="D1627">
            <v>4</v>
          </cell>
          <cell r="E1627">
            <v>4</v>
          </cell>
          <cell r="G1627">
            <v>4</v>
          </cell>
          <cell r="H1627">
            <v>4</v>
          </cell>
        </row>
        <row r="1628">
          <cell r="A1628" t="str">
            <v/>
          </cell>
          <cell r="B1628">
            <v>4</v>
          </cell>
          <cell r="C1628">
            <v>4</v>
          </cell>
          <cell r="D1628">
            <v>4</v>
          </cell>
          <cell r="E1628">
            <v>4</v>
          </cell>
          <cell r="G1628">
            <v>4</v>
          </cell>
          <cell r="H1628">
            <v>4</v>
          </cell>
        </row>
        <row r="1629">
          <cell r="A1629" t="str">
            <v/>
          </cell>
          <cell r="B1629">
            <v>4</v>
          </cell>
          <cell r="C1629">
            <v>4</v>
          </cell>
          <cell r="D1629">
            <v>4</v>
          </cell>
          <cell r="E1629">
            <v>4</v>
          </cell>
          <cell r="G1629">
            <v>4</v>
          </cell>
          <cell r="H1629">
            <v>4</v>
          </cell>
        </row>
        <row r="1630">
          <cell r="A1630" t="str">
            <v/>
          </cell>
          <cell r="B1630">
            <v>4</v>
          </cell>
          <cell r="C1630">
            <v>4</v>
          </cell>
          <cell r="D1630">
            <v>4</v>
          </cell>
          <cell r="E1630">
            <v>4</v>
          </cell>
          <cell r="G1630">
            <v>4</v>
          </cell>
          <cell r="H1630">
            <v>4</v>
          </cell>
        </row>
        <row r="1631">
          <cell r="A1631" t="str">
            <v/>
          </cell>
          <cell r="B1631">
            <v>4</v>
          </cell>
          <cell r="C1631">
            <v>4</v>
          </cell>
          <cell r="D1631">
            <v>4</v>
          </cell>
          <cell r="E1631">
            <v>4</v>
          </cell>
          <cell r="G1631">
            <v>4</v>
          </cell>
          <cell r="H1631">
            <v>4</v>
          </cell>
        </row>
        <row r="1632">
          <cell r="A1632" t="str">
            <v/>
          </cell>
          <cell r="B1632">
            <v>4</v>
          </cell>
          <cell r="C1632">
            <v>4</v>
          </cell>
          <cell r="D1632">
            <v>4</v>
          </cell>
          <cell r="E1632">
            <v>4</v>
          </cell>
          <cell r="G1632">
            <v>4</v>
          </cell>
          <cell r="H1632">
            <v>4</v>
          </cell>
        </row>
        <row r="1633">
          <cell r="A1633" t="str">
            <v/>
          </cell>
          <cell r="B1633">
            <v>4</v>
          </cell>
          <cell r="C1633">
            <v>4</v>
          </cell>
          <cell r="D1633">
            <v>4</v>
          </cell>
          <cell r="E1633">
            <v>4</v>
          </cell>
          <cell r="G1633">
            <v>4</v>
          </cell>
          <cell r="H1633">
            <v>4</v>
          </cell>
        </row>
        <row r="1634">
          <cell r="A1634" t="str">
            <v/>
          </cell>
          <cell r="B1634">
            <v>4</v>
          </cell>
          <cell r="C1634">
            <v>4</v>
          </cell>
          <cell r="D1634">
            <v>4</v>
          </cell>
          <cell r="E1634">
            <v>4</v>
          </cell>
          <cell r="G1634">
            <v>4</v>
          </cell>
          <cell r="H1634">
            <v>4</v>
          </cell>
        </row>
        <row r="1635">
          <cell r="A1635" t="str">
            <v/>
          </cell>
          <cell r="B1635">
            <v>4</v>
          </cell>
          <cell r="C1635">
            <v>4</v>
          </cell>
          <cell r="D1635">
            <v>4</v>
          </cell>
          <cell r="E1635">
            <v>4</v>
          </cell>
          <cell r="G1635">
            <v>4</v>
          </cell>
          <cell r="H1635">
            <v>4</v>
          </cell>
        </row>
        <row r="1636">
          <cell r="A1636" t="str">
            <v/>
          </cell>
          <cell r="B1636">
            <v>4</v>
          </cell>
          <cell r="C1636">
            <v>4</v>
          </cell>
          <cell r="D1636">
            <v>4</v>
          </cell>
          <cell r="E1636">
            <v>4</v>
          </cell>
          <cell r="G1636">
            <v>4</v>
          </cell>
          <cell r="H1636">
            <v>4</v>
          </cell>
        </row>
        <row r="1637">
          <cell r="A1637" t="str">
            <v/>
          </cell>
          <cell r="B1637">
            <v>4</v>
          </cell>
          <cell r="C1637">
            <v>4</v>
          </cell>
          <cell r="D1637">
            <v>4</v>
          </cell>
          <cell r="E1637">
            <v>4</v>
          </cell>
          <cell r="G1637">
            <v>4</v>
          </cell>
          <cell r="H1637">
            <v>4</v>
          </cell>
        </row>
        <row r="1638">
          <cell r="A1638" t="str">
            <v/>
          </cell>
          <cell r="B1638">
            <v>4</v>
          </cell>
          <cell r="C1638">
            <v>4</v>
          </cell>
          <cell r="D1638">
            <v>4</v>
          </cell>
          <cell r="E1638">
            <v>4</v>
          </cell>
          <cell r="G1638">
            <v>4</v>
          </cell>
          <cell r="H1638">
            <v>4</v>
          </cell>
        </row>
        <row r="1639">
          <cell r="A1639" t="str">
            <v/>
          </cell>
          <cell r="B1639">
            <v>4</v>
          </cell>
          <cell r="C1639">
            <v>4</v>
          </cell>
          <cell r="D1639">
            <v>4</v>
          </cell>
          <cell r="E1639">
            <v>4</v>
          </cell>
          <cell r="G1639">
            <v>4</v>
          </cell>
          <cell r="H1639">
            <v>4</v>
          </cell>
        </row>
        <row r="1640">
          <cell r="A1640" t="str">
            <v/>
          </cell>
          <cell r="B1640">
            <v>4</v>
          </cell>
          <cell r="C1640">
            <v>4</v>
          </cell>
          <cell r="D1640">
            <v>4</v>
          </cell>
          <cell r="E1640">
            <v>4</v>
          </cell>
          <cell r="G1640">
            <v>4</v>
          </cell>
          <cell r="H1640">
            <v>4</v>
          </cell>
        </row>
        <row r="1641">
          <cell r="A1641" t="str">
            <v/>
          </cell>
          <cell r="B1641">
            <v>4</v>
          </cell>
          <cell r="C1641">
            <v>4</v>
          </cell>
          <cell r="D1641">
            <v>4</v>
          </cell>
          <cell r="E1641">
            <v>4</v>
          </cell>
          <cell r="G1641">
            <v>4</v>
          </cell>
          <cell r="H1641">
            <v>4</v>
          </cell>
        </row>
        <row r="1642">
          <cell r="A1642" t="str">
            <v/>
          </cell>
          <cell r="B1642">
            <v>4</v>
          </cell>
          <cell r="C1642">
            <v>4</v>
          </cell>
          <cell r="D1642">
            <v>4</v>
          </cell>
          <cell r="E1642">
            <v>4</v>
          </cell>
          <cell r="G1642">
            <v>4</v>
          </cell>
          <cell r="H1642">
            <v>4</v>
          </cell>
        </row>
        <row r="1643">
          <cell r="A1643" t="str">
            <v/>
          </cell>
          <cell r="B1643">
            <v>4</v>
          </cell>
          <cell r="C1643">
            <v>4</v>
          </cell>
          <cell r="D1643">
            <v>4</v>
          </cell>
          <cell r="E1643">
            <v>4</v>
          </cell>
          <cell r="G1643">
            <v>4</v>
          </cell>
          <cell r="H1643">
            <v>4</v>
          </cell>
        </row>
        <row r="1644">
          <cell r="A1644" t="str">
            <v/>
          </cell>
          <cell r="B1644">
            <v>4</v>
          </cell>
          <cell r="C1644">
            <v>4</v>
          </cell>
          <cell r="D1644">
            <v>4</v>
          </cell>
          <cell r="E1644">
            <v>4</v>
          </cell>
          <cell r="G1644">
            <v>4</v>
          </cell>
          <cell r="H1644">
            <v>4</v>
          </cell>
        </row>
        <row r="1645">
          <cell r="A1645" t="str">
            <v/>
          </cell>
          <cell r="B1645">
            <v>4</v>
          </cell>
          <cell r="C1645">
            <v>4</v>
          </cell>
          <cell r="D1645">
            <v>4</v>
          </cell>
          <cell r="E1645">
            <v>4</v>
          </cell>
          <cell r="G1645">
            <v>4</v>
          </cell>
          <cell r="H1645">
            <v>4</v>
          </cell>
        </row>
        <row r="1646">
          <cell r="A1646" t="str">
            <v/>
          </cell>
          <cell r="B1646">
            <v>4</v>
          </cell>
          <cell r="C1646">
            <v>4</v>
          </cell>
          <cell r="D1646">
            <v>4</v>
          </cell>
          <cell r="E1646">
            <v>4</v>
          </cell>
          <cell r="G1646">
            <v>4</v>
          </cell>
          <cell r="H1646">
            <v>4</v>
          </cell>
        </row>
        <row r="1647">
          <cell r="A1647" t="str">
            <v/>
          </cell>
          <cell r="B1647">
            <v>4</v>
          </cell>
          <cell r="C1647">
            <v>4</v>
          </cell>
          <cell r="D1647">
            <v>4</v>
          </cell>
          <cell r="E1647">
            <v>4</v>
          </cell>
          <cell r="G1647">
            <v>4</v>
          </cell>
          <cell r="H1647">
            <v>4</v>
          </cell>
        </row>
        <row r="1648">
          <cell r="A1648" t="str">
            <v/>
          </cell>
          <cell r="B1648">
            <v>4</v>
          </cell>
          <cell r="C1648">
            <v>4</v>
          </cell>
          <cell r="D1648">
            <v>4</v>
          </cell>
          <cell r="E1648">
            <v>4</v>
          </cell>
          <cell r="G1648">
            <v>4</v>
          </cell>
          <cell r="H1648">
            <v>4</v>
          </cell>
        </row>
        <row r="1649">
          <cell r="A1649" t="str">
            <v/>
          </cell>
          <cell r="B1649">
            <v>4</v>
          </cell>
          <cell r="C1649">
            <v>4</v>
          </cell>
          <cell r="D1649">
            <v>4</v>
          </cell>
          <cell r="E1649">
            <v>4</v>
          </cell>
          <cell r="G1649">
            <v>4</v>
          </cell>
          <cell r="H1649">
            <v>4</v>
          </cell>
        </row>
        <row r="1650">
          <cell r="A1650" t="str">
            <v/>
          </cell>
          <cell r="B1650">
            <v>4</v>
          </cell>
          <cell r="C1650">
            <v>4</v>
          </cell>
          <cell r="D1650">
            <v>4</v>
          </cell>
          <cell r="E1650">
            <v>4</v>
          </cell>
          <cell r="G1650">
            <v>4</v>
          </cell>
          <cell r="H1650">
            <v>4</v>
          </cell>
        </row>
        <row r="1651">
          <cell r="A1651" t="str">
            <v/>
          </cell>
          <cell r="B1651">
            <v>4</v>
          </cell>
          <cell r="C1651">
            <v>4</v>
          </cell>
          <cell r="D1651">
            <v>4</v>
          </cell>
          <cell r="E1651">
            <v>4</v>
          </cell>
          <cell r="G1651">
            <v>4</v>
          </cell>
          <cell r="H1651">
            <v>4</v>
          </cell>
        </row>
        <row r="1652">
          <cell r="A1652" t="str">
            <v/>
          </cell>
          <cell r="B1652">
            <v>4</v>
          </cell>
          <cell r="C1652">
            <v>4</v>
          </cell>
          <cell r="D1652">
            <v>4</v>
          </cell>
          <cell r="E1652">
            <v>4</v>
          </cell>
          <cell r="G1652">
            <v>4</v>
          </cell>
          <cell r="H1652">
            <v>4</v>
          </cell>
        </row>
        <row r="1653">
          <cell r="A1653" t="str">
            <v/>
          </cell>
          <cell r="B1653">
            <v>4</v>
          </cell>
          <cell r="C1653">
            <v>4</v>
          </cell>
          <cell r="D1653">
            <v>4</v>
          </cell>
          <cell r="E1653">
            <v>4</v>
          </cell>
          <cell r="G1653">
            <v>4</v>
          </cell>
          <cell r="H1653">
            <v>4</v>
          </cell>
        </row>
        <row r="1654">
          <cell r="A1654" t="str">
            <v/>
          </cell>
          <cell r="B1654">
            <v>4</v>
          </cell>
          <cell r="C1654">
            <v>4</v>
          </cell>
          <cell r="D1654">
            <v>4</v>
          </cell>
          <cell r="E1654">
            <v>4</v>
          </cell>
          <cell r="G1654">
            <v>4</v>
          </cell>
          <cell r="H1654">
            <v>4</v>
          </cell>
        </row>
        <row r="1655">
          <cell r="A1655" t="str">
            <v/>
          </cell>
          <cell r="B1655">
            <v>4</v>
          </cell>
          <cell r="C1655">
            <v>4</v>
          </cell>
          <cell r="D1655">
            <v>4</v>
          </cell>
          <cell r="E1655">
            <v>4</v>
          </cell>
          <cell r="G1655">
            <v>4</v>
          </cell>
          <cell r="H1655">
            <v>4</v>
          </cell>
        </row>
        <row r="1656">
          <cell r="A1656" t="str">
            <v/>
          </cell>
          <cell r="B1656">
            <v>4</v>
          </cell>
          <cell r="C1656">
            <v>4</v>
          </cell>
          <cell r="D1656">
            <v>4</v>
          </cell>
          <cell r="E1656">
            <v>4</v>
          </cell>
          <cell r="G1656">
            <v>4</v>
          </cell>
          <cell r="H1656">
            <v>4</v>
          </cell>
        </row>
        <row r="1657">
          <cell r="A1657" t="str">
            <v/>
          </cell>
          <cell r="B1657">
            <v>4</v>
          </cell>
          <cell r="C1657">
            <v>4</v>
          </cell>
          <cell r="D1657">
            <v>4</v>
          </cell>
          <cell r="E1657">
            <v>4</v>
          </cell>
          <cell r="G1657">
            <v>4</v>
          </cell>
          <cell r="H1657">
            <v>4</v>
          </cell>
        </row>
        <row r="1658">
          <cell r="A1658" t="str">
            <v/>
          </cell>
          <cell r="B1658">
            <v>4</v>
          </cell>
          <cell r="C1658">
            <v>4</v>
          </cell>
          <cell r="D1658">
            <v>4</v>
          </cell>
          <cell r="E1658">
            <v>4</v>
          </cell>
          <cell r="G1658">
            <v>4</v>
          </cell>
          <cell r="H1658">
            <v>4</v>
          </cell>
        </row>
        <row r="1659">
          <cell r="A1659" t="str">
            <v/>
          </cell>
          <cell r="B1659">
            <v>4</v>
          </cell>
          <cell r="C1659">
            <v>4</v>
          </cell>
          <cell r="D1659">
            <v>4</v>
          </cell>
          <cell r="E1659">
            <v>4</v>
          </cell>
          <cell r="G1659">
            <v>4</v>
          </cell>
          <cell r="H1659">
            <v>4</v>
          </cell>
        </row>
        <row r="1660">
          <cell r="A1660" t="str">
            <v/>
          </cell>
          <cell r="B1660">
            <v>4</v>
          </cell>
          <cell r="C1660">
            <v>4</v>
          </cell>
          <cell r="D1660">
            <v>4</v>
          </cell>
          <cell r="E1660">
            <v>4</v>
          </cell>
          <cell r="G1660">
            <v>4</v>
          </cell>
          <cell r="H1660">
            <v>4</v>
          </cell>
        </row>
        <row r="1661">
          <cell r="A1661" t="str">
            <v/>
          </cell>
          <cell r="B1661">
            <v>4</v>
          </cell>
          <cell r="C1661">
            <v>4</v>
          </cell>
          <cell r="D1661">
            <v>4</v>
          </cell>
          <cell r="E1661">
            <v>4</v>
          </cell>
          <cell r="G1661">
            <v>4</v>
          </cell>
          <cell r="H1661">
            <v>4</v>
          </cell>
        </row>
        <row r="1662">
          <cell r="A1662" t="str">
            <v/>
          </cell>
          <cell r="B1662">
            <v>4</v>
          </cell>
          <cell r="C1662">
            <v>4</v>
          </cell>
          <cell r="D1662">
            <v>4</v>
          </cell>
          <cell r="E1662">
            <v>4</v>
          </cell>
          <cell r="G1662">
            <v>4</v>
          </cell>
          <cell r="H1662">
            <v>4</v>
          </cell>
        </row>
        <row r="1663">
          <cell r="A1663" t="str">
            <v/>
          </cell>
          <cell r="B1663">
            <v>4</v>
          </cell>
          <cell r="C1663">
            <v>4</v>
          </cell>
          <cell r="D1663">
            <v>4</v>
          </cell>
          <cell r="E1663">
            <v>4</v>
          </cell>
          <cell r="G1663">
            <v>4</v>
          </cell>
          <cell r="H1663">
            <v>4</v>
          </cell>
        </row>
        <row r="1664">
          <cell r="A1664" t="str">
            <v/>
          </cell>
          <cell r="B1664">
            <v>4</v>
          </cell>
          <cell r="C1664">
            <v>4</v>
          </cell>
          <cell r="D1664">
            <v>4</v>
          </cell>
          <cell r="E1664">
            <v>4</v>
          </cell>
          <cell r="G1664">
            <v>4</v>
          </cell>
          <cell r="H1664">
            <v>4</v>
          </cell>
        </row>
        <row r="1665">
          <cell r="A1665" t="str">
            <v/>
          </cell>
          <cell r="B1665">
            <v>4</v>
          </cell>
          <cell r="C1665">
            <v>4</v>
          </cell>
          <cell r="D1665">
            <v>4</v>
          </cell>
          <cell r="E1665">
            <v>4</v>
          </cell>
          <cell r="G1665">
            <v>4</v>
          </cell>
          <cell r="H1665">
            <v>4</v>
          </cell>
        </row>
        <row r="1666">
          <cell r="A1666" t="str">
            <v/>
          </cell>
          <cell r="B1666">
            <v>4</v>
          </cell>
          <cell r="C1666">
            <v>4</v>
          </cell>
          <cell r="D1666">
            <v>4</v>
          </cell>
          <cell r="E1666">
            <v>4</v>
          </cell>
          <cell r="G1666">
            <v>4</v>
          </cell>
          <cell r="H1666">
            <v>4</v>
          </cell>
        </row>
        <row r="1667">
          <cell r="A1667" t="str">
            <v/>
          </cell>
          <cell r="B1667">
            <v>4</v>
          </cell>
          <cell r="C1667">
            <v>4</v>
          </cell>
          <cell r="D1667">
            <v>4</v>
          </cell>
          <cell r="E1667">
            <v>4</v>
          </cell>
          <cell r="G1667">
            <v>4</v>
          </cell>
          <cell r="H1667">
            <v>4</v>
          </cell>
        </row>
        <row r="1668">
          <cell r="A1668" t="str">
            <v/>
          </cell>
          <cell r="B1668">
            <v>4</v>
          </cell>
          <cell r="C1668">
            <v>4</v>
          </cell>
          <cell r="D1668">
            <v>4</v>
          </cell>
          <cell r="E1668">
            <v>4</v>
          </cell>
          <cell r="G1668">
            <v>4</v>
          </cell>
          <cell r="H1668">
            <v>4</v>
          </cell>
        </row>
        <row r="1669">
          <cell r="A1669" t="str">
            <v/>
          </cell>
          <cell r="B1669">
            <v>4</v>
          </cell>
          <cell r="C1669">
            <v>4</v>
          </cell>
          <cell r="D1669">
            <v>4</v>
          </cell>
          <cell r="E1669">
            <v>4</v>
          </cell>
          <cell r="G1669">
            <v>4</v>
          </cell>
          <cell r="H1669">
            <v>4</v>
          </cell>
        </row>
        <row r="1670">
          <cell r="A1670" t="str">
            <v/>
          </cell>
          <cell r="B1670">
            <v>4</v>
          </cell>
          <cell r="C1670">
            <v>4</v>
          </cell>
          <cell r="D1670">
            <v>4</v>
          </cell>
          <cell r="E1670">
            <v>4</v>
          </cell>
          <cell r="G1670">
            <v>4</v>
          </cell>
          <cell r="H1670">
            <v>4</v>
          </cell>
        </row>
        <row r="1671">
          <cell r="A1671" t="str">
            <v/>
          </cell>
          <cell r="B1671">
            <v>4</v>
          </cell>
          <cell r="C1671">
            <v>4</v>
          </cell>
          <cell r="D1671">
            <v>4</v>
          </cell>
          <cell r="E1671">
            <v>4</v>
          </cell>
          <cell r="G1671">
            <v>4</v>
          </cell>
          <cell r="H1671">
            <v>4</v>
          </cell>
        </row>
        <row r="1672">
          <cell r="A1672" t="str">
            <v/>
          </cell>
          <cell r="B1672">
            <v>4</v>
          </cell>
          <cell r="C1672">
            <v>4</v>
          </cell>
          <cell r="D1672">
            <v>4</v>
          </cell>
          <cell r="E1672">
            <v>4</v>
          </cell>
          <cell r="G1672">
            <v>4</v>
          </cell>
          <cell r="H1672">
            <v>4</v>
          </cell>
        </row>
        <row r="1673">
          <cell r="A1673" t="str">
            <v/>
          </cell>
          <cell r="B1673">
            <v>4</v>
          </cell>
          <cell r="C1673">
            <v>4</v>
          </cell>
          <cell r="D1673">
            <v>4</v>
          </cell>
          <cell r="E1673">
            <v>4</v>
          </cell>
          <cell r="G1673">
            <v>4</v>
          </cell>
          <cell r="H1673">
            <v>4</v>
          </cell>
        </row>
        <row r="1674">
          <cell r="A1674" t="str">
            <v/>
          </cell>
          <cell r="B1674">
            <v>4</v>
          </cell>
          <cell r="C1674">
            <v>4</v>
          </cell>
          <cell r="D1674">
            <v>4</v>
          </cell>
          <cell r="E1674">
            <v>4</v>
          </cell>
          <cell r="G1674">
            <v>4</v>
          </cell>
          <cell r="H1674">
            <v>4</v>
          </cell>
        </row>
        <row r="1675">
          <cell r="A1675" t="str">
            <v/>
          </cell>
          <cell r="B1675">
            <v>4</v>
          </cell>
          <cell r="C1675">
            <v>4</v>
          </cell>
          <cell r="D1675">
            <v>4</v>
          </cell>
          <cell r="E1675">
            <v>4</v>
          </cell>
          <cell r="G1675">
            <v>4</v>
          </cell>
          <cell r="H1675">
            <v>4</v>
          </cell>
        </row>
        <row r="1676">
          <cell r="A1676" t="str">
            <v/>
          </cell>
          <cell r="B1676">
            <v>4</v>
          </cell>
          <cell r="C1676">
            <v>4</v>
          </cell>
          <cell r="D1676">
            <v>4</v>
          </cell>
          <cell r="E1676">
            <v>4</v>
          </cell>
          <cell r="G1676">
            <v>4</v>
          </cell>
          <cell r="H1676">
            <v>4</v>
          </cell>
        </row>
        <row r="1677">
          <cell r="A1677" t="str">
            <v/>
          </cell>
          <cell r="B1677">
            <v>4</v>
          </cell>
          <cell r="C1677">
            <v>4</v>
          </cell>
          <cell r="D1677">
            <v>4</v>
          </cell>
          <cell r="E1677">
            <v>4</v>
          </cell>
          <cell r="G1677">
            <v>4</v>
          </cell>
          <cell r="H1677">
            <v>4</v>
          </cell>
        </row>
        <row r="1678">
          <cell r="A1678" t="str">
            <v/>
          </cell>
          <cell r="B1678">
            <v>4</v>
          </cell>
          <cell r="C1678">
            <v>4</v>
          </cell>
          <cell r="D1678">
            <v>4</v>
          </cell>
          <cell r="E1678">
            <v>4</v>
          </cell>
          <cell r="G1678">
            <v>4</v>
          </cell>
          <cell r="H1678">
            <v>4</v>
          </cell>
        </row>
        <row r="1679">
          <cell r="A1679" t="str">
            <v/>
          </cell>
          <cell r="B1679">
            <v>4</v>
          </cell>
          <cell r="C1679">
            <v>4</v>
          </cell>
          <cell r="D1679">
            <v>4</v>
          </cell>
          <cell r="E1679">
            <v>4</v>
          </cell>
          <cell r="G1679">
            <v>4</v>
          </cell>
          <cell r="H1679">
            <v>4</v>
          </cell>
        </row>
        <row r="1680">
          <cell r="A1680" t="str">
            <v/>
          </cell>
          <cell r="B1680">
            <v>4</v>
          </cell>
          <cell r="C1680">
            <v>4</v>
          </cell>
          <cell r="D1680">
            <v>4</v>
          </cell>
          <cell r="E1680">
            <v>4</v>
          </cell>
          <cell r="G1680">
            <v>4</v>
          </cell>
          <cell r="H1680">
            <v>4</v>
          </cell>
        </row>
        <row r="1681">
          <cell r="A1681" t="str">
            <v/>
          </cell>
          <cell r="B1681">
            <v>4</v>
          </cell>
          <cell r="C1681">
            <v>4</v>
          </cell>
          <cell r="D1681">
            <v>4</v>
          </cell>
          <cell r="E1681">
            <v>4</v>
          </cell>
          <cell r="G1681">
            <v>4</v>
          </cell>
          <cell r="H1681">
            <v>4</v>
          </cell>
        </row>
        <row r="1682">
          <cell r="A1682" t="str">
            <v/>
          </cell>
          <cell r="B1682">
            <v>4</v>
          </cell>
          <cell r="C1682">
            <v>4</v>
          </cell>
          <cell r="D1682">
            <v>4</v>
          </cell>
          <cell r="E1682">
            <v>4</v>
          </cell>
          <cell r="G1682">
            <v>4</v>
          </cell>
          <cell r="H1682">
            <v>4</v>
          </cell>
        </row>
        <row r="1683">
          <cell r="A1683" t="str">
            <v/>
          </cell>
          <cell r="B1683">
            <v>4</v>
          </cell>
          <cell r="C1683">
            <v>4</v>
          </cell>
          <cell r="D1683">
            <v>4</v>
          </cell>
          <cell r="E1683">
            <v>4</v>
          </cell>
          <cell r="G1683">
            <v>4</v>
          </cell>
          <cell r="H1683">
            <v>4</v>
          </cell>
        </row>
        <row r="1684">
          <cell r="A1684" t="str">
            <v/>
          </cell>
          <cell r="B1684">
            <v>4</v>
          </cell>
          <cell r="C1684">
            <v>4</v>
          </cell>
          <cell r="D1684">
            <v>4</v>
          </cell>
          <cell r="E1684">
            <v>4</v>
          </cell>
          <cell r="G1684">
            <v>4</v>
          </cell>
          <cell r="H1684">
            <v>4</v>
          </cell>
        </row>
        <row r="1685">
          <cell r="A1685" t="str">
            <v/>
          </cell>
          <cell r="B1685">
            <v>4</v>
          </cell>
          <cell r="C1685">
            <v>4</v>
          </cell>
          <cell r="D1685">
            <v>4</v>
          </cell>
          <cell r="E1685">
            <v>4</v>
          </cell>
          <cell r="G1685">
            <v>4</v>
          </cell>
          <cell r="H1685">
            <v>4</v>
          </cell>
        </row>
        <row r="1686">
          <cell r="A1686" t="str">
            <v/>
          </cell>
          <cell r="B1686">
            <v>4</v>
          </cell>
          <cell r="C1686">
            <v>4</v>
          </cell>
          <cell r="D1686">
            <v>4</v>
          </cell>
          <cell r="E1686">
            <v>4</v>
          </cell>
          <cell r="G1686">
            <v>4</v>
          </cell>
          <cell r="H1686">
            <v>4</v>
          </cell>
        </row>
        <row r="1687">
          <cell r="A1687" t="str">
            <v/>
          </cell>
          <cell r="B1687">
            <v>4</v>
          </cell>
          <cell r="C1687">
            <v>4</v>
          </cell>
          <cell r="D1687">
            <v>4</v>
          </cell>
          <cell r="E1687">
            <v>4</v>
          </cell>
          <cell r="G1687">
            <v>4</v>
          </cell>
          <cell r="H1687">
            <v>4</v>
          </cell>
        </row>
        <row r="1688">
          <cell r="A1688" t="str">
            <v/>
          </cell>
          <cell r="B1688">
            <v>4</v>
          </cell>
          <cell r="C1688">
            <v>4</v>
          </cell>
          <cell r="D1688">
            <v>4</v>
          </cell>
          <cell r="E1688">
            <v>4</v>
          </cell>
          <cell r="G1688">
            <v>4</v>
          </cell>
          <cell r="H1688">
            <v>4</v>
          </cell>
        </row>
        <row r="1689">
          <cell r="A1689" t="str">
            <v/>
          </cell>
          <cell r="B1689">
            <v>4</v>
          </cell>
          <cell r="C1689">
            <v>4</v>
          </cell>
          <cell r="D1689">
            <v>4</v>
          </cell>
          <cell r="E1689">
            <v>4</v>
          </cell>
          <cell r="G1689">
            <v>4</v>
          </cell>
          <cell r="H1689">
            <v>4</v>
          </cell>
        </row>
        <row r="1690">
          <cell r="A1690" t="str">
            <v/>
          </cell>
          <cell r="B1690">
            <v>4</v>
          </cell>
          <cell r="C1690">
            <v>4</v>
          </cell>
          <cell r="D1690">
            <v>4</v>
          </cell>
          <cell r="E1690">
            <v>4</v>
          </cell>
          <cell r="G1690">
            <v>4</v>
          </cell>
          <cell r="H1690">
            <v>4</v>
          </cell>
        </row>
        <row r="1691">
          <cell r="A1691" t="str">
            <v/>
          </cell>
          <cell r="B1691">
            <v>4</v>
          </cell>
          <cell r="C1691">
            <v>4</v>
          </cell>
          <cell r="D1691">
            <v>4</v>
          </cell>
          <cell r="E1691">
            <v>4</v>
          </cell>
          <cell r="G1691">
            <v>4</v>
          </cell>
          <cell r="H1691">
            <v>4</v>
          </cell>
        </row>
        <row r="1692">
          <cell r="A1692" t="str">
            <v/>
          </cell>
          <cell r="B1692">
            <v>4</v>
          </cell>
          <cell r="C1692">
            <v>4</v>
          </cell>
          <cell r="D1692">
            <v>4</v>
          </cell>
          <cell r="E1692">
            <v>4</v>
          </cell>
          <cell r="G1692">
            <v>4</v>
          </cell>
          <cell r="H1692">
            <v>4</v>
          </cell>
        </row>
        <row r="1693">
          <cell r="A1693" t="str">
            <v/>
          </cell>
          <cell r="B1693">
            <v>4</v>
          </cell>
          <cell r="C1693">
            <v>4</v>
          </cell>
          <cell r="D1693">
            <v>4</v>
          </cell>
          <cell r="E1693">
            <v>4</v>
          </cell>
          <cell r="G1693">
            <v>4</v>
          </cell>
          <cell r="H1693">
            <v>4</v>
          </cell>
        </row>
        <row r="1694">
          <cell r="A1694" t="str">
            <v/>
          </cell>
          <cell r="B1694">
            <v>4</v>
          </cell>
          <cell r="C1694">
            <v>4</v>
          </cell>
          <cell r="D1694">
            <v>4</v>
          </cell>
          <cell r="E1694">
            <v>4</v>
          </cell>
          <cell r="G1694">
            <v>4</v>
          </cell>
          <cell r="H1694">
            <v>4</v>
          </cell>
        </row>
        <row r="1695">
          <cell r="A1695" t="str">
            <v/>
          </cell>
          <cell r="B1695">
            <v>4</v>
          </cell>
          <cell r="C1695">
            <v>4</v>
          </cell>
          <cell r="D1695">
            <v>4</v>
          </cell>
          <cell r="E1695">
            <v>4</v>
          </cell>
          <cell r="G1695">
            <v>4</v>
          </cell>
          <cell r="H1695">
            <v>4</v>
          </cell>
        </row>
        <row r="1696">
          <cell r="A1696" t="str">
            <v/>
          </cell>
          <cell r="B1696">
            <v>4</v>
          </cell>
          <cell r="C1696">
            <v>4</v>
          </cell>
          <cell r="D1696">
            <v>4</v>
          </cell>
          <cell r="E1696">
            <v>4</v>
          </cell>
          <cell r="G1696">
            <v>4</v>
          </cell>
          <cell r="H1696">
            <v>4</v>
          </cell>
        </row>
        <row r="1697">
          <cell r="A1697" t="str">
            <v/>
          </cell>
          <cell r="B1697">
            <v>4</v>
          </cell>
          <cell r="C1697">
            <v>4</v>
          </cell>
          <cell r="D1697">
            <v>4</v>
          </cell>
          <cell r="E1697">
            <v>4</v>
          </cell>
          <cell r="G1697">
            <v>4</v>
          </cell>
          <cell r="H1697">
            <v>4</v>
          </cell>
        </row>
        <row r="1698">
          <cell r="A1698" t="str">
            <v/>
          </cell>
          <cell r="B1698">
            <v>4</v>
          </cell>
          <cell r="C1698">
            <v>4</v>
          </cell>
          <cell r="D1698">
            <v>4</v>
          </cell>
          <cell r="E1698">
            <v>4</v>
          </cell>
          <cell r="G1698">
            <v>4</v>
          </cell>
          <cell r="H1698">
            <v>4</v>
          </cell>
        </row>
        <row r="1699">
          <cell r="A1699" t="str">
            <v/>
          </cell>
          <cell r="B1699">
            <v>4</v>
          </cell>
          <cell r="C1699">
            <v>4</v>
          </cell>
          <cell r="D1699">
            <v>4</v>
          </cell>
          <cell r="E1699">
            <v>4</v>
          </cell>
          <cell r="G1699">
            <v>4</v>
          </cell>
          <cell r="H1699">
            <v>4</v>
          </cell>
        </row>
        <row r="1700">
          <cell r="A1700" t="str">
            <v/>
          </cell>
          <cell r="B1700">
            <v>4</v>
          </cell>
          <cell r="C1700">
            <v>4</v>
          </cell>
          <cell r="D1700">
            <v>4</v>
          </cell>
          <cell r="E1700">
            <v>4</v>
          </cell>
          <cell r="G1700">
            <v>4</v>
          </cell>
          <cell r="H1700">
            <v>4</v>
          </cell>
        </row>
        <row r="1701">
          <cell r="A1701" t="str">
            <v/>
          </cell>
          <cell r="B1701">
            <v>4</v>
          </cell>
          <cell r="C1701">
            <v>4</v>
          </cell>
          <cell r="D1701">
            <v>4</v>
          </cell>
          <cell r="E1701">
            <v>4</v>
          </cell>
          <cell r="G1701">
            <v>4</v>
          </cell>
          <cell r="H1701">
            <v>4</v>
          </cell>
        </row>
        <row r="1702">
          <cell r="A1702" t="str">
            <v/>
          </cell>
          <cell r="B1702">
            <v>4</v>
          </cell>
          <cell r="C1702">
            <v>4</v>
          </cell>
          <cell r="D1702">
            <v>4</v>
          </cell>
          <cell r="E1702">
            <v>4</v>
          </cell>
          <cell r="G1702">
            <v>4</v>
          </cell>
          <cell r="H1702">
            <v>4</v>
          </cell>
        </row>
        <row r="1703">
          <cell r="A1703" t="str">
            <v/>
          </cell>
          <cell r="B1703">
            <v>4</v>
          </cell>
          <cell r="C1703">
            <v>4</v>
          </cell>
          <cell r="D1703">
            <v>4</v>
          </cell>
          <cell r="E1703">
            <v>4</v>
          </cell>
          <cell r="G1703">
            <v>4</v>
          </cell>
          <cell r="H1703">
            <v>4</v>
          </cell>
        </row>
        <row r="1704">
          <cell r="A1704" t="str">
            <v/>
          </cell>
          <cell r="B1704">
            <v>4</v>
          </cell>
          <cell r="C1704">
            <v>4</v>
          </cell>
          <cell r="D1704">
            <v>4</v>
          </cell>
          <cell r="E1704">
            <v>4</v>
          </cell>
          <cell r="G1704">
            <v>4</v>
          </cell>
          <cell r="H1704">
            <v>4</v>
          </cell>
        </row>
        <row r="1705">
          <cell r="A1705" t="str">
            <v/>
          </cell>
          <cell r="B1705">
            <v>4</v>
          </cell>
          <cell r="C1705">
            <v>4</v>
          </cell>
          <cell r="D1705">
            <v>4</v>
          </cell>
          <cell r="E1705">
            <v>4</v>
          </cell>
          <cell r="G1705">
            <v>4</v>
          </cell>
          <cell r="H1705">
            <v>4</v>
          </cell>
        </row>
        <row r="1706">
          <cell r="A1706" t="str">
            <v/>
          </cell>
          <cell r="B1706">
            <v>4</v>
          </cell>
          <cell r="C1706">
            <v>4</v>
          </cell>
          <cell r="D1706">
            <v>4</v>
          </cell>
          <cell r="E1706">
            <v>4</v>
          </cell>
          <cell r="G1706">
            <v>4</v>
          </cell>
          <cell r="H1706">
            <v>4</v>
          </cell>
        </row>
        <row r="1707">
          <cell r="A1707" t="str">
            <v/>
          </cell>
          <cell r="B1707">
            <v>4</v>
          </cell>
          <cell r="C1707">
            <v>4</v>
          </cell>
          <cell r="D1707">
            <v>4</v>
          </cell>
          <cell r="E1707">
            <v>4</v>
          </cell>
          <cell r="G1707">
            <v>4</v>
          </cell>
          <cell r="H1707">
            <v>4</v>
          </cell>
        </row>
        <row r="1708">
          <cell r="A1708" t="str">
            <v/>
          </cell>
          <cell r="B1708">
            <v>4</v>
          </cell>
          <cell r="C1708">
            <v>4</v>
          </cell>
          <cell r="D1708">
            <v>4</v>
          </cell>
          <cell r="E1708">
            <v>4</v>
          </cell>
          <cell r="G1708">
            <v>4</v>
          </cell>
          <cell r="H1708">
            <v>4</v>
          </cell>
        </row>
        <row r="1709">
          <cell r="A1709" t="str">
            <v/>
          </cell>
          <cell r="B1709">
            <v>4</v>
          </cell>
          <cell r="C1709">
            <v>4</v>
          </cell>
          <cell r="D1709">
            <v>4</v>
          </cell>
          <cell r="E1709">
            <v>4</v>
          </cell>
          <cell r="G1709">
            <v>4</v>
          </cell>
          <cell r="H1709">
            <v>4</v>
          </cell>
        </row>
        <row r="1710">
          <cell r="A1710" t="str">
            <v/>
          </cell>
          <cell r="B1710">
            <v>4</v>
          </cell>
          <cell r="C1710">
            <v>4</v>
          </cell>
          <cell r="D1710">
            <v>4</v>
          </cell>
          <cell r="E1710">
            <v>4</v>
          </cell>
          <cell r="G1710">
            <v>4</v>
          </cell>
          <cell r="H1710">
            <v>4</v>
          </cell>
        </row>
        <row r="1711">
          <cell r="A1711" t="str">
            <v/>
          </cell>
          <cell r="B1711">
            <v>4</v>
          </cell>
          <cell r="C1711">
            <v>4</v>
          </cell>
          <cell r="D1711">
            <v>4</v>
          </cell>
          <cell r="E1711">
            <v>4</v>
          </cell>
          <cell r="G1711">
            <v>4</v>
          </cell>
          <cell r="H1711">
            <v>4</v>
          </cell>
        </row>
        <row r="1712">
          <cell r="A1712" t="str">
            <v/>
          </cell>
          <cell r="B1712">
            <v>4</v>
          </cell>
          <cell r="C1712">
            <v>4</v>
          </cell>
          <cell r="D1712">
            <v>4</v>
          </cell>
          <cell r="E1712">
            <v>4</v>
          </cell>
          <cell r="G1712">
            <v>4</v>
          </cell>
          <cell r="H1712">
            <v>4</v>
          </cell>
        </row>
        <row r="1713">
          <cell r="A1713" t="str">
            <v/>
          </cell>
          <cell r="B1713">
            <v>4</v>
          </cell>
          <cell r="C1713">
            <v>4</v>
          </cell>
          <cell r="D1713">
            <v>4</v>
          </cell>
          <cell r="E1713">
            <v>4</v>
          </cell>
          <cell r="G1713">
            <v>4</v>
          </cell>
          <cell r="H1713">
            <v>4</v>
          </cell>
        </row>
        <row r="1714">
          <cell r="A1714" t="str">
            <v/>
          </cell>
          <cell r="B1714">
            <v>4</v>
          </cell>
          <cell r="C1714">
            <v>4</v>
          </cell>
          <cell r="D1714">
            <v>4</v>
          </cell>
          <cell r="E1714">
            <v>4</v>
          </cell>
          <cell r="G1714">
            <v>4</v>
          </cell>
          <cell r="H1714">
            <v>4</v>
          </cell>
        </row>
        <row r="1715">
          <cell r="A1715" t="str">
            <v/>
          </cell>
          <cell r="B1715">
            <v>4</v>
          </cell>
          <cell r="C1715">
            <v>4</v>
          </cell>
          <cell r="D1715">
            <v>4</v>
          </cell>
          <cell r="E1715">
            <v>4</v>
          </cell>
          <cell r="G1715">
            <v>4</v>
          </cell>
          <cell r="H1715">
            <v>4</v>
          </cell>
        </row>
        <row r="1716">
          <cell r="A1716" t="str">
            <v/>
          </cell>
          <cell r="B1716">
            <v>4</v>
          </cell>
          <cell r="C1716">
            <v>4</v>
          </cell>
          <cell r="D1716">
            <v>4</v>
          </cell>
          <cell r="E1716">
            <v>4</v>
          </cell>
          <cell r="G1716">
            <v>4</v>
          </cell>
          <cell r="H1716">
            <v>4</v>
          </cell>
        </row>
        <row r="1717">
          <cell r="A1717" t="str">
            <v/>
          </cell>
          <cell r="B1717">
            <v>4</v>
          </cell>
          <cell r="C1717">
            <v>4</v>
          </cell>
          <cell r="D1717">
            <v>4</v>
          </cell>
          <cell r="E1717">
            <v>4</v>
          </cell>
          <cell r="G1717">
            <v>4</v>
          </cell>
          <cell r="H1717">
            <v>4</v>
          </cell>
        </row>
        <row r="1718">
          <cell r="A1718" t="str">
            <v/>
          </cell>
          <cell r="B1718">
            <v>4</v>
          </cell>
          <cell r="C1718">
            <v>4</v>
          </cell>
          <cell r="D1718">
            <v>4</v>
          </cell>
          <cell r="E1718">
            <v>4</v>
          </cell>
          <cell r="G1718">
            <v>4</v>
          </cell>
          <cell r="H1718">
            <v>4</v>
          </cell>
        </row>
        <row r="1719">
          <cell r="A1719" t="str">
            <v/>
          </cell>
          <cell r="B1719">
            <v>4</v>
          </cell>
          <cell r="C1719">
            <v>4</v>
          </cell>
          <cell r="D1719">
            <v>4</v>
          </cell>
          <cell r="E1719">
            <v>4</v>
          </cell>
          <cell r="G1719">
            <v>4</v>
          </cell>
          <cell r="H1719">
            <v>4</v>
          </cell>
        </row>
        <row r="1720">
          <cell r="A1720" t="str">
            <v/>
          </cell>
          <cell r="B1720">
            <v>4</v>
          </cell>
          <cell r="C1720">
            <v>4</v>
          </cell>
          <cell r="D1720">
            <v>4</v>
          </cell>
          <cell r="E1720">
            <v>4</v>
          </cell>
          <cell r="G1720">
            <v>4</v>
          </cell>
          <cell r="H1720">
            <v>4</v>
          </cell>
        </row>
        <row r="1721">
          <cell r="A1721" t="str">
            <v/>
          </cell>
          <cell r="B1721">
            <v>4</v>
          </cell>
          <cell r="C1721">
            <v>4</v>
          </cell>
          <cell r="D1721">
            <v>4</v>
          </cell>
          <cell r="E1721">
            <v>4</v>
          </cell>
          <cell r="G1721">
            <v>4</v>
          </cell>
          <cell r="H1721">
            <v>4</v>
          </cell>
        </row>
        <row r="1722">
          <cell r="A1722" t="str">
            <v/>
          </cell>
          <cell r="B1722">
            <v>4</v>
          </cell>
          <cell r="C1722">
            <v>4</v>
          </cell>
          <cell r="D1722">
            <v>4</v>
          </cell>
          <cell r="E1722">
            <v>4</v>
          </cell>
          <cell r="G1722">
            <v>4</v>
          </cell>
          <cell r="H1722">
            <v>4</v>
          </cell>
        </row>
        <row r="1723">
          <cell r="A1723" t="str">
            <v/>
          </cell>
          <cell r="B1723">
            <v>4</v>
          </cell>
          <cell r="C1723">
            <v>4</v>
          </cell>
          <cell r="D1723">
            <v>4</v>
          </cell>
          <cell r="E1723">
            <v>4</v>
          </cell>
          <cell r="G1723">
            <v>4</v>
          </cell>
          <cell r="H1723">
            <v>4</v>
          </cell>
        </row>
        <row r="1724">
          <cell r="A1724" t="str">
            <v/>
          </cell>
          <cell r="B1724">
            <v>4</v>
          </cell>
          <cell r="C1724">
            <v>4</v>
          </cell>
          <cell r="D1724">
            <v>4</v>
          </cell>
          <cell r="E1724">
            <v>4</v>
          </cell>
          <cell r="G1724">
            <v>4</v>
          </cell>
          <cell r="H1724">
            <v>4</v>
          </cell>
        </row>
        <row r="1725">
          <cell r="A1725" t="str">
            <v/>
          </cell>
          <cell r="B1725">
            <v>4</v>
          </cell>
          <cell r="C1725">
            <v>4</v>
          </cell>
          <cell r="D1725">
            <v>4</v>
          </cell>
          <cell r="E1725">
            <v>4</v>
          </cell>
          <cell r="G1725">
            <v>4</v>
          </cell>
          <cell r="H1725">
            <v>4</v>
          </cell>
        </row>
        <row r="1726">
          <cell r="A1726" t="str">
            <v/>
          </cell>
          <cell r="B1726">
            <v>4</v>
          </cell>
          <cell r="C1726">
            <v>4</v>
          </cell>
          <cell r="D1726">
            <v>4</v>
          </cell>
          <cell r="E1726">
            <v>4</v>
          </cell>
          <cell r="G1726">
            <v>4</v>
          </cell>
          <cell r="H1726">
            <v>4</v>
          </cell>
        </row>
        <row r="1727">
          <cell r="A1727" t="str">
            <v/>
          </cell>
          <cell r="B1727">
            <v>4</v>
          </cell>
          <cell r="C1727">
            <v>4</v>
          </cell>
          <cell r="D1727">
            <v>4</v>
          </cell>
          <cell r="E1727">
            <v>4</v>
          </cell>
          <cell r="G1727">
            <v>4</v>
          </cell>
          <cell r="H1727">
            <v>4</v>
          </cell>
        </row>
        <row r="1728">
          <cell r="A1728" t="str">
            <v/>
          </cell>
          <cell r="B1728">
            <v>4</v>
          </cell>
          <cell r="C1728">
            <v>4</v>
          </cell>
          <cell r="D1728">
            <v>4</v>
          </cell>
          <cell r="E1728">
            <v>4</v>
          </cell>
          <cell r="G1728">
            <v>4</v>
          </cell>
          <cell r="H1728">
            <v>4</v>
          </cell>
        </row>
        <row r="1729">
          <cell r="A1729" t="str">
            <v/>
          </cell>
          <cell r="B1729">
            <v>4</v>
          </cell>
          <cell r="C1729">
            <v>4</v>
          </cell>
          <cell r="D1729">
            <v>4</v>
          </cell>
          <cell r="E1729">
            <v>4</v>
          </cell>
          <cell r="G1729">
            <v>4</v>
          </cell>
          <cell r="H1729">
            <v>4</v>
          </cell>
        </row>
        <row r="1730">
          <cell r="A1730" t="str">
            <v/>
          </cell>
          <cell r="B1730">
            <v>4</v>
          </cell>
          <cell r="C1730">
            <v>4</v>
          </cell>
          <cell r="D1730">
            <v>4</v>
          </cell>
          <cell r="E1730">
            <v>4</v>
          </cell>
          <cell r="G1730">
            <v>4</v>
          </cell>
          <cell r="H1730">
            <v>4</v>
          </cell>
        </row>
        <row r="1731">
          <cell r="A1731" t="str">
            <v/>
          </cell>
          <cell r="B1731">
            <v>4</v>
          </cell>
          <cell r="C1731">
            <v>4</v>
          </cell>
          <cell r="D1731">
            <v>4</v>
          </cell>
          <cell r="E1731">
            <v>4</v>
          </cell>
          <cell r="G1731">
            <v>4</v>
          </cell>
          <cell r="H1731">
            <v>4</v>
          </cell>
        </row>
        <row r="1732">
          <cell r="A1732" t="str">
            <v/>
          </cell>
          <cell r="B1732">
            <v>4</v>
          </cell>
          <cell r="C1732">
            <v>4</v>
          </cell>
          <cell r="D1732">
            <v>4</v>
          </cell>
          <cell r="E1732">
            <v>4</v>
          </cell>
          <cell r="G1732">
            <v>4</v>
          </cell>
          <cell r="H1732">
            <v>4</v>
          </cell>
        </row>
        <row r="1733">
          <cell r="A1733" t="str">
            <v/>
          </cell>
          <cell r="B1733">
            <v>4</v>
          </cell>
          <cell r="C1733">
            <v>4</v>
          </cell>
          <cell r="D1733">
            <v>4</v>
          </cell>
          <cell r="E1733">
            <v>4</v>
          </cell>
          <cell r="G1733">
            <v>4</v>
          </cell>
          <cell r="H1733">
            <v>4</v>
          </cell>
        </row>
        <row r="1734">
          <cell r="A1734" t="str">
            <v/>
          </cell>
          <cell r="B1734">
            <v>4</v>
          </cell>
          <cell r="C1734">
            <v>4</v>
          </cell>
          <cell r="D1734">
            <v>4</v>
          </cell>
          <cell r="E1734">
            <v>4</v>
          </cell>
          <cell r="G1734">
            <v>4</v>
          </cell>
          <cell r="H1734">
            <v>4</v>
          </cell>
        </row>
        <row r="1735">
          <cell r="A1735" t="str">
            <v/>
          </cell>
          <cell r="B1735">
            <v>4</v>
          </cell>
          <cell r="C1735">
            <v>4</v>
          </cell>
          <cell r="D1735">
            <v>4</v>
          </cell>
          <cell r="E1735">
            <v>4</v>
          </cell>
          <cell r="G1735">
            <v>4</v>
          </cell>
          <cell r="H1735">
            <v>4</v>
          </cell>
        </row>
        <row r="1736">
          <cell r="A1736" t="str">
            <v/>
          </cell>
          <cell r="B1736">
            <v>4</v>
          </cell>
          <cell r="C1736">
            <v>4</v>
          </cell>
          <cell r="D1736">
            <v>4</v>
          </cell>
          <cell r="E1736">
            <v>4</v>
          </cell>
          <cell r="G1736">
            <v>4</v>
          </cell>
          <cell r="H1736">
            <v>4</v>
          </cell>
        </row>
        <row r="1737">
          <cell r="A1737" t="str">
            <v/>
          </cell>
          <cell r="B1737">
            <v>4</v>
          </cell>
          <cell r="C1737">
            <v>4</v>
          </cell>
          <cell r="D1737">
            <v>4</v>
          </cell>
          <cell r="E1737">
            <v>4</v>
          </cell>
          <cell r="G1737">
            <v>4</v>
          </cell>
          <cell r="H1737">
            <v>4</v>
          </cell>
        </row>
        <row r="1738">
          <cell r="A1738" t="str">
            <v/>
          </cell>
          <cell r="B1738">
            <v>4</v>
          </cell>
          <cell r="C1738">
            <v>4</v>
          </cell>
          <cell r="D1738">
            <v>4</v>
          </cell>
          <cell r="E1738">
            <v>4</v>
          </cell>
          <cell r="G1738">
            <v>4</v>
          </cell>
          <cell r="H1738">
            <v>4</v>
          </cell>
        </row>
        <row r="1739">
          <cell r="A1739" t="str">
            <v/>
          </cell>
          <cell r="B1739">
            <v>4</v>
          </cell>
          <cell r="C1739">
            <v>4</v>
          </cell>
          <cell r="D1739">
            <v>4</v>
          </cell>
          <cell r="E1739">
            <v>4</v>
          </cell>
          <cell r="G1739">
            <v>4</v>
          </cell>
          <cell r="H1739">
            <v>4</v>
          </cell>
        </row>
        <row r="1740">
          <cell r="A1740" t="str">
            <v/>
          </cell>
          <cell r="B1740">
            <v>4</v>
          </cell>
          <cell r="C1740">
            <v>4</v>
          </cell>
          <cell r="D1740">
            <v>4</v>
          </cell>
          <cell r="E1740">
            <v>4</v>
          </cell>
          <cell r="G1740">
            <v>4</v>
          </cell>
          <cell r="H1740">
            <v>4</v>
          </cell>
        </row>
        <row r="1741">
          <cell r="A1741" t="str">
            <v/>
          </cell>
          <cell r="B1741">
            <v>4</v>
          </cell>
          <cell r="C1741">
            <v>4</v>
          </cell>
          <cell r="D1741">
            <v>4</v>
          </cell>
          <cell r="E1741">
            <v>4</v>
          </cell>
          <cell r="G1741">
            <v>4</v>
          </cell>
          <cell r="H1741">
            <v>4</v>
          </cell>
        </row>
        <row r="1742">
          <cell r="A1742" t="str">
            <v/>
          </cell>
          <cell r="B1742">
            <v>4</v>
          </cell>
          <cell r="C1742">
            <v>4</v>
          </cell>
          <cell r="D1742">
            <v>4</v>
          </cell>
          <cell r="E1742">
            <v>4</v>
          </cell>
          <cell r="G1742">
            <v>4</v>
          </cell>
          <cell r="H1742">
            <v>4</v>
          </cell>
        </row>
        <row r="1743">
          <cell r="A1743" t="str">
            <v/>
          </cell>
          <cell r="B1743">
            <v>4</v>
          </cell>
          <cell r="C1743">
            <v>4</v>
          </cell>
          <cell r="D1743">
            <v>4</v>
          </cell>
          <cell r="E1743">
            <v>4</v>
          </cell>
          <cell r="G1743">
            <v>4</v>
          </cell>
          <cell r="H1743">
            <v>4</v>
          </cell>
        </row>
        <row r="1744">
          <cell r="A1744" t="str">
            <v/>
          </cell>
          <cell r="B1744">
            <v>4</v>
          </cell>
          <cell r="C1744">
            <v>4</v>
          </cell>
          <cell r="D1744">
            <v>4</v>
          </cell>
          <cell r="E1744">
            <v>4</v>
          </cell>
          <cell r="G1744">
            <v>4</v>
          </cell>
          <cell r="H1744">
            <v>4</v>
          </cell>
        </row>
        <row r="1745">
          <cell r="A1745" t="str">
            <v/>
          </cell>
          <cell r="B1745">
            <v>4</v>
          </cell>
          <cell r="C1745">
            <v>4</v>
          </cell>
          <cell r="D1745">
            <v>4</v>
          </cell>
          <cell r="E1745">
            <v>4</v>
          </cell>
          <cell r="G1745">
            <v>4</v>
          </cell>
          <cell r="H1745">
            <v>4</v>
          </cell>
        </row>
        <row r="1746">
          <cell r="A1746" t="str">
            <v/>
          </cell>
          <cell r="B1746">
            <v>4</v>
          </cell>
          <cell r="C1746">
            <v>4</v>
          </cell>
          <cell r="D1746">
            <v>4</v>
          </cell>
          <cell r="E1746">
            <v>4</v>
          </cell>
          <cell r="G1746">
            <v>4</v>
          </cell>
          <cell r="H1746">
            <v>4</v>
          </cell>
        </row>
        <row r="1747">
          <cell r="A1747" t="str">
            <v/>
          </cell>
          <cell r="B1747">
            <v>4</v>
          </cell>
          <cell r="C1747">
            <v>4</v>
          </cell>
          <cell r="D1747">
            <v>4</v>
          </cell>
          <cell r="E1747">
            <v>4</v>
          </cell>
          <cell r="G1747">
            <v>4</v>
          </cell>
          <cell r="H1747">
            <v>4</v>
          </cell>
        </row>
        <row r="1748">
          <cell r="A1748" t="str">
            <v/>
          </cell>
          <cell r="B1748">
            <v>4</v>
          </cell>
          <cell r="C1748">
            <v>4</v>
          </cell>
          <cell r="D1748">
            <v>4</v>
          </cell>
          <cell r="E1748">
            <v>4</v>
          </cell>
          <cell r="G1748">
            <v>4</v>
          </cell>
          <cell r="H1748">
            <v>4</v>
          </cell>
        </row>
        <row r="1749">
          <cell r="A1749" t="str">
            <v/>
          </cell>
          <cell r="B1749">
            <v>4</v>
          </cell>
          <cell r="C1749">
            <v>4</v>
          </cell>
          <cell r="D1749">
            <v>4</v>
          </cell>
          <cell r="E1749">
            <v>4</v>
          </cell>
          <cell r="G1749">
            <v>4</v>
          </cell>
          <cell r="H1749">
            <v>4</v>
          </cell>
        </row>
        <row r="1750">
          <cell r="A1750" t="str">
            <v/>
          </cell>
          <cell r="B1750">
            <v>4</v>
          </cell>
          <cell r="C1750">
            <v>4</v>
          </cell>
          <cell r="D1750">
            <v>4</v>
          </cell>
          <cell r="E1750">
            <v>4</v>
          </cell>
          <cell r="G1750">
            <v>4</v>
          </cell>
          <cell r="H1750">
            <v>4</v>
          </cell>
        </row>
        <row r="1751">
          <cell r="A1751" t="str">
            <v/>
          </cell>
          <cell r="B1751">
            <v>4</v>
          </cell>
          <cell r="C1751">
            <v>4</v>
          </cell>
          <cell r="D1751">
            <v>4</v>
          </cell>
          <cell r="E1751">
            <v>4</v>
          </cell>
          <cell r="G1751">
            <v>4</v>
          </cell>
          <cell r="H1751">
            <v>4</v>
          </cell>
        </row>
        <row r="1752">
          <cell r="A1752" t="str">
            <v/>
          </cell>
          <cell r="B1752">
            <v>4</v>
          </cell>
          <cell r="C1752">
            <v>4</v>
          </cell>
          <cell r="D1752">
            <v>4</v>
          </cell>
          <cell r="E1752">
            <v>4</v>
          </cell>
          <cell r="G1752">
            <v>4</v>
          </cell>
          <cell r="H1752">
            <v>4</v>
          </cell>
        </row>
        <row r="1753">
          <cell r="A1753" t="str">
            <v/>
          </cell>
          <cell r="B1753">
            <v>4</v>
          </cell>
          <cell r="C1753">
            <v>4</v>
          </cell>
          <cell r="D1753">
            <v>4</v>
          </cell>
          <cell r="E1753">
            <v>4</v>
          </cell>
          <cell r="G1753">
            <v>4</v>
          </cell>
          <cell r="H1753">
            <v>4</v>
          </cell>
        </row>
        <row r="1754">
          <cell r="A1754" t="str">
            <v/>
          </cell>
          <cell r="B1754">
            <v>4</v>
          </cell>
          <cell r="C1754">
            <v>4</v>
          </cell>
          <cell r="D1754">
            <v>4</v>
          </cell>
          <cell r="E1754">
            <v>4</v>
          </cell>
          <cell r="G1754">
            <v>4</v>
          </cell>
          <cell r="H1754">
            <v>4</v>
          </cell>
        </row>
        <row r="1755">
          <cell r="A1755" t="str">
            <v/>
          </cell>
          <cell r="B1755">
            <v>4</v>
          </cell>
          <cell r="C1755">
            <v>4</v>
          </cell>
          <cell r="D1755">
            <v>4</v>
          </cell>
          <cell r="E1755">
            <v>4</v>
          </cell>
          <cell r="G1755">
            <v>4</v>
          </cell>
          <cell r="H1755">
            <v>4</v>
          </cell>
        </row>
        <row r="1756">
          <cell r="A1756" t="str">
            <v/>
          </cell>
          <cell r="B1756">
            <v>4</v>
          </cell>
          <cell r="C1756">
            <v>4</v>
          </cell>
          <cell r="D1756">
            <v>4</v>
          </cell>
          <cell r="E1756">
            <v>4</v>
          </cell>
          <cell r="G1756">
            <v>4</v>
          </cell>
          <cell r="H1756">
            <v>4</v>
          </cell>
        </row>
        <row r="1757">
          <cell r="A1757" t="str">
            <v/>
          </cell>
          <cell r="B1757">
            <v>4</v>
          </cell>
          <cell r="C1757">
            <v>4</v>
          </cell>
          <cell r="D1757">
            <v>4</v>
          </cell>
          <cell r="E1757">
            <v>4</v>
          </cell>
          <cell r="G1757">
            <v>4</v>
          </cell>
          <cell r="H1757">
            <v>4</v>
          </cell>
        </row>
        <row r="1758">
          <cell r="A1758" t="str">
            <v/>
          </cell>
          <cell r="B1758">
            <v>4</v>
          </cell>
          <cell r="C1758">
            <v>4</v>
          </cell>
          <cell r="D1758">
            <v>4</v>
          </cell>
          <cell r="E1758">
            <v>4</v>
          </cell>
          <cell r="G1758">
            <v>4</v>
          </cell>
          <cell r="H1758">
            <v>4</v>
          </cell>
        </row>
        <row r="1759">
          <cell r="A1759" t="str">
            <v/>
          </cell>
          <cell r="B1759">
            <v>4</v>
          </cell>
          <cell r="C1759">
            <v>4</v>
          </cell>
          <cell r="D1759">
            <v>4</v>
          </cell>
          <cell r="E1759">
            <v>4</v>
          </cell>
          <cell r="G1759">
            <v>4</v>
          </cell>
          <cell r="H1759">
            <v>4</v>
          </cell>
        </row>
        <row r="1760">
          <cell r="A1760" t="str">
            <v/>
          </cell>
          <cell r="B1760">
            <v>4</v>
          </cell>
          <cell r="C1760">
            <v>4</v>
          </cell>
          <cell r="D1760">
            <v>4</v>
          </cell>
          <cell r="E1760">
            <v>4</v>
          </cell>
          <cell r="G1760">
            <v>4</v>
          </cell>
          <cell r="H1760">
            <v>4</v>
          </cell>
        </row>
        <row r="1761">
          <cell r="A1761" t="str">
            <v/>
          </cell>
          <cell r="B1761">
            <v>4</v>
          </cell>
          <cell r="C1761">
            <v>4</v>
          </cell>
          <cell r="D1761">
            <v>4</v>
          </cell>
          <cell r="E1761">
            <v>4</v>
          </cell>
          <cell r="G1761">
            <v>4</v>
          </cell>
          <cell r="H1761">
            <v>4</v>
          </cell>
        </row>
        <row r="1762">
          <cell r="A1762" t="str">
            <v/>
          </cell>
          <cell r="B1762">
            <v>4</v>
          </cell>
          <cell r="C1762">
            <v>4</v>
          </cell>
          <cell r="D1762">
            <v>4</v>
          </cell>
          <cell r="E1762">
            <v>4</v>
          </cell>
          <cell r="G1762">
            <v>4</v>
          </cell>
          <cell r="H1762">
            <v>4</v>
          </cell>
        </row>
        <row r="1763">
          <cell r="A1763" t="str">
            <v/>
          </cell>
          <cell r="B1763">
            <v>4</v>
          </cell>
          <cell r="C1763">
            <v>4</v>
          </cell>
          <cell r="D1763">
            <v>4</v>
          </cell>
          <cell r="E1763">
            <v>4</v>
          </cell>
          <cell r="G1763">
            <v>4</v>
          </cell>
          <cell r="H1763">
            <v>4</v>
          </cell>
        </row>
        <row r="1764">
          <cell r="A1764" t="str">
            <v/>
          </cell>
          <cell r="B1764">
            <v>4</v>
          </cell>
          <cell r="C1764">
            <v>4</v>
          </cell>
          <cell r="D1764">
            <v>4</v>
          </cell>
          <cell r="E1764">
            <v>4</v>
          </cell>
          <cell r="G1764">
            <v>4</v>
          </cell>
          <cell r="H1764">
            <v>4</v>
          </cell>
        </row>
        <row r="1765">
          <cell r="A1765" t="str">
            <v/>
          </cell>
          <cell r="B1765">
            <v>4</v>
          </cell>
          <cell r="C1765">
            <v>4</v>
          </cell>
          <cell r="D1765">
            <v>4</v>
          </cell>
          <cell r="E1765">
            <v>4</v>
          </cell>
          <cell r="G1765">
            <v>4</v>
          </cell>
          <cell r="H1765">
            <v>4</v>
          </cell>
        </row>
        <row r="1766">
          <cell r="A1766" t="str">
            <v/>
          </cell>
          <cell r="B1766">
            <v>4</v>
          </cell>
          <cell r="C1766">
            <v>4</v>
          </cell>
          <cell r="D1766">
            <v>4</v>
          </cell>
          <cell r="E1766">
            <v>4</v>
          </cell>
          <cell r="G1766">
            <v>4</v>
          </cell>
          <cell r="H1766">
            <v>4</v>
          </cell>
        </row>
        <row r="1767">
          <cell r="A1767" t="str">
            <v/>
          </cell>
          <cell r="B1767">
            <v>4</v>
          </cell>
          <cell r="C1767">
            <v>4</v>
          </cell>
          <cell r="D1767">
            <v>4</v>
          </cell>
          <cell r="E1767">
            <v>4</v>
          </cell>
          <cell r="G1767">
            <v>4</v>
          </cell>
          <cell r="H1767">
            <v>4</v>
          </cell>
        </row>
        <row r="1768">
          <cell r="A1768" t="str">
            <v/>
          </cell>
          <cell r="B1768">
            <v>4</v>
          </cell>
          <cell r="C1768">
            <v>4</v>
          </cell>
          <cell r="D1768">
            <v>4</v>
          </cell>
          <cell r="E1768">
            <v>4</v>
          </cell>
          <cell r="G1768">
            <v>4</v>
          </cell>
          <cell r="H1768">
            <v>4</v>
          </cell>
        </row>
        <row r="1769">
          <cell r="A1769" t="str">
            <v/>
          </cell>
          <cell r="B1769">
            <v>4</v>
          </cell>
          <cell r="C1769">
            <v>4</v>
          </cell>
          <cell r="D1769">
            <v>4</v>
          </cell>
          <cell r="E1769">
            <v>4</v>
          </cell>
          <cell r="G1769">
            <v>4</v>
          </cell>
          <cell r="H1769">
            <v>4</v>
          </cell>
        </row>
        <row r="1770">
          <cell r="A1770" t="str">
            <v/>
          </cell>
          <cell r="B1770">
            <v>4</v>
          </cell>
          <cell r="C1770">
            <v>4</v>
          </cell>
          <cell r="D1770">
            <v>4</v>
          </cell>
          <cell r="E1770">
            <v>4</v>
          </cell>
          <cell r="G1770">
            <v>4</v>
          </cell>
          <cell r="H1770">
            <v>4</v>
          </cell>
        </row>
        <row r="1771">
          <cell r="A1771" t="str">
            <v/>
          </cell>
          <cell r="B1771">
            <v>4</v>
          </cell>
          <cell r="C1771">
            <v>4</v>
          </cell>
          <cell r="D1771">
            <v>4</v>
          </cell>
          <cell r="E1771">
            <v>4</v>
          </cell>
          <cell r="G1771">
            <v>4</v>
          </cell>
          <cell r="H1771">
            <v>4</v>
          </cell>
        </row>
        <row r="1772">
          <cell r="A1772" t="str">
            <v/>
          </cell>
          <cell r="B1772">
            <v>4</v>
          </cell>
          <cell r="C1772">
            <v>4</v>
          </cell>
          <cell r="D1772">
            <v>4</v>
          </cell>
          <cell r="E1772">
            <v>4</v>
          </cell>
          <cell r="G1772">
            <v>4</v>
          </cell>
          <cell r="H1772">
            <v>4</v>
          </cell>
        </row>
        <row r="1773">
          <cell r="A1773" t="str">
            <v/>
          </cell>
          <cell r="B1773">
            <v>4</v>
          </cell>
          <cell r="C1773">
            <v>4</v>
          </cell>
          <cell r="D1773">
            <v>4</v>
          </cell>
          <cell r="E1773">
            <v>4</v>
          </cell>
          <cell r="G1773">
            <v>4</v>
          </cell>
          <cell r="H1773">
            <v>4</v>
          </cell>
        </row>
        <row r="1774">
          <cell r="A1774" t="str">
            <v/>
          </cell>
          <cell r="B1774">
            <v>4</v>
          </cell>
          <cell r="C1774">
            <v>4</v>
          </cell>
          <cell r="D1774">
            <v>4</v>
          </cell>
          <cell r="E1774">
            <v>4</v>
          </cell>
          <cell r="G1774">
            <v>4</v>
          </cell>
          <cell r="H1774">
            <v>4</v>
          </cell>
        </row>
        <row r="1775">
          <cell r="A1775" t="str">
            <v/>
          </cell>
          <cell r="B1775">
            <v>4</v>
          </cell>
          <cell r="C1775">
            <v>4</v>
          </cell>
          <cell r="D1775">
            <v>4</v>
          </cell>
          <cell r="E1775">
            <v>4</v>
          </cell>
          <cell r="G1775">
            <v>4</v>
          </cell>
          <cell r="H1775">
            <v>4</v>
          </cell>
        </row>
        <row r="1776">
          <cell r="A1776" t="str">
            <v/>
          </cell>
          <cell r="B1776">
            <v>4</v>
          </cell>
          <cell r="C1776">
            <v>4</v>
          </cell>
          <cell r="D1776">
            <v>4</v>
          </cell>
          <cell r="E1776">
            <v>4</v>
          </cell>
          <cell r="G1776">
            <v>4</v>
          </cell>
          <cell r="H1776">
            <v>4</v>
          </cell>
        </row>
        <row r="1777">
          <cell r="A1777" t="str">
            <v/>
          </cell>
          <cell r="B1777">
            <v>4</v>
          </cell>
          <cell r="C1777">
            <v>4</v>
          </cell>
          <cell r="D1777">
            <v>4</v>
          </cell>
          <cell r="E1777">
            <v>4</v>
          </cell>
          <cell r="G1777">
            <v>4</v>
          </cell>
          <cell r="H1777">
            <v>4</v>
          </cell>
        </row>
        <row r="1778">
          <cell r="A1778" t="str">
            <v/>
          </cell>
          <cell r="B1778">
            <v>4</v>
          </cell>
          <cell r="C1778">
            <v>4</v>
          </cell>
          <cell r="D1778">
            <v>4</v>
          </cell>
          <cell r="E1778">
            <v>4</v>
          </cell>
          <cell r="G1778">
            <v>4</v>
          </cell>
          <cell r="H1778">
            <v>4</v>
          </cell>
        </row>
        <row r="1779">
          <cell r="A1779" t="str">
            <v/>
          </cell>
          <cell r="B1779">
            <v>4</v>
          </cell>
          <cell r="C1779">
            <v>4</v>
          </cell>
          <cell r="D1779">
            <v>4</v>
          </cell>
          <cell r="E1779">
            <v>4</v>
          </cell>
          <cell r="G1779">
            <v>4</v>
          </cell>
          <cell r="H1779">
            <v>4</v>
          </cell>
        </row>
        <row r="1780">
          <cell r="A1780" t="str">
            <v/>
          </cell>
          <cell r="B1780">
            <v>4</v>
          </cell>
          <cell r="C1780">
            <v>4</v>
          </cell>
          <cell r="D1780">
            <v>4</v>
          </cell>
          <cell r="E1780">
            <v>4</v>
          </cell>
          <cell r="G1780">
            <v>4</v>
          </cell>
          <cell r="H1780">
            <v>4</v>
          </cell>
        </row>
        <row r="1781">
          <cell r="A1781" t="str">
            <v/>
          </cell>
          <cell r="B1781">
            <v>4</v>
          </cell>
          <cell r="C1781">
            <v>4</v>
          </cell>
          <cell r="D1781">
            <v>4</v>
          </cell>
          <cell r="E1781">
            <v>4</v>
          </cell>
          <cell r="G1781">
            <v>4</v>
          </cell>
          <cell r="H1781">
            <v>4</v>
          </cell>
        </row>
        <row r="1782">
          <cell r="A1782" t="str">
            <v/>
          </cell>
          <cell r="B1782">
            <v>4</v>
          </cell>
          <cell r="C1782">
            <v>4</v>
          </cell>
          <cell r="D1782">
            <v>4</v>
          </cell>
          <cell r="E1782">
            <v>4</v>
          </cell>
          <cell r="G1782">
            <v>4</v>
          </cell>
          <cell r="H1782">
            <v>4</v>
          </cell>
        </row>
        <row r="1783">
          <cell r="A1783" t="str">
            <v/>
          </cell>
          <cell r="B1783">
            <v>4</v>
          </cell>
          <cell r="C1783">
            <v>4</v>
          </cell>
          <cell r="D1783">
            <v>4</v>
          </cell>
          <cell r="E1783">
            <v>4</v>
          </cell>
          <cell r="G1783">
            <v>4</v>
          </cell>
          <cell r="H1783">
            <v>4</v>
          </cell>
        </row>
        <row r="1784">
          <cell r="A1784" t="str">
            <v/>
          </cell>
          <cell r="B1784">
            <v>4</v>
          </cell>
          <cell r="C1784">
            <v>4</v>
          </cell>
          <cell r="D1784">
            <v>4</v>
          </cell>
          <cell r="E1784">
            <v>4</v>
          </cell>
          <cell r="G1784">
            <v>4</v>
          </cell>
          <cell r="H1784">
            <v>4</v>
          </cell>
        </row>
        <row r="1785">
          <cell r="A1785" t="str">
            <v/>
          </cell>
          <cell r="B1785">
            <v>4</v>
          </cell>
          <cell r="C1785">
            <v>4</v>
          </cell>
          <cell r="D1785">
            <v>4</v>
          </cell>
          <cell r="E1785">
            <v>4</v>
          </cell>
          <cell r="G1785">
            <v>4</v>
          </cell>
          <cell r="H1785">
            <v>4</v>
          </cell>
        </row>
        <row r="1786">
          <cell r="A1786" t="str">
            <v/>
          </cell>
          <cell r="B1786">
            <v>4</v>
          </cell>
          <cell r="C1786">
            <v>4</v>
          </cell>
          <cell r="D1786">
            <v>4</v>
          </cell>
          <cell r="E1786">
            <v>4</v>
          </cell>
          <cell r="G1786">
            <v>4</v>
          </cell>
          <cell r="H1786">
            <v>4</v>
          </cell>
        </row>
        <row r="1787">
          <cell r="A1787" t="str">
            <v/>
          </cell>
          <cell r="B1787">
            <v>4</v>
          </cell>
          <cell r="C1787">
            <v>4</v>
          </cell>
          <cell r="D1787">
            <v>4</v>
          </cell>
          <cell r="E1787">
            <v>4</v>
          </cell>
          <cell r="G1787">
            <v>4</v>
          </cell>
          <cell r="H1787">
            <v>4</v>
          </cell>
        </row>
        <row r="1788">
          <cell r="A1788" t="str">
            <v/>
          </cell>
          <cell r="B1788">
            <v>4</v>
          </cell>
          <cell r="C1788">
            <v>4</v>
          </cell>
          <cell r="D1788">
            <v>4</v>
          </cell>
          <cell r="E1788">
            <v>4</v>
          </cell>
          <cell r="G1788">
            <v>4</v>
          </cell>
          <cell r="H1788">
            <v>4</v>
          </cell>
        </row>
        <row r="1789">
          <cell r="A1789" t="str">
            <v/>
          </cell>
          <cell r="B1789">
            <v>4</v>
          </cell>
          <cell r="C1789">
            <v>4</v>
          </cell>
          <cell r="D1789">
            <v>4</v>
          </cell>
          <cell r="E1789">
            <v>4</v>
          </cell>
          <cell r="G1789">
            <v>4</v>
          </cell>
          <cell r="H1789">
            <v>4</v>
          </cell>
        </row>
        <row r="1790">
          <cell r="A1790" t="str">
            <v/>
          </cell>
          <cell r="B1790">
            <v>4</v>
          </cell>
          <cell r="C1790">
            <v>4</v>
          </cell>
          <cell r="D1790">
            <v>4</v>
          </cell>
          <cell r="E1790">
            <v>4</v>
          </cell>
          <cell r="G1790">
            <v>4</v>
          </cell>
          <cell r="H1790">
            <v>4</v>
          </cell>
        </row>
        <row r="1791">
          <cell r="A1791" t="str">
            <v/>
          </cell>
          <cell r="B1791">
            <v>4</v>
          </cell>
          <cell r="C1791">
            <v>4</v>
          </cell>
          <cell r="D1791">
            <v>4</v>
          </cell>
          <cell r="E1791">
            <v>4</v>
          </cell>
          <cell r="G1791">
            <v>4</v>
          </cell>
          <cell r="H1791">
            <v>4</v>
          </cell>
        </row>
        <row r="1792">
          <cell r="A1792" t="str">
            <v/>
          </cell>
          <cell r="B1792">
            <v>4</v>
          </cell>
          <cell r="C1792">
            <v>4</v>
          </cell>
          <cell r="D1792">
            <v>4</v>
          </cell>
          <cell r="E1792">
            <v>4</v>
          </cell>
          <cell r="G1792">
            <v>4</v>
          </cell>
          <cell r="H1792">
            <v>4</v>
          </cell>
        </row>
        <row r="1793">
          <cell r="A1793" t="str">
            <v/>
          </cell>
          <cell r="B1793">
            <v>4</v>
          </cell>
          <cell r="C1793">
            <v>4</v>
          </cell>
          <cell r="D1793">
            <v>4</v>
          </cell>
          <cell r="E1793">
            <v>4</v>
          </cell>
          <cell r="G1793">
            <v>4</v>
          </cell>
          <cell r="H1793">
            <v>4</v>
          </cell>
        </row>
        <row r="1794">
          <cell r="A1794" t="str">
            <v/>
          </cell>
          <cell r="B1794">
            <v>4</v>
          </cell>
          <cell r="C1794">
            <v>4</v>
          </cell>
          <cell r="D1794">
            <v>4</v>
          </cell>
          <cell r="E1794">
            <v>4</v>
          </cell>
          <cell r="G1794">
            <v>4</v>
          </cell>
          <cell r="H1794">
            <v>4</v>
          </cell>
        </row>
        <row r="1795">
          <cell r="A1795" t="str">
            <v/>
          </cell>
          <cell r="B1795">
            <v>4</v>
          </cell>
          <cell r="C1795">
            <v>4</v>
          </cell>
          <cell r="D1795">
            <v>4</v>
          </cell>
          <cell r="E1795">
            <v>4</v>
          </cell>
          <cell r="G1795">
            <v>4</v>
          </cell>
          <cell r="H1795">
            <v>4</v>
          </cell>
        </row>
        <row r="1796">
          <cell r="A1796" t="str">
            <v/>
          </cell>
          <cell r="B1796">
            <v>4</v>
          </cell>
          <cell r="C1796">
            <v>4</v>
          </cell>
          <cell r="D1796">
            <v>4</v>
          </cell>
          <cell r="E1796">
            <v>4</v>
          </cell>
          <cell r="G1796">
            <v>4</v>
          </cell>
          <cell r="H1796">
            <v>4</v>
          </cell>
        </row>
        <row r="1797">
          <cell r="A1797" t="str">
            <v/>
          </cell>
          <cell r="B1797">
            <v>4</v>
          </cell>
          <cell r="C1797">
            <v>4</v>
          </cell>
          <cell r="D1797">
            <v>4</v>
          </cell>
          <cell r="E1797">
            <v>4</v>
          </cell>
          <cell r="G1797">
            <v>4</v>
          </cell>
          <cell r="H1797">
            <v>4</v>
          </cell>
        </row>
        <row r="1798">
          <cell r="A1798" t="str">
            <v/>
          </cell>
          <cell r="B1798">
            <v>4</v>
          </cell>
          <cell r="C1798">
            <v>4</v>
          </cell>
          <cell r="D1798">
            <v>4</v>
          </cell>
          <cell r="E1798">
            <v>4</v>
          </cell>
          <cell r="G1798">
            <v>4</v>
          </cell>
          <cell r="H1798">
            <v>4</v>
          </cell>
        </row>
        <row r="1799">
          <cell r="A1799" t="str">
            <v/>
          </cell>
          <cell r="B1799">
            <v>4</v>
          </cell>
          <cell r="C1799">
            <v>4</v>
          </cell>
          <cell r="D1799">
            <v>4</v>
          </cell>
          <cell r="E1799">
            <v>4</v>
          </cell>
          <cell r="G1799">
            <v>4</v>
          </cell>
          <cell r="H1799">
            <v>4</v>
          </cell>
        </row>
        <row r="1800">
          <cell r="A1800" t="str">
            <v/>
          </cell>
          <cell r="B1800">
            <v>4</v>
          </cell>
          <cell r="C1800">
            <v>4</v>
          </cell>
          <cell r="D1800">
            <v>4</v>
          </cell>
          <cell r="E1800">
            <v>4</v>
          </cell>
          <cell r="G1800">
            <v>4</v>
          </cell>
          <cell r="H1800">
            <v>4</v>
          </cell>
        </row>
        <row r="1801">
          <cell r="A1801" t="str">
            <v/>
          </cell>
          <cell r="B1801">
            <v>4</v>
          </cell>
          <cell r="C1801">
            <v>4</v>
          </cell>
          <cell r="D1801">
            <v>4</v>
          </cell>
          <cell r="E1801">
            <v>4</v>
          </cell>
          <cell r="G1801">
            <v>4</v>
          </cell>
          <cell r="H1801">
            <v>4</v>
          </cell>
        </row>
        <row r="1802">
          <cell r="A1802" t="str">
            <v/>
          </cell>
          <cell r="B1802">
            <v>4</v>
          </cell>
          <cell r="C1802">
            <v>4</v>
          </cell>
          <cell r="D1802">
            <v>4</v>
          </cell>
          <cell r="E1802">
            <v>4</v>
          </cell>
          <cell r="G1802">
            <v>4</v>
          </cell>
          <cell r="H1802">
            <v>4</v>
          </cell>
        </row>
        <row r="1803">
          <cell r="A1803" t="str">
            <v/>
          </cell>
          <cell r="B1803">
            <v>4</v>
          </cell>
          <cell r="C1803">
            <v>4</v>
          </cell>
          <cell r="D1803">
            <v>4</v>
          </cell>
          <cell r="E1803">
            <v>4</v>
          </cell>
          <cell r="G1803">
            <v>4</v>
          </cell>
          <cell r="H1803">
            <v>4</v>
          </cell>
        </row>
        <row r="1804">
          <cell r="A1804" t="str">
            <v/>
          </cell>
          <cell r="B1804">
            <v>4</v>
          </cell>
          <cell r="C1804">
            <v>4</v>
          </cell>
          <cell r="D1804">
            <v>4</v>
          </cell>
          <cell r="E1804">
            <v>4</v>
          </cell>
          <cell r="G1804">
            <v>4</v>
          </cell>
          <cell r="H1804">
            <v>4</v>
          </cell>
        </row>
        <row r="1805">
          <cell r="A1805" t="str">
            <v/>
          </cell>
          <cell r="B1805">
            <v>4</v>
          </cell>
          <cell r="C1805">
            <v>4</v>
          </cell>
          <cell r="D1805">
            <v>4</v>
          </cell>
          <cell r="E1805">
            <v>4</v>
          </cell>
          <cell r="G1805">
            <v>4</v>
          </cell>
          <cell r="H1805">
            <v>4</v>
          </cell>
        </row>
        <row r="1806">
          <cell r="A1806" t="str">
            <v/>
          </cell>
          <cell r="B1806">
            <v>4</v>
          </cell>
          <cell r="C1806">
            <v>4</v>
          </cell>
          <cell r="D1806">
            <v>4</v>
          </cell>
          <cell r="E1806">
            <v>4</v>
          </cell>
          <cell r="G1806">
            <v>4</v>
          </cell>
          <cell r="H1806">
            <v>4</v>
          </cell>
        </row>
        <row r="1807">
          <cell r="A1807" t="str">
            <v/>
          </cell>
          <cell r="B1807">
            <v>4</v>
          </cell>
          <cell r="C1807">
            <v>4</v>
          </cell>
          <cell r="D1807">
            <v>4</v>
          </cell>
          <cell r="E1807">
            <v>4</v>
          </cell>
          <cell r="G1807">
            <v>4</v>
          </cell>
          <cell r="H1807">
            <v>4</v>
          </cell>
        </row>
        <row r="1808">
          <cell r="A1808" t="str">
            <v/>
          </cell>
          <cell r="B1808">
            <v>4</v>
          </cell>
          <cell r="C1808">
            <v>4</v>
          </cell>
          <cell r="D1808">
            <v>4</v>
          </cell>
          <cell r="E1808">
            <v>4</v>
          </cell>
          <cell r="G1808">
            <v>4</v>
          </cell>
          <cell r="H1808">
            <v>4</v>
          </cell>
        </row>
        <row r="1809">
          <cell r="A1809" t="str">
            <v/>
          </cell>
          <cell r="B1809">
            <v>4</v>
          </cell>
          <cell r="C1809">
            <v>4</v>
          </cell>
          <cell r="D1809">
            <v>4</v>
          </cell>
          <cell r="E1809">
            <v>4</v>
          </cell>
          <cell r="G1809">
            <v>4</v>
          </cell>
          <cell r="H1809">
            <v>4</v>
          </cell>
        </row>
        <row r="1810">
          <cell r="A1810" t="str">
            <v/>
          </cell>
          <cell r="B1810">
            <v>4</v>
          </cell>
          <cell r="C1810">
            <v>4</v>
          </cell>
          <cell r="D1810">
            <v>4</v>
          </cell>
          <cell r="E1810">
            <v>4</v>
          </cell>
          <cell r="G1810">
            <v>4</v>
          </cell>
          <cell r="H1810">
            <v>4</v>
          </cell>
        </row>
        <row r="1811">
          <cell r="A1811" t="str">
            <v/>
          </cell>
          <cell r="B1811">
            <v>4</v>
          </cell>
          <cell r="C1811">
            <v>4</v>
          </cell>
          <cell r="D1811">
            <v>4</v>
          </cell>
          <cell r="E1811">
            <v>4</v>
          </cell>
          <cell r="G1811">
            <v>4</v>
          </cell>
          <cell r="H1811">
            <v>4</v>
          </cell>
        </row>
        <row r="1812">
          <cell r="A1812" t="str">
            <v/>
          </cell>
          <cell r="B1812">
            <v>4</v>
          </cell>
          <cell r="C1812">
            <v>4</v>
          </cell>
          <cell r="D1812">
            <v>4</v>
          </cell>
          <cell r="E1812">
            <v>4</v>
          </cell>
          <cell r="G1812">
            <v>4</v>
          </cell>
          <cell r="H1812">
            <v>4</v>
          </cell>
        </row>
        <row r="1813">
          <cell r="A1813" t="str">
            <v/>
          </cell>
          <cell r="B1813">
            <v>4</v>
          </cell>
          <cell r="C1813">
            <v>4</v>
          </cell>
          <cell r="D1813">
            <v>4</v>
          </cell>
          <cell r="E1813">
            <v>4</v>
          </cell>
          <cell r="G1813">
            <v>4</v>
          </cell>
          <cell r="H1813">
            <v>4</v>
          </cell>
        </row>
        <row r="1814">
          <cell r="A1814" t="str">
            <v/>
          </cell>
          <cell r="B1814">
            <v>4</v>
          </cell>
          <cell r="C1814">
            <v>4</v>
          </cell>
          <cell r="D1814">
            <v>4</v>
          </cell>
          <cell r="E1814">
            <v>4</v>
          </cell>
          <cell r="G1814">
            <v>4</v>
          </cell>
          <cell r="H1814">
            <v>4</v>
          </cell>
        </row>
        <row r="1815">
          <cell r="A1815" t="str">
            <v/>
          </cell>
          <cell r="B1815">
            <v>4</v>
          </cell>
          <cell r="C1815">
            <v>4</v>
          </cell>
          <cell r="D1815">
            <v>4</v>
          </cell>
          <cell r="E1815">
            <v>4</v>
          </cell>
          <cell r="G1815">
            <v>4</v>
          </cell>
          <cell r="H1815">
            <v>4</v>
          </cell>
        </row>
        <row r="1816">
          <cell r="A1816" t="str">
            <v/>
          </cell>
          <cell r="B1816">
            <v>4</v>
          </cell>
          <cell r="C1816">
            <v>4</v>
          </cell>
          <cell r="D1816">
            <v>4</v>
          </cell>
          <cell r="E1816">
            <v>4</v>
          </cell>
          <cell r="G1816">
            <v>4</v>
          </cell>
          <cell r="H1816">
            <v>4</v>
          </cell>
        </row>
        <row r="1817">
          <cell r="A1817" t="str">
            <v/>
          </cell>
          <cell r="B1817">
            <v>4</v>
          </cell>
          <cell r="C1817">
            <v>4</v>
          </cell>
          <cell r="D1817">
            <v>4</v>
          </cell>
          <cell r="E1817">
            <v>4</v>
          </cell>
          <cell r="G1817">
            <v>4</v>
          </cell>
          <cell r="H1817">
            <v>4</v>
          </cell>
        </row>
        <row r="1818">
          <cell r="A1818" t="str">
            <v/>
          </cell>
          <cell r="B1818">
            <v>4</v>
          </cell>
          <cell r="C1818">
            <v>4</v>
          </cell>
          <cell r="D1818">
            <v>4</v>
          </cell>
          <cell r="E1818">
            <v>4</v>
          </cell>
          <cell r="G1818">
            <v>4</v>
          </cell>
          <cell r="H1818">
            <v>4</v>
          </cell>
        </row>
        <row r="1819">
          <cell r="A1819" t="str">
            <v/>
          </cell>
          <cell r="B1819">
            <v>4</v>
          </cell>
          <cell r="C1819">
            <v>4</v>
          </cell>
          <cell r="D1819">
            <v>4</v>
          </cell>
          <cell r="E1819">
            <v>4</v>
          </cell>
          <cell r="G1819">
            <v>4</v>
          </cell>
          <cell r="H1819">
            <v>4</v>
          </cell>
        </row>
        <row r="1820">
          <cell r="A1820" t="str">
            <v/>
          </cell>
          <cell r="B1820">
            <v>4</v>
          </cell>
          <cell r="C1820">
            <v>4</v>
          </cell>
          <cell r="D1820">
            <v>4</v>
          </cell>
          <cell r="E1820">
            <v>4</v>
          </cell>
          <cell r="G1820">
            <v>4</v>
          </cell>
          <cell r="H1820">
            <v>4</v>
          </cell>
        </row>
        <row r="1821">
          <cell r="A1821" t="str">
            <v/>
          </cell>
          <cell r="B1821">
            <v>4</v>
          </cell>
          <cell r="C1821">
            <v>4</v>
          </cell>
          <cell r="D1821">
            <v>4</v>
          </cell>
          <cell r="E1821">
            <v>4</v>
          </cell>
          <cell r="G1821">
            <v>4</v>
          </cell>
          <cell r="H1821">
            <v>4</v>
          </cell>
        </row>
        <row r="1822">
          <cell r="A1822" t="str">
            <v/>
          </cell>
          <cell r="B1822">
            <v>4</v>
          </cell>
          <cell r="C1822">
            <v>4</v>
          </cell>
          <cell r="D1822">
            <v>4</v>
          </cell>
          <cell r="E1822">
            <v>4</v>
          </cell>
          <cell r="G1822">
            <v>4</v>
          </cell>
          <cell r="H1822">
            <v>4</v>
          </cell>
        </row>
        <row r="1823">
          <cell r="A1823" t="str">
            <v/>
          </cell>
          <cell r="B1823">
            <v>4</v>
          </cell>
          <cell r="C1823">
            <v>4</v>
          </cell>
          <cell r="D1823">
            <v>4</v>
          </cell>
          <cell r="E1823">
            <v>4</v>
          </cell>
          <cell r="G1823">
            <v>4</v>
          </cell>
          <cell r="H1823">
            <v>4</v>
          </cell>
        </row>
        <row r="1824">
          <cell r="A1824" t="str">
            <v/>
          </cell>
          <cell r="B1824">
            <v>4</v>
          </cell>
          <cell r="C1824">
            <v>4</v>
          </cell>
          <cell r="D1824">
            <v>4</v>
          </cell>
          <cell r="E1824">
            <v>4</v>
          </cell>
          <cell r="G1824">
            <v>4</v>
          </cell>
          <cell r="H1824">
            <v>4</v>
          </cell>
        </row>
        <row r="1825">
          <cell r="A1825" t="str">
            <v/>
          </cell>
          <cell r="B1825">
            <v>4</v>
          </cell>
          <cell r="C1825">
            <v>4</v>
          </cell>
          <cell r="D1825">
            <v>4</v>
          </cell>
          <cell r="E1825">
            <v>4</v>
          </cell>
          <cell r="G1825">
            <v>4</v>
          </cell>
          <cell r="H1825">
            <v>4</v>
          </cell>
        </row>
        <row r="1826">
          <cell r="A1826" t="str">
            <v/>
          </cell>
          <cell r="B1826">
            <v>4</v>
          </cell>
          <cell r="C1826">
            <v>4</v>
          </cell>
          <cell r="D1826">
            <v>4</v>
          </cell>
          <cell r="E1826">
            <v>4</v>
          </cell>
          <cell r="G1826">
            <v>4</v>
          </cell>
          <cell r="H1826">
            <v>4</v>
          </cell>
        </row>
        <row r="1827">
          <cell r="A1827" t="str">
            <v/>
          </cell>
          <cell r="B1827">
            <v>4</v>
          </cell>
          <cell r="C1827">
            <v>4</v>
          </cell>
          <cell r="D1827">
            <v>4</v>
          </cell>
          <cell r="E1827">
            <v>4</v>
          </cell>
          <cell r="G1827">
            <v>4</v>
          </cell>
          <cell r="H1827">
            <v>4</v>
          </cell>
        </row>
        <row r="1828">
          <cell r="A1828" t="str">
            <v/>
          </cell>
          <cell r="B1828">
            <v>4</v>
          </cell>
          <cell r="C1828">
            <v>4</v>
          </cell>
          <cell r="D1828">
            <v>4</v>
          </cell>
          <cell r="E1828">
            <v>4</v>
          </cell>
          <cell r="G1828">
            <v>4</v>
          </cell>
          <cell r="H1828">
            <v>4</v>
          </cell>
        </row>
        <row r="1829">
          <cell r="A1829" t="str">
            <v/>
          </cell>
          <cell r="B1829">
            <v>4</v>
          </cell>
          <cell r="C1829">
            <v>4</v>
          </cell>
          <cell r="D1829">
            <v>4</v>
          </cell>
          <cell r="E1829">
            <v>4</v>
          </cell>
          <cell r="G1829">
            <v>4</v>
          </cell>
          <cell r="H1829">
            <v>4</v>
          </cell>
        </row>
        <row r="1830">
          <cell r="A1830" t="str">
            <v/>
          </cell>
          <cell r="B1830">
            <v>4</v>
          </cell>
          <cell r="C1830">
            <v>4</v>
          </cell>
          <cell r="D1830">
            <v>4</v>
          </cell>
          <cell r="E1830">
            <v>4</v>
          </cell>
          <cell r="G1830">
            <v>4</v>
          </cell>
          <cell r="H1830">
            <v>4</v>
          </cell>
        </row>
        <row r="1831">
          <cell r="A1831" t="str">
            <v/>
          </cell>
          <cell r="B1831">
            <v>4</v>
          </cell>
          <cell r="C1831">
            <v>4</v>
          </cell>
          <cell r="D1831">
            <v>4</v>
          </cell>
          <cell r="E1831">
            <v>4</v>
          </cell>
          <cell r="G1831">
            <v>4</v>
          </cell>
          <cell r="H1831">
            <v>4</v>
          </cell>
        </row>
        <row r="1832">
          <cell r="A1832" t="str">
            <v/>
          </cell>
          <cell r="B1832">
            <v>4</v>
          </cell>
          <cell r="C1832">
            <v>4</v>
          </cell>
          <cell r="D1832">
            <v>4</v>
          </cell>
          <cell r="E1832">
            <v>4</v>
          </cell>
          <cell r="G1832">
            <v>4</v>
          </cell>
          <cell r="H1832">
            <v>4</v>
          </cell>
        </row>
        <row r="1833">
          <cell r="A1833" t="str">
            <v/>
          </cell>
          <cell r="B1833">
            <v>4</v>
          </cell>
          <cell r="C1833">
            <v>4</v>
          </cell>
          <cell r="D1833">
            <v>4</v>
          </cell>
          <cell r="E1833">
            <v>4</v>
          </cell>
          <cell r="G1833">
            <v>4</v>
          </cell>
          <cell r="H1833">
            <v>4</v>
          </cell>
        </row>
        <row r="1834">
          <cell r="A1834" t="str">
            <v/>
          </cell>
          <cell r="B1834">
            <v>4</v>
          </cell>
          <cell r="C1834">
            <v>4</v>
          </cell>
          <cell r="D1834">
            <v>4</v>
          </cell>
          <cell r="E1834">
            <v>4</v>
          </cell>
          <cell r="G1834">
            <v>4</v>
          </cell>
          <cell r="H1834">
            <v>4</v>
          </cell>
        </row>
        <row r="1835">
          <cell r="A1835" t="str">
            <v/>
          </cell>
          <cell r="B1835">
            <v>4</v>
          </cell>
          <cell r="C1835">
            <v>4</v>
          </cell>
          <cell r="D1835">
            <v>4</v>
          </cell>
          <cell r="E1835">
            <v>4</v>
          </cell>
          <cell r="G1835">
            <v>4</v>
          </cell>
          <cell r="H1835">
            <v>4</v>
          </cell>
        </row>
        <row r="1836">
          <cell r="A1836" t="str">
            <v/>
          </cell>
          <cell r="B1836">
            <v>4</v>
          </cell>
          <cell r="C1836">
            <v>4</v>
          </cell>
          <cell r="D1836">
            <v>4</v>
          </cell>
          <cell r="E1836">
            <v>4</v>
          </cell>
          <cell r="G1836">
            <v>4</v>
          </cell>
          <cell r="H1836">
            <v>4</v>
          </cell>
        </row>
        <row r="1837">
          <cell r="A1837" t="str">
            <v/>
          </cell>
          <cell r="B1837">
            <v>4</v>
          </cell>
          <cell r="C1837">
            <v>4</v>
          </cell>
          <cell r="D1837">
            <v>4</v>
          </cell>
          <cell r="E1837">
            <v>4</v>
          </cell>
          <cell r="G1837">
            <v>4</v>
          </cell>
          <cell r="H1837">
            <v>4</v>
          </cell>
        </row>
        <row r="1838">
          <cell r="A1838" t="str">
            <v/>
          </cell>
          <cell r="B1838">
            <v>4</v>
          </cell>
          <cell r="C1838">
            <v>4</v>
          </cell>
          <cell r="D1838">
            <v>4</v>
          </cell>
          <cell r="E1838">
            <v>4</v>
          </cell>
          <cell r="G1838">
            <v>4</v>
          </cell>
          <cell r="H1838">
            <v>4</v>
          </cell>
        </row>
        <row r="1839">
          <cell r="A1839" t="str">
            <v/>
          </cell>
          <cell r="B1839">
            <v>4</v>
          </cell>
          <cell r="C1839">
            <v>4</v>
          </cell>
          <cell r="D1839">
            <v>4</v>
          </cell>
          <cell r="E1839">
            <v>4</v>
          </cell>
          <cell r="G1839">
            <v>4</v>
          </cell>
          <cell r="H1839">
            <v>4</v>
          </cell>
        </row>
        <row r="1840">
          <cell r="A1840" t="str">
            <v/>
          </cell>
          <cell r="B1840">
            <v>4</v>
          </cell>
          <cell r="C1840">
            <v>4</v>
          </cell>
          <cell r="D1840">
            <v>4</v>
          </cell>
          <cell r="E1840">
            <v>4</v>
          </cell>
          <cell r="G1840">
            <v>4</v>
          </cell>
          <cell r="H1840">
            <v>4</v>
          </cell>
        </row>
        <row r="1841">
          <cell r="A1841" t="str">
            <v/>
          </cell>
          <cell r="B1841">
            <v>4</v>
          </cell>
          <cell r="C1841">
            <v>4</v>
          </cell>
          <cell r="D1841">
            <v>4</v>
          </cell>
          <cell r="E1841">
            <v>4</v>
          </cell>
          <cell r="G1841">
            <v>4</v>
          </cell>
          <cell r="H1841">
            <v>4</v>
          </cell>
        </row>
        <row r="1842">
          <cell r="A1842" t="str">
            <v/>
          </cell>
          <cell r="B1842">
            <v>4</v>
          </cell>
          <cell r="C1842">
            <v>4</v>
          </cell>
          <cell r="D1842">
            <v>4</v>
          </cell>
          <cell r="E1842">
            <v>4</v>
          </cell>
          <cell r="G1842">
            <v>4</v>
          </cell>
          <cell r="H1842">
            <v>4</v>
          </cell>
        </row>
        <row r="1843">
          <cell r="A1843" t="str">
            <v/>
          </cell>
          <cell r="B1843">
            <v>4</v>
          </cell>
          <cell r="C1843">
            <v>4</v>
          </cell>
          <cell r="D1843">
            <v>4</v>
          </cell>
          <cell r="E1843">
            <v>4</v>
          </cell>
          <cell r="G1843">
            <v>4</v>
          </cell>
          <cell r="H1843">
            <v>4</v>
          </cell>
        </row>
        <row r="1844">
          <cell r="A1844" t="str">
            <v/>
          </cell>
          <cell r="B1844">
            <v>4</v>
          </cell>
          <cell r="C1844">
            <v>4</v>
          </cell>
          <cell r="D1844">
            <v>4</v>
          </cell>
          <cell r="E1844">
            <v>4</v>
          </cell>
          <cell r="G1844">
            <v>4</v>
          </cell>
          <cell r="H1844">
            <v>4</v>
          </cell>
        </row>
        <row r="1845">
          <cell r="A1845" t="str">
            <v/>
          </cell>
          <cell r="B1845">
            <v>4</v>
          </cell>
          <cell r="C1845">
            <v>4</v>
          </cell>
          <cell r="D1845">
            <v>4</v>
          </cell>
          <cell r="E1845">
            <v>4</v>
          </cell>
          <cell r="G1845">
            <v>4</v>
          </cell>
          <cell r="H1845">
            <v>4</v>
          </cell>
        </row>
        <row r="1846">
          <cell r="A1846" t="str">
            <v/>
          </cell>
          <cell r="B1846">
            <v>4</v>
          </cell>
          <cell r="C1846">
            <v>4</v>
          </cell>
          <cell r="D1846">
            <v>4</v>
          </cell>
          <cell r="E1846">
            <v>4</v>
          </cell>
          <cell r="G1846">
            <v>4</v>
          </cell>
          <cell r="H1846">
            <v>4</v>
          </cell>
        </row>
        <row r="1847">
          <cell r="A1847" t="str">
            <v/>
          </cell>
          <cell r="B1847">
            <v>4</v>
          </cell>
          <cell r="C1847">
            <v>4</v>
          </cell>
          <cell r="D1847">
            <v>4</v>
          </cell>
          <cell r="E1847">
            <v>4</v>
          </cell>
          <cell r="G1847">
            <v>4</v>
          </cell>
          <cell r="H1847">
            <v>4</v>
          </cell>
        </row>
        <row r="1848">
          <cell r="A1848" t="str">
            <v/>
          </cell>
          <cell r="B1848">
            <v>4</v>
          </cell>
          <cell r="C1848">
            <v>4</v>
          </cell>
          <cell r="D1848">
            <v>4</v>
          </cell>
          <cell r="E1848">
            <v>4</v>
          </cell>
          <cell r="G1848">
            <v>4</v>
          </cell>
          <cell r="H1848">
            <v>4</v>
          </cell>
        </row>
        <row r="1849">
          <cell r="A1849" t="str">
            <v/>
          </cell>
          <cell r="B1849">
            <v>4</v>
          </cell>
          <cell r="C1849">
            <v>4</v>
          </cell>
          <cell r="D1849">
            <v>4</v>
          </cell>
          <cell r="E1849">
            <v>4</v>
          </cell>
          <cell r="G1849">
            <v>4</v>
          </cell>
          <cell r="H1849">
            <v>4</v>
          </cell>
        </row>
        <row r="1850">
          <cell r="A1850" t="str">
            <v/>
          </cell>
          <cell r="B1850">
            <v>4</v>
          </cell>
          <cell r="C1850">
            <v>4</v>
          </cell>
          <cell r="D1850">
            <v>4</v>
          </cell>
          <cell r="E1850">
            <v>4</v>
          </cell>
          <cell r="G1850">
            <v>4</v>
          </cell>
          <cell r="H1850">
            <v>4</v>
          </cell>
        </row>
        <row r="1851">
          <cell r="A1851" t="str">
            <v/>
          </cell>
          <cell r="B1851">
            <v>4</v>
          </cell>
          <cell r="C1851">
            <v>4</v>
          </cell>
          <cell r="D1851">
            <v>4</v>
          </cell>
          <cell r="E1851">
            <v>4</v>
          </cell>
          <cell r="G1851">
            <v>4</v>
          </cell>
          <cell r="H1851">
            <v>4</v>
          </cell>
        </row>
        <row r="1852">
          <cell r="A1852" t="str">
            <v/>
          </cell>
          <cell r="B1852">
            <v>4</v>
          </cell>
          <cell r="C1852">
            <v>4</v>
          </cell>
          <cell r="D1852">
            <v>4</v>
          </cell>
          <cell r="E1852">
            <v>4</v>
          </cell>
          <cell r="G1852">
            <v>4</v>
          </cell>
          <cell r="H1852">
            <v>4</v>
          </cell>
        </row>
        <row r="1853">
          <cell r="A1853" t="str">
            <v/>
          </cell>
          <cell r="B1853">
            <v>4</v>
          </cell>
          <cell r="C1853">
            <v>4</v>
          </cell>
          <cell r="D1853">
            <v>4</v>
          </cell>
          <cell r="E1853">
            <v>4</v>
          </cell>
          <cell r="G1853">
            <v>4</v>
          </cell>
          <cell r="H1853">
            <v>4</v>
          </cell>
        </row>
        <row r="1854">
          <cell r="A1854" t="str">
            <v/>
          </cell>
          <cell r="B1854">
            <v>4</v>
          </cell>
          <cell r="C1854">
            <v>4</v>
          </cell>
          <cell r="D1854">
            <v>4</v>
          </cell>
          <cell r="E1854">
            <v>4</v>
          </cell>
          <cell r="G1854">
            <v>4</v>
          </cell>
          <cell r="H1854">
            <v>4</v>
          </cell>
        </row>
        <row r="1855">
          <cell r="A1855" t="str">
            <v/>
          </cell>
          <cell r="B1855">
            <v>4</v>
          </cell>
          <cell r="C1855">
            <v>4</v>
          </cell>
          <cell r="D1855">
            <v>4</v>
          </cell>
          <cell r="E1855">
            <v>4</v>
          </cell>
          <cell r="G1855">
            <v>4</v>
          </cell>
          <cell r="H1855">
            <v>4</v>
          </cell>
        </row>
        <row r="1856">
          <cell r="A1856" t="str">
            <v/>
          </cell>
          <cell r="B1856">
            <v>4</v>
          </cell>
          <cell r="C1856">
            <v>4</v>
          </cell>
          <cell r="D1856">
            <v>4</v>
          </cell>
          <cell r="E1856">
            <v>4</v>
          </cell>
          <cell r="G1856">
            <v>4</v>
          </cell>
          <cell r="H1856">
            <v>4</v>
          </cell>
        </row>
        <row r="1857">
          <cell r="A1857" t="str">
            <v/>
          </cell>
          <cell r="B1857">
            <v>4</v>
          </cell>
          <cell r="C1857">
            <v>4</v>
          </cell>
          <cell r="D1857">
            <v>4</v>
          </cell>
          <cell r="E1857">
            <v>4</v>
          </cell>
          <cell r="G1857">
            <v>4</v>
          </cell>
          <cell r="H1857">
            <v>4</v>
          </cell>
        </row>
        <row r="1858">
          <cell r="A1858" t="str">
            <v/>
          </cell>
          <cell r="B1858">
            <v>4</v>
          </cell>
          <cell r="C1858">
            <v>4</v>
          </cell>
          <cell r="D1858">
            <v>4</v>
          </cell>
          <cell r="E1858">
            <v>4</v>
          </cell>
          <cell r="G1858">
            <v>4</v>
          </cell>
          <cell r="H1858">
            <v>4</v>
          </cell>
        </row>
        <row r="1859">
          <cell r="A1859" t="str">
            <v/>
          </cell>
          <cell r="B1859">
            <v>4</v>
          </cell>
          <cell r="C1859">
            <v>4</v>
          </cell>
          <cell r="D1859">
            <v>4</v>
          </cell>
          <cell r="E1859">
            <v>4</v>
          </cell>
          <cell r="G1859">
            <v>4</v>
          </cell>
          <cell r="H1859">
            <v>4</v>
          </cell>
        </row>
        <row r="1860">
          <cell r="A1860" t="str">
            <v/>
          </cell>
          <cell r="B1860">
            <v>4</v>
          </cell>
          <cell r="C1860">
            <v>4</v>
          </cell>
          <cell r="D1860">
            <v>4</v>
          </cell>
          <cell r="E1860">
            <v>4</v>
          </cell>
          <cell r="G1860">
            <v>4</v>
          </cell>
          <cell r="H1860">
            <v>4</v>
          </cell>
        </row>
        <row r="1861">
          <cell r="A1861" t="str">
            <v/>
          </cell>
          <cell r="B1861">
            <v>4</v>
          </cell>
          <cell r="C1861">
            <v>4</v>
          </cell>
          <cell r="D1861">
            <v>4</v>
          </cell>
          <cell r="E1861">
            <v>4</v>
          </cell>
          <cell r="G1861">
            <v>4</v>
          </cell>
          <cell r="H1861">
            <v>4</v>
          </cell>
        </row>
        <row r="1862">
          <cell r="A1862" t="str">
            <v/>
          </cell>
          <cell r="B1862">
            <v>4</v>
          </cell>
          <cell r="C1862">
            <v>4</v>
          </cell>
          <cell r="D1862">
            <v>4</v>
          </cell>
          <cell r="E1862">
            <v>4</v>
          </cell>
          <cell r="G1862">
            <v>4</v>
          </cell>
          <cell r="H1862">
            <v>4</v>
          </cell>
        </row>
        <row r="1863">
          <cell r="A1863" t="str">
            <v/>
          </cell>
          <cell r="B1863">
            <v>4</v>
          </cell>
          <cell r="C1863">
            <v>4</v>
          </cell>
          <cell r="D1863">
            <v>4</v>
          </cell>
          <cell r="E1863">
            <v>4</v>
          </cell>
          <cell r="G1863">
            <v>4</v>
          </cell>
          <cell r="H1863">
            <v>4</v>
          </cell>
        </row>
        <row r="1864">
          <cell r="A1864" t="str">
            <v/>
          </cell>
          <cell r="B1864">
            <v>4</v>
          </cell>
          <cell r="C1864">
            <v>4</v>
          </cell>
          <cell r="D1864">
            <v>4</v>
          </cell>
          <cell r="E1864">
            <v>4</v>
          </cell>
          <cell r="G1864">
            <v>4</v>
          </cell>
          <cell r="H1864">
            <v>4</v>
          </cell>
        </row>
        <row r="1865">
          <cell r="A1865" t="str">
            <v/>
          </cell>
          <cell r="B1865">
            <v>4</v>
          </cell>
          <cell r="C1865">
            <v>4</v>
          </cell>
          <cell r="D1865">
            <v>4</v>
          </cell>
          <cell r="E1865">
            <v>4</v>
          </cell>
          <cell r="G1865">
            <v>4</v>
          </cell>
          <cell r="H1865">
            <v>4</v>
          </cell>
        </row>
        <row r="1866">
          <cell r="A1866" t="str">
            <v/>
          </cell>
          <cell r="B1866">
            <v>4</v>
          </cell>
          <cell r="C1866">
            <v>4</v>
          </cell>
          <cell r="D1866">
            <v>4</v>
          </cell>
          <cell r="E1866">
            <v>4</v>
          </cell>
          <cell r="G1866">
            <v>4</v>
          </cell>
          <cell r="H1866">
            <v>4</v>
          </cell>
        </row>
        <row r="1867">
          <cell r="A1867" t="str">
            <v/>
          </cell>
          <cell r="B1867">
            <v>4</v>
          </cell>
          <cell r="C1867">
            <v>4</v>
          </cell>
          <cell r="D1867">
            <v>4</v>
          </cell>
          <cell r="E1867">
            <v>4</v>
          </cell>
          <cell r="G1867">
            <v>4</v>
          </cell>
          <cell r="H1867">
            <v>4</v>
          </cell>
        </row>
        <row r="1868">
          <cell r="A1868" t="str">
            <v/>
          </cell>
          <cell r="B1868">
            <v>4</v>
          </cell>
          <cell r="C1868">
            <v>4</v>
          </cell>
          <cell r="D1868">
            <v>4</v>
          </cell>
          <cell r="E1868">
            <v>4</v>
          </cell>
          <cell r="G1868">
            <v>4</v>
          </cell>
          <cell r="H1868">
            <v>4</v>
          </cell>
        </row>
        <row r="1869">
          <cell r="A1869" t="str">
            <v/>
          </cell>
          <cell r="B1869">
            <v>4</v>
          </cell>
          <cell r="C1869">
            <v>4</v>
          </cell>
          <cell r="D1869">
            <v>4</v>
          </cell>
          <cell r="E1869">
            <v>4</v>
          </cell>
          <cell r="G1869">
            <v>4</v>
          </cell>
          <cell r="H1869">
            <v>4</v>
          </cell>
        </row>
        <row r="1870">
          <cell r="A1870" t="str">
            <v/>
          </cell>
          <cell r="B1870">
            <v>4</v>
          </cell>
          <cell r="C1870">
            <v>4</v>
          </cell>
          <cell r="D1870">
            <v>4</v>
          </cell>
          <cell r="E1870">
            <v>4</v>
          </cell>
          <cell r="G1870">
            <v>4</v>
          </cell>
          <cell r="H1870">
            <v>4</v>
          </cell>
        </row>
        <row r="1871">
          <cell r="A1871" t="str">
            <v/>
          </cell>
          <cell r="B1871">
            <v>4</v>
          </cell>
          <cell r="C1871">
            <v>4</v>
          </cell>
          <cell r="D1871">
            <v>4</v>
          </cell>
          <cell r="E1871">
            <v>4</v>
          </cell>
          <cell r="G1871">
            <v>4</v>
          </cell>
          <cell r="H1871">
            <v>4</v>
          </cell>
        </row>
        <row r="1872">
          <cell r="A1872" t="str">
            <v/>
          </cell>
          <cell r="B1872">
            <v>4</v>
          </cell>
          <cell r="C1872">
            <v>4</v>
          </cell>
          <cell r="D1872">
            <v>4</v>
          </cell>
          <cell r="E1872">
            <v>4</v>
          </cell>
          <cell r="G1872">
            <v>4</v>
          </cell>
          <cell r="H1872">
            <v>4</v>
          </cell>
        </row>
        <row r="1873">
          <cell r="A1873" t="str">
            <v/>
          </cell>
          <cell r="B1873">
            <v>4</v>
          </cell>
          <cell r="C1873">
            <v>4</v>
          </cell>
          <cell r="D1873">
            <v>4</v>
          </cell>
          <cell r="E1873">
            <v>4</v>
          </cell>
          <cell r="G1873">
            <v>4</v>
          </cell>
          <cell r="H1873">
            <v>4</v>
          </cell>
        </row>
        <row r="1874">
          <cell r="A1874" t="str">
            <v/>
          </cell>
          <cell r="B1874">
            <v>4</v>
          </cell>
          <cell r="C1874">
            <v>4</v>
          </cell>
          <cell r="D1874">
            <v>4</v>
          </cell>
          <cell r="E1874">
            <v>4</v>
          </cell>
          <cell r="G1874">
            <v>4</v>
          </cell>
          <cell r="H1874">
            <v>4</v>
          </cell>
        </row>
        <row r="1875">
          <cell r="A1875" t="str">
            <v/>
          </cell>
          <cell r="B1875">
            <v>4</v>
          </cell>
          <cell r="C1875">
            <v>4</v>
          </cell>
          <cell r="D1875">
            <v>4</v>
          </cell>
          <cell r="E1875">
            <v>4</v>
          </cell>
          <cell r="G1875">
            <v>4</v>
          </cell>
          <cell r="H1875">
            <v>4</v>
          </cell>
        </row>
        <row r="1876">
          <cell r="A1876" t="str">
            <v/>
          </cell>
          <cell r="B1876">
            <v>4</v>
          </cell>
          <cell r="C1876">
            <v>4</v>
          </cell>
          <cell r="D1876">
            <v>4</v>
          </cell>
          <cell r="E1876">
            <v>4</v>
          </cell>
          <cell r="G1876">
            <v>4</v>
          </cell>
          <cell r="H1876">
            <v>4</v>
          </cell>
        </row>
        <row r="1877">
          <cell r="A1877" t="str">
            <v/>
          </cell>
          <cell r="B1877">
            <v>4</v>
          </cell>
          <cell r="C1877">
            <v>4</v>
          </cell>
          <cell r="D1877">
            <v>4</v>
          </cell>
          <cell r="E1877">
            <v>4</v>
          </cell>
          <cell r="G1877">
            <v>4</v>
          </cell>
          <cell r="H1877">
            <v>4</v>
          </cell>
        </row>
        <row r="1878">
          <cell r="A1878" t="str">
            <v/>
          </cell>
          <cell r="B1878">
            <v>4</v>
          </cell>
          <cell r="C1878">
            <v>4</v>
          </cell>
          <cell r="D1878">
            <v>4</v>
          </cell>
          <cell r="E1878">
            <v>4</v>
          </cell>
          <cell r="G1878">
            <v>4</v>
          </cell>
          <cell r="H1878">
            <v>4</v>
          </cell>
        </row>
        <row r="1879">
          <cell r="A1879" t="str">
            <v/>
          </cell>
          <cell r="B1879">
            <v>4</v>
          </cell>
          <cell r="C1879">
            <v>4</v>
          </cell>
          <cell r="D1879">
            <v>4</v>
          </cell>
          <cell r="E1879">
            <v>4</v>
          </cell>
          <cell r="G1879">
            <v>4</v>
          </cell>
          <cell r="H1879">
            <v>4</v>
          </cell>
        </row>
        <row r="1880">
          <cell r="A1880" t="str">
            <v/>
          </cell>
          <cell r="B1880">
            <v>4</v>
          </cell>
          <cell r="C1880">
            <v>4</v>
          </cell>
          <cell r="D1880">
            <v>4</v>
          </cell>
          <cell r="E1880">
            <v>4</v>
          </cell>
          <cell r="G1880">
            <v>4</v>
          </cell>
          <cell r="H1880">
            <v>4</v>
          </cell>
        </row>
        <row r="1881">
          <cell r="A1881" t="str">
            <v/>
          </cell>
          <cell r="B1881">
            <v>4</v>
          </cell>
          <cell r="C1881">
            <v>4</v>
          </cell>
          <cell r="D1881">
            <v>4</v>
          </cell>
          <cell r="E1881">
            <v>4</v>
          </cell>
          <cell r="G1881">
            <v>4</v>
          </cell>
          <cell r="H1881">
            <v>4</v>
          </cell>
        </row>
        <row r="1882">
          <cell r="A1882" t="str">
            <v/>
          </cell>
          <cell r="B1882">
            <v>4</v>
          </cell>
          <cell r="C1882">
            <v>4</v>
          </cell>
          <cell r="D1882">
            <v>4</v>
          </cell>
          <cell r="E1882">
            <v>4</v>
          </cell>
          <cell r="G1882">
            <v>4</v>
          </cell>
          <cell r="H1882">
            <v>4</v>
          </cell>
        </row>
        <row r="1883">
          <cell r="A1883" t="str">
            <v/>
          </cell>
          <cell r="B1883">
            <v>4</v>
          </cell>
          <cell r="C1883">
            <v>4</v>
          </cell>
          <cell r="D1883">
            <v>4</v>
          </cell>
          <cell r="E1883">
            <v>4</v>
          </cell>
          <cell r="G1883">
            <v>4</v>
          </cell>
          <cell r="H1883">
            <v>4</v>
          </cell>
        </row>
        <row r="1884">
          <cell r="A1884" t="str">
            <v/>
          </cell>
          <cell r="B1884">
            <v>4</v>
          </cell>
          <cell r="C1884">
            <v>4</v>
          </cell>
          <cell r="D1884">
            <v>4</v>
          </cell>
          <cell r="E1884">
            <v>4</v>
          </cell>
          <cell r="G1884">
            <v>4</v>
          </cell>
          <cell r="H1884">
            <v>4</v>
          </cell>
        </row>
        <row r="1885">
          <cell r="A1885" t="str">
            <v/>
          </cell>
          <cell r="B1885">
            <v>4</v>
          </cell>
          <cell r="C1885">
            <v>4</v>
          </cell>
          <cell r="D1885">
            <v>4</v>
          </cell>
          <cell r="E1885">
            <v>4</v>
          </cell>
          <cell r="G1885">
            <v>4</v>
          </cell>
          <cell r="H1885">
            <v>4</v>
          </cell>
        </row>
        <row r="1886">
          <cell r="A1886" t="str">
            <v/>
          </cell>
          <cell r="B1886">
            <v>4</v>
          </cell>
          <cell r="C1886">
            <v>4</v>
          </cell>
          <cell r="D1886">
            <v>4</v>
          </cell>
          <cell r="E1886">
            <v>4</v>
          </cell>
          <cell r="G1886">
            <v>4</v>
          </cell>
          <cell r="H1886">
            <v>4</v>
          </cell>
        </row>
        <row r="1887">
          <cell r="A1887" t="str">
            <v/>
          </cell>
          <cell r="B1887">
            <v>4</v>
          </cell>
          <cell r="C1887">
            <v>4</v>
          </cell>
          <cell r="D1887">
            <v>4</v>
          </cell>
          <cell r="E1887">
            <v>4</v>
          </cell>
          <cell r="G1887">
            <v>4</v>
          </cell>
          <cell r="H1887">
            <v>4</v>
          </cell>
        </row>
        <row r="1888">
          <cell r="A1888" t="str">
            <v/>
          </cell>
          <cell r="B1888">
            <v>4</v>
          </cell>
          <cell r="C1888">
            <v>4</v>
          </cell>
          <cell r="D1888">
            <v>4</v>
          </cell>
          <cell r="E1888">
            <v>4</v>
          </cell>
          <cell r="G1888">
            <v>4</v>
          </cell>
          <cell r="H1888">
            <v>4</v>
          </cell>
        </row>
        <row r="1889">
          <cell r="A1889" t="str">
            <v/>
          </cell>
          <cell r="B1889">
            <v>4</v>
          </cell>
          <cell r="C1889">
            <v>4</v>
          </cell>
          <cell r="D1889">
            <v>4</v>
          </cell>
          <cell r="E1889">
            <v>4</v>
          </cell>
          <cell r="G1889">
            <v>4</v>
          </cell>
          <cell r="H1889">
            <v>4</v>
          </cell>
        </row>
        <row r="1890">
          <cell r="A1890" t="str">
            <v/>
          </cell>
          <cell r="B1890">
            <v>4</v>
          </cell>
          <cell r="C1890">
            <v>4</v>
          </cell>
          <cell r="D1890">
            <v>4</v>
          </cell>
          <cell r="E1890">
            <v>4</v>
          </cell>
          <cell r="G1890">
            <v>4</v>
          </cell>
          <cell r="H1890">
            <v>4</v>
          </cell>
        </row>
        <row r="1891">
          <cell r="A1891" t="str">
            <v/>
          </cell>
          <cell r="B1891">
            <v>4</v>
          </cell>
          <cell r="C1891">
            <v>4</v>
          </cell>
          <cell r="D1891">
            <v>4</v>
          </cell>
          <cell r="E1891">
            <v>4</v>
          </cell>
          <cell r="G1891">
            <v>4</v>
          </cell>
          <cell r="H1891">
            <v>4</v>
          </cell>
        </row>
        <row r="1892">
          <cell r="A1892" t="str">
            <v/>
          </cell>
          <cell r="B1892">
            <v>4</v>
          </cell>
          <cell r="C1892">
            <v>4</v>
          </cell>
          <cell r="D1892">
            <v>4</v>
          </cell>
          <cell r="E1892">
            <v>4</v>
          </cell>
          <cell r="G1892">
            <v>4</v>
          </cell>
          <cell r="H1892">
            <v>4</v>
          </cell>
        </row>
        <row r="1893">
          <cell r="A1893" t="str">
            <v/>
          </cell>
          <cell r="B1893">
            <v>4</v>
          </cell>
          <cell r="C1893">
            <v>4</v>
          </cell>
          <cell r="D1893">
            <v>4</v>
          </cell>
          <cell r="E1893">
            <v>4</v>
          </cell>
          <cell r="G1893">
            <v>4</v>
          </cell>
          <cell r="H1893">
            <v>4</v>
          </cell>
        </row>
        <row r="1894">
          <cell r="A1894" t="str">
            <v/>
          </cell>
          <cell r="B1894">
            <v>4</v>
          </cell>
          <cell r="C1894">
            <v>4</v>
          </cell>
          <cell r="D1894">
            <v>4</v>
          </cell>
          <cell r="E1894">
            <v>4</v>
          </cell>
          <cell r="G1894">
            <v>4</v>
          </cell>
          <cell r="H1894">
            <v>4</v>
          </cell>
        </row>
        <row r="1895">
          <cell r="A1895" t="str">
            <v/>
          </cell>
          <cell r="B1895">
            <v>4</v>
          </cell>
          <cell r="C1895">
            <v>4</v>
          </cell>
          <cell r="D1895">
            <v>4</v>
          </cell>
          <cell r="E1895">
            <v>4</v>
          </cell>
          <cell r="G1895">
            <v>4</v>
          </cell>
          <cell r="H1895">
            <v>4</v>
          </cell>
        </row>
        <row r="1896">
          <cell r="A1896" t="str">
            <v/>
          </cell>
          <cell r="B1896">
            <v>4</v>
          </cell>
          <cell r="C1896">
            <v>4</v>
          </cell>
          <cell r="D1896">
            <v>4</v>
          </cell>
          <cell r="E1896">
            <v>4</v>
          </cell>
          <cell r="G1896">
            <v>4</v>
          </cell>
          <cell r="H1896">
            <v>4</v>
          </cell>
        </row>
        <row r="1897">
          <cell r="A1897" t="str">
            <v/>
          </cell>
          <cell r="B1897">
            <v>4</v>
          </cell>
          <cell r="C1897">
            <v>4</v>
          </cell>
          <cell r="D1897">
            <v>4</v>
          </cell>
          <cell r="E1897">
            <v>4</v>
          </cell>
          <cell r="G1897">
            <v>4</v>
          </cell>
          <cell r="H1897">
            <v>4</v>
          </cell>
        </row>
        <row r="1898">
          <cell r="A1898" t="str">
            <v/>
          </cell>
          <cell r="B1898">
            <v>4</v>
          </cell>
          <cell r="C1898">
            <v>4</v>
          </cell>
          <cell r="D1898">
            <v>4</v>
          </cell>
          <cell r="E1898">
            <v>4</v>
          </cell>
          <cell r="G1898">
            <v>4</v>
          </cell>
          <cell r="H1898">
            <v>4</v>
          </cell>
        </row>
        <row r="1899">
          <cell r="A1899" t="str">
            <v/>
          </cell>
          <cell r="B1899">
            <v>4</v>
          </cell>
          <cell r="C1899">
            <v>4</v>
          </cell>
          <cell r="D1899">
            <v>4</v>
          </cell>
          <cell r="E1899">
            <v>4</v>
          </cell>
          <cell r="G1899">
            <v>4</v>
          </cell>
          <cell r="H1899">
            <v>4</v>
          </cell>
        </row>
        <row r="1900">
          <cell r="A1900" t="str">
            <v/>
          </cell>
          <cell r="B1900">
            <v>4</v>
          </cell>
          <cell r="C1900">
            <v>4</v>
          </cell>
          <cell r="D1900">
            <v>4</v>
          </cell>
          <cell r="E1900">
            <v>4</v>
          </cell>
          <cell r="G1900">
            <v>4</v>
          </cell>
          <cell r="H1900">
            <v>4</v>
          </cell>
        </row>
        <row r="1901">
          <cell r="A1901" t="str">
            <v/>
          </cell>
          <cell r="B1901">
            <v>4</v>
          </cell>
          <cell r="C1901">
            <v>4</v>
          </cell>
          <cell r="D1901">
            <v>4</v>
          </cell>
          <cell r="E1901">
            <v>4</v>
          </cell>
          <cell r="G1901">
            <v>4</v>
          </cell>
          <cell r="H1901">
            <v>4</v>
          </cell>
        </row>
        <row r="1902">
          <cell r="A1902" t="str">
            <v/>
          </cell>
          <cell r="B1902">
            <v>4</v>
          </cell>
          <cell r="C1902">
            <v>4</v>
          </cell>
          <cell r="D1902">
            <v>4</v>
          </cell>
          <cell r="E1902">
            <v>4</v>
          </cell>
          <cell r="G1902">
            <v>4</v>
          </cell>
          <cell r="H1902">
            <v>4</v>
          </cell>
        </row>
        <row r="1903">
          <cell r="A1903" t="str">
            <v/>
          </cell>
          <cell r="B1903">
            <v>4</v>
          </cell>
          <cell r="C1903">
            <v>4</v>
          </cell>
          <cell r="D1903">
            <v>4</v>
          </cell>
          <cell r="E1903">
            <v>4</v>
          </cell>
          <cell r="G1903">
            <v>4</v>
          </cell>
          <cell r="H1903">
            <v>4</v>
          </cell>
        </row>
        <row r="1904">
          <cell r="A1904" t="str">
            <v/>
          </cell>
          <cell r="B1904">
            <v>4</v>
          </cell>
          <cell r="C1904">
            <v>4</v>
          </cell>
          <cell r="D1904">
            <v>4</v>
          </cell>
          <cell r="E1904">
            <v>4</v>
          </cell>
          <cell r="G1904">
            <v>4</v>
          </cell>
          <cell r="H1904">
            <v>4</v>
          </cell>
        </row>
        <row r="1905">
          <cell r="A1905" t="str">
            <v/>
          </cell>
          <cell r="B1905">
            <v>4</v>
          </cell>
          <cell r="C1905">
            <v>4</v>
          </cell>
          <cell r="D1905">
            <v>4</v>
          </cell>
          <cell r="E1905">
            <v>4</v>
          </cell>
          <cell r="G1905">
            <v>4</v>
          </cell>
          <cell r="H1905">
            <v>4</v>
          </cell>
        </row>
        <row r="1906">
          <cell r="A1906" t="str">
            <v/>
          </cell>
          <cell r="B1906">
            <v>4</v>
          </cell>
          <cell r="C1906">
            <v>4</v>
          </cell>
          <cell r="D1906">
            <v>4</v>
          </cell>
          <cell r="E1906">
            <v>4</v>
          </cell>
          <cell r="G1906">
            <v>4</v>
          </cell>
          <cell r="H1906">
            <v>4</v>
          </cell>
        </row>
        <row r="1907">
          <cell r="A1907" t="str">
            <v/>
          </cell>
          <cell r="B1907">
            <v>4</v>
          </cell>
          <cell r="C1907">
            <v>4</v>
          </cell>
          <cell r="D1907">
            <v>4</v>
          </cell>
          <cell r="E1907">
            <v>4</v>
          </cell>
          <cell r="G1907">
            <v>4</v>
          </cell>
          <cell r="H1907">
            <v>4</v>
          </cell>
        </row>
        <row r="1908">
          <cell r="A1908" t="str">
            <v/>
          </cell>
          <cell r="B1908">
            <v>4</v>
          </cell>
          <cell r="C1908">
            <v>4</v>
          </cell>
          <cell r="D1908">
            <v>4</v>
          </cell>
          <cell r="E1908">
            <v>4</v>
          </cell>
          <cell r="G1908">
            <v>4</v>
          </cell>
          <cell r="H1908">
            <v>4</v>
          </cell>
        </row>
        <row r="1909">
          <cell r="A1909" t="str">
            <v/>
          </cell>
          <cell r="B1909">
            <v>4</v>
          </cell>
          <cell r="C1909">
            <v>4</v>
          </cell>
          <cell r="D1909">
            <v>4</v>
          </cell>
          <cell r="E1909">
            <v>4</v>
          </cell>
          <cell r="G1909">
            <v>4</v>
          </cell>
          <cell r="H1909">
            <v>4</v>
          </cell>
        </row>
        <row r="1910">
          <cell r="A1910" t="str">
            <v/>
          </cell>
          <cell r="B1910">
            <v>4</v>
          </cell>
          <cell r="C1910">
            <v>4</v>
          </cell>
          <cell r="D1910">
            <v>4</v>
          </cell>
          <cell r="E1910">
            <v>4</v>
          </cell>
          <cell r="G1910">
            <v>4</v>
          </cell>
          <cell r="H1910">
            <v>4</v>
          </cell>
        </row>
        <row r="1911">
          <cell r="A1911" t="str">
            <v/>
          </cell>
          <cell r="B1911">
            <v>4</v>
          </cell>
          <cell r="C1911">
            <v>4</v>
          </cell>
          <cell r="D1911">
            <v>4</v>
          </cell>
          <cell r="E1911">
            <v>4</v>
          </cell>
          <cell r="G1911">
            <v>4</v>
          </cell>
          <cell r="H1911">
            <v>4</v>
          </cell>
        </row>
        <row r="1912">
          <cell r="A1912" t="str">
            <v/>
          </cell>
          <cell r="B1912">
            <v>4</v>
          </cell>
          <cell r="C1912">
            <v>4</v>
          </cell>
          <cell r="D1912">
            <v>4</v>
          </cell>
          <cell r="E1912">
            <v>4</v>
          </cell>
          <cell r="G1912">
            <v>4</v>
          </cell>
          <cell r="H1912">
            <v>4</v>
          </cell>
        </row>
        <row r="1913">
          <cell r="A1913" t="str">
            <v/>
          </cell>
          <cell r="B1913">
            <v>4</v>
          </cell>
          <cell r="C1913">
            <v>4</v>
          </cell>
          <cell r="D1913">
            <v>4</v>
          </cell>
          <cell r="E1913">
            <v>4</v>
          </cell>
          <cell r="G1913">
            <v>4</v>
          </cell>
          <cell r="H1913">
            <v>4</v>
          </cell>
        </row>
        <row r="1914">
          <cell r="A1914" t="str">
            <v/>
          </cell>
          <cell r="B1914">
            <v>4</v>
          </cell>
          <cell r="C1914">
            <v>4</v>
          </cell>
          <cell r="D1914">
            <v>4</v>
          </cell>
          <cell r="E1914">
            <v>4</v>
          </cell>
          <cell r="G1914">
            <v>4</v>
          </cell>
          <cell r="H1914">
            <v>4</v>
          </cell>
        </row>
        <row r="1915">
          <cell r="A1915" t="str">
            <v/>
          </cell>
          <cell r="B1915">
            <v>4</v>
          </cell>
          <cell r="C1915">
            <v>4</v>
          </cell>
          <cell r="D1915">
            <v>4</v>
          </cell>
          <cell r="E1915">
            <v>4</v>
          </cell>
          <cell r="G1915">
            <v>4</v>
          </cell>
          <cell r="H1915">
            <v>4</v>
          </cell>
        </row>
        <row r="1916">
          <cell r="A1916" t="str">
            <v/>
          </cell>
          <cell r="B1916">
            <v>4</v>
          </cell>
          <cell r="C1916">
            <v>4</v>
          </cell>
          <cell r="D1916">
            <v>4</v>
          </cell>
          <cell r="E1916">
            <v>4</v>
          </cell>
          <cell r="G1916">
            <v>4</v>
          </cell>
          <cell r="H1916">
            <v>4</v>
          </cell>
        </row>
        <row r="1917">
          <cell r="A1917" t="str">
            <v/>
          </cell>
          <cell r="B1917">
            <v>4</v>
          </cell>
          <cell r="C1917">
            <v>4</v>
          </cell>
          <cell r="D1917">
            <v>4</v>
          </cell>
          <cell r="E1917">
            <v>4</v>
          </cell>
          <cell r="G1917">
            <v>4</v>
          </cell>
          <cell r="H1917">
            <v>4</v>
          </cell>
        </row>
        <row r="1918">
          <cell r="A1918" t="str">
            <v/>
          </cell>
          <cell r="B1918">
            <v>4</v>
          </cell>
          <cell r="C1918">
            <v>4</v>
          </cell>
          <cell r="D1918">
            <v>4</v>
          </cell>
          <cell r="E1918">
            <v>4</v>
          </cell>
          <cell r="G1918">
            <v>4</v>
          </cell>
          <cell r="H1918">
            <v>4</v>
          </cell>
        </row>
        <row r="1919">
          <cell r="A1919" t="str">
            <v/>
          </cell>
          <cell r="B1919">
            <v>4</v>
          </cell>
          <cell r="C1919">
            <v>4</v>
          </cell>
          <cell r="D1919">
            <v>4</v>
          </cell>
          <cell r="E1919">
            <v>4</v>
          </cell>
          <cell r="G1919">
            <v>4</v>
          </cell>
          <cell r="H1919">
            <v>4</v>
          </cell>
        </row>
        <row r="1920">
          <cell r="A1920" t="str">
            <v/>
          </cell>
          <cell r="B1920">
            <v>4</v>
          </cell>
          <cell r="C1920">
            <v>4</v>
          </cell>
          <cell r="D1920">
            <v>4</v>
          </cell>
          <cell r="E1920">
            <v>4</v>
          </cell>
          <cell r="G1920">
            <v>4</v>
          </cell>
          <cell r="H1920">
            <v>4</v>
          </cell>
        </row>
        <row r="1921">
          <cell r="A1921" t="str">
            <v/>
          </cell>
          <cell r="B1921">
            <v>4</v>
          </cell>
          <cell r="C1921">
            <v>4</v>
          </cell>
          <cell r="D1921">
            <v>4</v>
          </cell>
          <cell r="E1921">
            <v>4</v>
          </cell>
          <cell r="G1921">
            <v>4</v>
          </cell>
          <cell r="H1921">
            <v>4</v>
          </cell>
        </row>
        <row r="1922">
          <cell r="A1922" t="str">
            <v/>
          </cell>
          <cell r="B1922">
            <v>4</v>
          </cell>
          <cell r="C1922">
            <v>4</v>
          </cell>
          <cell r="D1922">
            <v>4</v>
          </cell>
          <cell r="E1922">
            <v>4</v>
          </cell>
          <cell r="G1922">
            <v>4</v>
          </cell>
          <cell r="H1922">
            <v>4</v>
          </cell>
        </row>
        <row r="1923">
          <cell r="A1923" t="str">
            <v/>
          </cell>
          <cell r="B1923">
            <v>4</v>
          </cell>
          <cell r="C1923">
            <v>4</v>
          </cell>
          <cell r="D1923">
            <v>4</v>
          </cell>
          <cell r="E1923">
            <v>4</v>
          </cell>
          <cell r="G1923">
            <v>4</v>
          </cell>
          <cell r="H1923">
            <v>4</v>
          </cell>
        </row>
        <row r="1924">
          <cell r="A1924" t="str">
            <v/>
          </cell>
          <cell r="B1924">
            <v>4</v>
          </cell>
          <cell r="C1924">
            <v>4</v>
          </cell>
          <cell r="D1924">
            <v>4</v>
          </cell>
          <cell r="E1924">
            <v>4</v>
          </cell>
          <cell r="G1924">
            <v>4</v>
          </cell>
          <cell r="H1924">
            <v>4</v>
          </cell>
        </row>
        <row r="1925">
          <cell r="A1925" t="str">
            <v/>
          </cell>
          <cell r="B1925">
            <v>4</v>
          </cell>
          <cell r="C1925">
            <v>4</v>
          </cell>
          <cell r="D1925">
            <v>4</v>
          </cell>
          <cell r="E1925">
            <v>4</v>
          </cell>
          <cell r="G1925">
            <v>4</v>
          </cell>
          <cell r="H1925">
            <v>4</v>
          </cell>
        </row>
        <row r="1926">
          <cell r="A1926" t="str">
            <v/>
          </cell>
          <cell r="B1926">
            <v>4</v>
          </cell>
          <cell r="C1926">
            <v>4</v>
          </cell>
          <cell r="D1926">
            <v>4</v>
          </cell>
          <cell r="E1926">
            <v>4</v>
          </cell>
          <cell r="G1926">
            <v>4</v>
          </cell>
          <cell r="H1926">
            <v>4</v>
          </cell>
        </row>
        <row r="1927">
          <cell r="A1927" t="str">
            <v/>
          </cell>
          <cell r="B1927">
            <v>4</v>
          </cell>
          <cell r="C1927">
            <v>4</v>
          </cell>
          <cell r="D1927">
            <v>4</v>
          </cell>
          <cell r="E1927">
            <v>4</v>
          </cell>
          <cell r="G1927">
            <v>4</v>
          </cell>
          <cell r="H1927">
            <v>4</v>
          </cell>
        </row>
        <row r="1928">
          <cell r="A1928" t="str">
            <v/>
          </cell>
          <cell r="B1928">
            <v>4</v>
          </cell>
          <cell r="C1928">
            <v>4</v>
          </cell>
          <cell r="D1928">
            <v>4</v>
          </cell>
          <cell r="E1928">
            <v>4</v>
          </cell>
          <cell r="G1928">
            <v>4</v>
          </cell>
          <cell r="H1928">
            <v>4</v>
          </cell>
        </row>
        <row r="1929">
          <cell r="A1929" t="str">
            <v/>
          </cell>
          <cell r="B1929">
            <v>4</v>
          </cell>
          <cell r="C1929">
            <v>4</v>
          </cell>
          <cell r="D1929">
            <v>4</v>
          </cell>
          <cell r="E1929">
            <v>4</v>
          </cell>
          <cell r="G1929">
            <v>4</v>
          </cell>
          <cell r="H1929">
            <v>4</v>
          </cell>
        </row>
        <row r="1930">
          <cell r="A1930" t="str">
            <v/>
          </cell>
          <cell r="B1930">
            <v>4</v>
          </cell>
          <cell r="C1930">
            <v>4</v>
          </cell>
          <cell r="D1930">
            <v>4</v>
          </cell>
          <cell r="E1930">
            <v>4</v>
          </cell>
          <cell r="G1930">
            <v>4</v>
          </cell>
          <cell r="H1930">
            <v>4</v>
          </cell>
        </row>
        <row r="1931">
          <cell r="A1931" t="str">
            <v/>
          </cell>
          <cell r="B1931">
            <v>4</v>
          </cell>
          <cell r="C1931">
            <v>4</v>
          </cell>
          <cell r="D1931">
            <v>4</v>
          </cell>
          <cell r="E1931">
            <v>4</v>
          </cell>
          <cell r="G1931">
            <v>4</v>
          </cell>
          <cell r="H1931">
            <v>4</v>
          </cell>
        </row>
        <row r="1932">
          <cell r="A1932" t="str">
            <v/>
          </cell>
          <cell r="B1932">
            <v>4</v>
          </cell>
          <cell r="C1932">
            <v>4</v>
          </cell>
          <cell r="D1932">
            <v>4</v>
          </cell>
          <cell r="E1932">
            <v>4</v>
          </cell>
          <cell r="G1932">
            <v>4</v>
          </cell>
          <cell r="H1932">
            <v>4</v>
          </cell>
        </row>
        <row r="1933">
          <cell r="A1933" t="str">
            <v/>
          </cell>
          <cell r="B1933">
            <v>4</v>
          </cell>
          <cell r="C1933">
            <v>4</v>
          </cell>
          <cell r="D1933">
            <v>4</v>
          </cell>
          <cell r="E1933">
            <v>4</v>
          </cell>
          <cell r="G1933">
            <v>4</v>
          </cell>
          <cell r="H1933">
            <v>4</v>
          </cell>
        </row>
        <row r="1934">
          <cell r="A1934" t="str">
            <v/>
          </cell>
          <cell r="B1934">
            <v>4</v>
          </cell>
          <cell r="C1934">
            <v>4</v>
          </cell>
          <cell r="D1934">
            <v>4</v>
          </cell>
          <cell r="E1934">
            <v>4</v>
          </cell>
          <cell r="G1934">
            <v>4</v>
          </cell>
          <cell r="H1934">
            <v>4</v>
          </cell>
        </row>
        <row r="1935">
          <cell r="A1935" t="str">
            <v/>
          </cell>
          <cell r="B1935">
            <v>4</v>
          </cell>
          <cell r="C1935">
            <v>4</v>
          </cell>
          <cell r="D1935">
            <v>4</v>
          </cell>
          <cell r="E1935">
            <v>4</v>
          </cell>
          <cell r="G1935">
            <v>4</v>
          </cell>
          <cell r="H1935">
            <v>4</v>
          </cell>
        </row>
        <row r="1936">
          <cell r="A1936" t="str">
            <v/>
          </cell>
          <cell r="B1936">
            <v>4</v>
          </cell>
          <cell r="C1936">
            <v>4</v>
          </cell>
          <cell r="D1936">
            <v>4</v>
          </cell>
          <cell r="E1936">
            <v>4</v>
          </cell>
          <cell r="G1936">
            <v>4</v>
          </cell>
          <cell r="H1936">
            <v>4</v>
          </cell>
        </row>
        <row r="1937">
          <cell r="A1937" t="str">
            <v/>
          </cell>
          <cell r="B1937">
            <v>4</v>
          </cell>
          <cell r="C1937">
            <v>4</v>
          </cell>
          <cell r="D1937">
            <v>4</v>
          </cell>
          <cell r="E1937">
            <v>4</v>
          </cell>
          <cell r="G1937">
            <v>4</v>
          </cell>
          <cell r="H1937">
            <v>4</v>
          </cell>
        </row>
        <row r="1938">
          <cell r="A1938" t="str">
            <v/>
          </cell>
          <cell r="B1938">
            <v>4</v>
          </cell>
          <cell r="C1938">
            <v>4</v>
          </cell>
          <cell r="D1938">
            <v>4</v>
          </cell>
          <cell r="E1938">
            <v>4</v>
          </cell>
          <cell r="G1938">
            <v>4</v>
          </cell>
          <cell r="H1938">
            <v>4</v>
          </cell>
        </row>
        <row r="1939">
          <cell r="A1939" t="str">
            <v/>
          </cell>
          <cell r="B1939">
            <v>4</v>
          </cell>
          <cell r="C1939">
            <v>4</v>
          </cell>
          <cell r="D1939">
            <v>4</v>
          </cell>
          <cell r="E1939">
            <v>4</v>
          </cell>
          <cell r="G1939">
            <v>4</v>
          </cell>
          <cell r="H1939">
            <v>4</v>
          </cell>
        </row>
        <row r="1940">
          <cell r="A1940" t="str">
            <v/>
          </cell>
          <cell r="B1940">
            <v>4</v>
          </cell>
          <cell r="C1940">
            <v>4</v>
          </cell>
          <cell r="D1940">
            <v>4</v>
          </cell>
          <cell r="E1940">
            <v>4</v>
          </cell>
          <cell r="G1940">
            <v>4</v>
          </cell>
          <cell r="H1940">
            <v>4</v>
          </cell>
        </row>
        <row r="1941">
          <cell r="A1941" t="str">
            <v/>
          </cell>
          <cell r="B1941">
            <v>4</v>
          </cell>
          <cell r="C1941">
            <v>4</v>
          </cell>
          <cell r="D1941">
            <v>4</v>
          </cell>
          <cell r="E1941">
            <v>4</v>
          </cell>
          <cell r="G1941">
            <v>4</v>
          </cell>
          <cell r="H1941">
            <v>4</v>
          </cell>
        </row>
        <row r="1942">
          <cell r="A1942" t="str">
            <v/>
          </cell>
          <cell r="B1942">
            <v>4</v>
          </cell>
          <cell r="C1942">
            <v>4</v>
          </cell>
          <cell r="D1942">
            <v>4</v>
          </cell>
          <cell r="E1942">
            <v>4</v>
          </cell>
          <cell r="G1942">
            <v>4</v>
          </cell>
          <cell r="H1942">
            <v>4</v>
          </cell>
        </row>
        <row r="1943">
          <cell r="A1943" t="str">
            <v/>
          </cell>
          <cell r="B1943">
            <v>4</v>
          </cell>
          <cell r="C1943">
            <v>4</v>
          </cell>
          <cell r="D1943">
            <v>4</v>
          </cell>
          <cell r="E1943">
            <v>4</v>
          </cell>
          <cell r="G1943">
            <v>4</v>
          </cell>
          <cell r="H1943">
            <v>4</v>
          </cell>
        </row>
        <row r="1944">
          <cell r="A1944" t="str">
            <v/>
          </cell>
          <cell r="B1944">
            <v>4</v>
          </cell>
          <cell r="C1944">
            <v>4</v>
          </cell>
          <cell r="D1944">
            <v>4</v>
          </cell>
          <cell r="E1944">
            <v>4</v>
          </cell>
          <cell r="G1944">
            <v>4</v>
          </cell>
          <cell r="H1944">
            <v>4</v>
          </cell>
        </row>
        <row r="1945">
          <cell r="A1945" t="str">
            <v/>
          </cell>
          <cell r="B1945">
            <v>4</v>
          </cell>
          <cell r="C1945">
            <v>4</v>
          </cell>
          <cell r="D1945">
            <v>4</v>
          </cell>
          <cell r="E1945">
            <v>4</v>
          </cell>
          <cell r="G1945">
            <v>4</v>
          </cell>
          <cell r="H1945">
            <v>4</v>
          </cell>
        </row>
        <row r="1946">
          <cell r="A1946" t="str">
            <v/>
          </cell>
          <cell r="B1946">
            <v>4</v>
          </cell>
          <cell r="C1946">
            <v>4</v>
          </cell>
          <cell r="D1946">
            <v>4</v>
          </cell>
          <cell r="E1946">
            <v>4</v>
          </cell>
          <cell r="G1946">
            <v>4</v>
          </cell>
          <cell r="H1946">
            <v>4</v>
          </cell>
        </row>
        <row r="1947">
          <cell r="A1947" t="str">
            <v/>
          </cell>
          <cell r="B1947">
            <v>4</v>
          </cell>
          <cell r="C1947">
            <v>4</v>
          </cell>
          <cell r="D1947">
            <v>4</v>
          </cell>
          <cell r="E1947">
            <v>4</v>
          </cell>
          <cell r="G1947">
            <v>4</v>
          </cell>
          <cell r="H1947">
            <v>4</v>
          </cell>
        </row>
        <row r="1948">
          <cell r="A1948" t="str">
            <v/>
          </cell>
          <cell r="B1948">
            <v>4</v>
          </cell>
          <cell r="C1948">
            <v>4</v>
          </cell>
          <cell r="D1948">
            <v>4</v>
          </cell>
          <cell r="E1948">
            <v>4</v>
          </cell>
          <cell r="G1948">
            <v>4</v>
          </cell>
          <cell r="H1948">
            <v>4</v>
          </cell>
        </row>
        <row r="1949">
          <cell r="A1949" t="str">
            <v/>
          </cell>
          <cell r="B1949">
            <v>4</v>
          </cell>
          <cell r="C1949">
            <v>4</v>
          </cell>
          <cell r="D1949">
            <v>4</v>
          </cell>
          <cell r="E1949">
            <v>4</v>
          </cell>
          <cell r="G1949">
            <v>4</v>
          </cell>
          <cell r="H1949">
            <v>4</v>
          </cell>
        </row>
        <row r="1950">
          <cell r="A1950" t="str">
            <v/>
          </cell>
          <cell r="B1950">
            <v>4</v>
          </cell>
          <cell r="C1950">
            <v>4</v>
          </cell>
          <cell r="D1950">
            <v>4</v>
          </cell>
          <cell r="E1950">
            <v>4</v>
          </cell>
          <cell r="G1950">
            <v>4</v>
          </cell>
          <cell r="H1950">
            <v>4</v>
          </cell>
        </row>
        <row r="1951">
          <cell r="A1951" t="str">
            <v/>
          </cell>
          <cell r="B1951">
            <v>4</v>
          </cell>
          <cell r="C1951">
            <v>4</v>
          </cell>
          <cell r="D1951">
            <v>4</v>
          </cell>
          <cell r="E1951">
            <v>4</v>
          </cell>
          <cell r="G1951">
            <v>4</v>
          </cell>
          <cell r="H1951">
            <v>4</v>
          </cell>
        </row>
        <row r="1952">
          <cell r="A1952" t="str">
            <v/>
          </cell>
          <cell r="B1952">
            <v>4</v>
          </cell>
          <cell r="C1952">
            <v>4</v>
          </cell>
          <cell r="D1952">
            <v>4</v>
          </cell>
          <cell r="E1952">
            <v>4</v>
          </cell>
          <cell r="G1952">
            <v>4</v>
          </cell>
          <cell r="H1952">
            <v>4</v>
          </cell>
        </row>
        <row r="1953">
          <cell r="A1953" t="str">
            <v/>
          </cell>
          <cell r="B1953">
            <v>4</v>
          </cell>
          <cell r="C1953">
            <v>4</v>
          </cell>
          <cell r="D1953">
            <v>4</v>
          </cell>
          <cell r="E1953">
            <v>4</v>
          </cell>
          <cell r="G1953">
            <v>4</v>
          </cell>
          <cell r="H1953">
            <v>4</v>
          </cell>
        </row>
        <row r="1954">
          <cell r="A1954" t="str">
            <v/>
          </cell>
          <cell r="B1954">
            <v>4</v>
          </cell>
          <cell r="C1954">
            <v>4</v>
          </cell>
          <cell r="D1954">
            <v>4</v>
          </cell>
          <cell r="E1954">
            <v>4</v>
          </cell>
          <cell r="G1954">
            <v>4</v>
          </cell>
          <cell r="H1954">
            <v>4</v>
          </cell>
        </row>
        <row r="1955">
          <cell r="A1955" t="str">
            <v/>
          </cell>
          <cell r="B1955">
            <v>4</v>
          </cell>
          <cell r="C1955">
            <v>4</v>
          </cell>
          <cell r="D1955">
            <v>4</v>
          </cell>
          <cell r="E1955">
            <v>4</v>
          </cell>
          <cell r="G1955">
            <v>4</v>
          </cell>
          <cell r="H1955">
            <v>4</v>
          </cell>
        </row>
        <row r="1956">
          <cell r="A1956" t="str">
            <v/>
          </cell>
          <cell r="B1956">
            <v>4</v>
          </cell>
          <cell r="C1956">
            <v>4</v>
          </cell>
          <cell r="D1956">
            <v>4</v>
          </cell>
          <cell r="E1956">
            <v>4</v>
          </cell>
          <cell r="G1956">
            <v>4</v>
          </cell>
          <cell r="H1956">
            <v>4</v>
          </cell>
        </row>
        <row r="1957">
          <cell r="A1957" t="str">
            <v/>
          </cell>
          <cell r="B1957">
            <v>4</v>
          </cell>
          <cell r="C1957">
            <v>4</v>
          </cell>
          <cell r="D1957">
            <v>4</v>
          </cell>
          <cell r="E1957">
            <v>4</v>
          </cell>
          <cell r="G1957">
            <v>4</v>
          </cell>
          <cell r="H1957">
            <v>4</v>
          </cell>
        </row>
        <row r="1958">
          <cell r="A1958" t="str">
            <v/>
          </cell>
          <cell r="B1958">
            <v>4</v>
          </cell>
          <cell r="C1958">
            <v>4</v>
          </cell>
          <cell r="D1958">
            <v>4</v>
          </cell>
          <cell r="E1958">
            <v>4</v>
          </cell>
          <cell r="G1958">
            <v>4</v>
          </cell>
          <cell r="H1958">
            <v>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hyperlink" Target="https://drive.google.com/drive/folders/1c--dA8ss_aUrfWKE-JEpWYBT7YRXZXAU?usp=sharing" TargetMode="External"/><Relationship Id="rId2" Type="http://schemas.openxmlformats.org/officeDocument/2006/relationships/hyperlink" Target="https://drive.google.com/drive/folders/1c--dA8ss_aUrfWKE-JEpWYBT7YRXZXAU?usp=sharing" TargetMode="External"/><Relationship Id="rId1" Type="http://schemas.openxmlformats.org/officeDocument/2006/relationships/hyperlink" Target="https://drive.google.com/drive/folders/1c--dA8ss_aUrfWKE-JEpWYBT7YRXZXAU?usp=sharing" TargetMode="Externa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3" Type="http://schemas.openxmlformats.org/officeDocument/2006/relationships/hyperlink" Target="https://cucuta.gov.co/estados-financieros-tercer-trimestre-al-30-de-septiembre/" TargetMode="External"/><Relationship Id="rId2" Type="http://schemas.openxmlformats.org/officeDocument/2006/relationships/hyperlink" Target="https://cucuta.gov.co/estados-financieros-tercer-trimestre-al-30-de-septiembre/" TargetMode="External"/><Relationship Id="rId1" Type="http://schemas.openxmlformats.org/officeDocument/2006/relationships/hyperlink" Target="https://drive.google.com/drive/folders/1KmIE-z2CUP4R87TlmTVvZqVmB4Cioj8_?usp=share_link" TargetMode="External"/><Relationship Id="rId4" Type="http://schemas.openxmlformats.org/officeDocument/2006/relationships/printerSettings" Target="../printerSettings/printerSettings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8" Type="http://schemas.openxmlformats.org/officeDocument/2006/relationships/hyperlink" Target="https://drive.google.com/drive/folders/1eDSC0Z4YhKIp3HkyUrbVTk5ICbqIYX5e?usp=sharing" TargetMode="External"/><Relationship Id="rId13" Type="http://schemas.openxmlformats.org/officeDocument/2006/relationships/hyperlink" Target="https://drive.google.com/drive/folders/11gj7sgDoVR5-076_5czg0zhJkPeIo3kw?usp=sharing" TargetMode="External"/><Relationship Id="rId18" Type="http://schemas.openxmlformats.org/officeDocument/2006/relationships/hyperlink" Target="https://drive.google.com/drive/folders/1utcD1HHCXD52BcXTQa-0knVorwjKpsRz?usp=sharing" TargetMode="External"/><Relationship Id="rId3" Type="http://schemas.openxmlformats.org/officeDocument/2006/relationships/hyperlink" Target="https://drive.google.com/drive/folders/186ogOxImRFdEJFhp-RWAhff6SCgxHNd0?usp=sharing" TargetMode="External"/><Relationship Id="rId21" Type="http://schemas.openxmlformats.org/officeDocument/2006/relationships/vmlDrawing" Target="../drawings/vmlDrawing4.vml"/><Relationship Id="rId7" Type="http://schemas.openxmlformats.org/officeDocument/2006/relationships/hyperlink" Target="https://drive.google.com/drive/folders/1g4JybsSY8QwcFzcVTrs99KBLIPLZfjhr?usp=sharing" TargetMode="External"/><Relationship Id="rId12" Type="http://schemas.openxmlformats.org/officeDocument/2006/relationships/hyperlink" Target="https://www.instagram.com/p/CiV0vOsuwBE/?igshid=MWI4MTIyMDE=" TargetMode="External"/><Relationship Id="rId17" Type="http://schemas.openxmlformats.org/officeDocument/2006/relationships/hyperlink" Target="https://drive.google.com/drive/folders/1NT4aPu1-Te0D9x4W0l9BlZacLcqK-SK2?usp=sharing" TargetMode="External"/><Relationship Id="rId2" Type="http://schemas.openxmlformats.org/officeDocument/2006/relationships/hyperlink" Target="https://drive.google.com/drive/folders/1I0z1LD5iWxbQ12-WQd_K_kR0O17cPSXw?usp=sharing" TargetMode="External"/><Relationship Id="rId16" Type="http://schemas.openxmlformats.org/officeDocument/2006/relationships/hyperlink" Target="https://drive.google.com/drive/folders/19ByYJyFRIladyuCZC1zPkjzvbm-gKVWr?usp=sharing" TargetMode="External"/><Relationship Id="rId20" Type="http://schemas.openxmlformats.org/officeDocument/2006/relationships/drawing" Target="../drawings/drawing22.xml"/><Relationship Id="rId1" Type="http://schemas.openxmlformats.org/officeDocument/2006/relationships/hyperlink" Target="https://drive.google.com/drive/folders/1bPBP-1qzg156tmwLzxom-X5qLddEX8BS?usp=sharing" TargetMode="External"/><Relationship Id="rId6" Type="http://schemas.openxmlformats.org/officeDocument/2006/relationships/hyperlink" Target="https://drive.google.com/drive/folders/11gj7sgDoVR5-076_5czg0zhJkPeIo3kw?usp=sharing" TargetMode="External"/><Relationship Id="rId11" Type="http://schemas.openxmlformats.org/officeDocument/2006/relationships/hyperlink" Target="https://drive.google.com/drive/folders/1tydWNyk5yH44ONqKkhiFphOOtTbHjtPv?usp=sharing" TargetMode="External"/><Relationship Id="rId5" Type="http://schemas.openxmlformats.org/officeDocument/2006/relationships/hyperlink" Target="https://drive.google.com/drive/folders/19ByYJyFRIladyuCZC1zPkjzvbm-gKVWr?usp=sharing" TargetMode="External"/><Relationship Id="rId15" Type="http://schemas.openxmlformats.org/officeDocument/2006/relationships/hyperlink" Target="https://drive.google.com/drive/folders/1n-evQT6ycT7FWDrOY4hbaQ5IscJcu6Yl?usp=sharing" TargetMode="External"/><Relationship Id="rId10" Type="http://schemas.openxmlformats.org/officeDocument/2006/relationships/hyperlink" Target="https://drive.google.com/drive/folders/1p0HVNrNXJJJ1ySSajyq7SNu33i_SVR9M?usp=sharing" TargetMode="External"/><Relationship Id="rId19" Type="http://schemas.openxmlformats.org/officeDocument/2006/relationships/hyperlink" Target="https://drive.google.com/drive/folders/1bDiZCrJlEyeXecnYkG8LBBYl61pgL0Ov?usp=sharing" TargetMode="External"/><Relationship Id="rId4" Type="http://schemas.openxmlformats.org/officeDocument/2006/relationships/hyperlink" Target="https://drive.google.com/drive/folders/1MXoA0slyidvSPyI1iiJVX-bWDg5a8mUr?usp=sharing" TargetMode="External"/><Relationship Id="rId9" Type="http://schemas.openxmlformats.org/officeDocument/2006/relationships/hyperlink" Target="https://drive.google.com/drive/folders/1RLX30hwyHoE_OKxgG4wcXehElR79Aran?usp=sharing" TargetMode="External"/><Relationship Id="rId14" Type="http://schemas.openxmlformats.org/officeDocument/2006/relationships/hyperlink" Target="https://drive.google.com/drive/folders/1NOeWblEzC8BAZlojsRnWymxkRm6lolFt?usp=sharing" TargetMode="External"/><Relationship Id="rId22" Type="http://schemas.openxmlformats.org/officeDocument/2006/relationships/comments" Target="../comments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https://drive.google.com/drive/u/2/folders/1zD0RKV8NB_tUAA36EUhfc4T00Fmk4L6M" TargetMode="External"/><Relationship Id="rId2" Type="http://schemas.openxmlformats.org/officeDocument/2006/relationships/hyperlink" Target="https://drive.google.com/drive/u/2/folders/16yO9d6uyQktg-K6QpXuMZJAuKFd_39ad" TargetMode="External"/><Relationship Id="rId1" Type="http://schemas.openxmlformats.org/officeDocument/2006/relationships/hyperlink" Target="https://drive.google.com/drive/u/2/folders/1r-A4PDCYdgqPgWMU0g1KmsZdDOHDf39A" TargetMode="External"/><Relationship Id="rId6" Type="http://schemas.openxmlformats.org/officeDocument/2006/relationships/drawing" Target="../drawings/drawing5.xml"/><Relationship Id="rId5" Type="http://schemas.openxmlformats.org/officeDocument/2006/relationships/hyperlink" Target="https://drive.google.com/drive/u/2/folders/1nC13CtyzXPVuRjkdaLrF0fp6ETx93sGG" TargetMode="External"/><Relationship Id="rId4" Type="http://schemas.openxmlformats.org/officeDocument/2006/relationships/hyperlink" Target="https://drive.google.com/drive/u/2/folders/1nC13CtyzXPVuRjkdaLrF0fp6ETx93sGG"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drive.google.com/drive/folders/1wXPejSfYBYhHm0DnlYrDapqny0fSrgU_?usp=share_link"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64"/>
  <sheetViews>
    <sheetView workbookViewId="0">
      <selection activeCell="C39" sqref="C39"/>
    </sheetView>
  </sheetViews>
  <sheetFormatPr baseColWidth="10" defaultColWidth="12.140625" defaultRowHeight="15"/>
  <cols>
    <col min="1" max="1" width="12.140625" style="1"/>
    <col min="2" max="2" width="18.85546875" style="1" customWidth="1"/>
    <col min="3" max="3" width="31" style="1" customWidth="1"/>
    <col min="4" max="4" width="33" style="1" customWidth="1"/>
    <col min="5" max="5" width="7.28515625" style="1" customWidth="1"/>
    <col min="6" max="6" width="8.5703125" style="1" customWidth="1"/>
    <col min="7" max="7" width="9.28515625" style="1" customWidth="1"/>
    <col min="8" max="8" width="13.5703125" style="1" customWidth="1"/>
    <col min="9" max="9" width="13.28515625" style="1" customWidth="1"/>
    <col min="10" max="10" width="12.42578125" style="1" customWidth="1"/>
    <col min="11" max="11" width="13.140625" style="1" customWidth="1"/>
    <col min="12" max="12" width="27.5703125" style="1" customWidth="1"/>
    <col min="13" max="13" width="12.140625" style="1"/>
    <col min="14" max="14" width="12.28515625" style="1" bestFit="1" customWidth="1"/>
    <col min="15" max="15" width="12.140625" style="1"/>
    <col min="16" max="16" width="19" style="1" bestFit="1" customWidth="1"/>
    <col min="17" max="17" width="24" style="1" customWidth="1"/>
    <col min="18" max="18" width="26.28515625" style="1" customWidth="1"/>
    <col min="19" max="19" width="20.5703125" style="1" bestFit="1" customWidth="1"/>
    <col min="20" max="20" width="25" style="1" customWidth="1"/>
    <col min="21" max="21" width="17" style="1" customWidth="1"/>
    <col min="22" max="22" width="67.42578125" style="1" customWidth="1"/>
    <col min="23" max="16384" width="12.140625" style="1"/>
  </cols>
  <sheetData>
    <row r="1" spans="1:22" ht="81" customHeight="1">
      <c r="A1" s="1646" t="s">
        <v>0</v>
      </c>
      <c r="B1" s="1647"/>
      <c r="C1" s="1647"/>
      <c r="D1" s="1647"/>
      <c r="E1" s="1647"/>
      <c r="F1" s="1647"/>
      <c r="G1" s="1647"/>
      <c r="H1" s="1647"/>
      <c r="I1" s="1647"/>
      <c r="J1" s="1647"/>
      <c r="K1" s="1647"/>
      <c r="L1" s="1647"/>
      <c r="M1" s="1647"/>
      <c r="N1" s="1647"/>
      <c r="O1" s="1647"/>
      <c r="P1" s="1647"/>
      <c r="Q1" s="1647"/>
      <c r="R1" s="1647"/>
      <c r="S1" s="1647"/>
      <c r="T1" s="1647"/>
      <c r="U1" s="1647"/>
      <c r="V1" s="1648"/>
    </row>
    <row r="2" spans="1:22">
      <c r="A2" s="1649" t="s">
        <v>1</v>
      </c>
      <c r="B2" s="1650"/>
      <c r="C2" s="1650"/>
      <c r="D2" s="1650"/>
      <c r="E2" s="1650"/>
      <c r="F2" s="1650"/>
      <c r="G2" s="1650"/>
      <c r="H2" s="1650"/>
      <c r="I2" s="1650"/>
      <c r="J2" s="1651"/>
      <c r="K2" s="2"/>
      <c r="L2" s="1652" t="s">
        <v>2</v>
      </c>
      <c r="M2" s="1650"/>
      <c r="N2" s="1650"/>
      <c r="O2" s="1650"/>
      <c r="P2" s="1650"/>
      <c r="Q2" s="1650"/>
      <c r="R2" s="1650"/>
      <c r="S2" s="1650"/>
      <c r="T2" s="1650"/>
      <c r="U2" s="1650"/>
      <c r="V2" s="1653"/>
    </row>
    <row r="3" spans="1:22">
      <c r="A3" s="1655" t="s">
        <v>3</v>
      </c>
      <c r="B3" s="1656"/>
      <c r="C3" s="1656"/>
      <c r="D3" s="1656"/>
      <c r="E3" s="1656"/>
      <c r="F3" s="1656"/>
      <c r="G3" s="1656"/>
      <c r="H3" s="1656"/>
      <c r="I3" s="1656"/>
      <c r="J3" s="1653"/>
      <c r="K3" s="3"/>
      <c r="L3" s="1657"/>
      <c r="M3" s="1656"/>
      <c r="N3" s="1656"/>
      <c r="O3" s="1656"/>
      <c r="P3" s="1656"/>
      <c r="Q3" s="1656"/>
      <c r="R3" s="1656"/>
      <c r="S3" s="1656"/>
      <c r="T3" s="1656"/>
      <c r="U3" s="1656"/>
      <c r="V3" s="1654"/>
    </row>
    <row r="4" spans="1:22">
      <c r="A4" s="1666" t="s">
        <v>4</v>
      </c>
      <c r="B4" s="1667"/>
      <c r="C4" s="1668" t="s">
        <v>5</v>
      </c>
      <c r="D4" s="1667"/>
      <c r="E4" s="1667"/>
      <c r="F4" s="1667"/>
      <c r="G4" s="1667"/>
      <c r="H4" s="1667"/>
      <c r="I4" s="1667"/>
      <c r="J4" s="1667"/>
      <c r="K4" s="1667"/>
      <c r="L4" s="1669" t="s">
        <v>6</v>
      </c>
      <c r="M4" s="1667"/>
      <c r="N4" s="1667"/>
      <c r="O4" s="1667"/>
      <c r="P4" s="1670" t="s">
        <v>7</v>
      </c>
      <c r="Q4" s="1667"/>
      <c r="R4" s="1667"/>
      <c r="S4" s="1658" t="s">
        <v>8</v>
      </c>
      <c r="T4" s="1658"/>
      <c r="U4" s="4" t="s">
        <v>9</v>
      </c>
      <c r="V4" s="5" t="s">
        <v>10</v>
      </c>
    </row>
    <row r="5" spans="1:22" ht="45">
      <c r="A5" s="6" t="s">
        <v>11</v>
      </c>
      <c r="B5" s="6" t="s">
        <v>12</v>
      </c>
      <c r="C5" s="6" t="s">
        <v>13</v>
      </c>
      <c r="D5" s="6" t="s">
        <v>14</v>
      </c>
      <c r="E5" s="6" t="s">
        <v>15</v>
      </c>
      <c r="F5" s="6" t="s">
        <v>16</v>
      </c>
      <c r="G5" s="6" t="s">
        <v>17</v>
      </c>
      <c r="H5" s="6" t="s">
        <v>18</v>
      </c>
      <c r="I5" s="6" t="s">
        <v>19</v>
      </c>
      <c r="J5" s="6" t="s">
        <v>20</v>
      </c>
      <c r="K5" s="6" t="s">
        <v>21</v>
      </c>
      <c r="L5" s="6" t="s">
        <v>22</v>
      </c>
      <c r="M5" s="6" t="s">
        <v>23</v>
      </c>
      <c r="N5" s="6" t="s">
        <v>24</v>
      </c>
      <c r="O5" s="6" t="s">
        <v>25</v>
      </c>
      <c r="P5" s="6" t="s">
        <v>26</v>
      </c>
      <c r="Q5" s="6" t="s">
        <v>27</v>
      </c>
      <c r="R5" s="6" t="s">
        <v>28</v>
      </c>
      <c r="S5" s="6" t="s">
        <v>29</v>
      </c>
      <c r="T5" s="6" t="s">
        <v>30</v>
      </c>
      <c r="U5" s="6" t="s">
        <v>31</v>
      </c>
      <c r="V5" s="6" t="s">
        <v>32</v>
      </c>
    </row>
    <row r="6" spans="1:22" ht="120">
      <c r="A6" s="7"/>
      <c r="B6" s="1659"/>
      <c r="C6" s="8" t="s">
        <v>3156</v>
      </c>
      <c r="D6" s="9" t="s">
        <v>33</v>
      </c>
      <c r="E6" s="7" t="s">
        <v>44</v>
      </c>
      <c r="F6" s="7" t="s">
        <v>35</v>
      </c>
      <c r="G6" s="7" t="s">
        <v>36</v>
      </c>
      <c r="H6" s="7" t="s">
        <v>37</v>
      </c>
      <c r="I6" s="7" t="s">
        <v>38</v>
      </c>
      <c r="J6" s="7" t="s">
        <v>38</v>
      </c>
      <c r="K6" s="7" t="s">
        <v>39</v>
      </c>
      <c r="L6" s="7" t="s">
        <v>3157</v>
      </c>
      <c r="M6" s="7"/>
      <c r="N6" s="10"/>
      <c r="O6" s="7" t="s">
        <v>40</v>
      </c>
      <c r="P6" s="7">
        <v>1</v>
      </c>
      <c r="Q6" s="11" t="s">
        <v>41</v>
      </c>
      <c r="R6" s="12"/>
      <c r="S6" s="7" t="s">
        <v>864</v>
      </c>
      <c r="T6" s="7" t="s">
        <v>602</v>
      </c>
      <c r="U6" s="7"/>
      <c r="V6" s="7"/>
    </row>
    <row r="7" spans="1:22" ht="120">
      <c r="A7" s="7"/>
      <c r="B7" s="1660"/>
      <c r="C7" s="1638" t="s">
        <v>42</v>
      </c>
      <c r="D7" s="8" t="s">
        <v>43</v>
      </c>
      <c r="E7" s="1074" t="s">
        <v>44</v>
      </c>
      <c r="F7" s="1074" t="s">
        <v>35</v>
      </c>
      <c r="G7" s="1074" t="s">
        <v>36</v>
      </c>
      <c r="H7" s="1074" t="s">
        <v>37</v>
      </c>
      <c r="I7" s="1074" t="s">
        <v>38</v>
      </c>
      <c r="J7" s="1074" t="s">
        <v>38</v>
      </c>
      <c r="K7" s="1074" t="s">
        <v>39</v>
      </c>
      <c r="L7" s="1074" t="s">
        <v>45</v>
      </c>
      <c r="M7" s="7"/>
      <c r="N7" s="13"/>
      <c r="O7" s="1074" t="s">
        <v>46</v>
      </c>
      <c r="P7" s="1074">
        <v>1</v>
      </c>
      <c r="Q7" s="1074" t="s">
        <v>47</v>
      </c>
      <c r="R7" s="1074"/>
      <c r="S7" s="7" t="s">
        <v>864</v>
      </c>
      <c r="T7" s="7" t="s">
        <v>602</v>
      </c>
      <c r="U7" s="1074"/>
      <c r="V7" s="7"/>
    </row>
    <row r="8" spans="1:22" ht="120">
      <c r="A8" s="7"/>
      <c r="B8" s="1660"/>
      <c r="C8" s="1632"/>
      <c r="D8" s="14" t="s">
        <v>48</v>
      </c>
      <c r="E8" s="1074" t="s">
        <v>44</v>
      </c>
      <c r="F8" s="1074" t="s">
        <v>35</v>
      </c>
      <c r="G8" s="1074" t="s">
        <v>36</v>
      </c>
      <c r="H8" s="1074" t="s">
        <v>37</v>
      </c>
      <c r="I8" s="1074" t="s">
        <v>38</v>
      </c>
      <c r="J8" s="1074" t="s">
        <v>38</v>
      </c>
      <c r="K8" s="1074" t="s">
        <v>39</v>
      </c>
      <c r="L8" s="1074" t="s">
        <v>49</v>
      </c>
      <c r="M8" s="7"/>
      <c r="N8" s="13"/>
      <c r="O8" s="1074" t="s">
        <v>46</v>
      </c>
      <c r="P8" s="1074">
        <v>1</v>
      </c>
      <c r="Q8" s="8" t="s">
        <v>50</v>
      </c>
      <c r="R8" s="12"/>
      <c r="S8" s="7" t="s">
        <v>864</v>
      </c>
      <c r="T8" s="7" t="s">
        <v>602</v>
      </c>
      <c r="U8" s="1074"/>
      <c r="V8" s="7"/>
    </row>
    <row r="9" spans="1:22" s="18" customFormat="1" ht="120" customHeight="1">
      <c r="A9" s="9"/>
      <c r="B9" s="1660"/>
      <c r="C9" s="1661" t="s">
        <v>3158</v>
      </c>
      <c r="D9" s="1079" t="s">
        <v>51</v>
      </c>
      <c r="E9" s="15" t="s">
        <v>34</v>
      </c>
      <c r="F9" s="1079" t="s">
        <v>35</v>
      </c>
      <c r="G9" s="1079" t="s">
        <v>36</v>
      </c>
      <c r="H9" s="1079" t="s">
        <v>37</v>
      </c>
      <c r="I9" s="1079" t="s">
        <v>52</v>
      </c>
      <c r="J9" s="1079" t="s">
        <v>53</v>
      </c>
      <c r="K9" s="1079" t="s">
        <v>39</v>
      </c>
      <c r="L9" s="1079" t="s">
        <v>3159</v>
      </c>
      <c r="M9" s="9"/>
      <c r="N9" s="16"/>
      <c r="O9" s="9" t="s">
        <v>46</v>
      </c>
      <c r="P9" s="9">
        <v>1</v>
      </c>
      <c r="Q9" s="9" t="s">
        <v>54</v>
      </c>
      <c r="R9" s="17"/>
      <c r="S9" s="7" t="s">
        <v>864</v>
      </c>
      <c r="T9" s="7" t="s">
        <v>602</v>
      </c>
      <c r="U9" s="9"/>
      <c r="V9" s="9"/>
    </row>
    <row r="10" spans="1:22" s="18" customFormat="1" ht="107.1" customHeight="1">
      <c r="A10" s="9"/>
      <c r="B10" s="1660"/>
      <c r="C10" s="1631"/>
      <c r="D10" s="14" t="s">
        <v>55</v>
      </c>
      <c r="E10" s="15" t="s">
        <v>34</v>
      </c>
      <c r="F10" s="1079" t="s">
        <v>35</v>
      </c>
      <c r="G10" s="1079" t="s">
        <v>36</v>
      </c>
      <c r="H10" s="1079" t="s">
        <v>37</v>
      </c>
      <c r="I10" s="1079" t="s">
        <v>52</v>
      </c>
      <c r="J10" s="1079" t="s">
        <v>53</v>
      </c>
      <c r="K10" s="1079" t="s">
        <v>39</v>
      </c>
      <c r="L10" s="14" t="s">
        <v>56</v>
      </c>
      <c r="M10" s="9"/>
      <c r="N10" s="16"/>
      <c r="O10" s="9" t="s">
        <v>46</v>
      </c>
      <c r="P10" s="19">
        <v>11</v>
      </c>
      <c r="Q10" s="9" t="s">
        <v>57</v>
      </c>
      <c r="R10" s="20"/>
      <c r="S10" s="9" t="s">
        <v>770</v>
      </c>
      <c r="T10" s="9" t="s">
        <v>602</v>
      </c>
      <c r="U10" s="9"/>
      <c r="V10" s="9"/>
    </row>
    <row r="11" spans="1:22" s="18" customFormat="1" ht="119.1" customHeight="1">
      <c r="A11" s="9"/>
      <c r="B11" s="1660"/>
      <c r="C11" s="1631"/>
      <c r="D11" s="14" t="s">
        <v>58</v>
      </c>
      <c r="E11" s="15" t="s">
        <v>34</v>
      </c>
      <c r="F11" s="1079" t="s">
        <v>35</v>
      </c>
      <c r="G11" s="1079" t="s">
        <v>36</v>
      </c>
      <c r="H11" s="1079" t="s">
        <v>37</v>
      </c>
      <c r="I11" s="1079" t="s">
        <v>52</v>
      </c>
      <c r="J11" s="1079" t="s">
        <v>53</v>
      </c>
      <c r="K11" s="1079" t="s">
        <v>39</v>
      </c>
      <c r="L11" s="14" t="s">
        <v>59</v>
      </c>
      <c r="M11" s="9"/>
      <c r="N11" s="16"/>
      <c r="O11" s="9" t="s">
        <v>46</v>
      </c>
      <c r="P11" s="9">
        <v>1</v>
      </c>
      <c r="Q11" s="9" t="s">
        <v>60</v>
      </c>
      <c r="R11" s="20"/>
      <c r="S11" s="9" t="s">
        <v>770</v>
      </c>
      <c r="T11" s="9" t="s">
        <v>602</v>
      </c>
      <c r="U11" s="9"/>
      <c r="V11" s="9"/>
    </row>
    <row r="12" spans="1:22" s="18" customFormat="1" ht="150" customHeight="1">
      <c r="A12" s="9"/>
      <c r="B12" s="1660"/>
      <c r="C12" s="1632"/>
      <c r="D12" s="1079" t="s">
        <v>61</v>
      </c>
      <c r="E12" s="15" t="s">
        <v>34</v>
      </c>
      <c r="F12" s="1079" t="s">
        <v>35</v>
      </c>
      <c r="G12" s="1079" t="s">
        <v>36</v>
      </c>
      <c r="H12" s="1079" t="s">
        <v>37</v>
      </c>
      <c r="I12" s="1079" t="s">
        <v>52</v>
      </c>
      <c r="J12" s="1079" t="s">
        <v>53</v>
      </c>
      <c r="K12" s="1079" t="s">
        <v>39</v>
      </c>
      <c r="L12" s="14" t="s">
        <v>62</v>
      </c>
      <c r="M12" s="9"/>
      <c r="N12" s="16"/>
      <c r="O12" s="9" t="s">
        <v>46</v>
      </c>
      <c r="P12" s="9">
        <v>1</v>
      </c>
      <c r="Q12" s="9" t="s">
        <v>63</v>
      </c>
      <c r="R12" s="20"/>
      <c r="S12" s="9" t="s">
        <v>770</v>
      </c>
      <c r="T12" s="9" t="s">
        <v>602</v>
      </c>
      <c r="U12" s="9"/>
      <c r="V12" s="9"/>
    </row>
    <row r="13" spans="1:22" ht="87.6" customHeight="1">
      <c r="A13" s="7"/>
      <c r="B13" s="1660"/>
      <c r="C13" s="1662" t="s">
        <v>64</v>
      </c>
      <c r="D13" s="1074" t="s">
        <v>65</v>
      </c>
      <c r="E13" s="21" t="s">
        <v>34</v>
      </c>
      <c r="F13" s="7" t="s">
        <v>66</v>
      </c>
      <c r="G13" s="1074" t="s">
        <v>36</v>
      </c>
      <c r="H13" s="1074" t="s">
        <v>37</v>
      </c>
      <c r="I13" s="1074" t="s">
        <v>52</v>
      </c>
      <c r="J13" s="1074" t="s">
        <v>53</v>
      </c>
      <c r="K13" s="7" t="s">
        <v>67</v>
      </c>
      <c r="L13" s="1074" t="s">
        <v>68</v>
      </c>
      <c r="M13" s="7"/>
      <c r="N13" s="13"/>
      <c r="O13" s="7" t="s">
        <v>46</v>
      </c>
      <c r="P13" s="7">
        <v>1</v>
      </c>
      <c r="Q13" s="7" t="s">
        <v>69</v>
      </c>
      <c r="R13" s="12"/>
      <c r="S13" s="9" t="s">
        <v>770</v>
      </c>
      <c r="T13" s="7" t="s">
        <v>602</v>
      </c>
      <c r="U13" s="7"/>
      <c r="V13" s="7"/>
    </row>
    <row r="14" spans="1:22" ht="261.95" customHeight="1">
      <c r="A14" s="7"/>
      <c r="B14" s="1660"/>
      <c r="C14" s="1663"/>
      <c r="D14" s="9" t="s">
        <v>70</v>
      </c>
      <c r="E14" s="22" t="s">
        <v>34</v>
      </c>
      <c r="F14" s="23" t="s">
        <v>66</v>
      </c>
      <c r="G14" s="23" t="s">
        <v>71</v>
      </c>
      <c r="H14" s="23" t="s">
        <v>37</v>
      </c>
      <c r="I14" s="23" t="s">
        <v>72</v>
      </c>
      <c r="J14" s="23" t="s">
        <v>53</v>
      </c>
      <c r="K14" s="23" t="s">
        <v>67</v>
      </c>
      <c r="L14" s="23" t="s">
        <v>3160</v>
      </c>
      <c r="M14" s="7"/>
      <c r="N14" s="13"/>
      <c r="O14" s="7" t="s">
        <v>46</v>
      </c>
      <c r="P14" s="7">
        <v>1</v>
      </c>
      <c r="Q14" s="7" t="s">
        <v>73</v>
      </c>
      <c r="R14" s="24"/>
      <c r="S14" s="7" t="s">
        <v>713</v>
      </c>
      <c r="T14" s="7" t="s">
        <v>602</v>
      </c>
      <c r="U14" s="7" t="s">
        <v>74</v>
      </c>
      <c r="V14" s="7"/>
    </row>
    <row r="15" spans="1:22" ht="103.5" customHeight="1">
      <c r="A15" s="1074"/>
      <c r="B15" s="1660"/>
      <c r="C15" s="1663"/>
      <c r="D15" s="1079" t="s">
        <v>75</v>
      </c>
      <c r="E15" s="1074" t="s">
        <v>34</v>
      </c>
      <c r="F15" s="1074" t="s">
        <v>35</v>
      </c>
      <c r="G15" s="1074" t="s">
        <v>36</v>
      </c>
      <c r="H15" s="1074" t="s">
        <v>37</v>
      </c>
      <c r="I15" s="1074" t="s">
        <v>72</v>
      </c>
      <c r="J15" s="1074" t="s">
        <v>53</v>
      </c>
      <c r="K15" s="1074" t="s">
        <v>76</v>
      </c>
      <c r="L15" s="8" t="s">
        <v>3161</v>
      </c>
      <c r="M15" s="1074"/>
      <c r="N15" s="25"/>
      <c r="O15" s="1074" t="s">
        <v>46</v>
      </c>
      <c r="P15" s="1074">
        <v>1</v>
      </c>
      <c r="Q15" s="1074" t="s">
        <v>69</v>
      </c>
      <c r="R15" s="24"/>
      <c r="S15" s="7" t="s">
        <v>713</v>
      </c>
      <c r="T15" s="7" t="s">
        <v>602</v>
      </c>
      <c r="U15" s="1074"/>
      <c r="V15" s="1074"/>
    </row>
    <row r="16" spans="1:22" ht="103.5" customHeight="1">
      <c r="A16" s="1074"/>
      <c r="B16" s="1660"/>
      <c r="C16" s="1664"/>
      <c r="D16" s="1073" t="s">
        <v>77</v>
      </c>
      <c r="E16" s="26" t="s">
        <v>34</v>
      </c>
      <c r="F16" s="27" t="s">
        <v>35</v>
      </c>
      <c r="G16" s="27" t="s">
        <v>36</v>
      </c>
      <c r="H16" s="27" t="s">
        <v>37</v>
      </c>
      <c r="I16" s="27" t="s">
        <v>72</v>
      </c>
      <c r="J16" s="1073" t="s">
        <v>53</v>
      </c>
      <c r="K16" s="1073" t="s">
        <v>39</v>
      </c>
      <c r="L16" s="1073" t="s">
        <v>3162</v>
      </c>
      <c r="M16" s="27"/>
      <c r="N16" s="28"/>
      <c r="O16" s="27" t="s">
        <v>46</v>
      </c>
      <c r="P16" s="27">
        <v>4</v>
      </c>
      <c r="Q16" s="27" t="s">
        <v>78</v>
      </c>
      <c r="R16" s="29"/>
      <c r="S16" s="7" t="s">
        <v>713</v>
      </c>
      <c r="T16" s="27" t="s">
        <v>602</v>
      </c>
      <c r="U16" s="1074"/>
      <c r="V16" s="1074"/>
    </row>
    <row r="17" spans="1:22" ht="103.5" customHeight="1">
      <c r="A17" s="1074"/>
      <c r="B17" s="1660"/>
      <c r="C17" s="1068"/>
      <c r="D17" s="1073" t="s">
        <v>79</v>
      </c>
      <c r="E17" s="26" t="s">
        <v>34</v>
      </c>
      <c r="F17" s="27" t="s">
        <v>35</v>
      </c>
      <c r="G17" s="27" t="s">
        <v>36</v>
      </c>
      <c r="H17" s="27" t="s">
        <v>37</v>
      </c>
      <c r="I17" s="27" t="s">
        <v>72</v>
      </c>
      <c r="J17" s="1073" t="s">
        <v>53</v>
      </c>
      <c r="K17" s="1073" t="s">
        <v>39</v>
      </c>
      <c r="L17" s="1073" t="s">
        <v>3163</v>
      </c>
      <c r="M17" s="27"/>
      <c r="N17" s="28"/>
      <c r="O17" s="27" t="s">
        <v>46</v>
      </c>
      <c r="P17" s="27">
        <v>1</v>
      </c>
      <c r="Q17" s="27" t="s">
        <v>80</v>
      </c>
      <c r="R17" s="29"/>
      <c r="S17" s="7" t="s">
        <v>713</v>
      </c>
      <c r="T17" s="27" t="s">
        <v>602</v>
      </c>
      <c r="U17" s="1074"/>
      <c r="V17" s="1074"/>
    </row>
    <row r="18" spans="1:22" ht="102.95" customHeight="1">
      <c r="A18" s="1074"/>
      <c r="B18" s="1671" t="s">
        <v>81</v>
      </c>
      <c r="C18" s="1662" t="s">
        <v>82</v>
      </c>
      <c r="D18" s="1079" t="s">
        <v>83</v>
      </c>
      <c r="E18" s="1074" t="s">
        <v>44</v>
      </c>
      <c r="F18" s="1074" t="s">
        <v>35</v>
      </c>
      <c r="G18" s="1074" t="s">
        <v>84</v>
      </c>
      <c r="H18" s="1074" t="s">
        <v>85</v>
      </c>
      <c r="I18" s="1074" t="s">
        <v>38</v>
      </c>
      <c r="J18" s="1074" t="s">
        <v>38</v>
      </c>
      <c r="K18" s="1074" t="s">
        <v>86</v>
      </c>
      <c r="L18" s="1074" t="s">
        <v>87</v>
      </c>
      <c r="M18" s="1074"/>
      <c r="N18" s="25"/>
      <c r="O18" s="1074" t="s">
        <v>40</v>
      </c>
      <c r="P18" s="1074">
        <v>1</v>
      </c>
      <c r="Q18" s="1074" t="s">
        <v>88</v>
      </c>
      <c r="R18" s="30"/>
      <c r="S18" s="7" t="s">
        <v>713</v>
      </c>
      <c r="T18" s="7" t="s">
        <v>602</v>
      </c>
      <c r="U18" s="1074"/>
      <c r="V18" s="1074"/>
    </row>
    <row r="19" spans="1:22" ht="135">
      <c r="A19" s="7"/>
      <c r="B19" s="1672"/>
      <c r="C19" s="1663"/>
      <c r="D19" s="9" t="s">
        <v>89</v>
      </c>
      <c r="E19" s="7" t="s">
        <v>44</v>
      </c>
      <c r="F19" s="7" t="s">
        <v>35</v>
      </c>
      <c r="G19" s="7" t="s">
        <v>84</v>
      </c>
      <c r="H19" s="7" t="s">
        <v>85</v>
      </c>
      <c r="I19" s="7" t="s">
        <v>38</v>
      </c>
      <c r="J19" s="7" t="s">
        <v>38</v>
      </c>
      <c r="K19" s="7" t="s">
        <v>86</v>
      </c>
      <c r="L19" s="7" t="s">
        <v>87</v>
      </c>
      <c r="M19" s="7"/>
      <c r="N19" s="13"/>
      <c r="O19" s="7" t="s">
        <v>40</v>
      </c>
      <c r="P19" s="7">
        <v>1</v>
      </c>
      <c r="Q19" s="7" t="s">
        <v>90</v>
      </c>
      <c r="R19" s="24"/>
      <c r="S19" s="7" t="s">
        <v>713</v>
      </c>
      <c r="T19" s="7" t="s">
        <v>602</v>
      </c>
      <c r="U19" s="7"/>
      <c r="V19" s="7"/>
    </row>
    <row r="20" spans="1:22" ht="120">
      <c r="A20" s="7"/>
      <c r="B20" s="1672"/>
      <c r="C20" s="1662" t="s">
        <v>91</v>
      </c>
      <c r="D20" s="7" t="s">
        <v>92</v>
      </c>
      <c r="E20" s="7" t="s">
        <v>34</v>
      </c>
      <c r="F20" s="7" t="s">
        <v>35</v>
      </c>
      <c r="G20" s="7" t="s">
        <v>36</v>
      </c>
      <c r="H20" s="7" t="s">
        <v>37</v>
      </c>
      <c r="I20" s="7" t="s">
        <v>38</v>
      </c>
      <c r="J20" s="7" t="s">
        <v>38</v>
      </c>
      <c r="K20" s="7" t="s">
        <v>86</v>
      </c>
      <c r="L20" s="7" t="s">
        <v>93</v>
      </c>
      <c r="M20" s="7"/>
      <c r="N20" s="13"/>
      <c r="O20" s="7" t="s">
        <v>40</v>
      </c>
      <c r="P20" s="7">
        <v>1</v>
      </c>
      <c r="Q20" s="1074" t="s">
        <v>94</v>
      </c>
      <c r="R20" s="31"/>
      <c r="S20" s="7" t="s">
        <v>864</v>
      </c>
      <c r="T20" s="7" t="s">
        <v>602</v>
      </c>
      <c r="U20" s="7"/>
      <c r="V20" s="7"/>
    </row>
    <row r="21" spans="1:22" ht="120">
      <c r="A21" s="7"/>
      <c r="B21" s="1672"/>
      <c r="C21" s="1663"/>
      <c r="D21" s="7" t="s">
        <v>95</v>
      </c>
      <c r="E21" s="7" t="s">
        <v>34</v>
      </c>
      <c r="F21" s="7" t="s">
        <v>35</v>
      </c>
      <c r="G21" s="7" t="s">
        <v>36</v>
      </c>
      <c r="H21" s="7" t="s">
        <v>37</v>
      </c>
      <c r="I21" s="7" t="s">
        <v>38</v>
      </c>
      <c r="J21" s="7" t="s">
        <v>38</v>
      </c>
      <c r="K21" s="7" t="s">
        <v>86</v>
      </c>
      <c r="L21" s="7" t="s">
        <v>93</v>
      </c>
      <c r="M21" s="7"/>
      <c r="N21" s="13"/>
      <c r="O21" s="7" t="s">
        <v>40</v>
      </c>
      <c r="P21" s="7">
        <v>1</v>
      </c>
      <c r="Q21" s="1074" t="s">
        <v>96</v>
      </c>
      <c r="R21" s="12"/>
      <c r="S21" s="7" t="s">
        <v>864</v>
      </c>
      <c r="T21" s="7" t="s">
        <v>602</v>
      </c>
      <c r="U21" s="7"/>
      <c r="V21" s="7"/>
    </row>
    <row r="22" spans="1:22" ht="120">
      <c r="A22" s="7"/>
      <c r="B22" s="1672"/>
      <c r="C22" s="1663"/>
      <c r="D22" s="9" t="s">
        <v>97</v>
      </c>
      <c r="E22" s="7" t="s">
        <v>44</v>
      </c>
      <c r="F22" s="7" t="s">
        <v>35</v>
      </c>
      <c r="G22" s="7" t="s">
        <v>36</v>
      </c>
      <c r="H22" s="7" t="s">
        <v>37</v>
      </c>
      <c r="I22" s="7" t="s">
        <v>38</v>
      </c>
      <c r="J22" s="7" t="s">
        <v>38</v>
      </c>
      <c r="K22" s="7" t="s">
        <v>76</v>
      </c>
      <c r="L22" s="7" t="s">
        <v>98</v>
      </c>
      <c r="M22" s="7"/>
      <c r="N22" s="13"/>
      <c r="O22" s="7" t="s">
        <v>40</v>
      </c>
      <c r="P22" s="7">
        <v>1</v>
      </c>
      <c r="Q22" s="1074" t="s">
        <v>99</v>
      </c>
      <c r="R22" s="24"/>
      <c r="S22" s="7" t="s">
        <v>713</v>
      </c>
      <c r="T22" s="7" t="s">
        <v>602</v>
      </c>
      <c r="U22" s="7"/>
      <c r="V22" s="7"/>
    </row>
    <row r="23" spans="1:22" ht="120">
      <c r="A23" s="7"/>
      <c r="B23" s="1672"/>
      <c r="C23" s="1663"/>
      <c r="D23" s="7" t="s">
        <v>100</v>
      </c>
      <c r="E23" s="7" t="s">
        <v>44</v>
      </c>
      <c r="F23" s="7" t="s">
        <v>66</v>
      </c>
      <c r="G23" s="7" t="s">
        <v>71</v>
      </c>
      <c r="H23" s="7" t="s">
        <v>37</v>
      </c>
      <c r="I23" s="7" t="s">
        <v>72</v>
      </c>
      <c r="J23" s="7" t="s">
        <v>101</v>
      </c>
      <c r="K23" s="7" t="s">
        <v>76</v>
      </c>
      <c r="L23" s="7" t="s">
        <v>3164</v>
      </c>
      <c r="M23" s="7"/>
      <c r="N23" s="13"/>
      <c r="O23" s="7" t="s">
        <v>40</v>
      </c>
      <c r="P23" s="7">
        <v>1</v>
      </c>
      <c r="Q23" s="1074" t="s">
        <v>102</v>
      </c>
      <c r="R23" s="12"/>
      <c r="S23" s="7" t="s">
        <v>713</v>
      </c>
      <c r="T23" s="7" t="s">
        <v>602</v>
      </c>
      <c r="U23" s="7"/>
      <c r="V23" s="7"/>
    </row>
    <row r="24" spans="1:22" ht="105">
      <c r="A24" s="1074"/>
      <c r="B24" s="1672"/>
      <c r="C24" s="1069"/>
      <c r="D24" s="1073" t="s">
        <v>103</v>
      </c>
      <c r="E24" s="1074" t="s">
        <v>44</v>
      </c>
      <c r="F24" s="1074" t="s">
        <v>35</v>
      </c>
      <c r="G24" s="1074" t="s">
        <v>104</v>
      </c>
      <c r="H24" s="1074" t="s">
        <v>105</v>
      </c>
      <c r="I24" s="1074" t="s">
        <v>38</v>
      </c>
      <c r="J24" s="1074" t="s">
        <v>38</v>
      </c>
      <c r="K24" s="1074" t="s">
        <v>76</v>
      </c>
      <c r="L24" s="1074" t="s">
        <v>106</v>
      </c>
      <c r="M24" s="1074"/>
      <c r="N24" s="25"/>
      <c r="O24" s="1074" t="s">
        <v>46</v>
      </c>
      <c r="P24" s="1074">
        <v>1</v>
      </c>
      <c r="Q24" s="1074" t="s">
        <v>107</v>
      </c>
      <c r="R24" s="24"/>
      <c r="S24" s="7" t="s">
        <v>713</v>
      </c>
      <c r="T24" s="7" t="s">
        <v>602</v>
      </c>
      <c r="U24" s="1074"/>
      <c r="V24" s="1074"/>
    </row>
    <row r="25" spans="1:22" ht="68.45" customHeight="1">
      <c r="A25" s="1074"/>
      <c r="B25" s="1672"/>
      <c r="C25" s="1067" t="s">
        <v>3165</v>
      </c>
      <c r="D25" s="1074" t="s">
        <v>108</v>
      </c>
      <c r="E25" s="1074" t="s">
        <v>34</v>
      </c>
      <c r="F25" s="1074" t="s">
        <v>35</v>
      </c>
      <c r="G25" s="1074" t="s">
        <v>36</v>
      </c>
      <c r="H25" s="1074" t="s">
        <v>37</v>
      </c>
      <c r="I25" s="1074" t="s">
        <v>52</v>
      </c>
      <c r="J25" s="1074" t="s">
        <v>53</v>
      </c>
      <c r="K25" s="1074" t="s">
        <v>39</v>
      </c>
      <c r="L25" s="8" t="s">
        <v>3166</v>
      </c>
      <c r="M25" s="1074"/>
      <c r="N25" s="25"/>
      <c r="O25" s="8" t="s">
        <v>109</v>
      </c>
      <c r="P25" s="32">
        <v>1</v>
      </c>
      <c r="Q25" s="1074" t="s">
        <v>110</v>
      </c>
      <c r="R25" s="24"/>
      <c r="S25" s="1074" t="s">
        <v>710</v>
      </c>
      <c r="T25" s="7" t="s">
        <v>602</v>
      </c>
      <c r="U25" s="1074"/>
      <c r="V25" s="1074"/>
    </row>
    <row r="26" spans="1:22" ht="135">
      <c r="A26" s="1074"/>
      <c r="B26" s="1672"/>
      <c r="C26" s="1638" t="s">
        <v>111</v>
      </c>
      <c r="D26" s="1079" t="s">
        <v>112</v>
      </c>
      <c r="E26" s="1074" t="s">
        <v>44</v>
      </c>
      <c r="F26" s="1074" t="s">
        <v>113</v>
      </c>
      <c r="G26" s="1074" t="s">
        <v>114</v>
      </c>
      <c r="H26" s="1074" t="s">
        <v>37</v>
      </c>
      <c r="I26" s="1074" t="s">
        <v>115</v>
      </c>
      <c r="J26" s="1074" t="s">
        <v>115</v>
      </c>
      <c r="K26" s="1074" t="s">
        <v>116</v>
      </c>
      <c r="L26" s="1074" t="s">
        <v>117</v>
      </c>
      <c r="M26" s="1074"/>
      <c r="N26" s="25"/>
      <c r="O26" s="1074" t="s">
        <v>40</v>
      </c>
      <c r="P26" s="1074">
        <v>1</v>
      </c>
      <c r="Q26" s="1074" t="s">
        <v>118</v>
      </c>
      <c r="R26" s="1630"/>
      <c r="S26" s="1074" t="s">
        <v>716</v>
      </c>
      <c r="T26" s="7" t="s">
        <v>602</v>
      </c>
      <c r="U26" s="1074"/>
      <c r="V26" s="1074"/>
    </row>
    <row r="27" spans="1:22" ht="99.95" customHeight="1">
      <c r="A27" s="1074"/>
      <c r="B27" s="1672"/>
      <c r="C27" s="1632"/>
      <c r="D27" s="1079" t="s">
        <v>119</v>
      </c>
      <c r="E27" s="1074" t="s">
        <v>44</v>
      </c>
      <c r="F27" s="1074" t="s">
        <v>113</v>
      </c>
      <c r="G27" s="1074" t="s">
        <v>114</v>
      </c>
      <c r="H27" s="1074" t="s">
        <v>37</v>
      </c>
      <c r="I27" s="1074" t="s">
        <v>115</v>
      </c>
      <c r="J27" s="1074" t="s">
        <v>115</v>
      </c>
      <c r="K27" s="1074" t="s">
        <v>116</v>
      </c>
      <c r="L27" s="1074" t="s">
        <v>117</v>
      </c>
      <c r="M27" s="1074"/>
      <c r="N27" s="25"/>
      <c r="O27" s="1074" t="s">
        <v>40</v>
      </c>
      <c r="P27" s="1074">
        <v>1</v>
      </c>
      <c r="Q27" s="1074" t="s">
        <v>118</v>
      </c>
      <c r="R27" s="1665"/>
      <c r="S27" s="1074" t="s">
        <v>716</v>
      </c>
      <c r="T27" s="7" t="s">
        <v>602</v>
      </c>
      <c r="U27" s="1074"/>
      <c r="V27" s="1074"/>
    </row>
    <row r="28" spans="1:22" ht="99.95" customHeight="1">
      <c r="A28" s="7"/>
      <c r="B28" s="1672"/>
      <c r="C28" s="1662" t="s">
        <v>120</v>
      </c>
      <c r="D28" s="7" t="s">
        <v>121</v>
      </c>
      <c r="E28" s="7" t="s">
        <v>44</v>
      </c>
      <c r="F28" s="7" t="s">
        <v>113</v>
      </c>
      <c r="G28" s="7" t="s">
        <v>114</v>
      </c>
      <c r="H28" s="7" t="s">
        <v>37</v>
      </c>
      <c r="I28" s="7" t="s">
        <v>115</v>
      </c>
      <c r="J28" s="7" t="s">
        <v>115</v>
      </c>
      <c r="K28" s="7" t="s">
        <v>116</v>
      </c>
      <c r="L28" s="1074" t="s">
        <v>117</v>
      </c>
      <c r="M28" s="7"/>
      <c r="N28" s="13"/>
      <c r="O28" s="7" t="s">
        <v>40</v>
      </c>
      <c r="P28" s="7">
        <v>1</v>
      </c>
      <c r="Q28" s="7" t="s">
        <v>118</v>
      </c>
      <c r="R28" s="1071"/>
      <c r="S28" s="1074" t="s">
        <v>716</v>
      </c>
      <c r="T28" s="7" t="s">
        <v>602</v>
      </c>
      <c r="U28" s="7"/>
      <c r="V28" s="7"/>
    </row>
    <row r="29" spans="1:22" ht="135">
      <c r="A29" s="7"/>
      <c r="B29" s="1672"/>
      <c r="C29" s="1663"/>
      <c r="D29" s="1074" t="s">
        <v>122</v>
      </c>
      <c r="E29" s="7" t="s">
        <v>44</v>
      </c>
      <c r="F29" s="7" t="s">
        <v>113</v>
      </c>
      <c r="G29" s="7" t="s">
        <v>114</v>
      </c>
      <c r="H29" s="7" t="s">
        <v>37</v>
      </c>
      <c r="I29" s="7" t="s">
        <v>115</v>
      </c>
      <c r="J29" s="7" t="s">
        <v>115</v>
      </c>
      <c r="K29" s="7" t="s">
        <v>116</v>
      </c>
      <c r="L29" s="1074" t="s">
        <v>123</v>
      </c>
      <c r="M29" s="7"/>
      <c r="N29" s="13"/>
      <c r="O29" s="7" t="s">
        <v>40</v>
      </c>
      <c r="P29" s="7">
        <v>1</v>
      </c>
      <c r="Q29" s="23" t="s">
        <v>124</v>
      </c>
      <c r="R29" s="24"/>
      <c r="S29" s="7" t="s">
        <v>710</v>
      </c>
      <c r="T29" s="7" t="s">
        <v>602</v>
      </c>
      <c r="U29" s="7"/>
      <c r="V29" s="7"/>
    </row>
    <row r="30" spans="1:22" ht="114" customHeight="1">
      <c r="A30" s="7"/>
      <c r="B30" s="1673"/>
      <c r="C30" s="1664"/>
      <c r="D30" s="1074" t="s">
        <v>125</v>
      </c>
      <c r="E30" s="7" t="s">
        <v>44</v>
      </c>
      <c r="F30" s="7" t="s">
        <v>113</v>
      </c>
      <c r="G30" s="7" t="s">
        <v>114</v>
      </c>
      <c r="H30" s="7" t="s">
        <v>37</v>
      </c>
      <c r="I30" s="7" t="s">
        <v>115</v>
      </c>
      <c r="J30" s="7" t="s">
        <v>115</v>
      </c>
      <c r="K30" s="7" t="s">
        <v>116</v>
      </c>
      <c r="L30" s="1074" t="s">
        <v>126</v>
      </c>
      <c r="M30" s="7"/>
      <c r="N30" s="13"/>
      <c r="O30" s="7" t="s">
        <v>40</v>
      </c>
      <c r="P30" s="7">
        <v>1</v>
      </c>
      <c r="Q30" s="23" t="s">
        <v>124</v>
      </c>
      <c r="R30" s="24"/>
      <c r="S30" s="7" t="s">
        <v>710</v>
      </c>
      <c r="T30" s="7" t="s">
        <v>602</v>
      </c>
      <c r="U30" s="7"/>
      <c r="V30" s="7"/>
    </row>
    <row r="31" spans="1:22" ht="135">
      <c r="A31" s="1075"/>
      <c r="B31" s="1671" t="s">
        <v>127</v>
      </c>
      <c r="C31" s="1067" t="s">
        <v>128</v>
      </c>
      <c r="D31" s="9" t="s">
        <v>129</v>
      </c>
      <c r="E31" s="7" t="s">
        <v>34</v>
      </c>
      <c r="F31" s="7" t="s">
        <v>66</v>
      </c>
      <c r="G31" s="7" t="s">
        <v>130</v>
      </c>
      <c r="H31" s="7" t="s">
        <v>131</v>
      </c>
      <c r="I31" s="7" t="s">
        <v>132</v>
      </c>
      <c r="J31" s="7" t="s">
        <v>133</v>
      </c>
      <c r="K31" s="7" t="s">
        <v>134</v>
      </c>
      <c r="L31" s="7" t="s">
        <v>135</v>
      </c>
      <c r="M31" s="7"/>
      <c r="N31" s="13"/>
      <c r="O31" s="7" t="s">
        <v>46</v>
      </c>
      <c r="P31" s="7">
        <v>1</v>
      </c>
      <c r="Q31" s="7" t="s">
        <v>136</v>
      </c>
      <c r="R31" s="24"/>
      <c r="S31" s="7" t="s">
        <v>710</v>
      </c>
      <c r="T31" s="7" t="s">
        <v>602</v>
      </c>
      <c r="U31" s="7"/>
      <c r="V31" s="7"/>
    </row>
    <row r="32" spans="1:22" ht="81.599999999999994" customHeight="1">
      <c r="A32" s="1663"/>
      <c r="B32" s="1672"/>
      <c r="C32" s="1662" t="s">
        <v>137</v>
      </c>
      <c r="D32" s="7" t="s">
        <v>3167</v>
      </c>
      <c r="E32" s="7" t="s">
        <v>34</v>
      </c>
      <c r="F32" s="7" t="s">
        <v>66</v>
      </c>
      <c r="G32" s="7" t="s">
        <v>130</v>
      </c>
      <c r="H32" s="7" t="s">
        <v>138</v>
      </c>
      <c r="I32" s="7" t="s">
        <v>139</v>
      </c>
      <c r="J32" s="7" t="s">
        <v>53</v>
      </c>
      <c r="K32" s="7" t="s">
        <v>140</v>
      </c>
      <c r="L32" s="7" t="s">
        <v>143</v>
      </c>
      <c r="M32" s="7"/>
      <c r="N32" s="13"/>
      <c r="O32" s="7" t="s">
        <v>46</v>
      </c>
      <c r="P32" s="7">
        <v>1</v>
      </c>
      <c r="Q32" s="23" t="s">
        <v>141</v>
      </c>
      <c r="R32" s="7"/>
      <c r="S32" s="7" t="s">
        <v>1399</v>
      </c>
      <c r="T32" s="7" t="s">
        <v>602</v>
      </c>
      <c r="U32" s="7"/>
      <c r="V32" s="7"/>
    </row>
    <row r="33" spans="1:22" ht="150">
      <c r="A33" s="1663"/>
      <c r="B33" s="1672"/>
      <c r="C33" s="1663"/>
      <c r="D33" s="9" t="s">
        <v>144</v>
      </c>
      <c r="E33" s="7" t="s">
        <v>34</v>
      </c>
      <c r="F33" s="7" t="s">
        <v>66</v>
      </c>
      <c r="G33" s="7" t="s">
        <v>130</v>
      </c>
      <c r="H33" s="7" t="s">
        <v>138</v>
      </c>
      <c r="I33" s="7" t="s">
        <v>139</v>
      </c>
      <c r="J33" s="7" t="s">
        <v>53</v>
      </c>
      <c r="K33" s="7" t="s">
        <v>140</v>
      </c>
      <c r="L33" s="7" t="s">
        <v>3168</v>
      </c>
      <c r="M33" s="7"/>
      <c r="N33" s="13"/>
      <c r="O33" s="7"/>
      <c r="P33" s="7">
        <v>1</v>
      </c>
      <c r="Q33" s="23" t="s">
        <v>145</v>
      </c>
      <c r="R33" s="7"/>
      <c r="S33" s="7" t="s">
        <v>142</v>
      </c>
      <c r="T33" s="7" t="s">
        <v>602</v>
      </c>
      <c r="U33" s="7"/>
      <c r="V33" s="7"/>
    </row>
    <row r="34" spans="1:22" ht="101.45" customHeight="1">
      <c r="A34" s="1075"/>
      <c r="B34" s="1674" t="s">
        <v>146</v>
      </c>
      <c r="C34" s="1638" t="s">
        <v>147</v>
      </c>
      <c r="D34" s="1074" t="s">
        <v>148</v>
      </c>
      <c r="E34" s="1074" t="s">
        <v>34</v>
      </c>
      <c r="F34" s="1074" t="s">
        <v>113</v>
      </c>
      <c r="G34" s="1074" t="s">
        <v>114</v>
      </c>
      <c r="H34" s="1074" t="s">
        <v>149</v>
      </c>
      <c r="I34" s="1074" t="s">
        <v>150</v>
      </c>
      <c r="J34" s="1074" t="s">
        <v>151</v>
      </c>
      <c r="K34" s="1074" t="s">
        <v>39</v>
      </c>
      <c r="L34" s="1074" t="s">
        <v>152</v>
      </c>
      <c r="M34" s="1074"/>
      <c r="N34" s="25"/>
      <c r="O34" s="8" t="s">
        <v>153</v>
      </c>
      <c r="P34" s="1638">
        <v>1</v>
      </c>
      <c r="Q34" s="1074" t="s">
        <v>154</v>
      </c>
      <c r="R34" s="33"/>
      <c r="S34" s="34">
        <v>44986</v>
      </c>
      <c r="T34" s="1247" t="s">
        <v>602</v>
      </c>
      <c r="U34" s="1074"/>
      <c r="V34" s="1074"/>
    </row>
    <row r="35" spans="1:22" ht="135">
      <c r="A35" s="1075"/>
      <c r="B35" s="1675"/>
      <c r="C35" s="1631"/>
      <c r="D35" s="1074" t="s">
        <v>155</v>
      </c>
      <c r="E35" s="1074" t="s">
        <v>34</v>
      </c>
      <c r="F35" s="1074" t="s">
        <v>113</v>
      </c>
      <c r="G35" s="1074" t="s">
        <v>114</v>
      </c>
      <c r="H35" s="1074" t="s">
        <v>149</v>
      </c>
      <c r="I35" s="1074" t="s">
        <v>150</v>
      </c>
      <c r="J35" s="1074" t="s">
        <v>151</v>
      </c>
      <c r="K35" s="1074" t="s">
        <v>39</v>
      </c>
      <c r="L35" s="1074" t="s">
        <v>156</v>
      </c>
      <c r="M35" s="1074"/>
      <c r="N35" s="25"/>
      <c r="O35" s="1074" t="s">
        <v>46</v>
      </c>
      <c r="P35" s="1632"/>
      <c r="Q35" s="1074" t="s">
        <v>154</v>
      </c>
      <c r="R35" s="33"/>
      <c r="S35" s="34">
        <v>44986</v>
      </c>
      <c r="T35" s="1247" t="s">
        <v>602</v>
      </c>
      <c r="U35" s="1074"/>
      <c r="V35" s="1074"/>
    </row>
    <row r="36" spans="1:22" ht="73.5" customHeight="1">
      <c r="A36" s="1075"/>
      <c r="B36" s="1675"/>
      <c r="C36" s="1632"/>
      <c r="D36" s="1074" t="s">
        <v>157</v>
      </c>
      <c r="E36" s="1074" t="s">
        <v>34</v>
      </c>
      <c r="F36" s="1074" t="s">
        <v>113</v>
      </c>
      <c r="G36" s="1074" t="s">
        <v>114</v>
      </c>
      <c r="H36" s="1074" t="s">
        <v>149</v>
      </c>
      <c r="I36" s="1074" t="s">
        <v>150</v>
      </c>
      <c r="J36" s="1074" t="s">
        <v>151</v>
      </c>
      <c r="K36" s="1074" t="s">
        <v>39</v>
      </c>
      <c r="L36" s="1074" t="s">
        <v>158</v>
      </c>
      <c r="M36" s="1074"/>
      <c r="N36" s="25"/>
      <c r="O36" s="1074" t="s">
        <v>46</v>
      </c>
      <c r="P36" s="1074">
        <v>1</v>
      </c>
      <c r="Q36" s="1074" t="s">
        <v>154</v>
      </c>
      <c r="R36" s="1074"/>
      <c r="S36" s="34">
        <v>44986</v>
      </c>
      <c r="T36" s="1247" t="s">
        <v>602</v>
      </c>
      <c r="U36" s="1074"/>
      <c r="V36" s="1074"/>
    </row>
    <row r="37" spans="1:22" ht="143.1" customHeight="1">
      <c r="A37" s="1075"/>
      <c r="B37" s="1675"/>
      <c r="C37" s="1079" t="s">
        <v>159</v>
      </c>
      <c r="D37" s="1074" t="s">
        <v>160</v>
      </c>
      <c r="E37" s="1074" t="s">
        <v>34</v>
      </c>
      <c r="F37" s="1074" t="s">
        <v>113</v>
      </c>
      <c r="G37" s="1074" t="s">
        <v>161</v>
      </c>
      <c r="H37" s="1074" t="s">
        <v>162</v>
      </c>
      <c r="I37" s="1074" t="s">
        <v>163</v>
      </c>
      <c r="J37" s="1074" t="s">
        <v>164</v>
      </c>
      <c r="K37" s="1074" t="s">
        <v>39</v>
      </c>
      <c r="L37" s="1074" t="s">
        <v>165</v>
      </c>
      <c r="M37" s="1074"/>
      <c r="N37" s="25"/>
      <c r="O37" s="1074" t="s">
        <v>46</v>
      </c>
      <c r="P37" s="1074">
        <v>1</v>
      </c>
      <c r="Q37" s="1074" t="s">
        <v>154</v>
      </c>
      <c r="R37" s="24"/>
      <c r="S37" s="34">
        <v>44963</v>
      </c>
      <c r="T37" s="1247" t="s">
        <v>602</v>
      </c>
      <c r="U37" s="1074"/>
      <c r="V37" s="1074"/>
    </row>
    <row r="38" spans="1:22" ht="143.1" customHeight="1">
      <c r="A38" s="1075"/>
      <c r="B38" s="1675"/>
      <c r="C38" s="1079" t="s">
        <v>166</v>
      </c>
      <c r="D38" s="1074" t="s">
        <v>167</v>
      </c>
      <c r="E38" s="1074" t="s">
        <v>34</v>
      </c>
      <c r="F38" s="1074" t="s">
        <v>113</v>
      </c>
      <c r="G38" s="1074" t="s">
        <v>161</v>
      </c>
      <c r="H38" s="1074" t="s">
        <v>162</v>
      </c>
      <c r="I38" s="1074" t="s">
        <v>163</v>
      </c>
      <c r="J38" s="1074" t="s">
        <v>164</v>
      </c>
      <c r="K38" s="1074" t="s">
        <v>39</v>
      </c>
      <c r="L38" s="1074" t="s">
        <v>165</v>
      </c>
      <c r="M38" s="1074"/>
      <c r="N38" s="25"/>
      <c r="O38" s="1074" t="s">
        <v>46</v>
      </c>
      <c r="P38" s="1074">
        <v>1</v>
      </c>
      <c r="Q38" s="8" t="s">
        <v>154</v>
      </c>
      <c r="R38" s="1074"/>
      <c r="S38" s="34">
        <v>44986</v>
      </c>
      <c r="T38" s="1247" t="s">
        <v>602</v>
      </c>
      <c r="U38" s="1074"/>
      <c r="V38" s="1074"/>
    </row>
    <row r="39" spans="1:22" ht="147.75" customHeight="1">
      <c r="A39" s="1075"/>
      <c r="B39" s="1675"/>
      <c r="C39" s="8" t="s">
        <v>3169</v>
      </c>
      <c r="D39" s="8" t="s">
        <v>4667</v>
      </c>
      <c r="E39" s="1074" t="s">
        <v>34</v>
      </c>
      <c r="F39" s="1074" t="s">
        <v>168</v>
      </c>
      <c r="G39" s="1074" t="s">
        <v>169</v>
      </c>
      <c r="H39" s="1074" t="s">
        <v>170</v>
      </c>
      <c r="I39" s="1074" t="s">
        <v>171</v>
      </c>
      <c r="J39" s="1074" t="s">
        <v>172</v>
      </c>
      <c r="K39" s="1074" t="s">
        <v>39</v>
      </c>
      <c r="L39" s="8" t="s">
        <v>173</v>
      </c>
      <c r="M39" s="1074"/>
      <c r="N39" s="25"/>
      <c r="O39" s="1074" t="s">
        <v>46</v>
      </c>
      <c r="P39" s="1074">
        <v>1</v>
      </c>
      <c r="Q39" s="1074" t="s">
        <v>174</v>
      </c>
      <c r="R39" s="24"/>
      <c r="S39" s="34">
        <v>44921</v>
      </c>
      <c r="T39" s="1247" t="s">
        <v>602</v>
      </c>
      <c r="U39" s="1074"/>
      <c r="V39" s="1074"/>
    </row>
    <row r="40" spans="1:22" ht="210" customHeight="1">
      <c r="A40" s="1075"/>
      <c r="B40" s="1676"/>
      <c r="C40" s="1629" t="s">
        <v>3170</v>
      </c>
      <c r="D40" s="1079" t="s">
        <v>3171</v>
      </c>
      <c r="E40" s="1074" t="s">
        <v>44</v>
      </c>
      <c r="F40" s="1074" t="s">
        <v>175</v>
      </c>
      <c r="G40" s="1074" t="s">
        <v>114</v>
      </c>
      <c r="H40" s="1074" t="s">
        <v>115</v>
      </c>
      <c r="I40" s="1074" t="s">
        <v>115</v>
      </c>
      <c r="J40" s="1074" t="s">
        <v>115</v>
      </c>
      <c r="K40" s="1074" t="s">
        <v>134</v>
      </c>
      <c r="L40" s="8" t="s">
        <v>176</v>
      </c>
      <c r="M40" s="1074"/>
      <c r="N40" s="25"/>
      <c r="O40" s="1074" t="s">
        <v>46</v>
      </c>
      <c r="P40" s="1074">
        <v>1</v>
      </c>
      <c r="Q40" s="1074" t="s">
        <v>177</v>
      </c>
      <c r="R40" s="1074"/>
      <c r="S40" s="34">
        <v>44958</v>
      </c>
      <c r="T40" s="1247" t="s">
        <v>602</v>
      </c>
      <c r="U40" s="1074"/>
      <c r="V40" s="1074"/>
    </row>
    <row r="41" spans="1:22" ht="101.45" customHeight="1">
      <c r="A41" s="1075"/>
      <c r="B41" s="1639" t="s">
        <v>178</v>
      </c>
      <c r="C41" s="1640" t="s">
        <v>3172</v>
      </c>
      <c r="D41" s="1078" t="s">
        <v>179</v>
      </c>
      <c r="E41" s="1078" t="s">
        <v>180</v>
      </c>
      <c r="F41" s="1073" t="s">
        <v>113</v>
      </c>
      <c r="G41" s="1073" t="s">
        <v>114</v>
      </c>
      <c r="H41" s="1073" t="s">
        <v>181</v>
      </c>
      <c r="I41" s="1073" t="s">
        <v>182</v>
      </c>
      <c r="J41" s="1073" t="s">
        <v>183</v>
      </c>
      <c r="K41" s="1073" t="s">
        <v>39</v>
      </c>
      <c r="L41" s="1073" t="s">
        <v>184</v>
      </c>
      <c r="M41" s="1073"/>
      <c r="N41" s="36"/>
      <c r="O41" s="1073" t="s">
        <v>46</v>
      </c>
      <c r="P41" s="1642">
        <v>1</v>
      </c>
      <c r="Q41" s="1642" t="s">
        <v>177</v>
      </c>
      <c r="R41" s="1073"/>
      <c r="S41" s="1248">
        <v>44958</v>
      </c>
      <c r="T41" s="1249" t="s">
        <v>602</v>
      </c>
      <c r="U41" s="8"/>
      <c r="V41" s="1074"/>
    </row>
    <row r="42" spans="1:22" ht="135">
      <c r="A42" s="1075"/>
      <c r="B42" s="1639"/>
      <c r="C42" s="1641"/>
      <c r="D42" s="1073" t="s">
        <v>185</v>
      </c>
      <c r="E42" s="1078" t="s">
        <v>186</v>
      </c>
      <c r="F42" s="1073" t="s">
        <v>113</v>
      </c>
      <c r="G42" s="1073" t="s">
        <v>114</v>
      </c>
      <c r="H42" s="1073" t="s">
        <v>181</v>
      </c>
      <c r="I42" s="1073" t="s">
        <v>182</v>
      </c>
      <c r="J42" s="1073" t="s">
        <v>183</v>
      </c>
      <c r="K42" s="1073" t="s">
        <v>39</v>
      </c>
      <c r="L42" s="1073" t="s">
        <v>184</v>
      </c>
      <c r="M42" s="1073"/>
      <c r="N42" s="36"/>
      <c r="O42" s="1073" t="s">
        <v>46</v>
      </c>
      <c r="P42" s="1641"/>
      <c r="Q42" s="1641"/>
      <c r="R42" s="29"/>
      <c r="S42" s="1248">
        <v>44958</v>
      </c>
      <c r="T42" s="1249" t="s">
        <v>602</v>
      </c>
      <c r="U42" s="1073"/>
      <c r="V42" s="1074"/>
    </row>
    <row r="43" spans="1:22" ht="150">
      <c r="A43" s="1075"/>
      <c r="B43" s="1639"/>
      <c r="C43" s="1643" t="s">
        <v>187</v>
      </c>
      <c r="D43" s="1074" t="s">
        <v>188</v>
      </c>
      <c r="E43" s="1074" t="s">
        <v>34</v>
      </c>
      <c r="F43" s="1074" t="s">
        <v>189</v>
      </c>
      <c r="G43" s="1074" t="s">
        <v>169</v>
      </c>
      <c r="H43" s="1074" t="s">
        <v>170</v>
      </c>
      <c r="I43" s="1074" t="s">
        <v>171</v>
      </c>
      <c r="J43" s="1074" t="s">
        <v>190</v>
      </c>
      <c r="K43" s="1074" t="s">
        <v>39</v>
      </c>
      <c r="L43" s="1074" t="s">
        <v>191</v>
      </c>
      <c r="M43" s="1074"/>
      <c r="N43" s="25"/>
      <c r="O43" s="1074" t="s">
        <v>46</v>
      </c>
      <c r="P43" s="1633">
        <v>1</v>
      </c>
      <c r="Q43" s="1633" t="s">
        <v>192</v>
      </c>
      <c r="R43" s="1630"/>
      <c r="S43" s="34">
        <v>44945</v>
      </c>
      <c r="T43" s="1247" t="s">
        <v>602</v>
      </c>
      <c r="U43" s="1074"/>
      <c r="V43" s="1074"/>
    </row>
    <row r="44" spans="1:22" ht="150">
      <c r="A44" s="1075"/>
      <c r="B44" s="1639"/>
      <c r="C44" s="1644"/>
      <c r="D44" s="1074" t="s">
        <v>193</v>
      </c>
      <c r="E44" s="1074" t="s">
        <v>34</v>
      </c>
      <c r="F44" s="1074" t="s">
        <v>189</v>
      </c>
      <c r="G44" s="1074" t="s">
        <v>169</v>
      </c>
      <c r="H44" s="1074" t="s">
        <v>170</v>
      </c>
      <c r="I44" s="1074" t="s">
        <v>171</v>
      </c>
      <c r="J44" s="1074" t="s">
        <v>190</v>
      </c>
      <c r="K44" s="1074" t="s">
        <v>39</v>
      </c>
      <c r="L44" s="1074" t="s">
        <v>191</v>
      </c>
      <c r="M44" s="1074"/>
      <c r="N44" s="25"/>
      <c r="O44" s="1074" t="s">
        <v>46</v>
      </c>
      <c r="P44" s="1645"/>
      <c r="Q44" s="1645"/>
      <c r="R44" s="1631"/>
      <c r="S44" s="34">
        <v>44945</v>
      </c>
      <c r="T44" s="1247" t="s">
        <v>602</v>
      </c>
      <c r="U44" s="1074"/>
      <c r="V44" s="1074"/>
    </row>
    <row r="45" spans="1:22" ht="120" customHeight="1">
      <c r="A45" s="1075"/>
      <c r="B45" s="1639"/>
      <c r="C45" s="1644"/>
      <c r="D45" s="1074" t="s">
        <v>194</v>
      </c>
      <c r="E45" s="1074" t="s">
        <v>34</v>
      </c>
      <c r="F45" s="1074" t="s">
        <v>189</v>
      </c>
      <c r="G45" s="1074" t="s">
        <v>169</v>
      </c>
      <c r="H45" s="1074" t="s">
        <v>170</v>
      </c>
      <c r="I45" s="1074" t="s">
        <v>171</v>
      </c>
      <c r="J45" s="1074" t="s">
        <v>190</v>
      </c>
      <c r="K45" s="1074" t="s">
        <v>39</v>
      </c>
      <c r="L45" s="1074" t="s">
        <v>191</v>
      </c>
      <c r="M45" s="1074"/>
      <c r="N45" s="25"/>
      <c r="O45" s="1074" t="s">
        <v>46</v>
      </c>
      <c r="P45" s="1645"/>
      <c r="Q45" s="1645"/>
      <c r="R45" s="1632"/>
      <c r="S45" s="34">
        <v>44945</v>
      </c>
      <c r="T45" s="1247" t="s">
        <v>602</v>
      </c>
      <c r="U45" s="1074"/>
      <c r="V45" s="1074"/>
    </row>
    <row r="46" spans="1:22" ht="244.5" customHeight="1">
      <c r="A46" s="1075"/>
      <c r="B46" s="1639"/>
      <c r="C46" s="1633" t="s">
        <v>195</v>
      </c>
      <c r="D46" s="1074" t="s">
        <v>196</v>
      </c>
      <c r="E46" s="7" t="s">
        <v>34</v>
      </c>
      <c r="F46" s="7" t="s">
        <v>113</v>
      </c>
      <c r="G46" s="7" t="s">
        <v>114</v>
      </c>
      <c r="H46" s="7" t="s">
        <v>197</v>
      </c>
      <c r="I46" s="7" t="s">
        <v>198</v>
      </c>
      <c r="J46" s="7" t="s">
        <v>199</v>
      </c>
      <c r="K46" s="7" t="s">
        <v>39</v>
      </c>
      <c r="L46" s="7" t="s">
        <v>117</v>
      </c>
      <c r="M46" s="7"/>
      <c r="N46" s="13"/>
      <c r="O46" s="1074" t="s">
        <v>46</v>
      </c>
      <c r="P46" s="1074">
        <v>1</v>
      </c>
      <c r="Q46" s="1074" t="s">
        <v>3173</v>
      </c>
      <c r="R46" s="24"/>
      <c r="S46" s="34">
        <v>44958</v>
      </c>
      <c r="T46" s="35">
        <v>45291</v>
      </c>
      <c r="U46" s="7"/>
      <c r="V46" s="7"/>
    </row>
    <row r="47" spans="1:22" ht="255">
      <c r="A47" s="1075"/>
      <c r="B47" s="1639"/>
      <c r="C47" s="1634"/>
      <c r="D47" s="1074" t="s">
        <v>3174</v>
      </c>
      <c r="E47" s="7" t="s">
        <v>34</v>
      </c>
      <c r="F47" s="7" t="s">
        <v>113</v>
      </c>
      <c r="G47" s="7" t="s">
        <v>114</v>
      </c>
      <c r="H47" s="7" t="s">
        <v>197</v>
      </c>
      <c r="I47" s="7" t="s">
        <v>198</v>
      </c>
      <c r="J47" s="7" t="s">
        <v>199</v>
      </c>
      <c r="K47" s="7" t="s">
        <v>39</v>
      </c>
      <c r="L47" s="9" t="s">
        <v>3175</v>
      </c>
      <c r="M47" s="7"/>
      <c r="N47" s="13"/>
      <c r="O47" s="1074" t="s">
        <v>46</v>
      </c>
      <c r="P47" s="1074">
        <v>1</v>
      </c>
      <c r="Q47" s="1074" t="s">
        <v>3176</v>
      </c>
      <c r="R47" s="12"/>
      <c r="S47" s="34">
        <v>44958</v>
      </c>
      <c r="T47" s="35">
        <v>45291</v>
      </c>
      <c r="U47" s="7"/>
      <c r="V47" s="7"/>
    </row>
    <row r="48" spans="1:22" ht="178.5" customHeight="1">
      <c r="A48" s="1075"/>
      <c r="B48" s="1639"/>
      <c r="C48" s="37" t="s">
        <v>200</v>
      </c>
      <c r="D48" s="1079" t="s">
        <v>201</v>
      </c>
      <c r="E48" s="7" t="s">
        <v>34</v>
      </c>
      <c r="F48" s="7" t="s">
        <v>113</v>
      </c>
      <c r="G48" s="7" t="s">
        <v>202</v>
      </c>
      <c r="H48" s="7" t="s">
        <v>162</v>
      </c>
      <c r="I48" s="7" t="s">
        <v>163</v>
      </c>
      <c r="J48" s="7" t="s">
        <v>164</v>
      </c>
      <c r="K48" s="7" t="s">
        <v>39</v>
      </c>
      <c r="L48" s="9" t="s">
        <v>203</v>
      </c>
      <c r="M48" s="7"/>
      <c r="N48" s="13"/>
      <c r="O48" s="1074" t="s">
        <v>46</v>
      </c>
      <c r="P48" s="1074">
        <v>1</v>
      </c>
      <c r="Q48" s="1074" t="s">
        <v>177</v>
      </c>
      <c r="R48" s="1070"/>
      <c r="S48" s="34">
        <v>44958</v>
      </c>
      <c r="T48" s="35">
        <v>45291</v>
      </c>
      <c r="U48" s="7" t="s">
        <v>3177</v>
      </c>
      <c r="V48" s="7"/>
    </row>
    <row r="49" spans="1:22" ht="180.6" customHeight="1">
      <c r="A49" s="1075"/>
      <c r="B49" s="1072"/>
      <c r="C49" s="1250" t="s">
        <v>204</v>
      </c>
      <c r="D49" s="1074" t="s">
        <v>3178</v>
      </c>
      <c r="E49" s="7" t="s">
        <v>34</v>
      </c>
      <c r="F49" s="1074" t="s">
        <v>189</v>
      </c>
      <c r="G49" s="1074" t="s">
        <v>205</v>
      </c>
      <c r="H49" s="1074" t="s">
        <v>170</v>
      </c>
      <c r="I49" s="1074" t="s">
        <v>206</v>
      </c>
      <c r="J49" s="7" t="s">
        <v>172</v>
      </c>
      <c r="K49" s="1077" t="s">
        <v>140</v>
      </c>
      <c r="L49" s="1077" t="s">
        <v>207</v>
      </c>
      <c r="M49" s="7"/>
      <c r="N49" s="13"/>
      <c r="O49" s="7" t="s">
        <v>46</v>
      </c>
      <c r="P49" s="1074">
        <v>5</v>
      </c>
      <c r="Q49" s="1074" t="s">
        <v>172</v>
      </c>
      <c r="R49" s="24"/>
      <c r="S49" s="34">
        <v>44986</v>
      </c>
      <c r="T49" s="35">
        <v>45291</v>
      </c>
      <c r="U49" s="7"/>
      <c r="V49" s="7"/>
    </row>
    <row r="50" spans="1:22" ht="135">
      <c r="A50" s="1075"/>
      <c r="B50" s="1076" t="s">
        <v>208</v>
      </c>
      <c r="C50" s="1077" t="s">
        <v>209</v>
      </c>
      <c r="D50" s="1077" t="s">
        <v>210</v>
      </c>
      <c r="E50" s="1077" t="s">
        <v>44</v>
      </c>
      <c r="F50" s="1077" t="s">
        <v>113</v>
      </c>
      <c r="G50" s="1077" t="s">
        <v>211</v>
      </c>
      <c r="H50" s="1077" t="s">
        <v>212</v>
      </c>
      <c r="I50" s="1077" t="s">
        <v>213</v>
      </c>
      <c r="J50" s="1077" t="s">
        <v>213</v>
      </c>
      <c r="K50" s="1077" t="s">
        <v>140</v>
      </c>
      <c r="L50" s="1077" t="s">
        <v>207</v>
      </c>
      <c r="M50" s="1077"/>
      <c r="N50" s="38"/>
      <c r="O50" s="1077" t="s">
        <v>40</v>
      </c>
      <c r="P50" s="39">
        <v>1</v>
      </c>
      <c r="Q50" s="1077" t="s">
        <v>214</v>
      </c>
      <c r="R50" s="1077"/>
      <c r="S50" s="1077" t="s">
        <v>3179</v>
      </c>
      <c r="T50" s="40">
        <v>45291</v>
      </c>
      <c r="U50" s="7"/>
      <c r="V50" s="7"/>
    </row>
    <row r="51" spans="1:22" ht="144.6" customHeight="1">
      <c r="A51" s="1075"/>
      <c r="B51" s="1635" t="s">
        <v>215</v>
      </c>
      <c r="C51" s="1077" t="s">
        <v>216</v>
      </c>
      <c r="D51" s="1077" t="s">
        <v>217</v>
      </c>
      <c r="E51" s="1077" t="s">
        <v>44</v>
      </c>
      <c r="F51" s="1077" t="s">
        <v>113</v>
      </c>
      <c r="G51" s="1077" t="s">
        <v>211</v>
      </c>
      <c r="H51" s="1077" t="s">
        <v>212</v>
      </c>
      <c r="I51" s="1077" t="s">
        <v>213</v>
      </c>
      <c r="J51" s="1077" t="s">
        <v>213</v>
      </c>
      <c r="K51" s="1077" t="s">
        <v>140</v>
      </c>
      <c r="L51" s="1077" t="s">
        <v>207</v>
      </c>
      <c r="M51" s="1077"/>
      <c r="N51" s="38"/>
      <c r="O51" s="1077"/>
      <c r="P51" s="38">
        <v>0.25</v>
      </c>
      <c r="Q51" s="1077" t="s">
        <v>218</v>
      </c>
      <c r="R51" s="24"/>
      <c r="S51" s="1077" t="s">
        <v>3180</v>
      </c>
      <c r="T51" s="40">
        <v>45291</v>
      </c>
      <c r="U51" s="7"/>
      <c r="V51" s="7"/>
    </row>
    <row r="52" spans="1:22" ht="159.94999999999999" customHeight="1">
      <c r="A52" s="1075"/>
      <c r="B52" s="1636"/>
      <c r="C52" s="1077" t="s">
        <v>219</v>
      </c>
      <c r="D52" s="1077" t="s">
        <v>220</v>
      </c>
      <c r="E52" s="1077" t="s">
        <v>44</v>
      </c>
      <c r="F52" s="1077" t="s">
        <v>113</v>
      </c>
      <c r="G52" s="1077" t="s">
        <v>211</v>
      </c>
      <c r="H52" s="1077" t="s">
        <v>212</v>
      </c>
      <c r="I52" s="1077" t="s">
        <v>213</v>
      </c>
      <c r="J52" s="1077" t="s">
        <v>213</v>
      </c>
      <c r="K52" s="1077" t="s">
        <v>140</v>
      </c>
      <c r="L52" s="1077" t="s">
        <v>207</v>
      </c>
      <c r="M52" s="1077"/>
      <c r="N52" s="38"/>
      <c r="O52" s="1077" t="s">
        <v>40</v>
      </c>
      <c r="P52" s="38">
        <v>0.25</v>
      </c>
      <c r="Q52" s="1077" t="s">
        <v>218</v>
      </c>
      <c r="R52" s="24"/>
      <c r="S52" s="1077" t="s">
        <v>3180</v>
      </c>
      <c r="T52" s="1251">
        <v>45291</v>
      </c>
      <c r="U52" s="7"/>
      <c r="V52" s="7"/>
    </row>
    <row r="53" spans="1:22" ht="214.5" customHeight="1">
      <c r="A53" s="1075"/>
      <c r="B53" s="1636"/>
      <c r="C53" s="1077" t="s">
        <v>221</v>
      </c>
      <c r="D53" s="1077" t="s">
        <v>222</v>
      </c>
      <c r="E53" s="1077" t="s">
        <v>44</v>
      </c>
      <c r="F53" s="1077" t="s">
        <v>113</v>
      </c>
      <c r="G53" s="1077" t="s">
        <v>211</v>
      </c>
      <c r="H53" s="1077" t="s">
        <v>212</v>
      </c>
      <c r="I53" s="1077" t="s">
        <v>213</v>
      </c>
      <c r="J53" s="1077" t="s">
        <v>213</v>
      </c>
      <c r="K53" s="1077" t="s">
        <v>140</v>
      </c>
      <c r="L53" s="1077" t="s">
        <v>207</v>
      </c>
      <c r="M53" s="1077"/>
      <c r="N53" s="38"/>
      <c r="O53" s="1077" t="s">
        <v>40</v>
      </c>
      <c r="P53" s="38">
        <v>0.25</v>
      </c>
      <c r="Q53" s="1077" t="s">
        <v>223</v>
      </c>
      <c r="R53" s="41"/>
      <c r="S53" s="42">
        <v>44562</v>
      </c>
      <c r="T53" s="40">
        <v>45291</v>
      </c>
      <c r="U53" s="1075"/>
      <c r="V53" s="1075"/>
    </row>
    <row r="54" spans="1:22" s="18" customFormat="1" ht="135">
      <c r="A54" s="1080"/>
      <c r="B54" s="43" t="s">
        <v>224</v>
      </c>
      <c r="C54" s="43" t="s">
        <v>225</v>
      </c>
      <c r="D54" s="43" t="s">
        <v>226</v>
      </c>
      <c r="E54" s="43" t="s">
        <v>44</v>
      </c>
      <c r="F54" s="43" t="s">
        <v>113</v>
      </c>
      <c r="G54" s="43" t="s">
        <v>211</v>
      </c>
      <c r="H54" s="43" t="s">
        <v>212</v>
      </c>
      <c r="I54" s="43" t="s">
        <v>213</v>
      </c>
      <c r="J54" s="43" t="s">
        <v>213</v>
      </c>
      <c r="K54" s="43" t="s">
        <v>140</v>
      </c>
      <c r="L54" s="43" t="s">
        <v>207</v>
      </c>
      <c r="M54" s="43"/>
      <c r="N54" s="44"/>
      <c r="O54" s="43" t="s">
        <v>40</v>
      </c>
      <c r="P54" s="44">
        <v>0.2</v>
      </c>
      <c r="Q54" s="45" t="s">
        <v>227</v>
      </c>
      <c r="R54" s="43"/>
      <c r="S54" s="46">
        <v>44927</v>
      </c>
      <c r="T54" s="47">
        <v>45291</v>
      </c>
      <c r="U54" s="1080"/>
      <c r="V54" s="1080"/>
    </row>
    <row r="55" spans="1:22" ht="87" customHeight="1">
      <c r="A55" s="1075"/>
      <c r="B55" s="1637" t="s">
        <v>228</v>
      </c>
      <c r="C55" s="1077" t="s">
        <v>229</v>
      </c>
      <c r="D55" s="1077" t="s">
        <v>230</v>
      </c>
      <c r="E55" s="1077" t="s">
        <v>44</v>
      </c>
      <c r="F55" s="1077" t="s">
        <v>113</v>
      </c>
      <c r="G55" s="1077" t="s">
        <v>211</v>
      </c>
      <c r="H55" s="1077" t="s">
        <v>170</v>
      </c>
      <c r="I55" s="1077" t="s">
        <v>213</v>
      </c>
      <c r="J55" s="1077" t="s">
        <v>213</v>
      </c>
      <c r="K55" s="1077" t="s">
        <v>140</v>
      </c>
      <c r="L55" s="43" t="s">
        <v>231</v>
      </c>
      <c r="M55" s="1077"/>
      <c r="N55" s="38"/>
      <c r="O55" s="1077" t="s">
        <v>40</v>
      </c>
      <c r="P55" s="48" t="s">
        <v>232</v>
      </c>
      <c r="Q55" s="1077" t="s">
        <v>233</v>
      </c>
      <c r="R55" s="24"/>
      <c r="S55" s="1251">
        <v>44927</v>
      </c>
      <c r="T55" s="1251">
        <v>45291</v>
      </c>
      <c r="U55" s="1075"/>
      <c r="V55" s="1075"/>
    </row>
    <row r="56" spans="1:22" ht="135">
      <c r="A56" s="1075"/>
      <c r="B56" s="1637"/>
      <c r="C56" s="1077" t="s">
        <v>234</v>
      </c>
      <c r="D56" s="1077" t="s">
        <v>235</v>
      </c>
      <c r="E56" s="1077" t="s">
        <v>44</v>
      </c>
      <c r="F56" s="1077" t="s">
        <v>113</v>
      </c>
      <c r="G56" s="1077" t="s">
        <v>211</v>
      </c>
      <c r="H56" s="1077" t="s">
        <v>236</v>
      </c>
      <c r="I56" s="1077" t="s">
        <v>213</v>
      </c>
      <c r="J56" s="1077" t="s">
        <v>213</v>
      </c>
      <c r="K56" s="1077" t="s">
        <v>116</v>
      </c>
      <c r="L56" s="43" t="s">
        <v>231</v>
      </c>
      <c r="M56" s="1077"/>
      <c r="N56" s="38"/>
      <c r="O56" s="1077" t="s">
        <v>40</v>
      </c>
      <c r="P56" s="49" t="s">
        <v>237</v>
      </c>
      <c r="Q56" s="1077" t="s">
        <v>238</v>
      </c>
      <c r="R56" s="24"/>
      <c r="S56" s="1251">
        <v>44927</v>
      </c>
      <c r="T56" s="1251">
        <v>45291</v>
      </c>
      <c r="U56" s="1075"/>
      <c r="V56" s="1074"/>
    </row>
    <row r="57" spans="1:22" ht="240">
      <c r="A57" s="1075"/>
      <c r="B57" s="1637"/>
      <c r="C57" s="43" t="s">
        <v>239</v>
      </c>
      <c r="D57" s="1077" t="s">
        <v>240</v>
      </c>
      <c r="E57" s="1077" t="s">
        <v>34</v>
      </c>
      <c r="F57" s="1077" t="s">
        <v>113</v>
      </c>
      <c r="G57" s="1077" t="s">
        <v>211</v>
      </c>
      <c r="H57" s="1077" t="s">
        <v>236</v>
      </c>
      <c r="I57" s="1077" t="s">
        <v>241</v>
      </c>
      <c r="J57" s="1077" t="s">
        <v>242</v>
      </c>
      <c r="K57" s="1077" t="s">
        <v>116</v>
      </c>
      <c r="L57" s="43" t="s">
        <v>231</v>
      </c>
      <c r="M57" s="1077"/>
      <c r="N57" s="38"/>
      <c r="O57" s="1077" t="s">
        <v>46</v>
      </c>
      <c r="P57" s="1077" t="s">
        <v>243</v>
      </c>
      <c r="Q57" s="1077" t="s">
        <v>244</v>
      </c>
      <c r="R57" s="24"/>
      <c r="S57" s="1077" t="s">
        <v>3181</v>
      </c>
      <c r="T57" s="1251">
        <v>45291</v>
      </c>
      <c r="U57" s="1075"/>
      <c r="V57" s="1074" t="s">
        <v>245</v>
      </c>
    </row>
    <row r="58" spans="1:22" ht="96.6" customHeight="1">
      <c r="A58" s="1075"/>
      <c r="B58" s="1637"/>
      <c r="C58" s="1077" t="s">
        <v>246</v>
      </c>
      <c r="D58" s="48" t="s">
        <v>247</v>
      </c>
      <c r="E58" s="1077" t="s">
        <v>44</v>
      </c>
      <c r="F58" s="1077" t="s">
        <v>113</v>
      </c>
      <c r="G58" s="1077" t="s">
        <v>211</v>
      </c>
      <c r="H58" s="1077" t="s">
        <v>236</v>
      </c>
      <c r="I58" s="1077" t="s">
        <v>213</v>
      </c>
      <c r="J58" s="1077" t="s">
        <v>213</v>
      </c>
      <c r="K58" s="1077" t="s">
        <v>116</v>
      </c>
      <c r="L58" s="43" t="s">
        <v>231</v>
      </c>
      <c r="M58" s="1077"/>
      <c r="N58" s="38"/>
      <c r="O58" s="1077" t="s">
        <v>40</v>
      </c>
      <c r="P58" s="48" t="s">
        <v>248</v>
      </c>
      <c r="Q58" s="1077" t="s">
        <v>249</v>
      </c>
      <c r="R58" s="24"/>
      <c r="S58" s="1077" t="s">
        <v>3180</v>
      </c>
      <c r="T58" s="1251">
        <v>45291</v>
      </c>
      <c r="U58" s="1075"/>
      <c r="V58" s="1075"/>
    </row>
    <row r="59" spans="1:22" ht="159" customHeight="1">
      <c r="A59" s="1075"/>
      <c r="B59" s="1637"/>
      <c r="C59" s="1077" t="s">
        <v>250</v>
      </c>
      <c r="D59" s="1077" t="s">
        <v>251</v>
      </c>
      <c r="E59" s="1077" t="s">
        <v>44</v>
      </c>
      <c r="F59" s="1077" t="s">
        <v>113</v>
      </c>
      <c r="G59" s="1077" t="s">
        <v>211</v>
      </c>
      <c r="H59" s="1077" t="s">
        <v>236</v>
      </c>
      <c r="I59" s="1077" t="s">
        <v>213</v>
      </c>
      <c r="J59" s="1077" t="s">
        <v>213</v>
      </c>
      <c r="K59" s="1077" t="s">
        <v>116</v>
      </c>
      <c r="L59" s="1077" t="s">
        <v>252</v>
      </c>
      <c r="M59" s="1077"/>
      <c r="N59" s="38"/>
      <c r="O59" s="1077" t="s">
        <v>40</v>
      </c>
      <c r="P59" s="1077" t="s">
        <v>253</v>
      </c>
      <c r="Q59" s="1077" t="s">
        <v>254</v>
      </c>
      <c r="R59" s="50"/>
      <c r="S59" s="1077" t="s">
        <v>3180</v>
      </c>
      <c r="T59" s="1251">
        <v>45291</v>
      </c>
      <c r="U59" s="1075"/>
      <c r="V59" s="1074"/>
    </row>
    <row r="60" spans="1:22" ht="160.5" customHeight="1">
      <c r="A60" s="1075"/>
      <c r="B60" s="1637"/>
      <c r="C60" s="1077" t="s">
        <v>255</v>
      </c>
      <c r="D60" s="43" t="s">
        <v>256</v>
      </c>
      <c r="E60" s="1077" t="s">
        <v>44</v>
      </c>
      <c r="F60" s="1077" t="s">
        <v>113</v>
      </c>
      <c r="G60" s="1077" t="s">
        <v>211</v>
      </c>
      <c r="H60" s="1077" t="s">
        <v>236</v>
      </c>
      <c r="I60" s="1077" t="s">
        <v>213</v>
      </c>
      <c r="J60" s="1077" t="s">
        <v>213</v>
      </c>
      <c r="K60" s="1077" t="s">
        <v>116</v>
      </c>
      <c r="L60" s="51" t="s">
        <v>3182</v>
      </c>
      <c r="M60" s="1077"/>
      <c r="N60" s="38"/>
      <c r="O60" s="1077" t="s">
        <v>40</v>
      </c>
      <c r="P60" s="1077"/>
      <c r="Q60" s="1077" t="s">
        <v>257</v>
      </c>
      <c r="R60" s="24"/>
      <c r="S60" s="1077" t="s">
        <v>3180</v>
      </c>
      <c r="T60" s="1251">
        <v>45291</v>
      </c>
      <c r="U60" s="1075"/>
      <c r="V60" s="1075"/>
    </row>
    <row r="61" spans="1:22" ht="135">
      <c r="A61" s="1075"/>
      <c r="B61" s="1637"/>
      <c r="C61" s="1077" t="s">
        <v>258</v>
      </c>
      <c r="D61" s="43" t="s">
        <v>259</v>
      </c>
      <c r="E61" s="1077" t="s">
        <v>44</v>
      </c>
      <c r="F61" s="1077" t="s">
        <v>113</v>
      </c>
      <c r="G61" s="1077" t="s">
        <v>211</v>
      </c>
      <c r="H61" s="1077" t="s">
        <v>236</v>
      </c>
      <c r="I61" s="1077" t="s">
        <v>213</v>
      </c>
      <c r="J61" s="1077" t="s">
        <v>213</v>
      </c>
      <c r="K61" s="1077" t="s">
        <v>116</v>
      </c>
      <c r="L61" s="51" t="s">
        <v>3183</v>
      </c>
      <c r="M61" s="1077"/>
      <c r="N61" s="38"/>
      <c r="O61" s="1077" t="s">
        <v>40</v>
      </c>
      <c r="P61" s="1077"/>
      <c r="Q61" s="1077" t="s">
        <v>260</v>
      </c>
      <c r="R61" s="24"/>
      <c r="S61" s="48" t="s">
        <v>3180</v>
      </c>
      <c r="T61" s="48" t="s">
        <v>3184</v>
      </c>
      <c r="U61" s="1075"/>
      <c r="V61" s="1075"/>
    </row>
    <row r="62" spans="1:22" ht="135">
      <c r="A62" s="1075"/>
      <c r="B62" s="1637"/>
      <c r="C62" s="1077" t="s">
        <v>261</v>
      </c>
      <c r="D62" s="43" t="s">
        <v>262</v>
      </c>
      <c r="E62" s="1077" t="s">
        <v>44</v>
      </c>
      <c r="F62" s="1077" t="s">
        <v>113</v>
      </c>
      <c r="G62" s="1077" t="s">
        <v>211</v>
      </c>
      <c r="H62" s="1077" t="s">
        <v>236</v>
      </c>
      <c r="I62" s="1077" t="s">
        <v>213</v>
      </c>
      <c r="J62" s="1077" t="s">
        <v>213</v>
      </c>
      <c r="K62" s="1077" t="s">
        <v>116</v>
      </c>
      <c r="L62" s="43" t="s">
        <v>3185</v>
      </c>
      <c r="M62" s="1077"/>
      <c r="N62" s="38"/>
      <c r="O62" s="1077" t="s">
        <v>40</v>
      </c>
      <c r="P62" s="48" t="s">
        <v>263</v>
      </c>
      <c r="Q62" s="1077" t="s">
        <v>264</v>
      </c>
      <c r="R62" s="52"/>
      <c r="S62" s="48" t="s">
        <v>3179</v>
      </c>
      <c r="T62" s="1077" t="s">
        <v>3184</v>
      </c>
      <c r="U62" s="1075"/>
      <c r="V62" s="1075"/>
    </row>
    <row r="63" spans="1:22" ht="135">
      <c r="A63" s="1075"/>
      <c r="B63" s="1637"/>
      <c r="C63" s="1077" t="s">
        <v>265</v>
      </c>
      <c r="D63" s="43" t="s">
        <v>266</v>
      </c>
      <c r="E63" s="1077" t="s">
        <v>44</v>
      </c>
      <c r="F63" s="1077" t="s">
        <v>113</v>
      </c>
      <c r="G63" s="1077" t="s">
        <v>211</v>
      </c>
      <c r="H63" s="1077" t="s">
        <v>236</v>
      </c>
      <c r="I63" s="1077" t="s">
        <v>213</v>
      </c>
      <c r="J63" s="1077" t="s">
        <v>213</v>
      </c>
      <c r="K63" s="1077" t="s">
        <v>116</v>
      </c>
      <c r="L63" s="43" t="s">
        <v>3186</v>
      </c>
      <c r="M63" s="1077"/>
      <c r="N63" s="38"/>
      <c r="O63" s="1077" t="s">
        <v>40</v>
      </c>
      <c r="P63" s="48" t="s">
        <v>267</v>
      </c>
      <c r="Q63" s="1077" t="s">
        <v>268</v>
      </c>
      <c r="R63" s="24" t="s">
        <v>269</v>
      </c>
      <c r="S63" s="48" t="s">
        <v>3180</v>
      </c>
      <c r="T63" s="1077" t="s">
        <v>3184</v>
      </c>
      <c r="U63" s="1075"/>
      <c r="V63" s="1075"/>
    </row>
    <row r="64" spans="1:22" ht="180">
      <c r="C64" s="1624" t="s">
        <v>4659</v>
      </c>
      <c r="D64" s="1626" t="s">
        <v>4668</v>
      </c>
      <c r="E64" s="1625" t="s">
        <v>4658</v>
      </c>
      <c r="F64" s="7" t="s">
        <v>113</v>
      </c>
      <c r="G64" s="1625" t="s">
        <v>4662</v>
      </c>
      <c r="H64" s="1625" t="s">
        <v>4663</v>
      </c>
      <c r="I64" s="1625" t="s">
        <v>1278</v>
      </c>
      <c r="J64" s="1625" t="s">
        <v>4664</v>
      </c>
      <c r="K64" s="1625" t="s">
        <v>4665</v>
      </c>
      <c r="L64" s="1625" t="s">
        <v>4666</v>
      </c>
      <c r="N64" s="53"/>
      <c r="O64" s="1625" t="s">
        <v>153</v>
      </c>
      <c r="P64" s="1626" t="s">
        <v>4661</v>
      </c>
      <c r="Q64" s="1626" t="s">
        <v>4660</v>
      </c>
      <c r="S64" s="1627">
        <v>45005</v>
      </c>
      <c r="T64" s="1628">
        <v>45291</v>
      </c>
    </row>
  </sheetData>
  <mergeCells count="39">
    <mergeCell ref="B31:B33"/>
    <mergeCell ref="A32:A33"/>
    <mergeCell ref="C32:C33"/>
    <mergeCell ref="B34:B40"/>
    <mergeCell ref="C34:C36"/>
    <mergeCell ref="R26:R27"/>
    <mergeCell ref="C28:C30"/>
    <mergeCell ref="A4:B4"/>
    <mergeCell ref="C4:K4"/>
    <mergeCell ref="L4:O4"/>
    <mergeCell ref="P4:R4"/>
    <mergeCell ref="B18:B23"/>
    <mergeCell ref="C18:C19"/>
    <mergeCell ref="C20:C23"/>
    <mergeCell ref="B24:B30"/>
    <mergeCell ref="C26:C27"/>
    <mergeCell ref="S4:T4"/>
    <mergeCell ref="B6:B17"/>
    <mergeCell ref="C7:C8"/>
    <mergeCell ref="C9:C12"/>
    <mergeCell ref="C13:C16"/>
    <mergeCell ref="A1:V1"/>
    <mergeCell ref="A2:J2"/>
    <mergeCell ref="L2:U2"/>
    <mergeCell ref="V2:V3"/>
    <mergeCell ref="A3:J3"/>
    <mergeCell ref="L3:U3"/>
    <mergeCell ref="R43:R45"/>
    <mergeCell ref="C46:C47"/>
    <mergeCell ref="B51:B53"/>
    <mergeCell ref="B55:B63"/>
    <mergeCell ref="P34:P35"/>
    <mergeCell ref="B41:B48"/>
    <mergeCell ref="C41:C42"/>
    <mergeCell ref="P41:P42"/>
    <mergeCell ref="Q41:Q42"/>
    <mergeCell ref="C43:C45"/>
    <mergeCell ref="P43:P45"/>
    <mergeCell ref="Q43:Q45"/>
  </mergeCells>
  <conditionalFormatting sqref="E37 E6:E15 E18:E22 E39:E49 E24:E35">
    <cfRule type="containsText" dxfId="1264" priority="74" operator="containsText" text="gestión">
      <formula>NOT(ISERROR(SEARCH(("gestión"),(E6))))</formula>
    </cfRule>
  </conditionalFormatting>
  <conditionalFormatting sqref="E37 E6:E15 E18:E22 E39:E49 E24:E35">
    <cfRule type="containsText" dxfId="1263" priority="75" operator="containsText" text="inversión">
      <formula>NOT(ISERROR(SEARCH(("inversión"),(E6))))</formula>
    </cfRule>
  </conditionalFormatting>
  <conditionalFormatting sqref="M43:M48 M37 M6:M15 M39:M41 M18:M35">
    <cfRule type="containsText" dxfId="1262" priority="76" operator="containsText" text="En Progreso">
      <formula>NOT(ISERROR(SEARCH(("En Progreso"),(M6))))</formula>
    </cfRule>
  </conditionalFormatting>
  <conditionalFormatting sqref="M43:M48 M37 M6:M15 M39:M41 M18:M35">
    <cfRule type="containsText" dxfId="1261" priority="77" operator="containsText" text="Completo">
      <formula>NOT(ISERROR(SEARCH(("Completo"),(M6))))</formula>
    </cfRule>
  </conditionalFormatting>
  <conditionalFormatting sqref="M43:M48 M37 M6:M15 M39:M41 M18:M35">
    <cfRule type="containsText" dxfId="1260" priority="78" operator="containsText" text="En espera">
      <formula>NOT(ISERROR(SEARCH(("En espera"),(M6))))</formula>
    </cfRule>
  </conditionalFormatting>
  <conditionalFormatting sqref="M43:M48 M37 M6:M15 M39:M41 M18:M35">
    <cfRule type="containsText" dxfId="1259" priority="79" operator="containsText" text="Vencido">
      <formula>NOT(ISERROR(SEARCH(("Vencido"),(M6))))</formula>
    </cfRule>
  </conditionalFormatting>
  <conditionalFormatting sqref="O37 O6:O15 O39:O48 O18:O35">
    <cfRule type="containsText" dxfId="1258" priority="80" operator="containsText" text="Bajo">
      <formula>NOT(ISERROR(SEARCH(("Bajo"),(O6))))</formula>
    </cfRule>
  </conditionalFormatting>
  <conditionalFormatting sqref="O37 O6:O15 O39:O48 O18:O35">
    <cfRule type="containsText" dxfId="1257" priority="81" operator="containsText" text="Medio">
      <formula>NOT(ISERROR(SEARCH(("Medio"),(O6))))</formula>
    </cfRule>
  </conditionalFormatting>
  <conditionalFormatting sqref="O37 O6:O15 O39:O48 O18:O35">
    <cfRule type="containsText" dxfId="1256" priority="82" operator="containsText" text="Alto">
      <formula>NOT(ISERROR(SEARCH(("Alto"),(O6))))</formula>
    </cfRule>
  </conditionalFormatting>
  <conditionalFormatting sqref="N43:N48 N37 N6:N15 N39:N41 N18:N35">
    <cfRule type="colorScale" priority="83">
      <colorScale>
        <cfvo type="formula" val="0%"/>
        <cfvo type="formula" val="50%"/>
        <cfvo type="formula" val="100%"/>
        <color rgb="FFF3F3F3"/>
        <color rgb="FF6AA84F"/>
        <color rgb="FF38761D"/>
      </colorScale>
    </cfRule>
  </conditionalFormatting>
  <conditionalFormatting sqref="E23">
    <cfRule type="containsText" dxfId="1255" priority="84" operator="containsText" text="gestión">
      <formula>NOT(ISERROR(SEARCH(("gestión"),(E23))))</formula>
    </cfRule>
  </conditionalFormatting>
  <conditionalFormatting sqref="E23">
    <cfRule type="containsText" dxfId="1254" priority="85" operator="containsText" text="inversión">
      <formula>NOT(ISERROR(SEARCH(("inversión"),(E23))))</formula>
    </cfRule>
  </conditionalFormatting>
  <conditionalFormatting sqref="E50:E54">
    <cfRule type="containsText" dxfId="1253" priority="64" operator="containsText" text="gestión">
      <formula>NOT(ISERROR(SEARCH(("gestión"),(E50))))</formula>
    </cfRule>
  </conditionalFormatting>
  <conditionalFormatting sqref="E50:E54">
    <cfRule type="containsText" dxfId="1252" priority="65" operator="containsText" text="inversión">
      <formula>NOT(ISERROR(SEARCH(("inversión"),(E50))))</formula>
    </cfRule>
  </conditionalFormatting>
  <conditionalFormatting sqref="M50:M54">
    <cfRule type="containsText" dxfId="1251" priority="66" operator="containsText" text="En Progreso">
      <formula>NOT(ISERROR(SEARCH(("En Progreso"),(M50))))</formula>
    </cfRule>
  </conditionalFormatting>
  <conditionalFormatting sqref="M50:M54">
    <cfRule type="containsText" dxfId="1250" priority="67" operator="containsText" text="Completo">
      <formula>NOT(ISERROR(SEARCH(("Completo"),(M50))))</formula>
    </cfRule>
  </conditionalFormatting>
  <conditionalFormatting sqref="M50:M54">
    <cfRule type="containsText" dxfId="1249" priority="68" operator="containsText" text="En espera">
      <formula>NOT(ISERROR(SEARCH(("En espera"),(M50))))</formula>
    </cfRule>
  </conditionalFormatting>
  <conditionalFormatting sqref="M50:M54">
    <cfRule type="containsText" dxfId="1248" priority="69" operator="containsText" text="Vencido">
      <formula>NOT(ISERROR(SEARCH(("Vencido"),(M50))))</formula>
    </cfRule>
  </conditionalFormatting>
  <conditionalFormatting sqref="O50:O54">
    <cfRule type="containsText" dxfId="1247" priority="70" operator="containsText" text="Bajo">
      <formula>NOT(ISERROR(SEARCH(("Bajo"),(O50))))</formula>
    </cfRule>
  </conditionalFormatting>
  <conditionalFormatting sqref="O50:O54">
    <cfRule type="containsText" dxfId="1246" priority="71" operator="containsText" text="Medio">
      <formula>NOT(ISERROR(SEARCH(("Medio"),(O50))))</formula>
    </cfRule>
  </conditionalFormatting>
  <conditionalFormatting sqref="O50:O54">
    <cfRule type="containsText" dxfId="1245" priority="72" operator="containsText" text="Alto">
      <formula>NOT(ISERROR(SEARCH(("Alto"),(O50))))</formula>
    </cfRule>
  </conditionalFormatting>
  <conditionalFormatting sqref="N50:N54">
    <cfRule type="colorScale" priority="73">
      <colorScale>
        <cfvo type="formula" val="0%"/>
        <cfvo type="formula" val="50%"/>
        <cfvo type="formula" val="100%"/>
        <color rgb="FFF3F3F3"/>
        <color rgb="FF6AA84F"/>
        <color rgb="FF38761D"/>
      </colorScale>
    </cfRule>
  </conditionalFormatting>
  <conditionalFormatting sqref="E55:E64">
    <cfRule type="containsText" dxfId="1244" priority="54" operator="containsText" text="gestión">
      <formula>NOT(ISERROR(SEARCH(("gestión"),(E55))))</formula>
    </cfRule>
  </conditionalFormatting>
  <conditionalFormatting sqref="E55:E64">
    <cfRule type="containsText" dxfId="1243" priority="55" operator="containsText" text="inversión">
      <formula>NOT(ISERROR(SEARCH(("inversión"),(E55))))</formula>
    </cfRule>
  </conditionalFormatting>
  <conditionalFormatting sqref="M55:M63">
    <cfRule type="containsText" dxfId="1242" priority="56" operator="containsText" text="En Progreso">
      <formula>NOT(ISERROR(SEARCH(("En Progreso"),(M55))))</formula>
    </cfRule>
  </conditionalFormatting>
  <conditionalFormatting sqref="M55:M63">
    <cfRule type="containsText" dxfId="1241" priority="57" operator="containsText" text="Completo">
      <formula>NOT(ISERROR(SEARCH(("Completo"),(M55))))</formula>
    </cfRule>
  </conditionalFormatting>
  <conditionalFormatting sqref="M55:M63">
    <cfRule type="containsText" dxfId="1240" priority="58" operator="containsText" text="En espera">
      <formula>NOT(ISERROR(SEARCH(("En espera"),(M55))))</formula>
    </cfRule>
  </conditionalFormatting>
  <conditionalFormatting sqref="M55:M63">
    <cfRule type="containsText" dxfId="1239" priority="59" operator="containsText" text="Vencido">
      <formula>NOT(ISERROR(SEARCH(("Vencido"),(M55))))</formula>
    </cfRule>
  </conditionalFormatting>
  <conditionalFormatting sqref="O55:O64">
    <cfRule type="containsText" dxfId="1238" priority="60" operator="containsText" text="Bajo">
      <formula>NOT(ISERROR(SEARCH(("Bajo"),(O55))))</formula>
    </cfRule>
  </conditionalFormatting>
  <conditionalFormatting sqref="O55:O64">
    <cfRule type="containsText" dxfId="1237" priority="61" operator="containsText" text="Medio">
      <formula>NOT(ISERROR(SEARCH(("Medio"),(O55))))</formula>
    </cfRule>
  </conditionalFormatting>
  <conditionalFormatting sqref="O55:O64">
    <cfRule type="containsText" dxfId="1236" priority="62" operator="containsText" text="Alto">
      <formula>NOT(ISERROR(SEARCH(("Alto"),(O55))))</formula>
    </cfRule>
  </conditionalFormatting>
  <conditionalFormatting sqref="N55:N63">
    <cfRule type="colorScale" priority="63">
      <colorScale>
        <cfvo type="formula" val="0%"/>
        <cfvo type="formula" val="50%"/>
        <cfvo type="formula" val="100%"/>
        <color rgb="FFF3F3F3"/>
        <color rgb="FF6AA84F"/>
        <color rgb="FF38761D"/>
      </colorScale>
    </cfRule>
  </conditionalFormatting>
  <conditionalFormatting sqref="M42">
    <cfRule type="containsText" dxfId="1235" priority="49" operator="containsText" text="En Progreso">
      <formula>NOT(ISERROR(SEARCH(("En Progreso"),(M42))))</formula>
    </cfRule>
  </conditionalFormatting>
  <conditionalFormatting sqref="M42">
    <cfRule type="containsText" dxfId="1234" priority="50" operator="containsText" text="Completo">
      <formula>NOT(ISERROR(SEARCH(("Completo"),(M42))))</formula>
    </cfRule>
  </conditionalFormatting>
  <conditionalFormatting sqref="M42">
    <cfRule type="containsText" dxfId="1233" priority="51" operator="containsText" text="En espera">
      <formula>NOT(ISERROR(SEARCH(("En espera"),(M42))))</formula>
    </cfRule>
  </conditionalFormatting>
  <conditionalFormatting sqref="M42">
    <cfRule type="containsText" dxfId="1232" priority="52" operator="containsText" text="Vencido">
      <formula>NOT(ISERROR(SEARCH(("Vencido"),(M42))))</formula>
    </cfRule>
  </conditionalFormatting>
  <conditionalFormatting sqref="N42">
    <cfRule type="colorScale" priority="53">
      <colorScale>
        <cfvo type="formula" val="0%"/>
        <cfvo type="formula" val="50%"/>
        <cfvo type="formula" val="100%"/>
        <color rgb="FFF3F3F3"/>
        <color rgb="FF6AA84F"/>
        <color rgb="FF38761D"/>
      </colorScale>
    </cfRule>
  </conditionalFormatting>
  <conditionalFormatting sqref="E38">
    <cfRule type="containsText" dxfId="1231" priority="39" operator="containsText" text="gestión">
      <formula>NOT(ISERROR(SEARCH(("gestión"),(E38))))</formula>
    </cfRule>
  </conditionalFormatting>
  <conditionalFormatting sqref="E38">
    <cfRule type="containsText" dxfId="1230" priority="40" operator="containsText" text="inversión">
      <formula>NOT(ISERROR(SEARCH(("inversión"),(E38))))</formula>
    </cfRule>
  </conditionalFormatting>
  <conditionalFormatting sqref="M38">
    <cfRule type="containsText" dxfId="1229" priority="41" operator="containsText" text="En Progreso">
      <formula>NOT(ISERROR(SEARCH(("En Progreso"),(M38))))</formula>
    </cfRule>
  </conditionalFormatting>
  <conditionalFormatting sqref="M38">
    <cfRule type="containsText" dxfId="1228" priority="42" operator="containsText" text="Completo">
      <formula>NOT(ISERROR(SEARCH(("Completo"),(M38))))</formula>
    </cfRule>
  </conditionalFormatting>
  <conditionalFormatting sqref="M38">
    <cfRule type="containsText" dxfId="1227" priority="43" operator="containsText" text="En espera">
      <formula>NOT(ISERROR(SEARCH(("En espera"),(M38))))</formula>
    </cfRule>
  </conditionalFormatting>
  <conditionalFormatting sqref="M38">
    <cfRule type="containsText" dxfId="1226" priority="44" operator="containsText" text="Vencido">
      <formula>NOT(ISERROR(SEARCH(("Vencido"),(M38))))</formula>
    </cfRule>
  </conditionalFormatting>
  <conditionalFormatting sqref="O38">
    <cfRule type="containsText" dxfId="1225" priority="45" operator="containsText" text="Bajo">
      <formula>NOT(ISERROR(SEARCH(("Bajo"),(O38))))</formula>
    </cfRule>
  </conditionalFormatting>
  <conditionalFormatting sqref="O38">
    <cfRule type="containsText" dxfId="1224" priority="46" operator="containsText" text="Medio">
      <formula>NOT(ISERROR(SEARCH(("Medio"),(O38))))</formula>
    </cfRule>
  </conditionalFormatting>
  <conditionalFormatting sqref="O38">
    <cfRule type="containsText" dxfId="1223" priority="47" operator="containsText" text="Alto">
      <formula>NOT(ISERROR(SEARCH(("Alto"),(O38))))</formula>
    </cfRule>
  </conditionalFormatting>
  <conditionalFormatting sqref="N38">
    <cfRule type="colorScale" priority="48">
      <colorScale>
        <cfvo type="formula" val="0%"/>
        <cfvo type="formula" val="50%"/>
        <cfvo type="formula" val="100%"/>
        <color rgb="FFF3F3F3"/>
        <color rgb="FF6AA84F"/>
        <color rgb="FF38761D"/>
      </colorScale>
    </cfRule>
  </conditionalFormatting>
  <conditionalFormatting sqref="E36">
    <cfRule type="containsText" dxfId="1222" priority="37" operator="containsText" text="gestión">
      <formula>NOT(ISERROR(SEARCH(("gestión"),(E36))))</formula>
    </cfRule>
  </conditionalFormatting>
  <conditionalFormatting sqref="E36">
    <cfRule type="containsText" dxfId="1221" priority="38" operator="containsText" text="inversión">
      <formula>NOT(ISERROR(SEARCH(("inversión"),(E36))))</formula>
    </cfRule>
  </conditionalFormatting>
  <conditionalFormatting sqref="M36">
    <cfRule type="containsText" dxfId="1220" priority="29" operator="containsText" text="En Progreso">
      <formula>NOT(ISERROR(SEARCH(("En Progreso"),(M36))))</formula>
    </cfRule>
  </conditionalFormatting>
  <conditionalFormatting sqref="M36">
    <cfRule type="containsText" dxfId="1219" priority="30" operator="containsText" text="Completo">
      <formula>NOT(ISERROR(SEARCH(("Completo"),(M36))))</formula>
    </cfRule>
  </conditionalFormatting>
  <conditionalFormatting sqref="M36">
    <cfRule type="containsText" dxfId="1218" priority="31" operator="containsText" text="En espera">
      <formula>NOT(ISERROR(SEARCH(("En espera"),(M36))))</formula>
    </cfRule>
  </conditionalFormatting>
  <conditionalFormatting sqref="M36">
    <cfRule type="containsText" dxfId="1217" priority="32" operator="containsText" text="Vencido">
      <formula>NOT(ISERROR(SEARCH(("Vencido"),(M36))))</formula>
    </cfRule>
  </conditionalFormatting>
  <conditionalFormatting sqref="O36">
    <cfRule type="containsText" dxfId="1216" priority="33" operator="containsText" text="Bajo">
      <formula>NOT(ISERROR(SEARCH(("Bajo"),(O36))))</formula>
    </cfRule>
  </conditionalFormatting>
  <conditionalFormatting sqref="O36">
    <cfRule type="containsText" dxfId="1215" priority="34" operator="containsText" text="Medio">
      <formula>NOT(ISERROR(SEARCH(("Medio"),(O36))))</formula>
    </cfRule>
  </conditionalFormatting>
  <conditionalFormatting sqref="O36">
    <cfRule type="containsText" dxfId="1214" priority="35" operator="containsText" text="Alto">
      <formula>NOT(ISERROR(SEARCH(("Alto"),(O36))))</formula>
    </cfRule>
  </conditionalFormatting>
  <conditionalFormatting sqref="N36">
    <cfRule type="colorScale" priority="36">
      <colorScale>
        <cfvo type="formula" val="0%"/>
        <cfvo type="formula" val="50%"/>
        <cfvo type="formula" val="100%"/>
        <color rgb="FFF3F3F3"/>
        <color rgb="FF6AA84F"/>
        <color rgb="FF38761D"/>
      </colorScale>
    </cfRule>
  </conditionalFormatting>
  <conditionalFormatting sqref="M49">
    <cfRule type="containsText" dxfId="1213" priority="21" operator="containsText" text="En Progreso">
      <formula>NOT(ISERROR(SEARCH(("En Progreso"),(M49))))</formula>
    </cfRule>
  </conditionalFormatting>
  <conditionalFormatting sqref="M49">
    <cfRule type="containsText" dxfId="1212" priority="22" operator="containsText" text="Completo">
      <formula>NOT(ISERROR(SEARCH(("Completo"),(M49))))</formula>
    </cfRule>
  </conditionalFormatting>
  <conditionalFormatting sqref="M49">
    <cfRule type="containsText" dxfId="1211" priority="23" operator="containsText" text="En espera">
      <formula>NOT(ISERROR(SEARCH(("En espera"),(M49))))</formula>
    </cfRule>
  </conditionalFormatting>
  <conditionalFormatting sqref="M49">
    <cfRule type="containsText" dxfId="1210" priority="24" operator="containsText" text="Vencido">
      <formula>NOT(ISERROR(SEARCH(("Vencido"),(M49))))</formula>
    </cfRule>
  </conditionalFormatting>
  <conditionalFormatting sqref="O49">
    <cfRule type="containsText" dxfId="1209" priority="25" operator="containsText" text="Bajo">
      <formula>NOT(ISERROR(SEARCH(("Bajo"),(O49))))</formula>
    </cfRule>
  </conditionalFormatting>
  <conditionalFormatting sqref="O49">
    <cfRule type="containsText" dxfId="1208" priority="26" operator="containsText" text="Medio">
      <formula>NOT(ISERROR(SEARCH(("Medio"),(O49))))</formula>
    </cfRule>
  </conditionalFormatting>
  <conditionalFormatting sqref="O49">
    <cfRule type="containsText" dxfId="1207" priority="27" operator="containsText" text="Alto">
      <formula>NOT(ISERROR(SEARCH(("Alto"),(O49))))</formula>
    </cfRule>
  </conditionalFormatting>
  <conditionalFormatting sqref="N49">
    <cfRule type="colorScale" priority="28">
      <colorScale>
        <cfvo type="formula" val="0%"/>
        <cfvo type="formula" val="50%"/>
        <cfvo type="formula" val="100%"/>
        <color rgb="FFF3F3F3"/>
        <color rgb="FF6AA84F"/>
        <color rgb="FF38761D"/>
      </colorScale>
    </cfRule>
  </conditionalFormatting>
  <conditionalFormatting sqref="E16">
    <cfRule type="containsText" dxfId="1206" priority="11" operator="containsText" text="gestión">
      <formula>NOT(ISERROR(SEARCH(("gestión"),(E16))))</formula>
    </cfRule>
  </conditionalFormatting>
  <conditionalFormatting sqref="E17">
    <cfRule type="containsText" dxfId="1205" priority="1" operator="containsText" text="gestión">
      <formula>NOT(ISERROR(SEARCH(("gestión"),(E17))))</formula>
    </cfRule>
  </conditionalFormatting>
  <conditionalFormatting sqref="E16">
    <cfRule type="containsText" dxfId="1204" priority="12" operator="containsText" text="inversión">
      <formula>NOT(ISERROR(SEARCH(("inversión"),(E16))))</formula>
    </cfRule>
  </conditionalFormatting>
  <conditionalFormatting sqref="M16">
    <cfRule type="containsText" dxfId="1203" priority="13" operator="containsText" text="En Progreso">
      <formula>NOT(ISERROR(SEARCH(("En Progreso"),(M16))))</formula>
    </cfRule>
  </conditionalFormatting>
  <conditionalFormatting sqref="M16">
    <cfRule type="containsText" dxfId="1202" priority="14" operator="containsText" text="Completo">
      <formula>NOT(ISERROR(SEARCH(("Completo"),(M16))))</formula>
    </cfRule>
  </conditionalFormatting>
  <conditionalFormatting sqref="M16">
    <cfRule type="containsText" dxfId="1201" priority="15" operator="containsText" text="En espera">
      <formula>NOT(ISERROR(SEARCH(("En espera"),(M16))))</formula>
    </cfRule>
  </conditionalFormatting>
  <conditionalFormatting sqref="M16">
    <cfRule type="containsText" dxfId="1200" priority="16" operator="containsText" text="Vencido">
      <formula>NOT(ISERROR(SEARCH(("Vencido"),(M16))))</formula>
    </cfRule>
  </conditionalFormatting>
  <conditionalFormatting sqref="O16">
    <cfRule type="containsText" dxfId="1199" priority="17" operator="containsText" text="Bajo">
      <formula>NOT(ISERROR(SEARCH(("Bajo"),(O16))))</formula>
    </cfRule>
  </conditionalFormatting>
  <conditionalFormatting sqref="O16">
    <cfRule type="containsText" dxfId="1198" priority="18" operator="containsText" text="Medio">
      <formula>NOT(ISERROR(SEARCH(("Medio"),(O16))))</formula>
    </cfRule>
  </conditionalFormatting>
  <conditionalFormatting sqref="O16">
    <cfRule type="containsText" dxfId="1197" priority="19" operator="containsText" text="Alto">
      <formula>NOT(ISERROR(SEARCH(("Alto"),(O16))))</formula>
    </cfRule>
  </conditionalFormatting>
  <conditionalFormatting sqref="N16">
    <cfRule type="colorScale" priority="20">
      <colorScale>
        <cfvo type="formula" val="0%"/>
        <cfvo type="formula" val="50%"/>
        <cfvo type="formula" val="100%"/>
        <color rgb="FFF3F3F3"/>
        <color rgb="FF6AA84F"/>
        <color rgb="FF38761D"/>
      </colorScale>
    </cfRule>
  </conditionalFormatting>
  <conditionalFormatting sqref="E17">
    <cfRule type="containsText" dxfId="1196" priority="2" operator="containsText" text="inversión">
      <formula>NOT(ISERROR(SEARCH(("inversión"),(E17))))</formula>
    </cfRule>
  </conditionalFormatting>
  <conditionalFormatting sqref="M17">
    <cfRule type="containsText" dxfId="1195" priority="3" operator="containsText" text="En Progreso">
      <formula>NOT(ISERROR(SEARCH(("En Progreso"),(M17))))</formula>
    </cfRule>
  </conditionalFormatting>
  <conditionalFormatting sqref="M17">
    <cfRule type="containsText" dxfId="1194" priority="4" operator="containsText" text="Completo">
      <formula>NOT(ISERROR(SEARCH(("Completo"),(M17))))</formula>
    </cfRule>
  </conditionalFormatting>
  <conditionalFormatting sqref="M17">
    <cfRule type="containsText" dxfId="1193" priority="5" operator="containsText" text="En espera">
      <formula>NOT(ISERROR(SEARCH(("En espera"),(M17))))</formula>
    </cfRule>
  </conditionalFormatting>
  <conditionalFormatting sqref="M17">
    <cfRule type="containsText" dxfId="1192" priority="6" operator="containsText" text="Vencido">
      <formula>NOT(ISERROR(SEARCH(("Vencido"),(M17))))</formula>
    </cfRule>
  </conditionalFormatting>
  <conditionalFormatting sqref="O17">
    <cfRule type="containsText" dxfId="1191" priority="7" operator="containsText" text="Bajo">
      <formula>NOT(ISERROR(SEARCH(("Bajo"),(O17))))</formula>
    </cfRule>
  </conditionalFormatting>
  <conditionalFormatting sqref="O17">
    <cfRule type="containsText" dxfId="1190" priority="8" operator="containsText" text="Medio">
      <formula>NOT(ISERROR(SEARCH(("Medio"),(O17))))</formula>
    </cfRule>
  </conditionalFormatting>
  <conditionalFormatting sqref="O17">
    <cfRule type="containsText" dxfId="1189" priority="9" operator="containsText" text="Alto">
      <formula>NOT(ISERROR(SEARCH(("Alto"),(O17))))</formula>
    </cfRule>
  </conditionalFormatting>
  <conditionalFormatting sqref="N17">
    <cfRule type="colorScale" priority="10">
      <colorScale>
        <cfvo type="formula" val="0%"/>
        <cfvo type="formula" val="50%"/>
        <cfvo type="formula" val="100%"/>
        <color rgb="FFF3F3F3"/>
        <color rgb="FF6AA84F"/>
        <color rgb="FF38761D"/>
      </colorScale>
    </cfRule>
  </conditionalFormatting>
  <dataValidations count="4">
    <dataValidation type="list" allowBlank="1" sqref="M6:M63">
      <formula1>"Completo,En progreso,En espera,Vencido"</formula1>
    </dataValidation>
    <dataValidation type="list" allowBlank="1" sqref="E6:E63">
      <formula1>"Acción de gestión,Acción derivada de un proyecto de inversión"</formula1>
    </dataValidation>
    <dataValidation type="list" allowBlank="1" sqref="O6:O63">
      <formula1>"Medio,Alto"</formula1>
    </dataValidation>
    <dataValidation type="list" allowBlank="1" sqref="K6:K21 K23:K63">
      <formula1>#REF!</formula1>
    </dataValidation>
  </dataValidation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5"/>
  <sheetViews>
    <sheetView topLeftCell="A6" zoomScale="86" zoomScaleNormal="86" workbookViewId="0">
      <selection activeCell="B7" sqref="B7:B21"/>
    </sheetView>
  </sheetViews>
  <sheetFormatPr baseColWidth="10" defaultColWidth="49.140625" defaultRowHeight="162.75" customHeight="1"/>
  <cols>
    <col min="4" max="4" width="57" customWidth="1"/>
    <col min="13" max="13" width="20.42578125" customWidth="1"/>
    <col min="14" max="14" width="19.42578125" customWidth="1"/>
    <col min="15" max="15" width="19.5703125" customWidth="1"/>
    <col min="18" max="18" width="70.85546875" customWidth="1"/>
  </cols>
  <sheetData>
    <row r="1" spans="1:43" ht="17.25" hidden="1">
      <c r="A1" s="1820" t="s">
        <v>270</v>
      </c>
      <c r="B1" s="1924"/>
      <c r="C1" s="1924"/>
      <c r="D1" s="1924"/>
      <c r="E1" s="1924"/>
      <c r="F1" s="1924"/>
      <c r="G1" s="1924"/>
      <c r="H1" s="1924"/>
      <c r="I1" s="1924"/>
      <c r="J1" s="1924"/>
      <c r="K1" s="1924"/>
      <c r="L1" s="1924"/>
      <c r="M1" s="1924"/>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row>
    <row r="2" spans="1:43" ht="15.75" hidden="1">
      <c r="A2" s="1925" t="s">
        <v>1110</v>
      </c>
      <c r="B2" s="1924"/>
      <c r="C2" s="1924"/>
      <c r="D2" s="1924"/>
      <c r="E2" s="1924"/>
      <c r="F2" s="1924"/>
      <c r="G2" s="1924"/>
      <c r="H2" s="1924"/>
      <c r="I2" s="1924"/>
      <c r="J2" s="1924"/>
      <c r="K2" s="1924"/>
      <c r="L2" s="1924"/>
      <c r="M2" s="1924"/>
      <c r="N2" s="1924"/>
      <c r="O2" s="1924"/>
      <c r="P2" s="1924"/>
      <c r="Q2" s="1924"/>
      <c r="R2" s="1924"/>
      <c r="S2" s="1924"/>
      <c r="T2" s="1924"/>
      <c r="U2" s="1924"/>
      <c r="V2" s="1924"/>
      <c r="W2" s="1924"/>
      <c r="X2" s="1924"/>
      <c r="Y2" s="1924"/>
      <c r="Z2" s="1924"/>
      <c r="AA2" s="1924"/>
      <c r="AB2" s="1924"/>
      <c r="AC2" s="1924"/>
      <c r="AD2" s="1924"/>
      <c r="AE2" s="1924"/>
      <c r="AF2" s="1924"/>
      <c r="AG2" s="1924"/>
      <c r="AH2" s="1924"/>
      <c r="AI2" s="1924"/>
      <c r="AJ2" s="1924"/>
      <c r="AK2" s="1924"/>
      <c r="AL2" s="1924"/>
      <c r="AM2" s="1924"/>
      <c r="AN2" s="1924"/>
      <c r="AO2" s="1924"/>
      <c r="AP2" s="1924"/>
      <c r="AQ2" s="1924"/>
    </row>
    <row r="3" spans="1:43" ht="15.75" hidden="1">
      <c r="A3" s="1824" t="s">
        <v>271</v>
      </c>
      <c r="B3" s="1926"/>
      <c r="C3" s="1926"/>
      <c r="D3" s="1926"/>
      <c r="E3" s="1926"/>
      <c r="F3" s="1926"/>
      <c r="G3" s="1926"/>
      <c r="H3" s="1926"/>
      <c r="I3" s="1926"/>
      <c r="J3" s="1927"/>
      <c r="K3" s="208"/>
      <c r="L3" s="1825" t="s">
        <v>2</v>
      </c>
      <c r="M3" s="1926"/>
      <c r="N3" s="1926"/>
      <c r="O3" s="1926"/>
      <c r="P3" s="1926"/>
      <c r="Q3" s="1926"/>
      <c r="R3" s="1926"/>
      <c r="S3" s="1926"/>
      <c r="T3" s="1926"/>
      <c r="U3" s="1926"/>
      <c r="V3" s="1927"/>
      <c r="W3" s="209"/>
      <c r="X3" s="209"/>
      <c r="Y3" s="209"/>
      <c r="Z3" s="209"/>
      <c r="AA3" s="209"/>
      <c r="AB3" s="209"/>
      <c r="AC3" s="209"/>
      <c r="AD3" s="209"/>
      <c r="AE3" s="209"/>
      <c r="AF3" s="209"/>
      <c r="AG3" s="209"/>
      <c r="AH3" s="209"/>
      <c r="AI3" s="209"/>
      <c r="AJ3" s="209"/>
      <c r="AK3" s="209"/>
      <c r="AL3" s="209"/>
      <c r="AM3" s="1825" t="s">
        <v>272</v>
      </c>
      <c r="AN3" s="1927"/>
      <c r="AO3" s="210"/>
      <c r="AP3" s="1826" t="s">
        <v>305</v>
      </c>
      <c r="AQ3" s="1928"/>
    </row>
    <row r="4" spans="1:43" ht="15.75" hidden="1">
      <c r="A4" s="1830" t="s">
        <v>3</v>
      </c>
      <c r="B4" s="1926"/>
      <c r="C4" s="1926"/>
      <c r="D4" s="1926"/>
      <c r="E4" s="1926"/>
      <c r="F4" s="1926"/>
      <c r="G4" s="1926"/>
      <c r="H4" s="1926"/>
      <c r="I4" s="1926"/>
      <c r="J4" s="1927"/>
      <c r="K4" s="211"/>
      <c r="L4" s="1831"/>
      <c r="M4" s="1926"/>
      <c r="N4" s="1926"/>
      <c r="O4" s="1926"/>
      <c r="P4" s="1926"/>
      <c r="Q4" s="1926"/>
      <c r="R4" s="1926"/>
      <c r="S4" s="1926"/>
      <c r="T4" s="1926"/>
      <c r="U4" s="1926"/>
      <c r="V4" s="1927"/>
      <c r="W4" s="212"/>
      <c r="X4" s="212"/>
      <c r="Y4" s="212"/>
      <c r="Z4" s="212"/>
      <c r="AA4" s="212"/>
      <c r="AB4" s="212"/>
      <c r="AC4" s="212"/>
      <c r="AD4" s="212"/>
      <c r="AE4" s="212"/>
      <c r="AF4" s="212"/>
      <c r="AG4" s="212"/>
      <c r="AH4" s="212"/>
      <c r="AI4" s="212"/>
      <c r="AJ4" s="212"/>
      <c r="AK4" s="212"/>
      <c r="AL4" s="212"/>
      <c r="AM4" s="1830" t="s">
        <v>274</v>
      </c>
      <c r="AN4" s="1927"/>
      <c r="AO4" s="212"/>
      <c r="AP4" s="1929"/>
      <c r="AQ4" s="1930"/>
    </row>
    <row r="5" spans="1:43" ht="15.75" hidden="1">
      <c r="A5" s="1812" t="s">
        <v>4</v>
      </c>
      <c r="B5" s="1927"/>
      <c r="C5" s="1813" t="s">
        <v>5</v>
      </c>
      <c r="D5" s="1926"/>
      <c r="E5" s="1926"/>
      <c r="F5" s="1926"/>
      <c r="G5" s="1926"/>
      <c r="H5" s="1926"/>
      <c r="I5" s="1926"/>
      <c r="J5" s="1926"/>
      <c r="K5" s="1927"/>
      <c r="L5" s="1815" t="s">
        <v>6</v>
      </c>
      <c r="M5" s="1926"/>
      <c r="N5" s="1926"/>
      <c r="O5" s="1927"/>
      <c r="P5" s="1816" t="s">
        <v>7</v>
      </c>
      <c r="Q5" s="1926"/>
      <c r="R5" s="1927"/>
      <c r="S5" s="1817" t="s">
        <v>8</v>
      </c>
      <c r="T5" s="1927"/>
      <c r="U5" s="1819" t="s">
        <v>9</v>
      </c>
      <c r="V5" s="1926"/>
      <c r="W5" s="1926"/>
      <c r="X5" s="1926"/>
      <c r="Y5" s="1926"/>
      <c r="Z5" s="1926"/>
      <c r="AA5" s="1926"/>
      <c r="AB5" s="1926"/>
      <c r="AC5" s="1926"/>
      <c r="AD5" s="1926"/>
      <c r="AE5" s="1926"/>
      <c r="AF5" s="1926"/>
      <c r="AG5" s="1926"/>
      <c r="AH5" s="1926"/>
      <c r="AI5" s="1926"/>
      <c r="AJ5" s="1926"/>
      <c r="AK5" s="1926"/>
      <c r="AL5" s="1927"/>
      <c r="AM5" s="213" t="s">
        <v>275</v>
      </c>
      <c r="AN5" s="1805" t="s">
        <v>276</v>
      </c>
      <c r="AO5" s="1927"/>
      <c r="AP5" s="214" t="s">
        <v>277</v>
      </c>
      <c r="AQ5" s="215" t="s">
        <v>10</v>
      </c>
    </row>
    <row r="6" spans="1:43" ht="65.25" customHeight="1">
      <c r="A6" s="216" t="s">
        <v>11</v>
      </c>
      <c r="B6" s="216" t="s">
        <v>12</v>
      </c>
      <c r="C6" s="216" t="s">
        <v>13</v>
      </c>
      <c r="D6" s="216" t="s">
        <v>14</v>
      </c>
      <c r="E6" s="216" t="s">
        <v>278</v>
      </c>
      <c r="F6" s="216" t="s">
        <v>16</v>
      </c>
      <c r="G6" s="216" t="s">
        <v>17</v>
      </c>
      <c r="H6" s="216" t="s">
        <v>18</v>
      </c>
      <c r="I6" s="216" t="s">
        <v>19</v>
      </c>
      <c r="J6" s="216" t="s">
        <v>20</v>
      </c>
      <c r="K6" s="216" t="s">
        <v>21</v>
      </c>
      <c r="L6" s="216" t="s">
        <v>22</v>
      </c>
      <c r="M6" s="216" t="s">
        <v>23</v>
      </c>
      <c r="N6" s="216" t="s">
        <v>24</v>
      </c>
      <c r="O6" s="216" t="s">
        <v>25</v>
      </c>
      <c r="P6" s="216" t="s">
        <v>26</v>
      </c>
      <c r="Q6" s="216" t="s">
        <v>27</v>
      </c>
      <c r="R6" s="216" t="s">
        <v>28</v>
      </c>
      <c r="S6" s="216" t="s">
        <v>29</v>
      </c>
      <c r="T6" s="216" t="s">
        <v>30</v>
      </c>
      <c r="U6" s="216" t="s">
        <v>31</v>
      </c>
      <c r="V6" s="216" t="s">
        <v>279</v>
      </c>
      <c r="W6" s="509" t="s">
        <v>280</v>
      </c>
      <c r="X6" s="509" t="s">
        <v>281</v>
      </c>
      <c r="Y6" s="509" t="s">
        <v>282</v>
      </c>
      <c r="Z6" s="509" t="s">
        <v>283</v>
      </c>
      <c r="AA6" s="509" t="s">
        <v>284</v>
      </c>
      <c r="AB6" s="509" t="s">
        <v>285</v>
      </c>
      <c r="AC6" s="509" t="s">
        <v>286</v>
      </c>
      <c r="AD6" s="509" t="s">
        <v>287</v>
      </c>
      <c r="AE6" s="509" t="s">
        <v>288</v>
      </c>
      <c r="AF6" s="509" t="s">
        <v>289</v>
      </c>
      <c r="AG6" s="509" t="s">
        <v>290</v>
      </c>
      <c r="AH6" s="509" t="s">
        <v>291</v>
      </c>
      <c r="AI6" s="509" t="s">
        <v>292</v>
      </c>
      <c r="AJ6" s="509" t="s">
        <v>293</v>
      </c>
      <c r="AK6" s="509" t="s">
        <v>294</v>
      </c>
      <c r="AL6" s="509" t="s">
        <v>295</v>
      </c>
      <c r="AM6" s="509" t="s">
        <v>296</v>
      </c>
      <c r="AN6" s="509" t="s">
        <v>297</v>
      </c>
      <c r="AO6" s="509" t="s">
        <v>298</v>
      </c>
      <c r="AP6" s="509" t="s">
        <v>307</v>
      </c>
      <c r="AQ6" s="216" t="s">
        <v>32</v>
      </c>
    </row>
    <row r="7" spans="1:43" ht="162.75" customHeight="1">
      <c r="A7" s="259"/>
      <c r="B7" s="1934" t="s">
        <v>308</v>
      </c>
      <c r="C7" s="1936" t="s">
        <v>1111</v>
      </c>
      <c r="D7" s="510" t="s">
        <v>1112</v>
      </c>
      <c r="E7" s="510" t="s">
        <v>44</v>
      </c>
      <c r="F7" s="510" t="s">
        <v>1113</v>
      </c>
      <c r="G7" s="510" t="s">
        <v>1114</v>
      </c>
      <c r="H7" s="510" t="s">
        <v>236</v>
      </c>
      <c r="I7" s="510" t="s">
        <v>236</v>
      </c>
      <c r="J7" s="510" t="s">
        <v>236</v>
      </c>
      <c r="K7" s="510" t="s">
        <v>1115</v>
      </c>
      <c r="L7" s="510" t="s">
        <v>1116</v>
      </c>
      <c r="M7" s="511" t="s">
        <v>314</v>
      </c>
      <c r="N7" s="512">
        <v>0</v>
      </c>
      <c r="O7" s="511" t="s">
        <v>46</v>
      </c>
      <c r="P7" s="513" t="s">
        <v>1117</v>
      </c>
      <c r="Q7" s="510" t="s">
        <v>1118</v>
      </c>
      <c r="R7" s="514"/>
      <c r="S7" s="515">
        <v>44927</v>
      </c>
      <c r="T7" s="516">
        <v>45291</v>
      </c>
      <c r="U7" s="259" t="s">
        <v>1119</v>
      </c>
      <c r="V7" s="259" t="s">
        <v>1119</v>
      </c>
      <c r="W7" s="517" t="s">
        <v>1119</v>
      </c>
      <c r="X7" s="517" t="s">
        <v>1119</v>
      </c>
      <c r="Y7" s="517" t="s">
        <v>1119</v>
      </c>
      <c r="Z7" s="517" t="s">
        <v>1119</v>
      </c>
      <c r="AA7" s="517" t="s">
        <v>1119</v>
      </c>
      <c r="AB7" s="517" t="s">
        <v>1119</v>
      </c>
      <c r="AC7" s="517" t="s">
        <v>1119</v>
      </c>
      <c r="AD7" s="517" t="s">
        <v>1119</v>
      </c>
      <c r="AE7" s="517" t="s">
        <v>1119</v>
      </c>
      <c r="AF7" s="517" t="s">
        <v>1119</v>
      </c>
      <c r="AG7" s="517" t="s">
        <v>1119</v>
      </c>
      <c r="AH7" s="517" t="s">
        <v>1119</v>
      </c>
      <c r="AI7" s="517" t="s">
        <v>1119</v>
      </c>
      <c r="AJ7" s="517" t="s">
        <v>1119</v>
      </c>
      <c r="AK7" s="517" t="s">
        <v>1119</v>
      </c>
      <c r="AL7" s="517" t="s">
        <v>1119</v>
      </c>
      <c r="AM7" s="517" t="s">
        <v>1119</v>
      </c>
      <c r="AN7" s="517" t="s">
        <v>1120</v>
      </c>
      <c r="AO7" s="518" t="s">
        <v>1121</v>
      </c>
      <c r="AP7" s="518" t="s">
        <v>1122</v>
      </c>
      <c r="AQ7" s="510"/>
    </row>
    <row r="8" spans="1:43" ht="162.75" customHeight="1">
      <c r="A8" s="259"/>
      <c r="B8" s="1935"/>
      <c r="C8" s="1937"/>
      <c r="D8" s="510" t="s">
        <v>1123</v>
      </c>
      <c r="E8" s="510" t="s">
        <v>44</v>
      </c>
      <c r="F8" s="510" t="s">
        <v>1113</v>
      </c>
      <c r="G8" s="510" t="s">
        <v>1114</v>
      </c>
      <c r="H8" s="510" t="s">
        <v>236</v>
      </c>
      <c r="I8" s="510" t="s">
        <v>236</v>
      </c>
      <c r="J8" s="510" t="s">
        <v>236</v>
      </c>
      <c r="K8" s="510" t="s">
        <v>1115</v>
      </c>
      <c r="L8" s="510" t="s">
        <v>1116</v>
      </c>
      <c r="M8" s="511" t="s">
        <v>314</v>
      </c>
      <c r="N8" s="512">
        <v>0</v>
      </c>
      <c r="O8" s="511" t="s">
        <v>46</v>
      </c>
      <c r="P8" s="510" t="s">
        <v>1124</v>
      </c>
      <c r="Q8" s="510" t="s">
        <v>1125</v>
      </c>
      <c r="R8" s="519"/>
      <c r="S8" s="515">
        <v>44927</v>
      </c>
      <c r="T8" s="516">
        <v>45291</v>
      </c>
      <c r="U8" s="259" t="s">
        <v>1119</v>
      </c>
      <c r="V8" s="259" t="s">
        <v>1119</v>
      </c>
      <c r="W8" s="259" t="s">
        <v>1119</v>
      </c>
      <c r="X8" s="259" t="s">
        <v>1119</v>
      </c>
      <c r="Y8" s="259" t="s">
        <v>1119</v>
      </c>
      <c r="Z8" s="259" t="s">
        <v>1119</v>
      </c>
      <c r="AA8" s="259" t="s">
        <v>1119</v>
      </c>
      <c r="AB8" s="259" t="s">
        <v>1119</v>
      </c>
      <c r="AC8" s="259" t="s">
        <v>1119</v>
      </c>
      <c r="AD8" s="259" t="s">
        <v>1119</v>
      </c>
      <c r="AE8" s="259" t="s">
        <v>1119</v>
      </c>
      <c r="AF8" s="259" t="s">
        <v>1119</v>
      </c>
      <c r="AG8" s="259" t="s">
        <v>1119</v>
      </c>
      <c r="AH8" s="259" t="s">
        <v>1119</v>
      </c>
      <c r="AI8" s="259" t="s">
        <v>1119</v>
      </c>
      <c r="AJ8" s="259" t="s">
        <v>1119</v>
      </c>
      <c r="AK8" s="259" t="s">
        <v>1119</v>
      </c>
      <c r="AL8" s="259" t="s">
        <v>1119</v>
      </c>
      <c r="AM8" s="259" t="s">
        <v>1119</v>
      </c>
      <c r="AN8" s="517" t="s">
        <v>1120</v>
      </c>
      <c r="AO8" s="517" t="s">
        <v>1126</v>
      </c>
      <c r="AP8" s="517" t="s">
        <v>1127</v>
      </c>
      <c r="AQ8" s="510"/>
    </row>
    <row r="9" spans="1:43" ht="162.75" customHeight="1">
      <c r="A9" s="259"/>
      <c r="B9" s="1935"/>
      <c r="C9" s="1936" t="s">
        <v>1128</v>
      </c>
      <c r="D9" s="510" t="s">
        <v>1129</v>
      </c>
      <c r="E9" s="510" t="s">
        <v>44</v>
      </c>
      <c r="F9" s="520" t="s">
        <v>1130</v>
      </c>
      <c r="G9" s="520" t="s">
        <v>1114</v>
      </c>
      <c r="H9" s="520" t="s">
        <v>236</v>
      </c>
      <c r="I9" s="520" t="s">
        <v>236</v>
      </c>
      <c r="J9" s="520" t="s">
        <v>236</v>
      </c>
      <c r="K9" s="518" t="s">
        <v>1115</v>
      </c>
      <c r="L9" s="510" t="s">
        <v>1116</v>
      </c>
      <c r="M9" s="518" t="s">
        <v>314</v>
      </c>
      <c r="N9" s="521">
        <v>0</v>
      </c>
      <c r="O9" s="518" t="s">
        <v>46</v>
      </c>
      <c r="P9" s="522" t="s">
        <v>1131</v>
      </c>
      <c r="Q9" s="522" t="s">
        <v>1132</v>
      </c>
      <c r="R9" s="523"/>
      <c r="S9" s="515">
        <v>44927</v>
      </c>
      <c r="T9" s="516">
        <v>45291</v>
      </c>
      <c r="U9" s="259" t="s">
        <v>1119</v>
      </c>
      <c r="V9" s="259" t="s">
        <v>1119</v>
      </c>
      <c r="W9" s="259" t="s">
        <v>1119</v>
      </c>
      <c r="X9" s="259" t="s">
        <v>1119</v>
      </c>
      <c r="Y9" s="259" t="s">
        <v>1119</v>
      </c>
      <c r="Z9" s="259" t="s">
        <v>1119</v>
      </c>
      <c r="AA9" s="259" t="s">
        <v>1119</v>
      </c>
      <c r="AB9" s="259" t="s">
        <v>1119</v>
      </c>
      <c r="AC9" s="259" t="s">
        <v>1119</v>
      </c>
      <c r="AD9" s="259" t="s">
        <v>1119</v>
      </c>
      <c r="AE9" s="259" t="s">
        <v>1119</v>
      </c>
      <c r="AF9" s="259" t="s">
        <v>1119</v>
      </c>
      <c r="AG9" s="259" t="s">
        <v>1119</v>
      </c>
      <c r="AH9" s="259" t="s">
        <v>1119</v>
      </c>
      <c r="AI9" s="259" t="s">
        <v>1119</v>
      </c>
      <c r="AJ9" s="259" t="s">
        <v>1119</v>
      </c>
      <c r="AK9" s="259" t="s">
        <v>1119</v>
      </c>
      <c r="AL9" s="259" t="s">
        <v>1119</v>
      </c>
      <c r="AM9" s="259" t="s">
        <v>1119</v>
      </c>
      <c r="AN9" s="517" t="s">
        <v>1120</v>
      </c>
      <c r="AO9" s="517" t="s">
        <v>1126</v>
      </c>
      <c r="AP9" s="517" t="s">
        <v>1127</v>
      </c>
      <c r="AQ9" s="259"/>
    </row>
    <row r="10" spans="1:43" ht="162.75" customHeight="1">
      <c r="A10" s="259"/>
      <c r="B10" s="1935"/>
      <c r="C10" s="1935"/>
      <c r="D10" s="520" t="s">
        <v>1133</v>
      </c>
      <c r="E10" s="510" t="s">
        <v>44</v>
      </c>
      <c r="F10" s="520" t="s">
        <v>1130</v>
      </c>
      <c r="G10" s="520" t="s">
        <v>1114</v>
      </c>
      <c r="H10" s="520" t="s">
        <v>236</v>
      </c>
      <c r="I10" s="520" t="s">
        <v>236</v>
      </c>
      <c r="J10" s="520" t="s">
        <v>236</v>
      </c>
      <c r="K10" s="518" t="s">
        <v>1115</v>
      </c>
      <c r="L10" s="510" t="s">
        <v>1116</v>
      </c>
      <c r="M10" s="518" t="s">
        <v>314</v>
      </c>
      <c r="N10" s="521">
        <v>0</v>
      </c>
      <c r="O10" s="518" t="s">
        <v>46</v>
      </c>
      <c r="P10" s="524" t="s">
        <v>1134</v>
      </c>
      <c r="Q10" s="518" t="s">
        <v>1135</v>
      </c>
      <c r="R10" s="525"/>
      <c r="S10" s="515">
        <v>44927</v>
      </c>
      <c r="T10" s="516">
        <v>45291</v>
      </c>
      <c r="U10" s="259" t="s">
        <v>1119</v>
      </c>
      <c r="V10" s="259" t="s">
        <v>1119</v>
      </c>
      <c r="W10" s="259" t="s">
        <v>1119</v>
      </c>
      <c r="X10" s="259" t="s">
        <v>1119</v>
      </c>
      <c r="Y10" s="259" t="s">
        <v>1119</v>
      </c>
      <c r="Z10" s="259" t="s">
        <v>1119</v>
      </c>
      <c r="AA10" s="259" t="s">
        <v>1119</v>
      </c>
      <c r="AB10" s="259" t="s">
        <v>1119</v>
      </c>
      <c r="AC10" s="259" t="s">
        <v>1119</v>
      </c>
      <c r="AD10" s="259" t="s">
        <v>1119</v>
      </c>
      <c r="AE10" s="259" t="s">
        <v>1119</v>
      </c>
      <c r="AF10" s="259" t="s">
        <v>1119</v>
      </c>
      <c r="AG10" s="259" t="s">
        <v>1119</v>
      </c>
      <c r="AH10" s="259" t="s">
        <v>1119</v>
      </c>
      <c r="AI10" s="259" t="s">
        <v>1119</v>
      </c>
      <c r="AJ10" s="259" t="s">
        <v>1119</v>
      </c>
      <c r="AK10" s="259" t="s">
        <v>1119</v>
      </c>
      <c r="AL10" s="259" t="s">
        <v>1119</v>
      </c>
      <c r="AM10" s="259" t="s">
        <v>1119</v>
      </c>
      <c r="AN10" s="517" t="s">
        <v>1120</v>
      </c>
      <c r="AO10" s="517" t="s">
        <v>1126</v>
      </c>
      <c r="AP10" s="517" t="s">
        <v>1127</v>
      </c>
      <c r="AQ10" s="259"/>
    </row>
    <row r="11" spans="1:43" ht="162.75" customHeight="1">
      <c r="A11" s="259"/>
      <c r="B11" s="1935"/>
      <c r="C11" s="1935"/>
      <c r="D11" s="510" t="s">
        <v>1136</v>
      </c>
      <c r="E11" s="510" t="s">
        <v>44</v>
      </c>
      <c r="F11" s="520" t="s">
        <v>1130</v>
      </c>
      <c r="G11" s="520" t="s">
        <v>1114</v>
      </c>
      <c r="H11" s="520" t="s">
        <v>236</v>
      </c>
      <c r="I11" s="520" t="s">
        <v>236</v>
      </c>
      <c r="J11" s="520" t="s">
        <v>236</v>
      </c>
      <c r="K11" s="518" t="s">
        <v>1115</v>
      </c>
      <c r="L11" s="510" t="s">
        <v>1116</v>
      </c>
      <c r="M11" s="518" t="s">
        <v>314</v>
      </c>
      <c r="N11" s="521">
        <v>0</v>
      </c>
      <c r="O11" s="518" t="s">
        <v>46</v>
      </c>
      <c r="P11" s="513" t="s">
        <v>1137</v>
      </c>
      <c r="Q11" s="41" t="s">
        <v>1138</v>
      </c>
      <c r="R11" s="526"/>
      <c r="S11" s="515">
        <v>44927</v>
      </c>
      <c r="T11" s="516">
        <v>45291</v>
      </c>
      <c r="U11" s="259" t="s">
        <v>1119</v>
      </c>
      <c r="V11" s="259" t="s">
        <v>1119</v>
      </c>
      <c r="W11" s="259" t="s">
        <v>1119</v>
      </c>
      <c r="X11" s="259" t="s">
        <v>1119</v>
      </c>
      <c r="Y11" s="259" t="s">
        <v>1119</v>
      </c>
      <c r="Z11" s="259" t="s">
        <v>1119</v>
      </c>
      <c r="AA11" s="259" t="s">
        <v>1119</v>
      </c>
      <c r="AB11" s="259" t="s">
        <v>1119</v>
      </c>
      <c r="AC11" s="259" t="s">
        <v>1119</v>
      </c>
      <c r="AD11" s="259" t="s">
        <v>1119</v>
      </c>
      <c r="AE11" s="259" t="s">
        <v>1119</v>
      </c>
      <c r="AF11" s="259" t="s">
        <v>1119</v>
      </c>
      <c r="AG11" s="259" t="s">
        <v>1119</v>
      </c>
      <c r="AH11" s="259" t="s">
        <v>1119</v>
      </c>
      <c r="AI11" s="259" t="s">
        <v>1119</v>
      </c>
      <c r="AJ11" s="259" t="s">
        <v>1119</v>
      </c>
      <c r="AK11" s="259" t="s">
        <v>1119</v>
      </c>
      <c r="AL11" s="259" t="s">
        <v>1119</v>
      </c>
      <c r="AM11" s="259" t="s">
        <v>1119</v>
      </c>
      <c r="AN11" s="517" t="s">
        <v>1120</v>
      </c>
      <c r="AO11" s="517" t="s">
        <v>1126</v>
      </c>
      <c r="AP11" s="517" t="s">
        <v>1127</v>
      </c>
      <c r="AQ11" s="259"/>
    </row>
    <row r="12" spans="1:43" ht="162.75" customHeight="1">
      <c r="A12" s="259"/>
      <c r="B12" s="1935"/>
      <c r="C12" s="1938" t="s">
        <v>1139</v>
      </c>
      <c r="D12" s="510" t="s">
        <v>1140</v>
      </c>
      <c r="E12" s="510" t="s">
        <v>44</v>
      </c>
      <c r="F12" s="520" t="s">
        <v>1130</v>
      </c>
      <c r="G12" s="520" t="s">
        <v>1141</v>
      </c>
      <c r="H12" s="520" t="s">
        <v>236</v>
      </c>
      <c r="I12" s="520" t="s">
        <v>236</v>
      </c>
      <c r="J12" s="520" t="s">
        <v>236</v>
      </c>
      <c r="K12" s="518" t="s">
        <v>1115</v>
      </c>
      <c r="L12" s="510" t="s">
        <v>1142</v>
      </c>
      <c r="M12" s="518" t="s">
        <v>314</v>
      </c>
      <c r="N12" s="521">
        <v>0</v>
      </c>
      <c r="O12" s="518" t="s">
        <v>46</v>
      </c>
      <c r="P12" s="527" t="s">
        <v>1143</v>
      </c>
      <c r="Q12" s="518" t="s">
        <v>1144</v>
      </c>
      <c r="R12" s="525"/>
      <c r="S12" s="515">
        <v>44927</v>
      </c>
      <c r="T12" s="516">
        <v>45291</v>
      </c>
      <c r="U12" s="259" t="s">
        <v>1119</v>
      </c>
      <c r="V12" s="259" t="s">
        <v>1119</v>
      </c>
      <c r="W12" s="259" t="s">
        <v>1119</v>
      </c>
      <c r="X12" s="259" t="s">
        <v>1119</v>
      </c>
      <c r="Y12" s="259" t="s">
        <v>1119</v>
      </c>
      <c r="Z12" s="259" t="s">
        <v>1119</v>
      </c>
      <c r="AA12" s="259" t="s">
        <v>1119</v>
      </c>
      <c r="AB12" s="259" t="s">
        <v>1119</v>
      </c>
      <c r="AC12" s="259" t="s">
        <v>1119</v>
      </c>
      <c r="AD12" s="259" t="s">
        <v>1119</v>
      </c>
      <c r="AE12" s="259" t="s">
        <v>1119</v>
      </c>
      <c r="AF12" s="259" t="s">
        <v>1119</v>
      </c>
      <c r="AG12" s="259" t="s">
        <v>1119</v>
      </c>
      <c r="AH12" s="259" t="s">
        <v>1119</v>
      </c>
      <c r="AI12" s="259" t="s">
        <v>1119</v>
      </c>
      <c r="AJ12" s="259" t="s">
        <v>1119</v>
      </c>
      <c r="AK12" s="259" t="s">
        <v>1119</v>
      </c>
      <c r="AL12" s="259" t="s">
        <v>1119</v>
      </c>
      <c r="AM12" s="259" t="s">
        <v>1119</v>
      </c>
      <c r="AN12" s="517" t="s">
        <v>1120</v>
      </c>
      <c r="AO12" s="517" t="s">
        <v>1126</v>
      </c>
      <c r="AP12" s="517" t="s">
        <v>1127</v>
      </c>
      <c r="AQ12" s="510"/>
    </row>
    <row r="13" spans="1:43" ht="63.75" customHeight="1">
      <c r="A13" s="259"/>
      <c r="B13" s="1935"/>
      <c r="C13" s="1935"/>
      <c r="D13" s="510" t="s">
        <v>1145</v>
      </c>
      <c r="E13" s="510" t="s">
        <v>44</v>
      </c>
      <c r="F13" s="520" t="s">
        <v>1130</v>
      </c>
      <c r="G13" s="520" t="s">
        <v>1141</v>
      </c>
      <c r="H13" s="520" t="s">
        <v>236</v>
      </c>
      <c r="I13" s="520" t="s">
        <v>236</v>
      </c>
      <c r="J13" s="520" t="s">
        <v>236</v>
      </c>
      <c r="K13" s="518" t="s">
        <v>1115</v>
      </c>
      <c r="L13" s="510" t="s">
        <v>1142</v>
      </c>
      <c r="M13" s="518" t="s">
        <v>314</v>
      </c>
      <c r="N13" s="521">
        <v>0</v>
      </c>
      <c r="O13" s="518" t="s">
        <v>46</v>
      </c>
      <c r="P13" s="518" t="s">
        <v>1146</v>
      </c>
      <c r="Q13" s="518" t="s">
        <v>1147</v>
      </c>
      <c r="R13" s="528"/>
      <c r="S13" s="515">
        <v>44927</v>
      </c>
      <c r="T13" s="516">
        <v>45291</v>
      </c>
      <c r="U13" s="259" t="s">
        <v>1119</v>
      </c>
      <c r="V13" s="259" t="s">
        <v>1119</v>
      </c>
      <c r="W13" s="259" t="s">
        <v>1119</v>
      </c>
      <c r="X13" s="259" t="s">
        <v>1119</v>
      </c>
      <c r="Y13" s="259" t="s">
        <v>1119</v>
      </c>
      <c r="Z13" s="259" t="s">
        <v>1119</v>
      </c>
      <c r="AA13" s="259" t="s">
        <v>1119</v>
      </c>
      <c r="AB13" s="259" t="s">
        <v>1119</v>
      </c>
      <c r="AC13" s="259" t="s">
        <v>1119</v>
      </c>
      <c r="AD13" s="259" t="s">
        <v>1119</v>
      </c>
      <c r="AE13" s="259" t="s">
        <v>1119</v>
      </c>
      <c r="AF13" s="259" t="s">
        <v>1119</v>
      </c>
      <c r="AG13" s="259" t="s">
        <v>1119</v>
      </c>
      <c r="AH13" s="259" t="s">
        <v>1119</v>
      </c>
      <c r="AI13" s="259" t="s">
        <v>1119</v>
      </c>
      <c r="AJ13" s="259" t="s">
        <v>1119</v>
      </c>
      <c r="AK13" s="259" t="s">
        <v>1119</v>
      </c>
      <c r="AL13" s="259" t="s">
        <v>1119</v>
      </c>
      <c r="AM13" s="259" t="s">
        <v>1119</v>
      </c>
      <c r="AN13" s="517" t="s">
        <v>1120</v>
      </c>
      <c r="AO13" s="517" t="s">
        <v>1126</v>
      </c>
      <c r="AP13" s="517" t="s">
        <v>1127</v>
      </c>
      <c r="AQ13" s="510"/>
    </row>
    <row r="14" spans="1:43" ht="153" customHeight="1">
      <c r="A14" s="259"/>
      <c r="B14" s="1935"/>
      <c r="C14" s="1935"/>
      <c r="D14" s="510" t="s">
        <v>1148</v>
      </c>
      <c r="E14" s="510" t="s">
        <v>44</v>
      </c>
      <c r="F14" s="520" t="s">
        <v>1130</v>
      </c>
      <c r="G14" s="520" t="s">
        <v>1114</v>
      </c>
      <c r="H14" s="520" t="s">
        <v>236</v>
      </c>
      <c r="I14" s="520" t="s">
        <v>236</v>
      </c>
      <c r="J14" s="520" t="s">
        <v>236</v>
      </c>
      <c r="K14" s="518" t="s">
        <v>1115</v>
      </c>
      <c r="L14" s="518" t="s">
        <v>1142</v>
      </c>
      <c r="M14" s="518" t="s">
        <v>314</v>
      </c>
      <c r="N14" s="521">
        <v>0</v>
      </c>
      <c r="O14" s="518" t="s">
        <v>46</v>
      </c>
      <c r="P14" s="518" t="s">
        <v>1149</v>
      </c>
      <c r="Q14" s="518" t="s">
        <v>1150</v>
      </c>
      <c r="R14" s="529"/>
      <c r="S14" s="515">
        <v>44927</v>
      </c>
      <c r="T14" s="516">
        <v>45291</v>
      </c>
      <c r="U14" s="259" t="s">
        <v>1119</v>
      </c>
      <c r="V14" s="259" t="s">
        <v>1119</v>
      </c>
      <c r="W14" s="259" t="s">
        <v>1119</v>
      </c>
      <c r="X14" s="259" t="s">
        <v>1119</v>
      </c>
      <c r="Y14" s="259" t="s">
        <v>1119</v>
      </c>
      <c r="Z14" s="259" t="s">
        <v>1119</v>
      </c>
      <c r="AA14" s="259" t="s">
        <v>1119</v>
      </c>
      <c r="AB14" s="259" t="s">
        <v>1119</v>
      </c>
      <c r="AC14" s="259" t="s">
        <v>1119</v>
      </c>
      <c r="AD14" s="259" t="s">
        <v>1119</v>
      </c>
      <c r="AE14" s="259" t="s">
        <v>1119</v>
      </c>
      <c r="AF14" s="259" t="s">
        <v>1119</v>
      </c>
      <c r="AG14" s="259" t="s">
        <v>1119</v>
      </c>
      <c r="AH14" s="259" t="s">
        <v>1119</v>
      </c>
      <c r="AI14" s="259" t="s">
        <v>1119</v>
      </c>
      <c r="AJ14" s="259" t="s">
        <v>1119</v>
      </c>
      <c r="AK14" s="259" t="s">
        <v>1119</v>
      </c>
      <c r="AL14" s="259" t="s">
        <v>1119</v>
      </c>
      <c r="AM14" s="259" t="s">
        <v>1119</v>
      </c>
      <c r="AN14" s="517" t="s">
        <v>1120</v>
      </c>
      <c r="AO14" s="517" t="s">
        <v>1126</v>
      </c>
      <c r="AP14" s="517" t="s">
        <v>1127</v>
      </c>
      <c r="AQ14" s="510"/>
    </row>
    <row r="15" spans="1:43" ht="102" customHeight="1">
      <c r="A15" s="259"/>
      <c r="B15" s="1935"/>
      <c r="C15" s="1938" t="s">
        <v>1151</v>
      </c>
      <c r="D15" s="510" t="s">
        <v>1152</v>
      </c>
      <c r="E15" s="510" t="s">
        <v>44</v>
      </c>
      <c r="F15" s="520" t="s">
        <v>1130</v>
      </c>
      <c r="G15" s="520" t="s">
        <v>84</v>
      </c>
      <c r="H15" s="520" t="s">
        <v>85</v>
      </c>
      <c r="I15" s="520" t="s">
        <v>38</v>
      </c>
      <c r="J15" s="520" t="s">
        <v>38</v>
      </c>
      <c r="K15" s="518" t="s">
        <v>1153</v>
      </c>
      <c r="L15" s="510" t="s">
        <v>1116</v>
      </c>
      <c r="M15" s="518" t="s">
        <v>314</v>
      </c>
      <c r="N15" s="521">
        <v>0</v>
      </c>
      <c r="O15" s="518" t="s">
        <v>46</v>
      </c>
      <c r="P15" s="518" t="s">
        <v>1154</v>
      </c>
      <c r="Q15" s="518" t="s">
        <v>1155</v>
      </c>
      <c r="R15" s="530"/>
      <c r="S15" s="515">
        <v>44927</v>
      </c>
      <c r="T15" s="516">
        <v>45291</v>
      </c>
      <c r="U15" s="259" t="s">
        <v>1119</v>
      </c>
      <c r="V15" s="259" t="s">
        <v>1119</v>
      </c>
      <c r="W15" s="259" t="s">
        <v>1119</v>
      </c>
      <c r="X15" s="259" t="s">
        <v>1119</v>
      </c>
      <c r="Y15" s="259" t="s">
        <v>1119</v>
      </c>
      <c r="Z15" s="259" t="s">
        <v>1119</v>
      </c>
      <c r="AA15" s="259" t="s">
        <v>1119</v>
      </c>
      <c r="AB15" s="259" t="s">
        <v>1119</v>
      </c>
      <c r="AC15" s="259" t="s">
        <v>1119</v>
      </c>
      <c r="AD15" s="259" t="s">
        <v>1119</v>
      </c>
      <c r="AE15" s="259" t="s">
        <v>1119</v>
      </c>
      <c r="AF15" s="259" t="s">
        <v>1119</v>
      </c>
      <c r="AG15" s="259" t="s">
        <v>1119</v>
      </c>
      <c r="AH15" s="259" t="s">
        <v>1119</v>
      </c>
      <c r="AI15" s="259" t="s">
        <v>1119</v>
      </c>
      <c r="AJ15" s="259" t="s">
        <v>1119</v>
      </c>
      <c r="AK15" s="259" t="s">
        <v>1119</v>
      </c>
      <c r="AL15" s="259" t="s">
        <v>1119</v>
      </c>
      <c r="AM15" s="259" t="s">
        <v>1119</v>
      </c>
      <c r="AN15" s="517" t="s">
        <v>1120</v>
      </c>
      <c r="AO15" s="517" t="s">
        <v>1126</v>
      </c>
      <c r="AP15" s="517" t="s">
        <v>1127</v>
      </c>
      <c r="AQ15" s="259"/>
    </row>
    <row r="16" spans="1:43" ht="102" customHeight="1">
      <c r="A16" s="259"/>
      <c r="B16" s="1935"/>
      <c r="C16" s="1937"/>
      <c r="D16" s="510" t="s">
        <v>1156</v>
      </c>
      <c r="E16" s="510" t="s">
        <v>44</v>
      </c>
      <c r="F16" s="520" t="s">
        <v>1130</v>
      </c>
      <c r="G16" s="520" t="s">
        <v>84</v>
      </c>
      <c r="H16" s="520" t="s">
        <v>85</v>
      </c>
      <c r="I16" s="520" t="s">
        <v>38</v>
      </c>
      <c r="J16" s="520" t="s">
        <v>38</v>
      </c>
      <c r="K16" s="518" t="s">
        <v>1153</v>
      </c>
      <c r="L16" s="510" t="s">
        <v>1116</v>
      </c>
      <c r="M16" s="518" t="s">
        <v>314</v>
      </c>
      <c r="N16" s="521">
        <v>0</v>
      </c>
      <c r="O16" s="518" t="s">
        <v>46</v>
      </c>
      <c r="P16" s="518" t="s">
        <v>1157</v>
      </c>
      <c r="Q16" s="518" t="s">
        <v>1158</v>
      </c>
      <c r="R16" s="530"/>
      <c r="S16" s="515">
        <v>44927</v>
      </c>
      <c r="T16" s="516">
        <v>45291</v>
      </c>
      <c r="U16" s="259" t="s">
        <v>1119</v>
      </c>
      <c r="V16" s="259" t="s">
        <v>1119</v>
      </c>
      <c r="W16" s="259" t="s">
        <v>1119</v>
      </c>
      <c r="X16" s="259" t="s">
        <v>1119</v>
      </c>
      <c r="Y16" s="259" t="s">
        <v>1119</v>
      </c>
      <c r="Z16" s="259" t="s">
        <v>1119</v>
      </c>
      <c r="AA16" s="259" t="s">
        <v>1119</v>
      </c>
      <c r="AB16" s="259" t="s">
        <v>1119</v>
      </c>
      <c r="AC16" s="259" t="s">
        <v>1119</v>
      </c>
      <c r="AD16" s="259" t="s">
        <v>1119</v>
      </c>
      <c r="AE16" s="259" t="s">
        <v>1119</v>
      </c>
      <c r="AF16" s="259" t="s">
        <v>1119</v>
      </c>
      <c r="AG16" s="259" t="s">
        <v>1119</v>
      </c>
      <c r="AH16" s="259" t="s">
        <v>1119</v>
      </c>
      <c r="AI16" s="259" t="s">
        <v>1119</v>
      </c>
      <c r="AJ16" s="259" t="s">
        <v>1119</v>
      </c>
      <c r="AK16" s="259" t="s">
        <v>1119</v>
      </c>
      <c r="AL16" s="259" t="s">
        <v>1119</v>
      </c>
      <c r="AM16" s="259" t="s">
        <v>1119</v>
      </c>
      <c r="AN16" s="517" t="s">
        <v>1120</v>
      </c>
      <c r="AO16" s="517" t="s">
        <v>1126</v>
      </c>
      <c r="AP16" s="517" t="s">
        <v>1127</v>
      </c>
      <c r="AQ16" s="259"/>
    </row>
    <row r="17" spans="1:43" ht="162.75" customHeight="1">
      <c r="A17" s="220">
        <v>2</v>
      </c>
      <c r="B17" s="1935"/>
      <c r="C17" s="1939" t="s">
        <v>1159</v>
      </c>
      <c r="D17" s="531" t="s">
        <v>1160</v>
      </c>
      <c r="E17" s="510" t="s">
        <v>34</v>
      </c>
      <c r="F17" s="520" t="s">
        <v>1113</v>
      </c>
      <c r="G17" s="520" t="s">
        <v>1161</v>
      </c>
      <c r="H17" s="520" t="s">
        <v>37</v>
      </c>
      <c r="I17" s="520" t="s">
        <v>37</v>
      </c>
      <c r="J17" s="520" t="s">
        <v>37</v>
      </c>
      <c r="K17" s="510" t="s">
        <v>1162</v>
      </c>
      <c r="L17" s="510" t="s">
        <v>1163</v>
      </c>
      <c r="M17" s="511" t="s">
        <v>314</v>
      </c>
      <c r="N17" s="512">
        <v>0</v>
      </c>
      <c r="O17" s="511" t="s">
        <v>46</v>
      </c>
      <c r="P17" s="518" t="s">
        <v>1164</v>
      </c>
      <c r="Q17" s="518" t="s">
        <v>1165</v>
      </c>
      <c r="R17" s="532"/>
      <c r="S17" s="515">
        <v>44927</v>
      </c>
      <c r="T17" s="516">
        <v>45291</v>
      </c>
      <c r="U17" s="259" t="s">
        <v>1119</v>
      </c>
      <c r="V17" s="259" t="s">
        <v>1119</v>
      </c>
      <c r="W17" s="259" t="s">
        <v>1119</v>
      </c>
      <c r="X17" s="259" t="s">
        <v>1119</v>
      </c>
      <c r="Y17" s="259" t="s">
        <v>1119</v>
      </c>
      <c r="Z17" s="259" t="s">
        <v>1119</v>
      </c>
      <c r="AA17" s="259" t="s">
        <v>1119</v>
      </c>
      <c r="AB17" s="259" t="s">
        <v>1119</v>
      </c>
      <c r="AC17" s="259" t="s">
        <v>1119</v>
      </c>
      <c r="AD17" s="259" t="s">
        <v>1119</v>
      </c>
      <c r="AE17" s="259" t="s">
        <v>1119</v>
      </c>
      <c r="AF17" s="259" t="s">
        <v>1119</v>
      </c>
      <c r="AG17" s="259" t="s">
        <v>1119</v>
      </c>
      <c r="AH17" s="259" t="s">
        <v>1119</v>
      </c>
      <c r="AI17" s="259" t="s">
        <v>1119</v>
      </c>
      <c r="AJ17" s="259" t="s">
        <v>1119</v>
      </c>
      <c r="AK17" s="259" t="s">
        <v>1119</v>
      </c>
      <c r="AL17" s="259" t="s">
        <v>1119</v>
      </c>
      <c r="AM17" s="259" t="s">
        <v>1119</v>
      </c>
      <c r="AN17" s="517" t="s">
        <v>1120</v>
      </c>
      <c r="AO17" s="517" t="s">
        <v>1126</v>
      </c>
      <c r="AP17" s="517" t="s">
        <v>1127</v>
      </c>
      <c r="AQ17" s="533"/>
    </row>
    <row r="18" spans="1:43" ht="162.75" customHeight="1">
      <c r="A18" s="220"/>
      <c r="B18" s="1935"/>
      <c r="C18" s="1937"/>
      <c r="D18" s="531" t="s">
        <v>1166</v>
      </c>
      <c r="E18" s="510" t="s">
        <v>44</v>
      </c>
      <c r="F18" s="520" t="s">
        <v>1113</v>
      </c>
      <c r="G18" s="520" t="s">
        <v>1161</v>
      </c>
      <c r="H18" s="520" t="s">
        <v>37</v>
      </c>
      <c r="I18" s="520" t="s">
        <v>37</v>
      </c>
      <c r="J18" s="520" t="s">
        <v>37</v>
      </c>
      <c r="K18" s="510" t="s">
        <v>1162</v>
      </c>
      <c r="L18" s="510" t="s">
        <v>1163</v>
      </c>
      <c r="M18" s="511" t="s">
        <v>314</v>
      </c>
      <c r="N18" s="512">
        <v>0</v>
      </c>
      <c r="O18" s="511" t="s">
        <v>46</v>
      </c>
      <c r="P18" s="518" t="s">
        <v>1167</v>
      </c>
      <c r="Q18" s="518" t="s">
        <v>1168</v>
      </c>
      <c r="R18" s="526"/>
      <c r="S18" s="515">
        <v>44927</v>
      </c>
      <c r="T18" s="516">
        <v>45291</v>
      </c>
      <c r="U18" s="259" t="s">
        <v>1119</v>
      </c>
      <c r="V18" s="259" t="s">
        <v>1119</v>
      </c>
      <c r="W18" s="259" t="s">
        <v>1119</v>
      </c>
      <c r="X18" s="259" t="s">
        <v>1119</v>
      </c>
      <c r="Y18" s="259" t="s">
        <v>1119</v>
      </c>
      <c r="Z18" s="259" t="s">
        <v>1119</v>
      </c>
      <c r="AA18" s="259" t="s">
        <v>1119</v>
      </c>
      <c r="AB18" s="259" t="s">
        <v>1119</v>
      </c>
      <c r="AC18" s="259" t="s">
        <v>1119</v>
      </c>
      <c r="AD18" s="259" t="s">
        <v>1119</v>
      </c>
      <c r="AE18" s="259" t="s">
        <v>1119</v>
      </c>
      <c r="AF18" s="259" t="s">
        <v>1119</v>
      </c>
      <c r="AG18" s="259" t="s">
        <v>1119</v>
      </c>
      <c r="AH18" s="259" t="s">
        <v>1119</v>
      </c>
      <c r="AI18" s="259" t="s">
        <v>1119</v>
      </c>
      <c r="AJ18" s="259" t="s">
        <v>1119</v>
      </c>
      <c r="AK18" s="259" t="s">
        <v>1119</v>
      </c>
      <c r="AL18" s="259" t="s">
        <v>1119</v>
      </c>
      <c r="AM18" s="259" t="s">
        <v>1119</v>
      </c>
      <c r="AN18" s="517" t="s">
        <v>1120</v>
      </c>
      <c r="AO18" s="517" t="s">
        <v>1126</v>
      </c>
      <c r="AP18" s="517" t="s">
        <v>1127</v>
      </c>
      <c r="AQ18" s="533"/>
    </row>
    <row r="19" spans="1:43" ht="162.75" customHeight="1">
      <c r="A19" s="220"/>
      <c r="B19" s="1935"/>
      <c r="C19" s="1939" t="s">
        <v>1128</v>
      </c>
      <c r="D19" s="531" t="s">
        <v>1169</v>
      </c>
      <c r="E19" s="510" t="s">
        <v>44</v>
      </c>
      <c r="F19" s="520" t="s">
        <v>1130</v>
      </c>
      <c r="G19" s="520" t="s">
        <v>1114</v>
      </c>
      <c r="H19" s="520" t="s">
        <v>236</v>
      </c>
      <c r="I19" s="520" t="s">
        <v>236</v>
      </c>
      <c r="J19" s="520" t="s">
        <v>236</v>
      </c>
      <c r="K19" s="510" t="s">
        <v>1115</v>
      </c>
      <c r="L19" s="510" t="s">
        <v>1170</v>
      </c>
      <c r="M19" s="511" t="s">
        <v>314</v>
      </c>
      <c r="N19" s="512">
        <v>0</v>
      </c>
      <c r="O19" s="511" t="s">
        <v>46</v>
      </c>
      <c r="P19" s="518" t="s">
        <v>1171</v>
      </c>
      <c r="Q19" s="518" t="s">
        <v>1172</v>
      </c>
      <c r="R19" s="514"/>
      <c r="S19" s="515">
        <v>44927</v>
      </c>
      <c r="T19" s="516">
        <v>45291</v>
      </c>
      <c r="U19" s="259" t="s">
        <v>1119</v>
      </c>
      <c r="V19" s="259" t="s">
        <v>1119</v>
      </c>
      <c r="W19" s="259" t="s">
        <v>1119</v>
      </c>
      <c r="X19" s="259" t="s">
        <v>1119</v>
      </c>
      <c r="Y19" s="259" t="s">
        <v>1119</v>
      </c>
      <c r="Z19" s="259" t="s">
        <v>1119</v>
      </c>
      <c r="AA19" s="259" t="s">
        <v>1119</v>
      </c>
      <c r="AB19" s="259" t="s">
        <v>1119</v>
      </c>
      <c r="AC19" s="259" t="s">
        <v>1119</v>
      </c>
      <c r="AD19" s="259" t="s">
        <v>1119</v>
      </c>
      <c r="AE19" s="259" t="s">
        <v>1119</v>
      </c>
      <c r="AF19" s="259" t="s">
        <v>1119</v>
      </c>
      <c r="AG19" s="259" t="s">
        <v>1119</v>
      </c>
      <c r="AH19" s="259" t="s">
        <v>1119</v>
      </c>
      <c r="AI19" s="259" t="s">
        <v>1119</v>
      </c>
      <c r="AJ19" s="259" t="s">
        <v>1119</v>
      </c>
      <c r="AK19" s="259" t="s">
        <v>1119</v>
      </c>
      <c r="AL19" s="259" t="s">
        <v>1119</v>
      </c>
      <c r="AM19" s="259" t="s">
        <v>1119</v>
      </c>
      <c r="AN19" s="517" t="s">
        <v>1120</v>
      </c>
      <c r="AO19" s="517" t="s">
        <v>1126</v>
      </c>
      <c r="AP19" s="517" t="s">
        <v>1127</v>
      </c>
      <c r="AQ19" s="533"/>
    </row>
    <row r="20" spans="1:43" ht="162.75" customHeight="1">
      <c r="A20" s="220"/>
      <c r="B20" s="1935"/>
      <c r="C20" s="1935"/>
      <c r="D20" s="531" t="s">
        <v>1173</v>
      </c>
      <c r="E20" s="510" t="s">
        <v>44</v>
      </c>
      <c r="F20" s="520" t="s">
        <v>1130</v>
      </c>
      <c r="G20" s="520" t="s">
        <v>1114</v>
      </c>
      <c r="H20" s="520" t="s">
        <v>236</v>
      </c>
      <c r="I20" s="520" t="s">
        <v>236</v>
      </c>
      <c r="J20" s="520" t="s">
        <v>236</v>
      </c>
      <c r="K20" s="510" t="s">
        <v>1115</v>
      </c>
      <c r="L20" s="510" t="s">
        <v>1170</v>
      </c>
      <c r="M20" s="511" t="s">
        <v>314</v>
      </c>
      <c r="N20" s="512">
        <v>0</v>
      </c>
      <c r="O20" s="511" t="s">
        <v>46</v>
      </c>
      <c r="P20" s="518" t="s">
        <v>1174</v>
      </c>
      <c r="Q20" s="518" t="s">
        <v>1175</v>
      </c>
      <c r="R20" s="526"/>
      <c r="S20" s="515">
        <v>44927</v>
      </c>
      <c r="T20" s="516">
        <v>45291</v>
      </c>
      <c r="U20" s="259" t="s">
        <v>1119</v>
      </c>
      <c r="V20" s="259" t="s">
        <v>1119</v>
      </c>
      <c r="W20" s="259" t="s">
        <v>1119</v>
      </c>
      <c r="X20" s="259" t="s">
        <v>1119</v>
      </c>
      <c r="Y20" s="259" t="s">
        <v>1119</v>
      </c>
      <c r="Z20" s="259" t="s">
        <v>1119</v>
      </c>
      <c r="AA20" s="259" t="s">
        <v>1119</v>
      </c>
      <c r="AB20" s="259" t="s">
        <v>1119</v>
      </c>
      <c r="AC20" s="259" t="s">
        <v>1119</v>
      </c>
      <c r="AD20" s="259" t="s">
        <v>1119</v>
      </c>
      <c r="AE20" s="259" t="s">
        <v>1119</v>
      </c>
      <c r="AF20" s="259" t="s">
        <v>1119</v>
      </c>
      <c r="AG20" s="259" t="s">
        <v>1119</v>
      </c>
      <c r="AH20" s="259" t="s">
        <v>1119</v>
      </c>
      <c r="AI20" s="259" t="s">
        <v>1119</v>
      </c>
      <c r="AJ20" s="259" t="s">
        <v>1119</v>
      </c>
      <c r="AK20" s="259" t="s">
        <v>1119</v>
      </c>
      <c r="AL20" s="259" t="s">
        <v>1119</v>
      </c>
      <c r="AM20" s="259" t="s">
        <v>1119</v>
      </c>
      <c r="AN20" s="517" t="s">
        <v>1120</v>
      </c>
      <c r="AO20" s="517" t="s">
        <v>1126</v>
      </c>
      <c r="AP20" s="517" t="s">
        <v>1127</v>
      </c>
      <c r="AQ20" s="534"/>
    </row>
    <row r="21" spans="1:43" ht="162.75" customHeight="1">
      <c r="A21" s="220"/>
      <c r="B21" s="1935"/>
      <c r="C21" s="1935"/>
      <c r="D21" s="531" t="s">
        <v>1176</v>
      </c>
      <c r="E21" s="510" t="s">
        <v>44</v>
      </c>
      <c r="F21" s="520" t="s">
        <v>1130</v>
      </c>
      <c r="G21" s="520" t="s">
        <v>1114</v>
      </c>
      <c r="H21" s="520" t="s">
        <v>236</v>
      </c>
      <c r="I21" s="520" t="s">
        <v>236</v>
      </c>
      <c r="J21" s="520" t="s">
        <v>236</v>
      </c>
      <c r="K21" s="510" t="s">
        <v>1115</v>
      </c>
      <c r="L21" s="510" t="s">
        <v>1170</v>
      </c>
      <c r="M21" s="511" t="s">
        <v>314</v>
      </c>
      <c r="N21" s="512">
        <v>0</v>
      </c>
      <c r="O21" s="511" t="s">
        <v>46</v>
      </c>
      <c r="P21" s="518" t="s">
        <v>1177</v>
      </c>
      <c r="Q21" s="518" t="s">
        <v>1178</v>
      </c>
      <c r="R21" s="510"/>
      <c r="S21" s="515">
        <v>44927</v>
      </c>
      <c r="T21" s="516">
        <v>45291</v>
      </c>
      <c r="U21" s="259" t="s">
        <v>1119</v>
      </c>
      <c r="V21" s="259" t="s">
        <v>1119</v>
      </c>
      <c r="W21" s="259" t="s">
        <v>1119</v>
      </c>
      <c r="X21" s="259" t="s">
        <v>1119</v>
      </c>
      <c r="Y21" s="259" t="s">
        <v>1119</v>
      </c>
      <c r="Z21" s="259" t="s">
        <v>1119</v>
      </c>
      <c r="AA21" s="259" t="s">
        <v>1119</v>
      </c>
      <c r="AB21" s="259" t="s">
        <v>1119</v>
      </c>
      <c r="AC21" s="259" t="s">
        <v>1119</v>
      </c>
      <c r="AD21" s="259" t="s">
        <v>1119</v>
      </c>
      <c r="AE21" s="259" t="s">
        <v>1119</v>
      </c>
      <c r="AF21" s="259" t="s">
        <v>1119</v>
      </c>
      <c r="AG21" s="259" t="s">
        <v>1119</v>
      </c>
      <c r="AH21" s="259" t="s">
        <v>1119</v>
      </c>
      <c r="AI21" s="259" t="s">
        <v>1119</v>
      </c>
      <c r="AJ21" s="259" t="s">
        <v>1119</v>
      </c>
      <c r="AK21" s="259" t="s">
        <v>1119</v>
      </c>
      <c r="AL21" s="259" t="s">
        <v>1119</v>
      </c>
      <c r="AM21" s="259" t="s">
        <v>1119</v>
      </c>
      <c r="AN21" s="517" t="s">
        <v>1120</v>
      </c>
      <c r="AO21" s="517" t="s">
        <v>1126</v>
      </c>
      <c r="AP21" s="517" t="s">
        <v>1127</v>
      </c>
      <c r="AQ21" s="534"/>
    </row>
    <row r="22" spans="1:43" ht="162.75" customHeight="1">
      <c r="A22" s="220">
        <v>5</v>
      </c>
      <c r="B22" s="1931" t="s">
        <v>428</v>
      </c>
      <c r="C22" s="520" t="s">
        <v>1179</v>
      </c>
      <c r="D22" s="520" t="s">
        <v>1180</v>
      </c>
      <c r="E22" s="510" t="s">
        <v>44</v>
      </c>
      <c r="F22" s="520" t="s">
        <v>1130</v>
      </c>
      <c r="G22" s="520" t="s">
        <v>1114</v>
      </c>
      <c r="H22" s="520" t="s">
        <v>236</v>
      </c>
      <c r="I22" s="520" t="s">
        <v>236</v>
      </c>
      <c r="J22" s="520" t="s">
        <v>1181</v>
      </c>
      <c r="K22" s="518" t="s">
        <v>1182</v>
      </c>
      <c r="L22" s="510" t="s">
        <v>1183</v>
      </c>
      <c r="M22" s="511" t="s">
        <v>314</v>
      </c>
      <c r="N22" s="512" t="s">
        <v>1184</v>
      </c>
      <c r="O22" s="511" t="s">
        <v>46</v>
      </c>
      <c r="P22" s="518" t="s">
        <v>1185</v>
      </c>
      <c r="Q22" s="518" t="s">
        <v>1186</v>
      </c>
      <c r="R22" s="526"/>
      <c r="S22" s="515">
        <v>44927</v>
      </c>
      <c r="T22" s="516">
        <v>45291</v>
      </c>
      <c r="U22" s="259" t="s">
        <v>1119</v>
      </c>
      <c r="V22" s="259" t="s">
        <v>1119</v>
      </c>
      <c r="W22" s="259" t="s">
        <v>1119</v>
      </c>
      <c r="X22" s="259" t="s">
        <v>1119</v>
      </c>
      <c r="Y22" s="259" t="s">
        <v>1119</v>
      </c>
      <c r="Z22" s="259" t="s">
        <v>1119</v>
      </c>
      <c r="AA22" s="259" t="s">
        <v>1119</v>
      </c>
      <c r="AB22" s="259" t="s">
        <v>1119</v>
      </c>
      <c r="AC22" s="259" t="s">
        <v>1119</v>
      </c>
      <c r="AD22" s="259" t="s">
        <v>1119</v>
      </c>
      <c r="AE22" s="259" t="s">
        <v>1119</v>
      </c>
      <c r="AF22" s="259" t="s">
        <v>1119</v>
      </c>
      <c r="AG22" s="259" t="s">
        <v>1119</v>
      </c>
      <c r="AH22" s="259" t="s">
        <v>1119</v>
      </c>
      <c r="AI22" s="259" t="s">
        <v>1119</v>
      </c>
      <c r="AJ22" s="259" t="s">
        <v>1119</v>
      </c>
      <c r="AK22" s="259" t="s">
        <v>1119</v>
      </c>
      <c r="AL22" s="259" t="s">
        <v>1119</v>
      </c>
      <c r="AM22" s="259" t="s">
        <v>1119</v>
      </c>
      <c r="AN22" s="517" t="s">
        <v>1120</v>
      </c>
      <c r="AO22" s="517" t="s">
        <v>1126</v>
      </c>
      <c r="AP22" s="517" t="s">
        <v>1127</v>
      </c>
      <c r="AQ22" s="511"/>
    </row>
    <row r="23" spans="1:43" ht="162.75" customHeight="1">
      <c r="A23" s="220"/>
      <c r="B23" s="1931"/>
      <c r="C23" s="520" t="s">
        <v>1187</v>
      </c>
      <c r="D23" s="513" t="s">
        <v>1188</v>
      </c>
      <c r="E23" s="510" t="s">
        <v>44</v>
      </c>
      <c r="F23" s="518" t="s">
        <v>1130</v>
      </c>
      <c r="G23" s="518" t="s">
        <v>1114</v>
      </c>
      <c r="H23" s="520" t="s">
        <v>236</v>
      </c>
      <c r="I23" s="520" t="s">
        <v>236</v>
      </c>
      <c r="J23" s="520" t="s">
        <v>1181</v>
      </c>
      <c r="K23" s="518" t="s">
        <v>1182</v>
      </c>
      <c r="L23" s="510" t="s">
        <v>1183</v>
      </c>
      <c r="M23" s="511" t="s">
        <v>314</v>
      </c>
      <c r="N23" s="512">
        <v>0</v>
      </c>
      <c r="O23" s="511" t="s">
        <v>46</v>
      </c>
      <c r="P23" s="518" t="s">
        <v>1189</v>
      </c>
      <c r="Q23" s="518" t="s">
        <v>1190</v>
      </c>
      <c r="R23" s="526"/>
      <c r="S23" s="515">
        <v>44927</v>
      </c>
      <c r="T23" s="516">
        <v>45291</v>
      </c>
      <c r="U23" s="259" t="s">
        <v>1119</v>
      </c>
      <c r="V23" s="259" t="s">
        <v>1119</v>
      </c>
      <c r="W23" s="259" t="s">
        <v>1119</v>
      </c>
      <c r="X23" s="259" t="s">
        <v>1119</v>
      </c>
      <c r="Y23" s="259" t="s">
        <v>1119</v>
      </c>
      <c r="Z23" s="259" t="s">
        <v>1119</v>
      </c>
      <c r="AA23" s="259" t="s">
        <v>1119</v>
      </c>
      <c r="AB23" s="259" t="s">
        <v>1119</v>
      </c>
      <c r="AC23" s="259" t="s">
        <v>1119</v>
      </c>
      <c r="AD23" s="259" t="s">
        <v>1119</v>
      </c>
      <c r="AE23" s="259" t="s">
        <v>1119</v>
      </c>
      <c r="AF23" s="259" t="s">
        <v>1119</v>
      </c>
      <c r="AG23" s="259" t="s">
        <v>1119</v>
      </c>
      <c r="AH23" s="259" t="s">
        <v>1119</v>
      </c>
      <c r="AI23" s="259" t="s">
        <v>1119</v>
      </c>
      <c r="AJ23" s="259" t="s">
        <v>1119</v>
      </c>
      <c r="AK23" s="259" t="s">
        <v>1119</v>
      </c>
      <c r="AL23" s="259" t="s">
        <v>1119</v>
      </c>
      <c r="AM23" s="259" t="s">
        <v>1119</v>
      </c>
      <c r="AN23" s="517" t="s">
        <v>1120</v>
      </c>
      <c r="AO23" s="517" t="s">
        <v>1126</v>
      </c>
      <c r="AP23" s="517" t="s">
        <v>1127</v>
      </c>
      <c r="AQ23" s="511"/>
    </row>
    <row r="24" spans="1:43" ht="162.75" customHeight="1">
      <c r="A24" s="220"/>
      <c r="B24" s="1931"/>
      <c r="C24" s="520" t="s">
        <v>1191</v>
      </c>
      <c r="D24" s="520" t="s">
        <v>1192</v>
      </c>
      <c r="E24" s="510" t="s">
        <v>44</v>
      </c>
      <c r="F24" s="520" t="s">
        <v>1130</v>
      </c>
      <c r="G24" s="520" t="s">
        <v>1114</v>
      </c>
      <c r="H24" s="520" t="s">
        <v>236</v>
      </c>
      <c r="I24" s="520" t="s">
        <v>236</v>
      </c>
      <c r="J24" s="520" t="s">
        <v>1181</v>
      </c>
      <c r="K24" s="518" t="s">
        <v>1182</v>
      </c>
      <c r="L24" s="510" t="s">
        <v>1183</v>
      </c>
      <c r="M24" s="511" t="s">
        <v>314</v>
      </c>
      <c r="N24" s="512">
        <v>0</v>
      </c>
      <c r="O24" s="511" t="s">
        <v>46</v>
      </c>
      <c r="P24" s="518" t="s">
        <v>1193</v>
      </c>
      <c r="Q24" s="518" t="s">
        <v>1194</v>
      </c>
      <c r="R24" s="526"/>
      <c r="S24" s="515">
        <v>44927</v>
      </c>
      <c r="T24" s="516">
        <v>45291</v>
      </c>
      <c r="U24" s="259" t="s">
        <v>1119</v>
      </c>
      <c r="V24" s="259" t="s">
        <v>1119</v>
      </c>
      <c r="W24" s="259" t="s">
        <v>1119</v>
      </c>
      <c r="X24" s="259" t="s">
        <v>1119</v>
      </c>
      <c r="Y24" s="259" t="s">
        <v>1119</v>
      </c>
      <c r="Z24" s="259" t="s">
        <v>1119</v>
      </c>
      <c r="AA24" s="259" t="s">
        <v>1119</v>
      </c>
      <c r="AB24" s="259" t="s">
        <v>1119</v>
      </c>
      <c r="AC24" s="259" t="s">
        <v>1119</v>
      </c>
      <c r="AD24" s="259" t="s">
        <v>1119</v>
      </c>
      <c r="AE24" s="259" t="s">
        <v>1119</v>
      </c>
      <c r="AF24" s="259" t="s">
        <v>1119</v>
      </c>
      <c r="AG24" s="259" t="s">
        <v>1119</v>
      </c>
      <c r="AH24" s="259" t="s">
        <v>1119</v>
      </c>
      <c r="AI24" s="259" t="s">
        <v>1119</v>
      </c>
      <c r="AJ24" s="259" t="s">
        <v>1119</v>
      </c>
      <c r="AK24" s="259" t="s">
        <v>1119</v>
      </c>
      <c r="AL24" s="259" t="s">
        <v>1119</v>
      </c>
      <c r="AM24" s="259" t="s">
        <v>1119</v>
      </c>
      <c r="AN24" s="517" t="s">
        <v>1120</v>
      </c>
      <c r="AO24" s="517" t="s">
        <v>1126</v>
      </c>
      <c r="AP24" s="517" t="s">
        <v>1127</v>
      </c>
      <c r="AQ24" s="511"/>
    </row>
    <row r="25" spans="1:43" ht="162.75" customHeight="1">
      <c r="A25" s="220">
        <v>6</v>
      </c>
      <c r="B25" s="1931"/>
      <c r="C25" s="520" t="s">
        <v>1195</v>
      </c>
      <c r="D25" s="520" t="s">
        <v>1196</v>
      </c>
      <c r="E25" s="510" t="s">
        <v>44</v>
      </c>
      <c r="F25" s="520" t="s">
        <v>1130</v>
      </c>
      <c r="G25" s="520" t="s">
        <v>1114</v>
      </c>
      <c r="H25" s="520" t="s">
        <v>236</v>
      </c>
      <c r="I25" s="520" t="s">
        <v>236</v>
      </c>
      <c r="J25" s="520" t="s">
        <v>1181</v>
      </c>
      <c r="K25" s="518" t="s">
        <v>1182</v>
      </c>
      <c r="L25" s="510" t="s">
        <v>1183</v>
      </c>
      <c r="M25" s="511" t="s">
        <v>314</v>
      </c>
      <c r="N25" s="512">
        <v>0</v>
      </c>
      <c r="O25" s="511" t="s">
        <v>46</v>
      </c>
      <c r="P25" s="518" t="s">
        <v>1197</v>
      </c>
      <c r="Q25" s="518" t="s">
        <v>1198</v>
      </c>
      <c r="R25" s="526"/>
      <c r="S25" s="515">
        <v>44927</v>
      </c>
      <c r="T25" s="516">
        <v>45291</v>
      </c>
      <c r="U25" s="259" t="s">
        <v>1119</v>
      </c>
      <c r="V25" s="259" t="s">
        <v>1119</v>
      </c>
      <c r="W25" s="259" t="s">
        <v>1119</v>
      </c>
      <c r="X25" s="259" t="s">
        <v>1119</v>
      </c>
      <c r="Y25" s="259" t="s">
        <v>1119</v>
      </c>
      <c r="Z25" s="259" t="s">
        <v>1119</v>
      </c>
      <c r="AA25" s="259" t="s">
        <v>1119</v>
      </c>
      <c r="AB25" s="259" t="s">
        <v>1119</v>
      </c>
      <c r="AC25" s="259" t="s">
        <v>1119</v>
      </c>
      <c r="AD25" s="259" t="s">
        <v>1119</v>
      </c>
      <c r="AE25" s="259" t="s">
        <v>1119</v>
      </c>
      <c r="AF25" s="259" t="s">
        <v>1119</v>
      </c>
      <c r="AG25" s="259" t="s">
        <v>1119</v>
      </c>
      <c r="AH25" s="259" t="s">
        <v>1119</v>
      </c>
      <c r="AI25" s="259" t="s">
        <v>1119</v>
      </c>
      <c r="AJ25" s="259" t="s">
        <v>1119</v>
      </c>
      <c r="AK25" s="259" t="s">
        <v>1119</v>
      </c>
      <c r="AL25" s="259" t="s">
        <v>1119</v>
      </c>
      <c r="AM25" s="259" t="s">
        <v>1119</v>
      </c>
      <c r="AN25" s="517" t="s">
        <v>1120</v>
      </c>
      <c r="AO25" s="517" t="s">
        <v>1126</v>
      </c>
      <c r="AP25" s="517" t="s">
        <v>1127</v>
      </c>
      <c r="AQ25" s="511"/>
    </row>
    <row r="26" spans="1:43" ht="162.75" customHeight="1">
      <c r="A26" s="220"/>
      <c r="B26" s="1931"/>
      <c r="C26" s="1932" t="s">
        <v>1199</v>
      </c>
      <c r="D26" s="520" t="s">
        <v>1200</v>
      </c>
      <c r="E26" s="510" t="s">
        <v>44</v>
      </c>
      <c r="F26" s="520" t="s">
        <v>1130</v>
      </c>
      <c r="G26" s="520" t="s">
        <v>1130</v>
      </c>
      <c r="H26" s="520" t="s">
        <v>85</v>
      </c>
      <c r="I26" s="520" t="s">
        <v>236</v>
      </c>
      <c r="J26" s="520" t="s">
        <v>1201</v>
      </c>
      <c r="K26" s="518" t="s">
        <v>1153</v>
      </c>
      <c r="L26" s="510" t="s">
        <v>1183</v>
      </c>
      <c r="M26" s="511" t="s">
        <v>314</v>
      </c>
      <c r="N26" s="512">
        <v>0</v>
      </c>
      <c r="O26" s="511" t="s">
        <v>46</v>
      </c>
      <c r="P26" s="518" t="s">
        <v>1202</v>
      </c>
      <c r="Q26" s="518" t="s">
        <v>1203</v>
      </c>
      <c r="R26" s="526"/>
      <c r="S26" s="515">
        <v>44927</v>
      </c>
      <c r="T26" s="516">
        <v>45291</v>
      </c>
      <c r="U26" s="259" t="s">
        <v>1119</v>
      </c>
      <c r="V26" s="259" t="s">
        <v>1119</v>
      </c>
      <c r="W26" s="259" t="s">
        <v>1119</v>
      </c>
      <c r="X26" s="259" t="s">
        <v>1119</v>
      </c>
      <c r="Y26" s="259" t="s">
        <v>1119</v>
      </c>
      <c r="Z26" s="259" t="s">
        <v>1119</v>
      </c>
      <c r="AA26" s="259" t="s">
        <v>1119</v>
      </c>
      <c r="AB26" s="259" t="s">
        <v>1119</v>
      </c>
      <c r="AC26" s="259" t="s">
        <v>1119</v>
      </c>
      <c r="AD26" s="259" t="s">
        <v>1119</v>
      </c>
      <c r="AE26" s="259" t="s">
        <v>1119</v>
      </c>
      <c r="AF26" s="259" t="s">
        <v>1119</v>
      </c>
      <c r="AG26" s="259" t="s">
        <v>1119</v>
      </c>
      <c r="AH26" s="259" t="s">
        <v>1119</v>
      </c>
      <c r="AI26" s="259" t="s">
        <v>1119</v>
      </c>
      <c r="AJ26" s="259" t="s">
        <v>1119</v>
      </c>
      <c r="AK26" s="259" t="s">
        <v>1119</v>
      </c>
      <c r="AL26" s="259" t="s">
        <v>1119</v>
      </c>
      <c r="AM26" s="259" t="s">
        <v>1119</v>
      </c>
      <c r="AN26" s="517" t="s">
        <v>1120</v>
      </c>
      <c r="AO26" s="517" t="s">
        <v>1126</v>
      </c>
      <c r="AP26" s="517" t="s">
        <v>1127</v>
      </c>
      <c r="AQ26" s="511"/>
    </row>
    <row r="27" spans="1:43" ht="162.75" customHeight="1">
      <c r="A27" s="220"/>
      <c r="B27" s="1931"/>
      <c r="C27" s="1933"/>
      <c r="D27" s="520" t="s">
        <v>1204</v>
      </c>
      <c r="E27" s="510" t="s">
        <v>44</v>
      </c>
      <c r="F27" s="520" t="s">
        <v>1113</v>
      </c>
      <c r="G27" s="520" t="s">
        <v>104</v>
      </c>
      <c r="H27" s="520" t="s">
        <v>105</v>
      </c>
      <c r="I27" s="520" t="s">
        <v>37</v>
      </c>
      <c r="J27" s="520" t="s">
        <v>37</v>
      </c>
      <c r="K27" s="518" t="s">
        <v>1205</v>
      </c>
      <c r="L27" s="510" t="s">
        <v>1163</v>
      </c>
      <c r="M27" s="511" t="s">
        <v>314</v>
      </c>
      <c r="N27" s="512">
        <v>0</v>
      </c>
      <c r="O27" s="511" t="s">
        <v>40</v>
      </c>
      <c r="P27" s="518" t="s">
        <v>1206</v>
      </c>
      <c r="Q27" s="518" t="s">
        <v>1207</v>
      </c>
      <c r="R27" s="532"/>
      <c r="S27" s="515">
        <v>44927</v>
      </c>
      <c r="T27" s="516">
        <v>45291</v>
      </c>
      <c r="U27" s="259" t="s">
        <v>1119</v>
      </c>
      <c r="V27" s="259" t="s">
        <v>1119</v>
      </c>
      <c r="W27" s="259" t="s">
        <v>1119</v>
      </c>
      <c r="X27" s="259" t="s">
        <v>1119</v>
      </c>
      <c r="Y27" s="259" t="s">
        <v>1119</v>
      </c>
      <c r="Z27" s="259" t="s">
        <v>1119</v>
      </c>
      <c r="AA27" s="259" t="s">
        <v>1119</v>
      </c>
      <c r="AB27" s="259" t="s">
        <v>1119</v>
      </c>
      <c r="AC27" s="259" t="s">
        <v>1119</v>
      </c>
      <c r="AD27" s="259" t="s">
        <v>1119</v>
      </c>
      <c r="AE27" s="259" t="s">
        <v>1119</v>
      </c>
      <c r="AF27" s="259" t="s">
        <v>1119</v>
      </c>
      <c r="AG27" s="259" t="s">
        <v>1119</v>
      </c>
      <c r="AH27" s="259" t="s">
        <v>1119</v>
      </c>
      <c r="AI27" s="259" t="s">
        <v>1119</v>
      </c>
      <c r="AJ27" s="259" t="s">
        <v>1119</v>
      </c>
      <c r="AK27" s="259" t="s">
        <v>1119</v>
      </c>
      <c r="AL27" s="259" t="s">
        <v>1119</v>
      </c>
      <c r="AM27" s="259" t="s">
        <v>1119</v>
      </c>
      <c r="AN27" s="517" t="s">
        <v>1120</v>
      </c>
      <c r="AO27" s="517" t="s">
        <v>1126</v>
      </c>
      <c r="AP27" s="517" t="s">
        <v>1127</v>
      </c>
      <c r="AQ27" s="511"/>
    </row>
    <row r="28" spans="1:43" ht="162.75" customHeight="1">
      <c r="A28" s="220">
        <v>8</v>
      </c>
      <c r="B28" s="1931"/>
      <c r="C28" s="1933"/>
      <c r="D28" s="520" t="s">
        <v>1208</v>
      </c>
      <c r="E28" s="510" t="s">
        <v>44</v>
      </c>
      <c r="F28" s="520" t="s">
        <v>1113</v>
      </c>
      <c r="G28" s="520" t="s">
        <v>104</v>
      </c>
      <c r="H28" s="520" t="s">
        <v>105</v>
      </c>
      <c r="I28" s="520" t="s">
        <v>37</v>
      </c>
      <c r="J28" s="520" t="s">
        <v>37</v>
      </c>
      <c r="K28" s="518" t="s">
        <v>1205</v>
      </c>
      <c r="L28" s="510" t="s">
        <v>1163</v>
      </c>
      <c r="M28" s="511" t="s">
        <v>314</v>
      </c>
      <c r="N28" s="512">
        <v>0</v>
      </c>
      <c r="O28" s="511" t="s">
        <v>46</v>
      </c>
      <c r="P28" s="518" t="s">
        <v>1209</v>
      </c>
      <c r="Q28" s="518" t="s">
        <v>1210</v>
      </c>
      <c r="R28" s="528"/>
      <c r="S28" s="515">
        <v>44927</v>
      </c>
      <c r="T28" s="516">
        <v>45291</v>
      </c>
      <c r="U28" s="259" t="s">
        <v>1119</v>
      </c>
      <c r="V28" s="259" t="s">
        <v>1119</v>
      </c>
      <c r="W28" s="259" t="s">
        <v>1119</v>
      </c>
      <c r="X28" s="259" t="s">
        <v>1119</v>
      </c>
      <c r="Y28" s="259" t="s">
        <v>1119</v>
      </c>
      <c r="Z28" s="259" t="s">
        <v>1119</v>
      </c>
      <c r="AA28" s="259" t="s">
        <v>1119</v>
      </c>
      <c r="AB28" s="259" t="s">
        <v>1119</v>
      </c>
      <c r="AC28" s="259" t="s">
        <v>1119</v>
      </c>
      <c r="AD28" s="259" t="s">
        <v>1119</v>
      </c>
      <c r="AE28" s="259" t="s">
        <v>1119</v>
      </c>
      <c r="AF28" s="259" t="s">
        <v>1119</v>
      </c>
      <c r="AG28" s="259" t="s">
        <v>1119</v>
      </c>
      <c r="AH28" s="259" t="s">
        <v>1119</v>
      </c>
      <c r="AI28" s="259" t="s">
        <v>1119</v>
      </c>
      <c r="AJ28" s="259" t="s">
        <v>1119</v>
      </c>
      <c r="AK28" s="259" t="s">
        <v>1119</v>
      </c>
      <c r="AL28" s="259" t="s">
        <v>1119</v>
      </c>
      <c r="AM28" s="259" t="s">
        <v>1119</v>
      </c>
      <c r="AN28" s="517" t="s">
        <v>1120</v>
      </c>
      <c r="AO28" s="517" t="s">
        <v>1126</v>
      </c>
      <c r="AP28" s="517" t="s">
        <v>1127</v>
      </c>
      <c r="AQ28" s="511"/>
    </row>
    <row r="29" spans="1:43" ht="162.75" customHeight="1">
      <c r="A29" s="517"/>
      <c r="B29" s="1931"/>
      <c r="C29" s="1933"/>
      <c r="D29" s="520" t="s">
        <v>1208</v>
      </c>
      <c r="E29" s="510" t="s">
        <v>44</v>
      </c>
      <c r="F29" s="520" t="s">
        <v>1113</v>
      </c>
      <c r="G29" s="520" t="s">
        <v>104</v>
      </c>
      <c r="H29" s="520" t="s">
        <v>105</v>
      </c>
      <c r="I29" s="520" t="s">
        <v>37</v>
      </c>
      <c r="J29" s="520" t="s">
        <v>37</v>
      </c>
      <c r="K29" s="518" t="s">
        <v>1205</v>
      </c>
      <c r="L29" s="510" t="s">
        <v>1170</v>
      </c>
      <c r="M29" s="518" t="s">
        <v>314</v>
      </c>
      <c r="N29" s="521">
        <v>0</v>
      </c>
      <c r="O29" s="518" t="s">
        <v>46</v>
      </c>
      <c r="P29" s="518" t="s">
        <v>1202</v>
      </c>
      <c r="Q29" s="518" t="s">
        <v>1203</v>
      </c>
      <c r="R29" s="535"/>
      <c r="S29" s="515">
        <v>44927</v>
      </c>
      <c r="T29" s="516">
        <v>45291</v>
      </c>
      <c r="U29" s="259" t="s">
        <v>1119</v>
      </c>
      <c r="V29" s="259" t="s">
        <v>1119</v>
      </c>
      <c r="W29" s="259" t="s">
        <v>1119</v>
      </c>
      <c r="X29" s="259" t="s">
        <v>1119</v>
      </c>
      <c r="Y29" s="259" t="s">
        <v>1119</v>
      </c>
      <c r="Z29" s="259" t="s">
        <v>1119</v>
      </c>
      <c r="AA29" s="259" t="s">
        <v>1119</v>
      </c>
      <c r="AB29" s="259" t="s">
        <v>1119</v>
      </c>
      <c r="AC29" s="259" t="s">
        <v>1119</v>
      </c>
      <c r="AD29" s="259" t="s">
        <v>1119</v>
      </c>
      <c r="AE29" s="259" t="s">
        <v>1119</v>
      </c>
      <c r="AF29" s="259" t="s">
        <v>1119</v>
      </c>
      <c r="AG29" s="259" t="s">
        <v>1119</v>
      </c>
      <c r="AH29" s="259" t="s">
        <v>1119</v>
      </c>
      <c r="AI29" s="259" t="s">
        <v>1119</v>
      </c>
      <c r="AJ29" s="259" t="s">
        <v>1119</v>
      </c>
      <c r="AK29" s="259" t="s">
        <v>1119</v>
      </c>
      <c r="AL29" s="259" t="s">
        <v>1119</v>
      </c>
      <c r="AM29" s="259" t="s">
        <v>1119</v>
      </c>
      <c r="AN29" s="517" t="s">
        <v>1120</v>
      </c>
      <c r="AO29" s="517" t="s">
        <v>1126</v>
      </c>
      <c r="AP29" s="517" t="s">
        <v>1127</v>
      </c>
      <c r="AQ29" s="518"/>
    </row>
    <row r="30" spans="1:43" ht="162.75" customHeight="1">
      <c r="A30" s="220"/>
      <c r="B30" s="1931"/>
      <c r="C30" s="1933"/>
      <c r="D30" s="520" t="s">
        <v>1211</v>
      </c>
      <c r="E30" s="510" t="s">
        <v>44</v>
      </c>
      <c r="F30" s="520" t="s">
        <v>1130</v>
      </c>
      <c r="G30" s="520" t="s">
        <v>104</v>
      </c>
      <c r="H30" s="520" t="s">
        <v>236</v>
      </c>
      <c r="I30" s="520" t="s">
        <v>1212</v>
      </c>
      <c r="J30" s="520" t="s">
        <v>1212</v>
      </c>
      <c r="K30" s="510" t="s">
        <v>1205</v>
      </c>
      <c r="L30" s="510" t="s">
        <v>1116</v>
      </c>
      <c r="M30" s="511" t="s">
        <v>314</v>
      </c>
      <c r="N30" s="512">
        <v>0</v>
      </c>
      <c r="O30" s="511" t="s">
        <v>40</v>
      </c>
      <c r="P30" s="536" t="s">
        <v>1213</v>
      </c>
      <c r="Q30" s="513" t="s">
        <v>1214</v>
      </c>
      <c r="R30" s="526"/>
      <c r="S30" s="515">
        <v>44927</v>
      </c>
      <c r="T30" s="516">
        <v>45291</v>
      </c>
      <c r="U30" s="259" t="s">
        <v>1119</v>
      </c>
      <c r="V30" s="259" t="s">
        <v>1119</v>
      </c>
      <c r="W30" s="259" t="s">
        <v>1119</v>
      </c>
      <c r="X30" s="259" t="s">
        <v>1119</v>
      </c>
      <c r="Y30" s="259" t="s">
        <v>1119</v>
      </c>
      <c r="Z30" s="259" t="s">
        <v>1119</v>
      </c>
      <c r="AA30" s="259" t="s">
        <v>1119</v>
      </c>
      <c r="AB30" s="259" t="s">
        <v>1119</v>
      </c>
      <c r="AC30" s="259" t="s">
        <v>1119</v>
      </c>
      <c r="AD30" s="259" t="s">
        <v>1119</v>
      </c>
      <c r="AE30" s="259" t="s">
        <v>1119</v>
      </c>
      <c r="AF30" s="259" t="s">
        <v>1119</v>
      </c>
      <c r="AG30" s="259" t="s">
        <v>1119</v>
      </c>
      <c r="AH30" s="259" t="s">
        <v>1119</v>
      </c>
      <c r="AI30" s="259" t="s">
        <v>1119</v>
      </c>
      <c r="AJ30" s="259" t="s">
        <v>1119</v>
      </c>
      <c r="AK30" s="259" t="s">
        <v>1119</v>
      </c>
      <c r="AL30" s="259" t="s">
        <v>1119</v>
      </c>
      <c r="AM30" s="259" t="s">
        <v>1119</v>
      </c>
      <c r="AN30" s="517" t="s">
        <v>1120</v>
      </c>
      <c r="AO30" s="517" t="s">
        <v>1126</v>
      </c>
      <c r="AP30" s="517" t="s">
        <v>1127</v>
      </c>
      <c r="AQ30" s="511"/>
    </row>
    <row r="31" spans="1:43" ht="162.75" customHeight="1">
      <c r="A31" s="220"/>
      <c r="B31" s="1931"/>
      <c r="C31" s="1933"/>
      <c r="D31" s="527" t="s">
        <v>1215</v>
      </c>
      <c r="E31" s="510" t="s">
        <v>44</v>
      </c>
      <c r="F31" s="520" t="s">
        <v>1130</v>
      </c>
      <c r="G31" s="520" t="s">
        <v>104</v>
      </c>
      <c r="H31" s="520" t="s">
        <v>1216</v>
      </c>
      <c r="I31" s="520" t="s">
        <v>1212</v>
      </c>
      <c r="J31" s="520" t="s">
        <v>1217</v>
      </c>
      <c r="K31" s="510" t="s">
        <v>1205</v>
      </c>
      <c r="L31" s="510" t="s">
        <v>1218</v>
      </c>
      <c r="M31" s="511" t="s">
        <v>314</v>
      </c>
      <c r="N31" s="512">
        <v>0</v>
      </c>
      <c r="O31" s="511" t="s">
        <v>46</v>
      </c>
      <c r="P31" s="527" t="s">
        <v>1219</v>
      </c>
      <c r="Q31" s="527" t="s">
        <v>1220</v>
      </c>
      <c r="R31" s="537"/>
      <c r="S31" s="515">
        <v>44927</v>
      </c>
      <c r="T31" s="516">
        <v>45291</v>
      </c>
      <c r="U31" s="259" t="s">
        <v>1119</v>
      </c>
      <c r="V31" s="259" t="s">
        <v>1119</v>
      </c>
      <c r="W31" s="259" t="s">
        <v>1119</v>
      </c>
      <c r="X31" s="259" t="s">
        <v>1119</v>
      </c>
      <c r="Y31" s="259" t="s">
        <v>1119</v>
      </c>
      <c r="Z31" s="259" t="s">
        <v>1119</v>
      </c>
      <c r="AA31" s="259" t="s">
        <v>1119</v>
      </c>
      <c r="AB31" s="259" t="s">
        <v>1119</v>
      </c>
      <c r="AC31" s="259" t="s">
        <v>1119</v>
      </c>
      <c r="AD31" s="259" t="s">
        <v>1119</v>
      </c>
      <c r="AE31" s="259" t="s">
        <v>1119</v>
      </c>
      <c r="AF31" s="259" t="s">
        <v>1119</v>
      </c>
      <c r="AG31" s="259" t="s">
        <v>1119</v>
      </c>
      <c r="AH31" s="259" t="s">
        <v>1119</v>
      </c>
      <c r="AI31" s="259" t="s">
        <v>1119</v>
      </c>
      <c r="AJ31" s="259" t="s">
        <v>1119</v>
      </c>
      <c r="AK31" s="259" t="s">
        <v>1119</v>
      </c>
      <c r="AL31" s="259" t="s">
        <v>1119</v>
      </c>
      <c r="AM31" s="259" t="s">
        <v>1119</v>
      </c>
      <c r="AN31" s="517" t="s">
        <v>1120</v>
      </c>
      <c r="AO31" s="517" t="s">
        <v>1126</v>
      </c>
      <c r="AP31" s="517" t="s">
        <v>1127</v>
      </c>
      <c r="AQ31" s="533"/>
    </row>
    <row r="32" spans="1:43" ht="162.75" customHeight="1">
      <c r="B32" s="1931"/>
      <c r="C32" s="1933"/>
      <c r="D32" s="538" t="s">
        <v>1221</v>
      </c>
      <c r="E32" s="510" t="s">
        <v>44</v>
      </c>
      <c r="F32" s="520" t="s">
        <v>1130</v>
      </c>
      <c r="G32" s="520" t="s">
        <v>1130</v>
      </c>
      <c r="H32" s="520" t="s">
        <v>85</v>
      </c>
      <c r="I32" s="520" t="s">
        <v>236</v>
      </c>
      <c r="J32" s="520" t="s">
        <v>1201</v>
      </c>
      <c r="K32" s="518" t="s">
        <v>1153</v>
      </c>
      <c r="L32" s="510" t="s">
        <v>1183</v>
      </c>
      <c r="M32" s="511" t="s">
        <v>314</v>
      </c>
      <c r="N32" s="512">
        <v>0</v>
      </c>
      <c r="O32" s="511" t="s">
        <v>46</v>
      </c>
      <c r="P32" s="539" t="s">
        <v>1222</v>
      </c>
      <c r="Q32" s="539" t="s">
        <v>1223</v>
      </c>
      <c r="S32" s="515">
        <v>44927</v>
      </c>
      <c r="T32" s="516">
        <v>45291</v>
      </c>
    </row>
    <row r="33" spans="2:20" ht="162.75" customHeight="1">
      <c r="B33" s="1931"/>
      <c r="C33" s="1933"/>
      <c r="D33" s="540" t="s">
        <v>1224</v>
      </c>
      <c r="E33" s="541" t="s">
        <v>1225</v>
      </c>
      <c r="F33" s="520" t="s">
        <v>1130</v>
      </c>
      <c r="G33" s="520" t="s">
        <v>1130</v>
      </c>
      <c r="H33" s="520" t="s">
        <v>85</v>
      </c>
      <c r="I33" s="520" t="s">
        <v>236</v>
      </c>
      <c r="J33" s="520" t="s">
        <v>1201</v>
      </c>
      <c r="K33" s="518" t="s">
        <v>1153</v>
      </c>
      <c r="L33" s="510" t="s">
        <v>1183</v>
      </c>
      <c r="M33" s="511" t="s">
        <v>314</v>
      </c>
      <c r="N33" s="512">
        <v>0</v>
      </c>
      <c r="O33" s="511" t="s">
        <v>46</v>
      </c>
      <c r="P33" s="539" t="s">
        <v>1226</v>
      </c>
      <c r="Q33" s="539" t="s">
        <v>1227</v>
      </c>
      <c r="S33" s="515">
        <v>44927</v>
      </c>
      <c r="T33" s="516">
        <v>45291</v>
      </c>
    </row>
    <row r="34" spans="2:20" ht="162.75" customHeight="1">
      <c r="B34" s="1931"/>
      <c r="C34" s="540"/>
      <c r="D34" s="540"/>
      <c r="E34" s="541"/>
      <c r="F34" s="520"/>
      <c r="G34" s="520"/>
      <c r="H34" s="520"/>
      <c r="I34" s="520"/>
      <c r="J34" s="520"/>
      <c r="K34" s="518"/>
      <c r="L34" s="510"/>
      <c r="M34" s="511"/>
      <c r="N34" s="512"/>
      <c r="O34" s="511"/>
      <c r="S34" s="515">
        <v>44927</v>
      </c>
      <c r="T34" s="516">
        <v>45291</v>
      </c>
    </row>
    <row r="35" spans="2:20" ht="162.75" customHeight="1">
      <c r="S35" s="515">
        <v>44927</v>
      </c>
      <c r="T35" s="516">
        <v>45291</v>
      </c>
    </row>
  </sheetData>
  <mergeCells count="25">
    <mergeCell ref="B22:B34"/>
    <mergeCell ref="C26:C33"/>
    <mergeCell ref="AN5:AO5"/>
    <mergeCell ref="B7:B21"/>
    <mergeCell ref="C7:C8"/>
    <mergeCell ref="C9:C11"/>
    <mergeCell ref="C12:C14"/>
    <mergeCell ref="C15:C16"/>
    <mergeCell ref="C17:C18"/>
    <mergeCell ref="C19:C21"/>
    <mergeCell ref="A5:B5"/>
    <mergeCell ref="C5:K5"/>
    <mergeCell ref="L5:O5"/>
    <mergeCell ref="P5:R5"/>
    <mergeCell ref="S5:T5"/>
    <mergeCell ref="U5:AL5"/>
    <mergeCell ref="A1:AQ1"/>
    <mergeCell ref="A2:AQ2"/>
    <mergeCell ref="A3:J3"/>
    <mergeCell ref="L3:V3"/>
    <mergeCell ref="AM3:AN3"/>
    <mergeCell ref="AP3:AQ4"/>
    <mergeCell ref="A4:J4"/>
    <mergeCell ref="L4:V4"/>
    <mergeCell ref="AM4:AN4"/>
  </mergeCells>
  <conditionalFormatting sqref="N27:N31 N7:N22">
    <cfRule type="colorScale" priority="10">
      <colorScale>
        <cfvo type="formula" val="0%"/>
        <cfvo type="formula" val="50%"/>
        <cfvo type="formula" val="100%"/>
        <color rgb="FFF3F3F3"/>
        <color rgb="FF6AA84F"/>
        <color rgb="FF38761D"/>
      </colorScale>
    </cfRule>
  </conditionalFormatting>
  <conditionalFormatting sqref="M7:M22 M27:M31">
    <cfRule type="containsText" dxfId="851" priority="11" operator="containsText" text="En Progreso">
      <formula>NOT(ISERROR(SEARCH(("En Progreso"),(M7))))</formula>
    </cfRule>
  </conditionalFormatting>
  <conditionalFormatting sqref="M7:M22 M27:M31">
    <cfRule type="containsText" dxfId="850" priority="12" operator="containsText" text="Completo">
      <formula>NOT(ISERROR(SEARCH(("Completo"),(M7))))</formula>
    </cfRule>
  </conditionalFormatting>
  <conditionalFormatting sqref="M7:M22 M27:M31">
    <cfRule type="containsText" dxfId="849" priority="13" operator="containsText" text="En espera">
      <formula>NOT(ISERROR(SEARCH(("En espera"),(M7))))</formula>
    </cfRule>
  </conditionalFormatting>
  <conditionalFormatting sqref="M7:M22 M27:M31">
    <cfRule type="containsText" dxfId="848" priority="14" operator="containsText" text="Vencido">
      <formula>NOT(ISERROR(SEARCH(("Vencido"),(M7))))</formula>
    </cfRule>
  </conditionalFormatting>
  <conditionalFormatting sqref="O7:O22 O27:O31">
    <cfRule type="containsText" dxfId="847" priority="15" operator="containsText" text="Bajo">
      <formula>NOT(ISERROR(SEARCH(("Bajo"),(O7))))</formula>
    </cfRule>
  </conditionalFormatting>
  <conditionalFormatting sqref="O7:O22 O27:O31">
    <cfRule type="containsText" dxfId="846" priority="16" operator="containsText" text="Medio">
      <formula>NOT(ISERROR(SEARCH(("Medio"),(O7))))</formula>
    </cfRule>
  </conditionalFormatting>
  <conditionalFormatting sqref="O7:O22 O27:O31">
    <cfRule type="containsText" dxfId="845" priority="17" operator="containsText" text="Alto">
      <formula>NOT(ISERROR(SEARCH(("Alto"),(O7))))</formula>
    </cfRule>
  </conditionalFormatting>
  <conditionalFormatting sqref="N23">
    <cfRule type="colorScale" priority="18">
      <colorScale>
        <cfvo type="formula" val="0%"/>
        <cfvo type="formula" val="50%"/>
        <cfvo type="formula" val="100%"/>
        <color rgb="FFF3F3F3"/>
        <color rgb="FF6AA84F"/>
        <color rgb="FF38761D"/>
      </colorScale>
    </cfRule>
  </conditionalFormatting>
  <conditionalFormatting sqref="M23">
    <cfRule type="containsText" dxfId="844" priority="19" operator="containsText" text="En Progreso">
      <formula>NOT(ISERROR(SEARCH(("En Progreso"),(M23))))</formula>
    </cfRule>
  </conditionalFormatting>
  <conditionalFormatting sqref="M23">
    <cfRule type="containsText" dxfId="843" priority="20" operator="containsText" text="Completo">
      <formula>NOT(ISERROR(SEARCH(("Completo"),(M23))))</formula>
    </cfRule>
  </conditionalFormatting>
  <conditionalFormatting sqref="M23">
    <cfRule type="containsText" dxfId="842" priority="21" operator="containsText" text="En espera">
      <formula>NOT(ISERROR(SEARCH(("En espera"),(M23))))</formula>
    </cfRule>
  </conditionalFormatting>
  <conditionalFormatting sqref="M23">
    <cfRule type="containsText" dxfId="841" priority="22" operator="containsText" text="Vencido">
      <formula>NOT(ISERROR(SEARCH(("Vencido"),(M23))))</formula>
    </cfRule>
  </conditionalFormatting>
  <conditionalFormatting sqref="O23">
    <cfRule type="containsText" dxfId="840" priority="23" operator="containsText" text="Bajo">
      <formula>NOT(ISERROR(SEARCH(("Bajo"),(O23))))</formula>
    </cfRule>
  </conditionalFormatting>
  <conditionalFormatting sqref="O23">
    <cfRule type="containsText" dxfId="839" priority="24" operator="containsText" text="Medio">
      <formula>NOT(ISERROR(SEARCH(("Medio"),(O23))))</formula>
    </cfRule>
  </conditionalFormatting>
  <conditionalFormatting sqref="O23">
    <cfRule type="containsText" dxfId="838" priority="25" operator="containsText" text="Alto">
      <formula>NOT(ISERROR(SEARCH(("Alto"),(O23))))</formula>
    </cfRule>
  </conditionalFormatting>
  <conditionalFormatting sqref="E23">
    <cfRule type="colorScale" priority="26">
      <colorScale>
        <cfvo type="min"/>
        <cfvo type="max"/>
        <color rgb="FF57BB8A"/>
        <color rgb="FFFFFFFF"/>
      </colorScale>
    </cfRule>
  </conditionalFormatting>
  <conditionalFormatting sqref="N25:N26">
    <cfRule type="colorScale" priority="27">
      <colorScale>
        <cfvo type="formula" val="0%"/>
        <cfvo type="formula" val="50%"/>
        <cfvo type="formula" val="100%"/>
        <color rgb="FFF3F3F3"/>
        <color rgb="FF6AA84F"/>
        <color rgb="FF38761D"/>
      </colorScale>
    </cfRule>
  </conditionalFormatting>
  <conditionalFormatting sqref="M25:M26">
    <cfRule type="containsText" dxfId="837" priority="28" operator="containsText" text="En Progreso">
      <formula>NOT(ISERROR(SEARCH(("En Progreso"),(M25))))</formula>
    </cfRule>
  </conditionalFormatting>
  <conditionalFormatting sqref="M25:M26">
    <cfRule type="containsText" dxfId="836" priority="29" operator="containsText" text="Completo">
      <formula>NOT(ISERROR(SEARCH(("Completo"),(M25))))</formula>
    </cfRule>
  </conditionalFormatting>
  <conditionalFormatting sqref="M25:M26">
    <cfRule type="containsText" dxfId="835" priority="30" operator="containsText" text="En espera">
      <formula>NOT(ISERROR(SEARCH(("En espera"),(M25))))</formula>
    </cfRule>
  </conditionalFormatting>
  <conditionalFormatting sqref="M25:M26">
    <cfRule type="containsText" dxfId="834" priority="31" operator="containsText" text="Vencido">
      <formula>NOT(ISERROR(SEARCH(("Vencido"),(M25))))</formula>
    </cfRule>
  </conditionalFormatting>
  <conditionalFormatting sqref="O25:O26">
    <cfRule type="containsText" dxfId="833" priority="32" operator="containsText" text="Bajo">
      <formula>NOT(ISERROR(SEARCH(("Bajo"),(O25))))</formula>
    </cfRule>
  </conditionalFormatting>
  <conditionalFormatting sqref="O25:O26">
    <cfRule type="containsText" dxfId="832" priority="33" operator="containsText" text="Medio">
      <formula>NOT(ISERROR(SEARCH(("Medio"),(O25))))</formula>
    </cfRule>
  </conditionalFormatting>
  <conditionalFormatting sqref="O25:O26">
    <cfRule type="containsText" dxfId="831" priority="34" operator="containsText" text="Alto">
      <formula>NOT(ISERROR(SEARCH(("Alto"),(O25))))</formula>
    </cfRule>
  </conditionalFormatting>
  <conditionalFormatting sqref="N24">
    <cfRule type="colorScale" priority="35">
      <colorScale>
        <cfvo type="formula" val="0%"/>
        <cfvo type="formula" val="50%"/>
        <cfvo type="formula" val="100%"/>
        <color rgb="FFF3F3F3"/>
        <color rgb="FF6AA84F"/>
        <color rgb="FF38761D"/>
      </colorScale>
    </cfRule>
  </conditionalFormatting>
  <conditionalFormatting sqref="M24">
    <cfRule type="containsText" dxfId="830" priority="36" operator="containsText" text="En Progreso">
      <formula>NOT(ISERROR(SEARCH(("En Progreso"),(M24))))</formula>
    </cfRule>
  </conditionalFormatting>
  <conditionalFormatting sqref="M24">
    <cfRule type="containsText" dxfId="829" priority="37" operator="containsText" text="Completo">
      <formula>NOT(ISERROR(SEARCH(("Completo"),(M24))))</formula>
    </cfRule>
  </conditionalFormatting>
  <conditionalFormatting sqref="M24">
    <cfRule type="containsText" dxfId="828" priority="38" operator="containsText" text="En espera">
      <formula>NOT(ISERROR(SEARCH(("En espera"),(M24))))</formula>
    </cfRule>
  </conditionalFormatting>
  <conditionalFormatting sqref="M24">
    <cfRule type="containsText" dxfId="827" priority="39" operator="containsText" text="Vencido">
      <formula>NOT(ISERROR(SEARCH(("Vencido"),(M24))))</formula>
    </cfRule>
  </conditionalFormatting>
  <conditionalFormatting sqref="O24">
    <cfRule type="containsText" dxfId="826" priority="40" operator="containsText" text="Bajo">
      <formula>NOT(ISERROR(SEARCH(("Bajo"),(O24))))</formula>
    </cfRule>
  </conditionalFormatting>
  <conditionalFormatting sqref="O24">
    <cfRule type="containsText" dxfId="825" priority="41" operator="containsText" text="Medio">
      <formula>NOT(ISERROR(SEARCH(("Medio"),(O24))))</formula>
    </cfRule>
  </conditionalFormatting>
  <conditionalFormatting sqref="O24">
    <cfRule type="containsText" dxfId="824" priority="42" operator="containsText" text="Alto">
      <formula>NOT(ISERROR(SEARCH(("Alto"),(O24))))</formula>
    </cfRule>
  </conditionalFormatting>
  <conditionalFormatting sqref="E24">
    <cfRule type="colorScale" priority="43">
      <colorScale>
        <cfvo type="min"/>
        <cfvo type="max"/>
        <color rgb="FF57BB8A"/>
        <color rgb="FFFFFFFF"/>
      </colorScale>
    </cfRule>
  </conditionalFormatting>
  <conditionalFormatting sqref="E25:E26">
    <cfRule type="colorScale" priority="44">
      <colorScale>
        <cfvo type="min"/>
        <cfvo type="max"/>
        <color rgb="FF57BB8A"/>
        <color rgb="FFFFFFFF"/>
      </colorScale>
    </cfRule>
  </conditionalFormatting>
  <conditionalFormatting sqref="E29">
    <cfRule type="colorScale" priority="45">
      <colorScale>
        <cfvo type="min"/>
        <cfvo type="max"/>
        <color rgb="FF57BB8A"/>
        <color rgb="FFFFFFFF"/>
      </colorScale>
    </cfRule>
  </conditionalFormatting>
  <conditionalFormatting sqref="E9">
    <cfRule type="colorScale" priority="46">
      <colorScale>
        <cfvo type="min"/>
        <cfvo type="max"/>
        <color rgb="FF57BB8A"/>
        <color rgb="FFFFFFFF"/>
      </colorScale>
    </cfRule>
  </conditionalFormatting>
  <conditionalFormatting sqref="E10">
    <cfRule type="colorScale" priority="47">
      <colorScale>
        <cfvo type="min"/>
        <cfvo type="max"/>
        <color rgb="FF57BB8A"/>
        <color rgb="FFFFFFFF"/>
      </colorScale>
    </cfRule>
  </conditionalFormatting>
  <conditionalFormatting sqref="E15:E16">
    <cfRule type="colorScale" priority="48">
      <colorScale>
        <cfvo type="min"/>
        <cfvo type="max"/>
        <color rgb="FF57BB8A"/>
        <color rgb="FFFFFFFF"/>
      </colorScale>
    </cfRule>
  </conditionalFormatting>
  <conditionalFormatting sqref="E14">
    <cfRule type="colorScale" priority="49">
      <colorScale>
        <cfvo type="min"/>
        <cfvo type="max"/>
        <color rgb="FF57BB8A"/>
        <color rgb="FFFFFFFF"/>
      </colorScale>
    </cfRule>
  </conditionalFormatting>
  <conditionalFormatting sqref="E11:E13">
    <cfRule type="colorScale" priority="50">
      <colorScale>
        <cfvo type="min"/>
        <cfvo type="max"/>
        <color rgb="FF57BB8A"/>
        <color rgb="FFFFFFFF"/>
      </colorScale>
    </cfRule>
  </conditionalFormatting>
  <conditionalFormatting sqref="E27:E28 E17:E22 E30:E31">
    <cfRule type="colorScale" priority="51">
      <colorScale>
        <cfvo type="min"/>
        <cfvo type="max"/>
        <color rgb="FF57BB8A"/>
        <color rgb="FFFFFFFF"/>
      </colorScale>
    </cfRule>
  </conditionalFormatting>
  <conditionalFormatting sqref="E32">
    <cfRule type="colorScale" priority="9">
      <colorScale>
        <cfvo type="min"/>
        <cfvo type="max"/>
        <color rgb="FF57BB8A"/>
        <color rgb="FFFFFFFF"/>
      </colorScale>
    </cfRule>
  </conditionalFormatting>
  <conditionalFormatting sqref="N32:N34">
    <cfRule type="colorScale" priority="1">
      <colorScale>
        <cfvo type="formula" val="0%"/>
        <cfvo type="formula" val="50%"/>
        <cfvo type="formula" val="100%"/>
        <color rgb="FFF3F3F3"/>
        <color rgb="FF6AA84F"/>
        <color rgb="FF38761D"/>
      </colorScale>
    </cfRule>
  </conditionalFormatting>
  <conditionalFormatting sqref="M32:M34">
    <cfRule type="containsText" dxfId="823" priority="2" operator="containsText" text="En Progreso">
      <formula>NOT(ISERROR(SEARCH(("En Progreso"),(M32))))</formula>
    </cfRule>
  </conditionalFormatting>
  <conditionalFormatting sqref="M32:M34">
    <cfRule type="containsText" dxfId="822" priority="3" operator="containsText" text="Completo">
      <formula>NOT(ISERROR(SEARCH(("Completo"),(M32))))</formula>
    </cfRule>
  </conditionalFormatting>
  <conditionalFormatting sqref="M32:M34">
    <cfRule type="containsText" dxfId="821" priority="4" operator="containsText" text="En espera">
      <formula>NOT(ISERROR(SEARCH(("En espera"),(M32))))</formula>
    </cfRule>
  </conditionalFormatting>
  <conditionalFormatting sqref="M32:M34">
    <cfRule type="containsText" dxfId="820" priority="5" operator="containsText" text="Vencido">
      <formula>NOT(ISERROR(SEARCH(("Vencido"),(M32))))</formula>
    </cfRule>
  </conditionalFormatting>
  <conditionalFormatting sqref="O32:O34">
    <cfRule type="containsText" dxfId="819" priority="6" operator="containsText" text="Bajo">
      <formula>NOT(ISERROR(SEARCH(("Bajo"),(O32))))</formula>
    </cfRule>
  </conditionalFormatting>
  <conditionalFormatting sqref="O32:O34">
    <cfRule type="containsText" dxfId="818" priority="7" operator="containsText" text="Medio">
      <formula>NOT(ISERROR(SEARCH(("Medio"),(O32))))</formula>
    </cfRule>
  </conditionalFormatting>
  <conditionalFormatting sqref="O32:O34">
    <cfRule type="containsText" dxfId="817" priority="8" operator="containsText" text="Alto">
      <formula>NOT(ISERROR(SEARCH(("Alto"),(O32))))</formula>
    </cfRule>
  </conditionalFormatting>
  <dataValidations count="3">
    <dataValidation type="list" allowBlank="1" sqref="O7:O34">
      <formula1>"Medio,Alto"</formula1>
    </dataValidation>
    <dataValidation type="list" allowBlank="1" sqref="E9:E32">
      <formula1>"Acción de gestión,Acción derivada de un proyecto de inversión"</formula1>
    </dataValidation>
    <dataValidation type="list" allowBlank="1" sqref="M7:M34">
      <formula1>"Completo,En progreso,En espera,Vencido"</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0"/>
  <sheetViews>
    <sheetView topLeftCell="B35" workbookViewId="0">
      <selection activeCell="C40" sqref="C40"/>
    </sheetView>
  </sheetViews>
  <sheetFormatPr baseColWidth="10" defaultColWidth="12.42578125" defaultRowHeight="15" outlineLevelRow="1" outlineLevelCol="1"/>
  <cols>
    <col min="1" max="1" width="6.85546875" style="656" customWidth="1"/>
    <col min="2" max="2" width="31.42578125" style="542" customWidth="1"/>
    <col min="3" max="3" width="73" style="653" customWidth="1"/>
    <col min="4" max="4" width="65.28515625" style="654" customWidth="1"/>
    <col min="5" max="5" width="29" style="655" customWidth="1" outlineLevel="1"/>
    <col min="6" max="6" width="42.42578125" style="655" customWidth="1" outlineLevel="1"/>
    <col min="7" max="7" width="62.28515625" style="542" customWidth="1" outlineLevel="1"/>
    <col min="8" max="8" width="49.140625" style="542" customWidth="1" outlineLevel="1"/>
    <col min="9" max="9" width="43.5703125" style="542" customWidth="1" outlineLevel="1"/>
    <col min="10" max="10" width="82.140625" style="542" customWidth="1" outlineLevel="1"/>
    <col min="11" max="11" width="37.5703125" style="542" customWidth="1" outlineLevel="1"/>
    <col min="12" max="12" width="48.5703125" style="542" customWidth="1" outlineLevel="1"/>
    <col min="13" max="13" width="14.28515625" style="542" customWidth="1" outlineLevel="1"/>
    <col min="14" max="14" width="29.5703125" style="542" customWidth="1" outlineLevel="1"/>
    <col min="15" max="15" width="11.42578125" style="542" customWidth="1" outlineLevel="1"/>
    <col min="16" max="16" width="30.7109375" style="542" customWidth="1"/>
    <col min="17" max="17" width="44.140625" style="542" customWidth="1"/>
    <col min="18" max="18" width="26.42578125" style="542" customWidth="1"/>
    <col min="19" max="19" width="26.85546875" style="542" customWidth="1"/>
    <col min="20" max="20" width="28.42578125" style="542" customWidth="1"/>
    <col min="21" max="21" width="23" style="542" customWidth="1"/>
    <col min="22" max="22" width="32.5703125" style="542" hidden="1" customWidth="1" outlineLevel="1"/>
    <col min="23" max="23" width="29.28515625" style="542" hidden="1" customWidth="1" outlineLevel="1"/>
    <col min="24" max="24" width="26.140625" style="542" hidden="1" customWidth="1" outlineLevel="1"/>
    <col min="25" max="25" width="20.5703125" style="542" hidden="1" customWidth="1" outlineLevel="1"/>
    <col min="26" max="26" width="18.85546875" style="542" hidden="1" customWidth="1" outlineLevel="1"/>
    <col min="27" max="27" width="20" style="542" hidden="1" customWidth="1" outlineLevel="1"/>
    <col min="28" max="28" width="16.5703125" style="542" hidden="1" customWidth="1" outlineLevel="1"/>
    <col min="29" max="29" width="25.140625" style="542" hidden="1" customWidth="1" outlineLevel="1"/>
    <col min="30" max="30" width="26.140625" style="542" hidden="1" customWidth="1" outlineLevel="1"/>
    <col min="31" max="31" width="21.140625" style="542" hidden="1" customWidth="1" outlineLevel="1"/>
    <col min="32" max="32" width="24.140625" style="542" hidden="1" customWidth="1" outlineLevel="1"/>
    <col min="33" max="33" width="17.7109375" style="542" hidden="1" customWidth="1" outlineLevel="1"/>
    <col min="34" max="34" width="21.140625" style="542" hidden="1" customWidth="1" outlineLevel="1"/>
    <col min="35" max="35" width="14.42578125" style="542" hidden="1" customWidth="1" outlineLevel="1"/>
    <col min="36" max="36" width="19.5703125" style="542" hidden="1" customWidth="1" outlineLevel="1"/>
    <col min="37" max="37" width="28.7109375" style="542" hidden="1" customWidth="1" outlineLevel="1"/>
    <col min="38" max="38" width="29.28515625" style="542" hidden="1" customWidth="1" outlineLevel="1"/>
    <col min="39" max="39" width="39.28515625" style="542" customWidth="1" collapsed="1"/>
    <col min="40" max="40" width="38.28515625" style="542" customWidth="1"/>
    <col min="41" max="41" width="0" style="542" hidden="1" customWidth="1"/>
    <col min="42" max="42" width="42.7109375" style="542" customWidth="1"/>
    <col min="43" max="43" width="49.140625" style="542" customWidth="1"/>
    <col min="44" max="16384" width="12.42578125" style="542"/>
  </cols>
  <sheetData>
    <row r="1" spans="1:43" ht="35.25">
      <c r="A1" s="1940" t="s">
        <v>1228</v>
      </c>
      <c r="B1" s="1941"/>
      <c r="C1" s="1941"/>
      <c r="D1" s="1941"/>
      <c r="E1" s="1941"/>
      <c r="F1" s="1941"/>
      <c r="G1" s="1941"/>
      <c r="H1" s="1941"/>
      <c r="I1" s="1941"/>
      <c r="J1" s="1941"/>
      <c r="K1" s="1941"/>
      <c r="L1" s="1941"/>
      <c r="M1" s="1941"/>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c r="AL1" s="1941"/>
      <c r="AM1" s="1941"/>
      <c r="AN1" s="1941"/>
      <c r="AO1" s="1941"/>
      <c r="AP1" s="1941"/>
      <c r="AQ1" s="1941"/>
    </row>
    <row r="2" spans="1:43" ht="23.25">
      <c r="A2" s="1942" t="s">
        <v>1</v>
      </c>
      <c r="B2" s="1941"/>
      <c r="C2" s="1941"/>
      <c r="D2" s="1941"/>
      <c r="E2" s="1941"/>
      <c r="F2" s="1941"/>
      <c r="G2" s="1941"/>
      <c r="H2" s="1941"/>
      <c r="I2" s="1941"/>
      <c r="J2" s="1941"/>
      <c r="K2" s="543"/>
      <c r="L2" s="1943" t="s">
        <v>2</v>
      </c>
      <c r="M2" s="1941"/>
      <c r="N2" s="1941"/>
      <c r="O2" s="1941"/>
      <c r="P2" s="1941"/>
      <c r="Q2" s="1941"/>
      <c r="R2" s="1941"/>
      <c r="S2" s="1941"/>
      <c r="T2" s="1941"/>
      <c r="U2" s="1941"/>
      <c r="V2" s="1941"/>
      <c r="W2" s="544"/>
      <c r="X2" s="544"/>
      <c r="Y2" s="544"/>
      <c r="Z2" s="544"/>
      <c r="AA2" s="544"/>
      <c r="AB2" s="544"/>
      <c r="AC2" s="544"/>
      <c r="AD2" s="544"/>
      <c r="AE2" s="544"/>
      <c r="AF2" s="544"/>
      <c r="AG2" s="544"/>
      <c r="AH2" s="544"/>
      <c r="AI2" s="544"/>
      <c r="AJ2" s="544"/>
      <c r="AK2" s="544"/>
      <c r="AL2" s="544"/>
      <c r="AM2" s="1943" t="s">
        <v>272</v>
      </c>
      <c r="AN2" s="1941"/>
      <c r="AO2" s="545"/>
      <c r="AP2" s="1942" t="s">
        <v>305</v>
      </c>
      <c r="AQ2" s="1941"/>
    </row>
    <row r="3" spans="1:43">
      <c r="A3" s="1944" t="s">
        <v>1229</v>
      </c>
      <c r="B3" s="1941"/>
      <c r="C3" s="1941"/>
      <c r="D3" s="1941"/>
      <c r="E3" s="1941"/>
      <c r="F3" s="1941"/>
      <c r="G3" s="1941"/>
      <c r="H3" s="1941"/>
      <c r="I3" s="1941"/>
      <c r="J3" s="1941"/>
      <c r="K3" s="546"/>
      <c r="L3" s="1945"/>
      <c r="M3" s="1941"/>
      <c r="N3" s="1941"/>
      <c r="O3" s="1941"/>
      <c r="P3" s="1941"/>
      <c r="Q3" s="1941"/>
      <c r="R3" s="1941"/>
      <c r="S3" s="1941"/>
      <c r="T3" s="1941"/>
      <c r="U3" s="1941"/>
      <c r="V3" s="1941"/>
      <c r="W3" s="547"/>
      <c r="X3" s="547"/>
      <c r="Y3" s="547"/>
      <c r="Z3" s="547"/>
      <c r="AA3" s="547"/>
      <c r="AB3" s="547"/>
      <c r="AC3" s="547"/>
      <c r="AD3" s="547"/>
      <c r="AE3" s="547"/>
      <c r="AF3" s="547"/>
      <c r="AG3" s="547"/>
      <c r="AH3" s="547"/>
      <c r="AI3" s="547"/>
      <c r="AJ3" s="547"/>
      <c r="AK3" s="547"/>
      <c r="AL3" s="547"/>
      <c r="AM3" s="1944" t="s">
        <v>274</v>
      </c>
      <c r="AN3" s="1941"/>
      <c r="AO3" s="547"/>
      <c r="AP3" s="1941"/>
      <c r="AQ3" s="1941"/>
    </row>
    <row r="4" spans="1:43">
      <c r="A4" s="1955" t="s">
        <v>4</v>
      </c>
      <c r="B4" s="1941"/>
      <c r="C4" s="1956" t="s">
        <v>5</v>
      </c>
      <c r="D4" s="1941"/>
      <c r="E4" s="1941"/>
      <c r="F4" s="1941"/>
      <c r="G4" s="1941"/>
      <c r="H4" s="1941"/>
      <c r="I4" s="1941"/>
      <c r="J4" s="1941"/>
      <c r="K4" s="1941"/>
      <c r="L4" s="1957" t="s">
        <v>6</v>
      </c>
      <c r="M4" s="1941"/>
      <c r="N4" s="1941"/>
      <c r="O4" s="1941"/>
      <c r="P4" s="1958" t="s">
        <v>7</v>
      </c>
      <c r="Q4" s="1941"/>
      <c r="R4" s="1941"/>
      <c r="S4" s="1959" t="s">
        <v>8</v>
      </c>
      <c r="T4" s="1941"/>
      <c r="U4" s="1960" t="s">
        <v>9</v>
      </c>
      <c r="V4" s="1941"/>
      <c r="W4" s="1941"/>
      <c r="X4" s="1941"/>
      <c r="Y4" s="1941"/>
      <c r="Z4" s="1941"/>
      <c r="AA4" s="1941"/>
      <c r="AB4" s="1941"/>
      <c r="AC4" s="1941"/>
      <c r="AD4" s="1941"/>
      <c r="AE4" s="1941"/>
      <c r="AF4" s="1941"/>
      <c r="AG4" s="1941"/>
      <c r="AH4" s="1941"/>
      <c r="AI4" s="1941"/>
      <c r="AJ4" s="1941"/>
      <c r="AK4" s="1941"/>
      <c r="AL4" s="1941"/>
      <c r="AM4" s="548" t="s">
        <v>275</v>
      </c>
      <c r="AN4" s="1946" t="s">
        <v>276</v>
      </c>
      <c r="AO4" s="1941"/>
      <c r="AP4" s="549" t="s">
        <v>277</v>
      </c>
      <c r="AQ4" s="550" t="s">
        <v>10</v>
      </c>
    </row>
    <row r="5" spans="1:43" ht="15.75" thickBot="1">
      <c r="A5" s="551" t="s">
        <v>11</v>
      </c>
      <c r="B5" s="552" t="s">
        <v>12</v>
      </c>
      <c r="C5" s="553" t="s">
        <v>13</v>
      </c>
      <c r="D5" s="552" t="s">
        <v>14</v>
      </c>
      <c r="E5" s="552" t="s">
        <v>15</v>
      </c>
      <c r="F5" s="552" t="s">
        <v>16</v>
      </c>
      <c r="G5" s="552" t="s">
        <v>17</v>
      </c>
      <c r="H5" s="552" t="s">
        <v>18</v>
      </c>
      <c r="I5" s="552" t="s">
        <v>19</v>
      </c>
      <c r="J5" s="552" t="s">
        <v>20</v>
      </c>
      <c r="K5" s="552" t="s">
        <v>21</v>
      </c>
      <c r="L5" s="552" t="s">
        <v>22</v>
      </c>
      <c r="M5" s="552" t="s">
        <v>23</v>
      </c>
      <c r="N5" s="552" t="s">
        <v>24</v>
      </c>
      <c r="O5" s="552" t="s">
        <v>25</v>
      </c>
      <c r="P5" s="552" t="s">
        <v>26</v>
      </c>
      <c r="Q5" s="552" t="s">
        <v>27</v>
      </c>
      <c r="R5" s="552" t="s">
        <v>28</v>
      </c>
      <c r="S5" s="552" t="s">
        <v>29</v>
      </c>
      <c r="T5" s="552" t="s">
        <v>30</v>
      </c>
      <c r="U5" s="552" t="s">
        <v>31</v>
      </c>
      <c r="V5" s="552" t="s">
        <v>279</v>
      </c>
      <c r="W5" s="554" t="s">
        <v>280</v>
      </c>
      <c r="X5" s="554" t="s">
        <v>281</v>
      </c>
      <c r="Y5" s="554" t="s">
        <v>282</v>
      </c>
      <c r="Z5" s="554" t="s">
        <v>283</v>
      </c>
      <c r="AA5" s="554" t="s">
        <v>284</v>
      </c>
      <c r="AB5" s="554" t="s">
        <v>285</v>
      </c>
      <c r="AC5" s="554" t="s">
        <v>286</v>
      </c>
      <c r="AD5" s="554" t="s">
        <v>287</v>
      </c>
      <c r="AE5" s="554" t="s">
        <v>288</v>
      </c>
      <c r="AF5" s="554" t="s">
        <v>289</v>
      </c>
      <c r="AG5" s="554" t="s">
        <v>290</v>
      </c>
      <c r="AH5" s="554" t="s">
        <v>1230</v>
      </c>
      <c r="AI5" s="554" t="s">
        <v>292</v>
      </c>
      <c r="AJ5" s="554" t="s">
        <v>293</v>
      </c>
      <c r="AK5" s="554" t="s">
        <v>294</v>
      </c>
      <c r="AL5" s="554" t="s">
        <v>295</v>
      </c>
      <c r="AM5" s="554" t="s">
        <v>296</v>
      </c>
      <c r="AN5" s="554" t="s">
        <v>297</v>
      </c>
      <c r="AO5" s="554" t="s">
        <v>298</v>
      </c>
      <c r="AP5" s="554" t="s">
        <v>307</v>
      </c>
      <c r="AQ5" s="552" t="s">
        <v>32</v>
      </c>
    </row>
    <row r="6" spans="1:43" ht="76.5" outlineLevel="1">
      <c r="A6" s="555">
        <v>1</v>
      </c>
      <c r="B6" s="1947" t="s">
        <v>1231</v>
      </c>
      <c r="C6" s="556" t="s">
        <v>1232</v>
      </c>
      <c r="D6" s="556" t="s">
        <v>1233</v>
      </c>
      <c r="E6" s="557" t="s">
        <v>44</v>
      </c>
      <c r="F6" s="557" t="s">
        <v>1234</v>
      </c>
      <c r="G6" s="557" t="s">
        <v>300</v>
      </c>
      <c r="H6" s="557" t="s">
        <v>300</v>
      </c>
      <c r="I6" s="557" t="s">
        <v>38</v>
      </c>
      <c r="J6" s="557" t="s">
        <v>38</v>
      </c>
      <c r="K6" s="557" t="s">
        <v>38</v>
      </c>
      <c r="L6" s="558" t="s">
        <v>1235</v>
      </c>
      <c r="M6" s="559" t="s">
        <v>314</v>
      </c>
      <c r="N6" s="560">
        <v>0</v>
      </c>
      <c r="O6" s="561" t="s">
        <v>46</v>
      </c>
      <c r="P6" s="562" t="s">
        <v>1236</v>
      </c>
      <c r="Q6" s="562" t="s">
        <v>1237</v>
      </c>
      <c r="R6" s="563"/>
      <c r="S6" s="564" t="s">
        <v>1238</v>
      </c>
      <c r="T6" s="564" t="s">
        <v>1239</v>
      </c>
      <c r="U6" s="565">
        <v>791986</v>
      </c>
      <c r="V6" s="566"/>
      <c r="W6" s="566"/>
      <c r="X6" s="566"/>
      <c r="Y6" s="566"/>
      <c r="Z6" s="566"/>
      <c r="AA6" s="566"/>
      <c r="AB6" s="566"/>
      <c r="AC6" s="566"/>
      <c r="AD6" s="566"/>
      <c r="AE6" s="566"/>
      <c r="AF6" s="566"/>
      <c r="AG6" s="566"/>
      <c r="AH6" s="566"/>
      <c r="AI6" s="566"/>
      <c r="AJ6" s="566"/>
      <c r="AK6" s="566"/>
      <c r="AL6" s="566"/>
      <c r="AM6" s="566"/>
      <c r="AN6" s="566"/>
      <c r="AO6" s="567"/>
      <c r="AP6" s="566"/>
      <c r="AQ6" s="568"/>
    </row>
    <row r="7" spans="1:43" ht="38.25" outlineLevel="1">
      <c r="A7" s="555">
        <v>2</v>
      </c>
      <c r="B7" s="1948"/>
      <c r="C7" s="1950" t="s">
        <v>1240</v>
      </c>
      <c r="D7" s="569" t="s">
        <v>1241</v>
      </c>
      <c r="E7" s="570" t="s">
        <v>44</v>
      </c>
      <c r="F7" s="571" t="s">
        <v>1234</v>
      </c>
      <c r="G7" s="571" t="s">
        <v>300</v>
      </c>
      <c r="H7" s="571" t="s">
        <v>300</v>
      </c>
      <c r="I7" s="571" t="s">
        <v>38</v>
      </c>
      <c r="J7" s="571" t="s">
        <v>38</v>
      </c>
      <c r="K7" s="571" t="s">
        <v>38</v>
      </c>
      <c r="L7" s="570" t="s">
        <v>1242</v>
      </c>
      <c r="M7" s="571" t="s">
        <v>314</v>
      </c>
      <c r="N7" s="572">
        <v>0</v>
      </c>
      <c r="O7" s="571" t="s">
        <v>40</v>
      </c>
      <c r="P7" s="571" t="s">
        <v>1243</v>
      </c>
      <c r="Q7" s="571" t="s">
        <v>1244</v>
      </c>
      <c r="R7" s="573"/>
      <c r="S7" s="574" t="s">
        <v>1245</v>
      </c>
      <c r="T7" s="574" t="s">
        <v>473</v>
      </c>
      <c r="U7" s="575">
        <v>791986</v>
      </c>
      <c r="V7" s="576"/>
      <c r="W7" s="576"/>
      <c r="X7" s="576"/>
      <c r="Y7" s="576"/>
      <c r="Z7" s="576"/>
      <c r="AA7" s="576"/>
      <c r="AB7" s="576"/>
      <c r="AC7" s="576"/>
      <c r="AD7" s="576"/>
      <c r="AE7" s="576"/>
      <c r="AF7" s="576"/>
      <c r="AG7" s="576"/>
      <c r="AH7" s="576"/>
      <c r="AI7" s="576"/>
      <c r="AJ7" s="576"/>
      <c r="AK7" s="576"/>
      <c r="AL7" s="576"/>
      <c r="AM7" s="576"/>
      <c r="AN7" s="576"/>
      <c r="AO7" s="570"/>
      <c r="AP7" s="576"/>
      <c r="AQ7" s="577"/>
    </row>
    <row r="8" spans="1:43" ht="26.25" outlineLevel="1" thickBot="1">
      <c r="A8" s="555">
        <v>3</v>
      </c>
      <c r="B8" s="1949"/>
      <c r="C8" s="1951"/>
      <c r="D8" s="578" t="s">
        <v>1246</v>
      </c>
      <c r="E8" s="579" t="s">
        <v>44</v>
      </c>
      <c r="F8" s="580" t="s">
        <v>1234</v>
      </c>
      <c r="G8" s="580" t="s">
        <v>300</v>
      </c>
      <c r="H8" s="580" t="s">
        <v>300</v>
      </c>
      <c r="I8" s="580" t="s">
        <v>38</v>
      </c>
      <c r="J8" s="580" t="s">
        <v>38</v>
      </c>
      <c r="K8" s="580" t="s">
        <v>38</v>
      </c>
      <c r="L8" s="579" t="s">
        <v>1242</v>
      </c>
      <c r="M8" s="580" t="s">
        <v>314</v>
      </c>
      <c r="N8" s="581">
        <v>0</v>
      </c>
      <c r="O8" s="580" t="s">
        <v>40</v>
      </c>
      <c r="P8" s="580" t="s">
        <v>1247</v>
      </c>
      <c r="Q8" s="580" t="s">
        <v>1248</v>
      </c>
      <c r="R8" s="582"/>
      <c r="S8" s="583" t="s">
        <v>1245</v>
      </c>
      <c r="T8" s="583" t="s">
        <v>473</v>
      </c>
      <c r="U8" s="584">
        <v>791986</v>
      </c>
      <c r="V8" s="585"/>
      <c r="W8" s="585"/>
      <c r="X8" s="585"/>
      <c r="Y8" s="585"/>
      <c r="Z8" s="585"/>
      <c r="AA8" s="585"/>
      <c r="AB8" s="585"/>
      <c r="AC8" s="585"/>
      <c r="AD8" s="585"/>
      <c r="AE8" s="585"/>
      <c r="AF8" s="585"/>
      <c r="AG8" s="585"/>
      <c r="AH8" s="585"/>
      <c r="AI8" s="585"/>
      <c r="AJ8" s="585"/>
      <c r="AK8" s="585"/>
      <c r="AL8" s="585"/>
      <c r="AM8" s="585"/>
      <c r="AN8" s="585"/>
      <c r="AO8" s="579"/>
      <c r="AP8" s="585"/>
      <c r="AQ8" s="586"/>
    </row>
    <row r="9" spans="1:43" ht="29.1" customHeight="1" outlineLevel="1">
      <c r="A9" s="555">
        <v>4</v>
      </c>
      <c r="B9" s="1947" t="s">
        <v>688</v>
      </c>
      <c r="C9" s="1952" t="s">
        <v>1249</v>
      </c>
      <c r="D9" s="556" t="s">
        <v>1250</v>
      </c>
      <c r="E9" s="559" t="s">
        <v>44</v>
      </c>
      <c r="F9" s="559" t="s">
        <v>35</v>
      </c>
      <c r="G9" s="559" t="s">
        <v>691</v>
      </c>
      <c r="H9" s="559" t="s">
        <v>37</v>
      </c>
      <c r="I9" s="559" t="s">
        <v>38</v>
      </c>
      <c r="J9" s="559" t="s">
        <v>38</v>
      </c>
      <c r="K9" s="567" t="s">
        <v>312</v>
      </c>
      <c r="L9" s="570" t="s">
        <v>1251</v>
      </c>
      <c r="M9" s="559" t="s">
        <v>314</v>
      </c>
      <c r="N9" s="560">
        <v>0</v>
      </c>
      <c r="O9" s="561" t="s">
        <v>46</v>
      </c>
      <c r="P9" s="559" t="s">
        <v>1252</v>
      </c>
      <c r="Q9" s="559" t="s">
        <v>1253</v>
      </c>
      <c r="R9" s="563"/>
      <c r="S9" s="564" t="s">
        <v>1254</v>
      </c>
      <c r="T9" s="564" t="s">
        <v>473</v>
      </c>
      <c r="U9" s="565">
        <v>791986</v>
      </c>
      <c r="V9" s="566"/>
      <c r="W9" s="566"/>
      <c r="X9" s="566"/>
      <c r="Y9" s="566"/>
      <c r="Z9" s="566"/>
      <c r="AA9" s="566"/>
      <c r="AB9" s="566"/>
      <c r="AC9" s="566"/>
      <c r="AD9" s="566"/>
      <c r="AE9" s="566"/>
      <c r="AF9" s="566"/>
      <c r="AG9" s="566"/>
      <c r="AH9" s="566"/>
      <c r="AI9" s="566"/>
      <c r="AJ9" s="566"/>
      <c r="AK9" s="566"/>
      <c r="AL9" s="566"/>
      <c r="AM9" s="566"/>
      <c r="AN9" s="566"/>
      <c r="AO9" s="567"/>
      <c r="AP9" s="566"/>
      <c r="AQ9" s="568"/>
    </row>
    <row r="10" spans="1:43" ht="29.1" customHeight="1" outlineLevel="1">
      <c r="A10" s="555">
        <v>5</v>
      </c>
      <c r="B10" s="1948"/>
      <c r="C10" s="1953"/>
      <c r="D10" s="587" t="s">
        <v>1255</v>
      </c>
      <c r="E10" s="571" t="s">
        <v>44</v>
      </c>
      <c r="F10" s="571" t="s">
        <v>35</v>
      </c>
      <c r="G10" s="571" t="s">
        <v>691</v>
      </c>
      <c r="H10" s="571" t="s">
        <v>37</v>
      </c>
      <c r="I10" s="571" t="s">
        <v>38</v>
      </c>
      <c r="J10" s="571" t="s">
        <v>38</v>
      </c>
      <c r="K10" s="570" t="s">
        <v>312</v>
      </c>
      <c r="L10" s="570" t="s">
        <v>1251</v>
      </c>
      <c r="M10" s="571" t="s">
        <v>314</v>
      </c>
      <c r="N10" s="572">
        <v>0</v>
      </c>
      <c r="O10" s="588" t="s">
        <v>40</v>
      </c>
      <c r="P10" s="571" t="s">
        <v>1256</v>
      </c>
      <c r="Q10" s="571" t="s">
        <v>1257</v>
      </c>
      <c r="R10" s="589"/>
      <c r="S10" s="574" t="s">
        <v>1254</v>
      </c>
      <c r="T10" s="574" t="s">
        <v>473</v>
      </c>
      <c r="U10" s="575">
        <v>791986</v>
      </c>
      <c r="V10" s="576"/>
      <c r="W10" s="576"/>
      <c r="X10" s="576"/>
      <c r="Y10" s="576"/>
      <c r="Z10" s="576"/>
      <c r="AA10" s="576"/>
      <c r="AB10" s="576"/>
      <c r="AC10" s="576"/>
      <c r="AD10" s="576"/>
      <c r="AE10" s="576"/>
      <c r="AF10" s="576"/>
      <c r="AG10" s="576"/>
      <c r="AH10" s="576"/>
      <c r="AI10" s="576"/>
      <c r="AJ10" s="576"/>
      <c r="AK10" s="576"/>
      <c r="AL10" s="576"/>
      <c r="AM10" s="576"/>
      <c r="AN10" s="576"/>
      <c r="AO10" s="570"/>
      <c r="AP10" s="576"/>
      <c r="AQ10" s="577"/>
    </row>
    <row r="11" spans="1:43" ht="42.95" customHeight="1" outlineLevel="1">
      <c r="A11" s="555">
        <v>6</v>
      </c>
      <c r="B11" s="1948"/>
      <c r="C11" s="1954" t="s">
        <v>1258</v>
      </c>
      <c r="D11" s="587" t="s">
        <v>1021</v>
      </c>
      <c r="E11" s="571" t="s">
        <v>44</v>
      </c>
      <c r="F11" s="571" t="s">
        <v>35</v>
      </c>
      <c r="G11" s="571" t="s">
        <v>691</v>
      </c>
      <c r="H11" s="571" t="s">
        <v>37</v>
      </c>
      <c r="I11" s="571" t="s">
        <v>38</v>
      </c>
      <c r="J11" s="571" t="s">
        <v>38</v>
      </c>
      <c r="K11" s="570" t="s">
        <v>312</v>
      </c>
      <c r="L11" s="570" t="s">
        <v>1251</v>
      </c>
      <c r="M11" s="571" t="s">
        <v>314</v>
      </c>
      <c r="N11" s="572">
        <v>0</v>
      </c>
      <c r="O11" s="588" t="s">
        <v>40</v>
      </c>
      <c r="P11" s="571" t="s">
        <v>1259</v>
      </c>
      <c r="Q11" s="571" t="s">
        <v>1260</v>
      </c>
      <c r="R11" s="589"/>
      <c r="S11" s="574" t="s">
        <v>1254</v>
      </c>
      <c r="T11" s="574" t="s">
        <v>473</v>
      </c>
      <c r="U11" s="575">
        <v>791986</v>
      </c>
      <c r="V11" s="576"/>
      <c r="W11" s="576"/>
      <c r="X11" s="576"/>
      <c r="Y11" s="576"/>
      <c r="Z11" s="576"/>
      <c r="AA11" s="576"/>
      <c r="AB11" s="576"/>
      <c r="AC11" s="576"/>
      <c r="AD11" s="576"/>
      <c r="AE11" s="576"/>
      <c r="AF11" s="576"/>
      <c r="AG11" s="576"/>
      <c r="AH11" s="576"/>
      <c r="AI11" s="576"/>
      <c r="AJ11" s="576"/>
      <c r="AK11" s="576"/>
      <c r="AL11" s="576"/>
      <c r="AM11" s="576"/>
      <c r="AN11" s="576"/>
      <c r="AO11" s="570"/>
      <c r="AP11" s="576"/>
      <c r="AQ11" s="577"/>
    </row>
    <row r="12" spans="1:43" ht="29.1" customHeight="1" outlineLevel="1">
      <c r="A12" s="555">
        <v>7</v>
      </c>
      <c r="B12" s="1948"/>
      <c r="C12" s="1953"/>
      <c r="D12" s="587" t="s">
        <v>1261</v>
      </c>
      <c r="E12" s="571" t="s">
        <v>44</v>
      </c>
      <c r="F12" s="571" t="s">
        <v>35</v>
      </c>
      <c r="G12" s="571" t="s">
        <v>691</v>
      </c>
      <c r="H12" s="571" t="s">
        <v>37</v>
      </c>
      <c r="I12" s="571" t="s">
        <v>38</v>
      </c>
      <c r="J12" s="571" t="s">
        <v>38</v>
      </c>
      <c r="K12" s="570" t="s">
        <v>312</v>
      </c>
      <c r="L12" s="570" t="s">
        <v>1251</v>
      </c>
      <c r="M12" s="571" t="s">
        <v>314</v>
      </c>
      <c r="N12" s="572">
        <v>0</v>
      </c>
      <c r="O12" s="588" t="s">
        <v>40</v>
      </c>
      <c r="P12" s="590" t="s">
        <v>1262</v>
      </c>
      <c r="Q12" s="571" t="s">
        <v>1263</v>
      </c>
      <c r="R12" s="589"/>
      <c r="S12" s="574" t="s">
        <v>1254</v>
      </c>
      <c r="T12" s="574" t="s">
        <v>473</v>
      </c>
      <c r="U12" s="575">
        <v>791986</v>
      </c>
      <c r="V12" s="576"/>
      <c r="W12" s="576"/>
      <c r="X12" s="576"/>
      <c r="Y12" s="576"/>
      <c r="Z12" s="576"/>
      <c r="AA12" s="576"/>
      <c r="AB12" s="576"/>
      <c r="AC12" s="576"/>
      <c r="AD12" s="576"/>
      <c r="AE12" s="576"/>
      <c r="AF12" s="576"/>
      <c r="AG12" s="576"/>
      <c r="AH12" s="576"/>
      <c r="AI12" s="576"/>
      <c r="AJ12" s="576"/>
      <c r="AK12" s="576"/>
      <c r="AL12" s="576"/>
      <c r="AM12" s="576"/>
      <c r="AN12" s="576"/>
      <c r="AO12" s="570"/>
      <c r="AP12" s="576"/>
      <c r="AQ12" s="577"/>
    </row>
    <row r="13" spans="1:43" ht="42.95" customHeight="1" outlineLevel="1">
      <c r="A13" s="555">
        <v>8</v>
      </c>
      <c r="B13" s="1948"/>
      <c r="C13" s="1954" t="s">
        <v>1264</v>
      </c>
      <c r="D13" s="587" t="s">
        <v>1265</v>
      </c>
      <c r="E13" s="571" t="s">
        <v>44</v>
      </c>
      <c r="F13" s="571" t="s">
        <v>35</v>
      </c>
      <c r="G13" s="571" t="s">
        <v>691</v>
      </c>
      <c r="H13" s="571" t="s">
        <v>37</v>
      </c>
      <c r="I13" s="571" t="s">
        <v>38</v>
      </c>
      <c r="J13" s="571" t="s">
        <v>38</v>
      </c>
      <c r="K13" s="570" t="s">
        <v>312</v>
      </c>
      <c r="L13" s="570" t="s">
        <v>1235</v>
      </c>
      <c r="M13" s="571" t="s">
        <v>314</v>
      </c>
      <c r="N13" s="572">
        <v>0</v>
      </c>
      <c r="O13" s="588" t="s">
        <v>46</v>
      </c>
      <c r="P13" s="571" t="s">
        <v>1256</v>
      </c>
      <c r="Q13" s="571" t="s">
        <v>1257</v>
      </c>
      <c r="R13" s="589"/>
      <c r="S13" s="574" t="s">
        <v>1254</v>
      </c>
      <c r="T13" s="574" t="s">
        <v>473</v>
      </c>
      <c r="U13" s="575">
        <v>791986</v>
      </c>
      <c r="V13" s="576"/>
      <c r="W13" s="576"/>
      <c r="X13" s="576"/>
      <c r="Y13" s="576"/>
      <c r="Z13" s="576"/>
      <c r="AA13" s="576"/>
      <c r="AB13" s="576"/>
      <c r="AC13" s="576"/>
      <c r="AD13" s="576"/>
      <c r="AE13" s="576"/>
      <c r="AF13" s="576"/>
      <c r="AG13" s="576"/>
      <c r="AH13" s="576"/>
      <c r="AI13" s="576"/>
      <c r="AJ13" s="576"/>
      <c r="AK13" s="576"/>
      <c r="AL13" s="576"/>
      <c r="AM13" s="576"/>
      <c r="AN13" s="576"/>
      <c r="AO13" s="570"/>
      <c r="AP13" s="576"/>
      <c r="AQ13" s="577"/>
    </row>
    <row r="14" spans="1:43" ht="42.95" customHeight="1" outlineLevel="1">
      <c r="A14" s="555">
        <v>9</v>
      </c>
      <c r="B14" s="1948"/>
      <c r="C14" s="1953"/>
      <c r="D14" s="587" t="s">
        <v>1266</v>
      </c>
      <c r="E14" s="571" t="s">
        <v>44</v>
      </c>
      <c r="F14" s="571" t="s">
        <v>35</v>
      </c>
      <c r="G14" s="571" t="s">
        <v>691</v>
      </c>
      <c r="H14" s="571" t="s">
        <v>37</v>
      </c>
      <c r="I14" s="571" t="s">
        <v>38</v>
      </c>
      <c r="J14" s="571" t="s">
        <v>38</v>
      </c>
      <c r="K14" s="570" t="s">
        <v>312</v>
      </c>
      <c r="L14" s="570" t="s">
        <v>1251</v>
      </c>
      <c r="M14" s="571" t="s">
        <v>314</v>
      </c>
      <c r="N14" s="572">
        <v>0</v>
      </c>
      <c r="O14" s="588" t="s">
        <v>40</v>
      </c>
      <c r="P14" s="571" t="s">
        <v>1267</v>
      </c>
      <c r="Q14" s="571" t="s">
        <v>1268</v>
      </c>
      <c r="R14" s="573"/>
      <c r="S14" s="574" t="s">
        <v>1254</v>
      </c>
      <c r="T14" s="574" t="s">
        <v>473</v>
      </c>
      <c r="U14" s="575">
        <v>791986</v>
      </c>
      <c r="V14" s="576"/>
      <c r="W14" s="576"/>
      <c r="X14" s="576"/>
      <c r="Y14" s="576"/>
      <c r="Z14" s="576"/>
      <c r="AA14" s="576"/>
      <c r="AB14" s="576"/>
      <c r="AC14" s="576"/>
      <c r="AD14" s="576"/>
      <c r="AE14" s="576"/>
      <c r="AF14" s="576"/>
      <c r="AG14" s="576"/>
      <c r="AH14" s="576"/>
      <c r="AI14" s="576"/>
      <c r="AJ14" s="576"/>
      <c r="AK14" s="576"/>
      <c r="AL14" s="576"/>
      <c r="AM14" s="576"/>
      <c r="AN14" s="576"/>
      <c r="AO14" s="570"/>
      <c r="AP14" s="576"/>
      <c r="AQ14" s="577"/>
    </row>
    <row r="15" spans="1:43" ht="42.95" customHeight="1" thickBot="1">
      <c r="A15" s="555">
        <v>10</v>
      </c>
      <c r="B15" s="1949"/>
      <c r="C15" s="591" t="s">
        <v>1269</v>
      </c>
      <c r="D15" s="592" t="s">
        <v>1270</v>
      </c>
      <c r="E15" s="580" t="s">
        <v>44</v>
      </c>
      <c r="F15" s="580" t="s">
        <v>1234</v>
      </c>
      <c r="G15" s="580" t="s">
        <v>300</v>
      </c>
      <c r="H15" s="580" t="s">
        <v>300</v>
      </c>
      <c r="I15" s="580" t="s">
        <v>38</v>
      </c>
      <c r="J15" s="580" t="s">
        <v>38</v>
      </c>
      <c r="K15" s="579" t="s">
        <v>1271</v>
      </c>
      <c r="L15" s="570" t="s">
        <v>1251</v>
      </c>
      <c r="M15" s="580" t="s">
        <v>314</v>
      </c>
      <c r="N15" s="581">
        <v>0</v>
      </c>
      <c r="O15" s="593" t="s">
        <v>40</v>
      </c>
      <c r="P15" s="594" t="s">
        <v>1272</v>
      </c>
      <c r="Q15" s="580" t="s">
        <v>1263</v>
      </c>
      <c r="R15" s="582"/>
      <c r="S15" s="583" t="s">
        <v>1254</v>
      </c>
      <c r="T15" s="583" t="s">
        <v>473</v>
      </c>
      <c r="U15" s="584">
        <v>791986</v>
      </c>
      <c r="V15" s="585"/>
      <c r="W15" s="585"/>
      <c r="X15" s="585"/>
      <c r="Y15" s="585"/>
      <c r="Z15" s="585"/>
      <c r="AA15" s="585"/>
      <c r="AB15" s="585"/>
      <c r="AC15" s="585"/>
      <c r="AD15" s="585"/>
      <c r="AE15" s="585"/>
      <c r="AF15" s="585"/>
      <c r="AG15" s="585"/>
      <c r="AH15" s="585"/>
      <c r="AI15" s="585"/>
      <c r="AJ15" s="585"/>
      <c r="AK15" s="585"/>
      <c r="AL15" s="585"/>
      <c r="AM15" s="585"/>
      <c r="AN15" s="585"/>
      <c r="AO15" s="579"/>
      <c r="AP15" s="585"/>
      <c r="AQ15" s="586"/>
    </row>
    <row r="16" spans="1:43" ht="38.25" outlineLevel="1">
      <c r="A16" s="555">
        <v>11</v>
      </c>
      <c r="B16" s="1947" t="s">
        <v>1273</v>
      </c>
      <c r="C16" s="1968" t="s">
        <v>1274</v>
      </c>
      <c r="D16" s="595" t="s">
        <v>1275</v>
      </c>
      <c r="E16" s="567" t="s">
        <v>34</v>
      </c>
      <c r="F16" s="559" t="s">
        <v>1234</v>
      </c>
      <c r="G16" s="559" t="s">
        <v>1276</v>
      </c>
      <c r="H16" s="559" t="s">
        <v>1277</v>
      </c>
      <c r="I16" s="559" t="s">
        <v>1278</v>
      </c>
      <c r="J16" s="559" t="s">
        <v>1279</v>
      </c>
      <c r="K16" s="567" t="s">
        <v>300</v>
      </c>
      <c r="L16" s="567" t="s">
        <v>1280</v>
      </c>
      <c r="M16" s="559" t="s">
        <v>301</v>
      </c>
      <c r="N16" s="560">
        <v>0.15</v>
      </c>
      <c r="O16" s="559" t="s">
        <v>40</v>
      </c>
      <c r="P16" s="560" t="s">
        <v>1281</v>
      </c>
      <c r="Q16" s="560" t="s">
        <v>1282</v>
      </c>
      <c r="R16" s="563"/>
      <c r="S16" s="596" t="s">
        <v>1283</v>
      </c>
      <c r="T16" s="596" t="s">
        <v>1284</v>
      </c>
      <c r="U16" s="565">
        <v>791986</v>
      </c>
      <c r="V16" s="566"/>
      <c r="W16" s="566"/>
      <c r="X16" s="566"/>
      <c r="Y16" s="566"/>
      <c r="Z16" s="566"/>
      <c r="AA16" s="566"/>
      <c r="AB16" s="566"/>
      <c r="AC16" s="566"/>
      <c r="AD16" s="566"/>
      <c r="AE16" s="566"/>
      <c r="AF16" s="566"/>
      <c r="AG16" s="566"/>
      <c r="AH16" s="566"/>
      <c r="AI16" s="566"/>
      <c r="AJ16" s="566"/>
      <c r="AK16" s="566"/>
      <c r="AL16" s="566"/>
      <c r="AM16" s="566"/>
      <c r="AN16" s="566"/>
      <c r="AO16" s="567"/>
      <c r="AP16" s="566"/>
      <c r="AQ16" s="568"/>
    </row>
    <row r="17" spans="1:43" ht="51.75" outlineLevel="1" thickBot="1">
      <c r="A17" s="555">
        <v>12</v>
      </c>
      <c r="B17" s="1948"/>
      <c r="C17" s="1950"/>
      <c r="D17" s="597" t="s">
        <v>1285</v>
      </c>
      <c r="E17" s="570" t="s">
        <v>34</v>
      </c>
      <c r="F17" s="571" t="s">
        <v>1234</v>
      </c>
      <c r="G17" s="571" t="s">
        <v>1276</v>
      </c>
      <c r="H17" s="571" t="s">
        <v>1277</v>
      </c>
      <c r="I17" s="571" t="s">
        <v>1278</v>
      </c>
      <c r="J17" s="571" t="s">
        <v>1279</v>
      </c>
      <c r="K17" s="570" t="s">
        <v>300</v>
      </c>
      <c r="L17" s="570" t="s">
        <v>1280</v>
      </c>
      <c r="M17" s="571" t="s">
        <v>314</v>
      </c>
      <c r="N17" s="572">
        <v>0</v>
      </c>
      <c r="O17" s="571" t="s">
        <v>40</v>
      </c>
      <c r="P17" s="590" t="s">
        <v>1281</v>
      </c>
      <c r="Q17" s="590" t="s">
        <v>1282</v>
      </c>
      <c r="R17" s="589"/>
      <c r="S17" s="598" t="s">
        <v>1286</v>
      </c>
      <c r="T17" s="598" t="s">
        <v>1287</v>
      </c>
      <c r="U17" s="575">
        <v>791986</v>
      </c>
      <c r="V17" s="576"/>
      <c r="W17" s="576"/>
      <c r="X17" s="576"/>
      <c r="Y17" s="576"/>
      <c r="Z17" s="576"/>
      <c r="AA17" s="576"/>
      <c r="AB17" s="576"/>
      <c r="AC17" s="576"/>
      <c r="AD17" s="576"/>
      <c r="AE17" s="576"/>
      <c r="AF17" s="576"/>
      <c r="AG17" s="576"/>
      <c r="AH17" s="576"/>
      <c r="AI17" s="576"/>
      <c r="AJ17" s="576"/>
      <c r="AK17" s="576"/>
      <c r="AL17" s="576"/>
      <c r="AM17" s="576"/>
      <c r="AN17" s="576"/>
      <c r="AO17" s="570"/>
      <c r="AP17" s="576"/>
      <c r="AQ17" s="577"/>
    </row>
    <row r="18" spans="1:43" ht="39" outlineLevel="1" thickBot="1">
      <c r="A18" s="555"/>
      <c r="B18" s="1948"/>
      <c r="C18" s="1950"/>
      <c r="D18" s="595" t="s">
        <v>1288</v>
      </c>
      <c r="E18" s="570" t="s">
        <v>34</v>
      </c>
      <c r="F18" s="571" t="s">
        <v>1234</v>
      </c>
      <c r="G18" s="571" t="s">
        <v>1276</v>
      </c>
      <c r="H18" s="571" t="s">
        <v>1277</v>
      </c>
      <c r="I18" s="571" t="s">
        <v>1278</v>
      </c>
      <c r="J18" s="571" t="s">
        <v>1279</v>
      </c>
      <c r="K18" s="570" t="s">
        <v>300</v>
      </c>
      <c r="L18" s="570" t="s">
        <v>1280</v>
      </c>
      <c r="M18" s="559" t="s">
        <v>301</v>
      </c>
      <c r="N18" s="572">
        <v>0.3</v>
      </c>
      <c r="O18" s="571" t="s">
        <v>40</v>
      </c>
      <c r="P18" s="590" t="s">
        <v>1289</v>
      </c>
      <c r="Q18" s="590" t="s">
        <v>1282</v>
      </c>
      <c r="R18" s="589"/>
      <c r="S18" s="598" t="s">
        <v>1290</v>
      </c>
      <c r="T18" s="598" t="s">
        <v>1291</v>
      </c>
      <c r="U18" s="575">
        <v>791986</v>
      </c>
      <c r="V18" s="576"/>
      <c r="W18" s="576"/>
      <c r="X18" s="576"/>
      <c r="Y18" s="576"/>
      <c r="Z18" s="576"/>
      <c r="AA18" s="576"/>
      <c r="AB18" s="576"/>
      <c r="AC18" s="576"/>
      <c r="AD18" s="576"/>
      <c r="AE18" s="576"/>
      <c r="AF18" s="576"/>
      <c r="AG18" s="576"/>
      <c r="AH18" s="576"/>
      <c r="AI18" s="576"/>
      <c r="AJ18" s="576"/>
      <c r="AK18" s="576"/>
      <c r="AL18" s="576"/>
      <c r="AM18" s="576"/>
      <c r="AN18" s="576"/>
      <c r="AO18" s="570"/>
      <c r="AP18" s="576"/>
      <c r="AQ18" s="577"/>
    </row>
    <row r="19" spans="1:43" ht="51.75" outlineLevel="1" thickBot="1">
      <c r="A19" s="555"/>
      <c r="B19" s="1948"/>
      <c r="C19" s="1950"/>
      <c r="D19" s="595" t="s">
        <v>1292</v>
      </c>
      <c r="E19" s="570" t="s">
        <v>34</v>
      </c>
      <c r="F19" s="571" t="s">
        <v>1234</v>
      </c>
      <c r="G19" s="571" t="s">
        <v>1276</v>
      </c>
      <c r="H19" s="571" t="s">
        <v>1277</v>
      </c>
      <c r="I19" s="571" t="s">
        <v>1278</v>
      </c>
      <c r="J19" s="571" t="s">
        <v>1279</v>
      </c>
      <c r="K19" s="570" t="s">
        <v>300</v>
      </c>
      <c r="L19" s="570" t="s">
        <v>1280</v>
      </c>
      <c r="M19" s="559" t="s">
        <v>301</v>
      </c>
      <c r="N19" s="572">
        <v>0.05</v>
      </c>
      <c r="O19" s="571" t="s">
        <v>40</v>
      </c>
      <c r="P19" s="590" t="s">
        <v>1293</v>
      </c>
      <c r="Q19" s="590" t="s">
        <v>1282</v>
      </c>
      <c r="R19" s="589"/>
      <c r="S19" s="598" t="s">
        <v>1294</v>
      </c>
      <c r="T19" s="598" t="s">
        <v>1295</v>
      </c>
      <c r="U19" s="575">
        <v>791986</v>
      </c>
      <c r="V19" s="576"/>
      <c r="W19" s="576"/>
      <c r="X19" s="576"/>
      <c r="Y19" s="576"/>
      <c r="Z19" s="576"/>
      <c r="AA19" s="576"/>
      <c r="AB19" s="576"/>
      <c r="AC19" s="576"/>
      <c r="AD19" s="576"/>
      <c r="AE19" s="576"/>
      <c r="AF19" s="576"/>
      <c r="AG19" s="576"/>
      <c r="AH19" s="576"/>
      <c r="AI19" s="576"/>
      <c r="AJ19" s="576"/>
      <c r="AK19" s="576"/>
      <c r="AL19" s="576"/>
      <c r="AM19" s="576"/>
      <c r="AN19" s="576"/>
      <c r="AO19" s="570"/>
      <c r="AP19" s="576"/>
      <c r="AQ19" s="577"/>
    </row>
    <row r="20" spans="1:43" ht="38.25" outlineLevel="1">
      <c r="A20" s="555"/>
      <c r="B20" s="1948"/>
      <c r="C20" s="1950"/>
      <c r="D20" s="597" t="s">
        <v>1296</v>
      </c>
      <c r="E20" s="570" t="s">
        <v>34</v>
      </c>
      <c r="F20" s="571" t="s">
        <v>1234</v>
      </c>
      <c r="G20" s="571" t="s">
        <v>1276</v>
      </c>
      <c r="H20" s="571" t="s">
        <v>1277</v>
      </c>
      <c r="I20" s="571" t="s">
        <v>1278</v>
      </c>
      <c r="J20" s="571" t="s">
        <v>1279</v>
      </c>
      <c r="K20" s="570" t="s">
        <v>300</v>
      </c>
      <c r="L20" s="570" t="s">
        <v>1280</v>
      </c>
      <c r="M20" s="559" t="s">
        <v>301</v>
      </c>
      <c r="N20" s="572">
        <v>0.8</v>
      </c>
      <c r="O20" s="571" t="s">
        <v>40</v>
      </c>
      <c r="P20" s="590" t="s">
        <v>1297</v>
      </c>
      <c r="Q20" s="590" t="s">
        <v>1282</v>
      </c>
      <c r="R20" s="589"/>
      <c r="S20" s="598" t="s">
        <v>1298</v>
      </c>
      <c r="T20" s="598" t="s">
        <v>1299</v>
      </c>
      <c r="U20" s="575">
        <v>791986</v>
      </c>
      <c r="V20" s="576"/>
      <c r="W20" s="576"/>
      <c r="X20" s="576"/>
      <c r="Y20" s="576"/>
      <c r="Z20" s="576"/>
      <c r="AA20" s="576"/>
      <c r="AB20" s="576"/>
      <c r="AC20" s="576"/>
      <c r="AD20" s="576"/>
      <c r="AE20" s="576"/>
      <c r="AF20" s="576"/>
      <c r="AG20" s="576"/>
      <c r="AH20" s="576"/>
      <c r="AI20" s="576"/>
      <c r="AJ20" s="576"/>
      <c r="AK20" s="576"/>
      <c r="AL20" s="576"/>
      <c r="AM20" s="576"/>
      <c r="AN20" s="576"/>
      <c r="AO20" s="570"/>
      <c r="AP20" s="576"/>
      <c r="AQ20" s="577"/>
    </row>
    <row r="21" spans="1:43" ht="29.1" customHeight="1" outlineLevel="1">
      <c r="A21" s="555">
        <v>13</v>
      </c>
      <c r="B21" s="1948"/>
      <c r="C21" s="1950"/>
      <c r="D21" s="597" t="s">
        <v>1300</v>
      </c>
      <c r="E21" s="570" t="s">
        <v>34</v>
      </c>
      <c r="F21" s="571" t="s">
        <v>1234</v>
      </c>
      <c r="G21" s="571" t="s">
        <v>1276</v>
      </c>
      <c r="H21" s="571" t="s">
        <v>1277</v>
      </c>
      <c r="I21" s="571" t="s">
        <v>1278</v>
      </c>
      <c r="J21" s="571" t="s">
        <v>1279</v>
      </c>
      <c r="K21" s="570" t="s">
        <v>300</v>
      </c>
      <c r="L21" s="570" t="s">
        <v>1280</v>
      </c>
      <c r="M21" s="571" t="s">
        <v>314</v>
      </c>
      <c r="N21" s="572">
        <v>0</v>
      </c>
      <c r="O21" s="571" t="s">
        <v>40</v>
      </c>
      <c r="P21" s="572" t="s">
        <v>1301</v>
      </c>
      <c r="Q21" s="572" t="s">
        <v>1282</v>
      </c>
      <c r="R21" s="589"/>
      <c r="S21" s="598" t="s">
        <v>1302</v>
      </c>
      <c r="T21" s="598" t="s">
        <v>1303</v>
      </c>
      <c r="U21" s="575">
        <v>791986</v>
      </c>
      <c r="V21" s="576"/>
      <c r="W21" s="576"/>
      <c r="X21" s="576"/>
      <c r="Y21" s="576"/>
      <c r="Z21" s="576"/>
      <c r="AA21" s="576"/>
      <c r="AB21" s="576"/>
      <c r="AC21" s="576"/>
      <c r="AD21" s="576"/>
      <c r="AE21" s="576"/>
      <c r="AF21" s="576"/>
      <c r="AG21" s="576"/>
      <c r="AH21" s="576"/>
      <c r="AI21" s="576"/>
      <c r="AJ21" s="576"/>
      <c r="AK21" s="576"/>
      <c r="AL21" s="576"/>
      <c r="AM21" s="576"/>
      <c r="AN21" s="576"/>
      <c r="AO21" s="570"/>
      <c r="AP21" s="576"/>
      <c r="AQ21" s="577"/>
    </row>
    <row r="22" spans="1:43" ht="38.25" outlineLevel="1">
      <c r="A22" s="555">
        <v>14</v>
      </c>
      <c r="B22" s="1948"/>
      <c r="C22" s="587" t="s">
        <v>1304</v>
      </c>
      <c r="D22" s="599" t="s">
        <v>1305</v>
      </c>
      <c r="E22" s="570" t="s">
        <v>34</v>
      </c>
      <c r="F22" s="571" t="s">
        <v>1234</v>
      </c>
      <c r="G22" s="571" t="s">
        <v>1276</v>
      </c>
      <c r="H22" s="571" t="s">
        <v>1306</v>
      </c>
      <c r="I22" s="571" t="s">
        <v>1278</v>
      </c>
      <c r="J22" s="571" t="s">
        <v>1307</v>
      </c>
      <c r="K22" s="570" t="s">
        <v>300</v>
      </c>
      <c r="L22" s="570" t="s">
        <v>1280</v>
      </c>
      <c r="M22" s="571" t="s">
        <v>314</v>
      </c>
      <c r="N22" s="572">
        <v>0</v>
      </c>
      <c r="O22" s="571" t="s">
        <v>40</v>
      </c>
      <c r="P22" s="571" t="s">
        <v>1308</v>
      </c>
      <c r="Q22" s="571" t="s">
        <v>1282</v>
      </c>
      <c r="R22" s="589"/>
      <c r="S22" s="598" t="s">
        <v>1309</v>
      </c>
      <c r="T22" s="598" t="s">
        <v>1310</v>
      </c>
      <c r="U22" s="575">
        <v>791986</v>
      </c>
      <c r="V22" s="576"/>
      <c r="W22" s="576"/>
      <c r="X22" s="576"/>
      <c r="Y22" s="576"/>
      <c r="Z22" s="576"/>
      <c r="AA22" s="576"/>
      <c r="AB22" s="576"/>
      <c r="AC22" s="576"/>
      <c r="AD22" s="576"/>
      <c r="AE22" s="576"/>
      <c r="AF22" s="576"/>
      <c r="AG22" s="576"/>
      <c r="AH22" s="576"/>
      <c r="AI22" s="576"/>
      <c r="AJ22" s="576"/>
      <c r="AK22" s="576"/>
      <c r="AL22" s="576"/>
      <c r="AM22" s="576"/>
      <c r="AN22" s="576"/>
      <c r="AO22" s="570"/>
      <c r="AP22" s="576"/>
      <c r="AQ22" s="577"/>
    </row>
    <row r="23" spans="1:43" ht="29.1" customHeight="1" outlineLevel="1">
      <c r="A23" s="555">
        <v>15</v>
      </c>
      <c r="B23" s="1948"/>
      <c r="C23" s="1950" t="s">
        <v>1311</v>
      </c>
      <c r="D23" s="600" t="s">
        <v>1312</v>
      </c>
      <c r="E23" s="570" t="s">
        <v>44</v>
      </c>
      <c r="F23" s="571" t="s">
        <v>1234</v>
      </c>
      <c r="G23" s="571" t="s">
        <v>1276</v>
      </c>
      <c r="H23" s="571" t="s">
        <v>1277</v>
      </c>
      <c r="I23" s="571" t="s">
        <v>1278</v>
      </c>
      <c r="J23" s="571" t="s">
        <v>1313</v>
      </c>
      <c r="K23" s="570" t="s">
        <v>300</v>
      </c>
      <c r="L23" s="570" t="s">
        <v>1314</v>
      </c>
      <c r="M23" s="571" t="s">
        <v>314</v>
      </c>
      <c r="N23" s="572">
        <v>0</v>
      </c>
      <c r="O23" s="571" t="s">
        <v>40</v>
      </c>
      <c r="P23" s="571" t="s">
        <v>1315</v>
      </c>
      <c r="Q23" s="571" t="s">
        <v>1316</v>
      </c>
      <c r="R23" s="589"/>
      <c r="S23" s="598" t="s">
        <v>1245</v>
      </c>
      <c r="T23" s="598" t="s">
        <v>1239</v>
      </c>
      <c r="U23" s="575">
        <v>791986</v>
      </c>
      <c r="V23" s="576"/>
      <c r="W23" s="576"/>
      <c r="X23" s="576"/>
      <c r="Y23" s="576"/>
      <c r="Z23" s="576"/>
      <c r="AA23" s="576"/>
      <c r="AB23" s="576"/>
      <c r="AC23" s="576"/>
      <c r="AD23" s="576"/>
      <c r="AE23" s="576"/>
      <c r="AF23" s="576"/>
      <c r="AG23" s="576"/>
      <c r="AH23" s="576"/>
      <c r="AI23" s="576"/>
      <c r="AJ23" s="576"/>
      <c r="AK23" s="576"/>
      <c r="AL23" s="576"/>
      <c r="AM23" s="576"/>
      <c r="AN23" s="576"/>
      <c r="AO23" s="570"/>
      <c r="AP23" s="576"/>
      <c r="AQ23" s="577"/>
    </row>
    <row r="24" spans="1:43" ht="29.1" customHeight="1" outlineLevel="1">
      <c r="A24" s="555">
        <v>16</v>
      </c>
      <c r="B24" s="1948"/>
      <c r="C24" s="1950"/>
      <c r="D24" s="600" t="s">
        <v>1317</v>
      </c>
      <c r="E24" s="570" t="s">
        <v>44</v>
      </c>
      <c r="F24" s="571" t="s">
        <v>1234</v>
      </c>
      <c r="G24" s="571" t="s">
        <v>300</v>
      </c>
      <c r="H24" s="571" t="s">
        <v>300</v>
      </c>
      <c r="I24" s="571" t="s">
        <v>300</v>
      </c>
      <c r="J24" s="571" t="s">
        <v>300</v>
      </c>
      <c r="K24" s="571" t="s">
        <v>300</v>
      </c>
      <c r="L24" s="570" t="s">
        <v>1314</v>
      </c>
      <c r="M24" s="571" t="s">
        <v>314</v>
      </c>
      <c r="N24" s="572">
        <v>0</v>
      </c>
      <c r="O24" s="571" t="s">
        <v>40</v>
      </c>
      <c r="P24" s="571" t="s">
        <v>1318</v>
      </c>
      <c r="Q24" s="571" t="s">
        <v>1263</v>
      </c>
      <c r="R24" s="589"/>
      <c r="S24" s="598" t="s">
        <v>1245</v>
      </c>
      <c r="T24" s="598" t="s">
        <v>1239</v>
      </c>
      <c r="U24" s="575">
        <v>791986</v>
      </c>
      <c r="V24" s="576"/>
      <c r="W24" s="576"/>
      <c r="X24" s="576"/>
      <c r="Y24" s="576"/>
      <c r="Z24" s="576"/>
      <c r="AA24" s="576"/>
      <c r="AB24" s="576"/>
      <c r="AC24" s="576"/>
      <c r="AD24" s="576"/>
      <c r="AE24" s="576"/>
      <c r="AF24" s="576"/>
      <c r="AG24" s="576"/>
      <c r="AH24" s="576"/>
      <c r="AI24" s="576"/>
      <c r="AJ24" s="576"/>
      <c r="AK24" s="576"/>
      <c r="AL24" s="576"/>
      <c r="AM24" s="576"/>
      <c r="AN24" s="576"/>
      <c r="AO24" s="570"/>
      <c r="AP24" s="576"/>
      <c r="AQ24" s="577"/>
    </row>
    <row r="25" spans="1:43" ht="25.5" outlineLevel="1">
      <c r="A25" s="555">
        <v>17</v>
      </c>
      <c r="B25" s="1948"/>
      <c r="C25" s="587" t="s">
        <v>1319</v>
      </c>
      <c r="D25" s="587" t="s">
        <v>1320</v>
      </c>
      <c r="E25" s="570" t="s">
        <v>34</v>
      </c>
      <c r="F25" s="571" t="s">
        <v>1234</v>
      </c>
      <c r="G25" s="571" t="s">
        <v>1276</v>
      </c>
      <c r="H25" s="571" t="s">
        <v>1277</v>
      </c>
      <c r="I25" s="571" t="s">
        <v>1278</v>
      </c>
      <c r="J25" s="571" t="s">
        <v>1279</v>
      </c>
      <c r="K25" s="570" t="s">
        <v>300</v>
      </c>
      <c r="L25" s="570" t="s">
        <v>1280</v>
      </c>
      <c r="M25" s="571" t="s">
        <v>301</v>
      </c>
      <c r="N25" s="572">
        <v>0.4</v>
      </c>
      <c r="O25" s="571" t="s">
        <v>40</v>
      </c>
      <c r="P25" s="571" t="s">
        <v>1321</v>
      </c>
      <c r="Q25" s="571" t="s">
        <v>1282</v>
      </c>
      <c r="R25" s="589"/>
      <c r="S25" s="601" t="s">
        <v>1322</v>
      </c>
      <c r="T25" s="601" t="s">
        <v>1323</v>
      </c>
      <c r="U25" s="575">
        <v>791986</v>
      </c>
      <c r="V25" s="576"/>
      <c r="W25" s="576"/>
      <c r="X25" s="576"/>
      <c r="Y25" s="576"/>
      <c r="Z25" s="576"/>
      <c r="AA25" s="576"/>
      <c r="AB25" s="576"/>
      <c r="AC25" s="576"/>
      <c r="AD25" s="576"/>
      <c r="AE25" s="576"/>
      <c r="AF25" s="576"/>
      <c r="AG25" s="576"/>
      <c r="AH25" s="576"/>
      <c r="AI25" s="576"/>
      <c r="AJ25" s="576"/>
      <c r="AK25" s="576"/>
      <c r="AL25" s="576"/>
      <c r="AM25" s="576"/>
      <c r="AN25" s="576"/>
      <c r="AO25" s="570"/>
      <c r="AP25" s="576"/>
      <c r="AQ25" s="577"/>
    </row>
    <row r="26" spans="1:43" ht="51" outlineLevel="1">
      <c r="A26" s="555">
        <v>18</v>
      </c>
      <c r="B26" s="1948"/>
      <c r="C26" s="587" t="s">
        <v>1324</v>
      </c>
      <c r="D26" s="597" t="s">
        <v>1325</v>
      </c>
      <c r="E26" s="570" t="s">
        <v>34</v>
      </c>
      <c r="F26" s="571" t="s">
        <v>1234</v>
      </c>
      <c r="G26" s="571" t="s">
        <v>1276</v>
      </c>
      <c r="H26" s="571" t="s">
        <v>1277</v>
      </c>
      <c r="I26" s="571" t="s">
        <v>1278</v>
      </c>
      <c r="J26" s="571" t="s">
        <v>1279</v>
      </c>
      <c r="K26" s="570" t="s">
        <v>300</v>
      </c>
      <c r="L26" s="570" t="s">
        <v>1280</v>
      </c>
      <c r="M26" s="571" t="s">
        <v>301</v>
      </c>
      <c r="N26" s="572">
        <v>0.78</v>
      </c>
      <c r="O26" s="571" t="s">
        <v>40</v>
      </c>
      <c r="P26" s="571" t="s">
        <v>1326</v>
      </c>
      <c r="Q26" s="571" t="s">
        <v>1282</v>
      </c>
      <c r="R26" s="589"/>
      <c r="S26" s="570" t="s">
        <v>1327</v>
      </c>
      <c r="T26" s="570" t="s">
        <v>1328</v>
      </c>
      <c r="U26" s="575">
        <v>791986</v>
      </c>
      <c r="V26" s="576"/>
      <c r="W26" s="576"/>
      <c r="X26" s="576"/>
      <c r="Y26" s="576"/>
      <c r="Z26" s="576"/>
      <c r="AA26" s="576"/>
      <c r="AB26" s="576"/>
      <c r="AC26" s="576"/>
      <c r="AD26" s="576"/>
      <c r="AE26" s="576"/>
      <c r="AF26" s="576"/>
      <c r="AG26" s="576"/>
      <c r="AH26" s="576"/>
      <c r="AI26" s="576"/>
      <c r="AJ26" s="576"/>
      <c r="AK26" s="576"/>
      <c r="AL26" s="576"/>
      <c r="AM26" s="576"/>
      <c r="AN26" s="576"/>
      <c r="AO26" s="570"/>
      <c r="AP26" s="576"/>
      <c r="AQ26" s="577"/>
    </row>
    <row r="27" spans="1:43" ht="39" outlineLevel="1" thickBot="1">
      <c r="A27" s="555"/>
      <c r="B27" s="1948"/>
      <c r="C27" s="587" t="s">
        <v>1329</v>
      </c>
      <c r="D27" s="597" t="s">
        <v>1330</v>
      </c>
      <c r="E27" s="570" t="s">
        <v>34</v>
      </c>
      <c r="F27" s="571" t="s">
        <v>1234</v>
      </c>
      <c r="G27" s="571" t="s">
        <v>1331</v>
      </c>
      <c r="H27" s="571" t="s">
        <v>1332</v>
      </c>
      <c r="I27" s="571" t="s">
        <v>1333</v>
      </c>
      <c r="J27" s="571" t="s">
        <v>1334</v>
      </c>
      <c r="K27" s="570" t="s">
        <v>300</v>
      </c>
      <c r="L27" s="570" t="s">
        <v>1280</v>
      </c>
      <c r="M27" s="571" t="s">
        <v>301</v>
      </c>
      <c r="N27" s="572">
        <v>0.32</v>
      </c>
      <c r="O27" s="571" t="s">
        <v>40</v>
      </c>
      <c r="P27" s="571" t="s">
        <v>1335</v>
      </c>
      <c r="Q27" s="571" t="s">
        <v>1282</v>
      </c>
      <c r="R27" s="589"/>
      <c r="S27" s="570" t="s">
        <v>1336</v>
      </c>
      <c r="T27" s="570" t="s">
        <v>1337</v>
      </c>
      <c r="U27" s="575">
        <v>791986</v>
      </c>
      <c r="V27" s="576"/>
      <c r="W27" s="576"/>
      <c r="X27" s="576"/>
      <c r="Y27" s="576"/>
      <c r="Z27" s="576"/>
      <c r="AA27" s="576"/>
      <c r="AB27" s="576"/>
      <c r="AC27" s="576"/>
      <c r="AD27" s="576"/>
      <c r="AE27" s="576"/>
      <c r="AF27" s="576"/>
      <c r="AG27" s="576"/>
      <c r="AH27" s="576"/>
      <c r="AI27" s="576"/>
      <c r="AJ27" s="576"/>
      <c r="AK27" s="576"/>
      <c r="AL27" s="576"/>
      <c r="AM27" s="576"/>
      <c r="AN27" s="576"/>
      <c r="AO27" s="570"/>
      <c r="AP27" s="576"/>
      <c r="AQ27" s="577"/>
    </row>
    <row r="28" spans="1:43" ht="25.5" outlineLevel="1">
      <c r="A28" s="555"/>
      <c r="B28" s="1948"/>
      <c r="C28" s="587" t="s">
        <v>1338</v>
      </c>
      <c r="D28" s="597" t="s">
        <v>1339</v>
      </c>
      <c r="E28" s="570" t="s">
        <v>34</v>
      </c>
      <c r="F28" s="571" t="s">
        <v>1234</v>
      </c>
      <c r="G28" s="571" t="s">
        <v>1331</v>
      </c>
      <c r="H28" s="571" t="s">
        <v>1332</v>
      </c>
      <c r="I28" s="571" t="s">
        <v>1333</v>
      </c>
      <c r="J28" s="571" t="s">
        <v>1340</v>
      </c>
      <c r="K28" s="570" t="s">
        <v>300</v>
      </c>
      <c r="L28" s="570" t="s">
        <v>1280</v>
      </c>
      <c r="M28" s="602" t="s">
        <v>314</v>
      </c>
      <c r="N28" s="572">
        <v>0</v>
      </c>
      <c r="O28" s="571" t="s">
        <v>40</v>
      </c>
      <c r="P28" s="571" t="s">
        <v>1341</v>
      </c>
      <c r="Q28" s="571" t="s">
        <v>1282</v>
      </c>
      <c r="R28" s="589"/>
      <c r="S28" s="570" t="s">
        <v>1342</v>
      </c>
      <c r="T28" s="570" t="s">
        <v>1239</v>
      </c>
      <c r="U28" s="575">
        <v>791986</v>
      </c>
      <c r="V28" s="576"/>
      <c r="W28" s="576"/>
      <c r="X28" s="576"/>
      <c r="Y28" s="576"/>
      <c r="Z28" s="576"/>
      <c r="AA28" s="576"/>
      <c r="AB28" s="576"/>
      <c r="AC28" s="576"/>
      <c r="AD28" s="576"/>
      <c r="AE28" s="576"/>
      <c r="AF28" s="576"/>
      <c r="AG28" s="576"/>
      <c r="AH28" s="576"/>
      <c r="AI28" s="576"/>
      <c r="AJ28" s="576"/>
      <c r="AK28" s="576"/>
      <c r="AL28" s="576"/>
      <c r="AM28" s="576"/>
      <c r="AN28" s="576"/>
      <c r="AO28" s="570"/>
      <c r="AP28" s="576"/>
      <c r="AQ28" s="577"/>
    </row>
    <row r="29" spans="1:43" ht="57" customHeight="1" outlineLevel="1">
      <c r="A29" s="555">
        <v>19</v>
      </c>
      <c r="B29" s="1948"/>
      <c r="C29" s="1950" t="s">
        <v>1343</v>
      </c>
      <c r="D29" s="597" t="s">
        <v>1344</v>
      </c>
      <c r="E29" s="570" t="s">
        <v>34</v>
      </c>
      <c r="F29" s="571" t="s">
        <v>1234</v>
      </c>
      <c r="G29" s="571" t="s">
        <v>1331</v>
      </c>
      <c r="H29" s="571" t="s">
        <v>1332</v>
      </c>
      <c r="I29" s="571" t="s">
        <v>1333</v>
      </c>
      <c r="J29" s="603" t="s">
        <v>1345</v>
      </c>
      <c r="K29" s="570" t="s">
        <v>300</v>
      </c>
      <c r="L29" s="604" t="s">
        <v>1346</v>
      </c>
      <c r="M29" s="571" t="s">
        <v>301</v>
      </c>
      <c r="N29" s="572">
        <v>0.05</v>
      </c>
      <c r="O29" s="571" t="s">
        <v>40</v>
      </c>
      <c r="P29" s="571" t="s">
        <v>1347</v>
      </c>
      <c r="Q29" s="571" t="s">
        <v>1282</v>
      </c>
      <c r="R29" s="589"/>
      <c r="S29" s="570" t="s">
        <v>1348</v>
      </c>
      <c r="T29" s="570" t="s">
        <v>1349</v>
      </c>
      <c r="U29" s="575">
        <v>791986</v>
      </c>
      <c r="V29" s="576"/>
      <c r="W29" s="576"/>
      <c r="X29" s="576"/>
      <c r="Y29" s="576"/>
      <c r="Z29" s="576"/>
      <c r="AA29" s="576"/>
      <c r="AB29" s="576"/>
      <c r="AC29" s="576"/>
      <c r="AD29" s="576"/>
      <c r="AE29" s="576"/>
      <c r="AF29" s="576"/>
      <c r="AG29" s="576"/>
      <c r="AH29" s="576"/>
      <c r="AI29" s="576"/>
      <c r="AJ29" s="576"/>
      <c r="AK29" s="576"/>
      <c r="AL29" s="576"/>
      <c r="AM29" s="576"/>
      <c r="AN29" s="576"/>
      <c r="AO29" s="570"/>
      <c r="AP29" s="576"/>
      <c r="AQ29" s="577"/>
    </row>
    <row r="30" spans="1:43" ht="25.5" outlineLevel="1">
      <c r="A30" s="555">
        <v>20</v>
      </c>
      <c r="B30" s="1948"/>
      <c r="C30" s="1950"/>
      <c r="D30" s="597" t="s">
        <v>1350</v>
      </c>
      <c r="E30" s="570" t="s">
        <v>34</v>
      </c>
      <c r="F30" s="571" t="s">
        <v>1234</v>
      </c>
      <c r="G30" s="571" t="s">
        <v>1331</v>
      </c>
      <c r="H30" s="571" t="s">
        <v>1332</v>
      </c>
      <c r="I30" s="571" t="s">
        <v>1333</v>
      </c>
      <c r="J30" s="603" t="s">
        <v>1345</v>
      </c>
      <c r="K30" s="570" t="s">
        <v>300</v>
      </c>
      <c r="L30" s="604" t="s">
        <v>1346</v>
      </c>
      <c r="M30" s="571" t="s">
        <v>301</v>
      </c>
      <c r="N30" s="572">
        <v>0.05</v>
      </c>
      <c r="O30" s="571" t="s">
        <v>40</v>
      </c>
      <c r="P30" s="571" t="s">
        <v>1347</v>
      </c>
      <c r="Q30" s="571" t="s">
        <v>1282</v>
      </c>
      <c r="R30" s="589"/>
      <c r="S30" s="570" t="s">
        <v>1351</v>
      </c>
      <c r="T30" s="570" t="s">
        <v>1295</v>
      </c>
      <c r="U30" s="575">
        <v>791986</v>
      </c>
      <c r="V30" s="576"/>
      <c r="W30" s="576"/>
      <c r="X30" s="576"/>
      <c r="Y30" s="576"/>
      <c r="Z30" s="576"/>
      <c r="AA30" s="576"/>
      <c r="AB30" s="576"/>
      <c r="AC30" s="576"/>
      <c r="AD30" s="576"/>
      <c r="AE30" s="576"/>
      <c r="AF30" s="576"/>
      <c r="AG30" s="576"/>
      <c r="AH30" s="576"/>
      <c r="AI30" s="576"/>
      <c r="AJ30" s="576"/>
      <c r="AK30" s="576"/>
      <c r="AL30" s="576"/>
      <c r="AM30" s="576"/>
      <c r="AN30" s="576"/>
      <c r="AO30" s="570"/>
      <c r="AP30" s="576"/>
      <c r="AQ30" s="577"/>
    </row>
    <row r="31" spans="1:43" ht="39" outlineLevel="1" thickBot="1">
      <c r="A31" s="555">
        <v>21</v>
      </c>
      <c r="B31" s="1949"/>
      <c r="C31" s="1951"/>
      <c r="D31" s="605" t="s">
        <v>1352</v>
      </c>
      <c r="E31" s="579" t="s">
        <v>34</v>
      </c>
      <c r="F31" s="580" t="s">
        <v>1234</v>
      </c>
      <c r="G31" s="580" t="s">
        <v>1331</v>
      </c>
      <c r="H31" s="580" t="s">
        <v>1332</v>
      </c>
      <c r="I31" s="580" t="s">
        <v>1333</v>
      </c>
      <c r="J31" s="606" t="s">
        <v>1345</v>
      </c>
      <c r="K31" s="579" t="s">
        <v>300</v>
      </c>
      <c r="L31" s="604" t="s">
        <v>1346</v>
      </c>
      <c r="M31" s="580" t="s">
        <v>301</v>
      </c>
      <c r="N31" s="581">
        <v>0.05</v>
      </c>
      <c r="O31" s="580" t="s">
        <v>40</v>
      </c>
      <c r="P31" s="580" t="s">
        <v>1353</v>
      </c>
      <c r="Q31" s="580" t="s">
        <v>1282</v>
      </c>
      <c r="R31" s="607"/>
      <c r="S31" s="579" t="s">
        <v>1354</v>
      </c>
      <c r="T31" s="579" t="s">
        <v>1355</v>
      </c>
      <c r="U31" s="584">
        <v>791986</v>
      </c>
      <c r="V31" s="585"/>
      <c r="W31" s="585"/>
      <c r="X31" s="585"/>
      <c r="Y31" s="585"/>
      <c r="Z31" s="585"/>
      <c r="AA31" s="585"/>
      <c r="AB31" s="585"/>
      <c r="AC31" s="585"/>
      <c r="AD31" s="585"/>
      <c r="AE31" s="585"/>
      <c r="AF31" s="585"/>
      <c r="AG31" s="585"/>
      <c r="AH31" s="585"/>
      <c r="AI31" s="585"/>
      <c r="AJ31" s="585"/>
      <c r="AK31" s="585"/>
      <c r="AL31" s="585"/>
      <c r="AM31" s="585"/>
      <c r="AN31" s="585"/>
      <c r="AO31" s="579"/>
      <c r="AP31" s="585"/>
      <c r="AQ31" s="586"/>
    </row>
    <row r="32" spans="1:43" ht="63.75" outlineLevel="1">
      <c r="A32" s="555">
        <v>22</v>
      </c>
      <c r="B32" s="1969" t="s">
        <v>1356</v>
      </c>
      <c r="C32" s="1972" t="s">
        <v>1357</v>
      </c>
      <c r="D32" s="608" t="s">
        <v>1358</v>
      </c>
      <c r="E32" s="602" t="s">
        <v>44</v>
      </c>
      <c r="F32" s="602" t="s">
        <v>1234</v>
      </c>
      <c r="G32" s="559" t="s">
        <v>300</v>
      </c>
      <c r="H32" s="559" t="s">
        <v>300</v>
      </c>
      <c r="I32" s="559" t="s">
        <v>38</v>
      </c>
      <c r="J32" s="559" t="s">
        <v>38</v>
      </c>
      <c r="K32" s="559" t="s">
        <v>38</v>
      </c>
      <c r="L32" s="604" t="s">
        <v>1346</v>
      </c>
      <c r="M32" s="602" t="s">
        <v>314</v>
      </c>
      <c r="N32" s="609">
        <v>0</v>
      </c>
      <c r="O32" s="602" t="s">
        <v>40</v>
      </c>
      <c r="P32" s="602" t="s">
        <v>1359</v>
      </c>
      <c r="Q32" s="602" t="s">
        <v>1360</v>
      </c>
      <c r="R32" s="610"/>
      <c r="S32" s="564" t="s">
        <v>1361</v>
      </c>
      <c r="T32" s="564" t="s">
        <v>1239</v>
      </c>
      <c r="U32" s="565">
        <v>791986</v>
      </c>
      <c r="V32" s="611"/>
      <c r="W32" s="611"/>
      <c r="X32" s="611"/>
      <c r="Y32" s="611"/>
      <c r="Z32" s="611"/>
      <c r="AA32" s="611"/>
      <c r="AB32" s="611"/>
      <c r="AC32" s="611"/>
      <c r="AD32" s="611"/>
      <c r="AE32" s="611"/>
      <c r="AF32" s="611"/>
      <c r="AG32" s="611"/>
      <c r="AH32" s="611"/>
      <c r="AI32" s="611"/>
      <c r="AJ32" s="611"/>
      <c r="AK32" s="611"/>
      <c r="AL32" s="611"/>
      <c r="AM32" s="611"/>
      <c r="AN32" s="611"/>
      <c r="AO32" s="612"/>
      <c r="AP32" s="611"/>
      <c r="AQ32" s="613"/>
    </row>
    <row r="33" spans="1:43" ht="38.25" outlineLevel="1">
      <c r="A33" s="555">
        <v>23</v>
      </c>
      <c r="B33" s="1970"/>
      <c r="C33" s="1973"/>
      <c r="D33" s="599" t="s">
        <v>1362</v>
      </c>
      <c r="E33" s="614" t="s">
        <v>44</v>
      </c>
      <c r="F33" s="614" t="s">
        <v>1234</v>
      </c>
      <c r="G33" s="615" t="s">
        <v>300</v>
      </c>
      <c r="H33" s="614" t="s">
        <v>300</v>
      </c>
      <c r="I33" s="614" t="s">
        <v>300</v>
      </c>
      <c r="J33" s="614" t="s">
        <v>300</v>
      </c>
      <c r="K33" s="614" t="s">
        <v>300</v>
      </c>
      <c r="L33" s="604" t="s">
        <v>1346</v>
      </c>
      <c r="M33" s="614" t="s">
        <v>314</v>
      </c>
      <c r="N33" s="616">
        <v>0</v>
      </c>
      <c r="O33" s="614" t="s">
        <v>40</v>
      </c>
      <c r="P33" s="614" t="s">
        <v>1363</v>
      </c>
      <c r="Q33" s="614" t="s">
        <v>1364</v>
      </c>
      <c r="R33" s="573"/>
      <c r="S33" s="574" t="s">
        <v>1365</v>
      </c>
      <c r="T33" s="574" t="s">
        <v>1366</v>
      </c>
      <c r="U33" s="575">
        <v>791986</v>
      </c>
      <c r="V33" s="617"/>
      <c r="W33" s="617"/>
      <c r="X33" s="617"/>
      <c r="Y33" s="617"/>
      <c r="Z33" s="617"/>
      <c r="AA33" s="617"/>
      <c r="AB33" s="617"/>
      <c r="AC33" s="617"/>
      <c r="AD33" s="617"/>
      <c r="AE33" s="617"/>
      <c r="AF33" s="617"/>
      <c r="AG33" s="617"/>
      <c r="AH33" s="617"/>
      <c r="AI33" s="617"/>
      <c r="AJ33" s="617"/>
      <c r="AK33" s="617"/>
      <c r="AL33" s="617"/>
      <c r="AM33" s="617"/>
      <c r="AN33" s="617"/>
      <c r="AO33" s="604"/>
      <c r="AP33" s="617"/>
      <c r="AQ33" s="618"/>
    </row>
    <row r="34" spans="1:43" ht="76.5" outlineLevel="1">
      <c r="A34" s="555">
        <v>24</v>
      </c>
      <c r="B34" s="1970"/>
      <c r="C34" s="1973"/>
      <c r="D34" s="599" t="s">
        <v>1367</v>
      </c>
      <c r="E34" s="614" t="s">
        <v>44</v>
      </c>
      <c r="F34" s="614" t="s">
        <v>1234</v>
      </c>
      <c r="G34" s="615" t="s">
        <v>300</v>
      </c>
      <c r="H34" s="615" t="s">
        <v>300</v>
      </c>
      <c r="I34" s="614" t="s">
        <v>300</v>
      </c>
      <c r="J34" s="614" t="s">
        <v>300</v>
      </c>
      <c r="K34" s="614" t="s">
        <v>300</v>
      </c>
      <c r="L34" s="604" t="s">
        <v>1346</v>
      </c>
      <c r="M34" s="614" t="s">
        <v>314</v>
      </c>
      <c r="N34" s="616">
        <v>0</v>
      </c>
      <c r="O34" s="614" t="s">
        <v>40</v>
      </c>
      <c r="P34" s="614" t="s">
        <v>1368</v>
      </c>
      <c r="Q34" s="571" t="s">
        <v>1369</v>
      </c>
      <c r="R34" s="573"/>
      <c r="S34" s="574" t="s">
        <v>1370</v>
      </c>
      <c r="T34" s="574" t="s">
        <v>1371</v>
      </c>
      <c r="U34" s="575">
        <v>791986</v>
      </c>
      <c r="V34" s="617"/>
      <c r="W34" s="617"/>
      <c r="X34" s="617"/>
      <c r="Y34" s="617"/>
      <c r="Z34" s="617"/>
      <c r="AA34" s="617"/>
      <c r="AB34" s="617"/>
      <c r="AC34" s="617"/>
      <c r="AD34" s="617"/>
      <c r="AE34" s="617"/>
      <c r="AF34" s="617"/>
      <c r="AG34" s="617"/>
      <c r="AH34" s="617"/>
      <c r="AI34" s="617"/>
      <c r="AJ34" s="617"/>
      <c r="AK34" s="617"/>
      <c r="AL34" s="617"/>
      <c r="AM34" s="617"/>
      <c r="AN34" s="617"/>
      <c r="AO34" s="604"/>
      <c r="AP34" s="617"/>
      <c r="AQ34" s="618"/>
    </row>
    <row r="35" spans="1:43" ht="25.5" outlineLevel="1">
      <c r="A35" s="555">
        <v>25</v>
      </c>
      <c r="B35" s="1970"/>
      <c r="C35" s="1973"/>
      <c r="D35" s="599" t="s">
        <v>1372</v>
      </c>
      <c r="E35" s="614" t="s">
        <v>44</v>
      </c>
      <c r="F35" s="614" t="s">
        <v>1234</v>
      </c>
      <c r="G35" s="615" t="s">
        <v>300</v>
      </c>
      <c r="H35" s="615" t="s">
        <v>300</v>
      </c>
      <c r="I35" s="614" t="s">
        <v>300</v>
      </c>
      <c r="J35" s="614" t="s">
        <v>300</v>
      </c>
      <c r="K35" s="614" t="s">
        <v>300</v>
      </c>
      <c r="L35" s="604" t="s">
        <v>1346</v>
      </c>
      <c r="M35" s="614" t="s">
        <v>314</v>
      </c>
      <c r="N35" s="619">
        <v>0</v>
      </c>
      <c r="O35" s="614" t="s">
        <v>40</v>
      </c>
      <c r="P35" s="614" t="s">
        <v>1373</v>
      </c>
      <c r="Q35" s="571" t="s">
        <v>1369</v>
      </c>
      <c r="R35" s="573"/>
      <c r="S35" s="574" t="s">
        <v>1374</v>
      </c>
      <c r="T35" s="574" t="s">
        <v>1375</v>
      </c>
      <c r="U35" s="575">
        <v>791986</v>
      </c>
      <c r="V35" s="617"/>
      <c r="W35" s="617"/>
      <c r="X35" s="617"/>
      <c r="Y35" s="617"/>
      <c r="Z35" s="617"/>
      <c r="AA35" s="617"/>
      <c r="AB35" s="617"/>
      <c r="AC35" s="617"/>
      <c r="AD35" s="617"/>
      <c r="AE35" s="617"/>
      <c r="AF35" s="617"/>
      <c r="AG35" s="617"/>
      <c r="AH35" s="617"/>
      <c r="AI35" s="617"/>
      <c r="AJ35" s="617"/>
      <c r="AK35" s="617"/>
      <c r="AL35" s="617"/>
      <c r="AM35" s="617"/>
      <c r="AN35" s="617"/>
      <c r="AO35" s="604"/>
      <c r="AP35" s="617"/>
      <c r="AQ35" s="618"/>
    </row>
    <row r="36" spans="1:43" ht="38.25" outlineLevel="1">
      <c r="A36" s="555">
        <v>26</v>
      </c>
      <c r="B36" s="1970"/>
      <c r="C36" s="615" t="s">
        <v>1376</v>
      </c>
      <c r="D36" s="603" t="s">
        <v>1377</v>
      </c>
      <c r="E36" s="603" t="s">
        <v>34</v>
      </c>
      <c r="F36" s="603" t="s">
        <v>1234</v>
      </c>
      <c r="G36" s="603" t="s">
        <v>1378</v>
      </c>
      <c r="H36" s="615" t="s">
        <v>1379</v>
      </c>
      <c r="I36" s="603" t="s">
        <v>1380</v>
      </c>
      <c r="J36" s="615" t="s">
        <v>1381</v>
      </c>
      <c r="K36" s="603" t="s">
        <v>300</v>
      </c>
      <c r="L36" s="604" t="s">
        <v>1346</v>
      </c>
      <c r="M36" s="620" t="s">
        <v>301</v>
      </c>
      <c r="N36" s="616">
        <v>0.2</v>
      </c>
      <c r="O36" s="621" t="s">
        <v>40</v>
      </c>
      <c r="P36" s="615" t="s">
        <v>1382</v>
      </c>
      <c r="Q36" s="615" t="s">
        <v>1383</v>
      </c>
      <c r="R36" s="622"/>
      <c r="S36" s="623">
        <v>44886</v>
      </c>
      <c r="T36" s="624">
        <v>45077</v>
      </c>
      <c r="U36" s="575">
        <v>791986</v>
      </c>
      <c r="V36" s="617"/>
      <c r="W36" s="617"/>
      <c r="X36" s="617"/>
      <c r="Y36" s="617"/>
      <c r="Z36" s="617"/>
      <c r="AA36" s="617"/>
      <c r="AB36" s="617"/>
      <c r="AC36" s="617"/>
      <c r="AD36" s="617"/>
      <c r="AE36" s="617"/>
      <c r="AF36" s="617"/>
      <c r="AG36" s="617"/>
      <c r="AH36" s="617"/>
      <c r="AI36" s="617"/>
      <c r="AJ36" s="617"/>
      <c r="AK36" s="617"/>
      <c r="AL36" s="617"/>
      <c r="AM36" s="617"/>
      <c r="AN36" s="617"/>
      <c r="AO36" s="604"/>
      <c r="AP36" s="617"/>
      <c r="AQ36" s="618"/>
    </row>
    <row r="37" spans="1:43" ht="57" customHeight="1" outlineLevel="1">
      <c r="A37" s="555">
        <v>27</v>
      </c>
      <c r="B37" s="1970"/>
      <c r="C37" s="587" t="s">
        <v>1384</v>
      </c>
      <c r="D37" s="625" t="s">
        <v>1385</v>
      </c>
      <c r="E37" s="604" t="s">
        <v>34</v>
      </c>
      <c r="F37" s="614" t="s">
        <v>1234</v>
      </c>
      <c r="G37" s="614" t="s">
        <v>1386</v>
      </c>
      <c r="H37" s="614" t="s">
        <v>1379</v>
      </c>
      <c r="I37" s="571" t="s">
        <v>1387</v>
      </c>
      <c r="J37" s="571" t="s">
        <v>1388</v>
      </c>
      <c r="K37" s="604" t="s">
        <v>300</v>
      </c>
      <c r="L37" s="604" t="s">
        <v>1346</v>
      </c>
      <c r="M37" s="614" t="s">
        <v>314</v>
      </c>
      <c r="N37" s="616">
        <v>0</v>
      </c>
      <c r="O37" s="614" t="s">
        <v>40</v>
      </c>
      <c r="P37" s="571" t="s">
        <v>1389</v>
      </c>
      <c r="Q37" s="571" t="s">
        <v>1390</v>
      </c>
      <c r="R37" s="573"/>
      <c r="S37" s="574" t="s">
        <v>1391</v>
      </c>
      <c r="T37" s="574" t="s">
        <v>1323</v>
      </c>
      <c r="U37" s="575">
        <v>791986</v>
      </c>
      <c r="V37" s="617"/>
      <c r="W37" s="617"/>
      <c r="X37" s="617"/>
      <c r="Y37" s="617"/>
      <c r="Z37" s="617"/>
      <c r="AA37" s="617"/>
      <c r="AB37" s="617"/>
      <c r="AC37" s="617"/>
      <c r="AD37" s="617"/>
      <c r="AE37" s="617"/>
      <c r="AF37" s="617"/>
      <c r="AG37" s="617"/>
      <c r="AH37" s="617"/>
      <c r="AI37" s="617"/>
      <c r="AJ37" s="617"/>
      <c r="AK37" s="617"/>
      <c r="AL37" s="617"/>
      <c r="AM37" s="617"/>
      <c r="AN37" s="617"/>
      <c r="AO37" s="604"/>
      <c r="AP37" s="617"/>
      <c r="AQ37" s="618"/>
    </row>
    <row r="38" spans="1:43" ht="42.95" customHeight="1" outlineLevel="1">
      <c r="A38" s="555">
        <v>28</v>
      </c>
      <c r="B38" s="1970"/>
      <c r="C38" s="1950" t="s">
        <v>1392</v>
      </c>
      <c r="D38" s="597" t="s">
        <v>1393</v>
      </c>
      <c r="E38" s="570" t="s">
        <v>34</v>
      </c>
      <c r="F38" s="571" t="s">
        <v>1234</v>
      </c>
      <c r="G38" s="571" t="s">
        <v>1386</v>
      </c>
      <c r="H38" s="571" t="s">
        <v>1379</v>
      </c>
      <c r="I38" s="571" t="s">
        <v>1394</v>
      </c>
      <c r="J38" s="571" t="s">
        <v>1395</v>
      </c>
      <c r="K38" s="570" t="s">
        <v>300</v>
      </c>
      <c r="L38" s="604" t="s">
        <v>1346</v>
      </c>
      <c r="M38" s="571" t="s">
        <v>314</v>
      </c>
      <c r="N38" s="572">
        <v>0</v>
      </c>
      <c r="O38" s="571" t="s">
        <v>40</v>
      </c>
      <c r="P38" s="571" t="s">
        <v>1396</v>
      </c>
      <c r="Q38" s="571" t="s">
        <v>1390</v>
      </c>
      <c r="R38" s="589"/>
      <c r="S38" s="598" t="s">
        <v>762</v>
      </c>
      <c r="T38" s="574" t="s">
        <v>1310</v>
      </c>
      <c r="U38" s="575">
        <v>791986</v>
      </c>
      <c r="V38" s="576"/>
      <c r="W38" s="576"/>
      <c r="X38" s="576"/>
      <c r="Y38" s="576"/>
      <c r="Z38" s="576"/>
      <c r="AA38" s="576"/>
      <c r="AB38" s="576"/>
      <c r="AC38" s="576"/>
      <c r="AD38" s="576"/>
      <c r="AE38" s="576"/>
      <c r="AF38" s="576"/>
      <c r="AG38" s="576"/>
      <c r="AH38" s="576"/>
      <c r="AI38" s="576"/>
      <c r="AJ38" s="576"/>
      <c r="AK38" s="576"/>
      <c r="AL38" s="576"/>
      <c r="AM38" s="576"/>
      <c r="AN38" s="576"/>
      <c r="AO38" s="570"/>
      <c r="AP38" s="576"/>
      <c r="AQ38" s="577"/>
    </row>
    <row r="39" spans="1:43" ht="42.95" customHeight="1" outlineLevel="1">
      <c r="A39" s="555">
        <v>29</v>
      </c>
      <c r="B39" s="1970"/>
      <c r="C39" s="1950"/>
      <c r="D39" s="625" t="s">
        <v>1397</v>
      </c>
      <c r="E39" s="570" t="s">
        <v>34</v>
      </c>
      <c r="F39" s="571" t="s">
        <v>1234</v>
      </c>
      <c r="G39" s="571" t="s">
        <v>1386</v>
      </c>
      <c r="H39" s="571" t="s">
        <v>1379</v>
      </c>
      <c r="I39" s="571" t="s">
        <v>1394</v>
      </c>
      <c r="J39" s="571" t="s">
        <v>1395</v>
      </c>
      <c r="K39" s="570" t="s">
        <v>300</v>
      </c>
      <c r="L39" s="604" t="s">
        <v>1346</v>
      </c>
      <c r="M39" s="571" t="s">
        <v>314</v>
      </c>
      <c r="N39" s="572">
        <v>0</v>
      </c>
      <c r="O39" s="571" t="s">
        <v>40</v>
      </c>
      <c r="P39" s="571" t="s">
        <v>1398</v>
      </c>
      <c r="Q39" s="571" t="s">
        <v>1263</v>
      </c>
      <c r="R39" s="589"/>
      <c r="S39" s="598" t="s">
        <v>1399</v>
      </c>
      <c r="T39" s="598" t="s">
        <v>1239</v>
      </c>
      <c r="U39" s="575">
        <v>791986</v>
      </c>
      <c r="V39" s="576"/>
      <c r="W39" s="576"/>
      <c r="X39" s="576"/>
      <c r="Y39" s="576"/>
      <c r="Z39" s="576"/>
      <c r="AA39" s="576"/>
      <c r="AB39" s="576"/>
      <c r="AC39" s="576"/>
      <c r="AD39" s="576"/>
      <c r="AE39" s="576"/>
      <c r="AF39" s="576"/>
      <c r="AG39" s="576"/>
      <c r="AH39" s="576"/>
      <c r="AI39" s="576"/>
      <c r="AJ39" s="576"/>
      <c r="AK39" s="576"/>
      <c r="AL39" s="576"/>
      <c r="AM39" s="576"/>
      <c r="AN39" s="576"/>
      <c r="AO39" s="570"/>
      <c r="AP39" s="576"/>
      <c r="AQ39" s="577"/>
    </row>
    <row r="40" spans="1:43" ht="42.95" customHeight="1">
      <c r="A40" s="555">
        <v>30</v>
      </c>
      <c r="B40" s="1970"/>
      <c r="C40" s="587" t="s">
        <v>1400</v>
      </c>
      <c r="D40" s="597" t="s">
        <v>1401</v>
      </c>
      <c r="E40" s="570" t="s">
        <v>34</v>
      </c>
      <c r="F40" s="571" t="s">
        <v>1234</v>
      </c>
      <c r="G40" s="571" t="s">
        <v>1402</v>
      </c>
      <c r="H40" s="571" t="s">
        <v>149</v>
      </c>
      <c r="I40" s="571" t="s">
        <v>1403</v>
      </c>
      <c r="J40" s="571" t="s">
        <v>1404</v>
      </c>
      <c r="K40" s="570" t="s">
        <v>300</v>
      </c>
      <c r="L40" s="604" t="s">
        <v>1346</v>
      </c>
      <c r="M40" s="571" t="s">
        <v>314</v>
      </c>
      <c r="N40" s="572">
        <v>0</v>
      </c>
      <c r="O40" s="571" t="s">
        <v>46</v>
      </c>
      <c r="P40" s="571" t="s">
        <v>1405</v>
      </c>
      <c r="Q40" s="571" t="s">
        <v>1282</v>
      </c>
      <c r="R40" s="589"/>
      <c r="S40" s="598" t="s">
        <v>1302</v>
      </c>
      <c r="T40" s="574" t="s">
        <v>602</v>
      </c>
      <c r="U40" s="575">
        <v>791986</v>
      </c>
      <c r="V40" s="576"/>
      <c r="W40" s="576"/>
      <c r="X40" s="576"/>
      <c r="Y40" s="576"/>
      <c r="Z40" s="576"/>
      <c r="AA40" s="576"/>
      <c r="AB40" s="576"/>
      <c r="AC40" s="576"/>
      <c r="AD40" s="576"/>
      <c r="AE40" s="576"/>
      <c r="AF40" s="576"/>
      <c r="AG40" s="576"/>
      <c r="AH40" s="576"/>
      <c r="AI40" s="576"/>
      <c r="AJ40" s="576"/>
      <c r="AK40" s="576"/>
      <c r="AL40" s="576"/>
      <c r="AM40" s="576"/>
      <c r="AN40" s="576"/>
      <c r="AO40" s="570"/>
      <c r="AP40" s="576"/>
      <c r="AQ40" s="577"/>
    </row>
    <row r="41" spans="1:43" ht="57" customHeight="1" thickBot="1">
      <c r="A41" s="555">
        <v>31</v>
      </c>
      <c r="B41" s="1971"/>
      <c r="C41" s="592" t="s">
        <v>1406</v>
      </c>
      <c r="D41" s="605" t="s">
        <v>1407</v>
      </c>
      <c r="E41" s="579" t="s">
        <v>34</v>
      </c>
      <c r="F41" s="580" t="s">
        <v>1234</v>
      </c>
      <c r="G41" s="580" t="s">
        <v>1402</v>
      </c>
      <c r="H41" s="580" t="s">
        <v>149</v>
      </c>
      <c r="I41" s="580" t="s">
        <v>1403</v>
      </c>
      <c r="J41" s="580" t="s">
        <v>1404</v>
      </c>
      <c r="K41" s="579" t="s">
        <v>300</v>
      </c>
      <c r="L41" s="604" t="s">
        <v>1346</v>
      </c>
      <c r="M41" s="580" t="s">
        <v>314</v>
      </c>
      <c r="N41" s="581">
        <v>0</v>
      </c>
      <c r="O41" s="580" t="s">
        <v>46</v>
      </c>
      <c r="P41" s="580" t="s">
        <v>1408</v>
      </c>
      <c r="Q41" s="580" t="s">
        <v>1282</v>
      </c>
      <c r="R41" s="607"/>
      <c r="S41" s="626" t="s">
        <v>1409</v>
      </c>
      <c r="T41" s="583" t="s">
        <v>602</v>
      </c>
      <c r="U41" s="584">
        <v>791986</v>
      </c>
      <c r="V41" s="585"/>
      <c r="W41" s="585"/>
      <c r="X41" s="585"/>
      <c r="Y41" s="585"/>
      <c r="Z41" s="585"/>
      <c r="AA41" s="585"/>
      <c r="AB41" s="585"/>
      <c r="AC41" s="585"/>
      <c r="AD41" s="585"/>
      <c r="AE41" s="585"/>
      <c r="AF41" s="585"/>
      <c r="AG41" s="585"/>
      <c r="AH41" s="585"/>
      <c r="AI41" s="585"/>
      <c r="AJ41" s="585"/>
      <c r="AK41" s="585"/>
      <c r="AL41" s="585"/>
      <c r="AM41" s="585"/>
      <c r="AN41" s="585"/>
      <c r="AO41" s="579"/>
      <c r="AP41" s="585"/>
      <c r="AQ41" s="586"/>
    </row>
    <row r="42" spans="1:43" ht="63.75">
      <c r="A42" s="555">
        <v>32</v>
      </c>
      <c r="B42" s="1961" t="s">
        <v>81</v>
      </c>
      <c r="C42" s="1964" t="s">
        <v>1410</v>
      </c>
      <c r="D42" s="556" t="s">
        <v>1411</v>
      </c>
      <c r="E42" s="559" t="s">
        <v>44</v>
      </c>
      <c r="F42" s="559" t="s">
        <v>35</v>
      </c>
      <c r="G42" s="556" t="s">
        <v>84</v>
      </c>
      <c r="H42" s="559" t="s">
        <v>85</v>
      </c>
      <c r="I42" s="559" t="s">
        <v>38</v>
      </c>
      <c r="J42" s="559" t="s">
        <v>38</v>
      </c>
      <c r="K42" s="559" t="s">
        <v>1412</v>
      </c>
      <c r="L42" s="567" t="s">
        <v>1242</v>
      </c>
      <c r="M42" s="559" t="s">
        <v>314</v>
      </c>
      <c r="N42" s="627">
        <v>0</v>
      </c>
      <c r="O42" s="561" t="s">
        <v>46</v>
      </c>
      <c r="P42" s="627" t="s">
        <v>1413</v>
      </c>
      <c r="Q42" s="627" t="s">
        <v>1414</v>
      </c>
      <c r="R42" s="627"/>
      <c r="S42" s="627" t="s">
        <v>699</v>
      </c>
      <c r="T42" s="628" t="s">
        <v>1239</v>
      </c>
      <c r="U42" s="565">
        <v>791986</v>
      </c>
      <c r="V42" s="566"/>
      <c r="W42" s="566"/>
      <c r="X42" s="566"/>
      <c r="Y42" s="566"/>
      <c r="Z42" s="566"/>
      <c r="AA42" s="566"/>
      <c r="AB42" s="566"/>
      <c r="AC42" s="566"/>
      <c r="AD42" s="566"/>
      <c r="AE42" s="566"/>
      <c r="AF42" s="566"/>
      <c r="AG42" s="566"/>
      <c r="AH42" s="566"/>
      <c r="AI42" s="566"/>
      <c r="AJ42" s="566"/>
      <c r="AK42" s="566"/>
      <c r="AL42" s="566"/>
      <c r="AM42" s="566"/>
      <c r="AN42" s="566"/>
      <c r="AO42" s="567"/>
      <c r="AP42" s="566"/>
      <c r="AQ42" s="568"/>
    </row>
    <row r="43" spans="1:43" ht="25.5" outlineLevel="1">
      <c r="A43" s="555">
        <v>33</v>
      </c>
      <c r="B43" s="1962"/>
      <c r="C43" s="1965"/>
      <c r="D43" s="587" t="s">
        <v>1415</v>
      </c>
      <c r="E43" s="571" t="s">
        <v>44</v>
      </c>
      <c r="F43" s="571" t="s">
        <v>35</v>
      </c>
      <c r="G43" s="587" t="s">
        <v>84</v>
      </c>
      <c r="H43" s="571" t="s">
        <v>85</v>
      </c>
      <c r="I43" s="571" t="s">
        <v>38</v>
      </c>
      <c r="J43" s="571" t="s">
        <v>38</v>
      </c>
      <c r="K43" s="571" t="s">
        <v>1412</v>
      </c>
      <c r="L43" s="570" t="s">
        <v>1242</v>
      </c>
      <c r="M43" s="571" t="s">
        <v>314</v>
      </c>
      <c r="N43" s="629">
        <v>0</v>
      </c>
      <c r="O43" s="588" t="s">
        <v>46</v>
      </c>
      <c r="P43" s="629">
        <v>1</v>
      </c>
      <c r="Q43" s="629" t="s">
        <v>1416</v>
      </c>
      <c r="R43" s="629"/>
      <c r="S43" s="629" t="s">
        <v>699</v>
      </c>
      <c r="T43" s="630" t="s">
        <v>1239</v>
      </c>
      <c r="U43" s="575">
        <v>791986</v>
      </c>
      <c r="V43" s="617"/>
      <c r="W43" s="617"/>
      <c r="X43" s="617"/>
      <c r="Y43" s="617"/>
      <c r="Z43" s="617"/>
      <c r="AA43" s="617"/>
      <c r="AB43" s="617"/>
      <c r="AC43" s="617"/>
      <c r="AD43" s="617"/>
      <c r="AE43" s="617"/>
      <c r="AF43" s="617"/>
      <c r="AG43" s="617"/>
      <c r="AH43" s="617"/>
      <c r="AI43" s="617"/>
      <c r="AJ43" s="617"/>
      <c r="AK43" s="617"/>
      <c r="AL43" s="617"/>
      <c r="AM43" s="576"/>
      <c r="AN43" s="617"/>
      <c r="AO43" s="631"/>
      <c r="AP43" s="617"/>
      <c r="AQ43" s="618"/>
    </row>
    <row r="44" spans="1:43" ht="25.5" outlineLevel="1">
      <c r="A44" s="555">
        <v>34</v>
      </c>
      <c r="B44" s="1962"/>
      <c r="C44" s="1965"/>
      <c r="D44" s="587" t="s">
        <v>1417</v>
      </c>
      <c r="E44" s="571" t="s">
        <v>44</v>
      </c>
      <c r="F44" s="571" t="s">
        <v>35</v>
      </c>
      <c r="G44" s="587" t="s">
        <v>84</v>
      </c>
      <c r="H44" s="571" t="s">
        <v>85</v>
      </c>
      <c r="I44" s="571" t="s">
        <v>38</v>
      </c>
      <c r="J44" s="571" t="s">
        <v>38</v>
      </c>
      <c r="K44" s="571" t="s">
        <v>1412</v>
      </c>
      <c r="L44" s="570" t="s">
        <v>1242</v>
      </c>
      <c r="M44" s="571" t="s">
        <v>314</v>
      </c>
      <c r="N44" s="629">
        <v>0</v>
      </c>
      <c r="O44" s="588" t="s">
        <v>46</v>
      </c>
      <c r="P44" s="629">
        <v>1</v>
      </c>
      <c r="Q44" s="629" t="s">
        <v>1418</v>
      </c>
      <c r="R44" s="629"/>
      <c r="S44" s="629" t="s">
        <v>699</v>
      </c>
      <c r="T44" s="630" t="s">
        <v>1239</v>
      </c>
      <c r="U44" s="575">
        <v>791986</v>
      </c>
      <c r="V44" s="617"/>
      <c r="W44" s="617"/>
      <c r="X44" s="617"/>
      <c r="Y44" s="617"/>
      <c r="Z44" s="617"/>
      <c r="AA44" s="617"/>
      <c r="AB44" s="617"/>
      <c r="AC44" s="617"/>
      <c r="AD44" s="617"/>
      <c r="AE44" s="617"/>
      <c r="AF44" s="617"/>
      <c r="AG44" s="617"/>
      <c r="AH44" s="617"/>
      <c r="AI44" s="617"/>
      <c r="AJ44" s="617"/>
      <c r="AK44" s="617"/>
      <c r="AL44" s="617"/>
      <c r="AM44" s="576"/>
      <c r="AN44" s="617"/>
      <c r="AO44" s="631"/>
      <c r="AP44" s="617"/>
      <c r="AQ44" s="618"/>
    </row>
    <row r="45" spans="1:43" ht="25.5" outlineLevel="1">
      <c r="A45" s="555">
        <v>35</v>
      </c>
      <c r="B45" s="1962"/>
      <c r="C45" s="1965"/>
      <c r="D45" s="587" t="s">
        <v>1419</v>
      </c>
      <c r="E45" s="571" t="s">
        <v>44</v>
      </c>
      <c r="F45" s="571" t="s">
        <v>35</v>
      </c>
      <c r="G45" s="587" t="s">
        <v>84</v>
      </c>
      <c r="H45" s="571" t="s">
        <v>85</v>
      </c>
      <c r="I45" s="571" t="s">
        <v>38</v>
      </c>
      <c r="J45" s="571" t="s">
        <v>38</v>
      </c>
      <c r="K45" s="571" t="s">
        <v>1412</v>
      </c>
      <c r="L45" s="570" t="s">
        <v>1242</v>
      </c>
      <c r="M45" s="571" t="s">
        <v>314</v>
      </c>
      <c r="N45" s="629">
        <v>0</v>
      </c>
      <c r="O45" s="588" t="s">
        <v>46</v>
      </c>
      <c r="P45" s="629">
        <v>1</v>
      </c>
      <c r="Q45" s="629" t="s">
        <v>1420</v>
      </c>
      <c r="R45" s="629"/>
      <c r="S45" s="629" t="s">
        <v>699</v>
      </c>
      <c r="T45" s="630" t="s">
        <v>1239</v>
      </c>
      <c r="U45" s="575">
        <v>791986</v>
      </c>
      <c r="V45" s="617"/>
      <c r="W45" s="617"/>
      <c r="X45" s="617"/>
      <c r="Y45" s="617"/>
      <c r="Z45" s="617"/>
      <c r="AA45" s="617"/>
      <c r="AB45" s="617"/>
      <c r="AC45" s="617"/>
      <c r="AD45" s="617"/>
      <c r="AE45" s="617"/>
      <c r="AF45" s="617"/>
      <c r="AG45" s="617"/>
      <c r="AH45" s="617"/>
      <c r="AI45" s="617"/>
      <c r="AJ45" s="617"/>
      <c r="AK45" s="617"/>
      <c r="AL45" s="617"/>
      <c r="AM45" s="576"/>
      <c r="AN45" s="617"/>
      <c r="AO45" s="631"/>
      <c r="AP45" s="617"/>
      <c r="AQ45" s="618"/>
    </row>
    <row r="46" spans="1:43" ht="25.5" outlineLevel="1">
      <c r="A46" s="555">
        <v>36</v>
      </c>
      <c r="B46" s="1962"/>
      <c r="C46" s="1965"/>
      <c r="D46" s="587" t="s">
        <v>1421</v>
      </c>
      <c r="E46" s="571" t="s">
        <v>44</v>
      </c>
      <c r="F46" s="571" t="s">
        <v>35</v>
      </c>
      <c r="G46" s="587" t="s">
        <v>84</v>
      </c>
      <c r="H46" s="571" t="s">
        <v>85</v>
      </c>
      <c r="I46" s="571" t="s">
        <v>38</v>
      </c>
      <c r="J46" s="571" t="s">
        <v>38</v>
      </c>
      <c r="K46" s="571" t="s">
        <v>1412</v>
      </c>
      <c r="L46" s="570" t="s">
        <v>1242</v>
      </c>
      <c r="M46" s="571" t="s">
        <v>314</v>
      </c>
      <c r="N46" s="629">
        <v>0</v>
      </c>
      <c r="O46" s="588" t="s">
        <v>46</v>
      </c>
      <c r="P46" s="629">
        <v>1</v>
      </c>
      <c r="Q46" s="629" t="s">
        <v>1422</v>
      </c>
      <c r="R46" s="629"/>
      <c r="S46" s="629" t="s">
        <v>699</v>
      </c>
      <c r="T46" s="630" t="s">
        <v>1239</v>
      </c>
      <c r="U46" s="575">
        <v>791986</v>
      </c>
      <c r="V46" s="617"/>
      <c r="W46" s="617"/>
      <c r="X46" s="617"/>
      <c r="Y46" s="617"/>
      <c r="Z46" s="617"/>
      <c r="AA46" s="617"/>
      <c r="AB46" s="617"/>
      <c r="AC46" s="617"/>
      <c r="AD46" s="617"/>
      <c r="AE46" s="617"/>
      <c r="AF46" s="617"/>
      <c r="AG46" s="617"/>
      <c r="AH46" s="617"/>
      <c r="AI46" s="617"/>
      <c r="AJ46" s="617"/>
      <c r="AK46" s="617"/>
      <c r="AL46" s="617"/>
      <c r="AM46" s="576"/>
      <c r="AN46" s="617"/>
      <c r="AO46" s="631"/>
      <c r="AP46" s="617"/>
      <c r="AQ46" s="618"/>
    </row>
    <row r="47" spans="1:43" ht="38.25" outlineLevel="1">
      <c r="A47" s="555">
        <v>37</v>
      </c>
      <c r="B47" s="1962"/>
      <c r="C47" s="1965"/>
      <c r="D47" s="587" t="s">
        <v>1423</v>
      </c>
      <c r="E47" s="571" t="s">
        <v>44</v>
      </c>
      <c r="F47" s="571" t="s">
        <v>35</v>
      </c>
      <c r="G47" s="587" t="s">
        <v>84</v>
      </c>
      <c r="H47" s="571" t="s">
        <v>85</v>
      </c>
      <c r="I47" s="571" t="s">
        <v>38</v>
      </c>
      <c r="J47" s="571" t="s">
        <v>38</v>
      </c>
      <c r="K47" s="571" t="s">
        <v>1412</v>
      </c>
      <c r="L47" s="570" t="s">
        <v>1242</v>
      </c>
      <c r="M47" s="571" t="s">
        <v>314</v>
      </c>
      <c r="N47" s="629">
        <v>0</v>
      </c>
      <c r="O47" s="588" t="s">
        <v>46</v>
      </c>
      <c r="P47" s="629">
        <v>1</v>
      </c>
      <c r="Q47" s="629" t="s">
        <v>1424</v>
      </c>
      <c r="R47" s="629"/>
      <c r="S47" s="629" t="s">
        <v>699</v>
      </c>
      <c r="T47" s="630" t="s">
        <v>1239</v>
      </c>
      <c r="U47" s="575">
        <v>791986</v>
      </c>
      <c r="V47" s="617"/>
      <c r="W47" s="617"/>
      <c r="X47" s="617"/>
      <c r="Y47" s="617"/>
      <c r="Z47" s="617"/>
      <c r="AA47" s="617"/>
      <c r="AB47" s="617"/>
      <c r="AC47" s="617"/>
      <c r="AD47" s="617"/>
      <c r="AE47" s="617"/>
      <c r="AF47" s="617"/>
      <c r="AG47" s="617"/>
      <c r="AH47" s="617"/>
      <c r="AI47" s="617"/>
      <c r="AJ47" s="617"/>
      <c r="AK47" s="617"/>
      <c r="AL47" s="617"/>
      <c r="AM47" s="576"/>
      <c r="AN47" s="617"/>
      <c r="AO47" s="631"/>
      <c r="AP47" s="617"/>
      <c r="AQ47" s="618"/>
    </row>
    <row r="48" spans="1:43" ht="25.5" outlineLevel="1">
      <c r="A48" s="555">
        <v>38</v>
      </c>
      <c r="B48" s="1962"/>
      <c r="C48" s="1965"/>
      <c r="D48" s="587" t="s">
        <v>1425</v>
      </c>
      <c r="E48" s="571" t="s">
        <v>44</v>
      </c>
      <c r="F48" s="571" t="s">
        <v>35</v>
      </c>
      <c r="G48" s="587" t="s">
        <v>84</v>
      </c>
      <c r="H48" s="571" t="s">
        <v>85</v>
      </c>
      <c r="I48" s="571" t="s">
        <v>38</v>
      </c>
      <c r="J48" s="571" t="s">
        <v>38</v>
      </c>
      <c r="K48" s="571" t="s">
        <v>1412</v>
      </c>
      <c r="L48" s="570" t="s">
        <v>1242</v>
      </c>
      <c r="M48" s="571" t="s">
        <v>314</v>
      </c>
      <c r="N48" s="629">
        <v>0</v>
      </c>
      <c r="O48" s="588" t="s">
        <v>46</v>
      </c>
      <c r="P48" s="629">
        <v>1</v>
      </c>
      <c r="Q48" s="629" t="s">
        <v>1426</v>
      </c>
      <c r="R48" s="629"/>
      <c r="S48" s="629" t="s">
        <v>699</v>
      </c>
      <c r="T48" s="630" t="s">
        <v>1239</v>
      </c>
      <c r="U48" s="575">
        <v>791986</v>
      </c>
      <c r="V48" s="617"/>
      <c r="W48" s="617"/>
      <c r="X48" s="617"/>
      <c r="Y48" s="617"/>
      <c r="Z48" s="617"/>
      <c r="AA48" s="617"/>
      <c r="AB48" s="617"/>
      <c r="AC48" s="617"/>
      <c r="AD48" s="617"/>
      <c r="AE48" s="617"/>
      <c r="AF48" s="617"/>
      <c r="AG48" s="617"/>
      <c r="AH48" s="617"/>
      <c r="AI48" s="617"/>
      <c r="AJ48" s="617"/>
      <c r="AK48" s="617"/>
      <c r="AL48" s="617"/>
      <c r="AM48" s="576"/>
      <c r="AN48" s="617"/>
      <c r="AO48" s="631"/>
      <c r="AP48" s="617"/>
      <c r="AQ48" s="618"/>
    </row>
    <row r="49" spans="1:43" ht="25.5" outlineLevel="1">
      <c r="A49" s="555">
        <v>39</v>
      </c>
      <c r="B49" s="1962"/>
      <c r="C49" s="1965"/>
      <c r="D49" s="587" t="s">
        <v>1427</v>
      </c>
      <c r="E49" s="571" t="s">
        <v>44</v>
      </c>
      <c r="F49" s="571" t="s">
        <v>35</v>
      </c>
      <c r="G49" s="587" t="s">
        <v>84</v>
      </c>
      <c r="H49" s="571" t="s">
        <v>85</v>
      </c>
      <c r="I49" s="571" t="s">
        <v>38</v>
      </c>
      <c r="J49" s="571" t="s">
        <v>38</v>
      </c>
      <c r="K49" s="571" t="s">
        <v>1412</v>
      </c>
      <c r="L49" s="570" t="s">
        <v>1242</v>
      </c>
      <c r="M49" s="571" t="s">
        <v>314</v>
      </c>
      <c r="N49" s="629">
        <v>0</v>
      </c>
      <c r="O49" s="588" t="s">
        <v>46</v>
      </c>
      <c r="P49" s="629">
        <v>1</v>
      </c>
      <c r="Q49" s="629" t="s">
        <v>1428</v>
      </c>
      <c r="R49" s="629"/>
      <c r="S49" s="629" t="s">
        <v>699</v>
      </c>
      <c r="T49" s="630" t="s">
        <v>1239</v>
      </c>
      <c r="U49" s="575">
        <v>791986</v>
      </c>
      <c r="V49" s="617"/>
      <c r="W49" s="617"/>
      <c r="X49" s="617"/>
      <c r="Y49" s="617"/>
      <c r="Z49" s="617"/>
      <c r="AA49" s="617"/>
      <c r="AB49" s="617"/>
      <c r="AC49" s="617"/>
      <c r="AD49" s="617"/>
      <c r="AE49" s="617"/>
      <c r="AF49" s="617"/>
      <c r="AG49" s="617"/>
      <c r="AH49" s="617"/>
      <c r="AI49" s="617"/>
      <c r="AJ49" s="617"/>
      <c r="AK49" s="617"/>
      <c r="AL49" s="617"/>
      <c r="AM49" s="576"/>
      <c r="AN49" s="617"/>
      <c r="AO49" s="631"/>
      <c r="AP49" s="617"/>
      <c r="AQ49" s="618"/>
    </row>
    <row r="50" spans="1:43" ht="38.25" outlineLevel="1">
      <c r="A50" s="555">
        <v>40</v>
      </c>
      <c r="B50" s="1962"/>
      <c r="C50" s="1965"/>
      <c r="D50" s="587" t="s">
        <v>1429</v>
      </c>
      <c r="E50" s="571" t="s">
        <v>44</v>
      </c>
      <c r="F50" s="571" t="s">
        <v>35</v>
      </c>
      <c r="G50" s="587" t="s">
        <v>84</v>
      </c>
      <c r="H50" s="571" t="s">
        <v>85</v>
      </c>
      <c r="I50" s="571" t="s">
        <v>38</v>
      </c>
      <c r="J50" s="571" t="s">
        <v>38</v>
      </c>
      <c r="K50" s="571" t="s">
        <v>1412</v>
      </c>
      <c r="L50" s="570" t="s">
        <v>1242</v>
      </c>
      <c r="M50" s="571" t="s">
        <v>314</v>
      </c>
      <c r="N50" s="629">
        <v>0</v>
      </c>
      <c r="O50" s="588" t="s">
        <v>46</v>
      </c>
      <c r="P50" s="629" t="s">
        <v>1262</v>
      </c>
      <c r="Q50" s="629" t="s">
        <v>1430</v>
      </c>
      <c r="R50" s="629"/>
      <c r="S50" s="629" t="s">
        <v>699</v>
      </c>
      <c r="T50" s="630" t="s">
        <v>1239</v>
      </c>
      <c r="U50" s="575">
        <v>791986</v>
      </c>
      <c r="V50" s="617"/>
      <c r="W50" s="617"/>
      <c r="X50" s="617"/>
      <c r="Y50" s="617"/>
      <c r="Z50" s="617"/>
      <c r="AA50" s="617"/>
      <c r="AB50" s="617"/>
      <c r="AC50" s="617"/>
      <c r="AD50" s="617"/>
      <c r="AE50" s="617"/>
      <c r="AF50" s="617"/>
      <c r="AG50" s="617"/>
      <c r="AH50" s="617"/>
      <c r="AI50" s="617"/>
      <c r="AJ50" s="617"/>
      <c r="AK50" s="617"/>
      <c r="AL50" s="617"/>
      <c r="AM50" s="576"/>
      <c r="AN50" s="617"/>
      <c r="AO50" s="631"/>
      <c r="AP50" s="617"/>
      <c r="AQ50" s="618"/>
    </row>
    <row r="51" spans="1:43" ht="38.25" outlineLevel="1">
      <c r="A51" s="555">
        <v>41</v>
      </c>
      <c r="B51" s="1962"/>
      <c r="C51" s="1950" t="s">
        <v>1431</v>
      </c>
      <c r="D51" s="587" t="s">
        <v>1049</v>
      </c>
      <c r="E51" s="571" t="s">
        <v>44</v>
      </c>
      <c r="F51" s="571" t="s">
        <v>35</v>
      </c>
      <c r="G51" s="571" t="s">
        <v>691</v>
      </c>
      <c r="H51" s="571" t="s">
        <v>37</v>
      </c>
      <c r="I51" s="571" t="s">
        <v>38</v>
      </c>
      <c r="J51" s="571" t="s">
        <v>38</v>
      </c>
      <c r="K51" s="570" t="s">
        <v>1432</v>
      </c>
      <c r="L51" s="570" t="s">
        <v>1251</v>
      </c>
      <c r="M51" s="571" t="s">
        <v>314</v>
      </c>
      <c r="N51" s="572">
        <v>0</v>
      </c>
      <c r="O51" s="588" t="s">
        <v>40</v>
      </c>
      <c r="P51" s="571" t="s">
        <v>1433</v>
      </c>
      <c r="Q51" s="571" t="s">
        <v>1434</v>
      </c>
      <c r="R51" s="632"/>
      <c r="S51" s="598" t="s">
        <v>1238</v>
      </c>
      <c r="T51" s="598" t="s">
        <v>699</v>
      </c>
      <c r="U51" s="575">
        <v>791986</v>
      </c>
      <c r="V51" s="576"/>
      <c r="W51" s="576"/>
      <c r="X51" s="576"/>
      <c r="Y51" s="576"/>
      <c r="Z51" s="576"/>
      <c r="AA51" s="576"/>
      <c r="AB51" s="576"/>
      <c r="AC51" s="576"/>
      <c r="AD51" s="576"/>
      <c r="AE51" s="576"/>
      <c r="AF51" s="576"/>
      <c r="AG51" s="576"/>
      <c r="AH51" s="576"/>
      <c r="AI51" s="576"/>
      <c r="AJ51" s="576"/>
      <c r="AK51" s="576"/>
      <c r="AL51" s="576"/>
      <c r="AM51" s="576"/>
      <c r="AN51" s="576"/>
      <c r="AO51" s="570"/>
      <c r="AP51" s="576"/>
      <c r="AQ51" s="577"/>
    </row>
    <row r="52" spans="1:43" ht="38.25" outlineLevel="1">
      <c r="A52" s="555">
        <v>42</v>
      </c>
      <c r="B52" s="1962"/>
      <c r="C52" s="1966"/>
      <c r="D52" s="587" t="s">
        <v>359</v>
      </c>
      <c r="E52" s="571" t="s">
        <v>44</v>
      </c>
      <c r="F52" s="571" t="s">
        <v>35</v>
      </c>
      <c r="G52" s="571" t="s">
        <v>691</v>
      </c>
      <c r="H52" s="571" t="s">
        <v>37</v>
      </c>
      <c r="I52" s="571" t="s">
        <v>38</v>
      </c>
      <c r="J52" s="571" t="s">
        <v>38</v>
      </c>
      <c r="K52" s="570" t="s">
        <v>1432</v>
      </c>
      <c r="L52" s="570" t="s">
        <v>1251</v>
      </c>
      <c r="M52" s="571" t="s">
        <v>314</v>
      </c>
      <c r="N52" s="572">
        <v>0</v>
      </c>
      <c r="O52" s="588" t="s">
        <v>40</v>
      </c>
      <c r="P52" s="571" t="s">
        <v>1435</v>
      </c>
      <c r="Q52" s="571" t="s">
        <v>1434</v>
      </c>
      <c r="R52" s="632"/>
      <c r="S52" s="598" t="s">
        <v>1245</v>
      </c>
      <c r="T52" s="598" t="s">
        <v>1239</v>
      </c>
      <c r="U52" s="575">
        <v>791986</v>
      </c>
      <c r="V52" s="576"/>
      <c r="W52" s="576"/>
      <c r="X52" s="576"/>
      <c r="Y52" s="576"/>
      <c r="Z52" s="576"/>
      <c r="AA52" s="576"/>
      <c r="AB52" s="576"/>
      <c r="AC52" s="576"/>
      <c r="AD52" s="576"/>
      <c r="AE52" s="576"/>
      <c r="AF52" s="576"/>
      <c r="AG52" s="576"/>
      <c r="AH52" s="576"/>
      <c r="AI52" s="576"/>
      <c r="AJ52" s="576"/>
      <c r="AK52" s="576"/>
      <c r="AL52" s="576"/>
      <c r="AM52" s="576"/>
      <c r="AN52" s="576"/>
      <c r="AO52" s="570"/>
      <c r="AP52" s="576"/>
      <c r="AQ52" s="577"/>
    </row>
    <row r="53" spans="1:43" ht="25.5" outlineLevel="1">
      <c r="A53" s="555">
        <v>43</v>
      </c>
      <c r="B53" s="1962"/>
      <c r="C53" s="1967" t="s">
        <v>1436</v>
      </c>
      <c r="D53" s="587" t="s">
        <v>1437</v>
      </c>
      <c r="E53" s="571" t="s">
        <v>44</v>
      </c>
      <c r="F53" s="571" t="s">
        <v>35</v>
      </c>
      <c r="G53" s="571" t="s">
        <v>691</v>
      </c>
      <c r="H53" s="571" t="s">
        <v>37</v>
      </c>
      <c r="I53" s="571" t="s">
        <v>38</v>
      </c>
      <c r="J53" s="571" t="s">
        <v>38</v>
      </c>
      <c r="K53" s="570" t="s">
        <v>1438</v>
      </c>
      <c r="L53" s="570" t="s">
        <v>1251</v>
      </c>
      <c r="M53" s="571" t="s">
        <v>314</v>
      </c>
      <c r="N53" s="572">
        <v>0</v>
      </c>
      <c r="O53" s="588" t="s">
        <v>40</v>
      </c>
      <c r="P53" s="574" t="s">
        <v>1262</v>
      </c>
      <c r="Q53" s="574" t="s">
        <v>1439</v>
      </c>
      <c r="R53" s="574"/>
      <c r="S53" s="574" t="s">
        <v>1440</v>
      </c>
      <c r="T53" s="598" t="s">
        <v>1239</v>
      </c>
      <c r="U53" s="575">
        <v>791986</v>
      </c>
      <c r="V53" s="576"/>
      <c r="W53" s="576"/>
      <c r="X53" s="576"/>
      <c r="Y53" s="576"/>
      <c r="Z53" s="576"/>
      <c r="AA53" s="576"/>
      <c r="AB53" s="576"/>
      <c r="AC53" s="576"/>
      <c r="AD53" s="576"/>
      <c r="AE53" s="576"/>
      <c r="AF53" s="576"/>
      <c r="AG53" s="576"/>
      <c r="AH53" s="576"/>
      <c r="AI53" s="576"/>
      <c r="AJ53" s="576"/>
      <c r="AK53" s="576"/>
      <c r="AL53" s="576"/>
      <c r="AM53" s="576"/>
      <c r="AN53" s="576"/>
      <c r="AO53" s="570"/>
      <c r="AP53" s="576"/>
      <c r="AQ53" s="577"/>
    </row>
    <row r="54" spans="1:43" ht="25.5" outlineLevel="1">
      <c r="A54" s="555">
        <v>44</v>
      </c>
      <c r="B54" s="1962"/>
      <c r="C54" s="1966"/>
      <c r="D54" s="587" t="s">
        <v>1441</v>
      </c>
      <c r="E54" s="571" t="s">
        <v>44</v>
      </c>
      <c r="F54" s="571" t="s">
        <v>35</v>
      </c>
      <c r="G54" s="571" t="s">
        <v>691</v>
      </c>
      <c r="H54" s="571" t="s">
        <v>37</v>
      </c>
      <c r="I54" s="571" t="s">
        <v>38</v>
      </c>
      <c r="J54" s="571" t="s">
        <v>38</v>
      </c>
      <c r="K54" s="570" t="s">
        <v>1438</v>
      </c>
      <c r="L54" s="570" t="s">
        <v>1251</v>
      </c>
      <c r="M54" s="571" t="s">
        <v>314</v>
      </c>
      <c r="N54" s="572">
        <v>0</v>
      </c>
      <c r="O54" s="588" t="s">
        <v>40</v>
      </c>
      <c r="P54" s="574" t="s">
        <v>1262</v>
      </c>
      <c r="Q54" s="574" t="s">
        <v>1439</v>
      </c>
      <c r="R54" s="574"/>
      <c r="S54" s="574" t="s">
        <v>1440</v>
      </c>
      <c r="T54" s="598" t="s">
        <v>1239</v>
      </c>
      <c r="U54" s="575">
        <v>791986</v>
      </c>
      <c r="V54" s="576"/>
      <c r="W54" s="576"/>
      <c r="X54" s="576"/>
      <c r="Y54" s="576"/>
      <c r="Z54" s="576"/>
      <c r="AA54" s="576"/>
      <c r="AB54" s="576"/>
      <c r="AC54" s="576"/>
      <c r="AD54" s="576"/>
      <c r="AE54" s="576"/>
      <c r="AF54" s="576"/>
      <c r="AG54" s="576"/>
      <c r="AH54" s="576"/>
      <c r="AI54" s="576"/>
      <c r="AJ54" s="576"/>
      <c r="AK54" s="576"/>
      <c r="AL54" s="576"/>
      <c r="AM54" s="576"/>
      <c r="AN54" s="576"/>
      <c r="AO54" s="570"/>
      <c r="AP54" s="576"/>
      <c r="AQ54" s="577"/>
    </row>
    <row r="55" spans="1:43" ht="25.5" outlineLevel="1">
      <c r="A55" s="555">
        <v>45</v>
      </c>
      <c r="B55" s="1962"/>
      <c r="C55" s="1966"/>
      <c r="D55" s="587" t="s">
        <v>1442</v>
      </c>
      <c r="E55" s="571" t="s">
        <v>44</v>
      </c>
      <c r="F55" s="571" t="s">
        <v>35</v>
      </c>
      <c r="G55" s="571" t="s">
        <v>691</v>
      </c>
      <c r="H55" s="571" t="s">
        <v>37</v>
      </c>
      <c r="I55" s="571" t="s">
        <v>38</v>
      </c>
      <c r="J55" s="571" t="s">
        <v>38</v>
      </c>
      <c r="K55" s="570" t="s">
        <v>1438</v>
      </c>
      <c r="L55" s="570" t="s">
        <v>1251</v>
      </c>
      <c r="M55" s="571" t="s">
        <v>314</v>
      </c>
      <c r="N55" s="572">
        <v>0</v>
      </c>
      <c r="O55" s="588" t="s">
        <v>40</v>
      </c>
      <c r="P55" s="574" t="s">
        <v>1262</v>
      </c>
      <c r="Q55" s="574" t="s">
        <v>1439</v>
      </c>
      <c r="R55" s="574"/>
      <c r="S55" s="574" t="s">
        <v>1440</v>
      </c>
      <c r="T55" s="598" t="s">
        <v>1239</v>
      </c>
      <c r="U55" s="575">
        <v>791986</v>
      </c>
      <c r="V55" s="576"/>
      <c r="W55" s="576"/>
      <c r="X55" s="576"/>
      <c r="Y55" s="576"/>
      <c r="Z55" s="576"/>
      <c r="AA55" s="576"/>
      <c r="AB55" s="576"/>
      <c r="AC55" s="576"/>
      <c r="AD55" s="576"/>
      <c r="AE55" s="576"/>
      <c r="AF55" s="576"/>
      <c r="AG55" s="576"/>
      <c r="AH55" s="576"/>
      <c r="AI55" s="576"/>
      <c r="AJ55" s="576"/>
      <c r="AK55" s="576"/>
      <c r="AL55" s="576"/>
      <c r="AM55" s="576"/>
      <c r="AN55" s="576"/>
      <c r="AO55" s="570"/>
      <c r="AP55" s="576"/>
      <c r="AQ55" s="577"/>
    </row>
    <row r="56" spans="1:43" ht="26.25" thickBot="1">
      <c r="A56" s="555">
        <v>46</v>
      </c>
      <c r="B56" s="1963"/>
      <c r="C56" s="592" t="s">
        <v>1443</v>
      </c>
      <c r="D56" s="592" t="s">
        <v>1444</v>
      </c>
      <c r="E56" s="580" t="s">
        <v>44</v>
      </c>
      <c r="F56" s="580" t="s">
        <v>35</v>
      </c>
      <c r="G56" s="580" t="s">
        <v>691</v>
      </c>
      <c r="H56" s="580" t="s">
        <v>37</v>
      </c>
      <c r="I56" s="580" t="s">
        <v>38</v>
      </c>
      <c r="J56" s="580" t="s">
        <v>38</v>
      </c>
      <c r="K56" s="579" t="s">
        <v>1445</v>
      </c>
      <c r="L56" s="570" t="s">
        <v>1235</v>
      </c>
      <c r="M56" s="580" t="s">
        <v>314</v>
      </c>
      <c r="N56" s="581">
        <v>0</v>
      </c>
      <c r="O56" s="593" t="s">
        <v>40</v>
      </c>
      <c r="P56" s="581">
        <v>1</v>
      </c>
      <c r="Q56" s="581" t="s">
        <v>1446</v>
      </c>
      <c r="R56" s="633"/>
      <c r="S56" s="626" t="s">
        <v>1238</v>
      </c>
      <c r="T56" s="626" t="s">
        <v>1239</v>
      </c>
      <c r="U56" s="584">
        <v>791986</v>
      </c>
      <c r="V56" s="585"/>
      <c r="W56" s="585"/>
      <c r="X56" s="585"/>
      <c r="Y56" s="585"/>
      <c r="Z56" s="585"/>
      <c r="AA56" s="585"/>
      <c r="AB56" s="585"/>
      <c r="AC56" s="585"/>
      <c r="AD56" s="585"/>
      <c r="AE56" s="585"/>
      <c r="AF56" s="585"/>
      <c r="AG56" s="585"/>
      <c r="AH56" s="585"/>
      <c r="AI56" s="585"/>
      <c r="AJ56" s="585"/>
      <c r="AK56" s="585"/>
      <c r="AL56" s="585"/>
      <c r="AM56" s="585"/>
      <c r="AN56" s="585"/>
      <c r="AO56" s="579"/>
      <c r="AP56" s="585"/>
      <c r="AQ56" s="586"/>
    </row>
    <row r="57" spans="1:43" ht="39" thickBot="1">
      <c r="A57" s="555">
        <v>47</v>
      </c>
      <c r="B57" s="634" t="s">
        <v>428</v>
      </c>
      <c r="C57" s="635" t="s">
        <v>1447</v>
      </c>
      <c r="D57" s="635" t="s">
        <v>1448</v>
      </c>
      <c r="E57" s="636" t="s">
        <v>44</v>
      </c>
      <c r="F57" s="636" t="s">
        <v>35</v>
      </c>
      <c r="G57" s="636" t="s">
        <v>104</v>
      </c>
      <c r="H57" s="636" t="s">
        <v>105</v>
      </c>
      <c r="I57" s="636" t="s">
        <v>38</v>
      </c>
      <c r="J57" s="636" t="s">
        <v>38</v>
      </c>
      <c r="K57" s="637" t="s">
        <v>1438</v>
      </c>
      <c r="L57" s="637" t="s">
        <v>1449</v>
      </c>
      <c r="M57" s="636" t="s">
        <v>314</v>
      </c>
      <c r="N57" s="638">
        <v>0</v>
      </c>
      <c r="O57" s="636" t="s">
        <v>40</v>
      </c>
      <c r="P57" s="636" t="s">
        <v>1450</v>
      </c>
      <c r="Q57" s="636" t="s">
        <v>1257</v>
      </c>
      <c r="R57" s="639"/>
      <c r="S57" s="640" t="s">
        <v>1238</v>
      </c>
      <c r="T57" s="640" t="s">
        <v>1239</v>
      </c>
      <c r="U57" s="641">
        <v>791986</v>
      </c>
      <c r="V57" s="636"/>
      <c r="W57" s="636"/>
      <c r="X57" s="636"/>
      <c r="Y57" s="636"/>
      <c r="Z57" s="636"/>
      <c r="AA57" s="636"/>
      <c r="AB57" s="636"/>
      <c r="AC57" s="636"/>
      <c r="AD57" s="636"/>
      <c r="AE57" s="636"/>
      <c r="AF57" s="636"/>
      <c r="AG57" s="636"/>
      <c r="AH57" s="636"/>
      <c r="AI57" s="636"/>
      <c r="AJ57" s="636"/>
      <c r="AK57" s="636"/>
      <c r="AL57" s="636"/>
      <c r="AM57" s="642"/>
      <c r="AN57" s="642"/>
      <c r="AO57" s="642"/>
      <c r="AP57" s="636"/>
      <c r="AQ57" s="643"/>
    </row>
    <row r="58" spans="1:43" ht="26.25" thickBot="1">
      <c r="A58" s="555">
        <v>48</v>
      </c>
      <c r="B58" s="644" t="s">
        <v>658</v>
      </c>
      <c r="C58" s="635" t="s">
        <v>1451</v>
      </c>
      <c r="D58" s="635" t="s">
        <v>1452</v>
      </c>
      <c r="E58" s="636" t="s">
        <v>44</v>
      </c>
      <c r="F58" s="636" t="s">
        <v>1453</v>
      </c>
      <c r="G58" s="636" t="s">
        <v>1454</v>
      </c>
      <c r="H58" s="636" t="s">
        <v>38</v>
      </c>
      <c r="I58" s="636" t="s">
        <v>38</v>
      </c>
      <c r="J58" s="636" t="s">
        <v>38</v>
      </c>
      <c r="K58" s="637" t="s">
        <v>1438</v>
      </c>
      <c r="L58" s="637" t="s">
        <v>1280</v>
      </c>
      <c r="M58" s="636" t="s">
        <v>314</v>
      </c>
      <c r="N58" s="638">
        <v>0</v>
      </c>
      <c r="O58" s="636" t="s">
        <v>40</v>
      </c>
      <c r="P58" s="638">
        <v>0.03</v>
      </c>
      <c r="Q58" s="638" t="s">
        <v>1455</v>
      </c>
      <c r="R58" s="639"/>
      <c r="S58" s="640" t="s">
        <v>1238</v>
      </c>
      <c r="T58" s="640" t="s">
        <v>1239</v>
      </c>
      <c r="U58" s="641">
        <v>791986</v>
      </c>
      <c r="V58" s="636"/>
      <c r="W58" s="636"/>
      <c r="X58" s="636"/>
      <c r="Y58" s="636"/>
      <c r="Z58" s="636"/>
      <c r="AA58" s="636"/>
      <c r="AB58" s="636"/>
      <c r="AC58" s="636"/>
      <c r="AD58" s="636"/>
      <c r="AE58" s="636"/>
      <c r="AF58" s="636"/>
      <c r="AG58" s="636"/>
      <c r="AH58" s="636"/>
      <c r="AI58" s="636"/>
      <c r="AJ58" s="636"/>
      <c r="AK58" s="636"/>
      <c r="AL58" s="636"/>
      <c r="AM58" s="642"/>
      <c r="AN58" s="642"/>
      <c r="AO58" s="642"/>
      <c r="AP58" s="636"/>
      <c r="AQ58" s="645"/>
    </row>
    <row r="59" spans="1:43">
      <c r="A59" s="646"/>
      <c r="B59" s="647"/>
      <c r="C59" s="648"/>
      <c r="D59" s="648"/>
      <c r="E59" s="646"/>
      <c r="F59" s="646"/>
      <c r="G59" s="646"/>
      <c r="H59" s="646"/>
      <c r="I59" s="646"/>
      <c r="J59" s="646"/>
      <c r="K59" s="649"/>
      <c r="L59" s="649"/>
      <c r="M59" s="650"/>
      <c r="N59" s="650"/>
      <c r="O59" s="646"/>
      <c r="P59" s="646"/>
      <c r="Q59" s="646"/>
      <c r="R59" s="646"/>
      <c r="S59" s="646"/>
      <c r="T59" s="646"/>
      <c r="U59" s="651"/>
      <c r="V59" s="652"/>
      <c r="W59" s="646"/>
      <c r="X59" s="646"/>
      <c r="Y59" s="646"/>
      <c r="Z59" s="646"/>
      <c r="AA59" s="646"/>
      <c r="AB59" s="646"/>
      <c r="AC59" s="646"/>
      <c r="AD59" s="646"/>
      <c r="AE59" s="646"/>
      <c r="AF59" s="646"/>
      <c r="AG59" s="646"/>
      <c r="AH59" s="646"/>
      <c r="AI59" s="646"/>
      <c r="AJ59" s="646"/>
      <c r="AK59" s="646"/>
      <c r="AL59" s="646"/>
      <c r="AM59" s="646"/>
      <c r="AN59" s="646"/>
      <c r="AO59" s="646"/>
      <c r="AP59" s="646"/>
      <c r="AQ59" s="646"/>
    </row>
    <row r="60" spans="1:43">
      <c r="A60" s="542"/>
    </row>
  </sheetData>
  <mergeCells count="32">
    <mergeCell ref="B42:B56"/>
    <mergeCell ref="C42:C50"/>
    <mergeCell ref="C51:C52"/>
    <mergeCell ref="C53:C55"/>
    <mergeCell ref="B16:B31"/>
    <mergeCell ref="C16:C21"/>
    <mergeCell ref="C23:C24"/>
    <mergeCell ref="C29:C31"/>
    <mergeCell ref="B32:B41"/>
    <mergeCell ref="C32:C35"/>
    <mergeCell ref="C38:C39"/>
    <mergeCell ref="AN4:AO4"/>
    <mergeCell ref="B6:B8"/>
    <mergeCell ref="C7:C8"/>
    <mergeCell ref="B9:B15"/>
    <mergeCell ref="C9:C10"/>
    <mergeCell ref="C11:C12"/>
    <mergeCell ref="C13:C14"/>
    <mergeCell ref="A4:B4"/>
    <mergeCell ref="C4:K4"/>
    <mergeCell ref="L4:O4"/>
    <mergeCell ref="P4:R4"/>
    <mergeCell ref="S4:T4"/>
    <mergeCell ref="U4:AL4"/>
    <mergeCell ref="A1:AQ1"/>
    <mergeCell ref="A2:J2"/>
    <mergeCell ref="L2:V2"/>
    <mergeCell ref="AM2:AN2"/>
    <mergeCell ref="AP2:AQ3"/>
    <mergeCell ref="A3:J3"/>
    <mergeCell ref="L3:V3"/>
    <mergeCell ref="AM3:AN3"/>
  </mergeCells>
  <conditionalFormatting sqref="N51:N58 N25 N29:N31 N7:N23">
    <cfRule type="colorScale" priority="93">
      <colorScale>
        <cfvo type="formula" val="0%"/>
        <cfvo type="formula" val="50%"/>
        <cfvo type="formula" val="100%"/>
        <color rgb="FFF3F3F3"/>
        <color rgb="FF6AA84F"/>
        <color rgb="FF38761D"/>
      </colorScale>
    </cfRule>
  </conditionalFormatting>
  <conditionalFormatting sqref="M43:M44 M50:M58 M7:M21 M25:M27 M29:M31">
    <cfRule type="containsText" dxfId="816" priority="94" operator="containsText" text="En Progreso">
      <formula>NOT(ISERROR(SEARCH(("En Progreso"),(M7))))</formula>
    </cfRule>
  </conditionalFormatting>
  <conditionalFormatting sqref="M43:M44 M50:M58 M7:M21 M25:M27 M29:M31">
    <cfRule type="containsText" dxfId="815" priority="95" operator="containsText" text="Completo">
      <formula>NOT(ISERROR(SEARCH(("Completo"),(M7))))</formula>
    </cfRule>
  </conditionalFormatting>
  <conditionalFormatting sqref="M43:M44 M50:M58 M7:M21 M25:M27 M29:M31">
    <cfRule type="containsText" dxfId="814" priority="96" operator="containsText" text="En espera">
      <formula>NOT(ISERROR(SEARCH(("En espera"),(M7))))</formula>
    </cfRule>
  </conditionalFormatting>
  <conditionalFormatting sqref="M43:M44 M50:M58 M7:M21 M25:M27 M29:M31">
    <cfRule type="containsText" dxfId="813" priority="97" operator="containsText" text="Vencido">
      <formula>NOT(ISERROR(SEARCH(("Vencido"),(M7))))</formula>
    </cfRule>
  </conditionalFormatting>
  <conditionalFormatting sqref="O22 O43:O57 O25 O7:O15">
    <cfRule type="containsText" dxfId="812" priority="98" operator="containsText" text="Bajo">
      <formula>NOT(ISERROR(SEARCH(("Bajo"),(O7))))</formula>
    </cfRule>
  </conditionalFormatting>
  <conditionalFormatting sqref="O22 O43:O57 O25 O7:O15">
    <cfRule type="containsText" dxfId="811" priority="99" operator="containsText" text="Medio">
      <formula>NOT(ISERROR(SEARCH(("Medio"),(O7))))</formula>
    </cfRule>
  </conditionalFormatting>
  <conditionalFormatting sqref="O22 O43:O57 O25 O7:O15">
    <cfRule type="containsText" dxfId="810" priority="100" operator="containsText" text="Alto">
      <formula>NOT(ISERROR(SEARCH(("Alto"),(O7))))</formula>
    </cfRule>
  </conditionalFormatting>
  <conditionalFormatting sqref="N59">
    <cfRule type="colorScale" priority="101">
      <colorScale>
        <cfvo type="formula" val="0%"/>
        <cfvo type="formula" val="50%"/>
        <cfvo type="formula" val="100%"/>
        <color rgb="FFF3F3F3"/>
        <color rgb="FF6AA84F"/>
        <color rgb="FF38761D"/>
      </colorScale>
    </cfRule>
  </conditionalFormatting>
  <conditionalFormatting sqref="E7">
    <cfRule type="colorScale" priority="92">
      <colorScale>
        <cfvo type="min"/>
        <cfvo type="max"/>
        <color rgb="FF57BB8A"/>
        <color rgb="FFFFFFFF"/>
      </colorScale>
    </cfRule>
  </conditionalFormatting>
  <conditionalFormatting sqref="M59">
    <cfRule type="colorScale" priority="91">
      <colorScale>
        <cfvo type="formula" val="0%"/>
        <cfvo type="formula" val="50%"/>
        <cfvo type="formula" val="100%"/>
        <color rgb="FFF3F3F3"/>
        <color rgb="FF6AA84F"/>
        <color rgb="FF38761D"/>
      </colorScale>
    </cfRule>
  </conditionalFormatting>
  <conditionalFormatting sqref="E8">
    <cfRule type="colorScale" priority="90">
      <colorScale>
        <cfvo type="min"/>
        <cfvo type="max"/>
        <color rgb="FF57BB8A"/>
        <color rgb="FFFFFFFF"/>
      </colorScale>
    </cfRule>
  </conditionalFormatting>
  <conditionalFormatting sqref="O29:O31">
    <cfRule type="containsText" dxfId="809" priority="87" operator="containsText" text="Bajo">
      <formula>NOT(ISERROR(SEARCH(("Bajo"),(O29))))</formula>
    </cfRule>
  </conditionalFormatting>
  <conditionalFormatting sqref="O29:O31">
    <cfRule type="containsText" dxfId="808" priority="88" operator="containsText" text="Medio">
      <formula>NOT(ISERROR(SEARCH(("Medio"),(O29))))</formula>
    </cfRule>
  </conditionalFormatting>
  <conditionalFormatting sqref="O29:O31">
    <cfRule type="containsText" dxfId="807" priority="89" operator="containsText" text="Alto">
      <formula>NOT(ISERROR(SEARCH(("Alto"),(O29))))</formula>
    </cfRule>
  </conditionalFormatting>
  <conditionalFormatting sqref="E31">
    <cfRule type="colorScale" priority="86">
      <colorScale>
        <cfvo type="min"/>
        <cfvo type="max"/>
        <color rgb="FF57BB8A"/>
        <color rgb="FFFFFFFF"/>
      </colorScale>
    </cfRule>
  </conditionalFormatting>
  <conditionalFormatting sqref="O23">
    <cfRule type="containsText" dxfId="806" priority="83" operator="containsText" text="Bajo">
      <formula>NOT(ISERROR(SEARCH(("Bajo"),(O23))))</formula>
    </cfRule>
  </conditionalFormatting>
  <conditionalFormatting sqref="O23">
    <cfRule type="containsText" dxfId="805" priority="84" operator="containsText" text="Medio">
      <formula>NOT(ISERROR(SEARCH(("Medio"),(O23))))</formula>
    </cfRule>
  </conditionalFormatting>
  <conditionalFormatting sqref="O23">
    <cfRule type="containsText" dxfId="804" priority="85" operator="containsText" text="Alto">
      <formula>NOT(ISERROR(SEARCH(("Alto"),(O23))))</formula>
    </cfRule>
  </conditionalFormatting>
  <conditionalFormatting sqref="E16">
    <cfRule type="colorScale" priority="82">
      <colorScale>
        <cfvo type="min"/>
        <cfvo type="max"/>
        <color rgb="FF57BB8A"/>
        <color rgb="FFFFFFFF"/>
      </colorScale>
    </cfRule>
  </conditionalFormatting>
  <conditionalFormatting sqref="E17:E20">
    <cfRule type="colorScale" priority="81">
      <colorScale>
        <cfvo type="min"/>
        <cfvo type="max"/>
        <color rgb="FF57BB8A"/>
        <color rgb="FFFFFFFF"/>
      </colorScale>
    </cfRule>
  </conditionalFormatting>
  <conditionalFormatting sqref="E21">
    <cfRule type="colorScale" priority="80">
      <colorScale>
        <cfvo type="min"/>
        <cfvo type="max"/>
        <color rgb="FF57BB8A"/>
        <color rgb="FFFFFFFF"/>
      </colorScale>
    </cfRule>
  </conditionalFormatting>
  <conditionalFormatting sqref="O16">
    <cfRule type="containsText" dxfId="803" priority="77" operator="containsText" text="Bajo">
      <formula>NOT(ISERROR(SEARCH(("Bajo"),(O16))))</formula>
    </cfRule>
  </conditionalFormatting>
  <conditionalFormatting sqref="O16">
    <cfRule type="containsText" dxfId="802" priority="78" operator="containsText" text="Medio">
      <formula>NOT(ISERROR(SEARCH(("Medio"),(O16))))</formula>
    </cfRule>
  </conditionalFormatting>
  <conditionalFormatting sqref="O16">
    <cfRule type="containsText" dxfId="801" priority="79" operator="containsText" text="Alto">
      <formula>NOT(ISERROR(SEARCH(("Alto"),(O16))))</formula>
    </cfRule>
  </conditionalFormatting>
  <conditionalFormatting sqref="O17:O20">
    <cfRule type="containsText" dxfId="800" priority="74" operator="containsText" text="Bajo">
      <formula>NOT(ISERROR(SEARCH(("Bajo"),(O17))))</formula>
    </cfRule>
  </conditionalFormatting>
  <conditionalFormatting sqref="O17:O20">
    <cfRule type="containsText" dxfId="799" priority="75" operator="containsText" text="Medio">
      <formula>NOT(ISERROR(SEARCH(("Medio"),(O17))))</formula>
    </cfRule>
  </conditionalFormatting>
  <conditionalFormatting sqref="O17:O20">
    <cfRule type="containsText" dxfId="798" priority="76" operator="containsText" text="Alto">
      <formula>NOT(ISERROR(SEARCH(("Alto"),(O17))))</formula>
    </cfRule>
  </conditionalFormatting>
  <conditionalFormatting sqref="O58">
    <cfRule type="containsText" dxfId="797" priority="71" operator="containsText" text="Bajo">
      <formula>NOT(ISERROR(SEARCH(("Bajo"),(O58))))</formula>
    </cfRule>
  </conditionalFormatting>
  <conditionalFormatting sqref="O58">
    <cfRule type="containsText" dxfId="796" priority="72" operator="containsText" text="Medio">
      <formula>NOT(ISERROR(SEARCH(("Medio"),(O58))))</formula>
    </cfRule>
  </conditionalFormatting>
  <conditionalFormatting sqref="O58">
    <cfRule type="containsText" dxfId="795" priority="73" operator="containsText" text="Alto">
      <formula>NOT(ISERROR(SEARCH(("Alto"),(O58))))</formula>
    </cfRule>
  </conditionalFormatting>
  <conditionalFormatting sqref="O21">
    <cfRule type="containsText" dxfId="794" priority="68" operator="containsText" text="Bajo">
      <formula>NOT(ISERROR(SEARCH(("Bajo"),(O21))))</formula>
    </cfRule>
  </conditionalFormatting>
  <conditionalFormatting sqref="O21">
    <cfRule type="containsText" dxfId="793" priority="69" operator="containsText" text="Medio">
      <formula>NOT(ISERROR(SEARCH(("Medio"),(O21))))</formula>
    </cfRule>
  </conditionalFormatting>
  <conditionalFormatting sqref="O21">
    <cfRule type="containsText" dxfId="792" priority="70" operator="containsText" text="Alto">
      <formula>NOT(ISERROR(SEARCH(("Alto"),(O21))))</formula>
    </cfRule>
  </conditionalFormatting>
  <conditionalFormatting sqref="M22">
    <cfRule type="containsText" dxfId="791" priority="64" operator="containsText" text="En Progreso">
      <formula>NOT(ISERROR(SEARCH(("En Progreso"),(M22))))</formula>
    </cfRule>
  </conditionalFormatting>
  <conditionalFormatting sqref="M22">
    <cfRule type="containsText" dxfId="790" priority="65" operator="containsText" text="Completo">
      <formula>NOT(ISERROR(SEARCH(("Completo"),(M22))))</formula>
    </cfRule>
  </conditionalFormatting>
  <conditionalFormatting sqref="M22">
    <cfRule type="containsText" dxfId="789" priority="66" operator="containsText" text="En espera">
      <formula>NOT(ISERROR(SEARCH(("En espera"),(M22))))</formula>
    </cfRule>
  </conditionalFormatting>
  <conditionalFormatting sqref="M22">
    <cfRule type="containsText" dxfId="788" priority="67" operator="containsText" text="Vencido">
      <formula>NOT(ISERROR(SEARCH(("Vencido"),(M22))))</formula>
    </cfRule>
  </conditionalFormatting>
  <conditionalFormatting sqref="E22">
    <cfRule type="colorScale" priority="63">
      <colorScale>
        <cfvo type="min"/>
        <cfvo type="max"/>
        <color rgb="FF57BB8A"/>
        <color rgb="FFFFFFFF"/>
      </colorScale>
    </cfRule>
  </conditionalFormatting>
  <conditionalFormatting sqref="M23:M24">
    <cfRule type="containsText" dxfId="787" priority="59" operator="containsText" text="En Progreso">
      <formula>NOT(ISERROR(SEARCH(("En Progreso"),(M23))))</formula>
    </cfRule>
  </conditionalFormatting>
  <conditionalFormatting sqref="M23:M24">
    <cfRule type="containsText" dxfId="786" priority="60" operator="containsText" text="Completo">
      <formula>NOT(ISERROR(SEARCH(("Completo"),(M23))))</formula>
    </cfRule>
  </conditionalFormatting>
  <conditionalFormatting sqref="M23:M24">
    <cfRule type="containsText" dxfId="785" priority="61" operator="containsText" text="En espera">
      <formula>NOT(ISERROR(SEARCH(("En espera"),(M23))))</formula>
    </cfRule>
  </conditionalFormatting>
  <conditionalFormatting sqref="M23:M24">
    <cfRule type="containsText" dxfId="784" priority="62" operator="containsText" text="Vencido">
      <formula>NOT(ISERROR(SEARCH(("Vencido"),(M23))))</formula>
    </cfRule>
  </conditionalFormatting>
  <conditionalFormatting sqref="E23:E24">
    <cfRule type="colorScale" priority="58">
      <colorScale>
        <cfvo type="min"/>
        <cfvo type="max"/>
        <color rgb="FF57BB8A"/>
        <color rgb="FFFFFFFF"/>
      </colorScale>
    </cfRule>
  </conditionalFormatting>
  <conditionalFormatting sqref="N26:N28">
    <cfRule type="colorScale" priority="57">
      <colorScale>
        <cfvo type="formula" val="0%"/>
        <cfvo type="formula" val="50%"/>
        <cfvo type="formula" val="100%"/>
        <color rgb="FFF3F3F3"/>
        <color rgb="FF6AA84F"/>
        <color rgb="FF38761D"/>
      </colorScale>
    </cfRule>
  </conditionalFormatting>
  <conditionalFormatting sqref="O26:O28">
    <cfRule type="containsText" dxfId="783" priority="54" operator="containsText" text="Bajo">
      <formula>NOT(ISERROR(SEARCH(("Bajo"),(O26))))</formula>
    </cfRule>
  </conditionalFormatting>
  <conditionalFormatting sqref="O26:O28">
    <cfRule type="containsText" dxfId="782" priority="55" operator="containsText" text="Medio">
      <formula>NOT(ISERROR(SEARCH(("Medio"),(O26))))</formula>
    </cfRule>
  </conditionalFormatting>
  <conditionalFormatting sqref="O26:O28">
    <cfRule type="containsText" dxfId="781" priority="56" operator="containsText" text="Alto">
      <formula>NOT(ISERROR(SEARCH(("Alto"),(O26))))</formula>
    </cfRule>
  </conditionalFormatting>
  <conditionalFormatting sqref="E26:E28">
    <cfRule type="colorScale" priority="53">
      <colorScale>
        <cfvo type="min"/>
        <cfvo type="max"/>
        <color rgb="FF57BB8A"/>
        <color rgb="FFFFFFFF"/>
      </colorScale>
    </cfRule>
  </conditionalFormatting>
  <conditionalFormatting sqref="M42">
    <cfRule type="containsText" dxfId="780" priority="49" operator="containsText" text="En Progreso">
      <formula>NOT(ISERROR(SEARCH(("En Progreso"),(M42))))</formula>
    </cfRule>
  </conditionalFormatting>
  <conditionalFormatting sqref="M42">
    <cfRule type="containsText" dxfId="779" priority="50" operator="containsText" text="Completo">
      <formula>NOT(ISERROR(SEARCH(("Completo"),(M42))))</formula>
    </cfRule>
  </conditionalFormatting>
  <conditionalFormatting sqref="M42">
    <cfRule type="containsText" dxfId="778" priority="51" operator="containsText" text="En espera">
      <formula>NOT(ISERROR(SEARCH(("En espera"),(M42))))</formula>
    </cfRule>
  </conditionalFormatting>
  <conditionalFormatting sqref="M42">
    <cfRule type="containsText" dxfId="777" priority="52" operator="containsText" text="Vencido">
      <formula>NOT(ISERROR(SEARCH(("Vencido"),(M42))))</formula>
    </cfRule>
  </conditionalFormatting>
  <conditionalFormatting sqref="N24">
    <cfRule type="colorScale" priority="48">
      <colorScale>
        <cfvo type="formula" val="0%"/>
        <cfvo type="formula" val="50%"/>
        <cfvo type="formula" val="100%"/>
        <color rgb="FFF3F3F3"/>
        <color rgb="FF6AA84F"/>
        <color rgb="FF38761D"/>
      </colorScale>
    </cfRule>
  </conditionalFormatting>
  <conditionalFormatting sqref="O24">
    <cfRule type="containsText" dxfId="776" priority="45" operator="containsText" text="Bajo">
      <formula>NOT(ISERROR(SEARCH(("Bajo"),(O24))))</formula>
    </cfRule>
  </conditionalFormatting>
  <conditionalFormatting sqref="O24">
    <cfRule type="containsText" dxfId="775" priority="46" operator="containsText" text="Medio">
      <formula>NOT(ISERROR(SEARCH(("Medio"),(O24))))</formula>
    </cfRule>
  </conditionalFormatting>
  <conditionalFormatting sqref="O24">
    <cfRule type="containsText" dxfId="774" priority="47" operator="containsText" text="Alto">
      <formula>NOT(ISERROR(SEARCH(("Alto"),(O24))))</formula>
    </cfRule>
  </conditionalFormatting>
  <conditionalFormatting sqref="M46">
    <cfRule type="containsText" dxfId="773" priority="41" operator="containsText" text="En Progreso">
      <formula>NOT(ISERROR(SEARCH(("En Progreso"),(M46))))</formula>
    </cfRule>
  </conditionalFormatting>
  <conditionalFormatting sqref="M46">
    <cfRule type="containsText" dxfId="772" priority="42" operator="containsText" text="Completo">
      <formula>NOT(ISERROR(SEARCH(("Completo"),(M46))))</formula>
    </cfRule>
  </conditionalFormatting>
  <conditionalFormatting sqref="M46">
    <cfRule type="containsText" dxfId="771" priority="43" operator="containsText" text="En espera">
      <formula>NOT(ISERROR(SEARCH(("En espera"),(M46))))</formula>
    </cfRule>
  </conditionalFormatting>
  <conditionalFormatting sqref="M46">
    <cfRule type="containsText" dxfId="770" priority="44" operator="containsText" text="Vencido">
      <formula>NOT(ISERROR(SEARCH(("Vencido"),(M46))))</formula>
    </cfRule>
  </conditionalFormatting>
  <conditionalFormatting sqref="M47">
    <cfRule type="containsText" dxfId="769" priority="37" operator="containsText" text="En Progreso">
      <formula>NOT(ISERROR(SEARCH(("En Progreso"),(M47))))</formula>
    </cfRule>
  </conditionalFormatting>
  <conditionalFormatting sqref="M47">
    <cfRule type="containsText" dxfId="768" priority="38" operator="containsText" text="Completo">
      <formula>NOT(ISERROR(SEARCH(("Completo"),(M47))))</formula>
    </cfRule>
  </conditionalFormatting>
  <conditionalFormatting sqref="M47">
    <cfRule type="containsText" dxfId="767" priority="39" operator="containsText" text="En espera">
      <formula>NOT(ISERROR(SEARCH(("En espera"),(M47))))</formula>
    </cfRule>
  </conditionalFormatting>
  <conditionalFormatting sqref="M47">
    <cfRule type="containsText" dxfId="766" priority="40" operator="containsText" text="Vencido">
      <formula>NOT(ISERROR(SEARCH(("Vencido"),(M47))))</formula>
    </cfRule>
  </conditionalFormatting>
  <conditionalFormatting sqref="M48">
    <cfRule type="containsText" dxfId="765" priority="33" operator="containsText" text="En Progreso">
      <formula>NOT(ISERROR(SEARCH(("En Progreso"),(M48))))</formula>
    </cfRule>
  </conditionalFormatting>
  <conditionalFormatting sqref="M48">
    <cfRule type="containsText" dxfId="764" priority="34" operator="containsText" text="Completo">
      <formula>NOT(ISERROR(SEARCH(("Completo"),(M48))))</formula>
    </cfRule>
  </conditionalFormatting>
  <conditionalFormatting sqref="M48">
    <cfRule type="containsText" dxfId="763" priority="35" operator="containsText" text="En espera">
      <formula>NOT(ISERROR(SEARCH(("En espera"),(M48))))</formula>
    </cfRule>
  </conditionalFormatting>
  <conditionalFormatting sqref="M48">
    <cfRule type="containsText" dxfId="762" priority="36" operator="containsText" text="Vencido">
      <formula>NOT(ISERROR(SEARCH(("Vencido"),(M48))))</formula>
    </cfRule>
  </conditionalFormatting>
  <conditionalFormatting sqref="M49">
    <cfRule type="containsText" dxfId="761" priority="29" operator="containsText" text="En Progreso">
      <formula>NOT(ISERROR(SEARCH(("En Progreso"),(M49))))</formula>
    </cfRule>
  </conditionalFormatting>
  <conditionalFormatting sqref="M49">
    <cfRule type="containsText" dxfId="760" priority="30" operator="containsText" text="Completo">
      <formula>NOT(ISERROR(SEARCH(("Completo"),(M49))))</formula>
    </cfRule>
  </conditionalFormatting>
  <conditionalFormatting sqref="M49">
    <cfRule type="containsText" dxfId="759" priority="31" operator="containsText" text="En espera">
      <formula>NOT(ISERROR(SEARCH(("En espera"),(M49))))</formula>
    </cfRule>
  </conditionalFormatting>
  <conditionalFormatting sqref="M49">
    <cfRule type="containsText" dxfId="758" priority="32" operator="containsText" text="Vencido">
      <formula>NOT(ISERROR(SEARCH(("Vencido"),(M49))))</formula>
    </cfRule>
  </conditionalFormatting>
  <conditionalFormatting sqref="M45">
    <cfRule type="containsText" dxfId="757" priority="25" operator="containsText" text="En Progreso">
      <formula>NOT(ISERROR(SEARCH(("En Progreso"),(M45))))</formula>
    </cfRule>
  </conditionalFormatting>
  <conditionalFormatting sqref="M45">
    <cfRule type="containsText" dxfId="756" priority="26" operator="containsText" text="Completo">
      <formula>NOT(ISERROR(SEARCH(("Completo"),(M45))))</formula>
    </cfRule>
  </conditionalFormatting>
  <conditionalFormatting sqref="M45">
    <cfRule type="containsText" dxfId="755" priority="27" operator="containsText" text="En espera">
      <formula>NOT(ISERROR(SEARCH(("En espera"),(M45))))</formula>
    </cfRule>
  </conditionalFormatting>
  <conditionalFormatting sqref="M45">
    <cfRule type="containsText" dxfId="754" priority="28" operator="containsText" text="Vencido">
      <formula>NOT(ISERROR(SEARCH(("Vencido"),(M45))))</formula>
    </cfRule>
  </conditionalFormatting>
  <conditionalFormatting sqref="O42">
    <cfRule type="containsText" dxfId="753" priority="22" operator="containsText" text="Bajo">
      <formula>NOT(ISERROR(SEARCH(("Bajo"),(O42))))</formula>
    </cfRule>
  </conditionalFormatting>
  <conditionalFormatting sqref="O42">
    <cfRule type="containsText" dxfId="752" priority="23" operator="containsText" text="Medio">
      <formula>NOT(ISERROR(SEARCH(("Medio"),(O42))))</formula>
    </cfRule>
  </conditionalFormatting>
  <conditionalFormatting sqref="O42">
    <cfRule type="containsText" dxfId="751" priority="24" operator="containsText" text="Alto">
      <formula>NOT(ISERROR(SEARCH(("Alto"),(O42))))</formula>
    </cfRule>
  </conditionalFormatting>
  <conditionalFormatting sqref="N6">
    <cfRule type="colorScale" priority="17">
      <colorScale>
        <cfvo type="formula" val="0%"/>
        <cfvo type="formula" val="50%"/>
        <cfvo type="formula" val="100%"/>
        <color rgb="FFF3F3F3"/>
        <color rgb="FF6AA84F"/>
        <color rgb="FF38761D"/>
      </colorScale>
    </cfRule>
  </conditionalFormatting>
  <conditionalFormatting sqref="M6">
    <cfRule type="containsText" dxfId="750" priority="18" operator="containsText" text="En Progreso">
      <formula>NOT(ISERROR(SEARCH(("En Progreso"),(M6))))</formula>
    </cfRule>
  </conditionalFormatting>
  <conditionalFormatting sqref="M6">
    <cfRule type="containsText" dxfId="749" priority="19" operator="containsText" text="Completo">
      <formula>NOT(ISERROR(SEARCH(("Completo"),(M6))))</formula>
    </cfRule>
  </conditionalFormatting>
  <conditionalFormatting sqref="M6">
    <cfRule type="containsText" dxfId="748" priority="20" operator="containsText" text="En espera">
      <formula>NOT(ISERROR(SEARCH(("En espera"),(M6))))</formula>
    </cfRule>
  </conditionalFormatting>
  <conditionalFormatting sqref="M6">
    <cfRule type="containsText" dxfId="747" priority="21" operator="containsText" text="Vencido">
      <formula>NOT(ISERROR(SEARCH(("Vencido"),(M6))))</formula>
    </cfRule>
  </conditionalFormatting>
  <conditionalFormatting sqref="O6">
    <cfRule type="containsText" dxfId="746" priority="14" operator="containsText" text="Bajo">
      <formula>NOT(ISERROR(SEARCH(("Bajo"),(O6))))</formula>
    </cfRule>
  </conditionalFormatting>
  <conditionalFormatting sqref="O6">
    <cfRule type="containsText" dxfId="745" priority="15" operator="containsText" text="Medio">
      <formula>NOT(ISERROR(SEARCH(("Medio"),(O6))))</formula>
    </cfRule>
  </conditionalFormatting>
  <conditionalFormatting sqref="O6">
    <cfRule type="containsText" dxfId="744" priority="16" operator="containsText" text="Alto">
      <formula>NOT(ISERROR(SEARCH(("Alto"),(O6))))</formula>
    </cfRule>
  </conditionalFormatting>
  <conditionalFormatting sqref="E25">
    <cfRule type="colorScale" priority="102">
      <colorScale>
        <cfvo type="min"/>
        <cfvo type="max"/>
        <color rgb="FF57BB8A"/>
        <color rgb="FFFFFFFF"/>
      </colorScale>
    </cfRule>
  </conditionalFormatting>
  <conditionalFormatting sqref="N32:N34 N36:N41">
    <cfRule type="colorScale" priority="5">
      <colorScale>
        <cfvo type="formula" val="0%"/>
        <cfvo type="formula" val="50%"/>
        <cfvo type="formula" val="100%"/>
        <color rgb="FFF3F3F3"/>
        <color rgb="FF6AA84F"/>
        <color rgb="FF38761D"/>
      </colorScale>
    </cfRule>
  </conditionalFormatting>
  <conditionalFormatting sqref="M32:M35 M37:M41">
    <cfRule type="containsText" dxfId="743" priority="6" operator="containsText" text="En Progreso">
      <formula>NOT(ISERROR(SEARCH(("En Progreso"),(M32))))</formula>
    </cfRule>
  </conditionalFormatting>
  <conditionalFormatting sqref="M32:M35 M37:M41">
    <cfRule type="containsText" dxfId="742" priority="7" operator="containsText" text="Completo">
      <formula>NOT(ISERROR(SEARCH(("Completo"),(M32))))</formula>
    </cfRule>
  </conditionalFormatting>
  <conditionalFormatting sqref="M32:M35 M37:M41">
    <cfRule type="containsText" dxfId="741" priority="8" operator="containsText" text="En espera">
      <formula>NOT(ISERROR(SEARCH(("En espera"),(M32))))</formula>
    </cfRule>
  </conditionalFormatting>
  <conditionalFormatting sqref="M32:M35 M37:M41">
    <cfRule type="containsText" dxfId="740" priority="9" operator="containsText" text="Vencido">
      <formula>NOT(ISERROR(SEARCH(("Vencido"),(M32))))</formula>
    </cfRule>
  </conditionalFormatting>
  <conditionalFormatting sqref="O32:O35 O37:O41">
    <cfRule type="containsText" dxfId="739" priority="10" operator="containsText" text="Bajo">
      <formula>NOT(ISERROR(SEARCH(("Bajo"),(O32))))</formula>
    </cfRule>
  </conditionalFormatting>
  <conditionalFormatting sqref="O32:O35 O37:O41">
    <cfRule type="containsText" dxfId="738" priority="11" operator="containsText" text="Medio">
      <formula>NOT(ISERROR(SEARCH(("Medio"),(O32))))</formula>
    </cfRule>
  </conditionalFormatting>
  <conditionalFormatting sqref="O32:O35 O37:O41">
    <cfRule type="containsText" dxfId="737" priority="12" operator="containsText" text="Alto">
      <formula>NOT(ISERROR(SEARCH(("Alto"),(O32))))</formula>
    </cfRule>
  </conditionalFormatting>
  <conditionalFormatting sqref="E37:E41">
    <cfRule type="colorScale" priority="13">
      <colorScale>
        <cfvo type="min"/>
        <cfvo type="max"/>
        <color rgb="FF57BB8A"/>
        <color rgb="FFFFFFFF"/>
      </colorScale>
    </cfRule>
  </conditionalFormatting>
  <conditionalFormatting sqref="E29:E30">
    <cfRule type="colorScale" priority="103">
      <colorScale>
        <cfvo type="min"/>
        <cfvo type="max"/>
        <color rgb="FF57BB8A"/>
        <color rgb="FFFFFFFF"/>
      </colorScale>
    </cfRule>
  </conditionalFormatting>
  <conditionalFormatting sqref="M28">
    <cfRule type="containsText" dxfId="736" priority="1" operator="containsText" text="En Progreso">
      <formula>NOT(ISERROR(SEARCH(("En Progreso"),(M28))))</formula>
    </cfRule>
  </conditionalFormatting>
  <conditionalFormatting sqref="M28">
    <cfRule type="containsText" dxfId="735" priority="2" operator="containsText" text="Completo">
      <formula>NOT(ISERROR(SEARCH(("Completo"),(M28))))</formula>
    </cfRule>
  </conditionalFormatting>
  <conditionalFormatting sqref="M28">
    <cfRule type="containsText" dxfId="734" priority="3" operator="containsText" text="En espera">
      <formula>NOT(ISERROR(SEARCH(("En espera"),(M28))))</formula>
    </cfRule>
  </conditionalFormatting>
  <conditionalFormatting sqref="M28">
    <cfRule type="containsText" dxfId="733" priority="4" operator="containsText" text="Vencido">
      <formula>NOT(ISERROR(SEARCH(("Vencido"),(M28))))</formula>
    </cfRule>
  </conditionalFormatting>
  <dataValidations count="3">
    <dataValidation type="list" allowBlank="1" sqref="M6:M59">
      <formula1>"Completo,En progreso,En espera,Vencido"</formula1>
    </dataValidation>
    <dataValidation type="list" allowBlank="1" sqref="O6:O58">
      <formula1>"Medio,Alto"</formula1>
    </dataValidation>
    <dataValidation type="list" allowBlank="1" sqref="E7:E8 E16:E41">
      <formula1>"Acción de gestión,Acción derivada de un proyecto de inversión"</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48576"/>
  <sheetViews>
    <sheetView workbookViewId="0">
      <selection activeCell="D9" sqref="D9"/>
    </sheetView>
  </sheetViews>
  <sheetFormatPr baseColWidth="10" defaultRowHeight="15"/>
  <cols>
    <col min="2" max="2" width="14.140625" customWidth="1"/>
    <col min="3" max="3" width="14.42578125" customWidth="1"/>
    <col min="4" max="4" width="46.85546875" customWidth="1"/>
    <col min="5" max="5" width="12.5703125" customWidth="1"/>
    <col min="6" max="6" width="14.28515625" customWidth="1"/>
    <col min="7" max="7" width="14.7109375" customWidth="1"/>
    <col min="8" max="11" width="12.5703125" customWidth="1"/>
    <col min="12" max="12" width="23.42578125" customWidth="1"/>
    <col min="13" max="13" width="12.5703125" customWidth="1"/>
    <col min="14" max="14" width="7.85546875" customWidth="1"/>
    <col min="15" max="15" width="7.5703125" customWidth="1"/>
    <col min="16" max="16" width="10.85546875" customWidth="1"/>
    <col min="17" max="17" width="24.140625" customWidth="1"/>
    <col min="18" max="18" width="79.42578125" style="115" customWidth="1"/>
    <col min="19" max="19" width="12.85546875" customWidth="1"/>
    <col min="20" max="20" width="20.42578125" customWidth="1"/>
    <col min="21" max="22" width="12.5703125" customWidth="1"/>
    <col min="23" max="38" width="12.5703125" hidden="1" customWidth="1"/>
    <col min="39" max="39" width="1.42578125" hidden="1" customWidth="1"/>
    <col min="40" max="40" width="23.85546875" customWidth="1"/>
    <col min="41" max="41" width="36.28515625" customWidth="1"/>
    <col min="42" max="42" width="54.42578125" customWidth="1"/>
    <col min="43" max="43" width="49.42578125" customWidth="1"/>
  </cols>
  <sheetData>
    <row r="1" spans="1:46">
      <c r="A1" s="1974" t="s">
        <v>303</v>
      </c>
      <c r="B1" s="1975"/>
      <c r="C1" s="1975"/>
      <c r="D1" s="1975"/>
      <c r="E1" s="1975"/>
      <c r="F1" s="1975"/>
      <c r="G1" s="1975"/>
      <c r="H1" s="1975"/>
      <c r="I1" s="1975"/>
      <c r="J1" s="1975"/>
      <c r="K1" s="1975"/>
      <c r="L1" s="1975"/>
      <c r="M1" s="1975"/>
      <c r="N1" s="1975"/>
      <c r="O1" s="1975"/>
      <c r="P1" s="1975"/>
      <c r="Q1" s="1975"/>
      <c r="R1" s="1976"/>
      <c r="S1" s="1975"/>
      <c r="T1" s="1975"/>
      <c r="U1" s="1975"/>
      <c r="V1" s="1975"/>
      <c r="W1" s="1975"/>
      <c r="X1" s="1975"/>
      <c r="Y1" s="1975"/>
      <c r="Z1" s="1975"/>
      <c r="AA1" s="1975"/>
      <c r="AB1" s="1975"/>
      <c r="AC1" s="1975"/>
      <c r="AD1" s="1975"/>
      <c r="AE1" s="1975"/>
      <c r="AF1" s="1975"/>
      <c r="AG1" s="1975"/>
      <c r="AH1" s="1975"/>
      <c r="AI1" s="1975"/>
      <c r="AJ1" s="1975"/>
      <c r="AK1" s="1975"/>
      <c r="AL1" s="1975"/>
      <c r="AM1" s="1975"/>
      <c r="AN1" s="1975"/>
      <c r="AO1" s="1975"/>
      <c r="AP1" s="1975"/>
      <c r="AQ1" s="1975"/>
    </row>
    <row r="2" spans="1:46">
      <c r="A2" s="1977" t="s">
        <v>1456</v>
      </c>
      <c r="B2" s="1978"/>
      <c r="C2" s="1978"/>
      <c r="D2" s="1978"/>
      <c r="E2" s="1978"/>
      <c r="F2" s="1978"/>
      <c r="G2" s="1978"/>
      <c r="H2" s="1978"/>
      <c r="I2" s="1978"/>
      <c r="J2" s="1978"/>
      <c r="K2" s="1978"/>
      <c r="L2" s="1978"/>
      <c r="M2" s="1978"/>
      <c r="N2" s="1978"/>
      <c r="O2" s="1978"/>
      <c r="P2" s="1978"/>
      <c r="Q2" s="1978"/>
      <c r="R2" s="1979"/>
      <c r="S2" s="1978"/>
      <c r="T2" s="1978"/>
      <c r="U2" s="1978"/>
      <c r="V2" s="1978"/>
      <c r="W2" s="1978"/>
      <c r="X2" s="1978"/>
      <c r="Y2" s="1978"/>
      <c r="Z2" s="1978"/>
      <c r="AA2" s="1978"/>
      <c r="AB2" s="1978"/>
      <c r="AC2" s="1978"/>
      <c r="AD2" s="1978"/>
      <c r="AE2" s="1978"/>
      <c r="AF2" s="1978"/>
      <c r="AG2" s="1978"/>
      <c r="AH2" s="1978"/>
      <c r="AI2" s="1978"/>
      <c r="AJ2" s="1978"/>
      <c r="AK2" s="1978"/>
      <c r="AL2" s="1978"/>
      <c r="AM2" s="1978"/>
      <c r="AN2" s="1978"/>
      <c r="AO2" s="1978"/>
      <c r="AP2" s="1978"/>
      <c r="AQ2" s="1978"/>
    </row>
    <row r="3" spans="1:46">
      <c r="A3" s="1824" t="s">
        <v>271</v>
      </c>
      <c r="B3" s="1980"/>
      <c r="C3" s="1980"/>
      <c r="D3" s="1980"/>
      <c r="E3" s="1980"/>
      <c r="F3" s="1980"/>
      <c r="G3" s="1980"/>
      <c r="H3" s="1980"/>
      <c r="I3" s="1980"/>
      <c r="J3" s="1981"/>
      <c r="K3" s="657"/>
      <c r="L3" s="1824" t="s">
        <v>2</v>
      </c>
      <c r="M3" s="1980"/>
      <c r="N3" s="1980"/>
      <c r="O3" s="1980"/>
      <c r="P3" s="1980"/>
      <c r="Q3" s="1980"/>
      <c r="R3" s="1982"/>
      <c r="S3" s="1980"/>
      <c r="T3" s="1980"/>
      <c r="U3" s="1980"/>
      <c r="V3" s="1981"/>
      <c r="W3" s="657"/>
      <c r="X3" s="657"/>
      <c r="Y3" s="657"/>
      <c r="Z3" s="657"/>
      <c r="AA3" s="657"/>
      <c r="AB3" s="657"/>
      <c r="AC3" s="657"/>
      <c r="AD3" s="657"/>
      <c r="AE3" s="657"/>
      <c r="AF3" s="657"/>
      <c r="AG3" s="657"/>
      <c r="AH3" s="657"/>
      <c r="AI3" s="657"/>
      <c r="AJ3" s="657"/>
      <c r="AK3" s="657"/>
      <c r="AL3" s="657"/>
      <c r="AM3" s="1824" t="s">
        <v>272</v>
      </c>
      <c r="AN3" s="1981"/>
      <c r="AO3" s="658"/>
      <c r="AP3" s="1826" t="s">
        <v>305</v>
      </c>
      <c r="AQ3" s="1983"/>
    </row>
    <row r="4" spans="1:46">
      <c r="A4" s="1986" t="s">
        <v>3</v>
      </c>
      <c r="B4" s="1980"/>
      <c r="C4" s="1980"/>
      <c r="D4" s="1980"/>
      <c r="E4" s="1980"/>
      <c r="F4" s="1980"/>
      <c r="G4" s="1980"/>
      <c r="H4" s="1980"/>
      <c r="I4" s="1980"/>
      <c r="J4" s="1981"/>
      <c r="K4" s="659"/>
      <c r="L4" s="1987"/>
      <c r="M4" s="1980"/>
      <c r="N4" s="1980"/>
      <c r="O4" s="1980"/>
      <c r="P4" s="1980"/>
      <c r="Q4" s="1980"/>
      <c r="R4" s="1982"/>
      <c r="S4" s="1980"/>
      <c r="T4" s="1980"/>
      <c r="U4" s="1980"/>
      <c r="V4" s="1981"/>
      <c r="W4" s="660"/>
      <c r="X4" s="660"/>
      <c r="Y4" s="660"/>
      <c r="Z4" s="660"/>
      <c r="AA4" s="660"/>
      <c r="AB4" s="660"/>
      <c r="AC4" s="660"/>
      <c r="AD4" s="660"/>
      <c r="AE4" s="660"/>
      <c r="AF4" s="660"/>
      <c r="AG4" s="660"/>
      <c r="AH4" s="660"/>
      <c r="AI4" s="660"/>
      <c r="AJ4" s="660"/>
      <c r="AK4" s="660"/>
      <c r="AL4" s="660"/>
      <c r="AM4" s="1986" t="s">
        <v>274</v>
      </c>
      <c r="AN4" s="1981"/>
      <c r="AO4" s="660"/>
      <c r="AP4" s="1984"/>
      <c r="AQ4" s="1985"/>
    </row>
    <row r="5" spans="1:46">
      <c r="A5" s="1994" t="s">
        <v>4</v>
      </c>
      <c r="B5" s="1981"/>
      <c r="C5" s="1813" t="s">
        <v>5</v>
      </c>
      <c r="D5" s="1980"/>
      <c r="E5" s="1980"/>
      <c r="F5" s="1980"/>
      <c r="G5" s="1980"/>
      <c r="H5" s="1980"/>
      <c r="I5" s="1980"/>
      <c r="J5" s="1980"/>
      <c r="K5" s="1981"/>
      <c r="L5" s="1815" t="s">
        <v>6</v>
      </c>
      <c r="M5" s="1980"/>
      <c r="N5" s="1980"/>
      <c r="O5" s="1981"/>
      <c r="P5" s="1995" t="s">
        <v>7</v>
      </c>
      <c r="Q5" s="1980"/>
      <c r="R5" s="1996"/>
      <c r="S5" s="1997" t="s">
        <v>8</v>
      </c>
      <c r="T5" s="1981"/>
      <c r="U5" s="1998" t="s">
        <v>9</v>
      </c>
      <c r="V5" s="1980"/>
      <c r="W5" s="1980"/>
      <c r="X5" s="1980"/>
      <c r="Y5" s="1980"/>
      <c r="Z5" s="1980"/>
      <c r="AA5" s="1980"/>
      <c r="AB5" s="1980"/>
      <c r="AC5" s="1980"/>
      <c r="AD5" s="1980"/>
      <c r="AE5" s="1980"/>
      <c r="AF5" s="1980"/>
      <c r="AG5" s="1980"/>
      <c r="AH5" s="1980"/>
      <c r="AI5" s="1980"/>
      <c r="AJ5" s="1980"/>
      <c r="AK5" s="1980"/>
      <c r="AL5" s="1981"/>
      <c r="AM5" s="661" t="s">
        <v>275</v>
      </c>
      <c r="AN5" s="1988" t="s">
        <v>276</v>
      </c>
      <c r="AO5" s="1981"/>
      <c r="AP5" s="662" t="s">
        <v>277</v>
      </c>
      <c r="AQ5" s="663" t="s">
        <v>10</v>
      </c>
    </row>
    <row r="6" spans="1:46" ht="34.9" customHeight="1">
      <c r="A6" s="216" t="s">
        <v>11</v>
      </c>
      <c r="B6" s="216" t="s">
        <v>12</v>
      </c>
      <c r="C6" s="216" t="s">
        <v>13</v>
      </c>
      <c r="D6" s="216" t="s">
        <v>14</v>
      </c>
      <c r="E6" s="216" t="s">
        <v>278</v>
      </c>
      <c r="F6" s="216" t="s">
        <v>16</v>
      </c>
      <c r="G6" s="216" t="s">
        <v>17</v>
      </c>
      <c r="H6" s="216" t="s">
        <v>18</v>
      </c>
      <c r="I6" s="216" t="s">
        <v>19</v>
      </c>
      <c r="J6" s="216" t="s">
        <v>20</v>
      </c>
      <c r="K6" s="216" t="s">
        <v>21</v>
      </c>
      <c r="L6" s="216" t="s">
        <v>22</v>
      </c>
      <c r="M6" s="216" t="s">
        <v>23</v>
      </c>
      <c r="N6" s="216" t="s">
        <v>24</v>
      </c>
      <c r="O6" s="216" t="s">
        <v>25</v>
      </c>
      <c r="P6" s="216" t="s">
        <v>26</v>
      </c>
      <c r="Q6" s="216" t="s">
        <v>27</v>
      </c>
      <c r="R6" s="216" t="s">
        <v>28</v>
      </c>
      <c r="S6" s="216" t="s">
        <v>29</v>
      </c>
      <c r="T6" s="216" t="s">
        <v>30</v>
      </c>
      <c r="U6" s="217" t="s">
        <v>31</v>
      </c>
      <c r="V6" s="217" t="s">
        <v>279</v>
      </c>
      <c r="W6" s="219" t="s">
        <v>280</v>
      </c>
      <c r="X6" s="219" t="s">
        <v>281</v>
      </c>
      <c r="Y6" s="219" t="s">
        <v>282</v>
      </c>
      <c r="Z6" s="219" t="s">
        <v>283</v>
      </c>
      <c r="AA6" s="219" t="s">
        <v>284</v>
      </c>
      <c r="AB6" s="219" t="s">
        <v>285</v>
      </c>
      <c r="AC6" s="219" t="s">
        <v>286</v>
      </c>
      <c r="AD6" s="219" t="s">
        <v>287</v>
      </c>
      <c r="AE6" s="219" t="s">
        <v>288</v>
      </c>
      <c r="AF6" s="219" t="s">
        <v>289</v>
      </c>
      <c r="AG6" s="219" t="s">
        <v>290</v>
      </c>
      <c r="AH6" s="219" t="s">
        <v>291</v>
      </c>
      <c r="AI6" s="219" t="s">
        <v>292</v>
      </c>
      <c r="AJ6" s="219" t="s">
        <v>293</v>
      </c>
      <c r="AK6" s="219" t="s">
        <v>294</v>
      </c>
      <c r="AL6" s="219" t="s">
        <v>295</v>
      </c>
      <c r="AM6" s="219" t="s">
        <v>296</v>
      </c>
      <c r="AN6" s="219" t="s">
        <v>297</v>
      </c>
      <c r="AO6" s="219" t="s">
        <v>298</v>
      </c>
      <c r="AP6" s="219" t="s">
        <v>307</v>
      </c>
      <c r="AQ6" s="217" t="s">
        <v>32</v>
      </c>
      <c r="AT6" s="664"/>
    </row>
    <row r="7" spans="1:46" ht="32.450000000000003" customHeight="1">
      <c r="A7" s="665">
        <v>1</v>
      </c>
      <c r="B7" s="1989" t="s">
        <v>588</v>
      </c>
      <c r="C7" s="1992" t="s">
        <v>1457</v>
      </c>
      <c r="D7" s="666" t="s">
        <v>1458</v>
      </c>
      <c r="E7" s="666" t="s">
        <v>44</v>
      </c>
      <c r="F7" s="666" t="s">
        <v>1459</v>
      </c>
      <c r="G7" s="666" t="s">
        <v>38</v>
      </c>
      <c r="H7" s="666" t="s">
        <v>38</v>
      </c>
      <c r="I7" s="666" t="s">
        <v>38</v>
      </c>
      <c r="J7" s="666" t="s">
        <v>38</v>
      </c>
      <c r="K7" s="667" t="s">
        <v>1460</v>
      </c>
      <c r="L7" s="668" t="s">
        <v>1461</v>
      </c>
      <c r="M7" s="666" t="s">
        <v>1462</v>
      </c>
      <c r="N7" s="669">
        <v>1</v>
      </c>
      <c r="O7" s="670" t="s">
        <v>40</v>
      </c>
      <c r="P7" s="671">
        <v>1</v>
      </c>
      <c r="Q7" s="666" t="s">
        <v>1463</v>
      </c>
      <c r="R7" s="672" t="s">
        <v>1464</v>
      </c>
      <c r="S7" s="666" t="s">
        <v>1465</v>
      </c>
      <c r="T7" s="666" t="s">
        <v>1466</v>
      </c>
      <c r="U7" s="673">
        <v>115919</v>
      </c>
      <c r="V7" s="674" t="s">
        <v>1467</v>
      </c>
      <c r="W7" s="674"/>
      <c r="X7" s="674"/>
      <c r="Y7" s="674"/>
      <c r="Z7" s="674"/>
      <c r="AA7" s="674"/>
      <c r="AB7" s="674"/>
      <c r="AC7" s="674"/>
      <c r="AD7" s="674"/>
      <c r="AE7" s="674"/>
      <c r="AF7" s="674"/>
      <c r="AG7" s="674"/>
      <c r="AH7" s="674"/>
      <c r="AI7" s="674"/>
      <c r="AJ7" s="674"/>
      <c r="AK7" s="674"/>
      <c r="AL7" s="674"/>
      <c r="AM7" s="674" t="s">
        <v>1468</v>
      </c>
      <c r="AN7" s="674" t="s">
        <v>1469</v>
      </c>
      <c r="AO7" s="674" t="s">
        <v>1470</v>
      </c>
      <c r="AP7" s="674" t="s">
        <v>1471</v>
      </c>
      <c r="AQ7" s="675"/>
    </row>
    <row r="8" spans="1:46" ht="55.15" customHeight="1">
      <c r="A8" s="665">
        <v>2</v>
      </c>
      <c r="B8" s="1990"/>
      <c r="C8" s="1990"/>
      <c r="D8" s="666" t="s">
        <v>1472</v>
      </c>
      <c r="E8" s="666" t="s">
        <v>44</v>
      </c>
      <c r="F8" s="666" t="s">
        <v>1459</v>
      </c>
      <c r="G8" s="666" t="s">
        <v>38</v>
      </c>
      <c r="H8" s="666" t="s">
        <v>38</v>
      </c>
      <c r="I8" s="666" t="s">
        <v>38</v>
      </c>
      <c r="J8" s="666" t="s">
        <v>38</v>
      </c>
      <c r="K8" s="667" t="s">
        <v>1460</v>
      </c>
      <c r="L8" s="668" t="s">
        <v>1461</v>
      </c>
      <c r="M8" s="666" t="s">
        <v>1462</v>
      </c>
      <c r="N8" s="669">
        <v>1</v>
      </c>
      <c r="O8" s="670" t="s">
        <v>40</v>
      </c>
      <c r="P8" s="671">
        <v>1</v>
      </c>
      <c r="Q8" s="666" t="s">
        <v>1473</v>
      </c>
      <c r="R8" s="672" t="s">
        <v>1464</v>
      </c>
      <c r="S8" s="666" t="s">
        <v>1465</v>
      </c>
      <c r="T8" s="666" t="s">
        <v>1466</v>
      </c>
      <c r="U8" s="673">
        <v>115919</v>
      </c>
      <c r="V8" s="674" t="s">
        <v>1467</v>
      </c>
      <c r="W8" s="674"/>
      <c r="X8" s="674"/>
      <c r="Y8" s="674"/>
      <c r="Z8" s="674"/>
      <c r="AA8" s="674"/>
      <c r="AB8" s="674"/>
      <c r="AC8" s="674"/>
      <c r="AD8" s="674"/>
      <c r="AE8" s="674"/>
      <c r="AF8" s="674"/>
      <c r="AG8" s="674"/>
      <c r="AH8" s="674"/>
      <c r="AI8" s="674"/>
      <c r="AJ8" s="674"/>
      <c r="AK8" s="674"/>
      <c r="AL8" s="674"/>
      <c r="AM8" s="674" t="s">
        <v>1468</v>
      </c>
      <c r="AN8" s="674" t="s">
        <v>1469</v>
      </c>
      <c r="AO8" s="674" t="s">
        <v>1474</v>
      </c>
      <c r="AP8" s="674" t="s">
        <v>1475</v>
      </c>
      <c r="AQ8" s="675"/>
    </row>
    <row r="9" spans="1:46" ht="101.45" customHeight="1">
      <c r="A9" s="665">
        <v>3</v>
      </c>
      <c r="B9" s="1991"/>
      <c r="C9" s="1991"/>
      <c r="D9" s="676" t="s">
        <v>1476</v>
      </c>
      <c r="E9" s="666" t="s">
        <v>44</v>
      </c>
      <c r="F9" s="666" t="s">
        <v>1459</v>
      </c>
      <c r="G9" s="666" t="s">
        <v>38</v>
      </c>
      <c r="H9" s="666" t="s">
        <v>38</v>
      </c>
      <c r="I9" s="666" t="s">
        <v>38</v>
      </c>
      <c r="J9" s="666" t="s">
        <v>38</v>
      </c>
      <c r="K9" s="667" t="s">
        <v>1460</v>
      </c>
      <c r="L9" s="668" t="s">
        <v>1461</v>
      </c>
      <c r="M9" s="666" t="s">
        <v>1462</v>
      </c>
      <c r="N9" s="669">
        <v>1</v>
      </c>
      <c r="O9" s="670" t="s">
        <v>40</v>
      </c>
      <c r="P9" s="671">
        <v>1</v>
      </c>
      <c r="Q9" s="666" t="s">
        <v>1477</v>
      </c>
      <c r="R9" s="672" t="s">
        <v>1464</v>
      </c>
      <c r="S9" s="666" t="s">
        <v>1465</v>
      </c>
      <c r="T9" s="666" t="s">
        <v>1466</v>
      </c>
      <c r="U9" s="673">
        <v>115919</v>
      </c>
      <c r="V9" s="674" t="s">
        <v>1467</v>
      </c>
      <c r="W9" s="674"/>
      <c r="X9" s="674"/>
      <c r="Y9" s="674"/>
      <c r="Z9" s="674"/>
      <c r="AA9" s="674"/>
      <c r="AB9" s="674"/>
      <c r="AC9" s="674"/>
      <c r="AD9" s="674"/>
      <c r="AE9" s="674"/>
      <c r="AF9" s="674"/>
      <c r="AG9" s="674"/>
      <c r="AH9" s="674"/>
      <c r="AI9" s="674"/>
      <c r="AJ9" s="674"/>
      <c r="AK9" s="674"/>
      <c r="AL9" s="674"/>
      <c r="AM9" s="674" t="s">
        <v>1468</v>
      </c>
      <c r="AN9" s="674" t="s">
        <v>1478</v>
      </c>
      <c r="AO9" s="676" t="s">
        <v>1479</v>
      </c>
      <c r="AP9" s="674" t="s">
        <v>1480</v>
      </c>
      <c r="AQ9" s="675"/>
    </row>
    <row r="10" spans="1:46" ht="72" customHeight="1">
      <c r="A10" s="677">
        <v>4</v>
      </c>
      <c r="B10" s="1989" t="s">
        <v>81</v>
      </c>
      <c r="C10" s="1993" t="s">
        <v>1481</v>
      </c>
      <c r="D10" s="676" t="s">
        <v>1482</v>
      </c>
      <c r="E10" s="666" t="s">
        <v>44</v>
      </c>
      <c r="F10" s="666" t="s">
        <v>1459</v>
      </c>
      <c r="G10" s="666" t="s">
        <v>38</v>
      </c>
      <c r="H10" s="666" t="s">
        <v>38</v>
      </c>
      <c r="I10" s="666" t="s">
        <v>38</v>
      </c>
      <c r="J10" s="666" t="s">
        <v>38</v>
      </c>
      <c r="K10" s="667" t="s">
        <v>134</v>
      </c>
      <c r="L10" s="676" t="s">
        <v>1483</v>
      </c>
      <c r="M10" s="666" t="s">
        <v>1484</v>
      </c>
      <c r="N10" s="669">
        <v>0.9</v>
      </c>
      <c r="O10" s="670" t="s">
        <v>40</v>
      </c>
      <c r="P10" s="671">
        <v>1</v>
      </c>
      <c r="Q10" s="666" t="s">
        <v>1485</v>
      </c>
      <c r="R10" s="672" t="s">
        <v>1464</v>
      </c>
      <c r="S10" s="666" t="s">
        <v>1465</v>
      </c>
      <c r="T10" s="666" t="s">
        <v>1466</v>
      </c>
      <c r="U10" s="673">
        <v>115919</v>
      </c>
      <c r="V10" s="674" t="s">
        <v>1467</v>
      </c>
      <c r="W10" s="674"/>
      <c r="X10" s="674"/>
      <c r="Y10" s="674"/>
      <c r="Z10" s="674"/>
      <c r="AA10" s="674"/>
      <c r="AB10" s="674"/>
      <c r="AC10" s="674"/>
      <c r="AD10" s="674"/>
      <c r="AE10" s="674"/>
      <c r="AF10" s="674"/>
      <c r="AG10" s="674"/>
      <c r="AH10" s="674"/>
      <c r="AI10" s="674"/>
      <c r="AJ10" s="674"/>
      <c r="AK10" s="674"/>
      <c r="AL10" s="674"/>
      <c r="AM10" s="674" t="s">
        <v>1468</v>
      </c>
      <c r="AN10" s="674" t="s">
        <v>1469</v>
      </c>
      <c r="AO10" s="674" t="s">
        <v>1486</v>
      </c>
      <c r="AP10" s="674" t="s">
        <v>1487</v>
      </c>
      <c r="AQ10" s="675"/>
    </row>
    <row r="11" spans="1:46" ht="72" customHeight="1">
      <c r="A11" s="677">
        <v>5</v>
      </c>
      <c r="B11" s="1990"/>
      <c r="C11" s="1991"/>
      <c r="D11" s="666" t="s">
        <v>1488</v>
      </c>
      <c r="E11" s="666" t="s">
        <v>44</v>
      </c>
      <c r="F11" s="666" t="s">
        <v>1459</v>
      </c>
      <c r="G11" s="666" t="s">
        <v>38</v>
      </c>
      <c r="H11" s="666" t="s">
        <v>38</v>
      </c>
      <c r="I11" s="666" t="s">
        <v>38</v>
      </c>
      <c r="J11" s="666" t="s">
        <v>38</v>
      </c>
      <c r="K11" s="667" t="s">
        <v>134</v>
      </c>
      <c r="L11" s="676" t="s">
        <v>1489</v>
      </c>
      <c r="M11" s="666" t="s">
        <v>1484</v>
      </c>
      <c r="N11" s="669">
        <v>0.9</v>
      </c>
      <c r="O11" s="670" t="s">
        <v>40</v>
      </c>
      <c r="P11" s="671">
        <v>1</v>
      </c>
      <c r="Q11" s="666" t="s">
        <v>1490</v>
      </c>
      <c r="R11" s="672" t="s">
        <v>1464</v>
      </c>
      <c r="S11" s="666" t="s">
        <v>1465</v>
      </c>
      <c r="T11" s="666" t="s">
        <v>1466</v>
      </c>
      <c r="U11" s="673">
        <v>115919</v>
      </c>
      <c r="V11" s="674" t="s">
        <v>1467</v>
      </c>
      <c r="W11" s="674"/>
      <c r="X11" s="674"/>
      <c r="Y11" s="674"/>
      <c r="Z11" s="674"/>
      <c r="AA11" s="674"/>
      <c r="AB11" s="674"/>
      <c r="AC11" s="674"/>
      <c r="AD11" s="674"/>
      <c r="AE11" s="674"/>
      <c r="AF11" s="674"/>
      <c r="AG11" s="674"/>
      <c r="AH11" s="674"/>
      <c r="AI11" s="674"/>
      <c r="AJ11" s="674"/>
      <c r="AK11" s="674"/>
      <c r="AL11" s="674"/>
      <c r="AM11" s="674" t="s">
        <v>1468</v>
      </c>
      <c r="AN11" s="674" t="s">
        <v>1469</v>
      </c>
      <c r="AO11" s="674" t="s">
        <v>1491</v>
      </c>
      <c r="AP11" s="674" t="s">
        <v>1492</v>
      </c>
      <c r="AQ11" s="675"/>
    </row>
    <row r="12" spans="1:46" ht="72" customHeight="1">
      <c r="A12" s="677">
        <v>6</v>
      </c>
      <c r="B12" s="1990"/>
      <c r="C12" s="1993" t="s">
        <v>1493</v>
      </c>
      <c r="D12" s="676" t="s">
        <v>1494</v>
      </c>
      <c r="E12" s="666" t="s">
        <v>44</v>
      </c>
      <c r="F12" s="666" t="s">
        <v>1459</v>
      </c>
      <c r="G12" s="666" t="s">
        <v>38</v>
      </c>
      <c r="H12" s="666" t="s">
        <v>38</v>
      </c>
      <c r="I12" s="666" t="s">
        <v>38</v>
      </c>
      <c r="J12" s="666" t="s">
        <v>38</v>
      </c>
      <c r="K12" s="667" t="s">
        <v>1460</v>
      </c>
      <c r="L12" s="676" t="s">
        <v>1483</v>
      </c>
      <c r="M12" s="666" t="s">
        <v>1462</v>
      </c>
      <c r="N12" s="669">
        <v>1</v>
      </c>
      <c r="O12" s="670" t="s">
        <v>40</v>
      </c>
      <c r="P12" s="671">
        <v>1</v>
      </c>
      <c r="Q12" s="666" t="s">
        <v>1495</v>
      </c>
      <c r="R12" s="672" t="s">
        <v>1464</v>
      </c>
      <c r="S12" s="666" t="s">
        <v>1465</v>
      </c>
      <c r="T12" s="666" t="s">
        <v>1466</v>
      </c>
      <c r="U12" s="673">
        <v>115919</v>
      </c>
      <c r="V12" s="674" t="s">
        <v>1467</v>
      </c>
      <c r="W12" s="674"/>
      <c r="X12" s="674"/>
      <c r="Y12" s="674"/>
      <c r="Z12" s="674"/>
      <c r="AA12" s="674"/>
      <c r="AB12" s="674"/>
      <c r="AC12" s="674"/>
      <c r="AD12" s="674"/>
      <c r="AE12" s="674"/>
      <c r="AF12" s="674"/>
      <c r="AG12" s="674"/>
      <c r="AH12" s="674"/>
      <c r="AI12" s="674"/>
      <c r="AJ12" s="674"/>
      <c r="AK12" s="674"/>
      <c r="AL12" s="674"/>
      <c r="AM12" s="674" t="s">
        <v>1468</v>
      </c>
      <c r="AN12" s="674" t="s">
        <v>1469</v>
      </c>
      <c r="AO12" s="676" t="s">
        <v>1496</v>
      </c>
      <c r="AP12" s="676" t="s">
        <v>1497</v>
      </c>
      <c r="AQ12" s="676"/>
    </row>
    <row r="13" spans="1:46" ht="344.25">
      <c r="A13" s="665">
        <v>7</v>
      </c>
      <c r="B13" s="1990"/>
      <c r="C13" s="1990"/>
      <c r="D13" s="676" t="s">
        <v>1498</v>
      </c>
      <c r="E13" s="666" t="s">
        <v>44</v>
      </c>
      <c r="F13" s="666" t="s">
        <v>1459</v>
      </c>
      <c r="G13" s="666" t="s">
        <v>38</v>
      </c>
      <c r="H13" s="666" t="s">
        <v>38</v>
      </c>
      <c r="I13" s="666" t="s">
        <v>38</v>
      </c>
      <c r="J13" s="666" t="s">
        <v>38</v>
      </c>
      <c r="K13" s="667" t="s">
        <v>1460</v>
      </c>
      <c r="L13" s="676" t="s">
        <v>1499</v>
      </c>
      <c r="M13" s="666" t="s">
        <v>1462</v>
      </c>
      <c r="N13" s="669">
        <v>1</v>
      </c>
      <c r="O13" s="670" t="s">
        <v>40</v>
      </c>
      <c r="P13" s="671">
        <v>1</v>
      </c>
      <c r="Q13" s="666" t="s">
        <v>1495</v>
      </c>
      <c r="R13" s="672" t="s">
        <v>1464</v>
      </c>
      <c r="S13" s="666" t="s">
        <v>1465</v>
      </c>
      <c r="T13" s="666" t="s">
        <v>1466</v>
      </c>
      <c r="U13" s="673">
        <v>115919</v>
      </c>
      <c r="V13" s="674" t="s">
        <v>1126</v>
      </c>
      <c r="W13" s="674"/>
      <c r="X13" s="674"/>
      <c r="Y13" s="674"/>
      <c r="Z13" s="674"/>
      <c r="AA13" s="674"/>
      <c r="AB13" s="674"/>
      <c r="AC13" s="674"/>
      <c r="AD13" s="674"/>
      <c r="AE13" s="674"/>
      <c r="AF13" s="674"/>
      <c r="AG13" s="674"/>
      <c r="AH13" s="674"/>
      <c r="AI13" s="674"/>
      <c r="AJ13" s="674"/>
      <c r="AK13" s="674"/>
      <c r="AL13" s="674"/>
      <c r="AM13" s="674" t="s">
        <v>1468</v>
      </c>
      <c r="AN13" s="674" t="s">
        <v>1469</v>
      </c>
      <c r="AO13" s="674" t="s">
        <v>1500</v>
      </c>
      <c r="AP13" s="674" t="s">
        <v>1501</v>
      </c>
      <c r="AQ13" s="675"/>
    </row>
    <row r="14" spans="1:46" ht="344.25">
      <c r="A14" s="665">
        <v>8</v>
      </c>
      <c r="B14" s="1990"/>
      <c r="C14" s="1990"/>
      <c r="D14" s="676" t="s">
        <v>1502</v>
      </c>
      <c r="E14" s="666" t="s">
        <v>44</v>
      </c>
      <c r="F14" s="666" t="s">
        <v>1459</v>
      </c>
      <c r="G14" s="666" t="s">
        <v>38</v>
      </c>
      <c r="H14" s="666" t="s">
        <v>38</v>
      </c>
      <c r="I14" s="666" t="s">
        <v>38</v>
      </c>
      <c r="J14" s="666" t="s">
        <v>38</v>
      </c>
      <c r="K14" s="667" t="s">
        <v>1460</v>
      </c>
      <c r="L14" s="676" t="s">
        <v>1499</v>
      </c>
      <c r="M14" s="666" t="s">
        <v>1462</v>
      </c>
      <c r="N14" s="669">
        <v>1</v>
      </c>
      <c r="O14" s="670" t="s">
        <v>40</v>
      </c>
      <c r="P14" s="671">
        <v>1</v>
      </c>
      <c r="Q14" s="666" t="s">
        <v>1495</v>
      </c>
      <c r="R14" s="672" t="s">
        <v>1464</v>
      </c>
      <c r="S14" s="666" t="s">
        <v>1465</v>
      </c>
      <c r="T14" s="666" t="s">
        <v>1466</v>
      </c>
      <c r="U14" s="673">
        <v>115919</v>
      </c>
      <c r="V14" s="674" t="s">
        <v>1126</v>
      </c>
      <c r="W14" s="674"/>
      <c r="X14" s="674"/>
      <c r="Y14" s="674"/>
      <c r="Z14" s="674"/>
      <c r="AA14" s="674"/>
      <c r="AB14" s="674"/>
      <c r="AC14" s="674"/>
      <c r="AD14" s="674"/>
      <c r="AE14" s="674"/>
      <c r="AF14" s="674"/>
      <c r="AG14" s="674"/>
      <c r="AH14" s="674"/>
      <c r="AI14" s="674"/>
      <c r="AJ14" s="674"/>
      <c r="AK14" s="674"/>
      <c r="AL14" s="674"/>
      <c r="AM14" s="674" t="s">
        <v>1468</v>
      </c>
      <c r="AN14" s="674" t="s">
        <v>1469</v>
      </c>
      <c r="AO14" s="674" t="s">
        <v>1500</v>
      </c>
      <c r="AP14" s="676" t="s">
        <v>1503</v>
      </c>
      <c r="AQ14" s="675"/>
    </row>
    <row r="15" spans="1:46" ht="72" customHeight="1">
      <c r="A15" s="677">
        <v>9</v>
      </c>
      <c r="B15" s="1990"/>
      <c r="C15" s="1990"/>
      <c r="D15" s="676" t="s">
        <v>1504</v>
      </c>
      <c r="E15" s="666" t="s">
        <v>44</v>
      </c>
      <c r="F15" s="666" t="s">
        <v>1459</v>
      </c>
      <c r="G15" s="666" t="s">
        <v>38</v>
      </c>
      <c r="H15" s="666" t="s">
        <v>38</v>
      </c>
      <c r="I15" s="666" t="s">
        <v>38</v>
      </c>
      <c r="J15" s="666" t="s">
        <v>38</v>
      </c>
      <c r="K15" s="667" t="s">
        <v>1460</v>
      </c>
      <c r="L15" s="676" t="s">
        <v>1483</v>
      </c>
      <c r="M15" s="666" t="s">
        <v>1462</v>
      </c>
      <c r="N15" s="669">
        <v>1</v>
      </c>
      <c r="O15" s="670" t="s">
        <v>40</v>
      </c>
      <c r="P15" s="671">
        <v>1</v>
      </c>
      <c r="Q15" s="666" t="s">
        <v>1505</v>
      </c>
      <c r="R15" s="672" t="s">
        <v>1464</v>
      </c>
      <c r="S15" s="666" t="s">
        <v>1465</v>
      </c>
      <c r="T15" s="666" t="s">
        <v>1466</v>
      </c>
      <c r="U15" s="673">
        <v>115919</v>
      </c>
      <c r="V15" s="674" t="s">
        <v>1126</v>
      </c>
      <c r="W15" s="674"/>
      <c r="X15" s="674"/>
      <c r="Y15" s="674"/>
      <c r="Z15" s="674"/>
      <c r="AA15" s="674"/>
      <c r="AB15" s="674"/>
      <c r="AC15" s="674"/>
      <c r="AD15" s="674"/>
      <c r="AE15" s="674"/>
      <c r="AF15" s="674"/>
      <c r="AG15" s="674"/>
      <c r="AH15" s="674"/>
      <c r="AI15" s="674"/>
      <c r="AJ15" s="674"/>
      <c r="AK15" s="674"/>
      <c r="AL15" s="674"/>
      <c r="AM15" s="674" t="s">
        <v>1468</v>
      </c>
      <c r="AN15" s="674" t="s">
        <v>1469</v>
      </c>
      <c r="AO15" s="674" t="s">
        <v>1506</v>
      </c>
      <c r="AP15" s="674" t="s">
        <v>1507</v>
      </c>
      <c r="AQ15" s="675"/>
    </row>
    <row r="16" spans="1:46" ht="344.25">
      <c r="A16" s="665">
        <v>10</v>
      </c>
      <c r="B16" s="1991"/>
      <c r="C16" s="1991"/>
      <c r="D16" s="676" t="s">
        <v>1508</v>
      </c>
      <c r="E16" s="666" t="s">
        <v>44</v>
      </c>
      <c r="F16" s="666" t="s">
        <v>1459</v>
      </c>
      <c r="G16" s="666" t="s">
        <v>38</v>
      </c>
      <c r="H16" s="666" t="s">
        <v>38</v>
      </c>
      <c r="I16" s="666" t="s">
        <v>38</v>
      </c>
      <c r="J16" s="666" t="s">
        <v>38</v>
      </c>
      <c r="K16" s="667" t="s">
        <v>1460</v>
      </c>
      <c r="L16" s="676" t="s">
        <v>1499</v>
      </c>
      <c r="M16" s="666" t="s">
        <v>1462</v>
      </c>
      <c r="N16" s="669">
        <v>1</v>
      </c>
      <c r="O16" s="670" t="s">
        <v>40</v>
      </c>
      <c r="P16" s="671">
        <v>1</v>
      </c>
      <c r="Q16" s="666" t="s">
        <v>1509</v>
      </c>
      <c r="R16" s="672" t="s">
        <v>1464</v>
      </c>
      <c r="S16" s="666" t="s">
        <v>1465</v>
      </c>
      <c r="T16" s="666" t="s">
        <v>1466</v>
      </c>
      <c r="U16" s="674"/>
      <c r="V16" s="674"/>
      <c r="W16" s="674"/>
      <c r="X16" s="674"/>
      <c r="Y16" s="674"/>
      <c r="Z16" s="674"/>
      <c r="AA16" s="674"/>
      <c r="AB16" s="674"/>
      <c r="AC16" s="674"/>
      <c r="AD16" s="674"/>
      <c r="AE16" s="674"/>
      <c r="AF16" s="674"/>
      <c r="AG16" s="674"/>
      <c r="AH16" s="674"/>
      <c r="AI16" s="674"/>
      <c r="AJ16" s="674"/>
      <c r="AK16" s="674"/>
      <c r="AL16" s="674"/>
      <c r="AM16" s="674" t="s">
        <v>1468</v>
      </c>
      <c r="AN16" s="674" t="s">
        <v>1469</v>
      </c>
      <c r="AO16" s="666" t="s">
        <v>1510</v>
      </c>
      <c r="AP16" s="674"/>
      <c r="AQ16" s="675"/>
    </row>
    <row r="17" spans="1:43" ht="153">
      <c r="A17" s="678">
        <v>11</v>
      </c>
      <c r="B17" s="1989" t="s">
        <v>658</v>
      </c>
      <c r="C17" s="679" t="s">
        <v>1511</v>
      </c>
      <c r="D17" s="666" t="s">
        <v>1512</v>
      </c>
      <c r="E17" s="666" t="s">
        <v>44</v>
      </c>
      <c r="F17" s="666" t="s">
        <v>1513</v>
      </c>
      <c r="G17" s="666" t="s">
        <v>1514</v>
      </c>
      <c r="H17" s="666" t="s">
        <v>1515</v>
      </c>
      <c r="I17" s="666" t="s">
        <v>1516</v>
      </c>
      <c r="J17" s="666" t="s">
        <v>1517</v>
      </c>
      <c r="K17" s="667" t="s">
        <v>1518</v>
      </c>
      <c r="L17" s="667" t="s">
        <v>1519</v>
      </c>
      <c r="M17" s="666" t="s">
        <v>1462</v>
      </c>
      <c r="N17" s="669">
        <v>1</v>
      </c>
      <c r="O17" s="670" t="s">
        <v>40</v>
      </c>
      <c r="P17" s="671">
        <v>1</v>
      </c>
      <c r="Q17" s="666" t="s">
        <v>1520</v>
      </c>
      <c r="R17" s="672" t="s">
        <v>1464</v>
      </c>
      <c r="S17" s="666" t="s">
        <v>1521</v>
      </c>
      <c r="T17" s="666" t="s">
        <v>1466</v>
      </c>
      <c r="U17" s="674">
        <v>125</v>
      </c>
      <c r="V17" s="674" t="s">
        <v>1522</v>
      </c>
      <c r="W17" s="674"/>
      <c r="X17" s="674"/>
      <c r="Y17" s="674"/>
      <c r="Z17" s="674"/>
      <c r="AA17" s="674"/>
      <c r="AB17" s="674"/>
      <c r="AC17" s="674"/>
      <c r="AD17" s="674"/>
      <c r="AE17" s="674"/>
      <c r="AF17" s="674"/>
      <c r="AG17" s="674"/>
      <c r="AH17" s="674"/>
      <c r="AI17" s="674"/>
      <c r="AJ17" s="674"/>
      <c r="AK17" s="674"/>
      <c r="AL17" s="674"/>
      <c r="AM17" s="674"/>
      <c r="AN17" s="674" t="s">
        <v>1469</v>
      </c>
      <c r="AO17" s="674"/>
      <c r="AP17" s="674"/>
      <c r="AQ17" s="675"/>
    </row>
    <row r="18" spans="1:43" ht="344.25">
      <c r="A18" s="678">
        <v>12</v>
      </c>
      <c r="B18" s="1999"/>
      <c r="C18" s="1992" t="s">
        <v>1523</v>
      </c>
      <c r="D18" s="666" t="s">
        <v>1524</v>
      </c>
      <c r="E18" s="666" t="s">
        <v>44</v>
      </c>
      <c r="F18" s="666" t="s">
        <v>1513</v>
      </c>
      <c r="G18" s="666" t="s">
        <v>1514</v>
      </c>
      <c r="H18" s="666" t="s">
        <v>38</v>
      </c>
      <c r="I18" s="666" t="s">
        <v>38</v>
      </c>
      <c r="J18" s="666" t="s">
        <v>38</v>
      </c>
      <c r="K18" s="667" t="s">
        <v>1518</v>
      </c>
      <c r="L18" s="667" t="s">
        <v>1519</v>
      </c>
      <c r="M18" s="666" t="s">
        <v>1462</v>
      </c>
      <c r="N18" s="669">
        <v>1</v>
      </c>
      <c r="O18" s="670" t="s">
        <v>40</v>
      </c>
      <c r="P18" s="671">
        <v>1</v>
      </c>
      <c r="Q18" s="666" t="s">
        <v>1525</v>
      </c>
      <c r="R18" s="672" t="s">
        <v>1464</v>
      </c>
      <c r="S18" s="666" t="s">
        <v>1465</v>
      </c>
      <c r="T18" s="666" t="s">
        <v>1466</v>
      </c>
      <c r="U18" s="674">
        <v>19</v>
      </c>
      <c r="V18" s="674" t="s">
        <v>1522</v>
      </c>
      <c r="W18" s="674"/>
      <c r="X18" s="674"/>
      <c r="Y18" s="674"/>
      <c r="Z18" s="674"/>
      <c r="AA18" s="674"/>
      <c r="AB18" s="674"/>
      <c r="AC18" s="674"/>
      <c r="AD18" s="674"/>
      <c r="AE18" s="674"/>
      <c r="AF18" s="674"/>
      <c r="AG18" s="674"/>
      <c r="AH18" s="674"/>
      <c r="AI18" s="674"/>
      <c r="AJ18" s="674"/>
      <c r="AK18" s="674"/>
      <c r="AL18" s="674"/>
      <c r="AM18" s="674" t="s">
        <v>1468</v>
      </c>
      <c r="AN18" s="674" t="s">
        <v>1526</v>
      </c>
      <c r="AO18" s="674" t="s">
        <v>1527</v>
      </c>
      <c r="AP18" s="674" t="s">
        <v>1528</v>
      </c>
      <c r="AQ18" s="675"/>
    </row>
    <row r="19" spans="1:43" ht="76.5">
      <c r="A19" s="678">
        <v>13</v>
      </c>
      <c r="B19" s="1999"/>
      <c r="C19" s="2001"/>
      <c r="D19" s="666" t="s">
        <v>1529</v>
      </c>
      <c r="E19" s="666" t="s">
        <v>44</v>
      </c>
      <c r="F19" s="666" t="s">
        <v>1513</v>
      </c>
      <c r="G19" s="666" t="s">
        <v>1514</v>
      </c>
      <c r="H19" s="666" t="s">
        <v>1515</v>
      </c>
      <c r="I19" s="666" t="s">
        <v>1516</v>
      </c>
      <c r="J19" s="680" t="s">
        <v>1530</v>
      </c>
      <c r="K19" s="667" t="s">
        <v>1518</v>
      </c>
      <c r="L19" s="667" t="s">
        <v>1519</v>
      </c>
      <c r="M19" s="666" t="s">
        <v>1531</v>
      </c>
      <c r="N19" s="669">
        <v>1</v>
      </c>
      <c r="O19" s="670" t="s">
        <v>40</v>
      </c>
      <c r="P19" s="671">
        <v>1</v>
      </c>
      <c r="Q19" s="666" t="s">
        <v>1532</v>
      </c>
      <c r="R19" s="672" t="s">
        <v>1464</v>
      </c>
      <c r="S19" s="666" t="s">
        <v>1521</v>
      </c>
      <c r="T19" s="666" t="s">
        <v>1466</v>
      </c>
      <c r="U19" s="674">
        <v>220</v>
      </c>
      <c r="V19" s="674" t="s">
        <v>1533</v>
      </c>
      <c r="W19" s="674"/>
      <c r="X19" s="674"/>
      <c r="Y19" s="674"/>
      <c r="Z19" s="674"/>
      <c r="AA19" s="674"/>
      <c r="AB19" s="674"/>
      <c r="AC19" s="674"/>
      <c r="AD19" s="674"/>
      <c r="AE19" s="674"/>
      <c r="AF19" s="674"/>
      <c r="AG19" s="674"/>
      <c r="AH19" s="674"/>
      <c r="AI19" s="674"/>
      <c r="AJ19" s="674"/>
      <c r="AK19" s="674"/>
      <c r="AL19" s="674"/>
      <c r="AM19" s="674"/>
      <c r="AN19" s="674" t="s">
        <v>1469</v>
      </c>
      <c r="AO19" s="674" t="s">
        <v>1534</v>
      </c>
      <c r="AP19" s="674" t="s">
        <v>1535</v>
      </c>
      <c r="AQ19" s="675"/>
    </row>
    <row r="20" spans="1:43" ht="76.5">
      <c r="A20" s="678">
        <v>14</v>
      </c>
      <c r="B20" s="1999"/>
      <c r="C20" s="2001"/>
      <c r="D20" s="666" t="s">
        <v>1536</v>
      </c>
      <c r="E20" s="666" t="s">
        <v>44</v>
      </c>
      <c r="F20" s="666" t="s">
        <v>1513</v>
      </c>
      <c r="G20" s="666" t="s">
        <v>1514</v>
      </c>
      <c r="H20" s="666" t="s">
        <v>1515</v>
      </c>
      <c r="I20" s="666" t="s">
        <v>1516</v>
      </c>
      <c r="J20" s="680" t="s">
        <v>1530</v>
      </c>
      <c r="K20" s="667" t="s">
        <v>1518</v>
      </c>
      <c r="L20" s="667" t="s">
        <v>1519</v>
      </c>
      <c r="M20" s="666" t="s">
        <v>1531</v>
      </c>
      <c r="N20" s="669">
        <v>1</v>
      </c>
      <c r="O20" s="670" t="s">
        <v>40</v>
      </c>
      <c r="P20" s="671">
        <v>1</v>
      </c>
      <c r="Q20" s="666" t="s">
        <v>1537</v>
      </c>
      <c r="R20" s="672" t="s">
        <v>1464</v>
      </c>
      <c r="S20" s="666" t="s">
        <v>1538</v>
      </c>
      <c r="T20" s="666" t="s">
        <v>1466</v>
      </c>
      <c r="U20" s="674">
        <v>300</v>
      </c>
      <c r="V20" s="674" t="s">
        <v>279</v>
      </c>
      <c r="W20" s="674"/>
      <c r="X20" s="674"/>
      <c r="Y20" s="674"/>
      <c r="Z20" s="674"/>
      <c r="AA20" s="674"/>
      <c r="AB20" s="674"/>
      <c r="AC20" s="674"/>
      <c r="AD20" s="674"/>
      <c r="AE20" s="674"/>
      <c r="AF20" s="674"/>
      <c r="AG20" s="674"/>
      <c r="AH20" s="674"/>
      <c r="AI20" s="674"/>
      <c r="AJ20" s="674"/>
      <c r="AK20" s="674"/>
      <c r="AL20" s="674"/>
      <c r="AM20" s="674"/>
      <c r="AN20" s="674" t="s">
        <v>1469</v>
      </c>
      <c r="AO20" s="674" t="s">
        <v>1539</v>
      </c>
      <c r="AP20" s="674" t="s">
        <v>1540</v>
      </c>
      <c r="AQ20" s="675"/>
    </row>
    <row r="21" spans="1:43" ht="178.5">
      <c r="A21" s="678">
        <v>15</v>
      </c>
      <c r="B21" s="1999"/>
      <c r="C21" s="681"/>
      <c r="D21" s="666" t="s">
        <v>1541</v>
      </c>
      <c r="E21" s="666" t="s">
        <v>44</v>
      </c>
      <c r="F21" s="666" t="s">
        <v>1513</v>
      </c>
      <c r="G21" s="666" t="s">
        <v>1514</v>
      </c>
      <c r="H21" s="666" t="s">
        <v>1515</v>
      </c>
      <c r="I21" s="666" t="s">
        <v>1516</v>
      </c>
      <c r="J21" s="680" t="s">
        <v>1530</v>
      </c>
      <c r="K21" s="667" t="s">
        <v>1518</v>
      </c>
      <c r="L21" s="667" t="s">
        <v>1519</v>
      </c>
      <c r="M21" s="666" t="s">
        <v>1462</v>
      </c>
      <c r="N21" s="669">
        <v>1</v>
      </c>
      <c r="O21" s="670" t="s">
        <v>40</v>
      </c>
      <c r="P21" s="671">
        <v>1</v>
      </c>
      <c r="Q21" s="666" t="s">
        <v>1542</v>
      </c>
      <c r="R21" s="672" t="s">
        <v>1464</v>
      </c>
      <c r="S21" s="666" t="s">
        <v>1465</v>
      </c>
      <c r="T21" s="666" t="s">
        <v>1466</v>
      </c>
      <c r="U21" s="674">
        <v>72</v>
      </c>
      <c r="V21" s="674" t="s">
        <v>1543</v>
      </c>
      <c r="W21" s="674"/>
      <c r="X21" s="674"/>
      <c r="Y21" s="674"/>
      <c r="Z21" s="674"/>
      <c r="AA21" s="674"/>
      <c r="AB21" s="674"/>
      <c r="AC21" s="674"/>
      <c r="AD21" s="674"/>
      <c r="AE21" s="674"/>
      <c r="AF21" s="674"/>
      <c r="AG21" s="674"/>
      <c r="AH21" s="674"/>
      <c r="AI21" s="674"/>
      <c r="AJ21" s="674"/>
      <c r="AK21" s="674"/>
      <c r="AL21" s="674"/>
      <c r="AM21" s="674" t="s">
        <v>1544</v>
      </c>
      <c r="AN21" s="674" t="s">
        <v>1545</v>
      </c>
      <c r="AO21" s="674" t="s">
        <v>1546</v>
      </c>
      <c r="AP21" s="674" t="s">
        <v>1547</v>
      </c>
      <c r="AQ21" s="675"/>
    </row>
    <row r="22" spans="1:43" ht="72" customHeight="1">
      <c r="A22" s="677">
        <v>16</v>
      </c>
      <c r="B22" s="1999"/>
      <c r="C22" s="1992" t="s">
        <v>1548</v>
      </c>
      <c r="D22" s="676" t="s">
        <v>1549</v>
      </c>
      <c r="E22" s="666" t="s">
        <v>44</v>
      </c>
      <c r="F22" s="666" t="s">
        <v>1459</v>
      </c>
      <c r="G22" s="666" t="s">
        <v>1550</v>
      </c>
      <c r="H22" s="676" t="s">
        <v>1551</v>
      </c>
      <c r="I22" s="676" t="s">
        <v>1552</v>
      </c>
      <c r="J22" s="676" t="s">
        <v>1553</v>
      </c>
      <c r="K22" s="667" t="s">
        <v>1554</v>
      </c>
      <c r="L22" s="668" t="s">
        <v>1555</v>
      </c>
      <c r="M22" s="666" t="s">
        <v>1484</v>
      </c>
      <c r="N22" s="669">
        <v>0.95</v>
      </c>
      <c r="O22" s="670" t="s">
        <v>40</v>
      </c>
      <c r="P22" s="671">
        <v>1</v>
      </c>
      <c r="Q22" s="666" t="s">
        <v>1485</v>
      </c>
      <c r="R22" s="672" t="s">
        <v>1464</v>
      </c>
      <c r="S22" s="666" t="s">
        <v>1465</v>
      </c>
      <c r="T22" s="666" t="s">
        <v>1466</v>
      </c>
      <c r="U22" s="673">
        <v>43098</v>
      </c>
      <c r="V22" s="674" t="s">
        <v>1467</v>
      </c>
      <c r="W22" s="674"/>
      <c r="X22" s="674"/>
      <c r="Y22" s="674"/>
      <c r="Z22" s="674"/>
      <c r="AA22" s="674"/>
      <c r="AB22" s="674"/>
      <c r="AC22" s="674"/>
      <c r="AD22" s="674"/>
      <c r="AE22" s="674"/>
      <c r="AF22" s="674"/>
      <c r="AG22" s="674"/>
      <c r="AH22" s="674"/>
      <c r="AI22" s="674"/>
      <c r="AJ22" s="674"/>
      <c r="AK22" s="674"/>
      <c r="AL22" s="674"/>
      <c r="AM22" s="674" t="s">
        <v>1468</v>
      </c>
      <c r="AN22" s="674" t="s">
        <v>1469</v>
      </c>
      <c r="AO22" s="676" t="s">
        <v>1556</v>
      </c>
      <c r="AP22" s="674" t="s">
        <v>1557</v>
      </c>
      <c r="AQ22" s="675"/>
    </row>
    <row r="23" spans="1:43" ht="72" customHeight="1">
      <c r="A23" s="677">
        <v>17</v>
      </c>
      <c r="B23" s="1999"/>
      <c r="C23" s="1990"/>
      <c r="D23" s="676" t="s">
        <v>1558</v>
      </c>
      <c r="E23" s="666" t="s">
        <v>44</v>
      </c>
      <c r="F23" s="666" t="s">
        <v>1459</v>
      </c>
      <c r="G23" s="666" t="s">
        <v>1550</v>
      </c>
      <c r="H23" s="676" t="s">
        <v>1551</v>
      </c>
      <c r="I23" s="676" t="s">
        <v>1552</v>
      </c>
      <c r="J23" s="676" t="s">
        <v>1553</v>
      </c>
      <c r="K23" s="667" t="s">
        <v>1554</v>
      </c>
      <c r="L23" s="668" t="s">
        <v>1555</v>
      </c>
      <c r="M23" s="666" t="s">
        <v>1484</v>
      </c>
      <c r="N23" s="669">
        <v>0.95</v>
      </c>
      <c r="O23" s="670" t="s">
        <v>40</v>
      </c>
      <c r="P23" s="671">
        <v>1</v>
      </c>
      <c r="Q23" s="666" t="s">
        <v>1485</v>
      </c>
      <c r="R23" s="672" t="s">
        <v>1464</v>
      </c>
      <c r="S23" s="666" t="s">
        <v>1465</v>
      </c>
      <c r="T23" s="666" t="s">
        <v>1466</v>
      </c>
      <c r="U23" s="673">
        <v>43098</v>
      </c>
      <c r="V23" s="674" t="s">
        <v>1467</v>
      </c>
      <c r="W23" s="674" t="s">
        <v>1559</v>
      </c>
      <c r="X23" s="674"/>
      <c r="Y23" s="674"/>
      <c r="Z23" s="674"/>
      <c r="AA23" s="674"/>
      <c r="AB23" s="674"/>
      <c r="AC23" s="674"/>
      <c r="AD23" s="674"/>
      <c r="AE23" s="674"/>
      <c r="AF23" s="674"/>
      <c r="AG23" s="674"/>
      <c r="AH23" s="674"/>
      <c r="AI23" s="674"/>
      <c r="AJ23" s="674"/>
      <c r="AK23" s="674"/>
      <c r="AL23" s="674"/>
      <c r="AM23" s="674" t="s">
        <v>1468</v>
      </c>
      <c r="AN23" s="674" t="s">
        <v>1469</v>
      </c>
      <c r="AO23" s="676" t="s">
        <v>1560</v>
      </c>
      <c r="AP23" s="674" t="s">
        <v>1557</v>
      </c>
      <c r="AQ23" s="675"/>
    </row>
    <row r="24" spans="1:43" ht="72" customHeight="1">
      <c r="A24" s="677">
        <v>18</v>
      </c>
      <c r="B24" s="1999"/>
      <c r="C24" s="1990"/>
      <c r="D24" s="676" t="s">
        <v>1561</v>
      </c>
      <c r="E24" s="666" t="s">
        <v>44</v>
      </c>
      <c r="F24" s="666" t="s">
        <v>1459</v>
      </c>
      <c r="G24" s="666" t="s">
        <v>1550</v>
      </c>
      <c r="H24" s="676" t="s">
        <v>1551</v>
      </c>
      <c r="I24" s="676" t="s">
        <v>1552</v>
      </c>
      <c r="J24" s="676" t="s">
        <v>1553</v>
      </c>
      <c r="K24" s="667" t="s">
        <v>1554</v>
      </c>
      <c r="L24" s="668" t="s">
        <v>1555</v>
      </c>
      <c r="M24" s="666" t="s">
        <v>1462</v>
      </c>
      <c r="N24" s="669">
        <v>1</v>
      </c>
      <c r="O24" s="670" t="s">
        <v>40</v>
      </c>
      <c r="P24" s="671">
        <v>1</v>
      </c>
      <c r="Q24" s="666" t="s">
        <v>1485</v>
      </c>
      <c r="R24" s="672" t="s">
        <v>1464</v>
      </c>
      <c r="S24" s="666" t="s">
        <v>1465</v>
      </c>
      <c r="T24" s="666" t="s">
        <v>1466</v>
      </c>
      <c r="U24" s="673">
        <v>43098</v>
      </c>
      <c r="V24" s="674" t="s">
        <v>1467</v>
      </c>
      <c r="W24" s="674"/>
      <c r="X24" s="674"/>
      <c r="Y24" s="674"/>
      <c r="Z24" s="674"/>
      <c r="AA24" s="674"/>
      <c r="AB24" s="674"/>
      <c r="AC24" s="674"/>
      <c r="AD24" s="674"/>
      <c r="AE24" s="674"/>
      <c r="AF24" s="674"/>
      <c r="AG24" s="674"/>
      <c r="AH24" s="674"/>
      <c r="AI24" s="674"/>
      <c r="AJ24" s="674"/>
      <c r="AK24" s="674"/>
      <c r="AL24" s="674"/>
      <c r="AM24" s="674" t="s">
        <v>1468</v>
      </c>
      <c r="AN24" s="674" t="s">
        <v>1469</v>
      </c>
      <c r="AO24" s="676" t="s">
        <v>1562</v>
      </c>
      <c r="AP24" s="674" t="s">
        <v>1557</v>
      </c>
      <c r="AQ24" s="675"/>
    </row>
    <row r="25" spans="1:43" ht="72" customHeight="1">
      <c r="A25" s="677">
        <v>19</v>
      </c>
      <c r="B25" s="1999"/>
      <c r="C25" s="1990"/>
      <c r="D25" s="676" t="s">
        <v>1563</v>
      </c>
      <c r="E25" s="666" t="s">
        <v>44</v>
      </c>
      <c r="F25" s="666" t="s">
        <v>1459</v>
      </c>
      <c r="G25" s="666" t="s">
        <v>1550</v>
      </c>
      <c r="H25" s="676" t="s">
        <v>1551</v>
      </c>
      <c r="I25" s="676" t="s">
        <v>1552</v>
      </c>
      <c r="J25" s="676" t="s">
        <v>1553</v>
      </c>
      <c r="K25" s="667" t="s">
        <v>1554</v>
      </c>
      <c r="L25" s="668" t="s">
        <v>1555</v>
      </c>
      <c r="M25" s="666" t="s">
        <v>1484</v>
      </c>
      <c r="N25" s="669">
        <v>0.9</v>
      </c>
      <c r="O25" s="670" t="s">
        <v>40</v>
      </c>
      <c r="P25" s="671">
        <v>1</v>
      </c>
      <c r="Q25" s="666" t="s">
        <v>1485</v>
      </c>
      <c r="R25" s="672" t="s">
        <v>1464</v>
      </c>
      <c r="S25" s="666" t="s">
        <v>1465</v>
      </c>
      <c r="T25" s="666" t="s">
        <v>1466</v>
      </c>
      <c r="U25" s="673">
        <v>43098</v>
      </c>
      <c r="V25" s="674" t="s">
        <v>1467</v>
      </c>
      <c r="W25" s="674" t="s">
        <v>1559</v>
      </c>
      <c r="X25" s="674"/>
      <c r="Y25" s="674"/>
      <c r="Z25" s="674"/>
      <c r="AA25" s="674"/>
      <c r="AB25" s="674"/>
      <c r="AC25" s="674"/>
      <c r="AD25" s="674"/>
      <c r="AE25" s="674"/>
      <c r="AF25" s="674"/>
      <c r="AG25" s="674"/>
      <c r="AH25" s="674"/>
      <c r="AI25" s="674"/>
      <c r="AJ25" s="674"/>
      <c r="AK25" s="674"/>
      <c r="AL25" s="674"/>
      <c r="AM25" s="674" t="s">
        <v>1468</v>
      </c>
      <c r="AN25" s="674" t="s">
        <v>1469</v>
      </c>
      <c r="AO25" s="676" t="s">
        <v>1564</v>
      </c>
      <c r="AP25" s="674" t="s">
        <v>1557</v>
      </c>
      <c r="AQ25" s="675"/>
    </row>
    <row r="26" spans="1:43" ht="72" customHeight="1">
      <c r="A26" s="677">
        <v>20</v>
      </c>
      <c r="B26" s="1999"/>
      <c r="C26" s="1990"/>
      <c r="D26" s="676" t="s">
        <v>1565</v>
      </c>
      <c r="E26" s="666" t="s">
        <v>44</v>
      </c>
      <c r="F26" s="666" t="s">
        <v>1459</v>
      </c>
      <c r="G26" s="666" t="s">
        <v>1550</v>
      </c>
      <c r="H26" s="676" t="s">
        <v>1551</v>
      </c>
      <c r="I26" s="676" t="s">
        <v>1552</v>
      </c>
      <c r="J26" s="676" t="s">
        <v>1553</v>
      </c>
      <c r="K26" s="667" t="s">
        <v>1554</v>
      </c>
      <c r="L26" s="668" t="s">
        <v>1555</v>
      </c>
      <c r="M26" s="666" t="s">
        <v>1484</v>
      </c>
      <c r="N26" s="669">
        <v>0.9</v>
      </c>
      <c r="O26" s="670" t="s">
        <v>40</v>
      </c>
      <c r="P26" s="671">
        <v>1</v>
      </c>
      <c r="Q26" s="666" t="s">
        <v>1485</v>
      </c>
      <c r="R26" s="672" t="s">
        <v>1464</v>
      </c>
      <c r="S26" s="666" t="s">
        <v>1465</v>
      </c>
      <c r="T26" s="666" t="s">
        <v>1466</v>
      </c>
      <c r="U26" s="673">
        <v>43098</v>
      </c>
      <c r="V26" s="674" t="s">
        <v>1467</v>
      </c>
      <c r="W26" s="674"/>
      <c r="X26" s="674"/>
      <c r="Y26" s="674"/>
      <c r="Z26" s="674"/>
      <c r="AA26" s="674"/>
      <c r="AB26" s="674"/>
      <c r="AC26" s="674"/>
      <c r="AD26" s="674"/>
      <c r="AE26" s="674"/>
      <c r="AF26" s="674"/>
      <c r="AG26" s="674"/>
      <c r="AH26" s="674"/>
      <c r="AI26" s="674"/>
      <c r="AJ26" s="674"/>
      <c r="AK26" s="674"/>
      <c r="AL26" s="674"/>
      <c r="AM26" s="674" t="s">
        <v>1468</v>
      </c>
      <c r="AN26" s="674" t="s">
        <v>1469</v>
      </c>
      <c r="AO26" s="676" t="s">
        <v>1566</v>
      </c>
      <c r="AP26" s="674" t="s">
        <v>1557</v>
      </c>
      <c r="AQ26" s="675"/>
    </row>
    <row r="27" spans="1:43" ht="72" customHeight="1">
      <c r="A27" s="677">
        <v>21</v>
      </c>
      <c r="B27" s="1999"/>
      <c r="C27" s="1991"/>
      <c r="D27" s="676" t="s">
        <v>1567</v>
      </c>
      <c r="E27" s="666" t="s">
        <v>44</v>
      </c>
      <c r="F27" s="666" t="s">
        <v>1459</v>
      </c>
      <c r="G27" s="666" t="s">
        <v>1550</v>
      </c>
      <c r="H27" s="676" t="s">
        <v>1551</v>
      </c>
      <c r="I27" s="676" t="s">
        <v>1552</v>
      </c>
      <c r="J27" s="676" t="s">
        <v>1553</v>
      </c>
      <c r="K27" s="667" t="s">
        <v>1554</v>
      </c>
      <c r="L27" s="668" t="s">
        <v>1555</v>
      </c>
      <c r="M27" s="666" t="s">
        <v>1484</v>
      </c>
      <c r="N27" s="669">
        <v>0.8</v>
      </c>
      <c r="O27" s="670" t="s">
        <v>40</v>
      </c>
      <c r="P27" s="671">
        <v>1</v>
      </c>
      <c r="Q27" s="666" t="s">
        <v>1485</v>
      </c>
      <c r="R27" s="672" t="s">
        <v>1464</v>
      </c>
      <c r="S27" s="666" t="s">
        <v>1465</v>
      </c>
      <c r="T27" s="666" t="s">
        <v>1466</v>
      </c>
      <c r="U27" s="673">
        <v>43098</v>
      </c>
      <c r="V27" s="674" t="s">
        <v>1467</v>
      </c>
      <c r="W27" s="674" t="s">
        <v>1559</v>
      </c>
      <c r="X27" s="674"/>
      <c r="Y27" s="674"/>
      <c r="Z27" s="674"/>
      <c r="AA27" s="674"/>
      <c r="AB27" s="674"/>
      <c r="AC27" s="674"/>
      <c r="AD27" s="674"/>
      <c r="AE27" s="674"/>
      <c r="AF27" s="674"/>
      <c r="AG27" s="674"/>
      <c r="AH27" s="674"/>
      <c r="AI27" s="674"/>
      <c r="AJ27" s="674"/>
      <c r="AK27" s="674"/>
      <c r="AL27" s="674"/>
      <c r="AM27" s="674" t="s">
        <v>1468</v>
      </c>
      <c r="AN27" s="674" t="s">
        <v>1469</v>
      </c>
      <c r="AO27" s="676" t="s">
        <v>1568</v>
      </c>
      <c r="AP27" s="674" t="s">
        <v>1557</v>
      </c>
      <c r="AQ27" s="682"/>
    </row>
    <row r="28" spans="1:43" ht="72" customHeight="1">
      <c r="A28" s="677">
        <v>22</v>
      </c>
      <c r="B28" s="1999"/>
      <c r="C28" s="1992" t="s">
        <v>1569</v>
      </c>
      <c r="D28" s="676" t="s">
        <v>1570</v>
      </c>
      <c r="E28" s="666" t="s">
        <v>44</v>
      </c>
      <c r="F28" s="666" t="s">
        <v>1459</v>
      </c>
      <c r="G28" s="666" t="s">
        <v>1550</v>
      </c>
      <c r="H28" s="676" t="s">
        <v>1551</v>
      </c>
      <c r="I28" s="676" t="s">
        <v>1552</v>
      </c>
      <c r="J28" s="666" t="s">
        <v>1553</v>
      </c>
      <c r="K28" s="667" t="s">
        <v>1554</v>
      </c>
      <c r="L28" s="668" t="s">
        <v>1571</v>
      </c>
      <c r="M28" s="666" t="s">
        <v>1462</v>
      </c>
      <c r="N28" s="669">
        <v>1</v>
      </c>
      <c r="O28" s="670" t="s">
        <v>40</v>
      </c>
      <c r="P28" s="671">
        <v>1</v>
      </c>
      <c r="Q28" s="666" t="s">
        <v>1572</v>
      </c>
      <c r="R28" s="672" t="s">
        <v>1464</v>
      </c>
      <c r="S28" s="666" t="s">
        <v>1465</v>
      </c>
      <c r="T28" s="666" t="s">
        <v>1466</v>
      </c>
      <c r="U28" s="673">
        <v>26046</v>
      </c>
      <c r="V28" s="674" t="s">
        <v>1467</v>
      </c>
      <c r="W28" s="674"/>
      <c r="X28" s="674"/>
      <c r="Y28" s="674"/>
      <c r="Z28" s="674"/>
      <c r="AA28" s="674"/>
      <c r="AB28" s="674"/>
      <c r="AC28" s="674"/>
      <c r="AD28" s="674"/>
      <c r="AE28" s="674"/>
      <c r="AF28" s="674"/>
      <c r="AG28" s="674"/>
      <c r="AH28" s="674"/>
      <c r="AI28" s="674"/>
      <c r="AJ28" s="674"/>
      <c r="AK28" s="674"/>
      <c r="AL28" s="674"/>
      <c r="AM28" s="674" t="s">
        <v>1468</v>
      </c>
      <c r="AN28" s="674" t="s">
        <v>1573</v>
      </c>
      <c r="AO28" s="676" t="s">
        <v>1570</v>
      </c>
      <c r="AP28" s="674" t="s">
        <v>1574</v>
      </c>
      <c r="AQ28" s="675"/>
    </row>
    <row r="29" spans="1:43" ht="72" customHeight="1">
      <c r="A29" s="677">
        <v>23</v>
      </c>
      <c r="B29" s="1999"/>
      <c r="C29" s="1990"/>
      <c r="D29" s="676" t="s">
        <v>1575</v>
      </c>
      <c r="E29" s="666" t="s">
        <v>44</v>
      </c>
      <c r="F29" s="666" t="s">
        <v>1459</v>
      </c>
      <c r="G29" s="666" t="s">
        <v>1550</v>
      </c>
      <c r="H29" s="676" t="s">
        <v>1551</v>
      </c>
      <c r="I29" s="676" t="s">
        <v>1552</v>
      </c>
      <c r="J29" s="666" t="s">
        <v>1553</v>
      </c>
      <c r="K29" s="667" t="s">
        <v>1554</v>
      </c>
      <c r="L29" s="668" t="s">
        <v>1576</v>
      </c>
      <c r="M29" s="666" t="s">
        <v>1462</v>
      </c>
      <c r="N29" s="669">
        <v>1</v>
      </c>
      <c r="O29" s="670" t="s">
        <v>40</v>
      </c>
      <c r="P29" s="671">
        <v>1</v>
      </c>
      <c r="Q29" s="666" t="s">
        <v>1485</v>
      </c>
      <c r="R29" s="672" t="s">
        <v>1464</v>
      </c>
      <c r="S29" s="666" t="s">
        <v>1465</v>
      </c>
      <c r="T29" s="666" t="s">
        <v>1466</v>
      </c>
      <c r="U29" s="673">
        <v>27261</v>
      </c>
      <c r="V29" s="674" t="s">
        <v>1577</v>
      </c>
      <c r="W29" s="674"/>
      <c r="X29" s="674"/>
      <c r="Y29" s="674"/>
      <c r="Z29" s="674"/>
      <c r="AA29" s="674"/>
      <c r="AB29" s="674"/>
      <c r="AC29" s="674"/>
      <c r="AD29" s="674"/>
      <c r="AE29" s="674"/>
      <c r="AF29" s="674"/>
      <c r="AG29" s="674"/>
      <c r="AH29" s="674"/>
      <c r="AI29" s="674"/>
      <c r="AJ29" s="674"/>
      <c r="AK29" s="674"/>
      <c r="AL29" s="674"/>
      <c r="AM29" s="674" t="s">
        <v>1468</v>
      </c>
      <c r="AN29" s="674" t="s">
        <v>1469</v>
      </c>
      <c r="AO29" s="676" t="s">
        <v>1578</v>
      </c>
      <c r="AP29" s="674" t="s">
        <v>1579</v>
      </c>
      <c r="AQ29" s="675"/>
    </row>
    <row r="30" spans="1:43" ht="72" customHeight="1">
      <c r="A30" s="677">
        <v>24</v>
      </c>
      <c r="B30" s="1999"/>
      <c r="C30" s="1991"/>
      <c r="D30" s="676" t="s">
        <v>1580</v>
      </c>
      <c r="E30" s="666" t="s">
        <v>44</v>
      </c>
      <c r="F30" s="666" t="s">
        <v>1459</v>
      </c>
      <c r="G30" s="666" t="s">
        <v>1550</v>
      </c>
      <c r="H30" s="676" t="s">
        <v>1551</v>
      </c>
      <c r="I30" s="676" t="s">
        <v>1552</v>
      </c>
      <c r="J30" s="666" t="s">
        <v>1553</v>
      </c>
      <c r="K30" s="667" t="s">
        <v>1554</v>
      </c>
      <c r="L30" s="668" t="s">
        <v>1571</v>
      </c>
      <c r="M30" s="666" t="s">
        <v>1462</v>
      </c>
      <c r="N30" s="669">
        <v>1</v>
      </c>
      <c r="O30" s="670" t="s">
        <v>40</v>
      </c>
      <c r="P30" s="671">
        <v>1</v>
      </c>
      <c r="Q30" s="666" t="s">
        <v>1572</v>
      </c>
      <c r="R30" s="672" t="s">
        <v>1464</v>
      </c>
      <c r="S30" s="666" t="s">
        <v>1465</v>
      </c>
      <c r="T30" s="666" t="s">
        <v>1466</v>
      </c>
      <c r="U30" s="673">
        <v>27261</v>
      </c>
      <c r="V30" s="674" t="s">
        <v>1577</v>
      </c>
      <c r="W30" s="674"/>
      <c r="X30" s="674"/>
      <c r="Y30" s="674"/>
      <c r="Z30" s="674"/>
      <c r="AA30" s="674"/>
      <c r="AB30" s="674"/>
      <c r="AC30" s="674"/>
      <c r="AD30" s="674"/>
      <c r="AE30" s="674"/>
      <c r="AF30" s="674"/>
      <c r="AG30" s="674"/>
      <c r="AH30" s="674"/>
      <c r="AI30" s="674"/>
      <c r="AJ30" s="674"/>
      <c r="AK30" s="674"/>
      <c r="AL30" s="674"/>
      <c r="AM30" s="674" t="s">
        <v>1468</v>
      </c>
      <c r="AN30" s="674" t="s">
        <v>1469</v>
      </c>
      <c r="AO30" s="676" t="s">
        <v>1581</v>
      </c>
      <c r="AP30" s="674" t="s">
        <v>1579</v>
      </c>
      <c r="AQ30" s="675"/>
    </row>
    <row r="31" spans="1:43" ht="72" customHeight="1">
      <c r="A31" s="677">
        <v>25</v>
      </c>
      <c r="B31" s="1999"/>
      <c r="C31" s="1992" t="s">
        <v>1582</v>
      </c>
      <c r="D31" s="666" t="s">
        <v>1583</v>
      </c>
      <c r="E31" s="666" t="s">
        <v>44</v>
      </c>
      <c r="F31" s="666" t="s">
        <v>1513</v>
      </c>
      <c r="G31" s="666" t="s">
        <v>1514</v>
      </c>
      <c r="H31" s="666" t="s">
        <v>1515</v>
      </c>
      <c r="I31" s="666" t="s">
        <v>1516</v>
      </c>
      <c r="J31" s="666" t="s">
        <v>1584</v>
      </c>
      <c r="K31" s="667" t="s">
        <v>1585</v>
      </c>
      <c r="L31" s="667" t="s">
        <v>1586</v>
      </c>
      <c r="M31" s="666" t="s">
        <v>1484</v>
      </c>
      <c r="N31" s="669">
        <v>0.7</v>
      </c>
      <c r="O31" s="670" t="s">
        <v>40</v>
      </c>
      <c r="P31" s="671">
        <v>1</v>
      </c>
      <c r="Q31" s="666" t="s">
        <v>1485</v>
      </c>
      <c r="R31" s="672" t="s">
        <v>1464</v>
      </c>
      <c r="S31" s="666" t="s">
        <v>1465</v>
      </c>
      <c r="T31" s="666" t="s">
        <v>1466</v>
      </c>
      <c r="U31" s="674">
        <v>111</v>
      </c>
      <c r="V31" s="674" t="s">
        <v>1577</v>
      </c>
      <c r="W31" s="674"/>
      <c r="X31" s="674"/>
      <c r="Y31" s="674"/>
      <c r="Z31" s="674"/>
      <c r="AA31" s="674"/>
      <c r="AB31" s="674"/>
      <c r="AC31" s="674"/>
      <c r="AD31" s="674"/>
      <c r="AE31" s="674"/>
      <c r="AF31" s="674"/>
      <c r="AG31" s="674"/>
      <c r="AH31" s="674"/>
      <c r="AI31" s="674"/>
      <c r="AJ31" s="674"/>
      <c r="AK31" s="674"/>
      <c r="AL31" s="674"/>
      <c r="AM31" s="674" t="s">
        <v>1468</v>
      </c>
      <c r="AN31" s="674" t="s">
        <v>1469</v>
      </c>
      <c r="AO31" s="666" t="s">
        <v>1587</v>
      </c>
      <c r="AP31" s="674" t="s">
        <v>1588</v>
      </c>
      <c r="AQ31" s="675"/>
    </row>
    <row r="32" spans="1:43" ht="72" customHeight="1">
      <c r="A32" s="677">
        <v>26</v>
      </c>
      <c r="B32" s="1999"/>
      <c r="C32" s="2002"/>
      <c r="D32" s="666" t="s">
        <v>1589</v>
      </c>
      <c r="E32" s="666" t="s">
        <v>44</v>
      </c>
      <c r="F32" s="666" t="s">
        <v>1513</v>
      </c>
      <c r="G32" s="666" t="s">
        <v>1514</v>
      </c>
      <c r="H32" s="666" t="s">
        <v>1515</v>
      </c>
      <c r="I32" s="666" t="s">
        <v>1516</v>
      </c>
      <c r="J32" s="666" t="s">
        <v>1584</v>
      </c>
      <c r="K32" s="667" t="s">
        <v>1585</v>
      </c>
      <c r="L32" s="667" t="s">
        <v>1586</v>
      </c>
      <c r="M32" s="666" t="s">
        <v>1462</v>
      </c>
      <c r="N32" s="669">
        <v>1</v>
      </c>
      <c r="O32" s="670" t="s">
        <v>40</v>
      </c>
      <c r="P32" s="671">
        <v>1</v>
      </c>
      <c r="Q32" s="666" t="s">
        <v>1485</v>
      </c>
      <c r="R32" s="672" t="s">
        <v>1464</v>
      </c>
      <c r="S32" s="666" t="s">
        <v>1465</v>
      </c>
      <c r="T32" s="666" t="s">
        <v>1466</v>
      </c>
      <c r="U32" s="674">
        <v>111</v>
      </c>
      <c r="V32" s="674" t="s">
        <v>1577</v>
      </c>
      <c r="W32" s="674"/>
      <c r="X32" s="674"/>
      <c r="Y32" s="674"/>
      <c r="Z32" s="674"/>
      <c r="AA32" s="674"/>
      <c r="AB32" s="674"/>
      <c r="AC32" s="674"/>
      <c r="AD32" s="674"/>
      <c r="AE32" s="674"/>
      <c r="AF32" s="674"/>
      <c r="AG32" s="674"/>
      <c r="AH32" s="674"/>
      <c r="AI32" s="674"/>
      <c r="AJ32" s="674"/>
      <c r="AK32" s="674"/>
      <c r="AL32" s="674"/>
      <c r="AM32" s="674" t="s">
        <v>1468</v>
      </c>
      <c r="AN32" s="674" t="s">
        <v>1469</v>
      </c>
      <c r="AO32" s="666" t="s">
        <v>1589</v>
      </c>
      <c r="AP32" s="674" t="s">
        <v>1590</v>
      </c>
      <c r="AQ32" s="675"/>
    </row>
    <row r="33" spans="1:43" ht="72" customHeight="1">
      <c r="A33" s="677">
        <v>27</v>
      </c>
      <c r="B33" s="1999"/>
      <c r="C33" s="2002"/>
      <c r="D33" s="666" t="s">
        <v>1591</v>
      </c>
      <c r="E33" s="666" t="s">
        <v>44</v>
      </c>
      <c r="F33" s="666" t="s">
        <v>1513</v>
      </c>
      <c r="G33" s="666" t="s">
        <v>1514</v>
      </c>
      <c r="H33" s="666" t="s">
        <v>1515</v>
      </c>
      <c r="I33" s="666" t="s">
        <v>1516</v>
      </c>
      <c r="J33" s="666" t="s">
        <v>1584</v>
      </c>
      <c r="K33" s="667" t="s">
        <v>1585</v>
      </c>
      <c r="L33" s="667" t="s">
        <v>1586</v>
      </c>
      <c r="M33" s="666" t="s">
        <v>1462</v>
      </c>
      <c r="N33" s="669">
        <v>1</v>
      </c>
      <c r="O33" s="670" t="s">
        <v>40</v>
      </c>
      <c r="P33" s="671">
        <v>1</v>
      </c>
      <c r="Q33" s="666" t="s">
        <v>1592</v>
      </c>
      <c r="R33" s="672" t="s">
        <v>1464</v>
      </c>
      <c r="S33" s="666" t="s">
        <v>1465</v>
      </c>
      <c r="T33" s="666" t="s">
        <v>1466</v>
      </c>
      <c r="U33" s="674">
        <v>111</v>
      </c>
      <c r="V33" s="674" t="s">
        <v>1577</v>
      </c>
      <c r="W33" s="674"/>
      <c r="X33" s="674"/>
      <c r="Y33" s="674"/>
      <c r="Z33" s="674"/>
      <c r="AA33" s="674"/>
      <c r="AB33" s="674"/>
      <c r="AC33" s="674"/>
      <c r="AD33" s="674"/>
      <c r="AE33" s="674"/>
      <c r="AF33" s="674"/>
      <c r="AG33" s="674"/>
      <c r="AH33" s="674"/>
      <c r="AI33" s="674"/>
      <c r="AJ33" s="674"/>
      <c r="AK33" s="674"/>
      <c r="AL33" s="674"/>
      <c r="AM33" s="674" t="s">
        <v>1468</v>
      </c>
      <c r="AN33" s="674" t="s">
        <v>1469</v>
      </c>
      <c r="AO33" s="666" t="s">
        <v>1591</v>
      </c>
      <c r="AP33" s="674" t="s">
        <v>1590</v>
      </c>
      <c r="AQ33" s="675"/>
    </row>
    <row r="34" spans="1:43" ht="72" customHeight="1">
      <c r="A34" s="677">
        <v>28</v>
      </c>
      <c r="B34" s="1999"/>
      <c r="C34" s="2002"/>
      <c r="D34" s="666" t="s">
        <v>1593</v>
      </c>
      <c r="E34" s="666" t="s">
        <v>44</v>
      </c>
      <c r="F34" s="666" t="s">
        <v>1513</v>
      </c>
      <c r="G34" s="666" t="s">
        <v>1514</v>
      </c>
      <c r="H34" s="666" t="s">
        <v>1515</v>
      </c>
      <c r="I34" s="666" t="s">
        <v>1516</v>
      </c>
      <c r="J34" s="666" t="s">
        <v>1584</v>
      </c>
      <c r="K34" s="667" t="s">
        <v>1585</v>
      </c>
      <c r="L34" s="667" t="s">
        <v>1586</v>
      </c>
      <c r="M34" s="666" t="s">
        <v>1462</v>
      </c>
      <c r="N34" s="669">
        <v>1</v>
      </c>
      <c r="O34" s="670" t="s">
        <v>40</v>
      </c>
      <c r="P34" s="671">
        <v>1</v>
      </c>
      <c r="Q34" s="666" t="s">
        <v>1485</v>
      </c>
      <c r="R34" s="672" t="s">
        <v>1464</v>
      </c>
      <c r="S34" s="666" t="s">
        <v>1465</v>
      </c>
      <c r="T34" s="666" t="s">
        <v>1466</v>
      </c>
      <c r="U34" s="674">
        <v>111</v>
      </c>
      <c r="V34" s="674" t="s">
        <v>1577</v>
      </c>
      <c r="W34" s="674"/>
      <c r="X34" s="674"/>
      <c r="Y34" s="674"/>
      <c r="Z34" s="674"/>
      <c r="AA34" s="674"/>
      <c r="AB34" s="674"/>
      <c r="AC34" s="674"/>
      <c r="AD34" s="674"/>
      <c r="AE34" s="674"/>
      <c r="AF34" s="674"/>
      <c r="AG34" s="674"/>
      <c r="AH34" s="674"/>
      <c r="AI34" s="674"/>
      <c r="AJ34" s="674"/>
      <c r="AK34" s="674"/>
      <c r="AL34" s="674"/>
      <c r="AM34" s="674" t="s">
        <v>1468</v>
      </c>
      <c r="AN34" s="674" t="s">
        <v>1469</v>
      </c>
      <c r="AO34" s="666" t="s">
        <v>1594</v>
      </c>
      <c r="AP34" s="674" t="s">
        <v>1595</v>
      </c>
      <c r="AQ34" s="675"/>
    </row>
    <row r="35" spans="1:43" ht="72" customHeight="1">
      <c r="A35" s="677">
        <v>29</v>
      </c>
      <c r="B35" s="1999"/>
      <c r="C35" s="2002"/>
      <c r="D35" s="666" t="s">
        <v>1596</v>
      </c>
      <c r="E35" s="666" t="s">
        <v>44</v>
      </c>
      <c r="F35" s="666" t="s">
        <v>1513</v>
      </c>
      <c r="G35" s="666" t="s">
        <v>1514</v>
      </c>
      <c r="H35" s="666" t="s">
        <v>1515</v>
      </c>
      <c r="I35" s="666" t="s">
        <v>1516</v>
      </c>
      <c r="J35" s="666" t="s">
        <v>1584</v>
      </c>
      <c r="K35" s="667" t="s">
        <v>1585</v>
      </c>
      <c r="L35" s="667" t="s">
        <v>1586</v>
      </c>
      <c r="M35" s="666" t="s">
        <v>1462</v>
      </c>
      <c r="N35" s="669">
        <v>1</v>
      </c>
      <c r="O35" s="670" t="s">
        <v>40</v>
      </c>
      <c r="P35" s="671">
        <v>1</v>
      </c>
      <c r="Q35" s="666" t="s">
        <v>1485</v>
      </c>
      <c r="R35" s="672" t="s">
        <v>1464</v>
      </c>
      <c r="S35" s="666" t="s">
        <v>1465</v>
      </c>
      <c r="T35" s="666" t="s">
        <v>1466</v>
      </c>
      <c r="U35" s="674">
        <v>111</v>
      </c>
      <c r="V35" s="674" t="s">
        <v>1577</v>
      </c>
      <c r="W35" s="674"/>
      <c r="X35" s="674"/>
      <c r="Y35" s="674"/>
      <c r="Z35" s="674"/>
      <c r="AA35" s="674"/>
      <c r="AB35" s="674"/>
      <c r="AC35" s="674"/>
      <c r="AD35" s="674"/>
      <c r="AE35" s="674"/>
      <c r="AF35" s="674"/>
      <c r="AG35" s="674"/>
      <c r="AH35" s="674"/>
      <c r="AI35" s="674"/>
      <c r="AJ35" s="674"/>
      <c r="AK35" s="674"/>
      <c r="AL35" s="674"/>
      <c r="AM35" s="674" t="s">
        <v>1468</v>
      </c>
      <c r="AN35" s="674" t="s">
        <v>1469</v>
      </c>
      <c r="AO35" s="666" t="s">
        <v>1597</v>
      </c>
      <c r="AP35" s="674" t="s">
        <v>1598</v>
      </c>
      <c r="AQ35" s="675"/>
    </row>
    <row r="36" spans="1:43" ht="344.25">
      <c r="A36" s="678">
        <v>30</v>
      </c>
      <c r="B36" s="1999"/>
      <c r="C36" s="2003"/>
      <c r="D36" s="666" t="s">
        <v>1599</v>
      </c>
      <c r="E36" s="666" t="s">
        <v>34</v>
      </c>
      <c r="F36" s="666" t="s">
        <v>1513</v>
      </c>
      <c r="G36" s="666" t="s">
        <v>1514</v>
      </c>
      <c r="H36" s="666" t="s">
        <v>1515</v>
      </c>
      <c r="I36" s="666" t="s">
        <v>1516</v>
      </c>
      <c r="J36" s="666" t="s">
        <v>1584</v>
      </c>
      <c r="K36" s="667" t="s">
        <v>1585</v>
      </c>
      <c r="L36" s="667" t="s">
        <v>1519</v>
      </c>
      <c r="M36" s="666" t="s">
        <v>1462</v>
      </c>
      <c r="N36" s="669">
        <v>1</v>
      </c>
      <c r="O36" s="670" t="s">
        <v>40</v>
      </c>
      <c r="P36" s="671">
        <v>1</v>
      </c>
      <c r="Q36" s="666" t="s">
        <v>1600</v>
      </c>
      <c r="R36" s="672" t="s">
        <v>1464</v>
      </c>
      <c r="S36" s="666" t="s">
        <v>1465</v>
      </c>
      <c r="T36" s="666" t="s">
        <v>1466</v>
      </c>
      <c r="U36" s="674">
        <v>180</v>
      </c>
      <c r="V36" s="674" t="s">
        <v>1601</v>
      </c>
      <c r="W36" s="674"/>
      <c r="X36" s="674"/>
      <c r="Y36" s="674"/>
      <c r="Z36" s="674"/>
      <c r="AA36" s="674"/>
      <c r="AB36" s="674"/>
      <c r="AC36" s="674"/>
      <c r="AD36" s="674"/>
      <c r="AE36" s="674"/>
      <c r="AF36" s="674"/>
      <c r="AG36" s="674"/>
      <c r="AH36" s="674"/>
      <c r="AI36" s="674"/>
      <c r="AJ36" s="674"/>
      <c r="AK36" s="674"/>
      <c r="AL36" s="674"/>
      <c r="AM36" s="674" t="s">
        <v>1468</v>
      </c>
      <c r="AN36" s="674" t="s">
        <v>1602</v>
      </c>
      <c r="AO36" s="674" t="s">
        <v>1603</v>
      </c>
      <c r="AP36" s="674" t="s">
        <v>1604</v>
      </c>
      <c r="AQ36" s="675"/>
    </row>
    <row r="37" spans="1:43" ht="344.25">
      <c r="A37" s="678">
        <v>31</v>
      </c>
      <c r="B37" s="1999"/>
      <c r="C37" s="1992" t="s">
        <v>1605</v>
      </c>
      <c r="D37" s="666" t="s">
        <v>1606</v>
      </c>
      <c r="E37" s="666" t="s">
        <v>34</v>
      </c>
      <c r="F37" s="666" t="s">
        <v>1513</v>
      </c>
      <c r="G37" s="666" t="s">
        <v>1514</v>
      </c>
      <c r="H37" s="666" t="s">
        <v>1515</v>
      </c>
      <c r="I37" s="666" t="s">
        <v>1516</v>
      </c>
      <c r="J37" s="666" t="s">
        <v>1517</v>
      </c>
      <c r="K37" s="667" t="s">
        <v>1518</v>
      </c>
      <c r="L37" s="667" t="s">
        <v>1519</v>
      </c>
      <c r="M37" s="666" t="s">
        <v>1462</v>
      </c>
      <c r="N37" s="669">
        <v>1</v>
      </c>
      <c r="O37" s="670" t="s">
        <v>40</v>
      </c>
      <c r="P37" s="671">
        <v>1</v>
      </c>
      <c r="Q37" s="666" t="s">
        <v>1607</v>
      </c>
      <c r="R37" s="672" t="s">
        <v>1464</v>
      </c>
      <c r="S37" s="666" t="s">
        <v>1465</v>
      </c>
      <c r="T37" s="666" t="s">
        <v>1466</v>
      </c>
      <c r="U37" s="674">
        <v>680</v>
      </c>
      <c r="V37" s="674" t="s">
        <v>1126</v>
      </c>
      <c r="W37" s="674"/>
      <c r="X37" s="674"/>
      <c r="Y37" s="674"/>
      <c r="Z37" s="674"/>
      <c r="AA37" s="674"/>
      <c r="AB37" s="674"/>
      <c r="AC37" s="674"/>
      <c r="AD37" s="674"/>
      <c r="AE37" s="674"/>
      <c r="AF37" s="674"/>
      <c r="AG37" s="674"/>
      <c r="AH37" s="674"/>
      <c r="AI37" s="674"/>
      <c r="AJ37" s="674"/>
      <c r="AK37" s="674"/>
      <c r="AL37" s="674"/>
      <c r="AM37" s="674" t="s">
        <v>1468</v>
      </c>
      <c r="AN37" s="674" t="s">
        <v>1469</v>
      </c>
      <c r="AO37" s="674" t="s">
        <v>1608</v>
      </c>
      <c r="AP37" s="674" t="s">
        <v>1609</v>
      </c>
      <c r="AQ37" s="675"/>
    </row>
    <row r="38" spans="1:43" ht="344.25">
      <c r="A38" s="678">
        <v>32</v>
      </c>
      <c r="B38" s="1999"/>
      <c r="C38" s="1990"/>
      <c r="D38" s="680" t="s">
        <v>1610</v>
      </c>
      <c r="E38" s="666" t="s">
        <v>34</v>
      </c>
      <c r="F38" s="666" t="s">
        <v>1513</v>
      </c>
      <c r="G38" s="666" t="s">
        <v>1514</v>
      </c>
      <c r="H38" s="666" t="s">
        <v>1515</v>
      </c>
      <c r="I38" s="666" t="s">
        <v>1516</v>
      </c>
      <c r="J38" s="666" t="s">
        <v>1517</v>
      </c>
      <c r="K38" s="667" t="s">
        <v>1518</v>
      </c>
      <c r="L38" s="667" t="s">
        <v>1519</v>
      </c>
      <c r="M38" s="666" t="s">
        <v>1462</v>
      </c>
      <c r="N38" s="669">
        <v>1</v>
      </c>
      <c r="O38" s="670" t="s">
        <v>40</v>
      </c>
      <c r="P38" s="671">
        <v>1</v>
      </c>
      <c r="Q38" s="666" t="s">
        <v>1611</v>
      </c>
      <c r="R38" s="672" t="s">
        <v>1464</v>
      </c>
      <c r="S38" s="666" t="s">
        <v>1465</v>
      </c>
      <c r="T38" s="666" t="s">
        <v>1466</v>
      </c>
      <c r="U38" s="674">
        <v>680</v>
      </c>
      <c r="V38" s="674" t="s">
        <v>1126</v>
      </c>
      <c r="W38" s="674"/>
      <c r="X38" s="674"/>
      <c r="Y38" s="674"/>
      <c r="Z38" s="674"/>
      <c r="AA38" s="674"/>
      <c r="AB38" s="674"/>
      <c r="AC38" s="674"/>
      <c r="AD38" s="674"/>
      <c r="AE38" s="674"/>
      <c r="AF38" s="674"/>
      <c r="AG38" s="674"/>
      <c r="AH38" s="674"/>
      <c r="AI38" s="674"/>
      <c r="AJ38" s="674"/>
      <c r="AK38" s="674"/>
      <c r="AL38" s="674"/>
      <c r="AM38" s="674" t="s">
        <v>1468</v>
      </c>
      <c r="AN38" s="674" t="s">
        <v>1469</v>
      </c>
      <c r="AO38" s="674" t="s">
        <v>1608</v>
      </c>
      <c r="AP38" s="674" t="s">
        <v>1612</v>
      </c>
      <c r="AQ38" s="675"/>
    </row>
    <row r="39" spans="1:43" ht="153">
      <c r="A39" s="678">
        <v>33</v>
      </c>
      <c r="B39" s="1999"/>
      <c r="C39" s="1991"/>
      <c r="D39" s="680" t="s">
        <v>1613</v>
      </c>
      <c r="E39" s="666" t="s">
        <v>34</v>
      </c>
      <c r="F39" s="666" t="s">
        <v>1513</v>
      </c>
      <c r="G39" s="666" t="s">
        <v>1514</v>
      </c>
      <c r="H39" s="666" t="s">
        <v>1515</v>
      </c>
      <c r="I39" s="666" t="s">
        <v>1516</v>
      </c>
      <c r="J39" s="666" t="s">
        <v>1517</v>
      </c>
      <c r="K39" s="667" t="s">
        <v>1518</v>
      </c>
      <c r="L39" s="667" t="s">
        <v>1519</v>
      </c>
      <c r="M39" s="666" t="s">
        <v>1462</v>
      </c>
      <c r="N39" s="669">
        <v>1</v>
      </c>
      <c r="O39" s="670" t="s">
        <v>40</v>
      </c>
      <c r="P39" s="671">
        <v>1</v>
      </c>
      <c r="Q39" s="666" t="s">
        <v>1542</v>
      </c>
      <c r="R39" s="672" t="s">
        <v>1464</v>
      </c>
      <c r="S39" s="666" t="s">
        <v>1465</v>
      </c>
      <c r="T39" s="666" t="s">
        <v>1466</v>
      </c>
      <c r="U39" s="674"/>
      <c r="V39" s="674"/>
      <c r="W39" s="674"/>
      <c r="X39" s="674"/>
      <c r="Y39" s="674"/>
      <c r="Z39" s="674"/>
      <c r="AA39" s="674"/>
      <c r="AB39" s="674"/>
      <c r="AC39" s="674"/>
      <c r="AD39" s="674"/>
      <c r="AE39" s="674"/>
      <c r="AF39" s="674"/>
      <c r="AG39" s="674"/>
      <c r="AH39" s="674"/>
      <c r="AI39" s="674"/>
      <c r="AJ39" s="674"/>
      <c r="AK39" s="674"/>
      <c r="AL39" s="674"/>
      <c r="AM39" s="674"/>
      <c r="AN39" s="674" t="s">
        <v>1469</v>
      </c>
      <c r="AO39" s="674"/>
      <c r="AP39" s="674"/>
      <c r="AQ39" s="675"/>
    </row>
    <row r="40" spans="1:43" ht="76.5">
      <c r="A40" s="678">
        <v>34</v>
      </c>
      <c r="B40" s="1999"/>
      <c r="C40" s="1992" t="s">
        <v>1614</v>
      </c>
      <c r="D40" s="680" t="s">
        <v>1615</v>
      </c>
      <c r="E40" s="666" t="s">
        <v>34</v>
      </c>
      <c r="F40" s="666" t="s">
        <v>1513</v>
      </c>
      <c r="G40" s="666" t="s">
        <v>1514</v>
      </c>
      <c r="H40" s="666" t="s">
        <v>1515</v>
      </c>
      <c r="I40" s="666" t="s">
        <v>1516</v>
      </c>
      <c r="J40" s="666" t="s">
        <v>1616</v>
      </c>
      <c r="K40" s="667" t="s">
        <v>1518</v>
      </c>
      <c r="L40" s="667" t="s">
        <v>1519</v>
      </c>
      <c r="M40" s="666" t="s">
        <v>1531</v>
      </c>
      <c r="N40" s="669">
        <v>0</v>
      </c>
      <c r="O40" s="670" t="s">
        <v>40</v>
      </c>
      <c r="P40" s="671">
        <v>1</v>
      </c>
      <c r="Q40" s="666" t="s">
        <v>1617</v>
      </c>
      <c r="R40" s="672" t="s">
        <v>1464</v>
      </c>
      <c r="S40" s="666" t="s">
        <v>1465</v>
      </c>
      <c r="T40" s="666" t="s">
        <v>1466</v>
      </c>
      <c r="U40" s="674"/>
      <c r="V40" s="674"/>
      <c r="W40" s="674"/>
      <c r="X40" s="674"/>
      <c r="Y40" s="674"/>
      <c r="Z40" s="674"/>
      <c r="AA40" s="674"/>
      <c r="AB40" s="674"/>
      <c r="AC40" s="674"/>
      <c r="AD40" s="674"/>
      <c r="AE40" s="674"/>
      <c r="AF40" s="674"/>
      <c r="AG40" s="674"/>
      <c r="AH40" s="674"/>
      <c r="AI40" s="674"/>
      <c r="AJ40" s="674"/>
      <c r="AK40" s="674"/>
      <c r="AL40" s="674"/>
      <c r="AM40" s="674"/>
      <c r="AN40" s="674" t="s">
        <v>1469</v>
      </c>
      <c r="AO40" s="674"/>
      <c r="AP40" s="674"/>
      <c r="AQ40" s="675" t="s">
        <v>1618</v>
      </c>
    </row>
    <row r="41" spans="1:43" ht="76.5">
      <c r="A41" s="678">
        <v>35</v>
      </c>
      <c r="B41" s="1999"/>
      <c r="C41" s="1990"/>
      <c r="D41" s="680" t="s">
        <v>1619</v>
      </c>
      <c r="E41" s="666" t="s">
        <v>34</v>
      </c>
      <c r="F41" s="666" t="s">
        <v>1513</v>
      </c>
      <c r="G41" s="666" t="s">
        <v>1514</v>
      </c>
      <c r="H41" s="666" t="s">
        <v>1515</v>
      </c>
      <c r="I41" s="666" t="s">
        <v>1516</v>
      </c>
      <c r="J41" s="666" t="s">
        <v>1616</v>
      </c>
      <c r="K41" s="667" t="s">
        <v>1518</v>
      </c>
      <c r="L41" s="667" t="s">
        <v>1519</v>
      </c>
      <c r="M41" s="666" t="s">
        <v>1531</v>
      </c>
      <c r="N41" s="669">
        <v>0</v>
      </c>
      <c r="O41" s="670" t="s">
        <v>40</v>
      </c>
      <c r="P41" s="671">
        <v>1</v>
      </c>
      <c r="Q41" s="666" t="s">
        <v>1617</v>
      </c>
      <c r="R41" s="672" t="s">
        <v>1464</v>
      </c>
      <c r="S41" s="666" t="s">
        <v>1465</v>
      </c>
      <c r="T41" s="666" t="s">
        <v>1466</v>
      </c>
      <c r="U41" s="674"/>
      <c r="V41" s="674"/>
      <c r="W41" s="674"/>
      <c r="X41" s="674"/>
      <c r="Y41" s="674"/>
      <c r="Z41" s="674"/>
      <c r="AA41" s="674"/>
      <c r="AB41" s="674"/>
      <c r="AC41" s="674"/>
      <c r="AD41" s="674"/>
      <c r="AE41" s="674"/>
      <c r="AF41" s="674"/>
      <c r="AG41" s="674"/>
      <c r="AH41" s="674"/>
      <c r="AI41" s="674"/>
      <c r="AJ41" s="674"/>
      <c r="AK41" s="674"/>
      <c r="AL41" s="674"/>
      <c r="AM41" s="674"/>
      <c r="AN41" s="674" t="s">
        <v>1469</v>
      </c>
      <c r="AO41" s="674"/>
      <c r="AP41" s="674"/>
      <c r="AQ41" s="675" t="s">
        <v>1618</v>
      </c>
    </row>
    <row r="42" spans="1:43" ht="76.5">
      <c r="A42" s="678">
        <v>36</v>
      </c>
      <c r="B42" s="1999"/>
      <c r="C42" s="1990"/>
      <c r="D42" s="680" t="s">
        <v>1620</v>
      </c>
      <c r="E42" s="666" t="s">
        <v>34</v>
      </c>
      <c r="F42" s="666" t="s">
        <v>1513</v>
      </c>
      <c r="G42" s="666" t="s">
        <v>1514</v>
      </c>
      <c r="H42" s="666" t="s">
        <v>1515</v>
      </c>
      <c r="I42" s="666" t="s">
        <v>1516</v>
      </c>
      <c r="J42" s="666" t="s">
        <v>1616</v>
      </c>
      <c r="K42" s="667" t="s">
        <v>1518</v>
      </c>
      <c r="L42" s="667" t="s">
        <v>1519</v>
      </c>
      <c r="M42" s="666" t="s">
        <v>1531</v>
      </c>
      <c r="N42" s="669">
        <v>0</v>
      </c>
      <c r="O42" s="670" t="s">
        <v>40</v>
      </c>
      <c r="P42" s="671">
        <v>1</v>
      </c>
      <c r="Q42" s="666" t="s">
        <v>1617</v>
      </c>
      <c r="R42" s="672" t="s">
        <v>1464</v>
      </c>
      <c r="S42" s="666" t="s">
        <v>1465</v>
      </c>
      <c r="T42" s="666" t="s">
        <v>1466</v>
      </c>
      <c r="U42" s="674"/>
      <c r="V42" s="674"/>
      <c r="W42" s="674"/>
      <c r="X42" s="674"/>
      <c r="Y42" s="674"/>
      <c r="Z42" s="674"/>
      <c r="AA42" s="674"/>
      <c r="AB42" s="674"/>
      <c r="AC42" s="674"/>
      <c r="AD42" s="674"/>
      <c r="AE42" s="674"/>
      <c r="AF42" s="674"/>
      <c r="AG42" s="674"/>
      <c r="AH42" s="674"/>
      <c r="AI42" s="674"/>
      <c r="AJ42" s="674"/>
      <c r="AK42" s="674"/>
      <c r="AL42" s="674"/>
      <c r="AM42" s="674"/>
      <c r="AN42" s="674" t="s">
        <v>1469</v>
      </c>
      <c r="AO42" s="674"/>
      <c r="AP42" s="674"/>
      <c r="AQ42" s="675" t="s">
        <v>1618</v>
      </c>
    </row>
    <row r="43" spans="1:43" ht="76.5">
      <c r="A43" s="678">
        <v>37</v>
      </c>
      <c r="B43" s="1999"/>
      <c r="C43" s="1991"/>
      <c r="D43" s="680" t="s">
        <v>1621</v>
      </c>
      <c r="E43" s="666" t="s">
        <v>34</v>
      </c>
      <c r="F43" s="666" t="s">
        <v>1513</v>
      </c>
      <c r="G43" s="666" t="s">
        <v>1514</v>
      </c>
      <c r="H43" s="666" t="s">
        <v>1515</v>
      </c>
      <c r="I43" s="666" t="s">
        <v>1516</v>
      </c>
      <c r="J43" s="666" t="s">
        <v>1616</v>
      </c>
      <c r="K43" s="667" t="s">
        <v>1518</v>
      </c>
      <c r="L43" s="667" t="s">
        <v>1519</v>
      </c>
      <c r="M43" s="666" t="s">
        <v>1531</v>
      </c>
      <c r="N43" s="669">
        <v>0</v>
      </c>
      <c r="O43" s="670" t="s">
        <v>40</v>
      </c>
      <c r="P43" s="671">
        <v>1</v>
      </c>
      <c r="Q43" s="666" t="s">
        <v>1617</v>
      </c>
      <c r="R43" s="672" t="s">
        <v>1464</v>
      </c>
      <c r="S43" s="666" t="s">
        <v>1465</v>
      </c>
      <c r="T43" s="666" t="s">
        <v>1466</v>
      </c>
      <c r="U43" s="674"/>
      <c r="V43" s="674"/>
      <c r="W43" s="674"/>
      <c r="X43" s="674"/>
      <c r="Y43" s="674"/>
      <c r="Z43" s="674"/>
      <c r="AA43" s="674"/>
      <c r="AB43" s="674"/>
      <c r="AC43" s="674"/>
      <c r="AD43" s="674"/>
      <c r="AE43" s="674"/>
      <c r="AF43" s="674"/>
      <c r="AG43" s="674"/>
      <c r="AH43" s="674"/>
      <c r="AI43" s="674"/>
      <c r="AJ43" s="674"/>
      <c r="AK43" s="674"/>
      <c r="AL43" s="674"/>
      <c r="AM43" s="674"/>
      <c r="AN43" s="674" t="s">
        <v>1469</v>
      </c>
      <c r="AO43" s="674"/>
      <c r="AP43" s="674"/>
      <c r="AQ43" s="675" t="s">
        <v>1618</v>
      </c>
    </row>
    <row r="44" spans="1:43" ht="369.75">
      <c r="A44" s="678">
        <v>38</v>
      </c>
      <c r="B44" s="1999"/>
      <c r="C44" s="1992" t="s">
        <v>1622</v>
      </c>
      <c r="D44" s="680" t="s">
        <v>1623</v>
      </c>
      <c r="E44" s="666" t="s">
        <v>44</v>
      </c>
      <c r="F44" s="666" t="s">
        <v>1513</v>
      </c>
      <c r="G44" s="666" t="s">
        <v>1514</v>
      </c>
      <c r="H44" s="666" t="s">
        <v>1515</v>
      </c>
      <c r="I44" s="666" t="s">
        <v>1516</v>
      </c>
      <c r="J44" s="666" t="s">
        <v>1624</v>
      </c>
      <c r="K44" s="667" t="s">
        <v>39</v>
      </c>
      <c r="L44" s="667" t="s">
        <v>1519</v>
      </c>
      <c r="M44" s="666" t="s">
        <v>1484</v>
      </c>
      <c r="N44" s="669">
        <v>0.5</v>
      </c>
      <c r="O44" s="670" t="s">
        <v>40</v>
      </c>
      <c r="P44" s="671">
        <v>1</v>
      </c>
      <c r="Q44" s="666"/>
      <c r="R44" s="672" t="s">
        <v>1464</v>
      </c>
      <c r="S44" s="666" t="s">
        <v>1465</v>
      </c>
      <c r="T44" s="666" t="s">
        <v>1466</v>
      </c>
      <c r="U44" s="674"/>
      <c r="V44" s="674"/>
      <c r="W44" s="674"/>
      <c r="X44" s="674"/>
      <c r="Y44" s="674"/>
      <c r="Z44" s="674"/>
      <c r="AA44" s="674"/>
      <c r="AB44" s="674"/>
      <c r="AC44" s="674"/>
      <c r="AD44" s="674"/>
      <c r="AE44" s="674"/>
      <c r="AF44" s="674"/>
      <c r="AG44" s="674"/>
      <c r="AH44" s="674"/>
      <c r="AI44" s="674"/>
      <c r="AJ44" s="674"/>
      <c r="AK44" s="674"/>
      <c r="AL44" s="674"/>
      <c r="AM44" s="674"/>
      <c r="AN44" s="674" t="s">
        <v>1469</v>
      </c>
      <c r="AO44" s="674"/>
      <c r="AP44" s="674"/>
      <c r="AQ44" s="674"/>
    </row>
    <row r="45" spans="1:43" ht="369.75">
      <c r="A45" s="678">
        <v>39</v>
      </c>
      <c r="B45" s="1999"/>
      <c r="C45" s="1991"/>
      <c r="D45" s="683" t="s">
        <v>1625</v>
      </c>
      <c r="E45" s="684" t="s">
        <v>44</v>
      </c>
      <c r="F45" s="666" t="s">
        <v>1513</v>
      </c>
      <c r="G45" s="666" t="s">
        <v>1514</v>
      </c>
      <c r="H45" s="666" t="s">
        <v>1515</v>
      </c>
      <c r="I45" s="666" t="s">
        <v>1516</v>
      </c>
      <c r="J45" s="666" t="s">
        <v>1624</v>
      </c>
      <c r="K45" s="667" t="s">
        <v>39</v>
      </c>
      <c r="L45" s="667" t="s">
        <v>1519</v>
      </c>
      <c r="M45" s="666" t="s">
        <v>1462</v>
      </c>
      <c r="N45" s="669">
        <v>1</v>
      </c>
      <c r="O45" s="670" t="s">
        <v>40</v>
      </c>
      <c r="P45" s="671">
        <v>1</v>
      </c>
      <c r="Q45" s="666" t="s">
        <v>1626</v>
      </c>
      <c r="R45" s="672" t="s">
        <v>1464</v>
      </c>
      <c r="S45" s="666" t="s">
        <v>1465</v>
      </c>
      <c r="T45" s="666" t="s">
        <v>1466</v>
      </c>
      <c r="U45" s="674">
        <v>30</v>
      </c>
      <c r="V45" s="674" t="s">
        <v>1126</v>
      </c>
      <c r="W45" s="674"/>
      <c r="X45" s="674"/>
      <c r="Y45" s="674"/>
      <c r="Z45" s="674"/>
      <c r="AA45" s="674"/>
      <c r="AB45" s="674"/>
      <c r="AC45" s="674"/>
      <c r="AD45" s="674"/>
      <c r="AE45" s="674"/>
      <c r="AF45" s="674"/>
      <c r="AG45" s="674"/>
      <c r="AH45" s="674"/>
      <c r="AI45" s="674"/>
      <c r="AJ45" s="674"/>
      <c r="AK45" s="674"/>
      <c r="AL45" s="674"/>
      <c r="AM45" s="674" t="s">
        <v>1468</v>
      </c>
      <c r="AN45" s="674" t="s">
        <v>1627</v>
      </c>
      <c r="AO45" s="674" t="s">
        <v>1628</v>
      </c>
      <c r="AP45" s="674" t="s">
        <v>1629</v>
      </c>
      <c r="AQ45" s="674"/>
    </row>
    <row r="46" spans="1:43" ht="101.25" customHeight="1">
      <c r="A46" s="678">
        <v>40</v>
      </c>
      <c r="B46" s="1999"/>
      <c r="C46" s="2004" t="s">
        <v>1630</v>
      </c>
      <c r="D46" s="683" t="s">
        <v>1631</v>
      </c>
      <c r="E46" s="666" t="s">
        <v>34</v>
      </c>
      <c r="F46" s="684" t="s">
        <v>1513</v>
      </c>
      <c r="G46" s="684" t="s">
        <v>1514</v>
      </c>
      <c r="H46" s="684" t="s">
        <v>1515</v>
      </c>
      <c r="I46" s="684" t="s">
        <v>1632</v>
      </c>
      <c r="J46" s="684" t="s">
        <v>1633</v>
      </c>
      <c r="K46" s="685" t="s">
        <v>39</v>
      </c>
      <c r="L46" s="667" t="s">
        <v>1519</v>
      </c>
      <c r="M46" s="666" t="s">
        <v>1462</v>
      </c>
      <c r="N46" s="669">
        <v>1</v>
      </c>
      <c r="O46" s="686" t="s">
        <v>46</v>
      </c>
      <c r="P46" s="671">
        <v>1</v>
      </c>
      <c r="Q46" s="666" t="s">
        <v>1634</v>
      </c>
      <c r="R46" s="672" t="s">
        <v>1464</v>
      </c>
      <c r="S46" s="666" t="s">
        <v>1635</v>
      </c>
      <c r="T46" s="666" t="s">
        <v>1466</v>
      </c>
      <c r="U46" s="674">
        <v>517</v>
      </c>
      <c r="V46" s="674" t="s">
        <v>1126</v>
      </c>
      <c r="W46" s="674"/>
      <c r="X46" s="674"/>
      <c r="Y46" s="674"/>
      <c r="Z46" s="674"/>
      <c r="AA46" s="674"/>
      <c r="AB46" s="674"/>
      <c r="AC46" s="674"/>
      <c r="AD46" s="674"/>
      <c r="AE46" s="674"/>
      <c r="AF46" s="674"/>
      <c r="AG46" s="674"/>
      <c r="AH46" s="674"/>
      <c r="AI46" s="674"/>
      <c r="AJ46" s="674"/>
      <c r="AK46" s="674"/>
      <c r="AL46" s="674"/>
      <c r="AM46" s="674" t="s">
        <v>1468</v>
      </c>
      <c r="AN46" s="674" t="s">
        <v>1636</v>
      </c>
      <c r="AO46" s="674" t="s">
        <v>1637</v>
      </c>
      <c r="AP46" s="674" t="s">
        <v>1638</v>
      </c>
      <c r="AQ46" s="674"/>
    </row>
    <row r="47" spans="1:43" ht="344.25">
      <c r="A47" s="678">
        <v>41</v>
      </c>
      <c r="B47" s="1999"/>
      <c r="C47" s="2002"/>
      <c r="D47" s="683" t="s">
        <v>1639</v>
      </c>
      <c r="E47" s="666" t="s">
        <v>34</v>
      </c>
      <c r="F47" s="684" t="s">
        <v>1513</v>
      </c>
      <c r="G47" s="684" t="s">
        <v>1514</v>
      </c>
      <c r="H47" s="684" t="s">
        <v>1515</v>
      </c>
      <c r="I47" s="684" t="s">
        <v>1632</v>
      </c>
      <c r="J47" s="684" t="s">
        <v>1633</v>
      </c>
      <c r="K47" s="685" t="s">
        <v>39</v>
      </c>
      <c r="L47" s="667" t="s">
        <v>1519</v>
      </c>
      <c r="M47" s="666" t="s">
        <v>1462</v>
      </c>
      <c r="N47" s="669">
        <v>1</v>
      </c>
      <c r="O47" s="686" t="s">
        <v>46</v>
      </c>
      <c r="P47" s="671">
        <v>1</v>
      </c>
      <c r="Q47" s="666" t="s">
        <v>1640</v>
      </c>
      <c r="R47" s="672" t="s">
        <v>1464</v>
      </c>
      <c r="S47" s="666" t="s">
        <v>1635</v>
      </c>
      <c r="T47" s="666" t="s">
        <v>1466</v>
      </c>
      <c r="U47" s="674">
        <v>517</v>
      </c>
      <c r="V47" s="674" t="s">
        <v>1126</v>
      </c>
      <c r="W47" s="674"/>
      <c r="X47" s="674"/>
      <c r="Y47" s="674"/>
      <c r="Z47" s="674"/>
      <c r="AA47" s="674"/>
      <c r="AB47" s="674"/>
      <c r="AC47" s="674"/>
      <c r="AD47" s="674"/>
      <c r="AE47" s="674"/>
      <c r="AF47" s="674"/>
      <c r="AG47" s="674"/>
      <c r="AH47" s="674"/>
      <c r="AI47" s="674"/>
      <c r="AJ47" s="674"/>
      <c r="AK47" s="674"/>
      <c r="AL47" s="674"/>
      <c r="AM47" s="674" t="s">
        <v>1468</v>
      </c>
      <c r="AN47" s="674" t="s">
        <v>1636</v>
      </c>
      <c r="AO47" s="674" t="s">
        <v>1641</v>
      </c>
      <c r="AP47" s="674" t="s">
        <v>1642</v>
      </c>
      <c r="AQ47" s="674"/>
    </row>
    <row r="48" spans="1:43" ht="344.25">
      <c r="A48" s="678">
        <v>42</v>
      </c>
      <c r="B48" s="1999"/>
      <c r="C48" s="2002"/>
      <c r="D48" s="683" t="s">
        <v>1643</v>
      </c>
      <c r="E48" s="666" t="s">
        <v>34</v>
      </c>
      <c r="F48" s="684" t="s">
        <v>1513</v>
      </c>
      <c r="G48" s="684" t="s">
        <v>1514</v>
      </c>
      <c r="H48" s="684" t="s">
        <v>1515</v>
      </c>
      <c r="I48" s="684" t="s">
        <v>1632</v>
      </c>
      <c r="J48" s="684" t="s">
        <v>1633</v>
      </c>
      <c r="K48" s="685" t="s">
        <v>39</v>
      </c>
      <c r="L48" s="667" t="s">
        <v>1519</v>
      </c>
      <c r="M48" s="666" t="s">
        <v>1462</v>
      </c>
      <c r="N48" s="669">
        <v>1</v>
      </c>
      <c r="O48" s="686" t="s">
        <v>46</v>
      </c>
      <c r="P48" s="671">
        <v>1</v>
      </c>
      <c r="Q48" s="666" t="s">
        <v>1644</v>
      </c>
      <c r="R48" s="672" t="s">
        <v>1464</v>
      </c>
      <c r="S48" s="666" t="s">
        <v>1635</v>
      </c>
      <c r="T48" s="666" t="s">
        <v>1466</v>
      </c>
      <c r="U48" s="674">
        <v>10</v>
      </c>
      <c r="V48" s="674" t="s">
        <v>1126</v>
      </c>
      <c r="W48" s="674"/>
      <c r="X48" s="674"/>
      <c r="Y48" s="674"/>
      <c r="Z48" s="674"/>
      <c r="AA48" s="674"/>
      <c r="AB48" s="674"/>
      <c r="AC48" s="674"/>
      <c r="AD48" s="674"/>
      <c r="AE48" s="674"/>
      <c r="AF48" s="674"/>
      <c r="AG48" s="674"/>
      <c r="AH48" s="674"/>
      <c r="AI48" s="674"/>
      <c r="AJ48" s="674"/>
      <c r="AK48" s="674"/>
      <c r="AL48" s="674"/>
      <c r="AM48" s="674" t="s">
        <v>1468</v>
      </c>
      <c r="AN48" s="674" t="s">
        <v>1636</v>
      </c>
      <c r="AO48" s="674" t="s">
        <v>1645</v>
      </c>
      <c r="AP48" s="674" t="s">
        <v>1646</v>
      </c>
      <c r="AQ48" s="674"/>
    </row>
    <row r="49" spans="1:43" ht="127.5">
      <c r="A49" s="678">
        <v>43</v>
      </c>
      <c r="B49" s="2000"/>
      <c r="C49" s="2003"/>
      <c r="D49" s="683" t="s">
        <v>1647</v>
      </c>
      <c r="E49" s="666" t="s">
        <v>34</v>
      </c>
      <c r="F49" s="684" t="s">
        <v>1513</v>
      </c>
      <c r="G49" s="684" t="s">
        <v>1514</v>
      </c>
      <c r="H49" s="684" t="s">
        <v>1515</v>
      </c>
      <c r="I49" s="684" t="s">
        <v>1632</v>
      </c>
      <c r="J49" s="684" t="s">
        <v>1633</v>
      </c>
      <c r="K49" s="685" t="s">
        <v>39</v>
      </c>
      <c r="L49" s="667" t="s">
        <v>1519</v>
      </c>
      <c r="M49" s="666" t="s">
        <v>1484</v>
      </c>
      <c r="N49" s="669">
        <v>0.5</v>
      </c>
      <c r="O49" s="686" t="s">
        <v>46</v>
      </c>
      <c r="P49" s="671">
        <v>1</v>
      </c>
      <c r="Q49" s="666"/>
      <c r="R49" s="672" t="s">
        <v>1464</v>
      </c>
      <c r="S49" s="666" t="s">
        <v>1635</v>
      </c>
      <c r="T49" s="666" t="s">
        <v>1466</v>
      </c>
      <c r="U49" s="674"/>
      <c r="V49" s="674"/>
      <c r="W49" s="674"/>
      <c r="X49" s="674"/>
      <c r="Y49" s="674"/>
      <c r="Z49" s="674"/>
      <c r="AA49" s="674"/>
      <c r="AB49" s="674"/>
      <c r="AC49" s="674"/>
      <c r="AD49" s="674"/>
      <c r="AE49" s="674"/>
      <c r="AF49" s="674"/>
      <c r="AG49" s="674"/>
      <c r="AH49" s="674"/>
      <c r="AI49" s="674"/>
      <c r="AJ49" s="674"/>
      <c r="AK49" s="674"/>
      <c r="AL49" s="674"/>
      <c r="AM49" s="674"/>
      <c r="AN49" s="674"/>
      <c r="AO49" s="674"/>
      <c r="AP49" s="674"/>
      <c r="AQ49" s="674" t="s">
        <v>1648</v>
      </c>
    </row>
    <row r="50" spans="1:43" ht="72" customHeight="1">
      <c r="A50" s="677">
        <v>44</v>
      </c>
      <c r="B50" s="2005" t="s">
        <v>1649</v>
      </c>
      <c r="C50" s="1992" t="s">
        <v>1650</v>
      </c>
      <c r="D50" s="676" t="s">
        <v>1651</v>
      </c>
      <c r="E50" s="666" t="s">
        <v>44</v>
      </c>
      <c r="F50" s="666" t="s">
        <v>1459</v>
      </c>
      <c r="G50" s="666" t="s">
        <v>1550</v>
      </c>
      <c r="H50" s="676" t="s">
        <v>1551</v>
      </c>
      <c r="I50" s="666" t="s">
        <v>1652</v>
      </c>
      <c r="J50" s="666" t="s">
        <v>1653</v>
      </c>
      <c r="K50" s="667" t="s">
        <v>134</v>
      </c>
      <c r="L50" s="687" t="s">
        <v>1654</v>
      </c>
      <c r="M50" s="666" t="s">
        <v>1462</v>
      </c>
      <c r="N50" s="669">
        <v>1</v>
      </c>
      <c r="O50" s="670" t="s">
        <v>40</v>
      </c>
      <c r="P50" s="671">
        <v>1</v>
      </c>
      <c r="Q50" s="666" t="s">
        <v>1655</v>
      </c>
      <c r="R50" s="672" t="s">
        <v>1464</v>
      </c>
      <c r="S50" s="666" t="s">
        <v>1465</v>
      </c>
      <c r="T50" s="666" t="s">
        <v>1466</v>
      </c>
      <c r="U50" s="673">
        <v>115919</v>
      </c>
      <c r="V50" s="674" t="s">
        <v>1577</v>
      </c>
      <c r="W50" s="674"/>
      <c r="X50" s="674"/>
      <c r="Y50" s="674"/>
      <c r="Z50" s="674"/>
      <c r="AA50" s="674"/>
      <c r="AB50" s="674"/>
      <c r="AC50" s="674"/>
      <c r="AD50" s="674"/>
      <c r="AE50" s="674"/>
      <c r="AF50" s="674"/>
      <c r="AG50" s="674"/>
      <c r="AH50" s="674"/>
      <c r="AI50" s="674"/>
      <c r="AJ50" s="674"/>
      <c r="AK50" s="674"/>
      <c r="AL50" s="674"/>
      <c r="AM50" s="674" t="s">
        <v>1468</v>
      </c>
      <c r="AN50" s="674" t="s">
        <v>1469</v>
      </c>
      <c r="AO50" s="674" t="s">
        <v>1656</v>
      </c>
      <c r="AP50" s="673" t="s">
        <v>1657</v>
      </c>
      <c r="AQ50" s="675"/>
    </row>
    <row r="51" spans="1:43" ht="72" customHeight="1">
      <c r="A51" s="677">
        <v>45</v>
      </c>
      <c r="B51" s="1990"/>
      <c r="C51" s="1990"/>
      <c r="D51" s="676" t="s">
        <v>1658</v>
      </c>
      <c r="E51" s="666" t="s">
        <v>44</v>
      </c>
      <c r="F51" s="666" t="s">
        <v>1459</v>
      </c>
      <c r="G51" s="666" t="s">
        <v>1550</v>
      </c>
      <c r="H51" s="676" t="s">
        <v>1551</v>
      </c>
      <c r="I51" s="666" t="s">
        <v>1652</v>
      </c>
      <c r="J51" s="666" t="s">
        <v>1653</v>
      </c>
      <c r="K51" s="667" t="s">
        <v>134</v>
      </c>
      <c r="L51" s="687" t="s">
        <v>1654</v>
      </c>
      <c r="M51" s="666" t="s">
        <v>1462</v>
      </c>
      <c r="N51" s="669">
        <v>1</v>
      </c>
      <c r="O51" s="670" t="s">
        <v>40</v>
      </c>
      <c r="P51" s="671">
        <v>1</v>
      </c>
      <c r="Q51" s="666" t="s">
        <v>1659</v>
      </c>
      <c r="R51" s="672" t="s">
        <v>1464</v>
      </c>
      <c r="S51" s="666" t="s">
        <v>1465</v>
      </c>
      <c r="T51" s="666" t="s">
        <v>1466</v>
      </c>
      <c r="U51" s="673">
        <v>115919</v>
      </c>
      <c r="V51" s="674" t="s">
        <v>1577</v>
      </c>
      <c r="W51" s="674" t="s">
        <v>1660</v>
      </c>
      <c r="X51" s="674"/>
      <c r="Y51" s="674"/>
      <c r="Z51" s="674"/>
      <c r="AA51" s="674"/>
      <c r="AB51" s="674"/>
      <c r="AC51" s="674"/>
      <c r="AD51" s="674"/>
      <c r="AE51" s="674"/>
      <c r="AF51" s="674"/>
      <c r="AG51" s="674"/>
      <c r="AH51" s="674"/>
      <c r="AI51" s="674"/>
      <c r="AJ51" s="674"/>
      <c r="AK51" s="674"/>
      <c r="AL51" s="674"/>
      <c r="AM51" s="674" t="s">
        <v>1468</v>
      </c>
      <c r="AN51" s="674" t="s">
        <v>1469</v>
      </c>
      <c r="AO51" s="674" t="s">
        <v>1661</v>
      </c>
      <c r="AP51" s="673" t="s">
        <v>1657</v>
      </c>
      <c r="AQ51" s="675"/>
    </row>
    <row r="52" spans="1:43" ht="72" customHeight="1">
      <c r="A52" s="677">
        <v>46</v>
      </c>
      <c r="B52" s="1990"/>
      <c r="C52" s="1990"/>
      <c r="D52" s="676" t="s">
        <v>1662</v>
      </c>
      <c r="E52" s="666" t="s">
        <v>44</v>
      </c>
      <c r="F52" s="666" t="s">
        <v>1459</v>
      </c>
      <c r="G52" s="666" t="s">
        <v>1550</v>
      </c>
      <c r="H52" s="676" t="s">
        <v>1551</v>
      </c>
      <c r="I52" s="666" t="s">
        <v>1652</v>
      </c>
      <c r="J52" s="666" t="s">
        <v>1653</v>
      </c>
      <c r="K52" s="667" t="s">
        <v>134</v>
      </c>
      <c r="L52" s="687" t="s">
        <v>1654</v>
      </c>
      <c r="M52" s="666" t="s">
        <v>1462</v>
      </c>
      <c r="N52" s="669">
        <v>1</v>
      </c>
      <c r="O52" s="670" t="s">
        <v>40</v>
      </c>
      <c r="P52" s="671">
        <v>1</v>
      </c>
      <c r="Q52" s="666" t="s">
        <v>1663</v>
      </c>
      <c r="R52" s="672" t="s">
        <v>1464</v>
      </c>
      <c r="S52" s="666" t="s">
        <v>1465</v>
      </c>
      <c r="T52" s="666" t="s">
        <v>1466</v>
      </c>
      <c r="U52" s="673">
        <v>115919</v>
      </c>
      <c r="V52" s="674" t="s">
        <v>1577</v>
      </c>
      <c r="W52" s="674" t="s">
        <v>1660</v>
      </c>
      <c r="X52" s="674"/>
      <c r="Y52" s="674"/>
      <c r="Z52" s="674"/>
      <c r="AA52" s="674"/>
      <c r="AB52" s="674"/>
      <c r="AC52" s="674"/>
      <c r="AD52" s="674"/>
      <c r="AE52" s="674"/>
      <c r="AF52" s="674"/>
      <c r="AG52" s="674"/>
      <c r="AH52" s="674"/>
      <c r="AI52" s="674"/>
      <c r="AJ52" s="674"/>
      <c r="AK52" s="674"/>
      <c r="AL52" s="674"/>
      <c r="AM52" s="674" t="s">
        <v>1468</v>
      </c>
      <c r="AN52" s="674" t="s">
        <v>1478</v>
      </c>
      <c r="AO52" s="674" t="s">
        <v>1664</v>
      </c>
      <c r="AP52" s="674" t="s">
        <v>1665</v>
      </c>
      <c r="AQ52" s="675"/>
    </row>
    <row r="53" spans="1:43" ht="72" customHeight="1">
      <c r="A53" s="677">
        <v>47</v>
      </c>
      <c r="B53" s="1990"/>
      <c r="C53" s="1990"/>
      <c r="D53" s="676" t="s">
        <v>1666</v>
      </c>
      <c r="E53" s="666" t="s">
        <v>44</v>
      </c>
      <c r="F53" s="666" t="s">
        <v>1459</v>
      </c>
      <c r="G53" s="666" t="s">
        <v>1550</v>
      </c>
      <c r="H53" s="676" t="s">
        <v>1551</v>
      </c>
      <c r="I53" s="666" t="s">
        <v>1652</v>
      </c>
      <c r="J53" s="666" t="s">
        <v>1653</v>
      </c>
      <c r="K53" s="667" t="s">
        <v>134</v>
      </c>
      <c r="L53" s="687" t="s">
        <v>1654</v>
      </c>
      <c r="M53" s="666" t="s">
        <v>1462</v>
      </c>
      <c r="N53" s="669">
        <v>1</v>
      </c>
      <c r="O53" s="670" t="s">
        <v>40</v>
      </c>
      <c r="P53" s="671">
        <v>1</v>
      </c>
      <c r="Q53" s="666" t="s">
        <v>1667</v>
      </c>
      <c r="R53" s="672" t="s">
        <v>1464</v>
      </c>
      <c r="S53" s="666" t="s">
        <v>1465</v>
      </c>
      <c r="T53" s="666" t="s">
        <v>1466</v>
      </c>
      <c r="U53" s="673">
        <v>115919</v>
      </c>
      <c r="V53" s="674" t="s">
        <v>1577</v>
      </c>
      <c r="W53" s="674" t="s">
        <v>1660</v>
      </c>
      <c r="X53" s="674"/>
      <c r="Y53" s="674"/>
      <c r="Z53" s="674"/>
      <c r="AA53" s="674"/>
      <c r="AB53" s="674"/>
      <c r="AC53" s="674"/>
      <c r="AD53" s="674"/>
      <c r="AE53" s="674"/>
      <c r="AF53" s="674"/>
      <c r="AG53" s="674"/>
      <c r="AH53" s="674"/>
      <c r="AI53" s="674"/>
      <c r="AJ53" s="674"/>
      <c r="AK53" s="674"/>
      <c r="AL53" s="674"/>
      <c r="AM53" s="674" t="s">
        <v>1468</v>
      </c>
      <c r="AN53" s="674" t="s">
        <v>1469</v>
      </c>
      <c r="AO53" s="676" t="s">
        <v>1668</v>
      </c>
      <c r="AP53" s="673" t="s">
        <v>1669</v>
      </c>
      <c r="AQ53" s="675"/>
    </row>
    <row r="54" spans="1:43" ht="72" customHeight="1">
      <c r="A54" s="677">
        <v>48</v>
      </c>
      <c r="B54" s="1990"/>
      <c r="C54" s="1990"/>
      <c r="D54" s="676" t="s">
        <v>1670</v>
      </c>
      <c r="E54" s="666" t="s">
        <v>44</v>
      </c>
      <c r="F54" s="666" t="s">
        <v>1459</v>
      </c>
      <c r="G54" s="666" t="s">
        <v>1550</v>
      </c>
      <c r="H54" s="676" t="s">
        <v>1551</v>
      </c>
      <c r="I54" s="666" t="s">
        <v>1652</v>
      </c>
      <c r="J54" s="666" t="s">
        <v>1653</v>
      </c>
      <c r="K54" s="667" t="s">
        <v>134</v>
      </c>
      <c r="L54" s="687" t="s">
        <v>1654</v>
      </c>
      <c r="M54" s="666" t="s">
        <v>1462</v>
      </c>
      <c r="N54" s="669">
        <v>1</v>
      </c>
      <c r="O54" s="670" t="s">
        <v>40</v>
      </c>
      <c r="P54" s="671">
        <v>1</v>
      </c>
      <c r="Q54" s="666" t="s">
        <v>1667</v>
      </c>
      <c r="R54" s="672" t="s">
        <v>1464</v>
      </c>
      <c r="S54" s="666" t="s">
        <v>1465</v>
      </c>
      <c r="T54" s="666" t="s">
        <v>1466</v>
      </c>
      <c r="U54" s="673">
        <v>115919</v>
      </c>
      <c r="V54" s="674" t="s">
        <v>1577</v>
      </c>
      <c r="W54" s="674"/>
      <c r="X54" s="674"/>
      <c r="Y54" s="674"/>
      <c r="Z54" s="674"/>
      <c r="AA54" s="674"/>
      <c r="AB54" s="674"/>
      <c r="AC54" s="674"/>
      <c r="AD54" s="674"/>
      <c r="AE54" s="674"/>
      <c r="AF54" s="674"/>
      <c r="AG54" s="674"/>
      <c r="AH54" s="674"/>
      <c r="AI54" s="674"/>
      <c r="AJ54" s="674"/>
      <c r="AK54" s="674"/>
      <c r="AL54" s="674"/>
      <c r="AM54" s="674" t="s">
        <v>1468</v>
      </c>
      <c r="AN54" s="674" t="s">
        <v>1469</v>
      </c>
      <c r="AO54" s="674" t="s">
        <v>1671</v>
      </c>
      <c r="AP54" s="673" t="s">
        <v>1669</v>
      </c>
      <c r="AQ54" s="675"/>
    </row>
    <row r="55" spans="1:43" ht="72" customHeight="1">
      <c r="A55" s="677">
        <v>49</v>
      </c>
      <c r="B55" s="1990"/>
      <c r="C55" s="1990"/>
      <c r="D55" s="676" t="s">
        <v>1672</v>
      </c>
      <c r="E55" s="666" t="s">
        <v>44</v>
      </c>
      <c r="F55" s="666" t="s">
        <v>1459</v>
      </c>
      <c r="G55" s="666" t="s">
        <v>1550</v>
      </c>
      <c r="H55" s="676" t="s">
        <v>1551</v>
      </c>
      <c r="I55" s="666" t="s">
        <v>1652</v>
      </c>
      <c r="J55" s="666" t="s">
        <v>1653</v>
      </c>
      <c r="K55" s="667" t="s">
        <v>134</v>
      </c>
      <c r="L55" s="687" t="s">
        <v>1654</v>
      </c>
      <c r="M55" s="666" t="s">
        <v>1462</v>
      </c>
      <c r="N55" s="669">
        <v>1</v>
      </c>
      <c r="O55" s="670" t="s">
        <v>40</v>
      </c>
      <c r="P55" s="671">
        <v>1</v>
      </c>
      <c r="Q55" s="666" t="s">
        <v>1667</v>
      </c>
      <c r="R55" s="672" t="s">
        <v>1464</v>
      </c>
      <c r="S55" s="666" t="s">
        <v>1465</v>
      </c>
      <c r="T55" s="666" t="s">
        <v>1466</v>
      </c>
      <c r="U55" s="673">
        <v>9413</v>
      </c>
      <c r="V55" s="674" t="s">
        <v>1577</v>
      </c>
      <c r="W55" s="674"/>
      <c r="X55" s="674"/>
      <c r="Y55" s="674"/>
      <c r="Z55" s="674"/>
      <c r="AA55" s="674"/>
      <c r="AB55" s="674"/>
      <c r="AC55" s="674"/>
      <c r="AD55" s="674"/>
      <c r="AE55" s="674"/>
      <c r="AF55" s="674"/>
      <c r="AG55" s="674"/>
      <c r="AH55" s="674"/>
      <c r="AI55" s="674"/>
      <c r="AJ55" s="674"/>
      <c r="AK55" s="674"/>
      <c r="AL55" s="674"/>
      <c r="AM55" s="674" t="s">
        <v>1468</v>
      </c>
      <c r="AN55" s="674" t="s">
        <v>1469</v>
      </c>
      <c r="AO55" s="674" t="s">
        <v>1673</v>
      </c>
      <c r="AP55" s="674" t="s">
        <v>1674</v>
      </c>
      <c r="AQ55" s="675"/>
    </row>
    <row r="56" spans="1:43" ht="72" customHeight="1">
      <c r="A56" s="677">
        <v>50</v>
      </c>
      <c r="B56" s="1990"/>
      <c r="C56" s="1990"/>
      <c r="D56" s="676" t="s">
        <v>1675</v>
      </c>
      <c r="E56" s="666" t="s">
        <v>44</v>
      </c>
      <c r="F56" s="666" t="s">
        <v>1459</v>
      </c>
      <c r="G56" s="666" t="s">
        <v>1550</v>
      </c>
      <c r="H56" s="676" t="s">
        <v>1551</v>
      </c>
      <c r="I56" s="666" t="s">
        <v>1652</v>
      </c>
      <c r="J56" s="666" t="s">
        <v>1653</v>
      </c>
      <c r="K56" s="667" t="s">
        <v>134</v>
      </c>
      <c r="L56" s="687" t="s">
        <v>1654</v>
      </c>
      <c r="M56" s="666" t="s">
        <v>1462</v>
      </c>
      <c r="N56" s="669">
        <v>1</v>
      </c>
      <c r="O56" s="670" t="s">
        <v>40</v>
      </c>
      <c r="P56" s="671">
        <v>1</v>
      </c>
      <c r="Q56" s="666" t="s">
        <v>1667</v>
      </c>
      <c r="R56" s="672" t="s">
        <v>1464</v>
      </c>
      <c r="S56" s="666" t="s">
        <v>1465</v>
      </c>
      <c r="T56" s="666" t="s">
        <v>1466</v>
      </c>
      <c r="U56" s="673">
        <v>4800</v>
      </c>
      <c r="V56" s="674" t="s">
        <v>1577</v>
      </c>
      <c r="W56" s="674"/>
      <c r="X56" s="674"/>
      <c r="Y56" s="674"/>
      <c r="Z56" s="674"/>
      <c r="AA56" s="674"/>
      <c r="AB56" s="674"/>
      <c r="AC56" s="674"/>
      <c r="AD56" s="674"/>
      <c r="AE56" s="674"/>
      <c r="AF56" s="674"/>
      <c r="AG56" s="674"/>
      <c r="AH56" s="674"/>
      <c r="AI56" s="674"/>
      <c r="AJ56" s="674"/>
      <c r="AK56" s="674"/>
      <c r="AL56" s="674"/>
      <c r="AM56" s="674" t="s">
        <v>1468</v>
      </c>
      <c r="AN56" s="674" t="s">
        <v>1469</v>
      </c>
      <c r="AO56" s="674" t="s">
        <v>1673</v>
      </c>
      <c r="AP56" s="674" t="s">
        <v>1674</v>
      </c>
      <c r="AQ56" s="675"/>
    </row>
    <row r="57" spans="1:43" ht="72" customHeight="1">
      <c r="A57" s="677">
        <v>51</v>
      </c>
      <c r="B57" s="1990"/>
      <c r="C57" s="1990"/>
      <c r="D57" s="676" t="s">
        <v>1676</v>
      </c>
      <c r="E57" s="666" t="s">
        <v>44</v>
      </c>
      <c r="F57" s="666" t="s">
        <v>1459</v>
      </c>
      <c r="G57" s="666" t="s">
        <v>1550</v>
      </c>
      <c r="H57" s="676" t="s">
        <v>1551</v>
      </c>
      <c r="I57" s="666" t="s">
        <v>1652</v>
      </c>
      <c r="J57" s="666" t="s">
        <v>1653</v>
      </c>
      <c r="K57" s="667" t="s">
        <v>134</v>
      </c>
      <c r="L57" s="676" t="s">
        <v>1654</v>
      </c>
      <c r="M57" s="666" t="s">
        <v>1462</v>
      </c>
      <c r="N57" s="669">
        <v>1</v>
      </c>
      <c r="O57" s="670" t="s">
        <v>40</v>
      </c>
      <c r="P57" s="671">
        <v>1</v>
      </c>
      <c r="Q57" s="666" t="s">
        <v>1667</v>
      </c>
      <c r="R57" s="672" t="s">
        <v>1464</v>
      </c>
      <c r="S57" s="666" t="s">
        <v>1465</v>
      </c>
      <c r="T57" s="666" t="s">
        <v>1466</v>
      </c>
      <c r="U57" s="673">
        <v>115919</v>
      </c>
      <c r="V57" s="674" t="s">
        <v>1577</v>
      </c>
      <c r="W57" s="674"/>
      <c r="X57" s="674"/>
      <c r="Y57" s="674"/>
      <c r="Z57" s="674"/>
      <c r="AA57" s="674"/>
      <c r="AB57" s="674"/>
      <c r="AC57" s="674"/>
      <c r="AD57" s="674"/>
      <c r="AE57" s="674"/>
      <c r="AF57" s="674"/>
      <c r="AG57" s="674"/>
      <c r="AH57" s="674"/>
      <c r="AI57" s="674"/>
      <c r="AJ57" s="674"/>
      <c r="AK57" s="674"/>
      <c r="AL57" s="674"/>
      <c r="AM57" s="674" t="s">
        <v>1468</v>
      </c>
      <c r="AN57" s="674" t="s">
        <v>1469</v>
      </c>
      <c r="AO57" s="676" t="s">
        <v>1677</v>
      </c>
      <c r="AP57" s="673" t="s">
        <v>1669</v>
      </c>
      <c r="AQ57" s="675"/>
    </row>
    <row r="58" spans="1:43" ht="72" customHeight="1">
      <c r="A58" s="677">
        <v>52</v>
      </c>
      <c r="B58" s="1990"/>
      <c r="C58" s="1990"/>
      <c r="D58" s="676" t="s">
        <v>1678</v>
      </c>
      <c r="E58" s="666" t="s">
        <v>44</v>
      </c>
      <c r="F58" s="666" t="s">
        <v>1459</v>
      </c>
      <c r="G58" s="666" t="s">
        <v>1550</v>
      </c>
      <c r="H58" s="676" t="s">
        <v>1551</v>
      </c>
      <c r="I58" s="666" t="s">
        <v>1652</v>
      </c>
      <c r="J58" s="666" t="s">
        <v>1653</v>
      </c>
      <c r="K58" s="667" t="s">
        <v>134</v>
      </c>
      <c r="L58" s="1993" t="s">
        <v>1679</v>
      </c>
      <c r="M58" s="666" t="s">
        <v>1462</v>
      </c>
      <c r="N58" s="669">
        <v>1</v>
      </c>
      <c r="O58" s="670" t="s">
        <v>40</v>
      </c>
      <c r="P58" s="671">
        <v>1</v>
      </c>
      <c r="Q58" s="666" t="s">
        <v>1667</v>
      </c>
      <c r="R58" s="672" t="s">
        <v>1464</v>
      </c>
      <c r="S58" s="666" t="s">
        <v>1465</v>
      </c>
      <c r="T58" s="666" t="s">
        <v>1466</v>
      </c>
      <c r="U58" s="673">
        <v>115919</v>
      </c>
      <c r="V58" s="674" t="s">
        <v>1577</v>
      </c>
      <c r="W58" s="674"/>
      <c r="X58" s="674"/>
      <c r="Y58" s="674"/>
      <c r="Z58" s="674"/>
      <c r="AA58" s="674"/>
      <c r="AB58" s="674"/>
      <c r="AC58" s="674"/>
      <c r="AD58" s="674"/>
      <c r="AE58" s="674"/>
      <c r="AF58" s="674"/>
      <c r="AG58" s="674"/>
      <c r="AH58" s="674"/>
      <c r="AI58" s="674"/>
      <c r="AJ58" s="674"/>
      <c r="AK58" s="674"/>
      <c r="AL58" s="674"/>
      <c r="AM58" s="674" t="s">
        <v>1468</v>
      </c>
      <c r="AN58" s="674" t="s">
        <v>1469</v>
      </c>
      <c r="AO58" s="674" t="s">
        <v>1680</v>
      </c>
      <c r="AP58" s="673" t="s">
        <v>1669</v>
      </c>
      <c r="AQ58" s="675"/>
    </row>
    <row r="59" spans="1:43" ht="72" customHeight="1">
      <c r="A59" s="677">
        <v>53</v>
      </c>
      <c r="B59" s="1990"/>
      <c r="C59" s="1990"/>
      <c r="D59" s="676" t="s">
        <v>1681</v>
      </c>
      <c r="E59" s="666" t="s">
        <v>44</v>
      </c>
      <c r="F59" s="666" t="s">
        <v>1459</v>
      </c>
      <c r="G59" s="666" t="s">
        <v>1550</v>
      </c>
      <c r="H59" s="676" t="s">
        <v>1551</v>
      </c>
      <c r="I59" s="666" t="s">
        <v>1652</v>
      </c>
      <c r="J59" s="666" t="s">
        <v>1653</v>
      </c>
      <c r="K59" s="667" t="s">
        <v>134</v>
      </c>
      <c r="L59" s="1991"/>
      <c r="M59" s="666" t="s">
        <v>1462</v>
      </c>
      <c r="N59" s="669">
        <v>1</v>
      </c>
      <c r="O59" s="670" t="s">
        <v>40</v>
      </c>
      <c r="P59" s="671">
        <v>1</v>
      </c>
      <c r="Q59" s="666" t="s">
        <v>1667</v>
      </c>
      <c r="R59" s="672" t="s">
        <v>1464</v>
      </c>
      <c r="S59" s="666" t="s">
        <v>1465</v>
      </c>
      <c r="T59" s="666" t="s">
        <v>1466</v>
      </c>
      <c r="U59" s="673">
        <v>115919</v>
      </c>
      <c r="V59" s="674" t="s">
        <v>1577</v>
      </c>
      <c r="W59" s="674"/>
      <c r="X59" s="674"/>
      <c r="Y59" s="674"/>
      <c r="Z59" s="674"/>
      <c r="AA59" s="674"/>
      <c r="AB59" s="674"/>
      <c r="AC59" s="674"/>
      <c r="AD59" s="674"/>
      <c r="AE59" s="674"/>
      <c r="AF59" s="674"/>
      <c r="AG59" s="674"/>
      <c r="AH59" s="674"/>
      <c r="AI59" s="674"/>
      <c r="AJ59" s="674"/>
      <c r="AK59" s="674"/>
      <c r="AL59" s="674"/>
      <c r="AM59" s="674" t="s">
        <v>1468</v>
      </c>
      <c r="AN59" s="674" t="s">
        <v>1469</v>
      </c>
      <c r="AO59" s="674" t="s">
        <v>1682</v>
      </c>
      <c r="AP59" s="674" t="s">
        <v>1683</v>
      </c>
      <c r="AQ59" s="675"/>
    </row>
    <row r="60" spans="1:43" ht="72" customHeight="1">
      <c r="A60" s="677">
        <v>54</v>
      </c>
      <c r="B60" s="1990"/>
      <c r="C60" s="1990"/>
      <c r="D60" s="676" t="s">
        <v>1684</v>
      </c>
      <c r="E60" s="666" t="s">
        <v>44</v>
      </c>
      <c r="F60" s="666" t="s">
        <v>1459</v>
      </c>
      <c r="G60" s="666" t="s">
        <v>1550</v>
      </c>
      <c r="H60" s="676" t="s">
        <v>1551</v>
      </c>
      <c r="I60" s="666" t="s">
        <v>1652</v>
      </c>
      <c r="J60" s="666" t="s">
        <v>1653</v>
      </c>
      <c r="K60" s="667" t="s">
        <v>134</v>
      </c>
      <c r="L60" s="2006" t="s">
        <v>1654</v>
      </c>
      <c r="M60" s="666" t="s">
        <v>1462</v>
      </c>
      <c r="N60" s="669">
        <v>1</v>
      </c>
      <c r="O60" s="670" t="s">
        <v>40</v>
      </c>
      <c r="P60" s="671">
        <v>1</v>
      </c>
      <c r="Q60" s="666" t="s">
        <v>1667</v>
      </c>
      <c r="R60" s="672" t="s">
        <v>1464</v>
      </c>
      <c r="S60" s="666" t="s">
        <v>1465</v>
      </c>
      <c r="T60" s="666" t="s">
        <v>1466</v>
      </c>
      <c r="U60" s="673">
        <v>115919</v>
      </c>
      <c r="V60" s="674" t="s">
        <v>1577</v>
      </c>
      <c r="W60" s="674"/>
      <c r="X60" s="674"/>
      <c r="Y60" s="674"/>
      <c r="Z60" s="674"/>
      <c r="AA60" s="674"/>
      <c r="AB60" s="674"/>
      <c r="AC60" s="674"/>
      <c r="AD60" s="674"/>
      <c r="AE60" s="674"/>
      <c r="AF60" s="674"/>
      <c r="AG60" s="674"/>
      <c r="AH60" s="674"/>
      <c r="AI60" s="674"/>
      <c r="AJ60" s="674"/>
      <c r="AK60" s="674"/>
      <c r="AL60" s="674"/>
      <c r="AM60" s="674" t="s">
        <v>1468</v>
      </c>
      <c r="AN60" s="674" t="s">
        <v>1469</v>
      </c>
      <c r="AO60" s="674" t="s">
        <v>1685</v>
      </c>
      <c r="AP60" s="673" t="s">
        <v>1669</v>
      </c>
      <c r="AQ60" s="675"/>
    </row>
    <row r="61" spans="1:43" ht="72" customHeight="1">
      <c r="A61" s="677">
        <v>55</v>
      </c>
      <c r="B61" s="1990"/>
      <c r="C61" s="1991"/>
      <c r="D61" s="676" t="s">
        <v>1686</v>
      </c>
      <c r="E61" s="666" t="s">
        <v>44</v>
      </c>
      <c r="F61" s="666" t="s">
        <v>1459</v>
      </c>
      <c r="G61" s="666" t="s">
        <v>1550</v>
      </c>
      <c r="H61" s="676" t="s">
        <v>1551</v>
      </c>
      <c r="I61" s="666" t="s">
        <v>1652</v>
      </c>
      <c r="J61" s="666" t="s">
        <v>1653</v>
      </c>
      <c r="K61" s="667" t="s">
        <v>134</v>
      </c>
      <c r="L61" s="1991"/>
      <c r="M61" s="666" t="s">
        <v>1462</v>
      </c>
      <c r="N61" s="669">
        <v>1</v>
      </c>
      <c r="O61" s="670" t="s">
        <v>40</v>
      </c>
      <c r="P61" s="671">
        <v>1</v>
      </c>
      <c r="Q61" s="666" t="s">
        <v>1667</v>
      </c>
      <c r="R61" s="672" t="s">
        <v>1464</v>
      </c>
      <c r="S61" s="666" t="s">
        <v>1465</v>
      </c>
      <c r="T61" s="666" t="s">
        <v>1466</v>
      </c>
      <c r="U61" s="673">
        <v>115919</v>
      </c>
      <c r="V61" s="674" t="s">
        <v>1577</v>
      </c>
      <c r="W61" s="674"/>
      <c r="X61" s="674"/>
      <c r="Y61" s="674"/>
      <c r="Z61" s="674"/>
      <c r="AA61" s="674"/>
      <c r="AB61" s="674"/>
      <c r="AC61" s="674"/>
      <c r="AD61" s="674"/>
      <c r="AE61" s="674"/>
      <c r="AF61" s="674"/>
      <c r="AG61" s="674"/>
      <c r="AH61" s="674"/>
      <c r="AI61" s="674"/>
      <c r="AJ61" s="674"/>
      <c r="AK61" s="674"/>
      <c r="AL61" s="674"/>
      <c r="AM61" s="674" t="s">
        <v>1468</v>
      </c>
      <c r="AN61" s="674" t="s">
        <v>1469</v>
      </c>
      <c r="AO61" s="676" t="s">
        <v>1687</v>
      </c>
      <c r="AP61" s="676" t="s">
        <v>1688</v>
      </c>
      <c r="AQ61" s="675"/>
    </row>
    <row r="62" spans="1:43" ht="72" customHeight="1">
      <c r="A62" s="677">
        <v>56</v>
      </c>
      <c r="B62" s="1990"/>
      <c r="C62" s="1992" t="s">
        <v>1689</v>
      </c>
      <c r="D62" s="676" t="s">
        <v>1690</v>
      </c>
      <c r="E62" s="666" t="s">
        <v>44</v>
      </c>
      <c r="F62" s="666" t="s">
        <v>1459</v>
      </c>
      <c r="G62" s="666" t="s">
        <v>1550</v>
      </c>
      <c r="H62" s="676" t="s">
        <v>1551</v>
      </c>
      <c r="I62" s="666" t="s">
        <v>1652</v>
      </c>
      <c r="J62" s="666" t="s">
        <v>1653</v>
      </c>
      <c r="K62" s="667" t="s">
        <v>134</v>
      </c>
      <c r="L62" s="688" t="s">
        <v>1691</v>
      </c>
      <c r="M62" s="666" t="s">
        <v>1462</v>
      </c>
      <c r="N62" s="669">
        <v>1</v>
      </c>
      <c r="O62" s="670" t="s">
        <v>40</v>
      </c>
      <c r="P62" s="671">
        <v>1</v>
      </c>
      <c r="Q62" s="666" t="s">
        <v>1663</v>
      </c>
      <c r="R62" s="672" t="s">
        <v>1464</v>
      </c>
      <c r="S62" s="666" t="s">
        <v>1465</v>
      </c>
      <c r="T62" s="666" t="s">
        <v>1466</v>
      </c>
      <c r="U62" s="673">
        <v>83315</v>
      </c>
      <c r="V62" s="674" t="s">
        <v>1577</v>
      </c>
      <c r="W62" s="674"/>
      <c r="X62" s="674"/>
      <c r="Y62" s="674"/>
      <c r="Z62" s="674"/>
      <c r="AA62" s="674"/>
      <c r="AB62" s="674"/>
      <c r="AC62" s="674"/>
      <c r="AD62" s="674"/>
      <c r="AE62" s="674"/>
      <c r="AF62" s="674"/>
      <c r="AG62" s="674"/>
      <c r="AH62" s="674"/>
      <c r="AI62" s="674"/>
      <c r="AJ62" s="674"/>
      <c r="AK62" s="674"/>
      <c r="AL62" s="674"/>
      <c r="AM62" s="674" t="s">
        <v>1468</v>
      </c>
      <c r="AN62" s="674" t="s">
        <v>1478</v>
      </c>
      <c r="AO62" s="674" t="s">
        <v>1692</v>
      </c>
      <c r="AP62" s="674" t="s">
        <v>1665</v>
      </c>
      <c r="AQ62" s="675"/>
    </row>
    <row r="63" spans="1:43" ht="72" customHeight="1">
      <c r="A63" s="677">
        <v>57</v>
      </c>
      <c r="B63" s="1990"/>
      <c r="C63" s="1990"/>
      <c r="D63" s="676" t="s">
        <v>1693</v>
      </c>
      <c r="E63" s="666" t="s">
        <v>44</v>
      </c>
      <c r="F63" s="666" t="s">
        <v>1459</v>
      </c>
      <c r="G63" s="666" t="s">
        <v>1550</v>
      </c>
      <c r="H63" s="676" t="s">
        <v>1551</v>
      </c>
      <c r="I63" s="666" t="s">
        <v>1652</v>
      </c>
      <c r="J63" s="666" t="s">
        <v>1653</v>
      </c>
      <c r="K63" s="667" t="s">
        <v>134</v>
      </c>
      <c r="L63" s="688" t="s">
        <v>1691</v>
      </c>
      <c r="M63" s="666" t="s">
        <v>1462</v>
      </c>
      <c r="N63" s="669">
        <v>1</v>
      </c>
      <c r="O63" s="670" t="s">
        <v>40</v>
      </c>
      <c r="P63" s="671">
        <v>1</v>
      </c>
      <c r="Q63" s="666" t="s">
        <v>1663</v>
      </c>
      <c r="R63" s="672" t="s">
        <v>1464</v>
      </c>
      <c r="S63" s="666" t="s">
        <v>1465</v>
      </c>
      <c r="T63" s="666" t="s">
        <v>1466</v>
      </c>
      <c r="U63" s="673">
        <v>83315</v>
      </c>
      <c r="V63" s="674" t="s">
        <v>1577</v>
      </c>
      <c r="W63" s="674"/>
      <c r="X63" s="674"/>
      <c r="Y63" s="674"/>
      <c r="Z63" s="674"/>
      <c r="AA63" s="674"/>
      <c r="AB63" s="674"/>
      <c r="AC63" s="674"/>
      <c r="AD63" s="674"/>
      <c r="AE63" s="674"/>
      <c r="AF63" s="674"/>
      <c r="AG63" s="674"/>
      <c r="AH63" s="674"/>
      <c r="AI63" s="674"/>
      <c r="AJ63" s="674"/>
      <c r="AK63" s="674"/>
      <c r="AL63" s="674"/>
      <c r="AM63" s="674" t="s">
        <v>1468</v>
      </c>
      <c r="AN63" s="674" t="s">
        <v>1469</v>
      </c>
      <c r="AO63" s="674" t="s">
        <v>1694</v>
      </c>
      <c r="AP63" s="674" t="s">
        <v>1665</v>
      </c>
      <c r="AQ63" s="675"/>
    </row>
    <row r="64" spans="1:43" ht="72" customHeight="1">
      <c r="A64" s="677">
        <v>58</v>
      </c>
      <c r="B64" s="1990"/>
      <c r="C64" s="1990"/>
      <c r="D64" s="676" t="s">
        <v>1695</v>
      </c>
      <c r="E64" s="666" t="s">
        <v>44</v>
      </c>
      <c r="F64" s="666" t="s">
        <v>1459</v>
      </c>
      <c r="G64" s="666" t="s">
        <v>1550</v>
      </c>
      <c r="H64" s="676" t="s">
        <v>1551</v>
      </c>
      <c r="I64" s="666" t="s">
        <v>1652</v>
      </c>
      <c r="J64" s="666" t="s">
        <v>1653</v>
      </c>
      <c r="K64" s="667" t="s">
        <v>134</v>
      </c>
      <c r="L64" s="688" t="s">
        <v>1691</v>
      </c>
      <c r="M64" s="666" t="s">
        <v>1462</v>
      </c>
      <c r="N64" s="669">
        <v>1</v>
      </c>
      <c r="O64" s="670" t="s">
        <v>40</v>
      </c>
      <c r="P64" s="671">
        <v>1</v>
      </c>
      <c r="Q64" s="666" t="s">
        <v>1663</v>
      </c>
      <c r="R64" s="672" t="s">
        <v>1464</v>
      </c>
      <c r="S64" s="666" t="s">
        <v>1465</v>
      </c>
      <c r="T64" s="666" t="s">
        <v>1466</v>
      </c>
      <c r="U64" s="673">
        <v>115919</v>
      </c>
      <c r="V64" s="674" t="s">
        <v>1577</v>
      </c>
      <c r="W64" s="674"/>
      <c r="X64" s="674"/>
      <c r="Y64" s="674"/>
      <c r="Z64" s="674"/>
      <c r="AA64" s="674"/>
      <c r="AB64" s="674"/>
      <c r="AC64" s="674"/>
      <c r="AD64" s="674"/>
      <c r="AE64" s="674"/>
      <c r="AF64" s="674"/>
      <c r="AG64" s="674"/>
      <c r="AH64" s="674"/>
      <c r="AI64" s="674"/>
      <c r="AJ64" s="674"/>
      <c r="AK64" s="674"/>
      <c r="AL64" s="674"/>
      <c r="AM64" s="674" t="s">
        <v>1468</v>
      </c>
      <c r="AN64" s="674" t="s">
        <v>1469</v>
      </c>
      <c r="AO64" s="674" t="s">
        <v>1696</v>
      </c>
      <c r="AP64" s="674" t="s">
        <v>1665</v>
      </c>
      <c r="AQ64" s="675"/>
    </row>
    <row r="65" spans="1:43" ht="72" customHeight="1">
      <c r="A65" s="677">
        <v>59</v>
      </c>
      <c r="B65" s="1990"/>
      <c r="C65" s="1990"/>
      <c r="D65" s="676" t="s">
        <v>1697</v>
      </c>
      <c r="E65" s="666" t="s">
        <v>44</v>
      </c>
      <c r="F65" s="666" t="s">
        <v>1459</v>
      </c>
      <c r="G65" s="666" t="s">
        <v>1550</v>
      </c>
      <c r="H65" s="676" t="s">
        <v>1551</v>
      </c>
      <c r="I65" s="666" t="s">
        <v>1652</v>
      </c>
      <c r="J65" s="666" t="s">
        <v>1653</v>
      </c>
      <c r="K65" s="667" t="s">
        <v>134</v>
      </c>
      <c r="L65" s="688" t="s">
        <v>1691</v>
      </c>
      <c r="M65" s="666" t="s">
        <v>1462</v>
      </c>
      <c r="N65" s="669">
        <v>1</v>
      </c>
      <c r="O65" s="670" t="s">
        <v>40</v>
      </c>
      <c r="P65" s="671">
        <v>1</v>
      </c>
      <c r="Q65" s="666" t="s">
        <v>1698</v>
      </c>
      <c r="R65" s="672" t="s">
        <v>1464</v>
      </c>
      <c r="S65" s="666" t="s">
        <v>1465</v>
      </c>
      <c r="T65" s="666" t="s">
        <v>1466</v>
      </c>
      <c r="U65" s="673">
        <v>115919</v>
      </c>
      <c r="V65" s="674" t="s">
        <v>1577</v>
      </c>
      <c r="W65" s="674"/>
      <c r="X65" s="674"/>
      <c r="Y65" s="674"/>
      <c r="Z65" s="674"/>
      <c r="AA65" s="674"/>
      <c r="AB65" s="674"/>
      <c r="AC65" s="674"/>
      <c r="AD65" s="674"/>
      <c r="AE65" s="674"/>
      <c r="AF65" s="674"/>
      <c r="AG65" s="674"/>
      <c r="AH65" s="674"/>
      <c r="AI65" s="674"/>
      <c r="AJ65" s="674"/>
      <c r="AK65" s="674"/>
      <c r="AL65" s="674"/>
      <c r="AM65" s="674" t="s">
        <v>1468</v>
      </c>
      <c r="AN65" s="674" t="s">
        <v>1469</v>
      </c>
      <c r="AO65" s="676" t="s">
        <v>1699</v>
      </c>
      <c r="AP65" s="676" t="s">
        <v>1700</v>
      </c>
      <c r="AQ65" s="675"/>
    </row>
    <row r="66" spans="1:43" ht="72" customHeight="1">
      <c r="A66" s="677">
        <v>60</v>
      </c>
      <c r="B66" s="1990"/>
      <c r="C66" s="1991"/>
      <c r="D66" s="676" t="s">
        <v>1701</v>
      </c>
      <c r="E66" s="666" t="s">
        <v>44</v>
      </c>
      <c r="F66" s="666" t="s">
        <v>1459</v>
      </c>
      <c r="G66" s="666" t="s">
        <v>1550</v>
      </c>
      <c r="H66" s="676" t="s">
        <v>1551</v>
      </c>
      <c r="I66" s="666" t="s">
        <v>1652</v>
      </c>
      <c r="J66" s="666" t="s">
        <v>1653</v>
      </c>
      <c r="K66" s="667" t="s">
        <v>134</v>
      </c>
      <c r="L66" s="688" t="s">
        <v>1691</v>
      </c>
      <c r="M66" s="666" t="s">
        <v>1462</v>
      </c>
      <c r="N66" s="669">
        <v>1</v>
      </c>
      <c r="O66" s="670" t="s">
        <v>40</v>
      </c>
      <c r="P66" s="671">
        <v>1</v>
      </c>
      <c r="Q66" s="666" t="s">
        <v>1702</v>
      </c>
      <c r="R66" s="672" t="s">
        <v>1464</v>
      </c>
      <c r="S66" s="666" t="s">
        <v>1465</v>
      </c>
      <c r="T66" s="666" t="s">
        <v>1466</v>
      </c>
      <c r="U66" s="673">
        <v>115919</v>
      </c>
      <c r="V66" s="674" t="s">
        <v>1577</v>
      </c>
      <c r="W66" s="674"/>
      <c r="X66" s="674"/>
      <c r="Y66" s="674"/>
      <c r="Z66" s="674"/>
      <c r="AA66" s="674"/>
      <c r="AB66" s="674"/>
      <c r="AC66" s="674"/>
      <c r="AD66" s="674"/>
      <c r="AE66" s="674"/>
      <c r="AF66" s="674"/>
      <c r="AG66" s="674"/>
      <c r="AH66" s="674"/>
      <c r="AI66" s="674"/>
      <c r="AJ66" s="674"/>
      <c r="AK66" s="674"/>
      <c r="AL66" s="674"/>
      <c r="AM66" s="674" t="s">
        <v>1468</v>
      </c>
      <c r="AN66" s="674" t="s">
        <v>1469</v>
      </c>
      <c r="AO66" s="676" t="s">
        <v>1703</v>
      </c>
      <c r="AP66" s="674" t="s">
        <v>1704</v>
      </c>
      <c r="AQ66" s="675"/>
    </row>
    <row r="67" spans="1:43" ht="72" customHeight="1">
      <c r="A67" s="677">
        <v>61</v>
      </c>
      <c r="B67" s="1990"/>
      <c r="C67" s="1992" t="s">
        <v>1705</v>
      </c>
      <c r="D67" s="676" t="s">
        <v>1706</v>
      </c>
      <c r="E67" s="666" t="s">
        <v>44</v>
      </c>
      <c r="F67" s="666" t="s">
        <v>1459</v>
      </c>
      <c r="G67" s="666" t="s">
        <v>1550</v>
      </c>
      <c r="H67" s="676" t="s">
        <v>1551</v>
      </c>
      <c r="I67" s="666" t="s">
        <v>1707</v>
      </c>
      <c r="J67" s="676" t="s">
        <v>1708</v>
      </c>
      <c r="K67" s="667" t="s">
        <v>134</v>
      </c>
      <c r="L67" s="688" t="s">
        <v>1709</v>
      </c>
      <c r="M67" s="666" t="s">
        <v>1484</v>
      </c>
      <c r="N67" s="669">
        <v>0.5</v>
      </c>
      <c r="O67" s="670" t="s">
        <v>40</v>
      </c>
      <c r="P67" s="671">
        <v>1</v>
      </c>
      <c r="Q67" s="689" t="s">
        <v>1710</v>
      </c>
      <c r="R67" s="672" t="s">
        <v>1464</v>
      </c>
      <c r="S67" s="666" t="s">
        <v>1465</v>
      </c>
      <c r="T67" s="666" t="s">
        <v>1466</v>
      </c>
      <c r="U67" s="673">
        <v>115919</v>
      </c>
      <c r="V67" s="674" t="s">
        <v>1577</v>
      </c>
      <c r="W67" s="674"/>
      <c r="X67" s="674"/>
      <c r="Y67" s="674"/>
      <c r="Z67" s="674"/>
      <c r="AA67" s="674"/>
      <c r="AB67" s="674"/>
      <c r="AC67" s="674"/>
      <c r="AD67" s="674"/>
      <c r="AE67" s="674"/>
      <c r="AF67" s="674"/>
      <c r="AG67" s="674"/>
      <c r="AH67" s="674"/>
      <c r="AI67" s="674"/>
      <c r="AJ67" s="674"/>
      <c r="AK67" s="674"/>
      <c r="AL67" s="674"/>
      <c r="AM67" s="674" t="s">
        <v>1468</v>
      </c>
      <c r="AN67" s="674" t="s">
        <v>1469</v>
      </c>
      <c r="AO67" s="676" t="s">
        <v>1711</v>
      </c>
      <c r="AP67" s="674" t="s">
        <v>1712</v>
      </c>
      <c r="AQ67" s="675"/>
    </row>
    <row r="68" spans="1:43" ht="72" customHeight="1">
      <c r="A68" s="677">
        <v>62</v>
      </c>
      <c r="B68" s="1990"/>
      <c r="C68" s="1990"/>
      <c r="D68" s="676" t="s">
        <v>1713</v>
      </c>
      <c r="E68" s="666" t="s">
        <v>44</v>
      </c>
      <c r="F68" s="666" t="s">
        <v>1459</v>
      </c>
      <c r="G68" s="666" t="s">
        <v>1550</v>
      </c>
      <c r="H68" s="676" t="s">
        <v>1551</v>
      </c>
      <c r="I68" s="666" t="s">
        <v>1707</v>
      </c>
      <c r="J68" s="676" t="s">
        <v>1708</v>
      </c>
      <c r="K68" s="667" t="s">
        <v>134</v>
      </c>
      <c r="L68" s="688" t="s">
        <v>1709</v>
      </c>
      <c r="M68" s="666" t="s">
        <v>1484</v>
      </c>
      <c r="N68" s="669">
        <v>0.4</v>
      </c>
      <c r="O68" s="670" t="s">
        <v>40</v>
      </c>
      <c r="P68" s="671">
        <v>1</v>
      </c>
      <c r="Q68" s="689" t="s">
        <v>1710</v>
      </c>
      <c r="R68" s="672" t="s">
        <v>1464</v>
      </c>
      <c r="S68" s="666" t="s">
        <v>1465</v>
      </c>
      <c r="T68" s="666" t="s">
        <v>1466</v>
      </c>
      <c r="U68" s="673">
        <v>115919</v>
      </c>
      <c r="V68" s="674" t="s">
        <v>1577</v>
      </c>
      <c r="W68" s="674"/>
      <c r="X68" s="674"/>
      <c r="Y68" s="674"/>
      <c r="Z68" s="674"/>
      <c r="AA68" s="674"/>
      <c r="AB68" s="674"/>
      <c r="AC68" s="674"/>
      <c r="AD68" s="674"/>
      <c r="AE68" s="674"/>
      <c r="AF68" s="674"/>
      <c r="AG68" s="674"/>
      <c r="AH68" s="674"/>
      <c r="AI68" s="674"/>
      <c r="AJ68" s="674"/>
      <c r="AK68" s="674"/>
      <c r="AL68" s="674"/>
      <c r="AM68" s="674" t="s">
        <v>1468</v>
      </c>
      <c r="AN68" s="674" t="s">
        <v>1469</v>
      </c>
      <c r="AO68" s="676" t="s">
        <v>1714</v>
      </c>
      <c r="AP68" s="674" t="s">
        <v>1715</v>
      </c>
      <c r="AQ68" s="675"/>
    </row>
    <row r="69" spans="1:43" ht="72" customHeight="1">
      <c r="A69" s="677">
        <v>63</v>
      </c>
      <c r="B69" s="1990"/>
      <c r="C69" s="1990"/>
      <c r="D69" s="676" t="s">
        <v>1716</v>
      </c>
      <c r="E69" s="666" t="s">
        <v>44</v>
      </c>
      <c r="F69" s="666" t="s">
        <v>1459</v>
      </c>
      <c r="G69" s="666" t="s">
        <v>1550</v>
      </c>
      <c r="H69" s="676" t="s">
        <v>1551</v>
      </c>
      <c r="I69" s="666" t="s">
        <v>1707</v>
      </c>
      <c r="J69" s="676" t="s">
        <v>1708</v>
      </c>
      <c r="K69" s="667" t="s">
        <v>134</v>
      </c>
      <c r="L69" s="688" t="s">
        <v>1709</v>
      </c>
      <c r="M69" s="666" t="s">
        <v>1484</v>
      </c>
      <c r="N69" s="669">
        <v>0.65</v>
      </c>
      <c r="O69" s="670" t="s">
        <v>40</v>
      </c>
      <c r="P69" s="671">
        <v>1</v>
      </c>
      <c r="Q69" s="689" t="s">
        <v>1710</v>
      </c>
      <c r="R69" s="672" t="s">
        <v>1464</v>
      </c>
      <c r="S69" s="666" t="s">
        <v>1465</v>
      </c>
      <c r="T69" s="666" t="s">
        <v>1466</v>
      </c>
      <c r="U69" s="673">
        <v>115919</v>
      </c>
      <c r="V69" s="674" t="s">
        <v>1577</v>
      </c>
      <c r="W69" s="674"/>
      <c r="X69" s="674"/>
      <c r="Y69" s="674"/>
      <c r="Z69" s="674"/>
      <c r="AA69" s="674"/>
      <c r="AB69" s="674"/>
      <c r="AC69" s="674"/>
      <c r="AD69" s="674"/>
      <c r="AE69" s="674"/>
      <c r="AF69" s="674"/>
      <c r="AG69" s="674"/>
      <c r="AH69" s="674"/>
      <c r="AI69" s="674"/>
      <c r="AJ69" s="674"/>
      <c r="AK69" s="674"/>
      <c r="AL69" s="674"/>
      <c r="AM69" s="674" t="s">
        <v>1468</v>
      </c>
      <c r="AN69" s="674" t="s">
        <v>1469</v>
      </c>
      <c r="AO69" s="676" t="s">
        <v>1717</v>
      </c>
      <c r="AP69" s="674" t="s">
        <v>1718</v>
      </c>
      <c r="AQ69" s="675"/>
    </row>
    <row r="70" spans="1:43" ht="72" customHeight="1">
      <c r="A70" s="677">
        <v>64</v>
      </c>
      <c r="B70" s="1990"/>
      <c r="C70" s="1990"/>
      <c r="D70" s="676" t="s">
        <v>1719</v>
      </c>
      <c r="E70" s="666" t="s">
        <v>44</v>
      </c>
      <c r="F70" s="666" t="s">
        <v>1459</v>
      </c>
      <c r="G70" s="666" t="s">
        <v>1550</v>
      </c>
      <c r="H70" s="676" t="s">
        <v>1551</v>
      </c>
      <c r="I70" s="666" t="s">
        <v>1707</v>
      </c>
      <c r="J70" s="676" t="s">
        <v>1708</v>
      </c>
      <c r="K70" s="667" t="s">
        <v>134</v>
      </c>
      <c r="L70" s="688" t="s">
        <v>1709</v>
      </c>
      <c r="M70" s="666" t="s">
        <v>1462</v>
      </c>
      <c r="N70" s="669">
        <v>1</v>
      </c>
      <c r="O70" s="670" t="s">
        <v>40</v>
      </c>
      <c r="P70" s="671">
        <v>1</v>
      </c>
      <c r="Q70" s="689" t="s">
        <v>1710</v>
      </c>
      <c r="R70" s="672" t="s">
        <v>1464</v>
      </c>
      <c r="S70" s="666" t="s">
        <v>1465</v>
      </c>
      <c r="T70" s="666" t="s">
        <v>1466</v>
      </c>
      <c r="U70" s="673">
        <v>115919</v>
      </c>
      <c r="V70" s="674" t="s">
        <v>1577</v>
      </c>
      <c r="W70" s="674"/>
      <c r="X70" s="674"/>
      <c r="Y70" s="674"/>
      <c r="Z70" s="674"/>
      <c r="AA70" s="674"/>
      <c r="AB70" s="674"/>
      <c r="AC70" s="674"/>
      <c r="AD70" s="674"/>
      <c r="AE70" s="674"/>
      <c r="AF70" s="674"/>
      <c r="AG70" s="674"/>
      <c r="AH70" s="674"/>
      <c r="AI70" s="674"/>
      <c r="AJ70" s="674"/>
      <c r="AK70" s="674"/>
      <c r="AL70" s="674"/>
      <c r="AM70" s="674" t="s">
        <v>1468</v>
      </c>
      <c r="AN70" s="674" t="s">
        <v>1469</v>
      </c>
      <c r="AO70" s="676" t="s">
        <v>1720</v>
      </c>
      <c r="AP70" s="674" t="s">
        <v>1721</v>
      </c>
      <c r="AQ70" s="675"/>
    </row>
    <row r="71" spans="1:43" ht="72" customHeight="1">
      <c r="A71" s="677">
        <v>65</v>
      </c>
      <c r="B71" s="1990"/>
      <c r="C71" s="1991"/>
      <c r="D71" s="676" t="s">
        <v>1722</v>
      </c>
      <c r="E71" s="666" t="s">
        <v>44</v>
      </c>
      <c r="F71" s="666" t="s">
        <v>1459</v>
      </c>
      <c r="G71" s="666" t="s">
        <v>38</v>
      </c>
      <c r="H71" s="666" t="s">
        <v>38</v>
      </c>
      <c r="I71" s="666" t="s">
        <v>38</v>
      </c>
      <c r="J71" s="666" t="s">
        <v>38</v>
      </c>
      <c r="K71" s="667" t="s">
        <v>1723</v>
      </c>
      <c r="L71" s="667" t="s">
        <v>1724</v>
      </c>
      <c r="M71" s="666" t="s">
        <v>1462</v>
      </c>
      <c r="N71" s="669">
        <v>1</v>
      </c>
      <c r="O71" s="670" t="s">
        <v>40</v>
      </c>
      <c r="P71" s="671">
        <v>1</v>
      </c>
      <c r="Q71" s="666" t="s">
        <v>1725</v>
      </c>
      <c r="R71" s="672" t="s">
        <v>1464</v>
      </c>
      <c r="S71" s="666" t="s">
        <v>1465</v>
      </c>
      <c r="T71" s="666" t="s">
        <v>1466</v>
      </c>
      <c r="U71" s="674"/>
      <c r="V71" s="674"/>
      <c r="W71" s="674"/>
      <c r="X71" s="674"/>
      <c r="Y71" s="674"/>
      <c r="Z71" s="674"/>
      <c r="AA71" s="674"/>
      <c r="AB71" s="674"/>
      <c r="AC71" s="674"/>
      <c r="AD71" s="674"/>
      <c r="AE71" s="674"/>
      <c r="AF71" s="674"/>
      <c r="AG71" s="674"/>
      <c r="AH71" s="674"/>
      <c r="AI71" s="674"/>
      <c r="AJ71" s="674"/>
      <c r="AK71" s="674"/>
      <c r="AL71" s="674"/>
      <c r="AM71" s="674" t="s">
        <v>1468</v>
      </c>
      <c r="AN71" s="674" t="s">
        <v>1469</v>
      </c>
      <c r="AO71" s="674"/>
      <c r="AP71" s="674"/>
      <c r="AQ71" s="675"/>
    </row>
    <row r="72" spans="1:43" ht="344.25">
      <c r="A72" s="690">
        <v>66</v>
      </c>
      <c r="B72" s="1990"/>
      <c r="C72" s="1992" t="s">
        <v>1726</v>
      </c>
      <c r="D72" s="676" t="s">
        <v>1727</v>
      </c>
      <c r="E72" s="666" t="s">
        <v>44</v>
      </c>
      <c r="F72" s="666" t="s">
        <v>1459</v>
      </c>
      <c r="G72" s="676" t="s">
        <v>1728</v>
      </c>
      <c r="H72" s="676" t="s">
        <v>1729</v>
      </c>
      <c r="I72" s="676" t="s">
        <v>1730</v>
      </c>
      <c r="J72" s="676" t="s">
        <v>1731</v>
      </c>
      <c r="K72" s="667" t="s">
        <v>134</v>
      </c>
      <c r="L72" s="676" t="s">
        <v>1732</v>
      </c>
      <c r="M72" s="666" t="s">
        <v>1484</v>
      </c>
      <c r="N72" s="691">
        <v>0.9</v>
      </c>
      <c r="O72" s="670" t="s">
        <v>40</v>
      </c>
      <c r="P72" s="671">
        <v>1</v>
      </c>
      <c r="Q72" s="666" t="s">
        <v>1733</v>
      </c>
      <c r="R72" s="672" t="s">
        <v>1464</v>
      </c>
      <c r="S72" s="666" t="s">
        <v>1465</v>
      </c>
      <c r="T72" s="666" t="s">
        <v>1466</v>
      </c>
      <c r="U72" s="692">
        <v>158225</v>
      </c>
      <c r="V72" s="674" t="s">
        <v>1126</v>
      </c>
      <c r="W72" s="674"/>
      <c r="X72" s="674"/>
      <c r="Y72" s="674"/>
      <c r="Z72" s="674"/>
      <c r="AA72" s="674"/>
      <c r="AB72" s="674"/>
      <c r="AC72" s="674"/>
      <c r="AD72" s="674"/>
      <c r="AE72" s="674"/>
      <c r="AF72" s="674"/>
      <c r="AG72" s="674"/>
      <c r="AH72" s="674"/>
      <c r="AI72" s="674"/>
      <c r="AJ72" s="674"/>
      <c r="AK72" s="674"/>
      <c r="AL72" s="674"/>
      <c r="AM72" s="674" t="s">
        <v>1468</v>
      </c>
      <c r="AN72" s="693" t="s">
        <v>1734</v>
      </c>
      <c r="AO72" s="674" t="s">
        <v>1735</v>
      </c>
      <c r="AP72" s="674" t="s">
        <v>1736</v>
      </c>
      <c r="AQ72" s="694" t="s">
        <v>1737</v>
      </c>
    </row>
    <row r="73" spans="1:43" ht="344.25">
      <c r="A73" s="690">
        <v>67</v>
      </c>
      <c r="B73" s="1990"/>
      <c r="C73" s="1990"/>
      <c r="D73" s="676" t="s">
        <v>1738</v>
      </c>
      <c r="E73" s="666" t="s">
        <v>44</v>
      </c>
      <c r="F73" s="666" t="s">
        <v>1459</v>
      </c>
      <c r="G73" s="676" t="s">
        <v>1728</v>
      </c>
      <c r="H73" s="676" t="s">
        <v>1729</v>
      </c>
      <c r="I73" s="676" t="s">
        <v>1730</v>
      </c>
      <c r="J73" s="676" t="s">
        <v>1739</v>
      </c>
      <c r="K73" s="667" t="s">
        <v>134</v>
      </c>
      <c r="L73" s="676" t="s">
        <v>1740</v>
      </c>
      <c r="M73" s="666" t="s">
        <v>1484</v>
      </c>
      <c r="N73" s="691">
        <v>0.9</v>
      </c>
      <c r="O73" s="670" t="s">
        <v>40</v>
      </c>
      <c r="P73" s="671">
        <v>1</v>
      </c>
      <c r="Q73" s="666" t="s">
        <v>1741</v>
      </c>
      <c r="R73" s="672" t="s">
        <v>1464</v>
      </c>
      <c r="S73" s="666" t="s">
        <v>1465</v>
      </c>
      <c r="T73" s="666" t="s">
        <v>1466</v>
      </c>
      <c r="U73" s="692">
        <v>158225</v>
      </c>
      <c r="V73" s="674" t="s">
        <v>1126</v>
      </c>
      <c r="W73" s="674"/>
      <c r="X73" s="674"/>
      <c r="Y73" s="674"/>
      <c r="Z73" s="674"/>
      <c r="AA73" s="674"/>
      <c r="AB73" s="674"/>
      <c r="AC73" s="674"/>
      <c r="AD73" s="674"/>
      <c r="AE73" s="674"/>
      <c r="AF73" s="674"/>
      <c r="AG73" s="674"/>
      <c r="AH73" s="674"/>
      <c r="AI73" s="674"/>
      <c r="AJ73" s="674"/>
      <c r="AK73" s="674"/>
      <c r="AL73" s="674"/>
      <c r="AM73" s="674" t="s">
        <v>1468</v>
      </c>
      <c r="AN73" s="693" t="s">
        <v>1734</v>
      </c>
      <c r="AO73" s="695" t="s">
        <v>1742</v>
      </c>
      <c r="AP73" s="693" t="s">
        <v>1743</v>
      </c>
      <c r="AQ73" s="694" t="s">
        <v>1744</v>
      </c>
    </row>
    <row r="74" spans="1:43" ht="344.25">
      <c r="A74" s="690">
        <v>68</v>
      </c>
      <c r="B74" s="1990"/>
      <c r="C74" s="1990"/>
      <c r="D74" s="676" t="s">
        <v>1745</v>
      </c>
      <c r="E74" s="666" t="s">
        <v>44</v>
      </c>
      <c r="F74" s="666" t="s">
        <v>1459</v>
      </c>
      <c r="G74" s="676" t="s">
        <v>1728</v>
      </c>
      <c r="H74" s="676" t="s">
        <v>1729</v>
      </c>
      <c r="I74" s="676" t="s">
        <v>1730</v>
      </c>
      <c r="J74" s="676" t="s">
        <v>1731</v>
      </c>
      <c r="K74" s="667" t="s">
        <v>134</v>
      </c>
      <c r="L74" s="676" t="s">
        <v>1746</v>
      </c>
      <c r="M74" s="666" t="s">
        <v>1462</v>
      </c>
      <c r="N74" s="696">
        <v>1</v>
      </c>
      <c r="O74" s="670" t="s">
        <v>40</v>
      </c>
      <c r="P74" s="671">
        <v>1</v>
      </c>
      <c r="Q74" s="666" t="s">
        <v>1747</v>
      </c>
      <c r="R74" s="672" t="s">
        <v>1464</v>
      </c>
      <c r="S74" s="666" t="s">
        <v>1465</v>
      </c>
      <c r="T74" s="666" t="s">
        <v>1466</v>
      </c>
      <c r="U74" s="674"/>
      <c r="V74" s="674" t="s">
        <v>1126</v>
      </c>
      <c r="W74" s="674"/>
      <c r="X74" s="674"/>
      <c r="Y74" s="674"/>
      <c r="Z74" s="674"/>
      <c r="AA74" s="674"/>
      <c r="AB74" s="674"/>
      <c r="AC74" s="674"/>
      <c r="AD74" s="674"/>
      <c r="AE74" s="674"/>
      <c r="AF74" s="674"/>
      <c r="AG74" s="674"/>
      <c r="AH74" s="674"/>
      <c r="AI74" s="674"/>
      <c r="AJ74" s="674"/>
      <c r="AK74" s="674"/>
      <c r="AL74" s="674"/>
      <c r="AM74" s="674" t="s">
        <v>1468</v>
      </c>
      <c r="AN74" s="674" t="s">
        <v>1469</v>
      </c>
      <c r="AO74" s="674" t="s">
        <v>1748</v>
      </c>
      <c r="AP74" s="674" t="s">
        <v>1749</v>
      </c>
      <c r="AQ74" s="675"/>
    </row>
    <row r="75" spans="1:43" ht="344.25">
      <c r="A75" s="690">
        <v>69</v>
      </c>
      <c r="B75" s="1990"/>
      <c r="C75" s="1990"/>
      <c r="D75" s="676" t="s">
        <v>1750</v>
      </c>
      <c r="E75" s="666" t="s">
        <v>44</v>
      </c>
      <c r="F75" s="666" t="s">
        <v>1459</v>
      </c>
      <c r="G75" s="676" t="s">
        <v>1728</v>
      </c>
      <c r="H75" s="676" t="s">
        <v>1729</v>
      </c>
      <c r="I75" s="676" t="s">
        <v>1730</v>
      </c>
      <c r="J75" s="676" t="s">
        <v>1731</v>
      </c>
      <c r="K75" s="667" t="s">
        <v>134</v>
      </c>
      <c r="L75" s="676" t="s">
        <v>1751</v>
      </c>
      <c r="M75" s="666" t="s">
        <v>1462</v>
      </c>
      <c r="N75" s="691">
        <v>1</v>
      </c>
      <c r="O75" s="670" t="s">
        <v>40</v>
      </c>
      <c r="P75" s="671">
        <v>1</v>
      </c>
      <c r="Q75" s="695" t="s">
        <v>1752</v>
      </c>
      <c r="R75" s="672" t="s">
        <v>1464</v>
      </c>
      <c r="S75" s="666" t="s">
        <v>1465</v>
      </c>
      <c r="T75" s="666" t="s">
        <v>1466</v>
      </c>
      <c r="U75" s="674"/>
      <c r="V75" s="674"/>
      <c r="W75" s="674"/>
      <c r="X75" s="674"/>
      <c r="Y75" s="674"/>
      <c r="Z75" s="674"/>
      <c r="AA75" s="674"/>
      <c r="AB75" s="674"/>
      <c r="AC75" s="674"/>
      <c r="AD75" s="674"/>
      <c r="AE75" s="674"/>
      <c r="AF75" s="674"/>
      <c r="AG75" s="674"/>
      <c r="AH75" s="674"/>
      <c r="AI75" s="674"/>
      <c r="AJ75" s="674"/>
      <c r="AK75" s="674"/>
      <c r="AL75" s="674"/>
      <c r="AM75" s="674" t="s">
        <v>1468</v>
      </c>
      <c r="AN75" s="693" t="s">
        <v>1753</v>
      </c>
      <c r="AO75" s="674"/>
      <c r="AP75" s="693" t="s">
        <v>1754</v>
      </c>
      <c r="AQ75" s="694" t="s">
        <v>1755</v>
      </c>
    </row>
    <row r="76" spans="1:43" ht="344.25">
      <c r="A76" s="690">
        <v>70</v>
      </c>
      <c r="B76" s="1990"/>
      <c r="C76" s="1990"/>
      <c r="D76" s="676" t="s">
        <v>1756</v>
      </c>
      <c r="E76" s="666" t="s">
        <v>44</v>
      </c>
      <c r="F76" s="666" t="s">
        <v>1459</v>
      </c>
      <c r="G76" s="676" t="s">
        <v>1728</v>
      </c>
      <c r="H76" s="676" t="s">
        <v>1729</v>
      </c>
      <c r="I76" s="676" t="s">
        <v>1730</v>
      </c>
      <c r="J76" s="676" t="s">
        <v>1757</v>
      </c>
      <c r="K76" s="667" t="s">
        <v>134</v>
      </c>
      <c r="L76" s="676" t="s">
        <v>1758</v>
      </c>
      <c r="M76" s="666" t="s">
        <v>1462</v>
      </c>
      <c r="N76" s="691">
        <v>1</v>
      </c>
      <c r="O76" s="670" t="s">
        <v>40</v>
      </c>
      <c r="P76" s="671">
        <v>1</v>
      </c>
      <c r="Q76" s="695" t="s">
        <v>1759</v>
      </c>
      <c r="R76" s="672" t="s">
        <v>1464</v>
      </c>
      <c r="S76" s="666" t="s">
        <v>1465</v>
      </c>
      <c r="T76" s="666" t="s">
        <v>1466</v>
      </c>
      <c r="U76" s="674"/>
      <c r="V76" s="674"/>
      <c r="W76" s="674"/>
      <c r="X76" s="674"/>
      <c r="Y76" s="674"/>
      <c r="Z76" s="674"/>
      <c r="AA76" s="674"/>
      <c r="AB76" s="674"/>
      <c r="AC76" s="674"/>
      <c r="AD76" s="674"/>
      <c r="AE76" s="674"/>
      <c r="AF76" s="674"/>
      <c r="AG76" s="674"/>
      <c r="AH76" s="674"/>
      <c r="AI76" s="674"/>
      <c r="AJ76" s="674"/>
      <c r="AK76" s="674"/>
      <c r="AL76" s="674"/>
      <c r="AM76" s="674" t="s">
        <v>1468</v>
      </c>
      <c r="AN76" s="693" t="s">
        <v>1753</v>
      </c>
      <c r="AO76" s="674"/>
      <c r="AP76" s="693" t="s">
        <v>1760</v>
      </c>
      <c r="AQ76" s="694" t="s">
        <v>1761</v>
      </c>
    </row>
    <row r="77" spans="1:43" ht="178.5">
      <c r="A77" s="690">
        <v>71</v>
      </c>
      <c r="B77" s="1990"/>
      <c r="C77" s="1990"/>
      <c r="D77" s="676" t="s">
        <v>1762</v>
      </c>
      <c r="E77" s="666" t="s">
        <v>44</v>
      </c>
      <c r="F77" s="666" t="s">
        <v>1459</v>
      </c>
      <c r="G77" s="676" t="s">
        <v>300</v>
      </c>
      <c r="H77" s="676" t="s">
        <v>300</v>
      </c>
      <c r="I77" s="676" t="s">
        <v>300</v>
      </c>
      <c r="J77" s="676" t="s">
        <v>300</v>
      </c>
      <c r="K77" s="667" t="s">
        <v>134</v>
      </c>
      <c r="L77" s="676" t="s">
        <v>1763</v>
      </c>
      <c r="M77" s="666" t="s">
        <v>1462</v>
      </c>
      <c r="N77" s="691">
        <v>1</v>
      </c>
      <c r="O77" s="670" t="s">
        <v>40</v>
      </c>
      <c r="P77" s="671">
        <v>1</v>
      </c>
      <c r="Q77" s="666" t="s">
        <v>1725</v>
      </c>
      <c r="R77" s="672" t="s">
        <v>1464</v>
      </c>
      <c r="S77" s="666" t="s">
        <v>1465</v>
      </c>
      <c r="T77" s="666" t="s">
        <v>1466</v>
      </c>
      <c r="U77" s="674"/>
      <c r="V77" s="674"/>
      <c r="W77" s="674"/>
      <c r="X77" s="674"/>
      <c r="Y77" s="674"/>
      <c r="Z77" s="674"/>
      <c r="AA77" s="674"/>
      <c r="AB77" s="674"/>
      <c r="AC77" s="674"/>
      <c r="AD77" s="674"/>
      <c r="AE77" s="674"/>
      <c r="AF77" s="674"/>
      <c r="AG77" s="674"/>
      <c r="AH77" s="674"/>
      <c r="AI77" s="674"/>
      <c r="AJ77" s="674"/>
      <c r="AK77" s="674"/>
      <c r="AL77" s="674"/>
      <c r="AM77" s="674"/>
      <c r="AN77" s="674" t="s">
        <v>1469</v>
      </c>
      <c r="AO77" s="674"/>
      <c r="AP77" s="693"/>
      <c r="AQ77" s="694" t="s">
        <v>1764</v>
      </c>
    </row>
    <row r="78" spans="1:43" ht="178.5" customHeight="1">
      <c r="A78" s="690">
        <v>72</v>
      </c>
      <c r="B78" s="1990"/>
      <c r="C78" s="1991"/>
      <c r="D78" s="676" t="s">
        <v>1765</v>
      </c>
      <c r="E78" s="666" t="s">
        <v>44</v>
      </c>
      <c r="F78" s="666" t="s">
        <v>1459</v>
      </c>
      <c r="G78" s="676" t="s">
        <v>1728</v>
      </c>
      <c r="H78" s="676" t="s">
        <v>1729</v>
      </c>
      <c r="I78" s="676" t="s">
        <v>1730</v>
      </c>
      <c r="J78" s="676" t="s">
        <v>1766</v>
      </c>
      <c r="K78" s="667" t="s">
        <v>134</v>
      </c>
      <c r="L78" s="676" t="s">
        <v>1767</v>
      </c>
      <c r="M78" s="666" t="s">
        <v>1462</v>
      </c>
      <c r="N78" s="691">
        <v>1</v>
      </c>
      <c r="O78" s="670" t="s">
        <v>40</v>
      </c>
      <c r="P78" s="671">
        <v>1</v>
      </c>
      <c r="Q78" s="695" t="s">
        <v>1759</v>
      </c>
      <c r="R78" s="672" t="s">
        <v>1464</v>
      </c>
      <c r="S78" s="666" t="s">
        <v>1465</v>
      </c>
      <c r="T78" s="666" t="s">
        <v>1466</v>
      </c>
      <c r="U78" s="674"/>
      <c r="V78" s="674"/>
      <c r="W78" s="674"/>
      <c r="X78" s="674"/>
      <c r="Y78" s="674"/>
      <c r="Z78" s="674"/>
      <c r="AA78" s="674"/>
      <c r="AB78" s="674"/>
      <c r="AC78" s="674"/>
      <c r="AD78" s="674"/>
      <c r="AE78" s="674"/>
      <c r="AF78" s="674"/>
      <c r="AG78" s="674"/>
      <c r="AH78" s="674"/>
      <c r="AI78" s="674"/>
      <c r="AJ78" s="674"/>
      <c r="AK78" s="674"/>
      <c r="AL78" s="674"/>
      <c r="AM78" s="674" t="s">
        <v>1468</v>
      </c>
      <c r="AN78" s="693" t="s">
        <v>1753</v>
      </c>
      <c r="AO78" s="674"/>
      <c r="AP78" s="693" t="s">
        <v>1760</v>
      </c>
      <c r="AQ78" s="694" t="s">
        <v>1761</v>
      </c>
    </row>
    <row r="79" spans="1:43" ht="118.9" customHeight="1">
      <c r="A79" s="690">
        <v>73</v>
      </c>
      <c r="B79" s="1990"/>
      <c r="C79" s="1992" t="s">
        <v>1768</v>
      </c>
      <c r="D79" s="680" t="s">
        <v>1769</v>
      </c>
      <c r="E79" s="666" t="s">
        <v>44</v>
      </c>
      <c r="F79" s="666" t="s">
        <v>1459</v>
      </c>
      <c r="G79" s="676" t="s">
        <v>300</v>
      </c>
      <c r="H79" s="676" t="s">
        <v>300</v>
      </c>
      <c r="I79" s="676" t="s">
        <v>300</v>
      </c>
      <c r="J79" s="676" t="s">
        <v>300</v>
      </c>
      <c r="K79" s="667" t="s">
        <v>1770</v>
      </c>
      <c r="L79" s="676" t="s">
        <v>1771</v>
      </c>
      <c r="M79" s="666" t="s">
        <v>1462</v>
      </c>
      <c r="N79" s="669">
        <v>1</v>
      </c>
      <c r="O79" s="670" t="s">
        <v>40</v>
      </c>
      <c r="P79" s="671">
        <v>1</v>
      </c>
      <c r="Q79" s="666" t="s">
        <v>1772</v>
      </c>
      <c r="R79" s="672" t="s">
        <v>1464</v>
      </c>
      <c r="S79" s="666" t="s">
        <v>1465</v>
      </c>
      <c r="T79" s="666" t="s">
        <v>1466</v>
      </c>
      <c r="U79" s="674"/>
      <c r="V79" s="674"/>
      <c r="W79" s="674"/>
      <c r="X79" s="674"/>
      <c r="Y79" s="674"/>
      <c r="Z79" s="674"/>
      <c r="AA79" s="674"/>
      <c r="AB79" s="674"/>
      <c r="AC79" s="674"/>
      <c r="AD79" s="674"/>
      <c r="AE79" s="674"/>
      <c r="AF79" s="674"/>
      <c r="AG79" s="674"/>
      <c r="AH79" s="674"/>
      <c r="AI79" s="674"/>
      <c r="AJ79" s="674"/>
      <c r="AK79" s="674"/>
      <c r="AL79" s="674"/>
      <c r="AM79" s="674" t="s">
        <v>1468</v>
      </c>
      <c r="AN79" s="674" t="s">
        <v>1469</v>
      </c>
      <c r="AO79" s="674"/>
      <c r="AP79" s="674" t="s">
        <v>1773</v>
      </c>
      <c r="AQ79" s="675" t="s">
        <v>1774</v>
      </c>
    </row>
    <row r="80" spans="1:43" ht="344.25">
      <c r="A80" s="690">
        <v>74</v>
      </c>
      <c r="B80" s="1990"/>
      <c r="C80" s="1990"/>
      <c r="D80" s="676" t="s">
        <v>1775</v>
      </c>
      <c r="E80" s="666" t="s">
        <v>44</v>
      </c>
      <c r="F80" s="666" t="s">
        <v>1459</v>
      </c>
      <c r="G80" s="676" t="s">
        <v>300</v>
      </c>
      <c r="H80" s="676" t="s">
        <v>300</v>
      </c>
      <c r="I80" s="676" t="s">
        <v>300</v>
      </c>
      <c r="J80" s="676" t="s">
        <v>300</v>
      </c>
      <c r="K80" s="667" t="s">
        <v>1770</v>
      </c>
      <c r="L80" s="676" t="s">
        <v>1776</v>
      </c>
      <c r="M80" s="666" t="s">
        <v>1462</v>
      </c>
      <c r="N80" s="669">
        <v>1</v>
      </c>
      <c r="O80" s="670" t="s">
        <v>40</v>
      </c>
      <c r="P80" s="671">
        <v>1</v>
      </c>
      <c r="Q80" s="666" t="s">
        <v>1772</v>
      </c>
      <c r="R80" s="672" t="s">
        <v>1464</v>
      </c>
      <c r="S80" s="666" t="s">
        <v>1465</v>
      </c>
      <c r="T80" s="666" t="s">
        <v>1466</v>
      </c>
      <c r="U80" s="674"/>
      <c r="V80" s="674"/>
      <c r="W80" s="674"/>
      <c r="X80" s="674"/>
      <c r="Y80" s="674"/>
      <c r="Z80" s="674"/>
      <c r="AA80" s="674"/>
      <c r="AB80" s="674"/>
      <c r="AC80" s="674"/>
      <c r="AD80" s="674"/>
      <c r="AE80" s="674"/>
      <c r="AF80" s="674"/>
      <c r="AG80" s="674"/>
      <c r="AH80" s="674"/>
      <c r="AI80" s="674"/>
      <c r="AJ80" s="674"/>
      <c r="AK80" s="674"/>
      <c r="AL80" s="674"/>
      <c r="AM80" s="674" t="s">
        <v>1468</v>
      </c>
      <c r="AN80" s="674" t="s">
        <v>1469</v>
      </c>
      <c r="AO80" s="674"/>
      <c r="AP80" s="674" t="s">
        <v>1773</v>
      </c>
      <c r="AQ80" s="675" t="s">
        <v>1774</v>
      </c>
    </row>
    <row r="81" spans="1:43" ht="344.25">
      <c r="A81" s="690">
        <v>75</v>
      </c>
      <c r="B81" s="1990"/>
      <c r="C81" s="1990"/>
      <c r="D81" s="676" t="s">
        <v>1777</v>
      </c>
      <c r="E81" s="666" t="s">
        <v>44</v>
      </c>
      <c r="F81" s="666" t="s">
        <v>1459</v>
      </c>
      <c r="G81" s="676" t="s">
        <v>1550</v>
      </c>
      <c r="H81" s="676" t="s">
        <v>1551</v>
      </c>
      <c r="I81" s="676" t="s">
        <v>1778</v>
      </c>
      <c r="J81" s="676" t="s">
        <v>1779</v>
      </c>
      <c r="K81" s="667" t="s">
        <v>1770</v>
      </c>
      <c r="L81" s="676" t="s">
        <v>1776</v>
      </c>
      <c r="M81" s="666" t="s">
        <v>1462</v>
      </c>
      <c r="N81" s="669">
        <v>1</v>
      </c>
      <c r="O81" s="670" t="s">
        <v>40</v>
      </c>
      <c r="P81" s="671">
        <v>1</v>
      </c>
      <c r="Q81" s="666" t="s">
        <v>1772</v>
      </c>
      <c r="R81" s="672" t="s">
        <v>1464</v>
      </c>
      <c r="S81" s="666" t="s">
        <v>1465</v>
      </c>
      <c r="T81" s="666" t="s">
        <v>1780</v>
      </c>
      <c r="U81" s="674"/>
      <c r="V81" s="674"/>
      <c r="W81" s="674"/>
      <c r="X81" s="674"/>
      <c r="Y81" s="674"/>
      <c r="Z81" s="674"/>
      <c r="AA81" s="674"/>
      <c r="AB81" s="674"/>
      <c r="AC81" s="674"/>
      <c r="AD81" s="674"/>
      <c r="AE81" s="674"/>
      <c r="AF81" s="674"/>
      <c r="AG81" s="674"/>
      <c r="AH81" s="674"/>
      <c r="AI81" s="674"/>
      <c r="AJ81" s="674"/>
      <c r="AK81" s="674"/>
      <c r="AL81" s="674"/>
      <c r="AM81" s="674" t="s">
        <v>1468</v>
      </c>
      <c r="AN81" s="674" t="s">
        <v>1469</v>
      </c>
      <c r="AO81" s="674"/>
      <c r="AP81" s="674" t="s">
        <v>1781</v>
      </c>
      <c r="AQ81" s="675"/>
    </row>
    <row r="82" spans="1:43" ht="344.25">
      <c r="A82" s="690">
        <v>76</v>
      </c>
      <c r="B82" s="1990"/>
      <c r="C82" s="1990"/>
      <c r="D82" s="676" t="s">
        <v>1782</v>
      </c>
      <c r="E82" s="666" t="s">
        <v>44</v>
      </c>
      <c r="F82" s="666" t="s">
        <v>1459</v>
      </c>
      <c r="G82" s="676" t="s">
        <v>300</v>
      </c>
      <c r="H82" s="676" t="s">
        <v>300</v>
      </c>
      <c r="I82" s="676" t="s">
        <v>300</v>
      </c>
      <c r="J82" s="676" t="s">
        <v>300</v>
      </c>
      <c r="K82" s="667" t="s">
        <v>1770</v>
      </c>
      <c r="L82" s="676" t="s">
        <v>1783</v>
      </c>
      <c r="M82" s="666" t="s">
        <v>1462</v>
      </c>
      <c r="N82" s="669">
        <v>1</v>
      </c>
      <c r="O82" s="670" t="s">
        <v>40</v>
      </c>
      <c r="P82" s="671">
        <v>1</v>
      </c>
      <c r="Q82" s="666" t="s">
        <v>1784</v>
      </c>
      <c r="R82" s="672" t="s">
        <v>1464</v>
      </c>
      <c r="S82" s="666" t="s">
        <v>1465</v>
      </c>
      <c r="T82" s="666" t="s">
        <v>1780</v>
      </c>
      <c r="U82" s="674"/>
      <c r="V82" s="674"/>
      <c r="W82" s="674"/>
      <c r="X82" s="674"/>
      <c r="Y82" s="674"/>
      <c r="Z82" s="674"/>
      <c r="AA82" s="674"/>
      <c r="AB82" s="674"/>
      <c r="AC82" s="674"/>
      <c r="AD82" s="674"/>
      <c r="AE82" s="674"/>
      <c r="AF82" s="674"/>
      <c r="AG82" s="674"/>
      <c r="AH82" s="674"/>
      <c r="AI82" s="674"/>
      <c r="AJ82" s="674"/>
      <c r="AK82" s="674"/>
      <c r="AL82" s="674"/>
      <c r="AM82" s="674" t="s">
        <v>1468</v>
      </c>
      <c r="AN82" s="674" t="s">
        <v>1469</v>
      </c>
      <c r="AO82" s="674"/>
      <c r="AP82" s="674" t="s">
        <v>1785</v>
      </c>
      <c r="AQ82" s="675" t="s">
        <v>1786</v>
      </c>
    </row>
    <row r="83" spans="1:43" ht="157.15" customHeight="1">
      <c r="A83" s="690">
        <v>77</v>
      </c>
      <c r="B83" s="1990"/>
      <c r="C83" s="1990"/>
      <c r="D83" s="676" t="s">
        <v>1787</v>
      </c>
      <c r="E83" s="666" t="s">
        <v>44</v>
      </c>
      <c r="F83" s="666" t="s">
        <v>1459</v>
      </c>
      <c r="G83" s="676" t="s">
        <v>1550</v>
      </c>
      <c r="H83" s="676" t="s">
        <v>1551</v>
      </c>
      <c r="I83" s="676" t="s">
        <v>1778</v>
      </c>
      <c r="J83" s="676" t="s">
        <v>1788</v>
      </c>
      <c r="K83" s="667" t="s">
        <v>1770</v>
      </c>
      <c r="L83" s="676" t="s">
        <v>1789</v>
      </c>
      <c r="M83" s="666" t="s">
        <v>1462</v>
      </c>
      <c r="N83" s="669">
        <v>1</v>
      </c>
      <c r="O83" s="670" t="s">
        <v>40</v>
      </c>
      <c r="P83" s="671">
        <v>1</v>
      </c>
      <c r="Q83" s="666" t="s">
        <v>1790</v>
      </c>
      <c r="R83" s="672" t="s">
        <v>1464</v>
      </c>
      <c r="S83" s="666" t="s">
        <v>1465</v>
      </c>
      <c r="T83" s="666" t="s">
        <v>1466</v>
      </c>
      <c r="U83" s="674"/>
      <c r="V83" s="674"/>
      <c r="W83" s="674"/>
      <c r="X83" s="674"/>
      <c r="Y83" s="674"/>
      <c r="Z83" s="674"/>
      <c r="AA83" s="674"/>
      <c r="AB83" s="674"/>
      <c r="AC83" s="674"/>
      <c r="AD83" s="674"/>
      <c r="AE83" s="674"/>
      <c r="AF83" s="674"/>
      <c r="AG83" s="674"/>
      <c r="AH83" s="674"/>
      <c r="AI83" s="674"/>
      <c r="AJ83" s="674"/>
      <c r="AK83" s="674"/>
      <c r="AL83" s="674"/>
      <c r="AM83" s="674" t="s">
        <v>1468</v>
      </c>
      <c r="AN83" s="674" t="s">
        <v>1469</v>
      </c>
      <c r="AO83" s="674"/>
      <c r="AP83" s="674" t="s">
        <v>1791</v>
      </c>
      <c r="AQ83" s="675"/>
    </row>
    <row r="84" spans="1:43" ht="94.9" customHeight="1">
      <c r="A84" s="690">
        <v>78</v>
      </c>
      <c r="B84" s="1990"/>
      <c r="C84" s="1990"/>
      <c r="D84" s="676" t="s">
        <v>1792</v>
      </c>
      <c r="E84" s="666" t="s">
        <v>44</v>
      </c>
      <c r="F84" s="666" t="s">
        <v>1459</v>
      </c>
      <c r="G84" s="676" t="s">
        <v>300</v>
      </c>
      <c r="H84" s="676" t="s">
        <v>300</v>
      </c>
      <c r="I84" s="676" t="s">
        <v>300</v>
      </c>
      <c r="J84" s="676" t="s">
        <v>300</v>
      </c>
      <c r="K84" s="667" t="s">
        <v>1770</v>
      </c>
      <c r="L84" s="676" t="s">
        <v>1793</v>
      </c>
      <c r="M84" s="666" t="s">
        <v>1462</v>
      </c>
      <c r="N84" s="669">
        <v>1</v>
      </c>
      <c r="O84" s="670" t="s">
        <v>40</v>
      </c>
      <c r="P84" s="671">
        <v>1</v>
      </c>
      <c r="Q84" s="666" t="s">
        <v>1794</v>
      </c>
      <c r="R84" s="672" t="s">
        <v>1464</v>
      </c>
      <c r="S84" s="666" t="s">
        <v>1465</v>
      </c>
      <c r="T84" s="666" t="s">
        <v>1466</v>
      </c>
      <c r="U84" s="674"/>
      <c r="V84" s="674"/>
      <c r="W84" s="674"/>
      <c r="X84" s="674"/>
      <c r="Y84" s="674"/>
      <c r="Z84" s="674"/>
      <c r="AA84" s="674"/>
      <c r="AB84" s="674"/>
      <c r="AC84" s="674"/>
      <c r="AD84" s="674"/>
      <c r="AE84" s="674"/>
      <c r="AF84" s="674"/>
      <c r="AG84" s="674"/>
      <c r="AH84" s="674"/>
      <c r="AI84" s="674"/>
      <c r="AJ84" s="674"/>
      <c r="AK84" s="674"/>
      <c r="AL84" s="674"/>
      <c r="AM84" s="674" t="s">
        <v>1468</v>
      </c>
      <c r="AN84" s="674" t="s">
        <v>1469</v>
      </c>
      <c r="AO84" s="674"/>
      <c r="AP84" s="674" t="s">
        <v>1795</v>
      </c>
      <c r="AQ84" s="675" t="s">
        <v>1774</v>
      </c>
    </row>
    <row r="85" spans="1:43" ht="145.15" customHeight="1">
      <c r="A85" s="690">
        <v>79</v>
      </c>
      <c r="B85" s="1990"/>
      <c r="C85" s="1990"/>
      <c r="D85" s="676" t="s">
        <v>1796</v>
      </c>
      <c r="E85" s="666" t="s">
        <v>44</v>
      </c>
      <c r="F85" s="666" t="s">
        <v>1459</v>
      </c>
      <c r="G85" s="676" t="s">
        <v>300</v>
      </c>
      <c r="H85" s="676" t="s">
        <v>300</v>
      </c>
      <c r="I85" s="676" t="s">
        <v>300</v>
      </c>
      <c r="J85" s="676" t="s">
        <v>300</v>
      </c>
      <c r="K85" s="667" t="s">
        <v>1770</v>
      </c>
      <c r="L85" s="676" t="s">
        <v>1797</v>
      </c>
      <c r="M85" s="666" t="s">
        <v>1462</v>
      </c>
      <c r="N85" s="669">
        <v>1</v>
      </c>
      <c r="O85" s="670" t="s">
        <v>40</v>
      </c>
      <c r="P85" s="671">
        <v>1</v>
      </c>
      <c r="Q85" s="666" t="s">
        <v>1798</v>
      </c>
      <c r="R85" s="672" t="s">
        <v>1464</v>
      </c>
      <c r="S85" s="666" t="s">
        <v>1465</v>
      </c>
      <c r="T85" s="666" t="s">
        <v>1466</v>
      </c>
      <c r="U85" s="674"/>
      <c r="V85" s="674"/>
      <c r="W85" s="674"/>
      <c r="X85" s="674"/>
      <c r="Y85" s="674"/>
      <c r="Z85" s="674"/>
      <c r="AA85" s="674"/>
      <c r="AB85" s="674"/>
      <c r="AC85" s="674"/>
      <c r="AD85" s="674"/>
      <c r="AE85" s="674"/>
      <c r="AF85" s="674"/>
      <c r="AG85" s="674"/>
      <c r="AH85" s="674"/>
      <c r="AI85" s="674"/>
      <c r="AJ85" s="674"/>
      <c r="AK85" s="674"/>
      <c r="AL85" s="674"/>
      <c r="AM85" s="674" t="s">
        <v>1468</v>
      </c>
      <c r="AN85" s="674" t="s">
        <v>1469</v>
      </c>
      <c r="AO85" s="674"/>
      <c r="AP85" s="674" t="s">
        <v>1799</v>
      </c>
      <c r="AQ85" s="675"/>
    </row>
    <row r="86" spans="1:43" ht="344.25">
      <c r="A86" s="690">
        <v>80</v>
      </c>
      <c r="B86" s="1990"/>
      <c r="C86" s="1990"/>
      <c r="D86" s="676" t="s">
        <v>1800</v>
      </c>
      <c r="E86" s="666" t="s">
        <v>44</v>
      </c>
      <c r="F86" s="666" t="s">
        <v>1459</v>
      </c>
      <c r="G86" s="676" t="s">
        <v>1550</v>
      </c>
      <c r="H86" s="676" t="s">
        <v>1551</v>
      </c>
      <c r="I86" s="676" t="s">
        <v>1778</v>
      </c>
      <c r="J86" s="676" t="s">
        <v>1801</v>
      </c>
      <c r="K86" s="667" t="s">
        <v>1770</v>
      </c>
      <c r="L86" s="676" t="s">
        <v>1802</v>
      </c>
      <c r="M86" s="666" t="s">
        <v>1462</v>
      </c>
      <c r="N86" s="669">
        <v>1</v>
      </c>
      <c r="O86" s="670" t="s">
        <v>40</v>
      </c>
      <c r="P86" s="671">
        <v>1</v>
      </c>
      <c r="Q86" s="666" t="s">
        <v>1798</v>
      </c>
      <c r="R86" s="672" t="s">
        <v>1464</v>
      </c>
      <c r="S86" s="666" t="s">
        <v>1465</v>
      </c>
      <c r="T86" s="666" t="s">
        <v>1466</v>
      </c>
      <c r="U86" s="674"/>
      <c r="V86" s="674"/>
      <c r="W86" s="674"/>
      <c r="X86" s="674"/>
      <c r="Y86" s="674"/>
      <c r="Z86" s="674"/>
      <c r="AA86" s="674"/>
      <c r="AB86" s="674"/>
      <c r="AC86" s="674"/>
      <c r="AD86" s="674"/>
      <c r="AE86" s="674"/>
      <c r="AF86" s="674"/>
      <c r="AG86" s="674"/>
      <c r="AH86" s="674"/>
      <c r="AI86" s="674"/>
      <c r="AJ86" s="674"/>
      <c r="AK86" s="674"/>
      <c r="AL86" s="674"/>
      <c r="AM86" s="674" t="s">
        <v>1468</v>
      </c>
      <c r="AN86" s="674" t="s">
        <v>1469</v>
      </c>
      <c r="AO86" s="674"/>
      <c r="AP86" s="674" t="s">
        <v>1803</v>
      </c>
      <c r="AQ86" s="675"/>
    </row>
    <row r="87" spans="1:43" ht="344.25">
      <c r="A87" s="690">
        <v>81</v>
      </c>
      <c r="B87" s="1990"/>
      <c r="C87" s="1990"/>
      <c r="D87" s="676" t="s">
        <v>1804</v>
      </c>
      <c r="E87" s="666" t="s">
        <v>44</v>
      </c>
      <c r="F87" s="666" t="s">
        <v>1459</v>
      </c>
      <c r="G87" s="676" t="s">
        <v>300</v>
      </c>
      <c r="H87" s="676" t="s">
        <v>300</v>
      </c>
      <c r="I87" s="676" t="s">
        <v>300</v>
      </c>
      <c r="J87" s="676" t="s">
        <v>300</v>
      </c>
      <c r="K87" s="667" t="s">
        <v>1770</v>
      </c>
      <c r="L87" s="676" t="s">
        <v>1805</v>
      </c>
      <c r="M87" s="666" t="s">
        <v>1462</v>
      </c>
      <c r="N87" s="669">
        <v>1</v>
      </c>
      <c r="O87" s="670" t="s">
        <v>40</v>
      </c>
      <c r="P87" s="671">
        <v>1</v>
      </c>
      <c r="Q87" s="666" t="s">
        <v>1784</v>
      </c>
      <c r="R87" s="672" t="s">
        <v>1464</v>
      </c>
      <c r="S87" s="666" t="s">
        <v>1465</v>
      </c>
      <c r="T87" s="666" t="s">
        <v>1466</v>
      </c>
      <c r="U87" s="674"/>
      <c r="V87" s="674"/>
      <c r="W87" s="674"/>
      <c r="X87" s="674"/>
      <c r="Y87" s="674"/>
      <c r="Z87" s="674"/>
      <c r="AA87" s="674"/>
      <c r="AB87" s="674"/>
      <c r="AC87" s="674"/>
      <c r="AD87" s="674"/>
      <c r="AE87" s="674"/>
      <c r="AF87" s="674"/>
      <c r="AG87" s="674"/>
      <c r="AH87" s="674"/>
      <c r="AI87" s="674"/>
      <c r="AJ87" s="674"/>
      <c r="AK87" s="674"/>
      <c r="AL87" s="674"/>
      <c r="AM87" s="674" t="s">
        <v>1468</v>
      </c>
      <c r="AN87" s="674" t="s">
        <v>1469</v>
      </c>
      <c r="AO87" s="674"/>
      <c r="AP87" s="674" t="s">
        <v>1806</v>
      </c>
      <c r="AQ87" s="675"/>
    </row>
    <row r="88" spans="1:43" ht="344.25">
      <c r="A88" s="690">
        <v>82</v>
      </c>
      <c r="B88" s="1990"/>
      <c r="C88" s="1990"/>
      <c r="D88" s="676" t="s">
        <v>1807</v>
      </c>
      <c r="E88" s="666" t="s">
        <v>44</v>
      </c>
      <c r="F88" s="666" t="s">
        <v>1459</v>
      </c>
      <c r="G88" s="676" t="s">
        <v>1550</v>
      </c>
      <c r="H88" s="676" t="s">
        <v>1551</v>
      </c>
      <c r="I88" s="676" t="s">
        <v>1778</v>
      </c>
      <c r="J88" s="676" t="s">
        <v>1788</v>
      </c>
      <c r="K88" s="667" t="s">
        <v>1770</v>
      </c>
      <c r="L88" s="676" t="s">
        <v>1808</v>
      </c>
      <c r="M88" s="666" t="s">
        <v>1462</v>
      </c>
      <c r="N88" s="697">
        <v>1</v>
      </c>
      <c r="O88" s="670" t="s">
        <v>40</v>
      </c>
      <c r="P88" s="671">
        <v>1</v>
      </c>
      <c r="Q88" s="666" t="s">
        <v>1809</v>
      </c>
      <c r="R88" s="672" t="s">
        <v>1464</v>
      </c>
      <c r="S88" s="666" t="s">
        <v>1465</v>
      </c>
      <c r="T88" s="666" t="s">
        <v>1466</v>
      </c>
      <c r="U88" s="674"/>
      <c r="V88" s="674"/>
      <c r="W88" s="674"/>
      <c r="X88" s="674"/>
      <c r="Y88" s="674"/>
      <c r="Z88" s="674"/>
      <c r="AA88" s="674"/>
      <c r="AB88" s="674"/>
      <c r="AC88" s="674"/>
      <c r="AD88" s="674"/>
      <c r="AE88" s="674"/>
      <c r="AF88" s="674"/>
      <c r="AG88" s="674"/>
      <c r="AH88" s="674"/>
      <c r="AI88" s="674"/>
      <c r="AJ88" s="674"/>
      <c r="AK88" s="674"/>
      <c r="AL88" s="674"/>
      <c r="AM88" s="674" t="s">
        <v>1468</v>
      </c>
      <c r="AN88" s="674" t="s">
        <v>1469</v>
      </c>
      <c r="AO88" s="674"/>
      <c r="AP88" s="674" t="s">
        <v>1810</v>
      </c>
      <c r="AQ88" s="675" t="s">
        <v>1811</v>
      </c>
    </row>
    <row r="89" spans="1:43" ht="344.25">
      <c r="A89" s="690">
        <v>83</v>
      </c>
      <c r="B89" s="1990"/>
      <c r="C89" s="1990"/>
      <c r="D89" s="676" t="s">
        <v>1812</v>
      </c>
      <c r="E89" s="666" t="s">
        <v>44</v>
      </c>
      <c r="F89" s="666" t="s">
        <v>1459</v>
      </c>
      <c r="G89" s="676" t="s">
        <v>300</v>
      </c>
      <c r="H89" s="676" t="s">
        <v>300</v>
      </c>
      <c r="I89" s="676" t="s">
        <v>300</v>
      </c>
      <c r="J89" s="676" t="s">
        <v>300</v>
      </c>
      <c r="K89" s="667" t="s">
        <v>1770</v>
      </c>
      <c r="L89" s="676" t="s">
        <v>1813</v>
      </c>
      <c r="M89" s="666" t="s">
        <v>1462</v>
      </c>
      <c r="N89" s="669">
        <v>1</v>
      </c>
      <c r="O89" s="670" t="s">
        <v>40</v>
      </c>
      <c r="P89" s="671">
        <v>1</v>
      </c>
      <c r="Q89" s="666" t="s">
        <v>1814</v>
      </c>
      <c r="R89" s="672" t="s">
        <v>1464</v>
      </c>
      <c r="S89" s="666" t="s">
        <v>1465</v>
      </c>
      <c r="T89" s="666" t="s">
        <v>1466</v>
      </c>
      <c r="U89" s="674"/>
      <c r="V89" s="674"/>
      <c r="W89" s="674"/>
      <c r="X89" s="674"/>
      <c r="Y89" s="674"/>
      <c r="Z89" s="674"/>
      <c r="AA89" s="674"/>
      <c r="AB89" s="674"/>
      <c r="AC89" s="674"/>
      <c r="AD89" s="674"/>
      <c r="AE89" s="674"/>
      <c r="AF89" s="674"/>
      <c r="AG89" s="674"/>
      <c r="AH89" s="674"/>
      <c r="AI89" s="674"/>
      <c r="AJ89" s="674"/>
      <c r="AK89" s="674"/>
      <c r="AL89" s="674"/>
      <c r="AM89" s="674" t="s">
        <v>1468</v>
      </c>
      <c r="AN89" s="674" t="s">
        <v>1469</v>
      </c>
      <c r="AO89" s="674"/>
      <c r="AP89" s="674" t="s">
        <v>1815</v>
      </c>
      <c r="AQ89" s="675"/>
    </row>
    <row r="90" spans="1:43" ht="344.25">
      <c r="A90" s="690">
        <v>84</v>
      </c>
      <c r="B90" s="1990"/>
      <c r="C90" s="1990"/>
      <c r="D90" s="676" t="s">
        <v>1816</v>
      </c>
      <c r="E90" s="666" t="s">
        <v>44</v>
      </c>
      <c r="F90" s="666" t="s">
        <v>1459</v>
      </c>
      <c r="G90" s="676" t="s">
        <v>1817</v>
      </c>
      <c r="H90" s="676" t="s">
        <v>1818</v>
      </c>
      <c r="I90" s="676" t="s">
        <v>1819</v>
      </c>
      <c r="J90" s="676" t="s">
        <v>1820</v>
      </c>
      <c r="K90" s="667" t="s">
        <v>1770</v>
      </c>
      <c r="L90" s="676" t="s">
        <v>1821</v>
      </c>
      <c r="M90" s="666" t="s">
        <v>1462</v>
      </c>
      <c r="N90" s="669">
        <v>1</v>
      </c>
      <c r="O90" s="670" t="s">
        <v>40</v>
      </c>
      <c r="P90" s="671">
        <v>1</v>
      </c>
      <c r="Q90" s="666" t="s">
        <v>1822</v>
      </c>
      <c r="R90" s="672" t="s">
        <v>1464</v>
      </c>
      <c r="S90" s="666" t="s">
        <v>1465</v>
      </c>
      <c r="T90" s="666" t="s">
        <v>1466</v>
      </c>
      <c r="U90" s="674"/>
      <c r="V90" s="674"/>
      <c r="W90" s="674"/>
      <c r="X90" s="674"/>
      <c r="Y90" s="674"/>
      <c r="Z90" s="674"/>
      <c r="AA90" s="674"/>
      <c r="AB90" s="674"/>
      <c r="AC90" s="674"/>
      <c r="AD90" s="674"/>
      <c r="AE90" s="674"/>
      <c r="AF90" s="674"/>
      <c r="AG90" s="674"/>
      <c r="AH90" s="674"/>
      <c r="AI90" s="674"/>
      <c r="AJ90" s="674"/>
      <c r="AK90" s="674"/>
      <c r="AL90" s="674"/>
      <c r="AM90" s="674" t="s">
        <v>1468</v>
      </c>
      <c r="AN90" s="674" t="s">
        <v>1469</v>
      </c>
      <c r="AO90" s="674"/>
      <c r="AP90" s="674" t="s">
        <v>1823</v>
      </c>
      <c r="AQ90" s="675"/>
    </row>
    <row r="91" spans="1:43" ht="344.25">
      <c r="A91" s="690">
        <v>85</v>
      </c>
      <c r="B91" s="1990"/>
      <c r="C91" s="1990"/>
      <c r="D91" s="676" t="s">
        <v>1824</v>
      </c>
      <c r="E91" s="666" t="s">
        <v>44</v>
      </c>
      <c r="F91" s="666" t="s">
        <v>1459</v>
      </c>
      <c r="G91" s="676" t="s">
        <v>1817</v>
      </c>
      <c r="H91" s="676" t="s">
        <v>1818</v>
      </c>
      <c r="I91" s="676" t="s">
        <v>1819</v>
      </c>
      <c r="J91" s="676" t="s">
        <v>1825</v>
      </c>
      <c r="K91" s="667" t="s">
        <v>1770</v>
      </c>
      <c r="L91" s="676" t="s">
        <v>1826</v>
      </c>
      <c r="M91" s="666" t="s">
        <v>1484</v>
      </c>
      <c r="N91" s="669">
        <v>0.7</v>
      </c>
      <c r="O91" s="670" t="s">
        <v>40</v>
      </c>
      <c r="P91" s="671">
        <v>1</v>
      </c>
      <c r="Q91" s="666" t="s">
        <v>995</v>
      </c>
      <c r="R91" s="672" t="s">
        <v>1464</v>
      </c>
      <c r="S91" s="666" t="s">
        <v>1465</v>
      </c>
      <c r="T91" s="666" t="s">
        <v>1466</v>
      </c>
      <c r="U91" s="674"/>
      <c r="V91" s="674"/>
      <c r="W91" s="674"/>
      <c r="X91" s="674"/>
      <c r="Y91" s="674"/>
      <c r="Z91" s="674"/>
      <c r="AA91" s="674"/>
      <c r="AB91" s="674"/>
      <c r="AC91" s="674"/>
      <c r="AD91" s="674"/>
      <c r="AE91" s="674"/>
      <c r="AF91" s="674"/>
      <c r="AG91" s="674"/>
      <c r="AH91" s="674"/>
      <c r="AI91" s="674"/>
      <c r="AJ91" s="674"/>
      <c r="AK91" s="674"/>
      <c r="AL91" s="674"/>
      <c r="AM91" s="674" t="s">
        <v>1468</v>
      </c>
      <c r="AN91" s="674" t="s">
        <v>1469</v>
      </c>
      <c r="AO91" s="674"/>
      <c r="AP91" s="674" t="s">
        <v>1827</v>
      </c>
      <c r="AQ91" s="675"/>
    </row>
    <row r="92" spans="1:43" ht="344.25">
      <c r="A92" s="690">
        <v>86</v>
      </c>
      <c r="B92" s="1990"/>
      <c r="C92" s="1990"/>
      <c r="D92" s="680" t="s">
        <v>1828</v>
      </c>
      <c r="E92" s="666" t="s">
        <v>34</v>
      </c>
      <c r="F92" s="666" t="s">
        <v>1829</v>
      </c>
      <c r="G92" s="666" t="s">
        <v>1550</v>
      </c>
      <c r="H92" s="666" t="s">
        <v>1830</v>
      </c>
      <c r="I92" s="666" t="s">
        <v>1652</v>
      </c>
      <c r="J92" s="666" t="s">
        <v>1831</v>
      </c>
      <c r="K92" s="667" t="s">
        <v>134</v>
      </c>
      <c r="L92" s="667" t="s">
        <v>1832</v>
      </c>
      <c r="M92" s="666" t="s">
        <v>1484</v>
      </c>
      <c r="N92" s="669">
        <v>0.7</v>
      </c>
      <c r="O92" s="670" t="s">
        <v>40</v>
      </c>
      <c r="P92" s="671">
        <v>1</v>
      </c>
      <c r="Q92" s="666" t="s">
        <v>995</v>
      </c>
      <c r="R92" s="672" t="s">
        <v>1464</v>
      </c>
      <c r="S92" s="666" t="s">
        <v>1465</v>
      </c>
      <c r="T92" s="666" t="s">
        <v>1466</v>
      </c>
      <c r="U92" s="674"/>
      <c r="V92" s="674"/>
      <c r="W92" s="674"/>
      <c r="X92" s="674"/>
      <c r="Y92" s="674"/>
      <c r="Z92" s="674"/>
      <c r="AA92" s="674"/>
      <c r="AB92" s="674"/>
      <c r="AC92" s="674"/>
      <c r="AD92" s="674"/>
      <c r="AE92" s="674"/>
      <c r="AF92" s="674"/>
      <c r="AG92" s="674"/>
      <c r="AH92" s="674"/>
      <c r="AI92" s="674"/>
      <c r="AJ92" s="674"/>
      <c r="AK92" s="674"/>
      <c r="AL92" s="674"/>
      <c r="AM92" s="674" t="s">
        <v>1468</v>
      </c>
      <c r="AN92" s="674" t="s">
        <v>1469</v>
      </c>
      <c r="AO92" s="674"/>
      <c r="AP92" s="674" t="s">
        <v>1833</v>
      </c>
      <c r="AQ92" s="675"/>
    </row>
    <row r="93" spans="1:43" ht="344.25">
      <c r="A93" s="690">
        <v>87</v>
      </c>
      <c r="B93" s="1990"/>
      <c r="C93" s="1990"/>
      <c r="D93" s="680" t="s">
        <v>1834</v>
      </c>
      <c r="E93" s="666" t="s">
        <v>34</v>
      </c>
      <c r="F93" s="666" t="s">
        <v>1829</v>
      </c>
      <c r="G93" s="666" t="s">
        <v>1550</v>
      </c>
      <c r="H93" s="666" t="s">
        <v>1835</v>
      </c>
      <c r="I93" s="666" t="s">
        <v>1836</v>
      </c>
      <c r="J93" s="666" t="s">
        <v>1837</v>
      </c>
      <c r="K93" s="667" t="s">
        <v>1554</v>
      </c>
      <c r="L93" s="667" t="s">
        <v>1838</v>
      </c>
      <c r="M93" s="666" t="s">
        <v>1462</v>
      </c>
      <c r="N93" s="669">
        <v>1</v>
      </c>
      <c r="O93" s="670" t="s">
        <v>40</v>
      </c>
      <c r="P93" s="671">
        <v>1</v>
      </c>
      <c r="Q93" s="666" t="s">
        <v>1839</v>
      </c>
      <c r="R93" s="672" t="s">
        <v>1464</v>
      </c>
      <c r="S93" s="666" t="s">
        <v>1465</v>
      </c>
      <c r="T93" s="666" t="s">
        <v>1840</v>
      </c>
      <c r="U93" s="674"/>
      <c r="V93" s="674"/>
      <c r="W93" s="674"/>
      <c r="X93" s="674"/>
      <c r="Y93" s="674"/>
      <c r="Z93" s="674"/>
      <c r="AA93" s="674"/>
      <c r="AB93" s="674"/>
      <c r="AC93" s="674"/>
      <c r="AD93" s="674"/>
      <c r="AE93" s="674"/>
      <c r="AF93" s="674"/>
      <c r="AG93" s="674"/>
      <c r="AH93" s="674"/>
      <c r="AI93" s="674"/>
      <c r="AJ93" s="674"/>
      <c r="AK93" s="674"/>
      <c r="AL93" s="674"/>
      <c r="AM93" s="674" t="s">
        <v>1468</v>
      </c>
      <c r="AN93" s="674" t="s">
        <v>1469</v>
      </c>
      <c r="AO93" s="674"/>
      <c r="AP93" s="674" t="s">
        <v>1841</v>
      </c>
      <c r="AQ93" s="675"/>
    </row>
    <row r="94" spans="1:43" ht="344.25">
      <c r="A94" s="690">
        <v>88</v>
      </c>
      <c r="B94" s="1990"/>
      <c r="C94" s="1990"/>
      <c r="D94" s="680" t="s">
        <v>1842</v>
      </c>
      <c r="E94" s="666" t="s">
        <v>34</v>
      </c>
      <c r="F94" s="666" t="s">
        <v>1829</v>
      </c>
      <c r="G94" s="666" t="s">
        <v>1817</v>
      </c>
      <c r="H94" s="666" t="s">
        <v>1843</v>
      </c>
      <c r="I94" s="666" t="s">
        <v>1844</v>
      </c>
      <c r="J94" s="666" t="s">
        <v>1845</v>
      </c>
      <c r="K94" s="667" t="s">
        <v>1554</v>
      </c>
      <c r="L94" s="667" t="s">
        <v>1846</v>
      </c>
      <c r="M94" s="666" t="s">
        <v>1462</v>
      </c>
      <c r="N94" s="669">
        <v>1</v>
      </c>
      <c r="O94" s="670" t="s">
        <v>40</v>
      </c>
      <c r="P94" s="671">
        <v>1</v>
      </c>
      <c r="Q94" s="666" t="s">
        <v>1839</v>
      </c>
      <c r="R94" s="672" t="s">
        <v>1464</v>
      </c>
      <c r="S94" s="666" t="s">
        <v>1465</v>
      </c>
      <c r="T94" s="666" t="s">
        <v>1466</v>
      </c>
      <c r="U94" s="674"/>
      <c r="V94" s="674"/>
      <c r="W94" s="674"/>
      <c r="X94" s="674"/>
      <c r="Y94" s="674"/>
      <c r="Z94" s="674"/>
      <c r="AA94" s="674"/>
      <c r="AB94" s="674"/>
      <c r="AC94" s="674"/>
      <c r="AD94" s="674"/>
      <c r="AE94" s="674"/>
      <c r="AF94" s="674"/>
      <c r="AG94" s="674"/>
      <c r="AH94" s="674"/>
      <c r="AI94" s="674"/>
      <c r="AJ94" s="674"/>
      <c r="AK94" s="674"/>
      <c r="AL94" s="674"/>
      <c r="AM94" s="674" t="s">
        <v>1468</v>
      </c>
      <c r="AN94" s="674" t="s">
        <v>1469</v>
      </c>
      <c r="AO94" s="674"/>
      <c r="AP94" s="674"/>
      <c r="AQ94" s="675"/>
    </row>
    <row r="95" spans="1:43" ht="344.25">
      <c r="A95" s="690">
        <v>89</v>
      </c>
      <c r="B95" s="1990"/>
      <c r="C95" s="1990"/>
      <c r="D95" s="680" t="s">
        <v>1847</v>
      </c>
      <c r="E95" s="666" t="s">
        <v>1848</v>
      </c>
      <c r="F95" s="666" t="s">
        <v>1829</v>
      </c>
      <c r="G95" s="666" t="s">
        <v>1817</v>
      </c>
      <c r="H95" s="666" t="s">
        <v>1849</v>
      </c>
      <c r="I95" s="666" t="s">
        <v>1844</v>
      </c>
      <c r="J95" s="666" t="s">
        <v>1845</v>
      </c>
      <c r="K95" s="667" t="s">
        <v>1770</v>
      </c>
      <c r="L95" s="667" t="s">
        <v>1850</v>
      </c>
      <c r="M95" s="666" t="s">
        <v>1462</v>
      </c>
      <c r="N95" s="669">
        <v>1</v>
      </c>
      <c r="O95" s="670" t="s">
        <v>40</v>
      </c>
      <c r="P95" s="671">
        <v>1</v>
      </c>
      <c r="Q95" s="666" t="s">
        <v>1851</v>
      </c>
      <c r="R95" s="672" t="s">
        <v>1464</v>
      </c>
      <c r="S95" s="666" t="s">
        <v>1465</v>
      </c>
      <c r="T95" s="666" t="s">
        <v>1466</v>
      </c>
      <c r="U95" s="674"/>
      <c r="V95" s="674"/>
      <c r="W95" s="674"/>
      <c r="X95" s="674"/>
      <c r="Y95" s="674"/>
      <c r="Z95" s="674"/>
      <c r="AA95" s="674"/>
      <c r="AB95" s="674"/>
      <c r="AC95" s="674"/>
      <c r="AD95" s="674"/>
      <c r="AE95" s="674"/>
      <c r="AF95" s="674"/>
      <c r="AG95" s="674"/>
      <c r="AH95" s="674"/>
      <c r="AI95" s="674"/>
      <c r="AJ95" s="674"/>
      <c r="AK95" s="674"/>
      <c r="AL95" s="674"/>
      <c r="AM95" s="674" t="s">
        <v>1468</v>
      </c>
      <c r="AN95" s="674" t="s">
        <v>1469</v>
      </c>
      <c r="AO95" s="674"/>
      <c r="AP95" s="674"/>
      <c r="AQ95" s="675" t="s">
        <v>1852</v>
      </c>
    </row>
    <row r="96" spans="1:43" ht="344.25">
      <c r="A96" s="690">
        <v>90</v>
      </c>
      <c r="B96" s="1990"/>
      <c r="C96" s="1990"/>
      <c r="D96" s="680" t="s">
        <v>1853</v>
      </c>
      <c r="E96" s="666" t="s">
        <v>34</v>
      </c>
      <c r="F96" s="666" t="s">
        <v>1829</v>
      </c>
      <c r="G96" s="666" t="s">
        <v>1550</v>
      </c>
      <c r="H96" s="666" t="s">
        <v>1835</v>
      </c>
      <c r="I96" s="666" t="s">
        <v>1836</v>
      </c>
      <c r="J96" s="666" t="s">
        <v>1854</v>
      </c>
      <c r="K96" s="667" t="s">
        <v>1770</v>
      </c>
      <c r="L96" s="667" t="s">
        <v>1855</v>
      </c>
      <c r="M96" s="666" t="s">
        <v>1462</v>
      </c>
      <c r="N96" s="669">
        <v>1</v>
      </c>
      <c r="O96" s="670" t="s">
        <v>40</v>
      </c>
      <c r="P96" s="671">
        <v>1</v>
      </c>
      <c r="Q96" s="666" t="s">
        <v>1856</v>
      </c>
      <c r="R96" s="672" t="s">
        <v>1464</v>
      </c>
      <c r="S96" s="666" t="s">
        <v>1857</v>
      </c>
      <c r="T96" s="666" t="s">
        <v>1858</v>
      </c>
      <c r="U96" s="674"/>
      <c r="V96" s="674"/>
      <c r="W96" s="674"/>
      <c r="X96" s="674"/>
      <c r="Y96" s="674"/>
      <c r="Z96" s="674"/>
      <c r="AA96" s="674"/>
      <c r="AB96" s="674"/>
      <c r="AC96" s="674"/>
      <c r="AD96" s="674"/>
      <c r="AE96" s="674"/>
      <c r="AF96" s="674"/>
      <c r="AG96" s="674"/>
      <c r="AH96" s="674"/>
      <c r="AI96" s="674"/>
      <c r="AJ96" s="674"/>
      <c r="AK96" s="674"/>
      <c r="AL96" s="674"/>
      <c r="AM96" s="674" t="s">
        <v>1468</v>
      </c>
      <c r="AN96" s="674" t="s">
        <v>1469</v>
      </c>
      <c r="AO96" s="674"/>
      <c r="AP96" s="674" t="s">
        <v>1859</v>
      </c>
      <c r="AQ96" s="675"/>
    </row>
    <row r="97" spans="1:43" ht="67.150000000000006" customHeight="1">
      <c r="A97" s="690">
        <v>91</v>
      </c>
      <c r="B97" s="1990"/>
      <c r="C97" s="1990"/>
      <c r="D97" s="680" t="s">
        <v>1860</v>
      </c>
      <c r="E97" s="666" t="s">
        <v>34</v>
      </c>
      <c r="F97" s="666" t="s">
        <v>1829</v>
      </c>
      <c r="G97" s="666" t="s">
        <v>1550</v>
      </c>
      <c r="H97" s="666" t="s">
        <v>1835</v>
      </c>
      <c r="I97" s="666" t="s">
        <v>1652</v>
      </c>
      <c r="J97" s="666" t="s">
        <v>1861</v>
      </c>
      <c r="K97" s="667" t="s">
        <v>1770</v>
      </c>
      <c r="L97" s="667" t="s">
        <v>1862</v>
      </c>
      <c r="M97" s="666" t="s">
        <v>1462</v>
      </c>
      <c r="N97" s="669">
        <v>1</v>
      </c>
      <c r="O97" s="670" t="s">
        <v>40</v>
      </c>
      <c r="P97" s="671">
        <v>1</v>
      </c>
      <c r="Q97" s="666" t="s">
        <v>1863</v>
      </c>
      <c r="R97" s="672" t="s">
        <v>1464</v>
      </c>
      <c r="S97" s="666" t="s">
        <v>1465</v>
      </c>
      <c r="T97" s="666" t="s">
        <v>1466</v>
      </c>
      <c r="U97" s="674"/>
      <c r="V97" s="674"/>
      <c r="W97" s="674"/>
      <c r="X97" s="674"/>
      <c r="Y97" s="674"/>
      <c r="Z97" s="674"/>
      <c r="AA97" s="674"/>
      <c r="AB97" s="674"/>
      <c r="AC97" s="674"/>
      <c r="AD97" s="674"/>
      <c r="AE97" s="674"/>
      <c r="AF97" s="674"/>
      <c r="AG97" s="674"/>
      <c r="AH97" s="674"/>
      <c r="AI97" s="674"/>
      <c r="AJ97" s="674"/>
      <c r="AK97" s="674"/>
      <c r="AL97" s="674"/>
      <c r="AM97" s="674" t="s">
        <v>1864</v>
      </c>
      <c r="AN97" s="674" t="s">
        <v>1469</v>
      </c>
      <c r="AO97" s="674"/>
      <c r="AP97" s="674" t="s">
        <v>1865</v>
      </c>
      <c r="AQ97" s="675"/>
    </row>
    <row r="98" spans="1:43" ht="344.25">
      <c r="A98" s="690">
        <v>92</v>
      </c>
      <c r="B98" s="1990"/>
      <c r="C98" s="1990"/>
      <c r="D98" s="680" t="s">
        <v>1866</v>
      </c>
      <c r="E98" s="666" t="s">
        <v>34</v>
      </c>
      <c r="F98" s="666" t="s">
        <v>1829</v>
      </c>
      <c r="G98" s="666" t="s">
        <v>1817</v>
      </c>
      <c r="H98" s="666" t="s">
        <v>1843</v>
      </c>
      <c r="I98" s="666" t="s">
        <v>1819</v>
      </c>
      <c r="J98" s="666" t="s">
        <v>1867</v>
      </c>
      <c r="K98" s="666" t="s">
        <v>1554</v>
      </c>
      <c r="L98" s="667" t="s">
        <v>1868</v>
      </c>
      <c r="M98" s="666" t="s">
        <v>1462</v>
      </c>
      <c r="N98" s="669">
        <v>1</v>
      </c>
      <c r="O98" s="670" t="s">
        <v>40</v>
      </c>
      <c r="P98" s="671">
        <v>1</v>
      </c>
      <c r="Q98" s="666" t="s">
        <v>1869</v>
      </c>
      <c r="R98" s="672" t="s">
        <v>1464</v>
      </c>
      <c r="S98" s="666" t="s">
        <v>1465</v>
      </c>
      <c r="T98" s="666" t="s">
        <v>1466</v>
      </c>
      <c r="U98" s="674"/>
      <c r="V98" s="674"/>
      <c r="W98" s="674"/>
      <c r="X98" s="674"/>
      <c r="Y98" s="674"/>
      <c r="Z98" s="674"/>
      <c r="AA98" s="674"/>
      <c r="AB98" s="674"/>
      <c r="AC98" s="674"/>
      <c r="AD98" s="674"/>
      <c r="AE98" s="674"/>
      <c r="AF98" s="674"/>
      <c r="AG98" s="674"/>
      <c r="AH98" s="674"/>
      <c r="AI98" s="674"/>
      <c r="AJ98" s="674"/>
      <c r="AK98" s="674"/>
      <c r="AL98" s="674"/>
      <c r="AM98" s="674" t="s">
        <v>1468</v>
      </c>
      <c r="AN98" s="674" t="s">
        <v>1469</v>
      </c>
      <c r="AO98" s="674" t="s">
        <v>1870</v>
      </c>
      <c r="AP98" s="674" t="s">
        <v>1870</v>
      </c>
      <c r="AQ98" s="675"/>
    </row>
    <row r="99" spans="1:43" ht="344.25">
      <c r="A99" s="690">
        <v>93</v>
      </c>
      <c r="B99" s="1990"/>
      <c r="C99" s="1991"/>
      <c r="D99" s="676" t="s">
        <v>1871</v>
      </c>
      <c r="E99" s="666" t="s">
        <v>44</v>
      </c>
      <c r="F99" s="666" t="s">
        <v>1459</v>
      </c>
      <c r="G99" s="676" t="s">
        <v>1550</v>
      </c>
      <c r="H99" s="676" t="s">
        <v>1551</v>
      </c>
      <c r="I99" s="676" t="s">
        <v>1778</v>
      </c>
      <c r="J99" s="676" t="s">
        <v>1779</v>
      </c>
      <c r="K99" s="667" t="s">
        <v>1770</v>
      </c>
      <c r="L99" s="676" t="s">
        <v>1872</v>
      </c>
      <c r="M99" s="666" t="s">
        <v>1484</v>
      </c>
      <c r="N99" s="669">
        <v>0.9</v>
      </c>
      <c r="O99" s="670" t="s">
        <v>40</v>
      </c>
      <c r="P99" s="671">
        <v>1</v>
      </c>
      <c r="Q99" s="666" t="s">
        <v>1873</v>
      </c>
      <c r="R99" s="672" t="s">
        <v>1464</v>
      </c>
      <c r="S99" s="666" t="s">
        <v>1465</v>
      </c>
      <c r="T99" s="666" t="s">
        <v>1466</v>
      </c>
      <c r="U99" s="674"/>
      <c r="V99" s="674"/>
      <c r="W99" s="674"/>
      <c r="X99" s="674"/>
      <c r="Y99" s="674"/>
      <c r="Z99" s="674"/>
      <c r="AA99" s="674"/>
      <c r="AB99" s="674"/>
      <c r="AC99" s="674"/>
      <c r="AD99" s="674"/>
      <c r="AE99" s="674"/>
      <c r="AF99" s="674"/>
      <c r="AG99" s="674"/>
      <c r="AH99" s="674"/>
      <c r="AI99" s="674"/>
      <c r="AJ99" s="674"/>
      <c r="AK99" s="674"/>
      <c r="AL99" s="674"/>
      <c r="AM99" s="674" t="s">
        <v>1468</v>
      </c>
      <c r="AN99" s="674" t="s">
        <v>1469</v>
      </c>
      <c r="AO99" s="674"/>
      <c r="AP99" s="674" t="s">
        <v>1874</v>
      </c>
      <c r="AQ99" s="675"/>
    </row>
    <row r="100" spans="1:43" ht="344.25">
      <c r="A100" s="665">
        <v>94</v>
      </c>
      <c r="B100" s="1990"/>
      <c r="C100" s="1992" t="s">
        <v>1875</v>
      </c>
      <c r="D100" s="676" t="s">
        <v>1876</v>
      </c>
      <c r="E100" s="666" t="s">
        <v>44</v>
      </c>
      <c r="F100" s="666" t="s">
        <v>1459</v>
      </c>
      <c r="G100" s="676" t="s">
        <v>1550</v>
      </c>
      <c r="H100" s="676" t="s">
        <v>1551</v>
      </c>
      <c r="I100" s="676" t="s">
        <v>1652</v>
      </c>
      <c r="J100" s="676" t="s">
        <v>1877</v>
      </c>
      <c r="K100" s="667" t="s">
        <v>1723</v>
      </c>
      <c r="L100" s="676" t="s">
        <v>1878</v>
      </c>
      <c r="M100" s="666" t="s">
        <v>1484</v>
      </c>
      <c r="N100" s="696">
        <v>0.92</v>
      </c>
      <c r="O100" s="670" t="s">
        <v>40</v>
      </c>
      <c r="P100" s="671">
        <v>1</v>
      </c>
      <c r="Q100" s="666" t="s">
        <v>1879</v>
      </c>
      <c r="R100" s="672" t="s">
        <v>1464</v>
      </c>
      <c r="S100" s="666" t="s">
        <v>1465</v>
      </c>
      <c r="T100" s="666" t="s">
        <v>1466</v>
      </c>
      <c r="U100" s="674"/>
      <c r="V100" s="674" t="s">
        <v>1126</v>
      </c>
      <c r="W100" s="674"/>
      <c r="X100" s="674"/>
      <c r="Y100" s="674"/>
      <c r="Z100" s="674"/>
      <c r="AA100" s="674"/>
      <c r="AB100" s="674"/>
      <c r="AC100" s="674"/>
      <c r="AD100" s="674"/>
      <c r="AE100" s="674"/>
      <c r="AF100" s="674"/>
      <c r="AG100" s="674"/>
      <c r="AH100" s="674"/>
      <c r="AI100" s="674"/>
      <c r="AJ100" s="674"/>
      <c r="AK100" s="674"/>
      <c r="AL100" s="674"/>
      <c r="AM100" s="674" t="s">
        <v>1468</v>
      </c>
      <c r="AN100" s="674" t="s">
        <v>1469</v>
      </c>
      <c r="AO100" s="674"/>
      <c r="AP100" s="674" t="s">
        <v>1880</v>
      </c>
      <c r="AQ100" s="675"/>
    </row>
    <row r="101" spans="1:43" ht="409.5">
      <c r="A101" s="698">
        <v>95</v>
      </c>
      <c r="B101" s="1990"/>
      <c r="C101" s="1991"/>
      <c r="D101" s="676" t="s">
        <v>1881</v>
      </c>
      <c r="E101" s="666" t="s">
        <v>44</v>
      </c>
      <c r="F101" s="666" t="s">
        <v>1459</v>
      </c>
      <c r="G101" s="676" t="s">
        <v>1550</v>
      </c>
      <c r="H101" s="676" t="s">
        <v>1551</v>
      </c>
      <c r="I101" s="676" t="s">
        <v>1652</v>
      </c>
      <c r="J101" s="676" t="s">
        <v>1877</v>
      </c>
      <c r="K101" s="667" t="s">
        <v>1723</v>
      </c>
      <c r="L101" s="676" t="s">
        <v>1882</v>
      </c>
      <c r="M101" s="666" t="s">
        <v>1484</v>
      </c>
      <c r="N101" s="669">
        <v>0.8</v>
      </c>
      <c r="O101" s="670" t="s">
        <v>40</v>
      </c>
      <c r="P101" s="671">
        <v>1</v>
      </c>
      <c r="Q101" s="666" t="s">
        <v>1883</v>
      </c>
      <c r="R101" s="672" t="s">
        <v>1464</v>
      </c>
      <c r="S101" s="666" t="s">
        <v>1465</v>
      </c>
      <c r="T101" s="666" t="s">
        <v>1466</v>
      </c>
      <c r="U101" s="674"/>
      <c r="V101" s="674"/>
      <c r="W101" s="674"/>
      <c r="X101" s="674"/>
      <c r="Y101" s="674"/>
      <c r="Z101" s="674"/>
      <c r="AA101" s="674"/>
      <c r="AB101" s="674"/>
      <c r="AC101" s="674"/>
      <c r="AD101" s="674"/>
      <c r="AE101" s="674"/>
      <c r="AF101" s="674"/>
      <c r="AG101" s="674"/>
      <c r="AH101" s="674"/>
      <c r="AI101" s="674"/>
      <c r="AJ101" s="674"/>
      <c r="AK101" s="674"/>
      <c r="AL101" s="674"/>
      <c r="AM101" s="674" t="s">
        <v>1884</v>
      </c>
      <c r="AN101" s="674" t="s">
        <v>1545</v>
      </c>
      <c r="AO101" s="676" t="s">
        <v>1885</v>
      </c>
      <c r="AP101" s="676" t="s">
        <v>1886</v>
      </c>
      <c r="AQ101" s="675"/>
    </row>
    <row r="102" spans="1:43" ht="409.5">
      <c r="A102" s="698">
        <v>96</v>
      </c>
      <c r="B102" s="1990"/>
      <c r="C102" s="2006" t="s">
        <v>1887</v>
      </c>
      <c r="D102" s="680" t="s">
        <v>1888</v>
      </c>
      <c r="E102" s="666" t="s">
        <v>44</v>
      </c>
      <c r="F102" s="666" t="s">
        <v>1459</v>
      </c>
      <c r="G102" s="676" t="s">
        <v>1550</v>
      </c>
      <c r="H102" s="676" t="s">
        <v>1551</v>
      </c>
      <c r="I102" s="676" t="s">
        <v>1652</v>
      </c>
      <c r="J102" s="676" t="s">
        <v>1877</v>
      </c>
      <c r="K102" s="667" t="s">
        <v>1518</v>
      </c>
      <c r="L102" s="687" t="s">
        <v>1889</v>
      </c>
      <c r="M102" s="666" t="s">
        <v>1484</v>
      </c>
      <c r="N102" s="669">
        <v>0.8</v>
      </c>
      <c r="O102" s="670" t="s">
        <v>40</v>
      </c>
      <c r="P102" s="671">
        <v>1</v>
      </c>
      <c r="Q102" s="666" t="s">
        <v>1883</v>
      </c>
      <c r="R102" s="672" t="s">
        <v>1464</v>
      </c>
      <c r="S102" s="666" t="s">
        <v>1465</v>
      </c>
      <c r="T102" s="666" t="s">
        <v>1466</v>
      </c>
      <c r="U102" s="674"/>
      <c r="V102" s="674"/>
      <c r="W102" s="674"/>
      <c r="X102" s="674"/>
      <c r="Y102" s="674"/>
      <c r="Z102" s="674"/>
      <c r="AA102" s="674"/>
      <c r="AB102" s="674"/>
      <c r="AC102" s="674"/>
      <c r="AD102" s="674"/>
      <c r="AE102" s="674"/>
      <c r="AF102" s="674"/>
      <c r="AG102" s="674"/>
      <c r="AH102" s="674"/>
      <c r="AI102" s="674"/>
      <c r="AJ102" s="674"/>
      <c r="AK102" s="674"/>
      <c r="AL102" s="674"/>
      <c r="AM102" s="674" t="s">
        <v>1884</v>
      </c>
      <c r="AN102" s="674" t="s">
        <v>1545</v>
      </c>
      <c r="AO102" s="680" t="s">
        <v>1890</v>
      </c>
      <c r="AP102" s="680" t="s">
        <v>1891</v>
      </c>
      <c r="AQ102" s="675"/>
    </row>
    <row r="103" spans="1:43" ht="51">
      <c r="A103" s="698">
        <v>97</v>
      </c>
      <c r="B103" s="1990"/>
      <c r="C103" s="1990"/>
      <c r="D103" s="676" t="s">
        <v>1892</v>
      </c>
      <c r="E103" s="666" t="s">
        <v>44</v>
      </c>
      <c r="F103" s="666" t="s">
        <v>1459</v>
      </c>
      <c r="G103" s="676" t="s">
        <v>1550</v>
      </c>
      <c r="H103" s="676" t="s">
        <v>1551</v>
      </c>
      <c r="I103" s="676" t="s">
        <v>1652</v>
      </c>
      <c r="J103" s="676" t="s">
        <v>1877</v>
      </c>
      <c r="K103" s="667" t="s">
        <v>1518</v>
      </c>
      <c r="L103" s="687" t="s">
        <v>1889</v>
      </c>
      <c r="M103" s="666" t="s">
        <v>1462</v>
      </c>
      <c r="N103" s="669">
        <v>1</v>
      </c>
      <c r="O103" s="670" t="s">
        <v>40</v>
      </c>
      <c r="P103" s="671">
        <v>1</v>
      </c>
      <c r="Q103" s="666" t="s">
        <v>1883</v>
      </c>
      <c r="R103" s="672" t="s">
        <v>1464</v>
      </c>
      <c r="S103" s="666" t="s">
        <v>1465</v>
      </c>
      <c r="T103" s="666" t="s">
        <v>1466</v>
      </c>
      <c r="U103" s="674"/>
      <c r="V103" s="674"/>
      <c r="W103" s="674"/>
      <c r="X103" s="674"/>
      <c r="Y103" s="674"/>
      <c r="Z103" s="674"/>
      <c r="AA103" s="674"/>
      <c r="AB103" s="674"/>
      <c r="AC103" s="674"/>
      <c r="AD103" s="674"/>
      <c r="AE103" s="674"/>
      <c r="AF103" s="674"/>
      <c r="AG103" s="674"/>
      <c r="AH103" s="674"/>
      <c r="AI103" s="674"/>
      <c r="AJ103" s="674"/>
      <c r="AK103" s="674"/>
      <c r="AL103" s="674"/>
      <c r="AM103" s="674"/>
      <c r="AN103" s="674" t="s">
        <v>1469</v>
      </c>
      <c r="AO103" s="674"/>
      <c r="AP103" s="674"/>
      <c r="AQ103" s="675"/>
    </row>
    <row r="104" spans="1:43" ht="51">
      <c r="A104" s="698">
        <v>98</v>
      </c>
      <c r="B104" s="1990"/>
      <c r="C104" s="1991"/>
      <c r="D104" s="676" t="s">
        <v>1893</v>
      </c>
      <c r="E104" s="666" t="s">
        <v>44</v>
      </c>
      <c r="F104" s="666" t="s">
        <v>1459</v>
      </c>
      <c r="G104" s="676" t="s">
        <v>1550</v>
      </c>
      <c r="H104" s="676" t="s">
        <v>1551</v>
      </c>
      <c r="I104" s="676" t="s">
        <v>1652</v>
      </c>
      <c r="J104" s="676" t="s">
        <v>1877</v>
      </c>
      <c r="K104" s="667" t="s">
        <v>1518</v>
      </c>
      <c r="L104" s="687" t="s">
        <v>1889</v>
      </c>
      <c r="M104" s="666" t="s">
        <v>1484</v>
      </c>
      <c r="N104" s="669">
        <v>0.8</v>
      </c>
      <c r="O104" s="670" t="s">
        <v>40</v>
      </c>
      <c r="P104" s="671">
        <v>1</v>
      </c>
      <c r="Q104" s="666" t="s">
        <v>1883</v>
      </c>
      <c r="R104" s="672" t="s">
        <v>1464</v>
      </c>
      <c r="S104" s="666" t="s">
        <v>1465</v>
      </c>
      <c r="T104" s="666" t="s">
        <v>1466</v>
      </c>
      <c r="U104" s="674"/>
      <c r="V104" s="674"/>
      <c r="W104" s="674"/>
      <c r="X104" s="674"/>
      <c r="Y104" s="674"/>
      <c r="Z104" s="674"/>
      <c r="AA104" s="674"/>
      <c r="AB104" s="674"/>
      <c r="AC104" s="674"/>
      <c r="AD104" s="674"/>
      <c r="AE104" s="674"/>
      <c r="AF104" s="674"/>
      <c r="AG104" s="674"/>
      <c r="AH104" s="674"/>
      <c r="AI104" s="674"/>
      <c r="AJ104" s="674"/>
      <c r="AK104" s="674"/>
      <c r="AL104" s="674"/>
      <c r="AM104" s="674"/>
      <c r="AN104" s="674" t="s">
        <v>1469</v>
      </c>
      <c r="AO104" s="674"/>
      <c r="AP104" s="674"/>
      <c r="AQ104" s="675"/>
    </row>
    <row r="105" spans="1:43" ht="344.25">
      <c r="A105" s="699">
        <v>99</v>
      </c>
      <c r="B105" s="1990"/>
      <c r="C105" s="1992" t="s">
        <v>1894</v>
      </c>
      <c r="D105" s="666" t="s">
        <v>1895</v>
      </c>
      <c r="E105" s="666" t="s">
        <v>44</v>
      </c>
      <c r="F105" s="666" t="s">
        <v>1459</v>
      </c>
      <c r="G105" s="676" t="s">
        <v>1550</v>
      </c>
      <c r="H105" s="676" t="s">
        <v>1551</v>
      </c>
      <c r="I105" s="676" t="s">
        <v>1652</v>
      </c>
      <c r="J105" s="676" t="s">
        <v>1877</v>
      </c>
      <c r="K105" s="666" t="s">
        <v>1896</v>
      </c>
      <c r="L105" s="666" t="s">
        <v>1897</v>
      </c>
      <c r="M105" s="666" t="s">
        <v>1462</v>
      </c>
      <c r="N105" s="696">
        <v>1</v>
      </c>
      <c r="O105" s="670" t="s">
        <v>40</v>
      </c>
      <c r="P105" s="671">
        <v>1</v>
      </c>
      <c r="Q105" s="666" t="s">
        <v>1898</v>
      </c>
      <c r="R105" s="672" t="s">
        <v>1464</v>
      </c>
      <c r="S105" s="666" t="s">
        <v>1465</v>
      </c>
      <c r="T105" s="666" t="s">
        <v>1899</v>
      </c>
      <c r="U105" s="673">
        <v>115919</v>
      </c>
      <c r="V105" s="674" t="s">
        <v>1126</v>
      </c>
      <c r="W105" s="674"/>
      <c r="X105" s="674"/>
      <c r="Y105" s="674"/>
      <c r="Z105" s="674"/>
      <c r="AA105" s="674"/>
      <c r="AB105" s="674"/>
      <c r="AC105" s="674"/>
      <c r="AD105" s="674"/>
      <c r="AE105" s="674"/>
      <c r="AF105" s="674"/>
      <c r="AG105" s="674"/>
      <c r="AH105" s="674"/>
      <c r="AI105" s="674"/>
      <c r="AJ105" s="674"/>
      <c r="AK105" s="674"/>
      <c r="AL105" s="674"/>
      <c r="AM105" s="674" t="s">
        <v>1468</v>
      </c>
      <c r="AN105" s="674" t="s">
        <v>1469</v>
      </c>
      <c r="AO105" s="674"/>
      <c r="AP105" s="674" t="s">
        <v>1900</v>
      </c>
      <c r="AQ105" s="674" t="s">
        <v>1901</v>
      </c>
    </row>
    <row r="106" spans="1:43" ht="76.5">
      <c r="A106" s="699">
        <v>100</v>
      </c>
      <c r="B106" s="1990"/>
      <c r="C106" s="1990"/>
      <c r="D106" s="666" t="s">
        <v>1902</v>
      </c>
      <c r="E106" s="666" t="s">
        <v>44</v>
      </c>
      <c r="F106" s="666" t="s">
        <v>1459</v>
      </c>
      <c r="G106" s="676" t="s">
        <v>1550</v>
      </c>
      <c r="H106" s="676" t="s">
        <v>1551</v>
      </c>
      <c r="I106" s="676" t="s">
        <v>1652</v>
      </c>
      <c r="J106" s="676" t="s">
        <v>1877</v>
      </c>
      <c r="K106" s="666" t="s">
        <v>1896</v>
      </c>
      <c r="L106" s="666" t="s">
        <v>1903</v>
      </c>
      <c r="M106" s="666" t="s">
        <v>1531</v>
      </c>
      <c r="N106" s="696">
        <v>0</v>
      </c>
      <c r="O106" s="670" t="s">
        <v>40</v>
      </c>
      <c r="P106" s="671">
        <v>1</v>
      </c>
      <c r="Q106" s="666" t="s">
        <v>1904</v>
      </c>
      <c r="R106" s="672" t="s">
        <v>1464</v>
      </c>
      <c r="S106" s="666" t="s">
        <v>1465</v>
      </c>
      <c r="T106" s="666" t="s">
        <v>1466</v>
      </c>
      <c r="U106" s="674"/>
      <c r="V106" s="674"/>
      <c r="W106" s="674"/>
      <c r="X106" s="674"/>
      <c r="Y106" s="674"/>
      <c r="Z106" s="674"/>
      <c r="AA106" s="674"/>
      <c r="AB106" s="674"/>
      <c r="AC106" s="674"/>
      <c r="AD106" s="674"/>
      <c r="AE106" s="674"/>
      <c r="AF106" s="674"/>
      <c r="AG106" s="674"/>
      <c r="AH106" s="674"/>
      <c r="AI106" s="674"/>
      <c r="AJ106" s="674"/>
      <c r="AK106" s="674"/>
      <c r="AL106" s="674"/>
      <c r="AM106" s="674"/>
      <c r="AN106" s="674" t="s">
        <v>1469</v>
      </c>
      <c r="AO106" s="674"/>
      <c r="AP106" s="674"/>
      <c r="AQ106" s="675"/>
    </row>
    <row r="107" spans="1:43" ht="344.25">
      <c r="A107" s="699">
        <v>101</v>
      </c>
      <c r="B107" s="1990"/>
      <c r="C107" s="1990"/>
      <c r="D107" s="666" t="s">
        <v>1905</v>
      </c>
      <c r="E107" s="666" t="s">
        <v>44</v>
      </c>
      <c r="F107" s="666" t="s">
        <v>1459</v>
      </c>
      <c r="G107" s="676" t="s">
        <v>1550</v>
      </c>
      <c r="H107" s="676" t="s">
        <v>1551</v>
      </c>
      <c r="I107" s="676" t="s">
        <v>1652</v>
      </c>
      <c r="J107" s="676" t="s">
        <v>1877</v>
      </c>
      <c r="K107" s="666" t="s">
        <v>1896</v>
      </c>
      <c r="L107" s="666" t="s">
        <v>1906</v>
      </c>
      <c r="M107" s="666" t="s">
        <v>1462</v>
      </c>
      <c r="N107" s="696">
        <v>1</v>
      </c>
      <c r="O107" s="670" t="s">
        <v>40</v>
      </c>
      <c r="P107" s="671">
        <v>1</v>
      </c>
      <c r="Q107" s="666" t="s">
        <v>1907</v>
      </c>
      <c r="R107" s="672" t="s">
        <v>1464</v>
      </c>
      <c r="S107" s="666" t="s">
        <v>1465</v>
      </c>
      <c r="T107" s="666" t="s">
        <v>1466</v>
      </c>
      <c r="U107" s="673">
        <v>115919</v>
      </c>
      <c r="V107" s="674" t="s">
        <v>1126</v>
      </c>
      <c r="W107" s="674"/>
      <c r="X107" s="674"/>
      <c r="Y107" s="674"/>
      <c r="Z107" s="674"/>
      <c r="AA107" s="674"/>
      <c r="AB107" s="674"/>
      <c r="AC107" s="674"/>
      <c r="AD107" s="674"/>
      <c r="AE107" s="674"/>
      <c r="AF107" s="674"/>
      <c r="AG107" s="674"/>
      <c r="AH107" s="674"/>
      <c r="AI107" s="674"/>
      <c r="AJ107" s="674"/>
      <c r="AK107" s="674"/>
      <c r="AL107" s="674"/>
      <c r="AM107" s="674" t="s">
        <v>1468</v>
      </c>
      <c r="AN107" s="674" t="s">
        <v>1469</v>
      </c>
      <c r="AO107" s="666" t="s">
        <v>1908</v>
      </c>
      <c r="AP107" s="666" t="s">
        <v>1909</v>
      </c>
      <c r="AQ107" s="675"/>
    </row>
    <row r="108" spans="1:43" ht="293.25">
      <c r="A108" s="699">
        <v>102</v>
      </c>
      <c r="B108" s="1990"/>
      <c r="C108" s="1990"/>
      <c r="D108" s="666" t="s">
        <v>1910</v>
      </c>
      <c r="E108" s="666" t="s">
        <v>44</v>
      </c>
      <c r="F108" s="666" t="s">
        <v>1459</v>
      </c>
      <c r="G108" s="676" t="s">
        <v>1550</v>
      </c>
      <c r="H108" s="676" t="s">
        <v>1551</v>
      </c>
      <c r="I108" s="676" t="s">
        <v>1652</v>
      </c>
      <c r="J108" s="676" t="s">
        <v>1877</v>
      </c>
      <c r="K108" s="666" t="s">
        <v>1896</v>
      </c>
      <c r="L108" s="666" t="s">
        <v>1906</v>
      </c>
      <c r="M108" s="666" t="s">
        <v>1462</v>
      </c>
      <c r="N108" s="669">
        <v>1</v>
      </c>
      <c r="O108" s="670" t="s">
        <v>40</v>
      </c>
      <c r="P108" s="671">
        <v>1</v>
      </c>
      <c r="Q108" s="666" t="s">
        <v>1911</v>
      </c>
      <c r="R108" s="672" t="s">
        <v>1464</v>
      </c>
      <c r="S108" s="666" t="s">
        <v>1465</v>
      </c>
      <c r="T108" s="666" t="s">
        <v>1857</v>
      </c>
      <c r="U108" s="674" t="s">
        <v>1912</v>
      </c>
      <c r="V108" s="674" t="s">
        <v>1126</v>
      </c>
      <c r="W108" s="674"/>
      <c r="X108" s="674"/>
      <c r="Y108" s="674"/>
      <c r="Z108" s="674"/>
      <c r="AA108" s="674"/>
      <c r="AB108" s="674"/>
      <c r="AC108" s="674"/>
      <c r="AD108" s="674"/>
      <c r="AE108" s="674"/>
      <c r="AF108" s="674"/>
      <c r="AG108" s="674"/>
      <c r="AH108" s="674"/>
      <c r="AI108" s="674"/>
      <c r="AJ108" s="674"/>
      <c r="AK108" s="674"/>
      <c r="AL108" s="674"/>
      <c r="AM108" s="674" t="s">
        <v>1913</v>
      </c>
      <c r="AN108" s="674" t="s">
        <v>1914</v>
      </c>
      <c r="AO108" s="666" t="s">
        <v>1915</v>
      </c>
      <c r="AP108" s="674" t="s">
        <v>1916</v>
      </c>
      <c r="AQ108" s="675"/>
    </row>
    <row r="109" spans="1:43" ht="76.5">
      <c r="A109" s="699">
        <v>103</v>
      </c>
      <c r="B109" s="1990"/>
      <c r="C109" s="1990"/>
      <c r="D109" s="666" t="s">
        <v>1917</v>
      </c>
      <c r="E109" s="666" t="s">
        <v>44</v>
      </c>
      <c r="F109" s="666" t="s">
        <v>1459</v>
      </c>
      <c r="G109" s="676" t="s">
        <v>1550</v>
      </c>
      <c r="H109" s="676" t="s">
        <v>1551</v>
      </c>
      <c r="I109" s="676" t="s">
        <v>1652</v>
      </c>
      <c r="J109" s="676" t="s">
        <v>1877</v>
      </c>
      <c r="K109" s="666" t="s">
        <v>1896</v>
      </c>
      <c r="L109" s="666" t="s">
        <v>1918</v>
      </c>
      <c r="M109" s="666" t="s">
        <v>1462</v>
      </c>
      <c r="N109" s="696">
        <v>1</v>
      </c>
      <c r="O109" s="670" t="s">
        <v>40</v>
      </c>
      <c r="P109" s="671">
        <v>1</v>
      </c>
      <c r="Q109" s="666" t="s">
        <v>1919</v>
      </c>
      <c r="R109" s="672" t="s">
        <v>1464</v>
      </c>
      <c r="S109" s="666" t="s">
        <v>1465</v>
      </c>
      <c r="T109" s="666" t="s">
        <v>1466</v>
      </c>
      <c r="U109" s="674"/>
      <c r="V109" s="674"/>
      <c r="W109" s="674"/>
      <c r="X109" s="674"/>
      <c r="Y109" s="674"/>
      <c r="Z109" s="674"/>
      <c r="AA109" s="674"/>
      <c r="AB109" s="674"/>
      <c r="AC109" s="674"/>
      <c r="AD109" s="674"/>
      <c r="AE109" s="674"/>
      <c r="AF109" s="674"/>
      <c r="AG109" s="674"/>
      <c r="AH109" s="674"/>
      <c r="AI109" s="674"/>
      <c r="AJ109" s="674"/>
      <c r="AK109" s="674"/>
      <c r="AL109" s="674"/>
      <c r="AM109" s="674"/>
      <c r="AN109" s="674" t="s">
        <v>1469</v>
      </c>
      <c r="AO109" s="674" t="s">
        <v>1920</v>
      </c>
      <c r="AP109" s="674" t="s">
        <v>1921</v>
      </c>
      <c r="AQ109" s="675"/>
    </row>
    <row r="110" spans="1:43" ht="76.5">
      <c r="A110" s="699">
        <v>104</v>
      </c>
      <c r="B110" s="1990"/>
      <c r="C110" s="1990"/>
      <c r="D110" s="666" t="s">
        <v>1922</v>
      </c>
      <c r="E110" s="666" t="s">
        <v>44</v>
      </c>
      <c r="F110" s="666" t="s">
        <v>1459</v>
      </c>
      <c r="G110" s="676" t="s">
        <v>1550</v>
      </c>
      <c r="H110" s="676" t="s">
        <v>1551</v>
      </c>
      <c r="I110" s="676" t="s">
        <v>1652</v>
      </c>
      <c r="J110" s="676" t="s">
        <v>1877</v>
      </c>
      <c r="K110" s="666" t="s">
        <v>1896</v>
      </c>
      <c r="L110" s="666" t="s">
        <v>1923</v>
      </c>
      <c r="M110" s="666" t="s">
        <v>1462</v>
      </c>
      <c r="N110" s="669">
        <v>1</v>
      </c>
      <c r="O110" s="670" t="s">
        <v>40</v>
      </c>
      <c r="P110" s="671">
        <v>1</v>
      </c>
      <c r="Q110" s="666" t="s">
        <v>1924</v>
      </c>
      <c r="R110" s="672" t="s">
        <v>1464</v>
      </c>
      <c r="S110" s="666" t="s">
        <v>1465</v>
      </c>
      <c r="T110" s="666" t="s">
        <v>1466</v>
      </c>
      <c r="U110" s="674"/>
      <c r="V110" s="674"/>
      <c r="W110" s="674"/>
      <c r="X110" s="674"/>
      <c r="Y110" s="674"/>
      <c r="Z110" s="674"/>
      <c r="AA110" s="674"/>
      <c r="AB110" s="674"/>
      <c r="AC110" s="674"/>
      <c r="AD110" s="674"/>
      <c r="AE110" s="674"/>
      <c r="AF110" s="674"/>
      <c r="AG110" s="674"/>
      <c r="AH110" s="674"/>
      <c r="AI110" s="674"/>
      <c r="AJ110" s="674"/>
      <c r="AK110" s="674"/>
      <c r="AL110" s="674"/>
      <c r="AM110" s="674"/>
      <c r="AN110" s="674" t="s">
        <v>1469</v>
      </c>
      <c r="AO110" s="674" t="s">
        <v>1925</v>
      </c>
      <c r="AP110" s="674" t="s">
        <v>1925</v>
      </c>
      <c r="AQ110" s="675"/>
    </row>
    <row r="111" spans="1:43" ht="76.5">
      <c r="A111" s="699">
        <v>105</v>
      </c>
      <c r="B111" s="1990"/>
      <c r="C111" s="1990"/>
      <c r="D111" s="666" t="s">
        <v>1926</v>
      </c>
      <c r="E111" s="666" t="s">
        <v>44</v>
      </c>
      <c r="F111" s="666" t="s">
        <v>1459</v>
      </c>
      <c r="G111" s="676" t="s">
        <v>1550</v>
      </c>
      <c r="H111" s="676" t="s">
        <v>1551</v>
      </c>
      <c r="I111" s="676" t="s">
        <v>1652</v>
      </c>
      <c r="J111" s="676" t="s">
        <v>1877</v>
      </c>
      <c r="K111" s="666" t="s">
        <v>1896</v>
      </c>
      <c r="L111" s="666" t="s">
        <v>1927</v>
      </c>
      <c r="M111" s="666" t="s">
        <v>1462</v>
      </c>
      <c r="N111" s="696">
        <v>1</v>
      </c>
      <c r="O111" s="670" t="s">
        <v>40</v>
      </c>
      <c r="P111" s="671">
        <v>1</v>
      </c>
      <c r="Q111" s="666" t="s">
        <v>1928</v>
      </c>
      <c r="R111" s="672" t="s">
        <v>1464</v>
      </c>
      <c r="S111" s="666" t="s">
        <v>1465</v>
      </c>
      <c r="T111" s="666" t="s">
        <v>1466</v>
      </c>
      <c r="U111" s="674"/>
      <c r="V111" s="674"/>
      <c r="W111" s="674"/>
      <c r="X111" s="674"/>
      <c r="Y111" s="674"/>
      <c r="Z111" s="674"/>
      <c r="AA111" s="674"/>
      <c r="AB111" s="674"/>
      <c r="AC111" s="674"/>
      <c r="AD111" s="674"/>
      <c r="AE111" s="674"/>
      <c r="AF111" s="674"/>
      <c r="AG111" s="674"/>
      <c r="AH111" s="674"/>
      <c r="AI111" s="674"/>
      <c r="AJ111" s="674"/>
      <c r="AK111" s="674"/>
      <c r="AL111" s="674"/>
      <c r="AM111" s="674"/>
      <c r="AN111" s="674" t="s">
        <v>1469</v>
      </c>
      <c r="AO111" s="674" t="s">
        <v>1929</v>
      </c>
      <c r="AP111" s="674" t="s">
        <v>1930</v>
      </c>
      <c r="AQ111" s="675"/>
    </row>
    <row r="112" spans="1:43" ht="76.5">
      <c r="A112" s="699">
        <v>106</v>
      </c>
      <c r="B112" s="1990"/>
      <c r="C112" s="1990"/>
      <c r="D112" s="666" t="s">
        <v>1931</v>
      </c>
      <c r="E112" s="666" t="s">
        <v>44</v>
      </c>
      <c r="F112" s="666" t="s">
        <v>1459</v>
      </c>
      <c r="G112" s="676" t="s">
        <v>1550</v>
      </c>
      <c r="H112" s="676" t="s">
        <v>1551</v>
      </c>
      <c r="I112" s="676" t="s">
        <v>1652</v>
      </c>
      <c r="J112" s="676" t="s">
        <v>1877</v>
      </c>
      <c r="K112" s="666" t="s">
        <v>1896</v>
      </c>
      <c r="L112" s="666" t="s">
        <v>1927</v>
      </c>
      <c r="M112" s="666" t="s">
        <v>1462</v>
      </c>
      <c r="N112" s="696">
        <v>1</v>
      </c>
      <c r="O112" s="670" t="s">
        <v>40</v>
      </c>
      <c r="P112" s="671">
        <v>1</v>
      </c>
      <c r="Q112" s="666" t="s">
        <v>1928</v>
      </c>
      <c r="R112" s="672" t="s">
        <v>1464</v>
      </c>
      <c r="S112" s="666" t="s">
        <v>1465</v>
      </c>
      <c r="T112" s="666" t="s">
        <v>1466</v>
      </c>
      <c r="U112" s="674"/>
      <c r="V112" s="674"/>
      <c r="W112" s="674"/>
      <c r="X112" s="674"/>
      <c r="Y112" s="674"/>
      <c r="Z112" s="674"/>
      <c r="AA112" s="674"/>
      <c r="AB112" s="674"/>
      <c r="AC112" s="674"/>
      <c r="AD112" s="674"/>
      <c r="AE112" s="674"/>
      <c r="AF112" s="674"/>
      <c r="AG112" s="674"/>
      <c r="AH112" s="674"/>
      <c r="AI112" s="674"/>
      <c r="AJ112" s="674"/>
      <c r="AK112" s="674"/>
      <c r="AL112" s="674"/>
      <c r="AM112" s="674"/>
      <c r="AN112" s="674" t="s">
        <v>1469</v>
      </c>
      <c r="AO112" s="674" t="s">
        <v>1932</v>
      </c>
      <c r="AP112" s="674" t="s">
        <v>1930</v>
      </c>
      <c r="AQ112" s="675"/>
    </row>
    <row r="113" spans="1:43" ht="76.5">
      <c r="A113" s="699">
        <v>107</v>
      </c>
      <c r="B113" s="1990"/>
      <c r="C113" s="1990"/>
      <c r="D113" s="666" t="s">
        <v>1933</v>
      </c>
      <c r="E113" s="666" t="s">
        <v>44</v>
      </c>
      <c r="F113" s="666" t="s">
        <v>1459</v>
      </c>
      <c r="G113" s="676" t="s">
        <v>1550</v>
      </c>
      <c r="H113" s="676" t="s">
        <v>1551</v>
      </c>
      <c r="I113" s="676" t="s">
        <v>1652</v>
      </c>
      <c r="J113" s="676" t="s">
        <v>1877</v>
      </c>
      <c r="K113" s="666" t="s">
        <v>1896</v>
      </c>
      <c r="L113" s="666" t="s">
        <v>1927</v>
      </c>
      <c r="M113" s="666" t="s">
        <v>1462</v>
      </c>
      <c r="N113" s="696">
        <v>1</v>
      </c>
      <c r="O113" s="670" t="s">
        <v>40</v>
      </c>
      <c r="P113" s="671">
        <v>1</v>
      </c>
      <c r="Q113" s="666" t="s">
        <v>1934</v>
      </c>
      <c r="R113" s="672" t="s">
        <v>1464</v>
      </c>
      <c r="S113" s="666" t="s">
        <v>1465</v>
      </c>
      <c r="T113" s="666" t="s">
        <v>1466</v>
      </c>
      <c r="U113" s="674"/>
      <c r="V113" s="674"/>
      <c r="W113" s="674"/>
      <c r="X113" s="674"/>
      <c r="Y113" s="674"/>
      <c r="Z113" s="674"/>
      <c r="AA113" s="674"/>
      <c r="AB113" s="674"/>
      <c r="AC113" s="674"/>
      <c r="AD113" s="674"/>
      <c r="AE113" s="674"/>
      <c r="AF113" s="674"/>
      <c r="AG113" s="674"/>
      <c r="AH113" s="674"/>
      <c r="AI113" s="674"/>
      <c r="AJ113" s="674"/>
      <c r="AK113" s="674"/>
      <c r="AL113" s="674"/>
      <c r="AM113" s="674"/>
      <c r="AN113" s="674" t="s">
        <v>1469</v>
      </c>
      <c r="AO113" s="674" t="s">
        <v>1935</v>
      </c>
      <c r="AP113" s="674" t="s">
        <v>1936</v>
      </c>
      <c r="AQ113" s="675"/>
    </row>
    <row r="114" spans="1:43" ht="76.5">
      <c r="A114" s="699">
        <v>108</v>
      </c>
      <c r="B114" s="1990"/>
      <c r="C114" s="1990"/>
      <c r="D114" s="666" t="s">
        <v>1937</v>
      </c>
      <c r="E114" s="666" t="s">
        <v>44</v>
      </c>
      <c r="F114" s="666" t="s">
        <v>1459</v>
      </c>
      <c r="G114" s="676" t="s">
        <v>1550</v>
      </c>
      <c r="H114" s="676" t="s">
        <v>1551</v>
      </c>
      <c r="I114" s="676" t="s">
        <v>1652</v>
      </c>
      <c r="J114" s="676" t="s">
        <v>1877</v>
      </c>
      <c r="K114" s="666" t="s">
        <v>1896</v>
      </c>
      <c r="L114" s="666" t="s">
        <v>1927</v>
      </c>
      <c r="M114" s="666" t="s">
        <v>1462</v>
      </c>
      <c r="N114" s="696">
        <v>1</v>
      </c>
      <c r="O114" s="670" t="s">
        <v>40</v>
      </c>
      <c r="P114" s="671">
        <v>1</v>
      </c>
      <c r="Q114" s="666" t="s">
        <v>1928</v>
      </c>
      <c r="R114" s="672" t="s">
        <v>1464</v>
      </c>
      <c r="S114" s="666" t="s">
        <v>1465</v>
      </c>
      <c r="T114" s="666" t="s">
        <v>1466</v>
      </c>
      <c r="U114" s="674"/>
      <c r="V114" s="674"/>
      <c r="W114" s="674"/>
      <c r="X114" s="674"/>
      <c r="Y114" s="674"/>
      <c r="Z114" s="674"/>
      <c r="AA114" s="674"/>
      <c r="AB114" s="674"/>
      <c r="AC114" s="674"/>
      <c r="AD114" s="674"/>
      <c r="AE114" s="674"/>
      <c r="AF114" s="674"/>
      <c r="AG114" s="674"/>
      <c r="AH114" s="674"/>
      <c r="AI114" s="674"/>
      <c r="AJ114" s="674"/>
      <c r="AK114" s="674"/>
      <c r="AL114" s="674"/>
      <c r="AM114" s="674"/>
      <c r="AN114" s="674" t="s">
        <v>1469</v>
      </c>
      <c r="AO114" s="674"/>
      <c r="AP114" s="674"/>
      <c r="AQ114" s="675"/>
    </row>
    <row r="115" spans="1:43" ht="76.5">
      <c r="A115" s="699">
        <v>109</v>
      </c>
      <c r="B115" s="1990"/>
      <c r="C115" s="1990"/>
      <c r="D115" s="666" t="s">
        <v>1938</v>
      </c>
      <c r="E115" s="666" t="s">
        <v>44</v>
      </c>
      <c r="F115" s="666" t="s">
        <v>1459</v>
      </c>
      <c r="G115" s="676" t="s">
        <v>1550</v>
      </c>
      <c r="H115" s="676" t="s">
        <v>1551</v>
      </c>
      <c r="I115" s="676" t="s">
        <v>1652</v>
      </c>
      <c r="J115" s="676" t="s">
        <v>1877</v>
      </c>
      <c r="K115" s="666" t="s">
        <v>1896</v>
      </c>
      <c r="L115" s="666" t="s">
        <v>1927</v>
      </c>
      <c r="M115" s="666" t="s">
        <v>1462</v>
      </c>
      <c r="N115" s="696">
        <v>1</v>
      </c>
      <c r="O115" s="670" t="s">
        <v>40</v>
      </c>
      <c r="P115" s="671">
        <v>1</v>
      </c>
      <c r="Q115" s="666" t="s">
        <v>1939</v>
      </c>
      <c r="R115" s="672" t="s">
        <v>1464</v>
      </c>
      <c r="S115" s="666" t="s">
        <v>1465</v>
      </c>
      <c r="T115" s="666" t="s">
        <v>1466</v>
      </c>
      <c r="U115" s="674"/>
      <c r="V115" s="674"/>
      <c r="W115" s="674"/>
      <c r="X115" s="674"/>
      <c r="Y115" s="674"/>
      <c r="Z115" s="674"/>
      <c r="AA115" s="674"/>
      <c r="AB115" s="674"/>
      <c r="AC115" s="674"/>
      <c r="AD115" s="674"/>
      <c r="AE115" s="674"/>
      <c r="AF115" s="674"/>
      <c r="AG115" s="674"/>
      <c r="AH115" s="674"/>
      <c r="AI115" s="674"/>
      <c r="AJ115" s="674"/>
      <c r="AK115" s="674"/>
      <c r="AL115" s="674"/>
      <c r="AM115" s="674"/>
      <c r="AN115" s="674" t="s">
        <v>1469</v>
      </c>
      <c r="AO115" s="674"/>
      <c r="AP115" s="674"/>
      <c r="AQ115" s="675"/>
    </row>
    <row r="116" spans="1:43" ht="76.5">
      <c r="A116" s="699">
        <v>110</v>
      </c>
      <c r="B116" s="1990"/>
      <c r="C116" s="1990"/>
      <c r="D116" s="666" t="s">
        <v>1940</v>
      </c>
      <c r="E116" s="666" t="s">
        <v>44</v>
      </c>
      <c r="F116" s="666" t="s">
        <v>1459</v>
      </c>
      <c r="G116" s="676" t="s">
        <v>1550</v>
      </c>
      <c r="H116" s="676" t="s">
        <v>1551</v>
      </c>
      <c r="I116" s="676" t="s">
        <v>1652</v>
      </c>
      <c r="J116" s="676" t="s">
        <v>1877</v>
      </c>
      <c r="K116" s="666" t="s">
        <v>1896</v>
      </c>
      <c r="L116" s="666" t="s">
        <v>1941</v>
      </c>
      <c r="M116" s="666" t="s">
        <v>1531</v>
      </c>
      <c r="N116" s="696">
        <v>0</v>
      </c>
      <c r="O116" s="670" t="s">
        <v>40</v>
      </c>
      <c r="P116" s="671">
        <v>1</v>
      </c>
      <c r="Q116" s="666" t="s">
        <v>1904</v>
      </c>
      <c r="R116" s="672" t="s">
        <v>1464</v>
      </c>
      <c r="S116" s="666" t="s">
        <v>1465</v>
      </c>
      <c r="T116" s="666" t="s">
        <v>1466</v>
      </c>
      <c r="U116" s="674"/>
      <c r="V116" s="674"/>
      <c r="W116" s="674"/>
      <c r="X116" s="674"/>
      <c r="Y116" s="674"/>
      <c r="Z116" s="674"/>
      <c r="AA116" s="674"/>
      <c r="AB116" s="674"/>
      <c r="AC116" s="674"/>
      <c r="AD116" s="674"/>
      <c r="AE116" s="674"/>
      <c r="AF116" s="674"/>
      <c r="AG116" s="674"/>
      <c r="AH116" s="674"/>
      <c r="AI116" s="674"/>
      <c r="AJ116" s="674"/>
      <c r="AK116" s="674"/>
      <c r="AL116" s="674"/>
      <c r="AM116" s="674"/>
      <c r="AN116" s="674" t="s">
        <v>1469</v>
      </c>
      <c r="AO116" s="674"/>
      <c r="AP116" s="674"/>
      <c r="AQ116" s="675"/>
    </row>
    <row r="117" spans="1:43" ht="76.5">
      <c r="A117" s="699">
        <v>111</v>
      </c>
      <c r="B117" s="1990"/>
      <c r="C117" s="1990"/>
      <c r="D117" s="666" t="s">
        <v>1942</v>
      </c>
      <c r="E117" s="666" t="s">
        <v>44</v>
      </c>
      <c r="F117" s="666" t="s">
        <v>1459</v>
      </c>
      <c r="G117" s="676" t="s">
        <v>1550</v>
      </c>
      <c r="H117" s="676" t="s">
        <v>1551</v>
      </c>
      <c r="I117" s="676" t="s">
        <v>1652</v>
      </c>
      <c r="J117" s="676" t="s">
        <v>1877</v>
      </c>
      <c r="K117" s="666" t="s">
        <v>1896</v>
      </c>
      <c r="L117" s="666" t="s">
        <v>1927</v>
      </c>
      <c r="M117" s="666" t="s">
        <v>1462</v>
      </c>
      <c r="N117" s="696">
        <v>1</v>
      </c>
      <c r="O117" s="670" t="s">
        <v>40</v>
      </c>
      <c r="P117" s="671">
        <v>1</v>
      </c>
      <c r="Q117" s="666" t="s">
        <v>1928</v>
      </c>
      <c r="R117" s="672" t="s">
        <v>1464</v>
      </c>
      <c r="S117" s="666" t="s">
        <v>1465</v>
      </c>
      <c r="T117" s="666" t="s">
        <v>1466</v>
      </c>
      <c r="U117" s="674"/>
      <c r="V117" s="674"/>
      <c r="W117" s="674"/>
      <c r="X117" s="674"/>
      <c r="Y117" s="674"/>
      <c r="Z117" s="674"/>
      <c r="AA117" s="674"/>
      <c r="AB117" s="674"/>
      <c r="AC117" s="674"/>
      <c r="AD117" s="674"/>
      <c r="AE117" s="674"/>
      <c r="AF117" s="674"/>
      <c r="AG117" s="674"/>
      <c r="AH117" s="674"/>
      <c r="AI117" s="674"/>
      <c r="AJ117" s="674"/>
      <c r="AK117" s="674"/>
      <c r="AL117" s="674"/>
      <c r="AM117" s="674"/>
      <c r="AN117" s="674" t="s">
        <v>1469</v>
      </c>
      <c r="AO117" s="674" t="s">
        <v>1943</v>
      </c>
      <c r="AP117" s="674" t="s">
        <v>1944</v>
      </c>
      <c r="AQ117" s="675"/>
    </row>
    <row r="118" spans="1:43" ht="76.5">
      <c r="A118" s="699">
        <v>112</v>
      </c>
      <c r="B118" s="1990"/>
      <c r="C118" s="1991"/>
      <c r="D118" s="666" t="s">
        <v>1945</v>
      </c>
      <c r="E118" s="666" t="s">
        <v>44</v>
      </c>
      <c r="F118" s="666" t="s">
        <v>1459</v>
      </c>
      <c r="G118" s="676" t="s">
        <v>1550</v>
      </c>
      <c r="H118" s="676" t="s">
        <v>1551</v>
      </c>
      <c r="I118" s="676" t="s">
        <v>1652</v>
      </c>
      <c r="J118" s="676" t="s">
        <v>1877</v>
      </c>
      <c r="K118" s="666" t="s">
        <v>1896</v>
      </c>
      <c r="L118" s="666" t="s">
        <v>1946</v>
      </c>
      <c r="M118" s="666" t="s">
        <v>1484</v>
      </c>
      <c r="N118" s="669">
        <v>0.9</v>
      </c>
      <c r="O118" s="670" t="s">
        <v>40</v>
      </c>
      <c r="P118" s="671">
        <v>1</v>
      </c>
      <c r="Q118" s="666" t="s">
        <v>1947</v>
      </c>
      <c r="R118" s="672" t="s">
        <v>1464</v>
      </c>
      <c r="S118" s="666" t="s">
        <v>1465</v>
      </c>
      <c r="T118" s="666" t="s">
        <v>1466</v>
      </c>
      <c r="U118" s="674"/>
      <c r="V118" s="674"/>
      <c r="W118" s="674"/>
      <c r="X118" s="674"/>
      <c r="Y118" s="674"/>
      <c r="Z118" s="674"/>
      <c r="AA118" s="674"/>
      <c r="AB118" s="674"/>
      <c r="AC118" s="674"/>
      <c r="AD118" s="674"/>
      <c r="AE118" s="674"/>
      <c r="AF118" s="674"/>
      <c r="AG118" s="674"/>
      <c r="AH118" s="674"/>
      <c r="AI118" s="674"/>
      <c r="AJ118" s="674"/>
      <c r="AK118" s="674"/>
      <c r="AL118" s="674"/>
      <c r="AM118" s="674"/>
      <c r="AN118" s="674" t="s">
        <v>1469</v>
      </c>
      <c r="AO118" s="674" t="s">
        <v>1948</v>
      </c>
      <c r="AP118" s="674" t="s">
        <v>1949</v>
      </c>
      <c r="AQ118" s="675"/>
    </row>
    <row r="119" spans="1:43" ht="109.15" customHeight="1">
      <c r="A119" s="699">
        <v>113</v>
      </c>
      <c r="B119" s="1990"/>
      <c r="C119" s="1992" t="s">
        <v>1950</v>
      </c>
      <c r="D119" s="666" t="s">
        <v>1951</v>
      </c>
      <c r="E119" s="666" t="s">
        <v>44</v>
      </c>
      <c r="F119" s="666" t="s">
        <v>1459</v>
      </c>
      <c r="G119" s="676" t="s">
        <v>1550</v>
      </c>
      <c r="H119" s="676" t="s">
        <v>1551</v>
      </c>
      <c r="I119" s="676" t="s">
        <v>1652</v>
      </c>
      <c r="J119" s="676" t="s">
        <v>1877</v>
      </c>
      <c r="K119" s="666" t="s">
        <v>1896</v>
      </c>
      <c r="L119" s="666" t="s">
        <v>1952</v>
      </c>
      <c r="M119" s="666" t="s">
        <v>1462</v>
      </c>
      <c r="N119" s="669">
        <v>1</v>
      </c>
      <c r="O119" s="670" t="s">
        <v>40</v>
      </c>
      <c r="P119" s="671">
        <v>1</v>
      </c>
      <c r="Q119" s="666" t="s">
        <v>1953</v>
      </c>
      <c r="R119" s="672" t="s">
        <v>1464</v>
      </c>
      <c r="S119" s="666" t="s">
        <v>1465</v>
      </c>
      <c r="T119" s="666" t="s">
        <v>1466</v>
      </c>
      <c r="U119" s="673">
        <v>150</v>
      </c>
      <c r="V119" s="674"/>
      <c r="W119" s="674"/>
      <c r="X119" s="674"/>
      <c r="Y119" s="674"/>
      <c r="Z119" s="674"/>
      <c r="AA119" s="674"/>
      <c r="AB119" s="674"/>
      <c r="AC119" s="674"/>
      <c r="AD119" s="674"/>
      <c r="AE119" s="674"/>
      <c r="AF119" s="674"/>
      <c r="AG119" s="674"/>
      <c r="AH119" s="674"/>
      <c r="AI119" s="674"/>
      <c r="AJ119" s="674"/>
      <c r="AK119" s="674"/>
      <c r="AL119" s="674"/>
      <c r="AM119" s="674" t="s">
        <v>1468</v>
      </c>
      <c r="AN119" s="674" t="s">
        <v>1478</v>
      </c>
      <c r="AO119" s="674" t="s">
        <v>1954</v>
      </c>
      <c r="AP119" s="674" t="s">
        <v>1955</v>
      </c>
      <c r="AQ119" s="675"/>
    </row>
    <row r="120" spans="1:43" ht="125.45" customHeight="1">
      <c r="A120" s="699">
        <v>114</v>
      </c>
      <c r="B120" s="1990"/>
      <c r="C120" s="1990"/>
      <c r="D120" s="666" t="s">
        <v>1956</v>
      </c>
      <c r="E120" s="666" t="s">
        <v>44</v>
      </c>
      <c r="F120" s="666" t="s">
        <v>1459</v>
      </c>
      <c r="G120" s="676" t="s">
        <v>1550</v>
      </c>
      <c r="H120" s="676" t="s">
        <v>1551</v>
      </c>
      <c r="I120" s="676" t="s">
        <v>1652</v>
      </c>
      <c r="J120" s="676" t="s">
        <v>1877</v>
      </c>
      <c r="K120" s="666" t="s">
        <v>1896</v>
      </c>
      <c r="L120" s="666" t="s">
        <v>1952</v>
      </c>
      <c r="M120" s="666" t="s">
        <v>1484</v>
      </c>
      <c r="N120" s="669">
        <v>0.8</v>
      </c>
      <c r="O120" s="670" t="s">
        <v>40</v>
      </c>
      <c r="P120" s="671">
        <v>1</v>
      </c>
      <c r="Q120" s="666" t="s">
        <v>1953</v>
      </c>
      <c r="R120" s="672" t="s">
        <v>1464</v>
      </c>
      <c r="S120" s="666" t="s">
        <v>1465</v>
      </c>
      <c r="T120" s="666" t="s">
        <v>1466</v>
      </c>
      <c r="U120" s="673">
        <v>150</v>
      </c>
      <c r="V120" s="674"/>
      <c r="W120" s="674"/>
      <c r="X120" s="674"/>
      <c r="Y120" s="674"/>
      <c r="Z120" s="674"/>
      <c r="AA120" s="674"/>
      <c r="AB120" s="674"/>
      <c r="AC120" s="674"/>
      <c r="AD120" s="674"/>
      <c r="AE120" s="674"/>
      <c r="AF120" s="674"/>
      <c r="AG120" s="674"/>
      <c r="AH120" s="674"/>
      <c r="AI120" s="674"/>
      <c r="AJ120" s="674"/>
      <c r="AK120" s="674"/>
      <c r="AL120" s="674"/>
      <c r="AM120" s="674" t="s">
        <v>1468</v>
      </c>
      <c r="AN120" s="674" t="s">
        <v>1478</v>
      </c>
      <c r="AO120" s="674" t="s">
        <v>1954</v>
      </c>
      <c r="AP120" s="674" t="s">
        <v>1957</v>
      </c>
      <c r="AQ120" s="675"/>
    </row>
    <row r="121" spans="1:43" ht="63.6" customHeight="1">
      <c r="A121" s="699">
        <v>115</v>
      </c>
      <c r="B121" s="1990"/>
      <c r="C121" s="1990"/>
      <c r="D121" s="666" t="s">
        <v>1958</v>
      </c>
      <c r="E121" s="666" t="s">
        <v>44</v>
      </c>
      <c r="F121" s="666" t="s">
        <v>1459</v>
      </c>
      <c r="G121" s="676" t="s">
        <v>1550</v>
      </c>
      <c r="H121" s="676" t="s">
        <v>1551</v>
      </c>
      <c r="I121" s="676" t="s">
        <v>1652</v>
      </c>
      <c r="J121" s="676" t="s">
        <v>1877</v>
      </c>
      <c r="K121" s="666" t="s">
        <v>1896</v>
      </c>
      <c r="L121" s="666" t="s">
        <v>1952</v>
      </c>
      <c r="M121" s="666" t="s">
        <v>1462</v>
      </c>
      <c r="N121" s="669">
        <v>1</v>
      </c>
      <c r="O121" s="670" t="s">
        <v>40</v>
      </c>
      <c r="P121" s="671">
        <v>1</v>
      </c>
      <c r="Q121" s="666" t="s">
        <v>1953</v>
      </c>
      <c r="R121" s="672" t="s">
        <v>1464</v>
      </c>
      <c r="S121" s="666" t="s">
        <v>1465</v>
      </c>
      <c r="T121" s="666" t="s">
        <v>1466</v>
      </c>
      <c r="U121" s="673" t="s">
        <v>1959</v>
      </c>
      <c r="V121" s="674"/>
      <c r="W121" s="674"/>
      <c r="X121" s="674"/>
      <c r="Y121" s="674"/>
      <c r="Z121" s="674"/>
      <c r="AA121" s="674"/>
      <c r="AB121" s="674"/>
      <c r="AC121" s="674"/>
      <c r="AD121" s="674"/>
      <c r="AE121" s="674"/>
      <c r="AF121" s="674"/>
      <c r="AG121" s="674"/>
      <c r="AH121" s="674"/>
      <c r="AI121" s="674"/>
      <c r="AJ121" s="674"/>
      <c r="AK121" s="674"/>
      <c r="AL121" s="674"/>
      <c r="AM121" s="674" t="s">
        <v>1468</v>
      </c>
      <c r="AN121" s="674" t="s">
        <v>1478</v>
      </c>
      <c r="AO121" s="674" t="s">
        <v>1954</v>
      </c>
      <c r="AP121" s="674" t="s">
        <v>1960</v>
      </c>
      <c r="AQ121" s="675"/>
    </row>
    <row r="122" spans="1:43" ht="155.44999999999999" customHeight="1">
      <c r="A122" s="699">
        <v>116</v>
      </c>
      <c r="B122" s="1990"/>
      <c r="C122" s="1991"/>
      <c r="D122" s="666" t="s">
        <v>1961</v>
      </c>
      <c r="E122" s="666" t="s">
        <v>44</v>
      </c>
      <c r="F122" s="666" t="s">
        <v>1459</v>
      </c>
      <c r="G122" s="676" t="s">
        <v>1550</v>
      </c>
      <c r="H122" s="676" t="s">
        <v>1551</v>
      </c>
      <c r="I122" s="676" t="s">
        <v>1652</v>
      </c>
      <c r="J122" s="676" t="s">
        <v>1877</v>
      </c>
      <c r="K122" s="666" t="s">
        <v>1896</v>
      </c>
      <c r="L122" s="666" t="s">
        <v>1952</v>
      </c>
      <c r="M122" s="666" t="s">
        <v>1462</v>
      </c>
      <c r="N122" s="669">
        <v>1</v>
      </c>
      <c r="O122" s="670" t="s">
        <v>40</v>
      </c>
      <c r="P122" s="671">
        <v>1</v>
      </c>
      <c r="Q122" s="666" t="s">
        <v>1953</v>
      </c>
      <c r="R122" s="672" t="s">
        <v>1464</v>
      </c>
      <c r="S122" s="666" t="s">
        <v>1465</v>
      </c>
      <c r="T122" s="666" t="s">
        <v>1466</v>
      </c>
      <c r="U122" s="673" t="s">
        <v>1959</v>
      </c>
      <c r="V122" s="674"/>
      <c r="W122" s="674"/>
      <c r="X122" s="674"/>
      <c r="Y122" s="674"/>
      <c r="Z122" s="674"/>
      <c r="AA122" s="674"/>
      <c r="AB122" s="674"/>
      <c r="AC122" s="674"/>
      <c r="AD122" s="674"/>
      <c r="AE122" s="674"/>
      <c r="AF122" s="674"/>
      <c r="AG122" s="674"/>
      <c r="AH122" s="674"/>
      <c r="AI122" s="674"/>
      <c r="AJ122" s="674"/>
      <c r="AK122" s="674"/>
      <c r="AL122" s="674"/>
      <c r="AM122" s="674" t="s">
        <v>1468</v>
      </c>
      <c r="AN122" s="674" t="s">
        <v>1478</v>
      </c>
      <c r="AO122" s="674" t="s">
        <v>1954</v>
      </c>
      <c r="AP122" s="674" t="s">
        <v>1962</v>
      </c>
      <c r="AQ122" s="675"/>
    </row>
    <row r="123" spans="1:43" ht="63.75">
      <c r="A123" s="698">
        <v>117</v>
      </c>
      <c r="B123" s="1990"/>
      <c r="C123" s="1993" t="s">
        <v>1963</v>
      </c>
      <c r="D123" s="666" t="s">
        <v>1964</v>
      </c>
      <c r="E123" s="666" t="s">
        <v>44</v>
      </c>
      <c r="F123" s="666" t="s">
        <v>1459</v>
      </c>
      <c r="G123" s="676" t="s">
        <v>1550</v>
      </c>
      <c r="H123" s="676" t="s">
        <v>1551</v>
      </c>
      <c r="I123" s="680" t="s">
        <v>1652</v>
      </c>
      <c r="J123" s="676" t="s">
        <v>1877</v>
      </c>
      <c r="K123" s="680" t="s">
        <v>617</v>
      </c>
      <c r="L123" s="676" t="s">
        <v>1965</v>
      </c>
      <c r="M123" s="666" t="s">
        <v>1484</v>
      </c>
      <c r="N123" s="696">
        <v>0.4</v>
      </c>
      <c r="O123" s="700" t="s">
        <v>46</v>
      </c>
      <c r="P123" s="671">
        <v>1</v>
      </c>
      <c r="Q123" s="680" t="s">
        <v>1966</v>
      </c>
      <c r="R123" s="672" t="s">
        <v>1464</v>
      </c>
      <c r="S123" s="666" t="s">
        <v>1465</v>
      </c>
      <c r="T123" s="666" t="s">
        <v>1466</v>
      </c>
      <c r="U123" s="674"/>
      <c r="V123" s="674"/>
      <c r="W123" s="674"/>
      <c r="X123" s="674"/>
      <c r="Y123" s="674"/>
      <c r="Z123" s="674"/>
      <c r="AA123" s="674"/>
      <c r="AB123" s="674"/>
      <c r="AC123" s="674"/>
      <c r="AD123" s="674"/>
      <c r="AE123" s="674"/>
      <c r="AF123" s="674"/>
      <c r="AG123" s="674"/>
      <c r="AH123" s="674"/>
      <c r="AI123" s="674"/>
      <c r="AJ123" s="674"/>
      <c r="AK123" s="674"/>
      <c r="AL123" s="674"/>
      <c r="AM123" s="674"/>
      <c r="AN123" s="674" t="s">
        <v>1469</v>
      </c>
      <c r="AO123" s="674"/>
      <c r="AP123" s="674"/>
      <c r="AQ123" s="675"/>
    </row>
    <row r="124" spans="1:43" ht="344.25">
      <c r="A124" s="698">
        <v>118</v>
      </c>
      <c r="B124" s="1990"/>
      <c r="C124" s="1990"/>
      <c r="D124" s="666" t="s">
        <v>1967</v>
      </c>
      <c r="E124" s="666" t="s">
        <v>44</v>
      </c>
      <c r="F124" s="666" t="s">
        <v>1459</v>
      </c>
      <c r="G124" s="676" t="s">
        <v>1550</v>
      </c>
      <c r="H124" s="676" t="s">
        <v>1551</v>
      </c>
      <c r="I124" s="680" t="s">
        <v>1652</v>
      </c>
      <c r="J124" s="676" t="s">
        <v>1877</v>
      </c>
      <c r="K124" s="680" t="s">
        <v>617</v>
      </c>
      <c r="L124" s="676" t="s">
        <v>1968</v>
      </c>
      <c r="M124" s="666" t="s">
        <v>1484</v>
      </c>
      <c r="N124" s="696">
        <v>0.9</v>
      </c>
      <c r="O124" s="700" t="s">
        <v>46</v>
      </c>
      <c r="P124" s="671">
        <v>1</v>
      </c>
      <c r="Q124" s="680" t="s">
        <v>1969</v>
      </c>
      <c r="R124" s="672" t="s">
        <v>1464</v>
      </c>
      <c r="S124" s="666" t="s">
        <v>1465</v>
      </c>
      <c r="T124" s="666" t="s">
        <v>1466</v>
      </c>
      <c r="U124" s="674" t="s">
        <v>1970</v>
      </c>
      <c r="V124" s="674" t="s">
        <v>1971</v>
      </c>
      <c r="W124" s="674"/>
      <c r="X124" s="674"/>
      <c r="Y124" s="674"/>
      <c r="Z124" s="674"/>
      <c r="AA124" s="674"/>
      <c r="AB124" s="674"/>
      <c r="AC124" s="674"/>
      <c r="AD124" s="674"/>
      <c r="AE124" s="674"/>
      <c r="AF124" s="674"/>
      <c r="AG124" s="674"/>
      <c r="AH124" s="674"/>
      <c r="AI124" s="674"/>
      <c r="AJ124" s="674"/>
      <c r="AK124" s="674"/>
      <c r="AL124" s="674"/>
      <c r="AM124" s="674" t="s">
        <v>1468</v>
      </c>
      <c r="AN124" s="674" t="s">
        <v>1469</v>
      </c>
      <c r="AO124" s="674" t="s">
        <v>1972</v>
      </c>
      <c r="AP124" s="674" t="s">
        <v>1973</v>
      </c>
      <c r="AQ124" s="675"/>
    </row>
    <row r="125" spans="1:43" ht="344.25">
      <c r="A125" s="698">
        <v>119</v>
      </c>
      <c r="B125" s="1990"/>
      <c r="C125" s="1991"/>
      <c r="D125" s="666" t="s">
        <v>1974</v>
      </c>
      <c r="E125" s="666" t="s">
        <v>44</v>
      </c>
      <c r="F125" s="666" t="s">
        <v>1459</v>
      </c>
      <c r="G125" s="676" t="s">
        <v>1550</v>
      </c>
      <c r="H125" s="676" t="s">
        <v>1551</v>
      </c>
      <c r="I125" s="680" t="s">
        <v>1652</v>
      </c>
      <c r="J125" s="676" t="s">
        <v>1877</v>
      </c>
      <c r="K125" s="680" t="s">
        <v>617</v>
      </c>
      <c r="L125" s="676" t="s">
        <v>1965</v>
      </c>
      <c r="M125" s="666" t="s">
        <v>1484</v>
      </c>
      <c r="N125" s="696">
        <v>0.5</v>
      </c>
      <c r="O125" s="700" t="s">
        <v>46</v>
      </c>
      <c r="P125" s="671">
        <v>1</v>
      </c>
      <c r="Q125" s="680" t="s">
        <v>1975</v>
      </c>
      <c r="R125" s="672" t="s">
        <v>1464</v>
      </c>
      <c r="S125" s="666" t="s">
        <v>1465</v>
      </c>
      <c r="T125" s="666" t="s">
        <v>1466</v>
      </c>
      <c r="U125" s="674" t="s">
        <v>1976</v>
      </c>
      <c r="V125" s="674" t="s">
        <v>1977</v>
      </c>
      <c r="W125" s="674"/>
      <c r="X125" s="674"/>
      <c r="Y125" s="674"/>
      <c r="Z125" s="674"/>
      <c r="AA125" s="674"/>
      <c r="AB125" s="674"/>
      <c r="AC125" s="674"/>
      <c r="AD125" s="674"/>
      <c r="AE125" s="674"/>
      <c r="AF125" s="674"/>
      <c r="AG125" s="674"/>
      <c r="AH125" s="674"/>
      <c r="AI125" s="674"/>
      <c r="AJ125" s="674"/>
      <c r="AK125" s="674"/>
      <c r="AL125" s="674"/>
      <c r="AM125" s="674" t="s">
        <v>1468</v>
      </c>
      <c r="AN125" s="674" t="s">
        <v>1469</v>
      </c>
      <c r="AO125" s="674" t="s">
        <v>1972</v>
      </c>
      <c r="AP125" s="674" t="s">
        <v>1978</v>
      </c>
      <c r="AQ125" s="675"/>
    </row>
    <row r="126" spans="1:43" ht="344.25">
      <c r="A126" s="698">
        <v>120</v>
      </c>
      <c r="B126" s="1990"/>
      <c r="C126" s="1993" t="s">
        <v>1979</v>
      </c>
      <c r="D126" s="676" t="s">
        <v>1980</v>
      </c>
      <c r="E126" s="666" t="s">
        <v>44</v>
      </c>
      <c r="F126" s="666" t="s">
        <v>1459</v>
      </c>
      <c r="G126" s="676" t="s">
        <v>1550</v>
      </c>
      <c r="H126" s="676" t="s">
        <v>1551</v>
      </c>
      <c r="I126" s="680" t="s">
        <v>1652</v>
      </c>
      <c r="J126" s="676" t="s">
        <v>1877</v>
      </c>
      <c r="K126" s="680" t="s">
        <v>617</v>
      </c>
      <c r="L126" s="676" t="s">
        <v>1981</v>
      </c>
      <c r="M126" s="666" t="s">
        <v>1484</v>
      </c>
      <c r="N126" s="669">
        <v>0.85</v>
      </c>
      <c r="O126" s="700" t="s">
        <v>46</v>
      </c>
      <c r="P126" s="671">
        <v>1</v>
      </c>
      <c r="Q126" s="680" t="s">
        <v>1982</v>
      </c>
      <c r="R126" s="672" t="s">
        <v>1464</v>
      </c>
      <c r="S126" s="666" t="s">
        <v>1465</v>
      </c>
      <c r="T126" s="666" t="s">
        <v>1466</v>
      </c>
      <c r="U126" s="674" t="s">
        <v>1983</v>
      </c>
      <c r="V126" s="674" t="s">
        <v>1984</v>
      </c>
      <c r="W126" s="674"/>
      <c r="X126" s="674"/>
      <c r="Y126" s="674"/>
      <c r="Z126" s="674"/>
      <c r="AA126" s="674"/>
      <c r="AB126" s="674"/>
      <c r="AC126" s="674"/>
      <c r="AD126" s="674"/>
      <c r="AE126" s="674"/>
      <c r="AF126" s="674"/>
      <c r="AG126" s="674"/>
      <c r="AH126" s="674"/>
      <c r="AI126" s="674"/>
      <c r="AJ126" s="674"/>
      <c r="AK126" s="674"/>
      <c r="AL126" s="674"/>
      <c r="AM126" s="674" t="s">
        <v>1468</v>
      </c>
      <c r="AN126" s="674" t="s">
        <v>1469</v>
      </c>
      <c r="AO126" s="674" t="s">
        <v>1985</v>
      </c>
      <c r="AP126" s="674" t="s">
        <v>1986</v>
      </c>
      <c r="AQ126" s="675"/>
    </row>
    <row r="127" spans="1:43" ht="344.25">
      <c r="A127" s="698">
        <v>121</v>
      </c>
      <c r="B127" s="1990"/>
      <c r="C127" s="1990"/>
      <c r="D127" s="680" t="s">
        <v>1987</v>
      </c>
      <c r="E127" s="666" t="s">
        <v>44</v>
      </c>
      <c r="F127" s="666" t="s">
        <v>1459</v>
      </c>
      <c r="G127" s="676" t="s">
        <v>1550</v>
      </c>
      <c r="H127" s="676" t="s">
        <v>1551</v>
      </c>
      <c r="I127" s="680" t="s">
        <v>1652</v>
      </c>
      <c r="J127" s="676" t="s">
        <v>1877</v>
      </c>
      <c r="K127" s="680" t="s">
        <v>617</v>
      </c>
      <c r="L127" s="676" t="s">
        <v>1981</v>
      </c>
      <c r="M127" s="666" t="s">
        <v>1484</v>
      </c>
      <c r="N127" s="696">
        <v>0.85</v>
      </c>
      <c r="O127" s="700" t="s">
        <v>46</v>
      </c>
      <c r="P127" s="671">
        <v>1</v>
      </c>
      <c r="Q127" s="680" t="s">
        <v>1988</v>
      </c>
      <c r="R127" s="672" t="s">
        <v>1464</v>
      </c>
      <c r="S127" s="666" t="s">
        <v>1465</v>
      </c>
      <c r="T127" s="666" t="s">
        <v>1466</v>
      </c>
      <c r="U127" s="674" t="s">
        <v>1989</v>
      </c>
      <c r="V127" s="674" t="s">
        <v>1984</v>
      </c>
      <c r="W127" s="674"/>
      <c r="X127" s="674"/>
      <c r="Y127" s="674"/>
      <c r="Z127" s="674"/>
      <c r="AA127" s="674"/>
      <c r="AB127" s="674"/>
      <c r="AC127" s="674"/>
      <c r="AD127" s="674"/>
      <c r="AE127" s="674"/>
      <c r="AF127" s="674"/>
      <c r="AG127" s="674"/>
      <c r="AH127" s="674"/>
      <c r="AI127" s="674"/>
      <c r="AJ127" s="674"/>
      <c r="AK127" s="674"/>
      <c r="AL127" s="674"/>
      <c r="AM127" s="674" t="s">
        <v>1468</v>
      </c>
      <c r="AN127" s="674" t="s">
        <v>1469</v>
      </c>
      <c r="AO127" s="674" t="s">
        <v>1985</v>
      </c>
      <c r="AP127" s="674" t="s">
        <v>1990</v>
      </c>
      <c r="AQ127" s="675"/>
    </row>
    <row r="128" spans="1:43" ht="344.25">
      <c r="A128" s="698">
        <v>122</v>
      </c>
      <c r="B128" s="1990"/>
      <c r="C128" s="1990"/>
      <c r="D128" s="666" t="s">
        <v>1991</v>
      </c>
      <c r="E128" s="666" t="s">
        <v>44</v>
      </c>
      <c r="F128" s="666" t="s">
        <v>1459</v>
      </c>
      <c r="G128" s="676" t="s">
        <v>1550</v>
      </c>
      <c r="H128" s="676" t="s">
        <v>1551</v>
      </c>
      <c r="I128" s="680" t="s">
        <v>1652</v>
      </c>
      <c r="J128" s="676" t="s">
        <v>1877</v>
      </c>
      <c r="K128" s="680" t="s">
        <v>617</v>
      </c>
      <c r="L128" s="676" t="s">
        <v>1981</v>
      </c>
      <c r="M128" s="666" t="s">
        <v>1484</v>
      </c>
      <c r="N128" s="696">
        <v>0.4</v>
      </c>
      <c r="O128" s="700" t="s">
        <v>46</v>
      </c>
      <c r="P128" s="671">
        <v>1</v>
      </c>
      <c r="Q128" s="680" t="s">
        <v>1988</v>
      </c>
      <c r="R128" s="672" t="s">
        <v>1464</v>
      </c>
      <c r="S128" s="666" t="s">
        <v>1465</v>
      </c>
      <c r="T128" s="666" t="s">
        <v>1466</v>
      </c>
      <c r="U128" s="674" t="s">
        <v>1992</v>
      </c>
      <c r="V128" s="674" t="s">
        <v>1984</v>
      </c>
      <c r="W128" s="674"/>
      <c r="X128" s="674"/>
      <c r="Y128" s="674"/>
      <c r="Z128" s="674"/>
      <c r="AA128" s="674"/>
      <c r="AB128" s="674"/>
      <c r="AC128" s="674"/>
      <c r="AD128" s="674"/>
      <c r="AE128" s="674"/>
      <c r="AF128" s="674"/>
      <c r="AG128" s="674"/>
      <c r="AH128" s="674"/>
      <c r="AI128" s="674"/>
      <c r="AJ128" s="674"/>
      <c r="AK128" s="674"/>
      <c r="AL128" s="674"/>
      <c r="AM128" s="674" t="s">
        <v>1468</v>
      </c>
      <c r="AN128" s="674" t="s">
        <v>1469</v>
      </c>
      <c r="AO128" s="674" t="s">
        <v>1985</v>
      </c>
      <c r="AP128" s="674" t="s">
        <v>1993</v>
      </c>
      <c r="AQ128" s="675"/>
    </row>
    <row r="129" spans="1:43" ht="344.25">
      <c r="A129" s="698">
        <v>123</v>
      </c>
      <c r="B129" s="1990"/>
      <c r="C129" s="1991"/>
      <c r="D129" s="666" t="s">
        <v>1994</v>
      </c>
      <c r="E129" s="666" t="s">
        <v>44</v>
      </c>
      <c r="F129" s="666" t="s">
        <v>1459</v>
      </c>
      <c r="G129" s="676" t="s">
        <v>1550</v>
      </c>
      <c r="H129" s="676" t="s">
        <v>1551</v>
      </c>
      <c r="I129" s="680" t="s">
        <v>1652</v>
      </c>
      <c r="J129" s="676" t="s">
        <v>1877</v>
      </c>
      <c r="K129" s="680" t="s">
        <v>617</v>
      </c>
      <c r="L129" s="676" t="s">
        <v>1981</v>
      </c>
      <c r="M129" s="666" t="s">
        <v>1484</v>
      </c>
      <c r="N129" s="696">
        <v>0.4</v>
      </c>
      <c r="O129" s="700" t="s">
        <v>46</v>
      </c>
      <c r="P129" s="671">
        <v>1</v>
      </c>
      <c r="Q129" s="680" t="s">
        <v>1988</v>
      </c>
      <c r="R129" s="672" t="s">
        <v>1464</v>
      </c>
      <c r="S129" s="666" t="s">
        <v>1465</v>
      </c>
      <c r="T129" s="666" t="s">
        <v>1466</v>
      </c>
      <c r="U129" s="674" t="s">
        <v>1995</v>
      </c>
      <c r="V129" s="674" t="s">
        <v>1984</v>
      </c>
      <c r="W129" s="674"/>
      <c r="X129" s="674"/>
      <c r="Y129" s="674"/>
      <c r="Z129" s="674"/>
      <c r="AA129" s="674"/>
      <c r="AB129" s="674"/>
      <c r="AC129" s="674"/>
      <c r="AD129" s="674"/>
      <c r="AE129" s="674"/>
      <c r="AF129" s="674"/>
      <c r="AG129" s="674"/>
      <c r="AH129" s="674"/>
      <c r="AI129" s="674"/>
      <c r="AJ129" s="674"/>
      <c r="AK129" s="674"/>
      <c r="AL129" s="674"/>
      <c r="AM129" s="674" t="s">
        <v>1468</v>
      </c>
      <c r="AN129" s="674" t="s">
        <v>1469</v>
      </c>
      <c r="AO129" s="674" t="s">
        <v>1985</v>
      </c>
      <c r="AP129" s="674" t="s">
        <v>1996</v>
      </c>
      <c r="AQ129" s="675"/>
    </row>
    <row r="130" spans="1:43" ht="111.75" customHeight="1">
      <c r="A130" s="698">
        <v>124</v>
      </c>
      <c r="B130" s="1990"/>
      <c r="C130" s="1993" t="s">
        <v>1997</v>
      </c>
      <c r="D130" s="676" t="s">
        <v>1998</v>
      </c>
      <c r="E130" s="666" t="s">
        <v>44</v>
      </c>
      <c r="F130" s="666" t="s">
        <v>1459</v>
      </c>
      <c r="G130" s="676" t="s">
        <v>1550</v>
      </c>
      <c r="H130" s="676" t="s">
        <v>1551</v>
      </c>
      <c r="I130" s="680" t="s">
        <v>1652</v>
      </c>
      <c r="J130" s="676" t="s">
        <v>1877</v>
      </c>
      <c r="K130" s="680" t="s">
        <v>617</v>
      </c>
      <c r="L130" s="676" t="s">
        <v>1999</v>
      </c>
      <c r="M130" s="666" t="s">
        <v>1484</v>
      </c>
      <c r="N130" s="701">
        <v>0.7</v>
      </c>
      <c r="O130" s="700" t="s">
        <v>46</v>
      </c>
      <c r="P130" s="671">
        <v>1</v>
      </c>
      <c r="Q130" s="680" t="s">
        <v>2000</v>
      </c>
      <c r="R130" s="672" t="s">
        <v>1464</v>
      </c>
      <c r="S130" s="666" t="s">
        <v>1465</v>
      </c>
      <c r="T130" s="666" t="s">
        <v>1466</v>
      </c>
      <c r="U130" s="674" t="s">
        <v>2001</v>
      </c>
      <c r="V130" s="674" t="s">
        <v>2002</v>
      </c>
      <c r="W130" s="674" t="s">
        <v>2003</v>
      </c>
      <c r="X130" s="674" t="s">
        <v>1469</v>
      </c>
      <c r="Y130" s="674" t="s">
        <v>1972</v>
      </c>
      <c r="Z130" s="674" t="s">
        <v>2004</v>
      </c>
      <c r="AA130" s="674"/>
      <c r="AB130" s="674"/>
      <c r="AC130" s="674"/>
      <c r="AD130" s="674"/>
      <c r="AE130" s="674"/>
      <c r="AF130" s="674"/>
      <c r="AG130" s="674"/>
      <c r="AH130" s="674"/>
      <c r="AI130" s="674"/>
      <c r="AJ130" s="674"/>
      <c r="AK130" s="674"/>
      <c r="AL130" s="674"/>
      <c r="AM130" s="674" t="s">
        <v>1468</v>
      </c>
      <c r="AN130" s="674" t="s">
        <v>1469</v>
      </c>
      <c r="AO130" s="674" t="s">
        <v>1972</v>
      </c>
      <c r="AP130" s="674" t="s">
        <v>2004</v>
      </c>
      <c r="AQ130" s="675"/>
    </row>
    <row r="131" spans="1:43" ht="117" customHeight="1">
      <c r="A131" s="698">
        <v>125</v>
      </c>
      <c r="B131" s="1990"/>
      <c r="C131" s="1990"/>
      <c r="D131" s="666" t="s">
        <v>2005</v>
      </c>
      <c r="E131" s="666" t="s">
        <v>44</v>
      </c>
      <c r="F131" s="666" t="s">
        <v>1459</v>
      </c>
      <c r="G131" s="676" t="s">
        <v>1550</v>
      </c>
      <c r="H131" s="676" t="s">
        <v>1551</v>
      </c>
      <c r="I131" s="680" t="s">
        <v>1652</v>
      </c>
      <c r="J131" s="676" t="s">
        <v>1877</v>
      </c>
      <c r="K131" s="680" t="s">
        <v>617</v>
      </c>
      <c r="L131" s="676" t="s">
        <v>2006</v>
      </c>
      <c r="M131" s="666" t="s">
        <v>1462</v>
      </c>
      <c r="N131" s="701">
        <v>1</v>
      </c>
      <c r="O131" s="700" t="s">
        <v>46</v>
      </c>
      <c r="P131" s="671">
        <v>1</v>
      </c>
      <c r="Q131" s="680" t="s">
        <v>2007</v>
      </c>
      <c r="R131" s="672" t="s">
        <v>1464</v>
      </c>
      <c r="S131" s="666" t="s">
        <v>1465</v>
      </c>
      <c r="T131" s="666" t="s">
        <v>1466</v>
      </c>
      <c r="U131" s="674" t="s">
        <v>2001</v>
      </c>
      <c r="V131" s="674" t="s">
        <v>2002</v>
      </c>
      <c r="W131" s="674" t="s">
        <v>2003</v>
      </c>
      <c r="X131" s="674" t="s">
        <v>1469</v>
      </c>
      <c r="Y131" s="674" t="s">
        <v>1972</v>
      </c>
      <c r="Z131" s="674" t="s">
        <v>2008</v>
      </c>
      <c r="AA131" s="674"/>
      <c r="AB131" s="674"/>
      <c r="AC131" s="674"/>
      <c r="AD131" s="674"/>
      <c r="AE131" s="674"/>
      <c r="AF131" s="674"/>
      <c r="AG131" s="674"/>
      <c r="AH131" s="674"/>
      <c r="AI131" s="674"/>
      <c r="AJ131" s="674"/>
      <c r="AK131" s="674"/>
      <c r="AL131" s="674"/>
      <c r="AM131" s="674" t="s">
        <v>1468</v>
      </c>
      <c r="AN131" s="674" t="s">
        <v>1469</v>
      </c>
      <c r="AO131" s="674" t="s">
        <v>1972</v>
      </c>
      <c r="AP131" s="674" t="s">
        <v>2008</v>
      </c>
      <c r="AQ131" s="675"/>
    </row>
    <row r="132" spans="1:43" ht="140.25" customHeight="1">
      <c r="A132" s="698">
        <v>126</v>
      </c>
      <c r="B132" s="1990"/>
      <c r="C132" s="1991"/>
      <c r="D132" s="666" t="s">
        <v>2009</v>
      </c>
      <c r="E132" s="666" t="s">
        <v>44</v>
      </c>
      <c r="F132" s="666" t="s">
        <v>1459</v>
      </c>
      <c r="G132" s="676" t="s">
        <v>1550</v>
      </c>
      <c r="H132" s="676" t="s">
        <v>1551</v>
      </c>
      <c r="I132" s="680" t="s">
        <v>1652</v>
      </c>
      <c r="J132" s="676" t="s">
        <v>1877</v>
      </c>
      <c r="K132" s="680" t="s">
        <v>617</v>
      </c>
      <c r="L132" s="676" t="s">
        <v>1999</v>
      </c>
      <c r="M132" s="666" t="s">
        <v>1462</v>
      </c>
      <c r="N132" s="701">
        <v>1</v>
      </c>
      <c r="O132" s="700" t="s">
        <v>46</v>
      </c>
      <c r="P132" s="671">
        <v>1</v>
      </c>
      <c r="Q132" s="680" t="s">
        <v>2007</v>
      </c>
      <c r="R132" s="672" t="s">
        <v>1464</v>
      </c>
      <c r="S132" s="666" t="s">
        <v>1465</v>
      </c>
      <c r="T132" s="666" t="s">
        <v>1466</v>
      </c>
      <c r="U132" s="674" t="s">
        <v>2001</v>
      </c>
      <c r="V132" s="674" t="s">
        <v>2002</v>
      </c>
      <c r="W132" s="674" t="s">
        <v>2003</v>
      </c>
      <c r="X132" s="674" t="s">
        <v>1469</v>
      </c>
      <c r="Y132" s="674" t="s">
        <v>1972</v>
      </c>
      <c r="Z132" s="674" t="s">
        <v>2008</v>
      </c>
      <c r="AA132" s="674"/>
      <c r="AB132" s="674"/>
      <c r="AC132" s="674"/>
      <c r="AD132" s="674"/>
      <c r="AE132" s="674"/>
      <c r="AF132" s="674"/>
      <c r="AG132" s="674"/>
      <c r="AH132" s="674"/>
      <c r="AI132" s="674"/>
      <c r="AJ132" s="674"/>
      <c r="AK132" s="674"/>
      <c r="AL132" s="674"/>
      <c r="AM132" s="674" t="s">
        <v>1468</v>
      </c>
      <c r="AN132" s="674" t="s">
        <v>1469</v>
      </c>
      <c r="AO132" s="674" t="s">
        <v>1972</v>
      </c>
      <c r="AP132" s="674" t="s">
        <v>2008</v>
      </c>
      <c r="AQ132" s="675"/>
    </row>
    <row r="133" spans="1:43" ht="344.25">
      <c r="A133" s="698">
        <v>127</v>
      </c>
      <c r="B133" s="1990"/>
      <c r="C133" s="1993" t="s">
        <v>2010</v>
      </c>
      <c r="D133" s="680" t="s">
        <v>2011</v>
      </c>
      <c r="E133" s="666" t="s">
        <v>44</v>
      </c>
      <c r="F133" s="666" t="s">
        <v>1459</v>
      </c>
      <c r="G133" s="676" t="s">
        <v>1550</v>
      </c>
      <c r="H133" s="676" t="s">
        <v>1551</v>
      </c>
      <c r="I133" s="680" t="s">
        <v>1652</v>
      </c>
      <c r="J133" s="676" t="s">
        <v>1877</v>
      </c>
      <c r="K133" s="680" t="s">
        <v>617</v>
      </c>
      <c r="L133" s="676" t="s">
        <v>2012</v>
      </c>
      <c r="M133" s="666" t="s">
        <v>1462</v>
      </c>
      <c r="N133" s="701">
        <v>1</v>
      </c>
      <c r="O133" s="670" t="s">
        <v>40</v>
      </c>
      <c r="P133" s="671">
        <v>1</v>
      </c>
      <c r="Q133" s="680" t="s">
        <v>2013</v>
      </c>
      <c r="R133" s="672" t="s">
        <v>1464</v>
      </c>
      <c r="S133" s="666" t="s">
        <v>1465</v>
      </c>
      <c r="T133" s="666" t="s">
        <v>1466</v>
      </c>
      <c r="U133" s="674" t="s">
        <v>2014</v>
      </c>
      <c r="V133" s="674" t="s">
        <v>2015</v>
      </c>
      <c r="W133" s="674" t="s">
        <v>2003</v>
      </c>
      <c r="X133" s="674" t="s">
        <v>1469</v>
      </c>
      <c r="Y133" s="674" t="s">
        <v>1972</v>
      </c>
      <c r="Z133" s="674" t="s">
        <v>2016</v>
      </c>
      <c r="AA133" s="674"/>
      <c r="AB133" s="674"/>
      <c r="AC133" s="674"/>
      <c r="AD133" s="674"/>
      <c r="AE133" s="674"/>
      <c r="AF133" s="674"/>
      <c r="AG133" s="674"/>
      <c r="AH133" s="674"/>
      <c r="AI133" s="674"/>
      <c r="AJ133" s="674"/>
      <c r="AK133" s="674"/>
      <c r="AL133" s="674"/>
      <c r="AM133" s="674" t="s">
        <v>1468</v>
      </c>
      <c r="AN133" s="674" t="s">
        <v>1469</v>
      </c>
      <c r="AO133" s="674" t="s">
        <v>1972</v>
      </c>
      <c r="AP133" s="674" t="s">
        <v>2016</v>
      </c>
      <c r="AQ133" s="675"/>
    </row>
    <row r="134" spans="1:43" ht="344.25">
      <c r="A134" s="698">
        <v>128</v>
      </c>
      <c r="B134" s="1990"/>
      <c r="C134" s="1990"/>
      <c r="D134" s="666" t="s">
        <v>2017</v>
      </c>
      <c r="E134" s="666" t="s">
        <v>44</v>
      </c>
      <c r="F134" s="666" t="s">
        <v>1459</v>
      </c>
      <c r="G134" s="676" t="s">
        <v>1550</v>
      </c>
      <c r="H134" s="676" t="s">
        <v>1551</v>
      </c>
      <c r="I134" s="680" t="s">
        <v>1652</v>
      </c>
      <c r="J134" s="676" t="s">
        <v>1877</v>
      </c>
      <c r="K134" s="680" t="s">
        <v>617</v>
      </c>
      <c r="L134" s="676" t="s">
        <v>2012</v>
      </c>
      <c r="M134" s="666" t="s">
        <v>1462</v>
      </c>
      <c r="N134" s="701">
        <v>1</v>
      </c>
      <c r="O134" s="670" t="s">
        <v>40</v>
      </c>
      <c r="P134" s="671">
        <v>1</v>
      </c>
      <c r="Q134" s="680" t="s">
        <v>2013</v>
      </c>
      <c r="R134" s="672" t="s">
        <v>1464</v>
      </c>
      <c r="S134" s="666" t="s">
        <v>1465</v>
      </c>
      <c r="T134" s="666" t="s">
        <v>1466</v>
      </c>
      <c r="U134" s="674" t="s">
        <v>2018</v>
      </c>
      <c r="V134" s="674" t="s">
        <v>2019</v>
      </c>
      <c r="W134" s="674" t="s">
        <v>2003</v>
      </c>
      <c r="X134" s="674" t="s">
        <v>1469</v>
      </c>
      <c r="Y134" s="674" t="s">
        <v>1972</v>
      </c>
      <c r="Z134" s="674" t="s">
        <v>2020</v>
      </c>
      <c r="AA134" s="674"/>
      <c r="AB134" s="674"/>
      <c r="AC134" s="674"/>
      <c r="AD134" s="674"/>
      <c r="AE134" s="674"/>
      <c r="AF134" s="674"/>
      <c r="AG134" s="674"/>
      <c r="AH134" s="674"/>
      <c r="AI134" s="674"/>
      <c r="AJ134" s="674"/>
      <c r="AK134" s="674"/>
      <c r="AL134" s="674"/>
      <c r="AM134" s="674" t="s">
        <v>1468</v>
      </c>
      <c r="AN134" s="674" t="s">
        <v>1469</v>
      </c>
      <c r="AO134" s="674" t="s">
        <v>1972</v>
      </c>
      <c r="AP134" s="674" t="s">
        <v>2020</v>
      </c>
      <c r="AQ134" s="675"/>
    </row>
    <row r="135" spans="1:43" ht="344.25">
      <c r="A135" s="698">
        <v>129</v>
      </c>
      <c r="B135" s="1990"/>
      <c r="C135" s="1991"/>
      <c r="D135" s="666" t="s">
        <v>2021</v>
      </c>
      <c r="E135" s="666" t="s">
        <v>44</v>
      </c>
      <c r="F135" s="666" t="s">
        <v>1459</v>
      </c>
      <c r="G135" s="676" t="s">
        <v>1550</v>
      </c>
      <c r="H135" s="676" t="s">
        <v>1551</v>
      </c>
      <c r="I135" s="680" t="s">
        <v>1652</v>
      </c>
      <c r="J135" s="676" t="s">
        <v>1877</v>
      </c>
      <c r="K135" s="680" t="s">
        <v>617</v>
      </c>
      <c r="L135" s="676" t="s">
        <v>2012</v>
      </c>
      <c r="M135" s="666" t="s">
        <v>1462</v>
      </c>
      <c r="N135" s="701">
        <v>1</v>
      </c>
      <c r="O135" s="670" t="s">
        <v>40</v>
      </c>
      <c r="P135" s="671">
        <v>1</v>
      </c>
      <c r="Q135" s="680" t="s">
        <v>2013</v>
      </c>
      <c r="R135" s="672" t="s">
        <v>1464</v>
      </c>
      <c r="S135" s="666" t="s">
        <v>1465</v>
      </c>
      <c r="T135" s="666" t="s">
        <v>1466</v>
      </c>
      <c r="U135" s="674" t="s">
        <v>2022</v>
      </c>
      <c r="V135" s="674" t="s">
        <v>2022</v>
      </c>
      <c r="W135" s="674" t="s">
        <v>2003</v>
      </c>
      <c r="X135" s="674" t="s">
        <v>1469</v>
      </c>
      <c r="Y135" s="674" t="s">
        <v>1972</v>
      </c>
      <c r="Z135" s="674" t="s">
        <v>2023</v>
      </c>
      <c r="AA135" s="674"/>
      <c r="AB135" s="674"/>
      <c r="AC135" s="674"/>
      <c r="AD135" s="674"/>
      <c r="AE135" s="674"/>
      <c r="AF135" s="674"/>
      <c r="AG135" s="674"/>
      <c r="AH135" s="674"/>
      <c r="AI135" s="674"/>
      <c r="AJ135" s="674"/>
      <c r="AK135" s="674"/>
      <c r="AL135" s="674"/>
      <c r="AM135" s="674" t="s">
        <v>1468</v>
      </c>
      <c r="AN135" s="674" t="s">
        <v>1469</v>
      </c>
      <c r="AO135" s="674" t="s">
        <v>1972</v>
      </c>
      <c r="AP135" s="674" t="s">
        <v>2023</v>
      </c>
      <c r="AQ135" s="675"/>
    </row>
    <row r="136" spans="1:43" ht="102">
      <c r="A136" s="698">
        <v>130</v>
      </c>
      <c r="B136" s="1990"/>
      <c r="C136" s="676" t="s">
        <v>2024</v>
      </c>
      <c r="D136" s="676" t="s">
        <v>2025</v>
      </c>
      <c r="E136" s="666" t="s">
        <v>44</v>
      </c>
      <c r="F136" s="666" t="s">
        <v>1459</v>
      </c>
      <c r="G136" s="676" t="s">
        <v>1550</v>
      </c>
      <c r="H136" s="676" t="s">
        <v>1551</v>
      </c>
      <c r="I136" s="680" t="s">
        <v>1652</v>
      </c>
      <c r="J136" s="676" t="s">
        <v>1877</v>
      </c>
      <c r="K136" s="680" t="s">
        <v>617</v>
      </c>
      <c r="L136" s="676" t="s">
        <v>2026</v>
      </c>
      <c r="M136" s="666" t="s">
        <v>1484</v>
      </c>
      <c r="N136" s="669">
        <v>0.7</v>
      </c>
      <c r="O136" s="700" t="s">
        <v>46</v>
      </c>
      <c r="P136" s="671">
        <v>1</v>
      </c>
      <c r="Q136" s="680" t="s">
        <v>2027</v>
      </c>
      <c r="R136" s="672" t="s">
        <v>1464</v>
      </c>
      <c r="S136" s="666" t="s">
        <v>1465</v>
      </c>
      <c r="T136" s="666" t="s">
        <v>1466</v>
      </c>
      <c r="U136" s="674"/>
      <c r="V136" s="674"/>
      <c r="W136" s="674"/>
      <c r="X136" s="674"/>
      <c r="Y136" s="674"/>
      <c r="Z136" s="674"/>
      <c r="AA136" s="674"/>
      <c r="AB136" s="674"/>
      <c r="AC136" s="674"/>
      <c r="AD136" s="674"/>
      <c r="AE136" s="674"/>
      <c r="AF136" s="674"/>
      <c r="AG136" s="674"/>
      <c r="AH136" s="674"/>
      <c r="AI136" s="674"/>
      <c r="AJ136" s="674"/>
      <c r="AK136" s="674"/>
      <c r="AL136" s="674"/>
      <c r="AM136" s="674"/>
      <c r="AN136" s="674" t="s">
        <v>1469</v>
      </c>
      <c r="AO136" s="674"/>
      <c r="AP136" s="674"/>
      <c r="AQ136" s="675"/>
    </row>
    <row r="137" spans="1:43" ht="344.25">
      <c r="A137" s="698">
        <v>131</v>
      </c>
      <c r="B137" s="1990"/>
      <c r="C137" s="1993" t="s">
        <v>2028</v>
      </c>
      <c r="D137" s="680" t="s">
        <v>2029</v>
      </c>
      <c r="E137" s="666" t="s">
        <v>44</v>
      </c>
      <c r="F137" s="666" t="s">
        <v>1459</v>
      </c>
      <c r="G137" s="676" t="s">
        <v>1550</v>
      </c>
      <c r="H137" s="676" t="s">
        <v>1551</v>
      </c>
      <c r="I137" s="680" t="s">
        <v>1652</v>
      </c>
      <c r="J137" s="676" t="s">
        <v>1877</v>
      </c>
      <c r="K137" s="680" t="s">
        <v>617</v>
      </c>
      <c r="L137" s="676" t="s">
        <v>2030</v>
      </c>
      <c r="M137" s="666" t="s">
        <v>1462</v>
      </c>
      <c r="N137" s="669">
        <v>1</v>
      </c>
      <c r="O137" s="670" t="s">
        <v>40</v>
      </c>
      <c r="P137" s="671">
        <v>1</v>
      </c>
      <c r="Q137" s="680" t="s">
        <v>2031</v>
      </c>
      <c r="R137" s="672" t="s">
        <v>1464</v>
      </c>
      <c r="S137" s="666" t="s">
        <v>1465</v>
      </c>
      <c r="T137" s="666" t="s">
        <v>1466</v>
      </c>
      <c r="U137" s="674">
        <v>3696</v>
      </c>
      <c r="V137" s="674" t="s">
        <v>2032</v>
      </c>
      <c r="W137" s="674"/>
      <c r="X137" s="674"/>
      <c r="Y137" s="674"/>
      <c r="Z137" s="674"/>
      <c r="AA137" s="674"/>
      <c r="AB137" s="674"/>
      <c r="AC137" s="674"/>
      <c r="AD137" s="674"/>
      <c r="AE137" s="674"/>
      <c r="AF137" s="674"/>
      <c r="AG137" s="674"/>
      <c r="AH137" s="674"/>
      <c r="AI137" s="674"/>
      <c r="AJ137" s="674"/>
      <c r="AK137" s="674"/>
      <c r="AL137" s="674"/>
      <c r="AM137" s="674" t="s">
        <v>1468</v>
      </c>
      <c r="AN137" s="674" t="s">
        <v>1469</v>
      </c>
      <c r="AO137" s="674" t="s">
        <v>1972</v>
      </c>
      <c r="AP137" s="674" t="s">
        <v>2033</v>
      </c>
      <c r="AQ137" s="675"/>
    </row>
    <row r="138" spans="1:43" ht="344.25">
      <c r="A138" s="698">
        <v>132</v>
      </c>
      <c r="B138" s="1991"/>
      <c r="C138" s="1991"/>
      <c r="D138" s="666" t="s">
        <v>2034</v>
      </c>
      <c r="E138" s="666" t="s">
        <v>44</v>
      </c>
      <c r="F138" s="666" t="s">
        <v>1459</v>
      </c>
      <c r="G138" s="676" t="s">
        <v>1550</v>
      </c>
      <c r="H138" s="676" t="s">
        <v>1551</v>
      </c>
      <c r="I138" s="680" t="s">
        <v>1652</v>
      </c>
      <c r="J138" s="676" t="s">
        <v>1877</v>
      </c>
      <c r="K138" s="680" t="s">
        <v>617</v>
      </c>
      <c r="L138" s="676" t="s">
        <v>2030</v>
      </c>
      <c r="M138" s="666" t="s">
        <v>1462</v>
      </c>
      <c r="N138" s="669">
        <v>1</v>
      </c>
      <c r="O138" s="670" t="s">
        <v>40</v>
      </c>
      <c r="P138" s="671">
        <v>1</v>
      </c>
      <c r="Q138" s="680" t="s">
        <v>2035</v>
      </c>
      <c r="R138" s="672" t="s">
        <v>1464</v>
      </c>
      <c r="S138" s="666" t="s">
        <v>1465</v>
      </c>
      <c r="T138" s="666" t="s">
        <v>1466</v>
      </c>
      <c r="U138" s="674">
        <v>400</v>
      </c>
      <c r="V138" s="674" t="s">
        <v>2032</v>
      </c>
      <c r="W138" s="674"/>
      <c r="X138" s="674"/>
      <c r="Y138" s="674"/>
      <c r="Z138" s="674"/>
      <c r="AA138" s="674"/>
      <c r="AB138" s="674"/>
      <c r="AC138" s="674"/>
      <c r="AD138" s="674"/>
      <c r="AE138" s="674"/>
      <c r="AF138" s="674"/>
      <c r="AG138" s="674"/>
      <c r="AH138" s="674"/>
      <c r="AI138" s="674"/>
      <c r="AJ138" s="674"/>
      <c r="AK138" s="674"/>
      <c r="AL138" s="674"/>
      <c r="AM138" s="674" t="s">
        <v>1468</v>
      </c>
      <c r="AN138" s="674" t="s">
        <v>1469</v>
      </c>
      <c r="AO138" s="674" t="s">
        <v>1972</v>
      </c>
      <c r="AP138" s="674" t="s">
        <v>2033</v>
      </c>
      <c r="AQ138" s="675"/>
    </row>
    <row r="141" spans="1:43">
      <c r="M141" s="676"/>
    </row>
    <row r="1048576" spans="13:13">
      <c r="M1048576" s="666" t="s">
        <v>1484</v>
      </c>
    </row>
  </sheetData>
  <mergeCells count="47">
    <mergeCell ref="C133:C135"/>
    <mergeCell ref="B50:B138"/>
    <mergeCell ref="C50:C61"/>
    <mergeCell ref="L58:L59"/>
    <mergeCell ref="L60:L61"/>
    <mergeCell ref="C62:C66"/>
    <mergeCell ref="C67:C71"/>
    <mergeCell ref="C72:C78"/>
    <mergeCell ref="C79:C99"/>
    <mergeCell ref="C100:C101"/>
    <mergeCell ref="C102:C104"/>
    <mergeCell ref="C137:C138"/>
    <mergeCell ref="C105:C118"/>
    <mergeCell ref="C119:C122"/>
    <mergeCell ref="C123:C125"/>
    <mergeCell ref="C126:C129"/>
    <mergeCell ref="C130:C132"/>
    <mergeCell ref="B17:B49"/>
    <mergeCell ref="C18:C20"/>
    <mergeCell ref="C22:C27"/>
    <mergeCell ref="C28:C30"/>
    <mergeCell ref="C31:C36"/>
    <mergeCell ref="C37:C39"/>
    <mergeCell ref="C40:C43"/>
    <mergeCell ref="C44:C45"/>
    <mergeCell ref="C46:C49"/>
    <mergeCell ref="AN5:AO5"/>
    <mergeCell ref="B7:B9"/>
    <mergeCell ref="C7:C9"/>
    <mergeCell ref="B10:B16"/>
    <mergeCell ref="C10:C11"/>
    <mergeCell ref="C12:C16"/>
    <mergeCell ref="A5:B5"/>
    <mergeCell ref="C5:K5"/>
    <mergeCell ref="L5:O5"/>
    <mergeCell ref="P5:R5"/>
    <mergeCell ref="S5:T5"/>
    <mergeCell ref="U5:AL5"/>
    <mergeCell ref="A1:AQ1"/>
    <mergeCell ref="A2:AQ2"/>
    <mergeCell ref="A3:J3"/>
    <mergeCell ref="L3:V3"/>
    <mergeCell ref="AM3:AN3"/>
    <mergeCell ref="AP3:AQ4"/>
    <mergeCell ref="A4:J4"/>
    <mergeCell ref="L4:V4"/>
    <mergeCell ref="AM4:AN4"/>
  </mergeCells>
  <conditionalFormatting sqref="N101:N118 N10:N17 N19:N22 N61 N67:N70 N29 N36:N37 N39:N41 N44:N50 N72:N79 N136 N123:N125 N127:N129">
    <cfRule type="colorScale" priority="47">
      <colorScale>
        <cfvo type="formula" val="0%"/>
        <cfvo type="formula" val="50%"/>
        <cfvo type="formula" val="100%"/>
        <color rgb="FFF3F3F3"/>
        <color rgb="FF6AA84F"/>
        <color rgb="FF38761D"/>
      </colorScale>
    </cfRule>
  </conditionalFormatting>
  <conditionalFormatting sqref="N18:N20">
    <cfRule type="colorScale" priority="46">
      <colorScale>
        <cfvo type="formula" val="0%"/>
        <cfvo type="formula" val="50%"/>
        <cfvo type="formula" val="100%"/>
        <color rgb="FFF3F3F3"/>
        <color rgb="FF6AA84F"/>
        <color rgb="FF38761D"/>
      </colorScale>
    </cfRule>
  </conditionalFormatting>
  <conditionalFormatting sqref="N80">
    <cfRule type="colorScale" priority="45">
      <colorScale>
        <cfvo type="formula" val="0%"/>
        <cfvo type="formula" val="50%"/>
        <cfvo type="formula" val="100%"/>
        <color rgb="FFF3F3F3"/>
        <color rgb="FF6AA84F"/>
        <color rgb="FF38761D"/>
      </colorScale>
    </cfRule>
  </conditionalFormatting>
  <conditionalFormatting sqref="N81">
    <cfRule type="colorScale" priority="44">
      <colorScale>
        <cfvo type="formula" val="0%"/>
        <cfvo type="formula" val="50%"/>
        <cfvo type="formula" val="100%"/>
        <color rgb="FFF3F3F3"/>
        <color rgb="FF6AA84F"/>
        <color rgb="FF38761D"/>
      </colorScale>
    </cfRule>
  </conditionalFormatting>
  <conditionalFormatting sqref="N82">
    <cfRule type="colorScale" priority="43">
      <colorScale>
        <cfvo type="formula" val="0%"/>
        <cfvo type="formula" val="50%"/>
        <cfvo type="formula" val="100%"/>
        <color rgb="FFF3F3F3"/>
        <color rgb="FF6AA84F"/>
        <color rgb="FF38761D"/>
      </colorScale>
    </cfRule>
  </conditionalFormatting>
  <conditionalFormatting sqref="N83">
    <cfRule type="colorScale" priority="42">
      <colorScale>
        <cfvo type="formula" val="0%"/>
        <cfvo type="formula" val="50%"/>
        <cfvo type="formula" val="100%"/>
        <color rgb="FFF3F3F3"/>
        <color rgb="FF6AA84F"/>
        <color rgb="FF38761D"/>
      </colorScale>
    </cfRule>
  </conditionalFormatting>
  <conditionalFormatting sqref="N84">
    <cfRule type="colorScale" priority="41">
      <colorScale>
        <cfvo type="formula" val="0%"/>
        <cfvo type="formula" val="50%"/>
        <cfvo type="formula" val="100%"/>
        <color rgb="FFF3F3F3"/>
        <color rgb="FF6AA84F"/>
        <color rgb="FF38761D"/>
      </colorScale>
    </cfRule>
  </conditionalFormatting>
  <conditionalFormatting sqref="N85">
    <cfRule type="colorScale" priority="40">
      <colorScale>
        <cfvo type="formula" val="0%"/>
        <cfvo type="formula" val="50%"/>
        <cfvo type="formula" val="100%"/>
        <color rgb="FFF3F3F3"/>
        <color rgb="FF6AA84F"/>
        <color rgb="FF38761D"/>
      </colorScale>
    </cfRule>
  </conditionalFormatting>
  <conditionalFormatting sqref="N86">
    <cfRule type="colorScale" priority="39">
      <colorScale>
        <cfvo type="formula" val="0%"/>
        <cfvo type="formula" val="50%"/>
        <cfvo type="formula" val="100%"/>
        <color rgb="FFF3F3F3"/>
        <color rgb="FF6AA84F"/>
        <color rgb="FF38761D"/>
      </colorScale>
    </cfRule>
  </conditionalFormatting>
  <conditionalFormatting sqref="N87">
    <cfRule type="colorScale" priority="38">
      <colorScale>
        <cfvo type="formula" val="0%"/>
        <cfvo type="formula" val="50%"/>
        <cfvo type="formula" val="100%"/>
        <color rgb="FFF3F3F3"/>
        <color rgb="FF6AA84F"/>
        <color rgb="FF38761D"/>
      </colorScale>
    </cfRule>
  </conditionalFormatting>
  <conditionalFormatting sqref="N88:N89 N91">
    <cfRule type="colorScale" priority="37">
      <colorScale>
        <cfvo type="formula" val="0%"/>
        <cfvo type="formula" val="50%"/>
        <cfvo type="formula" val="100%"/>
        <color rgb="FFF3F3F3"/>
        <color rgb="FF6AA84F"/>
        <color rgb="FF38761D"/>
      </colorScale>
    </cfRule>
  </conditionalFormatting>
  <conditionalFormatting sqref="N90">
    <cfRule type="colorScale" priority="36">
      <colorScale>
        <cfvo type="formula" val="0%"/>
        <cfvo type="formula" val="50%"/>
        <cfvo type="formula" val="100%"/>
        <color rgb="FFF3F3F3"/>
        <color rgb="FF6AA84F"/>
        <color rgb="FF38761D"/>
      </colorScale>
    </cfRule>
  </conditionalFormatting>
  <conditionalFormatting sqref="N92">
    <cfRule type="colorScale" priority="35">
      <colorScale>
        <cfvo type="formula" val="0%"/>
        <cfvo type="formula" val="50%"/>
        <cfvo type="formula" val="100%"/>
        <color rgb="FFF3F3F3"/>
        <color rgb="FF6AA84F"/>
        <color rgb="FF38761D"/>
      </colorScale>
    </cfRule>
  </conditionalFormatting>
  <conditionalFormatting sqref="N93:N94">
    <cfRule type="colorScale" priority="34">
      <colorScale>
        <cfvo type="formula" val="0%"/>
        <cfvo type="formula" val="50%"/>
        <cfvo type="formula" val="100%"/>
        <color rgb="FFF3F3F3"/>
        <color rgb="FF6AA84F"/>
        <color rgb="FF38761D"/>
      </colorScale>
    </cfRule>
  </conditionalFormatting>
  <conditionalFormatting sqref="N95">
    <cfRule type="colorScale" priority="33">
      <colorScale>
        <cfvo type="formula" val="0%"/>
        <cfvo type="formula" val="50%"/>
        <cfvo type="formula" val="100%"/>
        <color rgb="FFF3F3F3"/>
        <color rgb="FF6AA84F"/>
        <color rgb="FF38761D"/>
      </colorScale>
    </cfRule>
  </conditionalFormatting>
  <conditionalFormatting sqref="N99">
    <cfRule type="colorScale" priority="32">
      <colorScale>
        <cfvo type="formula" val="0%"/>
        <cfvo type="formula" val="50%"/>
        <cfvo type="formula" val="100%"/>
        <color rgb="FFF3F3F3"/>
        <color rgb="FF6AA84F"/>
        <color rgb="FF38761D"/>
      </colorScale>
    </cfRule>
  </conditionalFormatting>
  <conditionalFormatting sqref="N96">
    <cfRule type="colorScale" priority="31">
      <colorScale>
        <cfvo type="formula" val="0%"/>
        <cfvo type="formula" val="50%"/>
        <cfvo type="formula" val="100%"/>
        <color rgb="FFF3F3F3"/>
        <color rgb="FF6AA84F"/>
        <color rgb="FF38761D"/>
      </colorScale>
    </cfRule>
  </conditionalFormatting>
  <conditionalFormatting sqref="N97">
    <cfRule type="colorScale" priority="30">
      <colorScale>
        <cfvo type="formula" val="0%"/>
        <cfvo type="formula" val="50%"/>
        <cfvo type="formula" val="100%"/>
        <color rgb="FFF3F3F3"/>
        <color rgb="FF6AA84F"/>
        <color rgb="FF38761D"/>
      </colorScale>
    </cfRule>
  </conditionalFormatting>
  <conditionalFormatting sqref="N98">
    <cfRule type="colorScale" priority="29">
      <colorScale>
        <cfvo type="formula" val="0%"/>
        <cfvo type="formula" val="50%"/>
        <cfvo type="formula" val="100%"/>
        <color rgb="FFF3F3F3"/>
        <color rgb="FF6AA84F"/>
        <color rgb="FF38761D"/>
      </colorScale>
    </cfRule>
  </conditionalFormatting>
  <conditionalFormatting sqref="N51">
    <cfRule type="colorScale" priority="28">
      <colorScale>
        <cfvo type="formula" val="0%"/>
        <cfvo type="formula" val="50%"/>
        <cfvo type="formula" val="100%"/>
        <color rgb="FFF3F3F3"/>
        <color rgb="FF6AA84F"/>
        <color rgb="FF38761D"/>
      </colorScale>
    </cfRule>
  </conditionalFormatting>
  <conditionalFormatting sqref="N52">
    <cfRule type="colorScale" priority="27">
      <colorScale>
        <cfvo type="formula" val="0%"/>
        <cfvo type="formula" val="50%"/>
        <cfvo type="formula" val="100%"/>
        <color rgb="FFF3F3F3"/>
        <color rgb="FF6AA84F"/>
        <color rgb="FF38761D"/>
      </colorScale>
    </cfRule>
  </conditionalFormatting>
  <conditionalFormatting sqref="N53">
    <cfRule type="colorScale" priority="26">
      <colorScale>
        <cfvo type="formula" val="0%"/>
        <cfvo type="formula" val="50%"/>
        <cfvo type="formula" val="100%"/>
        <color rgb="FFF3F3F3"/>
        <color rgb="FF6AA84F"/>
        <color rgb="FF38761D"/>
      </colorScale>
    </cfRule>
  </conditionalFormatting>
  <conditionalFormatting sqref="N54">
    <cfRule type="colorScale" priority="25">
      <colorScale>
        <cfvo type="formula" val="0%"/>
        <cfvo type="formula" val="50%"/>
        <cfvo type="formula" val="100%"/>
        <color rgb="FFF3F3F3"/>
        <color rgb="FF6AA84F"/>
        <color rgb="FF38761D"/>
      </colorScale>
    </cfRule>
  </conditionalFormatting>
  <conditionalFormatting sqref="N62:N66 N55:N60">
    <cfRule type="colorScale" priority="24">
      <colorScale>
        <cfvo type="formula" val="0%"/>
        <cfvo type="formula" val="50%"/>
        <cfvo type="formula" val="100%"/>
        <color rgb="FFF3F3F3"/>
        <color rgb="FF6AA84F"/>
        <color rgb="FF38761D"/>
      </colorScale>
    </cfRule>
  </conditionalFormatting>
  <conditionalFormatting sqref="N7">
    <cfRule type="colorScale" priority="23">
      <colorScale>
        <cfvo type="formula" val="0%"/>
        <cfvo type="formula" val="50%"/>
        <cfvo type="formula" val="100%"/>
        <color rgb="FFF3F3F3"/>
        <color rgb="FF6AA84F"/>
        <color rgb="FF38761D"/>
      </colorScale>
    </cfRule>
  </conditionalFormatting>
  <conditionalFormatting sqref="N8">
    <cfRule type="colorScale" priority="22">
      <colorScale>
        <cfvo type="formula" val="0%"/>
        <cfvo type="formula" val="50%"/>
        <cfvo type="formula" val="100%"/>
        <color rgb="FFF3F3F3"/>
        <color rgb="FF6AA84F"/>
        <color rgb="FF38761D"/>
      </colorScale>
    </cfRule>
  </conditionalFormatting>
  <conditionalFormatting sqref="N9">
    <cfRule type="colorScale" priority="21">
      <colorScale>
        <cfvo type="formula" val="0%"/>
        <cfvo type="formula" val="50%"/>
        <cfvo type="formula" val="100%"/>
        <color rgb="FFF3F3F3"/>
        <color rgb="FF6AA84F"/>
        <color rgb="FF38761D"/>
      </colorScale>
    </cfRule>
  </conditionalFormatting>
  <conditionalFormatting sqref="N23">
    <cfRule type="colorScale" priority="20">
      <colorScale>
        <cfvo type="formula" val="0%"/>
        <cfvo type="formula" val="50%"/>
        <cfvo type="formula" val="100%"/>
        <color rgb="FFF3F3F3"/>
        <color rgb="FF6AA84F"/>
        <color rgb="FF38761D"/>
      </colorScale>
    </cfRule>
  </conditionalFormatting>
  <conditionalFormatting sqref="N24">
    <cfRule type="colorScale" priority="19">
      <colorScale>
        <cfvo type="formula" val="0%"/>
        <cfvo type="formula" val="50%"/>
        <cfvo type="formula" val="100%"/>
        <color rgb="FFF3F3F3"/>
        <color rgb="FF6AA84F"/>
        <color rgb="FF38761D"/>
      </colorScale>
    </cfRule>
  </conditionalFormatting>
  <conditionalFormatting sqref="N25">
    <cfRule type="colorScale" priority="18">
      <colorScale>
        <cfvo type="formula" val="0%"/>
        <cfvo type="formula" val="50%"/>
        <cfvo type="formula" val="100%"/>
        <color rgb="FFF3F3F3"/>
        <color rgb="FF6AA84F"/>
        <color rgb="FF38761D"/>
      </colorScale>
    </cfRule>
  </conditionalFormatting>
  <conditionalFormatting sqref="N26">
    <cfRule type="colorScale" priority="17">
      <colorScale>
        <cfvo type="formula" val="0%"/>
        <cfvo type="formula" val="50%"/>
        <cfvo type="formula" val="100%"/>
        <color rgb="FFF3F3F3"/>
        <color rgb="FF6AA84F"/>
        <color rgb="FF38761D"/>
      </colorScale>
    </cfRule>
  </conditionalFormatting>
  <conditionalFormatting sqref="N27">
    <cfRule type="colorScale" priority="16">
      <colorScale>
        <cfvo type="formula" val="0%"/>
        <cfvo type="formula" val="50%"/>
        <cfvo type="formula" val="100%"/>
        <color rgb="FFF3F3F3"/>
        <color rgb="FF6AA84F"/>
        <color rgb="FF38761D"/>
      </colorScale>
    </cfRule>
  </conditionalFormatting>
  <conditionalFormatting sqref="N28">
    <cfRule type="colorScale" priority="15">
      <colorScale>
        <cfvo type="formula" val="0%"/>
        <cfvo type="formula" val="50%"/>
        <cfvo type="formula" val="100%"/>
        <color rgb="FFF3F3F3"/>
        <color rgb="FF6AA84F"/>
        <color rgb="FF38761D"/>
      </colorScale>
    </cfRule>
  </conditionalFormatting>
  <conditionalFormatting sqref="N30">
    <cfRule type="colorScale" priority="14">
      <colorScale>
        <cfvo type="formula" val="0%"/>
        <cfvo type="formula" val="50%"/>
        <cfvo type="formula" val="100%"/>
        <color rgb="FFF3F3F3"/>
        <color rgb="FF6AA84F"/>
        <color rgb="FF38761D"/>
      </colorScale>
    </cfRule>
  </conditionalFormatting>
  <conditionalFormatting sqref="N31">
    <cfRule type="colorScale" priority="13">
      <colorScale>
        <cfvo type="formula" val="0%"/>
        <cfvo type="formula" val="50%"/>
        <cfvo type="formula" val="100%"/>
        <color rgb="FFF3F3F3"/>
        <color rgb="FF6AA84F"/>
        <color rgb="FF38761D"/>
      </colorScale>
    </cfRule>
  </conditionalFormatting>
  <conditionalFormatting sqref="N32">
    <cfRule type="colorScale" priority="12">
      <colorScale>
        <cfvo type="formula" val="0%"/>
        <cfvo type="formula" val="50%"/>
        <cfvo type="formula" val="100%"/>
        <color rgb="FFF3F3F3"/>
        <color rgb="FF6AA84F"/>
        <color rgb="FF38761D"/>
      </colorScale>
    </cfRule>
  </conditionalFormatting>
  <conditionalFormatting sqref="N33">
    <cfRule type="colorScale" priority="11">
      <colorScale>
        <cfvo type="formula" val="0%"/>
        <cfvo type="formula" val="50%"/>
        <cfvo type="formula" val="100%"/>
        <color rgb="FFF3F3F3"/>
        <color rgb="FF6AA84F"/>
        <color rgb="FF38761D"/>
      </colorScale>
    </cfRule>
  </conditionalFormatting>
  <conditionalFormatting sqref="N34">
    <cfRule type="colorScale" priority="10">
      <colorScale>
        <cfvo type="formula" val="0%"/>
        <cfvo type="formula" val="50%"/>
        <cfvo type="formula" val="100%"/>
        <color rgb="FFF3F3F3"/>
        <color rgb="FF6AA84F"/>
        <color rgb="FF38761D"/>
      </colorScale>
    </cfRule>
  </conditionalFormatting>
  <conditionalFormatting sqref="N35">
    <cfRule type="colorScale" priority="9">
      <colorScale>
        <cfvo type="formula" val="0%"/>
        <cfvo type="formula" val="50%"/>
        <cfvo type="formula" val="100%"/>
        <color rgb="FFF3F3F3"/>
        <color rgb="FF6AA84F"/>
        <color rgb="FF38761D"/>
      </colorScale>
    </cfRule>
  </conditionalFormatting>
  <conditionalFormatting sqref="N38">
    <cfRule type="colorScale" priority="8">
      <colorScale>
        <cfvo type="formula" val="0%"/>
        <cfvo type="formula" val="50%"/>
        <cfvo type="formula" val="100%"/>
        <color rgb="FFF3F3F3"/>
        <color rgb="FF6AA84F"/>
        <color rgb="FF38761D"/>
      </colorScale>
    </cfRule>
  </conditionalFormatting>
  <conditionalFormatting sqref="N42">
    <cfRule type="colorScale" priority="7">
      <colorScale>
        <cfvo type="formula" val="0%"/>
        <cfvo type="formula" val="50%"/>
        <cfvo type="formula" val="100%"/>
        <color rgb="FFF3F3F3"/>
        <color rgb="FF6AA84F"/>
        <color rgb="FF38761D"/>
      </colorScale>
    </cfRule>
  </conditionalFormatting>
  <conditionalFormatting sqref="N43">
    <cfRule type="colorScale" priority="6">
      <colorScale>
        <cfvo type="formula" val="0%"/>
        <cfvo type="formula" val="50%"/>
        <cfvo type="formula" val="100%"/>
        <color rgb="FFF3F3F3"/>
        <color rgb="FF6AA84F"/>
        <color rgb="FF38761D"/>
      </colorScale>
    </cfRule>
  </conditionalFormatting>
  <conditionalFormatting sqref="N71">
    <cfRule type="colorScale" priority="5">
      <colorScale>
        <cfvo type="formula" val="0%"/>
        <cfvo type="formula" val="50%"/>
        <cfvo type="formula" val="100%"/>
        <color rgb="FFF3F3F3"/>
        <color rgb="FF6AA84F"/>
        <color rgb="FF38761D"/>
      </colorScale>
    </cfRule>
  </conditionalFormatting>
  <conditionalFormatting sqref="N137:N138">
    <cfRule type="colorScale" priority="4">
      <colorScale>
        <cfvo type="formula" val="0%"/>
        <cfvo type="formula" val="50%"/>
        <cfvo type="formula" val="100%"/>
        <color rgb="FFF3F3F3"/>
        <color rgb="FF6AA84F"/>
        <color rgb="FF38761D"/>
      </colorScale>
    </cfRule>
  </conditionalFormatting>
  <conditionalFormatting sqref="N100">
    <cfRule type="colorScale" priority="3">
      <colorScale>
        <cfvo type="formula" val="0%"/>
        <cfvo type="formula" val="50%"/>
        <cfvo type="formula" val="100%"/>
        <color rgb="FFF3F3F3"/>
        <color rgb="FF6AA84F"/>
        <color rgb="FF38761D"/>
      </colorScale>
    </cfRule>
  </conditionalFormatting>
  <conditionalFormatting sqref="N126">
    <cfRule type="colorScale" priority="2">
      <colorScale>
        <cfvo type="formula" val="0%"/>
        <cfvo type="formula" val="50%"/>
        <cfvo type="formula" val="100%"/>
        <color rgb="FFF3F3F3"/>
        <color rgb="FF6AA84F"/>
        <color rgb="FF38761D"/>
      </colorScale>
    </cfRule>
  </conditionalFormatting>
  <conditionalFormatting sqref="N7:N138">
    <cfRule type="colorScale" priority="1">
      <colorScale>
        <cfvo type="min"/>
        <cfvo type="max"/>
        <color rgb="FF63BE7B"/>
        <color rgb="FFFFEF9C"/>
      </colorScale>
    </cfRule>
  </conditionalFormatting>
  <hyperlinks>
    <hyperlink ref="R7" r:id="rId1"/>
    <hyperlink ref="R8:R137" r:id="rId2" display="https://drive.google.com/drive/folders/1c--dA8ss_aUrfWKE-JEpWYBT7YRXZXAU?usp=sharing"/>
    <hyperlink ref="R138" r:id="rId3"/>
  </hyperlinks>
  <pageMargins left="0.7" right="0.7" top="0.75" bottom="0.75" header="0.3" footer="0.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00"/>
  <sheetViews>
    <sheetView workbookViewId="0">
      <selection activeCell="D7" sqref="D7"/>
    </sheetView>
  </sheetViews>
  <sheetFormatPr baseColWidth="10" defaultColWidth="12.5703125" defaultRowHeight="15" outlineLevelCol="1"/>
  <cols>
    <col min="1" max="1" width="6" customWidth="1"/>
    <col min="2" max="2" width="18.5703125" customWidth="1"/>
    <col min="3" max="3" width="46.140625" customWidth="1"/>
    <col min="4" max="4" width="65.85546875" customWidth="1" outlineLevel="1"/>
    <col min="5" max="5" width="24.85546875" customWidth="1" outlineLevel="1"/>
    <col min="6" max="6" width="29.85546875" customWidth="1"/>
    <col min="7" max="7" width="33.140625" customWidth="1" outlineLevel="1"/>
    <col min="8" max="8" width="24.85546875" customWidth="1" outlineLevel="1"/>
    <col min="9" max="9" width="24.28515625" customWidth="1" outlineLevel="1"/>
    <col min="10" max="10" width="24.42578125" customWidth="1" outlineLevel="1"/>
    <col min="11" max="12" width="27.28515625" customWidth="1"/>
    <col min="13" max="13" width="20.28515625" customWidth="1" outlineLevel="1"/>
    <col min="14" max="14" width="25.5703125" customWidth="1" outlineLevel="1"/>
    <col min="15" max="15" width="20.28515625" customWidth="1" outlineLevel="1"/>
    <col min="16" max="16" width="29.85546875" customWidth="1"/>
    <col min="17" max="17" width="23.5703125" customWidth="1" outlineLevel="1"/>
    <col min="18" max="18" width="28.85546875" customWidth="1" outlineLevel="1"/>
    <col min="19" max="19" width="20.28515625" customWidth="1"/>
    <col min="20" max="20" width="26.7109375" customWidth="1" outlineLevel="1"/>
    <col min="21" max="21" width="20.140625" customWidth="1"/>
    <col min="22" max="22" width="22.28515625" customWidth="1" collapsed="1"/>
    <col min="23" max="23" width="16.85546875" hidden="1" customWidth="1" outlineLevel="1"/>
    <col min="24" max="24" width="15" hidden="1" customWidth="1" outlineLevel="1"/>
    <col min="25" max="25" width="12.85546875" hidden="1" customWidth="1" outlineLevel="1"/>
    <col min="26" max="26" width="11.140625" hidden="1" customWidth="1" outlineLevel="1"/>
    <col min="27" max="27" width="10.42578125" hidden="1" customWidth="1" outlineLevel="1"/>
    <col min="28" max="28" width="9.5703125" hidden="1" customWidth="1" outlineLevel="1"/>
    <col min="29" max="29" width="13.85546875" hidden="1" customWidth="1" outlineLevel="1"/>
    <col min="30" max="30" width="14" hidden="1" customWidth="1" outlineLevel="1"/>
    <col min="31" max="31" width="11.28515625" hidden="1" customWidth="1" outlineLevel="1"/>
    <col min="32" max="32" width="13.7109375" hidden="1" customWidth="1" outlineLevel="1"/>
    <col min="33" max="33" width="11.85546875" hidden="1" customWidth="1" outlineLevel="1"/>
    <col min="34" max="34" width="10.42578125" hidden="1" customWidth="1" outlineLevel="1"/>
    <col min="35" max="35" width="10.5703125" hidden="1" customWidth="1" outlineLevel="1"/>
    <col min="36" max="36" width="11.28515625" hidden="1" customWidth="1" outlineLevel="1"/>
    <col min="37" max="38" width="16.85546875" hidden="1" customWidth="1" outlineLevel="1"/>
    <col min="39" max="39" width="34.28515625" customWidth="1"/>
    <col min="40" max="40" width="33.5703125" customWidth="1"/>
    <col min="41" max="41" width="33.5703125" customWidth="1" outlineLevel="1"/>
    <col min="42" max="42" width="37.28515625" customWidth="1"/>
    <col min="43" max="43" width="27.85546875" customWidth="1"/>
  </cols>
  <sheetData>
    <row r="1" spans="1:43" ht="29.25" customHeight="1">
      <c r="A1" s="2007" t="s">
        <v>2036</v>
      </c>
      <c r="B1" s="1682"/>
      <c r="C1" s="1682"/>
      <c r="D1" s="1682"/>
      <c r="E1" s="1682"/>
      <c r="F1" s="1682"/>
      <c r="G1" s="1682"/>
      <c r="H1" s="1682"/>
      <c r="I1" s="1682"/>
      <c r="J1" s="1682"/>
      <c r="K1" s="1682"/>
      <c r="L1" s="1682"/>
      <c r="M1" s="1682"/>
      <c r="N1" s="1682"/>
      <c r="O1" s="1682"/>
      <c r="P1" s="1682"/>
      <c r="Q1" s="1682"/>
      <c r="R1" s="1682"/>
      <c r="S1" s="1682"/>
      <c r="T1" s="1682"/>
      <c r="U1" s="1682"/>
      <c r="V1" s="1682"/>
      <c r="W1" s="1682"/>
      <c r="X1" s="1682"/>
      <c r="Y1" s="1682"/>
      <c r="Z1" s="1682"/>
      <c r="AA1" s="1682"/>
      <c r="AB1" s="1682"/>
      <c r="AC1" s="1682"/>
      <c r="AD1" s="1682"/>
      <c r="AE1" s="1682"/>
      <c r="AF1" s="1682"/>
      <c r="AG1" s="1682"/>
      <c r="AH1" s="1682"/>
      <c r="AI1" s="1682"/>
      <c r="AJ1" s="1682"/>
      <c r="AK1" s="1682"/>
      <c r="AL1" s="1682"/>
      <c r="AM1" s="1682"/>
      <c r="AN1" s="1682"/>
      <c r="AO1" s="1682"/>
      <c r="AP1" s="1682"/>
      <c r="AQ1" s="1682"/>
    </row>
    <row r="2" spans="1:43" ht="24.75" customHeight="1">
      <c r="A2" s="2008" t="s">
        <v>2037</v>
      </c>
      <c r="B2" s="2009"/>
      <c r="C2" s="2009"/>
      <c r="D2" s="2009"/>
      <c r="E2" s="2009"/>
      <c r="F2" s="2009"/>
      <c r="G2" s="2009"/>
      <c r="H2" s="2009"/>
      <c r="I2" s="2009"/>
      <c r="J2" s="2009"/>
      <c r="K2" s="2009"/>
      <c r="L2" s="2009"/>
      <c r="M2" s="2009"/>
      <c r="N2" s="2009"/>
      <c r="O2" s="2009"/>
      <c r="P2" s="2009"/>
      <c r="Q2" s="2009"/>
      <c r="R2" s="2009"/>
      <c r="S2" s="2009"/>
      <c r="T2" s="2009"/>
      <c r="U2" s="2009"/>
      <c r="V2" s="2009"/>
      <c r="W2" s="2009"/>
      <c r="X2" s="2009"/>
      <c r="Y2" s="2009"/>
      <c r="Z2" s="2009"/>
      <c r="AA2" s="2009"/>
      <c r="AB2" s="2009"/>
      <c r="AC2" s="2009"/>
      <c r="AD2" s="2009"/>
      <c r="AE2" s="2009"/>
      <c r="AF2" s="2009"/>
      <c r="AG2" s="2009"/>
      <c r="AH2" s="2009"/>
      <c r="AI2" s="2009"/>
      <c r="AJ2" s="2009"/>
      <c r="AK2" s="2009"/>
      <c r="AL2" s="2009"/>
      <c r="AM2" s="2009"/>
      <c r="AN2" s="2009"/>
      <c r="AO2" s="2009"/>
      <c r="AP2" s="2009"/>
      <c r="AQ2" s="2009"/>
    </row>
    <row r="3" spans="1:43" ht="15" customHeight="1">
      <c r="A3" s="2010" t="s">
        <v>271</v>
      </c>
      <c r="B3" s="2011"/>
      <c r="C3" s="2011"/>
      <c r="D3" s="2011"/>
      <c r="E3" s="2011"/>
      <c r="F3" s="2011"/>
      <c r="G3" s="2011"/>
      <c r="H3" s="2011"/>
      <c r="I3" s="2011"/>
      <c r="J3" s="2012"/>
      <c r="K3" s="702"/>
      <c r="L3" s="2010" t="s">
        <v>2</v>
      </c>
      <c r="M3" s="2011"/>
      <c r="N3" s="2011"/>
      <c r="O3" s="2011"/>
      <c r="P3" s="2011"/>
      <c r="Q3" s="2011"/>
      <c r="R3" s="2011"/>
      <c r="S3" s="2011"/>
      <c r="T3" s="2011"/>
      <c r="U3" s="2011"/>
      <c r="V3" s="2012"/>
      <c r="W3" s="703"/>
      <c r="X3" s="703"/>
      <c r="Y3" s="703"/>
      <c r="Z3" s="703"/>
      <c r="AA3" s="703"/>
      <c r="AB3" s="703"/>
      <c r="AC3" s="703"/>
      <c r="AD3" s="703"/>
      <c r="AE3" s="703"/>
      <c r="AF3" s="703"/>
      <c r="AG3" s="703"/>
      <c r="AH3" s="703"/>
      <c r="AI3" s="703"/>
      <c r="AJ3" s="703"/>
      <c r="AK3" s="703"/>
      <c r="AL3" s="703"/>
      <c r="AM3" s="2010" t="s">
        <v>272</v>
      </c>
      <c r="AN3" s="2012"/>
      <c r="AO3" s="704"/>
      <c r="AP3" s="2013" t="s">
        <v>305</v>
      </c>
      <c r="AQ3" s="2014"/>
    </row>
    <row r="4" spans="1:43" ht="12.75" customHeight="1">
      <c r="A4" s="2017" t="s">
        <v>3</v>
      </c>
      <c r="B4" s="2011"/>
      <c r="C4" s="2011"/>
      <c r="D4" s="2011"/>
      <c r="E4" s="2011"/>
      <c r="F4" s="2011"/>
      <c r="G4" s="2011"/>
      <c r="H4" s="2011"/>
      <c r="I4" s="2011"/>
      <c r="J4" s="2012"/>
      <c r="K4" s="705"/>
      <c r="L4" s="2018"/>
      <c r="M4" s="2011"/>
      <c r="N4" s="2011"/>
      <c r="O4" s="2011"/>
      <c r="P4" s="2011"/>
      <c r="Q4" s="2011"/>
      <c r="R4" s="2011"/>
      <c r="S4" s="2011"/>
      <c r="T4" s="2011"/>
      <c r="U4" s="2011"/>
      <c r="V4" s="2012"/>
      <c r="W4" s="706"/>
      <c r="X4" s="706"/>
      <c r="Y4" s="706"/>
      <c r="Z4" s="706"/>
      <c r="AA4" s="706"/>
      <c r="AB4" s="706"/>
      <c r="AC4" s="706"/>
      <c r="AD4" s="706"/>
      <c r="AE4" s="706"/>
      <c r="AF4" s="706"/>
      <c r="AG4" s="706"/>
      <c r="AH4" s="706"/>
      <c r="AI4" s="706"/>
      <c r="AJ4" s="706"/>
      <c r="AK4" s="706"/>
      <c r="AL4" s="706"/>
      <c r="AM4" s="2017" t="s">
        <v>274</v>
      </c>
      <c r="AN4" s="2012"/>
      <c r="AO4" s="706"/>
      <c r="AP4" s="2015"/>
      <c r="AQ4" s="2016"/>
    </row>
    <row r="5" spans="1:43" ht="15.75" customHeight="1">
      <c r="A5" s="2024" t="s">
        <v>4</v>
      </c>
      <c r="B5" s="2012"/>
      <c r="C5" s="2025" t="s">
        <v>5</v>
      </c>
      <c r="D5" s="2011"/>
      <c r="E5" s="2011"/>
      <c r="F5" s="2011"/>
      <c r="G5" s="2011"/>
      <c r="H5" s="2011"/>
      <c r="I5" s="2011"/>
      <c r="J5" s="2011"/>
      <c r="K5" s="2012"/>
      <c r="L5" s="2026" t="s">
        <v>6</v>
      </c>
      <c r="M5" s="2011"/>
      <c r="N5" s="2011"/>
      <c r="O5" s="2012"/>
      <c r="P5" s="2027" t="s">
        <v>7</v>
      </c>
      <c r="Q5" s="2011"/>
      <c r="R5" s="2012"/>
      <c r="S5" s="2028" t="s">
        <v>8</v>
      </c>
      <c r="T5" s="2012"/>
      <c r="U5" s="2029" t="s">
        <v>9</v>
      </c>
      <c r="V5" s="2011"/>
      <c r="W5" s="2011"/>
      <c r="X5" s="2011"/>
      <c r="Y5" s="2011"/>
      <c r="Z5" s="2011"/>
      <c r="AA5" s="2011"/>
      <c r="AB5" s="2011"/>
      <c r="AC5" s="2011"/>
      <c r="AD5" s="2011"/>
      <c r="AE5" s="2011"/>
      <c r="AF5" s="2011"/>
      <c r="AG5" s="2011"/>
      <c r="AH5" s="2011"/>
      <c r="AI5" s="2011"/>
      <c r="AJ5" s="2011"/>
      <c r="AK5" s="2011"/>
      <c r="AL5" s="2012"/>
      <c r="AM5" s="707" t="s">
        <v>275</v>
      </c>
      <c r="AN5" s="2019" t="s">
        <v>276</v>
      </c>
      <c r="AO5" s="2012"/>
      <c r="AP5" s="708" t="s">
        <v>277</v>
      </c>
      <c r="AQ5" s="709" t="s">
        <v>10</v>
      </c>
    </row>
    <row r="6" spans="1:43" ht="15.75" customHeight="1">
      <c r="A6" s="710" t="s">
        <v>11</v>
      </c>
      <c r="B6" s="710" t="s">
        <v>12</v>
      </c>
      <c r="C6" s="710" t="s">
        <v>13</v>
      </c>
      <c r="D6" s="710" t="s">
        <v>14</v>
      </c>
      <c r="E6" s="710" t="s">
        <v>278</v>
      </c>
      <c r="F6" s="710" t="s">
        <v>16</v>
      </c>
      <c r="G6" s="710" t="s">
        <v>17</v>
      </c>
      <c r="H6" s="710" t="s">
        <v>18</v>
      </c>
      <c r="I6" s="710" t="s">
        <v>19</v>
      </c>
      <c r="J6" s="710" t="s">
        <v>20</v>
      </c>
      <c r="K6" s="710" t="s">
        <v>21</v>
      </c>
      <c r="L6" s="710" t="s">
        <v>22</v>
      </c>
      <c r="M6" s="710" t="s">
        <v>23</v>
      </c>
      <c r="N6" s="710" t="s">
        <v>24</v>
      </c>
      <c r="O6" s="710" t="s">
        <v>25</v>
      </c>
      <c r="P6" s="710" t="s">
        <v>26</v>
      </c>
      <c r="Q6" s="710" t="s">
        <v>27</v>
      </c>
      <c r="R6" s="710" t="s">
        <v>28</v>
      </c>
      <c r="S6" s="710" t="s">
        <v>29</v>
      </c>
      <c r="T6" s="710" t="s">
        <v>30</v>
      </c>
      <c r="U6" s="710" t="s">
        <v>31</v>
      </c>
      <c r="V6" s="710" t="s">
        <v>279</v>
      </c>
      <c r="W6" s="711" t="s">
        <v>280</v>
      </c>
      <c r="X6" s="711" t="s">
        <v>281</v>
      </c>
      <c r="Y6" s="711" t="s">
        <v>282</v>
      </c>
      <c r="Z6" s="711" t="s">
        <v>283</v>
      </c>
      <c r="AA6" s="711" t="s">
        <v>284</v>
      </c>
      <c r="AB6" s="711" t="s">
        <v>285</v>
      </c>
      <c r="AC6" s="711" t="s">
        <v>286</v>
      </c>
      <c r="AD6" s="711" t="s">
        <v>287</v>
      </c>
      <c r="AE6" s="711" t="s">
        <v>288</v>
      </c>
      <c r="AF6" s="711" t="s">
        <v>289</v>
      </c>
      <c r="AG6" s="711" t="s">
        <v>290</v>
      </c>
      <c r="AH6" s="711" t="s">
        <v>291</v>
      </c>
      <c r="AI6" s="711" t="s">
        <v>292</v>
      </c>
      <c r="AJ6" s="711" t="s">
        <v>293</v>
      </c>
      <c r="AK6" s="711" t="s">
        <v>294</v>
      </c>
      <c r="AL6" s="711" t="s">
        <v>295</v>
      </c>
      <c r="AM6" s="711" t="s">
        <v>296</v>
      </c>
      <c r="AN6" s="711" t="s">
        <v>297</v>
      </c>
      <c r="AO6" s="711" t="s">
        <v>298</v>
      </c>
      <c r="AP6" s="711" t="s">
        <v>307</v>
      </c>
      <c r="AQ6" s="710" t="s">
        <v>32</v>
      </c>
    </row>
    <row r="7" spans="1:43" ht="130.5" customHeight="1">
      <c r="A7" s="712">
        <v>1</v>
      </c>
      <c r="B7" s="2020" t="s">
        <v>688</v>
      </c>
      <c r="C7" s="2021" t="s">
        <v>2038</v>
      </c>
      <c r="D7" s="713" t="s">
        <v>2039</v>
      </c>
      <c r="E7" s="712" t="s">
        <v>44</v>
      </c>
      <c r="F7" s="712" t="s">
        <v>344</v>
      </c>
      <c r="G7" s="712" t="s">
        <v>36</v>
      </c>
      <c r="H7" s="712" t="s">
        <v>37</v>
      </c>
      <c r="I7" s="712" t="s">
        <v>38</v>
      </c>
      <c r="J7" s="712" t="s">
        <v>38</v>
      </c>
      <c r="K7" s="714" t="s">
        <v>1014</v>
      </c>
      <c r="L7" s="715" t="s">
        <v>2040</v>
      </c>
      <c r="M7" s="716" t="s">
        <v>301</v>
      </c>
      <c r="N7" s="717">
        <v>0.5</v>
      </c>
      <c r="O7" s="718" t="s">
        <v>46</v>
      </c>
      <c r="P7" s="712" t="s">
        <v>2041</v>
      </c>
      <c r="Q7" s="712" t="s">
        <v>2042</v>
      </c>
      <c r="R7" s="719"/>
      <c r="S7" s="712" t="s">
        <v>2043</v>
      </c>
      <c r="T7" s="712" t="s">
        <v>2044</v>
      </c>
      <c r="U7" s="712" t="s">
        <v>2045</v>
      </c>
      <c r="V7" s="712" t="s">
        <v>2045</v>
      </c>
      <c r="W7" s="712"/>
      <c r="X7" s="712"/>
      <c r="Y7" s="712"/>
      <c r="Z7" s="712"/>
      <c r="AA7" s="712"/>
      <c r="AB7" s="712"/>
      <c r="AC7" s="712"/>
      <c r="AD7" s="712"/>
      <c r="AE7" s="712"/>
      <c r="AF7" s="712"/>
      <c r="AG7" s="712"/>
      <c r="AH7" s="712"/>
      <c r="AI7" s="712"/>
      <c r="AJ7" s="712"/>
      <c r="AK7" s="712"/>
      <c r="AL7" s="712"/>
      <c r="AM7" s="712" t="s">
        <v>2045</v>
      </c>
      <c r="AN7" s="712" t="s">
        <v>2046</v>
      </c>
      <c r="AO7" s="715" t="s">
        <v>2047</v>
      </c>
      <c r="AP7" s="712" t="s">
        <v>2048</v>
      </c>
      <c r="AQ7" s="720"/>
    </row>
    <row r="8" spans="1:43" ht="74.25" customHeight="1">
      <c r="A8" s="712">
        <v>2</v>
      </c>
      <c r="B8" s="1701"/>
      <c r="C8" s="1699"/>
      <c r="D8" s="713" t="s">
        <v>2049</v>
      </c>
      <c r="E8" s="712" t="s">
        <v>44</v>
      </c>
      <c r="F8" s="712" t="s">
        <v>2050</v>
      </c>
      <c r="G8" s="712" t="s">
        <v>36</v>
      </c>
      <c r="H8" s="712" t="s">
        <v>37</v>
      </c>
      <c r="I8" s="712" t="s">
        <v>38</v>
      </c>
      <c r="J8" s="712" t="s">
        <v>38</v>
      </c>
      <c r="K8" s="714" t="s">
        <v>1014</v>
      </c>
      <c r="L8" s="715" t="s">
        <v>2051</v>
      </c>
      <c r="M8" s="721" t="s">
        <v>314</v>
      </c>
      <c r="N8" s="722">
        <v>0</v>
      </c>
      <c r="O8" s="723" t="s">
        <v>46</v>
      </c>
      <c r="P8" s="712" t="s">
        <v>2052</v>
      </c>
      <c r="Q8" s="712" t="s">
        <v>2053</v>
      </c>
      <c r="R8" s="719"/>
      <c r="S8" s="712" t="s">
        <v>2054</v>
      </c>
      <c r="T8" s="712" t="s">
        <v>2055</v>
      </c>
      <c r="U8" s="712" t="s">
        <v>2045</v>
      </c>
      <c r="V8" s="712" t="s">
        <v>2045</v>
      </c>
      <c r="W8" s="712"/>
      <c r="X8" s="712"/>
      <c r="Y8" s="712"/>
      <c r="Z8" s="712"/>
      <c r="AA8" s="712"/>
      <c r="AB8" s="712"/>
      <c r="AC8" s="712"/>
      <c r="AD8" s="712"/>
      <c r="AE8" s="712"/>
      <c r="AF8" s="712"/>
      <c r="AG8" s="712"/>
      <c r="AH8" s="712"/>
      <c r="AI8" s="712"/>
      <c r="AJ8" s="712"/>
      <c r="AK8" s="712"/>
      <c r="AL8" s="712"/>
      <c r="AM8" s="712" t="s">
        <v>2045</v>
      </c>
      <c r="AN8" s="712" t="s">
        <v>2056</v>
      </c>
      <c r="AO8" s="715" t="s">
        <v>2057</v>
      </c>
      <c r="AP8" s="712" t="s">
        <v>2048</v>
      </c>
      <c r="AQ8" s="720"/>
    </row>
    <row r="9" spans="1:43" ht="128.25" customHeight="1">
      <c r="A9" s="712"/>
      <c r="B9" s="1701"/>
      <c r="C9" s="2021" t="s">
        <v>2058</v>
      </c>
      <c r="D9" s="713" t="s">
        <v>2059</v>
      </c>
      <c r="E9" s="712" t="s">
        <v>34</v>
      </c>
      <c r="F9" s="713" t="s">
        <v>2060</v>
      </c>
      <c r="G9" s="713" t="s">
        <v>2061</v>
      </c>
      <c r="H9" s="713" t="s">
        <v>2062</v>
      </c>
      <c r="I9" s="712" t="s">
        <v>2063</v>
      </c>
      <c r="J9" s="713" t="s">
        <v>2064</v>
      </c>
      <c r="K9" s="714" t="s">
        <v>1014</v>
      </c>
      <c r="L9" s="715" t="s">
        <v>2040</v>
      </c>
      <c r="M9" s="721" t="s">
        <v>301</v>
      </c>
      <c r="N9" s="722">
        <v>0.5</v>
      </c>
      <c r="O9" s="723" t="s">
        <v>46</v>
      </c>
      <c r="P9" s="712" t="s">
        <v>2065</v>
      </c>
      <c r="Q9" s="712" t="s">
        <v>2066</v>
      </c>
      <c r="R9" s="719"/>
      <c r="S9" s="712" t="s">
        <v>2043</v>
      </c>
      <c r="T9" s="712" t="s">
        <v>2067</v>
      </c>
      <c r="U9" s="712" t="s">
        <v>2045</v>
      </c>
      <c r="V9" s="712" t="s">
        <v>2045</v>
      </c>
      <c r="W9" s="712"/>
      <c r="X9" s="712"/>
      <c r="Y9" s="712"/>
      <c r="Z9" s="712"/>
      <c r="AA9" s="712"/>
      <c r="AB9" s="712"/>
      <c r="AC9" s="712"/>
      <c r="AD9" s="712"/>
      <c r="AE9" s="712"/>
      <c r="AF9" s="712"/>
      <c r="AG9" s="712"/>
      <c r="AH9" s="712"/>
      <c r="AI9" s="712"/>
      <c r="AJ9" s="712"/>
      <c r="AK9" s="712"/>
      <c r="AL9" s="712"/>
      <c r="AM9" s="712" t="s">
        <v>2045</v>
      </c>
      <c r="AN9" s="712" t="s">
        <v>2068</v>
      </c>
      <c r="AO9" s="715" t="s">
        <v>2069</v>
      </c>
      <c r="AP9" s="712" t="s">
        <v>2070</v>
      </c>
      <c r="AQ9" s="720"/>
    </row>
    <row r="10" spans="1:43" ht="116.45" customHeight="1">
      <c r="A10" s="712"/>
      <c r="B10" s="1701"/>
      <c r="C10" s="1699"/>
      <c r="D10" s="713" t="s">
        <v>2071</v>
      </c>
      <c r="E10" s="712" t="s">
        <v>34</v>
      </c>
      <c r="F10" s="713" t="s">
        <v>2060</v>
      </c>
      <c r="G10" s="713" t="s">
        <v>2061</v>
      </c>
      <c r="H10" s="713" t="s">
        <v>2062</v>
      </c>
      <c r="I10" s="712" t="s">
        <v>2063</v>
      </c>
      <c r="J10" s="713" t="s">
        <v>2064</v>
      </c>
      <c r="K10" s="714" t="s">
        <v>1014</v>
      </c>
      <c r="L10" s="715" t="s">
        <v>2072</v>
      </c>
      <c r="M10" s="721" t="s">
        <v>314</v>
      </c>
      <c r="N10" s="722">
        <v>0</v>
      </c>
      <c r="O10" s="723" t="s">
        <v>46</v>
      </c>
      <c r="P10" s="712" t="s">
        <v>2073</v>
      </c>
      <c r="Q10" s="712" t="s">
        <v>2074</v>
      </c>
      <c r="R10" s="720"/>
      <c r="S10" s="712" t="s">
        <v>2075</v>
      </c>
      <c r="T10" s="712" t="s">
        <v>2076</v>
      </c>
      <c r="U10" s="712" t="s">
        <v>2045</v>
      </c>
      <c r="V10" s="712" t="s">
        <v>2045</v>
      </c>
      <c r="W10" s="712"/>
      <c r="X10" s="712"/>
      <c r="Y10" s="712"/>
      <c r="Z10" s="712"/>
      <c r="AA10" s="712"/>
      <c r="AB10" s="712"/>
      <c r="AC10" s="712"/>
      <c r="AD10" s="712"/>
      <c r="AE10" s="712"/>
      <c r="AF10" s="712"/>
      <c r="AG10" s="712"/>
      <c r="AH10" s="712"/>
      <c r="AI10" s="712"/>
      <c r="AJ10" s="712"/>
      <c r="AK10" s="712"/>
      <c r="AL10" s="712"/>
      <c r="AM10" s="712" t="s">
        <v>2045</v>
      </c>
      <c r="AN10" s="712" t="s">
        <v>2068</v>
      </c>
      <c r="AO10" s="715" t="s">
        <v>2077</v>
      </c>
      <c r="AP10" s="712" t="s">
        <v>2078</v>
      </c>
      <c r="AQ10" s="712" t="s">
        <v>2079</v>
      </c>
    </row>
    <row r="11" spans="1:43" ht="108.95" customHeight="1">
      <c r="A11" s="712">
        <v>3</v>
      </c>
      <c r="B11" s="1701"/>
      <c r="C11" s="2021" t="s">
        <v>2080</v>
      </c>
      <c r="D11" s="713" t="s">
        <v>2081</v>
      </c>
      <c r="E11" s="712" t="s">
        <v>44</v>
      </c>
      <c r="F11" s="712" t="s">
        <v>344</v>
      </c>
      <c r="G11" s="712" t="s">
        <v>36</v>
      </c>
      <c r="H11" s="724" t="s">
        <v>37</v>
      </c>
      <c r="I11" s="724" t="s">
        <v>38</v>
      </c>
      <c r="J11" s="724" t="s">
        <v>38</v>
      </c>
      <c r="K11" s="724" t="s">
        <v>1014</v>
      </c>
      <c r="L11" s="715" t="s">
        <v>2082</v>
      </c>
      <c r="M11" s="721" t="s">
        <v>693</v>
      </c>
      <c r="N11" s="722">
        <v>1</v>
      </c>
      <c r="O11" s="723" t="s">
        <v>46</v>
      </c>
      <c r="P11" s="712" t="s">
        <v>2083</v>
      </c>
      <c r="Q11" s="712" t="s">
        <v>2084</v>
      </c>
      <c r="R11" s="720"/>
      <c r="S11" s="712" t="s">
        <v>2043</v>
      </c>
      <c r="T11" s="712" t="s">
        <v>2085</v>
      </c>
      <c r="U11" s="712" t="s">
        <v>2045</v>
      </c>
      <c r="V11" s="712" t="s">
        <v>2045</v>
      </c>
      <c r="W11" s="712"/>
      <c r="X11" s="712"/>
      <c r="Y11" s="712"/>
      <c r="Z11" s="712"/>
      <c r="AA11" s="712"/>
      <c r="AB11" s="712"/>
      <c r="AC11" s="712"/>
      <c r="AD11" s="712"/>
      <c r="AE11" s="712"/>
      <c r="AF11" s="712"/>
      <c r="AG11" s="712"/>
      <c r="AH11" s="712"/>
      <c r="AI11" s="712"/>
      <c r="AJ11" s="712"/>
      <c r="AK11" s="712"/>
      <c r="AL11" s="712"/>
      <c r="AM11" s="712" t="s">
        <v>2045</v>
      </c>
      <c r="AN11" s="712" t="s">
        <v>2086</v>
      </c>
      <c r="AO11" s="715" t="s">
        <v>2087</v>
      </c>
      <c r="AP11" s="712" t="s">
        <v>2088</v>
      </c>
      <c r="AQ11" s="720"/>
    </row>
    <row r="12" spans="1:43" ht="122.45" customHeight="1">
      <c r="A12" s="712"/>
      <c r="B12" s="1701"/>
      <c r="C12" s="2022"/>
      <c r="D12" s="713" t="s">
        <v>2089</v>
      </c>
      <c r="E12" s="712" t="s">
        <v>44</v>
      </c>
      <c r="F12" s="712" t="s">
        <v>344</v>
      </c>
      <c r="G12" s="725" t="s">
        <v>36</v>
      </c>
      <c r="H12" s="726" t="s">
        <v>37</v>
      </c>
      <c r="I12" s="726" t="s">
        <v>38</v>
      </c>
      <c r="J12" s="726" t="s">
        <v>38</v>
      </c>
      <c r="K12" s="726" t="s">
        <v>1014</v>
      </c>
      <c r="L12" s="727" t="s">
        <v>2090</v>
      </c>
      <c r="M12" s="721" t="s">
        <v>314</v>
      </c>
      <c r="N12" s="722">
        <v>0</v>
      </c>
      <c r="O12" s="723" t="s">
        <v>46</v>
      </c>
      <c r="P12" s="712" t="s">
        <v>2091</v>
      </c>
      <c r="Q12" s="712" t="s">
        <v>2092</v>
      </c>
      <c r="R12" s="720"/>
      <c r="S12" s="712" t="s">
        <v>2093</v>
      </c>
      <c r="T12" s="712" t="s">
        <v>2094</v>
      </c>
      <c r="U12" s="712" t="s">
        <v>2045</v>
      </c>
      <c r="V12" s="712" t="s">
        <v>2045</v>
      </c>
      <c r="W12" s="712"/>
      <c r="X12" s="712"/>
      <c r="Y12" s="712"/>
      <c r="Z12" s="712"/>
      <c r="AA12" s="712"/>
      <c r="AB12" s="712"/>
      <c r="AC12" s="712"/>
      <c r="AD12" s="712"/>
      <c r="AE12" s="712"/>
      <c r="AF12" s="712"/>
      <c r="AG12" s="712"/>
      <c r="AH12" s="712"/>
      <c r="AI12" s="712"/>
      <c r="AJ12" s="712"/>
      <c r="AK12" s="712"/>
      <c r="AL12" s="712"/>
      <c r="AM12" s="712" t="s">
        <v>2045</v>
      </c>
      <c r="AN12" s="712" t="s">
        <v>2095</v>
      </c>
      <c r="AO12" s="715" t="s">
        <v>2096</v>
      </c>
      <c r="AP12" s="712" t="s">
        <v>2088</v>
      </c>
      <c r="AQ12" s="720"/>
    </row>
    <row r="13" spans="1:43" ht="81" customHeight="1">
      <c r="A13" s="712"/>
      <c r="B13" s="1701"/>
      <c r="C13" s="2023"/>
      <c r="D13" s="713" t="s">
        <v>2097</v>
      </c>
      <c r="E13" s="712" t="s">
        <v>34</v>
      </c>
      <c r="F13" s="713" t="s">
        <v>2060</v>
      </c>
      <c r="G13" s="728" t="s">
        <v>2061</v>
      </c>
      <c r="H13" s="729" t="s">
        <v>2098</v>
      </c>
      <c r="I13" s="726" t="s">
        <v>2063</v>
      </c>
      <c r="J13" s="730" t="s">
        <v>2099</v>
      </c>
      <c r="K13" s="726" t="s">
        <v>1014</v>
      </c>
      <c r="L13" s="727" t="s">
        <v>2100</v>
      </c>
      <c r="M13" s="721" t="s">
        <v>314</v>
      </c>
      <c r="N13" s="722">
        <v>0</v>
      </c>
      <c r="O13" s="723" t="s">
        <v>46</v>
      </c>
      <c r="P13" s="712" t="s">
        <v>2101</v>
      </c>
      <c r="Q13" s="712" t="s">
        <v>2102</v>
      </c>
      <c r="R13" s="720"/>
      <c r="S13" s="712" t="s">
        <v>2093</v>
      </c>
      <c r="T13" s="712" t="s">
        <v>2094</v>
      </c>
      <c r="U13" s="712" t="s">
        <v>2045</v>
      </c>
      <c r="V13" s="712" t="s">
        <v>2045</v>
      </c>
      <c r="W13" s="712"/>
      <c r="X13" s="712"/>
      <c r="Y13" s="712"/>
      <c r="Z13" s="712"/>
      <c r="AA13" s="712"/>
      <c r="AB13" s="712"/>
      <c r="AC13" s="712"/>
      <c r="AD13" s="712"/>
      <c r="AE13" s="712"/>
      <c r="AF13" s="712"/>
      <c r="AG13" s="712"/>
      <c r="AH13" s="712"/>
      <c r="AI13" s="712"/>
      <c r="AJ13" s="712"/>
      <c r="AK13" s="712"/>
      <c r="AL13" s="712"/>
      <c r="AM13" s="712" t="s">
        <v>2045</v>
      </c>
      <c r="AN13" s="712" t="s">
        <v>2068</v>
      </c>
      <c r="AO13" s="715" t="s">
        <v>2103</v>
      </c>
      <c r="AP13" s="712" t="s">
        <v>2104</v>
      </c>
      <c r="AQ13" s="720"/>
    </row>
    <row r="14" spans="1:43" ht="151.5" customHeight="1">
      <c r="A14" s="712"/>
      <c r="B14" s="1701"/>
      <c r="C14" s="2021" t="s">
        <v>2105</v>
      </c>
      <c r="D14" s="713" t="s">
        <v>2106</v>
      </c>
      <c r="E14" s="712" t="s">
        <v>34</v>
      </c>
      <c r="F14" s="713" t="s">
        <v>2060</v>
      </c>
      <c r="G14" s="728" t="s">
        <v>2061</v>
      </c>
      <c r="H14" s="729" t="s">
        <v>2098</v>
      </c>
      <c r="I14" s="726" t="s">
        <v>2063</v>
      </c>
      <c r="J14" s="730" t="s">
        <v>2099</v>
      </c>
      <c r="K14" s="726" t="s">
        <v>1014</v>
      </c>
      <c r="L14" s="715" t="s">
        <v>2107</v>
      </c>
      <c r="M14" s="721" t="s">
        <v>314</v>
      </c>
      <c r="N14" s="722">
        <v>0</v>
      </c>
      <c r="O14" s="718" t="s">
        <v>40</v>
      </c>
      <c r="P14" s="712" t="s">
        <v>2108</v>
      </c>
      <c r="Q14" s="712" t="s">
        <v>2109</v>
      </c>
      <c r="R14" s="720"/>
      <c r="S14" s="712" t="s">
        <v>2043</v>
      </c>
      <c r="T14" s="712" t="s">
        <v>2110</v>
      </c>
      <c r="U14" s="712" t="s">
        <v>2045</v>
      </c>
      <c r="V14" s="712" t="s">
        <v>2045</v>
      </c>
      <c r="W14" s="712"/>
      <c r="X14" s="712"/>
      <c r="Y14" s="712"/>
      <c r="Z14" s="712"/>
      <c r="AA14" s="712"/>
      <c r="AB14" s="712"/>
      <c r="AC14" s="712"/>
      <c r="AD14" s="712"/>
      <c r="AE14" s="712"/>
      <c r="AF14" s="712"/>
      <c r="AG14" s="712"/>
      <c r="AH14" s="712"/>
      <c r="AI14" s="712"/>
      <c r="AJ14" s="712"/>
      <c r="AK14" s="712"/>
      <c r="AL14" s="712"/>
      <c r="AM14" s="712" t="s">
        <v>2045</v>
      </c>
      <c r="AN14" s="712" t="s">
        <v>2111</v>
      </c>
      <c r="AO14" s="715" t="s">
        <v>2112</v>
      </c>
      <c r="AP14" s="712" t="s">
        <v>2113</v>
      </c>
      <c r="AQ14" s="720"/>
    </row>
    <row r="15" spans="1:43" ht="165.6" customHeight="1">
      <c r="A15" s="712"/>
      <c r="B15" s="1701"/>
      <c r="C15" s="1701"/>
      <c r="D15" s="713" t="s">
        <v>2114</v>
      </c>
      <c r="E15" s="712" t="s">
        <v>34</v>
      </c>
      <c r="F15" s="713" t="s">
        <v>2060</v>
      </c>
      <c r="G15" s="728" t="s">
        <v>2061</v>
      </c>
      <c r="H15" s="729" t="s">
        <v>2098</v>
      </c>
      <c r="I15" s="726" t="s">
        <v>2063</v>
      </c>
      <c r="J15" s="730" t="s">
        <v>2099</v>
      </c>
      <c r="K15" s="712" t="s">
        <v>1014</v>
      </c>
      <c r="L15" s="715" t="s">
        <v>2115</v>
      </c>
      <c r="M15" s="721" t="s">
        <v>314</v>
      </c>
      <c r="N15" s="722">
        <v>0</v>
      </c>
      <c r="O15" s="723" t="s">
        <v>40</v>
      </c>
      <c r="P15" s="712" t="s">
        <v>2116</v>
      </c>
      <c r="Q15" s="712" t="s">
        <v>2117</v>
      </c>
      <c r="R15" s="720"/>
      <c r="S15" s="712" t="s">
        <v>2118</v>
      </c>
      <c r="T15" s="712" t="s">
        <v>2119</v>
      </c>
      <c r="U15" s="712" t="s">
        <v>2045</v>
      </c>
      <c r="V15" s="712" t="s">
        <v>2045</v>
      </c>
      <c r="W15" s="712"/>
      <c r="X15" s="712"/>
      <c r="Y15" s="712"/>
      <c r="Z15" s="712"/>
      <c r="AA15" s="712"/>
      <c r="AB15" s="712"/>
      <c r="AC15" s="712"/>
      <c r="AD15" s="712"/>
      <c r="AE15" s="712"/>
      <c r="AF15" s="712"/>
      <c r="AG15" s="712"/>
      <c r="AH15" s="712"/>
      <c r="AI15" s="712"/>
      <c r="AJ15" s="712"/>
      <c r="AK15" s="712"/>
      <c r="AL15" s="712"/>
      <c r="AM15" s="712" t="s">
        <v>2045</v>
      </c>
      <c r="AN15" s="712" t="s">
        <v>2068</v>
      </c>
      <c r="AO15" s="715" t="s">
        <v>2120</v>
      </c>
      <c r="AP15" s="712" t="s">
        <v>2113</v>
      </c>
      <c r="AQ15" s="720"/>
    </row>
    <row r="16" spans="1:43" ht="62.1" customHeight="1">
      <c r="A16" s="712"/>
      <c r="B16" s="1701"/>
      <c r="C16" s="1699"/>
      <c r="D16" s="713" t="s">
        <v>2121</v>
      </c>
      <c r="E16" s="712" t="s">
        <v>34</v>
      </c>
      <c r="F16" s="713" t="s">
        <v>2060</v>
      </c>
      <c r="G16" s="728" t="s">
        <v>2061</v>
      </c>
      <c r="H16" s="729" t="s">
        <v>2098</v>
      </c>
      <c r="I16" s="726" t="s">
        <v>2063</v>
      </c>
      <c r="J16" s="730" t="s">
        <v>2099</v>
      </c>
      <c r="K16" s="712" t="s">
        <v>1014</v>
      </c>
      <c r="L16" s="727" t="s">
        <v>2090</v>
      </c>
      <c r="M16" s="721" t="s">
        <v>314</v>
      </c>
      <c r="N16" s="722">
        <v>0</v>
      </c>
      <c r="O16" s="723" t="s">
        <v>40</v>
      </c>
      <c r="P16" s="712" t="s">
        <v>2122</v>
      </c>
      <c r="Q16" s="712" t="s">
        <v>2123</v>
      </c>
      <c r="R16" s="720"/>
      <c r="S16" s="712" t="s">
        <v>2124</v>
      </c>
      <c r="T16" s="712" t="s">
        <v>2110</v>
      </c>
      <c r="U16" s="712" t="s">
        <v>2045</v>
      </c>
      <c r="V16" s="712" t="s">
        <v>2045</v>
      </c>
      <c r="W16" s="712"/>
      <c r="X16" s="712"/>
      <c r="Y16" s="712"/>
      <c r="Z16" s="712"/>
      <c r="AA16" s="712"/>
      <c r="AB16" s="712"/>
      <c r="AC16" s="712"/>
      <c r="AD16" s="712"/>
      <c r="AE16" s="712"/>
      <c r="AF16" s="712"/>
      <c r="AG16" s="712"/>
      <c r="AH16" s="712"/>
      <c r="AI16" s="712"/>
      <c r="AJ16" s="712"/>
      <c r="AK16" s="712"/>
      <c r="AL16" s="712"/>
      <c r="AM16" s="712" t="s">
        <v>2045</v>
      </c>
      <c r="AN16" s="712" t="s">
        <v>2125</v>
      </c>
      <c r="AO16" s="715" t="s">
        <v>2126</v>
      </c>
      <c r="AP16" s="712" t="s">
        <v>2127</v>
      </c>
      <c r="AQ16" s="720"/>
    </row>
    <row r="17" spans="1:43" ht="81" customHeight="1">
      <c r="A17" s="712"/>
      <c r="B17" s="1701"/>
      <c r="C17" s="713" t="s">
        <v>2128</v>
      </c>
      <c r="D17" s="713" t="s">
        <v>2129</v>
      </c>
      <c r="E17" s="712" t="s">
        <v>34</v>
      </c>
      <c r="F17" s="713" t="s">
        <v>2060</v>
      </c>
      <c r="G17" s="728" t="s">
        <v>2061</v>
      </c>
      <c r="H17" s="729" t="s">
        <v>2098</v>
      </c>
      <c r="I17" s="726" t="s">
        <v>2063</v>
      </c>
      <c r="J17" s="730" t="s">
        <v>2099</v>
      </c>
      <c r="K17" s="712" t="s">
        <v>1014</v>
      </c>
      <c r="L17" s="715" t="s">
        <v>2130</v>
      </c>
      <c r="M17" s="721" t="s">
        <v>314</v>
      </c>
      <c r="N17" s="722">
        <v>0</v>
      </c>
      <c r="O17" s="723" t="s">
        <v>46</v>
      </c>
      <c r="P17" s="712" t="s">
        <v>2131</v>
      </c>
      <c r="Q17" s="712" t="s">
        <v>2132</v>
      </c>
      <c r="R17" s="720"/>
      <c r="S17" s="712" t="s">
        <v>2043</v>
      </c>
      <c r="T17" s="712" t="s">
        <v>2110</v>
      </c>
      <c r="U17" s="712" t="s">
        <v>2045</v>
      </c>
      <c r="V17" s="712" t="s">
        <v>2045</v>
      </c>
      <c r="W17" s="712"/>
      <c r="X17" s="712"/>
      <c r="Y17" s="712"/>
      <c r="Z17" s="712"/>
      <c r="AA17" s="712"/>
      <c r="AB17" s="712"/>
      <c r="AC17" s="712"/>
      <c r="AD17" s="712"/>
      <c r="AE17" s="712"/>
      <c r="AF17" s="712"/>
      <c r="AG17" s="712"/>
      <c r="AH17" s="712"/>
      <c r="AI17" s="712"/>
      <c r="AJ17" s="712"/>
      <c r="AK17" s="712"/>
      <c r="AL17" s="712"/>
      <c r="AM17" s="712" t="s">
        <v>2045</v>
      </c>
      <c r="AN17" s="712" t="s">
        <v>2068</v>
      </c>
      <c r="AO17" s="715" t="s">
        <v>2133</v>
      </c>
      <c r="AP17" s="712" t="s">
        <v>2134</v>
      </c>
      <c r="AQ17" s="720"/>
    </row>
    <row r="18" spans="1:43" ht="127.5" customHeight="1">
      <c r="A18" s="712"/>
      <c r="B18" s="1701"/>
      <c r="C18" s="713" t="s">
        <v>2135</v>
      </c>
      <c r="D18" s="713" t="s">
        <v>2136</v>
      </c>
      <c r="E18" s="712" t="s">
        <v>44</v>
      </c>
      <c r="F18" s="712" t="s">
        <v>344</v>
      </c>
      <c r="G18" s="712" t="s">
        <v>36</v>
      </c>
      <c r="H18" s="712" t="s">
        <v>37</v>
      </c>
      <c r="I18" s="712" t="s">
        <v>38</v>
      </c>
      <c r="J18" s="712" t="s">
        <v>38</v>
      </c>
      <c r="K18" s="712" t="s">
        <v>1014</v>
      </c>
      <c r="L18" s="715" t="s">
        <v>2040</v>
      </c>
      <c r="M18" s="721" t="s">
        <v>314</v>
      </c>
      <c r="N18" s="722">
        <v>0</v>
      </c>
      <c r="O18" s="723" t="s">
        <v>46</v>
      </c>
      <c r="P18" s="712" t="s">
        <v>2137</v>
      </c>
      <c r="Q18" s="712" t="s">
        <v>2138</v>
      </c>
      <c r="R18" s="720"/>
      <c r="S18" s="712" t="s">
        <v>2139</v>
      </c>
      <c r="T18" s="712" t="s">
        <v>2110</v>
      </c>
      <c r="U18" s="712" t="s">
        <v>2045</v>
      </c>
      <c r="V18" s="712" t="s">
        <v>2045</v>
      </c>
      <c r="W18" s="712"/>
      <c r="X18" s="712"/>
      <c r="Y18" s="712"/>
      <c r="Z18" s="712"/>
      <c r="AA18" s="712"/>
      <c r="AB18" s="712"/>
      <c r="AC18" s="712"/>
      <c r="AD18" s="712"/>
      <c r="AE18" s="712"/>
      <c r="AF18" s="712"/>
      <c r="AG18" s="712"/>
      <c r="AH18" s="712"/>
      <c r="AI18" s="712"/>
      <c r="AJ18" s="712"/>
      <c r="AK18" s="712"/>
      <c r="AL18" s="712"/>
      <c r="AM18" s="712" t="s">
        <v>2045</v>
      </c>
      <c r="AN18" s="712" t="s">
        <v>2140</v>
      </c>
      <c r="AO18" s="715" t="s">
        <v>2136</v>
      </c>
      <c r="AP18" s="712" t="s">
        <v>2141</v>
      </c>
      <c r="AQ18" s="720"/>
    </row>
    <row r="19" spans="1:43" ht="136.5" customHeight="1">
      <c r="A19" s="712"/>
      <c r="B19" s="1701"/>
      <c r="C19" s="2021" t="s">
        <v>2142</v>
      </c>
      <c r="D19" s="713" t="s">
        <v>2143</v>
      </c>
      <c r="E19" s="712" t="s">
        <v>44</v>
      </c>
      <c r="F19" s="712" t="s">
        <v>344</v>
      </c>
      <c r="G19" s="712" t="s">
        <v>36</v>
      </c>
      <c r="H19" s="712" t="s">
        <v>37</v>
      </c>
      <c r="I19" s="712" t="s">
        <v>38</v>
      </c>
      <c r="J19" s="712" t="s">
        <v>38</v>
      </c>
      <c r="K19" s="712" t="s">
        <v>1014</v>
      </c>
      <c r="L19" s="715" t="s">
        <v>2040</v>
      </c>
      <c r="M19" s="721" t="s">
        <v>314</v>
      </c>
      <c r="N19" s="722">
        <v>0</v>
      </c>
      <c r="O19" s="723" t="s">
        <v>46</v>
      </c>
      <c r="P19" s="712" t="s">
        <v>2144</v>
      </c>
      <c r="Q19" s="712" t="s">
        <v>2145</v>
      </c>
      <c r="R19" s="720"/>
      <c r="S19" s="712" t="s">
        <v>2139</v>
      </c>
      <c r="T19" s="712" t="s">
        <v>2110</v>
      </c>
      <c r="U19" s="712" t="s">
        <v>2045</v>
      </c>
      <c r="V19" s="712" t="s">
        <v>2045</v>
      </c>
      <c r="W19" s="712"/>
      <c r="X19" s="712"/>
      <c r="Y19" s="712"/>
      <c r="Z19" s="712"/>
      <c r="AA19" s="712"/>
      <c r="AB19" s="712"/>
      <c r="AC19" s="712"/>
      <c r="AD19" s="712"/>
      <c r="AE19" s="712"/>
      <c r="AF19" s="712"/>
      <c r="AG19" s="712"/>
      <c r="AH19" s="712"/>
      <c r="AI19" s="712"/>
      <c r="AJ19" s="712"/>
      <c r="AK19" s="712"/>
      <c r="AL19" s="712"/>
      <c r="AM19" s="712" t="s">
        <v>2045</v>
      </c>
      <c r="AN19" s="712" t="s">
        <v>2146</v>
      </c>
      <c r="AO19" s="715" t="s">
        <v>2147</v>
      </c>
      <c r="AP19" s="712" t="s">
        <v>2148</v>
      </c>
      <c r="AQ19" s="712"/>
    </row>
    <row r="20" spans="1:43" ht="113.25" customHeight="1">
      <c r="A20" s="712"/>
      <c r="B20" s="1701"/>
      <c r="C20" s="1699"/>
      <c r="D20" s="713" t="s">
        <v>2149</v>
      </c>
      <c r="E20" s="712" t="s">
        <v>44</v>
      </c>
      <c r="F20" s="712" t="s">
        <v>344</v>
      </c>
      <c r="G20" s="712" t="s">
        <v>36</v>
      </c>
      <c r="H20" s="712" t="s">
        <v>37</v>
      </c>
      <c r="I20" s="712" t="s">
        <v>38</v>
      </c>
      <c r="J20" s="712" t="s">
        <v>38</v>
      </c>
      <c r="K20" s="712" t="s">
        <v>1014</v>
      </c>
      <c r="L20" s="715" t="s">
        <v>2040</v>
      </c>
      <c r="M20" s="721" t="s">
        <v>314</v>
      </c>
      <c r="N20" s="722">
        <v>0</v>
      </c>
      <c r="O20" s="723" t="s">
        <v>40</v>
      </c>
      <c r="P20" s="712" t="s">
        <v>2150</v>
      </c>
      <c r="Q20" s="712" t="s">
        <v>2151</v>
      </c>
      <c r="R20" s="720"/>
      <c r="S20" s="712" t="s">
        <v>2152</v>
      </c>
      <c r="T20" s="712" t="s">
        <v>2153</v>
      </c>
      <c r="U20" s="712" t="s">
        <v>2045</v>
      </c>
      <c r="V20" s="712" t="s">
        <v>2045</v>
      </c>
      <c r="W20" s="712"/>
      <c r="X20" s="712"/>
      <c r="Y20" s="712"/>
      <c r="Z20" s="712"/>
      <c r="AA20" s="712"/>
      <c r="AB20" s="712"/>
      <c r="AC20" s="712"/>
      <c r="AD20" s="712"/>
      <c r="AE20" s="712"/>
      <c r="AF20" s="712"/>
      <c r="AG20" s="712"/>
      <c r="AH20" s="712"/>
      <c r="AI20" s="712"/>
      <c r="AJ20" s="712"/>
      <c r="AK20" s="712"/>
      <c r="AL20" s="712"/>
      <c r="AM20" s="712" t="s">
        <v>2045</v>
      </c>
      <c r="AN20" s="712" t="s">
        <v>2154</v>
      </c>
      <c r="AO20" s="715" t="s">
        <v>2149</v>
      </c>
      <c r="AP20" s="712" t="s">
        <v>2155</v>
      </c>
      <c r="AQ20" s="712"/>
    </row>
    <row r="21" spans="1:43" ht="77.45" customHeight="1">
      <c r="A21" s="712"/>
      <c r="B21" s="1701"/>
      <c r="C21" s="2021" t="s">
        <v>2156</v>
      </c>
      <c r="D21" s="713" t="s">
        <v>2157</v>
      </c>
      <c r="E21" s="712" t="s">
        <v>34</v>
      </c>
      <c r="F21" s="713" t="s">
        <v>2060</v>
      </c>
      <c r="G21" s="728" t="s">
        <v>2061</v>
      </c>
      <c r="H21" s="729" t="s">
        <v>2098</v>
      </c>
      <c r="I21" s="726" t="s">
        <v>2063</v>
      </c>
      <c r="J21" s="730" t="s">
        <v>2099</v>
      </c>
      <c r="K21" s="712" t="s">
        <v>1014</v>
      </c>
      <c r="L21" s="727" t="s">
        <v>2090</v>
      </c>
      <c r="M21" s="721" t="s">
        <v>314</v>
      </c>
      <c r="N21" s="722">
        <v>0</v>
      </c>
      <c r="O21" s="718" t="s">
        <v>46</v>
      </c>
      <c r="P21" s="712" t="s">
        <v>2158</v>
      </c>
      <c r="Q21" s="712" t="s">
        <v>2159</v>
      </c>
      <c r="R21" s="720"/>
      <c r="S21" s="712" t="s">
        <v>2160</v>
      </c>
      <c r="T21" s="712" t="s">
        <v>2161</v>
      </c>
      <c r="U21" s="712" t="s">
        <v>2045</v>
      </c>
      <c r="V21" s="712" t="s">
        <v>2045</v>
      </c>
      <c r="W21" s="712"/>
      <c r="X21" s="712"/>
      <c r="Y21" s="712"/>
      <c r="Z21" s="712"/>
      <c r="AA21" s="712"/>
      <c r="AB21" s="712"/>
      <c r="AC21" s="712"/>
      <c r="AD21" s="712"/>
      <c r="AE21" s="712"/>
      <c r="AF21" s="712"/>
      <c r="AG21" s="712"/>
      <c r="AH21" s="712"/>
      <c r="AI21" s="712"/>
      <c r="AJ21" s="712"/>
      <c r="AK21" s="712"/>
      <c r="AL21" s="712"/>
      <c r="AM21" s="712" t="s">
        <v>2045</v>
      </c>
      <c r="AN21" s="712" t="s">
        <v>2046</v>
      </c>
      <c r="AO21" s="715" t="s">
        <v>2162</v>
      </c>
      <c r="AP21" s="712" t="s">
        <v>2163</v>
      </c>
      <c r="AQ21" s="712"/>
    </row>
    <row r="22" spans="1:43" ht="93" customHeight="1">
      <c r="A22" s="712"/>
      <c r="B22" s="1701"/>
      <c r="C22" s="2023"/>
      <c r="D22" s="713" t="s">
        <v>2164</v>
      </c>
      <c r="E22" s="712" t="s">
        <v>34</v>
      </c>
      <c r="F22" s="713" t="s">
        <v>2060</v>
      </c>
      <c r="G22" s="728" t="s">
        <v>2061</v>
      </c>
      <c r="H22" s="729" t="s">
        <v>2098</v>
      </c>
      <c r="I22" s="726" t="s">
        <v>2063</v>
      </c>
      <c r="J22" s="730" t="s">
        <v>2099</v>
      </c>
      <c r="K22" s="712" t="s">
        <v>1014</v>
      </c>
      <c r="L22" s="727" t="s">
        <v>2090</v>
      </c>
      <c r="M22" s="721" t="s">
        <v>314</v>
      </c>
      <c r="N22" s="722">
        <v>0</v>
      </c>
      <c r="O22" s="718" t="s">
        <v>46</v>
      </c>
      <c r="P22" s="712" t="s">
        <v>2165</v>
      </c>
      <c r="Q22" s="712" t="s">
        <v>2166</v>
      </c>
      <c r="R22" s="720"/>
      <c r="S22" s="712" t="s">
        <v>2139</v>
      </c>
      <c r="T22" s="712" t="s">
        <v>2110</v>
      </c>
      <c r="U22" s="712" t="s">
        <v>2045</v>
      </c>
      <c r="V22" s="712" t="s">
        <v>2045</v>
      </c>
      <c r="W22" s="712"/>
      <c r="X22" s="712"/>
      <c r="Y22" s="712"/>
      <c r="Z22" s="712"/>
      <c r="AA22" s="712"/>
      <c r="AB22" s="712"/>
      <c r="AC22" s="712"/>
      <c r="AD22" s="712"/>
      <c r="AE22" s="712"/>
      <c r="AF22" s="712"/>
      <c r="AG22" s="712"/>
      <c r="AH22" s="712"/>
      <c r="AI22" s="712"/>
      <c r="AJ22" s="712"/>
      <c r="AK22" s="712"/>
      <c r="AL22" s="712"/>
      <c r="AM22" s="712" t="s">
        <v>2045</v>
      </c>
      <c r="AN22" s="712" t="s">
        <v>2046</v>
      </c>
      <c r="AO22" s="715" t="s">
        <v>2167</v>
      </c>
      <c r="AP22" s="712" t="s">
        <v>2168</v>
      </c>
      <c r="AQ22" s="712"/>
    </row>
    <row r="23" spans="1:43" ht="157.5" customHeight="1">
      <c r="A23" s="712"/>
      <c r="B23" s="1699"/>
      <c r="C23" s="713" t="s">
        <v>2169</v>
      </c>
      <c r="D23" s="713" t="s">
        <v>2170</v>
      </c>
      <c r="E23" s="712" t="s">
        <v>44</v>
      </c>
      <c r="F23" s="712" t="s">
        <v>344</v>
      </c>
      <c r="G23" s="712" t="s">
        <v>36</v>
      </c>
      <c r="H23" s="712" t="s">
        <v>37</v>
      </c>
      <c r="I23" s="712" t="s">
        <v>38</v>
      </c>
      <c r="J23" s="712" t="s">
        <v>38</v>
      </c>
      <c r="K23" s="712" t="s">
        <v>1014</v>
      </c>
      <c r="L23" s="715" t="s">
        <v>2171</v>
      </c>
      <c r="M23" s="721" t="s">
        <v>314</v>
      </c>
      <c r="N23" s="722">
        <v>0</v>
      </c>
      <c r="O23" s="718" t="s">
        <v>46</v>
      </c>
      <c r="P23" s="712" t="s">
        <v>2172</v>
      </c>
      <c r="Q23" s="712" t="s">
        <v>2173</v>
      </c>
      <c r="R23" s="719"/>
      <c r="S23" s="712" t="s">
        <v>2174</v>
      </c>
      <c r="T23" s="712" t="s">
        <v>2175</v>
      </c>
      <c r="U23" s="712" t="s">
        <v>2045</v>
      </c>
      <c r="V23" s="712" t="s">
        <v>2045</v>
      </c>
      <c r="W23" s="712"/>
      <c r="X23" s="712"/>
      <c r="Y23" s="712"/>
      <c r="Z23" s="712"/>
      <c r="AA23" s="712"/>
      <c r="AB23" s="712"/>
      <c r="AC23" s="712"/>
      <c r="AD23" s="712"/>
      <c r="AE23" s="712"/>
      <c r="AF23" s="712"/>
      <c r="AG23" s="712"/>
      <c r="AH23" s="712"/>
      <c r="AI23" s="712"/>
      <c r="AJ23" s="712"/>
      <c r="AK23" s="712"/>
      <c r="AL23" s="712"/>
      <c r="AM23" s="712" t="s">
        <v>2045</v>
      </c>
      <c r="AN23" s="712" t="s">
        <v>2176</v>
      </c>
      <c r="AO23" s="715" t="s">
        <v>2170</v>
      </c>
      <c r="AP23" s="712" t="s">
        <v>2177</v>
      </c>
      <c r="AQ23" s="712"/>
    </row>
    <row r="24" spans="1:43" ht="69" customHeight="1">
      <c r="A24" s="712">
        <v>7</v>
      </c>
      <c r="B24" s="2020" t="s">
        <v>81</v>
      </c>
      <c r="C24" s="2021" t="s">
        <v>2178</v>
      </c>
      <c r="D24" s="713" t="s">
        <v>2179</v>
      </c>
      <c r="E24" s="712" t="s">
        <v>34</v>
      </c>
      <c r="F24" s="713" t="s">
        <v>2060</v>
      </c>
      <c r="G24" s="728" t="s">
        <v>2061</v>
      </c>
      <c r="H24" s="729" t="s">
        <v>2098</v>
      </c>
      <c r="I24" s="726" t="s">
        <v>2063</v>
      </c>
      <c r="J24" s="730" t="s">
        <v>2099</v>
      </c>
      <c r="K24" s="712" t="s">
        <v>1014</v>
      </c>
      <c r="L24" s="715" t="s">
        <v>2180</v>
      </c>
      <c r="M24" s="721" t="s">
        <v>314</v>
      </c>
      <c r="N24" s="722">
        <v>0</v>
      </c>
      <c r="O24" s="718" t="s">
        <v>46</v>
      </c>
      <c r="P24" s="712" t="s">
        <v>2181</v>
      </c>
      <c r="Q24" s="712" t="s">
        <v>2182</v>
      </c>
      <c r="R24" s="720"/>
      <c r="S24" s="712" t="s">
        <v>2183</v>
      </c>
      <c r="T24" s="712" t="s">
        <v>2184</v>
      </c>
      <c r="U24" s="712" t="s">
        <v>2045</v>
      </c>
      <c r="V24" s="712" t="s">
        <v>2045</v>
      </c>
      <c r="W24" s="712"/>
      <c r="X24" s="712"/>
      <c r="Y24" s="712"/>
      <c r="Z24" s="712"/>
      <c r="AA24" s="712"/>
      <c r="AB24" s="712"/>
      <c r="AC24" s="712"/>
      <c r="AD24" s="712"/>
      <c r="AE24" s="712"/>
      <c r="AF24" s="712"/>
      <c r="AG24" s="712"/>
      <c r="AH24" s="712"/>
      <c r="AI24" s="712"/>
      <c r="AJ24" s="712"/>
      <c r="AK24" s="712"/>
      <c r="AL24" s="712"/>
      <c r="AM24" s="712" t="s">
        <v>2045</v>
      </c>
      <c r="AN24" s="712" t="s">
        <v>2185</v>
      </c>
      <c r="AO24" s="715" t="s">
        <v>2186</v>
      </c>
      <c r="AP24" s="712" t="s">
        <v>2187</v>
      </c>
      <c r="AQ24" s="720"/>
    </row>
    <row r="25" spans="1:43" ht="72.95" customHeight="1">
      <c r="A25" s="712">
        <v>8</v>
      </c>
      <c r="B25" s="1701"/>
      <c r="C25" s="1701"/>
      <c r="D25" s="713" t="s">
        <v>2188</v>
      </c>
      <c r="E25" s="712" t="s">
        <v>34</v>
      </c>
      <c r="F25" s="713" t="s">
        <v>2060</v>
      </c>
      <c r="G25" s="728" t="s">
        <v>2061</v>
      </c>
      <c r="H25" s="729" t="s">
        <v>2098</v>
      </c>
      <c r="I25" s="726" t="s">
        <v>2063</v>
      </c>
      <c r="J25" s="730" t="s">
        <v>2099</v>
      </c>
      <c r="K25" s="712" t="s">
        <v>1014</v>
      </c>
      <c r="L25" s="715" t="s">
        <v>2180</v>
      </c>
      <c r="M25" s="721" t="s">
        <v>314</v>
      </c>
      <c r="N25" s="722">
        <v>0</v>
      </c>
      <c r="O25" s="718" t="s">
        <v>46</v>
      </c>
      <c r="P25" s="712" t="s">
        <v>2189</v>
      </c>
      <c r="Q25" s="712" t="s">
        <v>2190</v>
      </c>
      <c r="R25" s="720"/>
      <c r="S25" s="712" t="s">
        <v>2183</v>
      </c>
      <c r="T25" s="712" t="s">
        <v>2191</v>
      </c>
      <c r="U25" s="712" t="s">
        <v>2045</v>
      </c>
      <c r="V25" s="712" t="s">
        <v>2045</v>
      </c>
      <c r="W25" s="712"/>
      <c r="X25" s="712"/>
      <c r="Y25" s="712"/>
      <c r="Z25" s="712"/>
      <c r="AA25" s="712"/>
      <c r="AB25" s="712"/>
      <c r="AC25" s="712"/>
      <c r="AD25" s="712"/>
      <c r="AE25" s="712"/>
      <c r="AF25" s="712"/>
      <c r="AG25" s="712"/>
      <c r="AH25" s="712"/>
      <c r="AI25" s="712"/>
      <c r="AJ25" s="712"/>
      <c r="AK25" s="712"/>
      <c r="AL25" s="712"/>
      <c r="AM25" s="712" t="s">
        <v>2045</v>
      </c>
      <c r="AN25" s="712" t="s">
        <v>2185</v>
      </c>
      <c r="AO25" s="715" t="s">
        <v>2188</v>
      </c>
      <c r="AP25" s="712" t="s">
        <v>2192</v>
      </c>
      <c r="AQ25" s="720"/>
    </row>
    <row r="26" spans="1:43" ht="69.95" customHeight="1">
      <c r="A26" s="712">
        <v>9</v>
      </c>
      <c r="B26" s="1701"/>
      <c r="C26" s="1701"/>
      <c r="D26" s="713" t="s">
        <v>2193</v>
      </c>
      <c r="E26" s="712" t="s">
        <v>34</v>
      </c>
      <c r="F26" s="713" t="s">
        <v>2060</v>
      </c>
      <c r="G26" s="728" t="s">
        <v>2061</v>
      </c>
      <c r="H26" s="729" t="s">
        <v>2098</v>
      </c>
      <c r="I26" s="726" t="s">
        <v>2063</v>
      </c>
      <c r="J26" s="730" t="s">
        <v>2099</v>
      </c>
      <c r="K26" s="712" t="s">
        <v>1014</v>
      </c>
      <c r="L26" s="715" t="s">
        <v>2180</v>
      </c>
      <c r="M26" s="721" t="s">
        <v>314</v>
      </c>
      <c r="N26" s="722">
        <v>0</v>
      </c>
      <c r="O26" s="718" t="s">
        <v>46</v>
      </c>
      <c r="P26" s="712" t="s">
        <v>2194</v>
      </c>
      <c r="Q26" s="712" t="s">
        <v>2195</v>
      </c>
      <c r="R26" s="720"/>
      <c r="S26" s="712" t="s">
        <v>2183</v>
      </c>
      <c r="T26" s="712" t="s">
        <v>2191</v>
      </c>
      <c r="U26" s="712" t="s">
        <v>2045</v>
      </c>
      <c r="V26" s="712" t="s">
        <v>2045</v>
      </c>
      <c r="W26" s="712"/>
      <c r="X26" s="712"/>
      <c r="Y26" s="712"/>
      <c r="Z26" s="712"/>
      <c r="AA26" s="712"/>
      <c r="AB26" s="712"/>
      <c r="AC26" s="712"/>
      <c r="AD26" s="712"/>
      <c r="AE26" s="712"/>
      <c r="AF26" s="712"/>
      <c r="AG26" s="712"/>
      <c r="AH26" s="712"/>
      <c r="AI26" s="712"/>
      <c r="AJ26" s="712"/>
      <c r="AK26" s="712"/>
      <c r="AL26" s="712"/>
      <c r="AM26" s="712" t="s">
        <v>2045</v>
      </c>
      <c r="AN26" s="712" t="s">
        <v>2185</v>
      </c>
      <c r="AO26" s="715" t="s">
        <v>2193</v>
      </c>
      <c r="AP26" s="712" t="s">
        <v>2196</v>
      </c>
      <c r="AQ26" s="720"/>
    </row>
    <row r="27" spans="1:43" ht="96.95" customHeight="1">
      <c r="A27" s="712"/>
      <c r="B27" s="1701"/>
      <c r="C27" s="2030" t="s">
        <v>2197</v>
      </c>
      <c r="D27" s="731" t="s">
        <v>2198</v>
      </c>
      <c r="E27" s="712" t="s">
        <v>44</v>
      </c>
      <c r="F27" s="712" t="s">
        <v>344</v>
      </c>
      <c r="G27" s="712" t="s">
        <v>36</v>
      </c>
      <c r="H27" s="712" t="s">
        <v>37</v>
      </c>
      <c r="I27" s="712" t="s">
        <v>38</v>
      </c>
      <c r="J27" s="712" t="s">
        <v>38</v>
      </c>
      <c r="K27" s="712" t="s">
        <v>1014</v>
      </c>
      <c r="L27" s="715" t="s">
        <v>2199</v>
      </c>
      <c r="M27" s="721" t="s">
        <v>314</v>
      </c>
      <c r="N27" s="722">
        <v>0</v>
      </c>
      <c r="O27" s="723" t="s">
        <v>46</v>
      </c>
      <c r="P27" s="712" t="s">
        <v>2200</v>
      </c>
      <c r="Q27" s="712" t="s">
        <v>2200</v>
      </c>
      <c r="R27" s="720"/>
      <c r="S27" s="712" t="s">
        <v>2183</v>
      </c>
      <c r="T27" s="712" t="s">
        <v>2191</v>
      </c>
      <c r="U27" s="712" t="s">
        <v>2045</v>
      </c>
      <c r="V27" s="712" t="s">
        <v>2045</v>
      </c>
      <c r="W27" s="712"/>
      <c r="X27" s="712"/>
      <c r="Y27" s="712"/>
      <c r="Z27" s="712"/>
      <c r="AA27" s="712"/>
      <c r="AB27" s="712"/>
      <c r="AC27" s="712"/>
      <c r="AD27" s="712"/>
      <c r="AE27" s="712"/>
      <c r="AF27" s="712"/>
      <c r="AG27" s="712"/>
      <c r="AH27" s="712"/>
      <c r="AI27" s="712"/>
      <c r="AJ27" s="712"/>
      <c r="AK27" s="712"/>
      <c r="AL27" s="712"/>
      <c r="AM27" s="712" t="s">
        <v>2045</v>
      </c>
      <c r="AN27" s="712" t="s">
        <v>2068</v>
      </c>
      <c r="AO27" s="715" t="s">
        <v>2198</v>
      </c>
      <c r="AP27" s="712" t="s">
        <v>2201</v>
      </c>
      <c r="AQ27" s="720"/>
    </row>
    <row r="28" spans="1:43" ht="96.95" customHeight="1">
      <c r="A28" s="712"/>
      <c r="B28" s="1701"/>
      <c r="C28" s="2031"/>
      <c r="D28" s="731" t="s">
        <v>2202</v>
      </c>
      <c r="E28" s="712" t="s">
        <v>44</v>
      </c>
      <c r="F28" s="712" t="s">
        <v>344</v>
      </c>
      <c r="G28" s="712" t="s">
        <v>36</v>
      </c>
      <c r="H28" s="712" t="s">
        <v>37</v>
      </c>
      <c r="I28" s="712" t="s">
        <v>38</v>
      </c>
      <c r="J28" s="712" t="s">
        <v>38</v>
      </c>
      <c r="K28" s="712" t="s">
        <v>1014</v>
      </c>
      <c r="L28" s="715" t="s">
        <v>2199</v>
      </c>
      <c r="M28" s="721" t="s">
        <v>314</v>
      </c>
      <c r="N28" s="722">
        <v>0</v>
      </c>
      <c r="O28" s="723" t="s">
        <v>46</v>
      </c>
      <c r="P28" s="712" t="s">
        <v>2203</v>
      </c>
      <c r="Q28" s="712" t="s">
        <v>2203</v>
      </c>
      <c r="R28" s="720"/>
      <c r="S28" s="712" t="s">
        <v>2183</v>
      </c>
      <c r="T28" s="712" t="s">
        <v>2191</v>
      </c>
      <c r="U28" s="712" t="s">
        <v>2045</v>
      </c>
      <c r="V28" s="712" t="s">
        <v>2045</v>
      </c>
      <c r="W28" s="712"/>
      <c r="X28" s="712"/>
      <c r="Y28" s="712"/>
      <c r="Z28" s="712"/>
      <c r="AA28" s="712"/>
      <c r="AB28" s="712"/>
      <c r="AC28" s="712"/>
      <c r="AD28" s="712"/>
      <c r="AE28" s="712"/>
      <c r="AF28" s="712"/>
      <c r="AG28" s="712"/>
      <c r="AH28" s="712"/>
      <c r="AI28" s="712"/>
      <c r="AJ28" s="712"/>
      <c r="AK28" s="712"/>
      <c r="AL28" s="712"/>
      <c r="AM28" s="712" t="s">
        <v>2045</v>
      </c>
      <c r="AN28" s="712" t="s">
        <v>2068</v>
      </c>
      <c r="AO28" s="715" t="s">
        <v>2202</v>
      </c>
      <c r="AP28" s="712" t="s">
        <v>2204</v>
      </c>
      <c r="AQ28" s="720"/>
    </row>
    <row r="29" spans="1:43" ht="96.95" customHeight="1">
      <c r="A29" s="712"/>
      <c r="B29" s="1701"/>
      <c r="C29" s="2032"/>
      <c r="D29" s="731" t="s">
        <v>2205</v>
      </c>
      <c r="E29" s="712" t="s">
        <v>44</v>
      </c>
      <c r="F29" s="712" t="s">
        <v>344</v>
      </c>
      <c r="G29" s="712" t="s">
        <v>36</v>
      </c>
      <c r="H29" s="712" t="s">
        <v>37</v>
      </c>
      <c r="I29" s="712" t="s">
        <v>38</v>
      </c>
      <c r="J29" s="712" t="s">
        <v>38</v>
      </c>
      <c r="K29" s="712" t="s">
        <v>1014</v>
      </c>
      <c r="L29" s="715" t="s">
        <v>2199</v>
      </c>
      <c r="M29" s="721" t="s">
        <v>314</v>
      </c>
      <c r="N29" s="722">
        <v>0</v>
      </c>
      <c r="O29" s="723" t="s">
        <v>46</v>
      </c>
      <c r="P29" s="712" t="s">
        <v>2206</v>
      </c>
      <c r="Q29" s="712" t="s">
        <v>2207</v>
      </c>
      <c r="R29" s="720"/>
      <c r="S29" s="712" t="s">
        <v>2183</v>
      </c>
      <c r="T29" s="712" t="s">
        <v>2191</v>
      </c>
      <c r="U29" s="712" t="s">
        <v>2045</v>
      </c>
      <c r="V29" s="712" t="s">
        <v>2045</v>
      </c>
      <c r="W29" s="712"/>
      <c r="X29" s="712"/>
      <c r="Y29" s="712"/>
      <c r="Z29" s="712"/>
      <c r="AA29" s="712"/>
      <c r="AB29" s="712"/>
      <c r="AC29" s="712"/>
      <c r="AD29" s="712"/>
      <c r="AE29" s="712"/>
      <c r="AF29" s="712"/>
      <c r="AG29" s="712"/>
      <c r="AH29" s="712"/>
      <c r="AI29" s="712"/>
      <c r="AJ29" s="712"/>
      <c r="AK29" s="712"/>
      <c r="AL29" s="712"/>
      <c r="AM29" s="712" t="s">
        <v>2045</v>
      </c>
      <c r="AN29" s="712" t="s">
        <v>2068</v>
      </c>
      <c r="AO29" s="715" t="s">
        <v>2205</v>
      </c>
      <c r="AP29" s="712" t="s">
        <v>2208</v>
      </c>
      <c r="AQ29" s="720"/>
    </row>
    <row r="30" spans="1:43" ht="159.6" customHeight="1">
      <c r="A30" s="712">
        <v>11</v>
      </c>
      <c r="B30" s="1701"/>
      <c r="C30" s="2021" t="s">
        <v>2209</v>
      </c>
      <c r="D30" s="713" t="s">
        <v>354</v>
      </c>
      <c r="E30" s="712" t="s">
        <v>44</v>
      </c>
      <c r="F30" s="712" t="s">
        <v>344</v>
      </c>
      <c r="G30" s="712" t="s">
        <v>36</v>
      </c>
      <c r="H30" s="712" t="s">
        <v>37</v>
      </c>
      <c r="I30" s="712" t="s">
        <v>38</v>
      </c>
      <c r="J30" s="712" t="s">
        <v>38</v>
      </c>
      <c r="K30" s="712" t="s">
        <v>1014</v>
      </c>
      <c r="L30" s="715" t="s">
        <v>2210</v>
      </c>
      <c r="M30" s="721" t="s">
        <v>314</v>
      </c>
      <c r="N30" s="722">
        <v>0</v>
      </c>
      <c r="O30" s="723" t="s">
        <v>46</v>
      </c>
      <c r="P30" s="712" t="s">
        <v>2211</v>
      </c>
      <c r="Q30" s="712" t="s">
        <v>2212</v>
      </c>
      <c r="R30" s="720"/>
      <c r="S30" s="712" t="s">
        <v>2183</v>
      </c>
      <c r="T30" s="712" t="s">
        <v>2191</v>
      </c>
      <c r="U30" s="712" t="s">
        <v>2045</v>
      </c>
      <c r="V30" s="712" t="s">
        <v>2045</v>
      </c>
      <c r="W30" s="712"/>
      <c r="X30" s="712"/>
      <c r="Y30" s="712"/>
      <c r="Z30" s="712"/>
      <c r="AA30" s="712"/>
      <c r="AB30" s="712"/>
      <c r="AC30" s="712"/>
      <c r="AD30" s="712"/>
      <c r="AE30" s="712"/>
      <c r="AF30" s="712"/>
      <c r="AG30" s="712"/>
      <c r="AH30" s="712"/>
      <c r="AI30" s="712"/>
      <c r="AJ30" s="712"/>
      <c r="AK30" s="712"/>
      <c r="AL30" s="712"/>
      <c r="AM30" s="712" t="s">
        <v>2045</v>
      </c>
      <c r="AN30" s="712" t="s">
        <v>2213</v>
      </c>
      <c r="AO30" s="715" t="s">
        <v>2214</v>
      </c>
      <c r="AP30" s="712" t="s">
        <v>2215</v>
      </c>
      <c r="AQ30" s="720"/>
    </row>
    <row r="31" spans="1:43" ht="165.95" customHeight="1">
      <c r="A31" s="712">
        <v>12</v>
      </c>
      <c r="B31" s="1701"/>
      <c r="C31" s="1699"/>
      <c r="D31" s="713" t="s">
        <v>2216</v>
      </c>
      <c r="E31" s="712" t="s">
        <v>44</v>
      </c>
      <c r="F31" s="712" t="s">
        <v>344</v>
      </c>
      <c r="G31" s="712" t="s">
        <v>36</v>
      </c>
      <c r="H31" s="712" t="s">
        <v>37</v>
      </c>
      <c r="I31" s="712" t="s">
        <v>38</v>
      </c>
      <c r="J31" s="712" t="s">
        <v>38</v>
      </c>
      <c r="K31" s="712" t="s">
        <v>1014</v>
      </c>
      <c r="L31" s="715" t="s">
        <v>2210</v>
      </c>
      <c r="M31" s="721" t="s">
        <v>314</v>
      </c>
      <c r="N31" s="722">
        <v>0</v>
      </c>
      <c r="O31" s="723" t="s">
        <v>46</v>
      </c>
      <c r="P31" s="712" t="s">
        <v>2217</v>
      </c>
      <c r="Q31" s="712" t="s">
        <v>2218</v>
      </c>
      <c r="R31" s="720"/>
      <c r="S31" s="732" t="s">
        <v>2219</v>
      </c>
      <c r="T31" s="712" t="s">
        <v>2220</v>
      </c>
      <c r="U31" s="712" t="s">
        <v>2045</v>
      </c>
      <c r="V31" s="712" t="s">
        <v>2045</v>
      </c>
      <c r="W31" s="712"/>
      <c r="X31" s="712"/>
      <c r="Y31" s="712"/>
      <c r="Z31" s="712"/>
      <c r="AA31" s="712"/>
      <c r="AB31" s="712"/>
      <c r="AC31" s="712"/>
      <c r="AD31" s="712"/>
      <c r="AE31" s="712"/>
      <c r="AF31" s="712"/>
      <c r="AG31" s="712"/>
      <c r="AH31" s="712"/>
      <c r="AI31" s="712"/>
      <c r="AJ31" s="712"/>
      <c r="AK31" s="712"/>
      <c r="AL31" s="712"/>
      <c r="AM31" s="712" t="s">
        <v>2045</v>
      </c>
      <c r="AN31" s="712" t="s">
        <v>2221</v>
      </c>
      <c r="AO31" s="715" t="s">
        <v>2216</v>
      </c>
      <c r="AP31" s="712" t="s">
        <v>2215</v>
      </c>
      <c r="AQ31" s="720"/>
    </row>
    <row r="32" spans="1:43" ht="159.94999999999999" customHeight="1">
      <c r="A32" s="712"/>
      <c r="B32" s="1701"/>
      <c r="C32" s="713" t="s">
        <v>2222</v>
      </c>
      <c r="D32" s="713" t="s">
        <v>2223</v>
      </c>
      <c r="E32" s="712" t="s">
        <v>44</v>
      </c>
      <c r="F32" s="712" t="s">
        <v>344</v>
      </c>
      <c r="G32" s="712" t="s">
        <v>36</v>
      </c>
      <c r="H32" s="712" t="s">
        <v>37</v>
      </c>
      <c r="I32" s="712" t="s">
        <v>38</v>
      </c>
      <c r="J32" s="712" t="s">
        <v>38</v>
      </c>
      <c r="K32" s="712" t="s">
        <v>1014</v>
      </c>
      <c r="L32" s="715" t="s">
        <v>2210</v>
      </c>
      <c r="M32" s="721" t="s">
        <v>314</v>
      </c>
      <c r="N32" s="722">
        <v>0</v>
      </c>
      <c r="O32" s="723" t="s">
        <v>46</v>
      </c>
      <c r="P32" s="712" t="s">
        <v>2224</v>
      </c>
      <c r="Q32" s="712" t="s">
        <v>2225</v>
      </c>
      <c r="R32" s="720"/>
      <c r="S32" s="732" t="s">
        <v>2219</v>
      </c>
      <c r="T32" s="712" t="s">
        <v>2220</v>
      </c>
      <c r="U32" s="712" t="s">
        <v>2045</v>
      </c>
      <c r="V32" s="712" t="s">
        <v>2045</v>
      </c>
      <c r="W32" s="712"/>
      <c r="X32" s="712"/>
      <c r="Y32" s="712"/>
      <c r="Z32" s="712"/>
      <c r="AA32" s="712"/>
      <c r="AB32" s="712"/>
      <c r="AC32" s="712"/>
      <c r="AD32" s="712"/>
      <c r="AE32" s="712"/>
      <c r="AF32" s="712"/>
      <c r="AG32" s="712"/>
      <c r="AH32" s="712"/>
      <c r="AI32" s="712"/>
      <c r="AJ32" s="712"/>
      <c r="AK32" s="712"/>
      <c r="AL32" s="712"/>
      <c r="AM32" s="712" t="s">
        <v>2045</v>
      </c>
      <c r="AN32" s="712" t="s">
        <v>2226</v>
      </c>
      <c r="AO32" s="715" t="s">
        <v>2223</v>
      </c>
      <c r="AP32" s="712" t="s">
        <v>2227</v>
      </c>
      <c r="AQ32" s="712"/>
    </row>
    <row r="33" spans="1:43" ht="136.5" customHeight="1">
      <c r="A33" s="712">
        <v>13</v>
      </c>
      <c r="B33" s="1701"/>
      <c r="C33" s="733" t="s">
        <v>2228</v>
      </c>
      <c r="D33" s="734" t="s">
        <v>2229</v>
      </c>
      <c r="E33" s="712" t="s">
        <v>44</v>
      </c>
      <c r="F33" s="712" t="s">
        <v>344</v>
      </c>
      <c r="G33" s="712" t="s">
        <v>36</v>
      </c>
      <c r="H33" s="712" t="s">
        <v>37</v>
      </c>
      <c r="I33" s="712" t="s">
        <v>38</v>
      </c>
      <c r="J33" s="712" t="s">
        <v>38</v>
      </c>
      <c r="K33" s="712" t="s">
        <v>1014</v>
      </c>
      <c r="L33" s="715" t="s">
        <v>2082</v>
      </c>
      <c r="M33" s="721" t="s">
        <v>314</v>
      </c>
      <c r="N33" s="722">
        <v>0</v>
      </c>
      <c r="O33" s="723" t="s">
        <v>46</v>
      </c>
      <c r="P33" s="712" t="s">
        <v>2230</v>
      </c>
      <c r="Q33" s="712" t="s">
        <v>2231</v>
      </c>
      <c r="R33" s="720"/>
      <c r="S33" s="712" t="s">
        <v>2183</v>
      </c>
      <c r="T33" s="712" t="s">
        <v>2232</v>
      </c>
      <c r="U33" s="712" t="s">
        <v>2045</v>
      </c>
      <c r="V33" s="712" t="s">
        <v>2045</v>
      </c>
      <c r="W33" s="712"/>
      <c r="X33" s="712"/>
      <c r="Y33" s="712"/>
      <c r="Z33" s="712"/>
      <c r="AA33" s="712"/>
      <c r="AB33" s="712"/>
      <c r="AC33" s="712"/>
      <c r="AD33" s="712"/>
      <c r="AE33" s="712"/>
      <c r="AF33" s="712"/>
      <c r="AG33" s="712"/>
      <c r="AH33" s="712"/>
      <c r="AI33" s="712"/>
      <c r="AJ33" s="712"/>
      <c r="AK33" s="712"/>
      <c r="AL33" s="712"/>
      <c r="AM33" s="712" t="s">
        <v>2045</v>
      </c>
      <c r="AN33" s="712" t="s">
        <v>2233</v>
      </c>
      <c r="AO33" s="715" t="s">
        <v>2234</v>
      </c>
      <c r="AP33" s="712" t="s">
        <v>2235</v>
      </c>
      <c r="AQ33" s="720"/>
    </row>
    <row r="34" spans="1:43" ht="115.5" customHeight="1">
      <c r="A34" s="735"/>
      <c r="B34" s="1701"/>
      <c r="C34" s="2033" t="s">
        <v>2236</v>
      </c>
      <c r="D34" s="734" t="s">
        <v>2237</v>
      </c>
      <c r="E34" s="712" t="s">
        <v>44</v>
      </c>
      <c r="F34" s="712" t="s">
        <v>344</v>
      </c>
      <c r="G34" s="712" t="s">
        <v>36</v>
      </c>
      <c r="H34" s="712" t="s">
        <v>37</v>
      </c>
      <c r="I34" s="712" t="s">
        <v>38</v>
      </c>
      <c r="J34" s="712" t="s">
        <v>38</v>
      </c>
      <c r="K34" s="712" t="s">
        <v>1014</v>
      </c>
      <c r="L34" s="734" t="s">
        <v>2238</v>
      </c>
      <c r="M34" s="721" t="s">
        <v>314</v>
      </c>
      <c r="N34" s="722">
        <v>0</v>
      </c>
      <c r="O34" s="723" t="s">
        <v>40</v>
      </c>
      <c r="P34" s="712" t="s">
        <v>2239</v>
      </c>
      <c r="Q34" s="712" t="s">
        <v>2240</v>
      </c>
      <c r="R34" s="720"/>
      <c r="S34" s="712" t="s">
        <v>2183</v>
      </c>
      <c r="T34" s="712" t="s">
        <v>2232</v>
      </c>
      <c r="U34" s="712" t="s">
        <v>2045</v>
      </c>
      <c r="V34" s="712" t="s">
        <v>2045</v>
      </c>
      <c r="W34" s="715"/>
      <c r="X34" s="715"/>
      <c r="Y34" s="715"/>
      <c r="Z34" s="715"/>
      <c r="AA34" s="715"/>
      <c r="AB34" s="715"/>
      <c r="AC34" s="715"/>
      <c r="AD34" s="715"/>
      <c r="AE34" s="715"/>
      <c r="AF34" s="715"/>
      <c r="AG34" s="715"/>
      <c r="AH34" s="715"/>
      <c r="AI34" s="715"/>
      <c r="AJ34" s="715"/>
      <c r="AK34" s="715"/>
      <c r="AL34" s="715"/>
      <c r="AM34" s="712" t="s">
        <v>2045</v>
      </c>
      <c r="AN34" s="712" t="s">
        <v>2233</v>
      </c>
      <c r="AO34" s="715" t="s">
        <v>2241</v>
      </c>
      <c r="AP34" s="715" t="s">
        <v>2242</v>
      </c>
      <c r="AQ34" s="715"/>
    </row>
    <row r="35" spans="1:43" ht="124.5" customHeight="1">
      <c r="A35" s="735"/>
      <c r="B35" s="1699"/>
      <c r="C35" s="1699"/>
      <c r="D35" s="734" t="s">
        <v>2243</v>
      </c>
      <c r="E35" s="712" t="s">
        <v>44</v>
      </c>
      <c r="F35" s="712" t="s">
        <v>344</v>
      </c>
      <c r="G35" s="712" t="s">
        <v>36</v>
      </c>
      <c r="H35" s="712" t="s">
        <v>37</v>
      </c>
      <c r="I35" s="712" t="s">
        <v>38</v>
      </c>
      <c r="J35" s="712" t="s">
        <v>38</v>
      </c>
      <c r="K35" s="712" t="s">
        <v>1014</v>
      </c>
      <c r="L35" s="734" t="s">
        <v>2238</v>
      </c>
      <c r="M35" s="721" t="s">
        <v>314</v>
      </c>
      <c r="N35" s="722">
        <v>0</v>
      </c>
      <c r="O35" s="723" t="s">
        <v>40</v>
      </c>
      <c r="P35" s="712" t="s">
        <v>2244</v>
      </c>
      <c r="Q35" s="712" t="s">
        <v>2245</v>
      </c>
      <c r="R35" s="720"/>
      <c r="S35" s="712" t="s">
        <v>2183</v>
      </c>
      <c r="T35" s="712" t="s">
        <v>2232</v>
      </c>
      <c r="U35" s="712" t="s">
        <v>2045</v>
      </c>
      <c r="V35" s="712" t="s">
        <v>2045</v>
      </c>
      <c r="W35" s="715"/>
      <c r="X35" s="715"/>
      <c r="Y35" s="715"/>
      <c r="Z35" s="715"/>
      <c r="AA35" s="715"/>
      <c r="AB35" s="715"/>
      <c r="AC35" s="715"/>
      <c r="AD35" s="715"/>
      <c r="AE35" s="715"/>
      <c r="AF35" s="715"/>
      <c r="AG35" s="715"/>
      <c r="AH35" s="715"/>
      <c r="AI35" s="715"/>
      <c r="AJ35" s="715"/>
      <c r="AK35" s="715"/>
      <c r="AL35" s="715"/>
      <c r="AM35" s="712" t="s">
        <v>2045</v>
      </c>
      <c r="AN35" s="712" t="s">
        <v>2233</v>
      </c>
      <c r="AO35" s="715" t="s">
        <v>2243</v>
      </c>
      <c r="AP35" s="715" t="s">
        <v>2242</v>
      </c>
      <c r="AQ35" s="715"/>
    </row>
    <row r="36" spans="1:43" ht="129" customHeight="1">
      <c r="A36" s="735"/>
      <c r="B36" s="2034" t="s">
        <v>428</v>
      </c>
      <c r="C36" s="712" t="s">
        <v>2246</v>
      </c>
      <c r="D36" s="715" t="s">
        <v>2247</v>
      </c>
      <c r="E36" s="712" t="s">
        <v>44</v>
      </c>
      <c r="F36" s="712" t="s">
        <v>344</v>
      </c>
      <c r="G36" s="712" t="s">
        <v>36</v>
      </c>
      <c r="H36" s="712" t="s">
        <v>37</v>
      </c>
      <c r="I36" s="712" t="s">
        <v>38</v>
      </c>
      <c r="J36" s="712" t="s">
        <v>38</v>
      </c>
      <c r="K36" s="712" t="s">
        <v>1014</v>
      </c>
      <c r="L36" s="715" t="s">
        <v>2082</v>
      </c>
      <c r="M36" s="721" t="s">
        <v>314</v>
      </c>
      <c r="N36" s="722">
        <v>0</v>
      </c>
      <c r="O36" s="723" t="s">
        <v>40</v>
      </c>
      <c r="P36" s="712" t="s">
        <v>2248</v>
      </c>
      <c r="Q36" s="712" t="s">
        <v>2249</v>
      </c>
      <c r="R36" s="720"/>
      <c r="S36" s="712" t="s">
        <v>2183</v>
      </c>
      <c r="T36" s="712" t="s">
        <v>2232</v>
      </c>
      <c r="U36" s="712" t="s">
        <v>2045</v>
      </c>
      <c r="V36" s="712" t="s">
        <v>2045</v>
      </c>
      <c r="W36" s="715"/>
      <c r="X36" s="715"/>
      <c r="Y36" s="715"/>
      <c r="Z36" s="715"/>
      <c r="AA36" s="715"/>
      <c r="AB36" s="715"/>
      <c r="AC36" s="715"/>
      <c r="AD36" s="715"/>
      <c r="AE36" s="715"/>
      <c r="AF36" s="715"/>
      <c r="AG36" s="715"/>
      <c r="AH36" s="715"/>
      <c r="AI36" s="715"/>
      <c r="AJ36" s="715"/>
      <c r="AK36" s="715"/>
      <c r="AL36" s="715"/>
      <c r="AM36" s="712" t="s">
        <v>2045</v>
      </c>
      <c r="AN36" s="712" t="s">
        <v>2233</v>
      </c>
      <c r="AO36" s="715" t="s">
        <v>2250</v>
      </c>
      <c r="AP36" s="715" t="s">
        <v>2251</v>
      </c>
      <c r="AQ36" s="715"/>
    </row>
    <row r="37" spans="1:43" ht="128.1" customHeight="1">
      <c r="A37" s="736"/>
      <c r="B37" s="1701"/>
      <c r="C37" s="724" t="s">
        <v>2252</v>
      </c>
      <c r="D37" s="715" t="s">
        <v>2253</v>
      </c>
      <c r="E37" s="712" t="s">
        <v>44</v>
      </c>
      <c r="F37" s="712" t="s">
        <v>344</v>
      </c>
      <c r="G37" s="712" t="s">
        <v>36</v>
      </c>
      <c r="H37" s="712" t="s">
        <v>37</v>
      </c>
      <c r="I37" s="712" t="s">
        <v>38</v>
      </c>
      <c r="J37" s="712" t="s">
        <v>38</v>
      </c>
      <c r="K37" s="712" t="s">
        <v>1014</v>
      </c>
      <c r="L37" s="715" t="s">
        <v>2254</v>
      </c>
      <c r="M37" s="721" t="s">
        <v>314</v>
      </c>
      <c r="N37" s="722">
        <v>0</v>
      </c>
      <c r="O37" s="723" t="s">
        <v>40</v>
      </c>
      <c r="P37" s="712" t="s">
        <v>2255</v>
      </c>
      <c r="Q37" s="712" t="s">
        <v>2256</v>
      </c>
      <c r="R37" s="720"/>
      <c r="S37" s="712" t="s">
        <v>2183</v>
      </c>
      <c r="T37" s="712" t="s">
        <v>2232</v>
      </c>
      <c r="U37" s="712" t="s">
        <v>2045</v>
      </c>
      <c r="V37" s="712" t="s">
        <v>2045</v>
      </c>
      <c r="W37" s="715"/>
      <c r="X37" s="715"/>
      <c r="Y37" s="715"/>
      <c r="Z37" s="715"/>
      <c r="AA37" s="715"/>
      <c r="AB37" s="715"/>
      <c r="AC37" s="715"/>
      <c r="AD37" s="715"/>
      <c r="AE37" s="715"/>
      <c r="AF37" s="715"/>
      <c r="AG37" s="715"/>
      <c r="AH37" s="715"/>
      <c r="AI37" s="715"/>
      <c r="AJ37" s="715"/>
      <c r="AK37" s="715"/>
      <c r="AL37" s="715"/>
      <c r="AM37" s="712" t="s">
        <v>2045</v>
      </c>
      <c r="AN37" s="712" t="s">
        <v>2233</v>
      </c>
      <c r="AO37" s="715" t="s">
        <v>2257</v>
      </c>
      <c r="AP37" s="715" t="s">
        <v>2258</v>
      </c>
      <c r="AQ37" s="715"/>
    </row>
    <row r="38" spans="1:43" ht="72.75" customHeight="1">
      <c r="A38" s="737"/>
      <c r="B38" s="738" t="s">
        <v>2259</v>
      </c>
      <c r="C38" s="739" t="s">
        <v>2260</v>
      </c>
      <c r="D38" s="740" t="s">
        <v>2261</v>
      </c>
      <c r="E38" s="712" t="s">
        <v>34</v>
      </c>
      <c r="F38" s="713" t="s">
        <v>2060</v>
      </c>
      <c r="G38" s="728" t="s">
        <v>2061</v>
      </c>
      <c r="H38" s="729" t="s">
        <v>2098</v>
      </c>
      <c r="I38" s="726" t="s">
        <v>2063</v>
      </c>
      <c r="J38" s="730" t="s">
        <v>2099</v>
      </c>
      <c r="K38" s="712" t="s">
        <v>1014</v>
      </c>
      <c r="L38" s="715" t="s">
        <v>2262</v>
      </c>
      <c r="M38" s="721" t="s">
        <v>314</v>
      </c>
      <c r="N38" s="722">
        <v>0</v>
      </c>
      <c r="O38" s="723" t="s">
        <v>40</v>
      </c>
      <c r="P38" s="712" t="s">
        <v>2263</v>
      </c>
      <c r="Q38" s="712" t="s">
        <v>2263</v>
      </c>
      <c r="R38" s="720"/>
      <c r="S38" s="712" t="s">
        <v>2152</v>
      </c>
      <c r="T38" s="712" t="s">
        <v>2153</v>
      </c>
      <c r="U38" s="712" t="s">
        <v>2045</v>
      </c>
      <c r="V38" s="712" t="s">
        <v>2045</v>
      </c>
      <c r="W38" s="715"/>
      <c r="X38" s="715"/>
      <c r="Y38" s="715"/>
      <c r="Z38" s="715"/>
      <c r="AA38" s="715"/>
      <c r="AB38" s="715"/>
      <c r="AC38" s="715"/>
      <c r="AD38" s="715"/>
      <c r="AE38" s="715"/>
      <c r="AF38" s="715"/>
      <c r="AG38" s="715"/>
      <c r="AH38" s="715"/>
      <c r="AI38" s="715"/>
      <c r="AJ38" s="715"/>
      <c r="AK38" s="715"/>
      <c r="AL38" s="715"/>
      <c r="AM38" s="712" t="s">
        <v>2045</v>
      </c>
      <c r="AN38" s="712" t="s">
        <v>2233</v>
      </c>
      <c r="AO38" s="715" t="s">
        <v>2264</v>
      </c>
      <c r="AP38" s="715" t="s">
        <v>2265</v>
      </c>
      <c r="AQ38" s="715"/>
    </row>
    <row r="39" spans="1:43" ht="84" customHeight="1">
      <c r="A39" s="741"/>
      <c r="B39" s="742"/>
      <c r="C39" s="743"/>
      <c r="D39" s="744"/>
      <c r="E39" s="744"/>
      <c r="F39" s="745"/>
      <c r="G39" s="745"/>
      <c r="H39" s="744"/>
      <c r="I39" s="744"/>
      <c r="J39" s="744"/>
      <c r="K39" s="746"/>
      <c r="L39" s="747"/>
      <c r="M39" s="748"/>
      <c r="N39" s="749"/>
      <c r="O39" s="748"/>
      <c r="P39" s="747"/>
      <c r="Q39" s="744"/>
      <c r="R39" s="750"/>
      <c r="S39" s="744"/>
      <c r="T39" s="744"/>
      <c r="U39" s="751"/>
      <c r="V39" s="751"/>
      <c r="W39" s="751"/>
      <c r="X39" s="751"/>
      <c r="Y39" s="751"/>
      <c r="Z39" s="751"/>
      <c r="AA39" s="751"/>
      <c r="AB39" s="751"/>
      <c r="AC39" s="751"/>
      <c r="AD39" s="751"/>
      <c r="AE39" s="751"/>
      <c r="AF39" s="751"/>
      <c r="AG39" s="751"/>
      <c r="AH39" s="751"/>
      <c r="AI39" s="751"/>
      <c r="AJ39" s="751"/>
      <c r="AK39" s="751"/>
      <c r="AL39" s="751"/>
      <c r="AM39" s="751"/>
      <c r="AN39" s="751"/>
      <c r="AO39" s="751"/>
      <c r="AP39" s="751"/>
      <c r="AQ39" s="751"/>
    </row>
    <row r="40" spans="1:43" ht="15" customHeight="1">
      <c r="A40" s="752"/>
      <c r="B40" s="752"/>
      <c r="C40" s="752"/>
      <c r="D40" s="752"/>
      <c r="E40" s="752"/>
      <c r="F40" s="752"/>
      <c r="G40" s="752"/>
      <c r="H40" s="752"/>
      <c r="I40" s="752"/>
      <c r="J40" s="752"/>
      <c r="K40" s="752"/>
      <c r="L40" s="752"/>
      <c r="M40" s="752"/>
      <c r="N40" s="752"/>
      <c r="O40" s="752"/>
      <c r="P40" s="752"/>
      <c r="Q40" s="752"/>
      <c r="R40" s="752"/>
      <c r="S40" s="752"/>
      <c r="T40" s="752"/>
      <c r="U40" s="752"/>
      <c r="V40" s="752"/>
      <c r="W40" s="752"/>
      <c r="X40" s="752"/>
      <c r="Y40" s="752"/>
      <c r="Z40" s="752"/>
      <c r="AA40" s="752"/>
      <c r="AB40" s="752"/>
      <c r="AC40" s="752"/>
      <c r="AD40" s="752"/>
      <c r="AE40" s="752"/>
      <c r="AF40" s="752"/>
      <c r="AG40" s="752"/>
      <c r="AH40" s="752"/>
      <c r="AI40" s="752"/>
      <c r="AJ40" s="752"/>
      <c r="AK40" s="752"/>
      <c r="AL40" s="752"/>
      <c r="AM40" s="752"/>
      <c r="AN40" s="752"/>
      <c r="AO40" s="752"/>
      <c r="AP40" s="752"/>
      <c r="AQ40" s="752"/>
    </row>
    <row r="41" spans="1:43" ht="15" customHeight="1">
      <c r="A41" s="752"/>
      <c r="B41" s="752"/>
      <c r="C41" s="752"/>
      <c r="D41" s="752"/>
      <c r="E41" s="752"/>
      <c r="F41" s="752"/>
      <c r="G41" s="752"/>
      <c r="H41" s="752"/>
      <c r="I41" s="752"/>
      <c r="J41" s="752"/>
      <c r="K41" s="752"/>
      <c r="L41" s="752"/>
      <c r="M41" s="752"/>
      <c r="N41" s="752"/>
      <c r="O41" s="752"/>
      <c r="P41" s="752"/>
      <c r="Q41" s="752"/>
      <c r="R41" s="752"/>
      <c r="S41" s="752"/>
      <c r="T41" s="752"/>
      <c r="U41" s="752"/>
      <c r="V41" s="752"/>
      <c r="W41" s="752"/>
      <c r="X41" s="752"/>
      <c r="Y41" s="752"/>
      <c r="Z41" s="752"/>
      <c r="AA41" s="752"/>
      <c r="AB41" s="752"/>
      <c r="AC41" s="752"/>
      <c r="AD41" s="752"/>
      <c r="AE41" s="752"/>
      <c r="AF41" s="752"/>
      <c r="AG41" s="752"/>
      <c r="AH41" s="752"/>
      <c r="AI41" s="752"/>
      <c r="AJ41" s="752"/>
      <c r="AK41" s="752"/>
      <c r="AL41" s="752"/>
      <c r="AM41" s="752"/>
      <c r="AN41" s="752"/>
      <c r="AO41" s="752"/>
      <c r="AP41" s="752"/>
      <c r="AQ41" s="752"/>
    </row>
    <row r="42" spans="1:43" ht="15.75" customHeight="1">
      <c r="AQ42" s="752"/>
    </row>
    <row r="43" spans="1:43" ht="15.75" customHeight="1">
      <c r="AQ43" s="752"/>
    </row>
    <row r="44" spans="1:43" ht="15.75" customHeight="1">
      <c r="AQ44" s="752"/>
    </row>
    <row r="45" spans="1:43" ht="15.75" customHeight="1">
      <c r="AQ45" s="752"/>
    </row>
    <row r="46" spans="1:43" ht="15.75" customHeight="1">
      <c r="AQ46" s="752"/>
    </row>
    <row r="47" spans="1:43" ht="15.75" customHeight="1">
      <c r="AQ47" s="752"/>
    </row>
    <row r="48" spans="1:43" ht="15.75" customHeight="1">
      <c r="AQ48" s="752"/>
    </row>
    <row r="49" spans="43:43" ht="15.75" customHeight="1">
      <c r="AQ49" s="752"/>
    </row>
    <row r="50" spans="43:43" ht="15.75" customHeight="1">
      <c r="AQ50" s="752"/>
    </row>
    <row r="51" spans="43:43" ht="15.75" customHeight="1">
      <c r="AQ51" s="752"/>
    </row>
    <row r="52" spans="43:43" ht="15.75" customHeight="1">
      <c r="AQ52" s="752"/>
    </row>
    <row r="53" spans="43:43" ht="15.75" customHeight="1">
      <c r="AQ53" s="752"/>
    </row>
    <row r="54" spans="43:43" ht="15.75" customHeight="1">
      <c r="AQ54" s="752"/>
    </row>
    <row r="55" spans="43:43" ht="15.75" customHeight="1">
      <c r="AQ55" s="752"/>
    </row>
    <row r="56" spans="43:43" ht="15.75" customHeight="1">
      <c r="AQ56" s="752"/>
    </row>
    <row r="57" spans="43:43" ht="15.75" customHeight="1">
      <c r="AQ57" s="752"/>
    </row>
    <row r="58" spans="43:43" ht="15.75" customHeight="1">
      <c r="AQ58" s="752"/>
    </row>
    <row r="59" spans="43:43" ht="15.75" customHeight="1">
      <c r="AQ59" s="752"/>
    </row>
    <row r="60" spans="43:43" ht="15.75" customHeight="1">
      <c r="AQ60" s="752"/>
    </row>
    <row r="61" spans="43:43" ht="15.75" customHeight="1">
      <c r="AQ61" s="752"/>
    </row>
    <row r="62" spans="43:43" ht="15.75" customHeight="1">
      <c r="AQ62" s="752"/>
    </row>
    <row r="63" spans="43:43" ht="15.75" customHeight="1">
      <c r="AQ63" s="752"/>
    </row>
    <row r="64" spans="43:43" ht="15.75" customHeight="1">
      <c r="AQ64" s="752"/>
    </row>
    <row r="65" spans="43:43" ht="15.75" customHeight="1">
      <c r="AQ65" s="752"/>
    </row>
    <row r="66" spans="43:43" ht="15.75" customHeight="1">
      <c r="AQ66" s="752"/>
    </row>
    <row r="67" spans="43:43" ht="15.75" customHeight="1">
      <c r="AQ67" s="752"/>
    </row>
    <row r="68" spans="43:43" ht="15.75" customHeight="1">
      <c r="AQ68" s="752"/>
    </row>
    <row r="69" spans="43:43" ht="15.75" customHeight="1">
      <c r="AQ69" s="752"/>
    </row>
    <row r="70" spans="43:43" ht="15.75" customHeight="1">
      <c r="AQ70" s="752"/>
    </row>
    <row r="71" spans="43:43" ht="15.75" customHeight="1">
      <c r="AQ71" s="752"/>
    </row>
    <row r="72" spans="43:43" ht="15.75" customHeight="1">
      <c r="AQ72" s="752"/>
    </row>
    <row r="73" spans="43:43" ht="15.75" customHeight="1">
      <c r="AQ73" s="752"/>
    </row>
    <row r="74" spans="43:43" ht="15.75" customHeight="1">
      <c r="AQ74" s="752"/>
    </row>
    <row r="75" spans="43:43" ht="15.75" customHeight="1">
      <c r="AQ75" s="752"/>
    </row>
    <row r="76" spans="43:43" ht="15.75" customHeight="1">
      <c r="AQ76" s="752"/>
    </row>
    <row r="77" spans="43:43" ht="15.75" customHeight="1">
      <c r="AQ77" s="752"/>
    </row>
    <row r="78" spans="43:43" ht="15.75" customHeight="1">
      <c r="AQ78" s="752"/>
    </row>
    <row r="79" spans="43:43" ht="15.75" customHeight="1">
      <c r="AQ79" s="752"/>
    </row>
    <row r="80" spans="43:43" ht="15.75" customHeight="1">
      <c r="AQ80" s="752"/>
    </row>
    <row r="81" spans="43:43" ht="15.75" customHeight="1">
      <c r="AQ81" s="752"/>
    </row>
    <row r="82" spans="43:43" ht="15.75" customHeight="1">
      <c r="AQ82" s="752"/>
    </row>
    <row r="83" spans="43:43" ht="15.75" customHeight="1">
      <c r="AQ83" s="752"/>
    </row>
    <row r="84" spans="43:43" ht="15.75" customHeight="1">
      <c r="AQ84" s="752"/>
    </row>
    <row r="85" spans="43:43" ht="15.75" customHeight="1">
      <c r="AQ85" s="752"/>
    </row>
    <row r="86" spans="43:43" ht="15.75" customHeight="1">
      <c r="AQ86" s="752"/>
    </row>
    <row r="87" spans="43:43" ht="15.75" customHeight="1">
      <c r="AQ87" s="752"/>
    </row>
    <row r="88" spans="43:43" ht="15.75" customHeight="1">
      <c r="AQ88" s="752"/>
    </row>
    <row r="89" spans="43:43" ht="15.75" customHeight="1">
      <c r="AQ89" s="752"/>
    </row>
    <row r="90" spans="43:43" ht="15.75" customHeight="1">
      <c r="AQ90" s="752"/>
    </row>
    <row r="91" spans="43:43" ht="15.75" customHeight="1">
      <c r="AQ91" s="752"/>
    </row>
    <row r="92" spans="43:43" ht="15.75" customHeight="1">
      <c r="AQ92" s="752"/>
    </row>
    <row r="93" spans="43:43" ht="15.75" customHeight="1">
      <c r="AQ93" s="752"/>
    </row>
    <row r="94" spans="43:43" ht="15.75" customHeight="1">
      <c r="AQ94" s="752"/>
    </row>
    <row r="95" spans="43:43" ht="15.75" customHeight="1">
      <c r="AQ95" s="752"/>
    </row>
    <row r="96" spans="43:43" ht="15.75" customHeight="1">
      <c r="AQ96" s="752"/>
    </row>
    <row r="97" spans="43:43" ht="15.75" customHeight="1">
      <c r="AQ97" s="752"/>
    </row>
    <row r="98" spans="43:43" ht="15.75" customHeight="1">
      <c r="AQ98" s="752"/>
    </row>
    <row r="99" spans="43:43" ht="15.75" customHeight="1">
      <c r="AQ99" s="752"/>
    </row>
    <row r="100" spans="43:43" ht="15.75" customHeight="1">
      <c r="AQ100" s="752"/>
    </row>
    <row r="101" spans="43:43" ht="15.75" customHeight="1">
      <c r="AQ101" s="752"/>
    </row>
    <row r="102" spans="43:43" ht="15.75" customHeight="1">
      <c r="AQ102" s="752"/>
    </row>
    <row r="103" spans="43:43" ht="15.75" customHeight="1">
      <c r="AQ103" s="752"/>
    </row>
    <row r="104" spans="43:43" ht="15.75" customHeight="1">
      <c r="AQ104" s="752"/>
    </row>
    <row r="105" spans="43:43" ht="15.75" customHeight="1">
      <c r="AQ105" s="752"/>
    </row>
    <row r="106" spans="43:43" ht="15.75" customHeight="1">
      <c r="AQ106" s="752"/>
    </row>
    <row r="107" spans="43:43" ht="15.75" customHeight="1">
      <c r="AQ107" s="752"/>
    </row>
    <row r="108" spans="43:43" ht="15.75" customHeight="1">
      <c r="AQ108" s="752"/>
    </row>
    <row r="109" spans="43:43" ht="15.75" customHeight="1">
      <c r="AQ109" s="752"/>
    </row>
    <row r="110" spans="43:43" ht="15.75" customHeight="1">
      <c r="AQ110" s="752"/>
    </row>
    <row r="111" spans="43:43" ht="15.75" customHeight="1">
      <c r="AQ111" s="752"/>
    </row>
    <row r="112" spans="43:43" ht="15.75" customHeight="1">
      <c r="AQ112" s="752"/>
    </row>
    <row r="113" spans="43:43" ht="15.75" customHeight="1">
      <c r="AQ113" s="752"/>
    </row>
    <row r="114" spans="43:43" ht="15.75" customHeight="1">
      <c r="AQ114" s="752"/>
    </row>
    <row r="115" spans="43:43" ht="15.75" customHeight="1">
      <c r="AQ115" s="752"/>
    </row>
    <row r="116" spans="43:43" ht="15.75" customHeight="1">
      <c r="AQ116" s="752"/>
    </row>
    <row r="117" spans="43:43" ht="15.75" customHeight="1">
      <c r="AQ117" s="752"/>
    </row>
    <row r="118" spans="43:43" ht="15.75" customHeight="1">
      <c r="AQ118" s="752"/>
    </row>
    <row r="119" spans="43:43" ht="15.75" customHeight="1">
      <c r="AQ119" s="752"/>
    </row>
    <row r="120" spans="43:43" ht="15.75" customHeight="1">
      <c r="AQ120" s="752"/>
    </row>
    <row r="121" spans="43:43" ht="15.75" customHeight="1">
      <c r="AQ121" s="752"/>
    </row>
    <row r="122" spans="43:43" ht="15.75" customHeight="1">
      <c r="AQ122" s="752"/>
    </row>
    <row r="123" spans="43:43" ht="15.75" customHeight="1">
      <c r="AQ123" s="752"/>
    </row>
    <row r="124" spans="43:43" ht="15.75" customHeight="1">
      <c r="AQ124" s="752"/>
    </row>
    <row r="125" spans="43:43" ht="15.75" customHeight="1">
      <c r="AQ125" s="752"/>
    </row>
    <row r="126" spans="43:43" ht="15.75" customHeight="1">
      <c r="AQ126" s="752"/>
    </row>
    <row r="127" spans="43:43" ht="15.75" customHeight="1">
      <c r="AQ127" s="752"/>
    </row>
    <row r="128" spans="43:43" ht="15.75" customHeight="1">
      <c r="AQ128" s="752"/>
    </row>
    <row r="129" spans="43:43" ht="15.75" customHeight="1">
      <c r="AQ129" s="752"/>
    </row>
    <row r="130" spans="43:43" ht="15.75" customHeight="1">
      <c r="AQ130" s="752"/>
    </row>
    <row r="131" spans="43:43" ht="15.75" customHeight="1">
      <c r="AQ131" s="752"/>
    </row>
    <row r="132" spans="43:43" ht="15.75" customHeight="1">
      <c r="AQ132" s="752"/>
    </row>
    <row r="133" spans="43:43" ht="15.75" customHeight="1">
      <c r="AQ133" s="752"/>
    </row>
    <row r="134" spans="43:43" ht="15.75" customHeight="1">
      <c r="AQ134" s="752"/>
    </row>
    <row r="135" spans="43:43" ht="15.75" customHeight="1">
      <c r="AQ135" s="752"/>
    </row>
    <row r="136" spans="43:43" ht="15.75" customHeight="1">
      <c r="AQ136" s="752"/>
    </row>
    <row r="137" spans="43:43" ht="15.75" customHeight="1">
      <c r="AQ137" s="752"/>
    </row>
    <row r="138" spans="43:43" ht="15.75" customHeight="1">
      <c r="AQ138" s="752"/>
    </row>
    <row r="139" spans="43:43" ht="15.75" customHeight="1">
      <c r="AQ139" s="752"/>
    </row>
    <row r="140" spans="43:43" ht="15.75" customHeight="1">
      <c r="AQ140" s="752"/>
    </row>
    <row r="141" spans="43:43" ht="15.75" customHeight="1">
      <c r="AQ141" s="752"/>
    </row>
    <row r="142" spans="43:43" ht="15.75" customHeight="1">
      <c r="AQ142" s="752"/>
    </row>
    <row r="143" spans="43:43" ht="15.75" customHeight="1">
      <c r="AQ143" s="752"/>
    </row>
    <row r="144" spans="43:43" ht="15.75" customHeight="1">
      <c r="AQ144" s="752"/>
    </row>
    <row r="145" spans="43:43" ht="15.75" customHeight="1">
      <c r="AQ145" s="752"/>
    </row>
    <row r="146" spans="43:43" ht="15.75" customHeight="1">
      <c r="AQ146" s="752"/>
    </row>
    <row r="147" spans="43:43" ht="15.75" customHeight="1">
      <c r="AQ147" s="752"/>
    </row>
    <row r="148" spans="43:43" ht="15.75" customHeight="1">
      <c r="AQ148" s="752"/>
    </row>
    <row r="149" spans="43:43" ht="15.75" customHeight="1">
      <c r="AQ149" s="752"/>
    </row>
    <row r="150" spans="43:43" ht="15.75" customHeight="1">
      <c r="AQ150" s="752"/>
    </row>
    <row r="151" spans="43:43" ht="15.75" customHeight="1">
      <c r="AQ151" s="752"/>
    </row>
    <row r="152" spans="43:43" ht="15.75" customHeight="1">
      <c r="AQ152" s="752"/>
    </row>
    <row r="153" spans="43:43" ht="15.75" customHeight="1">
      <c r="AQ153" s="752"/>
    </row>
    <row r="154" spans="43:43" ht="15.75" customHeight="1">
      <c r="AQ154" s="752"/>
    </row>
    <row r="155" spans="43:43" ht="15.75" customHeight="1">
      <c r="AQ155" s="752"/>
    </row>
    <row r="156" spans="43:43" ht="15.75" customHeight="1">
      <c r="AQ156" s="752"/>
    </row>
    <row r="157" spans="43:43" ht="15.75" customHeight="1">
      <c r="AQ157" s="752"/>
    </row>
    <row r="158" spans="43:43" ht="15.75" customHeight="1">
      <c r="AQ158" s="752"/>
    </row>
    <row r="159" spans="43:43" ht="15.75" customHeight="1">
      <c r="AQ159" s="752"/>
    </row>
    <row r="160" spans="43:43" ht="15.75" customHeight="1">
      <c r="AQ160" s="752"/>
    </row>
    <row r="161" spans="43:43" ht="15.75" customHeight="1">
      <c r="AQ161" s="752"/>
    </row>
    <row r="162" spans="43:43" ht="15.75" customHeight="1">
      <c r="AQ162" s="752"/>
    </row>
    <row r="163" spans="43:43" ht="15.75" customHeight="1">
      <c r="AQ163" s="752"/>
    </row>
    <row r="164" spans="43:43" ht="15.75" customHeight="1">
      <c r="AQ164" s="752"/>
    </row>
    <row r="165" spans="43:43" ht="15.75" customHeight="1">
      <c r="AQ165" s="752"/>
    </row>
    <row r="166" spans="43:43" ht="15.75" customHeight="1">
      <c r="AQ166" s="752"/>
    </row>
    <row r="167" spans="43:43" ht="15.75" customHeight="1">
      <c r="AQ167" s="752"/>
    </row>
    <row r="168" spans="43:43" ht="15.75" customHeight="1">
      <c r="AQ168" s="752"/>
    </row>
    <row r="169" spans="43:43" ht="15.75" customHeight="1">
      <c r="AQ169" s="752"/>
    </row>
    <row r="170" spans="43:43" ht="15.75" customHeight="1">
      <c r="AQ170" s="752"/>
    </row>
    <row r="171" spans="43:43" ht="15.75" customHeight="1">
      <c r="AQ171" s="752"/>
    </row>
    <row r="172" spans="43:43" ht="15.75" customHeight="1">
      <c r="AQ172" s="752"/>
    </row>
    <row r="173" spans="43:43" ht="15.75" customHeight="1">
      <c r="AQ173" s="752"/>
    </row>
    <row r="174" spans="43:43" ht="15.75" customHeight="1">
      <c r="AQ174" s="752"/>
    </row>
    <row r="175" spans="43:43" ht="15.75" customHeight="1">
      <c r="AQ175" s="752"/>
    </row>
    <row r="176" spans="43:43" ht="15.75" customHeight="1">
      <c r="AQ176" s="752"/>
    </row>
    <row r="177" spans="43:43" ht="15.75" customHeight="1">
      <c r="AQ177" s="752"/>
    </row>
    <row r="178" spans="43:43" ht="15.75" customHeight="1">
      <c r="AQ178" s="752"/>
    </row>
    <row r="179" spans="43:43" ht="15.75" customHeight="1">
      <c r="AQ179" s="752"/>
    </row>
    <row r="180" spans="43:43" ht="15.75" customHeight="1">
      <c r="AQ180" s="752"/>
    </row>
    <row r="181" spans="43:43" ht="15.75" customHeight="1">
      <c r="AQ181" s="752"/>
    </row>
    <row r="182" spans="43:43" ht="15.75" customHeight="1">
      <c r="AQ182" s="752"/>
    </row>
    <row r="183" spans="43:43" ht="15.75" customHeight="1">
      <c r="AQ183" s="752"/>
    </row>
    <row r="184" spans="43:43" ht="15.75" customHeight="1">
      <c r="AQ184" s="752"/>
    </row>
    <row r="185" spans="43:43" ht="15.75" customHeight="1">
      <c r="AQ185" s="752"/>
    </row>
    <row r="186" spans="43:43" ht="15.75" customHeight="1">
      <c r="AQ186" s="752"/>
    </row>
    <row r="187" spans="43:43" ht="15.75" customHeight="1">
      <c r="AQ187" s="752"/>
    </row>
    <row r="188" spans="43:43" ht="15.75" customHeight="1">
      <c r="AQ188" s="752"/>
    </row>
    <row r="189" spans="43:43" ht="15.75" customHeight="1">
      <c r="AQ189" s="752"/>
    </row>
    <row r="190" spans="43:43" ht="15.75" customHeight="1">
      <c r="AQ190" s="752"/>
    </row>
    <row r="191" spans="43:43" ht="15.75" customHeight="1">
      <c r="AQ191" s="752"/>
    </row>
    <row r="192" spans="43:43" ht="15.75" customHeight="1">
      <c r="AQ192" s="752"/>
    </row>
    <row r="193" spans="43:43" ht="15.75" customHeight="1">
      <c r="AQ193" s="752"/>
    </row>
    <row r="194" spans="43:43" ht="15.75" customHeight="1">
      <c r="AQ194" s="752"/>
    </row>
    <row r="195" spans="43:43" ht="15.75" customHeight="1">
      <c r="AQ195" s="752"/>
    </row>
    <row r="196" spans="43:43" ht="15.75" customHeight="1">
      <c r="AQ196" s="752"/>
    </row>
    <row r="197" spans="43:43" ht="15.75" customHeight="1">
      <c r="AQ197" s="752"/>
    </row>
    <row r="198" spans="43:43" ht="15.75" customHeight="1">
      <c r="AQ198" s="752"/>
    </row>
    <row r="199" spans="43:43" ht="15.75" customHeight="1">
      <c r="AQ199" s="752"/>
    </row>
    <row r="200" spans="43:43" ht="15.75" customHeight="1">
      <c r="AQ200" s="752"/>
    </row>
    <row r="201" spans="43:43" ht="15.75" customHeight="1">
      <c r="AQ201" s="752"/>
    </row>
    <row r="202" spans="43:43" ht="15.75" customHeight="1">
      <c r="AQ202" s="752"/>
    </row>
    <row r="203" spans="43:43" ht="15.75" customHeight="1">
      <c r="AQ203" s="752"/>
    </row>
    <row r="204" spans="43:43" ht="15.75" customHeight="1">
      <c r="AQ204" s="752"/>
    </row>
    <row r="205" spans="43:43" ht="15.75" customHeight="1">
      <c r="AQ205" s="752"/>
    </row>
    <row r="206" spans="43:43" ht="15.75" customHeight="1">
      <c r="AQ206" s="752"/>
    </row>
    <row r="207" spans="43:43" ht="15.75" customHeight="1">
      <c r="AQ207" s="752"/>
    </row>
    <row r="208" spans="43:43" ht="15.75" customHeight="1">
      <c r="AQ208" s="752"/>
    </row>
    <row r="209" spans="43:43" ht="15.75" customHeight="1">
      <c r="AQ209" s="752"/>
    </row>
    <row r="210" spans="43:43" ht="15.75" customHeight="1">
      <c r="AQ210" s="752"/>
    </row>
    <row r="211" spans="43:43" ht="15.75" customHeight="1">
      <c r="AQ211" s="752"/>
    </row>
    <row r="212" spans="43:43" ht="15.75" customHeight="1">
      <c r="AQ212" s="752"/>
    </row>
    <row r="213" spans="43:43" ht="15.75" customHeight="1">
      <c r="AQ213" s="752"/>
    </row>
    <row r="214" spans="43:43" ht="15.75" customHeight="1">
      <c r="AQ214" s="752"/>
    </row>
    <row r="215" spans="43:43" ht="15.75" customHeight="1">
      <c r="AQ215" s="752"/>
    </row>
    <row r="216" spans="43:43" ht="15.75" customHeight="1">
      <c r="AQ216" s="752"/>
    </row>
    <row r="217" spans="43:43" ht="15.75" customHeight="1">
      <c r="AQ217" s="752"/>
    </row>
    <row r="218" spans="43:43" ht="15.75" customHeight="1">
      <c r="AQ218" s="752"/>
    </row>
    <row r="219" spans="43:43" ht="15.75" customHeight="1">
      <c r="AQ219" s="752"/>
    </row>
    <row r="220" spans="43:43" ht="15.75" customHeight="1">
      <c r="AQ220" s="752"/>
    </row>
    <row r="221" spans="43:43" ht="15.75" customHeight="1">
      <c r="AQ221" s="752"/>
    </row>
    <row r="222" spans="43:43" ht="15.75" customHeight="1">
      <c r="AQ222" s="752"/>
    </row>
    <row r="223" spans="43:43" ht="15.75" customHeight="1">
      <c r="AQ223" s="752"/>
    </row>
    <row r="224" spans="43:43" ht="15.75" customHeight="1">
      <c r="AQ224" s="752"/>
    </row>
    <row r="225" spans="43:43" ht="15.75" customHeight="1">
      <c r="AQ225" s="752"/>
    </row>
    <row r="226" spans="43:43" ht="15.75" customHeight="1">
      <c r="AQ226" s="752"/>
    </row>
    <row r="227" spans="43:43" ht="15.75" customHeight="1">
      <c r="AQ227" s="752"/>
    </row>
    <row r="228" spans="43:43" ht="15.75" customHeight="1">
      <c r="AQ228" s="752"/>
    </row>
    <row r="229" spans="43:43" ht="15.75" customHeight="1">
      <c r="AQ229" s="752"/>
    </row>
    <row r="230" spans="43:43" ht="15.75" customHeight="1">
      <c r="AQ230" s="752"/>
    </row>
    <row r="231" spans="43:43" ht="15.75" customHeight="1">
      <c r="AQ231" s="752"/>
    </row>
    <row r="232" spans="43:43" ht="15.75" customHeight="1">
      <c r="AQ232" s="752"/>
    </row>
    <row r="233" spans="43:43" ht="15.75" customHeight="1">
      <c r="AQ233" s="752"/>
    </row>
    <row r="234" spans="43:43" ht="15.75" customHeight="1">
      <c r="AQ234" s="752"/>
    </row>
    <row r="235" spans="43:43" ht="15.75" customHeight="1">
      <c r="AQ235" s="752"/>
    </row>
    <row r="236" spans="43:43" ht="15.75" customHeight="1">
      <c r="AQ236" s="752"/>
    </row>
    <row r="237" spans="43:43" ht="15.75" customHeight="1">
      <c r="AQ237" s="752"/>
    </row>
    <row r="238" spans="43:43" ht="15.75" customHeight="1">
      <c r="AQ238" s="752"/>
    </row>
    <row r="239" spans="43:43" ht="15.75" customHeight="1">
      <c r="AQ239" s="752"/>
    </row>
    <row r="240" spans="43:43" ht="15.75" customHeight="1">
      <c r="AQ240" s="752"/>
    </row>
    <row r="241" spans="43:43" ht="15.75" customHeight="1">
      <c r="AQ241" s="752"/>
    </row>
    <row r="242" spans="43:43" ht="15.75" customHeight="1">
      <c r="AQ242" s="752"/>
    </row>
    <row r="243" spans="43:43" ht="15.75" customHeight="1">
      <c r="AQ243" s="752"/>
    </row>
    <row r="244" spans="43:43" ht="15.75" customHeight="1">
      <c r="AQ244" s="752"/>
    </row>
    <row r="245" spans="43:43" ht="15.75" customHeight="1">
      <c r="AQ245" s="752"/>
    </row>
    <row r="246" spans="43:43" ht="15.75" customHeight="1">
      <c r="AQ246" s="752"/>
    </row>
    <row r="247" spans="43:43" ht="15.75" customHeight="1">
      <c r="AQ247" s="752"/>
    </row>
    <row r="248" spans="43:43" ht="15.75" customHeight="1">
      <c r="AQ248" s="752"/>
    </row>
    <row r="249" spans="43:43" ht="15.75" customHeight="1">
      <c r="AQ249" s="752"/>
    </row>
    <row r="250" spans="43:43" ht="15.75" customHeight="1">
      <c r="AQ250" s="752"/>
    </row>
    <row r="251" spans="43:43" ht="15.75" customHeight="1">
      <c r="AQ251" s="752"/>
    </row>
    <row r="252" spans="43:43" ht="15.75" customHeight="1">
      <c r="AQ252" s="752"/>
    </row>
    <row r="253" spans="43:43" ht="15.75" customHeight="1">
      <c r="AQ253" s="752"/>
    </row>
    <row r="254" spans="43:43" ht="15.75" customHeight="1">
      <c r="AQ254" s="752"/>
    </row>
    <row r="255" spans="43:43" ht="15.75" customHeight="1">
      <c r="AQ255" s="752"/>
    </row>
    <row r="256" spans="43:43" ht="15.75" customHeight="1">
      <c r="AQ256" s="752"/>
    </row>
    <row r="257" spans="43:43" ht="15.75" customHeight="1">
      <c r="AQ257" s="752"/>
    </row>
    <row r="258" spans="43:43" ht="15.75" customHeight="1">
      <c r="AQ258" s="752"/>
    </row>
    <row r="259" spans="43:43" ht="15.75" customHeight="1">
      <c r="AQ259" s="752"/>
    </row>
    <row r="260" spans="43:43" ht="15.75" customHeight="1">
      <c r="AQ260" s="752"/>
    </row>
    <row r="261" spans="43:43" ht="15.75" customHeight="1">
      <c r="AQ261" s="752"/>
    </row>
    <row r="262" spans="43:43" ht="15.75" customHeight="1">
      <c r="AQ262" s="752"/>
    </row>
    <row r="263" spans="43:43" ht="15.75" customHeight="1">
      <c r="AQ263" s="752"/>
    </row>
    <row r="264" spans="43:43" ht="15.75" customHeight="1">
      <c r="AQ264" s="752"/>
    </row>
    <row r="265" spans="43:43" ht="15.75" customHeight="1">
      <c r="AQ265" s="752"/>
    </row>
    <row r="266" spans="43:43" ht="15.75" customHeight="1">
      <c r="AQ266" s="752"/>
    </row>
    <row r="267" spans="43:43" ht="15.75" customHeight="1">
      <c r="AQ267" s="752"/>
    </row>
    <row r="268" spans="43:43" ht="15.75" customHeight="1">
      <c r="AQ268" s="752"/>
    </row>
    <row r="269" spans="43:43" ht="15.75" customHeight="1">
      <c r="AQ269" s="752"/>
    </row>
    <row r="270" spans="43:43" ht="15.75" customHeight="1">
      <c r="AQ270" s="752"/>
    </row>
    <row r="271" spans="43:43" ht="15.75" customHeight="1">
      <c r="AQ271" s="752"/>
    </row>
    <row r="272" spans="43:43" ht="15.75" customHeight="1">
      <c r="AQ272" s="752"/>
    </row>
    <row r="273" spans="43:43" ht="15.75" customHeight="1">
      <c r="AQ273" s="752"/>
    </row>
    <row r="274" spans="43:43" ht="15.75" customHeight="1">
      <c r="AQ274" s="752"/>
    </row>
    <row r="275" spans="43:43" ht="15.75" customHeight="1">
      <c r="AQ275" s="752"/>
    </row>
    <row r="276" spans="43:43" ht="15.75" customHeight="1">
      <c r="AQ276" s="752"/>
    </row>
    <row r="277" spans="43:43" ht="15.75" customHeight="1">
      <c r="AQ277" s="752"/>
    </row>
    <row r="278" spans="43:43" ht="15.75" customHeight="1">
      <c r="AQ278" s="752"/>
    </row>
    <row r="279" spans="43:43" ht="15.75" customHeight="1">
      <c r="AQ279" s="752"/>
    </row>
    <row r="280" spans="43:43" ht="15.75" customHeight="1">
      <c r="AQ280" s="752"/>
    </row>
    <row r="281" spans="43:43" ht="15.75" customHeight="1">
      <c r="AQ281" s="752"/>
    </row>
    <row r="282" spans="43:43" ht="15.75" customHeight="1">
      <c r="AQ282" s="752"/>
    </row>
    <row r="283" spans="43:43" ht="15.75" customHeight="1">
      <c r="AQ283" s="752"/>
    </row>
    <row r="284" spans="43:43" ht="15.75" customHeight="1">
      <c r="AQ284" s="752"/>
    </row>
    <row r="285" spans="43:43" ht="15.75" customHeight="1">
      <c r="AQ285" s="752"/>
    </row>
    <row r="286" spans="43:43" ht="15.75" customHeight="1">
      <c r="AQ286" s="752"/>
    </row>
    <row r="287" spans="43:43" ht="15.75" customHeight="1">
      <c r="AQ287" s="752"/>
    </row>
    <row r="288" spans="43:43" ht="15.75" customHeight="1">
      <c r="AQ288" s="752"/>
    </row>
    <row r="289" spans="43:43" ht="15.75" customHeight="1">
      <c r="AQ289" s="752"/>
    </row>
    <row r="290" spans="43:43" ht="15.75" customHeight="1">
      <c r="AQ290" s="752"/>
    </row>
    <row r="291" spans="43:43" ht="15.75" customHeight="1">
      <c r="AQ291" s="752"/>
    </row>
    <row r="292" spans="43:43" ht="15.75" customHeight="1">
      <c r="AQ292" s="752"/>
    </row>
    <row r="293" spans="43:43" ht="15.75" customHeight="1">
      <c r="AQ293" s="752"/>
    </row>
    <row r="294" spans="43:43" ht="15.75" customHeight="1">
      <c r="AQ294" s="752"/>
    </row>
    <row r="295" spans="43:43" ht="15.75" customHeight="1">
      <c r="AQ295" s="752"/>
    </row>
    <row r="296" spans="43:43" ht="15.75" customHeight="1">
      <c r="AQ296" s="752"/>
    </row>
    <row r="297" spans="43:43" ht="15.75" customHeight="1">
      <c r="AQ297" s="752"/>
    </row>
    <row r="298" spans="43:43" ht="15.75" customHeight="1">
      <c r="AQ298" s="752"/>
    </row>
    <row r="299" spans="43:43" ht="15.75" customHeight="1">
      <c r="AQ299" s="752"/>
    </row>
    <row r="300" spans="43:43" ht="15.75" customHeight="1">
      <c r="AQ300" s="752"/>
    </row>
    <row r="301" spans="43:43" ht="15.75" customHeight="1">
      <c r="AQ301" s="752"/>
    </row>
    <row r="302" spans="43:43" ht="15.75" customHeight="1">
      <c r="AQ302" s="752"/>
    </row>
    <row r="303" spans="43:43" ht="15.75" customHeight="1">
      <c r="AQ303" s="752"/>
    </row>
    <row r="304" spans="43:43" ht="15.75" customHeight="1">
      <c r="AQ304" s="752"/>
    </row>
    <row r="305" spans="43:43" ht="15.75" customHeight="1">
      <c r="AQ305" s="752"/>
    </row>
    <row r="306" spans="43:43" ht="15.75" customHeight="1">
      <c r="AQ306" s="752"/>
    </row>
    <row r="307" spans="43:43" ht="15.75" customHeight="1">
      <c r="AQ307" s="752"/>
    </row>
    <row r="308" spans="43:43" ht="15.75" customHeight="1">
      <c r="AQ308" s="752"/>
    </row>
    <row r="309" spans="43:43" ht="15.75" customHeight="1">
      <c r="AQ309" s="752"/>
    </row>
    <row r="310" spans="43:43" ht="15.75" customHeight="1">
      <c r="AQ310" s="752"/>
    </row>
    <row r="311" spans="43:43" ht="15.75" customHeight="1">
      <c r="AQ311" s="752"/>
    </row>
    <row r="312" spans="43:43" ht="15.75" customHeight="1">
      <c r="AQ312" s="752"/>
    </row>
    <row r="313" spans="43:43" ht="15.75" customHeight="1">
      <c r="AQ313" s="752"/>
    </row>
    <row r="314" spans="43:43" ht="15.75" customHeight="1">
      <c r="AQ314" s="752"/>
    </row>
    <row r="315" spans="43:43" ht="15.75" customHeight="1">
      <c r="AQ315" s="752"/>
    </row>
    <row r="316" spans="43:43" ht="15.75" customHeight="1">
      <c r="AQ316" s="752"/>
    </row>
    <row r="317" spans="43:43" ht="15.75" customHeight="1">
      <c r="AQ317" s="752"/>
    </row>
    <row r="318" spans="43:43" ht="15.75" customHeight="1">
      <c r="AQ318" s="752"/>
    </row>
    <row r="319" spans="43:43" ht="15.75" customHeight="1">
      <c r="AQ319" s="752"/>
    </row>
    <row r="320" spans="43:43" ht="15.75" customHeight="1">
      <c r="AQ320" s="752"/>
    </row>
    <row r="321" spans="43:43" ht="15.75" customHeight="1">
      <c r="AQ321" s="752"/>
    </row>
    <row r="322" spans="43:43" ht="15.75" customHeight="1">
      <c r="AQ322" s="752"/>
    </row>
    <row r="323" spans="43:43" ht="15.75" customHeight="1">
      <c r="AQ323" s="752"/>
    </row>
    <row r="324" spans="43:43" ht="15.75" customHeight="1">
      <c r="AQ324" s="752"/>
    </row>
    <row r="325" spans="43:43" ht="15.75" customHeight="1">
      <c r="AQ325" s="752"/>
    </row>
    <row r="326" spans="43:43" ht="15.75" customHeight="1">
      <c r="AQ326" s="752"/>
    </row>
    <row r="327" spans="43:43" ht="15.75" customHeight="1">
      <c r="AQ327" s="752"/>
    </row>
    <row r="328" spans="43:43" ht="15.75" customHeight="1">
      <c r="AQ328" s="752"/>
    </row>
    <row r="329" spans="43:43" ht="15.75" customHeight="1">
      <c r="AQ329" s="752"/>
    </row>
    <row r="330" spans="43:43" ht="15.75" customHeight="1">
      <c r="AQ330" s="752"/>
    </row>
    <row r="331" spans="43:43" ht="15.75" customHeight="1">
      <c r="AQ331" s="752"/>
    </row>
    <row r="332" spans="43:43" ht="15.75" customHeight="1">
      <c r="AQ332" s="752"/>
    </row>
    <row r="333" spans="43:43" ht="15.75" customHeight="1">
      <c r="AQ333" s="752"/>
    </row>
    <row r="334" spans="43:43" ht="15.75" customHeight="1">
      <c r="AQ334" s="752"/>
    </row>
    <row r="335" spans="43:43" ht="15.75" customHeight="1">
      <c r="AQ335" s="752"/>
    </row>
    <row r="336" spans="43:43" ht="15.75" customHeight="1">
      <c r="AQ336" s="752"/>
    </row>
    <row r="337" spans="43:43" ht="15.75" customHeight="1">
      <c r="AQ337" s="752"/>
    </row>
    <row r="338" spans="43:43" ht="15.75" customHeight="1">
      <c r="AQ338" s="752"/>
    </row>
    <row r="339" spans="43:43" ht="15.75" customHeight="1">
      <c r="AQ339" s="752"/>
    </row>
    <row r="340" spans="43:43" ht="15.75" customHeight="1">
      <c r="AQ340" s="752"/>
    </row>
    <row r="341" spans="43:43" ht="15.75" customHeight="1">
      <c r="AQ341" s="752"/>
    </row>
    <row r="342" spans="43:43" ht="15.75" customHeight="1">
      <c r="AQ342" s="752"/>
    </row>
    <row r="343" spans="43:43" ht="15.75" customHeight="1">
      <c r="AQ343" s="752"/>
    </row>
    <row r="344" spans="43:43" ht="15.75" customHeight="1">
      <c r="AQ344" s="752"/>
    </row>
    <row r="345" spans="43:43" ht="15.75" customHeight="1">
      <c r="AQ345" s="752"/>
    </row>
    <row r="346" spans="43:43" ht="15.75" customHeight="1">
      <c r="AQ346" s="752"/>
    </row>
    <row r="347" spans="43:43" ht="15.75" customHeight="1">
      <c r="AQ347" s="752"/>
    </row>
    <row r="348" spans="43:43" ht="15.75" customHeight="1">
      <c r="AQ348" s="752"/>
    </row>
    <row r="349" spans="43:43" ht="15.75" customHeight="1">
      <c r="AQ349" s="752"/>
    </row>
    <row r="350" spans="43:43" ht="15.75" customHeight="1">
      <c r="AQ350" s="752"/>
    </row>
    <row r="351" spans="43:43" ht="15.75" customHeight="1">
      <c r="AQ351" s="752"/>
    </row>
    <row r="352" spans="43:43" ht="15.75" customHeight="1">
      <c r="AQ352" s="752"/>
    </row>
    <row r="353" spans="43:43" ht="15.75" customHeight="1">
      <c r="AQ353" s="752"/>
    </row>
    <row r="354" spans="43:43" ht="15.75" customHeight="1">
      <c r="AQ354" s="752"/>
    </row>
    <row r="355" spans="43:43" ht="15.75" customHeight="1">
      <c r="AQ355" s="752"/>
    </row>
    <row r="356" spans="43:43" ht="15.75" customHeight="1">
      <c r="AQ356" s="752"/>
    </row>
    <row r="357" spans="43:43" ht="15.75" customHeight="1">
      <c r="AQ357" s="752"/>
    </row>
    <row r="358" spans="43:43" ht="15.75" customHeight="1">
      <c r="AQ358" s="752"/>
    </row>
    <row r="359" spans="43:43" ht="15.75" customHeight="1">
      <c r="AQ359" s="752"/>
    </row>
    <row r="360" spans="43:43" ht="15.75" customHeight="1">
      <c r="AQ360" s="752"/>
    </row>
    <row r="361" spans="43:43" ht="15.75" customHeight="1">
      <c r="AQ361" s="752"/>
    </row>
    <row r="362" spans="43:43" ht="15.75" customHeight="1">
      <c r="AQ362" s="752"/>
    </row>
    <row r="363" spans="43:43" ht="15.75" customHeight="1">
      <c r="AQ363" s="752"/>
    </row>
    <row r="364" spans="43:43" ht="15.75" customHeight="1">
      <c r="AQ364" s="752"/>
    </row>
    <row r="365" spans="43:43" ht="15.75" customHeight="1">
      <c r="AQ365" s="752"/>
    </row>
    <row r="366" spans="43:43" ht="15.75" customHeight="1">
      <c r="AQ366" s="752"/>
    </row>
    <row r="367" spans="43:43" ht="15.75" customHeight="1">
      <c r="AQ367" s="752"/>
    </row>
    <row r="368" spans="43:43" ht="15.75" customHeight="1">
      <c r="AQ368" s="752"/>
    </row>
    <row r="369" spans="43:43" ht="15.75" customHeight="1">
      <c r="AQ369" s="752"/>
    </row>
    <row r="370" spans="43:43" ht="15.75" customHeight="1">
      <c r="AQ370" s="752"/>
    </row>
    <row r="371" spans="43:43" ht="15.75" customHeight="1">
      <c r="AQ371" s="752"/>
    </row>
    <row r="372" spans="43:43" ht="15.75" customHeight="1">
      <c r="AQ372" s="752"/>
    </row>
    <row r="373" spans="43:43" ht="15.75" customHeight="1">
      <c r="AQ373" s="752"/>
    </row>
    <row r="374" spans="43:43" ht="15.75" customHeight="1">
      <c r="AQ374" s="752"/>
    </row>
    <row r="375" spans="43:43" ht="15.75" customHeight="1">
      <c r="AQ375" s="752"/>
    </row>
    <row r="376" spans="43:43" ht="15.75" customHeight="1">
      <c r="AQ376" s="752"/>
    </row>
    <row r="377" spans="43:43" ht="15.75" customHeight="1">
      <c r="AQ377" s="752"/>
    </row>
    <row r="378" spans="43:43" ht="15.75" customHeight="1">
      <c r="AQ378" s="752"/>
    </row>
    <row r="379" spans="43:43" ht="15.75" customHeight="1">
      <c r="AQ379" s="752"/>
    </row>
    <row r="380" spans="43:43" ht="15.75" customHeight="1">
      <c r="AQ380" s="752"/>
    </row>
    <row r="381" spans="43:43" ht="15.75" customHeight="1">
      <c r="AQ381" s="752"/>
    </row>
    <row r="382" spans="43:43" ht="15.75" customHeight="1">
      <c r="AQ382" s="752"/>
    </row>
    <row r="383" spans="43:43" ht="15.75" customHeight="1">
      <c r="AQ383" s="752"/>
    </row>
    <row r="384" spans="43:43" ht="15.75" customHeight="1">
      <c r="AQ384" s="752"/>
    </row>
    <row r="385" spans="43:43" ht="15.75" customHeight="1">
      <c r="AQ385" s="752"/>
    </row>
    <row r="386" spans="43:43" ht="15.75" customHeight="1">
      <c r="AQ386" s="752"/>
    </row>
    <row r="387" spans="43:43" ht="15.75" customHeight="1">
      <c r="AQ387" s="752"/>
    </row>
    <row r="388" spans="43:43" ht="15.75" customHeight="1">
      <c r="AQ388" s="752"/>
    </row>
    <row r="389" spans="43:43" ht="15.75" customHeight="1">
      <c r="AQ389" s="752"/>
    </row>
    <row r="390" spans="43:43" ht="15.75" customHeight="1">
      <c r="AQ390" s="752"/>
    </row>
    <row r="391" spans="43:43" ht="15.75" customHeight="1">
      <c r="AQ391" s="752"/>
    </row>
    <row r="392" spans="43:43" ht="15.75" customHeight="1">
      <c r="AQ392" s="752"/>
    </row>
    <row r="393" spans="43:43" ht="15.75" customHeight="1">
      <c r="AQ393" s="752"/>
    </row>
    <row r="394" spans="43:43" ht="15.75" customHeight="1">
      <c r="AQ394" s="752"/>
    </row>
    <row r="395" spans="43:43" ht="15.75" customHeight="1">
      <c r="AQ395" s="752"/>
    </row>
    <row r="396" spans="43:43" ht="15.75" customHeight="1">
      <c r="AQ396" s="752"/>
    </row>
    <row r="397" spans="43:43" ht="15.75" customHeight="1">
      <c r="AQ397" s="752"/>
    </row>
    <row r="398" spans="43:43" ht="15.75" customHeight="1">
      <c r="AQ398" s="752"/>
    </row>
    <row r="399" spans="43:43" ht="15.75" customHeight="1">
      <c r="AQ399" s="752"/>
    </row>
    <row r="400" spans="43:43" ht="15.75" customHeight="1">
      <c r="AQ400" s="752"/>
    </row>
    <row r="401" spans="43:43" ht="15.75" customHeight="1">
      <c r="AQ401" s="752"/>
    </row>
    <row r="402" spans="43:43" ht="15.75" customHeight="1">
      <c r="AQ402" s="752"/>
    </row>
    <row r="403" spans="43:43" ht="15.75" customHeight="1">
      <c r="AQ403" s="752"/>
    </row>
    <row r="404" spans="43:43" ht="15.75" customHeight="1">
      <c r="AQ404" s="752"/>
    </row>
    <row r="405" spans="43:43" ht="15.75" customHeight="1">
      <c r="AQ405" s="752"/>
    </row>
    <row r="406" spans="43:43" ht="15.75" customHeight="1">
      <c r="AQ406" s="752"/>
    </row>
    <row r="407" spans="43:43" ht="15.75" customHeight="1">
      <c r="AQ407" s="752"/>
    </row>
    <row r="408" spans="43:43" ht="15.75" customHeight="1">
      <c r="AQ408" s="752"/>
    </row>
    <row r="409" spans="43:43" ht="15.75" customHeight="1">
      <c r="AQ409" s="752"/>
    </row>
    <row r="410" spans="43:43" ht="15.75" customHeight="1">
      <c r="AQ410" s="752"/>
    </row>
    <row r="411" spans="43:43" ht="15.75" customHeight="1">
      <c r="AQ411" s="752"/>
    </row>
    <row r="412" spans="43:43" ht="15.75" customHeight="1">
      <c r="AQ412" s="752"/>
    </row>
    <row r="413" spans="43:43" ht="15.75" customHeight="1">
      <c r="AQ413" s="752"/>
    </row>
    <row r="414" spans="43:43" ht="15.75" customHeight="1">
      <c r="AQ414" s="752"/>
    </row>
    <row r="415" spans="43:43" ht="15.75" customHeight="1">
      <c r="AQ415" s="752"/>
    </row>
    <row r="416" spans="43:43" ht="15.75" customHeight="1">
      <c r="AQ416" s="752"/>
    </row>
    <row r="417" spans="43:43" ht="15.75" customHeight="1">
      <c r="AQ417" s="752"/>
    </row>
    <row r="418" spans="43:43" ht="15.75" customHeight="1">
      <c r="AQ418" s="752"/>
    </row>
    <row r="419" spans="43:43" ht="15.75" customHeight="1">
      <c r="AQ419" s="752"/>
    </row>
    <row r="420" spans="43:43" ht="15.75" customHeight="1">
      <c r="AQ420" s="752"/>
    </row>
    <row r="421" spans="43:43" ht="15.75" customHeight="1">
      <c r="AQ421" s="752"/>
    </row>
    <row r="422" spans="43:43" ht="15.75" customHeight="1">
      <c r="AQ422" s="752"/>
    </row>
    <row r="423" spans="43:43" ht="15.75" customHeight="1">
      <c r="AQ423" s="752"/>
    </row>
    <row r="424" spans="43:43" ht="15.75" customHeight="1">
      <c r="AQ424" s="752"/>
    </row>
    <row r="425" spans="43:43" ht="15.75" customHeight="1">
      <c r="AQ425" s="752"/>
    </row>
    <row r="426" spans="43:43" ht="15.75" customHeight="1">
      <c r="AQ426" s="752"/>
    </row>
    <row r="427" spans="43:43" ht="15.75" customHeight="1">
      <c r="AQ427" s="752"/>
    </row>
    <row r="428" spans="43:43" ht="15.75" customHeight="1">
      <c r="AQ428" s="752"/>
    </row>
    <row r="429" spans="43:43" ht="15.75" customHeight="1">
      <c r="AQ429" s="752"/>
    </row>
    <row r="430" spans="43:43" ht="15.75" customHeight="1">
      <c r="AQ430" s="752"/>
    </row>
    <row r="431" spans="43:43" ht="15.75" customHeight="1">
      <c r="AQ431" s="752"/>
    </row>
    <row r="432" spans="43:43" ht="15.75" customHeight="1">
      <c r="AQ432" s="752"/>
    </row>
    <row r="433" spans="43:43" ht="15.75" customHeight="1">
      <c r="AQ433" s="752"/>
    </row>
    <row r="434" spans="43:43" ht="15.75" customHeight="1">
      <c r="AQ434" s="752"/>
    </row>
    <row r="435" spans="43:43" ht="15.75" customHeight="1">
      <c r="AQ435" s="752"/>
    </row>
    <row r="436" spans="43:43" ht="15.75" customHeight="1">
      <c r="AQ436" s="752"/>
    </row>
    <row r="437" spans="43:43" ht="15.75" customHeight="1">
      <c r="AQ437" s="752"/>
    </row>
    <row r="438" spans="43:43" ht="15.75" customHeight="1">
      <c r="AQ438" s="752"/>
    </row>
    <row r="439" spans="43:43" ht="15.75" customHeight="1">
      <c r="AQ439" s="752"/>
    </row>
    <row r="440" spans="43:43" ht="15.75" customHeight="1">
      <c r="AQ440" s="752"/>
    </row>
    <row r="441" spans="43:43" ht="15.75" customHeight="1">
      <c r="AQ441" s="752"/>
    </row>
    <row r="442" spans="43:43" ht="15.75" customHeight="1">
      <c r="AQ442" s="752"/>
    </row>
    <row r="443" spans="43:43" ht="15.75" customHeight="1">
      <c r="AQ443" s="752"/>
    </row>
    <row r="444" spans="43:43" ht="15.75" customHeight="1">
      <c r="AQ444" s="752"/>
    </row>
    <row r="445" spans="43:43" ht="15.75" customHeight="1">
      <c r="AQ445" s="752"/>
    </row>
    <row r="446" spans="43:43" ht="15.75" customHeight="1">
      <c r="AQ446" s="752"/>
    </row>
    <row r="447" spans="43:43" ht="15.75" customHeight="1">
      <c r="AQ447" s="752"/>
    </row>
    <row r="448" spans="43:43" ht="15.75" customHeight="1">
      <c r="AQ448" s="752"/>
    </row>
    <row r="449" spans="43:43" ht="15.75" customHeight="1">
      <c r="AQ449" s="752"/>
    </row>
    <row r="450" spans="43:43" ht="15.75" customHeight="1">
      <c r="AQ450" s="752"/>
    </row>
    <row r="451" spans="43:43" ht="15.75" customHeight="1">
      <c r="AQ451" s="752"/>
    </row>
    <row r="452" spans="43:43" ht="15.75" customHeight="1">
      <c r="AQ452" s="752"/>
    </row>
    <row r="453" spans="43:43" ht="15.75" customHeight="1">
      <c r="AQ453" s="752"/>
    </row>
    <row r="454" spans="43:43" ht="15.75" customHeight="1">
      <c r="AQ454" s="752"/>
    </row>
    <row r="455" spans="43:43" ht="15.75" customHeight="1">
      <c r="AQ455" s="752"/>
    </row>
    <row r="456" spans="43:43" ht="15.75" customHeight="1">
      <c r="AQ456" s="752"/>
    </row>
    <row r="457" spans="43:43" ht="15.75" customHeight="1">
      <c r="AQ457" s="752"/>
    </row>
    <row r="458" spans="43:43" ht="15.75" customHeight="1">
      <c r="AQ458" s="752"/>
    </row>
    <row r="459" spans="43:43" ht="15.75" customHeight="1">
      <c r="AQ459" s="752"/>
    </row>
    <row r="460" spans="43:43" ht="15.75" customHeight="1">
      <c r="AQ460" s="752"/>
    </row>
    <row r="461" spans="43:43" ht="15.75" customHeight="1">
      <c r="AQ461" s="752"/>
    </row>
    <row r="462" spans="43:43" ht="15.75" customHeight="1">
      <c r="AQ462" s="752"/>
    </row>
    <row r="463" spans="43:43" ht="15.75" customHeight="1">
      <c r="AQ463" s="752"/>
    </row>
    <row r="464" spans="43:43" ht="15.75" customHeight="1">
      <c r="AQ464" s="752"/>
    </row>
    <row r="465" spans="43:43" ht="15.75" customHeight="1">
      <c r="AQ465" s="752"/>
    </row>
    <row r="466" spans="43:43" ht="15.75" customHeight="1">
      <c r="AQ466" s="752"/>
    </row>
    <row r="467" spans="43:43" ht="15.75" customHeight="1">
      <c r="AQ467" s="752"/>
    </row>
    <row r="468" spans="43:43" ht="15.75" customHeight="1">
      <c r="AQ468" s="752"/>
    </row>
    <row r="469" spans="43:43" ht="15.75" customHeight="1">
      <c r="AQ469" s="752"/>
    </row>
    <row r="470" spans="43:43" ht="15.75" customHeight="1">
      <c r="AQ470" s="752"/>
    </row>
    <row r="471" spans="43:43" ht="15.75" customHeight="1">
      <c r="AQ471" s="752"/>
    </row>
    <row r="472" spans="43:43" ht="15.75" customHeight="1">
      <c r="AQ472" s="752"/>
    </row>
    <row r="473" spans="43:43" ht="15.75" customHeight="1">
      <c r="AQ473" s="752"/>
    </row>
    <row r="474" spans="43:43" ht="15.75" customHeight="1">
      <c r="AQ474" s="752"/>
    </row>
    <row r="475" spans="43:43" ht="15.75" customHeight="1">
      <c r="AQ475" s="752"/>
    </row>
    <row r="476" spans="43:43" ht="15.75" customHeight="1">
      <c r="AQ476" s="752"/>
    </row>
    <row r="477" spans="43:43" ht="15.75" customHeight="1">
      <c r="AQ477" s="752"/>
    </row>
    <row r="478" spans="43:43" ht="15.75" customHeight="1">
      <c r="AQ478" s="752"/>
    </row>
    <row r="479" spans="43:43" ht="15.75" customHeight="1">
      <c r="AQ479" s="752"/>
    </row>
    <row r="480" spans="43:43" ht="15.75" customHeight="1">
      <c r="AQ480" s="752"/>
    </row>
    <row r="481" spans="43:43" ht="15.75" customHeight="1">
      <c r="AQ481" s="752"/>
    </row>
    <row r="482" spans="43:43" ht="15.75" customHeight="1">
      <c r="AQ482" s="752"/>
    </row>
    <row r="483" spans="43:43" ht="15.75" customHeight="1">
      <c r="AQ483" s="752"/>
    </row>
    <row r="484" spans="43:43" ht="15.75" customHeight="1">
      <c r="AQ484" s="752"/>
    </row>
    <row r="485" spans="43:43" ht="15.75" customHeight="1">
      <c r="AQ485" s="752"/>
    </row>
    <row r="486" spans="43:43" ht="15.75" customHeight="1">
      <c r="AQ486" s="752"/>
    </row>
    <row r="487" spans="43:43" ht="15.75" customHeight="1">
      <c r="AQ487" s="752"/>
    </row>
    <row r="488" spans="43:43" ht="15.75" customHeight="1">
      <c r="AQ488" s="752"/>
    </row>
    <row r="489" spans="43:43" ht="15.75" customHeight="1">
      <c r="AQ489" s="752"/>
    </row>
    <row r="490" spans="43:43" ht="15.75" customHeight="1">
      <c r="AQ490" s="752"/>
    </row>
    <row r="491" spans="43:43" ht="15.75" customHeight="1">
      <c r="AQ491" s="752"/>
    </row>
    <row r="492" spans="43:43" ht="15.75" customHeight="1">
      <c r="AQ492" s="752"/>
    </row>
    <row r="493" spans="43:43" ht="15.75" customHeight="1">
      <c r="AQ493" s="752"/>
    </row>
    <row r="494" spans="43:43" ht="15.75" customHeight="1">
      <c r="AQ494" s="752"/>
    </row>
    <row r="495" spans="43:43" ht="15.75" customHeight="1">
      <c r="AQ495" s="752"/>
    </row>
    <row r="496" spans="43:43" ht="15.75" customHeight="1">
      <c r="AQ496" s="752"/>
    </row>
    <row r="497" spans="43:43" ht="15.75" customHeight="1">
      <c r="AQ497" s="752"/>
    </row>
    <row r="498" spans="43:43" ht="15.75" customHeight="1">
      <c r="AQ498" s="752"/>
    </row>
    <row r="499" spans="43:43" ht="15.75" customHeight="1">
      <c r="AQ499" s="752"/>
    </row>
    <row r="500" spans="43:43" ht="15.75" customHeight="1">
      <c r="AQ500" s="752"/>
    </row>
    <row r="501" spans="43:43" ht="15.75" customHeight="1">
      <c r="AQ501" s="752"/>
    </row>
    <row r="502" spans="43:43" ht="15.75" customHeight="1">
      <c r="AQ502" s="752"/>
    </row>
    <row r="503" spans="43:43" ht="15.75" customHeight="1">
      <c r="AQ503" s="752"/>
    </row>
    <row r="504" spans="43:43" ht="15.75" customHeight="1">
      <c r="AQ504" s="752"/>
    </row>
    <row r="505" spans="43:43" ht="15.75" customHeight="1">
      <c r="AQ505" s="752"/>
    </row>
    <row r="506" spans="43:43" ht="15.75" customHeight="1">
      <c r="AQ506" s="752"/>
    </row>
    <row r="507" spans="43:43" ht="15.75" customHeight="1">
      <c r="AQ507" s="752"/>
    </row>
    <row r="508" spans="43:43" ht="15.75" customHeight="1">
      <c r="AQ508" s="752"/>
    </row>
    <row r="509" spans="43:43" ht="15.75" customHeight="1">
      <c r="AQ509" s="752"/>
    </row>
    <row r="510" spans="43:43" ht="15.75" customHeight="1">
      <c r="AQ510" s="752"/>
    </row>
    <row r="511" spans="43:43" ht="15.75" customHeight="1">
      <c r="AQ511" s="752"/>
    </row>
    <row r="512" spans="43:43" ht="15.75" customHeight="1">
      <c r="AQ512" s="752"/>
    </row>
    <row r="513" spans="43:43" ht="15.75" customHeight="1">
      <c r="AQ513" s="752"/>
    </row>
    <row r="514" spans="43:43" ht="15.75" customHeight="1">
      <c r="AQ514" s="752"/>
    </row>
    <row r="515" spans="43:43" ht="15.75" customHeight="1">
      <c r="AQ515" s="752"/>
    </row>
    <row r="516" spans="43:43" ht="15.75" customHeight="1">
      <c r="AQ516" s="752"/>
    </row>
    <row r="517" spans="43:43" ht="15.75" customHeight="1">
      <c r="AQ517" s="752"/>
    </row>
    <row r="518" spans="43:43" ht="15.75" customHeight="1">
      <c r="AQ518" s="752"/>
    </row>
    <row r="519" spans="43:43" ht="15.75" customHeight="1">
      <c r="AQ519" s="752"/>
    </row>
    <row r="520" spans="43:43" ht="15.75" customHeight="1">
      <c r="AQ520" s="752"/>
    </row>
    <row r="521" spans="43:43" ht="15.75" customHeight="1">
      <c r="AQ521" s="752"/>
    </row>
    <row r="522" spans="43:43" ht="15.75" customHeight="1">
      <c r="AQ522" s="752"/>
    </row>
    <row r="523" spans="43:43" ht="15.75" customHeight="1">
      <c r="AQ523" s="752"/>
    </row>
    <row r="524" spans="43:43" ht="15.75" customHeight="1">
      <c r="AQ524" s="752"/>
    </row>
    <row r="525" spans="43:43" ht="15.75" customHeight="1">
      <c r="AQ525" s="752"/>
    </row>
    <row r="526" spans="43:43" ht="15.75" customHeight="1">
      <c r="AQ526" s="752"/>
    </row>
    <row r="527" spans="43:43" ht="15.75" customHeight="1">
      <c r="AQ527" s="752"/>
    </row>
    <row r="528" spans="43:43" ht="15.75" customHeight="1">
      <c r="AQ528" s="752"/>
    </row>
    <row r="529" spans="43:43" ht="15.75" customHeight="1">
      <c r="AQ529" s="752"/>
    </row>
    <row r="530" spans="43:43" ht="15.75" customHeight="1">
      <c r="AQ530" s="752"/>
    </row>
    <row r="531" spans="43:43" ht="15.75" customHeight="1">
      <c r="AQ531" s="752"/>
    </row>
    <row r="532" spans="43:43" ht="15.75" customHeight="1">
      <c r="AQ532" s="752"/>
    </row>
    <row r="533" spans="43:43" ht="15.75" customHeight="1">
      <c r="AQ533" s="752"/>
    </row>
    <row r="534" spans="43:43" ht="15.75" customHeight="1">
      <c r="AQ534" s="752"/>
    </row>
    <row r="535" spans="43:43" ht="15.75" customHeight="1">
      <c r="AQ535" s="752"/>
    </row>
    <row r="536" spans="43:43" ht="15.75" customHeight="1">
      <c r="AQ536" s="752"/>
    </row>
    <row r="537" spans="43:43" ht="15.75" customHeight="1">
      <c r="AQ537" s="752"/>
    </row>
    <row r="538" spans="43:43" ht="15.75" customHeight="1">
      <c r="AQ538" s="752"/>
    </row>
    <row r="539" spans="43:43" ht="15.75" customHeight="1">
      <c r="AQ539" s="752"/>
    </row>
    <row r="540" spans="43:43" ht="15.75" customHeight="1">
      <c r="AQ540" s="752"/>
    </row>
    <row r="541" spans="43:43" ht="15.75" customHeight="1">
      <c r="AQ541" s="752"/>
    </row>
    <row r="542" spans="43:43" ht="15.75" customHeight="1">
      <c r="AQ542" s="752"/>
    </row>
    <row r="543" spans="43:43" ht="15.75" customHeight="1">
      <c r="AQ543" s="752"/>
    </row>
    <row r="544" spans="43:43" ht="15.75" customHeight="1">
      <c r="AQ544" s="752"/>
    </row>
    <row r="545" spans="43:43" ht="15.75" customHeight="1">
      <c r="AQ545" s="752"/>
    </row>
    <row r="546" spans="43:43" ht="15.75" customHeight="1">
      <c r="AQ546" s="752"/>
    </row>
    <row r="547" spans="43:43" ht="15.75" customHeight="1">
      <c r="AQ547" s="752"/>
    </row>
    <row r="548" spans="43:43" ht="15.75" customHeight="1">
      <c r="AQ548" s="752"/>
    </row>
    <row r="549" spans="43:43" ht="15.75" customHeight="1">
      <c r="AQ549" s="752"/>
    </row>
    <row r="550" spans="43:43" ht="15.75" customHeight="1">
      <c r="AQ550" s="752"/>
    </row>
    <row r="551" spans="43:43" ht="15.75" customHeight="1">
      <c r="AQ551" s="752"/>
    </row>
    <row r="552" spans="43:43" ht="15.75" customHeight="1">
      <c r="AQ552" s="752"/>
    </row>
    <row r="553" spans="43:43" ht="15.75" customHeight="1">
      <c r="AQ553" s="752"/>
    </row>
    <row r="554" spans="43:43" ht="15.75" customHeight="1">
      <c r="AQ554" s="752"/>
    </row>
    <row r="555" spans="43:43" ht="15.75" customHeight="1">
      <c r="AQ555" s="752"/>
    </row>
    <row r="556" spans="43:43" ht="15.75" customHeight="1">
      <c r="AQ556" s="752"/>
    </row>
    <row r="557" spans="43:43" ht="15.75" customHeight="1">
      <c r="AQ557" s="752"/>
    </row>
    <row r="558" spans="43:43" ht="15.75" customHeight="1">
      <c r="AQ558" s="752"/>
    </row>
    <row r="559" spans="43:43" ht="15.75" customHeight="1">
      <c r="AQ559" s="752"/>
    </row>
    <row r="560" spans="43:43" ht="15.75" customHeight="1">
      <c r="AQ560" s="752"/>
    </row>
    <row r="561" spans="43:43" ht="15.75" customHeight="1">
      <c r="AQ561" s="752"/>
    </row>
    <row r="562" spans="43:43" ht="15.75" customHeight="1">
      <c r="AQ562" s="752"/>
    </row>
    <row r="563" spans="43:43" ht="15.75" customHeight="1">
      <c r="AQ563" s="752"/>
    </row>
    <row r="564" spans="43:43" ht="15.75" customHeight="1">
      <c r="AQ564" s="752"/>
    </row>
    <row r="565" spans="43:43" ht="15.75" customHeight="1">
      <c r="AQ565" s="752"/>
    </row>
    <row r="566" spans="43:43" ht="15.75" customHeight="1">
      <c r="AQ566" s="752"/>
    </row>
    <row r="567" spans="43:43" ht="15.75" customHeight="1">
      <c r="AQ567" s="752"/>
    </row>
    <row r="568" spans="43:43" ht="15.75" customHeight="1">
      <c r="AQ568" s="752"/>
    </row>
    <row r="569" spans="43:43" ht="15.75" customHeight="1">
      <c r="AQ569" s="752"/>
    </row>
    <row r="570" spans="43:43" ht="15.75" customHeight="1">
      <c r="AQ570" s="752"/>
    </row>
    <row r="571" spans="43:43" ht="15.75" customHeight="1">
      <c r="AQ571" s="752"/>
    </row>
    <row r="572" spans="43:43" ht="15.75" customHeight="1">
      <c r="AQ572" s="752"/>
    </row>
    <row r="573" spans="43:43" ht="15.75" customHeight="1">
      <c r="AQ573" s="752"/>
    </row>
    <row r="574" spans="43:43" ht="15.75" customHeight="1">
      <c r="AQ574" s="752"/>
    </row>
    <row r="575" spans="43:43" ht="15.75" customHeight="1">
      <c r="AQ575" s="752"/>
    </row>
    <row r="576" spans="43:43" ht="15.75" customHeight="1">
      <c r="AQ576" s="752"/>
    </row>
    <row r="577" spans="43:43" ht="15.75" customHeight="1">
      <c r="AQ577" s="752"/>
    </row>
    <row r="578" spans="43:43" ht="15.75" customHeight="1">
      <c r="AQ578" s="752"/>
    </row>
    <row r="579" spans="43:43" ht="15.75" customHeight="1">
      <c r="AQ579" s="752"/>
    </row>
    <row r="580" spans="43:43" ht="15.75" customHeight="1">
      <c r="AQ580" s="752"/>
    </row>
    <row r="581" spans="43:43" ht="15.75" customHeight="1">
      <c r="AQ581" s="752"/>
    </row>
    <row r="582" spans="43:43" ht="15.75" customHeight="1">
      <c r="AQ582" s="752"/>
    </row>
    <row r="583" spans="43:43" ht="15.75" customHeight="1">
      <c r="AQ583" s="752"/>
    </row>
    <row r="584" spans="43:43" ht="15.75" customHeight="1">
      <c r="AQ584" s="752"/>
    </row>
    <row r="585" spans="43:43" ht="15.75" customHeight="1">
      <c r="AQ585" s="752"/>
    </row>
    <row r="586" spans="43:43" ht="15.75" customHeight="1">
      <c r="AQ586" s="752"/>
    </row>
    <row r="587" spans="43:43" ht="15.75" customHeight="1">
      <c r="AQ587" s="752"/>
    </row>
    <row r="588" spans="43:43" ht="15.75" customHeight="1">
      <c r="AQ588" s="752"/>
    </row>
    <row r="589" spans="43:43" ht="15.75" customHeight="1">
      <c r="AQ589" s="752"/>
    </row>
    <row r="590" spans="43:43" ht="15.75" customHeight="1">
      <c r="AQ590" s="752"/>
    </row>
    <row r="591" spans="43:43" ht="15.75" customHeight="1">
      <c r="AQ591" s="752"/>
    </row>
    <row r="592" spans="43:43" ht="15.75" customHeight="1">
      <c r="AQ592" s="752"/>
    </row>
    <row r="593" spans="43:43" ht="15.75" customHeight="1">
      <c r="AQ593" s="752"/>
    </row>
    <row r="594" spans="43:43" ht="15.75" customHeight="1">
      <c r="AQ594" s="752"/>
    </row>
    <row r="595" spans="43:43" ht="15.75" customHeight="1">
      <c r="AQ595" s="752"/>
    </row>
    <row r="596" spans="43:43" ht="15.75" customHeight="1">
      <c r="AQ596" s="752"/>
    </row>
    <row r="597" spans="43:43" ht="15.75" customHeight="1">
      <c r="AQ597" s="752"/>
    </row>
    <row r="598" spans="43:43" ht="15.75" customHeight="1">
      <c r="AQ598" s="752"/>
    </row>
    <row r="599" spans="43:43" ht="15.75" customHeight="1">
      <c r="AQ599" s="752"/>
    </row>
    <row r="600" spans="43:43" ht="15.75" customHeight="1">
      <c r="AQ600" s="752"/>
    </row>
    <row r="601" spans="43:43" ht="15.75" customHeight="1">
      <c r="AQ601" s="752"/>
    </row>
    <row r="602" spans="43:43" ht="15.75" customHeight="1">
      <c r="AQ602" s="752"/>
    </row>
    <row r="603" spans="43:43" ht="15.75" customHeight="1">
      <c r="AQ603" s="752"/>
    </row>
    <row r="604" spans="43:43" ht="15.75" customHeight="1">
      <c r="AQ604" s="752"/>
    </row>
    <row r="605" spans="43:43" ht="15.75" customHeight="1">
      <c r="AQ605" s="752"/>
    </row>
    <row r="606" spans="43:43" ht="15.75" customHeight="1">
      <c r="AQ606" s="752"/>
    </row>
    <row r="607" spans="43:43" ht="15.75" customHeight="1">
      <c r="AQ607" s="752"/>
    </row>
    <row r="608" spans="43:43" ht="15.75" customHeight="1">
      <c r="AQ608" s="752"/>
    </row>
    <row r="609" spans="43:43" ht="15.75" customHeight="1">
      <c r="AQ609" s="752"/>
    </row>
    <row r="610" spans="43:43" ht="15.75" customHeight="1">
      <c r="AQ610" s="752"/>
    </row>
    <row r="611" spans="43:43" ht="15.75" customHeight="1">
      <c r="AQ611" s="752"/>
    </row>
    <row r="612" spans="43:43" ht="15.75" customHeight="1">
      <c r="AQ612" s="752"/>
    </row>
    <row r="613" spans="43:43" ht="15.75" customHeight="1">
      <c r="AQ613" s="752"/>
    </row>
    <row r="614" spans="43:43" ht="15.75" customHeight="1">
      <c r="AQ614" s="752"/>
    </row>
    <row r="615" spans="43:43" ht="15.75" customHeight="1">
      <c r="AQ615" s="752"/>
    </row>
    <row r="616" spans="43:43" ht="15.75" customHeight="1">
      <c r="AQ616" s="752"/>
    </row>
    <row r="617" spans="43:43" ht="15.75" customHeight="1">
      <c r="AQ617" s="752"/>
    </row>
    <row r="618" spans="43:43" ht="15.75" customHeight="1">
      <c r="AQ618" s="752"/>
    </row>
    <row r="619" spans="43:43" ht="15.75" customHeight="1">
      <c r="AQ619" s="752"/>
    </row>
    <row r="620" spans="43:43" ht="15.75" customHeight="1">
      <c r="AQ620" s="752"/>
    </row>
    <row r="621" spans="43:43" ht="15.75" customHeight="1">
      <c r="AQ621" s="752"/>
    </row>
    <row r="622" spans="43:43" ht="15.75" customHeight="1">
      <c r="AQ622" s="752"/>
    </row>
    <row r="623" spans="43:43" ht="15.75" customHeight="1">
      <c r="AQ623" s="752"/>
    </row>
    <row r="624" spans="43:43" ht="15.75" customHeight="1">
      <c r="AQ624" s="752"/>
    </row>
    <row r="625" spans="43:43" ht="15.75" customHeight="1">
      <c r="AQ625" s="752"/>
    </row>
    <row r="626" spans="43:43" ht="15.75" customHeight="1">
      <c r="AQ626" s="752"/>
    </row>
    <row r="627" spans="43:43" ht="15.75" customHeight="1">
      <c r="AQ627" s="752"/>
    </row>
    <row r="628" spans="43:43" ht="15.75" customHeight="1">
      <c r="AQ628" s="752"/>
    </row>
    <row r="629" spans="43:43" ht="15.75" customHeight="1">
      <c r="AQ629" s="752"/>
    </row>
    <row r="630" spans="43:43" ht="15.75" customHeight="1">
      <c r="AQ630" s="752"/>
    </row>
    <row r="631" spans="43:43" ht="15.75" customHeight="1">
      <c r="AQ631" s="752"/>
    </row>
    <row r="632" spans="43:43" ht="15.75" customHeight="1">
      <c r="AQ632" s="752"/>
    </row>
    <row r="633" spans="43:43" ht="15.75" customHeight="1">
      <c r="AQ633" s="752"/>
    </row>
    <row r="634" spans="43:43" ht="15.75" customHeight="1">
      <c r="AQ634" s="752"/>
    </row>
    <row r="635" spans="43:43" ht="15.75" customHeight="1">
      <c r="AQ635" s="752"/>
    </row>
    <row r="636" spans="43:43" ht="15.75" customHeight="1">
      <c r="AQ636" s="752"/>
    </row>
    <row r="637" spans="43:43" ht="15.75" customHeight="1">
      <c r="AQ637" s="752"/>
    </row>
    <row r="638" spans="43:43" ht="15.75" customHeight="1">
      <c r="AQ638" s="752"/>
    </row>
    <row r="639" spans="43:43" ht="15.75" customHeight="1">
      <c r="AQ639" s="752"/>
    </row>
    <row r="640" spans="43:43" ht="15.75" customHeight="1">
      <c r="AQ640" s="752"/>
    </row>
    <row r="641" spans="43:43" ht="15.75" customHeight="1">
      <c r="AQ641" s="752"/>
    </row>
    <row r="642" spans="43:43" ht="15.75" customHeight="1">
      <c r="AQ642" s="752"/>
    </row>
    <row r="643" spans="43:43" ht="15.75" customHeight="1">
      <c r="AQ643" s="752"/>
    </row>
    <row r="644" spans="43:43" ht="15.75" customHeight="1">
      <c r="AQ644" s="752"/>
    </row>
    <row r="645" spans="43:43" ht="15.75" customHeight="1">
      <c r="AQ645" s="752"/>
    </row>
    <row r="646" spans="43:43" ht="15.75" customHeight="1">
      <c r="AQ646" s="752"/>
    </row>
    <row r="647" spans="43:43" ht="15.75" customHeight="1">
      <c r="AQ647" s="752"/>
    </row>
    <row r="648" spans="43:43" ht="15.75" customHeight="1">
      <c r="AQ648" s="752"/>
    </row>
    <row r="649" spans="43:43" ht="15.75" customHeight="1">
      <c r="AQ649" s="752"/>
    </row>
    <row r="650" spans="43:43" ht="15.75" customHeight="1">
      <c r="AQ650" s="752"/>
    </row>
    <row r="651" spans="43:43" ht="15.75" customHeight="1">
      <c r="AQ651" s="752"/>
    </row>
    <row r="652" spans="43:43" ht="15.75" customHeight="1">
      <c r="AQ652" s="752"/>
    </row>
    <row r="653" spans="43:43" ht="15.75" customHeight="1">
      <c r="AQ653" s="752"/>
    </row>
    <row r="654" spans="43:43" ht="15.75" customHeight="1">
      <c r="AQ654" s="752"/>
    </row>
    <row r="655" spans="43:43" ht="15.75" customHeight="1">
      <c r="AQ655" s="752"/>
    </row>
    <row r="656" spans="43:43" ht="15.75" customHeight="1">
      <c r="AQ656" s="752"/>
    </row>
    <row r="657" spans="43:43" ht="15.75" customHeight="1">
      <c r="AQ657" s="752"/>
    </row>
    <row r="658" spans="43:43" ht="15.75" customHeight="1">
      <c r="AQ658" s="752"/>
    </row>
    <row r="659" spans="43:43" ht="15.75" customHeight="1">
      <c r="AQ659" s="752"/>
    </row>
    <row r="660" spans="43:43" ht="15.75" customHeight="1">
      <c r="AQ660" s="752"/>
    </row>
    <row r="661" spans="43:43" ht="15.75" customHeight="1">
      <c r="AQ661" s="752"/>
    </row>
    <row r="662" spans="43:43" ht="15.75" customHeight="1">
      <c r="AQ662" s="752"/>
    </row>
    <row r="663" spans="43:43" ht="15.75" customHeight="1">
      <c r="AQ663" s="752"/>
    </row>
    <row r="664" spans="43:43" ht="15.75" customHeight="1">
      <c r="AQ664" s="752"/>
    </row>
    <row r="665" spans="43:43" ht="15.75" customHeight="1">
      <c r="AQ665" s="752"/>
    </row>
    <row r="666" spans="43:43" ht="15.75" customHeight="1">
      <c r="AQ666" s="752"/>
    </row>
    <row r="667" spans="43:43" ht="15.75" customHeight="1">
      <c r="AQ667" s="752"/>
    </row>
    <row r="668" spans="43:43" ht="15.75" customHeight="1">
      <c r="AQ668" s="752"/>
    </row>
    <row r="669" spans="43:43" ht="15.75" customHeight="1">
      <c r="AQ669" s="752"/>
    </row>
    <row r="670" spans="43:43" ht="15.75" customHeight="1">
      <c r="AQ670" s="752"/>
    </row>
    <row r="671" spans="43:43" ht="15.75" customHeight="1">
      <c r="AQ671" s="752"/>
    </row>
    <row r="672" spans="43:43" ht="15.75" customHeight="1">
      <c r="AQ672" s="752"/>
    </row>
    <row r="673" spans="43:43" ht="15.75" customHeight="1">
      <c r="AQ673" s="752"/>
    </row>
    <row r="674" spans="43:43" ht="15.75" customHeight="1">
      <c r="AQ674" s="752"/>
    </row>
    <row r="675" spans="43:43" ht="15.75" customHeight="1">
      <c r="AQ675" s="752"/>
    </row>
    <row r="676" spans="43:43" ht="15.75" customHeight="1">
      <c r="AQ676" s="752"/>
    </row>
    <row r="677" spans="43:43" ht="15.75" customHeight="1">
      <c r="AQ677" s="752"/>
    </row>
    <row r="678" spans="43:43" ht="15.75" customHeight="1">
      <c r="AQ678" s="752"/>
    </row>
    <row r="679" spans="43:43" ht="15.75" customHeight="1">
      <c r="AQ679" s="752"/>
    </row>
    <row r="680" spans="43:43" ht="15.75" customHeight="1">
      <c r="AQ680" s="752"/>
    </row>
    <row r="681" spans="43:43" ht="15.75" customHeight="1">
      <c r="AQ681" s="752"/>
    </row>
    <row r="682" spans="43:43" ht="15.75" customHeight="1">
      <c r="AQ682" s="752"/>
    </row>
    <row r="683" spans="43:43" ht="15.75" customHeight="1">
      <c r="AQ683" s="752"/>
    </row>
    <row r="684" spans="43:43" ht="15.75" customHeight="1">
      <c r="AQ684" s="752"/>
    </row>
    <row r="685" spans="43:43" ht="15.75" customHeight="1">
      <c r="AQ685" s="752"/>
    </row>
    <row r="686" spans="43:43" ht="15.75" customHeight="1">
      <c r="AQ686" s="752"/>
    </row>
    <row r="687" spans="43:43" ht="15.75" customHeight="1">
      <c r="AQ687" s="752"/>
    </row>
    <row r="688" spans="43:43" ht="15.75" customHeight="1">
      <c r="AQ688" s="752"/>
    </row>
    <row r="689" spans="43:43" ht="15.75" customHeight="1">
      <c r="AQ689" s="752"/>
    </row>
    <row r="690" spans="43:43" ht="15.75" customHeight="1">
      <c r="AQ690" s="752"/>
    </row>
    <row r="691" spans="43:43" ht="15.75" customHeight="1">
      <c r="AQ691" s="752"/>
    </row>
    <row r="692" spans="43:43" ht="15.75" customHeight="1">
      <c r="AQ692" s="752"/>
    </row>
    <row r="693" spans="43:43" ht="15.75" customHeight="1">
      <c r="AQ693" s="752"/>
    </row>
    <row r="694" spans="43:43" ht="15.75" customHeight="1">
      <c r="AQ694" s="752"/>
    </row>
    <row r="695" spans="43:43" ht="15.75" customHeight="1">
      <c r="AQ695" s="752"/>
    </row>
    <row r="696" spans="43:43" ht="15.75" customHeight="1">
      <c r="AQ696" s="752"/>
    </row>
    <row r="697" spans="43:43" ht="15.75" customHeight="1">
      <c r="AQ697" s="752"/>
    </row>
    <row r="698" spans="43:43" ht="15.75" customHeight="1">
      <c r="AQ698" s="752"/>
    </row>
    <row r="699" spans="43:43" ht="15.75" customHeight="1">
      <c r="AQ699" s="752"/>
    </row>
    <row r="700" spans="43:43" ht="15.75" customHeight="1">
      <c r="AQ700" s="752"/>
    </row>
    <row r="701" spans="43:43" ht="15.75" customHeight="1">
      <c r="AQ701" s="752"/>
    </row>
    <row r="702" spans="43:43" ht="15.75" customHeight="1">
      <c r="AQ702" s="752"/>
    </row>
    <row r="703" spans="43:43" ht="15.75" customHeight="1">
      <c r="AQ703" s="752"/>
    </row>
    <row r="704" spans="43:43" ht="15.75" customHeight="1">
      <c r="AQ704" s="752"/>
    </row>
    <row r="705" spans="43:43" ht="15.75" customHeight="1">
      <c r="AQ705" s="752"/>
    </row>
    <row r="706" spans="43:43" ht="15.75" customHeight="1">
      <c r="AQ706" s="752"/>
    </row>
    <row r="707" spans="43:43" ht="15.75" customHeight="1">
      <c r="AQ707" s="752"/>
    </row>
    <row r="708" spans="43:43" ht="15.75" customHeight="1">
      <c r="AQ708" s="752"/>
    </row>
    <row r="709" spans="43:43" ht="15.75" customHeight="1">
      <c r="AQ709" s="752"/>
    </row>
    <row r="710" spans="43:43" ht="15.75" customHeight="1">
      <c r="AQ710" s="752"/>
    </row>
    <row r="711" spans="43:43" ht="15.75" customHeight="1">
      <c r="AQ711" s="752"/>
    </row>
    <row r="712" spans="43:43" ht="15.75" customHeight="1">
      <c r="AQ712" s="752"/>
    </row>
    <row r="713" spans="43:43" ht="15.75" customHeight="1">
      <c r="AQ713" s="752"/>
    </row>
    <row r="714" spans="43:43" ht="15.75" customHeight="1">
      <c r="AQ714" s="752"/>
    </row>
    <row r="715" spans="43:43" ht="15.75" customHeight="1">
      <c r="AQ715" s="752"/>
    </row>
    <row r="716" spans="43:43" ht="15.75" customHeight="1">
      <c r="AQ716" s="752"/>
    </row>
    <row r="717" spans="43:43" ht="15.75" customHeight="1">
      <c r="AQ717" s="752"/>
    </row>
    <row r="718" spans="43:43" ht="15.75" customHeight="1">
      <c r="AQ718" s="752"/>
    </row>
    <row r="719" spans="43:43" ht="15.75" customHeight="1">
      <c r="AQ719" s="752"/>
    </row>
    <row r="720" spans="43:43" ht="15.75" customHeight="1">
      <c r="AQ720" s="752"/>
    </row>
    <row r="721" spans="43:43" ht="15.75" customHeight="1">
      <c r="AQ721" s="752"/>
    </row>
    <row r="722" spans="43:43" ht="15.75" customHeight="1">
      <c r="AQ722" s="752"/>
    </row>
    <row r="723" spans="43:43" ht="15.75" customHeight="1">
      <c r="AQ723" s="752"/>
    </row>
    <row r="724" spans="43:43" ht="15.75" customHeight="1">
      <c r="AQ724" s="752"/>
    </row>
    <row r="725" spans="43:43" ht="15.75" customHeight="1">
      <c r="AQ725" s="752"/>
    </row>
    <row r="726" spans="43:43" ht="15.75" customHeight="1">
      <c r="AQ726" s="752"/>
    </row>
    <row r="727" spans="43:43" ht="15.75" customHeight="1">
      <c r="AQ727" s="752"/>
    </row>
    <row r="728" spans="43:43" ht="15.75" customHeight="1">
      <c r="AQ728" s="752"/>
    </row>
    <row r="729" spans="43:43" ht="15.75" customHeight="1">
      <c r="AQ729" s="752"/>
    </row>
    <row r="730" spans="43:43" ht="15.75" customHeight="1">
      <c r="AQ730" s="752"/>
    </row>
    <row r="731" spans="43:43" ht="15.75" customHeight="1">
      <c r="AQ731" s="752"/>
    </row>
    <row r="732" spans="43:43" ht="15.75" customHeight="1">
      <c r="AQ732" s="752"/>
    </row>
    <row r="733" spans="43:43" ht="15.75" customHeight="1">
      <c r="AQ733" s="752"/>
    </row>
    <row r="734" spans="43:43" ht="15.75" customHeight="1">
      <c r="AQ734" s="752"/>
    </row>
    <row r="735" spans="43:43" ht="15.75" customHeight="1">
      <c r="AQ735" s="752"/>
    </row>
    <row r="736" spans="43:43" ht="15.75" customHeight="1">
      <c r="AQ736" s="752"/>
    </row>
    <row r="737" spans="43:43" ht="15.75" customHeight="1">
      <c r="AQ737" s="752"/>
    </row>
    <row r="738" spans="43:43" ht="15.75" customHeight="1">
      <c r="AQ738" s="752"/>
    </row>
    <row r="739" spans="43:43" ht="15.75" customHeight="1">
      <c r="AQ739" s="752"/>
    </row>
    <row r="740" spans="43:43" ht="15.75" customHeight="1">
      <c r="AQ740" s="752"/>
    </row>
    <row r="741" spans="43:43" ht="15.75" customHeight="1">
      <c r="AQ741" s="752"/>
    </row>
    <row r="742" spans="43:43" ht="15.75" customHeight="1">
      <c r="AQ742" s="752"/>
    </row>
    <row r="743" spans="43:43" ht="15.75" customHeight="1">
      <c r="AQ743" s="752"/>
    </row>
    <row r="744" spans="43:43" ht="15.75" customHeight="1">
      <c r="AQ744" s="752"/>
    </row>
    <row r="745" spans="43:43" ht="15.75" customHeight="1">
      <c r="AQ745" s="752"/>
    </row>
    <row r="746" spans="43:43" ht="15.75" customHeight="1">
      <c r="AQ746" s="752"/>
    </row>
    <row r="747" spans="43:43" ht="15.75" customHeight="1">
      <c r="AQ747" s="752"/>
    </row>
    <row r="748" spans="43:43" ht="15.75" customHeight="1">
      <c r="AQ748" s="752"/>
    </row>
    <row r="749" spans="43:43" ht="15.75" customHeight="1">
      <c r="AQ749" s="752"/>
    </row>
    <row r="750" spans="43:43" ht="15.75" customHeight="1">
      <c r="AQ750" s="752"/>
    </row>
    <row r="751" spans="43:43" ht="15.75" customHeight="1">
      <c r="AQ751" s="752"/>
    </row>
    <row r="752" spans="43:43" ht="15.75" customHeight="1">
      <c r="AQ752" s="752"/>
    </row>
    <row r="753" spans="43:43" ht="15.75" customHeight="1">
      <c r="AQ753" s="752"/>
    </row>
    <row r="754" spans="43:43" ht="15.75" customHeight="1">
      <c r="AQ754" s="752"/>
    </row>
    <row r="755" spans="43:43" ht="15.75" customHeight="1">
      <c r="AQ755" s="752"/>
    </row>
    <row r="756" spans="43:43" ht="15.75" customHeight="1">
      <c r="AQ756" s="752"/>
    </row>
    <row r="757" spans="43:43" ht="15.75" customHeight="1">
      <c r="AQ757" s="752"/>
    </row>
    <row r="758" spans="43:43" ht="15.75" customHeight="1">
      <c r="AQ758" s="752"/>
    </row>
    <row r="759" spans="43:43" ht="15.75" customHeight="1">
      <c r="AQ759" s="752"/>
    </row>
    <row r="760" spans="43:43" ht="15.75" customHeight="1">
      <c r="AQ760" s="752"/>
    </row>
    <row r="761" spans="43:43" ht="15.75" customHeight="1">
      <c r="AQ761" s="752"/>
    </row>
    <row r="762" spans="43:43" ht="15.75" customHeight="1">
      <c r="AQ762" s="752"/>
    </row>
    <row r="763" spans="43:43" ht="15.75" customHeight="1">
      <c r="AQ763" s="752"/>
    </row>
    <row r="764" spans="43:43" ht="15.75" customHeight="1">
      <c r="AQ764" s="752"/>
    </row>
    <row r="765" spans="43:43" ht="15.75" customHeight="1">
      <c r="AQ765" s="752"/>
    </row>
    <row r="766" spans="43:43" ht="15.75" customHeight="1">
      <c r="AQ766" s="752"/>
    </row>
    <row r="767" spans="43:43" ht="15.75" customHeight="1">
      <c r="AQ767" s="752"/>
    </row>
    <row r="768" spans="43:43" ht="15.75" customHeight="1">
      <c r="AQ768" s="752"/>
    </row>
    <row r="769" spans="43:43" ht="15.75" customHeight="1">
      <c r="AQ769" s="752"/>
    </row>
    <row r="770" spans="43:43" ht="15.75" customHeight="1">
      <c r="AQ770" s="752"/>
    </row>
    <row r="771" spans="43:43" ht="15.75" customHeight="1">
      <c r="AQ771" s="752"/>
    </row>
    <row r="772" spans="43:43" ht="15.75" customHeight="1">
      <c r="AQ772" s="752"/>
    </row>
    <row r="773" spans="43:43" ht="15.75" customHeight="1">
      <c r="AQ773" s="752"/>
    </row>
    <row r="774" spans="43:43" ht="15.75" customHeight="1">
      <c r="AQ774" s="752"/>
    </row>
    <row r="775" spans="43:43" ht="15.75" customHeight="1">
      <c r="AQ775" s="752"/>
    </row>
    <row r="776" spans="43:43" ht="15.75" customHeight="1">
      <c r="AQ776" s="752"/>
    </row>
    <row r="777" spans="43:43" ht="15.75" customHeight="1">
      <c r="AQ777" s="752"/>
    </row>
    <row r="778" spans="43:43" ht="15.75" customHeight="1">
      <c r="AQ778" s="752"/>
    </row>
    <row r="779" spans="43:43" ht="15.75" customHeight="1">
      <c r="AQ779" s="752"/>
    </row>
    <row r="780" spans="43:43" ht="15.75" customHeight="1">
      <c r="AQ780" s="752"/>
    </row>
    <row r="781" spans="43:43" ht="15.75" customHeight="1">
      <c r="AQ781" s="752"/>
    </row>
    <row r="782" spans="43:43" ht="15.75" customHeight="1">
      <c r="AQ782" s="752"/>
    </row>
    <row r="783" spans="43:43" ht="15.75" customHeight="1">
      <c r="AQ783" s="752"/>
    </row>
    <row r="784" spans="43:43" ht="15.75" customHeight="1">
      <c r="AQ784" s="752"/>
    </row>
    <row r="785" spans="43:43" ht="15.75" customHeight="1">
      <c r="AQ785" s="752"/>
    </row>
    <row r="786" spans="43:43" ht="15.75" customHeight="1">
      <c r="AQ786" s="752"/>
    </row>
    <row r="787" spans="43:43" ht="15.75" customHeight="1">
      <c r="AQ787" s="752"/>
    </row>
    <row r="788" spans="43:43" ht="15.75" customHeight="1">
      <c r="AQ788" s="752"/>
    </row>
    <row r="789" spans="43:43" ht="15.75" customHeight="1">
      <c r="AQ789" s="752"/>
    </row>
    <row r="790" spans="43:43" ht="15.75" customHeight="1">
      <c r="AQ790" s="752"/>
    </row>
    <row r="791" spans="43:43" ht="15.75" customHeight="1">
      <c r="AQ791" s="752"/>
    </row>
    <row r="792" spans="43:43" ht="15.75" customHeight="1">
      <c r="AQ792" s="752"/>
    </row>
    <row r="793" spans="43:43" ht="15.75" customHeight="1">
      <c r="AQ793" s="752"/>
    </row>
    <row r="794" spans="43:43" ht="15.75" customHeight="1">
      <c r="AQ794" s="752"/>
    </row>
    <row r="795" spans="43:43" ht="15.75" customHeight="1">
      <c r="AQ795" s="752"/>
    </row>
    <row r="796" spans="43:43" ht="15.75" customHeight="1">
      <c r="AQ796" s="752"/>
    </row>
    <row r="797" spans="43:43" ht="15.75" customHeight="1">
      <c r="AQ797" s="752"/>
    </row>
    <row r="798" spans="43:43" ht="15.75" customHeight="1">
      <c r="AQ798" s="752"/>
    </row>
    <row r="799" spans="43:43" ht="15.75" customHeight="1">
      <c r="AQ799" s="752"/>
    </row>
    <row r="800" spans="43:43" ht="15.75" customHeight="1">
      <c r="AQ800" s="752"/>
    </row>
    <row r="801" spans="43:43" ht="15.75" customHeight="1">
      <c r="AQ801" s="752"/>
    </row>
    <row r="802" spans="43:43" ht="15.75" customHeight="1">
      <c r="AQ802" s="752"/>
    </row>
    <row r="803" spans="43:43" ht="15.75" customHeight="1">
      <c r="AQ803" s="752"/>
    </row>
    <row r="804" spans="43:43" ht="15.75" customHeight="1">
      <c r="AQ804" s="752"/>
    </row>
    <row r="805" spans="43:43" ht="15.75" customHeight="1">
      <c r="AQ805" s="752"/>
    </row>
    <row r="806" spans="43:43" ht="15.75" customHeight="1">
      <c r="AQ806" s="752"/>
    </row>
    <row r="807" spans="43:43" ht="15.75" customHeight="1">
      <c r="AQ807" s="752"/>
    </row>
    <row r="808" spans="43:43" ht="15.75" customHeight="1">
      <c r="AQ808" s="752"/>
    </row>
    <row r="809" spans="43:43" ht="15.75" customHeight="1">
      <c r="AQ809" s="752"/>
    </row>
    <row r="810" spans="43:43" ht="15.75" customHeight="1">
      <c r="AQ810" s="752"/>
    </row>
    <row r="811" spans="43:43" ht="15.75" customHeight="1">
      <c r="AQ811" s="752"/>
    </row>
    <row r="812" spans="43:43" ht="15.75" customHeight="1">
      <c r="AQ812" s="752"/>
    </row>
    <row r="813" spans="43:43" ht="15.75" customHeight="1">
      <c r="AQ813" s="752"/>
    </row>
    <row r="814" spans="43:43" ht="15.75" customHeight="1">
      <c r="AQ814" s="752"/>
    </row>
    <row r="815" spans="43:43" ht="15.75" customHeight="1">
      <c r="AQ815" s="752"/>
    </row>
    <row r="816" spans="43:43" ht="15.75" customHeight="1">
      <c r="AQ816" s="752"/>
    </row>
    <row r="817" spans="43:43" ht="15.75" customHeight="1">
      <c r="AQ817" s="752"/>
    </row>
    <row r="818" spans="43:43" ht="15.75" customHeight="1">
      <c r="AQ818" s="752"/>
    </row>
    <row r="819" spans="43:43" ht="15.75" customHeight="1">
      <c r="AQ819" s="752"/>
    </row>
    <row r="820" spans="43:43" ht="15.75" customHeight="1">
      <c r="AQ820" s="752"/>
    </row>
    <row r="821" spans="43:43" ht="15.75" customHeight="1">
      <c r="AQ821" s="752"/>
    </row>
    <row r="822" spans="43:43" ht="15.75" customHeight="1">
      <c r="AQ822" s="752"/>
    </row>
    <row r="823" spans="43:43" ht="15.75" customHeight="1">
      <c r="AQ823" s="752"/>
    </row>
    <row r="824" spans="43:43" ht="15.75" customHeight="1">
      <c r="AQ824" s="752"/>
    </row>
    <row r="825" spans="43:43" ht="15.75" customHeight="1">
      <c r="AQ825" s="752"/>
    </row>
    <row r="826" spans="43:43" ht="15.75" customHeight="1">
      <c r="AQ826" s="752"/>
    </row>
    <row r="827" spans="43:43" ht="15.75" customHeight="1">
      <c r="AQ827" s="752"/>
    </row>
    <row r="828" spans="43:43" ht="15.75" customHeight="1">
      <c r="AQ828" s="752"/>
    </row>
    <row r="829" spans="43:43" ht="15.75" customHeight="1">
      <c r="AQ829" s="752"/>
    </row>
    <row r="830" spans="43:43" ht="15.75" customHeight="1">
      <c r="AQ830" s="752"/>
    </row>
    <row r="831" spans="43:43" ht="15.75" customHeight="1">
      <c r="AQ831" s="752"/>
    </row>
    <row r="832" spans="43:43" ht="15.75" customHeight="1">
      <c r="AQ832" s="752"/>
    </row>
    <row r="833" spans="43:43" ht="15.75" customHeight="1">
      <c r="AQ833" s="752"/>
    </row>
    <row r="834" spans="43:43" ht="15.75" customHeight="1">
      <c r="AQ834" s="752"/>
    </row>
    <row r="835" spans="43:43" ht="15.75" customHeight="1">
      <c r="AQ835" s="752"/>
    </row>
    <row r="836" spans="43:43" ht="15.75" customHeight="1">
      <c r="AQ836" s="752"/>
    </row>
    <row r="837" spans="43:43" ht="15.75" customHeight="1">
      <c r="AQ837" s="752"/>
    </row>
    <row r="838" spans="43:43" ht="15.75" customHeight="1">
      <c r="AQ838" s="752"/>
    </row>
    <row r="839" spans="43:43" ht="15.75" customHeight="1">
      <c r="AQ839" s="752"/>
    </row>
    <row r="840" spans="43:43" ht="15.75" customHeight="1">
      <c r="AQ840" s="752"/>
    </row>
    <row r="841" spans="43:43" ht="15.75" customHeight="1">
      <c r="AQ841" s="752"/>
    </row>
    <row r="842" spans="43:43" ht="15.75" customHeight="1">
      <c r="AQ842" s="752"/>
    </row>
    <row r="843" spans="43:43" ht="15.75" customHeight="1">
      <c r="AQ843" s="752"/>
    </row>
    <row r="844" spans="43:43" ht="15.75" customHeight="1">
      <c r="AQ844" s="752"/>
    </row>
    <row r="845" spans="43:43" ht="15.75" customHeight="1">
      <c r="AQ845" s="752"/>
    </row>
    <row r="846" spans="43:43" ht="15.75" customHeight="1">
      <c r="AQ846" s="752"/>
    </row>
    <row r="847" spans="43:43" ht="15.75" customHeight="1">
      <c r="AQ847" s="752"/>
    </row>
    <row r="848" spans="43:43" ht="15.75" customHeight="1">
      <c r="AQ848" s="752"/>
    </row>
    <row r="849" spans="43:43" ht="15.75" customHeight="1">
      <c r="AQ849" s="752"/>
    </row>
    <row r="850" spans="43:43" ht="15.75" customHeight="1">
      <c r="AQ850" s="752"/>
    </row>
    <row r="851" spans="43:43" ht="15.75" customHeight="1">
      <c r="AQ851" s="752"/>
    </row>
    <row r="852" spans="43:43" ht="15.75" customHeight="1">
      <c r="AQ852" s="752"/>
    </row>
    <row r="853" spans="43:43" ht="15.75" customHeight="1">
      <c r="AQ853" s="752"/>
    </row>
    <row r="854" spans="43:43" ht="15.75" customHeight="1">
      <c r="AQ854" s="752"/>
    </row>
    <row r="855" spans="43:43" ht="15.75" customHeight="1">
      <c r="AQ855" s="752"/>
    </row>
    <row r="856" spans="43:43" ht="15.75" customHeight="1">
      <c r="AQ856" s="752"/>
    </row>
    <row r="857" spans="43:43" ht="15.75" customHeight="1">
      <c r="AQ857" s="752"/>
    </row>
    <row r="858" spans="43:43" ht="15.75" customHeight="1">
      <c r="AQ858" s="752"/>
    </row>
    <row r="859" spans="43:43" ht="15.75" customHeight="1">
      <c r="AQ859" s="752"/>
    </row>
    <row r="860" spans="43:43" ht="15.75" customHeight="1">
      <c r="AQ860" s="752"/>
    </row>
    <row r="861" spans="43:43" ht="15.75" customHeight="1">
      <c r="AQ861" s="752"/>
    </row>
    <row r="862" spans="43:43" ht="15.75" customHeight="1">
      <c r="AQ862" s="752"/>
    </row>
    <row r="863" spans="43:43" ht="15.75" customHeight="1">
      <c r="AQ863" s="752"/>
    </row>
    <row r="864" spans="43:43" ht="15.75" customHeight="1">
      <c r="AQ864" s="752"/>
    </row>
    <row r="865" spans="43:43" ht="15.75" customHeight="1">
      <c r="AQ865" s="752"/>
    </row>
    <row r="866" spans="43:43" ht="15.75" customHeight="1">
      <c r="AQ866" s="752"/>
    </row>
    <row r="867" spans="43:43" ht="15.75" customHeight="1">
      <c r="AQ867" s="752"/>
    </row>
    <row r="868" spans="43:43" ht="15.75" customHeight="1">
      <c r="AQ868" s="752"/>
    </row>
    <row r="869" spans="43:43" ht="15.75" customHeight="1">
      <c r="AQ869" s="752"/>
    </row>
    <row r="870" spans="43:43" ht="15.75" customHeight="1">
      <c r="AQ870" s="752"/>
    </row>
    <row r="871" spans="43:43" ht="15.75" customHeight="1">
      <c r="AQ871" s="752"/>
    </row>
    <row r="872" spans="43:43" ht="15.75" customHeight="1">
      <c r="AQ872" s="752"/>
    </row>
    <row r="873" spans="43:43" ht="15.75" customHeight="1">
      <c r="AQ873" s="752"/>
    </row>
    <row r="874" spans="43:43" ht="15.75" customHeight="1">
      <c r="AQ874" s="752"/>
    </row>
    <row r="875" spans="43:43" ht="15.75" customHeight="1">
      <c r="AQ875" s="752"/>
    </row>
    <row r="876" spans="43:43" ht="15.75" customHeight="1">
      <c r="AQ876" s="752"/>
    </row>
    <row r="877" spans="43:43" ht="15.75" customHeight="1">
      <c r="AQ877" s="752"/>
    </row>
    <row r="878" spans="43:43" ht="15.75" customHeight="1">
      <c r="AQ878" s="752"/>
    </row>
    <row r="879" spans="43:43" ht="15.75" customHeight="1">
      <c r="AQ879" s="752"/>
    </row>
    <row r="880" spans="43:43" ht="15.75" customHeight="1">
      <c r="AQ880" s="752"/>
    </row>
    <row r="881" spans="43:43" ht="15.75" customHeight="1">
      <c r="AQ881" s="752"/>
    </row>
    <row r="882" spans="43:43" ht="15.75" customHeight="1">
      <c r="AQ882" s="752"/>
    </row>
    <row r="883" spans="43:43" ht="15.75" customHeight="1">
      <c r="AQ883" s="752"/>
    </row>
    <row r="884" spans="43:43" ht="15.75" customHeight="1">
      <c r="AQ884" s="752"/>
    </row>
    <row r="885" spans="43:43" ht="15.75" customHeight="1">
      <c r="AQ885" s="752"/>
    </row>
    <row r="886" spans="43:43" ht="15.75" customHeight="1">
      <c r="AQ886" s="752"/>
    </row>
    <row r="887" spans="43:43" ht="15.75" customHeight="1">
      <c r="AQ887" s="752"/>
    </row>
    <row r="888" spans="43:43" ht="15.75" customHeight="1">
      <c r="AQ888" s="752"/>
    </row>
    <row r="889" spans="43:43" ht="15.75" customHeight="1">
      <c r="AQ889" s="752"/>
    </row>
    <row r="890" spans="43:43" ht="15.75" customHeight="1">
      <c r="AQ890" s="752"/>
    </row>
    <row r="891" spans="43:43" ht="15.75" customHeight="1">
      <c r="AQ891" s="752"/>
    </row>
    <row r="892" spans="43:43" ht="15.75" customHeight="1">
      <c r="AQ892" s="752"/>
    </row>
    <row r="893" spans="43:43" ht="15.75" customHeight="1">
      <c r="AQ893" s="752"/>
    </row>
    <row r="894" spans="43:43" ht="15.75" customHeight="1">
      <c r="AQ894" s="752"/>
    </row>
    <row r="895" spans="43:43" ht="15.75" customHeight="1">
      <c r="AQ895" s="752"/>
    </row>
    <row r="896" spans="43:43" ht="15.75" customHeight="1">
      <c r="AQ896" s="752"/>
    </row>
    <row r="897" spans="43:43" ht="15.75" customHeight="1">
      <c r="AQ897" s="752"/>
    </row>
    <row r="898" spans="43:43" ht="15.75" customHeight="1">
      <c r="AQ898" s="752"/>
    </row>
    <row r="899" spans="43:43" ht="15.75" customHeight="1">
      <c r="AQ899" s="752"/>
    </row>
    <row r="900" spans="43:43" ht="15.75" customHeight="1">
      <c r="AQ900" s="752"/>
    </row>
    <row r="901" spans="43:43" ht="15.75" customHeight="1">
      <c r="AQ901" s="752"/>
    </row>
    <row r="902" spans="43:43" ht="15.75" customHeight="1">
      <c r="AQ902" s="752"/>
    </row>
    <row r="903" spans="43:43" ht="15.75" customHeight="1">
      <c r="AQ903" s="752"/>
    </row>
    <row r="904" spans="43:43" ht="15.75" customHeight="1">
      <c r="AQ904" s="752"/>
    </row>
    <row r="905" spans="43:43" ht="15.75" customHeight="1">
      <c r="AQ905" s="752"/>
    </row>
    <row r="906" spans="43:43" ht="15.75" customHeight="1">
      <c r="AQ906" s="752"/>
    </row>
    <row r="907" spans="43:43" ht="15.75" customHeight="1">
      <c r="AQ907" s="752"/>
    </row>
    <row r="908" spans="43:43" ht="15.75" customHeight="1">
      <c r="AQ908" s="752"/>
    </row>
    <row r="909" spans="43:43" ht="15.75" customHeight="1">
      <c r="AQ909" s="752"/>
    </row>
    <row r="910" spans="43:43" ht="15.75" customHeight="1">
      <c r="AQ910" s="752"/>
    </row>
    <row r="911" spans="43:43" ht="15.75" customHeight="1">
      <c r="AQ911" s="752"/>
    </row>
    <row r="912" spans="43:43" ht="15.75" customHeight="1">
      <c r="AQ912" s="752"/>
    </row>
    <row r="913" spans="43:43" ht="15.75" customHeight="1">
      <c r="AQ913" s="752"/>
    </row>
    <row r="914" spans="43:43" ht="15.75" customHeight="1">
      <c r="AQ914" s="752"/>
    </row>
    <row r="915" spans="43:43" ht="15.75" customHeight="1">
      <c r="AQ915" s="752"/>
    </row>
    <row r="916" spans="43:43" ht="15.75" customHeight="1">
      <c r="AQ916" s="752"/>
    </row>
    <row r="917" spans="43:43" ht="15.75" customHeight="1">
      <c r="AQ917" s="752"/>
    </row>
    <row r="918" spans="43:43" ht="15.75" customHeight="1">
      <c r="AQ918" s="752"/>
    </row>
    <row r="919" spans="43:43" ht="15.75" customHeight="1">
      <c r="AQ919" s="752"/>
    </row>
    <row r="920" spans="43:43" ht="15.75" customHeight="1">
      <c r="AQ920" s="752"/>
    </row>
    <row r="921" spans="43:43" ht="15.75" customHeight="1">
      <c r="AQ921" s="752"/>
    </row>
    <row r="922" spans="43:43" ht="15.75" customHeight="1">
      <c r="AQ922" s="752"/>
    </row>
    <row r="923" spans="43:43" ht="15.75" customHeight="1">
      <c r="AQ923" s="752"/>
    </row>
    <row r="924" spans="43:43" ht="15.75" customHeight="1">
      <c r="AQ924" s="752"/>
    </row>
    <row r="925" spans="43:43" ht="15.75" customHeight="1">
      <c r="AQ925" s="752"/>
    </row>
    <row r="926" spans="43:43" ht="15.75" customHeight="1">
      <c r="AQ926" s="752"/>
    </row>
    <row r="927" spans="43:43" ht="15.75" customHeight="1">
      <c r="AQ927" s="752"/>
    </row>
    <row r="928" spans="43:43" ht="15.75" customHeight="1">
      <c r="AQ928" s="752"/>
    </row>
    <row r="929" spans="43:43" ht="15.75" customHeight="1">
      <c r="AQ929" s="752"/>
    </row>
    <row r="930" spans="43:43" ht="15.75" customHeight="1">
      <c r="AQ930" s="752"/>
    </row>
    <row r="931" spans="43:43" ht="15.75" customHeight="1">
      <c r="AQ931" s="752"/>
    </row>
    <row r="932" spans="43:43" ht="15.75" customHeight="1">
      <c r="AQ932" s="752"/>
    </row>
    <row r="933" spans="43:43" ht="15.75" customHeight="1">
      <c r="AQ933" s="752"/>
    </row>
    <row r="934" spans="43:43" ht="15.75" customHeight="1">
      <c r="AQ934" s="752"/>
    </row>
    <row r="935" spans="43:43" ht="15.75" customHeight="1">
      <c r="AQ935" s="752"/>
    </row>
    <row r="936" spans="43:43" ht="15.75" customHeight="1">
      <c r="AQ936" s="752"/>
    </row>
    <row r="937" spans="43:43" ht="15.75" customHeight="1">
      <c r="AQ937" s="752"/>
    </row>
    <row r="938" spans="43:43" ht="15.75" customHeight="1">
      <c r="AQ938" s="752"/>
    </row>
    <row r="939" spans="43:43" ht="15.75" customHeight="1">
      <c r="AQ939" s="752"/>
    </row>
    <row r="940" spans="43:43" ht="15.75" customHeight="1">
      <c r="AQ940" s="752"/>
    </row>
    <row r="941" spans="43:43" ht="15.75" customHeight="1">
      <c r="AQ941" s="752"/>
    </row>
    <row r="942" spans="43:43" ht="15.75" customHeight="1">
      <c r="AQ942" s="752"/>
    </row>
    <row r="943" spans="43:43" ht="15.75" customHeight="1">
      <c r="AQ943" s="752"/>
    </row>
    <row r="944" spans="43:43" ht="15.75" customHeight="1">
      <c r="AQ944" s="752"/>
    </row>
    <row r="945" spans="43:43" ht="15.75" customHeight="1">
      <c r="AQ945" s="752"/>
    </row>
    <row r="946" spans="43:43" ht="15.75" customHeight="1">
      <c r="AQ946" s="752"/>
    </row>
    <row r="947" spans="43:43" ht="15.75" customHeight="1">
      <c r="AQ947" s="752"/>
    </row>
    <row r="948" spans="43:43" ht="15.75" customHeight="1">
      <c r="AQ948" s="752"/>
    </row>
    <row r="949" spans="43:43" ht="15.75" customHeight="1">
      <c r="AQ949" s="752"/>
    </row>
    <row r="950" spans="43:43" ht="15.75" customHeight="1">
      <c r="AQ950" s="752"/>
    </row>
    <row r="951" spans="43:43" ht="15.75" customHeight="1">
      <c r="AQ951" s="752"/>
    </row>
    <row r="952" spans="43:43" ht="15.75" customHeight="1">
      <c r="AQ952" s="752"/>
    </row>
    <row r="953" spans="43:43" ht="15.75" customHeight="1">
      <c r="AQ953" s="752"/>
    </row>
    <row r="954" spans="43:43" ht="15.75" customHeight="1">
      <c r="AQ954" s="752"/>
    </row>
    <row r="955" spans="43:43" ht="15.75" customHeight="1">
      <c r="AQ955" s="752"/>
    </row>
    <row r="956" spans="43:43" ht="15.75" customHeight="1">
      <c r="AQ956" s="752"/>
    </row>
    <row r="957" spans="43:43" ht="15.75" customHeight="1">
      <c r="AQ957" s="752"/>
    </row>
    <row r="958" spans="43:43" ht="15.75" customHeight="1">
      <c r="AQ958" s="752"/>
    </row>
    <row r="959" spans="43:43" ht="15.75" customHeight="1">
      <c r="AQ959" s="752"/>
    </row>
    <row r="960" spans="43:43" ht="15.75" customHeight="1">
      <c r="AQ960" s="752"/>
    </row>
    <row r="961" spans="43:43" ht="15.75" customHeight="1">
      <c r="AQ961" s="752"/>
    </row>
    <row r="962" spans="43:43" ht="15.75" customHeight="1">
      <c r="AQ962" s="752"/>
    </row>
    <row r="963" spans="43:43" ht="15.75" customHeight="1">
      <c r="AQ963" s="752"/>
    </row>
    <row r="964" spans="43:43" ht="15.75" customHeight="1">
      <c r="AQ964" s="752"/>
    </row>
    <row r="965" spans="43:43" ht="15.75" customHeight="1">
      <c r="AQ965" s="752"/>
    </row>
    <row r="966" spans="43:43" ht="15.75" customHeight="1">
      <c r="AQ966" s="752"/>
    </row>
    <row r="967" spans="43:43" ht="15.75" customHeight="1">
      <c r="AQ967" s="752"/>
    </row>
    <row r="968" spans="43:43" ht="15.75" customHeight="1">
      <c r="AQ968" s="752"/>
    </row>
    <row r="969" spans="43:43" ht="15.75" customHeight="1">
      <c r="AQ969" s="752"/>
    </row>
    <row r="970" spans="43:43" ht="15.75" customHeight="1">
      <c r="AQ970" s="752"/>
    </row>
    <row r="971" spans="43:43" ht="15.75" customHeight="1">
      <c r="AQ971" s="752"/>
    </row>
    <row r="972" spans="43:43" ht="15.75" customHeight="1">
      <c r="AQ972" s="752"/>
    </row>
    <row r="973" spans="43:43" ht="15.75" customHeight="1">
      <c r="AQ973" s="752"/>
    </row>
    <row r="974" spans="43:43" ht="15.75" customHeight="1">
      <c r="AQ974" s="752"/>
    </row>
    <row r="975" spans="43:43" ht="15.75" customHeight="1">
      <c r="AQ975" s="752"/>
    </row>
    <row r="976" spans="43:43" ht="15.75" customHeight="1">
      <c r="AQ976" s="752"/>
    </row>
    <row r="977" spans="43:43" ht="15.75" customHeight="1">
      <c r="AQ977" s="752"/>
    </row>
    <row r="978" spans="43:43" ht="15.75" customHeight="1">
      <c r="AQ978" s="752"/>
    </row>
    <row r="979" spans="43:43" ht="15.75" customHeight="1">
      <c r="AQ979" s="752"/>
    </row>
    <row r="980" spans="43:43" ht="15.75" customHeight="1">
      <c r="AQ980" s="752"/>
    </row>
    <row r="981" spans="43:43" ht="15.75" customHeight="1">
      <c r="AQ981" s="752"/>
    </row>
    <row r="982" spans="43:43" ht="15.75" customHeight="1">
      <c r="AQ982" s="752"/>
    </row>
    <row r="983" spans="43:43" ht="15.75" customHeight="1">
      <c r="AQ983" s="752"/>
    </row>
    <row r="984" spans="43:43" ht="15.75" customHeight="1">
      <c r="AQ984" s="752"/>
    </row>
    <row r="985" spans="43:43" ht="15.75" customHeight="1">
      <c r="AQ985" s="752"/>
    </row>
    <row r="986" spans="43:43" ht="15.75" customHeight="1">
      <c r="AQ986" s="752"/>
    </row>
    <row r="987" spans="43:43" ht="15.75" customHeight="1">
      <c r="AQ987" s="752"/>
    </row>
    <row r="988" spans="43:43" ht="15.75" customHeight="1">
      <c r="AQ988" s="752"/>
    </row>
    <row r="989" spans="43:43" ht="15.75" customHeight="1">
      <c r="AQ989" s="752"/>
    </row>
    <row r="990" spans="43:43" ht="15.75" customHeight="1">
      <c r="AQ990" s="752"/>
    </row>
    <row r="991" spans="43:43" ht="15.75" customHeight="1">
      <c r="AQ991" s="752"/>
    </row>
    <row r="992" spans="43:43" ht="15.75" customHeight="1">
      <c r="AQ992" s="752"/>
    </row>
    <row r="993" spans="43:43" ht="15.75" customHeight="1">
      <c r="AQ993" s="752"/>
    </row>
    <row r="994" spans="43:43" ht="15.75" customHeight="1">
      <c r="AQ994" s="752"/>
    </row>
    <row r="995" spans="43:43" ht="15.75" customHeight="1">
      <c r="AQ995" s="752"/>
    </row>
    <row r="996" spans="43:43" ht="15.75" customHeight="1">
      <c r="AQ996" s="752"/>
    </row>
    <row r="997" spans="43:43" ht="15.75" customHeight="1">
      <c r="AQ997" s="752"/>
    </row>
    <row r="998" spans="43:43" ht="15.75" customHeight="1">
      <c r="AQ998" s="752"/>
    </row>
    <row r="999" spans="43:43" ht="15.75" customHeight="1">
      <c r="AQ999" s="752"/>
    </row>
    <row r="1000" spans="43:43" ht="15.75" customHeight="1">
      <c r="AQ1000" s="752"/>
    </row>
  </sheetData>
  <mergeCells count="29">
    <mergeCell ref="C24:C26"/>
    <mergeCell ref="C27:C29"/>
    <mergeCell ref="C30:C31"/>
    <mergeCell ref="C34:C35"/>
    <mergeCell ref="B36:B37"/>
    <mergeCell ref="B24:B35"/>
    <mergeCell ref="AN5:AO5"/>
    <mergeCell ref="B7:B23"/>
    <mergeCell ref="C7:C8"/>
    <mergeCell ref="C9:C10"/>
    <mergeCell ref="C11:C13"/>
    <mergeCell ref="C14:C16"/>
    <mergeCell ref="C19:C20"/>
    <mergeCell ref="C21:C22"/>
    <mergeCell ref="A5:B5"/>
    <mergeCell ref="C5:K5"/>
    <mergeCell ref="L5:O5"/>
    <mergeCell ref="P5:R5"/>
    <mergeCell ref="S5:T5"/>
    <mergeCell ref="U5:AL5"/>
    <mergeCell ref="A1:AQ1"/>
    <mergeCell ref="A2:AQ2"/>
    <mergeCell ref="A3:J3"/>
    <mergeCell ref="L3:V3"/>
    <mergeCell ref="AM3:AN3"/>
    <mergeCell ref="AP3:AQ4"/>
    <mergeCell ref="A4:J4"/>
    <mergeCell ref="L4:V4"/>
    <mergeCell ref="AM4:AN4"/>
  </mergeCells>
  <conditionalFormatting sqref="N7:N39">
    <cfRule type="colorScale" priority="5">
      <colorScale>
        <cfvo type="formula" val="0%"/>
        <cfvo type="formula" val="50%"/>
        <cfvo type="formula" val="100%"/>
        <color rgb="FFF3F3F3"/>
        <color rgb="FF6AA84F"/>
        <color rgb="FF38761D"/>
      </colorScale>
    </cfRule>
  </conditionalFormatting>
  <conditionalFormatting sqref="M7:M38">
    <cfRule type="containsText" dxfId="732" priority="6" operator="containsText" text="En Progreso">
      <formula>NOT(ISERROR(SEARCH(("En Progreso"),(M7))))</formula>
    </cfRule>
  </conditionalFormatting>
  <conditionalFormatting sqref="M7:M38">
    <cfRule type="containsText" dxfId="731" priority="7" operator="containsText" text="Completo">
      <formula>NOT(ISERROR(SEARCH(("Completo"),(M7))))</formula>
    </cfRule>
  </conditionalFormatting>
  <conditionalFormatting sqref="M7:M38">
    <cfRule type="containsText" dxfId="730" priority="8" operator="containsText" text="En espera">
      <formula>NOT(ISERROR(SEARCH(("En espera"),(M7))))</formula>
    </cfRule>
  </conditionalFormatting>
  <conditionalFormatting sqref="M7:M38">
    <cfRule type="containsText" dxfId="729" priority="9" operator="containsText" text="Vencido">
      <formula>NOT(ISERROR(SEARCH(("Vencido"),(M7))))</formula>
    </cfRule>
  </conditionalFormatting>
  <conditionalFormatting sqref="O7:O33">
    <cfRule type="containsText" dxfId="728" priority="10" operator="containsText" text="Bajo">
      <formula>NOT(ISERROR(SEARCH(("Bajo"),(O7))))</formula>
    </cfRule>
  </conditionalFormatting>
  <conditionalFormatting sqref="O7:O33">
    <cfRule type="containsText" dxfId="727" priority="11" operator="containsText" text="Medio">
      <formula>NOT(ISERROR(SEARCH(("Medio"),(O7))))</formula>
    </cfRule>
  </conditionalFormatting>
  <conditionalFormatting sqref="O7:O33">
    <cfRule type="containsText" dxfId="726" priority="12" operator="containsText" text="Alto">
      <formula>NOT(ISERROR(SEARCH(("Alto"),(O7))))</formula>
    </cfRule>
  </conditionalFormatting>
  <conditionalFormatting sqref="E9">
    <cfRule type="colorScale" priority="13">
      <colorScale>
        <cfvo type="min"/>
        <cfvo type="max"/>
        <color rgb="FF57BB8A"/>
        <color rgb="FFFFFFFF"/>
      </colorScale>
    </cfRule>
  </conditionalFormatting>
  <conditionalFormatting sqref="E10">
    <cfRule type="colorScale" priority="14">
      <colorScale>
        <cfvo type="min"/>
        <cfvo type="max"/>
        <color rgb="FF57BB8A"/>
        <color rgb="FFFFFFFF"/>
      </colorScale>
    </cfRule>
  </conditionalFormatting>
  <conditionalFormatting sqref="E12:E13">
    <cfRule type="colorScale" priority="15">
      <colorScale>
        <cfvo type="min"/>
        <cfvo type="max"/>
        <color rgb="FF57BB8A"/>
        <color rgb="FFFFFFFF"/>
      </colorScale>
    </cfRule>
  </conditionalFormatting>
  <conditionalFormatting sqref="E19">
    <cfRule type="colorScale" priority="16">
      <colorScale>
        <cfvo type="min"/>
        <cfvo type="max"/>
        <color rgb="FF57BB8A"/>
        <color rgb="FFFFFFFF"/>
      </colorScale>
    </cfRule>
  </conditionalFormatting>
  <conditionalFormatting sqref="E20">
    <cfRule type="colorScale" priority="17">
      <colorScale>
        <cfvo type="min"/>
        <cfvo type="max"/>
        <color rgb="FF57BB8A"/>
        <color rgb="FFFFFFFF"/>
      </colorScale>
    </cfRule>
  </conditionalFormatting>
  <conditionalFormatting sqref="E23">
    <cfRule type="colorScale" priority="18">
      <colorScale>
        <cfvo type="min"/>
        <cfvo type="max"/>
        <color rgb="FF57BB8A"/>
        <color rgb="FFFFFFFF"/>
      </colorScale>
    </cfRule>
  </conditionalFormatting>
  <conditionalFormatting sqref="E32">
    <cfRule type="colorScale" priority="19">
      <colorScale>
        <cfvo type="min"/>
        <cfvo type="max"/>
        <color rgb="FF57BB8A"/>
        <color rgb="FFFFFFFF"/>
      </colorScale>
    </cfRule>
  </conditionalFormatting>
  <conditionalFormatting sqref="E7:E8 E33 E11 E24:E26 E14:E18 E21:E22 E30:E31">
    <cfRule type="colorScale" priority="20">
      <colorScale>
        <cfvo type="min"/>
        <cfvo type="max"/>
        <color rgb="FF57BB8A"/>
        <color rgb="FFFFFFFF"/>
      </colorScale>
    </cfRule>
  </conditionalFormatting>
  <conditionalFormatting sqref="E27">
    <cfRule type="colorScale" priority="4">
      <colorScale>
        <cfvo type="min"/>
        <cfvo type="max"/>
        <color rgb="FF57BB8A"/>
        <color rgb="FFFFFFFF"/>
      </colorScale>
    </cfRule>
  </conditionalFormatting>
  <conditionalFormatting sqref="E28">
    <cfRule type="colorScale" priority="3">
      <colorScale>
        <cfvo type="min"/>
        <cfvo type="max"/>
        <color rgb="FF57BB8A"/>
        <color rgb="FFFFFFFF"/>
      </colorScale>
    </cfRule>
  </conditionalFormatting>
  <conditionalFormatting sqref="E29">
    <cfRule type="colorScale" priority="2">
      <colorScale>
        <cfvo type="min"/>
        <cfvo type="max"/>
        <color rgb="FF57BB8A"/>
        <color rgb="FFFFFFFF"/>
      </colorScale>
    </cfRule>
  </conditionalFormatting>
  <conditionalFormatting sqref="E38">
    <cfRule type="colorScale" priority="1">
      <colorScale>
        <cfvo type="min"/>
        <cfvo type="max"/>
        <color rgb="FF57BB8A"/>
        <color rgb="FFFFFFFF"/>
      </colorScale>
    </cfRule>
  </conditionalFormatting>
  <dataValidations count="3">
    <dataValidation type="list" allowBlank="1" sqref="M7:M38">
      <formula1>"Completo,En progreso,En espera,Vencido"</formula1>
    </dataValidation>
    <dataValidation type="list" allowBlank="1" sqref="O7:O33">
      <formula1>"Medio,Alto"</formula1>
    </dataValidation>
    <dataValidation type="list" allowBlank="1" sqref="E7:E33 E38">
      <formula1>"Acción de gestión,Acción derivada de un proyecto de inversión"</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75"/>
  <sheetViews>
    <sheetView workbookViewId="0">
      <selection activeCell="F7" sqref="F7"/>
    </sheetView>
  </sheetViews>
  <sheetFormatPr baseColWidth="10" defaultColWidth="12.85546875" defaultRowHeight="15"/>
  <cols>
    <col min="1" max="1" width="3.7109375" customWidth="1"/>
    <col min="2" max="2" width="12.140625" customWidth="1"/>
    <col min="3" max="3" width="24.85546875" style="115" customWidth="1"/>
    <col min="4" max="4" width="28.28515625" style="892" customWidth="1"/>
    <col min="5" max="7" width="12.140625" customWidth="1"/>
    <col min="8" max="8" width="13.28515625" customWidth="1"/>
    <col min="9" max="10" width="12.140625" customWidth="1"/>
    <col min="11" max="11" width="12.85546875" customWidth="1"/>
    <col min="12" max="12" width="14.5703125" customWidth="1"/>
    <col min="13" max="15" width="12.140625" customWidth="1"/>
    <col min="16" max="16" width="35" customWidth="1"/>
    <col min="17" max="17" width="38.5703125" customWidth="1"/>
    <col min="18" max="18" width="24.85546875" customWidth="1"/>
    <col min="19" max="19" width="20.85546875" customWidth="1"/>
    <col min="20" max="20" width="26" customWidth="1"/>
    <col min="21" max="38" width="12.140625" customWidth="1"/>
    <col min="39" max="39" width="14.42578125" customWidth="1"/>
    <col min="40" max="40" width="13.28515625" customWidth="1"/>
    <col min="41" max="41" width="12.140625" customWidth="1"/>
    <col min="42" max="42" width="24.28515625" customWidth="1"/>
    <col min="43" max="43" width="26" customWidth="1"/>
  </cols>
  <sheetData>
    <row r="1" spans="1:43" ht="15.75">
      <c r="A1" s="2035" t="s">
        <v>2266</v>
      </c>
      <c r="B1" s="1924"/>
      <c r="C1" s="1924"/>
      <c r="D1" s="1924"/>
      <c r="E1" s="1924"/>
      <c r="F1" s="1924"/>
      <c r="G1" s="1924"/>
      <c r="H1" s="1924"/>
      <c r="I1" s="1924"/>
      <c r="J1" s="1924"/>
      <c r="K1" s="1924"/>
      <c r="L1" s="1924"/>
      <c r="M1" s="1924"/>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row>
    <row r="2" spans="1:43" ht="15.75">
      <c r="A2" s="2036" t="s">
        <v>2267</v>
      </c>
      <c r="B2" s="1924"/>
      <c r="C2" s="1924"/>
      <c r="D2" s="1924"/>
      <c r="E2" s="1924"/>
      <c r="F2" s="1924"/>
      <c r="G2" s="1924"/>
      <c r="H2" s="1924"/>
      <c r="I2" s="1924"/>
      <c r="J2" s="1924"/>
      <c r="K2" s="1924"/>
      <c r="L2" s="1924"/>
      <c r="M2" s="1924"/>
      <c r="N2" s="1924"/>
      <c r="O2" s="1924"/>
      <c r="P2" s="1924"/>
      <c r="Q2" s="1924"/>
      <c r="R2" s="1924"/>
      <c r="S2" s="1924"/>
      <c r="T2" s="1924"/>
      <c r="U2" s="1924"/>
      <c r="V2" s="1924"/>
      <c r="W2" s="1924"/>
      <c r="X2" s="1924"/>
      <c r="Y2" s="1924"/>
      <c r="Z2" s="1924"/>
      <c r="AA2" s="1924"/>
      <c r="AB2" s="1924"/>
      <c r="AC2" s="1924"/>
      <c r="AD2" s="1924"/>
      <c r="AE2" s="1924"/>
      <c r="AF2" s="1924"/>
      <c r="AG2" s="1924"/>
      <c r="AH2" s="1924"/>
      <c r="AI2" s="1924"/>
      <c r="AJ2" s="1924"/>
      <c r="AK2" s="1924"/>
      <c r="AL2" s="1924"/>
      <c r="AM2" s="1924"/>
      <c r="AN2" s="1924"/>
      <c r="AO2" s="1924"/>
      <c r="AP2" s="1924"/>
      <c r="AQ2" s="1924"/>
    </row>
    <row r="3" spans="1:43" ht="15.75">
      <c r="A3" s="2037" t="s">
        <v>271</v>
      </c>
      <c r="B3" s="2038"/>
      <c r="C3" s="2038"/>
      <c r="D3" s="2038"/>
      <c r="E3" s="2038"/>
      <c r="F3" s="2038"/>
      <c r="G3" s="2038"/>
      <c r="H3" s="2038"/>
      <c r="I3" s="2038"/>
      <c r="J3" s="2038"/>
      <c r="K3" s="753"/>
      <c r="L3" s="2037" t="s">
        <v>2</v>
      </c>
      <c r="M3" s="2038"/>
      <c r="N3" s="2038"/>
      <c r="O3" s="2038"/>
      <c r="P3" s="2038"/>
      <c r="Q3" s="2038"/>
      <c r="R3" s="2038"/>
      <c r="S3" s="2038"/>
      <c r="T3" s="2038"/>
      <c r="U3" s="2038"/>
      <c r="V3" s="2038"/>
      <c r="W3" s="754"/>
      <c r="X3" s="754"/>
      <c r="Y3" s="754"/>
      <c r="Z3" s="754"/>
      <c r="AA3" s="754"/>
      <c r="AB3" s="754"/>
      <c r="AC3" s="754"/>
      <c r="AD3" s="754"/>
      <c r="AE3" s="754"/>
      <c r="AF3" s="754"/>
      <c r="AG3" s="754"/>
      <c r="AH3" s="754"/>
      <c r="AI3" s="754"/>
      <c r="AJ3" s="754"/>
      <c r="AK3" s="754"/>
      <c r="AL3" s="754"/>
      <c r="AM3" s="2039" t="s">
        <v>272</v>
      </c>
      <c r="AN3" s="1924"/>
      <c r="AO3" s="755"/>
      <c r="AP3" s="2039" t="s">
        <v>305</v>
      </c>
      <c r="AQ3" s="1924"/>
    </row>
    <row r="4" spans="1:43" ht="15.75">
      <c r="A4" s="2040" t="s">
        <v>3</v>
      </c>
      <c r="B4" s="2038"/>
      <c r="C4" s="2038"/>
      <c r="D4" s="2038"/>
      <c r="E4" s="2038"/>
      <c r="F4" s="2038"/>
      <c r="G4" s="2038"/>
      <c r="H4" s="2038"/>
      <c r="I4" s="2038"/>
      <c r="J4" s="2038"/>
      <c r="K4" s="756"/>
      <c r="L4" s="2041"/>
      <c r="M4" s="2038"/>
      <c r="N4" s="2038"/>
      <c r="O4" s="2038"/>
      <c r="P4" s="2038"/>
      <c r="Q4" s="2038"/>
      <c r="R4" s="2038"/>
      <c r="S4" s="2038"/>
      <c r="T4" s="2038"/>
      <c r="U4" s="2038"/>
      <c r="V4" s="2038"/>
      <c r="W4" s="757"/>
      <c r="X4" s="757"/>
      <c r="Y4" s="757"/>
      <c r="Z4" s="757"/>
      <c r="AA4" s="757"/>
      <c r="AB4" s="757"/>
      <c r="AC4" s="757"/>
      <c r="AD4" s="757"/>
      <c r="AE4" s="757"/>
      <c r="AF4" s="757"/>
      <c r="AG4" s="757"/>
      <c r="AH4" s="757"/>
      <c r="AI4" s="757"/>
      <c r="AJ4" s="757"/>
      <c r="AK4" s="757"/>
      <c r="AL4" s="757"/>
      <c r="AM4" s="2042" t="s">
        <v>274</v>
      </c>
      <c r="AN4" s="1924"/>
      <c r="AO4" s="757"/>
      <c r="AP4" s="1924"/>
      <c r="AQ4" s="1924"/>
    </row>
    <row r="5" spans="1:43" ht="15.75">
      <c r="A5" s="2052" t="s">
        <v>4</v>
      </c>
      <c r="B5" s="2038"/>
      <c r="C5" s="2036" t="s">
        <v>5</v>
      </c>
      <c r="D5" s="1924"/>
      <c r="E5" s="1924"/>
      <c r="F5" s="1924"/>
      <c r="G5" s="1924"/>
      <c r="H5" s="1924"/>
      <c r="I5" s="1924"/>
      <c r="J5" s="1924"/>
      <c r="K5" s="1924"/>
      <c r="L5" s="2053" t="s">
        <v>6</v>
      </c>
      <c r="M5" s="1924"/>
      <c r="N5" s="1924"/>
      <c r="O5" s="1924"/>
      <c r="P5" s="2054" t="s">
        <v>7</v>
      </c>
      <c r="Q5" s="1924"/>
      <c r="R5" s="1924"/>
      <c r="S5" s="2055" t="s">
        <v>8</v>
      </c>
      <c r="T5" s="1924"/>
      <c r="U5" s="2056" t="s">
        <v>9</v>
      </c>
      <c r="V5" s="2038"/>
      <c r="W5" s="2038"/>
      <c r="X5" s="2038"/>
      <c r="Y5" s="2038"/>
      <c r="Z5" s="2038"/>
      <c r="AA5" s="2038"/>
      <c r="AB5" s="2038"/>
      <c r="AC5" s="2038"/>
      <c r="AD5" s="2038"/>
      <c r="AE5" s="2038"/>
      <c r="AF5" s="2038"/>
      <c r="AG5" s="2038"/>
      <c r="AH5" s="2038"/>
      <c r="AI5" s="2038"/>
      <c r="AJ5" s="2038"/>
      <c r="AK5" s="2038"/>
      <c r="AL5" s="2038"/>
      <c r="AM5" s="758" t="s">
        <v>275</v>
      </c>
      <c r="AN5" s="2043" t="s">
        <v>276</v>
      </c>
      <c r="AO5" s="1924"/>
      <c r="AP5" s="759" t="s">
        <v>277</v>
      </c>
      <c r="AQ5" s="760" t="s">
        <v>10</v>
      </c>
    </row>
    <row r="6" spans="1:43" ht="26.25">
      <c r="A6" s="761" t="s">
        <v>11</v>
      </c>
      <c r="B6" s="761" t="s">
        <v>12</v>
      </c>
      <c r="C6" s="761" t="s">
        <v>13</v>
      </c>
      <c r="D6" s="762" t="s">
        <v>2268</v>
      </c>
      <c r="E6" s="761" t="s">
        <v>278</v>
      </c>
      <c r="F6" s="761" t="s">
        <v>16</v>
      </c>
      <c r="G6" s="761" t="s">
        <v>17</v>
      </c>
      <c r="H6" s="763" t="s">
        <v>18</v>
      </c>
      <c r="I6" s="761" t="s">
        <v>19</v>
      </c>
      <c r="J6" s="761" t="s">
        <v>20</v>
      </c>
      <c r="K6" s="761" t="s">
        <v>21</v>
      </c>
      <c r="L6" s="761" t="s">
        <v>22</v>
      </c>
      <c r="M6" s="761" t="s">
        <v>23</v>
      </c>
      <c r="N6" s="761" t="s">
        <v>24</v>
      </c>
      <c r="O6" s="761" t="s">
        <v>25</v>
      </c>
      <c r="P6" s="761" t="s">
        <v>26</v>
      </c>
      <c r="Q6" s="761" t="s">
        <v>27</v>
      </c>
      <c r="R6" s="761" t="s">
        <v>28</v>
      </c>
      <c r="S6" s="761" t="s">
        <v>29</v>
      </c>
      <c r="T6" s="761" t="s">
        <v>30</v>
      </c>
      <c r="U6" s="761" t="s">
        <v>31</v>
      </c>
      <c r="V6" s="761" t="s">
        <v>279</v>
      </c>
      <c r="W6" s="761" t="s">
        <v>280</v>
      </c>
      <c r="X6" s="761" t="s">
        <v>281</v>
      </c>
      <c r="Y6" s="761" t="s">
        <v>282</v>
      </c>
      <c r="Z6" s="761" t="s">
        <v>283</v>
      </c>
      <c r="AA6" s="761" t="s">
        <v>284</v>
      </c>
      <c r="AB6" s="761" t="s">
        <v>285</v>
      </c>
      <c r="AC6" s="761" t="s">
        <v>286</v>
      </c>
      <c r="AD6" s="761" t="s">
        <v>287</v>
      </c>
      <c r="AE6" s="761" t="s">
        <v>288</v>
      </c>
      <c r="AF6" s="761" t="s">
        <v>289</v>
      </c>
      <c r="AG6" s="761" t="s">
        <v>290</v>
      </c>
      <c r="AH6" s="761" t="s">
        <v>291</v>
      </c>
      <c r="AI6" s="761" t="s">
        <v>292</v>
      </c>
      <c r="AJ6" s="761" t="s">
        <v>2269</v>
      </c>
      <c r="AK6" s="761" t="s">
        <v>294</v>
      </c>
      <c r="AL6" s="761" t="s">
        <v>295</v>
      </c>
      <c r="AM6" s="761" t="s">
        <v>296</v>
      </c>
      <c r="AN6" s="761" t="s">
        <v>297</v>
      </c>
      <c r="AO6" s="761" t="s">
        <v>298</v>
      </c>
      <c r="AP6" s="761" t="s">
        <v>307</v>
      </c>
      <c r="AQ6" s="761" t="s">
        <v>32</v>
      </c>
    </row>
    <row r="7" spans="1:43" ht="119.45" customHeight="1">
      <c r="A7" s="764">
        <v>1</v>
      </c>
      <c r="B7" s="2044" t="s">
        <v>2270</v>
      </c>
      <c r="C7" s="765" t="s">
        <v>2271</v>
      </c>
      <c r="D7" s="766" t="s">
        <v>2272</v>
      </c>
      <c r="E7" s="767" t="s">
        <v>44</v>
      </c>
      <c r="F7" s="767" t="s">
        <v>2273</v>
      </c>
      <c r="G7" s="767" t="s">
        <v>2274</v>
      </c>
      <c r="H7" s="767" t="s">
        <v>37</v>
      </c>
      <c r="I7" s="767" t="s">
        <v>38</v>
      </c>
      <c r="J7" s="767" t="s">
        <v>38</v>
      </c>
      <c r="K7" s="767" t="s">
        <v>67</v>
      </c>
      <c r="L7" s="767" t="s">
        <v>2275</v>
      </c>
      <c r="M7" s="768" t="s">
        <v>314</v>
      </c>
      <c r="N7" s="769">
        <v>0</v>
      </c>
      <c r="O7" s="770" t="s">
        <v>153</v>
      </c>
      <c r="P7" s="765" t="s">
        <v>2276</v>
      </c>
      <c r="Q7" s="765" t="s">
        <v>2277</v>
      </c>
      <c r="R7" s="771"/>
      <c r="S7" s="772" t="s">
        <v>2278</v>
      </c>
      <c r="T7" s="773">
        <v>45291</v>
      </c>
      <c r="U7" s="774"/>
      <c r="V7" s="774"/>
      <c r="W7" s="774"/>
      <c r="X7" s="774"/>
      <c r="Y7" s="774"/>
      <c r="Z7" s="774"/>
      <c r="AA7" s="774"/>
      <c r="AB7" s="774"/>
      <c r="AC7" s="774"/>
      <c r="AD7" s="774"/>
      <c r="AE7" s="774"/>
      <c r="AF7" s="774"/>
      <c r="AG7" s="774"/>
      <c r="AH7" s="774"/>
      <c r="AI7" s="774"/>
      <c r="AJ7" s="774"/>
      <c r="AK7" s="774"/>
      <c r="AL7" s="774"/>
      <c r="AM7" s="775"/>
      <c r="AN7" s="775"/>
      <c r="AO7" s="775"/>
      <c r="AP7" s="776"/>
      <c r="AQ7" s="776"/>
    </row>
    <row r="8" spans="1:43" ht="107.45" customHeight="1">
      <c r="A8" s="764">
        <v>2</v>
      </c>
      <c r="B8" s="2045"/>
      <c r="C8" s="765" t="s">
        <v>2279</v>
      </c>
      <c r="D8" s="766" t="s">
        <v>2280</v>
      </c>
      <c r="E8" s="767" t="s">
        <v>44</v>
      </c>
      <c r="F8" s="767" t="s">
        <v>2273</v>
      </c>
      <c r="G8" s="767" t="s">
        <v>2274</v>
      </c>
      <c r="H8" s="767" t="s">
        <v>37</v>
      </c>
      <c r="I8" s="767" t="s">
        <v>38</v>
      </c>
      <c r="J8" s="767" t="s">
        <v>38</v>
      </c>
      <c r="K8" s="767" t="s">
        <v>1014</v>
      </c>
      <c r="L8" s="767" t="s">
        <v>2275</v>
      </c>
      <c r="M8" s="768" t="s">
        <v>314</v>
      </c>
      <c r="N8" s="769">
        <v>0</v>
      </c>
      <c r="O8" s="770" t="s">
        <v>46</v>
      </c>
      <c r="P8" s="765" t="s">
        <v>2281</v>
      </c>
      <c r="Q8" s="765" t="s">
        <v>2282</v>
      </c>
      <c r="R8" s="777"/>
      <c r="S8" s="772" t="s">
        <v>2278</v>
      </c>
      <c r="T8" s="773">
        <v>45291</v>
      </c>
      <c r="U8" s="774"/>
      <c r="V8" s="774"/>
      <c r="W8" s="774"/>
      <c r="X8" s="774"/>
      <c r="Y8" s="774"/>
      <c r="Z8" s="774"/>
      <c r="AA8" s="774"/>
      <c r="AB8" s="774"/>
      <c r="AC8" s="774"/>
      <c r="AD8" s="774"/>
      <c r="AE8" s="774"/>
      <c r="AF8" s="774"/>
      <c r="AG8" s="774"/>
      <c r="AH8" s="774"/>
      <c r="AI8" s="774"/>
      <c r="AJ8" s="774"/>
      <c r="AK8" s="774"/>
      <c r="AL8" s="774"/>
      <c r="AM8" s="775"/>
      <c r="AN8" s="775"/>
      <c r="AO8" s="775"/>
      <c r="AP8" s="776"/>
      <c r="AQ8" s="776"/>
    </row>
    <row r="9" spans="1:43" ht="90.6" customHeight="1">
      <c r="A9" s="764">
        <v>3</v>
      </c>
      <c r="B9" s="2045"/>
      <c r="C9" s="765" t="s">
        <v>2283</v>
      </c>
      <c r="D9" s="766" t="s">
        <v>2284</v>
      </c>
      <c r="E9" s="767" t="s">
        <v>44</v>
      </c>
      <c r="F9" s="767" t="s">
        <v>344</v>
      </c>
      <c r="G9" s="767" t="s">
        <v>36</v>
      </c>
      <c r="H9" s="767" t="s">
        <v>37</v>
      </c>
      <c r="I9" s="767" t="s">
        <v>38</v>
      </c>
      <c r="J9" s="767" t="s">
        <v>38</v>
      </c>
      <c r="K9" s="767" t="s">
        <v>1432</v>
      </c>
      <c r="L9" s="767" t="s">
        <v>2275</v>
      </c>
      <c r="M9" s="774" t="s">
        <v>301</v>
      </c>
      <c r="N9" s="769">
        <v>0.1</v>
      </c>
      <c r="O9" s="770" t="s">
        <v>46</v>
      </c>
      <c r="P9" s="765" t="s">
        <v>2285</v>
      </c>
      <c r="Q9" s="765" t="s">
        <v>2286</v>
      </c>
      <c r="R9" s="778"/>
      <c r="S9" s="774" t="s">
        <v>2278</v>
      </c>
      <c r="T9" s="773">
        <v>45291</v>
      </c>
      <c r="U9" s="774"/>
      <c r="V9" s="774"/>
      <c r="W9" s="774"/>
      <c r="X9" s="774"/>
      <c r="Y9" s="774"/>
      <c r="Z9" s="774"/>
      <c r="AA9" s="774"/>
      <c r="AB9" s="774"/>
      <c r="AC9" s="774"/>
      <c r="AD9" s="775"/>
      <c r="AE9" s="775"/>
      <c r="AF9" s="775"/>
      <c r="AG9" s="776"/>
      <c r="AH9" s="776"/>
      <c r="AI9" s="774"/>
      <c r="AJ9" s="774"/>
      <c r="AK9" s="774"/>
      <c r="AL9" s="774"/>
      <c r="AM9" s="775"/>
      <c r="AN9" s="775"/>
      <c r="AO9" s="775"/>
      <c r="AP9" s="776"/>
      <c r="AQ9" s="776"/>
    </row>
    <row r="10" spans="1:43" ht="112.9" customHeight="1">
      <c r="A10" s="764">
        <v>4</v>
      </c>
      <c r="B10" s="2045"/>
      <c r="C10" s="2044" t="s">
        <v>2287</v>
      </c>
      <c r="D10" s="766" t="s">
        <v>2288</v>
      </c>
      <c r="E10" s="767" t="s">
        <v>44</v>
      </c>
      <c r="F10" s="767" t="s">
        <v>344</v>
      </c>
      <c r="G10" s="767" t="s">
        <v>36</v>
      </c>
      <c r="H10" s="767" t="s">
        <v>37</v>
      </c>
      <c r="I10" s="767" t="s">
        <v>38</v>
      </c>
      <c r="J10" s="767" t="s">
        <v>38</v>
      </c>
      <c r="K10" s="767" t="s">
        <v>1014</v>
      </c>
      <c r="L10" s="767" t="s">
        <v>2275</v>
      </c>
      <c r="M10" s="768" t="s">
        <v>301</v>
      </c>
      <c r="N10" s="769">
        <v>0</v>
      </c>
      <c r="O10" s="770" t="s">
        <v>46</v>
      </c>
      <c r="P10" s="765" t="s">
        <v>2289</v>
      </c>
      <c r="Q10" s="765" t="s">
        <v>2290</v>
      </c>
      <c r="R10" s="771"/>
      <c r="S10" s="772" t="s">
        <v>2278</v>
      </c>
      <c r="T10" s="773" t="s">
        <v>2278</v>
      </c>
      <c r="U10" s="774"/>
      <c r="V10" s="774"/>
      <c r="W10" s="774"/>
      <c r="X10" s="774"/>
      <c r="Y10" s="774"/>
      <c r="Z10" s="774"/>
      <c r="AA10" s="774"/>
      <c r="AB10" s="774"/>
      <c r="AC10" s="774"/>
      <c r="AD10" s="774"/>
      <c r="AE10" s="774"/>
      <c r="AF10" s="774"/>
      <c r="AG10" s="774"/>
      <c r="AH10" s="774"/>
      <c r="AI10" s="774"/>
      <c r="AJ10" s="774"/>
      <c r="AK10" s="774"/>
      <c r="AL10" s="774"/>
      <c r="AM10" s="775"/>
      <c r="AN10" s="775"/>
      <c r="AO10" s="775"/>
      <c r="AP10" s="776"/>
      <c r="AQ10" s="776"/>
    </row>
    <row r="11" spans="1:43" ht="90" customHeight="1">
      <c r="A11" s="764"/>
      <c r="B11" s="2045"/>
      <c r="C11" s="2047"/>
      <c r="D11" s="766" t="s">
        <v>2291</v>
      </c>
      <c r="E11" s="767" t="s">
        <v>44</v>
      </c>
      <c r="F11" s="767" t="s">
        <v>344</v>
      </c>
      <c r="G11" s="767" t="s">
        <v>36</v>
      </c>
      <c r="H11" s="767" t="s">
        <v>37</v>
      </c>
      <c r="I11" s="767" t="s">
        <v>38</v>
      </c>
      <c r="J11" s="767" t="s">
        <v>38</v>
      </c>
      <c r="K11" s="767" t="s">
        <v>1014</v>
      </c>
      <c r="L11" s="767" t="s">
        <v>2275</v>
      </c>
      <c r="M11" s="768" t="s">
        <v>301</v>
      </c>
      <c r="N11" s="769">
        <v>0</v>
      </c>
      <c r="O11" s="770" t="s">
        <v>46</v>
      </c>
      <c r="P11" s="765" t="s">
        <v>2292</v>
      </c>
      <c r="Q11" s="765" t="s">
        <v>2292</v>
      </c>
      <c r="R11" s="771"/>
      <c r="S11" s="772" t="s">
        <v>2278</v>
      </c>
      <c r="T11" s="773" t="s">
        <v>302</v>
      </c>
      <c r="U11" s="774"/>
      <c r="V11" s="774"/>
      <c r="W11" s="774"/>
      <c r="X11" s="774"/>
      <c r="Y11" s="774"/>
      <c r="Z11" s="774"/>
      <c r="AA11" s="774"/>
      <c r="AB11" s="774"/>
      <c r="AC11" s="774"/>
      <c r="AD11" s="774"/>
      <c r="AE11" s="774"/>
      <c r="AF11" s="774"/>
      <c r="AG11" s="774"/>
      <c r="AH11" s="774"/>
      <c r="AI11" s="774"/>
      <c r="AJ11" s="774"/>
      <c r="AK11" s="774"/>
      <c r="AL11" s="774"/>
      <c r="AM11" s="775"/>
      <c r="AN11" s="775"/>
      <c r="AO11" s="775"/>
      <c r="AP11" s="776"/>
      <c r="AQ11" s="776"/>
    </row>
    <row r="12" spans="1:43" ht="135">
      <c r="A12" s="2048">
        <v>5</v>
      </c>
      <c r="B12" s="2045"/>
      <c r="C12" s="2044" t="s">
        <v>2293</v>
      </c>
      <c r="D12" s="766" t="s">
        <v>2294</v>
      </c>
      <c r="E12" s="767" t="s">
        <v>44</v>
      </c>
      <c r="F12" s="767" t="s">
        <v>344</v>
      </c>
      <c r="G12" s="767" t="s">
        <v>36</v>
      </c>
      <c r="H12" s="767" t="s">
        <v>37</v>
      </c>
      <c r="I12" s="767" t="s">
        <v>38</v>
      </c>
      <c r="J12" s="767" t="s">
        <v>38</v>
      </c>
      <c r="K12" s="767" t="s">
        <v>1014</v>
      </c>
      <c r="L12" s="767" t="s">
        <v>2275</v>
      </c>
      <c r="M12" s="768" t="s">
        <v>301</v>
      </c>
      <c r="N12" s="769">
        <v>0</v>
      </c>
      <c r="O12" s="770" t="s">
        <v>46</v>
      </c>
      <c r="P12" s="765" t="s">
        <v>2295</v>
      </c>
      <c r="Q12" s="765" t="s">
        <v>2296</v>
      </c>
      <c r="R12" s="779"/>
      <c r="S12" s="772" t="s">
        <v>2278</v>
      </c>
      <c r="T12" s="773" t="s">
        <v>302</v>
      </c>
      <c r="U12" s="774"/>
      <c r="V12" s="774"/>
      <c r="W12" s="774"/>
      <c r="X12" s="774"/>
      <c r="Y12" s="774"/>
      <c r="Z12" s="774"/>
      <c r="AA12" s="774"/>
      <c r="AB12" s="774"/>
      <c r="AC12" s="774"/>
      <c r="AD12" s="774"/>
      <c r="AE12" s="774"/>
      <c r="AF12" s="774"/>
      <c r="AG12" s="774"/>
      <c r="AH12" s="774"/>
      <c r="AI12" s="774"/>
      <c r="AJ12" s="774"/>
      <c r="AK12" s="774"/>
      <c r="AL12" s="774"/>
      <c r="AM12" s="775"/>
      <c r="AN12" s="775"/>
      <c r="AO12" s="775"/>
      <c r="AP12" s="776"/>
      <c r="AQ12" s="776"/>
    </row>
    <row r="13" spans="1:43" ht="120">
      <c r="A13" s="2049"/>
      <c r="B13" s="2045"/>
      <c r="C13" s="2051"/>
      <c r="D13" s="766" t="s">
        <v>2297</v>
      </c>
      <c r="E13" s="767" t="s">
        <v>44</v>
      </c>
      <c r="F13" s="767" t="s">
        <v>344</v>
      </c>
      <c r="G13" s="767" t="s">
        <v>36</v>
      </c>
      <c r="H13" s="767" t="s">
        <v>37</v>
      </c>
      <c r="I13" s="767" t="s">
        <v>38</v>
      </c>
      <c r="J13" s="767" t="s">
        <v>38</v>
      </c>
      <c r="K13" s="767" t="s">
        <v>1014</v>
      </c>
      <c r="L13" s="767" t="s">
        <v>2275</v>
      </c>
      <c r="M13" s="768" t="s">
        <v>301</v>
      </c>
      <c r="N13" s="769">
        <v>0</v>
      </c>
      <c r="O13" s="770" t="s">
        <v>46</v>
      </c>
      <c r="P13" s="765" t="s">
        <v>2298</v>
      </c>
      <c r="Q13" s="765" t="s">
        <v>2299</v>
      </c>
      <c r="R13" s="779"/>
      <c r="S13" s="772" t="s">
        <v>2278</v>
      </c>
      <c r="T13" s="773" t="s">
        <v>302</v>
      </c>
      <c r="U13" s="774"/>
      <c r="V13" s="774"/>
      <c r="W13" s="774"/>
      <c r="X13" s="774"/>
      <c r="Y13" s="774"/>
      <c r="Z13" s="774"/>
      <c r="AA13" s="774"/>
      <c r="AB13" s="774"/>
      <c r="AC13" s="774"/>
      <c r="AD13" s="774"/>
      <c r="AE13" s="774"/>
      <c r="AF13" s="774"/>
      <c r="AG13" s="774"/>
      <c r="AH13" s="774"/>
      <c r="AI13" s="774"/>
      <c r="AJ13" s="774"/>
      <c r="AK13" s="774"/>
      <c r="AL13" s="774"/>
      <c r="AM13" s="775"/>
      <c r="AN13" s="775"/>
      <c r="AO13" s="775"/>
      <c r="AP13" s="776"/>
      <c r="AQ13" s="776"/>
    </row>
    <row r="14" spans="1:43" ht="120">
      <c r="A14" s="2050"/>
      <c r="B14" s="2045"/>
      <c r="C14" s="2047"/>
      <c r="D14" s="766" t="s">
        <v>2300</v>
      </c>
      <c r="E14" s="767" t="s">
        <v>44</v>
      </c>
      <c r="F14" s="767" t="s">
        <v>344</v>
      </c>
      <c r="G14" s="767" t="s">
        <v>36</v>
      </c>
      <c r="H14" s="767" t="s">
        <v>37</v>
      </c>
      <c r="I14" s="767" t="s">
        <v>38</v>
      </c>
      <c r="J14" s="767" t="s">
        <v>38</v>
      </c>
      <c r="K14" s="767" t="s">
        <v>2301</v>
      </c>
      <c r="L14" s="767" t="s">
        <v>2275</v>
      </c>
      <c r="M14" s="768" t="s">
        <v>301</v>
      </c>
      <c r="N14" s="769">
        <v>0</v>
      </c>
      <c r="O14" s="770" t="s">
        <v>46</v>
      </c>
      <c r="P14" s="765" t="s">
        <v>2302</v>
      </c>
      <c r="Q14" s="765" t="s">
        <v>2303</v>
      </c>
      <c r="R14" s="779"/>
      <c r="S14" s="772" t="s">
        <v>2278</v>
      </c>
      <c r="T14" s="773" t="s">
        <v>302</v>
      </c>
      <c r="U14" s="774"/>
      <c r="V14" s="774"/>
      <c r="W14" s="774"/>
      <c r="X14" s="774"/>
      <c r="Y14" s="774"/>
      <c r="Z14" s="774"/>
      <c r="AA14" s="774"/>
      <c r="AB14" s="774"/>
      <c r="AC14" s="774"/>
      <c r="AD14" s="774"/>
      <c r="AE14" s="774"/>
      <c r="AF14" s="774"/>
      <c r="AG14" s="774"/>
      <c r="AH14" s="774"/>
      <c r="AI14" s="774"/>
      <c r="AJ14" s="774"/>
      <c r="AK14" s="774"/>
      <c r="AL14" s="774"/>
      <c r="AM14" s="775"/>
      <c r="AN14" s="775"/>
      <c r="AO14" s="775"/>
      <c r="AP14" s="776"/>
      <c r="AQ14" s="776"/>
    </row>
    <row r="15" spans="1:43" ht="120">
      <c r="A15" s="780">
        <v>6</v>
      </c>
      <c r="B15" s="2045"/>
      <c r="C15" s="781" t="s">
        <v>2304</v>
      </c>
      <c r="D15" s="766" t="s">
        <v>2305</v>
      </c>
      <c r="E15" s="767" t="s">
        <v>44</v>
      </c>
      <c r="F15" s="767" t="s">
        <v>344</v>
      </c>
      <c r="G15" s="767" t="s">
        <v>36</v>
      </c>
      <c r="H15" s="767" t="s">
        <v>37</v>
      </c>
      <c r="I15" s="767" t="s">
        <v>38</v>
      </c>
      <c r="J15" s="767" t="s">
        <v>38</v>
      </c>
      <c r="K15" s="767" t="s">
        <v>1014</v>
      </c>
      <c r="L15" s="767" t="s">
        <v>2275</v>
      </c>
      <c r="M15" s="768" t="s">
        <v>301</v>
      </c>
      <c r="N15" s="769">
        <v>0.5</v>
      </c>
      <c r="O15" s="770" t="s">
        <v>46</v>
      </c>
      <c r="P15" s="765" t="s">
        <v>2306</v>
      </c>
      <c r="Q15" s="765" t="s">
        <v>2307</v>
      </c>
      <c r="R15" s="782"/>
      <c r="S15" s="772" t="s">
        <v>2278</v>
      </c>
      <c r="T15" s="773" t="s">
        <v>302</v>
      </c>
      <c r="U15" s="774"/>
      <c r="V15" s="774"/>
      <c r="W15" s="774"/>
      <c r="X15" s="774"/>
      <c r="Y15" s="774"/>
      <c r="Z15" s="774"/>
      <c r="AA15" s="774"/>
      <c r="AB15" s="774"/>
      <c r="AC15" s="774"/>
      <c r="AD15" s="774"/>
      <c r="AE15" s="774"/>
      <c r="AF15" s="774"/>
      <c r="AG15" s="774"/>
      <c r="AH15" s="774"/>
      <c r="AI15" s="774"/>
      <c r="AJ15" s="774"/>
      <c r="AK15" s="774"/>
      <c r="AL15" s="774"/>
      <c r="AM15" s="775"/>
      <c r="AN15" s="775"/>
      <c r="AO15" s="775"/>
      <c r="AP15" s="776"/>
      <c r="AQ15" s="776"/>
    </row>
    <row r="16" spans="1:43" ht="120.75" thickBot="1">
      <c r="A16" s="764"/>
      <c r="B16" s="2046"/>
      <c r="C16" s="783" t="s">
        <v>2308</v>
      </c>
      <c r="D16" s="784" t="s">
        <v>2309</v>
      </c>
      <c r="E16" s="785" t="s">
        <v>44</v>
      </c>
      <c r="F16" s="785" t="s">
        <v>344</v>
      </c>
      <c r="G16" s="785" t="s">
        <v>36</v>
      </c>
      <c r="H16" s="785" t="s">
        <v>37</v>
      </c>
      <c r="I16" s="785" t="s">
        <v>38</v>
      </c>
      <c r="J16" s="785" t="s">
        <v>38</v>
      </c>
      <c r="K16" s="785" t="s">
        <v>1014</v>
      </c>
      <c r="L16" s="785" t="s">
        <v>2275</v>
      </c>
      <c r="M16" s="786" t="s">
        <v>301</v>
      </c>
      <c r="N16" s="787">
        <v>0</v>
      </c>
      <c r="O16" s="788" t="s">
        <v>46</v>
      </c>
      <c r="P16" s="783" t="s">
        <v>2310</v>
      </c>
      <c r="Q16" s="783" t="s">
        <v>2311</v>
      </c>
      <c r="R16" s="789"/>
      <c r="S16" s="790" t="s">
        <v>2278</v>
      </c>
      <c r="T16" s="791" t="s">
        <v>302</v>
      </c>
      <c r="U16" s="792"/>
      <c r="V16" s="792"/>
      <c r="W16" s="792"/>
      <c r="X16" s="792"/>
      <c r="Y16" s="792"/>
      <c r="Z16" s="792"/>
      <c r="AA16" s="792"/>
      <c r="AB16" s="792"/>
      <c r="AC16" s="792"/>
      <c r="AD16" s="792"/>
      <c r="AE16" s="792"/>
      <c r="AF16" s="792"/>
      <c r="AG16" s="792"/>
      <c r="AH16" s="792"/>
      <c r="AI16" s="792"/>
      <c r="AJ16" s="792"/>
      <c r="AK16" s="792"/>
      <c r="AL16" s="792"/>
      <c r="AM16" s="793"/>
      <c r="AN16" s="793"/>
      <c r="AO16" s="793"/>
      <c r="AP16" s="794"/>
      <c r="AQ16" s="794"/>
    </row>
    <row r="17" spans="1:43" ht="102">
      <c r="A17" s="764"/>
      <c r="B17" s="2059" t="s">
        <v>2312</v>
      </c>
      <c r="C17" s="2057" t="s">
        <v>2313</v>
      </c>
      <c r="D17" s="795" t="s">
        <v>2314</v>
      </c>
      <c r="E17" s="796" t="s">
        <v>44</v>
      </c>
      <c r="F17" s="796" t="s">
        <v>344</v>
      </c>
      <c r="G17" s="796" t="s">
        <v>84</v>
      </c>
      <c r="H17" s="796" t="s">
        <v>85</v>
      </c>
      <c r="I17" s="796" t="s">
        <v>38</v>
      </c>
      <c r="J17" s="796" t="s">
        <v>38</v>
      </c>
      <c r="K17" s="796" t="s">
        <v>2315</v>
      </c>
      <c r="L17" s="796" t="s">
        <v>2275</v>
      </c>
      <c r="M17" s="797" t="s">
        <v>2316</v>
      </c>
      <c r="N17" s="798">
        <v>0</v>
      </c>
      <c r="O17" s="799" t="s">
        <v>46</v>
      </c>
      <c r="P17" s="800" t="s">
        <v>2317</v>
      </c>
      <c r="Q17" s="800" t="s">
        <v>2318</v>
      </c>
      <c r="R17" s="801"/>
      <c r="S17" s="802" t="s">
        <v>2278</v>
      </c>
      <c r="T17" s="803" t="s">
        <v>302</v>
      </c>
      <c r="U17" s="804"/>
      <c r="V17" s="804"/>
      <c r="W17" s="804"/>
      <c r="X17" s="804"/>
      <c r="Y17" s="804"/>
      <c r="Z17" s="804"/>
      <c r="AA17" s="804"/>
      <c r="AB17" s="804"/>
      <c r="AC17" s="804"/>
      <c r="AD17" s="804"/>
      <c r="AE17" s="804"/>
      <c r="AF17" s="804"/>
      <c r="AG17" s="804"/>
      <c r="AH17" s="804"/>
      <c r="AI17" s="804"/>
      <c r="AJ17" s="804"/>
      <c r="AK17" s="804"/>
      <c r="AL17" s="804"/>
      <c r="AM17" s="805"/>
      <c r="AN17" s="805"/>
      <c r="AO17" s="805"/>
      <c r="AP17" s="806"/>
      <c r="AQ17" s="806"/>
    </row>
    <row r="18" spans="1:43" ht="102">
      <c r="A18" s="764"/>
      <c r="B18" s="2062"/>
      <c r="C18" s="2059"/>
      <c r="D18" s="807" t="s">
        <v>2319</v>
      </c>
      <c r="E18" s="808" t="s">
        <v>44</v>
      </c>
      <c r="F18" s="808" t="s">
        <v>344</v>
      </c>
      <c r="G18" s="808" t="s">
        <v>84</v>
      </c>
      <c r="H18" s="808" t="s">
        <v>85</v>
      </c>
      <c r="I18" s="808" t="s">
        <v>38</v>
      </c>
      <c r="J18" s="808" t="s">
        <v>38</v>
      </c>
      <c r="K18" s="808" t="s">
        <v>2315</v>
      </c>
      <c r="L18" s="808" t="s">
        <v>2275</v>
      </c>
      <c r="M18" s="768" t="s">
        <v>314</v>
      </c>
      <c r="N18" s="769">
        <v>0</v>
      </c>
      <c r="O18" s="770" t="s">
        <v>46</v>
      </c>
      <c r="P18" s="765" t="s">
        <v>2320</v>
      </c>
      <c r="Q18" s="765" t="s">
        <v>2318</v>
      </c>
      <c r="R18" s="782"/>
      <c r="S18" s="772" t="s">
        <v>2278</v>
      </c>
      <c r="T18" s="773" t="s">
        <v>302</v>
      </c>
      <c r="U18" s="774"/>
      <c r="V18" s="774"/>
      <c r="W18" s="774"/>
      <c r="X18" s="774"/>
      <c r="Y18" s="774"/>
      <c r="Z18" s="774"/>
      <c r="AA18" s="774"/>
      <c r="AB18" s="774"/>
      <c r="AC18" s="774"/>
      <c r="AD18" s="774"/>
      <c r="AE18" s="774"/>
      <c r="AF18" s="774"/>
      <c r="AG18" s="774"/>
      <c r="AH18" s="774"/>
      <c r="AI18" s="774"/>
      <c r="AJ18" s="774"/>
      <c r="AK18" s="774"/>
      <c r="AL18" s="774"/>
      <c r="AM18" s="775"/>
      <c r="AN18" s="775"/>
      <c r="AO18" s="775"/>
      <c r="AP18" s="776"/>
      <c r="AQ18" s="776"/>
    </row>
    <row r="19" spans="1:43" ht="102">
      <c r="A19" s="764"/>
      <c r="B19" s="2062"/>
      <c r="C19" s="2059"/>
      <c r="D19" s="807" t="s">
        <v>2321</v>
      </c>
      <c r="E19" s="808" t="s">
        <v>44</v>
      </c>
      <c r="F19" s="808" t="s">
        <v>344</v>
      </c>
      <c r="G19" s="808" t="s">
        <v>84</v>
      </c>
      <c r="H19" s="808" t="s">
        <v>85</v>
      </c>
      <c r="I19" s="808" t="s">
        <v>38</v>
      </c>
      <c r="J19" s="808" t="s">
        <v>38</v>
      </c>
      <c r="K19" s="808" t="s">
        <v>2315</v>
      </c>
      <c r="L19" s="808" t="s">
        <v>2275</v>
      </c>
      <c r="M19" s="768" t="s">
        <v>314</v>
      </c>
      <c r="N19" s="769">
        <v>0</v>
      </c>
      <c r="O19" s="770" t="s">
        <v>46</v>
      </c>
      <c r="P19" s="765" t="s">
        <v>2322</v>
      </c>
      <c r="Q19" s="765" t="s">
        <v>2322</v>
      </c>
      <c r="R19" s="782"/>
      <c r="S19" s="772" t="s">
        <v>2278</v>
      </c>
      <c r="T19" s="773" t="s">
        <v>302</v>
      </c>
      <c r="U19" s="774"/>
      <c r="V19" s="774"/>
      <c r="W19" s="774"/>
      <c r="X19" s="774"/>
      <c r="Y19" s="774"/>
      <c r="Z19" s="774"/>
      <c r="AA19" s="774"/>
      <c r="AB19" s="774"/>
      <c r="AC19" s="774"/>
      <c r="AD19" s="774"/>
      <c r="AE19" s="774"/>
      <c r="AF19" s="774"/>
      <c r="AG19" s="774"/>
      <c r="AH19" s="774"/>
      <c r="AI19" s="774"/>
      <c r="AJ19" s="774"/>
      <c r="AK19" s="774"/>
      <c r="AL19" s="774"/>
      <c r="AM19" s="775"/>
      <c r="AN19" s="775"/>
      <c r="AO19" s="775"/>
      <c r="AP19" s="776"/>
      <c r="AQ19" s="776"/>
    </row>
    <row r="20" spans="1:43" ht="102.75" thickBot="1">
      <c r="A20" s="764"/>
      <c r="B20" s="2062"/>
      <c r="C20" s="2058"/>
      <c r="D20" s="809" t="s">
        <v>2323</v>
      </c>
      <c r="E20" s="810" t="s">
        <v>44</v>
      </c>
      <c r="F20" s="810" t="s">
        <v>344</v>
      </c>
      <c r="G20" s="810" t="s">
        <v>84</v>
      </c>
      <c r="H20" s="810" t="s">
        <v>85</v>
      </c>
      <c r="I20" s="810" t="s">
        <v>38</v>
      </c>
      <c r="J20" s="810" t="s">
        <v>38</v>
      </c>
      <c r="K20" s="810" t="s">
        <v>2315</v>
      </c>
      <c r="L20" s="810" t="s">
        <v>2275</v>
      </c>
      <c r="M20" s="786" t="s">
        <v>314</v>
      </c>
      <c r="N20" s="787">
        <v>0</v>
      </c>
      <c r="O20" s="788" t="s">
        <v>46</v>
      </c>
      <c r="P20" s="783" t="s">
        <v>2324</v>
      </c>
      <c r="Q20" s="783" t="s">
        <v>2325</v>
      </c>
      <c r="R20" s="789"/>
      <c r="S20" s="790" t="s">
        <v>2278</v>
      </c>
      <c r="T20" s="791" t="s">
        <v>302</v>
      </c>
      <c r="U20" s="792"/>
      <c r="V20" s="792"/>
      <c r="W20" s="792"/>
      <c r="X20" s="792"/>
      <c r="Y20" s="792"/>
      <c r="Z20" s="792"/>
      <c r="AA20" s="792"/>
      <c r="AB20" s="792"/>
      <c r="AC20" s="792"/>
      <c r="AD20" s="792"/>
      <c r="AE20" s="792"/>
      <c r="AF20" s="792"/>
      <c r="AG20" s="792"/>
      <c r="AH20" s="792"/>
      <c r="AI20" s="792"/>
      <c r="AJ20" s="792"/>
      <c r="AK20" s="792"/>
      <c r="AL20" s="792"/>
      <c r="AM20" s="793"/>
      <c r="AN20" s="793"/>
      <c r="AO20" s="793"/>
      <c r="AP20" s="794"/>
      <c r="AQ20" s="794"/>
    </row>
    <row r="21" spans="1:43" ht="89.25">
      <c r="A21" s="764"/>
      <c r="B21" s="2062"/>
      <c r="C21" s="2057" t="s">
        <v>2326</v>
      </c>
      <c r="D21" s="795" t="s">
        <v>354</v>
      </c>
      <c r="E21" s="796" t="s">
        <v>44</v>
      </c>
      <c r="F21" s="796" t="s">
        <v>344</v>
      </c>
      <c r="G21" s="796" t="s">
        <v>36</v>
      </c>
      <c r="H21" s="796" t="s">
        <v>37</v>
      </c>
      <c r="I21" s="796" t="s">
        <v>38</v>
      </c>
      <c r="J21" s="796" t="s">
        <v>38</v>
      </c>
      <c r="K21" s="796" t="s">
        <v>2327</v>
      </c>
      <c r="L21" s="796" t="s">
        <v>2275</v>
      </c>
      <c r="M21" s="797" t="s">
        <v>693</v>
      </c>
      <c r="N21" s="798">
        <v>1</v>
      </c>
      <c r="O21" s="799" t="s">
        <v>46</v>
      </c>
      <c r="P21" s="800" t="s">
        <v>2328</v>
      </c>
      <c r="Q21" s="800" t="s">
        <v>2329</v>
      </c>
      <c r="R21" s="811"/>
      <c r="S21" s="802" t="s">
        <v>2278</v>
      </c>
      <c r="T21" s="803" t="s">
        <v>699</v>
      </c>
      <c r="U21" s="804"/>
      <c r="V21" s="804"/>
      <c r="W21" s="804"/>
      <c r="X21" s="804"/>
      <c r="Y21" s="804"/>
      <c r="Z21" s="804"/>
      <c r="AA21" s="804"/>
      <c r="AB21" s="804"/>
      <c r="AC21" s="804"/>
      <c r="AD21" s="804"/>
      <c r="AE21" s="804"/>
      <c r="AF21" s="804"/>
      <c r="AG21" s="804"/>
      <c r="AH21" s="804"/>
      <c r="AI21" s="804"/>
      <c r="AJ21" s="804"/>
      <c r="AK21" s="804"/>
      <c r="AL21" s="804"/>
      <c r="AM21" s="805"/>
      <c r="AN21" s="805"/>
      <c r="AO21" s="805"/>
      <c r="AP21" s="806"/>
      <c r="AQ21" s="806"/>
    </row>
    <row r="22" spans="1:43" ht="90" thickBot="1">
      <c r="A22" s="764"/>
      <c r="B22" s="2062"/>
      <c r="C22" s="2060"/>
      <c r="D22" s="809" t="s">
        <v>737</v>
      </c>
      <c r="E22" s="810" t="s">
        <v>44</v>
      </c>
      <c r="F22" s="810" t="s">
        <v>344</v>
      </c>
      <c r="G22" s="810" t="s">
        <v>36</v>
      </c>
      <c r="H22" s="810" t="s">
        <v>37</v>
      </c>
      <c r="I22" s="810" t="s">
        <v>38</v>
      </c>
      <c r="J22" s="810" t="s">
        <v>38</v>
      </c>
      <c r="K22" s="810" t="s">
        <v>2327</v>
      </c>
      <c r="L22" s="810" t="s">
        <v>2275</v>
      </c>
      <c r="M22" s="786" t="s">
        <v>314</v>
      </c>
      <c r="N22" s="787">
        <v>0</v>
      </c>
      <c r="O22" s="788" t="s">
        <v>46</v>
      </c>
      <c r="P22" s="783" t="s">
        <v>2330</v>
      </c>
      <c r="Q22" s="783" t="s">
        <v>2331</v>
      </c>
      <c r="R22" s="789"/>
      <c r="S22" s="790" t="s">
        <v>2278</v>
      </c>
      <c r="T22" s="812" t="s">
        <v>302</v>
      </c>
      <c r="U22" s="792"/>
      <c r="V22" s="792"/>
      <c r="W22" s="792"/>
      <c r="X22" s="792"/>
      <c r="Y22" s="792"/>
      <c r="Z22" s="792"/>
      <c r="AA22" s="792"/>
      <c r="AB22" s="792"/>
      <c r="AC22" s="792"/>
      <c r="AD22" s="792"/>
      <c r="AE22" s="792"/>
      <c r="AF22" s="792"/>
      <c r="AG22" s="792"/>
      <c r="AH22" s="792"/>
      <c r="AI22" s="792"/>
      <c r="AJ22" s="792"/>
      <c r="AK22" s="792"/>
      <c r="AL22" s="792"/>
      <c r="AM22" s="793"/>
      <c r="AN22" s="793"/>
      <c r="AO22" s="793"/>
      <c r="AP22" s="794"/>
      <c r="AQ22" s="794"/>
    </row>
    <row r="23" spans="1:43" ht="63.75">
      <c r="A23" s="764"/>
      <c r="B23" s="2062"/>
      <c r="C23" s="2057" t="s">
        <v>2332</v>
      </c>
      <c r="D23" s="795" t="s">
        <v>2333</v>
      </c>
      <c r="E23" s="796" t="s">
        <v>44</v>
      </c>
      <c r="F23" s="796" t="s">
        <v>344</v>
      </c>
      <c r="G23" s="796" t="s">
        <v>36</v>
      </c>
      <c r="H23" s="796" t="s">
        <v>37</v>
      </c>
      <c r="I23" s="796" t="s">
        <v>38</v>
      </c>
      <c r="J23" s="796" t="s">
        <v>38</v>
      </c>
      <c r="K23" s="796" t="s">
        <v>116</v>
      </c>
      <c r="L23" s="796" t="s">
        <v>2334</v>
      </c>
      <c r="M23" s="797" t="s">
        <v>301</v>
      </c>
      <c r="N23" s="798">
        <v>8.3000000000000004E-2</v>
      </c>
      <c r="O23" s="799" t="s">
        <v>46</v>
      </c>
      <c r="P23" s="800" t="s">
        <v>2335</v>
      </c>
      <c r="Q23" s="800" t="s">
        <v>2336</v>
      </c>
      <c r="R23" s="811"/>
      <c r="S23" s="802" t="s">
        <v>2278</v>
      </c>
      <c r="T23" s="803" t="s">
        <v>302</v>
      </c>
      <c r="U23" s="804"/>
      <c r="V23" s="804"/>
      <c r="W23" s="804"/>
      <c r="X23" s="804"/>
      <c r="Y23" s="804"/>
      <c r="Z23" s="804"/>
      <c r="AA23" s="804"/>
      <c r="AB23" s="804"/>
      <c r="AC23" s="804"/>
      <c r="AD23" s="804"/>
      <c r="AE23" s="804"/>
      <c r="AF23" s="804"/>
      <c r="AG23" s="804"/>
      <c r="AH23" s="804"/>
      <c r="AI23" s="804"/>
      <c r="AJ23" s="804"/>
      <c r="AK23" s="804"/>
      <c r="AL23" s="804"/>
      <c r="AM23" s="805"/>
      <c r="AN23" s="805"/>
      <c r="AO23" s="805"/>
      <c r="AP23" s="806"/>
      <c r="AQ23" s="806"/>
    </row>
    <row r="24" spans="1:43" ht="63.75">
      <c r="A24" s="764"/>
      <c r="B24" s="2062"/>
      <c r="C24" s="2064"/>
      <c r="D24" s="807" t="s">
        <v>2337</v>
      </c>
      <c r="E24" s="808" t="s">
        <v>44</v>
      </c>
      <c r="F24" s="808" t="s">
        <v>344</v>
      </c>
      <c r="G24" s="808" t="s">
        <v>36</v>
      </c>
      <c r="H24" s="808" t="s">
        <v>37</v>
      </c>
      <c r="I24" s="808" t="s">
        <v>38</v>
      </c>
      <c r="J24" s="808" t="s">
        <v>38</v>
      </c>
      <c r="K24" s="808" t="s">
        <v>116</v>
      </c>
      <c r="L24" s="808" t="s">
        <v>2334</v>
      </c>
      <c r="M24" s="768" t="s">
        <v>301</v>
      </c>
      <c r="N24" s="769">
        <v>8.3000000000000004E-2</v>
      </c>
      <c r="O24" s="770" t="s">
        <v>46</v>
      </c>
      <c r="P24" s="765" t="s">
        <v>2338</v>
      </c>
      <c r="Q24" s="813" t="s">
        <v>2336</v>
      </c>
      <c r="R24" s="782"/>
      <c r="S24" s="814" t="s">
        <v>2278</v>
      </c>
      <c r="T24" s="815" t="s">
        <v>302</v>
      </c>
      <c r="U24" s="774"/>
      <c r="V24" s="774"/>
      <c r="W24" s="774"/>
      <c r="X24" s="774"/>
      <c r="Y24" s="774"/>
      <c r="Z24" s="774"/>
      <c r="AA24" s="774"/>
      <c r="AB24" s="774"/>
      <c r="AC24" s="774"/>
      <c r="AD24" s="774"/>
      <c r="AE24" s="774"/>
      <c r="AF24" s="774"/>
      <c r="AG24" s="774"/>
      <c r="AH24" s="774"/>
      <c r="AI24" s="774"/>
      <c r="AJ24" s="774"/>
      <c r="AK24" s="774"/>
      <c r="AL24" s="774"/>
      <c r="AM24" s="775"/>
      <c r="AN24" s="775"/>
      <c r="AO24" s="775"/>
      <c r="AP24" s="776"/>
      <c r="AQ24" s="776"/>
    </row>
    <row r="25" spans="1:43" ht="64.5" thickBot="1">
      <c r="A25" s="764"/>
      <c r="B25" s="2062"/>
      <c r="C25" s="2060"/>
      <c r="D25" s="809" t="s">
        <v>2339</v>
      </c>
      <c r="E25" s="810" t="s">
        <v>44</v>
      </c>
      <c r="F25" s="810" t="s">
        <v>344</v>
      </c>
      <c r="G25" s="810" t="s">
        <v>36</v>
      </c>
      <c r="H25" s="810" t="s">
        <v>37</v>
      </c>
      <c r="I25" s="810" t="s">
        <v>38</v>
      </c>
      <c r="J25" s="810" t="s">
        <v>38</v>
      </c>
      <c r="K25" s="810" t="s">
        <v>116</v>
      </c>
      <c r="L25" s="810" t="s">
        <v>2334</v>
      </c>
      <c r="M25" s="786" t="s">
        <v>301</v>
      </c>
      <c r="N25" s="787">
        <v>8.3000000000000004E-2</v>
      </c>
      <c r="O25" s="788" t="s">
        <v>46</v>
      </c>
      <c r="P25" s="783" t="s">
        <v>2340</v>
      </c>
      <c r="Q25" s="783" t="s">
        <v>2341</v>
      </c>
      <c r="R25" s="789"/>
      <c r="S25" s="816" t="s">
        <v>2278</v>
      </c>
      <c r="T25" s="812" t="s">
        <v>302</v>
      </c>
      <c r="U25" s="792"/>
      <c r="V25" s="792"/>
      <c r="W25" s="792"/>
      <c r="X25" s="792"/>
      <c r="Y25" s="792"/>
      <c r="Z25" s="792"/>
      <c r="AA25" s="792"/>
      <c r="AB25" s="792"/>
      <c r="AC25" s="792"/>
      <c r="AD25" s="792"/>
      <c r="AE25" s="792"/>
      <c r="AF25" s="792"/>
      <c r="AG25" s="792"/>
      <c r="AH25" s="792"/>
      <c r="AI25" s="792"/>
      <c r="AJ25" s="792"/>
      <c r="AK25" s="792"/>
      <c r="AL25" s="792"/>
      <c r="AM25" s="793"/>
      <c r="AN25" s="793"/>
      <c r="AO25" s="793"/>
      <c r="AP25" s="794"/>
      <c r="AQ25" s="794"/>
    </row>
    <row r="26" spans="1:43" ht="90">
      <c r="A26" s="764"/>
      <c r="B26" s="2062"/>
      <c r="C26" s="2057" t="s">
        <v>2342</v>
      </c>
      <c r="D26" s="795" t="s">
        <v>2343</v>
      </c>
      <c r="E26" s="796" t="s">
        <v>44</v>
      </c>
      <c r="F26" s="796" t="s">
        <v>344</v>
      </c>
      <c r="G26" s="796" t="s">
        <v>36</v>
      </c>
      <c r="H26" s="796" t="s">
        <v>37</v>
      </c>
      <c r="I26" s="796" t="s">
        <v>38</v>
      </c>
      <c r="J26" s="796" t="s">
        <v>38</v>
      </c>
      <c r="K26" s="796" t="s">
        <v>116</v>
      </c>
      <c r="L26" s="796" t="s">
        <v>2275</v>
      </c>
      <c r="M26" s="797" t="s">
        <v>301</v>
      </c>
      <c r="N26" s="798">
        <v>0</v>
      </c>
      <c r="O26" s="799" t="s">
        <v>46</v>
      </c>
      <c r="P26" s="800" t="s">
        <v>2344</v>
      </c>
      <c r="Q26" s="800" t="s">
        <v>2345</v>
      </c>
      <c r="R26" s="811"/>
      <c r="S26" s="802" t="s">
        <v>2278</v>
      </c>
      <c r="T26" s="803" t="s">
        <v>302</v>
      </c>
      <c r="U26" s="804"/>
      <c r="V26" s="804"/>
      <c r="W26" s="804"/>
      <c r="X26" s="804"/>
      <c r="Y26" s="804"/>
      <c r="Z26" s="804"/>
      <c r="AA26" s="804"/>
      <c r="AB26" s="804"/>
      <c r="AC26" s="804"/>
      <c r="AD26" s="804"/>
      <c r="AE26" s="804"/>
      <c r="AF26" s="804"/>
      <c r="AG26" s="804"/>
      <c r="AH26" s="804"/>
      <c r="AI26" s="804"/>
      <c r="AJ26" s="804"/>
      <c r="AK26" s="804"/>
      <c r="AL26" s="804"/>
      <c r="AM26" s="805"/>
      <c r="AN26" s="805"/>
      <c r="AO26" s="805"/>
      <c r="AP26" s="806"/>
      <c r="AQ26" s="806"/>
    </row>
    <row r="27" spans="1:43" ht="90.75" thickBot="1">
      <c r="A27" s="764"/>
      <c r="B27" s="2062"/>
      <c r="C27" s="2060"/>
      <c r="D27" s="809" t="s">
        <v>2346</v>
      </c>
      <c r="E27" s="810" t="s">
        <v>44</v>
      </c>
      <c r="F27" s="810" t="s">
        <v>344</v>
      </c>
      <c r="G27" s="810" t="s">
        <v>36</v>
      </c>
      <c r="H27" s="810" t="s">
        <v>37</v>
      </c>
      <c r="I27" s="810" t="s">
        <v>38</v>
      </c>
      <c r="J27" s="810" t="s">
        <v>38</v>
      </c>
      <c r="K27" s="810" t="s">
        <v>116</v>
      </c>
      <c r="L27" s="810" t="s">
        <v>2275</v>
      </c>
      <c r="M27" s="786" t="s">
        <v>301</v>
      </c>
      <c r="N27" s="787">
        <v>0</v>
      </c>
      <c r="O27" s="788" t="s">
        <v>40</v>
      </c>
      <c r="P27" s="783" t="s">
        <v>2347</v>
      </c>
      <c r="Q27" s="817" t="s">
        <v>2345</v>
      </c>
      <c r="R27" s="789"/>
      <c r="S27" s="816" t="s">
        <v>2278</v>
      </c>
      <c r="T27" s="812" t="s">
        <v>302</v>
      </c>
      <c r="U27" s="792"/>
      <c r="V27" s="792"/>
      <c r="W27" s="792"/>
      <c r="X27" s="792"/>
      <c r="Y27" s="792"/>
      <c r="Z27" s="792"/>
      <c r="AA27" s="792"/>
      <c r="AB27" s="792"/>
      <c r="AC27" s="792"/>
      <c r="AD27" s="792"/>
      <c r="AE27" s="792"/>
      <c r="AF27" s="792"/>
      <c r="AG27" s="792"/>
      <c r="AH27" s="792"/>
      <c r="AI27" s="792"/>
      <c r="AJ27" s="792"/>
      <c r="AK27" s="792"/>
      <c r="AL27" s="792"/>
      <c r="AM27" s="793"/>
      <c r="AN27" s="793"/>
      <c r="AO27" s="793"/>
      <c r="AP27" s="794"/>
      <c r="AQ27" s="794"/>
    </row>
    <row r="28" spans="1:43" ht="150">
      <c r="A28" s="764"/>
      <c r="B28" s="2062"/>
      <c r="C28" s="2057" t="s">
        <v>2348</v>
      </c>
      <c r="D28" s="795" t="s">
        <v>2349</v>
      </c>
      <c r="E28" s="796" t="s">
        <v>44</v>
      </c>
      <c r="F28" s="796" t="s">
        <v>344</v>
      </c>
      <c r="G28" s="796" t="s">
        <v>36</v>
      </c>
      <c r="H28" s="796" t="s">
        <v>37</v>
      </c>
      <c r="I28" s="796" t="s">
        <v>38</v>
      </c>
      <c r="J28" s="796" t="s">
        <v>38</v>
      </c>
      <c r="K28" s="796" t="s">
        <v>116</v>
      </c>
      <c r="L28" s="796" t="s">
        <v>2275</v>
      </c>
      <c r="M28" s="797" t="s">
        <v>314</v>
      </c>
      <c r="N28" s="798">
        <v>0</v>
      </c>
      <c r="O28" s="799" t="s">
        <v>40</v>
      </c>
      <c r="P28" s="800" t="s">
        <v>2350</v>
      </c>
      <c r="Q28" s="800" t="s">
        <v>2351</v>
      </c>
      <c r="R28" s="801"/>
      <c r="S28" s="802" t="s">
        <v>2278</v>
      </c>
      <c r="T28" s="803" t="s">
        <v>302</v>
      </c>
      <c r="U28" s="804"/>
      <c r="V28" s="804"/>
      <c r="W28" s="804"/>
      <c r="X28" s="804"/>
      <c r="Y28" s="804"/>
      <c r="Z28" s="804"/>
      <c r="AA28" s="804"/>
      <c r="AB28" s="804"/>
      <c r="AC28" s="804"/>
      <c r="AD28" s="804"/>
      <c r="AE28" s="804"/>
      <c r="AF28" s="804"/>
      <c r="AG28" s="804"/>
      <c r="AH28" s="804"/>
      <c r="AI28" s="804"/>
      <c r="AJ28" s="804"/>
      <c r="AK28" s="804"/>
      <c r="AL28" s="804"/>
      <c r="AM28" s="805"/>
      <c r="AN28" s="805"/>
      <c r="AO28" s="805"/>
      <c r="AP28" s="806"/>
      <c r="AQ28" s="806"/>
    </row>
    <row r="29" spans="1:43" ht="64.5" thickBot="1">
      <c r="A29" s="764"/>
      <c r="B29" s="2062"/>
      <c r="C29" s="2058"/>
      <c r="D29" s="809" t="s">
        <v>2352</v>
      </c>
      <c r="E29" s="810" t="s">
        <v>44</v>
      </c>
      <c r="F29" s="810" t="s">
        <v>344</v>
      </c>
      <c r="G29" s="810" t="s">
        <v>36</v>
      </c>
      <c r="H29" s="810" t="s">
        <v>37</v>
      </c>
      <c r="I29" s="810" t="s">
        <v>38</v>
      </c>
      <c r="J29" s="810" t="s">
        <v>38</v>
      </c>
      <c r="K29" s="810" t="s">
        <v>116</v>
      </c>
      <c r="L29" s="810" t="s">
        <v>2275</v>
      </c>
      <c r="M29" s="786" t="s">
        <v>314</v>
      </c>
      <c r="N29" s="787">
        <v>0</v>
      </c>
      <c r="O29" s="788" t="s">
        <v>46</v>
      </c>
      <c r="P29" s="783" t="s">
        <v>2353</v>
      </c>
      <c r="Q29" s="783" t="s">
        <v>2354</v>
      </c>
      <c r="R29" s="789"/>
      <c r="S29" s="816" t="s">
        <v>2278</v>
      </c>
      <c r="T29" s="812" t="s">
        <v>302</v>
      </c>
      <c r="U29" s="792"/>
      <c r="V29" s="792"/>
      <c r="W29" s="792"/>
      <c r="X29" s="792"/>
      <c r="Y29" s="792"/>
      <c r="Z29" s="792"/>
      <c r="AA29" s="792"/>
      <c r="AB29" s="792"/>
      <c r="AC29" s="792"/>
      <c r="AD29" s="792"/>
      <c r="AE29" s="792"/>
      <c r="AF29" s="792"/>
      <c r="AG29" s="792"/>
      <c r="AH29" s="792"/>
      <c r="AI29" s="792"/>
      <c r="AJ29" s="792"/>
      <c r="AK29" s="792"/>
      <c r="AL29" s="792"/>
      <c r="AM29" s="793"/>
      <c r="AN29" s="793"/>
      <c r="AO29" s="793"/>
      <c r="AP29" s="794"/>
      <c r="AQ29" s="794"/>
    </row>
    <row r="30" spans="1:43" ht="77.25" thickBot="1">
      <c r="A30" s="764"/>
      <c r="B30" s="2062"/>
      <c r="C30" s="818" t="s">
        <v>2355</v>
      </c>
      <c r="D30" s="819" t="s">
        <v>2356</v>
      </c>
      <c r="E30" s="818" t="s">
        <v>44</v>
      </c>
      <c r="F30" s="818" t="s">
        <v>344</v>
      </c>
      <c r="G30" s="818" t="s">
        <v>36</v>
      </c>
      <c r="H30" s="818" t="s">
        <v>37</v>
      </c>
      <c r="I30" s="818" t="s">
        <v>38</v>
      </c>
      <c r="J30" s="818" t="s">
        <v>38</v>
      </c>
      <c r="K30" s="818" t="s">
        <v>1445</v>
      </c>
      <c r="L30" s="820" t="s">
        <v>2275</v>
      </c>
      <c r="M30" s="821" t="s">
        <v>301</v>
      </c>
      <c r="N30" s="787">
        <v>0.08</v>
      </c>
      <c r="O30" s="788" t="s">
        <v>40</v>
      </c>
      <c r="P30" s="817" t="s">
        <v>2357</v>
      </c>
      <c r="Q30" s="817" t="s">
        <v>2358</v>
      </c>
      <c r="R30" s="822"/>
      <c r="S30" s="816" t="s">
        <v>2278</v>
      </c>
      <c r="T30" s="812" t="s">
        <v>302</v>
      </c>
      <c r="U30" s="823"/>
      <c r="V30" s="823"/>
      <c r="W30" s="823"/>
      <c r="X30" s="823"/>
      <c r="Y30" s="823"/>
      <c r="Z30" s="823"/>
      <c r="AA30" s="823"/>
      <c r="AB30" s="823"/>
      <c r="AC30" s="823"/>
      <c r="AD30" s="823"/>
      <c r="AE30" s="823"/>
      <c r="AF30" s="823"/>
      <c r="AG30" s="823"/>
      <c r="AH30" s="823"/>
      <c r="AI30" s="823"/>
      <c r="AJ30" s="823"/>
      <c r="AK30" s="823"/>
      <c r="AL30" s="823"/>
      <c r="AM30" s="824"/>
      <c r="AN30" s="824"/>
      <c r="AO30" s="824"/>
      <c r="AP30" s="825"/>
      <c r="AQ30" s="825"/>
    </row>
    <row r="31" spans="1:43" ht="105">
      <c r="A31" s="764"/>
      <c r="B31" s="2062"/>
      <c r="C31" s="2059" t="s">
        <v>2359</v>
      </c>
      <c r="D31" s="826" t="s">
        <v>2360</v>
      </c>
      <c r="E31" s="827" t="s">
        <v>34</v>
      </c>
      <c r="F31" s="827" t="s">
        <v>344</v>
      </c>
      <c r="G31" s="827" t="s">
        <v>2361</v>
      </c>
      <c r="H31" s="827" t="s">
        <v>2362</v>
      </c>
      <c r="I31" s="827" t="s">
        <v>2363</v>
      </c>
      <c r="J31" s="827" t="s">
        <v>2364</v>
      </c>
      <c r="K31" s="828" t="s">
        <v>2327</v>
      </c>
      <c r="L31" s="829" t="s">
        <v>2275</v>
      </c>
      <c r="M31" s="830" t="s">
        <v>301</v>
      </c>
      <c r="N31" s="769">
        <v>0</v>
      </c>
      <c r="O31" s="770" t="s">
        <v>46</v>
      </c>
      <c r="P31" s="813" t="s">
        <v>2365</v>
      </c>
      <c r="Q31" s="813" t="s">
        <v>2366</v>
      </c>
      <c r="R31" s="831"/>
      <c r="S31" s="814" t="s">
        <v>2278</v>
      </c>
      <c r="T31" s="815" t="s">
        <v>302</v>
      </c>
      <c r="U31" s="832"/>
      <c r="V31" s="832"/>
      <c r="W31" s="832"/>
      <c r="X31" s="832"/>
      <c r="Y31" s="832"/>
      <c r="Z31" s="832"/>
      <c r="AA31" s="832"/>
      <c r="AB31" s="832"/>
      <c r="AC31" s="832"/>
      <c r="AD31" s="832"/>
      <c r="AE31" s="832"/>
      <c r="AF31" s="832"/>
      <c r="AG31" s="832"/>
      <c r="AH31" s="832"/>
      <c r="AI31" s="832"/>
      <c r="AJ31" s="832"/>
      <c r="AK31" s="832"/>
      <c r="AL31" s="832"/>
      <c r="AM31" s="833"/>
      <c r="AN31" s="833"/>
      <c r="AO31" s="833"/>
      <c r="AP31" s="834"/>
      <c r="AQ31" s="834"/>
    </row>
    <row r="32" spans="1:43" ht="120.75" thickBot="1">
      <c r="A32" s="764"/>
      <c r="B32" s="2063"/>
      <c r="C32" s="2060"/>
      <c r="D32" s="809" t="s">
        <v>2367</v>
      </c>
      <c r="E32" s="810" t="s">
        <v>34</v>
      </c>
      <c r="F32" s="810" t="s">
        <v>344</v>
      </c>
      <c r="G32" s="810" t="s">
        <v>2361</v>
      </c>
      <c r="H32" s="810" t="s">
        <v>2362</v>
      </c>
      <c r="I32" s="810" t="s">
        <v>2363</v>
      </c>
      <c r="J32" s="810" t="s">
        <v>2364</v>
      </c>
      <c r="K32" s="810" t="s">
        <v>2327</v>
      </c>
      <c r="L32" s="835" t="s">
        <v>2275</v>
      </c>
      <c r="M32" s="786" t="s">
        <v>301</v>
      </c>
      <c r="N32" s="787">
        <v>0</v>
      </c>
      <c r="O32" s="788" t="s">
        <v>46</v>
      </c>
      <c r="P32" s="783" t="s">
        <v>2368</v>
      </c>
      <c r="Q32" s="783" t="s">
        <v>2369</v>
      </c>
      <c r="R32" s="789"/>
      <c r="S32" s="790" t="s">
        <v>2278</v>
      </c>
      <c r="T32" s="791" t="s">
        <v>302</v>
      </c>
      <c r="U32" s="792"/>
      <c r="V32" s="792"/>
      <c r="W32" s="792"/>
      <c r="X32" s="792"/>
      <c r="Y32" s="792"/>
      <c r="Z32" s="792"/>
      <c r="AA32" s="792"/>
      <c r="AB32" s="792"/>
      <c r="AC32" s="792"/>
      <c r="AD32" s="792"/>
      <c r="AE32" s="792"/>
      <c r="AF32" s="792"/>
      <c r="AG32" s="792"/>
      <c r="AH32" s="792"/>
      <c r="AI32" s="792"/>
      <c r="AJ32" s="792"/>
      <c r="AK32" s="792"/>
      <c r="AL32" s="792"/>
      <c r="AM32" s="793"/>
      <c r="AN32" s="793"/>
      <c r="AO32" s="793"/>
      <c r="AP32" s="794"/>
      <c r="AQ32" s="794"/>
    </row>
    <row r="33" spans="1:43" ht="105.75" thickBot="1">
      <c r="A33" s="764">
        <v>11</v>
      </c>
      <c r="B33" s="2061" t="s">
        <v>2370</v>
      </c>
      <c r="C33" s="820" t="s">
        <v>2371</v>
      </c>
      <c r="D33" s="836" t="s">
        <v>2372</v>
      </c>
      <c r="E33" s="820" t="s">
        <v>44</v>
      </c>
      <c r="F33" s="820" t="s">
        <v>344</v>
      </c>
      <c r="G33" s="820" t="s">
        <v>104</v>
      </c>
      <c r="H33" s="820" t="s">
        <v>38</v>
      </c>
      <c r="I33" s="820" t="s">
        <v>38</v>
      </c>
      <c r="J33" s="820" t="s">
        <v>38</v>
      </c>
      <c r="K33" s="820" t="s">
        <v>1518</v>
      </c>
      <c r="L33" s="820" t="s">
        <v>2275</v>
      </c>
      <c r="M33" s="837" t="s">
        <v>301</v>
      </c>
      <c r="N33" s="838">
        <v>0</v>
      </c>
      <c r="O33" s="839" t="s">
        <v>40</v>
      </c>
      <c r="P33" s="840" t="s">
        <v>2373</v>
      </c>
      <c r="Q33" s="840" t="s">
        <v>2374</v>
      </c>
      <c r="R33" s="841"/>
      <c r="S33" s="842" t="s">
        <v>2278</v>
      </c>
      <c r="T33" s="843" t="s">
        <v>302</v>
      </c>
      <c r="U33" s="843"/>
      <c r="V33" s="843"/>
      <c r="W33" s="843"/>
      <c r="X33" s="843"/>
      <c r="Y33" s="843"/>
      <c r="Z33" s="843"/>
      <c r="AA33" s="843"/>
      <c r="AB33" s="843"/>
      <c r="AC33" s="843"/>
      <c r="AD33" s="843"/>
      <c r="AE33" s="843"/>
      <c r="AF33" s="843"/>
      <c r="AG33" s="843"/>
      <c r="AH33" s="843"/>
      <c r="AI33" s="843"/>
      <c r="AJ33" s="843"/>
      <c r="AK33" s="843"/>
      <c r="AL33" s="843"/>
      <c r="AM33" s="844"/>
      <c r="AN33" s="844"/>
      <c r="AO33" s="844"/>
      <c r="AP33" s="845"/>
      <c r="AQ33" s="845"/>
    </row>
    <row r="34" spans="1:43" ht="75.75" thickBot="1">
      <c r="A34" s="764">
        <v>12</v>
      </c>
      <c r="B34" s="2062"/>
      <c r="C34" s="818" t="s">
        <v>2375</v>
      </c>
      <c r="D34" s="819" t="s">
        <v>2376</v>
      </c>
      <c r="E34" s="818" t="s">
        <v>44</v>
      </c>
      <c r="F34" s="818" t="s">
        <v>344</v>
      </c>
      <c r="G34" s="818" t="s">
        <v>104</v>
      </c>
      <c r="H34" s="818" t="s">
        <v>38</v>
      </c>
      <c r="I34" s="818" t="s">
        <v>38</v>
      </c>
      <c r="J34" s="818" t="s">
        <v>38</v>
      </c>
      <c r="K34" s="818" t="s">
        <v>1518</v>
      </c>
      <c r="L34" s="818" t="s">
        <v>2275</v>
      </c>
      <c r="M34" s="821" t="s">
        <v>301</v>
      </c>
      <c r="N34" s="787">
        <v>0</v>
      </c>
      <c r="O34" s="788" t="s">
        <v>46</v>
      </c>
      <c r="P34" s="817" t="s">
        <v>2377</v>
      </c>
      <c r="Q34" s="817" t="s">
        <v>2378</v>
      </c>
      <c r="R34" s="846"/>
      <c r="S34" s="816" t="s">
        <v>2278</v>
      </c>
      <c r="T34" s="823" t="s">
        <v>302</v>
      </c>
      <c r="U34" s="823"/>
      <c r="V34" s="823"/>
      <c r="W34" s="823"/>
      <c r="X34" s="823"/>
      <c r="Y34" s="823"/>
      <c r="Z34" s="823"/>
      <c r="AA34" s="823"/>
      <c r="AB34" s="823"/>
      <c r="AC34" s="823"/>
      <c r="AD34" s="823"/>
      <c r="AE34" s="823"/>
      <c r="AF34" s="823"/>
      <c r="AG34" s="823"/>
      <c r="AH34" s="823"/>
      <c r="AI34" s="823"/>
      <c r="AJ34" s="823"/>
      <c r="AK34" s="823"/>
      <c r="AL34" s="823"/>
      <c r="AM34" s="824"/>
      <c r="AN34" s="824"/>
      <c r="AO34" s="824"/>
      <c r="AP34" s="825"/>
      <c r="AQ34" s="825"/>
    </row>
    <row r="35" spans="1:43" ht="89.25">
      <c r="A35" s="764">
        <v>13</v>
      </c>
      <c r="B35" s="2062"/>
      <c r="C35" s="2059" t="s">
        <v>2379</v>
      </c>
      <c r="D35" s="826" t="s">
        <v>2380</v>
      </c>
      <c r="E35" s="827" t="s">
        <v>44</v>
      </c>
      <c r="F35" s="827" t="s">
        <v>344</v>
      </c>
      <c r="G35" s="827" t="s">
        <v>104</v>
      </c>
      <c r="H35" s="827" t="s">
        <v>105</v>
      </c>
      <c r="I35" s="827" t="s">
        <v>38</v>
      </c>
      <c r="J35" s="827" t="s">
        <v>38</v>
      </c>
      <c r="K35" s="827" t="s">
        <v>1518</v>
      </c>
      <c r="L35" s="827" t="s">
        <v>2275</v>
      </c>
      <c r="M35" s="847" t="s">
        <v>314</v>
      </c>
      <c r="N35" s="769">
        <v>0</v>
      </c>
      <c r="O35" s="770" t="s">
        <v>40</v>
      </c>
      <c r="P35" s="813" t="s">
        <v>2381</v>
      </c>
      <c r="Q35" s="813" t="s">
        <v>2382</v>
      </c>
      <c r="R35" s="848"/>
      <c r="S35" s="814" t="s">
        <v>2383</v>
      </c>
      <c r="T35" s="832" t="s">
        <v>302</v>
      </c>
      <c r="U35" s="832"/>
      <c r="V35" s="832"/>
      <c r="W35" s="832"/>
      <c r="X35" s="832"/>
      <c r="Y35" s="832"/>
      <c r="Z35" s="832"/>
      <c r="AA35" s="832"/>
      <c r="AB35" s="832"/>
      <c r="AC35" s="832"/>
      <c r="AD35" s="832"/>
      <c r="AE35" s="832"/>
      <c r="AF35" s="832"/>
      <c r="AG35" s="832"/>
      <c r="AH35" s="832"/>
      <c r="AI35" s="832"/>
      <c r="AJ35" s="832"/>
      <c r="AK35" s="832"/>
      <c r="AL35" s="832"/>
      <c r="AM35" s="833"/>
      <c r="AN35" s="833"/>
      <c r="AO35" s="833"/>
      <c r="AP35" s="834"/>
      <c r="AQ35" s="834"/>
    </row>
    <row r="36" spans="1:43" ht="89.25">
      <c r="A36" s="764">
        <v>14</v>
      </c>
      <c r="B36" s="2062"/>
      <c r="C36" s="2064"/>
      <c r="D36" s="807" t="s">
        <v>2384</v>
      </c>
      <c r="E36" s="808" t="s">
        <v>44</v>
      </c>
      <c r="F36" s="808" t="s">
        <v>344</v>
      </c>
      <c r="G36" s="808" t="s">
        <v>104</v>
      </c>
      <c r="H36" s="808" t="s">
        <v>105</v>
      </c>
      <c r="I36" s="808" t="s">
        <v>38</v>
      </c>
      <c r="J36" s="808" t="s">
        <v>38</v>
      </c>
      <c r="K36" s="808" t="s">
        <v>1518</v>
      </c>
      <c r="L36" s="808" t="s">
        <v>2275</v>
      </c>
      <c r="M36" s="768" t="s">
        <v>314</v>
      </c>
      <c r="N36" s="769">
        <v>0</v>
      </c>
      <c r="O36" s="770" t="s">
        <v>40</v>
      </c>
      <c r="P36" s="765" t="s">
        <v>2385</v>
      </c>
      <c r="Q36" s="765" t="s">
        <v>2386</v>
      </c>
      <c r="R36" s="849"/>
      <c r="S36" s="772" t="s">
        <v>2383</v>
      </c>
      <c r="T36" s="774" t="s">
        <v>302</v>
      </c>
      <c r="U36" s="774"/>
      <c r="V36" s="774"/>
      <c r="W36" s="774"/>
      <c r="X36" s="774"/>
      <c r="Y36" s="774"/>
      <c r="Z36" s="774"/>
      <c r="AA36" s="774"/>
      <c r="AB36" s="774"/>
      <c r="AC36" s="774"/>
      <c r="AD36" s="774"/>
      <c r="AE36" s="774"/>
      <c r="AF36" s="774"/>
      <c r="AG36" s="774"/>
      <c r="AH36" s="774"/>
      <c r="AI36" s="774"/>
      <c r="AJ36" s="774"/>
      <c r="AK36" s="774"/>
      <c r="AL36" s="774"/>
      <c r="AM36" s="775"/>
      <c r="AN36" s="775"/>
      <c r="AO36" s="775"/>
      <c r="AP36" s="776"/>
      <c r="AQ36" s="776"/>
    </row>
    <row r="37" spans="1:43" ht="89.25">
      <c r="A37" s="764">
        <v>15</v>
      </c>
      <c r="B37" s="2062"/>
      <c r="C37" s="2064"/>
      <c r="D37" s="807" t="s">
        <v>2387</v>
      </c>
      <c r="E37" s="808" t="s">
        <v>44</v>
      </c>
      <c r="F37" s="808" t="s">
        <v>344</v>
      </c>
      <c r="G37" s="808" t="s">
        <v>104</v>
      </c>
      <c r="H37" s="808" t="s">
        <v>105</v>
      </c>
      <c r="I37" s="808" t="s">
        <v>38</v>
      </c>
      <c r="J37" s="808" t="s">
        <v>38</v>
      </c>
      <c r="K37" s="808" t="s">
        <v>1518</v>
      </c>
      <c r="L37" s="808" t="s">
        <v>2275</v>
      </c>
      <c r="M37" s="768" t="s">
        <v>314</v>
      </c>
      <c r="N37" s="769">
        <v>0</v>
      </c>
      <c r="O37" s="770" t="s">
        <v>40</v>
      </c>
      <c r="P37" s="765" t="s">
        <v>2388</v>
      </c>
      <c r="Q37" s="765" t="s">
        <v>2389</v>
      </c>
      <c r="R37" s="850"/>
      <c r="S37" s="772" t="s">
        <v>2383</v>
      </c>
      <c r="T37" s="774" t="s">
        <v>302</v>
      </c>
      <c r="U37" s="774"/>
      <c r="V37" s="774"/>
      <c r="W37" s="774"/>
      <c r="X37" s="774"/>
      <c r="Y37" s="774"/>
      <c r="Z37" s="774"/>
      <c r="AA37" s="774"/>
      <c r="AB37" s="774"/>
      <c r="AC37" s="774"/>
      <c r="AD37" s="774"/>
      <c r="AE37" s="774"/>
      <c r="AF37" s="774"/>
      <c r="AG37" s="774"/>
      <c r="AH37" s="774"/>
      <c r="AI37" s="774"/>
      <c r="AJ37" s="774"/>
      <c r="AK37" s="774"/>
      <c r="AL37" s="774"/>
      <c r="AM37" s="775"/>
      <c r="AN37" s="775"/>
      <c r="AO37" s="775"/>
      <c r="AP37" s="776"/>
      <c r="AQ37" s="776"/>
    </row>
    <row r="38" spans="1:43" ht="90" thickBot="1">
      <c r="A38" s="764">
        <v>16</v>
      </c>
      <c r="B38" s="2062"/>
      <c r="C38" s="2060"/>
      <c r="D38" s="809" t="s">
        <v>2390</v>
      </c>
      <c r="E38" s="810" t="s">
        <v>44</v>
      </c>
      <c r="F38" s="810" t="s">
        <v>344</v>
      </c>
      <c r="G38" s="810" t="s">
        <v>104</v>
      </c>
      <c r="H38" s="810" t="s">
        <v>105</v>
      </c>
      <c r="I38" s="810" t="s">
        <v>38</v>
      </c>
      <c r="J38" s="810" t="s">
        <v>38</v>
      </c>
      <c r="K38" s="810" t="s">
        <v>1518</v>
      </c>
      <c r="L38" s="810" t="s">
        <v>2275</v>
      </c>
      <c r="M38" s="786" t="s">
        <v>314</v>
      </c>
      <c r="N38" s="787">
        <v>0</v>
      </c>
      <c r="O38" s="788" t="s">
        <v>40</v>
      </c>
      <c r="P38" s="783" t="s">
        <v>2391</v>
      </c>
      <c r="Q38" s="783" t="s">
        <v>2392</v>
      </c>
      <c r="R38" s="851"/>
      <c r="S38" s="790" t="s">
        <v>2383</v>
      </c>
      <c r="T38" s="791" t="s">
        <v>302</v>
      </c>
      <c r="U38" s="792"/>
      <c r="V38" s="792"/>
      <c r="W38" s="792"/>
      <c r="X38" s="792"/>
      <c r="Y38" s="792"/>
      <c r="Z38" s="792"/>
      <c r="AA38" s="792"/>
      <c r="AB38" s="792"/>
      <c r="AC38" s="792"/>
      <c r="AD38" s="792"/>
      <c r="AE38" s="792"/>
      <c r="AF38" s="792"/>
      <c r="AG38" s="792"/>
      <c r="AH38" s="792"/>
      <c r="AI38" s="792"/>
      <c r="AJ38" s="792"/>
      <c r="AK38" s="792"/>
      <c r="AL38" s="792"/>
      <c r="AM38" s="793"/>
      <c r="AN38" s="793"/>
      <c r="AO38" s="793"/>
      <c r="AP38" s="794"/>
      <c r="AQ38" s="794"/>
    </row>
    <row r="39" spans="1:43" ht="165.75">
      <c r="A39" s="764"/>
      <c r="B39" s="2062"/>
      <c r="C39" s="2057" t="s">
        <v>2393</v>
      </c>
      <c r="D39" s="795" t="s">
        <v>2394</v>
      </c>
      <c r="E39" s="796" t="s">
        <v>34</v>
      </c>
      <c r="F39" s="796" t="s">
        <v>2395</v>
      </c>
      <c r="G39" s="796" t="s">
        <v>2396</v>
      </c>
      <c r="H39" s="796" t="s">
        <v>2362</v>
      </c>
      <c r="I39" s="796" t="s">
        <v>2363</v>
      </c>
      <c r="J39" s="796" t="s">
        <v>2397</v>
      </c>
      <c r="K39" s="796" t="s">
        <v>2398</v>
      </c>
      <c r="L39" s="796" t="s">
        <v>2275</v>
      </c>
      <c r="M39" s="797" t="s">
        <v>314</v>
      </c>
      <c r="N39" s="798">
        <v>0</v>
      </c>
      <c r="O39" s="852" t="s">
        <v>46</v>
      </c>
      <c r="P39" s="800" t="s">
        <v>2399</v>
      </c>
      <c r="Q39" s="800" t="s">
        <v>2400</v>
      </c>
      <c r="R39" s="853"/>
      <c r="S39" s="802" t="s">
        <v>2383</v>
      </c>
      <c r="T39" s="804" t="s">
        <v>302</v>
      </c>
      <c r="U39" s="804"/>
      <c r="V39" s="854"/>
      <c r="W39" s="804"/>
      <c r="X39" s="804"/>
      <c r="Y39" s="804"/>
      <c r="Z39" s="804"/>
      <c r="AA39" s="804"/>
      <c r="AB39" s="804"/>
      <c r="AC39" s="804"/>
      <c r="AD39" s="804"/>
      <c r="AE39" s="804"/>
      <c r="AF39" s="804"/>
      <c r="AG39" s="804"/>
      <c r="AH39" s="804"/>
      <c r="AI39" s="804"/>
      <c r="AJ39" s="804"/>
      <c r="AK39" s="804"/>
      <c r="AL39" s="804"/>
      <c r="AM39" s="805"/>
      <c r="AN39" s="805"/>
      <c r="AO39" s="805"/>
      <c r="AP39" s="806"/>
      <c r="AQ39" s="806"/>
    </row>
    <row r="40" spans="1:43" ht="165.75">
      <c r="A40" s="764"/>
      <c r="B40" s="2062"/>
      <c r="C40" s="2064"/>
      <c r="D40" s="807" t="s">
        <v>2401</v>
      </c>
      <c r="E40" s="808" t="s">
        <v>34</v>
      </c>
      <c r="F40" s="808" t="s">
        <v>2395</v>
      </c>
      <c r="G40" s="808" t="s">
        <v>2396</v>
      </c>
      <c r="H40" s="808" t="s">
        <v>2362</v>
      </c>
      <c r="I40" s="808" t="s">
        <v>2363</v>
      </c>
      <c r="J40" s="808" t="s">
        <v>2397</v>
      </c>
      <c r="K40" s="808" t="s">
        <v>2398</v>
      </c>
      <c r="L40" s="827" t="s">
        <v>2275</v>
      </c>
      <c r="M40" s="768" t="s">
        <v>314</v>
      </c>
      <c r="N40" s="769">
        <v>0</v>
      </c>
      <c r="O40" s="770" t="s">
        <v>46</v>
      </c>
      <c r="P40" s="765" t="s">
        <v>2402</v>
      </c>
      <c r="Q40" s="765" t="s">
        <v>2403</v>
      </c>
      <c r="R40" s="855"/>
      <c r="S40" s="772" t="s">
        <v>2383</v>
      </c>
      <c r="T40" s="774" t="s">
        <v>302</v>
      </c>
      <c r="U40" s="774"/>
      <c r="V40" s="774"/>
      <c r="W40" s="774"/>
      <c r="X40" s="774"/>
      <c r="Y40" s="774"/>
      <c r="Z40" s="774"/>
      <c r="AA40" s="774"/>
      <c r="AB40" s="774"/>
      <c r="AC40" s="774"/>
      <c r="AD40" s="774"/>
      <c r="AE40" s="774"/>
      <c r="AF40" s="774"/>
      <c r="AG40" s="774"/>
      <c r="AH40" s="774"/>
      <c r="AI40" s="774"/>
      <c r="AJ40" s="774"/>
      <c r="AK40" s="774"/>
      <c r="AL40" s="774"/>
      <c r="AM40" s="775"/>
      <c r="AN40" s="775"/>
      <c r="AO40" s="775"/>
      <c r="AP40" s="776"/>
      <c r="AQ40" s="776"/>
    </row>
    <row r="41" spans="1:43" ht="102.75" thickBot="1">
      <c r="A41" s="764"/>
      <c r="B41" s="2062"/>
      <c r="C41" s="2060"/>
      <c r="D41" s="809" t="s">
        <v>2404</v>
      </c>
      <c r="E41" s="810" t="s">
        <v>34</v>
      </c>
      <c r="F41" s="810" t="s">
        <v>2395</v>
      </c>
      <c r="G41" s="810" t="s">
        <v>2396</v>
      </c>
      <c r="H41" s="810" t="s">
        <v>2362</v>
      </c>
      <c r="I41" s="810" t="s">
        <v>2363</v>
      </c>
      <c r="J41" s="810" t="s">
        <v>2405</v>
      </c>
      <c r="K41" s="810" t="s">
        <v>2398</v>
      </c>
      <c r="L41" s="818" t="s">
        <v>2275</v>
      </c>
      <c r="M41" s="786" t="s">
        <v>314</v>
      </c>
      <c r="N41" s="787">
        <v>0</v>
      </c>
      <c r="O41" s="788" t="s">
        <v>46</v>
      </c>
      <c r="P41" s="783" t="s">
        <v>2406</v>
      </c>
      <c r="Q41" s="783" t="s">
        <v>2407</v>
      </c>
      <c r="R41" s="856"/>
      <c r="S41" s="790" t="s">
        <v>2383</v>
      </c>
      <c r="T41" s="792" t="s">
        <v>302</v>
      </c>
      <c r="U41" s="792"/>
      <c r="V41" s="857"/>
      <c r="W41" s="792"/>
      <c r="X41" s="792"/>
      <c r="Y41" s="792"/>
      <c r="Z41" s="792"/>
      <c r="AA41" s="792"/>
      <c r="AB41" s="792"/>
      <c r="AC41" s="792"/>
      <c r="AD41" s="792"/>
      <c r="AE41" s="792"/>
      <c r="AF41" s="792"/>
      <c r="AG41" s="792"/>
      <c r="AH41" s="792"/>
      <c r="AI41" s="792"/>
      <c r="AJ41" s="792"/>
      <c r="AK41" s="792"/>
      <c r="AL41" s="792"/>
      <c r="AM41" s="793"/>
      <c r="AN41" s="793"/>
      <c r="AO41" s="793"/>
      <c r="AP41" s="794"/>
      <c r="AQ41" s="794"/>
    </row>
    <row r="42" spans="1:43" ht="150.75" thickBot="1">
      <c r="A42" s="764">
        <v>25</v>
      </c>
      <c r="B42" s="2062"/>
      <c r="C42" s="858" t="s">
        <v>2408</v>
      </c>
      <c r="D42" s="836" t="s">
        <v>2409</v>
      </c>
      <c r="E42" s="820" t="s">
        <v>34</v>
      </c>
      <c r="F42" s="820" t="s">
        <v>344</v>
      </c>
      <c r="G42" s="820" t="s">
        <v>2361</v>
      </c>
      <c r="H42" s="820" t="s">
        <v>2410</v>
      </c>
      <c r="I42" s="820" t="s">
        <v>105</v>
      </c>
      <c r="J42" s="820" t="s">
        <v>2411</v>
      </c>
      <c r="K42" s="820" t="s">
        <v>2411</v>
      </c>
      <c r="L42" s="820" t="s">
        <v>2275</v>
      </c>
      <c r="M42" s="837" t="s">
        <v>314</v>
      </c>
      <c r="N42" s="838">
        <v>0</v>
      </c>
      <c r="O42" s="839" t="s">
        <v>46</v>
      </c>
      <c r="P42" s="859" t="s">
        <v>2412</v>
      </c>
      <c r="Q42" s="859" t="s">
        <v>2413</v>
      </c>
      <c r="R42" s="860"/>
      <c r="S42" s="790" t="s">
        <v>2383</v>
      </c>
      <c r="T42" s="792" t="s">
        <v>302</v>
      </c>
      <c r="U42" s="843"/>
      <c r="V42" s="843"/>
      <c r="W42" s="843"/>
      <c r="X42" s="843"/>
      <c r="Y42" s="843"/>
      <c r="Z42" s="843"/>
      <c r="AA42" s="843"/>
      <c r="AB42" s="843"/>
      <c r="AC42" s="843"/>
      <c r="AD42" s="843"/>
      <c r="AE42" s="843"/>
      <c r="AF42" s="843"/>
      <c r="AG42" s="843"/>
      <c r="AH42" s="843"/>
      <c r="AI42" s="843"/>
      <c r="AJ42" s="843"/>
      <c r="AK42" s="843"/>
      <c r="AL42" s="843"/>
      <c r="AM42" s="843"/>
      <c r="AN42" s="844"/>
      <c r="AO42" s="844"/>
      <c r="AP42" s="845"/>
      <c r="AQ42" s="845"/>
    </row>
    <row r="43" spans="1:43" ht="150.75" thickBot="1">
      <c r="A43" s="764" t="s">
        <v>2414</v>
      </c>
      <c r="B43" s="2062"/>
      <c r="C43" s="820" t="s">
        <v>2415</v>
      </c>
      <c r="D43" s="836" t="s">
        <v>2416</v>
      </c>
      <c r="E43" s="820" t="s">
        <v>34</v>
      </c>
      <c r="F43" s="820" t="s">
        <v>344</v>
      </c>
      <c r="G43" s="820" t="s">
        <v>2361</v>
      </c>
      <c r="H43" s="820" t="s">
        <v>2417</v>
      </c>
      <c r="I43" s="820" t="s">
        <v>2362</v>
      </c>
      <c r="J43" s="820" t="s">
        <v>2418</v>
      </c>
      <c r="K43" s="820" t="s">
        <v>2363</v>
      </c>
      <c r="L43" s="820" t="s">
        <v>2275</v>
      </c>
      <c r="M43" s="837" t="s">
        <v>314</v>
      </c>
      <c r="N43" s="838">
        <v>0</v>
      </c>
      <c r="O43" s="839" t="s">
        <v>46</v>
      </c>
      <c r="P43" s="840" t="s">
        <v>2419</v>
      </c>
      <c r="Q43" s="840" t="s">
        <v>2420</v>
      </c>
      <c r="R43" s="861"/>
      <c r="S43" s="790" t="s">
        <v>2383</v>
      </c>
      <c r="T43" s="792" t="s">
        <v>302</v>
      </c>
      <c r="U43" s="843"/>
      <c r="V43" s="862"/>
      <c r="W43" s="843"/>
      <c r="X43" s="843"/>
      <c r="Y43" s="843"/>
      <c r="Z43" s="843"/>
      <c r="AA43" s="843"/>
      <c r="AB43" s="843"/>
      <c r="AC43" s="843"/>
      <c r="AD43" s="843"/>
      <c r="AE43" s="843"/>
      <c r="AF43" s="843"/>
      <c r="AG43" s="843"/>
      <c r="AH43" s="843"/>
      <c r="AI43" s="843"/>
      <c r="AJ43" s="843"/>
      <c r="AK43" s="843"/>
      <c r="AL43" s="843"/>
      <c r="AM43" s="843"/>
      <c r="AN43" s="844"/>
      <c r="AO43" s="844"/>
      <c r="AP43" s="845"/>
      <c r="AQ43" s="845"/>
    </row>
    <row r="44" spans="1:43" ht="135.75" thickBot="1">
      <c r="A44" s="764"/>
      <c r="B44" s="2062"/>
      <c r="C44" s="820" t="s">
        <v>2421</v>
      </c>
      <c r="D44" s="836" t="s">
        <v>2422</v>
      </c>
      <c r="E44" s="820" t="s">
        <v>34</v>
      </c>
      <c r="F44" s="820" t="s">
        <v>2395</v>
      </c>
      <c r="G44" s="820" t="s">
        <v>2396</v>
      </c>
      <c r="H44" s="820" t="s">
        <v>2362</v>
      </c>
      <c r="I44" s="820" t="s">
        <v>2363</v>
      </c>
      <c r="J44" s="820" t="s">
        <v>2423</v>
      </c>
      <c r="K44" s="820" t="s">
        <v>2398</v>
      </c>
      <c r="L44" s="820" t="s">
        <v>2275</v>
      </c>
      <c r="M44" s="837" t="s">
        <v>314</v>
      </c>
      <c r="N44" s="838">
        <v>0</v>
      </c>
      <c r="O44" s="839" t="s">
        <v>46</v>
      </c>
      <c r="P44" s="840" t="s">
        <v>2424</v>
      </c>
      <c r="Q44" s="840" t="s">
        <v>2425</v>
      </c>
      <c r="R44" s="863"/>
      <c r="S44" s="790" t="s">
        <v>2383</v>
      </c>
      <c r="T44" s="792" t="s">
        <v>302</v>
      </c>
      <c r="U44" s="843"/>
      <c r="V44" s="843"/>
      <c r="W44" s="843"/>
      <c r="X44" s="843"/>
      <c r="Y44" s="843"/>
      <c r="Z44" s="843"/>
      <c r="AA44" s="843"/>
      <c r="AB44" s="843"/>
      <c r="AC44" s="843"/>
      <c r="AD44" s="843"/>
      <c r="AE44" s="843"/>
      <c r="AF44" s="843"/>
      <c r="AG44" s="843"/>
      <c r="AH44" s="843"/>
      <c r="AI44" s="843"/>
      <c r="AJ44" s="843"/>
      <c r="AK44" s="843"/>
      <c r="AL44" s="843"/>
      <c r="AM44" s="844"/>
      <c r="AN44" s="844"/>
      <c r="AO44" s="844"/>
      <c r="AP44" s="845"/>
      <c r="AQ44" s="845"/>
    </row>
    <row r="45" spans="1:43" ht="102">
      <c r="A45" s="764"/>
      <c r="B45" s="2062"/>
      <c r="C45" s="2057" t="s">
        <v>2426</v>
      </c>
      <c r="D45" s="795" t="s">
        <v>2427</v>
      </c>
      <c r="E45" s="796" t="s">
        <v>34</v>
      </c>
      <c r="F45" s="796" t="s">
        <v>2395</v>
      </c>
      <c r="G45" s="796" t="s">
        <v>2428</v>
      </c>
      <c r="H45" s="796" t="s">
        <v>2429</v>
      </c>
      <c r="I45" s="796" t="s">
        <v>2430</v>
      </c>
      <c r="J45" s="796" t="s">
        <v>2431</v>
      </c>
      <c r="K45" s="796" t="s">
        <v>2398</v>
      </c>
      <c r="L45" s="796" t="s">
        <v>2275</v>
      </c>
      <c r="M45" s="797" t="s">
        <v>314</v>
      </c>
      <c r="N45" s="798">
        <v>0</v>
      </c>
      <c r="O45" s="799" t="s">
        <v>46</v>
      </c>
      <c r="P45" s="800" t="s">
        <v>2432</v>
      </c>
      <c r="Q45" s="800" t="s">
        <v>2433</v>
      </c>
      <c r="R45" s="864"/>
      <c r="S45" s="865" t="s">
        <v>2383</v>
      </c>
      <c r="T45" s="866" t="s">
        <v>302</v>
      </c>
      <c r="U45" s="804"/>
      <c r="V45" s="804"/>
      <c r="W45" s="804"/>
      <c r="X45" s="804"/>
      <c r="Y45" s="804"/>
      <c r="Z45" s="804"/>
      <c r="AA45" s="804"/>
      <c r="AB45" s="804"/>
      <c r="AC45" s="804"/>
      <c r="AD45" s="804"/>
      <c r="AE45" s="804"/>
      <c r="AF45" s="804"/>
      <c r="AG45" s="804"/>
      <c r="AH45" s="804"/>
      <c r="AI45" s="804"/>
      <c r="AJ45" s="804"/>
      <c r="AK45" s="804"/>
      <c r="AL45" s="804"/>
      <c r="AM45" s="805"/>
      <c r="AN45" s="805"/>
      <c r="AO45" s="805"/>
      <c r="AP45" s="806"/>
      <c r="AQ45" s="806"/>
    </row>
    <row r="46" spans="1:43" ht="102">
      <c r="A46" s="764"/>
      <c r="B46" s="2062"/>
      <c r="C46" s="2064"/>
      <c r="D46" s="807" t="s">
        <v>2434</v>
      </c>
      <c r="E46" s="808" t="s">
        <v>34</v>
      </c>
      <c r="F46" s="808" t="s">
        <v>2395</v>
      </c>
      <c r="G46" s="808" t="s">
        <v>2428</v>
      </c>
      <c r="H46" s="808" t="s">
        <v>2429</v>
      </c>
      <c r="I46" s="808" t="s">
        <v>2430</v>
      </c>
      <c r="J46" s="808" t="s">
        <v>2431</v>
      </c>
      <c r="K46" s="808" t="s">
        <v>2398</v>
      </c>
      <c r="L46" s="808" t="s">
        <v>2275</v>
      </c>
      <c r="M46" s="768" t="s">
        <v>314</v>
      </c>
      <c r="N46" s="769">
        <v>0</v>
      </c>
      <c r="O46" s="770" t="s">
        <v>46</v>
      </c>
      <c r="P46" s="765" t="s">
        <v>2435</v>
      </c>
      <c r="Q46" s="765" t="s">
        <v>2436</v>
      </c>
      <c r="R46" s="855"/>
      <c r="S46" s="867" t="s">
        <v>2383</v>
      </c>
      <c r="T46" s="868" t="s">
        <v>302</v>
      </c>
      <c r="U46" s="774"/>
      <c r="V46" s="774"/>
      <c r="W46" s="774"/>
      <c r="X46" s="774"/>
      <c r="Y46" s="774"/>
      <c r="Z46" s="774"/>
      <c r="AA46" s="774"/>
      <c r="AB46" s="774"/>
      <c r="AC46" s="774"/>
      <c r="AD46" s="774"/>
      <c r="AE46" s="774"/>
      <c r="AF46" s="774"/>
      <c r="AG46" s="774"/>
      <c r="AH46" s="774"/>
      <c r="AI46" s="774"/>
      <c r="AJ46" s="774"/>
      <c r="AK46" s="774"/>
      <c r="AL46" s="774"/>
      <c r="AM46" s="775"/>
      <c r="AN46" s="775"/>
      <c r="AO46" s="775"/>
      <c r="AP46" s="776"/>
      <c r="AQ46" s="776"/>
    </row>
    <row r="47" spans="1:43" ht="102.75" thickBot="1">
      <c r="A47" s="764"/>
      <c r="B47" s="2062"/>
      <c r="C47" s="2060"/>
      <c r="D47" s="809" t="s">
        <v>2437</v>
      </c>
      <c r="E47" s="810" t="s">
        <v>34</v>
      </c>
      <c r="F47" s="810" t="s">
        <v>2395</v>
      </c>
      <c r="G47" s="810" t="s">
        <v>2428</v>
      </c>
      <c r="H47" s="810" t="s">
        <v>2429</v>
      </c>
      <c r="I47" s="810" t="s">
        <v>2430</v>
      </c>
      <c r="J47" s="810" t="s">
        <v>2431</v>
      </c>
      <c r="K47" s="810" t="s">
        <v>2398</v>
      </c>
      <c r="L47" s="810" t="s">
        <v>2275</v>
      </c>
      <c r="M47" s="786" t="s">
        <v>314</v>
      </c>
      <c r="N47" s="787">
        <v>0</v>
      </c>
      <c r="O47" s="788" t="s">
        <v>46</v>
      </c>
      <c r="P47" s="783" t="s">
        <v>2438</v>
      </c>
      <c r="Q47" s="783" t="s">
        <v>2439</v>
      </c>
      <c r="R47" s="856"/>
      <c r="S47" s="869" t="s">
        <v>2383</v>
      </c>
      <c r="T47" s="870" t="s">
        <v>302</v>
      </c>
      <c r="U47" s="792"/>
      <c r="V47" s="792"/>
      <c r="W47" s="792"/>
      <c r="X47" s="792"/>
      <c r="Y47" s="792"/>
      <c r="Z47" s="792"/>
      <c r="AA47" s="792"/>
      <c r="AB47" s="792"/>
      <c r="AC47" s="792"/>
      <c r="AD47" s="792"/>
      <c r="AE47" s="792"/>
      <c r="AF47" s="792"/>
      <c r="AG47" s="792"/>
      <c r="AH47" s="792"/>
      <c r="AI47" s="792"/>
      <c r="AJ47" s="792"/>
      <c r="AK47" s="792"/>
      <c r="AL47" s="792"/>
      <c r="AM47" s="793"/>
      <c r="AN47" s="793"/>
      <c r="AO47" s="793"/>
      <c r="AP47" s="794"/>
      <c r="AQ47" s="794"/>
    </row>
    <row r="48" spans="1:43" ht="102.75" thickBot="1">
      <c r="A48" s="764"/>
      <c r="B48" s="2063"/>
      <c r="C48" s="820" t="s">
        <v>2440</v>
      </c>
      <c r="D48" s="836" t="s">
        <v>2441</v>
      </c>
      <c r="E48" s="820" t="s">
        <v>34</v>
      </c>
      <c r="F48" s="820" t="s">
        <v>2395</v>
      </c>
      <c r="G48" s="820" t="s">
        <v>2396</v>
      </c>
      <c r="H48" s="820" t="s">
        <v>2442</v>
      </c>
      <c r="I48" s="820" t="s">
        <v>2363</v>
      </c>
      <c r="J48" s="820" t="s">
        <v>2443</v>
      </c>
      <c r="K48" s="820" t="s">
        <v>2398</v>
      </c>
      <c r="L48" s="820" t="s">
        <v>2275</v>
      </c>
      <c r="M48" s="837" t="s">
        <v>314</v>
      </c>
      <c r="N48" s="838">
        <v>0</v>
      </c>
      <c r="O48" s="839" t="s">
        <v>46</v>
      </c>
      <c r="P48" s="840" t="s">
        <v>2444</v>
      </c>
      <c r="Q48" s="840" t="s">
        <v>2445</v>
      </c>
      <c r="R48" s="863"/>
      <c r="S48" s="871" t="s">
        <v>2383</v>
      </c>
      <c r="T48" s="872" t="s">
        <v>302</v>
      </c>
      <c r="U48" s="843"/>
      <c r="V48" s="862"/>
      <c r="W48" s="843"/>
      <c r="X48" s="843"/>
      <c r="Y48" s="843"/>
      <c r="Z48" s="843"/>
      <c r="AA48" s="843"/>
      <c r="AB48" s="843"/>
      <c r="AC48" s="843"/>
      <c r="AD48" s="843"/>
      <c r="AE48" s="843"/>
      <c r="AF48" s="843"/>
      <c r="AG48" s="843"/>
      <c r="AH48" s="843"/>
      <c r="AI48" s="843"/>
      <c r="AJ48" s="843"/>
      <c r="AK48" s="843"/>
      <c r="AL48" s="843"/>
      <c r="AM48" s="844"/>
      <c r="AN48" s="844"/>
      <c r="AO48" s="844"/>
      <c r="AP48" s="845"/>
      <c r="AQ48" s="845"/>
    </row>
    <row r="49" spans="1:43" ht="89.25">
      <c r="A49" s="764"/>
      <c r="B49" s="2061" t="s">
        <v>2446</v>
      </c>
      <c r="C49" s="2057" t="s">
        <v>2447</v>
      </c>
      <c r="D49" s="795" t="s">
        <v>2448</v>
      </c>
      <c r="E49" s="796" t="s">
        <v>34</v>
      </c>
      <c r="F49" s="796" t="s">
        <v>2449</v>
      </c>
      <c r="G49" s="796" t="s">
        <v>2450</v>
      </c>
      <c r="H49" s="796" t="s">
        <v>2451</v>
      </c>
      <c r="I49" s="796" t="s">
        <v>2452</v>
      </c>
      <c r="J49" s="796" t="s">
        <v>2453</v>
      </c>
      <c r="K49" s="796" t="s">
        <v>2454</v>
      </c>
      <c r="L49" s="796" t="s">
        <v>2275</v>
      </c>
      <c r="M49" s="797" t="s">
        <v>314</v>
      </c>
      <c r="N49" s="798">
        <v>0</v>
      </c>
      <c r="O49" s="799" t="s">
        <v>46</v>
      </c>
      <c r="P49" s="800" t="s">
        <v>2455</v>
      </c>
      <c r="Q49" s="800" t="s">
        <v>2433</v>
      </c>
      <c r="R49" s="853"/>
      <c r="S49" s="865" t="s">
        <v>2383</v>
      </c>
      <c r="T49" s="866" t="s">
        <v>302</v>
      </c>
      <c r="U49" s="873"/>
      <c r="V49" s="804"/>
      <c r="W49" s="804"/>
      <c r="X49" s="804"/>
      <c r="Y49" s="804"/>
      <c r="Z49" s="804"/>
      <c r="AA49" s="804"/>
      <c r="AB49" s="804"/>
      <c r="AC49" s="804"/>
      <c r="AD49" s="804"/>
      <c r="AE49" s="804"/>
      <c r="AF49" s="804"/>
      <c r="AG49" s="804"/>
      <c r="AH49" s="804"/>
      <c r="AI49" s="804"/>
      <c r="AJ49" s="804"/>
      <c r="AK49" s="804"/>
      <c r="AL49" s="804"/>
      <c r="AM49" s="805"/>
      <c r="AN49" s="805"/>
      <c r="AO49" s="805"/>
      <c r="AP49" s="806"/>
      <c r="AQ49" s="806"/>
    </row>
    <row r="50" spans="1:43" ht="89.25">
      <c r="A50" s="764"/>
      <c r="B50" s="2062"/>
      <c r="C50" s="2064"/>
      <c r="D50" s="807" t="s">
        <v>2456</v>
      </c>
      <c r="E50" s="808" t="s">
        <v>34</v>
      </c>
      <c r="F50" s="808" t="s">
        <v>2449</v>
      </c>
      <c r="G50" s="808" t="s">
        <v>2450</v>
      </c>
      <c r="H50" s="808" t="s">
        <v>2451</v>
      </c>
      <c r="I50" s="808" t="s">
        <v>2452</v>
      </c>
      <c r="J50" s="808" t="s">
        <v>2457</v>
      </c>
      <c r="K50" s="808" t="s">
        <v>2454</v>
      </c>
      <c r="L50" s="827" t="s">
        <v>2275</v>
      </c>
      <c r="M50" s="768" t="s">
        <v>314</v>
      </c>
      <c r="N50" s="769">
        <v>0</v>
      </c>
      <c r="O50" s="770" t="s">
        <v>2458</v>
      </c>
      <c r="P50" s="765" t="s">
        <v>2459</v>
      </c>
      <c r="Q50" s="765" t="s">
        <v>2460</v>
      </c>
      <c r="R50" s="779"/>
      <c r="S50" s="867" t="s">
        <v>2383</v>
      </c>
      <c r="T50" s="868" t="s">
        <v>302</v>
      </c>
      <c r="U50" s="874"/>
      <c r="V50" s="774"/>
      <c r="W50" s="774"/>
      <c r="X50" s="774"/>
      <c r="Y50" s="774"/>
      <c r="Z50" s="774"/>
      <c r="AA50" s="774"/>
      <c r="AB50" s="774"/>
      <c r="AC50" s="774"/>
      <c r="AD50" s="774"/>
      <c r="AE50" s="774"/>
      <c r="AF50" s="774"/>
      <c r="AG50" s="774"/>
      <c r="AH50" s="774"/>
      <c r="AI50" s="774"/>
      <c r="AJ50" s="774"/>
      <c r="AK50" s="774"/>
      <c r="AL50" s="774"/>
      <c r="AM50" s="775"/>
      <c r="AN50" s="775"/>
      <c r="AO50" s="775"/>
      <c r="AP50" s="776"/>
      <c r="AQ50" s="776"/>
    </row>
    <row r="51" spans="1:43" ht="90" thickBot="1">
      <c r="A51" s="764"/>
      <c r="B51" s="2062"/>
      <c r="C51" s="2060"/>
      <c r="D51" s="809" t="s">
        <v>2461</v>
      </c>
      <c r="E51" s="810" t="s">
        <v>34</v>
      </c>
      <c r="F51" s="810" t="s">
        <v>2449</v>
      </c>
      <c r="G51" s="810" t="s">
        <v>2450</v>
      </c>
      <c r="H51" s="810" t="s">
        <v>2451</v>
      </c>
      <c r="I51" s="810" t="s">
        <v>2452</v>
      </c>
      <c r="J51" s="810" t="s">
        <v>2462</v>
      </c>
      <c r="K51" s="810" t="s">
        <v>2454</v>
      </c>
      <c r="L51" s="810" t="s">
        <v>2275</v>
      </c>
      <c r="M51" s="786" t="s">
        <v>314</v>
      </c>
      <c r="N51" s="787">
        <v>0</v>
      </c>
      <c r="O51" s="788" t="s">
        <v>46</v>
      </c>
      <c r="P51" s="783" t="s">
        <v>2463</v>
      </c>
      <c r="Q51" s="783" t="s">
        <v>2464</v>
      </c>
      <c r="R51" s="856"/>
      <c r="S51" s="875" t="s">
        <v>2383</v>
      </c>
      <c r="T51" s="870" t="s">
        <v>302</v>
      </c>
      <c r="U51" s="876"/>
      <c r="V51" s="792"/>
      <c r="W51" s="792"/>
      <c r="X51" s="792"/>
      <c r="Y51" s="792"/>
      <c r="Z51" s="792"/>
      <c r="AA51" s="792"/>
      <c r="AB51" s="792"/>
      <c r="AC51" s="792"/>
      <c r="AD51" s="792"/>
      <c r="AE51" s="792"/>
      <c r="AF51" s="792"/>
      <c r="AG51" s="792"/>
      <c r="AH51" s="792"/>
      <c r="AI51" s="792"/>
      <c r="AJ51" s="792"/>
      <c r="AK51" s="792"/>
      <c r="AL51" s="792"/>
      <c r="AM51" s="793"/>
      <c r="AN51" s="793"/>
      <c r="AO51" s="793"/>
      <c r="AP51" s="794"/>
      <c r="AQ51" s="794"/>
    </row>
    <row r="52" spans="1:43" ht="140.25">
      <c r="A52" s="877"/>
      <c r="B52" s="2062"/>
      <c r="C52" s="2057" t="s">
        <v>2465</v>
      </c>
      <c r="D52" s="878" t="s">
        <v>2466</v>
      </c>
      <c r="E52" s="796" t="s">
        <v>34</v>
      </c>
      <c r="F52" s="796" t="s">
        <v>2449</v>
      </c>
      <c r="G52" s="796" t="s">
        <v>2450</v>
      </c>
      <c r="H52" s="796" t="s">
        <v>2467</v>
      </c>
      <c r="I52" s="796" t="s">
        <v>2452</v>
      </c>
      <c r="J52" s="796" t="s">
        <v>2468</v>
      </c>
      <c r="K52" s="796" t="s">
        <v>2454</v>
      </c>
      <c r="L52" s="796" t="s">
        <v>2275</v>
      </c>
      <c r="M52" s="797" t="s">
        <v>314</v>
      </c>
      <c r="N52" s="798">
        <v>0</v>
      </c>
      <c r="O52" s="799" t="s">
        <v>46</v>
      </c>
      <c r="P52" s="800" t="s">
        <v>2469</v>
      </c>
      <c r="Q52" s="800" t="s">
        <v>2470</v>
      </c>
      <c r="R52" s="801"/>
      <c r="S52" s="865" t="s">
        <v>2383</v>
      </c>
      <c r="T52" s="866" t="s">
        <v>302</v>
      </c>
      <c r="U52" s="804"/>
      <c r="V52" s="804"/>
      <c r="W52" s="804"/>
      <c r="X52" s="804"/>
      <c r="Y52" s="804"/>
      <c r="Z52" s="804"/>
      <c r="AA52" s="804"/>
      <c r="AB52" s="804"/>
      <c r="AC52" s="804"/>
      <c r="AD52" s="804"/>
      <c r="AE52" s="804"/>
      <c r="AF52" s="804"/>
      <c r="AG52" s="804"/>
      <c r="AH52" s="804"/>
      <c r="AI52" s="804"/>
      <c r="AJ52" s="804"/>
      <c r="AK52" s="804"/>
      <c r="AL52" s="804"/>
      <c r="AM52" s="805"/>
      <c r="AN52" s="805"/>
      <c r="AO52" s="805"/>
      <c r="AP52" s="806"/>
      <c r="AQ52" s="806"/>
    </row>
    <row r="53" spans="1:43" ht="165.75" thickBot="1">
      <c r="A53" s="877"/>
      <c r="B53" s="2062"/>
      <c r="C53" s="2060"/>
      <c r="D53" s="809" t="s">
        <v>2471</v>
      </c>
      <c r="E53" s="810" t="s">
        <v>34</v>
      </c>
      <c r="F53" s="810" t="s">
        <v>2449</v>
      </c>
      <c r="G53" s="810" t="s">
        <v>2450</v>
      </c>
      <c r="H53" s="818" t="s">
        <v>2467</v>
      </c>
      <c r="I53" s="810" t="s">
        <v>2452</v>
      </c>
      <c r="J53" s="810" t="s">
        <v>2468</v>
      </c>
      <c r="K53" s="810" t="s">
        <v>2454</v>
      </c>
      <c r="L53" s="810" t="s">
        <v>2275</v>
      </c>
      <c r="M53" s="786" t="s">
        <v>314</v>
      </c>
      <c r="N53" s="787">
        <v>0</v>
      </c>
      <c r="O53" s="788" t="s">
        <v>46</v>
      </c>
      <c r="P53" s="783" t="s">
        <v>2472</v>
      </c>
      <c r="Q53" s="783" t="s">
        <v>2473</v>
      </c>
      <c r="R53" s="856"/>
      <c r="S53" s="875" t="s">
        <v>2383</v>
      </c>
      <c r="T53" s="870" t="s">
        <v>302</v>
      </c>
      <c r="U53" s="792"/>
      <c r="V53" s="792"/>
      <c r="W53" s="792"/>
      <c r="X53" s="792"/>
      <c r="Y53" s="792"/>
      <c r="Z53" s="792"/>
      <c r="AA53" s="792"/>
      <c r="AB53" s="792"/>
      <c r="AC53" s="792"/>
      <c r="AD53" s="792"/>
      <c r="AE53" s="792"/>
      <c r="AF53" s="792"/>
      <c r="AG53" s="792"/>
      <c r="AH53" s="792"/>
      <c r="AI53" s="792"/>
      <c r="AJ53" s="792"/>
      <c r="AK53" s="792"/>
      <c r="AL53" s="792"/>
      <c r="AM53" s="793"/>
      <c r="AN53" s="793"/>
      <c r="AO53" s="793"/>
      <c r="AP53" s="794"/>
      <c r="AQ53" s="794"/>
    </row>
    <row r="54" spans="1:43" ht="345">
      <c r="A54" s="877"/>
      <c r="B54" s="2062"/>
      <c r="C54" s="2057" t="s">
        <v>2474</v>
      </c>
      <c r="D54" s="795" t="s">
        <v>2475</v>
      </c>
      <c r="E54" s="796" t="s">
        <v>34</v>
      </c>
      <c r="F54" s="796" t="s">
        <v>2449</v>
      </c>
      <c r="G54" s="796" t="s">
        <v>2450</v>
      </c>
      <c r="H54" s="796" t="s">
        <v>2476</v>
      </c>
      <c r="I54" s="796" t="s">
        <v>2452</v>
      </c>
      <c r="J54" s="796" t="s">
        <v>805</v>
      </c>
      <c r="K54" s="796" t="s">
        <v>2454</v>
      </c>
      <c r="L54" s="796" t="s">
        <v>2275</v>
      </c>
      <c r="M54" s="797" t="s">
        <v>314</v>
      </c>
      <c r="N54" s="798">
        <v>0</v>
      </c>
      <c r="O54" s="799" t="s">
        <v>46</v>
      </c>
      <c r="P54" s="879" t="s">
        <v>2477</v>
      </c>
      <c r="Q54" s="879" t="s">
        <v>2478</v>
      </c>
      <c r="R54" s="801"/>
      <c r="S54" s="865" t="s">
        <v>2383</v>
      </c>
      <c r="T54" s="866" t="s">
        <v>302</v>
      </c>
      <c r="U54" s="880"/>
      <c r="V54" s="804"/>
      <c r="W54" s="804"/>
      <c r="X54" s="804"/>
      <c r="Y54" s="804"/>
      <c r="Z54" s="804"/>
      <c r="AA54" s="804"/>
      <c r="AB54" s="804"/>
      <c r="AC54" s="804"/>
      <c r="AD54" s="804"/>
      <c r="AE54" s="804"/>
      <c r="AF54" s="804"/>
      <c r="AG54" s="804"/>
      <c r="AH54" s="804"/>
      <c r="AI54" s="804"/>
      <c r="AJ54" s="804"/>
      <c r="AK54" s="804"/>
      <c r="AL54" s="804"/>
      <c r="AM54" s="805"/>
      <c r="AN54" s="805"/>
      <c r="AO54" s="805"/>
      <c r="AP54" s="806"/>
      <c r="AQ54" s="806"/>
    </row>
    <row r="55" spans="1:43" ht="102.75" thickBot="1">
      <c r="A55" s="877"/>
      <c r="B55" s="2063"/>
      <c r="C55" s="2060"/>
      <c r="D55" s="809" t="s">
        <v>2479</v>
      </c>
      <c r="E55" s="810" t="s">
        <v>34</v>
      </c>
      <c r="F55" s="810" t="s">
        <v>2449</v>
      </c>
      <c r="G55" s="810" t="s">
        <v>2450</v>
      </c>
      <c r="H55" s="810" t="s">
        <v>2476</v>
      </c>
      <c r="I55" s="810" t="s">
        <v>2452</v>
      </c>
      <c r="J55" s="810" t="s">
        <v>805</v>
      </c>
      <c r="K55" s="810" t="s">
        <v>2454</v>
      </c>
      <c r="L55" s="810" t="s">
        <v>2275</v>
      </c>
      <c r="M55" s="786" t="s">
        <v>314</v>
      </c>
      <c r="N55" s="787">
        <v>0</v>
      </c>
      <c r="O55" s="788" t="s">
        <v>46</v>
      </c>
      <c r="P55" s="881" t="s">
        <v>2480</v>
      </c>
      <c r="Q55" s="881" t="s">
        <v>2481</v>
      </c>
      <c r="R55" s="851"/>
      <c r="S55" s="869" t="s">
        <v>2383</v>
      </c>
      <c r="T55" s="870" t="s">
        <v>302</v>
      </c>
      <c r="U55" s="869"/>
      <c r="V55" s="792"/>
      <c r="W55" s="792"/>
      <c r="X55" s="792"/>
      <c r="Y55" s="792"/>
      <c r="Z55" s="792"/>
      <c r="AA55" s="792"/>
      <c r="AB55" s="792"/>
      <c r="AC55" s="792"/>
      <c r="AD55" s="792"/>
      <c r="AE55" s="792"/>
      <c r="AF55" s="792"/>
      <c r="AG55" s="792"/>
      <c r="AH55" s="792"/>
      <c r="AI55" s="792"/>
      <c r="AJ55" s="792"/>
      <c r="AK55" s="792"/>
      <c r="AL55" s="792"/>
      <c r="AM55" s="793"/>
      <c r="AN55" s="793"/>
      <c r="AO55" s="793"/>
      <c r="AP55" s="794"/>
      <c r="AQ55" s="794"/>
    </row>
    <row r="56" spans="1:43" ht="90" thickBot="1">
      <c r="A56" s="877"/>
      <c r="B56" s="2061" t="s">
        <v>2482</v>
      </c>
      <c r="C56" s="882" t="s">
        <v>2483</v>
      </c>
      <c r="D56" s="795" t="s">
        <v>2484</v>
      </c>
      <c r="E56" s="796" t="s">
        <v>34</v>
      </c>
      <c r="F56" s="796" t="s">
        <v>2273</v>
      </c>
      <c r="G56" s="796" t="s">
        <v>2485</v>
      </c>
      <c r="H56" s="796" t="s">
        <v>2486</v>
      </c>
      <c r="I56" s="796" t="s">
        <v>38</v>
      </c>
      <c r="J56" s="796" t="s">
        <v>2487</v>
      </c>
      <c r="K56" s="796" t="s">
        <v>1770</v>
      </c>
      <c r="L56" s="796" t="s">
        <v>2275</v>
      </c>
      <c r="M56" s="797" t="s">
        <v>314</v>
      </c>
      <c r="N56" s="798">
        <v>0</v>
      </c>
      <c r="O56" s="799" t="s">
        <v>46</v>
      </c>
      <c r="P56" s="800" t="s">
        <v>2488</v>
      </c>
      <c r="Q56" s="800" t="s">
        <v>2488</v>
      </c>
      <c r="R56" s="883"/>
      <c r="S56" s="802" t="s">
        <v>2383</v>
      </c>
      <c r="T56" s="803" t="s">
        <v>302</v>
      </c>
      <c r="U56" s="804"/>
      <c r="V56" s="804"/>
      <c r="W56" s="804"/>
      <c r="X56" s="804"/>
      <c r="Y56" s="804"/>
      <c r="Z56" s="804"/>
      <c r="AA56" s="804"/>
      <c r="AB56" s="804"/>
      <c r="AC56" s="804"/>
      <c r="AD56" s="804"/>
      <c r="AE56" s="804"/>
      <c r="AF56" s="804"/>
      <c r="AG56" s="804"/>
      <c r="AH56" s="804"/>
      <c r="AI56" s="804"/>
      <c r="AJ56" s="804"/>
      <c r="AK56" s="804"/>
      <c r="AL56" s="804"/>
      <c r="AM56" s="804"/>
      <c r="AN56" s="804"/>
      <c r="AO56" s="804"/>
      <c r="AP56" s="804"/>
      <c r="AQ56" s="880"/>
    </row>
    <row r="57" spans="1:43" ht="114.75">
      <c r="A57" s="877"/>
      <c r="B57" s="2062"/>
      <c r="C57" s="2057" t="s">
        <v>2489</v>
      </c>
      <c r="D57" s="795" t="s">
        <v>2490</v>
      </c>
      <c r="E57" s="796" t="s">
        <v>34</v>
      </c>
      <c r="F57" s="796" t="s">
        <v>2449</v>
      </c>
      <c r="G57" s="796" t="s">
        <v>2491</v>
      </c>
      <c r="H57" s="796" t="s">
        <v>2492</v>
      </c>
      <c r="I57" s="796" t="s">
        <v>2493</v>
      </c>
      <c r="J57" s="796" t="s">
        <v>2494</v>
      </c>
      <c r="K57" s="796" t="s">
        <v>116</v>
      </c>
      <c r="L57" s="796" t="s">
        <v>2275</v>
      </c>
      <c r="M57" s="797" t="s">
        <v>314</v>
      </c>
      <c r="N57" s="798">
        <v>0</v>
      </c>
      <c r="O57" s="799" t="s">
        <v>46</v>
      </c>
      <c r="P57" s="800" t="s">
        <v>2495</v>
      </c>
      <c r="Q57" s="879" t="s">
        <v>2496</v>
      </c>
      <c r="R57" s="801"/>
      <c r="S57" s="865" t="s">
        <v>2383</v>
      </c>
      <c r="T57" s="866" t="s">
        <v>302</v>
      </c>
      <c r="U57" s="804"/>
      <c r="V57" s="804"/>
      <c r="W57" s="804"/>
      <c r="X57" s="804"/>
      <c r="Y57" s="804"/>
      <c r="Z57" s="804"/>
      <c r="AA57" s="804"/>
      <c r="AB57" s="804"/>
      <c r="AC57" s="804"/>
      <c r="AD57" s="804"/>
      <c r="AE57" s="804"/>
      <c r="AF57" s="804"/>
      <c r="AG57" s="804"/>
      <c r="AH57" s="804"/>
      <c r="AI57" s="804"/>
      <c r="AJ57" s="804"/>
      <c r="AK57" s="804"/>
      <c r="AL57" s="804"/>
      <c r="AM57" s="805"/>
      <c r="AN57" s="805"/>
      <c r="AO57" s="805"/>
      <c r="AP57" s="806"/>
      <c r="AQ57" s="806"/>
    </row>
    <row r="58" spans="1:43" ht="115.5" thickBot="1">
      <c r="A58" s="877"/>
      <c r="B58" s="2062"/>
      <c r="C58" s="2060"/>
      <c r="D58" s="809" t="s">
        <v>2497</v>
      </c>
      <c r="E58" s="810" t="s">
        <v>34</v>
      </c>
      <c r="F58" s="810" t="s">
        <v>2449</v>
      </c>
      <c r="G58" s="810" t="s">
        <v>2491</v>
      </c>
      <c r="H58" s="810" t="s">
        <v>2492</v>
      </c>
      <c r="I58" s="810" t="s">
        <v>2493</v>
      </c>
      <c r="J58" s="810" t="s">
        <v>2494</v>
      </c>
      <c r="K58" s="810" t="s">
        <v>116</v>
      </c>
      <c r="L58" s="810" t="s">
        <v>2275</v>
      </c>
      <c r="M58" s="786" t="s">
        <v>314</v>
      </c>
      <c r="N58" s="787">
        <v>0</v>
      </c>
      <c r="O58" s="788" t="s">
        <v>2498</v>
      </c>
      <c r="P58" s="783" t="s">
        <v>2499</v>
      </c>
      <c r="Q58" s="881" t="s">
        <v>2500</v>
      </c>
      <c r="R58" s="851"/>
      <c r="S58" s="875" t="s">
        <v>2383</v>
      </c>
      <c r="T58" s="870" t="s">
        <v>302</v>
      </c>
      <c r="U58" s="792"/>
      <c r="V58" s="792"/>
      <c r="W58" s="792"/>
      <c r="X58" s="792"/>
      <c r="Y58" s="792"/>
      <c r="Z58" s="792"/>
      <c r="AA58" s="792"/>
      <c r="AB58" s="792"/>
      <c r="AC58" s="792"/>
      <c r="AD58" s="792"/>
      <c r="AE58" s="792"/>
      <c r="AF58" s="792"/>
      <c r="AG58" s="792"/>
      <c r="AH58" s="792"/>
      <c r="AI58" s="792"/>
      <c r="AJ58" s="792"/>
      <c r="AK58" s="792"/>
      <c r="AL58" s="792"/>
      <c r="AM58" s="793"/>
      <c r="AN58" s="793"/>
      <c r="AO58" s="793"/>
      <c r="AP58" s="794"/>
      <c r="AQ58" s="794"/>
    </row>
    <row r="59" spans="1:43" ht="89.25">
      <c r="A59" s="877"/>
      <c r="B59" s="2062"/>
      <c r="C59" s="2057" t="s">
        <v>2501</v>
      </c>
      <c r="D59" s="795" t="s">
        <v>2502</v>
      </c>
      <c r="E59" s="796" t="s">
        <v>34</v>
      </c>
      <c r="F59" s="796" t="s">
        <v>2449</v>
      </c>
      <c r="G59" s="796" t="s">
        <v>2491</v>
      </c>
      <c r="H59" s="796" t="s">
        <v>2503</v>
      </c>
      <c r="I59" s="796" t="s">
        <v>2493</v>
      </c>
      <c r="J59" s="796" t="s">
        <v>2504</v>
      </c>
      <c r="K59" s="796" t="s">
        <v>116</v>
      </c>
      <c r="L59" s="796" t="s">
        <v>2275</v>
      </c>
      <c r="M59" s="797" t="s">
        <v>314</v>
      </c>
      <c r="N59" s="798">
        <v>0</v>
      </c>
      <c r="O59" s="799" t="s">
        <v>46</v>
      </c>
      <c r="P59" s="800" t="s">
        <v>2505</v>
      </c>
      <c r="Q59" s="800" t="s">
        <v>2506</v>
      </c>
      <c r="R59" s="884"/>
      <c r="S59" s="865" t="s">
        <v>2383</v>
      </c>
      <c r="T59" s="866" t="s">
        <v>302</v>
      </c>
      <c r="U59" s="804"/>
      <c r="V59" s="804"/>
      <c r="W59" s="804"/>
      <c r="X59" s="804"/>
      <c r="Y59" s="804"/>
      <c r="Z59" s="804"/>
      <c r="AA59" s="804"/>
      <c r="AB59" s="804"/>
      <c r="AC59" s="804"/>
      <c r="AD59" s="804"/>
      <c r="AE59" s="804"/>
      <c r="AF59" s="804"/>
      <c r="AG59" s="804"/>
      <c r="AH59" s="804"/>
      <c r="AI59" s="804"/>
      <c r="AJ59" s="804"/>
      <c r="AK59" s="804"/>
      <c r="AL59" s="804"/>
      <c r="AM59" s="805"/>
      <c r="AN59" s="805"/>
      <c r="AO59" s="805"/>
      <c r="AP59" s="806"/>
      <c r="AQ59" s="806"/>
    </row>
    <row r="60" spans="1:43" ht="90" thickBot="1">
      <c r="A60" s="877"/>
      <c r="B60" s="2062"/>
      <c r="C60" s="2060"/>
      <c r="D60" s="809" t="s">
        <v>2507</v>
      </c>
      <c r="E60" s="810" t="s">
        <v>34</v>
      </c>
      <c r="F60" s="810" t="s">
        <v>2449</v>
      </c>
      <c r="G60" s="810" t="s">
        <v>2491</v>
      </c>
      <c r="H60" s="810" t="s">
        <v>2503</v>
      </c>
      <c r="I60" s="810" t="s">
        <v>2493</v>
      </c>
      <c r="J60" s="810" t="s">
        <v>2504</v>
      </c>
      <c r="K60" s="810" t="s">
        <v>116</v>
      </c>
      <c r="L60" s="810" t="s">
        <v>2275</v>
      </c>
      <c r="M60" s="786" t="s">
        <v>314</v>
      </c>
      <c r="N60" s="787">
        <v>0</v>
      </c>
      <c r="O60" s="788" t="s">
        <v>46</v>
      </c>
      <c r="P60" s="783" t="s">
        <v>2508</v>
      </c>
      <c r="Q60" s="783" t="s">
        <v>2509</v>
      </c>
      <c r="R60" s="856"/>
      <c r="S60" s="875" t="s">
        <v>2383</v>
      </c>
      <c r="T60" s="870" t="s">
        <v>302</v>
      </c>
      <c r="U60" s="792"/>
      <c r="V60" s="792"/>
      <c r="W60" s="792"/>
      <c r="X60" s="792"/>
      <c r="Y60" s="792"/>
      <c r="Z60" s="792"/>
      <c r="AA60" s="792"/>
      <c r="AB60" s="792"/>
      <c r="AC60" s="792"/>
      <c r="AD60" s="792"/>
      <c r="AE60" s="792"/>
      <c r="AF60" s="792"/>
      <c r="AG60" s="792"/>
      <c r="AH60" s="792"/>
      <c r="AI60" s="792"/>
      <c r="AJ60" s="792"/>
      <c r="AK60" s="792"/>
      <c r="AL60" s="792"/>
      <c r="AM60" s="793"/>
      <c r="AN60" s="793"/>
      <c r="AO60" s="793"/>
      <c r="AP60" s="794"/>
      <c r="AQ60" s="794"/>
    </row>
    <row r="61" spans="1:43" ht="102">
      <c r="A61" s="877"/>
      <c r="B61" s="2062"/>
      <c r="C61" s="2057" t="s">
        <v>2510</v>
      </c>
      <c r="D61" s="795" t="s">
        <v>2511</v>
      </c>
      <c r="E61" s="796" t="s">
        <v>34</v>
      </c>
      <c r="F61" s="796" t="s">
        <v>2449</v>
      </c>
      <c r="G61" s="796" t="s">
        <v>2491</v>
      </c>
      <c r="H61" s="796" t="s">
        <v>2512</v>
      </c>
      <c r="I61" s="796" t="s">
        <v>2513</v>
      </c>
      <c r="J61" s="796" t="s">
        <v>2514</v>
      </c>
      <c r="K61" s="796" t="s">
        <v>116</v>
      </c>
      <c r="L61" s="796" t="s">
        <v>2275</v>
      </c>
      <c r="M61" s="797" t="s">
        <v>314</v>
      </c>
      <c r="N61" s="798">
        <v>0</v>
      </c>
      <c r="O61" s="799" t="s">
        <v>46</v>
      </c>
      <c r="P61" s="800" t="s">
        <v>2515</v>
      </c>
      <c r="Q61" s="800" t="s">
        <v>2516</v>
      </c>
      <c r="R61" s="801"/>
      <c r="S61" s="865" t="s">
        <v>2383</v>
      </c>
      <c r="T61" s="866" t="s">
        <v>302</v>
      </c>
      <c r="U61" s="804"/>
      <c r="V61" s="804"/>
      <c r="W61" s="804"/>
      <c r="X61" s="804"/>
      <c r="Y61" s="804"/>
      <c r="Z61" s="804"/>
      <c r="AA61" s="804"/>
      <c r="AB61" s="804"/>
      <c r="AC61" s="804"/>
      <c r="AD61" s="804"/>
      <c r="AE61" s="804"/>
      <c r="AF61" s="804"/>
      <c r="AG61" s="804"/>
      <c r="AH61" s="804"/>
      <c r="AI61" s="804"/>
      <c r="AJ61" s="804"/>
      <c r="AK61" s="804"/>
      <c r="AL61" s="804"/>
      <c r="AM61" s="805"/>
      <c r="AN61" s="805"/>
      <c r="AO61" s="805"/>
      <c r="AP61" s="806"/>
      <c r="AQ61" s="806"/>
    </row>
    <row r="62" spans="1:43" ht="102.75" thickBot="1">
      <c r="A62" s="877"/>
      <c r="B62" s="2062"/>
      <c r="C62" s="2060"/>
      <c r="D62" s="809" t="s">
        <v>2517</v>
      </c>
      <c r="E62" s="810" t="s">
        <v>34</v>
      </c>
      <c r="F62" s="810" t="s">
        <v>2449</v>
      </c>
      <c r="G62" s="810" t="s">
        <v>2491</v>
      </c>
      <c r="H62" s="810" t="s">
        <v>2512</v>
      </c>
      <c r="I62" s="810" t="s">
        <v>2513</v>
      </c>
      <c r="J62" s="810" t="s">
        <v>2514</v>
      </c>
      <c r="K62" s="810" t="s">
        <v>116</v>
      </c>
      <c r="L62" s="810" t="s">
        <v>2275</v>
      </c>
      <c r="M62" s="786" t="s">
        <v>314</v>
      </c>
      <c r="N62" s="787">
        <v>0</v>
      </c>
      <c r="O62" s="788" t="s">
        <v>2458</v>
      </c>
      <c r="P62" s="783" t="s">
        <v>2518</v>
      </c>
      <c r="Q62" s="783" t="s">
        <v>2519</v>
      </c>
      <c r="R62" s="851"/>
      <c r="S62" s="875" t="s">
        <v>2383</v>
      </c>
      <c r="T62" s="870" t="s">
        <v>302</v>
      </c>
      <c r="U62" s="792"/>
      <c r="V62" s="792"/>
      <c r="W62" s="792"/>
      <c r="X62" s="792"/>
      <c r="Y62" s="792"/>
      <c r="Z62" s="792"/>
      <c r="AA62" s="792"/>
      <c r="AB62" s="792"/>
      <c r="AC62" s="792"/>
      <c r="AD62" s="792"/>
      <c r="AE62" s="792"/>
      <c r="AF62" s="792"/>
      <c r="AG62" s="792"/>
      <c r="AH62" s="792"/>
      <c r="AI62" s="792"/>
      <c r="AJ62" s="792"/>
      <c r="AK62" s="792"/>
      <c r="AL62" s="792"/>
      <c r="AM62" s="793"/>
      <c r="AN62" s="793"/>
      <c r="AO62" s="793"/>
      <c r="AP62" s="794"/>
      <c r="AQ62" s="794"/>
    </row>
    <row r="63" spans="1:43" ht="90" thickBot="1">
      <c r="A63" s="877"/>
      <c r="B63" s="2062"/>
      <c r="C63" s="820" t="s">
        <v>2520</v>
      </c>
      <c r="D63" s="836" t="s">
        <v>2521</v>
      </c>
      <c r="E63" s="820" t="s">
        <v>34</v>
      </c>
      <c r="F63" s="820" t="s">
        <v>2449</v>
      </c>
      <c r="G63" s="820" t="s">
        <v>2491</v>
      </c>
      <c r="H63" s="820" t="s">
        <v>2522</v>
      </c>
      <c r="I63" s="820" t="s">
        <v>2523</v>
      </c>
      <c r="J63" s="820" t="s">
        <v>2524</v>
      </c>
      <c r="K63" s="820" t="s">
        <v>116</v>
      </c>
      <c r="L63" s="820" t="s">
        <v>2275</v>
      </c>
      <c r="M63" s="837" t="s">
        <v>314</v>
      </c>
      <c r="N63" s="838">
        <v>0</v>
      </c>
      <c r="O63" s="839" t="s">
        <v>46</v>
      </c>
      <c r="P63" s="840" t="s">
        <v>2525</v>
      </c>
      <c r="Q63" s="840" t="s">
        <v>2526</v>
      </c>
      <c r="R63" s="861"/>
      <c r="S63" s="871" t="s">
        <v>2383</v>
      </c>
      <c r="T63" s="872" t="s">
        <v>302</v>
      </c>
      <c r="U63" s="885"/>
      <c r="V63" s="843"/>
      <c r="W63" s="843"/>
      <c r="X63" s="843"/>
      <c r="Y63" s="843"/>
      <c r="Z63" s="843"/>
      <c r="AA63" s="843"/>
      <c r="AB63" s="843"/>
      <c r="AC63" s="843"/>
      <c r="AD63" s="843"/>
      <c r="AE63" s="843"/>
      <c r="AF63" s="843"/>
      <c r="AG63" s="843"/>
      <c r="AH63" s="843"/>
      <c r="AI63" s="843"/>
      <c r="AJ63" s="843"/>
      <c r="AK63" s="843"/>
      <c r="AL63" s="843"/>
      <c r="AM63" s="843"/>
      <c r="AN63" s="844"/>
      <c r="AO63" s="844"/>
      <c r="AP63" s="845"/>
      <c r="AQ63" s="845"/>
    </row>
    <row r="64" spans="1:43" ht="89.25">
      <c r="A64" s="877"/>
      <c r="B64" s="2062"/>
      <c r="C64" s="2057" t="s">
        <v>2527</v>
      </c>
      <c r="D64" s="795" t="s">
        <v>2528</v>
      </c>
      <c r="E64" s="796" t="s">
        <v>34</v>
      </c>
      <c r="F64" s="796" t="s">
        <v>2449</v>
      </c>
      <c r="G64" s="796" t="s">
        <v>2491</v>
      </c>
      <c r="H64" s="796" t="s">
        <v>2529</v>
      </c>
      <c r="I64" s="796" t="s">
        <v>2493</v>
      </c>
      <c r="J64" s="796" t="s">
        <v>2530</v>
      </c>
      <c r="K64" s="796" t="s">
        <v>67</v>
      </c>
      <c r="L64" s="796" t="s">
        <v>2275</v>
      </c>
      <c r="M64" s="797" t="s">
        <v>314</v>
      </c>
      <c r="N64" s="798">
        <v>0</v>
      </c>
      <c r="O64" s="799" t="s">
        <v>46</v>
      </c>
      <c r="P64" s="800" t="s">
        <v>2531</v>
      </c>
      <c r="Q64" s="800" t="s">
        <v>2532</v>
      </c>
      <c r="R64" s="801"/>
      <c r="S64" s="865" t="s">
        <v>2383</v>
      </c>
      <c r="T64" s="866" t="s">
        <v>302</v>
      </c>
      <c r="U64" s="873"/>
      <c r="V64" s="804"/>
      <c r="W64" s="804"/>
      <c r="X64" s="804"/>
      <c r="Y64" s="804"/>
      <c r="Z64" s="804"/>
      <c r="AA64" s="804"/>
      <c r="AB64" s="804"/>
      <c r="AC64" s="804"/>
      <c r="AD64" s="804"/>
      <c r="AE64" s="804"/>
      <c r="AF64" s="804"/>
      <c r="AG64" s="804"/>
      <c r="AH64" s="804"/>
      <c r="AI64" s="804"/>
      <c r="AJ64" s="804"/>
      <c r="AK64" s="804"/>
      <c r="AL64" s="804"/>
      <c r="AM64" s="805"/>
      <c r="AN64" s="805"/>
      <c r="AO64" s="805"/>
      <c r="AP64" s="806"/>
      <c r="AQ64" s="806"/>
    </row>
    <row r="65" spans="1:43" ht="90" thickBot="1">
      <c r="A65" s="877"/>
      <c r="B65" s="2062"/>
      <c r="C65" s="2060"/>
      <c r="D65" s="809" t="s">
        <v>2533</v>
      </c>
      <c r="E65" s="810" t="s">
        <v>34</v>
      </c>
      <c r="F65" s="810" t="s">
        <v>2449</v>
      </c>
      <c r="G65" s="810" t="s">
        <v>2491</v>
      </c>
      <c r="H65" s="810" t="s">
        <v>2529</v>
      </c>
      <c r="I65" s="810" t="s">
        <v>2493</v>
      </c>
      <c r="J65" s="810" t="s">
        <v>2534</v>
      </c>
      <c r="K65" s="810" t="s">
        <v>67</v>
      </c>
      <c r="L65" s="810" t="s">
        <v>2275</v>
      </c>
      <c r="M65" s="786" t="s">
        <v>314</v>
      </c>
      <c r="N65" s="787">
        <v>0</v>
      </c>
      <c r="O65" s="788" t="s">
        <v>2458</v>
      </c>
      <c r="P65" s="783" t="s">
        <v>2535</v>
      </c>
      <c r="Q65" s="783" t="s">
        <v>2532</v>
      </c>
      <c r="R65" s="856"/>
      <c r="S65" s="875" t="s">
        <v>2383</v>
      </c>
      <c r="T65" s="870" t="s">
        <v>302</v>
      </c>
      <c r="U65" s="876"/>
      <c r="V65" s="792"/>
      <c r="W65" s="792"/>
      <c r="X65" s="792"/>
      <c r="Y65" s="792"/>
      <c r="Z65" s="792"/>
      <c r="AA65" s="792"/>
      <c r="AB65" s="792"/>
      <c r="AC65" s="792"/>
      <c r="AD65" s="792"/>
      <c r="AE65" s="792"/>
      <c r="AF65" s="792"/>
      <c r="AG65" s="792"/>
      <c r="AH65" s="792"/>
      <c r="AI65" s="792"/>
      <c r="AJ65" s="792"/>
      <c r="AK65" s="792"/>
      <c r="AL65" s="792"/>
      <c r="AM65" s="793"/>
      <c r="AN65" s="793"/>
      <c r="AO65" s="793"/>
      <c r="AP65" s="794"/>
      <c r="AQ65" s="794"/>
    </row>
    <row r="66" spans="1:43" ht="89.25">
      <c r="A66" s="877"/>
      <c r="B66" s="2062"/>
      <c r="C66" s="2059" t="s">
        <v>2536</v>
      </c>
      <c r="D66" s="826" t="s">
        <v>2537</v>
      </c>
      <c r="E66" s="827" t="s">
        <v>34</v>
      </c>
      <c r="F66" s="827" t="s">
        <v>2449</v>
      </c>
      <c r="G66" s="827" t="s">
        <v>2491</v>
      </c>
      <c r="H66" s="827" t="s">
        <v>2512</v>
      </c>
      <c r="I66" s="827" t="s">
        <v>2493</v>
      </c>
      <c r="J66" s="827" t="s">
        <v>2538</v>
      </c>
      <c r="K66" s="827" t="s">
        <v>67</v>
      </c>
      <c r="L66" s="796" t="s">
        <v>2275</v>
      </c>
      <c r="M66" s="847" t="s">
        <v>314</v>
      </c>
      <c r="N66" s="769">
        <v>0</v>
      </c>
      <c r="O66" s="770" t="s">
        <v>46</v>
      </c>
      <c r="P66" s="813" t="s">
        <v>2539</v>
      </c>
      <c r="Q66" s="813" t="s">
        <v>2540</v>
      </c>
      <c r="R66" s="886"/>
      <c r="S66" s="887" t="s">
        <v>2383</v>
      </c>
      <c r="T66" s="888" t="s">
        <v>302</v>
      </c>
      <c r="U66" s="889"/>
      <c r="V66" s="832"/>
      <c r="W66" s="832"/>
      <c r="X66" s="832"/>
      <c r="Y66" s="832"/>
      <c r="Z66" s="832"/>
      <c r="AA66" s="832"/>
      <c r="AB66" s="832"/>
      <c r="AC66" s="832"/>
      <c r="AD66" s="832"/>
      <c r="AE66" s="832"/>
      <c r="AF66" s="832"/>
      <c r="AG66" s="832"/>
      <c r="AH66" s="832"/>
      <c r="AI66" s="832"/>
      <c r="AJ66" s="832"/>
      <c r="AK66" s="832"/>
      <c r="AL66" s="832"/>
      <c r="AM66" s="833"/>
      <c r="AN66" s="833"/>
      <c r="AO66" s="833"/>
      <c r="AP66" s="834"/>
      <c r="AQ66" s="834"/>
    </row>
    <row r="67" spans="1:43" ht="90" thickBot="1">
      <c r="A67" s="877"/>
      <c r="B67" s="2063"/>
      <c r="C67" s="2060"/>
      <c r="D67" s="809" t="s">
        <v>2541</v>
      </c>
      <c r="E67" s="810" t="s">
        <v>34</v>
      </c>
      <c r="F67" s="810" t="s">
        <v>2449</v>
      </c>
      <c r="G67" s="810" t="s">
        <v>2491</v>
      </c>
      <c r="H67" s="810" t="s">
        <v>2512</v>
      </c>
      <c r="I67" s="810" t="s">
        <v>2493</v>
      </c>
      <c r="J67" s="810" t="s">
        <v>2542</v>
      </c>
      <c r="K67" s="810" t="s">
        <v>67</v>
      </c>
      <c r="L67" s="810" t="s">
        <v>2275</v>
      </c>
      <c r="M67" s="786" t="s">
        <v>314</v>
      </c>
      <c r="N67" s="787">
        <v>0</v>
      </c>
      <c r="O67" s="788" t="s">
        <v>46</v>
      </c>
      <c r="P67" s="783" t="s">
        <v>2543</v>
      </c>
      <c r="Q67" s="783" t="s">
        <v>2544</v>
      </c>
      <c r="R67" s="890"/>
      <c r="S67" s="875" t="s">
        <v>2383</v>
      </c>
      <c r="T67" s="870" t="s">
        <v>302</v>
      </c>
      <c r="U67" s="876"/>
      <c r="V67" s="792"/>
      <c r="W67" s="792"/>
      <c r="X67" s="792"/>
      <c r="Y67" s="792"/>
      <c r="Z67" s="792"/>
      <c r="AA67" s="792"/>
      <c r="AB67" s="792"/>
      <c r="AC67" s="792"/>
      <c r="AD67" s="792"/>
      <c r="AE67" s="792"/>
      <c r="AF67" s="792"/>
      <c r="AG67" s="792"/>
      <c r="AH67" s="792"/>
      <c r="AI67" s="792"/>
      <c r="AJ67" s="792"/>
      <c r="AK67" s="792"/>
      <c r="AL67" s="792"/>
      <c r="AM67" s="793"/>
      <c r="AN67" s="793"/>
      <c r="AO67" s="793"/>
      <c r="AP67" s="794"/>
      <c r="AQ67" s="794"/>
    </row>
    <row r="68" spans="1:43" ht="15.75">
      <c r="B68" s="891"/>
    </row>
    <row r="69" spans="1:43" ht="15.75">
      <c r="B69" s="891"/>
    </row>
    <row r="70" spans="1:43" ht="15.75">
      <c r="B70" s="891"/>
    </row>
    <row r="71" spans="1:43" ht="15.75">
      <c r="B71" s="891"/>
    </row>
    <row r="72" spans="1:43" ht="15.75">
      <c r="B72" s="891"/>
    </row>
    <row r="73" spans="1:43" ht="15.75">
      <c r="B73" s="891"/>
    </row>
    <row r="74" spans="1:43" ht="15.75">
      <c r="B74" s="891"/>
    </row>
    <row r="75" spans="1:43" ht="15.75">
      <c r="B75" s="891"/>
    </row>
  </sheetData>
  <mergeCells count="41">
    <mergeCell ref="B49:B55"/>
    <mergeCell ref="C49:C51"/>
    <mergeCell ref="C52:C53"/>
    <mergeCell ref="C54:C55"/>
    <mergeCell ref="B56:B67"/>
    <mergeCell ref="C57:C58"/>
    <mergeCell ref="C59:C60"/>
    <mergeCell ref="C61:C62"/>
    <mergeCell ref="C64:C65"/>
    <mergeCell ref="C66:C67"/>
    <mergeCell ref="C28:C29"/>
    <mergeCell ref="C31:C32"/>
    <mergeCell ref="B33:B48"/>
    <mergeCell ref="C35:C38"/>
    <mergeCell ref="C39:C41"/>
    <mergeCell ref="C45:C47"/>
    <mergeCell ref="B17:B32"/>
    <mergeCell ref="C17:C20"/>
    <mergeCell ref="C21:C22"/>
    <mergeCell ref="C23:C25"/>
    <mergeCell ref="C26:C27"/>
    <mergeCell ref="AN5:AO5"/>
    <mergeCell ref="B7:B16"/>
    <mergeCell ref="C10:C11"/>
    <mergeCell ref="A12:A14"/>
    <mergeCell ref="C12:C14"/>
    <mergeCell ref="A5:B5"/>
    <mergeCell ref="C5:K5"/>
    <mergeCell ref="L5:O5"/>
    <mergeCell ref="P5:R5"/>
    <mergeCell ref="S5:T5"/>
    <mergeCell ref="U5:AL5"/>
    <mergeCell ref="A1:AQ1"/>
    <mergeCell ref="A2:AQ2"/>
    <mergeCell ref="A3:J3"/>
    <mergeCell ref="L3:V3"/>
    <mergeCell ref="AM3:AN3"/>
    <mergeCell ref="AP3:AQ4"/>
    <mergeCell ref="A4:J4"/>
    <mergeCell ref="L4:V4"/>
    <mergeCell ref="AM4:AN4"/>
  </mergeCells>
  <conditionalFormatting sqref="N7:N67">
    <cfRule type="colorScale" priority="4">
      <colorScale>
        <cfvo type="formula" val="0"/>
        <cfvo type="formula" val="0.49"/>
        <cfvo type="formula" val="1"/>
        <color rgb="FFD8D8D8"/>
        <color rgb="FFB6D7A8"/>
        <color rgb="FF38761D"/>
      </colorScale>
    </cfRule>
  </conditionalFormatting>
  <conditionalFormatting sqref="M7:M8 M10:M67">
    <cfRule type="containsText" dxfId="725" priority="5" operator="containsText" text="En progreso">
      <formula>NOT(ISERROR(SEARCH(("En progreso"),(M7))))</formula>
    </cfRule>
  </conditionalFormatting>
  <conditionalFormatting sqref="M7:M8 M10:M67">
    <cfRule type="containsText" dxfId="724" priority="6" operator="containsText" text="Completo">
      <formula>NOT(ISERROR(SEARCH(("Completo"),(M7))))</formula>
    </cfRule>
  </conditionalFormatting>
  <conditionalFormatting sqref="M7:M8 M10:M67">
    <cfRule type="containsText" dxfId="723" priority="7" operator="containsText" text="En espera">
      <formula>NOT(ISERROR(SEARCH(("En espera"),(M7))))</formula>
    </cfRule>
  </conditionalFormatting>
  <conditionalFormatting sqref="M7">
    <cfRule type="containsText" dxfId="722" priority="8" operator="containsText" text="Vencido">
      <formula>NOT(ISERROR(SEARCH(("Vencido"),(M7))))</formula>
    </cfRule>
  </conditionalFormatting>
  <conditionalFormatting sqref="O7:O67">
    <cfRule type="containsText" dxfId="721" priority="9" operator="containsText" text="Alto">
      <formula>NOT(ISERROR(SEARCH(("Alto"),(O7))))</formula>
    </cfRule>
  </conditionalFormatting>
  <conditionalFormatting sqref="O7:O67">
    <cfRule type="containsText" dxfId="720" priority="10" operator="containsText" text="Medio">
      <formula>NOT(ISERROR(SEARCH(("Medio"),(O7))))</formula>
    </cfRule>
  </conditionalFormatting>
  <conditionalFormatting sqref="O7:O67">
    <cfRule type="containsText" dxfId="719" priority="11" operator="containsText" text="Bajo">
      <formula>NOT(ISERROR(SEARCH(("Bajo"),(O7))))</formula>
    </cfRule>
  </conditionalFormatting>
  <conditionalFormatting sqref="M7:M67">
    <cfRule type="containsText" dxfId="718" priority="1" operator="containsText" text="En progreso">
      <formula>NOT(ISERROR(SEARCH("En progreso",M7)))</formula>
    </cfRule>
    <cfRule type="containsText" dxfId="717" priority="2" operator="containsText" text="En espera">
      <formula>NOT(ISERROR(SEARCH("En espera",M7)))</formula>
    </cfRule>
    <cfRule type="containsText" dxfId="716" priority="3" operator="containsText" text="Completo">
      <formula>NOT(ISERROR(SEARCH("Completo",M7)))</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'C:\Users\jorge.caicedo\Downloads\[PLAN ACCION 2023- SECRETARIA DESARROLLO SOCIAL.xlsx]Hoja1'!#REF!</xm:f>
          </x14:formula1>
          <xm:sqref>M7:M67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87"/>
  <sheetViews>
    <sheetView workbookViewId="0">
      <selection activeCell="L8" sqref="L8"/>
    </sheetView>
  </sheetViews>
  <sheetFormatPr baseColWidth="10" defaultColWidth="12.5703125" defaultRowHeight="15" outlineLevelCol="1"/>
  <cols>
    <col min="1" max="1" width="6" customWidth="1"/>
    <col min="2" max="2" width="18.5703125" customWidth="1"/>
    <col min="3" max="3" width="40.42578125" customWidth="1"/>
    <col min="4" max="4" width="55.85546875" customWidth="1" outlineLevel="1"/>
    <col min="5" max="5" width="24.85546875" hidden="1" customWidth="1" outlineLevel="1"/>
    <col min="6" max="6" width="34.140625" hidden="1" customWidth="1" collapsed="1"/>
    <col min="7" max="7" width="20.42578125" hidden="1" customWidth="1" outlineLevel="1"/>
    <col min="8" max="8" width="24.85546875" hidden="1" customWidth="1" outlineLevel="1"/>
    <col min="9" max="9" width="24.28515625" hidden="1" customWidth="1" outlineLevel="1"/>
    <col min="10" max="10" width="24.42578125" hidden="1" customWidth="1" outlineLevel="1"/>
    <col min="11" max="11" width="27.28515625" hidden="1" customWidth="1"/>
    <col min="12" max="12" width="27.28515625" customWidth="1"/>
    <col min="13" max="13" width="20.28515625" customWidth="1" outlineLevel="1"/>
    <col min="14" max="14" width="25.5703125" customWidth="1" outlineLevel="1"/>
    <col min="15" max="15" width="20.28515625" customWidth="1" outlineLevel="1"/>
    <col min="16" max="16" width="20.28515625" customWidth="1"/>
    <col min="17" max="17" width="39.5703125" customWidth="1" outlineLevel="1"/>
    <col min="18" max="18" width="23.140625" customWidth="1" outlineLevel="1"/>
    <col min="19" max="19" width="20.28515625" customWidth="1"/>
    <col min="20" max="20" width="26.7109375" customWidth="1" outlineLevel="1"/>
    <col min="21" max="21" width="20.140625" customWidth="1"/>
    <col min="22" max="22" width="22.28515625" customWidth="1"/>
    <col min="23" max="23" width="34.28515625" customWidth="1"/>
    <col min="24" max="24" width="33.5703125" customWidth="1"/>
    <col min="25" max="25" width="33.5703125" customWidth="1" outlineLevel="1"/>
    <col min="26" max="26" width="37.5703125" customWidth="1"/>
    <col min="27" max="27" width="45.42578125" customWidth="1"/>
  </cols>
  <sheetData>
    <row r="1" spans="1:27" ht="29.25" customHeight="1">
      <c r="A1" s="1820" t="s">
        <v>442</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row>
    <row r="2" spans="1:27" ht="24.75" customHeight="1">
      <c r="A2" s="1925" t="s">
        <v>1110</v>
      </c>
      <c r="B2" s="1821"/>
      <c r="C2" s="1821"/>
      <c r="D2" s="1821"/>
      <c r="E2" s="1821"/>
      <c r="F2" s="1821"/>
      <c r="G2" s="1821"/>
      <c r="H2" s="1821"/>
      <c r="I2" s="1821"/>
      <c r="J2" s="1821"/>
      <c r="K2" s="1821"/>
      <c r="L2" s="1821"/>
      <c r="M2" s="1821"/>
      <c r="N2" s="1821"/>
      <c r="O2" s="1821"/>
      <c r="P2" s="1821"/>
      <c r="Q2" s="1821"/>
      <c r="R2" s="1821"/>
      <c r="S2" s="1821"/>
      <c r="T2" s="1821"/>
      <c r="U2" s="1821"/>
      <c r="V2" s="1821"/>
      <c r="W2" s="1821"/>
      <c r="X2" s="1821"/>
      <c r="Y2" s="1821"/>
      <c r="Z2" s="1821"/>
      <c r="AA2" s="1821"/>
    </row>
    <row r="3" spans="1:27" ht="15" customHeight="1">
      <c r="A3" s="1824" t="s">
        <v>271</v>
      </c>
      <c r="B3" s="1814"/>
      <c r="C3" s="1814"/>
      <c r="D3" s="1814"/>
      <c r="E3" s="1814"/>
      <c r="F3" s="1814"/>
      <c r="G3" s="1814"/>
      <c r="H3" s="1814"/>
      <c r="I3" s="1814"/>
      <c r="J3" s="1806"/>
      <c r="K3" s="208"/>
      <c r="L3" s="1825" t="s">
        <v>2</v>
      </c>
      <c r="M3" s="1814"/>
      <c r="N3" s="1814"/>
      <c r="O3" s="1814"/>
      <c r="P3" s="1814"/>
      <c r="Q3" s="1814"/>
      <c r="R3" s="1814"/>
      <c r="S3" s="1814"/>
      <c r="T3" s="1814"/>
      <c r="U3" s="1814"/>
      <c r="V3" s="1806"/>
      <c r="W3" s="1825" t="s">
        <v>272</v>
      </c>
      <c r="X3" s="1806"/>
      <c r="Y3" s="210"/>
      <c r="Z3" s="1826" t="s">
        <v>273</v>
      </c>
      <c r="AA3" s="1827"/>
    </row>
    <row r="4" spans="1:27" ht="12.75" customHeight="1">
      <c r="A4" s="1830" t="s">
        <v>3</v>
      </c>
      <c r="B4" s="1814"/>
      <c r="C4" s="1814"/>
      <c r="D4" s="1814"/>
      <c r="E4" s="1814"/>
      <c r="F4" s="1814"/>
      <c r="G4" s="1814"/>
      <c r="H4" s="1814"/>
      <c r="I4" s="1814"/>
      <c r="J4" s="1806"/>
      <c r="K4" s="211"/>
      <c r="L4" s="1831"/>
      <c r="M4" s="1814"/>
      <c r="N4" s="1814"/>
      <c r="O4" s="1814"/>
      <c r="P4" s="1814"/>
      <c r="Q4" s="1814"/>
      <c r="R4" s="1814"/>
      <c r="S4" s="1814"/>
      <c r="T4" s="1814"/>
      <c r="U4" s="1814"/>
      <c r="V4" s="1806"/>
      <c r="W4" s="1830" t="s">
        <v>274</v>
      </c>
      <c r="X4" s="1806"/>
      <c r="Y4" s="212"/>
      <c r="Z4" s="1828"/>
      <c r="AA4" s="1829"/>
    </row>
    <row r="5" spans="1:27" ht="15.75" customHeight="1">
      <c r="A5" s="1812" t="s">
        <v>4</v>
      </c>
      <c r="B5" s="1806"/>
      <c r="C5" s="1813" t="s">
        <v>5</v>
      </c>
      <c r="D5" s="1814"/>
      <c r="E5" s="1814"/>
      <c r="F5" s="1814"/>
      <c r="G5" s="1814"/>
      <c r="H5" s="1814"/>
      <c r="I5" s="1814"/>
      <c r="J5" s="1814"/>
      <c r="K5" s="1806"/>
      <c r="L5" s="1815" t="s">
        <v>6</v>
      </c>
      <c r="M5" s="1814"/>
      <c r="N5" s="1814"/>
      <c r="O5" s="1806"/>
      <c r="P5" s="1816" t="s">
        <v>7</v>
      </c>
      <c r="Q5" s="1814"/>
      <c r="R5" s="1806"/>
      <c r="S5" s="1817" t="s">
        <v>8</v>
      </c>
      <c r="T5" s="1806"/>
      <c r="U5" s="1819" t="s">
        <v>9</v>
      </c>
      <c r="V5" s="1806"/>
      <c r="W5" s="213" t="s">
        <v>275</v>
      </c>
      <c r="X5" s="1805" t="s">
        <v>276</v>
      </c>
      <c r="Y5" s="1806"/>
      <c r="Z5" s="214" t="s">
        <v>277</v>
      </c>
      <c r="AA5" s="215" t="s">
        <v>10</v>
      </c>
    </row>
    <row r="6" spans="1:27" ht="15.75" customHeight="1">
      <c r="A6" s="217" t="s">
        <v>11</v>
      </c>
      <c r="B6" s="217" t="s">
        <v>12</v>
      </c>
      <c r="C6" s="217" t="s">
        <v>13</v>
      </c>
      <c r="D6" s="217" t="s">
        <v>14</v>
      </c>
      <c r="E6" s="217" t="s">
        <v>278</v>
      </c>
      <c r="F6" s="217" t="s">
        <v>16</v>
      </c>
      <c r="G6" s="217" t="s">
        <v>17</v>
      </c>
      <c r="H6" s="217" t="s">
        <v>18</v>
      </c>
      <c r="I6" s="217" t="s">
        <v>19</v>
      </c>
      <c r="J6" s="217" t="s">
        <v>20</v>
      </c>
      <c r="K6" s="217" t="s">
        <v>21</v>
      </c>
      <c r="L6" s="217" t="s">
        <v>22</v>
      </c>
      <c r="M6" s="217" t="s">
        <v>23</v>
      </c>
      <c r="N6" s="217" t="s">
        <v>24</v>
      </c>
      <c r="O6" s="217" t="s">
        <v>25</v>
      </c>
      <c r="P6" s="217" t="s">
        <v>26</v>
      </c>
      <c r="Q6" s="217" t="s">
        <v>27</v>
      </c>
      <c r="R6" s="217" t="s">
        <v>28</v>
      </c>
      <c r="S6" s="217" t="s">
        <v>29</v>
      </c>
      <c r="T6" s="217" t="s">
        <v>30</v>
      </c>
      <c r="U6" s="216" t="s">
        <v>31</v>
      </c>
      <c r="V6" s="216" t="s">
        <v>279</v>
      </c>
      <c r="W6" s="509" t="s">
        <v>296</v>
      </c>
      <c r="X6" s="509" t="s">
        <v>297</v>
      </c>
      <c r="Y6" s="509" t="s">
        <v>298</v>
      </c>
      <c r="Z6" s="509" t="s">
        <v>307</v>
      </c>
      <c r="AA6" s="216" t="s">
        <v>32</v>
      </c>
    </row>
    <row r="7" spans="1:27" ht="55.5" customHeight="1">
      <c r="A7" s="893"/>
      <c r="B7" s="2065" t="s">
        <v>308</v>
      </c>
      <c r="C7" s="894" t="s">
        <v>2545</v>
      </c>
      <c r="D7" s="895" t="s">
        <v>2546</v>
      </c>
      <c r="E7" s="896" t="s">
        <v>44</v>
      </c>
      <c r="F7" s="897" t="s">
        <v>38</v>
      </c>
      <c r="G7" s="897" t="s">
        <v>38</v>
      </c>
      <c r="H7" s="897" t="s">
        <v>38</v>
      </c>
      <c r="I7" s="897" t="s">
        <v>38</v>
      </c>
      <c r="J7" s="897" t="s">
        <v>38</v>
      </c>
      <c r="K7" s="896" t="s">
        <v>39</v>
      </c>
      <c r="L7" s="896" t="s">
        <v>2547</v>
      </c>
      <c r="M7" s="898" t="s">
        <v>314</v>
      </c>
      <c r="N7" s="899">
        <v>0</v>
      </c>
      <c r="O7" s="898" t="s">
        <v>40</v>
      </c>
      <c r="P7" s="898">
        <v>1</v>
      </c>
      <c r="Q7" s="898" t="s">
        <v>2548</v>
      </c>
      <c r="R7" s="900"/>
      <c r="S7" s="901">
        <v>44928</v>
      </c>
      <c r="T7" s="902">
        <v>45291</v>
      </c>
      <c r="U7" s="903" t="s">
        <v>2045</v>
      </c>
      <c r="V7" s="534"/>
      <c r="W7" s="904" t="s">
        <v>2003</v>
      </c>
      <c r="X7" s="534"/>
      <c r="Y7" s="533"/>
      <c r="Z7" s="534"/>
      <c r="AA7" s="534"/>
    </row>
    <row r="8" spans="1:27" ht="74.45" customHeight="1">
      <c r="A8" s="893"/>
      <c r="B8" s="2066"/>
      <c r="C8" s="894" t="s">
        <v>2549</v>
      </c>
      <c r="D8" s="895" t="s">
        <v>2550</v>
      </c>
      <c r="E8" s="896" t="s">
        <v>44</v>
      </c>
      <c r="F8" s="897" t="s">
        <v>38</v>
      </c>
      <c r="G8" s="897" t="s">
        <v>38</v>
      </c>
      <c r="H8" s="897" t="s">
        <v>38</v>
      </c>
      <c r="I8" s="897" t="s">
        <v>38</v>
      </c>
      <c r="J8" s="897" t="s">
        <v>38</v>
      </c>
      <c r="K8" s="896" t="s">
        <v>39</v>
      </c>
      <c r="L8" s="896" t="s">
        <v>2547</v>
      </c>
      <c r="M8" s="898" t="s">
        <v>314</v>
      </c>
      <c r="N8" s="899">
        <v>0</v>
      </c>
      <c r="O8" s="898" t="s">
        <v>40</v>
      </c>
      <c r="P8" s="898">
        <v>1</v>
      </c>
      <c r="Q8" s="898" t="s">
        <v>2551</v>
      </c>
      <c r="R8" s="900"/>
      <c r="S8" s="901">
        <v>44928</v>
      </c>
      <c r="T8" s="902">
        <v>45291</v>
      </c>
      <c r="U8" s="903" t="s">
        <v>2045</v>
      </c>
      <c r="V8" s="534"/>
      <c r="W8" s="904" t="s">
        <v>2003</v>
      </c>
      <c r="X8" s="534"/>
      <c r="Y8" s="533"/>
      <c r="Z8" s="534"/>
      <c r="AA8" s="534"/>
    </row>
    <row r="9" spans="1:27" ht="69" customHeight="1">
      <c r="A9" s="893"/>
      <c r="B9" s="2066"/>
      <c r="C9" s="2067" t="s">
        <v>2552</v>
      </c>
      <c r="D9" s="895" t="s">
        <v>2553</v>
      </c>
      <c r="E9" s="896" t="s">
        <v>44</v>
      </c>
      <c r="F9" s="897" t="s">
        <v>38</v>
      </c>
      <c r="G9" s="897" t="s">
        <v>38</v>
      </c>
      <c r="H9" s="897" t="s">
        <v>38</v>
      </c>
      <c r="I9" s="897" t="s">
        <v>38</v>
      </c>
      <c r="J9" s="897" t="s">
        <v>38</v>
      </c>
      <c r="K9" s="896" t="s">
        <v>39</v>
      </c>
      <c r="L9" s="896" t="s">
        <v>2547</v>
      </c>
      <c r="M9" s="898" t="s">
        <v>314</v>
      </c>
      <c r="N9" s="899">
        <v>0</v>
      </c>
      <c r="O9" s="898" t="s">
        <v>40</v>
      </c>
      <c r="P9" s="898">
        <v>10</v>
      </c>
      <c r="Q9" s="898" t="s">
        <v>2554</v>
      </c>
      <c r="R9" s="900"/>
      <c r="S9" s="901">
        <v>44928</v>
      </c>
      <c r="T9" s="902">
        <v>45291</v>
      </c>
      <c r="U9" s="903" t="s">
        <v>2045</v>
      </c>
      <c r="V9" s="534"/>
      <c r="W9" s="904" t="s">
        <v>2003</v>
      </c>
      <c r="X9" s="534"/>
      <c r="Y9" s="533"/>
      <c r="Z9" s="534"/>
      <c r="AA9" s="534"/>
    </row>
    <row r="10" spans="1:27" ht="75" customHeight="1">
      <c r="A10" s="893"/>
      <c r="B10" s="2066"/>
      <c r="C10" s="2068"/>
      <c r="D10" s="895" t="s">
        <v>2555</v>
      </c>
      <c r="E10" s="896" t="s">
        <v>44</v>
      </c>
      <c r="F10" s="897" t="s">
        <v>38</v>
      </c>
      <c r="G10" s="897" t="s">
        <v>38</v>
      </c>
      <c r="H10" s="897" t="s">
        <v>38</v>
      </c>
      <c r="I10" s="897" t="s">
        <v>38</v>
      </c>
      <c r="J10" s="897" t="s">
        <v>38</v>
      </c>
      <c r="K10" s="896" t="s">
        <v>39</v>
      </c>
      <c r="L10" s="896" t="s">
        <v>2547</v>
      </c>
      <c r="M10" s="898" t="s">
        <v>314</v>
      </c>
      <c r="N10" s="899">
        <v>0</v>
      </c>
      <c r="O10" s="898" t="s">
        <v>40</v>
      </c>
      <c r="P10" s="898">
        <v>10</v>
      </c>
      <c r="Q10" s="898" t="s">
        <v>2556</v>
      </c>
      <c r="R10" s="900"/>
      <c r="S10" s="901">
        <v>44928</v>
      </c>
      <c r="T10" s="902">
        <v>45291</v>
      </c>
      <c r="U10" s="903" t="s">
        <v>2045</v>
      </c>
      <c r="V10" s="534"/>
      <c r="W10" s="904" t="s">
        <v>2003</v>
      </c>
      <c r="X10" s="534"/>
      <c r="Y10" s="533"/>
      <c r="Z10" s="534"/>
      <c r="AA10" s="534"/>
    </row>
    <row r="11" spans="1:27" ht="54.75" customHeight="1">
      <c r="A11" s="893"/>
      <c r="B11" s="2066"/>
      <c r="C11" s="2067" t="s">
        <v>2557</v>
      </c>
      <c r="D11" s="895" t="s">
        <v>2558</v>
      </c>
      <c r="E11" s="896" t="s">
        <v>44</v>
      </c>
      <c r="F11" s="897" t="s">
        <v>38</v>
      </c>
      <c r="G11" s="897" t="s">
        <v>38</v>
      </c>
      <c r="H11" s="897" t="s">
        <v>38</v>
      </c>
      <c r="I11" s="897" t="s">
        <v>38</v>
      </c>
      <c r="J11" s="897" t="s">
        <v>38</v>
      </c>
      <c r="K11" s="896" t="s">
        <v>39</v>
      </c>
      <c r="L11" s="896" t="s">
        <v>2547</v>
      </c>
      <c r="M11" s="898" t="s">
        <v>314</v>
      </c>
      <c r="N11" s="899">
        <v>0</v>
      </c>
      <c r="O11" s="898" t="s">
        <v>40</v>
      </c>
      <c r="P11" s="898">
        <v>3</v>
      </c>
      <c r="Q11" s="898" t="s">
        <v>2559</v>
      </c>
      <c r="R11" s="900"/>
      <c r="S11" s="901">
        <v>44928</v>
      </c>
      <c r="T11" s="902">
        <v>45291</v>
      </c>
      <c r="U11" s="903" t="s">
        <v>2045</v>
      </c>
      <c r="V11" s="534"/>
      <c r="W11" s="904" t="s">
        <v>2003</v>
      </c>
      <c r="X11" s="534"/>
      <c r="Y11" s="533"/>
      <c r="Z11" s="534"/>
      <c r="AA11" s="534"/>
    </row>
    <row r="12" spans="1:27" ht="60.75" customHeight="1">
      <c r="A12" s="893"/>
      <c r="B12" s="2066"/>
      <c r="C12" s="2069"/>
      <c r="D12" s="895" t="s">
        <v>2560</v>
      </c>
      <c r="E12" s="896" t="s">
        <v>44</v>
      </c>
      <c r="F12" s="897" t="s">
        <v>38</v>
      </c>
      <c r="G12" s="897" t="s">
        <v>38</v>
      </c>
      <c r="H12" s="897" t="s">
        <v>38</v>
      </c>
      <c r="I12" s="897" t="s">
        <v>38</v>
      </c>
      <c r="J12" s="897" t="s">
        <v>38</v>
      </c>
      <c r="K12" s="896" t="s">
        <v>39</v>
      </c>
      <c r="L12" s="896" t="s">
        <v>2547</v>
      </c>
      <c r="M12" s="898" t="s">
        <v>314</v>
      </c>
      <c r="N12" s="899">
        <v>0</v>
      </c>
      <c r="O12" s="898" t="s">
        <v>40</v>
      </c>
      <c r="P12" s="898">
        <v>1</v>
      </c>
      <c r="Q12" s="898" t="s">
        <v>2561</v>
      </c>
      <c r="R12" s="900"/>
      <c r="S12" s="901">
        <v>44928</v>
      </c>
      <c r="T12" s="902">
        <v>45291</v>
      </c>
      <c r="U12" s="903" t="s">
        <v>2045</v>
      </c>
      <c r="V12" s="534"/>
      <c r="W12" s="904" t="s">
        <v>2003</v>
      </c>
      <c r="X12" s="534"/>
      <c r="Y12" s="533"/>
      <c r="Z12" s="534"/>
      <c r="AA12" s="534"/>
    </row>
    <row r="13" spans="1:27" ht="66.95" customHeight="1">
      <c r="A13" s="893"/>
      <c r="B13" s="2066"/>
      <c r="C13" s="894" t="s">
        <v>2562</v>
      </c>
      <c r="D13" s="895" t="s">
        <v>2563</v>
      </c>
      <c r="E13" s="896" t="s">
        <v>44</v>
      </c>
      <c r="F13" s="897" t="s">
        <v>38</v>
      </c>
      <c r="G13" s="897" t="s">
        <v>38</v>
      </c>
      <c r="H13" s="897" t="s">
        <v>38</v>
      </c>
      <c r="I13" s="897" t="s">
        <v>38</v>
      </c>
      <c r="J13" s="897" t="s">
        <v>38</v>
      </c>
      <c r="K13" s="896" t="s">
        <v>39</v>
      </c>
      <c r="L13" s="896" t="s">
        <v>2547</v>
      </c>
      <c r="M13" s="898" t="s">
        <v>314</v>
      </c>
      <c r="N13" s="899">
        <v>0</v>
      </c>
      <c r="O13" s="898" t="s">
        <v>40</v>
      </c>
      <c r="P13" s="898">
        <v>1</v>
      </c>
      <c r="Q13" s="898" t="s">
        <v>2564</v>
      </c>
      <c r="R13" s="900"/>
      <c r="S13" s="901">
        <v>44928</v>
      </c>
      <c r="T13" s="902">
        <v>45291</v>
      </c>
      <c r="U13" s="903" t="s">
        <v>2045</v>
      </c>
      <c r="V13" s="534"/>
      <c r="W13" s="904" t="s">
        <v>2003</v>
      </c>
      <c r="X13" s="534"/>
      <c r="Y13" s="533"/>
      <c r="Z13" s="534"/>
      <c r="AA13" s="534"/>
    </row>
    <row r="14" spans="1:27" ht="60" customHeight="1">
      <c r="A14" s="893"/>
      <c r="B14" s="2070" t="s">
        <v>81</v>
      </c>
      <c r="C14" s="2067" t="s">
        <v>2565</v>
      </c>
      <c r="D14" s="897" t="s">
        <v>2566</v>
      </c>
      <c r="E14" s="896" t="s">
        <v>44</v>
      </c>
      <c r="F14" s="897" t="s">
        <v>38</v>
      </c>
      <c r="G14" s="897" t="s">
        <v>38</v>
      </c>
      <c r="H14" s="897" t="s">
        <v>38</v>
      </c>
      <c r="I14" s="897" t="s">
        <v>38</v>
      </c>
      <c r="J14" s="897" t="s">
        <v>38</v>
      </c>
      <c r="K14" s="896" t="s">
        <v>116</v>
      </c>
      <c r="L14" s="896" t="s">
        <v>2547</v>
      </c>
      <c r="M14" s="898" t="s">
        <v>314</v>
      </c>
      <c r="N14" s="899">
        <v>0</v>
      </c>
      <c r="O14" s="898" t="s">
        <v>40</v>
      </c>
      <c r="P14" s="898">
        <v>9</v>
      </c>
      <c r="Q14" s="898" t="s">
        <v>2567</v>
      </c>
      <c r="R14" s="2071"/>
      <c r="S14" s="901">
        <v>44928</v>
      </c>
      <c r="T14" s="902">
        <v>45291</v>
      </c>
      <c r="U14" s="903" t="s">
        <v>2045</v>
      </c>
      <c r="V14" s="511"/>
      <c r="W14" s="904" t="s">
        <v>2003</v>
      </c>
      <c r="X14" s="534"/>
      <c r="Y14" s="534"/>
      <c r="Z14" s="511"/>
      <c r="AA14" s="511"/>
    </row>
    <row r="15" spans="1:27" ht="97.5" customHeight="1">
      <c r="A15" s="893"/>
      <c r="B15" s="1682"/>
      <c r="C15" s="2068"/>
      <c r="D15" s="897" t="s">
        <v>2568</v>
      </c>
      <c r="E15" s="896" t="s">
        <v>44</v>
      </c>
      <c r="F15" s="897" t="s">
        <v>38</v>
      </c>
      <c r="G15" s="897" t="s">
        <v>38</v>
      </c>
      <c r="H15" s="897" t="s">
        <v>38</v>
      </c>
      <c r="I15" s="897" t="s">
        <v>38</v>
      </c>
      <c r="J15" s="897" t="s">
        <v>38</v>
      </c>
      <c r="K15" s="896" t="s">
        <v>2569</v>
      </c>
      <c r="L15" s="896" t="s">
        <v>2547</v>
      </c>
      <c r="M15" s="898" t="s">
        <v>314</v>
      </c>
      <c r="N15" s="899">
        <v>0</v>
      </c>
      <c r="O15" s="898" t="s">
        <v>40</v>
      </c>
      <c r="P15" s="898">
        <v>9</v>
      </c>
      <c r="Q15" s="898" t="s">
        <v>2570</v>
      </c>
      <c r="R15" s="2072"/>
      <c r="S15" s="901">
        <v>44928</v>
      </c>
      <c r="T15" s="902">
        <v>45291</v>
      </c>
      <c r="U15" s="903" t="s">
        <v>2045</v>
      </c>
      <c r="V15" s="511"/>
      <c r="W15" s="904" t="s">
        <v>2003</v>
      </c>
      <c r="X15" s="534"/>
      <c r="Y15" s="534"/>
      <c r="Z15" s="511"/>
      <c r="AA15" s="511"/>
    </row>
    <row r="16" spans="1:27" ht="72.75" customHeight="1">
      <c r="A16" s="905"/>
      <c r="B16" s="1682"/>
      <c r="C16" s="2069"/>
      <c r="D16" s="897" t="s">
        <v>2571</v>
      </c>
      <c r="E16" s="896" t="s">
        <v>44</v>
      </c>
      <c r="F16" s="897" t="s">
        <v>38</v>
      </c>
      <c r="G16" s="897" t="s">
        <v>38</v>
      </c>
      <c r="H16" s="897" t="s">
        <v>38</v>
      </c>
      <c r="I16" s="897" t="s">
        <v>38</v>
      </c>
      <c r="J16" s="897" t="s">
        <v>38</v>
      </c>
      <c r="K16" s="896" t="s">
        <v>134</v>
      </c>
      <c r="L16" s="896" t="s">
        <v>2547</v>
      </c>
      <c r="M16" s="898" t="s">
        <v>314</v>
      </c>
      <c r="N16" s="899">
        <v>0</v>
      </c>
      <c r="O16" s="898" t="s">
        <v>40</v>
      </c>
      <c r="P16" s="898">
        <v>9</v>
      </c>
      <c r="Q16" s="898" t="s">
        <v>2572</v>
      </c>
      <c r="R16" s="906"/>
      <c r="S16" s="901">
        <v>44928</v>
      </c>
      <c r="T16" s="902">
        <v>45291</v>
      </c>
      <c r="U16" s="903" t="s">
        <v>2045</v>
      </c>
      <c r="V16" s="511"/>
      <c r="W16" s="904" t="s">
        <v>2003</v>
      </c>
      <c r="X16" s="534"/>
      <c r="Y16" s="534"/>
      <c r="Z16" s="511"/>
      <c r="AA16" s="511"/>
    </row>
    <row r="17" spans="1:27" ht="73.5" customHeight="1">
      <c r="A17" s="905"/>
      <c r="B17" s="1682"/>
      <c r="C17" s="897" t="s">
        <v>2573</v>
      </c>
      <c r="D17" s="897" t="s">
        <v>2574</v>
      </c>
      <c r="E17" s="896" t="s">
        <v>44</v>
      </c>
      <c r="F17" s="897" t="s">
        <v>38</v>
      </c>
      <c r="G17" s="897" t="s">
        <v>38</v>
      </c>
      <c r="H17" s="897" t="s">
        <v>38</v>
      </c>
      <c r="I17" s="897" t="s">
        <v>38</v>
      </c>
      <c r="J17" s="897" t="s">
        <v>38</v>
      </c>
      <c r="K17" s="896" t="s">
        <v>116</v>
      </c>
      <c r="L17" s="896" t="s">
        <v>2547</v>
      </c>
      <c r="M17" s="898" t="s">
        <v>314</v>
      </c>
      <c r="N17" s="899">
        <v>0</v>
      </c>
      <c r="O17" s="898" t="s">
        <v>40</v>
      </c>
      <c r="P17" s="898">
        <v>9</v>
      </c>
      <c r="Q17" s="898" t="s">
        <v>2575</v>
      </c>
      <c r="R17" s="906"/>
      <c r="S17" s="901">
        <v>44928</v>
      </c>
      <c r="T17" s="902">
        <v>45291</v>
      </c>
      <c r="U17" s="903" t="s">
        <v>2045</v>
      </c>
      <c r="V17" s="511"/>
      <c r="W17" s="904" t="s">
        <v>2003</v>
      </c>
      <c r="X17" s="534"/>
      <c r="Y17" s="534"/>
      <c r="Z17" s="511"/>
      <c r="AA17" s="511"/>
    </row>
    <row r="18" spans="1:27" ht="88.5" customHeight="1">
      <c r="A18" s="905"/>
      <c r="B18" s="1682"/>
      <c r="C18" s="907" t="s">
        <v>2576</v>
      </c>
      <c r="D18" s="895" t="s">
        <v>2577</v>
      </c>
      <c r="E18" s="896" t="s">
        <v>44</v>
      </c>
      <c r="F18" s="897" t="s">
        <v>38</v>
      </c>
      <c r="G18" s="897" t="s">
        <v>38</v>
      </c>
      <c r="H18" s="897" t="s">
        <v>38</v>
      </c>
      <c r="I18" s="897" t="s">
        <v>38</v>
      </c>
      <c r="J18" s="897" t="s">
        <v>38</v>
      </c>
      <c r="K18" s="896" t="s">
        <v>2578</v>
      </c>
      <c r="L18" s="896" t="s">
        <v>2547</v>
      </c>
      <c r="M18" s="898" t="s">
        <v>314</v>
      </c>
      <c r="N18" s="899">
        <v>0</v>
      </c>
      <c r="O18" s="898" t="s">
        <v>40</v>
      </c>
      <c r="P18" s="898">
        <v>8</v>
      </c>
      <c r="Q18" s="898" t="s">
        <v>2579</v>
      </c>
      <c r="R18" s="906"/>
      <c r="S18" s="901">
        <v>44928</v>
      </c>
      <c r="T18" s="902">
        <v>45291</v>
      </c>
      <c r="U18" s="903" t="s">
        <v>2045</v>
      </c>
      <c r="V18" s="511"/>
      <c r="W18" s="904" t="s">
        <v>2003</v>
      </c>
      <c r="X18" s="534"/>
      <c r="Y18" s="534"/>
      <c r="Z18" s="511"/>
      <c r="AA18" s="511"/>
    </row>
    <row r="19" spans="1:27" ht="69" customHeight="1">
      <c r="A19" s="905"/>
      <c r="B19" s="1682"/>
      <c r="C19" s="2073" t="s">
        <v>2580</v>
      </c>
      <c r="D19" s="908" t="s">
        <v>2581</v>
      </c>
      <c r="E19" s="909" t="s">
        <v>44</v>
      </c>
      <c r="F19" s="896" t="s">
        <v>38</v>
      </c>
      <c r="G19" s="896" t="s">
        <v>38</v>
      </c>
      <c r="H19" s="896" t="s">
        <v>38</v>
      </c>
      <c r="I19" s="896" t="s">
        <v>38</v>
      </c>
      <c r="J19" s="896" t="s">
        <v>38</v>
      </c>
      <c r="K19" s="896" t="s">
        <v>2582</v>
      </c>
      <c r="L19" s="896" t="s">
        <v>2547</v>
      </c>
      <c r="M19" s="898" t="s">
        <v>314</v>
      </c>
      <c r="N19" s="899">
        <v>0</v>
      </c>
      <c r="O19" s="898" t="s">
        <v>40</v>
      </c>
      <c r="P19" s="2075"/>
      <c r="Q19" s="2075"/>
      <c r="R19" s="2076"/>
      <c r="S19" s="910"/>
      <c r="T19" s="911"/>
      <c r="U19" s="903" t="s">
        <v>2045</v>
      </c>
      <c r="V19" s="511"/>
      <c r="W19" s="904" t="s">
        <v>2003</v>
      </c>
      <c r="X19" s="534"/>
      <c r="Y19" s="534"/>
      <c r="Z19" s="511"/>
      <c r="AA19" s="511"/>
    </row>
    <row r="20" spans="1:27" ht="56.25" customHeight="1">
      <c r="A20" s="905"/>
      <c r="B20" s="1682"/>
      <c r="C20" s="2074"/>
      <c r="D20" s="912" t="s">
        <v>2583</v>
      </c>
      <c r="E20" s="533" t="s">
        <v>44</v>
      </c>
      <c r="F20" s="896" t="s">
        <v>38</v>
      </c>
      <c r="G20" s="896" t="s">
        <v>38</v>
      </c>
      <c r="H20" s="896" t="s">
        <v>38</v>
      </c>
      <c r="I20" s="896" t="s">
        <v>38</v>
      </c>
      <c r="J20" s="896" t="s">
        <v>38</v>
      </c>
      <c r="K20" s="896" t="s">
        <v>2582</v>
      </c>
      <c r="L20" s="896" t="s">
        <v>2547</v>
      </c>
      <c r="M20" s="898" t="s">
        <v>314</v>
      </c>
      <c r="N20" s="899">
        <v>0</v>
      </c>
      <c r="O20" s="898" t="s">
        <v>40</v>
      </c>
      <c r="P20" s="2066"/>
      <c r="Q20" s="2066"/>
      <c r="R20" s="2066"/>
      <c r="S20" s="910"/>
      <c r="T20" s="911"/>
      <c r="U20" s="903" t="s">
        <v>2045</v>
      </c>
      <c r="V20" s="511"/>
      <c r="W20" s="904" t="s">
        <v>2003</v>
      </c>
      <c r="X20" s="534"/>
      <c r="Y20" s="534"/>
      <c r="Z20" s="511"/>
      <c r="AA20" s="511"/>
    </row>
    <row r="21" spans="1:27" ht="60.75" customHeight="1">
      <c r="A21" s="905"/>
      <c r="B21" s="2077" t="s">
        <v>428</v>
      </c>
      <c r="C21" s="2079" t="s">
        <v>2584</v>
      </c>
      <c r="D21" s="913" t="s">
        <v>2585</v>
      </c>
      <c r="E21" s="914" t="s">
        <v>34</v>
      </c>
      <c r="F21" s="915" t="s">
        <v>1082</v>
      </c>
      <c r="G21" s="915" t="s">
        <v>2586</v>
      </c>
      <c r="H21" s="915" t="s">
        <v>2587</v>
      </c>
      <c r="I21" s="915" t="s">
        <v>2588</v>
      </c>
      <c r="J21" s="915" t="s">
        <v>2589</v>
      </c>
      <c r="K21" s="533" t="s">
        <v>885</v>
      </c>
      <c r="L21" s="916" t="s">
        <v>2590</v>
      </c>
      <c r="M21" s="898" t="s">
        <v>314</v>
      </c>
      <c r="N21" s="2081">
        <v>0</v>
      </c>
      <c r="O21" s="2082" t="s">
        <v>40</v>
      </c>
      <c r="P21" s="2084">
        <v>2</v>
      </c>
      <c r="Q21" s="2086" t="s">
        <v>2591</v>
      </c>
      <c r="R21" s="2076"/>
      <c r="S21" s="2087">
        <v>44929</v>
      </c>
      <c r="T21" s="2087">
        <v>45291</v>
      </c>
      <c r="U21" s="917" t="s">
        <v>2045</v>
      </c>
      <c r="V21" s="511"/>
      <c r="W21" s="904" t="s">
        <v>2003</v>
      </c>
      <c r="X21" s="534"/>
      <c r="Y21" s="534"/>
      <c r="Z21" s="511"/>
      <c r="AA21" s="511"/>
    </row>
    <row r="22" spans="1:27" ht="60.75" customHeight="1">
      <c r="A22" s="918"/>
      <c r="B22" s="2078"/>
      <c r="C22" s="2080"/>
      <c r="D22" s="919" t="s">
        <v>2592</v>
      </c>
      <c r="E22" s="916" t="s">
        <v>34</v>
      </c>
      <c r="F22" s="915" t="s">
        <v>1082</v>
      </c>
      <c r="G22" s="915" t="s">
        <v>2586</v>
      </c>
      <c r="H22" s="915" t="s">
        <v>2587</v>
      </c>
      <c r="I22" s="915" t="s">
        <v>2588</v>
      </c>
      <c r="J22" s="915" t="s">
        <v>2589</v>
      </c>
      <c r="K22" s="533" t="s">
        <v>885</v>
      </c>
      <c r="L22" s="916" t="s">
        <v>2590</v>
      </c>
      <c r="M22" s="898" t="s">
        <v>314</v>
      </c>
      <c r="N22" s="2072"/>
      <c r="O22" s="2083"/>
      <c r="P22" s="2085"/>
      <c r="Q22" s="2072"/>
      <c r="R22" s="2072"/>
      <c r="S22" s="2088"/>
      <c r="T22" s="2088"/>
      <c r="U22" s="917" t="s">
        <v>2045</v>
      </c>
      <c r="V22" s="511"/>
      <c r="W22" s="904" t="s">
        <v>2003</v>
      </c>
      <c r="X22" s="534"/>
      <c r="Y22" s="534"/>
      <c r="Z22" s="511"/>
      <c r="AA22" s="511"/>
    </row>
    <row r="23" spans="1:27" ht="93" customHeight="1">
      <c r="A23" s="920"/>
      <c r="B23" s="2089" t="s">
        <v>2593</v>
      </c>
      <c r="C23" s="2090" t="s">
        <v>2594</v>
      </c>
      <c r="D23" s="921" t="s">
        <v>2595</v>
      </c>
      <c r="E23" s="916" t="s">
        <v>34</v>
      </c>
      <c r="F23" s="915" t="s">
        <v>1082</v>
      </c>
      <c r="G23" s="915" t="s">
        <v>2586</v>
      </c>
      <c r="H23" s="915" t="s">
        <v>2587</v>
      </c>
      <c r="I23" s="915" t="s">
        <v>2588</v>
      </c>
      <c r="J23" s="915" t="s">
        <v>2589</v>
      </c>
      <c r="K23" s="533" t="s">
        <v>885</v>
      </c>
      <c r="L23" s="916" t="s">
        <v>2590</v>
      </c>
      <c r="M23" s="898" t="s">
        <v>314</v>
      </c>
      <c r="N23" s="899">
        <v>0</v>
      </c>
      <c r="O23" s="511" t="s">
        <v>40</v>
      </c>
      <c r="P23" s="922">
        <v>1</v>
      </c>
      <c r="Q23" s="922" t="s">
        <v>2596</v>
      </c>
      <c r="R23" s="923"/>
      <c r="S23" s="924">
        <v>44929</v>
      </c>
      <c r="T23" s="925">
        <v>45291</v>
      </c>
      <c r="U23" s="926">
        <v>777106</v>
      </c>
      <c r="V23" s="511"/>
      <c r="W23" s="904" t="s">
        <v>2003</v>
      </c>
      <c r="X23" s="534"/>
      <c r="Y23" s="534"/>
      <c r="Z23" s="2092"/>
      <c r="AA23" s="511"/>
    </row>
    <row r="24" spans="1:27" ht="93" customHeight="1">
      <c r="A24" s="927"/>
      <c r="B24" s="2089"/>
      <c r="C24" s="2090"/>
      <c r="D24" s="928" t="s">
        <v>2597</v>
      </c>
      <c r="E24" s="916" t="s">
        <v>34</v>
      </c>
      <c r="F24" s="915" t="s">
        <v>1082</v>
      </c>
      <c r="G24" s="915" t="s">
        <v>2586</v>
      </c>
      <c r="H24" s="915" t="s">
        <v>2587</v>
      </c>
      <c r="I24" s="915" t="s">
        <v>2588</v>
      </c>
      <c r="J24" s="915" t="s">
        <v>2589</v>
      </c>
      <c r="K24" s="533" t="s">
        <v>885</v>
      </c>
      <c r="L24" s="916" t="s">
        <v>2590</v>
      </c>
      <c r="M24" s="898" t="s">
        <v>314</v>
      </c>
      <c r="N24" s="899">
        <v>0</v>
      </c>
      <c r="O24" s="511" t="s">
        <v>40</v>
      </c>
      <c r="P24" s="929">
        <v>1500</v>
      </c>
      <c r="Q24" s="929" t="s">
        <v>2598</v>
      </c>
      <c r="R24" s="923"/>
      <c r="S24" s="924">
        <v>44929</v>
      </c>
      <c r="T24" s="925">
        <v>45291</v>
      </c>
      <c r="U24" s="926">
        <v>777106</v>
      </c>
      <c r="V24" s="511"/>
      <c r="W24" s="904" t="s">
        <v>2003</v>
      </c>
      <c r="X24" s="534"/>
      <c r="Y24" s="534"/>
      <c r="Z24" s="2093"/>
      <c r="AA24" s="511"/>
    </row>
    <row r="25" spans="1:27" ht="117" customHeight="1">
      <c r="A25" s="927"/>
      <c r="B25" s="2089"/>
      <c r="C25" s="2090"/>
      <c r="D25" s="928" t="s">
        <v>2599</v>
      </c>
      <c r="E25" s="916" t="s">
        <v>34</v>
      </c>
      <c r="F25" s="915" t="s">
        <v>1082</v>
      </c>
      <c r="G25" s="915" t="s">
        <v>2586</v>
      </c>
      <c r="H25" s="915" t="s">
        <v>2587</v>
      </c>
      <c r="I25" s="915" t="s">
        <v>2588</v>
      </c>
      <c r="J25" s="915" t="s">
        <v>2589</v>
      </c>
      <c r="K25" s="533" t="s">
        <v>885</v>
      </c>
      <c r="L25" s="916" t="s">
        <v>2590</v>
      </c>
      <c r="M25" s="898" t="s">
        <v>314</v>
      </c>
      <c r="N25" s="899">
        <v>0</v>
      </c>
      <c r="O25" s="511" t="s">
        <v>40</v>
      </c>
      <c r="P25" s="929">
        <v>300</v>
      </c>
      <c r="Q25" s="929" t="s">
        <v>2600</v>
      </c>
      <c r="R25" s="923"/>
      <c r="S25" s="924">
        <v>44929</v>
      </c>
      <c r="T25" s="925">
        <v>45291</v>
      </c>
      <c r="U25" s="926">
        <v>777106</v>
      </c>
      <c r="V25" s="511"/>
      <c r="W25" s="904" t="s">
        <v>2003</v>
      </c>
      <c r="X25" s="534"/>
      <c r="Y25" s="534"/>
      <c r="Z25" s="2093"/>
      <c r="AA25" s="511"/>
    </row>
    <row r="26" spans="1:27" ht="57" customHeight="1">
      <c r="A26" s="927"/>
      <c r="B26" s="2089"/>
      <c r="C26" s="2090"/>
      <c r="D26" s="928" t="s">
        <v>2601</v>
      </c>
      <c r="E26" s="916" t="s">
        <v>34</v>
      </c>
      <c r="F26" s="915" t="s">
        <v>1082</v>
      </c>
      <c r="G26" s="915" t="s">
        <v>2586</v>
      </c>
      <c r="H26" s="915" t="s">
        <v>2587</v>
      </c>
      <c r="I26" s="915" t="s">
        <v>2588</v>
      </c>
      <c r="J26" s="915" t="s">
        <v>2589</v>
      </c>
      <c r="K26" s="533" t="s">
        <v>885</v>
      </c>
      <c r="L26" s="916" t="s">
        <v>2590</v>
      </c>
      <c r="M26" s="898" t="s">
        <v>314</v>
      </c>
      <c r="N26" s="899">
        <v>0</v>
      </c>
      <c r="O26" s="511" t="s">
        <v>40</v>
      </c>
      <c r="P26" s="929">
        <v>5000</v>
      </c>
      <c r="Q26" s="929" t="s">
        <v>2602</v>
      </c>
      <c r="R26" s="923"/>
      <c r="S26" s="924">
        <v>44929</v>
      </c>
      <c r="T26" s="925">
        <v>45291</v>
      </c>
      <c r="U26" s="926">
        <v>777106</v>
      </c>
      <c r="V26" s="511"/>
      <c r="W26" s="904" t="s">
        <v>2003</v>
      </c>
      <c r="X26" s="534"/>
      <c r="Y26" s="534"/>
      <c r="Z26" s="2093"/>
      <c r="AA26" s="511"/>
    </row>
    <row r="27" spans="1:27" ht="57" customHeight="1">
      <c r="A27" s="927"/>
      <c r="B27" s="2089"/>
      <c r="C27" s="2090"/>
      <c r="D27" s="928" t="s">
        <v>2603</v>
      </c>
      <c r="E27" s="916" t="s">
        <v>34</v>
      </c>
      <c r="F27" s="915" t="s">
        <v>1082</v>
      </c>
      <c r="G27" s="915" t="s">
        <v>2586</v>
      </c>
      <c r="H27" s="915" t="s">
        <v>2587</v>
      </c>
      <c r="I27" s="915" t="s">
        <v>2588</v>
      </c>
      <c r="J27" s="915" t="s">
        <v>2589</v>
      </c>
      <c r="K27" s="533" t="s">
        <v>885</v>
      </c>
      <c r="L27" s="916" t="s">
        <v>2590</v>
      </c>
      <c r="M27" s="898" t="s">
        <v>314</v>
      </c>
      <c r="N27" s="899">
        <v>0</v>
      </c>
      <c r="O27" s="511" t="s">
        <v>40</v>
      </c>
      <c r="P27" s="929">
        <v>12</v>
      </c>
      <c r="Q27" s="929" t="s">
        <v>2604</v>
      </c>
      <c r="R27" s="923"/>
      <c r="S27" s="2094">
        <v>44929</v>
      </c>
      <c r="T27" s="2096">
        <v>45291</v>
      </c>
      <c r="U27" s="926">
        <v>777106</v>
      </c>
      <c r="V27" s="511"/>
      <c r="W27" s="904" t="s">
        <v>2003</v>
      </c>
      <c r="X27" s="534"/>
      <c r="Y27" s="534"/>
      <c r="Z27" s="2093"/>
      <c r="AA27" s="511"/>
    </row>
    <row r="28" spans="1:27" ht="51" customHeight="1">
      <c r="A28" s="927"/>
      <c r="B28" s="2089"/>
      <c r="C28" s="2090"/>
      <c r="D28" s="928" t="s">
        <v>2605</v>
      </c>
      <c r="E28" s="916" t="s">
        <v>34</v>
      </c>
      <c r="F28" s="915" t="s">
        <v>1082</v>
      </c>
      <c r="G28" s="915" t="s">
        <v>2586</v>
      </c>
      <c r="H28" s="915" t="s">
        <v>2587</v>
      </c>
      <c r="I28" s="915" t="s">
        <v>2588</v>
      </c>
      <c r="J28" s="915" t="s">
        <v>2589</v>
      </c>
      <c r="K28" s="533" t="s">
        <v>885</v>
      </c>
      <c r="L28" s="916" t="s">
        <v>2590</v>
      </c>
      <c r="M28" s="898" t="s">
        <v>314</v>
      </c>
      <c r="N28" s="899">
        <v>0</v>
      </c>
      <c r="O28" s="511" t="s">
        <v>40</v>
      </c>
      <c r="P28" s="929">
        <v>1</v>
      </c>
      <c r="Q28" s="929" t="s">
        <v>2606</v>
      </c>
      <c r="R28" s="923"/>
      <c r="S28" s="2095"/>
      <c r="T28" s="2088"/>
      <c r="U28" s="926">
        <v>777106</v>
      </c>
      <c r="V28" s="511"/>
      <c r="W28" s="904" t="s">
        <v>2003</v>
      </c>
      <c r="X28" s="534"/>
      <c r="Y28" s="534"/>
      <c r="Z28" s="2093"/>
      <c r="AA28" s="511"/>
    </row>
    <row r="29" spans="1:27" ht="57.75" customHeight="1">
      <c r="A29" s="927"/>
      <c r="B29" s="2089"/>
      <c r="C29" s="2090"/>
      <c r="D29" s="930" t="s">
        <v>2607</v>
      </c>
      <c r="E29" s="916" t="s">
        <v>34</v>
      </c>
      <c r="F29" s="915" t="s">
        <v>1082</v>
      </c>
      <c r="G29" s="915" t="s">
        <v>2586</v>
      </c>
      <c r="H29" s="915" t="s">
        <v>2587</v>
      </c>
      <c r="I29" s="915" t="s">
        <v>2588</v>
      </c>
      <c r="J29" s="915" t="s">
        <v>2589</v>
      </c>
      <c r="K29" s="533" t="s">
        <v>885</v>
      </c>
      <c r="L29" s="916" t="s">
        <v>2590</v>
      </c>
      <c r="M29" s="898" t="s">
        <v>314</v>
      </c>
      <c r="N29" s="899">
        <v>0</v>
      </c>
      <c r="O29" s="931" t="s">
        <v>40</v>
      </c>
      <c r="P29" s="932">
        <v>3</v>
      </c>
      <c r="Q29" s="932" t="s">
        <v>2608</v>
      </c>
      <c r="R29" s="933"/>
      <c r="S29" s="2094">
        <v>44929</v>
      </c>
      <c r="T29" s="2096">
        <v>45291</v>
      </c>
      <c r="U29" s="926">
        <v>777106</v>
      </c>
      <c r="V29" s="511"/>
      <c r="W29" s="904" t="s">
        <v>2003</v>
      </c>
      <c r="X29" s="534"/>
      <c r="Y29" s="534"/>
      <c r="Z29" s="2093"/>
      <c r="AA29" s="511"/>
    </row>
    <row r="30" spans="1:27" ht="71.25" customHeight="1">
      <c r="A30" s="927"/>
      <c r="B30" s="2089"/>
      <c r="C30" s="2090"/>
      <c r="D30" s="934" t="s">
        <v>2609</v>
      </c>
      <c r="E30" s="916" t="s">
        <v>34</v>
      </c>
      <c r="F30" s="915" t="s">
        <v>1082</v>
      </c>
      <c r="G30" s="915" t="s">
        <v>2586</v>
      </c>
      <c r="H30" s="915" t="s">
        <v>2587</v>
      </c>
      <c r="I30" s="915" t="s">
        <v>2588</v>
      </c>
      <c r="J30" s="915" t="s">
        <v>2589</v>
      </c>
      <c r="K30" s="533" t="s">
        <v>885</v>
      </c>
      <c r="L30" s="916" t="s">
        <v>2590</v>
      </c>
      <c r="M30" s="898" t="s">
        <v>314</v>
      </c>
      <c r="N30" s="899">
        <v>0</v>
      </c>
      <c r="O30" s="935" t="s">
        <v>46</v>
      </c>
      <c r="P30" s="936">
        <v>1500</v>
      </c>
      <c r="Q30" s="936" t="s">
        <v>2610</v>
      </c>
      <c r="R30" s="906"/>
      <c r="S30" s="2095"/>
      <c r="T30" s="2088"/>
      <c r="U30" s="937">
        <v>777106</v>
      </c>
      <c r="V30" s="511"/>
      <c r="W30" s="904" t="s">
        <v>2003</v>
      </c>
      <c r="X30" s="534"/>
      <c r="Y30" s="534"/>
      <c r="Z30" s="2093"/>
      <c r="AA30" s="511"/>
    </row>
    <row r="31" spans="1:27" ht="114.75" customHeight="1">
      <c r="A31" s="938"/>
      <c r="B31" s="2089"/>
      <c r="C31" s="2091"/>
      <c r="D31" s="939" t="s">
        <v>2611</v>
      </c>
      <c r="E31" s="916" t="s">
        <v>34</v>
      </c>
      <c r="F31" s="915" t="s">
        <v>1082</v>
      </c>
      <c r="G31" s="915" t="s">
        <v>2586</v>
      </c>
      <c r="H31" s="915" t="s">
        <v>2587</v>
      </c>
      <c r="I31" s="915" t="s">
        <v>2588</v>
      </c>
      <c r="J31" s="915" t="s">
        <v>2589</v>
      </c>
      <c r="K31" s="940" t="s">
        <v>2612</v>
      </c>
      <c r="L31" s="916" t="s">
        <v>2590</v>
      </c>
      <c r="M31" s="898" t="s">
        <v>314</v>
      </c>
      <c r="N31" s="899">
        <v>0</v>
      </c>
      <c r="O31" s="935" t="s">
        <v>40</v>
      </c>
      <c r="P31" s="941">
        <v>1</v>
      </c>
      <c r="Q31" s="935" t="s">
        <v>2613</v>
      </c>
      <c r="R31" s="942"/>
      <c r="S31" s="943">
        <v>44972</v>
      </c>
      <c r="T31" s="943">
        <v>45122</v>
      </c>
      <c r="U31" s="937">
        <v>777106</v>
      </c>
      <c r="V31" s="511"/>
      <c r="W31" s="904" t="s">
        <v>2003</v>
      </c>
      <c r="X31" s="534"/>
      <c r="Y31" s="534"/>
      <c r="Z31" s="944"/>
      <c r="AA31" s="945"/>
    </row>
    <row r="32" spans="1:27" ht="72" customHeight="1">
      <c r="A32" s="946"/>
      <c r="B32" s="2097" t="s">
        <v>2614</v>
      </c>
      <c r="C32" s="2098" t="s">
        <v>2615</v>
      </c>
      <c r="D32" s="947" t="s">
        <v>2616</v>
      </c>
      <c r="E32" s="948" t="s">
        <v>44</v>
      </c>
      <c r="F32" s="949" t="s">
        <v>1082</v>
      </c>
      <c r="G32" s="949" t="s">
        <v>2586</v>
      </c>
      <c r="H32" s="949" t="s">
        <v>2587</v>
      </c>
      <c r="I32" s="949" t="s">
        <v>2588</v>
      </c>
      <c r="J32" s="949" t="s">
        <v>2589</v>
      </c>
      <c r="K32" s="909" t="s">
        <v>885</v>
      </c>
      <c r="L32" s="916" t="s">
        <v>2590</v>
      </c>
      <c r="M32" s="898" t="s">
        <v>314</v>
      </c>
      <c r="N32" s="899">
        <v>0</v>
      </c>
      <c r="O32" s="950" t="s">
        <v>46</v>
      </c>
      <c r="P32" s="951">
        <v>1</v>
      </c>
      <c r="Q32" s="947" t="s">
        <v>2617</v>
      </c>
      <c r="R32" s="952"/>
      <c r="S32" s="953">
        <v>44977</v>
      </c>
      <c r="T32" s="954">
        <v>45271</v>
      </c>
      <c r="U32" s="955">
        <v>777.10599999999999</v>
      </c>
      <c r="V32" s="511"/>
      <c r="W32" s="904" t="s">
        <v>2003</v>
      </c>
      <c r="X32" s="534"/>
      <c r="Y32" s="534"/>
      <c r="Z32" s="2092"/>
      <c r="AA32" s="511"/>
    </row>
    <row r="33" spans="1:27" ht="132.6" customHeight="1">
      <c r="A33" s="905"/>
      <c r="B33" s="2089"/>
      <c r="C33" s="2099"/>
      <c r="D33" s="947" t="s">
        <v>2618</v>
      </c>
      <c r="E33" s="948" t="s">
        <v>44</v>
      </c>
      <c r="F33" s="949" t="s">
        <v>1082</v>
      </c>
      <c r="G33" s="949" t="s">
        <v>2586</v>
      </c>
      <c r="H33" s="949" t="s">
        <v>2587</v>
      </c>
      <c r="I33" s="949" t="s">
        <v>2588</v>
      </c>
      <c r="J33" s="949" t="s">
        <v>2589</v>
      </c>
      <c r="K33" s="909" t="s">
        <v>885</v>
      </c>
      <c r="L33" s="916" t="s">
        <v>2590</v>
      </c>
      <c r="M33" s="898" t="s">
        <v>314</v>
      </c>
      <c r="N33" s="899">
        <v>0</v>
      </c>
      <c r="O33" s="950" t="s">
        <v>46</v>
      </c>
      <c r="P33" s="956">
        <v>1</v>
      </c>
      <c r="Q33" s="957" t="s">
        <v>2619</v>
      </c>
      <c r="R33" s="958"/>
      <c r="S33" s="953">
        <v>44977</v>
      </c>
      <c r="T33" s="954">
        <v>45209</v>
      </c>
      <c r="U33" s="955">
        <v>777.10599999999999</v>
      </c>
      <c r="V33" s="511"/>
      <c r="W33" s="904" t="s">
        <v>2003</v>
      </c>
      <c r="X33" s="534"/>
      <c r="Y33" s="534"/>
      <c r="Z33" s="2093"/>
      <c r="AA33" s="511"/>
    </row>
    <row r="34" spans="1:27" ht="87" customHeight="1">
      <c r="A34" s="905"/>
      <c r="B34" s="2089"/>
      <c r="C34" s="2099"/>
      <c r="D34" s="947" t="s">
        <v>2620</v>
      </c>
      <c r="E34" s="948" t="s">
        <v>44</v>
      </c>
      <c r="F34" s="949" t="s">
        <v>1082</v>
      </c>
      <c r="G34" s="949" t="s">
        <v>2586</v>
      </c>
      <c r="H34" s="949" t="s">
        <v>2587</v>
      </c>
      <c r="I34" s="949" t="s">
        <v>2588</v>
      </c>
      <c r="J34" s="949" t="s">
        <v>2589</v>
      </c>
      <c r="K34" s="909" t="s">
        <v>885</v>
      </c>
      <c r="L34" s="916" t="s">
        <v>2590</v>
      </c>
      <c r="M34" s="898" t="s">
        <v>314</v>
      </c>
      <c r="N34" s="899">
        <v>0</v>
      </c>
      <c r="O34" s="950" t="s">
        <v>46</v>
      </c>
      <c r="P34" s="956">
        <v>1</v>
      </c>
      <c r="Q34" s="947" t="s">
        <v>2621</v>
      </c>
      <c r="R34" s="958"/>
      <c r="S34" s="953">
        <v>44977</v>
      </c>
      <c r="T34" s="954">
        <v>41589</v>
      </c>
      <c r="U34" s="955">
        <v>777.10599999999999</v>
      </c>
      <c r="V34" s="511"/>
      <c r="W34" s="904" t="s">
        <v>2003</v>
      </c>
      <c r="X34" s="534"/>
      <c r="Y34" s="534"/>
      <c r="Z34" s="2093"/>
      <c r="AA34" s="511"/>
    </row>
    <row r="35" spans="1:27" ht="78.599999999999994" customHeight="1">
      <c r="A35" s="905"/>
      <c r="B35" s="2089"/>
      <c r="C35" s="2099"/>
      <c r="D35" s="947" t="s">
        <v>2622</v>
      </c>
      <c r="E35" s="948" t="s">
        <v>44</v>
      </c>
      <c r="F35" s="949" t="s">
        <v>1082</v>
      </c>
      <c r="G35" s="949" t="s">
        <v>2586</v>
      </c>
      <c r="H35" s="949" t="s">
        <v>2587</v>
      </c>
      <c r="I35" s="949" t="s">
        <v>2588</v>
      </c>
      <c r="J35" s="949" t="s">
        <v>2589</v>
      </c>
      <c r="K35" s="909" t="s">
        <v>885</v>
      </c>
      <c r="L35" s="916" t="s">
        <v>2590</v>
      </c>
      <c r="M35" s="898" t="s">
        <v>314</v>
      </c>
      <c r="N35" s="899">
        <v>0</v>
      </c>
      <c r="O35" s="950" t="s">
        <v>46</v>
      </c>
      <c r="P35" s="956">
        <v>5</v>
      </c>
      <c r="Q35" s="947" t="s">
        <v>2623</v>
      </c>
      <c r="R35" s="958"/>
      <c r="S35" s="953">
        <v>45051</v>
      </c>
      <c r="T35" s="954">
        <v>45288</v>
      </c>
      <c r="U35" s="955">
        <v>777.10599999999999</v>
      </c>
      <c r="V35" s="511"/>
      <c r="W35" s="904" t="s">
        <v>2003</v>
      </c>
      <c r="X35" s="534"/>
      <c r="Y35" s="534"/>
      <c r="Z35" s="2101"/>
      <c r="AA35" s="511"/>
    </row>
    <row r="36" spans="1:27" ht="80.099999999999994" customHeight="1">
      <c r="A36" s="905"/>
      <c r="B36" s="2089"/>
      <c r="C36" s="2099"/>
      <c r="D36" s="959" t="s">
        <v>2624</v>
      </c>
      <c r="E36" s="948" t="s">
        <v>44</v>
      </c>
      <c r="F36" s="949" t="s">
        <v>1082</v>
      </c>
      <c r="G36" s="949" t="s">
        <v>2586</v>
      </c>
      <c r="H36" s="949" t="s">
        <v>2587</v>
      </c>
      <c r="I36" s="949" t="s">
        <v>2588</v>
      </c>
      <c r="J36" s="949" t="s">
        <v>2589</v>
      </c>
      <c r="K36" s="909" t="s">
        <v>885</v>
      </c>
      <c r="L36" s="916" t="s">
        <v>2590</v>
      </c>
      <c r="M36" s="898" t="s">
        <v>314</v>
      </c>
      <c r="N36" s="899">
        <v>0</v>
      </c>
      <c r="O36" s="511" t="s">
        <v>40</v>
      </c>
      <c r="P36" s="960">
        <v>10</v>
      </c>
      <c r="Q36" s="961" t="s">
        <v>2625</v>
      </c>
      <c r="R36" s="294"/>
      <c r="S36" s="962">
        <v>44988</v>
      </c>
      <c r="T36" s="954">
        <v>45288</v>
      </c>
      <c r="U36" s="955">
        <v>777.10599999999999</v>
      </c>
      <c r="V36" s="511"/>
      <c r="W36" s="904" t="s">
        <v>2003</v>
      </c>
      <c r="X36" s="534"/>
      <c r="Y36" s="534"/>
      <c r="Z36" s="963"/>
      <c r="AA36" s="511"/>
    </row>
    <row r="37" spans="1:27" ht="112.5" customHeight="1">
      <c r="A37" s="905"/>
      <c r="B37" s="2089"/>
      <c r="C37" s="2099"/>
      <c r="D37" s="964" t="s">
        <v>2626</v>
      </c>
      <c r="E37" s="948" t="s">
        <v>44</v>
      </c>
      <c r="F37" s="949" t="s">
        <v>1082</v>
      </c>
      <c r="G37" s="949" t="s">
        <v>2586</v>
      </c>
      <c r="H37" s="949" t="s">
        <v>2587</v>
      </c>
      <c r="I37" s="949" t="s">
        <v>2588</v>
      </c>
      <c r="J37" s="949" t="s">
        <v>2589</v>
      </c>
      <c r="K37" s="909" t="s">
        <v>885</v>
      </c>
      <c r="L37" s="916" t="s">
        <v>2590</v>
      </c>
      <c r="M37" s="898" t="s">
        <v>314</v>
      </c>
      <c r="N37" s="899">
        <v>0</v>
      </c>
      <c r="O37" s="511" t="s">
        <v>40</v>
      </c>
      <c r="P37" s="965">
        <v>30</v>
      </c>
      <c r="Q37" s="961" t="s">
        <v>2627</v>
      </c>
      <c r="R37" s="294"/>
      <c r="S37" s="962">
        <v>44988</v>
      </c>
      <c r="T37" s="954">
        <v>45288</v>
      </c>
      <c r="U37" s="955">
        <v>777.10599999999999</v>
      </c>
      <c r="V37" s="511"/>
      <c r="W37" s="904" t="s">
        <v>2003</v>
      </c>
      <c r="X37" s="534"/>
      <c r="Y37" s="534"/>
      <c r="Z37" s="963"/>
      <c r="AA37" s="511"/>
    </row>
    <row r="38" spans="1:27" ht="177.6" customHeight="1">
      <c r="A38" s="966"/>
      <c r="B38" s="2089"/>
      <c r="C38" s="2100"/>
      <c r="D38" s="964" t="s">
        <v>2628</v>
      </c>
      <c r="E38" s="948" t="s">
        <v>44</v>
      </c>
      <c r="F38" s="949" t="s">
        <v>1082</v>
      </c>
      <c r="G38" s="949" t="s">
        <v>2586</v>
      </c>
      <c r="H38" s="949" t="s">
        <v>2587</v>
      </c>
      <c r="I38" s="949" t="s">
        <v>2588</v>
      </c>
      <c r="J38" s="949" t="s">
        <v>2589</v>
      </c>
      <c r="K38" s="909" t="s">
        <v>885</v>
      </c>
      <c r="L38" s="916" t="s">
        <v>2590</v>
      </c>
      <c r="M38" s="898" t="s">
        <v>314</v>
      </c>
      <c r="N38" s="899">
        <v>0</v>
      </c>
      <c r="O38" s="931" t="s">
        <v>46</v>
      </c>
      <c r="P38" s="967">
        <v>50</v>
      </c>
      <c r="Q38" s="961" t="s">
        <v>2629</v>
      </c>
      <c r="R38" s="294"/>
      <c r="S38" s="968">
        <v>44988</v>
      </c>
      <c r="T38" s="954">
        <v>45288</v>
      </c>
      <c r="U38" s="955">
        <v>777.10599999999999</v>
      </c>
      <c r="V38" s="511"/>
      <c r="W38" s="904" t="s">
        <v>2003</v>
      </c>
      <c r="X38" s="534"/>
      <c r="Y38" s="534"/>
      <c r="Z38" s="963"/>
      <c r="AA38" s="511"/>
    </row>
    <row r="39" spans="1:27" ht="63.6" customHeight="1">
      <c r="A39" s="969"/>
      <c r="B39" s="2102" t="s">
        <v>2630</v>
      </c>
      <c r="C39" s="970" t="s">
        <v>2631</v>
      </c>
      <c r="D39" s="971" t="s">
        <v>2632</v>
      </c>
      <c r="E39" s="972" t="s">
        <v>34</v>
      </c>
      <c r="F39" s="973" t="s">
        <v>1082</v>
      </c>
      <c r="G39" s="973" t="s">
        <v>2586</v>
      </c>
      <c r="H39" s="973" t="s">
        <v>2587</v>
      </c>
      <c r="I39" s="973" t="s">
        <v>2588</v>
      </c>
      <c r="J39" s="973" t="s">
        <v>2589</v>
      </c>
      <c r="K39" s="940" t="s">
        <v>885</v>
      </c>
      <c r="L39" s="916" t="s">
        <v>2633</v>
      </c>
      <c r="M39" s="974" t="s">
        <v>314</v>
      </c>
      <c r="N39" s="975">
        <v>0</v>
      </c>
      <c r="O39" s="935" t="s">
        <v>40</v>
      </c>
      <c r="P39" s="976">
        <v>1</v>
      </c>
      <c r="Q39" s="935" t="s">
        <v>2634</v>
      </c>
      <c r="R39" s="294"/>
      <c r="S39" s="977">
        <v>44929</v>
      </c>
      <c r="T39" s="978">
        <v>45260</v>
      </c>
      <c r="U39" s="955">
        <v>777.10599999999999</v>
      </c>
      <c r="V39" s="511"/>
      <c r="W39" s="904" t="s">
        <v>2003</v>
      </c>
      <c r="X39" s="534"/>
      <c r="Y39" s="534"/>
      <c r="Z39" s="963"/>
      <c r="AA39" s="511"/>
    </row>
    <row r="40" spans="1:27" ht="50.1" customHeight="1">
      <c r="A40" s="979"/>
      <c r="B40" s="2103"/>
      <c r="C40" s="2105" t="s">
        <v>2635</v>
      </c>
      <c r="D40" s="980" t="s">
        <v>2636</v>
      </c>
      <c r="E40" s="972" t="s">
        <v>34</v>
      </c>
      <c r="F40" s="973" t="s">
        <v>1082</v>
      </c>
      <c r="G40" s="973" t="s">
        <v>2586</v>
      </c>
      <c r="H40" s="973" t="s">
        <v>2587</v>
      </c>
      <c r="I40" s="973" t="s">
        <v>2588</v>
      </c>
      <c r="J40" s="973" t="s">
        <v>2589</v>
      </c>
      <c r="K40" s="940" t="s">
        <v>885</v>
      </c>
      <c r="L40" s="916" t="s">
        <v>2633</v>
      </c>
      <c r="M40" s="974" t="s">
        <v>314</v>
      </c>
      <c r="N40" s="975">
        <v>0</v>
      </c>
      <c r="O40" s="935" t="s">
        <v>46</v>
      </c>
      <c r="P40" s="2108">
        <v>1</v>
      </c>
      <c r="Q40" s="2109" t="s">
        <v>2637</v>
      </c>
      <c r="R40" s="294"/>
      <c r="S40" s="2112">
        <v>44950</v>
      </c>
      <c r="T40" s="2112">
        <v>45016</v>
      </c>
      <c r="U40" s="2115">
        <v>777.10599999999999</v>
      </c>
      <c r="V40" s="2092"/>
      <c r="W40" s="2118" t="s">
        <v>2003</v>
      </c>
      <c r="X40" s="534"/>
      <c r="Y40" s="534"/>
      <c r="Z40" s="963"/>
      <c r="AA40" s="511"/>
    </row>
    <row r="41" spans="1:27" ht="58.5" customHeight="1">
      <c r="A41" s="979"/>
      <c r="B41" s="2103"/>
      <c r="C41" s="2106"/>
      <c r="D41" s="980" t="s">
        <v>2638</v>
      </c>
      <c r="E41" s="972" t="s">
        <v>34</v>
      </c>
      <c r="F41" s="973" t="s">
        <v>1082</v>
      </c>
      <c r="G41" s="973" t="s">
        <v>2586</v>
      </c>
      <c r="H41" s="973" t="s">
        <v>2587</v>
      </c>
      <c r="I41" s="973" t="s">
        <v>2588</v>
      </c>
      <c r="J41" s="973" t="s">
        <v>2589</v>
      </c>
      <c r="K41" s="940" t="s">
        <v>885</v>
      </c>
      <c r="L41" s="916" t="s">
        <v>2633</v>
      </c>
      <c r="M41" s="974" t="s">
        <v>314</v>
      </c>
      <c r="N41" s="975">
        <v>0</v>
      </c>
      <c r="O41" s="935" t="s">
        <v>40</v>
      </c>
      <c r="P41" s="2108"/>
      <c r="Q41" s="2110"/>
      <c r="R41" s="294"/>
      <c r="S41" s="2113"/>
      <c r="T41" s="2113"/>
      <c r="U41" s="2116"/>
      <c r="V41" s="2121"/>
      <c r="W41" s="2119"/>
      <c r="X41" s="534"/>
      <c r="Y41" s="534"/>
      <c r="Z41" s="963"/>
      <c r="AA41" s="511"/>
    </row>
    <row r="42" spans="1:27" ht="50.45" customHeight="1">
      <c r="A42" s="979"/>
      <c r="B42" s="2103"/>
      <c r="C42" s="2106"/>
      <c r="D42" s="980" t="s">
        <v>2639</v>
      </c>
      <c r="E42" s="972" t="s">
        <v>34</v>
      </c>
      <c r="F42" s="973" t="s">
        <v>1082</v>
      </c>
      <c r="G42" s="973" t="s">
        <v>2586</v>
      </c>
      <c r="H42" s="973" t="s">
        <v>2587</v>
      </c>
      <c r="I42" s="973" t="s">
        <v>2588</v>
      </c>
      <c r="J42" s="973" t="s">
        <v>2589</v>
      </c>
      <c r="K42" s="940" t="s">
        <v>885</v>
      </c>
      <c r="L42" s="916" t="s">
        <v>2633</v>
      </c>
      <c r="M42" s="974" t="s">
        <v>314</v>
      </c>
      <c r="N42" s="975">
        <v>0</v>
      </c>
      <c r="O42" s="935" t="s">
        <v>46</v>
      </c>
      <c r="P42" s="2108"/>
      <c r="Q42" s="2110"/>
      <c r="R42" s="294"/>
      <c r="S42" s="2113"/>
      <c r="T42" s="2113"/>
      <c r="U42" s="2116"/>
      <c r="V42" s="2121"/>
      <c r="W42" s="2119"/>
      <c r="X42" s="534"/>
      <c r="Y42" s="534"/>
      <c r="Z42" s="963"/>
      <c r="AA42" s="511"/>
    </row>
    <row r="43" spans="1:27" ht="51" customHeight="1">
      <c r="A43" s="979"/>
      <c r="B43" s="2103"/>
      <c r="C43" s="2106"/>
      <c r="D43" s="980" t="s">
        <v>2640</v>
      </c>
      <c r="E43" s="972" t="s">
        <v>34</v>
      </c>
      <c r="F43" s="973" t="s">
        <v>1082</v>
      </c>
      <c r="G43" s="973" t="s">
        <v>2586</v>
      </c>
      <c r="H43" s="973" t="s">
        <v>2587</v>
      </c>
      <c r="I43" s="973" t="s">
        <v>2588</v>
      </c>
      <c r="J43" s="973" t="s">
        <v>2589</v>
      </c>
      <c r="K43" s="940" t="s">
        <v>885</v>
      </c>
      <c r="L43" s="916" t="s">
        <v>2633</v>
      </c>
      <c r="M43" s="974" t="s">
        <v>314</v>
      </c>
      <c r="N43" s="975">
        <v>0</v>
      </c>
      <c r="O43" s="935" t="s">
        <v>46</v>
      </c>
      <c r="P43" s="2108"/>
      <c r="Q43" s="2110"/>
      <c r="R43" s="294"/>
      <c r="S43" s="2113"/>
      <c r="T43" s="2113"/>
      <c r="U43" s="2116"/>
      <c r="V43" s="2121"/>
      <c r="W43" s="2119"/>
      <c r="X43" s="534"/>
      <c r="Y43" s="534"/>
      <c r="Z43" s="963"/>
      <c r="AA43" s="511"/>
    </row>
    <row r="44" spans="1:27" ht="55.5" customHeight="1">
      <c r="A44" s="979"/>
      <c r="B44" s="2103"/>
      <c r="C44" s="2106"/>
      <c r="D44" s="980" t="s">
        <v>2641</v>
      </c>
      <c r="E44" s="972" t="s">
        <v>34</v>
      </c>
      <c r="F44" s="973" t="s">
        <v>1082</v>
      </c>
      <c r="G44" s="973" t="s">
        <v>2586</v>
      </c>
      <c r="H44" s="973" t="s">
        <v>2587</v>
      </c>
      <c r="I44" s="973" t="s">
        <v>2588</v>
      </c>
      <c r="J44" s="973" t="s">
        <v>2589</v>
      </c>
      <c r="K44" s="940" t="s">
        <v>885</v>
      </c>
      <c r="L44" s="916" t="s">
        <v>2633</v>
      </c>
      <c r="M44" s="974" t="s">
        <v>314</v>
      </c>
      <c r="N44" s="975">
        <v>0</v>
      </c>
      <c r="O44" s="935" t="s">
        <v>46</v>
      </c>
      <c r="P44" s="2108"/>
      <c r="Q44" s="2110"/>
      <c r="R44" s="294"/>
      <c r="S44" s="2113"/>
      <c r="T44" s="2113"/>
      <c r="U44" s="2116"/>
      <c r="V44" s="2121"/>
      <c r="W44" s="2119"/>
      <c r="X44" s="534"/>
      <c r="Y44" s="534"/>
      <c r="Z44" s="963"/>
      <c r="AA44" s="511"/>
    </row>
    <row r="45" spans="1:27" ht="52.5" customHeight="1">
      <c r="A45" s="979"/>
      <c r="B45" s="2103"/>
      <c r="C45" s="2107"/>
      <c r="D45" s="980" t="s">
        <v>2642</v>
      </c>
      <c r="E45" s="972" t="s">
        <v>34</v>
      </c>
      <c r="F45" s="973" t="s">
        <v>1082</v>
      </c>
      <c r="G45" s="973" t="s">
        <v>2586</v>
      </c>
      <c r="H45" s="973" t="s">
        <v>2587</v>
      </c>
      <c r="I45" s="973" t="s">
        <v>2588</v>
      </c>
      <c r="J45" s="973" t="s">
        <v>2589</v>
      </c>
      <c r="K45" s="940" t="s">
        <v>885</v>
      </c>
      <c r="L45" s="916" t="s">
        <v>2633</v>
      </c>
      <c r="M45" s="974" t="s">
        <v>314</v>
      </c>
      <c r="N45" s="975">
        <v>0</v>
      </c>
      <c r="O45" s="935" t="s">
        <v>46</v>
      </c>
      <c r="P45" s="2108"/>
      <c r="Q45" s="2111"/>
      <c r="R45" s="294"/>
      <c r="S45" s="2114"/>
      <c r="T45" s="2114"/>
      <c r="U45" s="2117"/>
      <c r="V45" s="2122"/>
      <c r="W45" s="2120"/>
      <c r="X45" s="534"/>
      <c r="Y45" s="534"/>
      <c r="Z45" s="963"/>
      <c r="AA45" s="511"/>
    </row>
    <row r="46" spans="1:27" ht="42.6" customHeight="1">
      <c r="A46" s="979"/>
      <c r="B46" s="2103"/>
      <c r="C46" s="2123" t="s">
        <v>2643</v>
      </c>
      <c r="D46" s="981" t="s">
        <v>2644</v>
      </c>
      <c r="E46" s="972" t="s">
        <v>34</v>
      </c>
      <c r="F46" s="973" t="s">
        <v>1082</v>
      </c>
      <c r="G46" s="973" t="s">
        <v>2586</v>
      </c>
      <c r="H46" s="973" t="s">
        <v>2587</v>
      </c>
      <c r="I46" s="973" t="s">
        <v>2588</v>
      </c>
      <c r="J46" s="973" t="s">
        <v>2589</v>
      </c>
      <c r="K46" s="940" t="s">
        <v>885</v>
      </c>
      <c r="L46" s="916" t="s">
        <v>2633</v>
      </c>
      <c r="M46" s="974" t="s">
        <v>314</v>
      </c>
      <c r="N46" s="975">
        <v>0</v>
      </c>
      <c r="O46" s="935" t="s">
        <v>46</v>
      </c>
      <c r="P46" s="2108">
        <v>1</v>
      </c>
      <c r="Q46" s="2109" t="s">
        <v>2645</v>
      </c>
      <c r="R46" s="294"/>
      <c r="S46" s="2125">
        <v>44978</v>
      </c>
      <c r="T46" s="2125">
        <v>45169</v>
      </c>
      <c r="U46" s="2115">
        <v>777.10599999999999</v>
      </c>
      <c r="V46" s="2092"/>
      <c r="W46" s="2118" t="s">
        <v>2003</v>
      </c>
      <c r="X46" s="534"/>
      <c r="Y46" s="534"/>
      <c r="Z46" s="963"/>
      <c r="AA46" s="511"/>
    </row>
    <row r="47" spans="1:27" ht="52.5" customHeight="1">
      <c r="A47" s="979"/>
      <c r="B47" s="2103"/>
      <c r="C47" s="2106"/>
      <c r="D47" s="981" t="s">
        <v>2646</v>
      </c>
      <c r="E47" s="972" t="s">
        <v>34</v>
      </c>
      <c r="F47" s="973" t="s">
        <v>1082</v>
      </c>
      <c r="G47" s="973" t="s">
        <v>2586</v>
      </c>
      <c r="H47" s="973" t="s">
        <v>2587</v>
      </c>
      <c r="I47" s="973" t="s">
        <v>2588</v>
      </c>
      <c r="J47" s="973" t="s">
        <v>2589</v>
      </c>
      <c r="K47" s="940" t="s">
        <v>885</v>
      </c>
      <c r="L47" s="916" t="s">
        <v>2633</v>
      </c>
      <c r="M47" s="974" t="s">
        <v>314</v>
      </c>
      <c r="N47" s="975">
        <v>0</v>
      </c>
      <c r="O47" s="935" t="s">
        <v>46</v>
      </c>
      <c r="P47" s="2108"/>
      <c r="Q47" s="2110"/>
      <c r="R47" s="294"/>
      <c r="S47" s="2126"/>
      <c r="T47" s="2126"/>
      <c r="U47" s="2116"/>
      <c r="V47" s="2121"/>
      <c r="W47" s="2119"/>
      <c r="X47" s="534"/>
      <c r="Y47" s="534"/>
      <c r="Z47" s="963"/>
      <c r="AA47" s="511"/>
    </row>
    <row r="48" spans="1:27" ht="53.1" customHeight="1">
      <c r="A48" s="979"/>
      <c r="B48" s="2103"/>
      <c r="C48" s="2106"/>
      <c r="D48" s="981" t="s">
        <v>2647</v>
      </c>
      <c r="E48" s="972" t="s">
        <v>34</v>
      </c>
      <c r="F48" s="973" t="s">
        <v>1082</v>
      </c>
      <c r="G48" s="973" t="s">
        <v>2586</v>
      </c>
      <c r="H48" s="973" t="s">
        <v>2587</v>
      </c>
      <c r="I48" s="973" t="s">
        <v>2588</v>
      </c>
      <c r="J48" s="973" t="s">
        <v>2589</v>
      </c>
      <c r="K48" s="940" t="s">
        <v>885</v>
      </c>
      <c r="L48" s="916" t="s">
        <v>2633</v>
      </c>
      <c r="M48" s="974" t="s">
        <v>314</v>
      </c>
      <c r="N48" s="975">
        <v>0</v>
      </c>
      <c r="O48" s="935" t="s">
        <v>46</v>
      </c>
      <c r="P48" s="2108"/>
      <c r="Q48" s="2110"/>
      <c r="R48" s="294"/>
      <c r="S48" s="2126"/>
      <c r="T48" s="2126"/>
      <c r="U48" s="2116"/>
      <c r="V48" s="2121"/>
      <c r="W48" s="2119"/>
      <c r="X48" s="534"/>
      <c r="Y48" s="534"/>
      <c r="Z48" s="963"/>
      <c r="AA48" s="511"/>
    </row>
    <row r="49" spans="1:27" ht="54.6" customHeight="1">
      <c r="A49" s="979"/>
      <c r="B49" s="2103"/>
      <c r="C49" s="2107"/>
      <c r="D49" s="981" t="s">
        <v>2648</v>
      </c>
      <c r="E49" s="972" t="s">
        <v>34</v>
      </c>
      <c r="F49" s="973" t="s">
        <v>1082</v>
      </c>
      <c r="G49" s="973" t="s">
        <v>2586</v>
      </c>
      <c r="H49" s="973" t="s">
        <v>2587</v>
      </c>
      <c r="I49" s="973" t="s">
        <v>2588</v>
      </c>
      <c r="J49" s="973" t="s">
        <v>2589</v>
      </c>
      <c r="K49" s="940" t="s">
        <v>885</v>
      </c>
      <c r="L49" s="916" t="s">
        <v>2633</v>
      </c>
      <c r="M49" s="974" t="s">
        <v>314</v>
      </c>
      <c r="N49" s="975">
        <v>0</v>
      </c>
      <c r="O49" s="935" t="s">
        <v>46</v>
      </c>
      <c r="P49" s="2124"/>
      <c r="Q49" s="2111"/>
      <c r="R49" s="294"/>
      <c r="S49" s="2127"/>
      <c r="T49" s="2127"/>
      <c r="U49" s="2117"/>
      <c r="V49" s="2122"/>
      <c r="W49" s="2120"/>
      <c r="X49" s="534"/>
      <c r="Y49" s="534"/>
      <c r="Z49" s="963"/>
      <c r="AA49" s="511"/>
    </row>
    <row r="50" spans="1:27" ht="56.1" customHeight="1">
      <c r="A50" s="979"/>
      <c r="B50" s="2103"/>
      <c r="C50" s="2130" t="s">
        <v>2649</v>
      </c>
      <c r="D50" s="982" t="s">
        <v>2650</v>
      </c>
      <c r="E50" s="972" t="s">
        <v>34</v>
      </c>
      <c r="F50" s="973" t="s">
        <v>1082</v>
      </c>
      <c r="G50" s="973" t="s">
        <v>2586</v>
      </c>
      <c r="H50" s="973" t="s">
        <v>2587</v>
      </c>
      <c r="I50" s="973" t="s">
        <v>2588</v>
      </c>
      <c r="J50" s="973" t="s">
        <v>2589</v>
      </c>
      <c r="K50" s="940" t="s">
        <v>2612</v>
      </c>
      <c r="L50" s="916" t="s">
        <v>2633</v>
      </c>
      <c r="M50" s="974" t="s">
        <v>314</v>
      </c>
      <c r="N50" s="975">
        <v>0</v>
      </c>
      <c r="O50" s="935" t="s">
        <v>40</v>
      </c>
      <c r="P50" s="2133">
        <v>1</v>
      </c>
      <c r="Q50" s="2109" t="s">
        <v>2651</v>
      </c>
      <c r="R50" s="983"/>
      <c r="S50" s="984">
        <v>44970</v>
      </c>
      <c r="T50" s="984">
        <v>45061</v>
      </c>
      <c r="U50" s="2092">
        <v>777.10599999999999</v>
      </c>
      <c r="V50" s="2092"/>
      <c r="W50" s="2118" t="s">
        <v>2003</v>
      </c>
      <c r="X50" s="534"/>
      <c r="Y50" s="534"/>
      <c r="Z50" s="511"/>
      <c r="AA50" s="511"/>
    </row>
    <row r="51" spans="1:27" ht="51.75" customHeight="1">
      <c r="A51" s="979"/>
      <c r="B51" s="2103"/>
      <c r="C51" s="2131"/>
      <c r="D51" s="982" t="s">
        <v>2652</v>
      </c>
      <c r="E51" s="972" t="s">
        <v>34</v>
      </c>
      <c r="F51" s="973" t="s">
        <v>1082</v>
      </c>
      <c r="G51" s="973" t="s">
        <v>2586</v>
      </c>
      <c r="H51" s="973" t="s">
        <v>2587</v>
      </c>
      <c r="I51" s="973" t="s">
        <v>2588</v>
      </c>
      <c r="J51" s="973" t="s">
        <v>2589</v>
      </c>
      <c r="K51" s="940" t="s">
        <v>2612</v>
      </c>
      <c r="L51" s="916" t="s">
        <v>2633</v>
      </c>
      <c r="M51" s="935" t="s">
        <v>314</v>
      </c>
      <c r="N51" s="975">
        <v>0</v>
      </c>
      <c r="O51" s="935" t="s">
        <v>40</v>
      </c>
      <c r="P51" s="2134"/>
      <c r="Q51" s="2134"/>
      <c r="R51" s="983"/>
      <c r="S51" s="943">
        <v>45078</v>
      </c>
      <c r="T51" s="943">
        <v>45291</v>
      </c>
      <c r="U51" s="2121"/>
      <c r="V51" s="2121"/>
      <c r="W51" s="2119"/>
      <c r="X51" s="534"/>
      <c r="Y51" s="534"/>
      <c r="Z51" s="511"/>
      <c r="AA51" s="511"/>
    </row>
    <row r="52" spans="1:27" ht="60" customHeight="1">
      <c r="A52" s="985"/>
      <c r="B52" s="2104"/>
      <c r="C52" s="2132"/>
      <c r="D52" s="982" t="s">
        <v>2653</v>
      </c>
      <c r="E52" s="972" t="s">
        <v>34</v>
      </c>
      <c r="F52" s="973" t="s">
        <v>1082</v>
      </c>
      <c r="G52" s="973" t="s">
        <v>2586</v>
      </c>
      <c r="H52" s="973" t="s">
        <v>2587</v>
      </c>
      <c r="I52" s="973" t="s">
        <v>2588</v>
      </c>
      <c r="J52" s="973" t="s">
        <v>2589</v>
      </c>
      <c r="K52" s="940" t="s">
        <v>2612</v>
      </c>
      <c r="L52" s="916" t="s">
        <v>2633</v>
      </c>
      <c r="M52" s="935" t="s">
        <v>314</v>
      </c>
      <c r="N52" s="899">
        <v>0</v>
      </c>
      <c r="O52" s="935" t="s">
        <v>40</v>
      </c>
      <c r="P52" s="2072"/>
      <c r="Q52" s="2072"/>
      <c r="R52" s="986"/>
      <c r="S52" s="943">
        <v>44984</v>
      </c>
      <c r="T52" s="943">
        <v>45169</v>
      </c>
      <c r="U52" s="2122"/>
      <c r="V52" s="2122"/>
      <c r="W52" s="2120"/>
      <c r="X52" s="534"/>
      <c r="Y52" s="534"/>
      <c r="Z52" s="511"/>
      <c r="AA52" s="511"/>
    </row>
    <row r="53" spans="1:27" ht="31.5" customHeight="1">
      <c r="A53" s="288"/>
      <c r="B53" s="288"/>
      <c r="C53" s="239"/>
      <c r="D53" s="239"/>
      <c r="E53" s="239"/>
      <c r="F53" s="239"/>
      <c r="G53" s="239"/>
      <c r="H53" s="239"/>
      <c r="I53" s="239"/>
      <c r="J53" s="239"/>
      <c r="K53" s="987"/>
      <c r="L53" s="2128" t="s">
        <v>852</v>
      </c>
      <c r="M53" s="1806"/>
      <c r="N53" s="988">
        <f>AVERAGE(N7:N52)</f>
        <v>0</v>
      </c>
      <c r="O53" s="239"/>
      <c r="P53" s="239"/>
      <c r="Q53" s="239"/>
      <c r="R53" s="239"/>
      <c r="S53" s="239"/>
      <c r="T53" s="239"/>
      <c r="U53" s="2129">
        <f>SUM(U7:U22)</f>
        <v>0</v>
      </c>
      <c r="V53" s="1806"/>
      <c r="W53" s="239"/>
      <c r="X53" s="239"/>
      <c r="Y53" s="239"/>
      <c r="Z53" s="239"/>
      <c r="AA53" s="239"/>
    </row>
    <row r="54" spans="1:27" ht="15.75" customHeight="1"/>
    <row r="55" spans="1:27" ht="15.75" customHeight="1"/>
    <row r="56" spans="1:27" ht="15.75" customHeight="1"/>
    <row r="57" spans="1:27" ht="15.75" customHeight="1"/>
    <row r="58" spans="1:27" ht="15.75" customHeight="1"/>
    <row r="59" spans="1:27" ht="15.75" customHeight="1"/>
    <row r="60" spans="1:27" ht="15.75" customHeight="1"/>
    <row r="61" spans="1:27" ht="15.75" customHeight="1"/>
    <row r="62" spans="1:27" ht="15.75" customHeight="1"/>
    <row r="63" spans="1:27" ht="15.75" customHeight="1"/>
    <row r="64" spans="1:2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row r="1978" ht="15.75" customHeight="1"/>
    <row r="1979" ht="15.75" customHeight="1"/>
    <row r="1980" ht="15.75" customHeight="1"/>
    <row r="1981" ht="15.75" customHeight="1"/>
    <row r="1982" ht="15.75" customHeight="1"/>
    <row r="1983" ht="15.75" customHeight="1"/>
    <row r="1984" ht="15.75" customHeight="1"/>
    <row r="1985" ht="15.75" customHeight="1"/>
    <row r="1986" ht="15.75" customHeight="1"/>
    <row r="1987" ht="15.75" customHeight="1"/>
  </sheetData>
  <mergeCells count="70">
    <mergeCell ref="L53:M53"/>
    <mergeCell ref="U53:V53"/>
    <mergeCell ref="C50:C52"/>
    <mergeCell ref="P50:P52"/>
    <mergeCell ref="Q50:Q52"/>
    <mergeCell ref="U50:U52"/>
    <mergeCell ref="V50:V52"/>
    <mergeCell ref="S46:S49"/>
    <mergeCell ref="T46:T49"/>
    <mergeCell ref="U46:U49"/>
    <mergeCell ref="V46:V49"/>
    <mergeCell ref="W46:W49"/>
    <mergeCell ref="B32:B38"/>
    <mergeCell ref="C32:C38"/>
    <mergeCell ref="Z32:Z35"/>
    <mergeCell ref="B39:B52"/>
    <mergeCell ref="C40:C45"/>
    <mergeCell ref="P40:P45"/>
    <mergeCell ref="Q40:Q45"/>
    <mergeCell ref="S40:S45"/>
    <mergeCell ref="T40:T45"/>
    <mergeCell ref="U40:U45"/>
    <mergeCell ref="W50:W52"/>
    <mergeCell ref="V40:V45"/>
    <mergeCell ref="W40:W45"/>
    <mergeCell ref="C46:C49"/>
    <mergeCell ref="P46:P49"/>
    <mergeCell ref="Q46:Q49"/>
    <mergeCell ref="S21:S22"/>
    <mergeCell ref="T21:T22"/>
    <mergeCell ref="B23:B31"/>
    <mergeCell ref="C23:C31"/>
    <mergeCell ref="Z23:Z30"/>
    <mergeCell ref="S27:S28"/>
    <mergeCell ref="T27:T28"/>
    <mergeCell ref="S29:S30"/>
    <mergeCell ref="T29:T30"/>
    <mergeCell ref="R19:R20"/>
    <mergeCell ref="B21:B22"/>
    <mergeCell ref="C21:C22"/>
    <mergeCell ref="N21:N22"/>
    <mergeCell ref="O21:O22"/>
    <mergeCell ref="P21:P22"/>
    <mergeCell ref="Q21:Q22"/>
    <mergeCell ref="R21:R22"/>
    <mergeCell ref="X5:Y5"/>
    <mergeCell ref="B7:B13"/>
    <mergeCell ref="C9:C10"/>
    <mergeCell ref="C11:C12"/>
    <mergeCell ref="B14:B20"/>
    <mergeCell ref="C14:C16"/>
    <mergeCell ref="R14:R15"/>
    <mergeCell ref="C19:C20"/>
    <mergeCell ref="P19:P20"/>
    <mergeCell ref="Q19:Q20"/>
    <mergeCell ref="A5:B5"/>
    <mergeCell ref="C5:K5"/>
    <mergeCell ref="L5:O5"/>
    <mergeCell ref="P5:R5"/>
    <mergeCell ref="S5:T5"/>
    <mergeCell ref="U5:V5"/>
    <mergeCell ref="A1:AA1"/>
    <mergeCell ref="A2:AA2"/>
    <mergeCell ref="A3:J3"/>
    <mergeCell ref="L3:V3"/>
    <mergeCell ref="W3:X3"/>
    <mergeCell ref="Z3:AA4"/>
    <mergeCell ref="A4:J4"/>
    <mergeCell ref="L4:V4"/>
    <mergeCell ref="W4:X4"/>
  </mergeCells>
  <conditionalFormatting sqref="N52:N53 N31 N7:N20">
    <cfRule type="colorScale" priority="73">
      <colorScale>
        <cfvo type="formula" val="0%"/>
        <cfvo type="formula" val="50%"/>
        <cfvo type="formula" val="100%"/>
        <color rgb="FFF3F3F3"/>
        <color rgb="FF6AA84F"/>
        <color rgb="FF38761D"/>
      </colorScale>
    </cfRule>
  </conditionalFormatting>
  <conditionalFormatting sqref="O23:O29 O31 O7:O13">
    <cfRule type="containsText" dxfId="715" priority="74" operator="containsText" text="Bajo">
      <formula>NOT(ISERROR(SEARCH(("Bajo"),(O7))))</formula>
    </cfRule>
  </conditionalFormatting>
  <conditionalFormatting sqref="O23:O29 O31 O7:O13">
    <cfRule type="containsText" dxfId="714" priority="75" operator="containsText" text="Medio">
      <formula>NOT(ISERROR(SEARCH(("Medio"),(O7))))</formula>
    </cfRule>
  </conditionalFormatting>
  <conditionalFormatting sqref="O23:O29 O31 O7:O13">
    <cfRule type="containsText" dxfId="713" priority="76" operator="containsText" text="Alto">
      <formula>NOT(ISERROR(SEARCH(("Alto"),(O7))))</formula>
    </cfRule>
  </conditionalFormatting>
  <conditionalFormatting sqref="N21">
    <cfRule type="colorScale" priority="77">
      <colorScale>
        <cfvo type="formula" val="0%"/>
        <cfvo type="formula" val="50%"/>
        <cfvo type="formula" val="100%"/>
        <color rgb="FFF3F3F3"/>
        <color rgb="FF6AA84F"/>
        <color rgb="FF38761D"/>
      </colorScale>
    </cfRule>
  </conditionalFormatting>
  <conditionalFormatting sqref="E21:E31">
    <cfRule type="colorScale" priority="78">
      <colorScale>
        <cfvo type="min"/>
        <cfvo type="max"/>
        <color rgb="FF57BB8A"/>
        <color rgb="FFFFFFFF"/>
      </colorScale>
    </cfRule>
  </conditionalFormatting>
  <conditionalFormatting sqref="O30">
    <cfRule type="containsText" dxfId="712" priority="79" operator="containsText" text="Bajo">
      <formula>NOT(ISERROR(SEARCH(("Bajo"),(O30))))</formula>
    </cfRule>
  </conditionalFormatting>
  <conditionalFormatting sqref="O30">
    <cfRule type="containsText" dxfId="711" priority="80" operator="containsText" text="Medio">
      <formula>NOT(ISERROR(SEARCH(("Medio"),(O30))))</formula>
    </cfRule>
  </conditionalFormatting>
  <conditionalFormatting sqref="O30">
    <cfRule type="containsText" dxfId="710" priority="81" operator="containsText" text="Alto">
      <formula>NOT(ISERROR(SEARCH(("Alto"),(O30))))</formula>
    </cfRule>
  </conditionalFormatting>
  <conditionalFormatting sqref="M52 M28:M38 M7:M13">
    <cfRule type="containsText" dxfId="709" priority="82" operator="containsText" text="En Progreso">
      <formula>NOT(ISERROR(SEARCH(("En Progreso"),(M7))))</formula>
    </cfRule>
  </conditionalFormatting>
  <conditionalFormatting sqref="M52 M28:M38 M7:M13">
    <cfRule type="containsText" dxfId="708" priority="83" operator="containsText" text="Completo">
      <formula>NOT(ISERROR(SEARCH(("Completo"),(M7))))</formula>
    </cfRule>
  </conditionalFormatting>
  <conditionalFormatting sqref="M52 M28:M38 M7:M13">
    <cfRule type="containsText" dxfId="707" priority="84" operator="containsText" text="En espera">
      <formula>NOT(ISERROR(SEARCH(("En espera"),(M7))))</formula>
    </cfRule>
  </conditionalFormatting>
  <conditionalFormatting sqref="M52 M28:M38 M7:M13">
    <cfRule type="containsText" dxfId="706" priority="85" operator="containsText" text="Vencido">
      <formula>NOT(ISERROR(SEARCH(("Vencido"),(M7))))</formula>
    </cfRule>
  </conditionalFormatting>
  <conditionalFormatting sqref="O52">
    <cfRule type="containsText" dxfId="705" priority="86" operator="containsText" text="Bajo">
      <formula>NOT(ISERROR(SEARCH(("Bajo"),(O52))))</formula>
    </cfRule>
  </conditionalFormatting>
  <conditionalFormatting sqref="O52">
    <cfRule type="containsText" dxfId="704" priority="87" operator="containsText" text="Medio">
      <formula>NOT(ISERROR(SEARCH(("Medio"),(O52))))</formula>
    </cfRule>
  </conditionalFormatting>
  <conditionalFormatting sqref="O52">
    <cfRule type="containsText" dxfId="703" priority="88" operator="containsText" text="Alto">
      <formula>NOT(ISERROR(SEARCH(("Alto"),(O52))))</formula>
    </cfRule>
  </conditionalFormatting>
  <conditionalFormatting sqref="M14:M17">
    <cfRule type="containsText" dxfId="702" priority="89" operator="containsText" text="En Progreso">
      <formula>NOT(ISERROR(SEARCH(("En Progreso"),(M14))))</formula>
    </cfRule>
  </conditionalFormatting>
  <conditionalFormatting sqref="M14:M17">
    <cfRule type="containsText" dxfId="701" priority="90" operator="containsText" text="Completo">
      <formula>NOT(ISERROR(SEARCH(("Completo"),(M14))))</formula>
    </cfRule>
  </conditionalFormatting>
  <conditionalFormatting sqref="M14:M17">
    <cfRule type="containsText" dxfId="700" priority="91" operator="containsText" text="En espera">
      <formula>NOT(ISERROR(SEARCH(("En espera"),(M14))))</formula>
    </cfRule>
  </conditionalFormatting>
  <conditionalFormatting sqref="M14:M17">
    <cfRule type="containsText" dxfId="699" priority="92" operator="containsText" text="Vencido">
      <formula>NOT(ISERROR(SEARCH(("Vencido"),(M14))))</formula>
    </cfRule>
  </conditionalFormatting>
  <conditionalFormatting sqref="O14:O18">
    <cfRule type="containsText" dxfId="698" priority="93" operator="containsText" text="Bajo">
      <formula>NOT(ISERROR(SEARCH(("Bajo"),(O14))))</formula>
    </cfRule>
  </conditionalFormatting>
  <conditionalFormatting sqref="O14:O18">
    <cfRule type="containsText" dxfId="697" priority="94" operator="containsText" text="Medio">
      <formula>NOT(ISERROR(SEARCH(("Medio"),(O14))))</formula>
    </cfRule>
  </conditionalFormatting>
  <conditionalFormatting sqref="O14:O18">
    <cfRule type="containsText" dxfId="696" priority="95" operator="containsText" text="Alto">
      <formula>NOT(ISERROR(SEARCH(("Alto"),(O14))))</formula>
    </cfRule>
  </conditionalFormatting>
  <conditionalFormatting sqref="O19">
    <cfRule type="containsText" dxfId="695" priority="96" operator="containsText" text="Bajo">
      <formula>NOT(ISERROR(SEARCH(("Bajo"),(O19))))</formula>
    </cfRule>
  </conditionalFormatting>
  <conditionalFormatting sqref="O19">
    <cfRule type="containsText" dxfId="694" priority="97" operator="containsText" text="Medio">
      <formula>NOT(ISERROR(SEARCH(("Medio"),(O19))))</formula>
    </cfRule>
  </conditionalFormatting>
  <conditionalFormatting sqref="O19">
    <cfRule type="containsText" dxfId="693" priority="98" operator="containsText" text="Alto">
      <formula>NOT(ISERROR(SEARCH(("Alto"),(O19))))</formula>
    </cfRule>
  </conditionalFormatting>
  <conditionalFormatting sqref="O20">
    <cfRule type="containsText" dxfId="692" priority="99" operator="containsText" text="Bajo">
      <formula>NOT(ISERROR(SEARCH(("Bajo"),(O20))))</formula>
    </cfRule>
  </conditionalFormatting>
  <conditionalFormatting sqref="O20">
    <cfRule type="containsText" dxfId="691" priority="100" operator="containsText" text="Medio">
      <formula>NOT(ISERROR(SEARCH(("Medio"),(O20))))</formula>
    </cfRule>
  </conditionalFormatting>
  <conditionalFormatting sqref="O20">
    <cfRule type="containsText" dxfId="690" priority="101" operator="containsText" text="Alto">
      <formula>NOT(ISERROR(SEARCH(("Alto"),(O20))))</formula>
    </cfRule>
  </conditionalFormatting>
  <conditionalFormatting sqref="M18:M27">
    <cfRule type="containsText" dxfId="689" priority="69" operator="containsText" text="En Progreso">
      <formula>NOT(ISERROR(SEARCH(("En Progreso"),(M18))))</formula>
    </cfRule>
  </conditionalFormatting>
  <conditionalFormatting sqref="M18:M27">
    <cfRule type="containsText" dxfId="688" priority="70" operator="containsText" text="Completo">
      <formula>NOT(ISERROR(SEARCH(("Completo"),(M18))))</formula>
    </cfRule>
  </conditionalFormatting>
  <conditionalFormatting sqref="M18:M27">
    <cfRule type="containsText" dxfId="687" priority="71" operator="containsText" text="En espera">
      <formula>NOT(ISERROR(SEARCH(("En espera"),(M18))))</formula>
    </cfRule>
  </conditionalFormatting>
  <conditionalFormatting sqref="M18:M27">
    <cfRule type="containsText" dxfId="686" priority="72" operator="containsText" text="Vencido">
      <formula>NOT(ISERROR(SEARCH(("Vencido"),(M18))))</formula>
    </cfRule>
  </conditionalFormatting>
  <conditionalFormatting sqref="N23">
    <cfRule type="colorScale" priority="68">
      <colorScale>
        <cfvo type="formula" val="0%"/>
        <cfvo type="formula" val="50%"/>
        <cfvo type="formula" val="100%"/>
        <color rgb="FFF3F3F3"/>
        <color rgb="FF6AA84F"/>
        <color rgb="FF38761D"/>
      </colorScale>
    </cfRule>
  </conditionalFormatting>
  <conditionalFormatting sqref="N24">
    <cfRule type="colorScale" priority="67">
      <colorScale>
        <cfvo type="formula" val="0%"/>
        <cfvo type="formula" val="50%"/>
        <cfvo type="formula" val="100%"/>
        <color rgb="FFF3F3F3"/>
        <color rgb="FF6AA84F"/>
        <color rgb="FF38761D"/>
      </colorScale>
    </cfRule>
  </conditionalFormatting>
  <conditionalFormatting sqref="N25:N29">
    <cfRule type="colorScale" priority="66">
      <colorScale>
        <cfvo type="formula" val="0%"/>
        <cfvo type="formula" val="50%"/>
        <cfvo type="formula" val="100%"/>
        <color rgb="FFF3F3F3"/>
        <color rgb="FF6AA84F"/>
        <color rgb="FF38761D"/>
      </colorScale>
    </cfRule>
  </conditionalFormatting>
  <conditionalFormatting sqref="N30">
    <cfRule type="colorScale" priority="65">
      <colorScale>
        <cfvo type="formula" val="0%"/>
        <cfvo type="formula" val="50%"/>
        <cfvo type="formula" val="100%"/>
        <color rgb="FFF3F3F3"/>
        <color rgb="FF6AA84F"/>
        <color rgb="FF38761D"/>
      </colorScale>
    </cfRule>
  </conditionalFormatting>
  <conditionalFormatting sqref="N32">
    <cfRule type="colorScale" priority="64">
      <colorScale>
        <cfvo type="formula" val="0%"/>
        <cfvo type="formula" val="50%"/>
        <cfvo type="formula" val="100%"/>
        <color rgb="FFF3F3F3"/>
        <color rgb="FF6AA84F"/>
        <color rgb="FF38761D"/>
      </colorScale>
    </cfRule>
  </conditionalFormatting>
  <conditionalFormatting sqref="N33">
    <cfRule type="colorScale" priority="63">
      <colorScale>
        <cfvo type="formula" val="0%"/>
        <cfvo type="formula" val="50%"/>
        <cfvo type="formula" val="100%"/>
        <color rgb="FFF3F3F3"/>
        <color rgb="FF6AA84F"/>
        <color rgb="FF38761D"/>
      </colorScale>
    </cfRule>
  </conditionalFormatting>
  <conditionalFormatting sqref="N34">
    <cfRule type="colorScale" priority="62">
      <colorScale>
        <cfvo type="formula" val="0%"/>
        <cfvo type="formula" val="50%"/>
        <cfvo type="formula" val="100%"/>
        <color rgb="FFF3F3F3"/>
        <color rgb="FF6AA84F"/>
        <color rgb="FF38761D"/>
      </colorScale>
    </cfRule>
  </conditionalFormatting>
  <conditionalFormatting sqref="N35:N38">
    <cfRule type="colorScale" priority="61">
      <colorScale>
        <cfvo type="formula" val="0%"/>
        <cfvo type="formula" val="50%"/>
        <cfvo type="formula" val="100%"/>
        <color rgb="FFF3F3F3"/>
        <color rgb="FF6AA84F"/>
        <color rgb="FF38761D"/>
      </colorScale>
    </cfRule>
  </conditionalFormatting>
  <conditionalFormatting sqref="N39:N51">
    <cfRule type="colorScale" priority="21">
      <colorScale>
        <cfvo type="formula" val="0%"/>
        <cfvo type="formula" val="50%"/>
        <cfvo type="formula" val="100%"/>
        <color rgb="FFF3F3F3"/>
        <color rgb="FF6AA84F"/>
        <color rgb="FF38761D"/>
      </colorScale>
    </cfRule>
  </conditionalFormatting>
  <conditionalFormatting sqref="M39:M50">
    <cfRule type="containsText" dxfId="685" priority="22" operator="containsText" text="En Progreso">
      <formula>NOT(ISERROR(SEARCH(("En Progreso"),(M39))))</formula>
    </cfRule>
  </conditionalFormatting>
  <conditionalFormatting sqref="M39:M50">
    <cfRule type="containsText" dxfId="684" priority="23" operator="containsText" text="Completo">
      <formula>NOT(ISERROR(SEARCH(("Completo"),(M39))))</formula>
    </cfRule>
  </conditionalFormatting>
  <conditionalFormatting sqref="M39:M50">
    <cfRule type="containsText" dxfId="683" priority="24" operator="containsText" text="En espera">
      <formula>NOT(ISERROR(SEARCH(("En espera"),(M39))))</formula>
    </cfRule>
  </conditionalFormatting>
  <conditionalFormatting sqref="M39:M50">
    <cfRule type="containsText" dxfId="682" priority="25" operator="containsText" text="Vencido">
      <formula>NOT(ISERROR(SEARCH(("Vencido"),(M39))))</formula>
    </cfRule>
  </conditionalFormatting>
  <conditionalFormatting sqref="O39:O42">
    <cfRule type="containsText" dxfId="681" priority="26" operator="containsText" text="Bajo">
      <formula>NOT(ISERROR(SEARCH(("Bajo"),(O39))))</formula>
    </cfRule>
  </conditionalFormatting>
  <conditionalFormatting sqref="O39:O42">
    <cfRule type="containsText" dxfId="680" priority="27" operator="containsText" text="Medio">
      <formula>NOT(ISERROR(SEARCH(("Medio"),(O39))))</formula>
    </cfRule>
  </conditionalFormatting>
  <conditionalFormatting sqref="O39:O42">
    <cfRule type="containsText" dxfId="679" priority="28" operator="containsText" text="Alto">
      <formula>NOT(ISERROR(SEARCH(("Alto"),(O39))))</formula>
    </cfRule>
  </conditionalFormatting>
  <conditionalFormatting sqref="O43">
    <cfRule type="containsText" dxfId="678" priority="29" operator="containsText" text="Bajo">
      <formula>NOT(ISERROR(SEARCH(("Bajo"),(O43))))</formula>
    </cfRule>
  </conditionalFormatting>
  <conditionalFormatting sqref="O43">
    <cfRule type="containsText" dxfId="677" priority="30" operator="containsText" text="Medio">
      <formula>NOT(ISERROR(SEARCH(("Medio"),(O43))))</formula>
    </cfRule>
  </conditionalFormatting>
  <conditionalFormatting sqref="O43">
    <cfRule type="containsText" dxfId="676" priority="31" operator="containsText" text="Alto">
      <formula>NOT(ISERROR(SEARCH(("Alto"),(O43))))</formula>
    </cfRule>
  </conditionalFormatting>
  <conditionalFormatting sqref="O44">
    <cfRule type="containsText" dxfId="675" priority="32" operator="containsText" text="Bajo">
      <formula>NOT(ISERROR(SEARCH(("Bajo"),(O44))))</formula>
    </cfRule>
  </conditionalFormatting>
  <conditionalFormatting sqref="O44">
    <cfRule type="containsText" dxfId="674" priority="33" operator="containsText" text="Medio">
      <formula>NOT(ISERROR(SEARCH(("Medio"),(O44))))</formula>
    </cfRule>
  </conditionalFormatting>
  <conditionalFormatting sqref="O44">
    <cfRule type="containsText" dxfId="673" priority="34" operator="containsText" text="Alto">
      <formula>NOT(ISERROR(SEARCH(("Alto"),(O44))))</formula>
    </cfRule>
  </conditionalFormatting>
  <conditionalFormatting sqref="O45">
    <cfRule type="containsText" dxfId="672" priority="35" operator="containsText" text="Bajo">
      <formula>NOT(ISERROR(SEARCH(("Bajo"),(O45))))</formula>
    </cfRule>
  </conditionalFormatting>
  <conditionalFormatting sqref="O45">
    <cfRule type="containsText" dxfId="671" priority="36" operator="containsText" text="Medio">
      <formula>NOT(ISERROR(SEARCH(("Medio"),(O45))))</formula>
    </cfRule>
  </conditionalFormatting>
  <conditionalFormatting sqref="O45">
    <cfRule type="containsText" dxfId="670" priority="37" operator="containsText" text="Alto">
      <formula>NOT(ISERROR(SEARCH(("Alto"),(O45))))</formula>
    </cfRule>
  </conditionalFormatting>
  <conditionalFormatting sqref="O46">
    <cfRule type="containsText" dxfId="669" priority="38" operator="containsText" text="Bajo">
      <formula>NOT(ISERROR(SEARCH(("Bajo"),(O46))))</formula>
    </cfRule>
  </conditionalFormatting>
  <conditionalFormatting sqref="O46">
    <cfRule type="containsText" dxfId="668" priority="39" operator="containsText" text="Medio">
      <formula>NOT(ISERROR(SEARCH(("Medio"),(O46))))</formula>
    </cfRule>
  </conditionalFormatting>
  <conditionalFormatting sqref="O46">
    <cfRule type="containsText" dxfId="667" priority="40" operator="containsText" text="Alto">
      <formula>NOT(ISERROR(SEARCH(("Alto"),(O46))))</formula>
    </cfRule>
  </conditionalFormatting>
  <conditionalFormatting sqref="O47">
    <cfRule type="containsText" dxfId="666" priority="41" operator="containsText" text="Bajo">
      <formula>NOT(ISERROR(SEARCH(("Bajo"),(O47))))</formula>
    </cfRule>
  </conditionalFormatting>
  <conditionalFormatting sqref="O47">
    <cfRule type="containsText" dxfId="665" priority="42" operator="containsText" text="Medio">
      <formula>NOT(ISERROR(SEARCH(("Medio"),(O47))))</formula>
    </cfRule>
  </conditionalFormatting>
  <conditionalFormatting sqref="O47">
    <cfRule type="containsText" dxfId="664" priority="43" operator="containsText" text="Alto">
      <formula>NOT(ISERROR(SEARCH(("Alto"),(O47))))</formula>
    </cfRule>
  </conditionalFormatting>
  <conditionalFormatting sqref="O48">
    <cfRule type="containsText" dxfId="663" priority="44" operator="containsText" text="Bajo">
      <formula>NOT(ISERROR(SEARCH(("Bajo"),(O48))))</formula>
    </cfRule>
  </conditionalFormatting>
  <conditionalFormatting sqref="O48">
    <cfRule type="containsText" dxfId="662" priority="45" operator="containsText" text="Medio">
      <formula>NOT(ISERROR(SEARCH(("Medio"),(O48))))</formula>
    </cfRule>
  </conditionalFormatting>
  <conditionalFormatting sqref="O48">
    <cfRule type="containsText" dxfId="661" priority="46" operator="containsText" text="Alto">
      <formula>NOT(ISERROR(SEARCH(("Alto"),(O48))))</formula>
    </cfRule>
  </conditionalFormatting>
  <conditionalFormatting sqref="O49">
    <cfRule type="containsText" dxfId="660" priority="47" operator="containsText" text="Bajo">
      <formula>NOT(ISERROR(SEARCH(("Bajo"),(O49))))</formula>
    </cfRule>
  </conditionalFormatting>
  <conditionalFormatting sqref="O49">
    <cfRule type="containsText" dxfId="659" priority="48" operator="containsText" text="Medio">
      <formula>NOT(ISERROR(SEARCH(("Medio"),(O49))))</formula>
    </cfRule>
  </conditionalFormatting>
  <conditionalFormatting sqref="O49">
    <cfRule type="containsText" dxfId="658" priority="49" operator="containsText" text="Alto">
      <formula>NOT(ISERROR(SEARCH(("Alto"),(O49))))</formula>
    </cfRule>
  </conditionalFormatting>
  <conditionalFormatting sqref="M51">
    <cfRule type="containsText" dxfId="657" priority="50" operator="containsText" text="En Progreso">
      <formula>NOT(ISERROR(SEARCH(("En Progreso"),(M51))))</formula>
    </cfRule>
  </conditionalFormatting>
  <conditionalFormatting sqref="M51">
    <cfRule type="containsText" dxfId="656" priority="51" operator="containsText" text="Completo">
      <formula>NOT(ISERROR(SEARCH(("Completo"),(M51))))</formula>
    </cfRule>
  </conditionalFormatting>
  <conditionalFormatting sqref="M51">
    <cfRule type="containsText" dxfId="655" priority="52" operator="containsText" text="En espera">
      <formula>NOT(ISERROR(SEARCH(("En espera"),(M51))))</formula>
    </cfRule>
  </conditionalFormatting>
  <conditionalFormatting sqref="M51">
    <cfRule type="containsText" dxfId="654" priority="53" operator="containsText" text="Vencido">
      <formula>NOT(ISERROR(SEARCH(("Vencido"),(M51))))</formula>
    </cfRule>
  </conditionalFormatting>
  <conditionalFormatting sqref="O50">
    <cfRule type="containsText" dxfId="653" priority="54" operator="containsText" text="Bajo">
      <formula>NOT(ISERROR(SEARCH(("Bajo"),(O50))))</formula>
    </cfRule>
  </conditionalFormatting>
  <conditionalFormatting sqref="O50">
    <cfRule type="containsText" dxfId="652" priority="55" operator="containsText" text="Medio">
      <formula>NOT(ISERROR(SEARCH(("Medio"),(O50))))</formula>
    </cfRule>
  </conditionalFormatting>
  <conditionalFormatting sqref="O50">
    <cfRule type="containsText" dxfId="651" priority="56" operator="containsText" text="Alto">
      <formula>NOT(ISERROR(SEARCH(("Alto"),(O50))))</formula>
    </cfRule>
  </conditionalFormatting>
  <conditionalFormatting sqref="O51">
    <cfRule type="containsText" dxfId="650" priority="57" operator="containsText" text="Bajo">
      <formula>NOT(ISERROR(SEARCH(("Bajo"),(O51))))</formula>
    </cfRule>
  </conditionalFormatting>
  <conditionalFormatting sqref="O51">
    <cfRule type="containsText" dxfId="649" priority="58" operator="containsText" text="Medio">
      <formula>NOT(ISERROR(SEARCH(("Medio"),(O51))))</formula>
    </cfRule>
  </conditionalFormatting>
  <conditionalFormatting sqref="O51">
    <cfRule type="containsText" dxfId="648" priority="59" operator="containsText" text="Alto">
      <formula>NOT(ISERROR(SEARCH(("Alto"),(O51))))</formula>
    </cfRule>
  </conditionalFormatting>
  <conditionalFormatting sqref="E39:E52">
    <cfRule type="colorScale" priority="60">
      <colorScale>
        <cfvo type="min"/>
        <cfvo type="max"/>
        <color rgb="FF57BB8A"/>
        <color rgb="FFFFFFFF"/>
      </colorScale>
    </cfRule>
  </conditionalFormatting>
  <conditionalFormatting sqref="E32">
    <cfRule type="colorScale" priority="20">
      <colorScale>
        <cfvo type="min"/>
        <cfvo type="max"/>
        <color rgb="FF57BB8A"/>
        <color rgb="FFFFFFFF"/>
      </colorScale>
    </cfRule>
  </conditionalFormatting>
  <conditionalFormatting sqref="E33">
    <cfRule type="colorScale" priority="19">
      <colorScale>
        <cfvo type="min"/>
        <cfvo type="max"/>
        <color rgb="FF57BB8A"/>
        <color rgb="FFFFFFFF"/>
      </colorScale>
    </cfRule>
  </conditionalFormatting>
  <conditionalFormatting sqref="E34">
    <cfRule type="colorScale" priority="18">
      <colorScale>
        <cfvo type="min"/>
        <cfvo type="max"/>
        <color rgb="FF57BB8A"/>
        <color rgb="FFFFFFFF"/>
      </colorScale>
    </cfRule>
  </conditionalFormatting>
  <conditionalFormatting sqref="E35">
    <cfRule type="colorScale" priority="17">
      <colorScale>
        <cfvo type="min"/>
        <cfvo type="max"/>
        <color rgb="FF57BB8A"/>
        <color rgb="FFFFFFFF"/>
      </colorScale>
    </cfRule>
  </conditionalFormatting>
  <conditionalFormatting sqref="E36">
    <cfRule type="colorScale" priority="16">
      <colorScale>
        <cfvo type="min"/>
        <cfvo type="max"/>
        <color rgb="FF57BB8A"/>
        <color rgb="FFFFFFFF"/>
      </colorScale>
    </cfRule>
  </conditionalFormatting>
  <conditionalFormatting sqref="E37">
    <cfRule type="colorScale" priority="15">
      <colorScale>
        <cfvo type="min"/>
        <cfvo type="max"/>
        <color rgb="FF57BB8A"/>
        <color rgb="FFFFFFFF"/>
      </colorScale>
    </cfRule>
  </conditionalFormatting>
  <conditionalFormatting sqref="E38">
    <cfRule type="colorScale" priority="14">
      <colorScale>
        <cfvo type="min"/>
        <cfvo type="max"/>
        <color rgb="FF57BB8A"/>
        <color rgb="FFFFFFFF"/>
      </colorScale>
    </cfRule>
  </conditionalFormatting>
  <conditionalFormatting sqref="O32:O38">
    <cfRule type="containsText" dxfId="647" priority="11" operator="containsText" text="Bajo">
      <formula>NOT(ISERROR(SEARCH(("Bajo"),(O32))))</formula>
    </cfRule>
  </conditionalFormatting>
  <conditionalFormatting sqref="O32:O38">
    <cfRule type="containsText" dxfId="646" priority="12" operator="containsText" text="Medio">
      <formula>NOT(ISERROR(SEARCH(("Medio"),(O32))))</formula>
    </cfRule>
  </conditionalFormatting>
  <conditionalFormatting sqref="O32:O38">
    <cfRule type="containsText" dxfId="645" priority="13" operator="containsText" text="Alto">
      <formula>NOT(ISERROR(SEARCH(("Alto"),(O32))))</formula>
    </cfRule>
  </conditionalFormatting>
  <conditionalFormatting sqref="E19:E20">
    <cfRule type="colorScale" priority="10">
      <colorScale>
        <cfvo type="min"/>
        <cfvo type="max"/>
        <color rgb="FF57BB8A"/>
        <color rgb="FFFFFFFF"/>
      </colorScale>
    </cfRule>
  </conditionalFormatting>
  <conditionalFormatting sqref="E18">
    <cfRule type="colorScale" priority="9">
      <colorScale>
        <cfvo type="min"/>
        <cfvo type="max"/>
        <color rgb="FF57BB8A"/>
        <color rgb="FFFFFFFF"/>
      </colorScale>
    </cfRule>
  </conditionalFormatting>
  <conditionalFormatting sqref="E14:E17">
    <cfRule type="colorScale" priority="8">
      <colorScale>
        <cfvo type="min"/>
        <cfvo type="max"/>
        <color rgb="FF57BB8A"/>
        <color rgb="FFFFFFFF"/>
      </colorScale>
    </cfRule>
  </conditionalFormatting>
  <conditionalFormatting sqref="E7">
    <cfRule type="colorScale" priority="7">
      <colorScale>
        <cfvo type="min"/>
        <cfvo type="max"/>
        <color rgb="FF57BB8A"/>
        <color rgb="FFFFFFFF"/>
      </colorScale>
    </cfRule>
  </conditionalFormatting>
  <conditionalFormatting sqref="E8">
    <cfRule type="colorScale" priority="6">
      <colorScale>
        <cfvo type="min"/>
        <cfvo type="max"/>
        <color rgb="FF57BB8A"/>
        <color rgb="FFFFFFFF"/>
      </colorScale>
    </cfRule>
  </conditionalFormatting>
  <conditionalFormatting sqref="E9">
    <cfRule type="colorScale" priority="5">
      <colorScale>
        <cfvo type="min"/>
        <cfvo type="max"/>
        <color rgb="FF57BB8A"/>
        <color rgb="FFFFFFFF"/>
      </colorScale>
    </cfRule>
  </conditionalFormatting>
  <conditionalFormatting sqref="E10">
    <cfRule type="colorScale" priority="4">
      <colorScale>
        <cfvo type="min"/>
        <cfvo type="max"/>
        <color rgb="FF57BB8A"/>
        <color rgb="FFFFFFFF"/>
      </colorScale>
    </cfRule>
  </conditionalFormatting>
  <conditionalFormatting sqref="E11">
    <cfRule type="colorScale" priority="3">
      <colorScale>
        <cfvo type="min"/>
        <cfvo type="max"/>
        <color rgb="FF57BB8A"/>
        <color rgb="FFFFFFFF"/>
      </colorScale>
    </cfRule>
  </conditionalFormatting>
  <conditionalFormatting sqref="E12">
    <cfRule type="colorScale" priority="2">
      <colorScale>
        <cfvo type="min"/>
        <cfvo type="max"/>
        <color rgb="FF57BB8A"/>
        <color rgb="FFFFFFFF"/>
      </colorScale>
    </cfRule>
  </conditionalFormatting>
  <conditionalFormatting sqref="E13">
    <cfRule type="colorScale" priority="1">
      <colorScale>
        <cfvo type="min"/>
        <cfvo type="max"/>
        <color rgb="FF57BB8A"/>
        <color rgb="FFFFFFFF"/>
      </colorScale>
    </cfRule>
  </conditionalFormatting>
  <dataValidations count="4">
    <dataValidation type="list" allowBlank="1" sqref="M7:M52">
      <formula1>"Completo,En progreso,En espera,Vencido"</formula1>
    </dataValidation>
    <dataValidation type="list" allowBlank="1" sqref="F21:F31 E7:E52">
      <formula1>"Acción de gestión,Acción derivada de un proyecto de inversión"</formula1>
    </dataValidation>
    <dataValidation type="list" allowBlank="1" sqref="K21:K52">
      <formula1>"Planeación Institucional,Gestión presupuestal y eficiencia del gasto público,Talento humano,Integridad,Transparencia,acceso a la información pública y lucha contra la corrupción,Fortalecimiento organizacional y simplificación de procesos,Servicio al ciuda"&amp;"dano,Participación ciudadana en la gestión pública,Racionalización de trámites,Gobierno digital,Seguridad digital,Defensa jurídica,Mejora normativa,Gestión del conocimiento y la innovación,Gestión documental,Gestión de la información estadística,Seguimien"&amp;"to y evaluación del desempeño institucional,Control interno"</formula1>
    </dataValidation>
    <dataValidation type="list" allowBlank="1" sqref="O23:O52 O7:O20">
      <formula1>"Medio,Alto"</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965"/>
  <sheetViews>
    <sheetView zoomScale="84" zoomScaleNormal="84" workbookViewId="0">
      <selection activeCell="K8" sqref="K8"/>
    </sheetView>
  </sheetViews>
  <sheetFormatPr baseColWidth="10" defaultColWidth="12.5703125" defaultRowHeight="15" outlineLevelCol="1"/>
  <cols>
    <col min="1" max="1" width="6" customWidth="1"/>
    <col min="2" max="2" width="18.42578125" customWidth="1"/>
    <col min="3" max="3" width="33.140625" customWidth="1"/>
    <col min="4" max="4" width="38.85546875" customWidth="1" outlineLevel="1"/>
    <col min="5" max="5" width="14.85546875" hidden="1" customWidth="1" outlineLevel="1"/>
    <col min="6" max="6" width="31.140625" hidden="1" customWidth="1"/>
    <col min="7" max="7" width="24.85546875" hidden="1" customWidth="1" outlineLevel="1"/>
    <col min="8" max="8" width="16.42578125" customWidth="1" outlineLevel="1"/>
    <col min="9" max="9" width="13.85546875" customWidth="1" outlineLevel="1"/>
    <col min="10" max="10" width="10.140625" customWidth="1" outlineLevel="1"/>
    <col min="11" max="11" width="19.85546875" customWidth="1"/>
    <col min="12" max="12" width="26.140625" customWidth="1"/>
    <col min="13" max="13" width="11.42578125" customWidth="1" outlineLevel="1"/>
    <col min="14" max="14" width="14" customWidth="1" outlineLevel="1"/>
    <col min="15" max="15" width="11.42578125" customWidth="1" outlineLevel="1"/>
    <col min="16" max="16" width="20.42578125" customWidth="1"/>
    <col min="17" max="17" width="27.140625" style="344" customWidth="1" outlineLevel="1"/>
    <col min="18" max="18" width="26" customWidth="1" outlineLevel="1"/>
    <col min="19" max="19" width="20.42578125" customWidth="1"/>
    <col min="20" max="20" width="26.5703125" customWidth="1" outlineLevel="1"/>
    <col min="21" max="21" width="20.140625" customWidth="1"/>
    <col min="22" max="22" width="22.42578125" customWidth="1"/>
    <col min="23" max="23" width="16.85546875" customWidth="1" outlineLevel="1"/>
    <col min="24" max="24" width="15" customWidth="1" outlineLevel="1"/>
    <col min="25" max="25" width="12.85546875" customWidth="1" outlineLevel="1"/>
    <col min="26" max="26" width="11.140625" customWidth="1" outlineLevel="1"/>
    <col min="27" max="27" width="10.42578125" customWidth="1" outlineLevel="1"/>
    <col min="28" max="28" width="9.42578125" customWidth="1" outlineLevel="1"/>
    <col min="29" max="29" width="13.85546875" customWidth="1" outlineLevel="1"/>
    <col min="30" max="30" width="14" customWidth="1" outlineLevel="1"/>
    <col min="31" max="31" width="11.42578125" customWidth="1" outlineLevel="1"/>
    <col min="32" max="32" width="13.5703125" customWidth="1" outlineLevel="1"/>
    <col min="33" max="33" width="11.85546875" customWidth="1" outlineLevel="1"/>
    <col min="34" max="35" width="10.42578125" customWidth="1" outlineLevel="1"/>
    <col min="36" max="36" width="11.42578125" customWidth="1" outlineLevel="1"/>
    <col min="37" max="38" width="16.85546875" customWidth="1" outlineLevel="1"/>
    <col min="39" max="39" width="34.42578125" customWidth="1"/>
    <col min="40" max="40" width="33.42578125" customWidth="1"/>
    <col min="41" max="41" width="33.42578125" customWidth="1" outlineLevel="1"/>
    <col min="42" max="42" width="58.42578125" customWidth="1"/>
    <col min="43" max="43" width="23.42578125" customWidth="1"/>
    <col min="44" max="44" width="10.5703125" hidden="1" customWidth="1"/>
    <col min="45" max="134" width="12.5703125" style="990"/>
    <col min="257" max="257" width="6" customWidth="1"/>
    <col min="258" max="258" width="18.42578125" customWidth="1"/>
    <col min="259" max="259" width="33.140625" customWidth="1"/>
    <col min="260" max="260" width="38.85546875" customWidth="1"/>
    <col min="261" max="263" width="0" hidden="1" customWidth="1"/>
    <col min="264" max="264" width="16.42578125" customWidth="1"/>
    <col min="265" max="265" width="13.85546875" customWidth="1"/>
    <col min="266" max="266" width="10.140625" customWidth="1"/>
    <col min="267" max="267" width="19.85546875" customWidth="1"/>
    <col min="268" max="268" width="26.140625" customWidth="1"/>
    <col min="269" max="269" width="11.42578125" customWidth="1"/>
    <col min="270" max="270" width="14" customWidth="1"/>
    <col min="271" max="271" width="11.42578125" customWidth="1"/>
    <col min="272" max="272" width="20.42578125" customWidth="1"/>
    <col min="273" max="273" width="27.140625" customWidth="1"/>
    <col min="274" max="274" width="26" customWidth="1"/>
    <col min="275" max="275" width="20.42578125" customWidth="1"/>
    <col min="276" max="276" width="26.5703125" customWidth="1"/>
    <col min="277" max="277" width="20.140625" customWidth="1"/>
    <col min="278" max="278" width="22.42578125" customWidth="1"/>
    <col min="279" max="279" width="16.85546875" customWidth="1"/>
    <col min="280" max="280" width="15" customWidth="1"/>
    <col min="281" max="281" width="12.85546875" customWidth="1"/>
    <col min="282" max="282" width="11.140625" customWidth="1"/>
    <col min="283" max="283" width="10.42578125" customWidth="1"/>
    <col min="284" max="284" width="9.42578125" customWidth="1"/>
    <col min="285" max="285" width="13.85546875" customWidth="1"/>
    <col min="286" max="286" width="14" customWidth="1"/>
    <col min="287" max="287" width="11.42578125" customWidth="1"/>
    <col min="288" max="288" width="13.5703125" customWidth="1"/>
    <col min="289" max="289" width="11.85546875" customWidth="1"/>
    <col min="290" max="291" width="10.42578125" customWidth="1"/>
    <col min="292" max="292" width="11.42578125" customWidth="1"/>
    <col min="293" max="294" width="16.85546875" customWidth="1"/>
    <col min="295" max="295" width="34.42578125" customWidth="1"/>
    <col min="296" max="297" width="33.42578125" customWidth="1"/>
    <col min="298" max="298" width="58.42578125" customWidth="1"/>
    <col min="299" max="299" width="23.42578125" customWidth="1"/>
    <col min="300" max="300" width="0" hidden="1" customWidth="1"/>
    <col min="513" max="513" width="6" customWidth="1"/>
    <col min="514" max="514" width="18.42578125" customWidth="1"/>
    <col min="515" max="515" width="33.140625" customWidth="1"/>
    <col min="516" max="516" width="38.85546875" customWidth="1"/>
    <col min="517" max="519" width="0" hidden="1" customWidth="1"/>
    <col min="520" max="520" width="16.42578125" customWidth="1"/>
    <col min="521" max="521" width="13.85546875" customWidth="1"/>
    <col min="522" max="522" width="10.140625" customWidth="1"/>
    <col min="523" max="523" width="19.85546875" customWidth="1"/>
    <col min="524" max="524" width="26.140625" customWidth="1"/>
    <col min="525" max="525" width="11.42578125" customWidth="1"/>
    <col min="526" max="526" width="14" customWidth="1"/>
    <col min="527" max="527" width="11.42578125" customWidth="1"/>
    <col min="528" max="528" width="20.42578125" customWidth="1"/>
    <col min="529" max="529" width="27.140625" customWidth="1"/>
    <col min="530" max="530" width="26" customWidth="1"/>
    <col min="531" max="531" width="20.42578125" customWidth="1"/>
    <col min="532" max="532" width="26.5703125" customWidth="1"/>
    <col min="533" max="533" width="20.140625" customWidth="1"/>
    <col min="534" max="534" width="22.42578125" customWidth="1"/>
    <col min="535" max="535" width="16.85546875" customWidth="1"/>
    <col min="536" max="536" width="15" customWidth="1"/>
    <col min="537" max="537" width="12.85546875" customWidth="1"/>
    <col min="538" max="538" width="11.140625" customWidth="1"/>
    <col min="539" max="539" width="10.42578125" customWidth="1"/>
    <col min="540" max="540" width="9.42578125" customWidth="1"/>
    <col min="541" max="541" width="13.85546875" customWidth="1"/>
    <col min="542" max="542" width="14" customWidth="1"/>
    <col min="543" max="543" width="11.42578125" customWidth="1"/>
    <col min="544" max="544" width="13.5703125" customWidth="1"/>
    <col min="545" max="545" width="11.85546875" customWidth="1"/>
    <col min="546" max="547" width="10.42578125" customWidth="1"/>
    <col min="548" max="548" width="11.42578125" customWidth="1"/>
    <col min="549" max="550" width="16.85546875" customWidth="1"/>
    <col min="551" max="551" width="34.42578125" customWidth="1"/>
    <col min="552" max="553" width="33.42578125" customWidth="1"/>
    <col min="554" max="554" width="58.42578125" customWidth="1"/>
    <col min="555" max="555" width="23.42578125" customWidth="1"/>
    <col min="556" max="556" width="0" hidden="1" customWidth="1"/>
    <col min="769" max="769" width="6" customWidth="1"/>
    <col min="770" max="770" width="18.42578125" customWidth="1"/>
    <col min="771" max="771" width="33.140625" customWidth="1"/>
    <col min="772" max="772" width="38.85546875" customWidth="1"/>
    <col min="773" max="775" width="0" hidden="1" customWidth="1"/>
    <col min="776" max="776" width="16.42578125" customWidth="1"/>
    <col min="777" max="777" width="13.85546875" customWidth="1"/>
    <col min="778" max="778" width="10.140625" customWidth="1"/>
    <col min="779" max="779" width="19.85546875" customWidth="1"/>
    <col min="780" max="780" width="26.140625" customWidth="1"/>
    <col min="781" max="781" width="11.42578125" customWidth="1"/>
    <col min="782" max="782" width="14" customWidth="1"/>
    <col min="783" max="783" width="11.42578125" customWidth="1"/>
    <col min="784" max="784" width="20.42578125" customWidth="1"/>
    <col min="785" max="785" width="27.140625" customWidth="1"/>
    <col min="786" max="786" width="26" customWidth="1"/>
    <col min="787" max="787" width="20.42578125" customWidth="1"/>
    <col min="788" max="788" width="26.5703125" customWidth="1"/>
    <col min="789" max="789" width="20.140625" customWidth="1"/>
    <col min="790" max="790" width="22.42578125" customWidth="1"/>
    <col min="791" max="791" width="16.85546875" customWidth="1"/>
    <col min="792" max="792" width="15" customWidth="1"/>
    <col min="793" max="793" width="12.85546875" customWidth="1"/>
    <col min="794" max="794" width="11.140625" customWidth="1"/>
    <col min="795" max="795" width="10.42578125" customWidth="1"/>
    <col min="796" max="796" width="9.42578125" customWidth="1"/>
    <col min="797" max="797" width="13.85546875" customWidth="1"/>
    <col min="798" max="798" width="14" customWidth="1"/>
    <col min="799" max="799" width="11.42578125" customWidth="1"/>
    <col min="800" max="800" width="13.5703125" customWidth="1"/>
    <col min="801" max="801" width="11.85546875" customWidth="1"/>
    <col min="802" max="803" width="10.42578125" customWidth="1"/>
    <col min="804" max="804" width="11.42578125" customWidth="1"/>
    <col min="805" max="806" width="16.85546875" customWidth="1"/>
    <col min="807" max="807" width="34.42578125" customWidth="1"/>
    <col min="808" max="809" width="33.42578125" customWidth="1"/>
    <col min="810" max="810" width="58.42578125" customWidth="1"/>
    <col min="811" max="811" width="23.42578125" customWidth="1"/>
    <col min="812" max="812" width="0" hidden="1" customWidth="1"/>
    <col min="1025" max="1025" width="6" customWidth="1"/>
    <col min="1026" max="1026" width="18.42578125" customWidth="1"/>
    <col min="1027" max="1027" width="33.140625" customWidth="1"/>
    <col min="1028" max="1028" width="38.85546875" customWidth="1"/>
    <col min="1029" max="1031" width="0" hidden="1" customWidth="1"/>
    <col min="1032" max="1032" width="16.42578125" customWidth="1"/>
    <col min="1033" max="1033" width="13.85546875" customWidth="1"/>
    <col min="1034" max="1034" width="10.140625" customWidth="1"/>
    <col min="1035" max="1035" width="19.85546875" customWidth="1"/>
    <col min="1036" max="1036" width="26.140625" customWidth="1"/>
    <col min="1037" max="1037" width="11.42578125" customWidth="1"/>
    <col min="1038" max="1038" width="14" customWidth="1"/>
    <col min="1039" max="1039" width="11.42578125" customWidth="1"/>
    <col min="1040" max="1040" width="20.42578125" customWidth="1"/>
    <col min="1041" max="1041" width="27.140625" customWidth="1"/>
    <col min="1042" max="1042" width="26" customWidth="1"/>
    <col min="1043" max="1043" width="20.42578125" customWidth="1"/>
    <col min="1044" max="1044" width="26.5703125" customWidth="1"/>
    <col min="1045" max="1045" width="20.140625" customWidth="1"/>
    <col min="1046" max="1046" width="22.42578125" customWidth="1"/>
    <col min="1047" max="1047" width="16.85546875" customWidth="1"/>
    <col min="1048" max="1048" width="15" customWidth="1"/>
    <col min="1049" max="1049" width="12.85546875" customWidth="1"/>
    <col min="1050" max="1050" width="11.140625" customWidth="1"/>
    <col min="1051" max="1051" width="10.42578125" customWidth="1"/>
    <col min="1052" max="1052" width="9.42578125" customWidth="1"/>
    <col min="1053" max="1053" width="13.85546875" customWidth="1"/>
    <col min="1054" max="1054" width="14" customWidth="1"/>
    <col min="1055" max="1055" width="11.42578125" customWidth="1"/>
    <col min="1056" max="1056" width="13.5703125" customWidth="1"/>
    <col min="1057" max="1057" width="11.85546875" customWidth="1"/>
    <col min="1058" max="1059" width="10.42578125" customWidth="1"/>
    <col min="1060" max="1060" width="11.42578125" customWidth="1"/>
    <col min="1061" max="1062" width="16.85546875" customWidth="1"/>
    <col min="1063" max="1063" width="34.42578125" customWidth="1"/>
    <col min="1064" max="1065" width="33.42578125" customWidth="1"/>
    <col min="1066" max="1066" width="58.42578125" customWidth="1"/>
    <col min="1067" max="1067" width="23.42578125" customWidth="1"/>
    <col min="1068" max="1068" width="0" hidden="1" customWidth="1"/>
    <col min="1281" max="1281" width="6" customWidth="1"/>
    <col min="1282" max="1282" width="18.42578125" customWidth="1"/>
    <col min="1283" max="1283" width="33.140625" customWidth="1"/>
    <col min="1284" max="1284" width="38.85546875" customWidth="1"/>
    <col min="1285" max="1287" width="0" hidden="1" customWidth="1"/>
    <col min="1288" max="1288" width="16.42578125" customWidth="1"/>
    <col min="1289" max="1289" width="13.85546875" customWidth="1"/>
    <col min="1290" max="1290" width="10.140625" customWidth="1"/>
    <col min="1291" max="1291" width="19.85546875" customWidth="1"/>
    <col min="1292" max="1292" width="26.140625" customWidth="1"/>
    <col min="1293" max="1293" width="11.42578125" customWidth="1"/>
    <col min="1294" max="1294" width="14" customWidth="1"/>
    <col min="1295" max="1295" width="11.42578125" customWidth="1"/>
    <col min="1296" max="1296" width="20.42578125" customWidth="1"/>
    <col min="1297" max="1297" width="27.140625" customWidth="1"/>
    <col min="1298" max="1298" width="26" customWidth="1"/>
    <col min="1299" max="1299" width="20.42578125" customWidth="1"/>
    <col min="1300" max="1300" width="26.5703125" customWidth="1"/>
    <col min="1301" max="1301" width="20.140625" customWidth="1"/>
    <col min="1302" max="1302" width="22.42578125" customWidth="1"/>
    <col min="1303" max="1303" width="16.85546875" customWidth="1"/>
    <col min="1304" max="1304" width="15" customWidth="1"/>
    <col min="1305" max="1305" width="12.85546875" customWidth="1"/>
    <col min="1306" max="1306" width="11.140625" customWidth="1"/>
    <col min="1307" max="1307" width="10.42578125" customWidth="1"/>
    <col min="1308" max="1308" width="9.42578125" customWidth="1"/>
    <col min="1309" max="1309" width="13.85546875" customWidth="1"/>
    <col min="1310" max="1310" width="14" customWidth="1"/>
    <col min="1311" max="1311" width="11.42578125" customWidth="1"/>
    <col min="1312" max="1312" width="13.5703125" customWidth="1"/>
    <col min="1313" max="1313" width="11.85546875" customWidth="1"/>
    <col min="1314" max="1315" width="10.42578125" customWidth="1"/>
    <col min="1316" max="1316" width="11.42578125" customWidth="1"/>
    <col min="1317" max="1318" width="16.85546875" customWidth="1"/>
    <col min="1319" max="1319" width="34.42578125" customWidth="1"/>
    <col min="1320" max="1321" width="33.42578125" customWidth="1"/>
    <col min="1322" max="1322" width="58.42578125" customWidth="1"/>
    <col min="1323" max="1323" width="23.42578125" customWidth="1"/>
    <col min="1324" max="1324" width="0" hidden="1" customWidth="1"/>
    <col min="1537" max="1537" width="6" customWidth="1"/>
    <col min="1538" max="1538" width="18.42578125" customWidth="1"/>
    <col min="1539" max="1539" width="33.140625" customWidth="1"/>
    <col min="1540" max="1540" width="38.85546875" customWidth="1"/>
    <col min="1541" max="1543" width="0" hidden="1" customWidth="1"/>
    <col min="1544" max="1544" width="16.42578125" customWidth="1"/>
    <col min="1545" max="1545" width="13.85546875" customWidth="1"/>
    <col min="1546" max="1546" width="10.140625" customWidth="1"/>
    <col min="1547" max="1547" width="19.85546875" customWidth="1"/>
    <col min="1548" max="1548" width="26.140625" customWidth="1"/>
    <col min="1549" max="1549" width="11.42578125" customWidth="1"/>
    <col min="1550" max="1550" width="14" customWidth="1"/>
    <col min="1551" max="1551" width="11.42578125" customWidth="1"/>
    <col min="1552" max="1552" width="20.42578125" customWidth="1"/>
    <col min="1553" max="1553" width="27.140625" customWidth="1"/>
    <col min="1554" max="1554" width="26" customWidth="1"/>
    <col min="1555" max="1555" width="20.42578125" customWidth="1"/>
    <col min="1556" max="1556" width="26.5703125" customWidth="1"/>
    <col min="1557" max="1557" width="20.140625" customWidth="1"/>
    <col min="1558" max="1558" width="22.42578125" customWidth="1"/>
    <col min="1559" max="1559" width="16.85546875" customWidth="1"/>
    <col min="1560" max="1560" width="15" customWidth="1"/>
    <col min="1561" max="1561" width="12.85546875" customWidth="1"/>
    <col min="1562" max="1562" width="11.140625" customWidth="1"/>
    <col min="1563" max="1563" width="10.42578125" customWidth="1"/>
    <col min="1564" max="1564" width="9.42578125" customWidth="1"/>
    <col min="1565" max="1565" width="13.85546875" customWidth="1"/>
    <col min="1566" max="1566" width="14" customWidth="1"/>
    <col min="1567" max="1567" width="11.42578125" customWidth="1"/>
    <col min="1568" max="1568" width="13.5703125" customWidth="1"/>
    <col min="1569" max="1569" width="11.85546875" customWidth="1"/>
    <col min="1570" max="1571" width="10.42578125" customWidth="1"/>
    <col min="1572" max="1572" width="11.42578125" customWidth="1"/>
    <col min="1573" max="1574" width="16.85546875" customWidth="1"/>
    <col min="1575" max="1575" width="34.42578125" customWidth="1"/>
    <col min="1576" max="1577" width="33.42578125" customWidth="1"/>
    <col min="1578" max="1578" width="58.42578125" customWidth="1"/>
    <col min="1579" max="1579" width="23.42578125" customWidth="1"/>
    <col min="1580" max="1580" width="0" hidden="1" customWidth="1"/>
    <col min="1793" max="1793" width="6" customWidth="1"/>
    <col min="1794" max="1794" width="18.42578125" customWidth="1"/>
    <col min="1795" max="1795" width="33.140625" customWidth="1"/>
    <col min="1796" max="1796" width="38.85546875" customWidth="1"/>
    <col min="1797" max="1799" width="0" hidden="1" customWidth="1"/>
    <col min="1800" max="1800" width="16.42578125" customWidth="1"/>
    <col min="1801" max="1801" width="13.85546875" customWidth="1"/>
    <col min="1802" max="1802" width="10.140625" customWidth="1"/>
    <col min="1803" max="1803" width="19.85546875" customWidth="1"/>
    <col min="1804" max="1804" width="26.140625" customWidth="1"/>
    <col min="1805" max="1805" width="11.42578125" customWidth="1"/>
    <col min="1806" max="1806" width="14" customWidth="1"/>
    <col min="1807" max="1807" width="11.42578125" customWidth="1"/>
    <col min="1808" max="1808" width="20.42578125" customWidth="1"/>
    <col min="1809" max="1809" width="27.140625" customWidth="1"/>
    <col min="1810" max="1810" width="26" customWidth="1"/>
    <col min="1811" max="1811" width="20.42578125" customWidth="1"/>
    <col min="1812" max="1812" width="26.5703125" customWidth="1"/>
    <col min="1813" max="1813" width="20.140625" customWidth="1"/>
    <col min="1814" max="1814" width="22.42578125" customWidth="1"/>
    <col min="1815" max="1815" width="16.85546875" customWidth="1"/>
    <col min="1816" max="1816" width="15" customWidth="1"/>
    <col min="1817" max="1817" width="12.85546875" customWidth="1"/>
    <col min="1818" max="1818" width="11.140625" customWidth="1"/>
    <col min="1819" max="1819" width="10.42578125" customWidth="1"/>
    <col min="1820" max="1820" width="9.42578125" customWidth="1"/>
    <col min="1821" max="1821" width="13.85546875" customWidth="1"/>
    <col min="1822" max="1822" width="14" customWidth="1"/>
    <col min="1823" max="1823" width="11.42578125" customWidth="1"/>
    <col min="1824" max="1824" width="13.5703125" customWidth="1"/>
    <col min="1825" max="1825" width="11.85546875" customWidth="1"/>
    <col min="1826" max="1827" width="10.42578125" customWidth="1"/>
    <col min="1828" max="1828" width="11.42578125" customWidth="1"/>
    <col min="1829" max="1830" width="16.85546875" customWidth="1"/>
    <col min="1831" max="1831" width="34.42578125" customWidth="1"/>
    <col min="1832" max="1833" width="33.42578125" customWidth="1"/>
    <col min="1834" max="1834" width="58.42578125" customWidth="1"/>
    <col min="1835" max="1835" width="23.42578125" customWidth="1"/>
    <col min="1836" max="1836" width="0" hidden="1" customWidth="1"/>
    <col min="2049" max="2049" width="6" customWidth="1"/>
    <col min="2050" max="2050" width="18.42578125" customWidth="1"/>
    <col min="2051" max="2051" width="33.140625" customWidth="1"/>
    <col min="2052" max="2052" width="38.85546875" customWidth="1"/>
    <col min="2053" max="2055" width="0" hidden="1" customWidth="1"/>
    <col min="2056" max="2056" width="16.42578125" customWidth="1"/>
    <col min="2057" max="2057" width="13.85546875" customWidth="1"/>
    <col min="2058" max="2058" width="10.140625" customWidth="1"/>
    <col min="2059" max="2059" width="19.85546875" customWidth="1"/>
    <col min="2060" max="2060" width="26.140625" customWidth="1"/>
    <col min="2061" max="2061" width="11.42578125" customWidth="1"/>
    <col min="2062" max="2062" width="14" customWidth="1"/>
    <col min="2063" max="2063" width="11.42578125" customWidth="1"/>
    <col min="2064" max="2064" width="20.42578125" customWidth="1"/>
    <col min="2065" max="2065" width="27.140625" customWidth="1"/>
    <col min="2066" max="2066" width="26" customWidth="1"/>
    <col min="2067" max="2067" width="20.42578125" customWidth="1"/>
    <col min="2068" max="2068" width="26.5703125" customWidth="1"/>
    <col min="2069" max="2069" width="20.140625" customWidth="1"/>
    <col min="2070" max="2070" width="22.42578125" customWidth="1"/>
    <col min="2071" max="2071" width="16.85546875" customWidth="1"/>
    <col min="2072" max="2072" width="15" customWidth="1"/>
    <col min="2073" max="2073" width="12.85546875" customWidth="1"/>
    <col min="2074" max="2074" width="11.140625" customWidth="1"/>
    <col min="2075" max="2075" width="10.42578125" customWidth="1"/>
    <col min="2076" max="2076" width="9.42578125" customWidth="1"/>
    <col min="2077" max="2077" width="13.85546875" customWidth="1"/>
    <col min="2078" max="2078" width="14" customWidth="1"/>
    <col min="2079" max="2079" width="11.42578125" customWidth="1"/>
    <col min="2080" max="2080" width="13.5703125" customWidth="1"/>
    <col min="2081" max="2081" width="11.85546875" customWidth="1"/>
    <col min="2082" max="2083" width="10.42578125" customWidth="1"/>
    <col min="2084" max="2084" width="11.42578125" customWidth="1"/>
    <col min="2085" max="2086" width="16.85546875" customWidth="1"/>
    <col min="2087" max="2087" width="34.42578125" customWidth="1"/>
    <col min="2088" max="2089" width="33.42578125" customWidth="1"/>
    <col min="2090" max="2090" width="58.42578125" customWidth="1"/>
    <col min="2091" max="2091" width="23.42578125" customWidth="1"/>
    <col min="2092" max="2092" width="0" hidden="1" customWidth="1"/>
    <col min="2305" max="2305" width="6" customWidth="1"/>
    <col min="2306" max="2306" width="18.42578125" customWidth="1"/>
    <col min="2307" max="2307" width="33.140625" customWidth="1"/>
    <col min="2308" max="2308" width="38.85546875" customWidth="1"/>
    <col min="2309" max="2311" width="0" hidden="1" customWidth="1"/>
    <col min="2312" max="2312" width="16.42578125" customWidth="1"/>
    <col min="2313" max="2313" width="13.85546875" customWidth="1"/>
    <col min="2314" max="2314" width="10.140625" customWidth="1"/>
    <col min="2315" max="2315" width="19.85546875" customWidth="1"/>
    <col min="2316" max="2316" width="26.140625" customWidth="1"/>
    <col min="2317" max="2317" width="11.42578125" customWidth="1"/>
    <col min="2318" max="2318" width="14" customWidth="1"/>
    <col min="2319" max="2319" width="11.42578125" customWidth="1"/>
    <col min="2320" max="2320" width="20.42578125" customWidth="1"/>
    <col min="2321" max="2321" width="27.140625" customWidth="1"/>
    <col min="2322" max="2322" width="26" customWidth="1"/>
    <col min="2323" max="2323" width="20.42578125" customWidth="1"/>
    <col min="2324" max="2324" width="26.5703125" customWidth="1"/>
    <col min="2325" max="2325" width="20.140625" customWidth="1"/>
    <col min="2326" max="2326" width="22.42578125" customWidth="1"/>
    <col min="2327" max="2327" width="16.85546875" customWidth="1"/>
    <col min="2328" max="2328" width="15" customWidth="1"/>
    <col min="2329" max="2329" width="12.85546875" customWidth="1"/>
    <col min="2330" max="2330" width="11.140625" customWidth="1"/>
    <col min="2331" max="2331" width="10.42578125" customWidth="1"/>
    <col min="2332" max="2332" width="9.42578125" customWidth="1"/>
    <col min="2333" max="2333" width="13.85546875" customWidth="1"/>
    <col min="2334" max="2334" width="14" customWidth="1"/>
    <col min="2335" max="2335" width="11.42578125" customWidth="1"/>
    <col min="2336" max="2336" width="13.5703125" customWidth="1"/>
    <col min="2337" max="2337" width="11.85546875" customWidth="1"/>
    <col min="2338" max="2339" width="10.42578125" customWidth="1"/>
    <col min="2340" max="2340" width="11.42578125" customWidth="1"/>
    <col min="2341" max="2342" width="16.85546875" customWidth="1"/>
    <col min="2343" max="2343" width="34.42578125" customWidth="1"/>
    <col min="2344" max="2345" width="33.42578125" customWidth="1"/>
    <col min="2346" max="2346" width="58.42578125" customWidth="1"/>
    <col min="2347" max="2347" width="23.42578125" customWidth="1"/>
    <col min="2348" max="2348" width="0" hidden="1" customWidth="1"/>
    <col min="2561" max="2561" width="6" customWidth="1"/>
    <col min="2562" max="2562" width="18.42578125" customWidth="1"/>
    <col min="2563" max="2563" width="33.140625" customWidth="1"/>
    <col min="2564" max="2564" width="38.85546875" customWidth="1"/>
    <col min="2565" max="2567" width="0" hidden="1" customWidth="1"/>
    <col min="2568" max="2568" width="16.42578125" customWidth="1"/>
    <col min="2569" max="2569" width="13.85546875" customWidth="1"/>
    <col min="2570" max="2570" width="10.140625" customWidth="1"/>
    <col min="2571" max="2571" width="19.85546875" customWidth="1"/>
    <col min="2572" max="2572" width="26.140625" customWidth="1"/>
    <col min="2573" max="2573" width="11.42578125" customWidth="1"/>
    <col min="2574" max="2574" width="14" customWidth="1"/>
    <col min="2575" max="2575" width="11.42578125" customWidth="1"/>
    <col min="2576" max="2576" width="20.42578125" customWidth="1"/>
    <col min="2577" max="2577" width="27.140625" customWidth="1"/>
    <col min="2578" max="2578" width="26" customWidth="1"/>
    <col min="2579" max="2579" width="20.42578125" customWidth="1"/>
    <col min="2580" max="2580" width="26.5703125" customWidth="1"/>
    <col min="2581" max="2581" width="20.140625" customWidth="1"/>
    <col min="2582" max="2582" width="22.42578125" customWidth="1"/>
    <col min="2583" max="2583" width="16.85546875" customWidth="1"/>
    <col min="2584" max="2584" width="15" customWidth="1"/>
    <col min="2585" max="2585" width="12.85546875" customWidth="1"/>
    <col min="2586" max="2586" width="11.140625" customWidth="1"/>
    <col min="2587" max="2587" width="10.42578125" customWidth="1"/>
    <col min="2588" max="2588" width="9.42578125" customWidth="1"/>
    <col min="2589" max="2589" width="13.85546875" customWidth="1"/>
    <col min="2590" max="2590" width="14" customWidth="1"/>
    <col min="2591" max="2591" width="11.42578125" customWidth="1"/>
    <col min="2592" max="2592" width="13.5703125" customWidth="1"/>
    <col min="2593" max="2593" width="11.85546875" customWidth="1"/>
    <col min="2594" max="2595" width="10.42578125" customWidth="1"/>
    <col min="2596" max="2596" width="11.42578125" customWidth="1"/>
    <col min="2597" max="2598" width="16.85546875" customWidth="1"/>
    <col min="2599" max="2599" width="34.42578125" customWidth="1"/>
    <col min="2600" max="2601" width="33.42578125" customWidth="1"/>
    <col min="2602" max="2602" width="58.42578125" customWidth="1"/>
    <col min="2603" max="2603" width="23.42578125" customWidth="1"/>
    <col min="2604" max="2604" width="0" hidden="1" customWidth="1"/>
    <col min="2817" max="2817" width="6" customWidth="1"/>
    <col min="2818" max="2818" width="18.42578125" customWidth="1"/>
    <col min="2819" max="2819" width="33.140625" customWidth="1"/>
    <col min="2820" max="2820" width="38.85546875" customWidth="1"/>
    <col min="2821" max="2823" width="0" hidden="1" customWidth="1"/>
    <col min="2824" max="2824" width="16.42578125" customWidth="1"/>
    <col min="2825" max="2825" width="13.85546875" customWidth="1"/>
    <col min="2826" max="2826" width="10.140625" customWidth="1"/>
    <col min="2827" max="2827" width="19.85546875" customWidth="1"/>
    <col min="2828" max="2828" width="26.140625" customWidth="1"/>
    <col min="2829" max="2829" width="11.42578125" customWidth="1"/>
    <col min="2830" max="2830" width="14" customWidth="1"/>
    <col min="2831" max="2831" width="11.42578125" customWidth="1"/>
    <col min="2832" max="2832" width="20.42578125" customWidth="1"/>
    <col min="2833" max="2833" width="27.140625" customWidth="1"/>
    <col min="2834" max="2834" width="26" customWidth="1"/>
    <col min="2835" max="2835" width="20.42578125" customWidth="1"/>
    <col min="2836" max="2836" width="26.5703125" customWidth="1"/>
    <col min="2837" max="2837" width="20.140625" customWidth="1"/>
    <col min="2838" max="2838" width="22.42578125" customWidth="1"/>
    <col min="2839" max="2839" width="16.85546875" customWidth="1"/>
    <col min="2840" max="2840" width="15" customWidth="1"/>
    <col min="2841" max="2841" width="12.85546875" customWidth="1"/>
    <col min="2842" max="2842" width="11.140625" customWidth="1"/>
    <col min="2843" max="2843" width="10.42578125" customWidth="1"/>
    <col min="2844" max="2844" width="9.42578125" customWidth="1"/>
    <col min="2845" max="2845" width="13.85546875" customWidth="1"/>
    <col min="2846" max="2846" width="14" customWidth="1"/>
    <col min="2847" max="2847" width="11.42578125" customWidth="1"/>
    <col min="2848" max="2848" width="13.5703125" customWidth="1"/>
    <col min="2849" max="2849" width="11.85546875" customWidth="1"/>
    <col min="2850" max="2851" width="10.42578125" customWidth="1"/>
    <col min="2852" max="2852" width="11.42578125" customWidth="1"/>
    <col min="2853" max="2854" width="16.85546875" customWidth="1"/>
    <col min="2855" max="2855" width="34.42578125" customWidth="1"/>
    <col min="2856" max="2857" width="33.42578125" customWidth="1"/>
    <col min="2858" max="2858" width="58.42578125" customWidth="1"/>
    <col min="2859" max="2859" width="23.42578125" customWidth="1"/>
    <col min="2860" max="2860" width="0" hidden="1" customWidth="1"/>
    <col min="3073" max="3073" width="6" customWidth="1"/>
    <col min="3074" max="3074" width="18.42578125" customWidth="1"/>
    <col min="3075" max="3075" width="33.140625" customWidth="1"/>
    <col min="3076" max="3076" width="38.85546875" customWidth="1"/>
    <col min="3077" max="3079" width="0" hidden="1" customWidth="1"/>
    <col min="3080" max="3080" width="16.42578125" customWidth="1"/>
    <col min="3081" max="3081" width="13.85546875" customWidth="1"/>
    <col min="3082" max="3082" width="10.140625" customWidth="1"/>
    <col min="3083" max="3083" width="19.85546875" customWidth="1"/>
    <col min="3084" max="3084" width="26.140625" customWidth="1"/>
    <col min="3085" max="3085" width="11.42578125" customWidth="1"/>
    <col min="3086" max="3086" width="14" customWidth="1"/>
    <col min="3087" max="3087" width="11.42578125" customWidth="1"/>
    <col min="3088" max="3088" width="20.42578125" customWidth="1"/>
    <col min="3089" max="3089" width="27.140625" customWidth="1"/>
    <col min="3090" max="3090" width="26" customWidth="1"/>
    <col min="3091" max="3091" width="20.42578125" customWidth="1"/>
    <col min="3092" max="3092" width="26.5703125" customWidth="1"/>
    <col min="3093" max="3093" width="20.140625" customWidth="1"/>
    <col min="3094" max="3094" width="22.42578125" customWidth="1"/>
    <col min="3095" max="3095" width="16.85546875" customWidth="1"/>
    <col min="3096" max="3096" width="15" customWidth="1"/>
    <col min="3097" max="3097" width="12.85546875" customWidth="1"/>
    <col min="3098" max="3098" width="11.140625" customWidth="1"/>
    <col min="3099" max="3099" width="10.42578125" customWidth="1"/>
    <col min="3100" max="3100" width="9.42578125" customWidth="1"/>
    <col min="3101" max="3101" width="13.85546875" customWidth="1"/>
    <col min="3102" max="3102" width="14" customWidth="1"/>
    <col min="3103" max="3103" width="11.42578125" customWidth="1"/>
    <col min="3104" max="3104" width="13.5703125" customWidth="1"/>
    <col min="3105" max="3105" width="11.85546875" customWidth="1"/>
    <col min="3106" max="3107" width="10.42578125" customWidth="1"/>
    <col min="3108" max="3108" width="11.42578125" customWidth="1"/>
    <col min="3109" max="3110" width="16.85546875" customWidth="1"/>
    <col min="3111" max="3111" width="34.42578125" customWidth="1"/>
    <col min="3112" max="3113" width="33.42578125" customWidth="1"/>
    <col min="3114" max="3114" width="58.42578125" customWidth="1"/>
    <col min="3115" max="3115" width="23.42578125" customWidth="1"/>
    <col min="3116" max="3116" width="0" hidden="1" customWidth="1"/>
    <col min="3329" max="3329" width="6" customWidth="1"/>
    <col min="3330" max="3330" width="18.42578125" customWidth="1"/>
    <col min="3331" max="3331" width="33.140625" customWidth="1"/>
    <col min="3332" max="3332" width="38.85546875" customWidth="1"/>
    <col min="3333" max="3335" width="0" hidden="1" customWidth="1"/>
    <col min="3336" max="3336" width="16.42578125" customWidth="1"/>
    <col min="3337" max="3337" width="13.85546875" customWidth="1"/>
    <col min="3338" max="3338" width="10.140625" customWidth="1"/>
    <col min="3339" max="3339" width="19.85546875" customWidth="1"/>
    <col min="3340" max="3340" width="26.140625" customWidth="1"/>
    <col min="3341" max="3341" width="11.42578125" customWidth="1"/>
    <col min="3342" max="3342" width="14" customWidth="1"/>
    <col min="3343" max="3343" width="11.42578125" customWidth="1"/>
    <col min="3344" max="3344" width="20.42578125" customWidth="1"/>
    <col min="3345" max="3345" width="27.140625" customWidth="1"/>
    <col min="3346" max="3346" width="26" customWidth="1"/>
    <col min="3347" max="3347" width="20.42578125" customWidth="1"/>
    <col min="3348" max="3348" width="26.5703125" customWidth="1"/>
    <col min="3349" max="3349" width="20.140625" customWidth="1"/>
    <col min="3350" max="3350" width="22.42578125" customWidth="1"/>
    <col min="3351" max="3351" width="16.85546875" customWidth="1"/>
    <col min="3352" max="3352" width="15" customWidth="1"/>
    <col min="3353" max="3353" width="12.85546875" customWidth="1"/>
    <col min="3354" max="3354" width="11.140625" customWidth="1"/>
    <col min="3355" max="3355" width="10.42578125" customWidth="1"/>
    <col min="3356" max="3356" width="9.42578125" customWidth="1"/>
    <col min="3357" max="3357" width="13.85546875" customWidth="1"/>
    <col min="3358" max="3358" width="14" customWidth="1"/>
    <col min="3359" max="3359" width="11.42578125" customWidth="1"/>
    <col min="3360" max="3360" width="13.5703125" customWidth="1"/>
    <col min="3361" max="3361" width="11.85546875" customWidth="1"/>
    <col min="3362" max="3363" width="10.42578125" customWidth="1"/>
    <col min="3364" max="3364" width="11.42578125" customWidth="1"/>
    <col min="3365" max="3366" width="16.85546875" customWidth="1"/>
    <col min="3367" max="3367" width="34.42578125" customWidth="1"/>
    <col min="3368" max="3369" width="33.42578125" customWidth="1"/>
    <col min="3370" max="3370" width="58.42578125" customWidth="1"/>
    <col min="3371" max="3371" width="23.42578125" customWidth="1"/>
    <col min="3372" max="3372" width="0" hidden="1" customWidth="1"/>
    <col min="3585" max="3585" width="6" customWidth="1"/>
    <col min="3586" max="3586" width="18.42578125" customWidth="1"/>
    <col min="3587" max="3587" width="33.140625" customWidth="1"/>
    <col min="3588" max="3588" width="38.85546875" customWidth="1"/>
    <col min="3589" max="3591" width="0" hidden="1" customWidth="1"/>
    <col min="3592" max="3592" width="16.42578125" customWidth="1"/>
    <col min="3593" max="3593" width="13.85546875" customWidth="1"/>
    <col min="3594" max="3594" width="10.140625" customWidth="1"/>
    <col min="3595" max="3595" width="19.85546875" customWidth="1"/>
    <col min="3596" max="3596" width="26.140625" customWidth="1"/>
    <col min="3597" max="3597" width="11.42578125" customWidth="1"/>
    <col min="3598" max="3598" width="14" customWidth="1"/>
    <col min="3599" max="3599" width="11.42578125" customWidth="1"/>
    <col min="3600" max="3600" width="20.42578125" customWidth="1"/>
    <col min="3601" max="3601" width="27.140625" customWidth="1"/>
    <col min="3602" max="3602" width="26" customWidth="1"/>
    <col min="3603" max="3603" width="20.42578125" customWidth="1"/>
    <col min="3604" max="3604" width="26.5703125" customWidth="1"/>
    <col min="3605" max="3605" width="20.140625" customWidth="1"/>
    <col min="3606" max="3606" width="22.42578125" customWidth="1"/>
    <col min="3607" max="3607" width="16.85546875" customWidth="1"/>
    <col min="3608" max="3608" width="15" customWidth="1"/>
    <col min="3609" max="3609" width="12.85546875" customWidth="1"/>
    <col min="3610" max="3610" width="11.140625" customWidth="1"/>
    <col min="3611" max="3611" width="10.42578125" customWidth="1"/>
    <col min="3612" max="3612" width="9.42578125" customWidth="1"/>
    <col min="3613" max="3613" width="13.85546875" customWidth="1"/>
    <col min="3614" max="3614" width="14" customWidth="1"/>
    <col min="3615" max="3615" width="11.42578125" customWidth="1"/>
    <col min="3616" max="3616" width="13.5703125" customWidth="1"/>
    <col min="3617" max="3617" width="11.85546875" customWidth="1"/>
    <col min="3618" max="3619" width="10.42578125" customWidth="1"/>
    <col min="3620" max="3620" width="11.42578125" customWidth="1"/>
    <col min="3621" max="3622" width="16.85546875" customWidth="1"/>
    <col min="3623" max="3623" width="34.42578125" customWidth="1"/>
    <col min="3624" max="3625" width="33.42578125" customWidth="1"/>
    <col min="3626" max="3626" width="58.42578125" customWidth="1"/>
    <col min="3627" max="3627" width="23.42578125" customWidth="1"/>
    <col min="3628" max="3628" width="0" hidden="1" customWidth="1"/>
    <col min="3841" max="3841" width="6" customWidth="1"/>
    <col min="3842" max="3842" width="18.42578125" customWidth="1"/>
    <col min="3843" max="3843" width="33.140625" customWidth="1"/>
    <col min="3844" max="3844" width="38.85546875" customWidth="1"/>
    <col min="3845" max="3847" width="0" hidden="1" customWidth="1"/>
    <col min="3848" max="3848" width="16.42578125" customWidth="1"/>
    <col min="3849" max="3849" width="13.85546875" customWidth="1"/>
    <col min="3850" max="3850" width="10.140625" customWidth="1"/>
    <col min="3851" max="3851" width="19.85546875" customWidth="1"/>
    <col min="3852" max="3852" width="26.140625" customWidth="1"/>
    <col min="3853" max="3853" width="11.42578125" customWidth="1"/>
    <col min="3854" max="3854" width="14" customWidth="1"/>
    <col min="3855" max="3855" width="11.42578125" customWidth="1"/>
    <col min="3856" max="3856" width="20.42578125" customWidth="1"/>
    <col min="3857" max="3857" width="27.140625" customWidth="1"/>
    <col min="3858" max="3858" width="26" customWidth="1"/>
    <col min="3859" max="3859" width="20.42578125" customWidth="1"/>
    <col min="3860" max="3860" width="26.5703125" customWidth="1"/>
    <col min="3861" max="3861" width="20.140625" customWidth="1"/>
    <col min="3862" max="3862" width="22.42578125" customWidth="1"/>
    <col min="3863" max="3863" width="16.85546875" customWidth="1"/>
    <col min="3864" max="3864" width="15" customWidth="1"/>
    <col min="3865" max="3865" width="12.85546875" customWidth="1"/>
    <col min="3866" max="3866" width="11.140625" customWidth="1"/>
    <col min="3867" max="3867" width="10.42578125" customWidth="1"/>
    <col min="3868" max="3868" width="9.42578125" customWidth="1"/>
    <col min="3869" max="3869" width="13.85546875" customWidth="1"/>
    <col min="3870" max="3870" width="14" customWidth="1"/>
    <col min="3871" max="3871" width="11.42578125" customWidth="1"/>
    <col min="3872" max="3872" width="13.5703125" customWidth="1"/>
    <col min="3873" max="3873" width="11.85546875" customWidth="1"/>
    <col min="3874" max="3875" width="10.42578125" customWidth="1"/>
    <col min="3876" max="3876" width="11.42578125" customWidth="1"/>
    <col min="3877" max="3878" width="16.85546875" customWidth="1"/>
    <col min="3879" max="3879" width="34.42578125" customWidth="1"/>
    <col min="3880" max="3881" width="33.42578125" customWidth="1"/>
    <col min="3882" max="3882" width="58.42578125" customWidth="1"/>
    <col min="3883" max="3883" width="23.42578125" customWidth="1"/>
    <col min="3884" max="3884" width="0" hidden="1" customWidth="1"/>
    <col min="4097" max="4097" width="6" customWidth="1"/>
    <col min="4098" max="4098" width="18.42578125" customWidth="1"/>
    <col min="4099" max="4099" width="33.140625" customWidth="1"/>
    <col min="4100" max="4100" width="38.85546875" customWidth="1"/>
    <col min="4101" max="4103" width="0" hidden="1" customWidth="1"/>
    <col min="4104" max="4104" width="16.42578125" customWidth="1"/>
    <col min="4105" max="4105" width="13.85546875" customWidth="1"/>
    <col min="4106" max="4106" width="10.140625" customWidth="1"/>
    <col min="4107" max="4107" width="19.85546875" customWidth="1"/>
    <col min="4108" max="4108" width="26.140625" customWidth="1"/>
    <col min="4109" max="4109" width="11.42578125" customWidth="1"/>
    <col min="4110" max="4110" width="14" customWidth="1"/>
    <col min="4111" max="4111" width="11.42578125" customWidth="1"/>
    <col min="4112" max="4112" width="20.42578125" customWidth="1"/>
    <col min="4113" max="4113" width="27.140625" customWidth="1"/>
    <col min="4114" max="4114" width="26" customWidth="1"/>
    <col min="4115" max="4115" width="20.42578125" customWidth="1"/>
    <col min="4116" max="4116" width="26.5703125" customWidth="1"/>
    <col min="4117" max="4117" width="20.140625" customWidth="1"/>
    <col min="4118" max="4118" width="22.42578125" customWidth="1"/>
    <col min="4119" max="4119" width="16.85546875" customWidth="1"/>
    <col min="4120" max="4120" width="15" customWidth="1"/>
    <col min="4121" max="4121" width="12.85546875" customWidth="1"/>
    <col min="4122" max="4122" width="11.140625" customWidth="1"/>
    <col min="4123" max="4123" width="10.42578125" customWidth="1"/>
    <col min="4124" max="4124" width="9.42578125" customWidth="1"/>
    <col min="4125" max="4125" width="13.85546875" customWidth="1"/>
    <col min="4126" max="4126" width="14" customWidth="1"/>
    <col min="4127" max="4127" width="11.42578125" customWidth="1"/>
    <col min="4128" max="4128" width="13.5703125" customWidth="1"/>
    <col min="4129" max="4129" width="11.85546875" customWidth="1"/>
    <col min="4130" max="4131" width="10.42578125" customWidth="1"/>
    <col min="4132" max="4132" width="11.42578125" customWidth="1"/>
    <col min="4133" max="4134" width="16.85546875" customWidth="1"/>
    <col min="4135" max="4135" width="34.42578125" customWidth="1"/>
    <col min="4136" max="4137" width="33.42578125" customWidth="1"/>
    <col min="4138" max="4138" width="58.42578125" customWidth="1"/>
    <col min="4139" max="4139" width="23.42578125" customWidth="1"/>
    <col min="4140" max="4140" width="0" hidden="1" customWidth="1"/>
    <col min="4353" max="4353" width="6" customWidth="1"/>
    <col min="4354" max="4354" width="18.42578125" customWidth="1"/>
    <col min="4355" max="4355" width="33.140625" customWidth="1"/>
    <col min="4356" max="4356" width="38.85546875" customWidth="1"/>
    <col min="4357" max="4359" width="0" hidden="1" customWidth="1"/>
    <col min="4360" max="4360" width="16.42578125" customWidth="1"/>
    <col min="4361" max="4361" width="13.85546875" customWidth="1"/>
    <col min="4362" max="4362" width="10.140625" customWidth="1"/>
    <col min="4363" max="4363" width="19.85546875" customWidth="1"/>
    <col min="4364" max="4364" width="26.140625" customWidth="1"/>
    <col min="4365" max="4365" width="11.42578125" customWidth="1"/>
    <col min="4366" max="4366" width="14" customWidth="1"/>
    <col min="4367" max="4367" width="11.42578125" customWidth="1"/>
    <col min="4368" max="4368" width="20.42578125" customWidth="1"/>
    <col min="4369" max="4369" width="27.140625" customWidth="1"/>
    <col min="4370" max="4370" width="26" customWidth="1"/>
    <col min="4371" max="4371" width="20.42578125" customWidth="1"/>
    <col min="4372" max="4372" width="26.5703125" customWidth="1"/>
    <col min="4373" max="4373" width="20.140625" customWidth="1"/>
    <col min="4374" max="4374" width="22.42578125" customWidth="1"/>
    <col min="4375" max="4375" width="16.85546875" customWidth="1"/>
    <col min="4376" max="4376" width="15" customWidth="1"/>
    <col min="4377" max="4377" width="12.85546875" customWidth="1"/>
    <col min="4378" max="4378" width="11.140625" customWidth="1"/>
    <col min="4379" max="4379" width="10.42578125" customWidth="1"/>
    <col min="4380" max="4380" width="9.42578125" customWidth="1"/>
    <col min="4381" max="4381" width="13.85546875" customWidth="1"/>
    <col min="4382" max="4382" width="14" customWidth="1"/>
    <col min="4383" max="4383" width="11.42578125" customWidth="1"/>
    <col min="4384" max="4384" width="13.5703125" customWidth="1"/>
    <col min="4385" max="4385" width="11.85546875" customWidth="1"/>
    <col min="4386" max="4387" width="10.42578125" customWidth="1"/>
    <col min="4388" max="4388" width="11.42578125" customWidth="1"/>
    <col min="4389" max="4390" width="16.85546875" customWidth="1"/>
    <col min="4391" max="4391" width="34.42578125" customWidth="1"/>
    <col min="4392" max="4393" width="33.42578125" customWidth="1"/>
    <col min="4394" max="4394" width="58.42578125" customWidth="1"/>
    <col min="4395" max="4395" width="23.42578125" customWidth="1"/>
    <col min="4396" max="4396" width="0" hidden="1" customWidth="1"/>
    <col min="4609" max="4609" width="6" customWidth="1"/>
    <col min="4610" max="4610" width="18.42578125" customWidth="1"/>
    <col min="4611" max="4611" width="33.140625" customWidth="1"/>
    <col min="4612" max="4612" width="38.85546875" customWidth="1"/>
    <col min="4613" max="4615" width="0" hidden="1" customWidth="1"/>
    <col min="4616" max="4616" width="16.42578125" customWidth="1"/>
    <col min="4617" max="4617" width="13.85546875" customWidth="1"/>
    <col min="4618" max="4618" width="10.140625" customWidth="1"/>
    <col min="4619" max="4619" width="19.85546875" customWidth="1"/>
    <col min="4620" max="4620" width="26.140625" customWidth="1"/>
    <col min="4621" max="4621" width="11.42578125" customWidth="1"/>
    <col min="4622" max="4622" width="14" customWidth="1"/>
    <col min="4623" max="4623" width="11.42578125" customWidth="1"/>
    <col min="4624" max="4624" width="20.42578125" customWidth="1"/>
    <col min="4625" max="4625" width="27.140625" customWidth="1"/>
    <col min="4626" max="4626" width="26" customWidth="1"/>
    <col min="4627" max="4627" width="20.42578125" customWidth="1"/>
    <col min="4628" max="4628" width="26.5703125" customWidth="1"/>
    <col min="4629" max="4629" width="20.140625" customWidth="1"/>
    <col min="4630" max="4630" width="22.42578125" customWidth="1"/>
    <col min="4631" max="4631" width="16.85546875" customWidth="1"/>
    <col min="4632" max="4632" width="15" customWidth="1"/>
    <col min="4633" max="4633" width="12.85546875" customWidth="1"/>
    <col min="4634" max="4634" width="11.140625" customWidth="1"/>
    <col min="4635" max="4635" width="10.42578125" customWidth="1"/>
    <col min="4636" max="4636" width="9.42578125" customWidth="1"/>
    <col min="4637" max="4637" width="13.85546875" customWidth="1"/>
    <col min="4638" max="4638" width="14" customWidth="1"/>
    <col min="4639" max="4639" width="11.42578125" customWidth="1"/>
    <col min="4640" max="4640" width="13.5703125" customWidth="1"/>
    <col min="4641" max="4641" width="11.85546875" customWidth="1"/>
    <col min="4642" max="4643" width="10.42578125" customWidth="1"/>
    <col min="4644" max="4644" width="11.42578125" customWidth="1"/>
    <col min="4645" max="4646" width="16.85546875" customWidth="1"/>
    <col min="4647" max="4647" width="34.42578125" customWidth="1"/>
    <col min="4648" max="4649" width="33.42578125" customWidth="1"/>
    <col min="4650" max="4650" width="58.42578125" customWidth="1"/>
    <col min="4651" max="4651" width="23.42578125" customWidth="1"/>
    <col min="4652" max="4652" width="0" hidden="1" customWidth="1"/>
    <col min="4865" max="4865" width="6" customWidth="1"/>
    <col min="4866" max="4866" width="18.42578125" customWidth="1"/>
    <col min="4867" max="4867" width="33.140625" customWidth="1"/>
    <col min="4868" max="4868" width="38.85546875" customWidth="1"/>
    <col min="4869" max="4871" width="0" hidden="1" customWidth="1"/>
    <col min="4872" max="4872" width="16.42578125" customWidth="1"/>
    <col min="4873" max="4873" width="13.85546875" customWidth="1"/>
    <col min="4874" max="4874" width="10.140625" customWidth="1"/>
    <col min="4875" max="4875" width="19.85546875" customWidth="1"/>
    <col min="4876" max="4876" width="26.140625" customWidth="1"/>
    <col min="4877" max="4877" width="11.42578125" customWidth="1"/>
    <col min="4878" max="4878" width="14" customWidth="1"/>
    <col min="4879" max="4879" width="11.42578125" customWidth="1"/>
    <col min="4880" max="4880" width="20.42578125" customWidth="1"/>
    <col min="4881" max="4881" width="27.140625" customWidth="1"/>
    <col min="4882" max="4882" width="26" customWidth="1"/>
    <col min="4883" max="4883" width="20.42578125" customWidth="1"/>
    <col min="4884" max="4884" width="26.5703125" customWidth="1"/>
    <col min="4885" max="4885" width="20.140625" customWidth="1"/>
    <col min="4886" max="4886" width="22.42578125" customWidth="1"/>
    <col min="4887" max="4887" width="16.85546875" customWidth="1"/>
    <col min="4888" max="4888" width="15" customWidth="1"/>
    <col min="4889" max="4889" width="12.85546875" customWidth="1"/>
    <col min="4890" max="4890" width="11.140625" customWidth="1"/>
    <col min="4891" max="4891" width="10.42578125" customWidth="1"/>
    <col min="4892" max="4892" width="9.42578125" customWidth="1"/>
    <col min="4893" max="4893" width="13.85546875" customWidth="1"/>
    <col min="4894" max="4894" width="14" customWidth="1"/>
    <col min="4895" max="4895" width="11.42578125" customWidth="1"/>
    <col min="4896" max="4896" width="13.5703125" customWidth="1"/>
    <col min="4897" max="4897" width="11.85546875" customWidth="1"/>
    <col min="4898" max="4899" width="10.42578125" customWidth="1"/>
    <col min="4900" max="4900" width="11.42578125" customWidth="1"/>
    <col min="4901" max="4902" width="16.85546875" customWidth="1"/>
    <col min="4903" max="4903" width="34.42578125" customWidth="1"/>
    <col min="4904" max="4905" width="33.42578125" customWidth="1"/>
    <col min="4906" max="4906" width="58.42578125" customWidth="1"/>
    <col min="4907" max="4907" width="23.42578125" customWidth="1"/>
    <col min="4908" max="4908" width="0" hidden="1" customWidth="1"/>
    <col min="5121" max="5121" width="6" customWidth="1"/>
    <col min="5122" max="5122" width="18.42578125" customWidth="1"/>
    <col min="5123" max="5123" width="33.140625" customWidth="1"/>
    <col min="5124" max="5124" width="38.85546875" customWidth="1"/>
    <col min="5125" max="5127" width="0" hidden="1" customWidth="1"/>
    <col min="5128" max="5128" width="16.42578125" customWidth="1"/>
    <col min="5129" max="5129" width="13.85546875" customWidth="1"/>
    <col min="5130" max="5130" width="10.140625" customWidth="1"/>
    <col min="5131" max="5131" width="19.85546875" customWidth="1"/>
    <col min="5132" max="5132" width="26.140625" customWidth="1"/>
    <col min="5133" max="5133" width="11.42578125" customWidth="1"/>
    <col min="5134" max="5134" width="14" customWidth="1"/>
    <col min="5135" max="5135" width="11.42578125" customWidth="1"/>
    <col min="5136" max="5136" width="20.42578125" customWidth="1"/>
    <col min="5137" max="5137" width="27.140625" customWidth="1"/>
    <col min="5138" max="5138" width="26" customWidth="1"/>
    <col min="5139" max="5139" width="20.42578125" customWidth="1"/>
    <col min="5140" max="5140" width="26.5703125" customWidth="1"/>
    <col min="5141" max="5141" width="20.140625" customWidth="1"/>
    <col min="5142" max="5142" width="22.42578125" customWidth="1"/>
    <col min="5143" max="5143" width="16.85546875" customWidth="1"/>
    <col min="5144" max="5144" width="15" customWidth="1"/>
    <col min="5145" max="5145" width="12.85546875" customWidth="1"/>
    <col min="5146" max="5146" width="11.140625" customWidth="1"/>
    <col min="5147" max="5147" width="10.42578125" customWidth="1"/>
    <col min="5148" max="5148" width="9.42578125" customWidth="1"/>
    <col min="5149" max="5149" width="13.85546875" customWidth="1"/>
    <col min="5150" max="5150" width="14" customWidth="1"/>
    <col min="5151" max="5151" width="11.42578125" customWidth="1"/>
    <col min="5152" max="5152" width="13.5703125" customWidth="1"/>
    <col min="5153" max="5153" width="11.85546875" customWidth="1"/>
    <col min="5154" max="5155" width="10.42578125" customWidth="1"/>
    <col min="5156" max="5156" width="11.42578125" customWidth="1"/>
    <col min="5157" max="5158" width="16.85546875" customWidth="1"/>
    <col min="5159" max="5159" width="34.42578125" customWidth="1"/>
    <col min="5160" max="5161" width="33.42578125" customWidth="1"/>
    <col min="5162" max="5162" width="58.42578125" customWidth="1"/>
    <col min="5163" max="5163" width="23.42578125" customWidth="1"/>
    <col min="5164" max="5164" width="0" hidden="1" customWidth="1"/>
    <col min="5377" max="5377" width="6" customWidth="1"/>
    <col min="5378" max="5378" width="18.42578125" customWidth="1"/>
    <col min="5379" max="5379" width="33.140625" customWidth="1"/>
    <col min="5380" max="5380" width="38.85546875" customWidth="1"/>
    <col min="5381" max="5383" width="0" hidden="1" customWidth="1"/>
    <col min="5384" max="5384" width="16.42578125" customWidth="1"/>
    <col min="5385" max="5385" width="13.85546875" customWidth="1"/>
    <col min="5386" max="5386" width="10.140625" customWidth="1"/>
    <col min="5387" max="5387" width="19.85546875" customWidth="1"/>
    <col min="5388" max="5388" width="26.140625" customWidth="1"/>
    <col min="5389" max="5389" width="11.42578125" customWidth="1"/>
    <col min="5390" max="5390" width="14" customWidth="1"/>
    <col min="5391" max="5391" width="11.42578125" customWidth="1"/>
    <col min="5392" max="5392" width="20.42578125" customWidth="1"/>
    <col min="5393" max="5393" width="27.140625" customWidth="1"/>
    <col min="5394" max="5394" width="26" customWidth="1"/>
    <col min="5395" max="5395" width="20.42578125" customWidth="1"/>
    <col min="5396" max="5396" width="26.5703125" customWidth="1"/>
    <col min="5397" max="5397" width="20.140625" customWidth="1"/>
    <col min="5398" max="5398" width="22.42578125" customWidth="1"/>
    <col min="5399" max="5399" width="16.85546875" customWidth="1"/>
    <col min="5400" max="5400" width="15" customWidth="1"/>
    <col min="5401" max="5401" width="12.85546875" customWidth="1"/>
    <col min="5402" max="5402" width="11.140625" customWidth="1"/>
    <col min="5403" max="5403" width="10.42578125" customWidth="1"/>
    <col min="5404" max="5404" width="9.42578125" customWidth="1"/>
    <col min="5405" max="5405" width="13.85546875" customWidth="1"/>
    <col min="5406" max="5406" width="14" customWidth="1"/>
    <col min="5407" max="5407" width="11.42578125" customWidth="1"/>
    <col min="5408" max="5408" width="13.5703125" customWidth="1"/>
    <col min="5409" max="5409" width="11.85546875" customWidth="1"/>
    <col min="5410" max="5411" width="10.42578125" customWidth="1"/>
    <col min="5412" max="5412" width="11.42578125" customWidth="1"/>
    <col min="5413" max="5414" width="16.85546875" customWidth="1"/>
    <col min="5415" max="5415" width="34.42578125" customWidth="1"/>
    <col min="5416" max="5417" width="33.42578125" customWidth="1"/>
    <col min="5418" max="5418" width="58.42578125" customWidth="1"/>
    <col min="5419" max="5419" width="23.42578125" customWidth="1"/>
    <col min="5420" max="5420" width="0" hidden="1" customWidth="1"/>
    <col min="5633" max="5633" width="6" customWidth="1"/>
    <col min="5634" max="5634" width="18.42578125" customWidth="1"/>
    <col min="5635" max="5635" width="33.140625" customWidth="1"/>
    <col min="5636" max="5636" width="38.85546875" customWidth="1"/>
    <col min="5637" max="5639" width="0" hidden="1" customWidth="1"/>
    <col min="5640" max="5640" width="16.42578125" customWidth="1"/>
    <col min="5641" max="5641" width="13.85546875" customWidth="1"/>
    <col min="5642" max="5642" width="10.140625" customWidth="1"/>
    <col min="5643" max="5643" width="19.85546875" customWidth="1"/>
    <col min="5644" max="5644" width="26.140625" customWidth="1"/>
    <col min="5645" max="5645" width="11.42578125" customWidth="1"/>
    <col min="5646" max="5646" width="14" customWidth="1"/>
    <col min="5647" max="5647" width="11.42578125" customWidth="1"/>
    <col min="5648" max="5648" width="20.42578125" customWidth="1"/>
    <col min="5649" max="5649" width="27.140625" customWidth="1"/>
    <col min="5650" max="5650" width="26" customWidth="1"/>
    <col min="5651" max="5651" width="20.42578125" customWidth="1"/>
    <col min="5652" max="5652" width="26.5703125" customWidth="1"/>
    <col min="5653" max="5653" width="20.140625" customWidth="1"/>
    <col min="5654" max="5654" width="22.42578125" customWidth="1"/>
    <col min="5655" max="5655" width="16.85546875" customWidth="1"/>
    <col min="5656" max="5656" width="15" customWidth="1"/>
    <col min="5657" max="5657" width="12.85546875" customWidth="1"/>
    <col min="5658" max="5658" width="11.140625" customWidth="1"/>
    <col min="5659" max="5659" width="10.42578125" customWidth="1"/>
    <col min="5660" max="5660" width="9.42578125" customWidth="1"/>
    <col min="5661" max="5661" width="13.85546875" customWidth="1"/>
    <col min="5662" max="5662" width="14" customWidth="1"/>
    <col min="5663" max="5663" width="11.42578125" customWidth="1"/>
    <col min="5664" max="5664" width="13.5703125" customWidth="1"/>
    <col min="5665" max="5665" width="11.85546875" customWidth="1"/>
    <col min="5666" max="5667" width="10.42578125" customWidth="1"/>
    <col min="5668" max="5668" width="11.42578125" customWidth="1"/>
    <col min="5669" max="5670" width="16.85546875" customWidth="1"/>
    <col min="5671" max="5671" width="34.42578125" customWidth="1"/>
    <col min="5672" max="5673" width="33.42578125" customWidth="1"/>
    <col min="5674" max="5674" width="58.42578125" customWidth="1"/>
    <col min="5675" max="5675" width="23.42578125" customWidth="1"/>
    <col min="5676" max="5676" width="0" hidden="1" customWidth="1"/>
    <col min="5889" max="5889" width="6" customWidth="1"/>
    <col min="5890" max="5890" width="18.42578125" customWidth="1"/>
    <col min="5891" max="5891" width="33.140625" customWidth="1"/>
    <col min="5892" max="5892" width="38.85546875" customWidth="1"/>
    <col min="5893" max="5895" width="0" hidden="1" customWidth="1"/>
    <col min="5896" max="5896" width="16.42578125" customWidth="1"/>
    <col min="5897" max="5897" width="13.85546875" customWidth="1"/>
    <col min="5898" max="5898" width="10.140625" customWidth="1"/>
    <col min="5899" max="5899" width="19.85546875" customWidth="1"/>
    <col min="5900" max="5900" width="26.140625" customWidth="1"/>
    <col min="5901" max="5901" width="11.42578125" customWidth="1"/>
    <col min="5902" max="5902" width="14" customWidth="1"/>
    <col min="5903" max="5903" width="11.42578125" customWidth="1"/>
    <col min="5904" max="5904" width="20.42578125" customWidth="1"/>
    <col min="5905" max="5905" width="27.140625" customWidth="1"/>
    <col min="5906" max="5906" width="26" customWidth="1"/>
    <col min="5907" max="5907" width="20.42578125" customWidth="1"/>
    <col min="5908" max="5908" width="26.5703125" customWidth="1"/>
    <col min="5909" max="5909" width="20.140625" customWidth="1"/>
    <col min="5910" max="5910" width="22.42578125" customWidth="1"/>
    <col min="5911" max="5911" width="16.85546875" customWidth="1"/>
    <col min="5912" max="5912" width="15" customWidth="1"/>
    <col min="5913" max="5913" width="12.85546875" customWidth="1"/>
    <col min="5914" max="5914" width="11.140625" customWidth="1"/>
    <col min="5915" max="5915" width="10.42578125" customWidth="1"/>
    <col min="5916" max="5916" width="9.42578125" customWidth="1"/>
    <col min="5917" max="5917" width="13.85546875" customWidth="1"/>
    <col min="5918" max="5918" width="14" customWidth="1"/>
    <col min="5919" max="5919" width="11.42578125" customWidth="1"/>
    <col min="5920" max="5920" width="13.5703125" customWidth="1"/>
    <col min="5921" max="5921" width="11.85546875" customWidth="1"/>
    <col min="5922" max="5923" width="10.42578125" customWidth="1"/>
    <col min="5924" max="5924" width="11.42578125" customWidth="1"/>
    <col min="5925" max="5926" width="16.85546875" customWidth="1"/>
    <col min="5927" max="5927" width="34.42578125" customWidth="1"/>
    <col min="5928" max="5929" width="33.42578125" customWidth="1"/>
    <col min="5930" max="5930" width="58.42578125" customWidth="1"/>
    <col min="5931" max="5931" width="23.42578125" customWidth="1"/>
    <col min="5932" max="5932" width="0" hidden="1" customWidth="1"/>
    <col min="6145" max="6145" width="6" customWidth="1"/>
    <col min="6146" max="6146" width="18.42578125" customWidth="1"/>
    <col min="6147" max="6147" width="33.140625" customWidth="1"/>
    <col min="6148" max="6148" width="38.85546875" customWidth="1"/>
    <col min="6149" max="6151" width="0" hidden="1" customWidth="1"/>
    <col min="6152" max="6152" width="16.42578125" customWidth="1"/>
    <col min="6153" max="6153" width="13.85546875" customWidth="1"/>
    <col min="6154" max="6154" width="10.140625" customWidth="1"/>
    <col min="6155" max="6155" width="19.85546875" customWidth="1"/>
    <col min="6156" max="6156" width="26.140625" customWidth="1"/>
    <col min="6157" max="6157" width="11.42578125" customWidth="1"/>
    <col min="6158" max="6158" width="14" customWidth="1"/>
    <col min="6159" max="6159" width="11.42578125" customWidth="1"/>
    <col min="6160" max="6160" width="20.42578125" customWidth="1"/>
    <col min="6161" max="6161" width="27.140625" customWidth="1"/>
    <col min="6162" max="6162" width="26" customWidth="1"/>
    <col min="6163" max="6163" width="20.42578125" customWidth="1"/>
    <col min="6164" max="6164" width="26.5703125" customWidth="1"/>
    <col min="6165" max="6165" width="20.140625" customWidth="1"/>
    <col min="6166" max="6166" width="22.42578125" customWidth="1"/>
    <col min="6167" max="6167" width="16.85546875" customWidth="1"/>
    <col min="6168" max="6168" width="15" customWidth="1"/>
    <col min="6169" max="6169" width="12.85546875" customWidth="1"/>
    <col min="6170" max="6170" width="11.140625" customWidth="1"/>
    <col min="6171" max="6171" width="10.42578125" customWidth="1"/>
    <col min="6172" max="6172" width="9.42578125" customWidth="1"/>
    <col min="6173" max="6173" width="13.85546875" customWidth="1"/>
    <col min="6174" max="6174" width="14" customWidth="1"/>
    <col min="6175" max="6175" width="11.42578125" customWidth="1"/>
    <col min="6176" max="6176" width="13.5703125" customWidth="1"/>
    <col min="6177" max="6177" width="11.85546875" customWidth="1"/>
    <col min="6178" max="6179" width="10.42578125" customWidth="1"/>
    <col min="6180" max="6180" width="11.42578125" customWidth="1"/>
    <col min="6181" max="6182" width="16.85546875" customWidth="1"/>
    <col min="6183" max="6183" width="34.42578125" customWidth="1"/>
    <col min="6184" max="6185" width="33.42578125" customWidth="1"/>
    <col min="6186" max="6186" width="58.42578125" customWidth="1"/>
    <col min="6187" max="6187" width="23.42578125" customWidth="1"/>
    <col min="6188" max="6188" width="0" hidden="1" customWidth="1"/>
    <col min="6401" max="6401" width="6" customWidth="1"/>
    <col min="6402" max="6402" width="18.42578125" customWidth="1"/>
    <col min="6403" max="6403" width="33.140625" customWidth="1"/>
    <col min="6404" max="6404" width="38.85546875" customWidth="1"/>
    <col min="6405" max="6407" width="0" hidden="1" customWidth="1"/>
    <col min="6408" max="6408" width="16.42578125" customWidth="1"/>
    <col min="6409" max="6409" width="13.85546875" customWidth="1"/>
    <col min="6410" max="6410" width="10.140625" customWidth="1"/>
    <col min="6411" max="6411" width="19.85546875" customWidth="1"/>
    <col min="6412" max="6412" width="26.140625" customWidth="1"/>
    <col min="6413" max="6413" width="11.42578125" customWidth="1"/>
    <col min="6414" max="6414" width="14" customWidth="1"/>
    <col min="6415" max="6415" width="11.42578125" customWidth="1"/>
    <col min="6416" max="6416" width="20.42578125" customWidth="1"/>
    <col min="6417" max="6417" width="27.140625" customWidth="1"/>
    <col min="6418" max="6418" width="26" customWidth="1"/>
    <col min="6419" max="6419" width="20.42578125" customWidth="1"/>
    <col min="6420" max="6420" width="26.5703125" customWidth="1"/>
    <col min="6421" max="6421" width="20.140625" customWidth="1"/>
    <col min="6422" max="6422" width="22.42578125" customWidth="1"/>
    <col min="6423" max="6423" width="16.85546875" customWidth="1"/>
    <col min="6424" max="6424" width="15" customWidth="1"/>
    <col min="6425" max="6425" width="12.85546875" customWidth="1"/>
    <col min="6426" max="6426" width="11.140625" customWidth="1"/>
    <col min="6427" max="6427" width="10.42578125" customWidth="1"/>
    <col min="6428" max="6428" width="9.42578125" customWidth="1"/>
    <col min="6429" max="6429" width="13.85546875" customWidth="1"/>
    <col min="6430" max="6430" width="14" customWidth="1"/>
    <col min="6431" max="6431" width="11.42578125" customWidth="1"/>
    <col min="6432" max="6432" width="13.5703125" customWidth="1"/>
    <col min="6433" max="6433" width="11.85546875" customWidth="1"/>
    <col min="6434" max="6435" width="10.42578125" customWidth="1"/>
    <col min="6436" max="6436" width="11.42578125" customWidth="1"/>
    <col min="6437" max="6438" width="16.85546875" customWidth="1"/>
    <col min="6439" max="6439" width="34.42578125" customWidth="1"/>
    <col min="6440" max="6441" width="33.42578125" customWidth="1"/>
    <col min="6442" max="6442" width="58.42578125" customWidth="1"/>
    <col min="6443" max="6443" width="23.42578125" customWidth="1"/>
    <col min="6444" max="6444" width="0" hidden="1" customWidth="1"/>
    <col min="6657" max="6657" width="6" customWidth="1"/>
    <col min="6658" max="6658" width="18.42578125" customWidth="1"/>
    <col min="6659" max="6659" width="33.140625" customWidth="1"/>
    <col min="6660" max="6660" width="38.85546875" customWidth="1"/>
    <col min="6661" max="6663" width="0" hidden="1" customWidth="1"/>
    <col min="6664" max="6664" width="16.42578125" customWidth="1"/>
    <col min="6665" max="6665" width="13.85546875" customWidth="1"/>
    <col min="6666" max="6666" width="10.140625" customWidth="1"/>
    <col min="6667" max="6667" width="19.85546875" customWidth="1"/>
    <col min="6668" max="6668" width="26.140625" customWidth="1"/>
    <col min="6669" max="6669" width="11.42578125" customWidth="1"/>
    <col min="6670" max="6670" width="14" customWidth="1"/>
    <col min="6671" max="6671" width="11.42578125" customWidth="1"/>
    <col min="6672" max="6672" width="20.42578125" customWidth="1"/>
    <col min="6673" max="6673" width="27.140625" customWidth="1"/>
    <col min="6674" max="6674" width="26" customWidth="1"/>
    <col min="6675" max="6675" width="20.42578125" customWidth="1"/>
    <col min="6676" max="6676" width="26.5703125" customWidth="1"/>
    <col min="6677" max="6677" width="20.140625" customWidth="1"/>
    <col min="6678" max="6678" width="22.42578125" customWidth="1"/>
    <col min="6679" max="6679" width="16.85546875" customWidth="1"/>
    <col min="6680" max="6680" width="15" customWidth="1"/>
    <col min="6681" max="6681" width="12.85546875" customWidth="1"/>
    <col min="6682" max="6682" width="11.140625" customWidth="1"/>
    <col min="6683" max="6683" width="10.42578125" customWidth="1"/>
    <col min="6684" max="6684" width="9.42578125" customWidth="1"/>
    <col min="6685" max="6685" width="13.85546875" customWidth="1"/>
    <col min="6686" max="6686" width="14" customWidth="1"/>
    <col min="6687" max="6687" width="11.42578125" customWidth="1"/>
    <col min="6688" max="6688" width="13.5703125" customWidth="1"/>
    <col min="6689" max="6689" width="11.85546875" customWidth="1"/>
    <col min="6690" max="6691" width="10.42578125" customWidth="1"/>
    <col min="6692" max="6692" width="11.42578125" customWidth="1"/>
    <col min="6693" max="6694" width="16.85546875" customWidth="1"/>
    <col min="6695" max="6695" width="34.42578125" customWidth="1"/>
    <col min="6696" max="6697" width="33.42578125" customWidth="1"/>
    <col min="6698" max="6698" width="58.42578125" customWidth="1"/>
    <col min="6699" max="6699" width="23.42578125" customWidth="1"/>
    <col min="6700" max="6700" width="0" hidden="1" customWidth="1"/>
    <col min="6913" max="6913" width="6" customWidth="1"/>
    <col min="6914" max="6914" width="18.42578125" customWidth="1"/>
    <col min="6915" max="6915" width="33.140625" customWidth="1"/>
    <col min="6916" max="6916" width="38.85546875" customWidth="1"/>
    <col min="6917" max="6919" width="0" hidden="1" customWidth="1"/>
    <col min="6920" max="6920" width="16.42578125" customWidth="1"/>
    <col min="6921" max="6921" width="13.85546875" customWidth="1"/>
    <col min="6922" max="6922" width="10.140625" customWidth="1"/>
    <col min="6923" max="6923" width="19.85546875" customWidth="1"/>
    <col min="6924" max="6924" width="26.140625" customWidth="1"/>
    <col min="6925" max="6925" width="11.42578125" customWidth="1"/>
    <col min="6926" max="6926" width="14" customWidth="1"/>
    <col min="6927" max="6927" width="11.42578125" customWidth="1"/>
    <col min="6928" max="6928" width="20.42578125" customWidth="1"/>
    <col min="6929" max="6929" width="27.140625" customWidth="1"/>
    <col min="6930" max="6930" width="26" customWidth="1"/>
    <col min="6931" max="6931" width="20.42578125" customWidth="1"/>
    <col min="6932" max="6932" width="26.5703125" customWidth="1"/>
    <col min="6933" max="6933" width="20.140625" customWidth="1"/>
    <col min="6934" max="6934" width="22.42578125" customWidth="1"/>
    <col min="6935" max="6935" width="16.85546875" customWidth="1"/>
    <col min="6936" max="6936" width="15" customWidth="1"/>
    <col min="6937" max="6937" width="12.85546875" customWidth="1"/>
    <col min="6938" max="6938" width="11.140625" customWidth="1"/>
    <col min="6939" max="6939" width="10.42578125" customWidth="1"/>
    <col min="6940" max="6940" width="9.42578125" customWidth="1"/>
    <col min="6941" max="6941" width="13.85546875" customWidth="1"/>
    <col min="6942" max="6942" width="14" customWidth="1"/>
    <col min="6943" max="6943" width="11.42578125" customWidth="1"/>
    <col min="6944" max="6944" width="13.5703125" customWidth="1"/>
    <col min="6945" max="6945" width="11.85546875" customWidth="1"/>
    <col min="6946" max="6947" width="10.42578125" customWidth="1"/>
    <col min="6948" max="6948" width="11.42578125" customWidth="1"/>
    <col min="6949" max="6950" width="16.85546875" customWidth="1"/>
    <col min="6951" max="6951" width="34.42578125" customWidth="1"/>
    <col min="6952" max="6953" width="33.42578125" customWidth="1"/>
    <col min="6954" max="6954" width="58.42578125" customWidth="1"/>
    <col min="6955" max="6955" width="23.42578125" customWidth="1"/>
    <col min="6956" max="6956" width="0" hidden="1" customWidth="1"/>
    <col min="7169" max="7169" width="6" customWidth="1"/>
    <col min="7170" max="7170" width="18.42578125" customWidth="1"/>
    <col min="7171" max="7171" width="33.140625" customWidth="1"/>
    <col min="7172" max="7172" width="38.85546875" customWidth="1"/>
    <col min="7173" max="7175" width="0" hidden="1" customWidth="1"/>
    <col min="7176" max="7176" width="16.42578125" customWidth="1"/>
    <col min="7177" max="7177" width="13.85546875" customWidth="1"/>
    <col min="7178" max="7178" width="10.140625" customWidth="1"/>
    <col min="7179" max="7179" width="19.85546875" customWidth="1"/>
    <col min="7180" max="7180" width="26.140625" customWidth="1"/>
    <col min="7181" max="7181" width="11.42578125" customWidth="1"/>
    <col min="7182" max="7182" width="14" customWidth="1"/>
    <col min="7183" max="7183" width="11.42578125" customWidth="1"/>
    <col min="7184" max="7184" width="20.42578125" customWidth="1"/>
    <col min="7185" max="7185" width="27.140625" customWidth="1"/>
    <col min="7186" max="7186" width="26" customWidth="1"/>
    <col min="7187" max="7187" width="20.42578125" customWidth="1"/>
    <col min="7188" max="7188" width="26.5703125" customWidth="1"/>
    <col min="7189" max="7189" width="20.140625" customWidth="1"/>
    <col min="7190" max="7190" width="22.42578125" customWidth="1"/>
    <col min="7191" max="7191" width="16.85546875" customWidth="1"/>
    <col min="7192" max="7192" width="15" customWidth="1"/>
    <col min="7193" max="7193" width="12.85546875" customWidth="1"/>
    <col min="7194" max="7194" width="11.140625" customWidth="1"/>
    <col min="7195" max="7195" width="10.42578125" customWidth="1"/>
    <col min="7196" max="7196" width="9.42578125" customWidth="1"/>
    <col min="7197" max="7197" width="13.85546875" customWidth="1"/>
    <col min="7198" max="7198" width="14" customWidth="1"/>
    <col min="7199" max="7199" width="11.42578125" customWidth="1"/>
    <col min="7200" max="7200" width="13.5703125" customWidth="1"/>
    <col min="7201" max="7201" width="11.85546875" customWidth="1"/>
    <col min="7202" max="7203" width="10.42578125" customWidth="1"/>
    <col min="7204" max="7204" width="11.42578125" customWidth="1"/>
    <col min="7205" max="7206" width="16.85546875" customWidth="1"/>
    <col min="7207" max="7207" width="34.42578125" customWidth="1"/>
    <col min="7208" max="7209" width="33.42578125" customWidth="1"/>
    <col min="7210" max="7210" width="58.42578125" customWidth="1"/>
    <col min="7211" max="7211" width="23.42578125" customWidth="1"/>
    <col min="7212" max="7212" width="0" hidden="1" customWidth="1"/>
    <col min="7425" max="7425" width="6" customWidth="1"/>
    <col min="7426" max="7426" width="18.42578125" customWidth="1"/>
    <col min="7427" max="7427" width="33.140625" customWidth="1"/>
    <col min="7428" max="7428" width="38.85546875" customWidth="1"/>
    <col min="7429" max="7431" width="0" hidden="1" customWidth="1"/>
    <col min="7432" max="7432" width="16.42578125" customWidth="1"/>
    <col min="7433" max="7433" width="13.85546875" customWidth="1"/>
    <col min="7434" max="7434" width="10.140625" customWidth="1"/>
    <col min="7435" max="7435" width="19.85546875" customWidth="1"/>
    <col min="7436" max="7436" width="26.140625" customWidth="1"/>
    <col min="7437" max="7437" width="11.42578125" customWidth="1"/>
    <col min="7438" max="7438" width="14" customWidth="1"/>
    <col min="7439" max="7439" width="11.42578125" customWidth="1"/>
    <col min="7440" max="7440" width="20.42578125" customWidth="1"/>
    <col min="7441" max="7441" width="27.140625" customWidth="1"/>
    <col min="7442" max="7442" width="26" customWidth="1"/>
    <col min="7443" max="7443" width="20.42578125" customWidth="1"/>
    <col min="7444" max="7444" width="26.5703125" customWidth="1"/>
    <col min="7445" max="7445" width="20.140625" customWidth="1"/>
    <col min="7446" max="7446" width="22.42578125" customWidth="1"/>
    <col min="7447" max="7447" width="16.85546875" customWidth="1"/>
    <col min="7448" max="7448" width="15" customWidth="1"/>
    <col min="7449" max="7449" width="12.85546875" customWidth="1"/>
    <col min="7450" max="7450" width="11.140625" customWidth="1"/>
    <col min="7451" max="7451" width="10.42578125" customWidth="1"/>
    <col min="7452" max="7452" width="9.42578125" customWidth="1"/>
    <col min="7453" max="7453" width="13.85546875" customWidth="1"/>
    <col min="7454" max="7454" width="14" customWidth="1"/>
    <col min="7455" max="7455" width="11.42578125" customWidth="1"/>
    <col min="7456" max="7456" width="13.5703125" customWidth="1"/>
    <col min="7457" max="7457" width="11.85546875" customWidth="1"/>
    <col min="7458" max="7459" width="10.42578125" customWidth="1"/>
    <col min="7460" max="7460" width="11.42578125" customWidth="1"/>
    <col min="7461" max="7462" width="16.85546875" customWidth="1"/>
    <col min="7463" max="7463" width="34.42578125" customWidth="1"/>
    <col min="7464" max="7465" width="33.42578125" customWidth="1"/>
    <col min="7466" max="7466" width="58.42578125" customWidth="1"/>
    <col min="7467" max="7467" width="23.42578125" customWidth="1"/>
    <col min="7468" max="7468" width="0" hidden="1" customWidth="1"/>
    <col min="7681" max="7681" width="6" customWidth="1"/>
    <col min="7682" max="7682" width="18.42578125" customWidth="1"/>
    <col min="7683" max="7683" width="33.140625" customWidth="1"/>
    <col min="7684" max="7684" width="38.85546875" customWidth="1"/>
    <col min="7685" max="7687" width="0" hidden="1" customWidth="1"/>
    <col min="7688" max="7688" width="16.42578125" customWidth="1"/>
    <col min="7689" max="7689" width="13.85546875" customWidth="1"/>
    <col min="7690" max="7690" width="10.140625" customWidth="1"/>
    <col min="7691" max="7691" width="19.85546875" customWidth="1"/>
    <col min="7692" max="7692" width="26.140625" customWidth="1"/>
    <col min="7693" max="7693" width="11.42578125" customWidth="1"/>
    <col min="7694" max="7694" width="14" customWidth="1"/>
    <col min="7695" max="7695" width="11.42578125" customWidth="1"/>
    <col min="7696" max="7696" width="20.42578125" customWidth="1"/>
    <col min="7697" max="7697" width="27.140625" customWidth="1"/>
    <col min="7698" max="7698" width="26" customWidth="1"/>
    <col min="7699" max="7699" width="20.42578125" customWidth="1"/>
    <col min="7700" max="7700" width="26.5703125" customWidth="1"/>
    <col min="7701" max="7701" width="20.140625" customWidth="1"/>
    <col min="7702" max="7702" width="22.42578125" customWidth="1"/>
    <col min="7703" max="7703" width="16.85546875" customWidth="1"/>
    <col min="7704" max="7704" width="15" customWidth="1"/>
    <col min="7705" max="7705" width="12.85546875" customWidth="1"/>
    <col min="7706" max="7706" width="11.140625" customWidth="1"/>
    <col min="7707" max="7707" width="10.42578125" customWidth="1"/>
    <col min="7708" max="7708" width="9.42578125" customWidth="1"/>
    <col min="7709" max="7709" width="13.85546875" customWidth="1"/>
    <col min="7710" max="7710" width="14" customWidth="1"/>
    <col min="7711" max="7711" width="11.42578125" customWidth="1"/>
    <col min="7712" max="7712" width="13.5703125" customWidth="1"/>
    <col min="7713" max="7713" width="11.85546875" customWidth="1"/>
    <col min="7714" max="7715" width="10.42578125" customWidth="1"/>
    <col min="7716" max="7716" width="11.42578125" customWidth="1"/>
    <col min="7717" max="7718" width="16.85546875" customWidth="1"/>
    <col min="7719" max="7719" width="34.42578125" customWidth="1"/>
    <col min="7720" max="7721" width="33.42578125" customWidth="1"/>
    <col min="7722" max="7722" width="58.42578125" customWidth="1"/>
    <col min="7723" max="7723" width="23.42578125" customWidth="1"/>
    <col min="7724" max="7724" width="0" hidden="1" customWidth="1"/>
    <col min="7937" max="7937" width="6" customWidth="1"/>
    <col min="7938" max="7938" width="18.42578125" customWidth="1"/>
    <col min="7939" max="7939" width="33.140625" customWidth="1"/>
    <col min="7940" max="7940" width="38.85546875" customWidth="1"/>
    <col min="7941" max="7943" width="0" hidden="1" customWidth="1"/>
    <col min="7944" max="7944" width="16.42578125" customWidth="1"/>
    <col min="7945" max="7945" width="13.85546875" customWidth="1"/>
    <col min="7946" max="7946" width="10.140625" customWidth="1"/>
    <col min="7947" max="7947" width="19.85546875" customWidth="1"/>
    <col min="7948" max="7948" width="26.140625" customWidth="1"/>
    <col min="7949" max="7949" width="11.42578125" customWidth="1"/>
    <col min="7950" max="7950" width="14" customWidth="1"/>
    <col min="7951" max="7951" width="11.42578125" customWidth="1"/>
    <col min="7952" max="7952" width="20.42578125" customWidth="1"/>
    <col min="7953" max="7953" width="27.140625" customWidth="1"/>
    <col min="7954" max="7954" width="26" customWidth="1"/>
    <col min="7955" max="7955" width="20.42578125" customWidth="1"/>
    <col min="7956" max="7956" width="26.5703125" customWidth="1"/>
    <col min="7957" max="7957" width="20.140625" customWidth="1"/>
    <col min="7958" max="7958" width="22.42578125" customWidth="1"/>
    <col min="7959" max="7959" width="16.85546875" customWidth="1"/>
    <col min="7960" max="7960" width="15" customWidth="1"/>
    <col min="7961" max="7961" width="12.85546875" customWidth="1"/>
    <col min="7962" max="7962" width="11.140625" customWidth="1"/>
    <col min="7963" max="7963" width="10.42578125" customWidth="1"/>
    <col min="7964" max="7964" width="9.42578125" customWidth="1"/>
    <col min="7965" max="7965" width="13.85546875" customWidth="1"/>
    <col min="7966" max="7966" width="14" customWidth="1"/>
    <col min="7967" max="7967" width="11.42578125" customWidth="1"/>
    <col min="7968" max="7968" width="13.5703125" customWidth="1"/>
    <col min="7969" max="7969" width="11.85546875" customWidth="1"/>
    <col min="7970" max="7971" width="10.42578125" customWidth="1"/>
    <col min="7972" max="7972" width="11.42578125" customWidth="1"/>
    <col min="7973" max="7974" width="16.85546875" customWidth="1"/>
    <col min="7975" max="7975" width="34.42578125" customWidth="1"/>
    <col min="7976" max="7977" width="33.42578125" customWidth="1"/>
    <col min="7978" max="7978" width="58.42578125" customWidth="1"/>
    <col min="7979" max="7979" width="23.42578125" customWidth="1"/>
    <col min="7980" max="7980" width="0" hidden="1" customWidth="1"/>
    <col min="8193" max="8193" width="6" customWidth="1"/>
    <col min="8194" max="8194" width="18.42578125" customWidth="1"/>
    <col min="8195" max="8195" width="33.140625" customWidth="1"/>
    <col min="8196" max="8196" width="38.85546875" customWidth="1"/>
    <col min="8197" max="8199" width="0" hidden="1" customWidth="1"/>
    <col min="8200" max="8200" width="16.42578125" customWidth="1"/>
    <col min="8201" max="8201" width="13.85546875" customWidth="1"/>
    <col min="8202" max="8202" width="10.140625" customWidth="1"/>
    <col min="8203" max="8203" width="19.85546875" customWidth="1"/>
    <col min="8204" max="8204" width="26.140625" customWidth="1"/>
    <col min="8205" max="8205" width="11.42578125" customWidth="1"/>
    <col min="8206" max="8206" width="14" customWidth="1"/>
    <col min="8207" max="8207" width="11.42578125" customWidth="1"/>
    <col min="8208" max="8208" width="20.42578125" customWidth="1"/>
    <col min="8209" max="8209" width="27.140625" customWidth="1"/>
    <col min="8210" max="8210" width="26" customWidth="1"/>
    <col min="8211" max="8211" width="20.42578125" customWidth="1"/>
    <col min="8212" max="8212" width="26.5703125" customWidth="1"/>
    <col min="8213" max="8213" width="20.140625" customWidth="1"/>
    <col min="8214" max="8214" width="22.42578125" customWidth="1"/>
    <col min="8215" max="8215" width="16.85546875" customWidth="1"/>
    <col min="8216" max="8216" width="15" customWidth="1"/>
    <col min="8217" max="8217" width="12.85546875" customWidth="1"/>
    <col min="8218" max="8218" width="11.140625" customWidth="1"/>
    <col min="8219" max="8219" width="10.42578125" customWidth="1"/>
    <col min="8220" max="8220" width="9.42578125" customWidth="1"/>
    <col min="8221" max="8221" width="13.85546875" customWidth="1"/>
    <col min="8222" max="8222" width="14" customWidth="1"/>
    <col min="8223" max="8223" width="11.42578125" customWidth="1"/>
    <col min="8224" max="8224" width="13.5703125" customWidth="1"/>
    <col min="8225" max="8225" width="11.85546875" customWidth="1"/>
    <col min="8226" max="8227" width="10.42578125" customWidth="1"/>
    <col min="8228" max="8228" width="11.42578125" customWidth="1"/>
    <col min="8229" max="8230" width="16.85546875" customWidth="1"/>
    <col min="8231" max="8231" width="34.42578125" customWidth="1"/>
    <col min="8232" max="8233" width="33.42578125" customWidth="1"/>
    <col min="8234" max="8234" width="58.42578125" customWidth="1"/>
    <col min="8235" max="8235" width="23.42578125" customWidth="1"/>
    <col min="8236" max="8236" width="0" hidden="1" customWidth="1"/>
    <col min="8449" max="8449" width="6" customWidth="1"/>
    <col min="8450" max="8450" width="18.42578125" customWidth="1"/>
    <col min="8451" max="8451" width="33.140625" customWidth="1"/>
    <col min="8452" max="8452" width="38.85546875" customWidth="1"/>
    <col min="8453" max="8455" width="0" hidden="1" customWidth="1"/>
    <col min="8456" max="8456" width="16.42578125" customWidth="1"/>
    <col min="8457" max="8457" width="13.85546875" customWidth="1"/>
    <col min="8458" max="8458" width="10.140625" customWidth="1"/>
    <col min="8459" max="8459" width="19.85546875" customWidth="1"/>
    <col min="8460" max="8460" width="26.140625" customWidth="1"/>
    <col min="8461" max="8461" width="11.42578125" customWidth="1"/>
    <col min="8462" max="8462" width="14" customWidth="1"/>
    <col min="8463" max="8463" width="11.42578125" customWidth="1"/>
    <col min="8464" max="8464" width="20.42578125" customWidth="1"/>
    <col min="8465" max="8465" width="27.140625" customWidth="1"/>
    <col min="8466" max="8466" width="26" customWidth="1"/>
    <col min="8467" max="8467" width="20.42578125" customWidth="1"/>
    <col min="8468" max="8468" width="26.5703125" customWidth="1"/>
    <col min="8469" max="8469" width="20.140625" customWidth="1"/>
    <col min="8470" max="8470" width="22.42578125" customWidth="1"/>
    <col min="8471" max="8471" width="16.85546875" customWidth="1"/>
    <col min="8472" max="8472" width="15" customWidth="1"/>
    <col min="8473" max="8473" width="12.85546875" customWidth="1"/>
    <col min="8474" max="8474" width="11.140625" customWidth="1"/>
    <col min="8475" max="8475" width="10.42578125" customWidth="1"/>
    <col min="8476" max="8476" width="9.42578125" customWidth="1"/>
    <col min="8477" max="8477" width="13.85546875" customWidth="1"/>
    <col min="8478" max="8478" width="14" customWidth="1"/>
    <col min="8479" max="8479" width="11.42578125" customWidth="1"/>
    <col min="8480" max="8480" width="13.5703125" customWidth="1"/>
    <col min="8481" max="8481" width="11.85546875" customWidth="1"/>
    <col min="8482" max="8483" width="10.42578125" customWidth="1"/>
    <col min="8484" max="8484" width="11.42578125" customWidth="1"/>
    <col min="8485" max="8486" width="16.85546875" customWidth="1"/>
    <col min="8487" max="8487" width="34.42578125" customWidth="1"/>
    <col min="8488" max="8489" width="33.42578125" customWidth="1"/>
    <col min="8490" max="8490" width="58.42578125" customWidth="1"/>
    <col min="8491" max="8491" width="23.42578125" customWidth="1"/>
    <col min="8492" max="8492" width="0" hidden="1" customWidth="1"/>
    <col min="8705" max="8705" width="6" customWidth="1"/>
    <col min="8706" max="8706" width="18.42578125" customWidth="1"/>
    <col min="8707" max="8707" width="33.140625" customWidth="1"/>
    <col min="8708" max="8708" width="38.85546875" customWidth="1"/>
    <col min="8709" max="8711" width="0" hidden="1" customWidth="1"/>
    <col min="8712" max="8712" width="16.42578125" customWidth="1"/>
    <col min="8713" max="8713" width="13.85546875" customWidth="1"/>
    <col min="8714" max="8714" width="10.140625" customWidth="1"/>
    <col min="8715" max="8715" width="19.85546875" customWidth="1"/>
    <col min="8716" max="8716" width="26.140625" customWidth="1"/>
    <col min="8717" max="8717" width="11.42578125" customWidth="1"/>
    <col min="8718" max="8718" width="14" customWidth="1"/>
    <col min="8719" max="8719" width="11.42578125" customWidth="1"/>
    <col min="8720" max="8720" width="20.42578125" customWidth="1"/>
    <col min="8721" max="8721" width="27.140625" customWidth="1"/>
    <col min="8722" max="8722" width="26" customWidth="1"/>
    <col min="8723" max="8723" width="20.42578125" customWidth="1"/>
    <col min="8724" max="8724" width="26.5703125" customWidth="1"/>
    <col min="8725" max="8725" width="20.140625" customWidth="1"/>
    <col min="8726" max="8726" width="22.42578125" customWidth="1"/>
    <col min="8727" max="8727" width="16.85546875" customWidth="1"/>
    <col min="8728" max="8728" width="15" customWidth="1"/>
    <col min="8729" max="8729" width="12.85546875" customWidth="1"/>
    <col min="8730" max="8730" width="11.140625" customWidth="1"/>
    <col min="8731" max="8731" width="10.42578125" customWidth="1"/>
    <col min="8732" max="8732" width="9.42578125" customWidth="1"/>
    <col min="8733" max="8733" width="13.85546875" customWidth="1"/>
    <col min="8734" max="8734" width="14" customWidth="1"/>
    <col min="8735" max="8735" width="11.42578125" customWidth="1"/>
    <col min="8736" max="8736" width="13.5703125" customWidth="1"/>
    <col min="8737" max="8737" width="11.85546875" customWidth="1"/>
    <col min="8738" max="8739" width="10.42578125" customWidth="1"/>
    <col min="8740" max="8740" width="11.42578125" customWidth="1"/>
    <col min="8741" max="8742" width="16.85546875" customWidth="1"/>
    <col min="8743" max="8743" width="34.42578125" customWidth="1"/>
    <col min="8744" max="8745" width="33.42578125" customWidth="1"/>
    <col min="8746" max="8746" width="58.42578125" customWidth="1"/>
    <col min="8747" max="8747" width="23.42578125" customWidth="1"/>
    <col min="8748" max="8748" width="0" hidden="1" customWidth="1"/>
    <col min="8961" max="8961" width="6" customWidth="1"/>
    <col min="8962" max="8962" width="18.42578125" customWidth="1"/>
    <col min="8963" max="8963" width="33.140625" customWidth="1"/>
    <col min="8964" max="8964" width="38.85546875" customWidth="1"/>
    <col min="8965" max="8967" width="0" hidden="1" customWidth="1"/>
    <col min="8968" max="8968" width="16.42578125" customWidth="1"/>
    <col min="8969" max="8969" width="13.85546875" customWidth="1"/>
    <col min="8970" max="8970" width="10.140625" customWidth="1"/>
    <col min="8971" max="8971" width="19.85546875" customWidth="1"/>
    <col min="8972" max="8972" width="26.140625" customWidth="1"/>
    <col min="8973" max="8973" width="11.42578125" customWidth="1"/>
    <col min="8974" max="8974" width="14" customWidth="1"/>
    <col min="8975" max="8975" width="11.42578125" customWidth="1"/>
    <col min="8976" max="8976" width="20.42578125" customWidth="1"/>
    <col min="8977" max="8977" width="27.140625" customWidth="1"/>
    <col min="8978" max="8978" width="26" customWidth="1"/>
    <col min="8979" max="8979" width="20.42578125" customWidth="1"/>
    <col min="8980" max="8980" width="26.5703125" customWidth="1"/>
    <col min="8981" max="8981" width="20.140625" customWidth="1"/>
    <col min="8982" max="8982" width="22.42578125" customWidth="1"/>
    <col min="8983" max="8983" width="16.85546875" customWidth="1"/>
    <col min="8984" max="8984" width="15" customWidth="1"/>
    <col min="8985" max="8985" width="12.85546875" customWidth="1"/>
    <col min="8986" max="8986" width="11.140625" customWidth="1"/>
    <col min="8987" max="8987" width="10.42578125" customWidth="1"/>
    <col min="8988" max="8988" width="9.42578125" customWidth="1"/>
    <col min="8989" max="8989" width="13.85546875" customWidth="1"/>
    <col min="8990" max="8990" width="14" customWidth="1"/>
    <col min="8991" max="8991" width="11.42578125" customWidth="1"/>
    <col min="8992" max="8992" width="13.5703125" customWidth="1"/>
    <col min="8993" max="8993" width="11.85546875" customWidth="1"/>
    <col min="8994" max="8995" width="10.42578125" customWidth="1"/>
    <col min="8996" max="8996" width="11.42578125" customWidth="1"/>
    <col min="8997" max="8998" width="16.85546875" customWidth="1"/>
    <col min="8999" max="8999" width="34.42578125" customWidth="1"/>
    <col min="9000" max="9001" width="33.42578125" customWidth="1"/>
    <col min="9002" max="9002" width="58.42578125" customWidth="1"/>
    <col min="9003" max="9003" width="23.42578125" customWidth="1"/>
    <col min="9004" max="9004" width="0" hidden="1" customWidth="1"/>
    <col min="9217" max="9217" width="6" customWidth="1"/>
    <col min="9218" max="9218" width="18.42578125" customWidth="1"/>
    <col min="9219" max="9219" width="33.140625" customWidth="1"/>
    <col min="9220" max="9220" width="38.85546875" customWidth="1"/>
    <col min="9221" max="9223" width="0" hidden="1" customWidth="1"/>
    <col min="9224" max="9224" width="16.42578125" customWidth="1"/>
    <col min="9225" max="9225" width="13.85546875" customWidth="1"/>
    <col min="9226" max="9226" width="10.140625" customWidth="1"/>
    <col min="9227" max="9227" width="19.85546875" customWidth="1"/>
    <col min="9228" max="9228" width="26.140625" customWidth="1"/>
    <col min="9229" max="9229" width="11.42578125" customWidth="1"/>
    <col min="9230" max="9230" width="14" customWidth="1"/>
    <col min="9231" max="9231" width="11.42578125" customWidth="1"/>
    <col min="9232" max="9232" width="20.42578125" customWidth="1"/>
    <col min="9233" max="9233" width="27.140625" customWidth="1"/>
    <col min="9234" max="9234" width="26" customWidth="1"/>
    <col min="9235" max="9235" width="20.42578125" customWidth="1"/>
    <col min="9236" max="9236" width="26.5703125" customWidth="1"/>
    <col min="9237" max="9237" width="20.140625" customWidth="1"/>
    <col min="9238" max="9238" width="22.42578125" customWidth="1"/>
    <col min="9239" max="9239" width="16.85546875" customWidth="1"/>
    <col min="9240" max="9240" width="15" customWidth="1"/>
    <col min="9241" max="9241" width="12.85546875" customWidth="1"/>
    <col min="9242" max="9242" width="11.140625" customWidth="1"/>
    <col min="9243" max="9243" width="10.42578125" customWidth="1"/>
    <col min="9244" max="9244" width="9.42578125" customWidth="1"/>
    <col min="9245" max="9245" width="13.85546875" customWidth="1"/>
    <col min="9246" max="9246" width="14" customWidth="1"/>
    <col min="9247" max="9247" width="11.42578125" customWidth="1"/>
    <col min="9248" max="9248" width="13.5703125" customWidth="1"/>
    <col min="9249" max="9249" width="11.85546875" customWidth="1"/>
    <col min="9250" max="9251" width="10.42578125" customWidth="1"/>
    <col min="9252" max="9252" width="11.42578125" customWidth="1"/>
    <col min="9253" max="9254" width="16.85546875" customWidth="1"/>
    <col min="9255" max="9255" width="34.42578125" customWidth="1"/>
    <col min="9256" max="9257" width="33.42578125" customWidth="1"/>
    <col min="9258" max="9258" width="58.42578125" customWidth="1"/>
    <col min="9259" max="9259" width="23.42578125" customWidth="1"/>
    <col min="9260" max="9260" width="0" hidden="1" customWidth="1"/>
    <col min="9473" max="9473" width="6" customWidth="1"/>
    <col min="9474" max="9474" width="18.42578125" customWidth="1"/>
    <col min="9475" max="9475" width="33.140625" customWidth="1"/>
    <col min="9476" max="9476" width="38.85546875" customWidth="1"/>
    <col min="9477" max="9479" width="0" hidden="1" customWidth="1"/>
    <col min="9480" max="9480" width="16.42578125" customWidth="1"/>
    <col min="9481" max="9481" width="13.85546875" customWidth="1"/>
    <col min="9482" max="9482" width="10.140625" customWidth="1"/>
    <col min="9483" max="9483" width="19.85546875" customWidth="1"/>
    <col min="9484" max="9484" width="26.140625" customWidth="1"/>
    <col min="9485" max="9485" width="11.42578125" customWidth="1"/>
    <col min="9486" max="9486" width="14" customWidth="1"/>
    <col min="9487" max="9487" width="11.42578125" customWidth="1"/>
    <col min="9488" max="9488" width="20.42578125" customWidth="1"/>
    <col min="9489" max="9489" width="27.140625" customWidth="1"/>
    <col min="9490" max="9490" width="26" customWidth="1"/>
    <col min="9491" max="9491" width="20.42578125" customWidth="1"/>
    <col min="9492" max="9492" width="26.5703125" customWidth="1"/>
    <col min="9493" max="9493" width="20.140625" customWidth="1"/>
    <col min="9494" max="9494" width="22.42578125" customWidth="1"/>
    <col min="9495" max="9495" width="16.85546875" customWidth="1"/>
    <col min="9496" max="9496" width="15" customWidth="1"/>
    <col min="9497" max="9497" width="12.85546875" customWidth="1"/>
    <col min="9498" max="9498" width="11.140625" customWidth="1"/>
    <col min="9499" max="9499" width="10.42578125" customWidth="1"/>
    <col min="9500" max="9500" width="9.42578125" customWidth="1"/>
    <col min="9501" max="9501" width="13.85546875" customWidth="1"/>
    <col min="9502" max="9502" width="14" customWidth="1"/>
    <col min="9503" max="9503" width="11.42578125" customWidth="1"/>
    <col min="9504" max="9504" width="13.5703125" customWidth="1"/>
    <col min="9505" max="9505" width="11.85546875" customWidth="1"/>
    <col min="9506" max="9507" width="10.42578125" customWidth="1"/>
    <col min="9508" max="9508" width="11.42578125" customWidth="1"/>
    <col min="9509" max="9510" width="16.85546875" customWidth="1"/>
    <col min="9511" max="9511" width="34.42578125" customWidth="1"/>
    <col min="9512" max="9513" width="33.42578125" customWidth="1"/>
    <col min="9514" max="9514" width="58.42578125" customWidth="1"/>
    <col min="9515" max="9515" width="23.42578125" customWidth="1"/>
    <col min="9516" max="9516" width="0" hidden="1" customWidth="1"/>
    <col min="9729" max="9729" width="6" customWidth="1"/>
    <col min="9730" max="9730" width="18.42578125" customWidth="1"/>
    <col min="9731" max="9731" width="33.140625" customWidth="1"/>
    <col min="9732" max="9732" width="38.85546875" customWidth="1"/>
    <col min="9733" max="9735" width="0" hidden="1" customWidth="1"/>
    <col min="9736" max="9736" width="16.42578125" customWidth="1"/>
    <col min="9737" max="9737" width="13.85546875" customWidth="1"/>
    <col min="9738" max="9738" width="10.140625" customWidth="1"/>
    <col min="9739" max="9739" width="19.85546875" customWidth="1"/>
    <col min="9740" max="9740" width="26.140625" customWidth="1"/>
    <col min="9741" max="9741" width="11.42578125" customWidth="1"/>
    <col min="9742" max="9742" width="14" customWidth="1"/>
    <col min="9743" max="9743" width="11.42578125" customWidth="1"/>
    <col min="9744" max="9744" width="20.42578125" customWidth="1"/>
    <col min="9745" max="9745" width="27.140625" customWidth="1"/>
    <col min="9746" max="9746" width="26" customWidth="1"/>
    <col min="9747" max="9747" width="20.42578125" customWidth="1"/>
    <col min="9748" max="9748" width="26.5703125" customWidth="1"/>
    <col min="9749" max="9749" width="20.140625" customWidth="1"/>
    <col min="9750" max="9750" width="22.42578125" customWidth="1"/>
    <col min="9751" max="9751" width="16.85546875" customWidth="1"/>
    <col min="9752" max="9752" width="15" customWidth="1"/>
    <col min="9753" max="9753" width="12.85546875" customWidth="1"/>
    <col min="9754" max="9754" width="11.140625" customWidth="1"/>
    <col min="9755" max="9755" width="10.42578125" customWidth="1"/>
    <col min="9756" max="9756" width="9.42578125" customWidth="1"/>
    <col min="9757" max="9757" width="13.85546875" customWidth="1"/>
    <col min="9758" max="9758" width="14" customWidth="1"/>
    <col min="9759" max="9759" width="11.42578125" customWidth="1"/>
    <col min="9760" max="9760" width="13.5703125" customWidth="1"/>
    <col min="9761" max="9761" width="11.85546875" customWidth="1"/>
    <col min="9762" max="9763" width="10.42578125" customWidth="1"/>
    <col min="9764" max="9764" width="11.42578125" customWidth="1"/>
    <col min="9765" max="9766" width="16.85546875" customWidth="1"/>
    <col min="9767" max="9767" width="34.42578125" customWidth="1"/>
    <col min="9768" max="9769" width="33.42578125" customWidth="1"/>
    <col min="9770" max="9770" width="58.42578125" customWidth="1"/>
    <col min="9771" max="9771" width="23.42578125" customWidth="1"/>
    <col min="9772" max="9772" width="0" hidden="1" customWidth="1"/>
    <col min="9985" max="9985" width="6" customWidth="1"/>
    <col min="9986" max="9986" width="18.42578125" customWidth="1"/>
    <col min="9987" max="9987" width="33.140625" customWidth="1"/>
    <col min="9988" max="9988" width="38.85546875" customWidth="1"/>
    <col min="9989" max="9991" width="0" hidden="1" customWidth="1"/>
    <col min="9992" max="9992" width="16.42578125" customWidth="1"/>
    <col min="9993" max="9993" width="13.85546875" customWidth="1"/>
    <col min="9994" max="9994" width="10.140625" customWidth="1"/>
    <col min="9995" max="9995" width="19.85546875" customWidth="1"/>
    <col min="9996" max="9996" width="26.140625" customWidth="1"/>
    <col min="9997" max="9997" width="11.42578125" customWidth="1"/>
    <col min="9998" max="9998" width="14" customWidth="1"/>
    <col min="9999" max="9999" width="11.42578125" customWidth="1"/>
    <col min="10000" max="10000" width="20.42578125" customWidth="1"/>
    <col min="10001" max="10001" width="27.140625" customWidth="1"/>
    <col min="10002" max="10002" width="26" customWidth="1"/>
    <col min="10003" max="10003" width="20.42578125" customWidth="1"/>
    <col min="10004" max="10004" width="26.5703125" customWidth="1"/>
    <col min="10005" max="10005" width="20.140625" customWidth="1"/>
    <col min="10006" max="10006" width="22.42578125" customWidth="1"/>
    <col min="10007" max="10007" width="16.85546875" customWidth="1"/>
    <col min="10008" max="10008" width="15" customWidth="1"/>
    <col min="10009" max="10009" width="12.85546875" customWidth="1"/>
    <col min="10010" max="10010" width="11.140625" customWidth="1"/>
    <col min="10011" max="10011" width="10.42578125" customWidth="1"/>
    <col min="10012" max="10012" width="9.42578125" customWidth="1"/>
    <col min="10013" max="10013" width="13.85546875" customWidth="1"/>
    <col min="10014" max="10014" width="14" customWidth="1"/>
    <col min="10015" max="10015" width="11.42578125" customWidth="1"/>
    <col min="10016" max="10016" width="13.5703125" customWidth="1"/>
    <col min="10017" max="10017" width="11.85546875" customWidth="1"/>
    <col min="10018" max="10019" width="10.42578125" customWidth="1"/>
    <col min="10020" max="10020" width="11.42578125" customWidth="1"/>
    <col min="10021" max="10022" width="16.85546875" customWidth="1"/>
    <col min="10023" max="10023" width="34.42578125" customWidth="1"/>
    <col min="10024" max="10025" width="33.42578125" customWidth="1"/>
    <col min="10026" max="10026" width="58.42578125" customWidth="1"/>
    <col min="10027" max="10027" width="23.42578125" customWidth="1"/>
    <col min="10028" max="10028" width="0" hidden="1" customWidth="1"/>
    <col min="10241" max="10241" width="6" customWidth="1"/>
    <col min="10242" max="10242" width="18.42578125" customWidth="1"/>
    <col min="10243" max="10243" width="33.140625" customWidth="1"/>
    <col min="10244" max="10244" width="38.85546875" customWidth="1"/>
    <col min="10245" max="10247" width="0" hidden="1" customWidth="1"/>
    <col min="10248" max="10248" width="16.42578125" customWidth="1"/>
    <col min="10249" max="10249" width="13.85546875" customWidth="1"/>
    <col min="10250" max="10250" width="10.140625" customWidth="1"/>
    <col min="10251" max="10251" width="19.85546875" customWidth="1"/>
    <col min="10252" max="10252" width="26.140625" customWidth="1"/>
    <col min="10253" max="10253" width="11.42578125" customWidth="1"/>
    <col min="10254" max="10254" width="14" customWidth="1"/>
    <col min="10255" max="10255" width="11.42578125" customWidth="1"/>
    <col min="10256" max="10256" width="20.42578125" customWidth="1"/>
    <col min="10257" max="10257" width="27.140625" customWidth="1"/>
    <col min="10258" max="10258" width="26" customWidth="1"/>
    <col min="10259" max="10259" width="20.42578125" customWidth="1"/>
    <col min="10260" max="10260" width="26.5703125" customWidth="1"/>
    <col min="10261" max="10261" width="20.140625" customWidth="1"/>
    <col min="10262" max="10262" width="22.42578125" customWidth="1"/>
    <col min="10263" max="10263" width="16.85546875" customWidth="1"/>
    <col min="10264" max="10264" width="15" customWidth="1"/>
    <col min="10265" max="10265" width="12.85546875" customWidth="1"/>
    <col min="10266" max="10266" width="11.140625" customWidth="1"/>
    <col min="10267" max="10267" width="10.42578125" customWidth="1"/>
    <col min="10268" max="10268" width="9.42578125" customWidth="1"/>
    <col min="10269" max="10269" width="13.85546875" customWidth="1"/>
    <col min="10270" max="10270" width="14" customWidth="1"/>
    <col min="10271" max="10271" width="11.42578125" customWidth="1"/>
    <col min="10272" max="10272" width="13.5703125" customWidth="1"/>
    <col min="10273" max="10273" width="11.85546875" customWidth="1"/>
    <col min="10274" max="10275" width="10.42578125" customWidth="1"/>
    <col min="10276" max="10276" width="11.42578125" customWidth="1"/>
    <col min="10277" max="10278" width="16.85546875" customWidth="1"/>
    <col min="10279" max="10279" width="34.42578125" customWidth="1"/>
    <col min="10280" max="10281" width="33.42578125" customWidth="1"/>
    <col min="10282" max="10282" width="58.42578125" customWidth="1"/>
    <col min="10283" max="10283" width="23.42578125" customWidth="1"/>
    <col min="10284" max="10284" width="0" hidden="1" customWidth="1"/>
    <col min="10497" max="10497" width="6" customWidth="1"/>
    <col min="10498" max="10498" width="18.42578125" customWidth="1"/>
    <col min="10499" max="10499" width="33.140625" customWidth="1"/>
    <col min="10500" max="10500" width="38.85546875" customWidth="1"/>
    <col min="10501" max="10503" width="0" hidden="1" customWidth="1"/>
    <col min="10504" max="10504" width="16.42578125" customWidth="1"/>
    <col min="10505" max="10505" width="13.85546875" customWidth="1"/>
    <col min="10506" max="10506" width="10.140625" customWidth="1"/>
    <col min="10507" max="10507" width="19.85546875" customWidth="1"/>
    <col min="10508" max="10508" width="26.140625" customWidth="1"/>
    <col min="10509" max="10509" width="11.42578125" customWidth="1"/>
    <col min="10510" max="10510" width="14" customWidth="1"/>
    <col min="10511" max="10511" width="11.42578125" customWidth="1"/>
    <col min="10512" max="10512" width="20.42578125" customWidth="1"/>
    <col min="10513" max="10513" width="27.140625" customWidth="1"/>
    <col min="10514" max="10514" width="26" customWidth="1"/>
    <col min="10515" max="10515" width="20.42578125" customWidth="1"/>
    <col min="10516" max="10516" width="26.5703125" customWidth="1"/>
    <col min="10517" max="10517" width="20.140625" customWidth="1"/>
    <col min="10518" max="10518" width="22.42578125" customWidth="1"/>
    <col min="10519" max="10519" width="16.85546875" customWidth="1"/>
    <col min="10520" max="10520" width="15" customWidth="1"/>
    <col min="10521" max="10521" width="12.85546875" customWidth="1"/>
    <col min="10522" max="10522" width="11.140625" customWidth="1"/>
    <col min="10523" max="10523" width="10.42578125" customWidth="1"/>
    <col min="10524" max="10524" width="9.42578125" customWidth="1"/>
    <col min="10525" max="10525" width="13.85546875" customWidth="1"/>
    <col min="10526" max="10526" width="14" customWidth="1"/>
    <col min="10527" max="10527" width="11.42578125" customWidth="1"/>
    <col min="10528" max="10528" width="13.5703125" customWidth="1"/>
    <col min="10529" max="10529" width="11.85546875" customWidth="1"/>
    <col min="10530" max="10531" width="10.42578125" customWidth="1"/>
    <col min="10532" max="10532" width="11.42578125" customWidth="1"/>
    <col min="10533" max="10534" width="16.85546875" customWidth="1"/>
    <col min="10535" max="10535" width="34.42578125" customWidth="1"/>
    <col min="10536" max="10537" width="33.42578125" customWidth="1"/>
    <col min="10538" max="10538" width="58.42578125" customWidth="1"/>
    <col min="10539" max="10539" width="23.42578125" customWidth="1"/>
    <col min="10540" max="10540" width="0" hidden="1" customWidth="1"/>
    <col min="10753" max="10753" width="6" customWidth="1"/>
    <col min="10754" max="10754" width="18.42578125" customWidth="1"/>
    <col min="10755" max="10755" width="33.140625" customWidth="1"/>
    <col min="10756" max="10756" width="38.85546875" customWidth="1"/>
    <col min="10757" max="10759" width="0" hidden="1" customWidth="1"/>
    <col min="10760" max="10760" width="16.42578125" customWidth="1"/>
    <col min="10761" max="10761" width="13.85546875" customWidth="1"/>
    <col min="10762" max="10762" width="10.140625" customWidth="1"/>
    <col min="10763" max="10763" width="19.85546875" customWidth="1"/>
    <col min="10764" max="10764" width="26.140625" customWidth="1"/>
    <col min="10765" max="10765" width="11.42578125" customWidth="1"/>
    <col min="10766" max="10766" width="14" customWidth="1"/>
    <col min="10767" max="10767" width="11.42578125" customWidth="1"/>
    <col min="10768" max="10768" width="20.42578125" customWidth="1"/>
    <col min="10769" max="10769" width="27.140625" customWidth="1"/>
    <col min="10770" max="10770" width="26" customWidth="1"/>
    <col min="10771" max="10771" width="20.42578125" customWidth="1"/>
    <col min="10772" max="10772" width="26.5703125" customWidth="1"/>
    <col min="10773" max="10773" width="20.140625" customWidth="1"/>
    <col min="10774" max="10774" width="22.42578125" customWidth="1"/>
    <col min="10775" max="10775" width="16.85546875" customWidth="1"/>
    <col min="10776" max="10776" width="15" customWidth="1"/>
    <col min="10777" max="10777" width="12.85546875" customWidth="1"/>
    <col min="10778" max="10778" width="11.140625" customWidth="1"/>
    <col min="10779" max="10779" width="10.42578125" customWidth="1"/>
    <col min="10780" max="10780" width="9.42578125" customWidth="1"/>
    <col min="10781" max="10781" width="13.85546875" customWidth="1"/>
    <col min="10782" max="10782" width="14" customWidth="1"/>
    <col min="10783" max="10783" width="11.42578125" customWidth="1"/>
    <col min="10784" max="10784" width="13.5703125" customWidth="1"/>
    <col min="10785" max="10785" width="11.85546875" customWidth="1"/>
    <col min="10786" max="10787" width="10.42578125" customWidth="1"/>
    <col min="10788" max="10788" width="11.42578125" customWidth="1"/>
    <col min="10789" max="10790" width="16.85546875" customWidth="1"/>
    <col min="10791" max="10791" width="34.42578125" customWidth="1"/>
    <col min="10792" max="10793" width="33.42578125" customWidth="1"/>
    <col min="10794" max="10794" width="58.42578125" customWidth="1"/>
    <col min="10795" max="10795" width="23.42578125" customWidth="1"/>
    <col min="10796" max="10796" width="0" hidden="1" customWidth="1"/>
    <col min="11009" max="11009" width="6" customWidth="1"/>
    <col min="11010" max="11010" width="18.42578125" customWidth="1"/>
    <col min="11011" max="11011" width="33.140625" customWidth="1"/>
    <col min="11012" max="11012" width="38.85546875" customWidth="1"/>
    <col min="11013" max="11015" width="0" hidden="1" customWidth="1"/>
    <col min="11016" max="11016" width="16.42578125" customWidth="1"/>
    <col min="11017" max="11017" width="13.85546875" customWidth="1"/>
    <col min="11018" max="11018" width="10.140625" customWidth="1"/>
    <col min="11019" max="11019" width="19.85546875" customWidth="1"/>
    <col min="11020" max="11020" width="26.140625" customWidth="1"/>
    <col min="11021" max="11021" width="11.42578125" customWidth="1"/>
    <col min="11022" max="11022" width="14" customWidth="1"/>
    <col min="11023" max="11023" width="11.42578125" customWidth="1"/>
    <col min="11024" max="11024" width="20.42578125" customWidth="1"/>
    <col min="11025" max="11025" width="27.140625" customWidth="1"/>
    <col min="11026" max="11026" width="26" customWidth="1"/>
    <col min="11027" max="11027" width="20.42578125" customWidth="1"/>
    <col min="11028" max="11028" width="26.5703125" customWidth="1"/>
    <col min="11029" max="11029" width="20.140625" customWidth="1"/>
    <col min="11030" max="11030" width="22.42578125" customWidth="1"/>
    <col min="11031" max="11031" width="16.85546875" customWidth="1"/>
    <col min="11032" max="11032" width="15" customWidth="1"/>
    <col min="11033" max="11033" width="12.85546875" customWidth="1"/>
    <col min="11034" max="11034" width="11.140625" customWidth="1"/>
    <col min="11035" max="11035" width="10.42578125" customWidth="1"/>
    <col min="11036" max="11036" width="9.42578125" customWidth="1"/>
    <col min="11037" max="11037" width="13.85546875" customWidth="1"/>
    <col min="11038" max="11038" width="14" customWidth="1"/>
    <col min="11039" max="11039" width="11.42578125" customWidth="1"/>
    <col min="11040" max="11040" width="13.5703125" customWidth="1"/>
    <col min="11041" max="11041" width="11.85546875" customWidth="1"/>
    <col min="11042" max="11043" width="10.42578125" customWidth="1"/>
    <col min="11044" max="11044" width="11.42578125" customWidth="1"/>
    <col min="11045" max="11046" width="16.85546875" customWidth="1"/>
    <col min="11047" max="11047" width="34.42578125" customWidth="1"/>
    <col min="11048" max="11049" width="33.42578125" customWidth="1"/>
    <col min="11050" max="11050" width="58.42578125" customWidth="1"/>
    <col min="11051" max="11051" width="23.42578125" customWidth="1"/>
    <col min="11052" max="11052" width="0" hidden="1" customWidth="1"/>
    <col min="11265" max="11265" width="6" customWidth="1"/>
    <col min="11266" max="11266" width="18.42578125" customWidth="1"/>
    <col min="11267" max="11267" width="33.140625" customWidth="1"/>
    <col min="11268" max="11268" width="38.85546875" customWidth="1"/>
    <col min="11269" max="11271" width="0" hidden="1" customWidth="1"/>
    <col min="11272" max="11272" width="16.42578125" customWidth="1"/>
    <col min="11273" max="11273" width="13.85546875" customWidth="1"/>
    <col min="11274" max="11274" width="10.140625" customWidth="1"/>
    <col min="11275" max="11275" width="19.85546875" customWidth="1"/>
    <col min="11276" max="11276" width="26.140625" customWidth="1"/>
    <col min="11277" max="11277" width="11.42578125" customWidth="1"/>
    <col min="11278" max="11278" width="14" customWidth="1"/>
    <col min="11279" max="11279" width="11.42578125" customWidth="1"/>
    <col min="11280" max="11280" width="20.42578125" customWidth="1"/>
    <col min="11281" max="11281" width="27.140625" customWidth="1"/>
    <col min="11282" max="11282" width="26" customWidth="1"/>
    <col min="11283" max="11283" width="20.42578125" customWidth="1"/>
    <col min="11284" max="11284" width="26.5703125" customWidth="1"/>
    <col min="11285" max="11285" width="20.140625" customWidth="1"/>
    <col min="11286" max="11286" width="22.42578125" customWidth="1"/>
    <col min="11287" max="11287" width="16.85546875" customWidth="1"/>
    <col min="11288" max="11288" width="15" customWidth="1"/>
    <col min="11289" max="11289" width="12.85546875" customWidth="1"/>
    <col min="11290" max="11290" width="11.140625" customWidth="1"/>
    <col min="11291" max="11291" width="10.42578125" customWidth="1"/>
    <col min="11292" max="11292" width="9.42578125" customWidth="1"/>
    <col min="11293" max="11293" width="13.85546875" customWidth="1"/>
    <col min="11294" max="11294" width="14" customWidth="1"/>
    <col min="11295" max="11295" width="11.42578125" customWidth="1"/>
    <col min="11296" max="11296" width="13.5703125" customWidth="1"/>
    <col min="11297" max="11297" width="11.85546875" customWidth="1"/>
    <col min="11298" max="11299" width="10.42578125" customWidth="1"/>
    <col min="11300" max="11300" width="11.42578125" customWidth="1"/>
    <col min="11301" max="11302" width="16.85546875" customWidth="1"/>
    <col min="11303" max="11303" width="34.42578125" customWidth="1"/>
    <col min="11304" max="11305" width="33.42578125" customWidth="1"/>
    <col min="11306" max="11306" width="58.42578125" customWidth="1"/>
    <col min="11307" max="11307" width="23.42578125" customWidth="1"/>
    <col min="11308" max="11308" width="0" hidden="1" customWidth="1"/>
    <col min="11521" max="11521" width="6" customWidth="1"/>
    <col min="11522" max="11522" width="18.42578125" customWidth="1"/>
    <col min="11523" max="11523" width="33.140625" customWidth="1"/>
    <col min="11524" max="11524" width="38.85546875" customWidth="1"/>
    <col min="11525" max="11527" width="0" hidden="1" customWidth="1"/>
    <col min="11528" max="11528" width="16.42578125" customWidth="1"/>
    <col min="11529" max="11529" width="13.85546875" customWidth="1"/>
    <col min="11530" max="11530" width="10.140625" customWidth="1"/>
    <col min="11531" max="11531" width="19.85546875" customWidth="1"/>
    <col min="11532" max="11532" width="26.140625" customWidth="1"/>
    <col min="11533" max="11533" width="11.42578125" customWidth="1"/>
    <col min="11534" max="11534" width="14" customWidth="1"/>
    <col min="11535" max="11535" width="11.42578125" customWidth="1"/>
    <col min="11536" max="11536" width="20.42578125" customWidth="1"/>
    <col min="11537" max="11537" width="27.140625" customWidth="1"/>
    <col min="11538" max="11538" width="26" customWidth="1"/>
    <col min="11539" max="11539" width="20.42578125" customWidth="1"/>
    <col min="11540" max="11540" width="26.5703125" customWidth="1"/>
    <col min="11541" max="11541" width="20.140625" customWidth="1"/>
    <col min="11542" max="11542" width="22.42578125" customWidth="1"/>
    <col min="11543" max="11543" width="16.85546875" customWidth="1"/>
    <col min="11544" max="11544" width="15" customWidth="1"/>
    <col min="11545" max="11545" width="12.85546875" customWidth="1"/>
    <col min="11546" max="11546" width="11.140625" customWidth="1"/>
    <col min="11547" max="11547" width="10.42578125" customWidth="1"/>
    <col min="11548" max="11548" width="9.42578125" customWidth="1"/>
    <col min="11549" max="11549" width="13.85546875" customWidth="1"/>
    <col min="11550" max="11550" width="14" customWidth="1"/>
    <col min="11551" max="11551" width="11.42578125" customWidth="1"/>
    <col min="11552" max="11552" width="13.5703125" customWidth="1"/>
    <col min="11553" max="11553" width="11.85546875" customWidth="1"/>
    <col min="11554" max="11555" width="10.42578125" customWidth="1"/>
    <col min="11556" max="11556" width="11.42578125" customWidth="1"/>
    <col min="11557" max="11558" width="16.85546875" customWidth="1"/>
    <col min="11559" max="11559" width="34.42578125" customWidth="1"/>
    <col min="11560" max="11561" width="33.42578125" customWidth="1"/>
    <col min="11562" max="11562" width="58.42578125" customWidth="1"/>
    <col min="11563" max="11563" width="23.42578125" customWidth="1"/>
    <col min="11564" max="11564" width="0" hidden="1" customWidth="1"/>
    <col min="11777" max="11777" width="6" customWidth="1"/>
    <col min="11778" max="11778" width="18.42578125" customWidth="1"/>
    <col min="11779" max="11779" width="33.140625" customWidth="1"/>
    <col min="11780" max="11780" width="38.85546875" customWidth="1"/>
    <col min="11781" max="11783" width="0" hidden="1" customWidth="1"/>
    <col min="11784" max="11784" width="16.42578125" customWidth="1"/>
    <col min="11785" max="11785" width="13.85546875" customWidth="1"/>
    <col min="11786" max="11786" width="10.140625" customWidth="1"/>
    <col min="11787" max="11787" width="19.85546875" customWidth="1"/>
    <col min="11788" max="11788" width="26.140625" customWidth="1"/>
    <col min="11789" max="11789" width="11.42578125" customWidth="1"/>
    <col min="11790" max="11790" width="14" customWidth="1"/>
    <col min="11791" max="11791" width="11.42578125" customWidth="1"/>
    <col min="11792" max="11792" width="20.42578125" customWidth="1"/>
    <col min="11793" max="11793" width="27.140625" customWidth="1"/>
    <col min="11794" max="11794" width="26" customWidth="1"/>
    <col min="11795" max="11795" width="20.42578125" customWidth="1"/>
    <col min="11796" max="11796" width="26.5703125" customWidth="1"/>
    <col min="11797" max="11797" width="20.140625" customWidth="1"/>
    <col min="11798" max="11798" width="22.42578125" customWidth="1"/>
    <col min="11799" max="11799" width="16.85546875" customWidth="1"/>
    <col min="11800" max="11800" width="15" customWidth="1"/>
    <col min="11801" max="11801" width="12.85546875" customWidth="1"/>
    <col min="11802" max="11802" width="11.140625" customWidth="1"/>
    <col min="11803" max="11803" width="10.42578125" customWidth="1"/>
    <col min="11804" max="11804" width="9.42578125" customWidth="1"/>
    <col min="11805" max="11805" width="13.85546875" customWidth="1"/>
    <col min="11806" max="11806" width="14" customWidth="1"/>
    <col min="11807" max="11807" width="11.42578125" customWidth="1"/>
    <col min="11808" max="11808" width="13.5703125" customWidth="1"/>
    <col min="11809" max="11809" width="11.85546875" customWidth="1"/>
    <col min="11810" max="11811" width="10.42578125" customWidth="1"/>
    <col min="11812" max="11812" width="11.42578125" customWidth="1"/>
    <col min="11813" max="11814" width="16.85546875" customWidth="1"/>
    <col min="11815" max="11815" width="34.42578125" customWidth="1"/>
    <col min="11816" max="11817" width="33.42578125" customWidth="1"/>
    <col min="11818" max="11818" width="58.42578125" customWidth="1"/>
    <col min="11819" max="11819" width="23.42578125" customWidth="1"/>
    <col min="11820" max="11820" width="0" hidden="1" customWidth="1"/>
    <col min="12033" max="12033" width="6" customWidth="1"/>
    <col min="12034" max="12034" width="18.42578125" customWidth="1"/>
    <col min="12035" max="12035" width="33.140625" customWidth="1"/>
    <col min="12036" max="12036" width="38.85546875" customWidth="1"/>
    <col min="12037" max="12039" width="0" hidden="1" customWidth="1"/>
    <col min="12040" max="12040" width="16.42578125" customWidth="1"/>
    <col min="12041" max="12041" width="13.85546875" customWidth="1"/>
    <col min="12042" max="12042" width="10.140625" customWidth="1"/>
    <col min="12043" max="12043" width="19.85546875" customWidth="1"/>
    <col min="12044" max="12044" width="26.140625" customWidth="1"/>
    <col min="12045" max="12045" width="11.42578125" customWidth="1"/>
    <col min="12046" max="12046" width="14" customWidth="1"/>
    <col min="12047" max="12047" width="11.42578125" customWidth="1"/>
    <col min="12048" max="12048" width="20.42578125" customWidth="1"/>
    <col min="12049" max="12049" width="27.140625" customWidth="1"/>
    <col min="12050" max="12050" width="26" customWidth="1"/>
    <col min="12051" max="12051" width="20.42578125" customWidth="1"/>
    <col min="12052" max="12052" width="26.5703125" customWidth="1"/>
    <col min="12053" max="12053" width="20.140625" customWidth="1"/>
    <col min="12054" max="12054" width="22.42578125" customWidth="1"/>
    <col min="12055" max="12055" width="16.85546875" customWidth="1"/>
    <col min="12056" max="12056" width="15" customWidth="1"/>
    <col min="12057" max="12057" width="12.85546875" customWidth="1"/>
    <col min="12058" max="12058" width="11.140625" customWidth="1"/>
    <col min="12059" max="12059" width="10.42578125" customWidth="1"/>
    <col min="12060" max="12060" width="9.42578125" customWidth="1"/>
    <col min="12061" max="12061" width="13.85546875" customWidth="1"/>
    <col min="12062" max="12062" width="14" customWidth="1"/>
    <col min="12063" max="12063" width="11.42578125" customWidth="1"/>
    <col min="12064" max="12064" width="13.5703125" customWidth="1"/>
    <col min="12065" max="12065" width="11.85546875" customWidth="1"/>
    <col min="12066" max="12067" width="10.42578125" customWidth="1"/>
    <col min="12068" max="12068" width="11.42578125" customWidth="1"/>
    <col min="12069" max="12070" width="16.85546875" customWidth="1"/>
    <col min="12071" max="12071" width="34.42578125" customWidth="1"/>
    <col min="12072" max="12073" width="33.42578125" customWidth="1"/>
    <col min="12074" max="12074" width="58.42578125" customWidth="1"/>
    <col min="12075" max="12075" width="23.42578125" customWidth="1"/>
    <col min="12076" max="12076" width="0" hidden="1" customWidth="1"/>
    <col min="12289" max="12289" width="6" customWidth="1"/>
    <col min="12290" max="12290" width="18.42578125" customWidth="1"/>
    <col min="12291" max="12291" width="33.140625" customWidth="1"/>
    <col min="12292" max="12292" width="38.85546875" customWidth="1"/>
    <col min="12293" max="12295" width="0" hidden="1" customWidth="1"/>
    <col min="12296" max="12296" width="16.42578125" customWidth="1"/>
    <col min="12297" max="12297" width="13.85546875" customWidth="1"/>
    <col min="12298" max="12298" width="10.140625" customWidth="1"/>
    <col min="12299" max="12299" width="19.85546875" customWidth="1"/>
    <col min="12300" max="12300" width="26.140625" customWidth="1"/>
    <col min="12301" max="12301" width="11.42578125" customWidth="1"/>
    <col min="12302" max="12302" width="14" customWidth="1"/>
    <col min="12303" max="12303" width="11.42578125" customWidth="1"/>
    <col min="12304" max="12304" width="20.42578125" customWidth="1"/>
    <col min="12305" max="12305" width="27.140625" customWidth="1"/>
    <col min="12306" max="12306" width="26" customWidth="1"/>
    <col min="12307" max="12307" width="20.42578125" customWidth="1"/>
    <col min="12308" max="12308" width="26.5703125" customWidth="1"/>
    <col min="12309" max="12309" width="20.140625" customWidth="1"/>
    <col min="12310" max="12310" width="22.42578125" customWidth="1"/>
    <col min="12311" max="12311" width="16.85546875" customWidth="1"/>
    <col min="12312" max="12312" width="15" customWidth="1"/>
    <col min="12313" max="12313" width="12.85546875" customWidth="1"/>
    <col min="12314" max="12314" width="11.140625" customWidth="1"/>
    <col min="12315" max="12315" width="10.42578125" customWidth="1"/>
    <col min="12316" max="12316" width="9.42578125" customWidth="1"/>
    <col min="12317" max="12317" width="13.85546875" customWidth="1"/>
    <col min="12318" max="12318" width="14" customWidth="1"/>
    <col min="12319" max="12319" width="11.42578125" customWidth="1"/>
    <col min="12320" max="12320" width="13.5703125" customWidth="1"/>
    <col min="12321" max="12321" width="11.85546875" customWidth="1"/>
    <col min="12322" max="12323" width="10.42578125" customWidth="1"/>
    <col min="12324" max="12324" width="11.42578125" customWidth="1"/>
    <col min="12325" max="12326" width="16.85546875" customWidth="1"/>
    <col min="12327" max="12327" width="34.42578125" customWidth="1"/>
    <col min="12328" max="12329" width="33.42578125" customWidth="1"/>
    <col min="12330" max="12330" width="58.42578125" customWidth="1"/>
    <col min="12331" max="12331" width="23.42578125" customWidth="1"/>
    <col min="12332" max="12332" width="0" hidden="1" customWidth="1"/>
    <col min="12545" max="12545" width="6" customWidth="1"/>
    <col min="12546" max="12546" width="18.42578125" customWidth="1"/>
    <col min="12547" max="12547" width="33.140625" customWidth="1"/>
    <col min="12548" max="12548" width="38.85546875" customWidth="1"/>
    <col min="12549" max="12551" width="0" hidden="1" customWidth="1"/>
    <col min="12552" max="12552" width="16.42578125" customWidth="1"/>
    <col min="12553" max="12553" width="13.85546875" customWidth="1"/>
    <col min="12554" max="12554" width="10.140625" customWidth="1"/>
    <col min="12555" max="12555" width="19.85546875" customWidth="1"/>
    <col min="12556" max="12556" width="26.140625" customWidth="1"/>
    <col min="12557" max="12557" width="11.42578125" customWidth="1"/>
    <col min="12558" max="12558" width="14" customWidth="1"/>
    <col min="12559" max="12559" width="11.42578125" customWidth="1"/>
    <col min="12560" max="12560" width="20.42578125" customWidth="1"/>
    <col min="12561" max="12561" width="27.140625" customWidth="1"/>
    <col min="12562" max="12562" width="26" customWidth="1"/>
    <col min="12563" max="12563" width="20.42578125" customWidth="1"/>
    <col min="12564" max="12564" width="26.5703125" customWidth="1"/>
    <col min="12565" max="12565" width="20.140625" customWidth="1"/>
    <col min="12566" max="12566" width="22.42578125" customWidth="1"/>
    <col min="12567" max="12567" width="16.85546875" customWidth="1"/>
    <col min="12568" max="12568" width="15" customWidth="1"/>
    <col min="12569" max="12569" width="12.85546875" customWidth="1"/>
    <col min="12570" max="12570" width="11.140625" customWidth="1"/>
    <col min="12571" max="12571" width="10.42578125" customWidth="1"/>
    <col min="12572" max="12572" width="9.42578125" customWidth="1"/>
    <col min="12573" max="12573" width="13.85546875" customWidth="1"/>
    <col min="12574" max="12574" width="14" customWidth="1"/>
    <col min="12575" max="12575" width="11.42578125" customWidth="1"/>
    <col min="12576" max="12576" width="13.5703125" customWidth="1"/>
    <col min="12577" max="12577" width="11.85546875" customWidth="1"/>
    <col min="12578" max="12579" width="10.42578125" customWidth="1"/>
    <col min="12580" max="12580" width="11.42578125" customWidth="1"/>
    <col min="12581" max="12582" width="16.85546875" customWidth="1"/>
    <col min="12583" max="12583" width="34.42578125" customWidth="1"/>
    <col min="12584" max="12585" width="33.42578125" customWidth="1"/>
    <col min="12586" max="12586" width="58.42578125" customWidth="1"/>
    <col min="12587" max="12587" width="23.42578125" customWidth="1"/>
    <col min="12588" max="12588" width="0" hidden="1" customWidth="1"/>
    <col min="12801" max="12801" width="6" customWidth="1"/>
    <col min="12802" max="12802" width="18.42578125" customWidth="1"/>
    <col min="12803" max="12803" width="33.140625" customWidth="1"/>
    <col min="12804" max="12804" width="38.85546875" customWidth="1"/>
    <col min="12805" max="12807" width="0" hidden="1" customWidth="1"/>
    <col min="12808" max="12808" width="16.42578125" customWidth="1"/>
    <col min="12809" max="12809" width="13.85546875" customWidth="1"/>
    <col min="12810" max="12810" width="10.140625" customWidth="1"/>
    <col min="12811" max="12811" width="19.85546875" customWidth="1"/>
    <col min="12812" max="12812" width="26.140625" customWidth="1"/>
    <col min="12813" max="12813" width="11.42578125" customWidth="1"/>
    <col min="12814" max="12814" width="14" customWidth="1"/>
    <col min="12815" max="12815" width="11.42578125" customWidth="1"/>
    <col min="12816" max="12816" width="20.42578125" customWidth="1"/>
    <col min="12817" max="12817" width="27.140625" customWidth="1"/>
    <col min="12818" max="12818" width="26" customWidth="1"/>
    <col min="12819" max="12819" width="20.42578125" customWidth="1"/>
    <col min="12820" max="12820" width="26.5703125" customWidth="1"/>
    <col min="12821" max="12821" width="20.140625" customWidth="1"/>
    <col min="12822" max="12822" width="22.42578125" customWidth="1"/>
    <col min="12823" max="12823" width="16.85546875" customWidth="1"/>
    <col min="12824" max="12824" width="15" customWidth="1"/>
    <col min="12825" max="12825" width="12.85546875" customWidth="1"/>
    <col min="12826" max="12826" width="11.140625" customWidth="1"/>
    <col min="12827" max="12827" width="10.42578125" customWidth="1"/>
    <col min="12828" max="12828" width="9.42578125" customWidth="1"/>
    <col min="12829" max="12829" width="13.85546875" customWidth="1"/>
    <col min="12830" max="12830" width="14" customWidth="1"/>
    <col min="12831" max="12831" width="11.42578125" customWidth="1"/>
    <col min="12832" max="12832" width="13.5703125" customWidth="1"/>
    <col min="12833" max="12833" width="11.85546875" customWidth="1"/>
    <col min="12834" max="12835" width="10.42578125" customWidth="1"/>
    <col min="12836" max="12836" width="11.42578125" customWidth="1"/>
    <col min="12837" max="12838" width="16.85546875" customWidth="1"/>
    <col min="12839" max="12839" width="34.42578125" customWidth="1"/>
    <col min="12840" max="12841" width="33.42578125" customWidth="1"/>
    <col min="12842" max="12842" width="58.42578125" customWidth="1"/>
    <col min="12843" max="12843" width="23.42578125" customWidth="1"/>
    <col min="12844" max="12844" width="0" hidden="1" customWidth="1"/>
    <col min="13057" max="13057" width="6" customWidth="1"/>
    <col min="13058" max="13058" width="18.42578125" customWidth="1"/>
    <col min="13059" max="13059" width="33.140625" customWidth="1"/>
    <col min="13060" max="13060" width="38.85546875" customWidth="1"/>
    <col min="13061" max="13063" width="0" hidden="1" customWidth="1"/>
    <col min="13064" max="13064" width="16.42578125" customWidth="1"/>
    <col min="13065" max="13065" width="13.85546875" customWidth="1"/>
    <col min="13066" max="13066" width="10.140625" customWidth="1"/>
    <col min="13067" max="13067" width="19.85546875" customWidth="1"/>
    <col min="13068" max="13068" width="26.140625" customWidth="1"/>
    <col min="13069" max="13069" width="11.42578125" customWidth="1"/>
    <col min="13070" max="13070" width="14" customWidth="1"/>
    <col min="13071" max="13071" width="11.42578125" customWidth="1"/>
    <col min="13072" max="13072" width="20.42578125" customWidth="1"/>
    <col min="13073" max="13073" width="27.140625" customWidth="1"/>
    <col min="13074" max="13074" width="26" customWidth="1"/>
    <col min="13075" max="13075" width="20.42578125" customWidth="1"/>
    <col min="13076" max="13076" width="26.5703125" customWidth="1"/>
    <col min="13077" max="13077" width="20.140625" customWidth="1"/>
    <col min="13078" max="13078" width="22.42578125" customWidth="1"/>
    <col min="13079" max="13079" width="16.85546875" customWidth="1"/>
    <col min="13080" max="13080" width="15" customWidth="1"/>
    <col min="13081" max="13081" width="12.85546875" customWidth="1"/>
    <col min="13082" max="13082" width="11.140625" customWidth="1"/>
    <col min="13083" max="13083" width="10.42578125" customWidth="1"/>
    <col min="13084" max="13084" width="9.42578125" customWidth="1"/>
    <col min="13085" max="13085" width="13.85546875" customWidth="1"/>
    <col min="13086" max="13086" width="14" customWidth="1"/>
    <col min="13087" max="13087" width="11.42578125" customWidth="1"/>
    <col min="13088" max="13088" width="13.5703125" customWidth="1"/>
    <col min="13089" max="13089" width="11.85546875" customWidth="1"/>
    <col min="13090" max="13091" width="10.42578125" customWidth="1"/>
    <col min="13092" max="13092" width="11.42578125" customWidth="1"/>
    <col min="13093" max="13094" width="16.85546875" customWidth="1"/>
    <col min="13095" max="13095" width="34.42578125" customWidth="1"/>
    <col min="13096" max="13097" width="33.42578125" customWidth="1"/>
    <col min="13098" max="13098" width="58.42578125" customWidth="1"/>
    <col min="13099" max="13099" width="23.42578125" customWidth="1"/>
    <col min="13100" max="13100" width="0" hidden="1" customWidth="1"/>
    <col min="13313" max="13313" width="6" customWidth="1"/>
    <col min="13314" max="13314" width="18.42578125" customWidth="1"/>
    <col min="13315" max="13315" width="33.140625" customWidth="1"/>
    <col min="13316" max="13316" width="38.85546875" customWidth="1"/>
    <col min="13317" max="13319" width="0" hidden="1" customWidth="1"/>
    <col min="13320" max="13320" width="16.42578125" customWidth="1"/>
    <col min="13321" max="13321" width="13.85546875" customWidth="1"/>
    <col min="13322" max="13322" width="10.140625" customWidth="1"/>
    <col min="13323" max="13323" width="19.85546875" customWidth="1"/>
    <col min="13324" max="13324" width="26.140625" customWidth="1"/>
    <col min="13325" max="13325" width="11.42578125" customWidth="1"/>
    <col min="13326" max="13326" width="14" customWidth="1"/>
    <col min="13327" max="13327" width="11.42578125" customWidth="1"/>
    <col min="13328" max="13328" width="20.42578125" customWidth="1"/>
    <col min="13329" max="13329" width="27.140625" customWidth="1"/>
    <col min="13330" max="13330" width="26" customWidth="1"/>
    <col min="13331" max="13331" width="20.42578125" customWidth="1"/>
    <col min="13332" max="13332" width="26.5703125" customWidth="1"/>
    <col min="13333" max="13333" width="20.140625" customWidth="1"/>
    <col min="13334" max="13334" width="22.42578125" customWidth="1"/>
    <col min="13335" max="13335" width="16.85546875" customWidth="1"/>
    <col min="13336" max="13336" width="15" customWidth="1"/>
    <col min="13337" max="13337" width="12.85546875" customWidth="1"/>
    <col min="13338" max="13338" width="11.140625" customWidth="1"/>
    <col min="13339" max="13339" width="10.42578125" customWidth="1"/>
    <col min="13340" max="13340" width="9.42578125" customWidth="1"/>
    <col min="13341" max="13341" width="13.85546875" customWidth="1"/>
    <col min="13342" max="13342" width="14" customWidth="1"/>
    <col min="13343" max="13343" width="11.42578125" customWidth="1"/>
    <col min="13344" max="13344" width="13.5703125" customWidth="1"/>
    <col min="13345" max="13345" width="11.85546875" customWidth="1"/>
    <col min="13346" max="13347" width="10.42578125" customWidth="1"/>
    <col min="13348" max="13348" width="11.42578125" customWidth="1"/>
    <col min="13349" max="13350" width="16.85546875" customWidth="1"/>
    <col min="13351" max="13351" width="34.42578125" customWidth="1"/>
    <col min="13352" max="13353" width="33.42578125" customWidth="1"/>
    <col min="13354" max="13354" width="58.42578125" customWidth="1"/>
    <col min="13355" max="13355" width="23.42578125" customWidth="1"/>
    <col min="13356" max="13356" width="0" hidden="1" customWidth="1"/>
    <col min="13569" max="13569" width="6" customWidth="1"/>
    <col min="13570" max="13570" width="18.42578125" customWidth="1"/>
    <col min="13571" max="13571" width="33.140625" customWidth="1"/>
    <col min="13572" max="13572" width="38.85546875" customWidth="1"/>
    <col min="13573" max="13575" width="0" hidden="1" customWidth="1"/>
    <col min="13576" max="13576" width="16.42578125" customWidth="1"/>
    <col min="13577" max="13577" width="13.85546875" customWidth="1"/>
    <col min="13578" max="13578" width="10.140625" customWidth="1"/>
    <col min="13579" max="13579" width="19.85546875" customWidth="1"/>
    <col min="13580" max="13580" width="26.140625" customWidth="1"/>
    <col min="13581" max="13581" width="11.42578125" customWidth="1"/>
    <col min="13582" max="13582" width="14" customWidth="1"/>
    <col min="13583" max="13583" width="11.42578125" customWidth="1"/>
    <col min="13584" max="13584" width="20.42578125" customWidth="1"/>
    <col min="13585" max="13585" width="27.140625" customWidth="1"/>
    <col min="13586" max="13586" width="26" customWidth="1"/>
    <col min="13587" max="13587" width="20.42578125" customWidth="1"/>
    <col min="13588" max="13588" width="26.5703125" customWidth="1"/>
    <col min="13589" max="13589" width="20.140625" customWidth="1"/>
    <col min="13590" max="13590" width="22.42578125" customWidth="1"/>
    <col min="13591" max="13591" width="16.85546875" customWidth="1"/>
    <col min="13592" max="13592" width="15" customWidth="1"/>
    <col min="13593" max="13593" width="12.85546875" customWidth="1"/>
    <col min="13594" max="13594" width="11.140625" customWidth="1"/>
    <col min="13595" max="13595" width="10.42578125" customWidth="1"/>
    <col min="13596" max="13596" width="9.42578125" customWidth="1"/>
    <col min="13597" max="13597" width="13.85546875" customWidth="1"/>
    <col min="13598" max="13598" width="14" customWidth="1"/>
    <col min="13599" max="13599" width="11.42578125" customWidth="1"/>
    <col min="13600" max="13600" width="13.5703125" customWidth="1"/>
    <col min="13601" max="13601" width="11.85546875" customWidth="1"/>
    <col min="13602" max="13603" width="10.42578125" customWidth="1"/>
    <col min="13604" max="13604" width="11.42578125" customWidth="1"/>
    <col min="13605" max="13606" width="16.85546875" customWidth="1"/>
    <col min="13607" max="13607" width="34.42578125" customWidth="1"/>
    <col min="13608" max="13609" width="33.42578125" customWidth="1"/>
    <col min="13610" max="13610" width="58.42578125" customWidth="1"/>
    <col min="13611" max="13611" width="23.42578125" customWidth="1"/>
    <col min="13612" max="13612" width="0" hidden="1" customWidth="1"/>
    <col min="13825" max="13825" width="6" customWidth="1"/>
    <col min="13826" max="13826" width="18.42578125" customWidth="1"/>
    <col min="13827" max="13827" width="33.140625" customWidth="1"/>
    <col min="13828" max="13828" width="38.85546875" customWidth="1"/>
    <col min="13829" max="13831" width="0" hidden="1" customWidth="1"/>
    <col min="13832" max="13832" width="16.42578125" customWidth="1"/>
    <col min="13833" max="13833" width="13.85546875" customWidth="1"/>
    <col min="13834" max="13834" width="10.140625" customWidth="1"/>
    <col min="13835" max="13835" width="19.85546875" customWidth="1"/>
    <col min="13836" max="13836" width="26.140625" customWidth="1"/>
    <col min="13837" max="13837" width="11.42578125" customWidth="1"/>
    <col min="13838" max="13838" width="14" customWidth="1"/>
    <col min="13839" max="13839" width="11.42578125" customWidth="1"/>
    <col min="13840" max="13840" width="20.42578125" customWidth="1"/>
    <col min="13841" max="13841" width="27.140625" customWidth="1"/>
    <col min="13842" max="13842" width="26" customWidth="1"/>
    <col min="13843" max="13843" width="20.42578125" customWidth="1"/>
    <col min="13844" max="13844" width="26.5703125" customWidth="1"/>
    <col min="13845" max="13845" width="20.140625" customWidth="1"/>
    <col min="13846" max="13846" width="22.42578125" customWidth="1"/>
    <col min="13847" max="13847" width="16.85546875" customWidth="1"/>
    <col min="13848" max="13848" width="15" customWidth="1"/>
    <col min="13849" max="13849" width="12.85546875" customWidth="1"/>
    <col min="13850" max="13850" width="11.140625" customWidth="1"/>
    <col min="13851" max="13851" width="10.42578125" customWidth="1"/>
    <col min="13852" max="13852" width="9.42578125" customWidth="1"/>
    <col min="13853" max="13853" width="13.85546875" customWidth="1"/>
    <col min="13854" max="13854" width="14" customWidth="1"/>
    <col min="13855" max="13855" width="11.42578125" customWidth="1"/>
    <col min="13856" max="13856" width="13.5703125" customWidth="1"/>
    <col min="13857" max="13857" width="11.85546875" customWidth="1"/>
    <col min="13858" max="13859" width="10.42578125" customWidth="1"/>
    <col min="13860" max="13860" width="11.42578125" customWidth="1"/>
    <col min="13861" max="13862" width="16.85546875" customWidth="1"/>
    <col min="13863" max="13863" width="34.42578125" customWidth="1"/>
    <col min="13864" max="13865" width="33.42578125" customWidth="1"/>
    <col min="13866" max="13866" width="58.42578125" customWidth="1"/>
    <col min="13867" max="13867" width="23.42578125" customWidth="1"/>
    <col min="13868" max="13868" width="0" hidden="1" customWidth="1"/>
    <col min="14081" max="14081" width="6" customWidth="1"/>
    <col min="14082" max="14082" width="18.42578125" customWidth="1"/>
    <col min="14083" max="14083" width="33.140625" customWidth="1"/>
    <col min="14084" max="14084" width="38.85546875" customWidth="1"/>
    <col min="14085" max="14087" width="0" hidden="1" customWidth="1"/>
    <col min="14088" max="14088" width="16.42578125" customWidth="1"/>
    <col min="14089" max="14089" width="13.85546875" customWidth="1"/>
    <col min="14090" max="14090" width="10.140625" customWidth="1"/>
    <col min="14091" max="14091" width="19.85546875" customWidth="1"/>
    <col min="14092" max="14092" width="26.140625" customWidth="1"/>
    <col min="14093" max="14093" width="11.42578125" customWidth="1"/>
    <col min="14094" max="14094" width="14" customWidth="1"/>
    <col min="14095" max="14095" width="11.42578125" customWidth="1"/>
    <col min="14096" max="14096" width="20.42578125" customWidth="1"/>
    <col min="14097" max="14097" width="27.140625" customWidth="1"/>
    <col min="14098" max="14098" width="26" customWidth="1"/>
    <col min="14099" max="14099" width="20.42578125" customWidth="1"/>
    <col min="14100" max="14100" width="26.5703125" customWidth="1"/>
    <col min="14101" max="14101" width="20.140625" customWidth="1"/>
    <col min="14102" max="14102" width="22.42578125" customWidth="1"/>
    <col min="14103" max="14103" width="16.85546875" customWidth="1"/>
    <col min="14104" max="14104" width="15" customWidth="1"/>
    <col min="14105" max="14105" width="12.85546875" customWidth="1"/>
    <col min="14106" max="14106" width="11.140625" customWidth="1"/>
    <col min="14107" max="14107" width="10.42578125" customWidth="1"/>
    <col min="14108" max="14108" width="9.42578125" customWidth="1"/>
    <col min="14109" max="14109" width="13.85546875" customWidth="1"/>
    <col min="14110" max="14110" width="14" customWidth="1"/>
    <col min="14111" max="14111" width="11.42578125" customWidth="1"/>
    <col min="14112" max="14112" width="13.5703125" customWidth="1"/>
    <col min="14113" max="14113" width="11.85546875" customWidth="1"/>
    <col min="14114" max="14115" width="10.42578125" customWidth="1"/>
    <col min="14116" max="14116" width="11.42578125" customWidth="1"/>
    <col min="14117" max="14118" width="16.85546875" customWidth="1"/>
    <col min="14119" max="14119" width="34.42578125" customWidth="1"/>
    <col min="14120" max="14121" width="33.42578125" customWidth="1"/>
    <col min="14122" max="14122" width="58.42578125" customWidth="1"/>
    <col min="14123" max="14123" width="23.42578125" customWidth="1"/>
    <col min="14124" max="14124" width="0" hidden="1" customWidth="1"/>
    <col min="14337" max="14337" width="6" customWidth="1"/>
    <col min="14338" max="14338" width="18.42578125" customWidth="1"/>
    <col min="14339" max="14339" width="33.140625" customWidth="1"/>
    <col min="14340" max="14340" width="38.85546875" customWidth="1"/>
    <col min="14341" max="14343" width="0" hidden="1" customWidth="1"/>
    <col min="14344" max="14344" width="16.42578125" customWidth="1"/>
    <col min="14345" max="14345" width="13.85546875" customWidth="1"/>
    <col min="14346" max="14346" width="10.140625" customWidth="1"/>
    <col min="14347" max="14347" width="19.85546875" customWidth="1"/>
    <col min="14348" max="14348" width="26.140625" customWidth="1"/>
    <col min="14349" max="14349" width="11.42578125" customWidth="1"/>
    <col min="14350" max="14350" width="14" customWidth="1"/>
    <col min="14351" max="14351" width="11.42578125" customWidth="1"/>
    <col min="14352" max="14352" width="20.42578125" customWidth="1"/>
    <col min="14353" max="14353" width="27.140625" customWidth="1"/>
    <col min="14354" max="14354" width="26" customWidth="1"/>
    <col min="14355" max="14355" width="20.42578125" customWidth="1"/>
    <col min="14356" max="14356" width="26.5703125" customWidth="1"/>
    <col min="14357" max="14357" width="20.140625" customWidth="1"/>
    <col min="14358" max="14358" width="22.42578125" customWidth="1"/>
    <col min="14359" max="14359" width="16.85546875" customWidth="1"/>
    <col min="14360" max="14360" width="15" customWidth="1"/>
    <col min="14361" max="14361" width="12.85546875" customWidth="1"/>
    <col min="14362" max="14362" width="11.140625" customWidth="1"/>
    <col min="14363" max="14363" width="10.42578125" customWidth="1"/>
    <col min="14364" max="14364" width="9.42578125" customWidth="1"/>
    <col min="14365" max="14365" width="13.85546875" customWidth="1"/>
    <col min="14366" max="14366" width="14" customWidth="1"/>
    <col min="14367" max="14367" width="11.42578125" customWidth="1"/>
    <col min="14368" max="14368" width="13.5703125" customWidth="1"/>
    <col min="14369" max="14369" width="11.85546875" customWidth="1"/>
    <col min="14370" max="14371" width="10.42578125" customWidth="1"/>
    <col min="14372" max="14372" width="11.42578125" customWidth="1"/>
    <col min="14373" max="14374" width="16.85546875" customWidth="1"/>
    <col min="14375" max="14375" width="34.42578125" customWidth="1"/>
    <col min="14376" max="14377" width="33.42578125" customWidth="1"/>
    <col min="14378" max="14378" width="58.42578125" customWidth="1"/>
    <col min="14379" max="14379" width="23.42578125" customWidth="1"/>
    <col min="14380" max="14380" width="0" hidden="1" customWidth="1"/>
    <col min="14593" max="14593" width="6" customWidth="1"/>
    <col min="14594" max="14594" width="18.42578125" customWidth="1"/>
    <col min="14595" max="14595" width="33.140625" customWidth="1"/>
    <col min="14596" max="14596" width="38.85546875" customWidth="1"/>
    <col min="14597" max="14599" width="0" hidden="1" customWidth="1"/>
    <col min="14600" max="14600" width="16.42578125" customWidth="1"/>
    <col min="14601" max="14601" width="13.85546875" customWidth="1"/>
    <col min="14602" max="14602" width="10.140625" customWidth="1"/>
    <col min="14603" max="14603" width="19.85546875" customWidth="1"/>
    <col min="14604" max="14604" width="26.140625" customWidth="1"/>
    <col min="14605" max="14605" width="11.42578125" customWidth="1"/>
    <col min="14606" max="14606" width="14" customWidth="1"/>
    <col min="14607" max="14607" width="11.42578125" customWidth="1"/>
    <col min="14608" max="14608" width="20.42578125" customWidth="1"/>
    <col min="14609" max="14609" width="27.140625" customWidth="1"/>
    <col min="14610" max="14610" width="26" customWidth="1"/>
    <col min="14611" max="14611" width="20.42578125" customWidth="1"/>
    <col min="14612" max="14612" width="26.5703125" customWidth="1"/>
    <col min="14613" max="14613" width="20.140625" customWidth="1"/>
    <col min="14614" max="14614" width="22.42578125" customWidth="1"/>
    <col min="14615" max="14615" width="16.85546875" customWidth="1"/>
    <col min="14616" max="14616" width="15" customWidth="1"/>
    <col min="14617" max="14617" width="12.85546875" customWidth="1"/>
    <col min="14618" max="14618" width="11.140625" customWidth="1"/>
    <col min="14619" max="14619" width="10.42578125" customWidth="1"/>
    <col min="14620" max="14620" width="9.42578125" customWidth="1"/>
    <col min="14621" max="14621" width="13.85546875" customWidth="1"/>
    <col min="14622" max="14622" width="14" customWidth="1"/>
    <col min="14623" max="14623" width="11.42578125" customWidth="1"/>
    <col min="14624" max="14624" width="13.5703125" customWidth="1"/>
    <col min="14625" max="14625" width="11.85546875" customWidth="1"/>
    <col min="14626" max="14627" width="10.42578125" customWidth="1"/>
    <col min="14628" max="14628" width="11.42578125" customWidth="1"/>
    <col min="14629" max="14630" width="16.85546875" customWidth="1"/>
    <col min="14631" max="14631" width="34.42578125" customWidth="1"/>
    <col min="14632" max="14633" width="33.42578125" customWidth="1"/>
    <col min="14634" max="14634" width="58.42578125" customWidth="1"/>
    <col min="14635" max="14635" width="23.42578125" customWidth="1"/>
    <col min="14636" max="14636" width="0" hidden="1" customWidth="1"/>
    <col min="14849" max="14849" width="6" customWidth="1"/>
    <col min="14850" max="14850" width="18.42578125" customWidth="1"/>
    <col min="14851" max="14851" width="33.140625" customWidth="1"/>
    <col min="14852" max="14852" width="38.85546875" customWidth="1"/>
    <col min="14853" max="14855" width="0" hidden="1" customWidth="1"/>
    <col min="14856" max="14856" width="16.42578125" customWidth="1"/>
    <col min="14857" max="14857" width="13.85546875" customWidth="1"/>
    <col min="14858" max="14858" width="10.140625" customWidth="1"/>
    <col min="14859" max="14859" width="19.85546875" customWidth="1"/>
    <col min="14860" max="14860" width="26.140625" customWidth="1"/>
    <col min="14861" max="14861" width="11.42578125" customWidth="1"/>
    <col min="14862" max="14862" width="14" customWidth="1"/>
    <col min="14863" max="14863" width="11.42578125" customWidth="1"/>
    <col min="14864" max="14864" width="20.42578125" customWidth="1"/>
    <col min="14865" max="14865" width="27.140625" customWidth="1"/>
    <col min="14866" max="14866" width="26" customWidth="1"/>
    <col min="14867" max="14867" width="20.42578125" customWidth="1"/>
    <col min="14868" max="14868" width="26.5703125" customWidth="1"/>
    <col min="14869" max="14869" width="20.140625" customWidth="1"/>
    <col min="14870" max="14870" width="22.42578125" customWidth="1"/>
    <col min="14871" max="14871" width="16.85546875" customWidth="1"/>
    <col min="14872" max="14872" width="15" customWidth="1"/>
    <col min="14873" max="14873" width="12.85546875" customWidth="1"/>
    <col min="14874" max="14874" width="11.140625" customWidth="1"/>
    <col min="14875" max="14875" width="10.42578125" customWidth="1"/>
    <col min="14876" max="14876" width="9.42578125" customWidth="1"/>
    <col min="14877" max="14877" width="13.85546875" customWidth="1"/>
    <col min="14878" max="14878" width="14" customWidth="1"/>
    <col min="14879" max="14879" width="11.42578125" customWidth="1"/>
    <col min="14880" max="14880" width="13.5703125" customWidth="1"/>
    <col min="14881" max="14881" width="11.85546875" customWidth="1"/>
    <col min="14882" max="14883" width="10.42578125" customWidth="1"/>
    <col min="14884" max="14884" width="11.42578125" customWidth="1"/>
    <col min="14885" max="14886" width="16.85546875" customWidth="1"/>
    <col min="14887" max="14887" width="34.42578125" customWidth="1"/>
    <col min="14888" max="14889" width="33.42578125" customWidth="1"/>
    <col min="14890" max="14890" width="58.42578125" customWidth="1"/>
    <col min="14891" max="14891" width="23.42578125" customWidth="1"/>
    <col min="14892" max="14892" width="0" hidden="1" customWidth="1"/>
    <col min="15105" max="15105" width="6" customWidth="1"/>
    <col min="15106" max="15106" width="18.42578125" customWidth="1"/>
    <col min="15107" max="15107" width="33.140625" customWidth="1"/>
    <col min="15108" max="15108" width="38.85546875" customWidth="1"/>
    <col min="15109" max="15111" width="0" hidden="1" customWidth="1"/>
    <col min="15112" max="15112" width="16.42578125" customWidth="1"/>
    <col min="15113" max="15113" width="13.85546875" customWidth="1"/>
    <col min="15114" max="15114" width="10.140625" customWidth="1"/>
    <col min="15115" max="15115" width="19.85546875" customWidth="1"/>
    <col min="15116" max="15116" width="26.140625" customWidth="1"/>
    <col min="15117" max="15117" width="11.42578125" customWidth="1"/>
    <col min="15118" max="15118" width="14" customWidth="1"/>
    <col min="15119" max="15119" width="11.42578125" customWidth="1"/>
    <col min="15120" max="15120" width="20.42578125" customWidth="1"/>
    <col min="15121" max="15121" width="27.140625" customWidth="1"/>
    <col min="15122" max="15122" width="26" customWidth="1"/>
    <col min="15123" max="15123" width="20.42578125" customWidth="1"/>
    <col min="15124" max="15124" width="26.5703125" customWidth="1"/>
    <col min="15125" max="15125" width="20.140625" customWidth="1"/>
    <col min="15126" max="15126" width="22.42578125" customWidth="1"/>
    <col min="15127" max="15127" width="16.85546875" customWidth="1"/>
    <col min="15128" max="15128" width="15" customWidth="1"/>
    <col min="15129" max="15129" width="12.85546875" customWidth="1"/>
    <col min="15130" max="15130" width="11.140625" customWidth="1"/>
    <col min="15131" max="15131" width="10.42578125" customWidth="1"/>
    <col min="15132" max="15132" width="9.42578125" customWidth="1"/>
    <col min="15133" max="15133" width="13.85546875" customWidth="1"/>
    <col min="15134" max="15134" width="14" customWidth="1"/>
    <col min="15135" max="15135" width="11.42578125" customWidth="1"/>
    <col min="15136" max="15136" width="13.5703125" customWidth="1"/>
    <col min="15137" max="15137" width="11.85546875" customWidth="1"/>
    <col min="15138" max="15139" width="10.42578125" customWidth="1"/>
    <col min="15140" max="15140" width="11.42578125" customWidth="1"/>
    <col min="15141" max="15142" width="16.85546875" customWidth="1"/>
    <col min="15143" max="15143" width="34.42578125" customWidth="1"/>
    <col min="15144" max="15145" width="33.42578125" customWidth="1"/>
    <col min="15146" max="15146" width="58.42578125" customWidth="1"/>
    <col min="15147" max="15147" width="23.42578125" customWidth="1"/>
    <col min="15148" max="15148" width="0" hidden="1" customWidth="1"/>
    <col min="15361" max="15361" width="6" customWidth="1"/>
    <col min="15362" max="15362" width="18.42578125" customWidth="1"/>
    <col min="15363" max="15363" width="33.140625" customWidth="1"/>
    <col min="15364" max="15364" width="38.85546875" customWidth="1"/>
    <col min="15365" max="15367" width="0" hidden="1" customWidth="1"/>
    <col min="15368" max="15368" width="16.42578125" customWidth="1"/>
    <col min="15369" max="15369" width="13.85546875" customWidth="1"/>
    <col min="15370" max="15370" width="10.140625" customWidth="1"/>
    <col min="15371" max="15371" width="19.85546875" customWidth="1"/>
    <col min="15372" max="15372" width="26.140625" customWidth="1"/>
    <col min="15373" max="15373" width="11.42578125" customWidth="1"/>
    <col min="15374" max="15374" width="14" customWidth="1"/>
    <col min="15375" max="15375" width="11.42578125" customWidth="1"/>
    <col min="15376" max="15376" width="20.42578125" customWidth="1"/>
    <col min="15377" max="15377" width="27.140625" customWidth="1"/>
    <col min="15378" max="15378" width="26" customWidth="1"/>
    <col min="15379" max="15379" width="20.42578125" customWidth="1"/>
    <col min="15380" max="15380" width="26.5703125" customWidth="1"/>
    <col min="15381" max="15381" width="20.140625" customWidth="1"/>
    <col min="15382" max="15382" width="22.42578125" customWidth="1"/>
    <col min="15383" max="15383" width="16.85546875" customWidth="1"/>
    <col min="15384" max="15384" width="15" customWidth="1"/>
    <col min="15385" max="15385" width="12.85546875" customWidth="1"/>
    <col min="15386" max="15386" width="11.140625" customWidth="1"/>
    <col min="15387" max="15387" width="10.42578125" customWidth="1"/>
    <col min="15388" max="15388" width="9.42578125" customWidth="1"/>
    <col min="15389" max="15389" width="13.85546875" customWidth="1"/>
    <col min="15390" max="15390" width="14" customWidth="1"/>
    <col min="15391" max="15391" width="11.42578125" customWidth="1"/>
    <col min="15392" max="15392" width="13.5703125" customWidth="1"/>
    <col min="15393" max="15393" width="11.85546875" customWidth="1"/>
    <col min="15394" max="15395" width="10.42578125" customWidth="1"/>
    <col min="15396" max="15396" width="11.42578125" customWidth="1"/>
    <col min="15397" max="15398" width="16.85546875" customWidth="1"/>
    <col min="15399" max="15399" width="34.42578125" customWidth="1"/>
    <col min="15400" max="15401" width="33.42578125" customWidth="1"/>
    <col min="15402" max="15402" width="58.42578125" customWidth="1"/>
    <col min="15403" max="15403" width="23.42578125" customWidth="1"/>
    <col min="15404" max="15404" width="0" hidden="1" customWidth="1"/>
    <col min="15617" max="15617" width="6" customWidth="1"/>
    <col min="15618" max="15618" width="18.42578125" customWidth="1"/>
    <col min="15619" max="15619" width="33.140625" customWidth="1"/>
    <col min="15620" max="15620" width="38.85546875" customWidth="1"/>
    <col min="15621" max="15623" width="0" hidden="1" customWidth="1"/>
    <col min="15624" max="15624" width="16.42578125" customWidth="1"/>
    <col min="15625" max="15625" width="13.85546875" customWidth="1"/>
    <col min="15626" max="15626" width="10.140625" customWidth="1"/>
    <col min="15627" max="15627" width="19.85546875" customWidth="1"/>
    <col min="15628" max="15628" width="26.140625" customWidth="1"/>
    <col min="15629" max="15629" width="11.42578125" customWidth="1"/>
    <col min="15630" max="15630" width="14" customWidth="1"/>
    <col min="15631" max="15631" width="11.42578125" customWidth="1"/>
    <col min="15632" max="15632" width="20.42578125" customWidth="1"/>
    <col min="15633" max="15633" width="27.140625" customWidth="1"/>
    <col min="15634" max="15634" width="26" customWidth="1"/>
    <col min="15635" max="15635" width="20.42578125" customWidth="1"/>
    <col min="15636" max="15636" width="26.5703125" customWidth="1"/>
    <col min="15637" max="15637" width="20.140625" customWidth="1"/>
    <col min="15638" max="15638" width="22.42578125" customWidth="1"/>
    <col min="15639" max="15639" width="16.85546875" customWidth="1"/>
    <col min="15640" max="15640" width="15" customWidth="1"/>
    <col min="15641" max="15641" width="12.85546875" customWidth="1"/>
    <col min="15642" max="15642" width="11.140625" customWidth="1"/>
    <col min="15643" max="15643" width="10.42578125" customWidth="1"/>
    <col min="15644" max="15644" width="9.42578125" customWidth="1"/>
    <col min="15645" max="15645" width="13.85546875" customWidth="1"/>
    <col min="15646" max="15646" width="14" customWidth="1"/>
    <col min="15647" max="15647" width="11.42578125" customWidth="1"/>
    <col min="15648" max="15648" width="13.5703125" customWidth="1"/>
    <col min="15649" max="15649" width="11.85546875" customWidth="1"/>
    <col min="15650" max="15651" width="10.42578125" customWidth="1"/>
    <col min="15652" max="15652" width="11.42578125" customWidth="1"/>
    <col min="15653" max="15654" width="16.85546875" customWidth="1"/>
    <col min="15655" max="15655" width="34.42578125" customWidth="1"/>
    <col min="15656" max="15657" width="33.42578125" customWidth="1"/>
    <col min="15658" max="15658" width="58.42578125" customWidth="1"/>
    <col min="15659" max="15659" width="23.42578125" customWidth="1"/>
    <col min="15660" max="15660" width="0" hidden="1" customWidth="1"/>
    <col min="15873" max="15873" width="6" customWidth="1"/>
    <col min="15874" max="15874" width="18.42578125" customWidth="1"/>
    <col min="15875" max="15875" width="33.140625" customWidth="1"/>
    <col min="15876" max="15876" width="38.85546875" customWidth="1"/>
    <col min="15877" max="15879" width="0" hidden="1" customWidth="1"/>
    <col min="15880" max="15880" width="16.42578125" customWidth="1"/>
    <col min="15881" max="15881" width="13.85546875" customWidth="1"/>
    <col min="15882" max="15882" width="10.140625" customWidth="1"/>
    <col min="15883" max="15883" width="19.85546875" customWidth="1"/>
    <col min="15884" max="15884" width="26.140625" customWidth="1"/>
    <col min="15885" max="15885" width="11.42578125" customWidth="1"/>
    <col min="15886" max="15886" width="14" customWidth="1"/>
    <col min="15887" max="15887" width="11.42578125" customWidth="1"/>
    <col min="15888" max="15888" width="20.42578125" customWidth="1"/>
    <col min="15889" max="15889" width="27.140625" customWidth="1"/>
    <col min="15890" max="15890" width="26" customWidth="1"/>
    <col min="15891" max="15891" width="20.42578125" customWidth="1"/>
    <col min="15892" max="15892" width="26.5703125" customWidth="1"/>
    <col min="15893" max="15893" width="20.140625" customWidth="1"/>
    <col min="15894" max="15894" width="22.42578125" customWidth="1"/>
    <col min="15895" max="15895" width="16.85546875" customWidth="1"/>
    <col min="15896" max="15896" width="15" customWidth="1"/>
    <col min="15897" max="15897" width="12.85546875" customWidth="1"/>
    <col min="15898" max="15898" width="11.140625" customWidth="1"/>
    <col min="15899" max="15899" width="10.42578125" customWidth="1"/>
    <col min="15900" max="15900" width="9.42578125" customWidth="1"/>
    <col min="15901" max="15901" width="13.85546875" customWidth="1"/>
    <col min="15902" max="15902" width="14" customWidth="1"/>
    <col min="15903" max="15903" width="11.42578125" customWidth="1"/>
    <col min="15904" max="15904" width="13.5703125" customWidth="1"/>
    <col min="15905" max="15905" width="11.85546875" customWidth="1"/>
    <col min="15906" max="15907" width="10.42578125" customWidth="1"/>
    <col min="15908" max="15908" width="11.42578125" customWidth="1"/>
    <col min="15909" max="15910" width="16.85546875" customWidth="1"/>
    <col min="15911" max="15911" width="34.42578125" customWidth="1"/>
    <col min="15912" max="15913" width="33.42578125" customWidth="1"/>
    <col min="15914" max="15914" width="58.42578125" customWidth="1"/>
    <col min="15915" max="15915" width="23.42578125" customWidth="1"/>
    <col min="15916" max="15916" width="0" hidden="1" customWidth="1"/>
    <col min="16129" max="16129" width="6" customWidth="1"/>
    <col min="16130" max="16130" width="18.42578125" customWidth="1"/>
    <col min="16131" max="16131" width="33.140625" customWidth="1"/>
    <col min="16132" max="16132" width="38.85546875" customWidth="1"/>
    <col min="16133" max="16135" width="0" hidden="1" customWidth="1"/>
    <col min="16136" max="16136" width="16.42578125" customWidth="1"/>
    <col min="16137" max="16137" width="13.85546875" customWidth="1"/>
    <col min="16138" max="16138" width="10.140625" customWidth="1"/>
    <col min="16139" max="16139" width="19.85546875" customWidth="1"/>
    <col min="16140" max="16140" width="26.140625" customWidth="1"/>
    <col min="16141" max="16141" width="11.42578125" customWidth="1"/>
    <col min="16142" max="16142" width="14" customWidth="1"/>
    <col min="16143" max="16143" width="11.42578125" customWidth="1"/>
    <col min="16144" max="16144" width="20.42578125" customWidth="1"/>
    <col min="16145" max="16145" width="27.140625" customWidth="1"/>
    <col min="16146" max="16146" width="26" customWidth="1"/>
    <col min="16147" max="16147" width="20.42578125" customWidth="1"/>
    <col min="16148" max="16148" width="26.5703125" customWidth="1"/>
    <col min="16149" max="16149" width="20.140625" customWidth="1"/>
    <col min="16150" max="16150" width="22.42578125" customWidth="1"/>
    <col min="16151" max="16151" width="16.85546875" customWidth="1"/>
    <col min="16152" max="16152" width="15" customWidth="1"/>
    <col min="16153" max="16153" width="12.85546875" customWidth="1"/>
    <col min="16154" max="16154" width="11.140625" customWidth="1"/>
    <col min="16155" max="16155" width="10.42578125" customWidth="1"/>
    <col min="16156" max="16156" width="9.42578125" customWidth="1"/>
    <col min="16157" max="16157" width="13.85546875" customWidth="1"/>
    <col min="16158" max="16158" width="14" customWidth="1"/>
    <col min="16159" max="16159" width="11.42578125" customWidth="1"/>
    <col min="16160" max="16160" width="13.5703125" customWidth="1"/>
    <col min="16161" max="16161" width="11.85546875" customWidth="1"/>
    <col min="16162" max="16163" width="10.42578125" customWidth="1"/>
    <col min="16164" max="16164" width="11.42578125" customWidth="1"/>
    <col min="16165" max="16166" width="16.85546875" customWidth="1"/>
    <col min="16167" max="16167" width="34.42578125" customWidth="1"/>
    <col min="16168" max="16169" width="33.42578125" customWidth="1"/>
    <col min="16170" max="16170" width="58.42578125" customWidth="1"/>
    <col min="16171" max="16171" width="23.42578125" customWidth="1"/>
    <col min="16172" max="16172" width="0" hidden="1" customWidth="1"/>
  </cols>
  <sheetData>
    <row r="1" spans="1:134" ht="4.5" customHeight="1">
      <c r="A1" s="54"/>
      <c r="B1" s="54"/>
      <c r="C1" s="54"/>
      <c r="D1" s="54"/>
      <c r="E1" s="54"/>
      <c r="F1" s="55"/>
      <c r="G1" s="55"/>
      <c r="H1" s="55"/>
      <c r="I1" s="54"/>
      <c r="J1" s="55"/>
      <c r="K1" s="55"/>
      <c r="L1" s="55"/>
      <c r="M1" s="55"/>
      <c r="N1" s="55"/>
      <c r="O1" s="55"/>
      <c r="P1" s="55"/>
      <c r="Q1" s="989"/>
      <c r="R1" s="55"/>
      <c r="S1" s="55"/>
      <c r="T1" s="55"/>
      <c r="U1" s="55"/>
      <c r="V1" s="55"/>
      <c r="W1" s="55"/>
      <c r="X1" s="55"/>
      <c r="Y1" s="55"/>
      <c r="Z1" s="55"/>
      <c r="AA1" s="55"/>
      <c r="AB1" s="55"/>
      <c r="AC1" s="55"/>
      <c r="AD1" s="55"/>
      <c r="AE1" s="55"/>
      <c r="AF1" s="55"/>
      <c r="AG1" s="55"/>
      <c r="AH1" s="55"/>
      <c r="AI1" s="55"/>
      <c r="AJ1" s="55"/>
      <c r="AK1" s="55"/>
      <c r="AL1" s="55"/>
      <c r="AM1" s="55"/>
      <c r="AN1" s="54"/>
      <c r="AO1" s="55"/>
      <c r="AP1" s="55"/>
      <c r="AQ1" s="55"/>
      <c r="AR1" s="56"/>
    </row>
    <row r="2" spans="1:134" ht="72.95" customHeight="1">
      <c r="A2" s="2135" t="s">
        <v>2654</v>
      </c>
      <c r="B2" s="1682"/>
      <c r="C2" s="1682"/>
      <c r="D2" s="1682"/>
      <c r="E2" s="1682"/>
      <c r="F2" s="1682"/>
      <c r="G2" s="1682"/>
      <c r="H2" s="168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c r="AP2" s="1682"/>
      <c r="AQ2" s="1682"/>
      <c r="AR2" s="59"/>
    </row>
    <row r="3" spans="1:134" ht="15" customHeight="1">
      <c r="A3" s="2136" t="s">
        <v>271</v>
      </c>
      <c r="B3" s="1684"/>
      <c r="C3" s="1684"/>
      <c r="D3" s="1684"/>
      <c r="E3" s="1684"/>
      <c r="F3" s="1684"/>
      <c r="G3" s="1684"/>
      <c r="H3" s="1684"/>
      <c r="I3" s="1684"/>
      <c r="J3" s="1684"/>
      <c r="K3" s="991"/>
      <c r="L3" s="2137" t="s">
        <v>2</v>
      </c>
      <c r="M3" s="1684"/>
      <c r="N3" s="1684"/>
      <c r="O3" s="1684"/>
      <c r="P3" s="1684"/>
      <c r="Q3" s="1684"/>
      <c r="R3" s="1684"/>
      <c r="S3" s="1684"/>
      <c r="T3" s="1684"/>
      <c r="U3" s="1684"/>
      <c r="V3" s="1686"/>
      <c r="W3" s="992"/>
      <c r="X3" s="992"/>
      <c r="Y3" s="992"/>
      <c r="Z3" s="992"/>
      <c r="AA3" s="992"/>
      <c r="AB3" s="992"/>
      <c r="AC3" s="992"/>
      <c r="AD3" s="992"/>
      <c r="AE3" s="992"/>
      <c r="AF3" s="992"/>
      <c r="AG3" s="992"/>
      <c r="AH3" s="992"/>
      <c r="AI3" s="992"/>
      <c r="AJ3" s="992"/>
      <c r="AK3" s="992"/>
      <c r="AL3" s="992"/>
      <c r="AM3" s="2137" t="s">
        <v>272</v>
      </c>
      <c r="AN3" s="1686"/>
      <c r="AO3" s="993"/>
      <c r="AP3" s="2138" t="s">
        <v>305</v>
      </c>
      <c r="AQ3" s="2139"/>
      <c r="AR3" s="62"/>
    </row>
    <row r="4" spans="1:134" ht="12.75" customHeight="1">
      <c r="A4" s="1683" t="s">
        <v>3</v>
      </c>
      <c r="B4" s="1684"/>
      <c r="C4" s="1684"/>
      <c r="D4" s="1684"/>
      <c r="E4" s="1684"/>
      <c r="F4" s="1684"/>
      <c r="G4" s="1684"/>
      <c r="H4" s="1684"/>
      <c r="I4" s="1684"/>
      <c r="J4" s="1684"/>
      <c r="K4" s="295"/>
      <c r="L4" s="1685"/>
      <c r="M4" s="1684"/>
      <c r="N4" s="1684"/>
      <c r="O4" s="1684"/>
      <c r="P4" s="1684"/>
      <c r="Q4" s="1684"/>
      <c r="R4" s="1684"/>
      <c r="S4" s="1684"/>
      <c r="T4" s="1684"/>
      <c r="U4" s="1684"/>
      <c r="V4" s="1686"/>
      <c r="W4" s="63"/>
      <c r="X4" s="63"/>
      <c r="Y4" s="63"/>
      <c r="Z4" s="63"/>
      <c r="AA4" s="63"/>
      <c r="AB4" s="63"/>
      <c r="AC4" s="63"/>
      <c r="AD4" s="63"/>
      <c r="AE4" s="63"/>
      <c r="AF4" s="63"/>
      <c r="AG4" s="63"/>
      <c r="AH4" s="63"/>
      <c r="AI4" s="63"/>
      <c r="AJ4" s="63"/>
      <c r="AK4" s="63"/>
      <c r="AL4" s="63"/>
      <c r="AM4" s="1683" t="s">
        <v>274</v>
      </c>
      <c r="AN4" s="1686"/>
      <c r="AO4" s="63"/>
      <c r="AP4" s="2140"/>
      <c r="AQ4" s="1680"/>
      <c r="AR4" s="64"/>
    </row>
    <row r="5" spans="1:134" ht="15.75" customHeight="1">
      <c r="A5" s="1691" t="s">
        <v>4</v>
      </c>
      <c r="B5" s="1684"/>
      <c r="C5" s="1692" t="s">
        <v>5</v>
      </c>
      <c r="D5" s="1684"/>
      <c r="E5" s="1684"/>
      <c r="F5" s="1684"/>
      <c r="G5" s="1684"/>
      <c r="H5" s="1684"/>
      <c r="I5" s="1684"/>
      <c r="J5" s="1684"/>
      <c r="K5" s="1686"/>
      <c r="L5" s="1693" t="s">
        <v>6</v>
      </c>
      <c r="M5" s="1684"/>
      <c r="N5" s="1684"/>
      <c r="O5" s="1686"/>
      <c r="P5" s="1694" t="s">
        <v>7</v>
      </c>
      <c r="Q5" s="1684"/>
      <c r="R5" s="1686"/>
      <c r="S5" s="1695" t="s">
        <v>8</v>
      </c>
      <c r="T5" s="1686"/>
      <c r="U5" s="1696" t="s">
        <v>9</v>
      </c>
      <c r="V5" s="1684"/>
      <c r="W5" s="1684"/>
      <c r="X5" s="1684"/>
      <c r="Y5" s="1684"/>
      <c r="Z5" s="1684"/>
      <c r="AA5" s="1684"/>
      <c r="AB5" s="1684"/>
      <c r="AC5" s="1684"/>
      <c r="AD5" s="1684"/>
      <c r="AE5" s="1684"/>
      <c r="AF5" s="1684"/>
      <c r="AG5" s="1684"/>
      <c r="AH5" s="1684"/>
      <c r="AI5" s="1684"/>
      <c r="AJ5" s="1684"/>
      <c r="AK5" s="1684"/>
      <c r="AL5" s="1686"/>
      <c r="AM5" s="65" t="s">
        <v>275</v>
      </c>
      <c r="AN5" s="1697" t="s">
        <v>276</v>
      </c>
      <c r="AO5" s="1686"/>
      <c r="AP5" s="66" t="s">
        <v>277</v>
      </c>
      <c r="AQ5" s="67" t="s">
        <v>10</v>
      </c>
      <c r="AR5" s="64"/>
    </row>
    <row r="6" spans="1:134" ht="45" customHeight="1">
      <c r="A6" s="994" t="s">
        <v>11</v>
      </c>
      <c r="B6" s="994" t="s">
        <v>12</v>
      </c>
      <c r="C6" s="994" t="s">
        <v>13</v>
      </c>
      <c r="D6" s="994" t="s">
        <v>14</v>
      </c>
      <c r="E6" s="994" t="s">
        <v>278</v>
      </c>
      <c r="F6" s="994" t="s">
        <v>16</v>
      </c>
      <c r="G6" s="994" t="s">
        <v>17</v>
      </c>
      <c r="H6" s="994" t="s">
        <v>18</v>
      </c>
      <c r="I6" s="994" t="s">
        <v>19</v>
      </c>
      <c r="J6" s="994" t="s">
        <v>20</v>
      </c>
      <c r="K6" s="994" t="s">
        <v>21</v>
      </c>
      <c r="L6" s="994" t="s">
        <v>22</v>
      </c>
      <c r="M6" s="994" t="s">
        <v>23</v>
      </c>
      <c r="N6" s="994" t="s">
        <v>24</v>
      </c>
      <c r="O6" s="994" t="s">
        <v>25</v>
      </c>
      <c r="P6" s="994" t="s">
        <v>26</v>
      </c>
      <c r="Q6" s="995" t="s">
        <v>27</v>
      </c>
      <c r="R6" s="994" t="s">
        <v>28</v>
      </c>
      <c r="S6" s="994" t="s">
        <v>29</v>
      </c>
      <c r="T6" s="994" t="s">
        <v>30</v>
      </c>
      <c r="U6" s="994" t="s">
        <v>31</v>
      </c>
      <c r="V6" s="994" t="s">
        <v>279</v>
      </c>
      <c r="W6" s="996" t="s">
        <v>280</v>
      </c>
      <c r="X6" s="996" t="s">
        <v>281</v>
      </c>
      <c r="Y6" s="996" t="s">
        <v>282</v>
      </c>
      <c r="Z6" s="996" t="s">
        <v>283</v>
      </c>
      <c r="AA6" s="996" t="s">
        <v>284</v>
      </c>
      <c r="AB6" s="996" t="s">
        <v>285</v>
      </c>
      <c r="AC6" s="996" t="s">
        <v>286</v>
      </c>
      <c r="AD6" s="996" t="s">
        <v>287</v>
      </c>
      <c r="AE6" s="996" t="s">
        <v>288</v>
      </c>
      <c r="AF6" s="996" t="s">
        <v>289</v>
      </c>
      <c r="AG6" s="996" t="s">
        <v>290</v>
      </c>
      <c r="AH6" s="996" t="s">
        <v>291</v>
      </c>
      <c r="AI6" s="996" t="s">
        <v>292</v>
      </c>
      <c r="AJ6" s="996" t="s">
        <v>293</v>
      </c>
      <c r="AK6" s="996" t="s">
        <v>294</v>
      </c>
      <c r="AL6" s="996" t="s">
        <v>295</v>
      </c>
      <c r="AM6" s="996" t="s">
        <v>296</v>
      </c>
      <c r="AN6" s="996" t="s">
        <v>297</v>
      </c>
      <c r="AO6" s="996" t="s">
        <v>298</v>
      </c>
      <c r="AP6" s="996" t="s">
        <v>307</v>
      </c>
      <c r="AQ6" s="994" t="s">
        <v>32</v>
      </c>
      <c r="AR6" s="64"/>
    </row>
    <row r="7" spans="1:134" s="1006" customFormat="1" ht="66.75" customHeight="1">
      <c r="A7" s="997">
        <v>1</v>
      </c>
      <c r="B7" s="2141" t="s">
        <v>688</v>
      </c>
      <c r="C7" s="2143" t="s">
        <v>2655</v>
      </c>
      <c r="D7" s="410" t="s">
        <v>2656</v>
      </c>
      <c r="E7" s="998" t="s">
        <v>44</v>
      </c>
      <c r="F7" s="410" t="s">
        <v>802</v>
      </c>
      <c r="G7" s="410" t="s">
        <v>2657</v>
      </c>
      <c r="H7" s="410" t="s">
        <v>37</v>
      </c>
      <c r="I7" s="410" t="s">
        <v>38</v>
      </c>
      <c r="J7" s="410" t="s">
        <v>38</v>
      </c>
      <c r="K7" s="998" t="s">
        <v>39</v>
      </c>
      <c r="L7" s="999" t="s">
        <v>2658</v>
      </c>
      <c r="M7" s="1000" t="s">
        <v>314</v>
      </c>
      <c r="N7" s="1001">
        <v>0</v>
      </c>
      <c r="O7" s="1002" t="s">
        <v>46</v>
      </c>
      <c r="P7" s="2145">
        <v>1</v>
      </c>
      <c r="Q7" s="2143" t="s">
        <v>2659</v>
      </c>
      <c r="R7" s="2147"/>
      <c r="S7" s="1003">
        <v>44927</v>
      </c>
      <c r="T7" s="1003">
        <v>44952</v>
      </c>
      <c r="U7" s="1004"/>
      <c r="V7" s="1004"/>
      <c r="W7" s="1004"/>
      <c r="X7" s="1004"/>
      <c r="Y7" s="1004"/>
      <c r="Z7" s="1004"/>
      <c r="AA7" s="1004"/>
      <c r="AB7" s="1004"/>
      <c r="AC7" s="1004"/>
      <c r="AD7" s="1004"/>
      <c r="AE7" s="1004"/>
      <c r="AF7" s="1004"/>
      <c r="AG7" s="1004"/>
      <c r="AH7" s="1004"/>
      <c r="AI7" s="1004"/>
      <c r="AJ7" s="1004"/>
      <c r="AK7" s="1004"/>
      <c r="AL7" s="1004"/>
      <c r="AM7" s="1004" t="s">
        <v>2003</v>
      </c>
      <c r="AN7" s="1004"/>
      <c r="AO7" s="998"/>
      <c r="AP7" s="1004"/>
      <c r="AQ7" s="1004"/>
      <c r="AR7" s="1005"/>
      <c r="AS7" s="990"/>
      <c r="AT7" s="990"/>
      <c r="AU7" s="990"/>
      <c r="AV7" s="990"/>
      <c r="AW7" s="990"/>
      <c r="AX7" s="990"/>
      <c r="AY7" s="990"/>
      <c r="AZ7" s="990"/>
      <c r="BA7" s="990"/>
      <c r="BB7" s="990"/>
      <c r="BC7" s="990"/>
      <c r="BD7" s="990"/>
      <c r="BE7" s="990"/>
      <c r="BF7" s="990"/>
      <c r="BG7" s="990"/>
      <c r="BH7" s="990"/>
      <c r="BI7" s="990"/>
      <c r="BJ7" s="990"/>
      <c r="BK7" s="990"/>
      <c r="BL7" s="990"/>
      <c r="BM7" s="990"/>
      <c r="BN7" s="990"/>
      <c r="BO7" s="990"/>
      <c r="BP7" s="990"/>
      <c r="BQ7" s="990"/>
      <c r="BR7" s="990"/>
      <c r="BS7" s="990"/>
      <c r="BT7" s="990"/>
      <c r="BU7" s="990"/>
      <c r="BV7" s="990"/>
      <c r="BW7" s="990"/>
      <c r="BX7" s="990"/>
      <c r="BY7" s="990"/>
      <c r="BZ7" s="990"/>
      <c r="CA7" s="990"/>
      <c r="CB7" s="990"/>
      <c r="CC7" s="990"/>
      <c r="CD7" s="990"/>
      <c r="CE7" s="990"/>
      <c r="CF7" s="990"/>
      <c r="CG7" s="990"/>
      <c r="CH7" s="990"/>
      <c r="CI7" s="990"/>
      <c r="CJ7" s="990"/>
      <c r="CK7" s="990"/>
      <c r="CL7" s="990"/>
      <c r="CM7" s="990"/>
      <c r="CN7" s="990"/>
      <c r="CO7" s="990"/>
      <c r="CP7" s="990"/>
      <c r="CQ7" s="990"/>
      <c r="CR7" s="990"/>
      <c r="CS7" s="990"/>
      <c r="CT7" s="990"/>
      <c r="CU7" s="990"/>
      <c r="CV7" s="990"/>
      <c r="CW7" s="990"/>
      <c r="CX7" s="990"/>
      <c r="CY7" s="990"/>
      <c r="CZ7" s="990"/>
      <c r="DA7" s="990"/>
      <c r="DB7" s="990"/>
      <c r="DC7" s="990"/>
      <c r="DD7" s="990"/>
      <c r="DE7" s="990"/>
      <c r="DF7" s="990"/>
      <c r="DG7" s="990"/>
      <c r="DH7" s="990"/>
      <c r="DI7" s="990"/>
      <c r="DJ7" s="990"/>
      <c r="DK7" s="990"/>
      <c r="DL7" s="990"/>
      <c r="DM7" s="990"/>
      <c r="DN7" s="990"/>
      <c r="DO7" s="990"/>
      <c r="DP7" s="990"/>
      <c r="DQ7" s="990"/>
      <c r="DR7" s="990"/>
      <c r="DS7" s="990"/>
      <c r="DT7" s="990"/>
      <c r="DU7" s="990"/>
      <c r="DV7" s="990"/>
      <c r="DW7" s="990"/>
      <c r="DX7" s="990"/>
      <c r="DY7" s="990"/>
      <c r="DZ7" s="990"/>
      <c r="EA7" s="990"/>
      <c r="EB7" s="990"/>
      <c r="EC7" s="990"/>
      <c r="ED7" s="990"/>
    </row>
    <row r="8" spans="1:134" s="1006" customFormat="1" ht="90.75" customHeight="1">
      <c r="A8" s="997">
        <v>2</v>
      </c>
      <c r="B8" s="2142"/>
      <c r="C8" s="2144"/>
      <c r="D8" s="410" t="s">
        <v>2660</v>
      </c>
      <c r="E8" s="998" t="s">
        <v>44</v>
      </c>
      <c r="F8" s="410" t="s">
        <v>802</v>
      </c>
      <c r="G8" s="410" t="s">
        <v>2657</v>
      </c>
      <c r="H8" s="410" t="s">
        <v>37</v>
      </c>
      <c r="I8" s="410" t="s">
        <v>38</v>
      </c>
      <c r="J8" s="410" t="s">
        <v>38</v>
      </c>
      <c r="K8" s="998" t="s">
        <v>39</v>
      </c>
      <c r="L8" s="999" t="s">
        <v>2658</v>
      </c>
      <c r="M8" s="1000" t="s">
        <v>314</v>
      </c>
      <c r="N8" s="1001">
        <v>0</v>
      </c>
      <c r="O8" s="1002" t="s">
        <v>40</v>
      </c>
      <c r="P8" s="2144"/>
      <c r="Q8" s="2146"/>
      <c r="R8" s="2144"/>
      <c r="S8" s="1003">
        <v>44952</v>
      </c>
      <c r="T8" s="1003">
        <v>45291</v>
      </c>
      <c r="U8" s="1004"/>
      <c r="V8" s="1004"/>
      <c r="W8" s="1004"/>
      <c r="X8" s="1004"/>
      <c r="Y8" s="1004"/>
      <c r="Z8" s="1004"/>
      <c r="AA8" s="1004"/>
      <c r="AB8" s="1004"/>
      <c r="AC8" s="1004"/>
      <c r="AD8" s="1004"/>
      <c r="AE8" s="1004"/>
      <c r="AF8" s="1004"/>
      <c r="AG8" s="1004"/>
      <c r="AH8" s="1004"/>
      <c r="AI8" s="1004"/>
      <c r="AJ8" s="1004"/>
      <c r="AK8" s="1004"/>
      <c r="AL8" s="1004"/>
      <c r="AM8" s="1004" t="s">
        <v>2003</v>
      </c>
      <c r="AN8" s="1004"/>
      <c r="AO8" s="998"/>
      <c r="AP8" s="1004"/>
      <c r="AQ8" s="1004"/>
      <c r="AR8" s="1005"/>
      <c r="AS8" s="990"/>
      <c r="AT8" s="990"/>
      <c r="AU8" s="990"/>
      <c r="AV8" s="990"/>
      <c r="AW8" s="990"/>
      <c r="AX8" s="990"/>
      <c r="AY8" s="990"/>
      <c r="AZ8" s="990"/>
      <c r="BA8" s="990"/>
      <c r="BB8" s="990"/>
      <c r="BC8" s="990"/>
      <c r="BD8" s="990"/>
      <c r="BE8" s="990"/>
      <c r="BF8" s="990"/>
      <c r="BG8" s="990"/>
      <c r="BH8" s="990"/>
      <c r="BI8" s="990"/>
      <c r="BJ8" s="990"/>
      <c r="BK8" s="990"/>
      <c r="BL8" s="990"/>
      <c r="BM8" s="990"/>
      <c r="BN8" s="990"/>
      <c r="BO8" s="990"/>
      <c r="BP8" s="990"/>
      <c r="BQ8" s="990"/>
      <c r="BR8" s="990"/>
      <c r="BS8" s="990"/>
      <c r="BT8" s="990"/>
      <c r="BU8" s="990"/>
      <c r="BV8" s="990"/>
      <c r="BW8" s="990"/>
      <c r="BX8" s="990"/>
      <c r="BY8" s="990"/>
      <c r="BZ8" s="990"/>
      <c r="CA8" s="990"/>
      <c r="CB8" s="990"/>
      <c r="CC8" s="990"/>
      <c r="CD8" s="990"/>
      <c r="CE8" s="990"/>
      <c r="CF8" s="990"/>
      <c r="CG8" s="990"/>
      <c r="CH8" s="990"/>
      <c r="CI8" s="990"/>
      <c r="CJ8" s="990"/>
      <c r="CK8" s="990"/>
      <c r="CL8" s="990"/>
      <c r="CM8" s="990"/>
      <c r="CN8" s="990"/>
      <c r="CO8" s="990"/>
      <c r="CP8" s="990"/>
      <c r="CQ8" s="990"/>
      <c r="CR8" s="990"/>
      <c r="CS8" s="990"/>
      <c r="CT8" s="990"/>
      <c r="CU8" s="990"/>
      <c r="CV8" s="990"/>
      <c r="CW8" s="990"/>
      <c r="CX8" s="990"/>
      <c r="CY8" s="990"/>
      <c r="CZ8" s="990"/>
      <c r="DA8" s="990"/>
      <c r="DB8" s="990"/>
      <c r="DC8" s="990"/>
      <c r="DD8" s="990"/>
      <c r="DE8" s="990"/>
      <c r="DF8" s="990"/>
      <c r="DG8" s="990"/>
      <c r="DH8" s="990"/>
      <c r="DI8" s="990"/>
      <c r="DJ8" s="990"/>
      <c r="DK8" s="990"/>
      <c r="DL8" s="990"/>
      <c r="DM8" s="990"/>
      <c r="DN8" s="990"/>
      <c r="DO8" s="990"/>
      <c r="DP8" s="990"/>
      <c r="DQ8" s="990"/>
      <c r="DR8" s="990"/>
      <c r="DS8" s="990"/>
      <c r="DT8" s="990"/>
      <c r="DU8" s="990"/>
      <c r="DV8" s="990"/>
      <c r="DW8" s="990"/>
      <c r="DX8" s="990"/>
      <c r="DY8" s="990"/>
      <c r="DZ8" s="990"/>
      <c r="EA8" s="990"/>
      <c r="EB8" s="990"/>
      <c r="EC8" s="990"/>
      <c r="ED8" s="990"/>
    </row>
    <row r="9" spans="1:134" s="1006" customFormat="1" ht="93" customHeight="1">
      <c r="A9" s="997">
        <v>3</v>
      </c>
      <c r="B9" s="2142"/>
      <c r="C9" s="2143" t="s">
        <v>2661</v>
      </c>
      <c r="D9" s="410" t="s">
        <v>1021</v>
      </c>
      <c r="E9" s="998" t="s">
        <v>44</v>
      </c>
      <c r="F9" s="410" t="s">
        <v>802</v>
      </c>
      <c r="G9" s="410" t="s">
        <v>2657</v>
      </c>
      <c r="H9" s="410" t="s">
        <v>37</v>
      </c>
      <c r="I9" s="410" t="s">
        <v>38</v>
      </c>
      <c r="J9" s="410" t="s">
        <v>38</v>
      </c>
      <c r="K9" s="998" t="s">
        <v>39</v>
      </c>
      <c r="L9" s="999" t="s">
        <v>2658</v>
      </c>
      <c r="M9" s="1000" t="s">
        <v>314</v>
      </c>
      <c r="N9" s="1001">
        <v>0</v>
      </c>
      <c r="O9" s="1002" t="s">
        <v>40</v>
      </c>
      <c r="P9" s="2145">
        <v>1</v>
      </c>
      <c r="Q9" s="2143" t="s">
        <v>2662</v>
      </c>
      <c r="R9" s="2148"/>
      <c r="S9" s="1003">
        <v>44927</v>
      </c>
      <c r="T9" s="1003">
        <v>44952</v>
      </c>
      <c r="U9" s="1004"/>
      <c r="V9" s="1004"/>
      <c r="W9" s="1004"/>
      <c r="X9" s="1004"/>
      <c r="Y9" s="1004"/>
      <c r="Z9" s="1004"/>
      <c r="AA9" s="1004"/>
      <c r="AB9" s="1004"/>
      <c r="AC9" s="1004"/>
      <c r="AD9" s="1004"/>
      <c r="AE9" s="1004"/>
      <c r="AF9" s="1004"/>
      <c r="AG9" s="1004"/>
      <c r="AH9" s="1004"/>
      <c r="AI9" s="1004"/>
      <c r="AJ9" s="1004"/>
      <c r="AK9" s="1004"/>
      <c r="AL9" s="1004"/>
      <c r="AM9" s="1004" t="s">
        <v>2003</v>
      </c>
      <c r="AN9" s="1004"/>
      <c r="AO9" s="998"/>
      <c r="AP9" s="1004"/>
      <c r="AQ9" s="1004"/>
      <c r="AR9" s="1005"/>
      <c r="AS9" s="990"/>
      <c r="AT9" s="990"/>
      <c r="AU9" s="990"/>
      <c r="AV9" s="990"/>
      <c r="AW9" s="990"/>
      <c r="AX9" s="990"/>
      <c r="AY9" s="990"/>
      <c r="AZ9" s="990"/>
      <c r="BA9" s="990"/>
      <c r="BB9" s="990"/>
      <c r="BC9" s="990"/>
      <c r="BD9" s="990"/>
      <c r="BE9" s="990"/>
      <c r="BF9" s="990"/>
      <c r="BG9" s="990"/>
      <c r="BH9" s="990"/>
      <c r="BI9" s="990"/>
      <c r="BJ9" s="990"/>
      <c r="BK9" s="990"/>
      <c r="BL9" s="990"/>
      <c r="BM9" s="990"/>
      <c r="BN9" s="990"/>
      <c r="BO9" s="990"/>
      <c r="BP9" s="990"/>
      <c r="BQ9" s="990"/>
      <c r="BR9" s="990"/>
      <c r="BS9" s="990"/>
      <c r="BT9" s="990"/>
      <c r="BU9" s="990"/>
      <c r="BV9" s="990"/>
      <c r="BW9" s="990"/>
      <c r="BX9" s="990"/>
      <c r="BY9" s="990"/>
      <c r="BZ9" s="990"/>
      <c r="CA9" s="990"/>
      <c r="CB9" s="990"/>
      <c r="CC9" s="990"/>
      <c r="CD9" s="990"/>
      <c r="CE9" s="990"/>
      <c r="CF9" s="990"/>
      <c r="CG9" s="990"/>
      <c r="CH9" s="990"/>
      <c r="CI9" s="990"/>
      <c r="CJ9" s="990"/>
      <c r="CK9" s="990"/>
      <c r="CL9" s="990"/>
      <c r="CM9" s="990"/>
      <c r="CN9" s="990"/>
      <c r="CO9" s="990"/>
      <c r="CP9" s="990"/>
      <c r="CQ9" s="990"/>
      <c r="CR9" s="990"/>
      <c r="CS9" s="990"/>
      <c r="CT9" s="990"/>
      <c r="CU9" s="990"/>
      <c r="CV9" s="990"/>
      <c r="CW9" s="990"/>
      <c r="CX9" s="990"/>
      <c r="CY9" s="990"/>
      <c r="CZ9" s="990"/>
      <c r="DA9" s="990"/>
      <c r="DB9" s="990"/>
      <c r="DC9" s="990"/>
      <c r="DD9" s="990"/>
      <c r="DE9" s="990"/>
      <c r="DF9" s="990"/>
      <c r="DG9" s="990"/>
      <c r="DH9" s="990"/>
      <c r="DI9" s="990"/>
      <c r="DJ9" s="990"/>
      <c r="DK9" s="990"/>
      <c r="DL9" s="990"/>
      <c r="DM9" s="990"/>
      <c r="DN9" s="990"/>
      <c r="DO9" s="990"/>
      <c r="DP9" s="990"/>
      <c r="DQ9" s="990"/>
      <c r="DR9" s="990"/>
      <c r="DS9" s="990"/>
      <c r="DT9" s="990"/>
      <c r="DU9" s="990"/>
      <c r="DV9" s="990"/>
      <c r="DW9" s="990"/>
      <c r="DX9" s="990"/>
      <c r="DY9" s="990"/>
      <c r="DZ9" s="990"/>
      <c r="EA9" s="990"/>
      <c r="EB9" s="990"/>
      <c r="EC9" s="990"/>
      <c r="ED9" s="990"/>
    </row>
    <row r="10" spans="1:134" s="1006" customFormat="1" ht="64.5" customHeight="1">
      <c r="A10" s="997">
        <v>4</v>
      </c>
      <c r="B10" s="2142"/>
      <c r="C10" s="2144"/>
      <c r="D10" s="410" t="s">
        <v>2663</v>
      </c>
      <c r="E10" s="998" t="s">
        <v>44</v>
      </c>
      <c r="F10" s="410" t="s">
        <v>802</v>
      </c>
      <c r="G10" s="410" t="s">
        <v>2657</v>
      </c>
      <c r="H10" s="410" t="s">
        <v>37</v>
      </c>
      <c r="I10" s="410" t="s">
        <v>38</v>
      </c>
      <c r="J10" s="410" t="s">
        <v>38</v>
      </c>
      <c r="K10" s="998" t="s">
        <v>39</v>
      </c>
      <c r="L10" s="999" t="s">
        <v>2658</v>
      </c>
      <c r="M10" s="1000" t="s">
        <v>314</v>
      </c>
      <c r="N10" s="1001">
        <v>0</v>
      </c>
      <c r="O10" s="1002" t="s">
        <v>40</v>
      </c>
      <c r="P10" s="2144"/>
      <c r="Q10" s="2146"/>
      <c r="R10" s="2144"/>
      <c r="S10" s="1003">
        <v>44952</v>
      </c>
      <c r="T10" s="1003">
        <v>45291</v>
      </c>
      <c r="U10" s="1004"/>
      <c r="V10" s="1004"/>
      <c r="W10" s="1004"/>
      <c r="X10" s="1004"/>
      <c r="Y10" s="1004"/>
      <c r="Z10" s="1004"/>
      <c r="AA10" s="1004"/>
      <c r="AB10" s="1004"/>
      <c r="AC10" s="1004"/>
      <c r="AD10" s="1004"/>
      <c r="AE10" s="1004"/>
      <c r="AF10" s="1004"/>
      <c r="AG10" s="1004"/>
      <c r="AH10" s="1004"/>
      <c r="AI10" s="1004"/>
      <c r="AJ10" s="1004"/>
      <c r="AK10" s="1004"/>
      <c r="AL10" s="1004"/>
      <c r="AM10" s="1004" t="s">
        <v>2003</v>
      </c>
      <c r="AN10" s="1004"/>
      <c r="AO10" s="998"/>
      <c r="AP10" s="1004"/>
      <c r="AQ10" s="1004"/>
      <c r="AR10" s="1005"/>
      <c r="AS10" s="990"/>
      <c r="AT10" s="990"/>
      <c r="AU10" s="990"/>
      <c r="AV10" s="990"/>
      <c r="AW10" s="990"/>
      <c r="AX10" s="990"/>
      <c r="AY10" s="990"/>
      <c r="AZ10" s="990"/>
      <c r="BA10" s="990"/>
      <c r="BB10" s="990"/>
      <c r="BC10" s="990"/>
      <c r="BD10" s="990"/>
      <c r="BE10" s="990"/>
      <c r="BF10" s="990"/>
      <c r="BG10" s="990"/>
      <c r="BH10" s="990"/>
      <c r="BI10" s="990"/>
      <c r="BJ10" s="990"/>
      <c r="BK10" s="990"/>
      <c r="BL10" s="990"/>
      <c r="BM10" s="990"/>
      <c r="BN10" s="990"/>
      <c r="BO10" s="990"/>
      <c r="BP10" s="990"/>
      <c r="BQ10" s="990"/>
      <c r="BR10" s="990"/>
      <c r="BS10" s="990"/>
      <c r="BT10" s="990"/>
      <c r="BU10" s="990"/>
      <c r="BV10" s="990"/>
      <c r="BW10" s="990"/>
      <c r="BX10" s="990"/>
      <c r="BY10" s="990"/>
      <c r="BZ10" s="990"/>
      <c r="CA10" s="990"/>
      <c r="CB10" s="990"/>
      <c r="CC10" s="990"/>
      <c r="CD10" s="990"/>
      <c r="CE10" s="990"/>
      <c r="CF10" s="990"/>
      <c r="CG10" s="990"/>
      <c r="CH10" s="990"/>
      <c r="CI10" s="990"/>
      <c r="CJ10" s="990"/>
      <c r="CK10" s="990"/>
      <c r="CL10" s="990"/>
      <c r="CM10" s="990"/>
      <c r="CN10" s="990"/>
      <c r="CO10" s="990"/>
      <c r="CP10" s="990"/>
      <c r="CQ10" s="990"/>
      <c r="CR10" s="990"/>
      <c r="CS10" s="990"/>
      <c r="CT10" s="990"/>
      <c r="CU10" s="990"/>
      <c r="CV10" s="990"/>
      <c r="CW10" s="990"/>
      <c r="CX10" s="990"/>
      <c r="CY10" s="990"/>
      <c r="CZ10" s="990"/>
      <c r="DA10" s="990"/>
      <c r="DB10" s="990"/>
      <c r="DC10" s="990"/>
      <c r="DD10" s="990"/>
      <c r="DE10" s="990"/>
      <c r="DF10" s="990"/>
      <c r="DG10" s="990"/>
      <c r="DH10" s="990"/>
      <c r="DI10" s="990"/>
      <c r="DJ10" s="990"/>
      <c r="DK10" s="990"/>
      <c r="DL10" s="990"/>
      <c r="DM10" s="990"/>
      <c r="DN10" s="990"/>
      <c r="DO10" s="990"/>
      <c r="DP10" s="990"/>
      <c r="DQ10" s="990"/>
      <c r="DR10" s="990"/>
      <c r="DS10" s="990"/>
      <c r="DT10" s="990"/>
      <c r="DU10" s="990"/>
      <c r="DV10" s="990"/>
      <c r="DW10" s="990"/>
      <c r="DX10" s="990"/>
      <c r="DY10" s="990"/>
      <c r="DZ10" s="990"/>
      <c r="EA10" s="990"/>
      <c r="EB10" s="990"/>
      <c r="EC10" s="990"/>
      <c r="ED10" s="990"/>
    </row>
    <row r="11" spans="1:134" s="1006" customFormat="1" ht="123.75" customHeight="1">
      <c r="A11" s="997">
        <v>5</v>
      </c>
      <c r="B11" s="2142"/>
      <c r="C11" s="1007"/>
      <c r="D11" s="410" t="s">
        <v>2664</v>
      </c>
      <c r="E11" s="998" t="s">
        <v>44</v>
      </c>
      <c r="F11" s="410" t="s">
        <v>802</v>
      </c>
      <c r="G11" s="410" t="s">
        <v>2657</v>
      </c>
      <c r="H11" s="410" t="s">
        <v>37</v>
      </c>
      <c r="I11" s="410" t="s">
        <v>38</v>
      </c>
      <c r="J11" s="410" t="s">
        <v>38</v>
      </c>
      <c r="K11" s="998" t="s">
        <v>39</v>
      </c>
      <c r="L11" s="999" t="s">
        <v>2665</v>
      </c>
      <c r="M11" s="1000" t="s">
        <v>314</v>
      </c>
      <c r="N11" s="1001">
        <v>0</v>
      </c>
      <c r="O11" s="1002" t="s">
        <v>46</v>
      </c>
      <c r="P11" s="1008">
        <v>1</v>
      </c>
      <c r="Q11" s="1009" t="s">
        <v>2666</v>
      </c>
      <c r="R11" s="1007"/>
      <c r="S11" s="1003">
        <v>44958</v>
      </c>
      <c r="T11" s="1003">
        <v>45291</v>
      </c>
      <c r="U11" s="1004"/>
      <c r="V11" s="1004"/>
      <c r="W11" s="1004"/>
      <c r="X11" s="1004"/>
      <c r="Y11" s="1004"/>
      <c r="Z11" s="1004"/>
      <c r="AA11" s="1004"/>
      <c r="AB11" s="1004"/>
      <c r="AC11" s="1004"/>
      <c r="AD11" s="1004"/>
      <c r="AE11" s="1004"/>
      <c r="AF11" s="1004"/>
      <c r="AG11" s="1004"/>
      <c r="AH11" s="1004"/>
      <c r="AI11" s="1004"/>
      <c r="AJ11" s="1004"/>
      <c r="AK11" s="1004"/>
      <c r="AL11" s="1004"/>
      <c r="AM11" s="1004" t="s">
        <v>2003</v>
      </c>
      <c r="AN11" s="1004"/>
      <c r="AO11" s="998"/>
      <c r="AP11" s="1008"/>
      <c r="AQ11" s="1004"/>
      <c r="AR11" s="1005"/>
      <c r="AS11" s="990"/>
      <c r="AT11" s="990"/>
      <c r="AU11" s="990"/>
      <c r="AV11" s="990"/>
      <c r="AW11" s="990"/>
      <c r="AX11" s="990"/>
      <c r="AY11" s="990"/>
      <c r="AZ11" s="990"/>
      <c r="BA11" s="990"/>
      <c r="BB11" s="990"/>
      <c r="BC11" s="990"/>
      <c r="BD11" s="990"/>
      <c r="BE11" s="990"/>
      <c r="BF11" s="990"/>
      <c r="BG11" s="990"/>
      <c r="BH11" s="990"/>
      <c r="BI11" s="990"/>
      <c r="BJ11" s="990"/>
      <c r="BK11" s="990"/>
      <c r="BL11" s="990"/>
      <c r="BM11" s="990"/>
      <c r="BN11" s="990"/>
      <c r="BO11" s="990"/>
      <c r="BP11" s="990"/>
      <c r="BQ11" s="990"/>
      <c r="BR11" s="990"/>
      <c r="BS11" s="990"/>
      <c r="BT11" s="990"/>
      <c r="BU11" s="990"/>
      <c r="BV11" s="990"/>
      <c r="BW11" s="990"/>
      <c r="BX11" s="990"/>
      <c r="BY11" s="990"/>
      <c r="BZ11" s="990"/>
      <c r="CA11" s="990"/>
      <c r="CB11" s="990"/>
      <c r="CC11" s="990"/>
      <c r="CD11" s="990"/>
      <c r="CE11" s="990"/>
      <c r="CF11" s="990"/>
      <c r="CG11" s="990"/>
      <c r="CH11" s="990"/>
      <c r="CI11" s="990"/>
      <c r="CJ11" s="990"/>
      <c r="CK11" s="990"/>
      <c r="CL11" s="990"/>
      <c r="CM11" s="990"/>
      <c r="CN11" s="990"/>
      <c r="CO11" s="990"/>
      <c r="CP11" s="990"/>
      <c r="CQ11" s="990"/>
      <c r="CR11" s="990"/>
      <c r="CS11" s="990"/>
      <c r="CT11" s="990"/>
      <c r="CU11" s="990"/>
      <c r="CV11" s="990"/>
      <c r="CW11" s="990"/>
      <c r="CX11" s="990"/>
      <c r="CY11" s="990"/>
      <c r="CZ11" s="990"/>
      <c r="DA11" s="990"/>
      <c r="DB11" s="990"/>
      <c r="DC11" s="990"/>
      <c r="DD11" s="990"/>
      <c r="DE11" s="990"/>
      <c r="DF11" s="990"/>
      <c r="DG11" s="990"/>
      <c r="DH11" s="990"/>
      <c r="DI11" s="990"/>
      <c r="DJ11" s="990"/>
      <c r="DK11" s="990"/>
      <c r="DL11" s="990"/>
      <c r="DM11" s="990"/>
      <c r="DN11" s="990"/>
      <c r="DO11" s="990"/>
      <c r="DP11" s="990"/>
      <c r="DQ11" s="990"/>
      <c r="DR11" s="990"/>
      <c r="DS11" s="990"/>
      <c r="DT11" s="990"/>
      <c r="DU11" s="990"/>
      <c r="DV11" s="990"/>
      <c r="DW11" s="990"/>
      <c r="DX11" s="990"/>
      <c r="DY11" s="990"/>
      <c r="DZ11" s="990"/>
      <c r="EA11" s="990"/>
      <c r="EB11" s="990"/>
      <c r="EC11" s="990"/>
      <c r="ED11" s="990"/>
    </row>
    <row r="12" spans="1:134" s="1006" customFormat="1" ht="79.5" customHeight="1">
      <c r="A12" s="997">
        <v>7</v>
      </c>
      <c r="B12" s="2142"/>
      <c r="C12" s="2143" t="s">
        <v>2667</v>
      </c>
      <c r="D12" s="410" t="s">
        <v>2668</v>
      </c>
      <c r="E12" s="998" t="s">
        <v>44</v>
      </c>
      <c r="F12" s="410" t="s">
        <v>802</v>
      </c>
      <c r="G12" s="410" t="s">
        <v>2657</v>
      </c>
      <c r="H12" s="410" t="s">
        <v>37</v>
      </c>
      <c r="I12" s="410" t="s">
        <v>38</v>
      </c>
      <c r="J12" s="410" t="s">
        <v>38</v>
      </c>
      <c r="K12" s="998" t="s">
        <v>39</v>
      </c>
      <c r="L12" s="999" t="s">
        <v>2665</v>
      </c>
      <c r="M12" s="1000" t="s">
        <v>314</v>
      </c>
      <c r="N12" s="1001">
        <v>0</v>
      </c>
      <c r="O12" s="1002" t="s">
        <v>40</v>
      </c>
      <c r="P12" s="1008">
        <v>1</v>
      </c>
      <c r="Q12" s="410" t="s">
        <v>2669</v>
      </c>
      <c r="R12" s="2149"/>
      <c r="S12" s="1003">
        <v>44958</v>
      </c>
      <c r="T12" s="1003">
        <v>45291</v>
      </c>
      <c r="U12" s="1004"/>
      <c r="V12" s="1004"/>
      <c r="W12" s="1004"/>
      <c r="X12" s="1004"/>
      <c r="Y12" s="1004"/>
      <c r="Z12" s="1004"/>
      <c r="AA12" s="1004"/>
      <c r="AB12" s="1004"/>
      <c r="AC12" s="1004"/>
      <c r="AD12" s="1004"/>
      <c r="AE12" s="1004"/>
      <c r="AF12" s="1004"/>
      <c r="AG12" s="1004"/>
      <c r="AH12" s="1004"/>
      <c r="AI12" s="1004"/>
      <c r="AJ12" s="1004"/>
      <c r="AK12" s="1004"/>
      <c r="AL12" s="1004"/>
      <c r="AM12" s="1004" t="s">
        <v>2003</v>
      </c>
      <c r="AN12" s="1004"/>
      <c r="AO12" s="998"/>
      <c r="AP12" s="1008"/>
      <c r="AQ12" s="1004"/>
      <c r="AR12" s="1005"/>
      <c r="AS12" s="990"/>
      <c r="AT12" s="990"/>
      <c r="AU12" s="990"/>
      <c r="AV12" s="990"/>
      <c r="AW12" s="990"/>
      <c r="AX12" s="990"/>
      <c r="AY12" s="990"/>
      <c r="AZ12" s="990"/>
      <c r="BA12" s="990"/>
      <c r="BB12" s="990"/>
      <c r="BC12" s="990"/>
      <c r="BD12" s="990"/>
      <c r="BE12" s="990"/>
      <c r="BF12" s="990"/>
      <c r="BG12" s="990"/>
      <c r="BH12" s="990"/>
      <c r="BI12" s="990"/>
      <c r="BJ12" s="990"/>
      <c r="BK12" s="990"/>
      <c r="BL12" s="990"/>
      <c r="BM12" s="990"/>
      <c r="BN12" s="990"/>
      <c r="BO12" s="990"/>
      <c r="BP12" s="990"/>
      <c r="BQ12" s="990"/>
      <c r="BR12" s="990"/>
      <c r="BS12" s="990"/>
      <c r="BT12" s="990"/>
      <c r="BU12" s="990"/>
      <c r="BV12" s="990"/>
      <c r="BW12" s="990"/>
      <c r="BX12" s="990"/>
      <c r="BY12" s="990"/>
      <c r="BZ12" s="990"/>
      <c r="CA12" s="990"/>
      <c r="CB12" s="990"/>
      <c r="CC12" s="990"/>
      <c r="CD12" s="990"/>
      <c r="CE12" s="990"/>
      <c r="CF12" s="990"/>
      <c r="CG12" s="990"/>
      <c r="CH12" s="990"/>
      <c r="CI12" s="990"/>
      <c r="CJ12" s="990"/>
      <c r="CK12" s="990"/>
      <c r="CL12" s="990"/>
      <c r="CM12" s="990"/>
      <c r="CN12" s="990"/>
      <c r="CO12" s="990"/>
      <c r="CP12" s="990"/>
      <c r="CQ12" s="990"/>
      <c r="CR12" s="990"/>
      <c r="CS12" s="990"/>
      <c r="CT12" s="990"/>
      <c r="CU12" s="990"/>
      <c r="CV12" s="990"/>
      <c r="CW12" s="990"/>
      <c r="CX12" s="990"/>
      <c r="CY12" s="990"/>
      <c r="CZ12" s="990"/>
      <c r="DA12" s="990"/>
      <c r="DB12" s="990"/>
      <c r="DC12" s="990"/>
      <c r="DD12" s="990"/>
      <c r="DE12" s="990"/>
      <c r="DF12" s="990"/>
      <c r="DG12" s="990"/>
      <c r="DH12" s="990"/>
      <c r="DI12" s="990"/>
      <c r="DJ12" s="990"/>
      <c r="DK12" s="990"/>
      <c r="DL12" s="990"/>
      <c r="DM12" s="990"/>
      <c r="DN12" s="990"/>
      <c r="DO12" s="990"/>
      <c r="DP12" s="990"/>
      <c r="DQ12" s="990"/>
      <c r="DR12" s="990"/>
      <c r="DS12" s="990"/>
      <c r="DT12" s="990"/>
      <c r="DU12" s="990"/>
      <c r="DV12" s="990"/>
      <c r="DW12" s="990"/>
      <c r="DX12" s="990"/>
      <c r="DY12" s="990"/>
      <c r="DZ12" s="990"/>
      <c r="EA12" s="990"/>
      <c r="EB12" s="990"/>
      <c r="EC12" s="990"/>
      <c r="ED12" s="990"/>
    </row>
    <row r="13" spans="1:134" s="1006" customFormat="1" ht="85.5" customHeight="1">
      <c r="A13" s="997">
        <v>10</v>
      </c>
      <c r="B13" s="2142"/>
      <c r="C13" s="2144"/>
      <c r="D13" s="410" t="s">
        <v>2670</v>
      </c>
      <c r="E13" s="998" t="s">
        <v>44</v>
      </c>
      <c r="F13" s="410" t="s">
        <v>802</v>
      </c>
      <c r="G13" s="410" t="s">
        <v>2657</v>
      </c>
      <c r="H13" s="410" t="s">
        <v>37</v>
      </c>
      <c r="I13" s="410" t="s">
        <v>38</v>
      </c>
      <c r="J13" s="410" t="s">
        <v>38</v>
      </c>
      <c r="K13" s="998" t="s">
        <v>39</v>
      </c>
      <c r="L13" s="999" t="s">
        <v>2665</v>
      </c>
      <c r="M13" s="1000" t="s">
        <v>314</v>
      </c>
      <c r="N13" s="1001">
        <v>0</v>
      </c>
      <c r="O13" s="1002" t="s">
        <v>40</v>
      </c>
      <c r="P13" s="1008">
        <v>1</v>
      </c>
      <c r="Q13" s="410" t="s">
        <v>2671</v>
      </c>
      <c r="R13" s="2150"/>
      <c r="S13" s="1003">
        <v>45231</v>
      </c>
      <c r="T13" s="1003">
        <v>45261</v>
      </c>
      <c r="U13" s="1004"/>
      <c r="V13" s="1004"/>
      <c r="W13" s="1004"/>
      <c r="X13" s="1004"/>
      <c r="Y13" s="1004"/>
      <c r="Z13" s="1004"/>
      <c r="AA13" s="1004"/>
      <c r="AB13" s="1004"/>
      <c r="AC13" s="1004"/>
      <c r="AD13" s="1004"/>
      <c r="AE13" s="1004"/>
      <c r="AF13" s="1004"/>
      <c r="AG13" s="1004"/>
      <c r="AH13" s="1004"/>
      <c r="AI13" s="1004"/>
      <c r="AJ13" s="1004"/>
      <c r="AK13" s="1004"/>
      <c r="AL13" s="1004"/>
      <c r="AM13" s="1004" t="s">
        <v>2003</v>
      </c>
      <c r="AN13" s="1004"/>
      <c r="AO13" s="998"/>
      <c r="AP13" s="1004"/>
      <c r="AQ13" s="1004"/>
      <c r="AR13" s="1005"/>
      <c r="AS13" s="990"/>
      <c r="AT13" s="990"/>
      <c r="AU13" s="990"/>
      <c r="AV13" s="990"/>
      <c r="AW13" s="990"/>
      <c r="AX13" s="990"/>
      <c r="AY13" s="990"/>
      <c r="AZ13" s="990"/>
      <c r="BA13" s="990"/>
      <c r="BB13" s="990"/>
      <c r="BC13" s="990"/>
      <c r="BD13" s="990"/>
      <c r="BE13" s="990"/>
      <c r="BF13" s="990"/>
      <c r="BG13" s="990"/>
      <c r="BH13" s="990"/>
      <c r="BI13" s="990"/>
      <c r="BJ13" s="990"/>
      <c r="BK13" s="990"/>
      <c r="BL13" s="990"/>
      <c r="BM13" s="990"/>
      <c r="BN13" s="990"/>
      <c r="BO13" s="990"/>
      <c r="BP13" s="990"/>
      <c r="BQ13" s="990"/>
      <c r="BR13" s="990"/>
      <c r="BS13" s="990"/>
      <c r="BT13" s="990"/>
      <c r="BU13" s="990"/>
      <c r="BV13" s="990"/>
      <c r="BW13" s="990"/>
      <c r="BX13" s="990"/>
      <c r="BY13" s="990"/>
      <c r="BZ13" s="990"/>
      <c r="CA13" s="990"/>
      <c r="CB13" s="990"/>
      <c r="CC13" s="990"/>
      <c r="CD13" s="990"/>
      <c r="CE13" s="990"/>
      <c r="CF13" s="990"/>
      <c r="CG13" s="990"/>
      <c r="CH13" s="990"/>
      <c r="CI13" s="990"/>
      <c r="CJ13" s="990"/>
      <c r="CK13" s="990"/>
      <c r="CL13" s="990"/>
      <c r="CM13" s="990"/>
      <c r="CN13" s="990"/>
      <c r="CO13" s="990"/>
      <c r="CP13" s="990"/>
      <c r="CQ13" s="990"/>
      <c r="CR13" s="990"/>
      <c r="CS13" s="990"/>
      <c r="CT13" s="990"/>
      <c r="CU13" s="990"/>
      <c r="CV13" s="990"/>
      <c r="CW13" s="990"/>
      <c r="CX13" s="990"/>
      <c r="CY13" s="990"/>
      <c r="CZ13" s="990"/>
      <c r="DA13" s="990"/>
      <c r="DB13" s="990"/>
      <c r="DC13" s="990"/>
      <c r="DD13" s="990"/>
      <c r="DE13" s="990"/>
      <c r="DF13" s="990"/>
      <c r="DG13" s="990"/>
      <c r="DH13" s="990"/>
      <c r="DI13" s="990"/>
      <c r="DJ13" s="990"/>
      <c r="DK13" s="990"/>
      <c r="DL13" s="990"/>
      <c r="DM13" s="990"/>
      <c r="DN13" s="990"/>
      <c r="DO13" s="990"/>
      <c r="DP13" s="990"/>
      <c r="DQ13" s="990"/>
      <c r="DR13" s="990"/>
      <c r="DS13" s="990"/>
      <c r="DT13" s="990"/>
      <c r="DU13" s="990"/>
      <c r="DV13" s="990"/>
      <c r="DW13" s="990"/>
      <c r="DX13" s="990"/>
      <c r="DY13" s="990"/>
      <c r="DZ13" s="990"/>
      <c r="EA13" s="990"/>
      <c r="EB13" s="990"/>
      <c r="EC13" s="990"/>
      <c r="ED13" s="990"/>
    </row>
    <row r="14" spans="1:134" s="1006" customFormat="1" ht="94.5" customHeight="1">
      <c r="A14" s="997">
        <v>13</v>
      </c>
      <c r="B14" s="2151" t="s">
        <v>81</v>
      </c>
      <c r="C14" s="2152" t="s">
        <v>2672</v>
      </c>
      <c r="D14" s="1010" t="s">
        <v>2673</v>
      </c>
      <c r="E14" s="1011" t="s">
        <v>44</v>
      </c>
      <c r="F14" s="1012" t="s">
        <v>802</v>
      </c>
      <c r="G14" s="1012" t="s">
        <v>84</v>
      </c>
      <c r="H14" s="1012" t="s">
        <v>85</v>
      </c>
      <c r="I14" s="1012" t="s">
        <v>38</v>
      </c>
      <c r="J14" s="1012" t="s">
        <v>38</v>
      </c>
      <c r="K14" s="1011" t="s">
        <v>2674</v>
      </c>
      <c r="L14" s="1013" t="s">
        <v>2675</v>
      </c>
      <c r="M14" s="1000" t="s">
        <v>314</v>
      </c>
      <c r="N14" s="1001">
        <v>0</v>
      </c>
      <c r="O14" s="1002" t="s">
        <v>40</v>
      </c>
      <c r="P14" s="1008">
        <v>1</v>
      </c>
      <c r="Q14" s="410" t="s">
        <v>2676</v>
      </c>
      <c r="R14" s="2155"/>
      <c r="S14" s="1003">
        <v>44927</v>
      </c>
      <c r="T14" s="1003">
        <v>45291</v>
      </c>
      <c r="U14" s="1004"/>
      <c r="V14" s="1004"/>
      <c r="W14" s="1004"/>
      <c r="X14" s="1004"/>
      <c r="Y14" s="1004"/>
      <c r="Z14" s="1004"/>
      <c r="AA14" s="1004"/>
      <c r="AB14" s="1004"/>
      <c r="AC14" s="1004"/>
      <c r="AD14" s="1004"/>
      <c r="AE14" s="1004"/>
      <c r="AF14" s="1004"/>
      <c r="AG14" s="1004"/>
      <c r="AH14" s="1004"/>
      <c r="AI14" s="1004"/>
      <c r="AJ14" s="1004"/>
      <c r="AK14" s="1004"/>
      <c r="AL14" s="1004"/>
      <c r="AM14" s="1004" t="s">
        <v>2003</v>
      </c>
      <c r="AN14" s="1004"/>
      <c r="AO14" s="998"/>
      <c r="AP14" s="1004"/>
      <c r="AQ14" s="1004"/>
      <c r="AR14" s="1005"/>
      <c r="AS14" s="990"/>
      <c r="AT14" s="990"/>
      <c r="AU14" s="990"/>
      <c r="AV14" s="990"/>
      <c r="AW14" s="990"/>
      <c r="AX14" s="990"/>
      <c r="AY14" s="990"/>
      <c r="AZ14" s="990"/>
      <c r="BA14" s="990"/>
      <c r="BB14" s="990"/>
      <c r="BC14" s="990"/>
      <c r="BD14" s="990"/>
      <c r="BE14" s="990"/>
      <c r="BF14" s="990"/>
      <c r="BG14" s="990"/>
      <c r="BH14" s="990"/>
      <c r="BI14" s="990"/>
      <c r="BJ14" s="990"/>
      <c r="BK14" s="990"/>
      <c r="BL14" s="990"/>
      <c r="BM14" s="990"/>
      <c r="BN14" s="990"/>
      <c r="BO14" s="990"/>
      <c r="BP14" s="990"/>
      <c r="BQ14" s="990"/>
      <c r="BR14" s="990"/>
      <c r="BS14" s="990"/>
      <c r="BT14" s="990"/>
      <c r="BU14" s="990"/>
      <c r="BV14" s="990"/>
      <c r="BW14" s="990"/>
      <c r="BX14" s="990"/>
      <c r="BY14" s="990"/>
      <c r="BZ14" s="990"/>
      <c r="CA14" s="990"/>
      <c r="CB14" s="990"/>
      <c r="CC14" s="990"/>
      <c r="CD14" s="990"/>
      <c r="CE14" s="990"/>
      <c r="CF14" s="990"/>
      <c r="CG14" s="990"/>
      <c r="CH14" s="990"/>
      <c r="CI14" s="990"/>
      <c r="CJ14" s="990"/>
      <c r="CK14" s="990"/>
      <c r="CL14" s="990"/>
      <c r="CM14" s="990"/>
      <c r="CN14" s="990"/>
      <c r="CO14" s="990"/>
      <c r="CP14" s="990"/>
      <c r="CQ14" s="990"/>
      <c r="CR14" s="990"/>
      <c r="CS14" s="990"/>
      <c r="CT14" s="990"/>
      <c r="CU14" s="990"/>
      <c r="CV14" s="990"/>
      <c r="CW14" s="990"/>
      <c r="CX14" s="990"/>
      <c r="CY14" s="990"/>
      <c r="CZ14" s="990"/>
      <c r="DA14" s="990"/>
      <c r="DB14" s="990"/>
      <c r="DC14" s="990"/>
      <c r="DD14" s="990"/>
      <c r="DE14" s="990"/>
      <c r="DF14" s="990"/>
      <c r="DG14" s="990"/>
      <c r="DH14" s="990"/>
      <c r="DI14" s="990"/>
      <c r="DJ14" s="990"/>
      <c r="DK14" s="990"/>
      <c r="DL14" s="990"/>
      <c r="DM14" s="990"/>
      <c r="DN14" s="990"/>
      <c r="DO14" s="990"/>
      <c r="DP14" s="990"/>
      <c r="DQ14" s="990"/>
      <c r="DR14" s="990"/>
      <c r="DS14" s="990"/>
      <c r="DT14" s="990"/>
      <c r="DU14" s="990"/>
      <c r="DV14" s="990"/>
      <c r="DW14" s="990"/>
      <c r="DX14" s="990"/>
      <c r="DY14" s="990"/>
      <c r="DZ14" s="990"/>
      <c r="EA14" s="990"/>
      <c r="EB14" s="990"/>
      <c r="EC14" s="990"/>
      <c r="ED14" s="990"/>
    </row>
    <row r="15" spans="1:134" s="1006" customFormat="1" ht="107.25" customHeight="1">
      <c r="A15" s="997">
        <v>14</v>
      </c>
      <c r="B15" s="2142"/>
      <c r="C15" s="2153"/>
      <c r="D15" s="1014" t="s">
        <v>2677</v>
      </c>
      <c r="E15" s="1011" t="s">
        <v>44</v>
      </c>
      <c r="F15" s="1012" t="s">
        <v>802</v>
      </c>
      <c r="G15" s="1012" t="s">
        <v>84</v>
      </c>
      <c r="H15" s="1012" t="s">
        <v>85</v>
      </c>
      <c r="I15" s="1012" t="s">
        <v>38</v>
      </c>
      <c r="J15" s="1012" t="s">
        <v>38</v>
      </c>
      <c r="K15" s="1011" t="s">
        <v>2674</v>
      </c>
      <c r="L15" s="1013" t="s">
        <v>2675</v>
      </c>
      <c r="M15" s="1000" t="s">
        <v>314</v>
      </c>
      <c r="N15" s="1001">
        <v>0</v>
      </c>
      <c r="O15" s="1002" t="s">
        <v>40</v>
      </c>
      <c r="P15" s="1008">
        <v>1</v>
      </c>
      <c r="Q15" s="410" t="s">
        <v>2678</v>
      </c>
      <c r="R15" s="2144"/>
      <c r="S15" s="1003">
        <v>44927</v>
      </c>
      <c r="T15" s="1003">
        <v>45291</v>
      </c>
      <c r="U15" s="1004"/>
      <c r="V15" s="1004"/>
      <c r="W15" s="1004"/>
      <c r="X15" s="1004"/>
      <c r="Y15" s="1004"/>
      <c r="Z15" s="1004"/>
      <c r="AA15" s="1004"/>
      <c r="AB15" s="1004"/>
      <c r="AC15" s="1004"/>
      <c r="AD15" s="1004"/>
      <c r="AE15" s="1004"/>
      <c r="AF15" s="1004"/>
      <c r="AG15" s="1004"/>
      <c r="AH15" s="1004"/>
      <c r="AI15" s="1004"/>
      <c r="AJ15" s="1004"/>
      <c r="AK15" s="1004"/>
      <c r="AL15" s="1004"/>
      <c r="AM15" s="1004" t="s">
        <v>2003</v>
      </c>
      <c r="AN15" s="1004"/>
      <c r="AO15" s="998"/>
      <c r="AP15" s="1008"/>
      <c r="AQ15" s="1004"/>
      <c r="AR15" s="1005"/>
      <c r="AS15" s="990"/>
      <c r="AT15" s="990"/>
      <c r="AU15" s="990"/>
      <c r="AV15" s="990"/>
      <c r="AW15" s="990"/>
      <c r="AX15" s="990"/>
      <c r="AY15" s="990"/>
      <c r="AZ15" s="990"/>
      <c r="BA15" s="990"/>
      <c r="BB15" s="990"/>
      <c r="BC15" s="990"/>
      <c r="BD15" s="990"/>
      <c r="BE15" s="990"/>
      <c r="BF15" s="990"/>
      <c r="BG15" s="990"/>
      <c r="BH15" s="990"/>
      <c r="BI15" s="990"/>
      <c r="BJ15" s="990"/>
      <c r="BK15" s="990"/>
      <c r="BL15" s="990"/>
      <c r="BM15" s="990"/>
      <c r="BN15" s="990"/>
      <c r="BO15" s="990"/>
      <c r="BP15" s="990"/>
      <c r="BQ15" s="990"/>
      <c r="BR15" s="990"/>
      <c r="BS15" s="990"/>
      <c r="BT15" s="990"/>
      <c r="BU15" s="990"/>
      <c r="BV15" s="990"/>
      <c r="BW15" s="990"/>
      <c r="BX15" s="990"/>
      <c r="BY15" s="990"/>
      <c r="BZ15" s="990"/>
      <c r="CA15" s="990"/>
      <c r="CB15" s="990"/>
      <c r="CC15" s="990"/>
      <c r="CD15" s="990"/>
      <c r="CE15" s="990"/>
      <c r="CF15" s="990"/>
      <c r="CG15" s="990"/>
      <c r="CH15" s="990"/>
      <c r="CI15" s="990"/>
      <c r="CJ15" s="990"/>
      <c r="CK15" s="990"/>
      <c r="CL15" s="990"/>
      <c r="CM15" s="990"/>
      <c r="CN15" s="990"/>
      <c r="CO15" s="990"/>
      <c r="CP15" s="990"/>
      <c r="CQ15" s="990"/>
      <c r="CR15" s="990"/>
      <c r="CS15" s="990"/>
      <c r="CT15" s="990"/>
      <c r="CU15" s="990"/>
      <c r="CV15" s="990"/>
      <c r="CW15" s="990"/>
      <c r="CX15" s="990"/>
      <c r="CY15" s="990"/>
      <c r="CZ15" s="990"/>
      <c r="DA15" s="990"/>
      <c r="DB15" s="990"/>
      <c r="DC15" s="990"/>
      <c r="DD15" s="990"/>
      <c r="DE15" s="990"/>
      <c r="DF15" s="990"/>
      <c r="DG15" s="990"/>
      <c r="DH15" s="990"/>
      <c r="DI15" s="990"/>
      <c r="DJ15" s="990"/>
      <c r="DK15" s="990"/>
      <c r="DL15" s="990"/>
      <c r="DM15" s="990"/>
      <c r="DN15" s="990"/>
      <c r="DO15" s="990"/>
      <c r="DP15" s="990"/>
      <c r="DQ15" s="990"/>
      <c r="DR15" s="990"/>
      <c r="DS15" s="990"/>
      <c r="DT15" s="990"/>
      <c r="DU15" s="990"/>
      <c r="DV15" s="990"/>
      <c r="DW15" s="990"/>
      <c r="DX15" s="990"/>
      <c r="DY15" s="990"/>
      <c r="DZ15" s="990"/>
      <c r="EA15" s="990"/>
      <c r="EB15" s="990"/>
      <c r="EC15" s="990"/>
      <c r="ED15" s="990"/>
    </row>
    <row r="16" spans="1:134" s="1006" customFormat="1" ht="107.25" customHeight="1">
      <c r="A16" s="997">
        <v>15</v>
      </c>
      <c r="B16" s="2142"/>
      <c r="C16" s="2153"/>
      <c r="D16" s="1015" t="s">
        <v>2679</v>
      </c>
      <c r="E16" s="1011" t="s">
        <v>44</v>
      </c>
      <c r="F16" s="1012" t="s">
        <v>802</v>
      </c>
      <c r="G16" s="1012" t="s">
        <v>84</v>
      </c>
      <c r="H16" s="1012" t="s">
        <v>85</v>
      </c>
      <c r="I16" s="1012" t="s">
        <v>38</v>
      </c>
      <c r="J16" s="1012" t="s">
        <v>38</v>
      </c>
      <c r="K16" s="1011" t="s">
        <v>2674</v>
      </c>
      <c r="L16" s="1013" t="s">
        <v>2675</v>
      </c>
      <c r="M16" s="1000" t="s">
        <v>314</v>
      </c>
      <c r="N16" s="1001">
        <v>0</v>
      </c>
      <c r="O16" s="1002" t="s">
        <v>40</v>
      </c>
      <c r="P16" s="1008">
        <v>1</v>
      </c>
      <c r="Q16" s="410" t="s">
        <v>2680</v>
      </c>
      <c r="R16" s="2144"/>
      <c r="S16" s="1003">
        <v>44927</v>
      </c>
      <c r="T16" s="1003">
        <v>45291</v>
      </c>
      <c r="U16" s="1004"/>
      <c r="V16" s="1004"/>
      <c r="W16" s="1004"/>
      <c r="X16" s="1004"/>
      <c r="Y16" s="1004"/>
      <c r="Z16" s="1004"/>
      <c r="AA16" s="1004"/>
      <c r="AB16" s="1004"/>
      <c r="AC16" s="1004"/>
      <c r="AD16" s="1004"/>
      <c r="AE16" s="1004"/>
      <c r="AF16" s="1004"/>
      <c r="AG16" s="1004"/>
      <c r="AH16" s="1004"/>
      <c r="AI16" s="1004"/>
      <c r="AJ16" s="1004"/>
      <c r="AK16" s="1004"/>
      <c r="AL16" s="1004"/>
      <c r="AM16" s="1004" t="s">
        <v>2003</v>
      </c>
      <c r="AN16" s="1004"/>
      <c r="AO16" s="998"/>
      <c r="AP16" s="1004"/>
      <c r="AQ16" s="1004"/>
      <c r="AR16" s="1005"/>
      <c r="AS16" s="990"/>
      <c r="AT16" s="990"/>
      <c r="AU16" s="990"/>
      <c r="AV16" s="990"/>
      <c r="AW16" s="990"/>
      <c r="AX16" s="990"/>
      <c r="AY16" s="990"/>
      <c r="AZ16" s="990"/>
      <c r="BA16" s="990"/>
      <c r="BB16" s="990"/>
      <c r="BC16" s="990"/>
      <c r="BD16" s="990"/>
      <c r="BE16" s="990"/>
      <c r="BF16" s="990"/>
      <c r="BG16" s="990"/>
      <c r="BH16" s="990"/>
      <c r="BI16" s="990"/>
      <c r="BJ16" s="990"/>
      <c r="BK16" s="990"/>
      <c r="BL16" s="990"/>
      <c r="BM16" s="990"/>
      <c r="BN16" s="990"/>
      <c r="BO16" s="990"/>
      <c r="BP16" s="990"/>
      <c r="BQ16" s="990"/>
      <c r="BR16" s="990"/>
      <c r="BS16" s="990"/>
      <c r="BT16" s="990"/>
      <c r="BU16" s="990"/>
      <c r="BV16" s="990"/>
      <c r="BW16" s="990"/>
      <c r="BX16" s="990"/>
      <c r="BY16" s="990"/>
      <c r="BZ16" s="990"/>
      <c r="CA16" s="990"/>
      <c r="CB16" s="990"/>
      <c r="CC16" s="990"/>
      <c r="CD16" s="990"/>
      <c r="CE16" s="990"/>
      <c r="CF16" s="990"/>
      <c r="CG16" s="990"/>
      <c r="CH16" s="990"/>
      <c r="CI16" s="990"/>
      <c r="CJ16" s="990"/>
      <c r="CK16" s="990"/>
      <c r="CL16" s="990"/>
      <c r="CM16" s="990"/>
      <c r="CN16" s="990"/>
      <c r="CO16" s="990"/>
      <c r="CP16" s="990"/>
      <c r="CQ16" s="990"/>
      <c r="CR16" s="990"/>
      <c r="CS16" s="990"/>
      <c r="CT16" s="990"/>
      <c r="CU16" s="990"/>
      <c r="CV16" s="990"/>
      <c r="CW16" s="990"/>
      <c r="CX16" s="990"/>
      <c r="CY16" s="990"/>
      <c r="CZ16" s="990"/>
      <c r="DA16" s="990"/>
      <c r="DB16" s="990"/>
      <c r="DC16" s="990"/>
      <c r="DD16" s="990"/>
      <c r="DE16" s="990"/>
      <c r="DF16" s="990"/>
      <c r="DG16" s="990"/>
      <c r="DH16" s="990"/>
      <c r="DI16" s="990"/>
      <c r="DJ16" s="990"/>
      <c r="DK16" s="990"/>
      <c r="DL16" s="990"/>
      <c r="DM16" s="990"/>
      <c r="DN16" s="990"/>
      <c r="DO16" s="990"/>
      <c r="DP16" s="990"/>
      <c r="DQ16" s="990"/>
      <c r="DR16" s="990"/>
      <c r="DS16" s="990"/>
      <c r="DT16" s="990"/>
      <c r="DU16" s="990"/>
      <c r="DV16" s="990"/>
      <c r="DW16" s="990"/>
      <c r="DX16" s="990"/>
      <c r="DY16" s="990"/>
      <c r="DZ16" s="990"/>
      <c r="EA16" s="990"/>
      <c r="EB16" s="990"/>
      <c r="EC16" s="990"/>
      <c r="ED16" s="990"/>
    </row>
    <row r="17" spans="1:134" s="1006" customFormat="1" ht="107.25" customHeight="1">
      <c r="A17" s="997">
        <v>16</v>
      </c>
      <c r="B17" s="2142"/>
      <c r="C17" s="2154"/>
      <c r="D17" s="1016" t="s">
        <v>2681</v>
      </c>
      <c r="E17" s="1011" t="s">
        <v>44</v>
      </c>
      <c r="F17" s="1012" t="s">
        <v>802</v>
      </c>
      <c r="G17" s="1012" t="s">
        <v>84</v>
      </c>
      <c r="H17" s="1012" t="s">
        <v>85</v>
      </c>
      <c r="I17" s="1012" t="s">
        <v>38</v>
      </c>
      <c r="J17" s="1012" t="s">
        <v>38</v>
      </c>
      <c r="K17" s="1011" t="s">
        <v>2674</v>
      </c>
      <c r="L17" s="1013" t="s">
        <v>2675</v>
      </c>
      <c r="M17" s="1000" t="s">
        <v>314</v>
      </c>
      <c r="N17" s="1001">
        <v>0</v>
      </c>
      <c r="O17" s="1002" t="s">
        <v>40</v>
      </c>
      <c r="P17" s="1008">
        <v>1</v>
      </c>
      <c r="Q17" s="410" t="s">
        <v>2682</v>
      </c>
      <c r="R17" s="2144"/>
      <c r="S17" s="1003">
        <v>44927</v>
      </c>
      <c r="T17" s="1003">
        <v>45291</v>
      </c>
      <c r="U17" s="1004"/>
      <c r="V17" s="1004"/>
      <c r="W17" s="1004"/>
      <c r="X17" s="1004"/>
      <c r="Y17" s="1004"/>
      <c r="Z17" s="1004"/>
      <c r="AA17" s="1004"/>
      <c r="AB17" s="1004"/>
      <c r="AC17" s="1004"/>
      <c r="AD17" s="1004"/>
      <c r="AE17" s="1004"/>
      <c r="AF17" s="1004"/>
      <c r="AG17" s="1004"/>
      <c r="AH17" s="1004"/>
      <c r="AI17" s="1004"/>
      <c r="AJ17" s="1004"/>
      <c r="AK17" s="1004"/>
      <c r="AL17" s="1004"/>
      <c r="AM17" s="1004" t="s">
        <v>2003</v>
      </c>
      <c r="AN17" s="1004"/>
      <c r="AO17" s="998"/>
      <c r="AP17" s="1004"/>
      <c r="AQ17" s="1004"/>
      <c r="AR17" s="1005"/>
      <c r="AS17" s="990"/>
      <c r="AT17" s="990"/>
      <c r="AU17" s="990"/>
      <c r="AV17" s="990"/>
      <c r="AW17" s="990"/>
      <c r="AX17" s="990"/>
      <c r="AY17" s="990"/>
      <c r="AZ17" s="990"/>
      <c r="BA17" s="990"/>
      <c r="BB17" s="990"/>
      <c r="BC17" s="990"/>
      <c r="BD17" s="990"/>
      <c r="BE17" s="990"/>
      <c r="BF17" s="990"/>
      <c r="BG17" s="990"/>
      <c r="BH17" s="990"/>
      <c r="BI17" s="990"/>
      <c r="BJ17" s="990"/>
      <c r="BK17" s="990"/>
      <c r="BL17" s="990"/>
      <c r="BM17" s="990"/>
      <c r="BN17" s="990"/>
      <c r="BO17" s="990"/>
      <c r="BP17" s="990"/>
      <c r="BQ17" s="990"/>
      <c r="BR17" s="990"/>
      <c r="BS17" s="990"/>
      <c r="BT17" s="990"/>
      <c r="BU17" s="990"/>
      <c r="BV17" s="990"/>
      <c r="BW17" s="990"/>
      <c r="BX17" s="990"/>
      <c r="BY17" s="990"/>
      <c r="BZ17" s="990"/>
      <c r="CA17" s="990"/>
      <c r="CB17" s="990"/>
      <c r="CC17" s="990"/>
      <c r="CD17" s="990"/>
      <c r="CE17" s="990"/>
      <c r="CF17" s="990"/>
      <c r="CG17" s="990"/>
      <c r="CH17" s="990"/>
      <c r="CI17" s="990"/>
      <c r="CJ17" s="990"/>
      <c r="CK17" s="990"/>
      <c r="CL17" s="990"/>
      <c r="CM17" s="990"/>
      <c r="CN17" s="990"/>
      <c r="CO17" s="990"/>
      <c r="CP17" s="990"/>
      <c r="CQ17" s="990"/>
      <c r="CR17" s="990"/>
      <c r="CS17" s="990"/>
      <c r="CT17" s="990"/>
      <c r="CU17" s="990"/>
      <c r="CV17" s="990"/>
      <c r="CW17" s="990"/>
      <c r="CX17" s="990"/>
      <c r="CY17" s="990"/>
      <c r="CZ17" s="990"/>
      <c r="DA17" s="990"/>
      <c r="DB17" s="990"/>
      <c r="DC17" s="990"/>
      <c r="DD17" s="990"/>
      <c r="DE17" s="990"/>
      <c r="DF17" s="990"/>
      <c r="DG17" s="990"/>
      <c r="DH17" s="990"/>
      <c r="DI17" s="990"/>
      <c r="DJ17" s="990"/>
      <c r="DK17" s="990"/>
      <c r="DL17" s="990"/>
      <c r="DM17" s="990"/>
      <c r="DN17" s="990"/>
      <c r="DO17" s="990"/>
      <c r="DP17" s="990"/>
      <c r="DQ17" s="990"/>
      <c r="DR17" s="990"/>
      <c r="DS17" s="990"/>
      <c r="DT17" s="990"/>
      <c r="DU17" s="990"/>
      <c r="DV17" s="990"/>
      <c r="DW17" s="990"/>
      <c r="DX17" s="990"/>
      <c r="DY17" s="990"/>
      <c r="DZ17" s="990"/>
      <c r="EA17" s="990"/>
      <c r="EB17" s="990"/>
      <c r="EC17" s="990"/>
      <c r="ED17" s="990"/>
    </row>
    <row r="18" spans="1:134" s="1006" customFormat="1" ht="131.44999999999999" customHeight="1">
      <c r="A18" s="997">
        <v>17</v>
      </c>
      <c r="B18" s="2142"/>
      <c r="C18" s="2143" t="s">
        <v>2683</v>
      </c>
      <c r="D18" s="410" t="s">
        <v>2684</v>
      </c>
      <c r="E18" s="998" t="s">
        <v>44</v>
      </c>
      <c r="F18" s="410" t="s">
        <v>802</v>
      </c>
      <c r="G18" s="410" t="s">
        <v>2657</v>
      </c>
      <c r="H18" s="410" t="s">
        <v>37</v>
      </c>
      <c r="I18" s="410" t="s">
        <v>38</v>
      </c>
      <c r="J18" s="410" t="s">
        <v>38</v>
      </c>
      <c r="K18" s="998" t="s">
        <v>86</v>
      </c>
      <c r="L18" s="999" t="s">
        <v>2685</v>
      </c>
      <c r="M18" s="1000" t="s">
        <v>314</v>
      </c>
      <c r="N18" s="1001">
        <v>0</v>
      </c>
      <c r="O18" s="1002" t="s">
        <v>40</v>
      </c>
      <c r="P18" s="1008">
        <v>1</v>
      </c>
      <c r="Q18" s="410" t="s">
        <v>2686</v>
      </c>
      <c r="R18" s="2155"/>
      <c r="S18" s="1003">
        <v>44958</v>
      </c>
      <c r="T18" s="1003">
        <v>45291</v>
      </c>
      <c r="U18" s="1004"/>
      <c r="V18" s="1004"/>
      <c r="W18" s="1004"/>
      <c r="X18" s="1004"/>
      <c r="Y18" s="1004"/>
      <c r="Z18" s="1004"/>
      <c r="AA18" s="1004"/>
      <c r="AB18" s="1004"/>
      <c r="AC18" s="1004"/>
      <c r="AD18" s="1004"/>
      <c r="AE18" s="1004"/>
      <c r="AF18" s="1004"/>
      <c r="AG18" s="1004"/>
      <c r="AH18" s="1004"/>
      <c r="AI18" s="1004"/>
      <c r="AJ18" s="1004"/>
      <c r="AK18" s="1004"/>
      <c r="AL18" s="1004"/>
      <c r="AM18" s="1004" t="s">
        <v>2003</v>
      </c>
      <c r="AN18" s="1004"/>
      <c r="AO18" s="998"/>
      <c r="AP18" s="1017"/>
      <c r="AQ18" s="1004"/>
      <c r="AR18" s="1005"/>
      <c r="AS18" s="990"/>
      <c r="AT18" s="990"/>
      <c r="AU18" s="990"/>
      <c r="AV18" s="990"/>
      <c r="AW18" s="990"/>
      <c r="AX18" s="990"/>
      <c r="AY18" s="990"/>
      <c r="AZ18" s="990"/>
      <c r="BA18" s="990"/>
      <c r="BB18" s="990"/>
      <c r="BC18" s="990"/>
      <c r="BD18" s="990"/>
      <c r="BE18" s="990"/>
      <c r="BF18" s="990"/>
      <c r="BG18" s="990"/>
      <c r="BH18" s="990"/>
      <c r="BI18" s="990"/>
      <c r="BJ18" s="990"/>
      <c r="BK18" s="990"/>
      <c r="BL18" s="990"/>
      <c r="BM18" s="990"/>
      <c r="BN18" s="990"/>
      <c r="BO18" s="990"/>
      <c r="BP18" s="990"/>
      <c r="BQ18" s="990"/>
      <c r="BR18" s="990"/>
      <c r="BS18" s="990"/>
      <c r="BT18" s="990"/>
      <c r="BU18" s="990"/>
      <c r="BV18" s="990"/>
      <c r="BW18" s="990"/>
      <c r="BX18" s="990"/>
      <c r="BY18" s="990"/>
      <c r="BZ18" s="990"/>
      <c r="CA18" s="990"/>
      <c r="CB18" s="990"/>
      <c r="CC18" s="990"/>
      <c r="CD18" s="990"/>
      <c r="CE18" s="990"/>
      <c r="CF18" s="990"/>
      <c r="CG18" s="990"/>
      <c r="CH18" s="990"/>
      <c r="CI18" s="990"/>
      <c r="CJ18" s="990"/>
      <c r="CK18" s="990"/>
      <c r="CL18" s="990"/>
      <c r="CM18" s="990"/>
      <c r="CN18" s="990"/>
      <c r="CO18" s="990"/>
      <c r="CP18" s="990"/>
      <c r="CQ18" s="990"/>
      <c r="CR18" s="990"/>
      <c r="CS18" s="990"/>
      <c r="CT18" s="990"/>
      <c r="CU18" s="990"/>
      <c r="CV18" s="990"/>
      <c r="CW18" s="990"/>
      <c r="CX18" s="990"/>
      <c r="CY18" s="990"/>
      <c r="CZ18" s="990"/>
      <c r="DA18" s="990"/>
      <c r="DB18" s="990"/>
      <c r="DC18" s="990"/>
      <c r="DD18" s="990"/>
      <c r="DE18" s="990"/>
      <c r="DF18" s="990"/>
      <c r="DG18" s="990"/>
      <c r="DH18" s="990"/>
      <c r="DI18" s="990"/>
      <c r="DJ18" s="990"/>
      <c r="DK18" s="990"/>
      <c r="DL18" s="990"/>
      <c r="DM18" s="990"/>
      <c r="DN18" s="990"/>
      <c r="DO18" s="990"/>
      <c r="DP18" s="990"/>
      <c r="DQ18" s="990"/>
      <c r="DR18" s="990"/>
      <c r="DS18" s="990"/>
      <c r="DT18" s="990"/>
      <c r="DU18" s="990"/>
      <c r="DV18" s="990"/>
      <c r="DW18" s="990"/>
      <c r="DX18" s="990"/>
      <c r="DY18" s="990"/>
      <c r="DZ18" s="990"/>
      <c r="EA18" s="990"/>
      <c r="EB18" s="990"/>
      <c r="EC18" s="990"/>
      <c r="ED18" s="990"/>
    </row>
    <row r="19" spans="1:134" s="1006" customFormat="1" ht="88.5" customHeight="1">
      <c r="A19" s="997">
        <v>18</v>
      </c>
      <c r="B19" s="2142"/>
      <c r="C19" s="2144"/>
      <c r="D19" s="410" t="s">
        <v>2687</v>
      </c>
      <c r="E19" s="998" t="s">
        <v>44</v>
      </c>
      <c r="F19" s="410" t="s">
        <v>802</v>
      </c>
      <c r="G19" s="410" t="s">
        <v>2657</v>
      </c>
      <c r="H19" s="410" t="s">
        <v>37</v>
      </c>
      <c r="I19" s="410" t="s">
        <v>38</v>
      </c>
      <c r="J19" s="410" t="s">
        <v>38</v>
      </c>
      <c r="K19" s="998" t="s">
        <v>86</v>
      </c>
      <c r="L19" s="999" t="s">
        <v>2685</v>
      </c>
      <c r="M19" s="1000" t="s">
        <v>314</v>
      </c>
      <c r="N19" s="1001">
        <v>0</v>
      </c>
      <c r="O19" s="1002" t="s">
        <v>40</v>
      </c>
      <c r="P19" s="1008">
        <v>1</v>
      </c>
      <c r="Q19" s="410" t="s">
        <v>2688</v>
      </c>
      <c r="R19" s="2144"/>
      <c r="S19" s="1003">
        <v>44958</v>
      </c>
      <c r="T19" s="1003">
        <v>45291</v>
      </c>
      <c r="U19" s="1004"/>
      <c r="V19" s="1004"/>
      <c r="W19" s="1004"/>
      <c r="X19" s="1004"/>
      <c r="Y19" s="1004"/>
      <c r="Z19" s="1004"/>
      <c r="AA19" s="1004"/>
      <c r="AB19" s="1004"/>
      <c r="AC19" s="1004"/>
      <c r="AD19" s="1004"/>
      <c r="AE19" s="1004"/>
      <c r="AF19" s="1004"/>
      <c r="AG19" s="1004"/>
      <c r="AH19" s="1004"/>
      <c r="AI19" s="1004"/>
      <c r="AJ19" s="1004"/>
      <c r="AK19" s="1004"/>
      <c r="AL19" s="1004"/>
      <c r="AM19" s="1004" t="s">
        <v>2003</v>
      </c>
      <c r="AN19" s="1004"/>
      <c r="AO19" s="998"/>
      <c r="AP19" s="1004"/>
      <c r="AQ19" s="1004"/>
      <c r="AR19" s="1005"/>
      <c r="AS19" s="990"/>
      <c r="AT19" s="990"/>
      <c r="AU19" s="990"/>
      <c r="AV19" s="990"/>
      <c r="AW19" s="990"/>
      <c r="AX19" s="990"/>
      <c r="AY19" s="990"/>
      <c r="AZ19" s="990"/>
      <c r="BA19" s="990"/>
      <c r="BB19" s="990"/>
      <c r="BC19" s="990"/>
      <c r="BD19" s="990"/>
      <c r="BE19" s="990"/>
      <c r="BF19" s="990"/>
      <c r="BG19" s="990"/>
      <c r="BH19" s="990"/>
      <c r="BI19" s="990"/>
      <c r="BJ19" s="990"/>
      <c r="BK19" s="990"/>
      <c r="BL19" s="990"/>
      <c r="BM19" s="990"/>
      <c r="BN19" s="990"/>
      <c r="BO19" s="990"/>
      <c r="BP19" s="990"/>
      <c r="BQ19" s="990"/>
      <c r="BR19" s="990"/>
      <c r="BS19" s="990"/>
      <c r="BT19" s="990"/>
      <c r="BU19" s="990"/>
      <c r="BV19" s="990"/>
      <c r="BW19" s="990"/>
      <c r="BX19" s="990"/>
      <c r="BY19" s="990"/>
      <c r="BZ19" s="990"/>
      <c r="CA19" s="990"/>
      <c r="CB19" s="990"/>
      <c r="CC19" s="990"/>
      <c r="CD19" s="990"/>
      <c r="CE19" s="990"/>
      <c r="CF19" s="990"/>
      <c r="CG19" s="990"/>
      <c r="CH19" s="990"/>
      <c r="CI19" s="990"/>
      <c r="CJ19" s="990"/>
      <c r="CK19" s="990"/>
      <c r="CL19" s="990"/>
      <c r="CM19" s="990"/>
      <c r="CN19" s="990"/>
      <c r="CO19" s="990"/>
      <c r="CP19" s="990"/>
      <c r="CQ19" s="990"/>
      <c r="CR19" s="990"/>
      <c r="CS19" s="990"/>
      <c r="CT19" s="990"/>
      <c r="CU19" s="990"/>
      <c r="CV19" s="990"/>
      <c r="CW19" s="990"/>
      <c r="CX19" s="990"/>
      <c r="CY19" s="990"/>
      <c r="CZ19" s="990"/>
      <c r="DA19" s="990"/>
      <c r="DB19" s="990"/>
      <c r="DC19" s="990"/>
      <c r="DD19" s="990"/>
      <c r="DE19" s="990"/>
      <c r="DF19" s="990"/>
      <c r="DG19" s="990"/>
      <c r="DH19" s="990"/>
      <c r="DI19" s="990"/>
      <c r="DJ19" s="990"/>
      <c r="DK19" s="990"/>
      <c r="DL19" s="990"/>
      <c r="DM19" s="990"/>
      <c r="DN19" s="990"/>
      <c r="DO19" s="990"/>
      <c r="DP19" s="990"/>
      <c r="DQ19" s="990"/>
      <c r="DR19" s="990"/>
      <c r="DS19" s="990"/>
      <c r="DT19" s="990"/>
      <c r="DU19" s="990"/>
      <c r="DV19" s="990"/>
      <c r="DW19" s="990"/>
      <c r="DX19" s="990"/>
      <c r="DY19" s="990"/>
      <c r="DZ19" s="990"/>
      <c r="EA19" s="990"/>
      <c r="EB19" s="990"/>
      <c r="EC19" s="990"/>
      <c r="ED19" s="990"/>
    </row>
    <row r="20" spans="1:134" s="1006" customFormat="1" ht="73.5" customHeight="1">
      <c r="A20" s="997">
        <v>19</v>
      </c>
      <c r="B20" s="2142"/>
      <c r="C20" s="2145" t="s">
        <v>2689</v>
      </c>
      <c r="D20" s="410" t="s">
        <v>2690</v>
      </c>
      <c r="E20" s="998" t="s">
        <v>44</v>
      </c>
      <c r="F20" s="410" t="s">
        <v>802</v>
      </c>
      <c r="G20" s="410" t="s">
        <v>2657</v>
      </c>
      <c r="H20" s="410" t="s">
        <v>37</v>
      </c>
      <c r="I20" s="410" t="s">
        <v>38</v>
      </c>
      <c r="J20" s="410" t="s">
        <v>38</v>
      </c>
      <c r="K20" s="998" t="s">
        <v>2691</v>
      </c>
      <c r="L20" s="999" t="s">
        <v>2692</v>
      </c>
      <c r="M20" s="1000" t="s">
        <v>314</v>
      </c>
      <c r="N20" s="1001">
        <v>0</v>
      </c>
      <c r="O20" s="1002" t="s">
        <v>40</v>
      </c>
      <c r="P20" s="1008">
        <v>13000</v>
      </c>
      <c r="Q20" s="410" t="s">
        <v>2693</v>
      </c>
      <c r="R20" s="2155"/>
      <c r="S20" s="1003">
        <v>44927</v>
      </c>
      <c r="T20" s="1003">
        <v>45291</v>
      </c>
      <c r="U20" s="1004"/>
      <c r="V20" s="1004"/>
      <c r="W20" s="1004"/>
      <c r="X20" s="1004"/>
      <c r="Y20" s="1004"/>
      <c r="Z20" s="1004"/>
      <c r="AA20" s="1004"/>
      <c r="AB20" s="1004"/>
      <c r="AC20" s="1004"/>
      <c r="AD20" s="1004"/>
      <c r="AE20" s="1004"/>
      <c r="AF20" s="1004"/>
      <c r="AG20" s="1004"/>
      <c r="AH20" s="1004"/>
      <c r="AI20" s="1004"/>
      <c r="AJ20" s="1004"/>
      <c r="AK20" s="1004"/>
      <c r="AL20" s="1004"/>
      <c r="AM20" s="1004" t="s">
        <v>2003</v>
      </c>
      <c r="AN20" s="1004"/>
      <c r="AO20" s="998"/>
      <c r="AP20" s="1004"/>
      <c r="AQ20" s="1004"/>
      <c r="AR20" s="1005"/>
      <c r="AS20" s="990"/>
      <c r="AT20" s="990"/>
      <c r="AU20" s="990"/>
      <c r="AV20" s="990"/>
      <c r="AW20" s="990"/>
      <c r="AX20" s="990"/>
      <c r="AY20" s="990"/>
      <c r="AZ20" s="990"/>
      <c r="BA20" s="990"/>
      <c r="BB20" s="990"/>
      <c r="BC20" s="990"/>
      <c r="BD20" s="990"/>
      <c r="BE20" s="990"/>
      <c r="BF20" s="990"/>
      <c r="BG20" s="990"/>
      <c r="BH20" s="990"/>
      <c r="BI20" s="990"/>
      <c r="BJ20" s="990"/>
      <c r="BK20" s="990"/>
      <c r="BL20" s="990"/>
      <c r="BM20" s="990"/>
      <c r="BN20" s="990"/>
      <c r="BO20" s="990"/>
      <c r="BP20" s="990"/>
      <c r="BQ20" s="990"/>
      <c r="BR20" s="990"/>
      <c r="BS20" s="990"/>
      <c r="BT20" s="990"/>
      <c r="BU20" s="990"/>
      <c r="BV20" s="990"/>
      <c r="BW20" s="990"/>
      <c r="BX20" s="990"/>
      <c r="BY20" s="990"/>
      <c r="BZ20" s="990"/>
      <c r="CA20" s="990"/>
      <c r="CB20" s="990"/>
      <c r="CC20" s="990"/>
      <c r="CD20" s="990"/>
      <c r="CE20" s="990"/>
      <c r="CF20" s="990"/>
      <c r="CG20" s="990"/>
      <c r="CH20" s="990"/>
      <c r="CI20" s="990"/>
      <c r="CJ20" s="990"/>
      <c r="CK20" s="990"/>
      <c r="CL20" s="990"/>
      <c r="CM20" s="990"/>
      <c r="CN20" s="990"/>
      <c r="CO20" s="990"/>
      <c r="CP20" s="990"/>
      <c r="CQ20" s="990"/>
      <c r="CR20" s="990"/>
      <c r="CS20" s="990"/>
      <c r="CT20" s="990"/>
      <c r="CU20" s="990"/>
      <c r="CV20" s="990"/>
      <c r="CW20" s="990"/>
      <c r="CX20" s="990"/>
      <c r="CY20" s="990"/>
      <c r="CZ20" s="990"/>
      <c r="DA20" s="990"/>
      <c r="DB20" s="990"/>
      <c r="DC20" s="990"/>
      <c r="DD20" s="990"/>
      <c r="DE20" s="990"/>
      <c r="DF20" s="990"/>
      <c r="DG20" s="990"/>
      <c r="DH20" s="990"/>
      <c r="DI20" s="990"/>
      <c r="DJ20" s="990"/>
      <c r="DK20" s="990"/>
      <c r="DL20" s="990"/>
      <c r="DM20" s="990"/>
      <c r="DN20" s="990"/>
      <c r="DO20" s="990"/>
      <c r="DP20" s="990"/>
      <c r="DQ20" s="990"/>
      <c r="DR20" s="990"/>
      <c r="DS20" s="990"/>
      <c r="DT20" s="990"/>
      <c r="DU20" s="990"/>
      <c r="DV20" s="990"/>
      <c r="DW20" s="990"/>
      <c r="DX20" s="990"/>
      <c r="DY20" s="990"/>
      <c r="DZ20" s="990"/>
      <c r="EA20" s="990"/>
      <c r="EB20" s="990"/>
      <c r="EC20" s="990"/>
      <c r="ED20" s="990"/>
    </row>
    <row r="21" spans="1:134" s="1006" customFormat="1" ht="58.5" customHeight="1">
      <c r="A21" s="997">
        <v>20</v>
      </c>
      <c r="B21" s="2142"/>
      <c r="C21" s="2144"/>
      <c r="D21" s="410" t="s">
        <v>2694</v>
      </c>
      <c r="E21" s="998" t="s">
        <v>44</v>
      </c>
      <c r="F21" s="410" t="s">
        <v>802</v>
      </c>
      <c r="G21" s="410" t="s">
        <v>2657</v>
      </c>
      <c r="H21" s="410" t="s">
        <v>37</v>
      </c>
      <c r="I21" s="410" t="s">
        <v>38</v>
      </c>
      <c r="J21" s="410" t="s">
        <v>38</v>
      </c>
      <c r="K21" s="998" t="s">
        <v>2691</v>
      </c>
      <c r="L21" s="999" t="s">
        <v>2695</v>
      </c>
      <c r="M21" s="1000" t="s">
        <v>314</v>
      </c>
      <c r="N21" s="1001">
        <v>0</v>
      </c>
      <c r="O21" s="1002" t="s">
        <v>40</v>
      </c>
      <c r="P21" s="1008">
        <v>13000</v>
      </c>
      <c r="Q21" s="410" t="s">
        <v>2696</v>
      </c>
      <c r="R21" s="2144"/>
      <c r="S21" s="1003">
        <v>44927</v>
      </c>
      <c r="T21" s="1003">
        <v>45291</v>
      </c>
      <c r="U21" s="1004"/>
      <c r="V21" s="1004"/>
      <c r="W21" s="1004"/>
      <c r="X21" s="1004"/>
      <c r="Y21" s="1004"/>
      <c r="Z21" s="1004"/>
      <c r="AA21" s="1004"/>
      <c r="AB21" s="1004"/>
      <c r="AC21" s="1004"/>
      <c r="AD21" s="1004"/>
      <c r="AE21" s="1004"/>
      <c r="AF21" s="1004"/>
      <c r="AG21" s="1004"/>
      <c r="AH21" s="1004"/>
      <c r="AI21" s="1004"/>
      <c r="AJ21" s="1004"/>
      <c r="AK21" s="1004"/>
      <c r="AL21" s="1004"/>
      <c r="AM21" s="1004" t="s">
        <v>2003</v>
      </c>
      <c r="AN21" s="1004"/>
      <c r="AO21" s="998"/>
      <c r="AP21" s="1004"/>
      <c r="AQ21" s="1004"/>
      <c r="AR21" s="1005"/>
      <c r="AS21" s="990"/>
      <c r="AT21" s="990"/>
      <c r="AU21" s="990"/>
      <c r="AV21" s="990"/>
      <c r="AW21" s="990"/>
      <c r="AX21" s="990"/>
      <c r="AY21" s="990"/>
      <c r="AZ21" s="990"/>
      <c r="BA21" s="990"/>
      <c r="BB21" s="990"/>
      <c r="BC21" s="990"/>
      <c r="BD21" s="990"/>
      <c r="BE21" s="990"/>
      <c r="BF21" s="990"/>
      <c r="BG21" s="990"/>
      <c r="BH21" s="990"/>
      <c r="BI21" s="990"/>
      <c r="BJ21" s="990"/>
      <c r="BK21" s="990"/>
      <c r="BL21" s="990"/>
      <c r="BM21" s="990"/>
      <c r="BN21" s="990"/>
      <c r="BO21" s="990"/>
      <c r="BP21" s="990"/>
      <c r="BQ21" s="990"/>
      <c r="BR21" s="990"/>
      <c r="BS21" s="990"/>
      <c r="BT21" s="990"/>
      <c r="BU21" s="990"/>
      <c r="BV21" s="990"/>
      <c r="BW21" s="990"/>
      <c r="BX21" s="990"/>
      <c r="BY21" s="990"/>
      <c r="BZ21" s="990"/>
      <c r="CA21" s="990"/>
      <c r="CB21" s="990"/>
      <c r="CC21" s="990"/>
      <c r="CD21" s="990"/>
      <c r="CE21" s="990"/>
      <c r="CF21" s="990"/>
      <c r="CG21" s="990"/>
      <c r="CH21" s="990"/>
      <c r="CI21" s="990"/>
      <c r="CJ21" s="990"/>
      <c r="CK21" s="990"/>
      <c r="CL21" s="990"/>
      <c r="CM21" s="990"/>
      <c r="CN21" s="990"/>
      <c r="CO21" s="990"/>
      <c r="CP21" s="990"/>
      <c r="CQ21" s="990"/>
      <c r="CR21" s="990"/>
      <c r="CS21" s="990"/>
      <c r="CT21" s="990"/>
      <c r="CU21" s="990"/>
      <c r="CV21" s="990"/>
      <c r="CW21" s="990"/>
      <c r="CX21" s="990"/>
      <c r="CY21" s="990"/>
      <c r="CZ21" s="990"/>
      <c r="DA21" s="990"/>
      <c r="DB21" s="990"/>
      <c r="DC21" s="990"/>
      <c r="DD21" s="990"/>
      <c r="DE21" s="990"/>
      <c r="DF21" s="990"/>
      <c r="DG21" s="990"/>
      <c r="DH21" s="990"/>
      <c r="DI21" s="990"/>
      <c r="DJ21" s="990"/>
      <c r="DK21" s="990"/>
      <c r="DL21" s="990"/>
      <c r="DM21" s="990"/>
      <c r="DN21" s="990"/>
      <c r="DO21" s="990"/>
      <c r="DP21" s="990"/>
      <c r="DQ21" s="990"/>
      <c r="DR21" s="990"/>
      <c r="DS21" s="990"/>
      <c r="DT21" s="990"/>
      <c r="DU21" s="990"/>
      <c r="DV21" s="990"/>
      <c r="DW21" s="990"/>
      <c r="DX21" s="990"/>
      <c r="DY21" s="990"/>
      <c r="DZ21" s="990"/>
      <c r="EA21" s="990"/>
      <c r="EB21" s="990"/>
      <c r="EC21" s="990"/>
      <c r="ED21" s="990"/>
    </row>
    <row r="22" spans="1:134" s="1006" customFormat="1" ht="70.5" customHeight="1">
      <c r="A22" s="997">
        <v>21</v>
      </c>
      <c r="B22" s="2142"/>
      <c r="C22" s="2144"/>
      <c r="D22" s="410" t="s">
        <v>2697</v>
      </c>
      <c r="E22" s="998" t="s">
        <v>44</v>
      </c>
      <c r="F22" s="410" t="s">
        <v>802</v>
      </c>
      <c r="G22" s="410" t="s">
        <v>2657</v>
      </c>
      <c r="H22" s="410" t="s">
        <v>37</v>
      </c>
      <c r="I22" s="410" t="s">
        <v>38</v>
      </c>
      <c r="J22" s="410" t="s">
        <v>38</v>
      </c>
      <c r="K22" s="998" t="s">
        <v>2691</v>
      </c>
      <c r="L22" s="999" t="s">
        <v>2698</v>
      </c>
      <c r="M22" s="1000" t="s">
        <v>314</v>
      </c>
      <c r="N22" s="1001">
        <v>0</v>
      </c>
      <c r="O22" s="1002" t="s">
        <v>40</v>
      </c>
      <c r="P22" s="1008">
        <v>1</v>
      </c>
      <c r="Q22" s="410" t="s">
        <v>2671</v>
      </c>
      <c r="R22" s="2144"/>
      <c r="S22" s="1003">
        <v>44927</v>
      </c>
      <c r="T22" s="1003">
        <v>45291</v>
      </c>
      <c r="U22" s="1004"/>
      <c r="V22" s="1004"/>
      <c r="W22" s="1004"/>
      <c r="X22" s="1004"/>
      <c r="Y22" s="1004"/>
      <c r="Z22" s="1004"/>
      <c r="AA22" s="1004"/>
      <c r="AB22" s="1004"/>
      <c r="AC22" s="1004"/>
      <c r="AD22" s="1004"/>
      <c r="AE22" s="1004"/>
      <c r="AF22" s="1004"/>
      <c r="AG22" s="1004"/>
      <c r="AH22" s="1004"/>
      <c r="AI22" s="1004"/>
      <c r="AJ22" s="1004"/>
      <c r="AK22" s="1004"/>
      <c r="AL22" s="1004"/>
      <c r="AM22" s="1004" t="s">
        <v>2003</v>
      </c>
      <c r="AN22" s="1004"/>
      <c r="AO22" s="998"/>
      <c r="AP22" s="1004"/>
      <c r="AQ22" s="1004"/>
      <c r="AR22" s="1005"/>
      <c r="AS22" s="990"/>
      <c r="AT22" s="990"/>
      <c r="AU22" s="990"/>
      <c r="AV22" s="990"/>
      <c r="AW22" s="990"/>
      <c r="AX22" s="990"/>
      <c r="AY22" s="990"/>
      <c r="AZ22" s="990"/>
      <c r="BA22" s="990"/>
      <c r="BB22" s="990"/>
      <c r="BC22" s="990"/>
      <c r="BD22" s="990"/>
      <c r="BE22" s="990"/>
      <c r="BF22" s="990"/>
      <c r="BG22" s="990"/>
      <c r="BH22" s="990"/>
      <c r="BI22" s="990"/>
      <c r="BJ22" s="990"/>
      <c r="BK22" s="990"/>
      <c r="BL22" s="990"/>
      <c r="BM22" s="990"/>
      <c r="BN22" s="990"/>
      <c r="BO22" s="990"/>
      <c r="BP22" s="990"/>
      <c r="BQ22" s="990"/>
      <c r="BR22" s="990"/>
      <c r="BS22" s="990"/>
      <c r="BT22" s="990"/>
      <c r="BU22" s="990"/>
      <c r="BV22" s="990"/>
      <c r="BW22" s="990"/>
      <c r="BX22" s="990"/>
      <c r="BY22" s="990"/>
      <c r="BZ22" s="990"/>
      <c r="CA22" s="990"/>
      <c r="CB22" s="990"/>
      <c r="CC22" s="990"/>
      <c r="CD22" s="990"/>
      <c r="CE22" s="990"/>
      <c r="CF22" s="990"/>
      <c r="CG22" s="990"/>
      <c r="CH22" s="990"/>
      <c r="CI22" s="990"/>
      <c r="CJ22" s="990"/>
      <c r="CK22" s="990"/>
      <c r="CL22" s="990"/>
      <c r="CM22" s="990"/>
      <c r="CN22" s="990"/>
      <c r="CO22" s="990"/>
      <c r="CP22" s="990"/>
      <c r="CQ22" s="990"/>
      <c r="CR22" s="990"/>
      <c r="CS22" s="990"/>
      <c r="CT22" s="990"/>
      <c r="CU22" s="990"/>
      <c r="CV22" s="990"/>
      <c r="CW22" s="990"/>
      <c r="CX22" s="990"/>
      <c r="CY22" s="990"/>
      <c r="CZ22" s="990"/>
      <c r="DA22" s="990"/>
      <c r="DB22" s="990"/>
      <c r="DC22" s="990"/>
      <c r="DD22" s="990"/>
      <c r="DE22" s="990"/>
      <c r="DF22" s="990"/>
      <c r="DG22" s="990"/>
      <c r="DH22" s="990"/>
      <c r="DI22" s="990"/>
      <c r="DJ22" s="990"/>
      <c r="DK22" s="990"/>
      <c r="DL22" s="990"/>
      <c r="DM22" s="990"/>
      <c r="DN22" s="990"/>
      <c r="DO22" s="990"/>
      <c r="DP22" s="990"/>
      <c r="DQ22" s="990"/>
      <c r="DR22" s="990"/>
      <c r="DS22" s="990"/>
      <c r="DT22" s="990"/>
      <c r="DU22" s="990"/>
      <c r="DV22" s="990"/>
      <c r="DW22" s="990"/>
      <c r="DX22" s="990"/>
      <c r="DY22" s="990"/>
      <c r="DZ22" s="990"/>
      <c r="EA22" s="990"/>
      <c r="EB22" s="990"/>
      <c r="EC22" s="990"/>
      <c r="ED22" s="990"/>
    </row>
    <row r="23" spans="1:134" s="1006" customFormat="1" ht="66" customHeight="1">
      <c r="A23" s="997">
        <v>24</v>
      </c>
      <c r="B23" s="2142"/>
      <c r="C23" s="452" t="s">
        <v>2699</v>
      </c>
      <c r="D23" s="452" t="s">
        <v>2700</v>
      </c>
      <c r="E23" s="998" t="s">
        <v>44</v>
      </c>
      <c r="F23" s="410" t="s">
        <v>802</v>
      </c>
      <c r="G23" s="410" t="s">
        <v>2657</v>
      </c>
      <c r="H23" s="410" t="s">
        <v>37</v>
      </c>
      <c r="I23" s="410" t="s">
        <v>38</v>
      </c>
      <c r="J23" s="410" t="s">
        <v>38</v>
      </c>
      <c r="K23" s="998" t="s">
        <v>76</v>
      </c>
      <c r="L23" s="999" t="s">
        <v>2701</v>
      </c>
      <c r="M23" s="1000" t="s">
        <v>314</v>
      </c>
      <c r="N23" s="1001">
        <v>0</v>
      </c>
      <c r="O23" s="1002" t="s">
        <v>40</v>
      </c>
      <c r="P23" s="1008">
        <v>1</v>
      </c>
      <c r="Q23" s="410" t="s">
        <v>2702</v>
      </c>
      <c r="R23" s="1018"/>
      <c r="S23" s="1003">
        <v>44986</v>
      </c>
      <c r="T23" s="1003">
        <v>45261</v>
      </c>
      <c r="U23" s="1004"/>
      <c r="V23" s="1004"/>
      <c r="W23" s="1004"/>
      <c r="X23" s="1004"/>
      <c r="Y23" s="1004"/>
      <c r="Z23" s="1004"/>
      <c r="AA23" s="1004"/>
      <c r="AB23" s="1004"/>
      <c r="AC23" s="1004"/>
      <c r="AD23" s="1004"/>
      <c r="AE23" s="1004"/>
      <c r="AF23" s="1004"/>
      <c r="AG23" s="1004"/>
      <c r="AH23" s="1004"/>
      <c r="AI23" s="1004"/>
      <c r="AJ23" s="1004"/>
      <c r="AK23" s="1004"/>
      <c r="AL23" s="1004"/>
      <c r="AM23" s="1004" t="s">
        <v>2003</v>
      </c>
      <c r="AN23" s="1004"/>
      <c r="AO23" s="998"/>
      <c r="AP23" s="1004"/>
      <c r="AQ23" s="1004"/>
      <c r="AR23" s="1005"/>
      <c r="AS23" s="990"/>
      <c r="AT23" s="990"/>
      <c r="AU23" s="990"/>
      <c r="AV23" s="990"/>
      <c r="AW23" s="990"/>
      <c r="AX23" s="990"/>
      <c r="AY23" s="990"/>
      <c r="AZ23" s="990"/>
      <c r="BA23" s="990"/>
      <c r="BB23" s="990"/>
      <c r="BC23" s="990"/>
      <c r="BD23" s="990"/>
      <c r="BE23" s="990"/>
      <c r="BF23" s="990"/>
      <c r="BG23" s="990"/>
      <c r="BH23" s="990"/>
      <c r="BI23" s="990"/>
      <c r="BJ23" s="990"/>
      <c r="BK23" s="990"/>
      <c r="BL23" s="990"/>
      <c r="BM23" s="990"/>
      <c r="BN23" s="990"/>
      <c r="BO23" s="990"/>
      <c r="BP23" s="990"/>
      <c r="BQ23" s="990"/>
      <c r="BR23" s="990"/>
      <c r="BS23" s="990"/>
      <c r="BT23" s="990"/>
      <c r="BU23" s="990"/>
      <c r="BV23" s="990"/>
      <c r="BW23" s="990"/>
      <c r="BX23" s="990"/>
      <c r="BY23" s="990"/>
      <c r="BZ23" s="990"/>
      <c r="CA23" s="990"/>
      <c r="CB23" s="990"/>
      <c r="CC23" s="990"/>
      <c r="CD23" s="990"/>
      <c r="CE23" s="990"/>
      <c r="CF23" s="990"/>
      <c r="CG23" s="990"/>
      <c r="CH23" s="990"/>
      <c r="CI23" s="990"/>
      <c r="CJ23" s="990"/>
      <c r="CK23" s="990"/>
      <c r="CL23" s="990"/>
      <c r="CM23" s="990"/>
      <c r="CN23" s="990"/>
      <c r="CO23" s="990"/>
      <c r="CP23" s="990"/>
      <c r="CQ23" s="990"/>
      <c r="CR23" s="990"/>
      <c r="CS23" s="990"/>
      <c r="CT23" s="990"/>
      <c r="CU23" s="990"/>
      <c r="CV23" s="990"/>
      <c r="CW23" s="990"/>
      <c r="CX23" s="990"/>
      <c r="CY23" s="990"/>
      <c r="CZ23" s="990"/>
      <c r="DA23" s="990"/>
      <c r="DB23" s="990"/>
      <c r="DC23" s="990"/>
      <c r="DD23" s="990"/>
      <c r="DE23" s="990"/>
      <c r="DF23" s="990"/>
      <c r="DG23" s="990"/>
      <c r="DH23" s="990"/>
      <c r="DI23" s="990"/>
      <c r="DJ23" s="990"/>
      <c r="DK23" s="990"/>
      <c r="DL23" s="990"/>
      <c r="DM23" s="990"/>
      <c r="DN23" s="990"/>
      <c r="DO23" s="990"/>
      <c r="DP23" s="990"/>
      <c r="DQ23" s="990"/>
      <c r="DR23" s="990"/>
      <c r="DS23" s="990"/>
      <c r="DT23" s="990"/>
      <c r="DU23" s="990"/>
      <c r="DV23" s="990"/>
      <c r="DW23" s="990"/>
      <c r="DX23" s="990"/>
      <c r="DY23" s="990"/>
      <c r="DZ23" s="990"/>
      <c r="EA23" s="990"/>
      <c r="EB23" s="990"/>
      <c r="EC23" s="990"/>
      <c r="ED23" s="990"/>
    </row>
    <row r="24" spans="1:134" s="1006" customFormat="1" ht="90.6" customHeight="1">
      <c r="A24" s="997">
        <v>25</v>
      </c>
      <c r="B24" s="2178" t="s">
        <v>2703</v>
      </c>
      <c r="C24" s="2157" t="s">
        <v>2704</v>
      </c>
      <c r="D24" s="1019" t="s">
        <v>2705</v>
      </c>
      <c r="E24" s="998" t="s">
        <v>34</v>
      </c>
      <c r="F24" s="1020" t="s">
        <v>2706</v>
      </c>
      <c r="G24" s="410" t="s">
        <v>2707</v>
      </c>
      <c r="H24" s="410" t="s">
        <v>2708</v>
      </c>
      <c r="I24" s="410" t="s">
        <v>2707</v>
      </c>
      <c r="J24" s="410" t="s">
        <v>2709</v>
      </c>
      <c r="K24" s="998" t="s">
        <v>39</v>
      </c>
      <c r="L24" s="999" t="s">
        <v>2710</v>
      </c>
      <c r="M24" s="1000" t="s">
        <v>314</v>
      </c>
      <c r="N24" s="1001">
        <v>0</v>
      </c>
      <c r="O24" s="1002" t="s">
        <v>40</v>
      </c>
      <c r="P24" s="1008">
        <v>1</v>
      </c>
      <c r="Q24" s="410" t="s">
        <v>2711</v>
      </c>
      <c r="R24" s="2155"/>
      <c r="S24" s="1003">
        <v>44958</v>
      </c>
      <c r="T24" s="1003">
        <v>44986</v>
      </c>
      <c r="U24" s="1004"/>
      <c r="V24" s="1004"/>
      <c r="W24" s="1004"/>
      <c r="X24" s="1004"/>
      <c r="Y24" s="1004"/>
      <c r="Z24" s="1004"/>
      <c r="AA24" s="1004"/>
      <c r="AB24" s="1004"/>
      <c r="AC24" s="1004"/>
      <c r="AD24" s="1004"/>
      <c r="AE24" s="1004"/>
      <c r="AF24" s="1004"/>
      <c r="AG24" s="1004"/>
      <c r="AH24" s="1004"/>
      <c r="AI24" s="1004"/>
      <c r="AJ24" s="1004"/>
      <c r="AK24" s="1004"/>
      <c r="AL24" s="1004"/>
      <c r="AM24" s="1004" t="s">
        <v>2003</v>
      </c>
      <c r="AN24" s="1004"/>
      <c r="AO24" s="998"/>
      <c r="AP24" s="1004"/>
      <c r="AQ24" s="1004"/>
      <c r="AR24" s="1005"/>
      <c r="AS24" s="990"/>
      <c r="AT24" s="990"/>
      <c r="AU24" s="990"/>
      <c r="AV24" s="990"/>
      <c r="AW24" s="990"/>
      <c r="AX24" s="990"/>
      <c r="AY24" s="990"/>
      <c r="AZ24" s="990"/>
      <c r="BA24" s="990"/>
      <c r="BB24" s="990"/>
      <c r="BC24" s="990"/>
      <c r="BD24" s="990"/>
      <c r="BE24" s="990"/>
      <c r="BF24" s="990"/>
      <c r="BG24" s="990"/>
      <c r="BH24" s="990"/>
      <c r="BI24" s="990"/>
      <c r="BJ24" s="990"/>
      <c r="BK24" s="990"/>
      <c r="BL24" s="990"/>
      <c r="BM24" s="990"/>
      <c r="BN24" s="990"/>
      <c r="BO24" s="990"/>
      <c r="BP24" s="990"/>
      <c r="BQ24" s="990"/>
      <c r="BR24" s="990"/>
      <c r="BS24" s="990"/>
      <c r="BT24" s="990"/>
      <c r="BU24" s="990"/>
      <c r="BV24" s="990"/>
      <c r="BW24" s="990"/>
      <c r="BX24" s="990"/>
      <c r="BY24" s="990"/>
      <c r="BZ24" s="990"/>
      <c r="CA24" s="990"/>
      <c r="CB24" s="990"/>
      <c r="CC24" s="990"/>
      <c r="CD24" s="990"/>
      <c r="CE24" s="990"/>
      <c r="CF24" s="990"/>
      <c r="CG24" s="990"/>
      <c r="CH24" s="990"/>
      <c r="CI24" s="990"/>
      <c r="CJ24" s="990"/>
      <c r="CK24" s="990"/>
      <c r="CL24" s="990"/>
      <c r="CM24" s="990"/>
      <c r="CN24" s="990"/>
      <c r="CO24" s="990"/>
      <c r="CP24" s="990"/>
      <c r="CQ24" s="990"/>
      <c r="CR24" s="990"/>
      <c r="CS24" s="990"/>
      <c r="CT24" s="990"/>
      <c r="CU24" s="990"/>
      <c r="CV24" s="990"/>
      <c r="CW24" s="990"/>
      <c r="CX24" s="990"/>
      <c r="CY24" s="990"/>
      <c r="CZ24" s="990"/>
      <c r="DA24" s="990"/>
      <c r="DB24" s="990"/>
      <c r="DC24" s="990"/>
      <c r="DD24" s="990"/>
      <c r="DE24" s="990"/>
      <c r="DF24" s="990"/>
      <c r="DG24" s="990"/>
      <c r="DH24" s="990"/>
      <c r="DI24" s="990"/>
      <c r="DJ24" s="990"/>
      <c r="DK24" s="990"/>
      <c r="DL24" s="990"/>
      <c r="DM24" s="990"/>
      <c r="DN24" s="990"/>
      <c r="DO24" s="990"/>
      <c r="DP24" s="990"/>
      <c r="DQ24" s="990"/>
      <c r="DR24" s="990"/>
      <c r="DS24" s="990"/>
      <c r="DT24" s="990"/>
      <c r="DU24" s="990"/>
      <c r="DV24" s="990"/>
      <c r="DW24" s="990"/>
      <c r="DX24" s="990"/>
      <c r="DY24" s="990"/>
      <c r="DZ24" s="990"/>
      <c r="EA24" s="990"/>
      <c r="EB24" s="990"/>
      <c r="EC24" s="990"/>
      <c r="ED24" s="990"/>
    </row>
    <row r="25" spans="1:134" s="1006" customFormat="1" ht="66.95" customHeight="1">
      <c r="A25" s="997">
        <v>26</v>
      </c>
      <c r="B25" s="2178"/>
      <c r="C25" s="2142"/>
      <c r="D25" s="1019" t="s">
        <v>2712</v>
      </c>
      <c r="E25" s="998" t="s">
        <v>34</v>
      </c>
      <c r="F25" s="1020" t="s">
        <v>2706</v>
      </c>
      <c r="G25" s="410" t="s">
        <v>2707</v>
      </c>
      <c r="H25" s="410" t="s">
        <v>2708</v>
      </c>
      <c r="I25" s="410" t="s">
        <v>2707</v>
      </c>
      <c r="J25" s="410" t="s">
        <v>2709</v>
      </c>
      <c r="K25" s="998" t="s">
        <v>39</v>
      </c>
      <c r="L25" s="999" t="s">
        <v>2710</v>
      </c>
      <c r="M25" s="1000" t="s">
        <v>314</v>
      </c>
      <c r="N25" s="1001">
        <v>0</v>
      </c>
      <c r="O25" s="1002" t="s">
        <v>40</v>
      </c>
      <c r="P25" s="1008">
        <v>1</v>
      </c>
      <c r="Q25" s="410" t="s">
        <v>2711</v>
      </c>
      <c r="R25" s="2144"/>
      <c r="S25" s="1003">
        <v>44972</v>
      </c>
      <c r="T25" s="1003">
        <v>45261</v>
      </c>
      <c r="U25" s="1021"/>
      <c r="V25" s="1004"/>
      <c r="W25" s="1004"/>
      <c r="X25" s="1004"/>
      <c r="Y25" s="1004"/>
      <c r="Z25" s="1004"/>
      <c r="AA25" s="1004"/>
      <c r="AB25" s="1004"/>
      <c r="AC25" s="1004"/>
      <c r="AD25" s="1004"/>
      <c r="AE25" s="1004"/>
      <c r="AF25" s="1004"/>
      <c r="AG25" s="1004"/>
      <c r="AH25" s="1004"/>
      <c r="AI25" s="1004"/>
      <c r="AJ25" s="1004"/>
      <c r="AK25" s="1004"/>
      <c r="AL25" s="1004"/>
      <c r="AM25" s="1004" t="s">
        <v>2003</v>
      </c>
      <c r="AN25" s="1004"/>
      <c r="AO25" s="998"/>
      <c r="AP25" s="1022"/>
      <c r="AQ25" s="1004"/>
      <c r="AR25" s="1005"/>
      <c r="AS25" s="990"/>
      <c r="AT25" s="990"/>
      <c r="AU25" s="990"/>
      <c r="AV25" s="990"/>
      <c r="AW25" s="990"/>
      <c r="AX25" s="990"/>
      <c r="AY25" s="990"/>
      <c r="AZ25" s="990"/>
      <c r="BA25" s="990"/>
      <c r="BB25" s="990"/>
      <c r="BC25" s="990"/>
      <c r="BD25" s="990"/>
      <c r="BE25" s="990"/>
      <c r="BF25" s="990"/>
      <c r="BG25" s="990"/>
      <c r="BH25" s="990"/>
      <c r="BI25" s="990"/>
      <c r="BJ25" s="990"/>
      <c r="BK25" s="990"/>
      <c r="BL25" s="990"/>
      <c r="BM25" s="990"/>
      <c r="BN25" s="990"/>
      <c r="BO25" s="990"/>
      <c r="BP25" s="990"/>
      <c r="BQ25" s="990"/>
      <c r="BR25" s="990"/>
      <c r="BS25" s="990"/>
      <c r="BT25" s="990"/>
      <c r="BU25" s="990"/>
      <c r="BV25" s="990"/>
      <c r="BW25" s="990"/>
      <c r="BX25" s="990"/>
      <c r="BY25" s="990"/>
      <c r="BZ25" s="990"/>
      <c r="CA25" s="990"/>
      <c r="CB25" s="990"/>
      <c r="CC25" s="990"/>
      <c r="CD25" s="990"/>
      <c r="CE25" s="990"/>
      <c r="CF25" s="990"/>
      <c r="CG25" s="990"/>
      <c r="CH25" s="990"/>
      <c r="CI25" s="990"/>
      <c r="CJ25" s="990"/>
      <c r="CK25" s="990"/>
      <c r="CL25" s="990"/>
      <c r="CM25" s="990"/>
      <c r="CN25" s="990"/>
      <c r="CO25" s="990"/>
      <c r="CP25" s="990"/>
      <c r="CQ25" s="990"/>
      <c r="CR25" s="990"/>
      <c r="CS25" s="990"/>
      <c r="CT25" s="990"/>
      <c r="CU25" s="990"/>
      <c r="CV25" s="990"/>
      <c r="CW25" s="990"/>
      <c r="CX25" s="990"/>
      <c r="CY25" s="990"/>
      <c r="CZ25" s="990"/>
      <c r="DA25" s="990"/>
      <c r="DB25" s="990"/>
      <c r="DC25" s="990"/>
      <c r="DD25" s="990"/>
      <c r="DE25" s="990"/>
      <c r="DF25" s="990"/>
      <c r="DG25" s="990"/>
      <c r="DH25" s="990"/>
      <c r="DI25" s="990"/>
      <c r="DJ25" s="990"/>
      <c r="DK25" s="990"/>
      <c r="DL25" s="990"/>
      <c r="DM25" s="990"/>
      <c r="DN25" s="990"/>
      <c r="DO25" s="990"/>
      <c r="DP25" s="990"/>
      <c r="DQ25" s="990"/>
      <c r="DR25" s="990"/>
      <c r="DS25" s="990"/>
      <c r="DT25" s="990"/>
      <c r="DU25" s="990"/>
      <c r="DV25" s="990"/>
      <c r="DW25" s="990"/>
      <c r="DX25" s="990"/>
      <c r="DY25" s="990"/>
      <c r="DZ25" s="990"/>
      <c r="EA25" s="990"/>
      <c r="EB25" s="990"/>
      <c r="EC25" s="990"/>
      <c r="ED25" s="990"/>
    </row>
    <row r="26" spans="1:134" s="1006" customFormat="1" ht="66.599999999999994" customHeight="1">
      <c r="A26" s="997">
        <v>27</v>
      </c>
      <c r="B26" s="2178"/>
      <c r="C26" s="2142"/>
      <c r="D26" s="1019" t="s">
        <v>2713</v>
      </c>
      <c r="E26" s="998" t="s">
        <v>34</v>
      </c>
      <c r="F26" s="1020" t="s">
        <v>2706</v>
      </c>
      <c r="G26" s="410" t="s">
        <v>2707</v>
      </c>
      <c r="H26" s="410" t="s">
        <v>2708</v>
      </c>
      <c r="I26" s="410" t="s">
        <v>2707</v>
      </c>
      <c r="J26" s="410" t="s">
        <v>2709</v>
      </c>
      <c r="K26" s="998" t="s">
        <v>39</v>
      </c>
      <c r="L26" s="999" t="s">
        <v>2710</v>
      </c>
      <c r="M26" s="1000" t="s">
        <v>314</v>
      </c>
      <c r="N26" s="1001">
        <v>0</v>
      </c>
      <c r="O26" s="1002" t="s">
        <v>46</v>
      </c>
      <c r="P26" s="1008">
        <v>1</v>
      </c>
      <c r="Q26" s="410" t="s">
        <v>2711</v>
      </c>
      <c r="R26" s="2144"/>
      <c r="S26" s="1003">
        <v>44972</v>
      </c>
      <c r="T26" s="1003">
        <v>45261</v>
      </c>
      <c r="U26" s="1004"/>
      <c r="V26" s="1004"/>
      <c r="W26" s="1004"/>
      <c r="X26" s="1004"/>
      <c r="Y26" s="1004"/>
      <c r="Z26" s="1004"/>
      <c r="AA26" s="1004"/>
      <c r="AB26" s="1004"/>
      <c r="AC26" s="1004"/>
      <c r="AD26" s="1004"/>
      <c r="AE26" s="1004"/>
      <c r="AF26" s="1004"/>
      <c r="AG26" s="1004"/>
      <c r="AH26" s="1004"/>
      <c r="AI26" s="1004"/>
      <c r="AJ26" s="1004"/>
      <c r="AK26" s="1004"/>
      <c r="AL26" s="1004"/>
      <c r="AM26" s="1004" t="s">
        <v>2003</v>
      </c>
      <c r="AN26" s="1004"/>
      <c r="AO26" s="998"/>
      <c r="AP26" s="1004"/>
      <c r="AQ26" s="1004"/>
      <c r="AR26" s="1005"/>
      <c r="AS26" s="990"/>
      <c r="AT26" s="990"/>
      <c r="AU26" s="990"/>
      <c r="AV26" s="990"/>
      <c r="AW26" s="990"/>
      <c r="AX26" s="990"/>
      <c r="AY26" s="990"/>
      <c r="AZ26" s="990"/>
      <c r="BA26" s="990"/>
      <c r="BB26" s="990"/>
      <c r="BC26" s="990"/>
      <c r="BD26" s="990"/>
      <c r="BE26" s="990"/>
      <c r="BF26" s="990"/>
      <c r="BG26" s="990"/>
      <c r="BH26" s="990"/>
      <c r="BI26" s="990"/>
      <c r="BJ26" s="990"/>
      <c r="BK26" s="990"/>
      <c r="BL26" s="990"/>
      <c r="BM26" s="990"/>
      <c r="BN26" s="990"/>
      <c r="BO26" s="990"/>
      <c r="BP26" s="990"/>
      <c r="BQ26" s="990"/>
      <c r="BR26" s="990"/>
      <c r="BS26" s="990"/>
      <c r="BT26" s="990"/>
      <c r="BU26" s="990"/>
      <c r="BV26" s="990"/>
      <c r="BW26" s="990"/>
      <c r="BX26" s="990"/>
      <c r="BY26" s="990"/>
      <c r="BZ26" s="990"/>
      <c r="CA26" s="990"/>
      <c r="CB26" s="990"/>
      <c r="CC26" s="990"/>
      <c r="CD26" s="990"/>
      <c r="CE26" s="990"/>
      <c r="CF26" s="990"/>
      <c r="CG26" s="990"/>
      <c r="CH26" s="990"/>
      <c r="CI26" s="990"/>
      <c r="CJ26" s="990"/>
      <c r="CK26" s="990"/>
      <c r="CL26" s="990"/>
      <c r="CM26" s="990"/>
      <c r="CN26" s="990"/>
      <c r="CO26" s="990"/>
      <c r="CP26" s="990"/>
      <c r="CQ26" s="990"/>
      <c r="CR26" s="990"/>
      <c r="CS26" s="990"/>
      <c r="CT26" s="990"/>
      <c r="CU26" s="990"/>
      <c r="CV26" s="990"/>
      <c r="CW26" s="990"/>
      <c r="CX26" s="990"/>
      <c r="CY26" s="990"/>
      <c r="CZ26" s="990"/>
      <c r="DA26" s="990"/>
      <c r="DB26" s="990"/>
      <c r="DC26" s="990"/>
      <c r="DD26" s="990"/>
      <c r="DE26" s="990"/>
      <c r="DF26" s="990"/>
      <c r="DG26" s="990"/>
      <c r="DH26" s="990"/>
      <c r="DI26" s="990"/>
      <c r="DJ26" s="990"/>
      <c r="DK26" s="990"/>
      <c r="DL26" s="990"/>
      <c r="DM26" s="990"/>
      <c r="DN26" s="990"/>
      <c r="DO26" s="990"/>
      <c r="DP26" s="990"/>
      <c r="DQ26" s="990"/>
      <c r="DR26" s="990"/>
      <c r="DS26" s="990"/>
      <c r="DT26" s="990"/>
      <c r="DU26" s="990"/>
      <c r="DV26" s="990"/>
      <c r="DW26" s="990"/>
      <c r="DX26" s="990"/>
      <c r="DY26" s="990"/>
      <c r="DZ26" s="990"/>
      <c r="EA26" s="990"/>
      <c r="EB26" s="990"/>
      <c r="EC26" s="990"/>
      <c r="ED26" s="990"/>
    </row>
    <row r="27" spans="1:134" s="1006" customFormat="1" ht="68.45" customHeight="1">
      <c r="A27" s="997">
        <v>28</v>
      </c>
      <c r="B27" s="2178"/>
      <c r="C27" s="2156"/>
      <c r="D27" s="1019" t="s">
        <v>2714</v>
      </c>
      <c r="E27" s="998" t="s">
        <v>34</v>
      </c>
      <c r="F27" s="1020" t="s">
        <v>2706</v>
      </c>
      <c r="G27" s="410" t="s">
        <v>2707</v>
      </c>
      <c r="H27" s="410" t="s">
        <v>2708</v>
      </c>
      <c r="I27" s="410" t="s">
        <v>2707</v>
      </c>
      <c r="J27" s="410" t="s">
        <v>2709</v>
      </c>
      <c r="K27" s="998" t="s">
        <v>2691</v>
      </c>
      <c r="L27" s="999" t="s">
        <v>2710</v>
      </c>
      <c r="M27" s="1000" t="s">
        <v>314</v>
      </c>
      <c r="N27" s="1001">
        <v>0</v>
      </c>
      <c r="O27" s="1002" t="s">
        <v>46</v>
      </c>
      <c r="P27" s="1008">
        <v>1</v>
      </c>
      <c r="Q27" s="410" t="s">
        <v>2711</v>
      </c>
      <c r="R27" s="2144"/>
      <c r="S27" s="1003">
        <v>44972</v>
      </c>
      <c r="T27" s="1003">
        <v>45291</v>
      </c>
      <c r="U27" s="1004"/>
      <c r="V27" s="1004"/>
      <c r="W27" s="1004"/>
      <c r="X27" s="1004"/>
      <c r="Y27" s="1004"/>
      <c r="Z27" s="1004"/>
      <c r="AA27" s="1004"/>
      <c r="AB27" s="1004"/>
      <c r="AC27" s="1004"/>
      <c r="AD27" s="1004"/>
      <c r="AE27" s="1004"/>
      <c r="AF27" s="1004"/>
      <c r="AG27" s="1004"/>
      <c r="AH27" s="1004"/>
      <c r="AI27" s="1004"/>
      <c r="AJ27" s="1004"/>
      <c r="AK27" s="1004"/>
      <c r="AL27" s="1004"/>
      <c r="AM27" s="1004" t="s">
        <v>2003</v>
      </c>
      <c r="AN27" s="1004"/>
      <c r="AO27" s="998"/>
      <c r="AP27" s="1004"/>
      <c r="AQ27" s="1004"/>
      <c r="AR27" s="1005"/>
      <c r="AS27" s="990"/>
      <c r="AT27" s="990"/>
      <c r="AU27" s="990"/>
      <c r="AV27" s="990"/>
      <c r="AW27" s="990"/>
      <c r="AX27" s="990"/>
      <c r="AY27" s="990"/>
      <c r="AZ27" s="990"/>
      <c r="BA27" s="990"/>
      <c r="BB27" s="990"/>
      <c r="BC27" s="990"/>
      <c r="BD27" s="990"/>
      <c r="BE27" s="990"/>
      <c r="BF27" s="990"/>
      <c r="BG27" s="990"/>
      <c r="BH27" s="990"/>
      <c r="BI27" s="990"/>
      <c r="BJ27" s="990"/>
      <c r="BK27" s="990"/>
      <c r="BL27" s="990"/>
      <c r="BM27" s="990"/>
      <c r="BN27" s="990"/>
      <c r="BO27" s="990"/>
      <c r="BP27" s="990"/>
      <c r="BQ27" s="990"/>
      <c r="BR27" s="990"/>
      <c r="BS27" s="990"/>
      <c r="BT27" s="990"/>
      <c r="BU27" s="990"/>
      <c r="BV27" s="990"/>
      <c r="BW27" s="990"/>
      <c r="BX27" s="990"/>
      <c r="BY27" s="990"/>
      <c r="BZ27" s="990"/>
      <c r="CA27" s="990"/>
      <c r="CB27" s="990"/>
      <c r="CC27" s="990"/>
      <c r="CD27" s="990"/>
      <c r="CE27" s="990"/>
      <c r="CF27" s="990"/>
      <c r="CG27" s="990"/>
      <c r="CH27" s="990"/>
      <c r="CI27" s="990"/>
      <c r="CJ27" s="990"/>
      <c r="CK27" s="990"/>
      <c r="CL27" s="990"/>
      <c r="CM27" s="990"/>
      <c r="CN27" s="990"/>
      <c r="CO27" s="990"/>
      <c r="CP27" s="990"/>
      <c r="CQ27" s="990"/>
      <c r="CR27" s="990"/>
      <c r="CS27" s="990"/>
      <c r="CT27" s="990"/>
      <c r="CU27" s="990"/>
      <c r="CV27" s="990"/>
      <c r="CW27" s="990"/>
      <c r="CX27" s="990"/>
      <c r="CY27" s="990"/>
      <c r="CZ27" s="990"/>
      <c r="DA27" s="990"/>
      <c r="DB27" s="990"/>
      <c r="DC27" s="990"/>
      <c r="DD27" s="990"/>
      <c r="DE27" s="990"/>
      <c r="DF27" s="990"/>
      <c r="DG27" s="990"/>
      <c r="DH27" s="990"/>
      <c r="DI27" s="990"/>
      <c r="DJ27" s="990"/>
      <c r="DK27" s="990"/>
      <c r="DL27" s="990"/>
      <c r="DM27" s="990"/>
      <c r="DN27" s="990"/>
      <c r="DO27" s="990"/>
      <c r="DP27" s="990"/>
      <c r="DQ27" s="990"/>
      <c r="DR27" s="990"/>
      <c r="DS27" s="990"/>
      <c r="DT27" s="990"/>
      <c r="DU27" s="990"/>
      <c r="DV27" s="990"/>
      <c r="DW27" s="990"/>
      <c r="DX27" s="990"/>
      <c r="DY27" s="990"/>
      <c r="DZ27" s="990"/>
      <c r="EA27" s="990"/>
      <c r="EB27" s="990"/>
      <c r="EC27" s="990"/>
      <c r="ED27" s="990"/>
    </row>
    <row r="28" spans="1:134" s="1006" customFormat="1" ht="84.6" customHeight="1">
      <c r="A28" s="997">
        <v>29</v>
      </c>
      <c r="B28" s="2178"/>
      <c r="C28" s="2157" t="s">
        <v>2715</v>
      </c>
      <c r="D28" s="1023" t="s">
        <v>2716</v>
      </c>
      <c r="E28" s="998" t="s">
        <v>34</v>
      </c>
      <c r="F28" s="1020" t="s">
        <v>2706</v>
      </c>
      <c r="G28" s="410" t="s">
        <v>2707</v>
      </c>
      <c r="H28" s="410" t="s">
        <v>2708</v>
      </c>
      <c r="I28" s="410" t="s">
        <v>2707</v>
      </c>
      <c r="J28" s="410" t="s">
        <v>2717</v>
      </c>
      <c r="K28" s="998" t="s">
        <v>2718</v>
      </c>
      <c r="L28" s="999" t="s">
        <v>2710</v>
      </c>
      <c r="M28" s="1000" t="s">
        <v>314</v>
      </c>
      <c r="N28" s="1001">
        <v>0</v>
      </c>
      <c r="O28" s="1002" t="s">
        <v>46</v>
      </c>
      <c r="P28" s="997">
        <v>1</v>
      </c>
      <c r="Q28" s="1020" t="s">
        <v>1364</v>
      </c>
      <c r="R28" s="2159"/>
      <c r="S28" s="1003">
        <v>44972</v>
      </c>
      <c r="T28" s="1003">
        <v>45261</v>
      </c>
      <c r="U28" s="1021"/>
      <c r="V28" s="1004"/>
      <c r="W28" s="1004"/>
      <c r="X28" s="1004"/>
      <c r="Y28" s="1004"/>
      <c r="Z28" s="1004"/>
      <c r="AA28" s="1004"/>
      <c r="AB28" s="1004"/>
      <c r="AC28" s="1004"/>
      <c r="AD28" s="1004"/>
      <c r="AE28" s="1004"/>
      <c r="AF28" s="1004"/>
      <c r="AG28" s="1004"/>
      <c r="AH28" s="1004"/>
      <c r="AI28" s="1004"/>
      <c r="AJ28" s="1004"/>
      <c r="AK28" s="1004"/>
      <c r="AL28" s="1004"/>
      <c r="AM28" s="1004" t="s">
        <v>2003</v>
      </c>
      <c r="AN28" s="1004"/>
      <c r="AO28" s="998"/>
      <c r="AP28" s="1004"/>
      <c r="AQ28" s="1004"/>
      <c r="AR28" s="1005"/>
      <c r="AS28" s="990"/>
      <c r="AT28" s="990"/>
      <c r="AU28" s="990"/>
      <c r="AV28" s="990"/>
      <c r="AW28" s="990"/>
      <c r="AX28" s="990"/>
      <c r="AY28" s="990"/>
      <c r="AZ28" s="990"/>
      <c r="BA28" s="990"/>
      <c r="BB28" s="990"/>
      <c r="BC28" s="990"/>
      <c r="BD28" s="990"/>
      <c r="BE28" s="990"/>
      <c r="BF28" s="990"/>
      <c r="BG28" s="990"/>
      <c r="BH28" s="990"/>
      <c r="BI28" s="990"/>
      <c r="BJ28" s="990"/>
      <c r="BK28" s="990"/>
      <c r="BL28" s="990"/>
      <c r="BM28" s="990"/>
      <c r="BN28" s="990"/>
      <c r="BO28" s="990"/>
      <c r="BP28" s="990"/>
      <c r="BQ28" s="990"/>
      <c r="BR28" s="990"/>
      <c r="BS28" s="990"/>
      <c r="BT28" s="990"/>
      <c r="BU28" s="990"/>
      <c r="BV28" s="990"/>
      <c r="BW28" s="990"/>
      <c r="BX28" s="990"/>
      <c r="BY28" s="990"/>
      <c r="BZ28" s="990"/>
      <c r="CA28" s="990"/>
      <c r="CB28" s="990"/>
      <c r="CC28" s="990"/>
      <c r="CD28" s="990"/>
      <c r="CE28" s="990"/>
      <c r="CF28" s="990"/>
      <c r="CG28" s="990"/>
      <c r="CH28" s="990"/>
      <c r="CI28" s="990"/>
      <c r="CJ28" s="990"/>
      <c r="CK28" s="990"/>
      <c r="CL28" s="990"/>
      <c r="CM28" s="990"/>
      <c r="CN28" s="990"/>
      <c r="CO28" s="990"/>
      <c r="CP28" s="990"/>
      <c r="CQ28" s="990"/>
      <c r="CR28" s="990"/>
      <c r="CS28" s="990"/>
      <c r="CT28" s="990"/>
      <c r="CU28" s="990"/>
      <c r="CV28" s="990"/>
      <c r="CW28" s="990"/>
      <c r="CX28" s="990"/>
      <c r="CY28" s="990"/>
      <c r="CZ28" s="990"/>
      <c r="DA28" s="990"/>
      <c r="DB28" s="990"/>
      <c r="DC28" s="990"/>
      <c r="DD28" s="990"/>
      <c r="DE28" s="990"/>
      <c r="DF28" s="990"/>
      <c r="DG28" s="990"/>
      <c r="DH28" s="990"/>
      <c r="DI28" s="990"/>
      <c r="DJ28" s="990"/>
      <c r="DK28" s="990"/>
      <c r="DL28" s="990"/>
      <c r="DM28" s="990"/>
      <c r="DN28" s="990"/>
      <c r="DO28" s="990"/>
      <c r="DP28" s="990"/>
      <c r="DQ28" s="990"/>
      <c r="DR28" s="990"/>
      <c r="DS28" s="990"/>
      <c r="DT28" s="990"/>
      <c r="DU28" s="990"/>
      <c r="DV28" s="990"/>
      <c r="DW28" s="990"/>
      <c r="DX28" s="990"/>
      <c r="DY28" s="990"/>
      <c r="DZ28" s="990"/>
      <c r="EA28" s="990"/>
      <c r="EB28" s="990"/>
      <c r="EC28" s="990"/>
      <c r="ED28" s="990"/>
    </row>
    <row r="29" spans="1:134" s="1006" customFormat="1" ht="111" customHeight="1">
      <c r="A29" s="997">
        <v>30</v>
      </c>
      <c r="B29" s="2178"/>
      <c r="C29" s="2142"/>
      <c r="D29" s="1023" t="s">
        <v>2719</v>
      </c>
      <c r="E29" s="998" t="s">
        <v>34</v>
      </c>
      <c r="F29" s="1020" t="s">
        <v>2706</v>
      </c>
      <c r="G29" s="410" t="s">
        <v>2707</v>
      </c>
      <c r="H29" s="410" t="s">
        <v>2708</v>
      </c>
      <c r="I29" s="410" t="s">
        <v>2707</v>
      </c>
      <c r="J29" s="410" t="s">
        <v>2717</v>
      </c>
      <c r="K29" s="998" t="s">
        <v>2718</v>
      </c>
      <c r="L29" s="999" t="s">
        <v>2710</v>
      </c>
      <c r="M29" s="1000" t="s">
        <v>314</v>
      </c>
      <c r="N29" s="1001">
        <v>0</v>
      </c>
      <c r="O29" s="1002" t="s">
        <v>46</v>
      </c>
      <c r="P29" s="997">
        <v>6</v>
      </c>
      <c r="Q29" s="1020" t="s">
        <v>2717</v>
      </c>
      <c r="R29" s="2142"/>
      <c r="S29" s="1003">
        <v>44972</v>
      </c>
      <c r="T29" s="1003">
        <v>45261</v>
      </c>
      <c r="U29" s="1004"/>
      <c r="V29" s="1004"/>
      <c r="W29" s="1004"/>
      <c r="X29" s="1004"/>
      <c r="Y29" s="1004"/>
      <c r="Z29" s="1004"/>
      <c r="AA29" s="1004"/>
      <c r="AB29" s="1004"/>
      <c r="AC29" s="1004"/>
      <c r="AD29" s="1004"/>
      <c r="AE29" s="1004"/>
      <c r="AF29" s="1004"/>
      <c r="AG29" s="1004"/>
      <c r="AH29" s="1004"/>
      <c r="AI29" s="1004"/>
      <c r="AJ29" s="1004"/>
      <c r="AK29" s="1004"/>
      <c r="AL29" s="1004"/>
      <c r="AM29" s="1004" t="s">
        <v>2003</v>
      </c>
      <c r="AN29" s="1004"/>
      <c r="AO29" s="998"/>
      <c r="AP29" s="1004"/>
      <c r="AQ29" s="1004"/>
      <c r="AR29" s="1005"/>
      <c r="AS29" s="990"/>
      <c r="AT29" s="990"/>
      <c r="AU29" s="990"/>
      <c r="AV29" s="990"/>
      <c r="AW29" s="990"/>
      <c r="AX29" s="990"/>
      <c r="AY29" s="990"/>
      <c r="AZ29" s="990"/>
      <c r="BA29" s="990"/>
      <c r="BB29" s="990"/>
      <c r="BC29" s="990"/>
      <c r="BD29" s="990"/>
      <c r="BE29" s="990"/>
      <c r="BF29" s="990"/>
      <c r="BG29" s="990"/>
      <c r="BH29" s="990"/>
      <c r="BI29" s="990"/>
      <c r="BJ29" s="990"/>
      <c r="BK29" s="990"/>
      <c r="BL29" s="990"/>
      <c r="BM29" s="990"/>
      <c r="BN29" s="990"/>
      <c r="BO29" s="990"/>
      <c r="BP29" s="990"/>
      <c r="BQ29" s="990"/>
      <c r="BR29" s="990"/>
      <c r="BS29" s="990"/>
      <c r="BT29" s="990"/>
      <c r="BU29" s="990"/>
      <c r="BV29" s="990"/>
      <c r="BW29" s="990"/>
      <c r="BX29" s="990"/>
      <c r="BY29" s="990"/>
      <c r="BZ29" s="990"/>
      <c r="CA29" s="990"/>
      <c r="CB29" s="990"/>
      <c r="CC29" s="990"/>
      <c r="CD29" s="990"/>
      <c r="CE29" s="990"/>
      <c r="CF29" s="990"/>
      <c r="CG29" s="990"/>
      <c r="CH29" s="990"/>
      <c r="CI29" s="990"/>
      <c r="CJ29" s="990"/>
      <c r="CK29" s="990"/>
      <c r="CL29" s="990"/>
      <c r="CM29" s="990"/>
      <c r="CN29" s="990"/>
      <c r="CO29" s="990"/>
      <c r="CP29" s="990"/>
      <c r="CQ29" s="990"/>
      <c r="CR29" s="990"/>
      <c r="CS29" s="990"/>
      <c r="CT29" s="990"/>
      <c r="CU29" s="990"/>
      <c r="CV29" s="990"/>
      <c r="CW29" s="990"/>
      <c r="CX29" s="990"/>
      <c r="CY29" s="990"/>
      <c r="CZ29" s="990"/>
      <c r="DA29" s="990"/>
      <c r="DB29" s="990"/>
      <c r="DC29" s="990"/>
      <c r="DD29" s="990"/>
      <c r="DE29" s="990"/>
      <c r="DF29" s="990"/>
      <c r="DG29" s="990"/>
      <c r="DH29" s="990"/>
      <c r="DI29" s="990"/>
      <c r="DJ29" s="990"/>
      <c r="DK29" s="990"/>
      <c r="DL29" s="990"/>
      <c r="DM29" s="990"/>
      <c r="DN29" s="990"/>
      <c r="DO29" s="990"/>
      <c r="DP29" s="990"/>
      <c r="DQ29" s="990"/>
      <c r="DR29" s="990"/>
      <c r="DS29" s="990"/>
      <c r="DT29" s="990"/>
      <c r="DU29" s="990"/>
      <c r="DV29" s="990"/>
      <c r="DW29" s="990"/>
      <c r="DX29" s="990"/>
      <c r="DY29" s="990"/>
      <c r="DZ29" s="990"/>
      <c r="EA29" s="990"/>
      <c r="EB29" s="990"/>
      <c r="EC29" s="990"/>
      <c r="ED29" s="990"/>
    </row>
    <row r="30" spans="1:134" s="1006" customFormat="1" ht="66.599999999999994" customHeight="1">
      <c r="A30" s="997">
        <v>31</v>
      </c>
      <c r="B30" s="2178"/>
      <c r="C30" s="2157" t="s">
        <v>2720</v>
      </c>
      <c r="D30" s="1024" t="s">
        <v>2721</v>
      </c>
      <c r="E30" s="998" t="s">
        <v>34</v>
      </c>
      <c r="F30" s="1020" t="s">
        <v>2706</v>
      </c>
      <c r="G30" s="410" t="s">
        <v>2707</v>
      </c>
      <c r="H30" s="410" t="s">
        <v>2722</v>
      </c>
      <c r="I30" s="410" t="s">
        <v>2707</v>
      </c>
      <c r="J30" s="410" t="s">
        <v>2723</v>
      </c>
      <c r="K30" s="998" t="s">
        <v>2674</v>
      </c>
      <c r="L30" s="999" t="s">
        <v>2724</v>
      </c>
      <c r="M30" s="1000" t="s">
        <v>314</v>
      </c>
      <c r="N30" s="1001">
        <v>0</v>
      </c>
      <c r="O30" s="1002" t="s">
        <v>46</v>
      </c>
      <c r="P30" s="997">
        <v>1</v>
      </c>
      <c r="Q30" s="1020" t="s">
        <v>2725</v>
      </c>
      <c r="R30" s="2159"/>
      <c r="S30" s="1003">
        <v>44866</v>
      </c>
      <c r="T30" s="1003">
        <v>44896</v>
      </c>
      <c r="U30" s="1004"/>
      <c r="V30" s="1004"/>
      <c r="W30" s="1004"/>
      <c r="X30" s="1004"/>
      <c r="Y30" s="1004"/>
      <c r="Z30" s="1004"/>
      <c r="AA30" s="1004"/>
      <c r="AB30" s="1004"/>
      <c r="AC30" s="1004"/>
      <c r="AD30" s="1004"/>
      <c r="AE30" s="1004"/>
      <c r="AF30" s="1004"/>
      <c r="AG30" s="1004"/>
      <c r="AH30" s="1004"/>
      <c r="AI30" s="1004"/>
      <c r="AJ30" s="1004"/>
      <c r="AK30" s="1004"/>
      <c r="AL30" s="1004"/>
      <c r="AM30" s="1004" t="s">
        <v>2003</v>
      </c>
      <c r="AN30" s="1004"/>
      <c r="AO30" s="998"/>
      <c r="AP30" s="1004"/>
      <c r="AQ30" s="1004"/>
      <c r="AR30" s="1005"/>
      <c r="AS30" s="990"/>
      <c r="AT30" s="990"/>
      <c r="AU30" s="990"/>
      <c r="AV30" s="990"/>
      <c r="AW30" s="990"/>
      <c r="AX30" s="990"/>
      <c r="AY30" s="990"/>
      <c r="AZ30" s="990"/>
      <c r="BA30" s="990"/>
      <c r="BB30" s="990"/>
      <c r="BC30" s="990"/>
      <c r="BD30" s="990"/>
      <c r="BE30" s="990"/>
      <c r="BF30" s="990"/>
      <c r="BG30" s="990"/>
      <c r="BH30" s="990"/>
      <c r="BI30" s="990"/>
      <c r="BJ30" s="990"/>
      <c r="BK30" s="990"/>
      <c r="BL30" s="990"/>
      <c r="BM30" s="990"/>
      <c r="BN30" s="990"/>
      <c r="BO30" s="990"/>
      <c r="BP30" s="990"/>
      <c r="BQ30" s="990"/>
      <c r="BR30" s="990"/>
      <c r="BS30" s="990"/>
      <c r="BT30" s="990"/>
      <c r="BU30" s="990"/>
      <c r="BV30" s="990"/>
      <c r="BW30" s="990"/>
      <c r="BX30" s="990"/>
      <c r="BY30" s="990"/>
      <c r="BZ30" s="990"/>
      <c r="CA30" s="990"/>
      <c r="CB30" s="990"/>
      <c r="CC30" s="990"/>
      <c r="CD30" s="990"/>
      <c r="CE30" s="990"/>
      <c r="CF30" s="990"/>
      <c r="CG30" s="990"/>
      <c r="CH30" s="990"/>
      <c r="CI30" s="990"/>
      <c r="CJ30" s="990"/>
      <c r="CK30" s="990"/>
      <c r="CL30" s="990"/>
      <c r="CM30" s="990"/>
      <c r="CN30" s="990"/>
      <c r="CO30" s="990"/>
      <c r="CP30" s="990"/>
      <c r="CQ30" s="990"/>
      <c r="CR30" s="990"/>
      <c r="CS30" s="990"/>
      <c r="CT30" s="990"/>
      <c r="CU30" s="990"/>
      <c r="CV30" s="990"/>
      <c r="CW30" s="990"/>
      <c r="CX30" s="990"/>
      <c r="CY30" s="990"/>
      <c r="CZ30" s="990"/>
      <c r="DA30" s="990"/>
      <c r="DB30" s="990"/>
      <c r="DC30" s="990"/>
      <c r="DD30" s="990"/>
      <c r="DE30" s="990"/>
      <c r="DF30" s="990"/>
      <c r="DG30" s="990"/>
      <c r="DH30" s="990"/>
      <c r="DI30" s="990"/>
      <c r="DJ30" s="990"/>
      <c r="DK30" s="990"/>
      <c r="DL30" s="990"/>
      <c r="DM30" s="990"/>
      <c r="DN30" s="990"/>
      <c r="DO30" s="990"/>
      <c r="DP30" s="990"/>
      <c r="DQ30" s="990"/>
      <c r="DR30" s="990"/>
      <c r="DS30" s="990"/>
      <c r="DT30" s="990"/>
      <c r="DU30" s="990"/>
      <c r="DV30" s="990"/>
      <c r="DW30" s="990"/>
      <c r="DX30" s="990"/>
      <c r="DY30" s="990"/>
      <c r="DZ30" s="990"/>
      <c r="EA30" s="990"/>
      <c r="EB30" s="990"/>
      <c r="EC30" s="990"/>
      <c r="ED30" s="990"/>
    </row>
    <row r="31" spans="1:134" s="1006" customFormat="1" ht="80.45" customHeight="1">
      <c r="A31" s="997">
        <v>32</v>
      </c>
      <c r="B31" s="2178"/>
      <c r="C31" s="2142"/>
      <c r="D31" s="1024" t="s">
        <v>2726</v>
      </c>
      <c r="E31" s="998" t="s">
        <v>34</v>
      </c>
      <c r="F31" s="1020" t="s">
        <v>2706</v>
      </c>
      <c r="G31" s="410" t="s">
        <v>2707</v>
      </c>
      <c r="H31" s="410" t="s">
        <v>2722</v>
      </c>
      <c r="I31" s="410" t="s">
        <v>2707</v>
      </c>
      <c r="J31" s="410" t="s">
        <v>2723</v>
      </c>
      <c r="K31" s="998" t="s">
        <v>2674</v>
      </c>
      <c r="L31" s="999" t="s">
        <v>2727</v>
      </c>
      <c r="M31" s="1000" t="s">
        <v>314</v>
      </c>
      <c r="N31" s="1001">
        <v>0</v>
      </c>
      <c r="O31" s="1002" t="s">
        <v>46</v>
      </c>
      <c r="P31" s="997">
        <v>1</v>
      </c>
      <c r="Q31" s="1020" t="s">
        <v>2725</v>
      </c>
      <c r="R31" s="2142"/>
      <c r="S31" s="1003">
        <v>44927</v>
      </c>
      <c r="T31" s="1003">
        <v>45291</v>
      </c>
      <c r="U31" s="1004"/>
      <c r="V31" s="1004"/>
      <c r="W31" s="1004"/>
      <c r="X31" s="1004"/>
      <c r="Y31" s="1004"/>
      <c r="Z31" s="1004"/>
      <c r="AA31" s="1004"/>
      <c r="AB31" s="1004"/>
      <c r="AC31" s="1004"/>
      <c r="AD31" s="1004"/>
      <c r="AE31" s="1004"/>
      <c r="AF31" s="1004"/>
      <c r="AG31" s="1004"/>
      <c r="AH31" s="1004"/>
      <c r="AI31" s="1004"/>
      <c r="AJ31" s="1004"/>
      <c r="AK31" s="1004"/>
      <c r="AL31" s="1004"/>
      <c r="AM31" s="1004" t="s">
        <v>2003</v>
      </c>
      <c r="AN31" s="1004"/>
      <c r="AO31" s="998"/>
      <c r="AP31" s="1017"/>
      <c r="AQ31" s="1004"/>
      <c r="AR31" s="1005"/>
      <c r="AS31" s="990"/>
      <c r="AT31" s="990"/>
      <c r="AU31" s="990"/>
      <c r="AV31" s="990"/>
      <c r="AW31" s="990"/>
      <c r="AX31" s="990"/>
      <c r="AY31" s="990"/>
      <c r="AZ31" s="990"/>
      <c r="BA31" s="990"/>
      <c r="BB31" s="990"/>
      <c r="BC31" s="990"/>
      <c r="BD31" s="990"/>
      <c r="BE31" s="990"/>
      <c r="BF31" s="990"/>
      <c r="BG31" s="990"/>
      <c r="BH31" s="990"/>
      <c r="BI31" s="990"/>
      <c r="BJ31" s="990"/>
      <c r="BK31" s="990"/>
      <c r="BL31" s="990"/>
      <c r="BM31" s="990"/>
      <c r="BN31" s="990"/>
      <c r="BO31" s="990"/>
      <c r="BP31" s="990"/>
      <c r="BQ31" s="990"/>
      <c r="BR31" s="990"/>
      <c r="BS31" s="990"/>
      <c r="BT31" s="990"/>
      <c r="BU31" s="990"/>
      <c r="BV31" s="990"/>
      <c r="BW31" s="990"/>
      <c r="BX31" s="990"/>
      <c r="BY31" s="990"/>
      <c r="BZ31" s="990"/>
      <c r="CA31" s="990"/>
      <c r="CB31" s="990"/>
      <c r="CC31" s="990"/>
      <c r="CD31" s="990"/>
      <c r="CE31" s="990"/>
      <c r="CF31" s="990"/>
      <c r="CG31" s="990"/>
      <c r="CH31" s="990"/>
      <c r="CI31" s="990"/>
      <c r="CJ31" s="990"/>
      <c r="CK31" s="990"/>
      <c r="CL31" s="990"/>
      <c r="CM31" s="990"/>
      <c r="CN31" s="990"/>
      <c r="CO31" s="990"/>
      <c r="CP31" s="990"/>
      <c r="CQ31" s="990"/>
      <c r="CR31" s="990"/>
      <c r="CS31" s="990"/>
      <c r="CT31" s="990"/>
      <c r="CU31" s="990"/>
      <c r="CV31" s="990"/>
      <c r="CW31" s="990"/>
      <c r="CX31" s="990"/>
      <c r="CY31" s="990"/>
      <c r="CZ31" s="990"/>
      <c r="DA31" s="990"/>
      <c r="DB31" s="990"/>
      <c r="DC31" s="990"/>
      <c r="DD31" s="990"/>
      <c r="DE31" s="990"/>
      <c r="DF31" s="990"/>
      <c r="DG31" s="990"/>
      <c r="DH31" s="990"/>
      <c r="DI31" s="990"/>
      <c r="DJ31" s="990"/>
      <c r="DK31" s="990"/>
      <c r="DL31" s="990"/>
      <c r="DM31" s="990"/>
      <c r="DN31" s="990"/>
      <c r="DO31" s="990"/>
      <c r="DP31" s="990"/>
      <c r="DQ31" s="990"/>
      <c r="DR31" s="990"/>
      <c r="DS31" s="990"/>
      <c r="DT31" s="990"/>
      <c r="DU31" s="990"/>
      <c r="DV31" s="990"/>
      <c r="DW31" s="990"/>
      <c r="DX31" s="990"/>
      <c r="DY31" s="990"/>
      <c r="DZ31" s="990"/>
      <c r="EA31" s="990"/>
      <c r="EB31" s="990"/>
      <c r="EC31" s="990"/>
      <c r="ED31" s="990"/>
    </row>
    <row r="32" spans="1:134" s="1006" customFormat="1" ht="57.6" customHeight="1">
      <c r="A32" s="997">
        <v>33</v>
      </c>
      <c r="B32" s="2178"/>
      <c r="C32" s="2156"/>
      <c r="D32" s="1024" t="s">
        <v>2728</v>
      </c>
      <c r="E32" s="998" t="s">
        <v>34</v>
      </c>
      <c r="F32" s="1020" t="s">
        <v>2706</v>
      </c>
      <c r="G32" s="410" t="s">
        <v>2707</v>
      </c>
      <c r="H32" s="410" t="s">
        <v>2722</v>
      </c>
      <c r="I32" s="410" t="s">
        <v>2707</v>
      </c>
      <c r="J32" s="410" t="s">
        <v>2723</v>
      </c>
      <c r="K32" s="998" t="s">
        <v>2674</v>
      </c>
      <c r="L32" s="999" t="s">
        <v>2658</v>
      </c>
      <c r="M32" s="1000" t="s">
        <v>314</v>
      </c>
      <c r="N32" s="1001">
        <v>0</v>
      </c>
      <c r="O32" s="1002" t="s">
        <v>46</v>
      </c>
      <c r="P32" s="997">
        <v>1</v>
      </c>
      <c r="Q32" s="1020" t="s">
        <v>2725</v>
      </c>
      <c r="R32" s="2156"/>
      <c r="S32" s="1003">
        <v>44927</v>
      </c>
      <c r="T32" s="1003">
        <v>45291</v>
      </c>
      <c r="U32" s="1021"/>
      <c r="V32" s="1004"/>
      <c r="W32" s="1004"/>
      <c r="X32" s="1004"/>
      <c r="Y32" s="1004"/>
      <c r="Z32" s="1004"/>
      <c r="AA32" s="1004"/>
      <c r="AB32" s="1004"/>
      <c r="AC32" s="1004"/>
      <c r="AD32" s="1004"/>
      <c r="AE32" s="1004"/>
      <c r="AF32" s="1004"/>
      <c r="AG32" s="1004"/>
      <c r="AH32" s="1004"/>
      <c r="AI32" s="1004"/>
      <c r="AJ32" s="1004"/>
      <c r="AK32" s="1004"/>
      <c r="AL32" s="1004"/>
      <c r="AM32" s="1004" t="s">
        <v>2003</v>
      </c>
      <c r="AN32" s="1004"/>
      <c r="AO32" s="998"/>
      <c r="AP32" s="1004"/>
      <c r="AQ32" s="1004"/>
      <c r="AR32" s="1005"/>
      <c r="AS32" s="990"/>
      <c r="AT32" s="990"/>
      <c r="AU32" s="990"/>
      <c r="AV32" s="990"/>
      <c r="AW32" s="990"/>
      <c r="AX32" s="990"/>
      <c r="AY32" s="990"/>
      <c r="AZ32" s="990"/>
      <c r="BA32" s="990"/>
      <c r="BB32" s="990"/>
      <c r="BC32" s="990"/>
      <c r="BD32" s="990"/>
      <c r="BE32" s="990"/>
      <c r="BF32" s="990"/>
      <c r="BG32" s="990"/>
      <c r="BH32" s="990"/>
      <c r="BI32" s="990"/>
      <c r="BJ32" s="990"/>
      <c r="BK32" s="990"/>
      <c r="BL32" s="990"/>
      <c r="BM32" s="990"/>
      <c r="BN32" s="990"/>
      <c r="BO32" s="990"/>
      <c r="BP32" s="990"/>
      <c r="BQ32" s="990"/>
      <c r="BR32" s="990"/>
      <c r="BS32" s="990"/>
      <c r="BT32" s="990"/>
      <c r="BU32" s="990"/>
      <c r="BV32" s="990"/>
      <c r="BW32" s="990"/>
      <c r="BX32" s="990"/>
      <c r="BY32" s="990"/>
      <c r="BZ32" s="990"/>
      <c r="CA32" s="990"/>
      <c r="CB32" s="990"/>
      <c r="CC32" s="990"/>
      <c r="CD32" s="990"/>
      <c r="CE32" s="990"/>
      <c r="CF32" s="990"/>
      <c r="CG32" s="990"/>
      <c r="CH32" s="990"/>
      <c r="CI32" s="990"/>
      <c r="CJ32" s="990"/>
      <c r="CK32" s="990"/>
      <c r="CL32" s="990"/>
      <c r="CM32" s="990"/>
      <c r="CN32" s="990"/>
      <c r="CO32" s="990"/>
      <c r="CP32" s="990"/>
      <c r="CQ32" s="990"/>
      <c r="CR32" s="990"/>
      <c r="CS32" s="990"/>
      <c r="CT32" s="990"/>
      <c r="CU32" s="990"/>
      <c r="CV32" s="990"/>
      <c r="CW32" s="990"/>
      <c r="CX32" s="990"/>
      <c r="CY32" s="990"/>
      <c r="CZ32" s="990"/>
      <c r="DA32" s="990"/>
      <c r="DB32" s="990"/>
      <c r="DC32" s="990"/>
      <c r="DD32" s="990"/>
      <c r="DE32" s="990"/>
      <c r="DF32" s="990"/>
      <c r="DG32" s="990"/>
      <c r="DH32" s="990"/>
      <c r="DI32" s="990"/>
      <c r="DJ32" s="990"/>
      <c r="DK32" s="990"/>
      <c r="DL32" s="990"/>
      <c r="DM32" s="990"/>
      <c r="DN32" s="990"/>
      <c r="DO32" s="990"/>
      <c r="DP32" s="990"/>
      <c r="DQ32" s="990"/>
      <c r="DR32" s="990"/>
      <c r="DS32" s="990"/>
      <c r="DT32" s="990"/>
      <c r="DU32" s="990"/>
      <c r="DV32" s="990"/>
      <c r="DW32" s="990"/>
      <c r="DX32" s="990"/>
      <c r="DY32" s="990"/>
      <c r="DZ32" s="990"/>
      <c r="EA32" s="990"/>
      <c r="EB32" s="990"/>
      <c r="EC32" s="990"/>
      <c r="ED32" s="990"/>
    </row>
    <row r="33" spans="1:134" s="1006" customFormat="1" ht="63.6" customHeight="1">
      <c r="A33" s="997">
        <v>34</v>
      </c>
      <c r="B33" s="2178"/>
      <c r="C33" s="2157" t="s">
        <v>2729</v>
      </c>
      <c r="D33" s="1025" t="s">
        <v>2730</v>
      </c>
      <c r="E33" s="998" t="s">
        <v>34</v>
      </c>
      <c r="F33" s="1020" t="s">
        <v>2706</v>
      </c>
      <c r="G33" s="410" t="s">
        <v>2707</v>
      </c>
      <c r="H33" s="410" t="s">
        <v>2722</v>
      </c>
      <c r="I33" s="410" t="s">
        <v>2707</v>
      </c>
      <c r="J33" s="410" t="s">
        <v>2717</v>
      </c>
      <c r="K33" s="998" t="s">
        <v>2731</v>
      </c>
      <c r="L33" s="999" t="s">
        <v>2710</v>
      </c>
      <c r="M33" s="1000" t="s">
        <v>314</v>
      </c>
      <c r="N33" s="1001">
        <v>0</v>
      </c>
      <c r="O33" s="1002" t="s">
        <v>46</v>
      </c>
      <c r="P33" s="997">
        <v>6</v>
      </c>
      <c r="Q33" s="1020" t="s">
        <v>2717</v>
      </c>
      <c r="R33" s="2159"/>
      <c r="S33" s="1003">
        <v>44927</v>
      </c>
      <c r="T33" s="1003">
        <v>45291</v>
      </c>
      <c r="U33" s="1021"/>
      <c r="V33" s="1004"/>
      <c r="W33" s="1004"/>
      <c r="X33" s="1004"/>
      <c r="Y33" s="1004"/>
      <c r="Z33" s="1004"/>
      <c r="AA33" s="1004"/>
      <c r="AB33" s="1004"/>
      <c r="AC33" s="1004"/>
      <c r="AD33" s="1004"/>
      <c r="AE33" s="1004"/>
      <c r="AF33" s="1004"/>
      <c r="AG33" s="1004"/>
      <c r="AH33" s="1004"/>
      <c r="AI33" s="1004"/>
      <c r="AJ33" s="1004"/>
      <c r="AK33" s="1004"/>
      <c r="AL33" s="1004"/>
      <c r="AM33" s="1004" t="s">
        <v>2003</v>
      </c>
      <c r="AN33" s="1004"/>
      <c r="AO33" s="998"/>
      <c r="AP33" s="1017"/>
      <c r="AQ33" s="1004"/>
      <c r="AR33" s="1005"/>
      <c r="AS33" s="990"/>
      <c r="AT33" s="990"/>
      <c r="AU33" s="990"/>
      <c r="AV33" s="990"/>
      <c r="AW33" s="990"/>
      <c r="AX33" s="990"/>
      <c r="AY33" s="990"/>
      <c r="AZ33" s="990"/>
      <c r="BA33" s="990"/>
      <c r="BB33" s="990"/>
      <c r="BC33" s="990"/>
      <c r="BD33" s="990"/>
      <c r="BE33" s="990"/>
      <c r="BF33" s="990"/>
      <c r="BG33" s="990"/>
      <c r="BH33" s="990"/>
      <c r="BI33" s="990"/>
      <c r="BJ33" s="990"/>
      <c r="BK33" s="990"/>
      <c r="BL33" s="990"/>
      <c r="BM33" s="990"/>
      <c r="BN33" s="990"/>
      <c r="BO33" s="990"/>
      <c r="BP33" s="990"/>
      <c r="BQ33" s="990"/>
      <c r="BR33" s="990"/>
      <c r="BS33" s="990"/>
      <c r="BT33" s="990"/>
      <c r="BU33" s="990"/>
      <c r="BV33" s="990"/>
      <c r="BW33" s="990"/>
      <c r="BX33" s="990"/>
      <c r="BY33" s="990"/>
      <c r="BZ33" s="990"/>
      <c r="CA33" s="990"/>
      <c r="CB33" s="990"/>
      <c r="CC33" s="990"/>
      <c r="CD33" s="990"/>
      <c r="CE33" s="990"/>
      <c r="CF33" s="990"/>
      <c r="CG33" s="990"/>
      <c r="CH33" s="990"/>
      <c r="CI33" s="990"/>
      <c r="CJ33" s="990"/>
      <c r="CK33" s="990"/>
      <c r="CL33" s="990"/>
      <c r="CM33" s="990"/>
      <c r="CN33" s="990"/>
      <c r="CO33" s="990"/>
      <c r="CP33" s="990"/>
      <c r="CQ33" s="990"/>
      <c r="CR33" s="990"/>
      <c r="CS33" s="990"/>
      <c r="CT33" s="990"/>
      <c r="CU33" s="990"/>
      <c r="CV33" s="990"/>
      <c r="CW33" s="990"/>
      <c r="CX33" s="990"/>
      <c r="CY33" s="990"/>
      <c r="CZ33" s="990"/>
      <c r="DA33" s="990"/>
      <c r="DB33" s="990"/>
      <c r="DC33" s="990"/>
      <c r="DD33" s="990"/>
      <c r="DE33" s="990"/>
      <c r="DF33" s="990"/>
      <c r="DG33" s="990"/>
      <c r="DH33" s="990"/>
      <c r="DI33" s="990"/>
      <c r="DJ33" s="990"/>
      <c r="DK33" s="990"/>
      <c r="DL33" s="990"/>
      <c r="DM33" s="990"/>
      <c r="DN33" s="990"/>
      <c r="DO33" s="990"/>
      <c r="DP33" s="990"/>
      <c r="DQ33" s="990"/>
      <c r="DR33" s="990"/>
      <c r="DS33" s="990"/>
      <c r="DT33" s="990"/>
      <c r="DU33" s="990"/>
      <c r="DV33" s="990"/>
      <c r="DW33" s="990"/>
      <c r="DX33" s="990"/>
      <c r="DY33" s="990"/>
      <c r="DZ33" s="990"/>
      <c r="EA33" s="990"/>
      <c r="EB33" s="990"/>
      <c r="EC33" s="990"/>
      <c r="ED33" s="990"/>
    </row>
    <row r="34" spans="1:134" s="1006" customFormat="1" ht="60" customHeight="1">
      <c r="A34" s="997">
        <v>35</v>
      </c>
      <c r="B34" s="2178"/>
      <c r="C34" s="2142"/>
      <c r="D34" s="1025" t="s">
        <v>2732</v>
      </c>
      <c r="E34" s="998" t="s">
        <v>34</v>
      </c>
      <c r="F34" s="1020" t="s">
        <v>2706</v>
      </c>
      <c r="G34" s="410" t="s">
        <v>2707</v>
      </c>
      <c r="H34" s="410" t="s">
        <v>2722</v>
      </c>
      <c r="I34" s="410" t="s">
        <v>2707</v>
      </c>
      <c r="J34" s="410" t="s">
        <v>2709</v>
      </c>
      <c r="K34" s="998" t="s">
        <v>2731</v>
      </c>
      <c r="L34" s="999" t="s">
        <v>2710</v>
      </c>
      <c r="M34" s="1000" t="s">
        <v>314</v>
      </c>
      <c r="N34" s="1001">
        <v>0</v>
      </c>
      <c r="O34" s="1002" t="s">
        <v>46</v>
      </c>
      <c r="P34" s="997">
        <v>1</v>
      </c>
      <c r="Q34" s="1020" t="s">
        <v>2711</v>
      </c>
      <c r="R34" s="2142"/>
      <c r="S34" s="1003">
        <v>44927</v>
      </c>
      <c r="T34" s="1003">
        <v>45291</v>
      </c>
      <c r="U34" s="1004"/>
      <c r="V34" s="1004"/>
      <c r="W34" s="1004"/>
      <c r="X34" s="1004"/>
      <c r="Y34" s="1004"/>
      <c r="Z34" s="1004"/>
      <c r="AA34" s="1004"/>
      <c r="AB34" s="1004"/>
      <c r="AC34" s="1004"/>
      <c r="AD34" s="1004"/>
      <c r="AE34" s="1004"/>
      <c r="AF34" s="1004"/>
      <c r="AG34" s="1004"/>
      <c r="AH34" s="1004"/>
      <c r="AI34" s="1004"/>
      <c r="AJ34" s="1004"/>
      <c r="AK34" s="1004"/>
      <c r="AL34" s="1004"/>
      <c r="AM34" s="1004" t="s">
        <v>2003</v>
      </c>
      <c r="AN34" s="1004"/>
      <c r="AO34" s="998"/>
      <c r="AP34" s="1004"/>
      <c r="AQ34" s="1004"/>
      <c r="AR34" s="1005"/>
      <c r="AS34" s="990"/>
      <c r="AT34" s="990"/>
      <c r="AU34" s="990"/>
      <c r="AV34" s="990"/>
      <c r="AW34" s="990"/>
      <c r="AX34" s="990"/>
      <c r="AY34" s="990"/>
      <c r="AZ34" s="990"/>
      <c r="BA34" s="990"/>
      <c r="BB34" s="990"/>
      <c r="BC34" s="990"/>
      <c r="BD34" s="990"/>
      <c r="BE34" s="990"/>
      <c r="BF34" s="990"/>
      <c r="BG34" s="990"/>
      <c r="BH34" s="990"/>
      <c r="BI34" s="990"/>
      <c r="BJ34" s="990"/>
      <c r="BK34" s="990"/>
      <c r="BL34" s="990"/>
      <c r="BM34" s="990"/>
      <c r="BN34" s="990"/>
      <c r="BO34" s="990"/>
      <c r="BP34" s="990"/>
      <c r="BQ34" s="990"/>
      <c r="BR34" s="990"/>
      <c r="BS34" s="990"/>
      <c r="BT34" s="990"/>
      <c r="BU34" s="990"/>
      <c r="BV34" s="990"/>
      <c r="BW34" s="990"/>
      <c r="BX34" s="990"/>
      <c r="BY34" s="990"/>
      <c r="BZ34" s="990"/>
      <c r="CA34" s="990"/>
      <c r="CB34" s="990"/>
      <c r="CC34" s="990"/>
      <c r="CD34" s="990"/>
      <c r="CE34" s="990"/>
      <c r="CF34" s="990"/>
      <c r="CG34" s="990"/>
      <c r="CH34" s="990"/>
      <c r="CI34" s="990"/>
      <c r="CJ34" s="990"/>
      <c r="CK34" s="990"/>
      <c r="CL34" s="990"/>
      <c r="CM34" s="990"/>
      <c r="CN34" s="990"/>
      <c r="CO34" s="990"/>
      <c r="CP34" s="990"/>
      <c r="CQ34" s="990"/>
      <c r="CR34" s="990"/>
      <c r="CS34" s="990"/>
      <c r="CT34" s="990"/>
      <c r="CU34" s="990"/>
      <c r="CV34" s="990"/>
      <c r="CW34" s="990"/>
      <c r="CX34" s="990"/>
      <c r="CY34" s="990"/>
      <c r="CZ34" s="990"/>
      <c r="DA34" s="990"/>
      <c r="DB34" s="990"/>
      <c r="DC34" s="990"/>
      <c r="DD34" s="990"/>
      <c r="DE34" s="990"/>
      <c r="DF34" s="990"/>
      <c r="DG34" s="990"/>
      <c r="DH34" s="990"/>
      <c r="DI34" s="990"/>
      <c r="DJ34" s="990"/>
      <c r="DK34" s="990"/>
      <c r="DL34" s="990"/>
      <c r="DM34" s="990"/>
      <c r="DN34" s="990"/>
      <c r="DO34" s="990"/>
      <c r="DP34" s="990"/>
      <c r="DQ34" s="990"/>
      <c r="DR34" s="990"/>
      <c r="DS34" s="990"/>
      <c r="DT34" s="990"/>
      <c r="DU34" s="990"/>
      <c r="DV34" s="990"/>
      <c r="DW34" s="990"/>
      <c r="DX34" s="990"/>
      <c r="DY34" s="990"/>
      <c r="DZ34" s="990"/>
      <c r="EA34" s="990"/>
      <c r="EB34" s="990"/>
      <c r="EC34" s="990"/>
      <c r="ED34" s="990"/>
    </row>
    <row r="35" spans="1:134" s="1006" customFormat="1" ht="71.45" customHeight="1">
      <c r="A35" s="997">
        <v>36</v>
      </c>
      <c r="B35" s="2178"/>
      <c r="C35" s="2142"/>
      <c r="D35" s="1023" t="s">
        <v>2733</v>
      </c>
      <c r="E35" s="998" t="s">
        <v>34</v>
      </c>
      <c r="F35" s="1020" t="s">
        <v>2706</v>
      </c>
      <c r="G35" s="410" t="s">
        <v>2707</v>
      </c>
      <c r="H35" s="410" t="s">
        <v>2722</v>
      </c>
      <c r="I35" s="410" t="s">
        <v>2707</v>
      </c>
      <c r="J35" s="410" t="s">
        <v>2709</v>
      </c>
      <c r="K35" s="998" t="s">
        <v>39</v>
      </c>
      <c r="L35" s="999" t="s">
        <v>2710</v>
      </c>
      <c r="M35" s="1000" t="s">
        <v>314</v>
      </c>
      <c r="N35" s="1001">
        <v>0</v>
      </c>
      <c r="O35" s="1002" t="s">
        <v>46</v>
      </c>
      <c r="P35" s="997">
        <v>1</v>
      </c>
      <c r="Q35" s="1020" t="s">
        <v>2711</v>
      </c>
      <c r="R35" s="2142"/>
      <c r="S35" s="1003">
        <v>44986</v>
      </c>
      <c r="T35" s="1003">
        <v>45261</v>
      </c>
      <c r="U35" s="1004"/>
      <c r="V35" s="1004"/>
      <c r="W35" s="1004"/>
      <c r="X35" s="1004"/>
      <c r="Y35" s="1004"/>
      <c r="Z35" s="1004"/>
      <c r="AA35" s="1004"/>
      <c r="AB35" s="1004"/>
      <c r="AC35" s="1004"/>
      <c r="AD35" s="1004"/>
      <c r="AE35" s="1004"/>
      <c r="AF35" s="1004"/>
      <c r="AG35" s="1004"/>
      <c r="AH35" s="1004"/>
      <c r="AI35" s="1004"/>
      <c r="AJ35" s="1004"/>
      <c r="AK35" s="1004"/>
      <c r="AL35" s="1004"/>
      <c r="AM35" s="1004" t="s">
        <v>2003</v>
      </c>
      <c r="AN35" s="1004"/>
      <c r="AO35" s="998"/>
      <c r="AP35" s="1004"/>
      <c r="AQ35" s="1004"/>
      <c r="AR35" s="1005"/>
      <c r="AS35" s="990"/>
      <c r="AT35" s="990"/>
      <c r="AU35" s="990"/>
      <c r="AV35" s="990"/>
      <c r="AW35" s="990"/>
      <c r="AX35" s="990"/>
      <c r="AY35" s="990"/>
      <c r="AZ35" s="990"/>
      <c r="BA35" s="990"/>
      <c r="BB35" s="990"/>
      <c r="BC35" s="990"/>
      <c r="BD35" s="990"/>
      <c r="BE35" s="990"/>
      <c r="BF35" s="990"/>
      <c r="BG35" s="990"/>
      <c r="BH35" s="990"/>
      <c r="BI35" s="990"/>
      <c r="BJ35" s="990"/>
      <c r="BK35" s="990"/>
      <c r="BL35" s="990"/>
      <c r="BM35" s="990"/>
      <c r="BN35" s="990"/>
      <c r="BO35" s="990"/>
      <c r="BP35" s="990"/>
      <c r="BQ35" s="990"/>
      <c r="BR35" s="990"/>
      <c r="BS35" s="990"/>
      <c r="BT35" s="990"/>
      <c r="BU35" s="990"/>
      <c r="BV35" s="990"/>
      <c r="BW35" s="990"/>
      <c r="BX35" s="990"/>
      <c r="BY35" s="990"/>
      <c r="BZ35" s="990"/>
      <c r="CA35" s="990"/>
      <c r="CB35" s="990"/>
      <c r="CC35" s="990"/>
      <c r="CD35" s="990"/>
      <c r="CE35" s="990"/>
      <c r="CF35" s="990"/>
      <c r="CG35" s="990"/>
      <c r="CH35" s="990"/>
      <c r="CI35" s="990"/>
      <c r="CJ35" s="990"/>
      <c r="CK35" s="990"/>
      <c r="CL35" s="990"/>
      <c r="CM35" s="990"/>
      <c r="CN35" s="990"/>
      <c r="CO35" s="990"/>
      <c r="CP35" s="990"/>
      <c r="CQ35" s="990"/>
      <c r="CR35" s="990"/>
      <c r="CS35" s="990"/>
      <c r="CT35" s="990"/>
      <c r="CU35" s="990"/>
      <c r="CV35" s="990"/>
      <c r="CW35" s="990"/>
      <c r="CX35" s="990"/>
      <c r="CY35" s="990"/>
      <c r="CZ35" s="990"/>
      <c r="DA35" s="990"/>
      <c r="DB35" s="990"/>
      <c r="DC35" s="990"/>
      <c r="DD35" s="990"/>
      <c r="DE35" s="990"/>
      <c r="DF35" s="990"/>
      <c r="DG35" s="990"/>
      <c r="DH35" s="990"/>
      <c r="DI35" s="990"/>
      <c r="DJ35" s="990"/>
      <c r="DK35" s="990"/>
      <c r="DL35" s="990"/>
      <c r="DM35" s="990"/>
      <c r="DN35" s="990"/>
      <c r="DO35" s="990"/>
      <c r="DP35" s="990"/>
      <c r="DQ35" s="990"/>
      <c r="DR35" s="990"/>
      <c r="DS35" s="990"/>
      <c r="DT35" s="990"/>
      <c r="DU35" s="990"/>
      <c r="DV35" s="990"/>
      <c r="DW35" s="990"/>
      <c r="DX35" s="990"/>
      <c r="DY35" s="990"/>
      <c r="DZ35" s="990"/>
      <c r="EA35" s="990"/>
      <c r="EB35" s="990"/>
      <c r="EC35" s="990"/>
      <c r="ED35" s="990"/>
    </row>
    <row r="36" spans="1:134" s="1006" customFormat="1" ht="63.75" customHeight="1">
      <c r="A36" s="997">
        <v>37</v>
      </c>
      <c r="B36" s="2178"/>
      <c r="C36" s="2157" t="s">
        <v>2734</v>
      </c>
      <c r="D36" s="1023" t="s">
        <v>2735</v>
      </c>
      <c r="E36" s="998" t="s">
        <v>44</v>
      </c>
      <c r="F36" s="1020" t="s">
        <v>2706</v>
      </c>
      <c r="G36" s="410" t="s">
        <v>2707</v>
      </c>
      <c r="H36" s="410" t="s">
        <v>2722</v>
      </c>
      <c r="I36" s="410" t="s">
        <v>38</v>
      </c>
      <c r="J36" s="410" t="s">
        <v>38</v>
      </c>
      <c r="K36" s="998" t="s">
        <v>76</v>
      </c>
      <c r="L36" s="999" t="s">
        <v>2675</v>
      </c>
      <c r="M36" s="1000" t="s">
        <v>314</v>
      </c>
      <c r="N36" s="1001">
        <v>0</v>
      </c>
      <c r="O36" s="1002" t="s">
        <v>46</v>
      </c>
      <c r="P36" s="997">
        <v>1</v>
      </c>
      <c r="Q36" s="1026" t="s">
        <v>2671</v>
      </c>
      <c r="R36" s="2142"/>
      <c r="S36" s="1003">
        <v>44927</v>
      </c>
      <c r="T36" s="1003">
        <v>45291</v>
      </c>
      <c r="U36" s="1004"/>
      <c r="V36" s="1004"/>
      <c r="W36" s="1004"/>
      <c r="X36" s="1004"/>
      <c r="Y36" s="1004"/>
      <c r="Z36" s="1004"/>
      <c r="AA36" s="1004"/>
      <c r="AB36" s="1004"/>
      <c r="AC36" s="1004"/>
      <c r="AD36" s="1004"/>
      <c r="AE36" s="1004"/>
      <c r="AF36" s="1004"/>
      <c r="AG36" s="1004"/>
      <c r="AH36" s="1004"/>
      <c r="AI36" s="1004"/>
      <c r="AJ36" s="1004"/>
      <c r="AK36" s="1004"/>
      <c r="AL36" s="1004"/>
      <c r="AM36" s="1004" t="s">
        <v>2003</v>
      </c>
      <c r="AN36" s="1004"/>
      <c r="AO36" s="998"/>
      <c r="AP36" s="1004"/>
      <c r="AQ36" s="1004"/>
      <c r="AR36" s="1005"/>
      <c r="AS36" s="990"/>
      <c r="AT36" s="990"/>
      <c r="AU36" s="990"/>
      <c r="AV36" s="990"/>
      <c r="AW36" s="990"/>
      <c r="AX36" s="990"/>
      <c r="AY36" s="990"/>
      <c r="AZ36" s="990"/>
      <c r="BA36" s="990"/>
      <c r="BB36" s="990"/>
      <c r="BC36" s="990"/>
      <c r="BD36" s="990"/>
      <c r="BE36" s="990"/>
      <c r="BF36" s="990"/>
      <c r="BG36" s="990"/>
      <c r="BH36" s="990"/>
      <c r="BI36" s="990"/>
      <c r="BJ36" s="990"/>
      <c r="BK36" s="990"/>
      <c r="BL36" s="990"/>
      <c r="BM36" s="990"/>
      <c r="BN36" s="990"/>
      <c r="BO36" s="990"/>
      <c r="BP36" s="990"/>
      <c r="BQ36" s="990"/>
      <c r="BR36" s="990"/>
      <c r="BS36" s="990"/>
      <c r="BT36" s="990"/>
      <c r="BU36" s="990"/>
      <c r="BV36" s="990"/>
      <c r="BW36" s="990"/>
      <c r="BX36" s="990"/>
      <c r="BY36" s="990"/>
      <c r="BZ36" s="990"/>
      <c r="CA36" s="990"/>
      <c r="CB36" s="990"/>
      <c r="CC36" s="990"/>
      <c r="CD36" s="990"/>
      <c r="CE36" s="990"/>
      <c r="CF36" s="990"/>
      <c r="CG36" s="990"/>
      <c r="CH36" s="990"/>
      <c r="CI36" s="990"/>
      <c r="CJ36" s="990"/>
      <c r="CK36" s="990"/>
      <c r="CL36" s="990"/>
      <c r="CM36" s="990"/>
      <c r="CN36" s="990"/>
      <c r="CO36" s="990"/>
      <c r="CP36" s="990"/>
      <c r="CQ36" s="990"/>
      <c r="CR36" s="990"/>
      <c r="CS36" s="990"/>
      <c r="CT36" s="990"/>
      <c r="CU36" s="990"/>
      <c r="CV36" s="990"/>
      <c r="CW36" s="990"/>
      <c r="CX36" s="990"/>
      <c r="CY36" s="990"/>
      <c r="CZ36" s="990"/>
      <c r="DA36" s="990"/>
      <c r="DB36" s="990"/>
      <c r="DC36" s="990"/>
      <c r="DD36" s="990"/>
      <c r="DE36" s="990"/>
      <c r="DF36" s="990"/>
      <c r="DG36" s="990"/>
      <c r="DH36" s="990"/>
      <c r="DI36" s="990"/>
      <c r="DJ36" s="990"/>
      <c r="DK36" s="990"/>
      <c r="DL36" s="990"/>
      <c r="DM36" s="990"/>
      <c r="DN36" s="990"/>
      <c r="DO36" s="990"/>
      <c r="DP36" s="990"/>
      <c r="DQ36" s="990"/>
      <c r="DR36" s="990"/>
      <c r="DS36" s="990"/>
      <c r="DT36" s="990"/>
      <c r="DU36" s="990"/>
      <c r="DV36" s="990"/>
      <c r="DW36" s="990"/>
      <c r="DX36" s="990"/>
      <c r="DY36" s="990"/>
      <c r="DZ36" s="990"/>
      <c r="EA36" s="990"/>
      <c r="EB36" s="990"/>
      <c r="EC36" s="990"/>
      <c r="ED36" s="990"/>
    </row>
    <row r="37" spans="1:134" s="1006" customFormat="1" ht="66" customHeight="1">
      <c r="A37" s="997">
        <v>38</v>
      </c>
      <c r="B37" s="2178"/>
      <c r="C37" s="2173"/>
      <c r="D37" s="1023" t="s">
        <v>2736</v>
      </c>
      <c r="E37" s="998" t="s">
        <v>44</v>
      </c>
      <c r="F37" s="1020" t="s">
        <v>2706</v>
      </c>
      <c r="G37" s="410" t="s">
        <v>2707</v>
      </c>
      <c r="H37" s="410" t="s">
        <v>2722</v>
      </c>
      <c r="I37" s="410" t="s">
        <v>38</v>
      </c>
      <c r="J37" s="410" t="s">
        <v>38</v>
      </c>
      <c r="K37" s="998" t="s">
        <v>76</v>
      </c>
      <c r="L37" s="999" t="s">
        <v>2675</v>
      </c>
      <c r="M37" s="1000" t="s">
        <v>314</v>
      </c>
      <c r="N37" s="1001">
        <v>0</v>
      </c>
      <c r="O37" s="1002" t="s">
        <v>46</v>
      </c>
      <c r="P37" s="997">
        <v>1</v>
      </c>
      <c r="Q37" s="1027" t="s">
        <v>2671</v>
      </c>
      <c r="R37" s="2156"/>
      <c r="S37" s="1003">
        <v>44927</v>
      </c>
      <c r="T37" s="1003">
        <v>45291</v>
      </c>
      <c r="U37" s="1004"/>
      <c r="V37" s="1004"/>
      <c r="W37" s="1004"/>
      <c r="X37" s="1004"/>
      <c r="Y37" s="1004"/>
      <c r="Z37" s="1004"/>
      <c r="AA37" s="1004"/>
      <c r="AB37" s="1004"/>
      <c r="AC37" s="1004"/>
      <c r="AD37" s="1004"/>
      <c r="AE37" s="1004"/>
      <c r="AF37" s="1004"/>
      <c r="AG37" s="1004"/>
      <c r="AH37" s="1004"/>
      <c r="AI37" s="1004"/>
      <c r="AJ37" s="1004"/>
      <c r="AK37" s="1004"/>
      <c r="AL37" s="1004"/>
      <c r="AM37" s="1004" t="s">
        <v>2003</v>
      </c>
      <c r="AN37" s="1004"/>
      <c r="AO37" s="998"/>
      <c r="AP37" s="1004"/>
      <c r="AQ37" s="1004"/>
      <c r="AR37" s="1005"/>
      <c r="AS37" s="990"/>
      <c r="AT37" s="990"/>
      <c r="AU37" s="990"/>
      <c r="AV37" s="990"/>
      <c r="AW37" s="990"/>
      <c r="AX37" s="990"/>
      <c r="AY37" s="990"/>
      <c r="AZ37" s="990"/>
      <c r="BA37" s="990"/>
      <c r="BB37" s="990"/>
      <c r="BC37" s="990"/>
      <c r="BD37" s="990"/>
      <c r="BE37" s="990"/>
      <c r="BF37" s="990"/>
      <c r="BG37" s="990"/>
      <c r="BH37" s="990"/>
      <c r="BI37" s="990"/>
      <c r="BJ37" s="990"/>
      <c r="BK37" s="990"/>
      <c r="BL37" s="990"/>
      <c r="BM37" s="990"/>
      <c r="BN37" s="990"/>
      <c r="BO37" s="990"/>
      <c r="BP37" s="990"/>
      <c r="BQ37" s="990"/>
      <c r="BR37" s="990"/>
      <c r="BS37" s="990"/>
      <c r="BT37" s="990"/>
      <c r="BU37" s="990"/>
      <c r="BV37" s="990"/>
      <c r="BW37" s="990"/>
      <c r="BX37" s="990"/>
      <c r="BY37" s="990"/>
      <c r="BZ37" s="990"/>
      <c r="CA37" s="990"/>
      <c r="CB37" s="990"/>
      <c r="CC37" s="990"/>
      <c r="CD37" s="990"/>
      <c r="CE37" s="990"/>
      <c r="CF37" s="990"/>
      <c r="CG37" s="990"/>
      <c r="CH37" s="990"/>
      <c r="CI37" s="990"/>
      <c r="CJ37" s="990"/>
      <c r="CK37" s="990"/>
      <c r="CL37" s="990"/>
      <c r="CM37" s="990"/>
      <c r="CN37" s="990"/>
      <c r="CO37" s="990"/>
      <c r="CP37" s="990"/>
      <c r="CQ37" s="990"/>
      <c r="CR37" s="990"/>
      <c r="CS37" s="990"/>
      <c r="CT37" s="990"/>
      <c r="CU37" s="990"/>
      <c r="CV37" s="990"/>
      <c r="CW37" s="990"/>
      <c r="CX37" s="990"/>
      <c r="CY37" s="990"/>
      <c r="CZ37" s="990"/>
      <c r="DA37" s="990"/>
      <c r="DB37" s="990"/>
      <c r="DC37" s="990"/>
      <c r="DD37" s="990"/>
      <c r="DE37" s="990"/>
      <c r="DF37" s="990"/>
      <c r="DG37" s="990"/>
      <c r="DH37" s="990"/>
      <c r="DI37" s="990"/>
      <c r="DJ37" s="990"/>
      <c r="DK37" s="990"/>
      <c r="DL37" s="990"/>
      <c r="DM37" s="990"/>
      <c r="DN37" s="990"/>
      <c r="DO37" s="990"/>
      <c r="DP37" s="990"/>
      <c r="DQ37" s="990"/>
      <c r="DR37" s="990"/>
      <c r="DS37" s="990"/>
      <c r="DT37" s="990"/>
      <c r="DU37" s="990"/>
      <c r="DV37" s="990"/>
      <c r="DW37" s="990"/>
      <c r="DX37" s="990"/>
      <c r="DY37" s="990"/>
      <c r="DZ37" s="990"/>
      <c r="EA37" s="990"/>
      <c r="EB37" s="990"/>
      <c r="EC37" s="990"/>
      <c r="ED37" s="990"/>
    </row>
    <row r="38" spans="1:134" s="1006" customFormat="1" ht="124.5" customHeight="1">
      <c r="A38" s="997">
        <v>39</v>
      </c>
      <c r="B38" s="2178"/>
      <c r="C38" s="2157" t="s">
        <v>2737</v>
      </c>
      <c r="D38" s="1025" t="s">
        <v>2738</v>
      </c>
      <c r="E38" s="998" t="s">
        <v>44</v>
      </c>
      <c r="F38" s="1020" t="s">
        <v>2706</v>
      </c>
      <c r="G38" s="410" t="s">
        <v>2707</v>
      </c>
      <c r="H38" s="410" t="s">
        <v>2722</v>
      </c>
      <c r="I38" s="410" t="s">
        <v>38</v>
      </c>
      <c r="J38" s="410" t="s">
        <v>38</v>
      </c>
      <c r="K38" s="2158" t="s">
        <v>2739</v>
      </c>
      <c r="L38" s="999" t="s">
        <v>2740</v>
      </c>
      <c r="M38" s="1000" t="s">
        <v>314</v>
      </c>
      <c r="N38" s="1001">
        <v>0</v>
      </c>
      <c r="O38" s="1002" t="s">
        <v>46</v>
      </c>
      <c r="P38" s="997">
        <v>1</v>
      </c>
      <c r="Q38" s="1020" t="s">
        <v>2741</v>
      </c>
      <c r="R38" s="2159"/>
      <c r="S38" s="1003">
        <v>44927</v>
      </c>
      <c r="T38" s="1003">
        <v>45291</v>
      </c>
      <c r="U38" s="1004"/>
      <c r="V38" s="1004"/>
      <c r="W38" s="1004"/>
      <c r="X38" s="1004"/>
      <c r="Y38" s="1004"/>
      <c r="Z38" s="1004"/>
      <c r="AA38" s="1004"/>
      <c r="AB38" s="1004"/>
      <c r="AC38" s="1004"/>
      <c r="AD38" s="1004"/>
      <c r="AE38" s="1004"/>
      <c r="AF38" s="1004"/>
      <c r="AG38" s="1004"/>
      <c r="AH38" s="1004"/>
      <c r="AI38" s="1004"/>
      <c r="AJ38" s="1004"/>
      <c r="AK38" s="1004"/>
      <c r="AL38" s="1004"/>
      <c r="AM38" s="1004" t="s">
        <v>2003</v>
      </c>
      <c r="AN38" s="1004"/>
      <c r="AO38" s="998"/>
      <c r="AP38" s="1017"/>
      <c r="AQ38" s="1004"/>
      <c r="AR38" s="1005"/>
      <c r="AS38" s="990"/>
      <c r="AT38" s="990"/>
      <c r="AU38" s="990"/>
      <c r="AV38" s="990"/>
      <c r="AW38" s="990"/>
      <c r="AX38" s="990"/>
      <c r="AY38" s="990"/>
      <c r="AZ38" s="990"/>
      <c r="BA38" s="990"/>
      <c r="BB38" s="990"/>
      <c r="BC38" s="990"/>
      <c r="BD38" s="990"/>
      <c r="BE38" s="990"/>
      <c r="BF38" s="990"/>
      <c r="BG38" s="990"/>
      <c r="BH38" s="990"/>
      <c r="BI38" s="990"/>
      <c r="BJ38" s="990"/>
      <c r="BK38" s="990"/>
      <c r="BL38" s="990"/>
      <c r="BM38" s="990"/>
      <c r="BN38" s="990"/>
      <c r="BO38" s="990"/>
      <c r="BP38" s="990"/>
      <c r="BQ38" s="990"/>
      <c r="BR38" s="990"/>
      <c r="BS38" s="990"/>
      <c r="BT38" s="990"/>
      <c r="BU38" s="990"/>
      <c r="BV38" s="990"/>
      <c r="BW38" s="990"/>
      <c r="BX38" s="990"/>
      <c r="BY38" s="990"/>
      <c r="BZ38" s="990"/>
      <c r="CA38" s="990"/>
      <c r="CB38" s="990"/>
      <c r="CC38" s="990"/>
      <c r="CD38" s="990"/>
      <c r="CE38" s="990"/>
      <c r="CF38" s="990"/>
      <c r="CG38" s="990"/>
      <c r="CH38" s="990"/>
      <c r="CI38" s="990"/>
      <c r="CJ38" s="990"/>
      <c r="CK38" s="990"/>
      <c r="CL38" s="990"/>
      <c r="CM38" s="990"/>
      <c r="CN38" s="990"/>
      <c r="CO38" s="990"/>
      <c r="CP38" s="990"/>
      <c r="CQ38" s="990"/>
      <c r="CR38" s="990"/>
      <c r="CS38" s="990"/>
      <c r="CT38" s="990"/>
      <c r="CU38" s="990"/>
      <c r="CV38" s="990"/>
      <c r="CW38" s="990"/>
      <c r="CX38" s="990"/>
      <c r="CY38" s="990"/>
      <c r="CZ38" s="990"/>
      <c r="DA38" s="990"/>
      <c r="DB38" s="990"/>
      <c r="DC38" s="990"/>
      <c r="DD38" s="990"/>
      <c r="DE38" s="990"/>
      <c r="DF38" s="990"/>
      <c r="DG38" s="990"/>
      <c r="DH38" s="990"/>
      <c r="DI38" s="990"/>
      <c r="DJ38" s="990"/>
      <c r="DK38" s="990"/>
      <c r="DL38" s="990"/>
      <c r="DM38" s="990"/>
      <c r="DN38" s="990"/>
      <c r="DO38" s="990"/>
      <c r="DP38" s="990"/>
      <c r="DQ38" s="990"/>
      <c r="DR38" s="990"/>
      <c r="DS38" s="990"/>
      <c r="DT38" s="990"/>
      <c r="DU38" s="990"/>
      <c r="DV38" s="990"/>
      <c r="DW38" s="990"/>
      <c r="DX38" s="990"/>
      <c r="DY38" s="990"/>
      <c r="DZ38" s="990"/>
      <c r="EA38" s="990"/>
      <c r="EB38" s="990"/>
      <c r="EC38" s="990"/>
      <c r="ED38" s="990"/>
    </row>
    <row r="39" spans="1:134" s="1006" customFormat="1" ht="51">
      <c r="A39" s="997">
        <v>40</v>
      </c>
      <c r="B39" s="2178"/>
      <c r="C39" s="2142"/>
      <c r="D39" s="1025" t="s">
        <v>2742</v>
      </c>
      <c r="E39" s="998" t="s">
        <v>44</v>
      </c>
      <c r="F39" s="1020" t="s">
        <v>2706</v>
      </c>
      <c r="G39" s="410" t="s">
        <v>2707</v>
      </c>
      <c r="H39" s="410" t="s">
        <v>2722</v>
      </c>
      <c r="I39" s="410" t="s">
        <v>38</v>
      </c>
      <c r="J39" s="410" t="s">
        <v>38</v>
      </c>
      <c r="K39" s="2142"/>
      <c r="L39" s="999" t="s">
        <v>2740</v>
      </c>
      <c r="M39" s="1000" t="s">
        <v>314</v>
      </c>
      <c r="N39" s="1001">
        <v>0</v>
      </c>
      <c r="O39" s="1002" t="s">
        <v>46</v>
      </c>
      <c r="P39" s="997">
        <v>1</v>
      </c>
      <c r="Q39" s="1020" t="s">
        <v>2741</v>
      </c>
      <c r="R39" s="2142"/>
      <c r="S39" s="1003">
        <v>44927</v>
      </c>
      <c r="T39" s="1003">
        <v>45291</v>
      </c>
      <c r="U39" s="1004"/>
      <c r="V39" s="1004"/>
      <c r="W39" s="1004"/>
      <c r="X39" s="1004"/>
      <c r="Y39" s="1004"/>
      <c r="Z39" s="1004"/>
      <c r="AA39" s="1004"/>
      <c r="AB39" s="1004"/>
      <c r="AC39" s="1004"/>
      <c r="AD39" s="1004"/>
      <c r="AE39" s="1004"/>
      <c r="AF39" s="1004"/>
      <c r="AG39" s="1004"/>
      <c r="AH39" s="1004"/>
      <c r="AI39" s="1004"/>
      <c r="AJ39" s="1004"/>
      <c r="AK39" s="1004"/>
      <c r="AL39" s="1004"/>
      <c r="AM39" s="1004" t="s">
        <v>2003</v>
      </c>
      <c r="AN39" s="1004"/>
      <c r="AO39" s="998"/>
      <c r="AP39" s="1017"/>
      <c r="AQ39" s="1004"/>
      <c r="AR39" s="1005"/>
      <c r="AS39" s="990"/>
      <c r="AT39" s="990"/>
      <c r="AU39" s="990"/>
      <c r="AV39" s="990"/>
      <c r="AW39" s="990"/>
      <c r="AX39" s="990"/>
      <c r="AY39" s="990"/>
      <c r="AZ39" s="990"/>
      <c r="BA39" s="990"/>
      <c r="BB39" s="990"/>
      <c r="BC39" s="990"/>
      <c r="BD39" s="990"/>
      <c r="BE39" s="990"/>
      <c r="BF39" s="990"/>
      <c r="BG39" s="990"/>
      <c r="BH39" s="990"/>
      <c r="BI39" s="990"/>
      <c r="BJ39" s="990"/>
      <c r="BK39" s="990"/>
      <c r="BL39" s="990"/>
      <c r="BM39" s="990"/>
      <c r="BN39" s="990"/>
      <c r="BO39" s="990"/>
      <c r="BP39" s="990"/>
      <c r="BQ39" s="990"/>
      <c r="BR39" s="990"/>
      <c r="BS39" s="990"/>
      <c r="BT39" s="990"/>
      <c r="BU39" s="990"/>
      <c r="BV39" s="990"/>
      <c r="BW39" s="990"/>
      <c r="BX39" s="990"/>
      <c r="BY39" s="990"/>
      <c r="BZ39" s="990"/>
      <c r="CA39" s="990"/>
      <c r="CB39" s="990"/>
      <c r="CC39" s="990"/>
      <c r="CD39" s="990"/>
      <c r="CE39" s="990"/>
      <c r="CF39" s="990"/>
      <c r="CG39" s="990"/>
      <c r="CH39" s="990"/>
      <c r="CI39" s="990"/>
      <c r="CJ39" s="990"/>
      <c r="CK39" s="990"/>
      <c r="CL39" s="990"/>
      <c r="CM39" s="990"/>
      <c r="CN39" s="990"/>
      <c r="CO39" s="990"/>
      <c r="CP39" s="990"/>
      <c r="CQ39" s="990"/>
      <c r="CR39" s="990"/>
      <c r="CS39" s="990"/>
      <c r="CT39" s="990"/>
      <c r="CU39" s="990"/>
      <c r="CV39" s="990"/>
      <c r="CW39" s="990"/>
      <c r="CX39" s="990"/>
      <c r="CY39" s="990"/>
      <c r="CZ39" s="990"/>
      <c r="DA39" s="990"/>
      <c r="DB39" s="990"/>
      <c r="DC39" s="990"/>
      <c r="DD39" s="990"/>
      <c r="DE39" s="990"/>
      <c r="DF39" s="990"/>
      <c r="DG39" s="990"/>
      <c r="DH39" s="990"/>
      <c r="DI39" s="990"/>
      <c r="DJ39" s="990"/>
      <c r="DK39" s="990"/>
      <c r="DL39" s="990"/>
      <c r="DM39" s="990"/>
      <c r="DN39" s="990"/>
      <c r="DO39" s="990"/>
      <c r="DP39" s="990"/>
      <c r="DQ39" s="990"/>
      <c r="DR39" s="990"/>
      <c r="DS39" s="990"/>
      <c r="DT39" s="990"/>
      <c r="DU39" s="990"/>
      <c r="DV39" s="990"/>
      <c r="DW39" s="990"/>
      <c r="DX39" s="990"/>
      <c r="DY39" s="990"/>
      <c r="DZ39" s="990"/>
      <c r="EA39" s="990"/>
      <c r="EB39" s="990"/>
      <c r="EC39" s="990"/>
      <c r="ED39" s="990"/>
    </row>
    <row r="40" spans="1:134" s="1006" customFormat="1" ht="51">
      <c r="A40" s="997">
        <v>41</v>
      </c>
      <c r="B40" s="2178"/>
      <c r="C40" s="2142"/>
      <c r="D40" s="1025" t="s">
        <v>2743</v>
      </c>
      <c r="E40" s="998" t="s">
        <v>44</v>
      </c>
      <c r="F40" s="1020" t="s">
        <v>2706</v>
      </c>
      <c r="G40" s="410" t="s">
        <v>2707</v>
      </c>
      <c r="H40" s="410" t="s">
        <v>2722</v>
      </c>
      <c r="I40" s="410" t="s">
        <v>38</v>
      </c>
      <c r="J40" s="410" t="s">
        <v>38</v>
      </c>
      <c r="K40" s="2142"/>
      <c r="L40" s="999" t="s">
        <v>2740</v>
      </c>
      <c r="M40" s="1000" t="s">
        <v>314</v>
      </c>
      <c r="N40" s="1001">
        <v>0</v>
      </c>
      <c r="O40" s="1002" t="s">
        <v>46</v>
      </c>
      <c r="P40" s="997">
        <v>1</v>
      </c>
      <c r="Q40" s="1020" t="s">
        <v>2741</v>
      </c>
      <c r="R40" s="2142"/>
      <c r="S40" s="1003">
        <v>44927</v>
      </c>
      <c r="T40" s="1003">
        <v>45291</v>
      </c>
      <c r="U40" s="1004"/>
      <c r="V40" s="1004"/>
      <c r="W40" s="1004"/>
      <c r="X40" s="1004"/>
      <c r="Y40" s="1004"/>
      <c r="Z40" s="1004"/>
      <c r="AA40" s="1004"/>
      <c r="AB40" s="1004"/>
      <c r="AC40" s="1004"/>
      <c r="AD40" s="1004"/>
      <c r="AE40" s="1004"/>
      <c r="AF40" s="1004"/>
      <c r="AG40" s="1004"/>
      <c r="AH40" s="1004"/>
      <c r="AI40" s="1004"/>
      <c r="AJ40" s="1004"/>
      <c r="AK40" s="1004"/>
      <c r="AL40" s="1004"/>
      <c r="AM40" s="1004" t="s">
        <v>2003</v>
      </c>
      <c r="AN40" s="1004"/>
      <c r="AO40" s="998"/>
      <c r="AP40" s="1017"/>
      <c r="AQ40" s="1004"/>
      <c r="AR40" s="1005"/>
      <c r="AS40" s="990"/>
      <c r="AT40" s="990"/>
      <c r="AU40" s="990"/>
      <c r="AV40" s="990"/>
      <c r="AW40" s="990"/>
      <c r="AX40" s="990"/>
      <c r="AY40" s="990"/>
      <c r="AZ40" s="990"/>
      <c r="BA40" s="990"/>
      <c r="BB40" s="990"/>
      <c r="BC40" s="990"/>
      <c r="BD40" s="990"/>
      <c r="BE40" s="990"/>
      <c r="BF40" s="990"/>
      <c r="BG40" s="990"/>
      <c r="BH40" s="990"/>
      <c r="BI40" s="990"/>
      <c r="BJ40" s="990"/>
      <c r="BK40" s="990"/>
      <c r="BL40" s="990"/>
      <c r="BM40" s="990"/>
      <c r="BN40" s="990"/>
      <c r="BO40" s="990"/>
      <c r="BP40" s="990"/>
      <c r="BQ40" s="990"/>
      <c r="BR40" s="990"/>
      <c r="BS40" s="990"/>
      <c r="BT40" s="990"/>
      <c r="BU40" s="990"/>
      <c r="BV40" s="990"/>
      <c r="BW40" s="990"/>
      <c r="BX40" s="990"/>
      <c r="BY40" s="990"/>
      <c r="BZ40" s="990"/>
      <c r="CA40" s="990"/>
      <c r="CB40" s="990"/>
      <c r="CC40" s="990"/>
      <c r="CD40" s="990"/>
      <c r="CE40" s="990"/>
      <c r="CF40" s="990"/>
      <c r="CG40" s="990"/>
      <c r="CH40" s="990"/>
      <c r="CI40" s="990"/>
      <c r="CJ40" s="990"/>
      <c r="CK40" s="990"/>
      <c r="CL40" s="990"/>
      <c r="CM40" s="990"/>
      <c r="CN40" s="990"/>
      <c r="CO40" s="990"/>
      <c r="CP40" s="990"/>
      <c r="CQ40" s="990"/>
      <c r="CR40" s="990"/>
      <c r="CS40" s="990"/>
      <c r="CT40" s="990"/>
      <c r="CU40" s="990"/>
      <c r="CV40" s="990"/>
      <c r="CW40" s="990"/>
      <c r="CX40" s="990"/>
      <c r="CY40" s="990"/>
      <c r="CZ40" s="990"/>
      <c r="DA40" s="990"/>
      <c r="DB40" s="990"/>
      <c r="DC40" s="990"/>
      <c r="DD40" s="990"/>
      <c r="DE40" s="990"/>
      <c r="DF40" s="990"/>
      <c r="DG40" s="990"/>
      <c r="DH40" s="990"/>
      <c r="DI40" s="990"/>
      <c r="DJ40" s="990"/>
      <c r="DK40" s="990"/>
      <c r="DL40" s="990"/>
      <c r="DM40" s="990"/>
      <c r="DN40" s="990"/>
      <c r="DO40" s="990"/>
      <c r="DP40" s="990"/>
      <c r="DQ40" s="990"/>
      <c r="DR40" s="990"/>
      <c r="DS40" s="990"/>
      <c r="DT40" s="990"/>
      <c r="DU40" s="990"/>
      <c r="DV40" s="990"/>
      <c r="DW40" s="990"/>
      <c r="DX40" s="990"/>
      <c r="DY40" s="990"/>
      <c r="DZ40" s="990"/>
      <c r="EA40" s="990"/>
      <c r="EB40" s="990"/>
      <c r="EC40" s="990"/>
      <c r="ED40" s="990"/>
    </row>
    <row r="41" spans="1:134" s="1006" customFormat="1" ht="51">
      <c r="A41" s="997">
        <v>42</v>
      </c>
      <c r="B41" s="2178"/>
      <c r="C41" s="2156"/>
      <c r="D41" s="1025" t="s">
        <v>2744</v>
      </c>
      <c r="E41" s="998" t="s">
        <v>44</v>
      </c>
      <c r="F41" s="1020" t="s">
        <v>2706</v>
      </c>
      <c r="G41" s="410" t="s">
        <v>2707</v>
      </c>
      <c r="H41" s="410" t="s">
        <v>2722</v>
      </c>
      <c r="I41" s="410" t="s">
        <v>38</v>
      </c>
      <c r="J41" s="410" t="s">
        <v>38</v>
      </c>
      <c r="K41" s="2156"/>
      <c r="L41" s="999" t="s">
        <v>2740</v>
      </c>
      <c r="M41" s="1000" t="s">
        <v>314</v>
      </c>
      <c r="N41" s="1001">
        <v>0</v>
      </c>
      <c r="O41" s="1002" t="s">
        <v>46</v>
      </c>
      <c r="P41" s="997">
        <v>1</v>
      </c>
      <c r="Q41" s="1020" t="s">
        <v>2741</v>
      </c>
      <c r="R41" s="2156"/>
      <c r="S41" s="1003">
        <v>44927</v>
      </c>
      <c r="T41" s="1003">
        <v>45291</v>
      </c>
      <c r="U41" s="1004"/>
      <c r="V41" s="1004"/>
      <c r="W41" s="1004"/>
      <c r="X41" s="1004"/>
      <c r="Y41" s="1004"/>
      <c r="Z41" s="1004"/>
      <c r="AA41" s="1004"/>
      <c r="AB41" s="1004"/>
      <c r="AC41" s="1004"/>
      <c r="AD41" s="1004"/>
      <c r="AE41" s="1004"/>
      <c r="AF41" s="1004"/>
      <c r="AG41" s="1004"/>
      <c r="AH41" s="1004"/>
      <c r="AI41" s="1004"/>
      <c r="AJ41" s="1004"/>
      <c r="AK41" s="1004"/>
      <c r="AL41" s="1004"/>
      <c r="AM41" s="1004" t="s">
        <v>2003</v>
      </c>
      <c r="AN41" s="1004"/>
      <c r="AO41" s="998"/>
      <c r="AP41" s="1017"/>
      <c r="AQ41" s="1004"/>
      <c r="AR41" s="1005"/>
      <c r="AS41" s="990"/>
      <c r="AT41" s="990"/>
      <c r="AU41" s="990"/>
      <c r="AV41" s="990"/>
      <c r="AW41" s="990"/>
      <c r="AX41" s="990"/>
      <c r="AY41" s="990"/>
      <c r="AZ41" s="990"/>
      <c r="BA41" s="990"/>
      <c r="BB41" s="990"/>
      <c r="BC41" s="990"/>
      <c r="BD41" s="990"/>
      <c r="BE41" s="990"/>
      <c r="BF41" s="990"/>
      <c r="BG41" s="990"/>
      <c r="BH41" s="990"/>
      <c r="BI41" s="990"/>
      <c r="BJ41" s="990"/>
      <c r="BK41" s="990"/>
      <c r="BL41" s="990"/>
      <c r="BM41" s="990"/>
      <c r="BN41" s="990"/>
      <c r="BO41" s="990"/>
      <c r="BP41" s="990"/>
      <c r="BQ41" s="990"/>
      <c r="BR41" s="990"/>
      <c r="BS41" s="990"/>
      <c r="BT41" s="990"/>
      <c r="BU41" s="990"/>
      <c r="BV41" s="990"/>
      <c r="BW41" s="990"/>
      <c r="BX41" s="990"/>
      <c r="BY41" s="990"/>
      <c r="BZ41" s="990"/>
      <c r="CA41" s="990"/>
      <c r="CB41" s="990"/>
      <c r="CC41" s="990"/>
      <c r="CD41" s="990"/>
      <c r="CE41" s="990"/>
      <c r="CF41" s="990"/>
      <c r="CG41" s="990"/>
      <c r="CH41" s="990"/>
      <c r="CI41" s="990"/>
      <c r="CJ41" s="990"/>
      <c r="CK41" s="990"/>
      <c r="CL41" s="990"/>
      <c r="CM41" s="990"/>
      <c r="CN41" s="990"/>
      <c r="CO41" s="990"/>
      <c r="CP41" s="990"/>
      <c r="CQ41" s="990"/>
      <c r="CR41" s="990"/>
      <c r="CS41" s="990"/>
      <c r="CT41" s="990"/>
      <c r="CU41" s="990"/>
      <c r="CV41" s="990"/>
      <c r="CW41" s="990"/>
      <c r="CX41" s="990"/>
      <c r="CY41" s="990"/>
      <c r="CZ41" s="990"/>
      <c r="DA41" s="990"/>
      <c r="DB41" s="990"/>
      <c r="DC41" s="990"/>
      <c r="DD41" s="990"/>
      <c r="DE41" s="990"/>
      <c r="DF41" s="990"/>
      <c r="DG41" s="990"/>
      <c r="DH41" s="990"/>
      <c r="DI41" s="990"/>
      <c r="DJ41" s="990"/>
      <c r="DK41" s="990"/>
      <c r="DL41" s="990"/>
      <c r="DM41" s="990"/>
      <c r="DN41" s="990"/>
      <c r="DO41" s="990"/>
      <c r="DP41" s="990"/>
      <c r="DQ41" s="990"/>
      <c r="DR41" s="990"/>
      <c r="DS41" s="990"/>
      <c r="DT41" s="990"/>
      <c r="DU41" s="990"/>
      <c r="DV41" s="990"/>
      <c r="DW41" s="990"/>
      <c r="DX41" s="990"/>
      <c r="DY41" s="990"/>
      <c r="DZ41" s="990"/>
      <c r="EA41" s="990"/>
      <c r="EB41" s="990"/>
      <c r="EC41" s="990"/>
      <c r="ED41" s="990"/>
    </row>
    <row r="42" spans="1:134" s="1006" customFormat="1" ht="74.25" customHeight="1">
      <c r="A42" s="997">
        <v>43</v>
      </c>
      <c r="B42" s="2178"/>
      <c r="C42" s="2157" t="s">
        <v>2745</v>
      </c>
      <c r="D42" s="1025" t="s">
        <v>2746</v>
      </c>
      <c r="E42" s="998" t="s">
        <v>44</v>
      </c>
      <c r="F42" s="1020" t="s">
        <v>2706</v>
      </c>
      <c r="G42" s="410" t="s">
        <v>2707</v>
      </c>
      <c r="H42" s="410" t="s">
        <v>2722</v>
      </c>
      <c r="I42" s="410" t="s">
        <v>38</v>
      </c>
      <c r="J42" s="410" t="s">
        <v>38</v>
      </c>
      <c r="K42" s="2158" t="s">
        <v>2691</v>
      </c>
      <c r="L42" s="999" t="s">
        <v>2710</v>
      </c>
      <c r="M42" s="1000" t="s">
        <v>314</v>
      </c>
      <c r="N42" s="1001">
        <v>0</v>
      </c>
      <c r="O42" s="1002" t="s">
        <v>46</v>
      </c>
      <c r="P42" s="997">
        <v>100</v>
      </c>
      <c r="Q42" s="1020" t="s">
        <v>2747</v>
      </c>
      <c r="R42" s="2159"/>
      <c r="S42" s="1003">
        <v>44927</v>
      </c>
      <c r="T42" s="1003">
        <v>45291</v>
      </c>
      <c r="U42" s="1004"/>
      <c r="V42" s="1004"/>
      <c r="W42" s="1004"/>
      <c r="X42" s="1004"/>
      <c r="Y42" s="1004"/>
      <c r="Z42" s="1004"/>
      <c r="AA42" s="1004"/>
      <c r="AB42" s="1004"/>
      <c r="AC42" s="1004"/>
      <c r="AD42" s="1004"/>
      <c r="AE42" s="1004"/>
      <c r="AF42" s="1004"/>
      <c r="AG42" s="1004"/>
      <c r="AH42" s="1004"/>
      <c r="AI42" s="1004"/>
      <c r="AJ42" s="1004"/>
      <c r="AK42" s="1004"/>
      <c r="AL42" s="1004"/>
      <c r="AM42" s="1004" t="s">
        <v>2003</v>
      </c>
      <c r="AN42" s="1004"/>
      <c r="AO42" s="998"/>
      <c r="AP42" s="1004"/>
      <c r="AQ42" s="1004"/>
      <c r="AR42" s="1005"/>
      <c r="AS42" s="990"/>
      <c r="AT42" s="990"/>
      <c r="AU42" s="990"/>
      <c r="AV42" s="990"/>
      <c r="AW42" s="990"/>
      <c r="AX42" s="990"/>
      <c r="AY42" s="990"/>
      <c r="AZ42" s="990"/>
      <c r="BA42" s="990"/>
      <c r="BB42" s="990"/>
      <c r="BC42" s="990"/>
      <c r="BD42" s="990"/>
      <c r="BE42" s="990"/>
      <c r="BF42" s="990"/>
      <c r="BG42" s="990"/>
      <c r="BH42" s="990"/>
      <c r="BI42" s="990"/>
      <c r="BJ42" s="990"/>
      <c r="BK42" s="990"/>
      <c r="BL42" s="990"/>
      <c r="BM42" s="990"/>
      <c r="BN42" s="990"/>
      <c r="BO42" s="990"/>
      <c r="BP42" s="990"/>
      <c r="BQ42" s="990"/>
      <c r="BR42" s="990"/>
      <c r="BS42" s="990"/>
      <c r="BT42" s="990"/>
      <c r="BU42" s="990"/>
      <c r="BV42" s="990"/>
      <c r="BW42" s="990"/>
      <c r="BX42" s="990"/>
      <c r="BY42" s="990"/>
      <c r="BZ42" s="990"/>
      <c r="CA42" s="990"/>
      <c r="CB42" s="990"/>
      <c r="CC42" s="990"/>
      <c r="CD42" s="990"/>
      <c r="CE42" s="990"/>
      <c r="CF42" s="990"/>
      <c r="CG42" s="990"/>
      <c r="CH42" s="990"/>
      <c r="CI42" s="990"/>
      <c r="CJ42" s="990"/>
      <c r="CK42" s="990"/>
      <c r="CL42" s="990"/>
      <c r="CM42" s="990"/>
      <c r="CN42" s="990"/>
      <c r="CO42" s="990"/>
      <c r="CP42" s="990"/>
      <c r="CQ42" s="990"/>
      <c r="CR42" s="990"/>
      <c r="CS42" s="990"/>
      <c r="CT42" s="990"/>
      <c r="CU42" s="990"/>
      <c r="CV42" s="990"/>
      <c r="CW42" s="990"/>
      <c r="CX42" s="990"/>
      <c r="CY42" s="990"/>
      <c r="CZ42" s="990"/>
      <c r="DA42" s="990"/>
      <c r="DB42" s="990"/>
      <c r="DC42" s="990"/>
      <c r="DD42" s="990"/>
      <c r="DE42" s="990"/>
      <c r="DF42" s="990"/>
      <c r="DG42" s="990"/>
      <c r="DH42" s="990"/>
      <c r="DI42" s="990"/>
      <c r="DJ42" s="990"/>
      <c r="DK42" s="990"/>
      <c r="DL42" s="990"/>
      <c r="DM42" s="990"/>
      <c r="DN42" s="990"/>
      <c r="DO42" s="990"/>
      <c r="DP42" s="990"/>
      <c r="DQ42" s="990"/>
      <c r="DR42" s="990"/>
      <c r="DS42" s="990"/>
      <c r="DT42" s="990"/>
      <c r="DU42" s="990"/>
      <c r="DV42" s="990"/>
      <c r="DW42" s="990"/>
      <c r="DX42" s="990"/>
      <c r="DY42" s="990"/>
      <c r="DZ42" s="990"/>
      <c r="EA42" s="990"/>
      <c r="EB42" s="990"/>
      <c r="EC42" s="990"/>
      <c r="ED42" s="990"/>
    </row>
    <row r="43" spans="1:134" s="1006" customFormat="1" ht="63.75" customHeight="1">
      <c r="A43" s="997">
        <v>44</v>
      </c>
      <c r="B43" s="2178"/>
      <c r="C43" s="2142"/>
      <c r="D43" s="1025" t="s">
        <v>2748</v>
      </c>
      <c r="E43" s="998" t="s">
        <v>44</v>
      </c>
      <c r="F43" s="1020" t="s">
        <v>2706</v>
      </c>
      <c r="G43" s="410" t="s">
        <v>2707</v>
      </c>
      <c r="H43" s="410" t="s">
        <v>2722</v>
      </c>
      <c r="I43" s="410" t="s">
        <v>38</v>
      </c>
      <c r="J43" s="410" t="s">
        <v>38</v>
      </c>
      <c r="K43" s="2142"/>
      <c r="L43" s="999" t="s">
        <v>2710</v>
      </c>
      <c r="M43" s="1000" t="s">
        <v>314</v>
      </c>
      <c r="N43" s="1001">
        <v>0</v>
      </c>
      <c r="O43" s="1002" t="s">
        <v>46</v>
      </c>
      <c r="P43" s="997">
        <v>100</v>
      </c>
      <c r="Q43" s="1020" t="s">
        <v>1772</v>
      </c>
      <c r="R43" s="2142"/>
      <c r="S43" s="1003">
        <v>44927</v>
      </c>
      <c r="T43" s="1003">
        <v>45291</v>
      </c>
      <c r="U43" s="1004"/>
      <c r="V43" s="1004"/>
      <c r="W43" s="1004"/>
      <c r="X43" s="1004"/>
      <c r="Y43" s="1004"/>
      <c r="Z43" s="1004"/>
      <c r="AA43" s="1004"/>
      <c r="AB43" s="1004"/>
      <c r="AC43" s="1004"/>
      <c r="AD43" s="1004"/>
      <c r="AE43" s="1004"/>
      <c r="AF43" s="1004"/>
      <c r="AG43" s="1004"/>
      <c r="AH43" s="1004"/>
      <c r="AI43" s="1004"/>
      <c r="AJ43" s="1004"/>
      <c r="AK43" s="1004"/>
      <c r="AL43" s="1004"/>
      <c r="AM43" s="1004" t="s">
        <v>2003</v>
      </c>
      <c r="AN43" s="1004"/>
      <c r="AO43" s="998"/>
      <c r="AP43" s="1004"/>
      <c r="AQ43" s="1004"/>
      <c r="AR43" s="1005"/>
      <c r="AS43" s="990"/>
      <c r="AT43" s="990"/>
      <c r="AU43" s="990"/>
      <c r="AV43" s="990"/>
      <c r="AW43" s="990"/>
      <c r="AX43" s="990"/>
      <c r="AY43" s="990"/>
      <c r="AZ43" s="990"/>
      <c r="BA43" s="990"/>
      <c r="BB43" s="990"/>
      <c r="BC43" s="990"/>
      <c r="BD43" s="990"/>
      <c r="BE43" s="990"/>
      <c r="BF43" s="990"/>
      <c r="BG43" s="990"/>
      <c r="BH43" s="990"/>
      <c r="BI43" s="990"/>
      <c r="BJ43" s="990"/>
      <c r="BK43" s="990"/>
      <c r="BL43" s="990"/>
      <c r="BM43" s="990"/>
      <c r="BN43" s="990"/>
      <c r="BO43" s="990"/>
      <c r="BP43" s="990"/>
      <c r="BQ43" s="990"/>
      <c r="BR43" s="990"/>
      <c r="BS43" s="990"/>
      <c r="BT43" s="990"/>
      <c r="BU43" s="990"/>
      <c r="BV43" s="990"/>
      <c r="BW43" s="990"/>
      <c r="BX43" s="990"/>
      <c r="BY43" s="990"/>
      <c r="BZ43" s="990"/>
      <c r="CA43" s="990"/>
      <c r="CB43" s="990"/>
      <c r="CC43" s="990"/>
      <c r="CD43" s="990"/>
      <c r="CE43" s="990"/>
      <c r="CF43" s="990"/>
      <c r="CG43" s="990"/>
      <c r="CH43" s="990"/>
      <c r="CI43" s="990"/>
      <c r="CJ43" s="990"/>
      <c r="CK43" s="990"/>
      <c r="CL43" s="990"/>
      <c r="CM43" s="990"/>
      <c r="CN43" s="990"/>
      <c r="CO43" s="990"/>
      <c r="CP43" s="990"/>
      <c r="CQ43" s="990"/>
      <c r="CR43" s="990"/>
      <c r="CS43" s="990"/>
      <c r="CT43" s="990"/>
      <c r="CU43" s="990"/>
      <c r="CV43" s="990"/>
      <c r="CW43" s="990"/>
      <c r="CX43" s="990"/>
      <c r="CY43" s="990"/>
      <c r="CZ43" s="990"/>
      <c r="DA43" s="990"/>
      <c r="DB43" s="990"/>
      <c r="DC43" s="990"/>
      <c r="DD43" s="990"/>
      <c r="DE43" s="990"/>
      <c r="DF43" s="990"/>
      <c r="DG43" s="990"/>
      <c r="DH43" s="990"/>
      <c r="DI43" s="990"/>
      <c r="DJ43" s="990"/>
      <c r="DK43" s="990"/>
      <c r="DL43" s="990"/>
      <c r="DM43" s="990"/>
      <c r="DN43" s="990"/>
      <c r="DO43" s="990"/>
      <c r="DP43" s="990"/>
      <c r="DQ43" s="990"/>
      <c r="DR43" s="990"/>
      <c r="DS43" s="990"/>
      <c r="DT43" s="990"/>
      <c r="DU43" s="990"/>
      <c r="DV43" s="990"/>
      <c r="DW43" s="990"/>
      <c r="DX43" s="990"/>
      <c r="DY43" s="990"/>
      <c r="DZ43" s="990"/>
      <c r="EA43" s="990"/>
      <c r="EB43" s="990"/>
      <c r="EC43" s="990"/>
      <c r="ED43" s="990"/>
    </row>
    <row r="44" spans="1:134" s="1006" customFormat="1" ht="66" customHeight="1">
      <c r="A44" s="997">
        <v>45</v>
      </c>
      <c r="B44" s="2178"/>
      <c r="C44" s="2142"/>
      <c r="D44" s="1025" t="s">
        <v>2749</v>
      </c>
      <c r="E44" s="998" t="s">
        <v>44</v>
      </c>
      <c r="F44" s="1020" t="s">
        <v>2706</v>
      </c>
      <c r="G44" s="410" t="s">
        <v>2707</v>
      </c>
      <c r="H44" s="410" t="s">
        <v>2722</v>
      </c>
      <c r="I44" s="410" t="s">
        <v>38</v>
      </c>
      <c r="J44" s="410" t="s">
        <v>38</v>
      </c>
      <c r="K44" s="2142"/>
      <c r="L44" s="999" t="s">
        <v>2710</v>
      </c>
      <c r="M44" s="1000" t="s">
        <v>314</v>
      </c>
      <c r="N44" s="1001">
        <v>0</v>
      </c>
      <c r="O44" s="1002" t="s">
        <v>46</v>
      </c>
      <c r="P44" s="997">
        <v>100</v>
      </c>
      <c r="Q44" s="1020" t="s">
        <v>2750</v>
      </c>
      <c r="R44" s="2142"/>
      <c r="S44" s="1003">
        <v>44927</v>
      </c>
      <c r="T44" s="1003">
        <v>45291</v>
      </c>
      <c r="U44" s="1004"/>
      <c r="V44" s="1004"/>
      <c r="W44" s="1004"/>
      <c r="X44" s="1004"/>
      <c r="Y44" s="1004"/>
      <c r="Z44" s="1004"/>
      <c r="AA44" s="1004"/>
      <c r="AB44" s="1004"/>
      <c r="AC44" s="1004"/>
      <c r="AD44" s="1004"/>
      <c r="AE44" s="1004"/>
      <c r="AF44" s="1004"/>
      <c r="AG44" s="1004"/>
      <c r="AH44" s="1004"/>
      <c r="AI44" s="1004"/>
      <c r="AJ44" s="1004"/>
      <c r="AK44" s="1004"/>
      <c r="AL44" s="1004"/>
      <c r="AM44" s="1004" t="s">
        <v>2003</v>
      </c>
      <c r="AN44" s="1004"/>
      <c r="AO44" s="998"/>
      <c r="AP44" s="1004"/>
      <c r="AQ44" s="1004"/>
      <c r="AR44" s="1005"/>
      <c r="AS44" s="990"/>
      <c r="AT44" s="990"/>
      <c r="AU44" s="990"/>
      <c r="AV44" s="990"/>
      <c r="AW44" s="990"/>
      <c r="AX44" s="990"/>
      <c r="AY44" s="990"/>
      <c r="AZ44" s="990"/>
      <c r="BA44" s="990"/>
      <c r="BB44" s="990"/>
      <c r="BC44" s="990"/>
      <c r="BD44" s="990"/>
      <c r="BE44" s="990"/>
      <c r="BF44" s="990"/>
      <c r="BG44" s="990"/>
      <c r="BH44" s="990"/>
      <c r="BI44" s="990"/>
      <c r="BJ44" s="990"/>
      <c r="BK44" s="990"/>
      <c r="BL44" s="990"/>
      <c r="BM44" s="990"/>
      <c r="BN44" s="990"/>
      <c r="BO44" s="990"/>
      <c r="BP44" s="990"/>
      <c r="BQ44" s="990"/>
      <c r="BR44" s="990"/>
      <c r="BS44" s="990"/>
      <c r="BT44" s="990"/>
      <c r="BU44" s="990"/>
      <c r="BV44" s="990"/>
      <c r="BW44" s="990"/>
      <c r="BX44" s="990"/>
      <c r="BY44" s="990"/>
      <c r="BZ44" s="990"/>
      <c r="CA44" s="990"/>
      <c r="CB44" s="990"/>
      <c r="CC44" s="990"/>
      <c r="CD44" s="990"/>
      <c r="CE44" s="990"/>
      <c r="CF44" s="990"/>
      <c r="CG44" s="990"/>
      <c r="CH44" s="990"/>
      <c r="CI44" s="990"/>
      <c r="CJ44" s="990"/>
      <c r="CK44" s="990"/>
      <c r="CL44" s="990"/>
      <c r="CM44" s="990"/>
      <c r="CN44" s="990"/>
      <c r="CO44" s="990"/>
      <c r="CP44" s="990"/>
      <c r="CQ44" s="990"/>
      <c r="CR44" s="990"/>
      <c r="CS44" s="990"/>
      <c r="CT44" s="990"/>
      <c r="CU44" s="990"/>
      <c r="CV44" s="990"/>
      <c r="CW44" s="990"/>
      <c r="CX44" s="990"/>
      <c r="CY44" s="990"/>
      <c r="CZ44" s="990"/>
      <c r="DA44" s="990"/>
      <c r="DB44" s="990"/>
      <c r="DC44" s="990"/>
      <c r="DD44" s="990"/>
      <c r="DE44" s="990"/>
      <c r="DF44" s="990"/>
      <c r="DG44" s="990"/>
      <c r="DH44" s="990"/>
      <c r="DI44" s="990"/>
      <c r="DJ44" s="990"/>
      <c r="DK44" s="990"/>
      <c r="DL44" s="990"/>
      <c r="DM44" s="990"/>
      <c r="DN44" s="990"/>
      <c r="DO44" s="990"/>
      <c r="DP44" s="990"/>
      <c r="DQ44" s="990"/>
      <c r="DR44" s="990"/>
      <c r="DS44" s="990"/>
      <c r="DT44" s="990"/>
      <c r="DU44" s="990"/>
      <c r="DV44" s="990"/>
      <c r="DW44" s="990"/>
      <c r="DX44" s="990"/>
      <c r="DY44" s="990"/>
      <c r="DZ44" s="990"/>
      <c r="EA44" s="990"/>
      <c r="EB44" s="990"/>
      <c r="EC44" s="990"/>
      <c r="ED44" s="990"/>
    </row>
    <row r="45" spans="1:134" s="1006" customFormat="1" ht="73.5" customHeight="1">
      <c r="A45" s="997">
        <v>46</v>
      </c>
      <c r="B45" s="2178"/>
      <c r="C45" s="2156"/>
      <c r="D45" s="1025" t="s">
        <v>2751</v>
      </c>
      <c r="E45" s="998" t="s">
        <v>44</v>
      </c>
      <c r="F45" s="1020" t="s">
        <v>2706</v>
      </c>
      <c r="G45" s="410" t="s">
        <v>2707</v>
      </c>
      <c r="H45" s="410" t="s">
        <v>2722</v>
      </c>
      <c r="I45" s="410" t="s">
        <v>38</v>
      </c>
      <c r="J45" s="410" t="s">
        <v>38</v>
      </c>
      <c r="K45" s="2156"/>
      <c r="L45" s="999" t="s">
        <v>2710</v>
      </c>
      <c r="M45" s="1000" t="s">
        <v>314</v>
      </c>
      <c r="N45" s="1001">
        <v>0</v>
      </c>
      <c r="O45" s="1002" t="s">
        <v>46</v>
      </c>
      <c r="P45" s="997">
        <v>100</v>
      </c>
      <c r="Q45" s="1020" t="s">
        <v>2752</v>
      </c>
      <c r="R45" s="2156"/>
      <c r="S45" s="1003">
        <v>44927</v>
      </c>
      <c r="T45" s="1003">
        <v>45291</v>
      </c>
      <c r="U45" s="1004"/>
      <c r="V45" s="1004"/>
      <c r="W45" s="1004"/>
      <c r="X45" s="1004"/>
      <c r="Y45" s="1004"/>
      <c r="Z45" s="1004"/>
      <c r="AA45" s="1004"/>
      <c r="AB45" s="1004"/>
      <c r="AC45" s="1004"/>
      <c r="AD45" s="1004"/>
      <c r="AE45" s="1004"/>
      <c r="AF45" s="1004"/>
      <c r="AG45" s="1004"/>
      <c r="AH45" s="1004"/>
      <c r="AI45" s="1004"/>
      <c r="AJ45" s="1004"/>
      <c r="AK45" s="1004"/>
      <c r="AL45" s="1004"/>
      <c r="AM45" s="1004" t="s">
        <v>2003</v>
      </c>
      <c r="AN45" s="1004"/>
      <c r="AO45" s="998"/>
      <c r="AP45" s="997"/>
      <c r="AQ45" s="1004"/>
      <c r="AR45" s="1005"/>
      <c r="AS45" s="990"/>
      <c r="AT45" s="990"/>
      <c r="AU45" s="990"/>
      <c r="AV45" s="990"/>
      <c r="AW45" s="990"/>
      <c r="AX45" s="990"/>
      <c r="AY45" s="990"/>
      <c r="AZ45" s="990"/>
      <c r="BA45" s="990"/>
      <c r="BB45" s="990"/>
      <c r="BC45" s="990"/>
      <c r="BD45" s="990"/>
      <c r="BE45" s="990"/>
      <c r="BF45" s="990"/>
      <c r="BG45" s="990"/>
      <c r="BH45" s="990"/>
      <c r="BI45" s="990"/>
      <c r="BJ45" s="990"/>
      <c r="BK45" s="990"/>
      <c r="BL45" s="990"/>
      <c r="BM45" s="990"/>
      <c r="BN45" s="990"/>
      <c r="BO45" s="990"/>
      <c r="BP45" s="990"/>
      <c r="BQ45" s="990"/>
      <c r="BR45" s="990"/>
      <c r="BS45" s="990"/>
      <c r="BT45" s="990"/>
      <c r="BU45" s="990"/>
      <c r="BV45" s="990"/>
      <c r="BW45" s="990"/>
      <c r="BX45" s="990"/>
      <c r="BY45" s="990"/>
      <c r="BZ45" s="990"/>
      <c r="CA45" s="990"/>
      <c r="CB45" s="990"/>
      <c r="CC45" s="990"/>
      <c r="CD45" s="990"/>
      <c r="CE45" s="990"/>
      <c r="CF45" s="990"/>
      <c r="CG45" s="990"/>
      <c r="CH45" s="990"/>
      <c r="CI45" s="990"/>
      <c r="CJ45" s="990"/>
      <c r="CK45" s="990"/>
      <c r="CL45" s="990"/>
      <c r="CM45" s="990"/>
      <c r="CN45" s="990"/>
      <c r="CO45" s="990"/>
      <c r="CP45" s="990"/>
      <c r="CQ45" s="990"/>
      <c r="CR45" s="990"/>
      <c r="CS45" s="990"/>
      <c r="CT45" s="990"/>
      <c r="CU45" s="990"/>
      <c r="CV45" s="990"/>
      <c r="CW45" s="990"/>
      <c r="CX45" s="990"/>
      <c r="CY45" s="990"/>
      <c r="CZ45" s="990"/>
      <c r="DA45" s="990"/>
      <c r="DB45" s="990"/>
      <c r="DC45" s="990"/>
      <c r="DD45" s="990"/>
      <c r="DE45" s="990"/>
      <c r="DF45" s="990"/>
      <c r="DG45" s="990"/>
      <c r="DH45" s="990"/>
      <c r="DI45" s="990"/>
      <c r="DJ45" s="990"/>
      <c r="DK45" s="990"/>
      <c r="DL45" s="990"/>
      <c r="DM45" s="990"/>
      <c r="DN45" s="990"/>
      <c r="DO45" s="990"/>
      <c r="DP45" s="990"/>
      <c r="DQ45" s="990"/>
      <c r="DR45" s="990"/>
      <c r="DS45" s="990"/>
      <c r="DT45" s="990"/>
      <c r="DU45" s="990"/>
      <c r="DV45" s="990"/>
      <c r="DW45" s="990"/>
      <c r="DX45" s="990"/>
      <c r="DY45" s="990"/>
      <c r="DZ45" s="990"/>
      <c r="EA45" s="990"/>
      <c r="EB45" s="990"/>
      <c r="EC45" s="990"/>
      <c r="ED45" s="990"/>
    </row>
    <row r="46" spans="1:134" s="1006" customFormat="1" ht="109.5" customHeight="1">
      <c r="A46" s="997">
        <v>47</v>
      </c>
      <c r="B46" s="2178"/>
      <c r="C46" s="2157" t="s">
        <v>2753</v>
      </c>
      <c r="D46" s="1025" t="s">
        <v>2754</v>
      </c>
      <c r="E46" s="998" t="s">
        <v>44</v>
      </c>
      <c r="F46" s="410" t="s">
        <v>802</v>
      </c>
      <c r="G46" s="410" t="s">
        <v>2657</v>
      </c>
      <c r="H46" s="410" t="s">
        <v>37</v>
      </c>
      <c r="I46" s="410" t="s">
        <v>38</v>
      </c>
      <c r="J46" s="410" t="s">
        <v>38</v>
      </c>
      <c r="K46" s="1028" t="s">
        <v>2691</v>
      </c>
      <c r="L46" s="999" t="s">
        <v>2685</v>
      </c>
      <c r="M46" s="1000" t="s">
        <v>314</v>
      </c>
      <c r="N46" s="1001">
        <v>0</v>
      </c>
      <c r="O46" s="1002" t="s">
        <v>46</v>
      </c>
      <c r="P46" s="997">
        <v>20</v>
      </c>
      <c r="Q46" s="1020" t="s">
        <v>2755</v>
      </c>
      <c r="R46" s="2159"/>
      <c r="S46" s="1003">
        <v>44927</v>
      </c>
      <c r="T46" s="1003">
        <v>45291</v>
      </c>
      <c r="U46" s="1004"/>
      <c r="V46" s="1004"/>
      <c r="W46" s="1004"/>
      <c r="X46" s="1004"/>
      <c r="Y46" s="1004"/>
      <c r="Z46" s="1004"/>
      <c r="AA46" s="1004"/>
      <c r="AB46" s="1004"/>
      <c r="AC46" s="1004"/>
      <c r="AD46" s="1004"/>
      <c r="AE46" s="1004"/>
      <c r="AF46" s="1004"/>
      <c r="AG46" s="1004"/>
      <c r="AH46" s="1004"/>
      <c r="AI46" s="1004"/>
      <c r="AJ46" s="1004"/>
      <c r="AK46" s="1004"/>
      <c r="AL46" s="1004"/>
      <c r="AM46" s="1004" t="s">
        <v>2003</v>
      </c>
      <c r="AN46" s="1004"/>
      <c r="AO46" s="998"/>
      <c r="AP46" s="1004"/>
      <c r="AQ46" s="1004"/>
      <c r="AR46" s="1005"/>
      <c r="AS46" s="990"/>
      <c r="AT46" s="990"/>
      <c r="AU46" s="990"/>
      <c r="AV46" s="990"/>
      <c r="AW46" s="990"/>
      <c r="AX46" s="990"/>
      <c r="AY46" s="990"/>
      <c r="AZ46" s="990"/>
      <c r="BA46" s="990"/>
      <c r="BB46" s="990"/>
      <c r="BC46" s="990"/>
      <c r="BD46" s="990"/>
      <c r="BE46" s="990"/>
      <c r="BF46" s="990"/>
      <c r="BG46" s="990"/>
      <c r="BH46" s="990"/>
      <c r="BI46" s="990"/>
      <c r="BJ46" s="990"/>
      <c r="BK46" s="990"/>
      <c r="BL46" s="990"/>
      <c r="BM46" s="990"/>
      <c r="BN46" s="990"/>
      <c r="BO46" s="990"/>
      <c r="BP46" s="990"/>
      <c r="BQ46" s="990"/>
      <c r="BR46" s="990"/>
      <c r="BS46" s="990"/>
      <c r="BT46" s="990"/>
      <c r="BU46" s="990"/>
      <c r="BV46" s="990"/>
      <c r="BW46" s="990"/>
      <c r="BX46" s="990"/>
      <c r="BY46" s="990"/>
      <c r="BZ46" s="990"/>
      <c r="CA46" s="990"/>
      <c r="CB46" s="990"/>
      <c r="CC46" s="990"/>
      <c r="CD46" s="990"/>
      <c r="CE46" s="990"/>
      <c r="CF46" s="990"/>
      <c r="CG46" s="990"/>
      <c r="CH46" s="990"/>
      <c r="CI46" s="990"/>
      <c r="CJ46" s="990"/>
      <c r="CK46" s="990"/>
      <c r="CL46" s="990"/>
      <c r="CM46" s="990"/>
      <c r="CN46" s="990"/>
      <c r="CO46" s="990"/>
      <c r="CP46" s="990"/>
      <c r="CQ46" s="990"/>
      <c r="CR46" s="990"/>
      <c r="CS46" s="990"/>
      <c r="CT46" s="990"/>
      <c r="CU46" s="990"/>
      <c r="CV46" s="990"/>
      <c r="CW46" s="990"/>
      <c r="CX46" s="990"/>
      <c r="CY46" s="990"/>
      <c r="CZ46" s="990"/>
      <c r="DA46" s="990"/>
      <c r="DB46" s="990"/>
      <c r="DC46" s="990"/>
      <c r="DD46" s="990"/>
      <c r="DE46" s="990"/>
      <c r="DF46" s="990"/>
      <c r="DG46" s="990"/>
      <c r="DH46" s="990"/>
      <c r="DI46" s="990"/>
      <c r="DJ46" s="990"/>
      <c r="DK46" s="990"/>
      <c r="DL46" s="990"/>
      <c r="DM46" s="990"/>
      <c r="DN46" s="990"/>
      <c r="DO46" s="990"/>
      <c r="DP46" s="990"/>
      <c r="DQ46" s="990"/>
      <c r="DR46" s="990"/>
      <c r="DS46" s="990"/>
      <c r="DT46" s="990"/>
      <c r="DU46" s="990"/>
      <c r="DV46" s="990"/>
      <c r="DW46" s="990"/>
      <c r="DX46" s="990"/>
      <c r="DY46" s="990"/>
      <c r="DZ46" s="990"/>
      <c r="EA46" s="990"/>
      <c r="EB46" s="990"/>
      <c r="EC46" s="990"/>
      <c r="ED46" s="990"/>
    </row>
    <row r="47" spans="1:134" s="1006" customFormat="1" ht="78" customHeight="1">
      <c r="A47" s="997">
        <v>48</v>
      </c>
      <c r="B47" s="2178"/>
      <c r="C47" s="2142"/>
      <c r="D47" s="1025" t="s">
        <v>2756</v>
      </c>
      <c r="E47" s="998" t="s">
        <v>44</v>
      </c>
      <c r="F47" s="410" t="s">
        <v>802</v>
      </c>
      <c r="G47" s="410" t="s">
        <v>2657</v>
      </c>
      <c r="H47" s="410" t="s">
        <v>37</v>
      </c>
      <c r="I47" s="410" t="s">
        <v>38</v>
      </c>
      <c r="J47" s="410" t="s">
        <v>38</v>
      </c>
      <c r="K47" s="1029"/>
      <c r="L47" s="999" t="s">
        <v>2685</v>
      </c>
      <c r="M47" s="1000" t="s">
        <v>314</v>
      </c>
      <c r="N47" s="1001">
        <v>0</v>
      </c>
      <c r="O47" s="1002" t="s">
        <v>46</v>
      </c>
      <c r="P47" s="997">
        <v>20</v>
      </c>
      <c r="Q47" s="1020" t="s">
        <v>2755</v>
      </c>
      <c r="R47" s="2142"/>
      <c r="S47" s="1003">
        <v>44927</v>
      </c>
      <c r="T47" s="1003">
        <v>45291</v>
      </c>
      <c r="U47" s="1004"/>
      <c r="V47" s="1004"/>
      <c r="W47" s="1004"/>
      <c r="X47" s="1004"/>
      <c r="Y47" s="1004"/>
      <c r="Z47" s="1004"/>
      <c r="AA47" s="1004"/>
      <c r="AB47" s="1004"/>
      <c r="AC47" s="1004"/>
      <c r="AD47" s="1004"/>
      <c r="AE47" s="1004"/>
      <c r="AF47" s="1004"/>
      <c r="AG47" s="1004"/>
      <c r="AH47" s="1004"/>
      <c r="AI47" s="1004"/>
      <c r="AJ47" s="1004"/>
      <c r="AK47" s="1004"/>
      <c r="AL47" s="1004"/>
      <c r="AM47" s="1004" t="s">
        <v>2003</v>
      </c>
      <c r="AN47" s="1004"/>
      <c r="AO47" s="998"/>
      <c r="AP47" s="1004"/>
      <c r="AQ47" s="1004"/>
      <c r="AR47" s="1005"/>
      <c r="AS47" s="990"/>
      <c r="AT47" s="990"/>
      <c r="AU47" s="990"/>
      <c r="AV47" s="990"/>
      <c r="AW47" s="990"/>
      <c r="AX47" s="990"/>
      <c r="AY47" s="990"/>
      <c r="AZ47" s="990"/>
      <c r="BA47" s="990"/>
      <c r="BB47" s="990"/>
      <c r="BC47" s="990"/>
      <c r="BD47" s="990"/>
      <c r="BE47" s="990"/>
      <c r="BF47" s="990"/>
      <c r="BG47" s="990"/>
      <c r="BH47" s="990"/>
      <c r="BI47" s="990"/>
      <c r="BJ47" s="990"/>
      <c r="BK47" s="990"/>
      <c r="BL47" s="990"/>
      <c r="BM47" s="990"/>
      <c r="BN47" s="990"/>
      <c r="BO47" s="990"/>
      <c r="BP47" s="990"/>
      <c r="BQ47" s="990"/>
      <c r="BR47" s="990"/>
      <c r="BS47" s="990"/>
      <c r="BT47" s="990"/>
      <c r="BU47" s="990"/>
      <c r="BV47" s="990"/>
      <c r="BW47" s="990"/>
      <c r="BX47" s="990"/>
      <c r="BY47" s="990"/>
      <c r="BZ47" s="990"/>
      <c r="CA47" s="990"/>
      <c r="CB47" s="990"/>
      <c r="CC47" s="990"/>
      <c r="CD47" s="990"/>
      <c r="CE47" s="990"/>
      <c r="CF47" s="990"/>
      <c r="CG47" s="990"/>
      <c r="CH47" s="990"/>
      <c r="CI47" s="990"/>
      <c r="CJ47" s="990"/>
      <c r="CK47" s="990"/>
      <c r="CL47" s="990"/>
      <c r="CM47" s="990"/>
      <c r="CN47" s="990"/>
      <c r="CO47" s="990"/>
      <c r="CP47" s="990"/>
      <c r="CQ47" s="990"/>
      <c r="CR47" s="990"/>
      <c r="CS47" s="990"/>
      <c r="CT47" s="990"/>
      <c r="CU47" s="990"/>
      <c r="CV47" s="990"/>
      <c r="CW47" s="990"/>
      <c r="CX47" s="990"/>
      <c r="CY47" s="990"/>
      <c r="CZ47" s="990"/>
      <c r="DA47" s="990"/>
      <c r="DB47" s="990"/>
      <c r="DC47" s="990"/>
      <c r="DD47" s="990"/>
      <c r="DE47" s="990"/>
      <c r="DF47" s="990"/>
      <c r="DG47" s="990"/>
      <c r="DH47" s="990"/>
      <c r="DI47" s="990"/>
      <c r="DJ47" s="990"/>
      <c r="DK47" s="990"/>
      <c r="DL47" s="990"/>
      <c r="DM47" s="990"/>
      <c r="DN47" s="990"/>
      <c r="DO47" s="990"/>
      <c r="DP47" s="990"/>
      <c r="DQ47" s="990"/>
      <c r="DR47" s="990"/>
      <c r="DS47" s="990"/>
      <c r="DT47" s="990"/>
      <c r="DU47" s="990"/>
      <c r="DV47" s="990"/>
      <c r="DW47" s="990"/>
      <c r="DX47" s="990"/>
      <c r="DY47" s="990"/>
      <c r="DZ47" s="990"/>
      <c r="EA47" s="990"/>
      <c r="EB47" s="990"/>
      <c r="EC47" s="990"/>
      <c r="ED47" s="990"/>
    </row>
    <row r="48" spans="1:134" s="1006" customFormat="1" ht="78" customHeight="1">
      <c r="A48" s="997">
        <v>49</v>
      </c>
      <c r="B48" s="2178"/>
      <c r="C48" s="2156"/>
      <c r="D48" s="1025" t="s">
        <v>2757</v>
      </c>
      <c r="E48" s="998" t="s">
        <v>44</v>
      </c>
      <c r="F48" s="410" t="s">
        <v>802</v>
      </c>
      <c r="G48" s="410" t="s">
        <v>2657</v>
      </c>
      <c r="H48" s="410" t="s">
        <v>37</v>
      </c>
      <c r="I48" s="410" t="s">
        <v>38</v>
      </c>
      <c r="J48" s="410" t="s">
        <v>38</v>
      </c>
      <c r="K48" s="1030"/>
      <c r="L48" s="999" t="s">
        <v>2685</v>
      </c>
      <c r="M48" s="1000" t="s">
        <v>314</v>
      </c>
      <c r="N48" s="1001">
        <v>0</v>
      </c>
      <c r="O48" s="1002" t="s">
        <v>46</v>
      </c>
      <c r="P48" s="997">
        <v>20</v>
      </c>
      <c r="Q48" s="1020" t="s">
        <v>2755</v>
      </c>
      <c r="R48" s="2156"/>
      <c r="S48" s="1003">
        <v>44927</v>
      </c>
      <c r="T48" s="1003">
        <v>45291</v>
      </c>
      <c r="U48" s="1004"/>
      <c r="V48" s="1004"/>
      <c r="W48" s="1004"/>
      <c r="X48" s="1004"/>
      <c r="Y48" s="1004"/>
      <c r="Z48" s="1004"/>
      <c r="AA48" s="1004"/>
      <c r="AB48" s="1004"/>
      <c r="AC48" s="1004"/>
      <c r="AD48" s="1004"/>
      <c r="AE48" s="1004"/>
      <c r="AF48" s="1004"/>
      <c r="AG48" s="1004"/>
      <c r="AH48" s="1004"/>
      <c r="AI48" s="1004"/>
      <c r="AJ48" s="1004"/>
      <c r="AK48" s="1004"/>
      <c r="AL48" s="1004"/>
      <c r="AM48" s="1004" t="s">
        <v>2003</v>
      </c>
      <c r="AN48" s="1004"/>
      <c r="AO48" s="998"/>
      <c r="AP48" s="1004"/>
      <c r="AQ48" s="1004"/>
      <c r="AR48" s="1005"/>
      <c r="AS48" s="990"/>
      <c r="AT48" s="990"/>
      <c r="AU48" s="990"/>
      <c r="AV48" s="990"/>
      <c r="AW48" s="990"/>
      <c r="AX48" s="990"/>
      <c r="AY48" s="990"/>
      <c r="AZ48" s="990"/>
      <c r="BA48" s="990"/>
      <c r="BB48" s="990"/>
      <c r="BC48" s="990"/>
      <c r="BD48" s="990"/>
      <c r="BE48" s="990"/>
      <c r="BF48" s="990"/>
      <c r="BG48" s="990"/>
      <c r="BH48" s="990"/>
      <c r="BI48" s="990"/>
      <c r="BJ48" s="990"/>
      <c r="BK48" s="990"/>
      <c r="BL48" s="990"/>
      <c r="BM48" s="990"/>
      <c r="BN48" s="990"/>
      <c r="BO48" s="990"/>
      <c r="BP48" s="990"/>
      <c r="BQ48" s="990"/>
      <c r="BR48" s="990"/>
      <c r="BS48" s="990"/>
      <c r="BT48" s="990"/>
      <c r="BU48" s="990"/>
      <c r="BV48" s="990"/>
      <c r="BW48" s="990"/>
      <c r="BX48" s="990"/>
      <c r="BY48" s="990"/>
      <c r="BZ48" s="990"/>
      <c r="CA48" s="990"/>
      <c r="CB48" s="990"/>
      <c r="CC48" s="990"/>
      <c r="CD48" s="990"/>
      <c r="CE48" s="990"/>
      <c r="CF48" s="990"/>
      <c r="CG48" s="990"/>
      <c r="CH48" s="990"/>
      <c r="CI48" s="990"/>
      <c r="CJ48" s="990"/>
      <c r="CK48" s="990"/>
      <c r="CL48" s="990"/>
      <c r="CM48" s="990"/>
      <c r="CN48" s="990"/>
      <c r="CO48" s="990"/>
      <c r="CP48" s="990"/>
      <c r="CQ48" s="990"/>
      <c r="CR48" s="990"/>
      <c r="CS48" s="990"/>
      <c r="CT48" s="990"/>
      <c r="CU48" s="990"/>
      <c r="CV48" s="990"/>
      <c r="CW48" s="990"/>
      <c r="CX48" s="990"/>
      <c r="CY48" s="990"/>
      <c r="CZ48" s="990"/>
      <c r="DA48" s="990"/>
      <c r="DB48" s="990"/>
      <c r="DC48" s="990"/>
      <c r="DD48" s="990"/>
      <c r="DE48" s="990"/>
      <c r="DF48" s="990"/>
      <c r="DG48" s="990"/>
      <c r="DH48" s="990"/>
      <c r="DI48" s="990"/>
      <c r="DJ48" s="990"/>
      <c r="DK48" s="990"/>
      <c r="DL48" s="990"/>
      <c r="DM48" s="990"/>
      <c r="DN48" s="990"/>
      <c r="DO48" s="990"/>
      <c r="DP48" s="990"/>
      <c r="DQ48" s="990"/>
      <c r="DR48" s="990"/>
      <c r="DS48" s="990"/>
      <c r="DT48" s="990"/>
      <c r="DU48" s="990"/>
      <c r="DV48" s="990"/>
      <c r="DW48" s="990"/>
      <c r="DX48" s="990"/>
      <c r="DY48" s="990"/>
      <c r="DZ48" s="990"/>
      <c r="EA48" s="990"/>
      <c r="EB48" s="990"/>
      <c r="EC48" s="990"/>
      <c r="ED48" s="990"/>
    </row>
    <row r="49" spans="1:134" s="1006" customFormat="1" ht="78" customHeight="1">
      <c r="A49" s="997">
        <v>50</v>
      </c>
      <c r="B49" s="2178"/>
      <c r="C49" s="2157" t="s">
        <v>2758</v>
      </c>
      <c r="D49" s="1025" t="s">
        <v>2759</v>
      </c>
      <c r="E49" s="998" t="s">
        <v>44</v>
      </c>
      <c r="F49" s="410" t="s">
        <v>802</v>
      </c>
      <c r="G49" s="410" t="s">
        <v>2657</v>
      </c>
      <c r="H49" s="410" t="s">
        <v>37</v>
      </c>
      <c r="I49" s="410" t="s">
        <v>38</v>
      </c>
      <c r="J49" s="410" t="s">
        <v>38</v>
      </c>
      <c r="K49" s="1030"/>
      <c r="L49" s="999" t="s">
        <v>2685</v>
      </c>
      <c r="M49" s="1000" t="s">
        <v>314</v>
      </c>
      <c r="N49" s="1001">
        <v>0</v>
      </c>
      <c r="O49" s="1002" t="s">
        <v>46</v>
      </c>
      <c r="P49" s="997">
        <v>30</v>
      </c>
      <c r="Q49" s="1020" t="s">
        <v>2755</v>
      </c>
      <c r="R49" s="2159"/>
      <c r="S49" s="1003">
        <v>44927</v>
      </c>
      <c r="T49" s="1003">
        <v>45291</v>
      </c>
      <c r="U49" s="1004"/>
      <c r="V49" s="1004"/>
      <c r="W49" s="1004"/>
      <c r="X49" s="1004"/>
      <c r="Y49" s="1004"/>
      <c r="Z49" s="1004"/>
      <c r="AA49" s="1004"/>
      <c r="AB49" s="1004"/>
      <c r="AC49" s="1004"/>
      <c r="AD49" s="1004"/>
      <c r="AE49" s="1004"/>
      <c r="AF49" s="1004"/>
      <c r="AG49" s="1004"/>
      <c r="AH49" s="1004"/>
      <c r="AI49" s="1004"/>
      <c r="AJ49" s="1004"/>
      <c r="AK49" s="1004"/>
      <c r="AL49" s="1004"/>
      <c r="AM49" s="1004" t="s">
        <v>2003</v>
      </c>
      <c r="AN49" s="1004"/>
      <c r="AO49" s="998"/>
      <c r="AP49" s="1004"/>
      <c r="AQ49" s="1004"/>
      <c r="AR49" s="1005"/>
      <c r="AS49" s="990"/>
      <c r="AT49" s="990"/>
      <c r="AU49" s="990"/>
      <c r="AV49" s="990"/>
      <c r="AW49" s="990"/>
      <c r="AX49" s="990"/>
      <c r="AY49" s="990"/>
      <c r="AZ49" s="990"/>
      <c r="BA49" s="990"/>
      <c r="BB49" s="990"/>
      <c r="BC49" s="990"/>
      <c r="BD49" s="990"/>
      <c r="BE49" s="990"/>
      <c r="BF49" s="990"/>
      <c r="BG49" s="990"/>
      <c r="BH49" s="990"/>
      <c r="BI49" s="990"/>
      <c r="BJ49" s="990"/>
      <c r="BK49" s="990"/>
      <c r="BL49" s="990"/>
      <c r="BM49" s="990"/>
      <c r="BN49" s="990"/>
      <c r="BO49" s="990"/>
      <c r="BP49" s="990"/>
      <c r="BQ49" s="990"/>
      <c r="BR49" s="990"/>
      <c r="BS49" s="990"/>
      <c r="BT49" s="990"/>
      <c r="BU49" s="990"/>
      <c r="BV49" s="990"/>
      <c r="BW49" s="990"/>
      <c r="BX49" s="990"/>
      <c r="BY49" s="990"/>
      <c r="BZ49" s="990"/>
      <c r="CA49" s="990"/>
      <c r="CB49" s="990"/>
      <c r="CC49" s="990"/>
      <c r="CD49" s="990"/>
      <c r="CE49" s="990"/>
      <c r="CF49" s="990"/>
      <c r="CG49" s="990"/>
      <c r="CH49" s="990"/>
      <c r="CI49" s="990"/>
      <c r="CJ49" s="990"/>
      <c r="CK49" s="990"/>
      <c r="CL49" s="990"/>
      <c r="CM49" s="990"/>
      <c r="CN49" s="990"/>
      <c r="CO49" s="990"/>
      <c r="CP49" s="990"/>
      <c r="CQ49" s="990"/>
      <c r="CR49" s="990"/>
      <c r="CS49" s="990"/>
      <c r="CT49" s="990"/>
      <c r="CU49" s="990"/>
      <c r="CV49" s="990"/>
      <c r="CW49" s="990"/>
      <c r="CX49" s="990"/>
      <c r="CY49" s="990"/>
      <c r="CZ49" s="990"/>
      <c r="DA49" s="990"/>
      <c r="DB49" s="990"/>
      <c r="DC49" s="990"/>
      <c r="DD49" s="990"/>
      <c r="DE49" s="990"/>
      <c r="DF49" s="990"/>
      <c r="DG49" s="990"/>
      <c r="DH49" s="990"/>
      <c r="DI49" s="990"/>
      <c r="DJ49" s="990"/>
      <c r="DK49" s="990"/>
      <c r="DL49" s="990"/>
      <c r="DM49" s="990"/>
      <c r="DN49" s="990"/>
      <c r="DO49" s="990"/>
      <c r="DP49" s="990"/>
      <c r="DQ49" s="990"/>
      <c r="DR49" s="990"/>
      <c r="DS49" s="990"/>
      <c r="DT49" s="990"/>
      <c r="DU49" s="990"/>
      <c r="DV49" s="990"/>
      <c r="DW49" s="990"/>
      <c r="DX49" s="990"/>
      <c r="DY49" s="990"/>
      <c r="DZ49" s="990"/>
      <c r="EA49" s="990"/>
      <c r="EB49" s="990"/>
      <c r="EC49" s="990"/>
      <c r="ED49" s="990"/>
    </row>
    <row r="50" spans="1:134" s="1006" customFormat="1" ht="78" customHeight="1">
      <c r="A50" s="997">
        <v>51</v>
      </c>
      <c r="B50" s="2178"/>
      <c r="C50" s="2142"/>
      <c r="D50" s="1025" t="s">
        <v>2760</v>
      </c>
      <c r="E50" s="998" t="s">
        <v>44</v>
      </c>
      <c r="F50" s="410" t="s">
        <v>802</v>
      </c>
      <c r="G50" s="410" t="s">
        <v>2657</v>
      </c>
      <c r="H50" s="410" t="s">
        <v>37</v>
      </c>
      <c r="I50" s="410" t="s">
        <v>38</v>
      </c>
      <c r="J50" s="410" t="s">
        <v>38</v>
      </c>
      <c r="K50" s="1030"/>
      <c r="L50" s="999" t="s">
        <v>2685</v>
      </c>
      <c r="M50" s="1000" t="s">
        <v>314</v>
      </c>
      <c r="N50" s="1001">
        <v>0</v>
      </c>
      <c r="O50" s="1002" t="s">
        <v>46</v>
      </c>
      <c r="P50" s="997">
        <v>30</v>
      </c>
      <c r="Q50" s="1020" t="s">
        <v>2755</v>
      </c>
      <c r="R50" s="2142"/>
      <c r="S50" s="1003">
        <v>44927</v>
      </c>
      <c r="T50" s="1003">
        <v>45291</v>
      </c>
      <c r="U50" s="1004"/>
      <c r="V50" s="1004"/>
      <c r="W50" s="1004"/>
      <c r="X50" s="1004"/>
      <c r="Y50" s="1004"/>
      <c r="Z50" s="1004"/>
      <c r="AA50" s="1004"/>
      <c r="AB50" s="1004"/>
      <c r="AC50" s="1004"/>
      <c r="AD50" s="1004"/>
      <c r="AE50" s="1004"/>
      <c r="AF50" s="1004"/>
      <c r="AG50" s="1004"/>
      <c r="AH50" s="1004"/>
      <c r="AI50" s="1004"/>
      <c r="AJ50" s="1004"/>
      <c r="AK50" s="1004"/>
      <c r="AL50" s="1004"/>
      <c r="AM50" s="1004" t="s">
        <v>2003</v>
      </c>
      <c r="AN50" s="1004"/>
      <c r="AO50" s="998"/>
      <c r="AP50" s="1004"/>
      <c r="AQ50" s="1004"/>
      <c r="AR50" s="1005"/>
      <c r="AS50" s="990"/>
      <c r="AT50" s="990"/>
      <c r="AU50" s="990"/>
      <c r="AV50" s="990"/>
      <c r="AW50" s="990"/>
      <c r="AX50" s="990"/>
      <c r="AY50" s="990"/>
      <c r="AZ50" s="990"/>
      <c r="BA50" s="990"/>
      <c r="BB50" s="990"/>
      <c r="BC50" s="990"/>
      <c r="BD50" s="990"/>
      <c r="BE50" s="990"/>
      <c r="BF50" s="990"/>
      <c r="BG50" s="990"/>
      <c r="BH50" s="990"/>
      <c r="BI50" s="990"/>
      <c r="BJ50" s="990"/>
      <c r="BK50" s="990"/>
      <c r="BL50" s="990"/>
      <c r="BM50" s="990"/>
      <c r="BN50" s="990"/>
      <c r="BO50" s="990"/>
      <c r="BP50" s="990"/>
      <c r="BQ50" s="990"/>
      <c r="BR50" s="990"/>
      <c r="BS50" s="990"/>
      <c r="BT50" s="990"/>
      <c r="BU50" s="990"/>
      <c r="BV50" s="990"/>
      <c r="BW50" s="990"/>
      <c r="BX50" s="990"/>
      <c r="BY50" s="990"/>
      <c r="BZ50" s="990"/>
      <c r="CA50" s="990"/>
      <c r="CB50" s="990"/>
      <c r="CC50" s="990"/>
      <c r="CD50" s="990"/>
      <c r="CE50" s="990"/>
      <c r="CF50" s="990"/>
      <c r="CG50" s="990"/>
      <c r="CH50" s="990"/>
      <c r="CI50" s="990"/>
      <c r="CJ50" s="990"/>
      <c r="CK50" s="990"/>
      <c r="CL50" s="990"/>
      <c r="CM50" s="990"/>
      <c r="CN50" s="990"/>
      <c r="CO50" s="990"/>
      <c r="CP50" s="990"/>
      <c r="CQ50" s="990"/>
      <c r="CR50" s="990"/>
      <c r="CS50" s="990"/>
      <c r="CT50" s="990"/>
      <c r="CU50" s="990"/>
      <c r="CV50" s="990"/>
      <c r="CW50" s="990"/>
      <c r="CX50" s="990"/>
      <c r="CY50" s="990"/>
      <c r="CZ50" s="990"/>
      <c r="DA50" s="990"/>
      <c r="DB50" s="990"/>
      <c r="DC50" s="990"/>
      <c r="DD50" s="990"/>
      <c r="DE50" s="990"/>
      <c r="DF50" s="990"/>
      <c r="DG50" s="990"/>
      <c r="DH50" s="990"/>
      <c r="DI50" s="990"/>
      <c r="DJ50" s="990"/>
      <c r="DK50" s="990"/>
      <c r="DL50" s="990"/>
      <c r="DM50" s="990"/>
      <c r="DN50" s="990"/>
      <c r="DO50" s="990"/>
      <c r="DP50" s="990"/>
      <c r="DQ50" s="990"/>
      <c r="DR50" s="990"/>
      <c r="DS50" s="990"/>
      <c r="DT50" s="990"/>
      <c r="DU50" s="990"/>
      <c r="DV50" s="990"/>
      <c r="DW50" s="990"/>
      <c r="DX50" s="990"/>
      <c r="DY50" s="990"/>
      <c r="DZ50" s="990"/>
      <c r="EA50" s="990"/>
      <c r="EB50" s="990"/>
      <c r="EC50" s="990"/>
      <c r="ED50" s="990"/>
    </row>
    <row r="51" spans="1:134" s="1006" customFormat="1" ht="78" customHeight="1">
      <c r="A51" s="997">
        <v>52</v>
      </c>
      <c r="B51" s="2178"/>
      <c r="C51" s="2156"/>
      <c r="D51" s="1025" t="s">
        <v>2761</v>
      </c>
      <c r="E51" s="998" t="s">
        <v>44</v>
      </c>
      <c r="F51" s="410" t="s">
        <v>802</v>
      </c>
      <c r="G51" s="410" t="s">
        <v>2657</v>
      </c>
      <c r="H51" s="410" t="s">
        <v>37</v>
      </c>
      <c r="I51" s="410" t="s">
        <v>38</v>
      </c>
      <c r="J51" s="410" t="s">
        <v>38</v>
      </c>
      <c r="K51" s="1030"/>
      <c r="L51" s="999" t="s">
        <v>2685</v>
      </c>
      <c r="M51" s="1000" t="s">
        <v>314</v>
      </c>
      <c r="N51" s="1001">
        <v>0</v>
      </c>
      <c r="O51" s="1002" t="s">
        <v>46</v>
      </c>
      <c r="P51" s="997">
        <v>30</v>
      </c>
      <c r="Q51" s="1020" t="s">
        <v>2755</v>
      </c>
      <c r="R51" s="2156"/>
      <c r="S51" s="1003">
        <v>44927</v>
      </c>
      <c r="T51" s="1003">
        <v>45291</v>
      </c>
      <c r="U51" s="1004"/>
      <c r="V51" s="1004"/>
      <c r="W51" s="1004"/>
      <c r="X51" s="1004"/>
      <c r="Y51" s="1004"/>
      <c r="Z51" s="1004"/>
      <c r="AA51" s="1004"/>
      <c r="AB51" s="1004"/>
      <c r="AC51" s="1004"/>
      <c r="AD51" s="1004"/>
      <c r="AE51" s="1004"/>
      <c r="AF51" s="1004"/>
      <c r="AG51" s="1004"/>
      <c r="AH51" s="1004"/>
      <c r="AI51" s="1004"/>
      <c r="AJ51" s="1004"/>
      <c r="AK51" s="1004"/>
      <c r="AL51" s="1004"/>
      <c r="AM51" s="1004" t="s">
        <v>2003</v>
      </c>
      <c r="AN51" s="1004"/>
      <c r="AO51" s="998"/>
      <c r="AP51" s="1004"/>
      <c r="AQ51" s="1004"/>
      <c r="AR51" s="1005"/>
      <c r="AS51" s="990"/>
      <c r="AT51" s="990"/>
      <c r="AU51" s="990"/>
      <c r="AV51" s="990"/>
      <c r="AW51" s="990"/>
      <c r="AX51" s="990"/>
      <c r="AY51" s="990"/>
      <c r="AZ51" s="990"/>
      <c r="BA51" s="990"/>
      <c r="BB51" s="990"/>
      <c r="BC51" s="990"/>
      <c r="BD51" s="990"/>
      <c r="BE51" s="990"/>
      <c r="BF51" s="990"/>
      <c r="BG51" s="990"/>
      <c r="BH51" s="990"/>
      <c r="BI51" s="990"/>
      <c r="BJ51" s="990"/>
      <c r="BK51" s="990"/>
      <c r="BL51" s="990"/>
      <c r="BM51" s="990"/>
      <c r="BN51" s="990"/>
      <c r="BO51" s="990"/>
      <c r="BP51" s="990"/>
      <c r="BQ51" s="990"/>
      <c r="BR51" s="990"/>
      <c r="BS51" s="990"/>
      <c r="BT51" s="990"/>
      <c r="BU51" s="990"/>
      <c r="BV51" s="990"/>
      <c r="BW51" s="990"/>
      <c r="BX51" s="990"/>
      <c r="BY51" s="990"/>
      <c r="BZ51" s="990"/>
      <c r="CA51" s="990"/>
      <c r="CB51" s="990"/>
      <c r="CC51" s="990"/>
      <c r="CD51" s="990"/>
      <c r="CE51" s="990"/>
      <c r="CF51" s="990"/>
      <c r="CG51" s="990"/>
      <c r="CH51" s="990"/>
      <c r="CI51" s="990"/>
      <c r="CJ51" s="990"/>
      <c r="CK51" s="990"/>
      <c r="CL51" s="990"/>
      <c r="CM51" s="990"/>
      <c r="CN51" s="990"/>
      <c r="CO51" s="990"/>
      <c r="CP51" s="990"/>
      <c r="CQ51" s="990"/>
      <c r="CR51" s="990"/>
      <c r="CS51" s="990"/>
      <c r="CT51" s="990"/>
      <c r="CU51" s="990"/>
      <c r="CV51" s="990"/>
      <c r="CW51" s="990"/>
      <c r="CX51" s="990"/>
      <c r="CY51" s="990"/>
      <c r="CZ51" s="990"/>
      <c r="DA51" s="990"/>
      <c r="DB51" s="990"/>
      <c r="DC51" s="990"/>
      <c r="DD51" s="990"/>
      <c r="DE51" s="990"/>
      <c r="DF51" s="990"/>
      <c r="DG51" s="990"/>
      <c r="DH51" s="990"/>
      <c r="DI51" s="990"/>
      <c r="DJ51" s="990"/>
      <c r="DK51" s="990"/>
      <c r="DL51" s="990"/>
      <c r="DM51" s="990"/>
      <c r="DN51" s="990"/>
      <c r="DO51" s="990"/>
      <c r="DP51" s="990"/>
      <c r="DQ51" s="990"/>
      <c r="DR51" s="990"/>
      <c r="DS51" s="990"/>
      <c r="DT51" s="990"/>
      <c r="DU51" s="990"/>
      <c r="DV51" s="990"/>
      <c r="DW51" s="990"/>
      <c r="DX51" s="990"/>
      <c r="DY51" s="990"/>
      <c r="DZ51" s="990"/>
      <c r="EA51" s="990"/>
      <c r="EB51" s="990"/>
      <c r="EC51" s="990"/>
      <c r="ED51" s="990"/>
    </row>
    <row r="52" spans="1:134" s="1006" customFormat="1" ht="78" customHeight="1">
      <c r="A52" s="997">
        <v>53</v>
      </c>
      <c r="B52" s="2178"/>
      <c r="C52" s="2157" t="s">
        <v>2762</v>
      </c>
      <c r="D52" s="1025" t="s">
        <v>2763</v>
      </c>
      <c r="E52" s="998" t="s">
        <v>44</v>
      </c>
      <c r="F52" s="410" t="s">
        <v>802</v>
      </c>
      <c r="G52" s="410" t="s">
        <v>2657</v>
      </c>
      <c r="H52" s="410" t="s">
        <v>37</v>
      </c>
      <c r="I52" s="410" t="s">
        <v>38</v>
      </c>
      <c r="J52" s="410" t="s">
        <v>38</v>
      </c>
      <c r="K52" s="1030"/>
      <c r="L52" s="999" t="s">
        <v>2764</v>
      </c>
      <c r="M52" s="1000" t="s">
        <v>314</v>
      </c>
      <c r="N52" s="1001">
        <v>0</v>
      </c>
      <c r="O52" s="1002" t="s">
        <v>46</v>
      </c>
      <c r="P52" s="997">
        <v>10</v>
      </c>
      <c r="Q52" s="1020" t="s">
        <v>2755</v>
      </c>
      <c r="R52" s="2159"/>
      <c r="S52" s="1003">
        <v>44927</v>
      </c>
      <c r="T52" s="1003">
        <v>45291</v>
      </c>
      <c r="U52" s="1004"/>
      <c r="V52" s="1004"/>
      <c r="W52" s="1004"/>
      <c r="X52" s="1004"/>
      <c r="Y52" s="1004"/>
      <c r="Z52" s="1004"/>
      <c r="AA52" s="1004"/>
      <c r="AB52" s="1004"/>
      <c r="AC52" s="1004"/>
      <c r="AD52" s="1004"/>
      <c r="AE52" s="1004"/>
      <c r="AF52" s="1004"/>
      <c r="AG52" s="1004"/>
      <c r="AH52" s="1004"/>
      <c r="AI52" s="1004"/>
      <c r="AJ52" s="1004"/>
      <c r="AK52" s="1004"/>
      <c r="AL52" s="1004"/>
      <c r="AM52" s="1004" t="s">
        <v>2003</v>
      </c>
      <c r="AN52" s="1004"/>
      <c r="AO52" s="998"/>
      <c r="AP52" s="1004"/>
      <c r="AQ52" s="1004"/>
      <c r="AR52" s="1005"/>
      <c r="AS52" s="990"/>
      <c r="AT52" s="990"/>
      <c r="AU52" s="990"/>
      <c r="AV52" s="990"/>
      <c r="AW52" s="990"/>
      <c r="AX52" s="990"/>
      <c r="AY52" s="990"/>
      <c r="AZ52" s="990"/>
      <c r="BA52" s="990"/>
      <c r="BB52" s="990"/>
      <c r="BC52" s="990"/>
      <c r="BD52" s="990"/>
      <c r="BE52" s="990"/>
      <c r="BF52" s="990"/>
      <c r="BG52" s="990"/>
      <c r="BH52" s="990"/>
      <c r="BI52" s="990"/>
      <c r="BJ52" s="990"/>
      <c r="BK52" s="990"/>
      <c r="BL52" s="990"/>
      <c r="BM52" s="990"/>
      <c r="BN52" s="990"/>
      <c r="BO52" s="990"/>
      <c r="BP52" s="990"/>
      <c r="BQ52" s="990"/>
      <c r="BR52" s="990"/>
      <c r="BS52" s="990"/>
      <c r="BT52" s="990"/>
      <c r="BU52" s="990"/>
      <c r="BV52" s="990"/>
      <c r="BW52" s="990"/>
      <c r="BX52" s="990"/>
      <c r="BY52" s="990"/>
      <c r="BZ52" s="990"/>
      <c r="CA52" s="990"/>
      <c r="CB52" s="990"/>
      <c r="CC52" s="990"/>
      <c r="CD52" s="990"/>
      <c r="CE52" s="990"/>
      <c r="CF52" s="990"/>
      <c r="CG52" s="990"/>
      <c r="CH52" s="990"/>
      <c r="CI52" s="990"/>
      <c r="CJ52" s="990"/>
      <c r="CK52" s="990"/>
      <c r="CL52" s="990"/>
      <c r="CM52" s="990"/>
      <c r="CN52" s="990"/>
      <c r="CO52" s="990"/>
      <c r="CP52" s="990"/>
      <c r="CQ52" s="990"/>
      <c r="CR52" s="990"/>
      <c r="CS52" s="990"/>
      <c r="CT52" s="990"/>
      <c r="CU52" s="990"/>
      <c r="CV52" s="990"/>
      <c r="CW52" s="990"/>
      <c r="CX52" s="990"/>
      <c r="CY52" s="990"/>
      <c r="CZ52" s="990"/>
      <c r="DA52" s="990"/>
      <c r="DB52" s="990"/>
      <c r="DC52" s="990"/>
      <c r="DD52" s="990"/>
      <c r="DE52" s="990"/>
      <c r="DF52" s="990"/>
      <c r="DG52" s="990"/>
      <c r="DH52" s="990"/>
      <c r="DI52" s="990"/>
      <c r="DJ52" s="990"/>
      <c r="DK52" s="990"/>
      <c r="DL52" s="990"/>
      <c r="DM52" s="990"/>
      <c r="DN52" s="990"/>
      <c r="DO52" s="990"/>
      <c r="DP52" s="990"/>
      <c r="DQ52" s="990"/>
      <c r="DR52" s="990"/>
      <c r="DS52" s="990"/>
      <c r="DT52" s="990"/>
      <c r="DU52" s="990"/>
      <c r="DV52" s="990"/>
      <c r="DW52" s="990"/>
      <c r="DX52" s="990"/>
      <c r="DY52" s="990"/>
      <c r="DZ52" s="990"/>
      <c r="EA52" s="990"/>
      <c r="EB52" s="990"/>
      <c r="EC52" s="990"/>
      <c r="ED52" s="990"/>
    </row>
    <row r="53" spans="1:134" s="1006" customFormat="1" ht="78" customHeight="1">
      <c r="A53" s="997">
        <v>54</v>
      </c>
      <c r="B53" s="2178"/>
      <c r="C53" s="2142"/>
      <c r="D53" s="1025" t="s">
        <v>2765</v>
      </c>
      <c r="E53" s="998" t="s">
        <v>44</v>
      </c>
      <c r="F53" s="410" t="s">
        <v>802</v>
      </c>
      <c r="G53" s="410" t="s">
        <v>2657</v>
      </c>
      <c r="H53" s="410" t="s">
        <v>37</v>
      </c>
      <c r="I53" s="410" t="s">
        <v>38</v>
      </c>
      <c r="J53" s="410" t="s">
        <v>38</v>
      </c>
      <c r="K53" s="1030"/>
      <c r="L53" s="999" t="s">
        <v>2764</v>
      </c>
      <c r="M53" s="1000" t="s">
        <v>314</v>
      </c>
      <c r="N53" s="1001">
        <v>0</v>
      </c>
      <c r="O53" s="1002" t="s">
        <v>46</v>
      </c>
      <c r="P53" s="997">
        <v>10</v>
      </c>
      <c r="Q53" s="1020" t="s">
        <v>2755</v>
      </c>
      <c r="R53" s="2142"/>
      <c r="S53" s="1003">
        <v>44927</v>
      </c>
      <c r="T53" s="1003">
        <v>45291</v>
      </c>
      <c r="U53" s="1004"/>
      <c r="V53" s="1004"/>
      <c r="W53" s="1004"/>
      <c r="X53" s="1004"/>
      <c r="Y53" s="1004"/>
      <c r="Z53" s="1004"/>
      <c r="AA53" s="1004"/>
      <c r="AB53" s="1004"/>
      <c r="AC53" s="1004"/>
      <c r="AD53" s="1004"/>
      <c r="AE53" s="1004"/>
      <c r="AF53" s="1004"/>
      <c r="AG53" s="1004"/>
      <c r="AH53" s="1004"/>
      <c r="AI53" s="1004"/>
      <c r="AJ53" s="1004"/>
      <c r="AK53" s="1004"/>
      <c r="AL53" s="1004"/>
      <c r="AM53" s="1004" t="s">
        <v>2003</v>
      </c>
      <c r="AN53" s="1004"/>
      <c r="AO53" s="998"/>
      <c r="AP53" s="1004"/>
      <c r="AQ53" s="1004"/>
      <c r="AR53" s="1005"/>
      <c r="AS53" s="990"/>
      <c r="AT53" s="990"/>
      <c r="AU53" s="990"/>
      <c r="AV53" s="990"/>
      <c r="AW53" s="990"/>
      <c r="AX53" s="990"/>
      <c r="AY53" s="990"/>
      <c r="AZ53" s="990"/>
      <c r="BA53" s="990"/>
      <c r="BB53" s="990"/>
      <c r="BC53" s="990"/>
      <c r="BD53" s="990"/>
      <c r="BE53" s="990"/>
      <c r="BF53" s="990"/>
      <c r="BG53" s="990"/>
      <c r="BH53" s="990"/>
      <c r="BI53" s="990"/>
      <c r="BJ53" s="990"/>
      <c r="BK53" s="990"/>
      <c r="BL53" s="990"/>
      <c r="BM53" s="990"/>
      <c r="BN53" s="990"/>
      <c r="BO53" s="990"/>
      <c r="BP53" s="990"/>
      <c r="BQ53" s="990"/>
      <c r="BR53" s="990"/>
      <c r="BS53" s="990"/>
      <c r="BT53" s="990"/>
      <c r="BU53" s="990"/>
      <c r="BV53" s="990"/>
      <c r="BW53" s="990"/>
      <c r="BX53" s="990"/>
      <c r="BY53" s="990"/>
      <c r="BZ53" s="990"/>
      <c r="CA53" s="990"/>
      <c r="CB53" s="990"/>
      <c r="CC53" s="990"/>
      <c r="CD53" s="990"/>
      <c r="CE53" s="990"/>
      <c r="CF53" s="990"/>
      <c r="CG53" s="990"/>
      <c r="CH53" s="990"/>
      <c r="CI53" s="990"/>
      <c r="CJ53" s="990"/>
      <c r="CK53" s="990"/>
      <c r="CL53" s="990"/>
      <c r="CM53" s="990"/>
      <c r="CN53" s="990"/>
      <c r="CO53" s="990"/>
      <c r="CP53" s="990"/>
      <c r="CQ53" s="990"/>
      <c r="CR53" s="990"/>
      <c r="CS53" s="990"/>
      <c r="CT53" s="990"/>
      <c r="CU53" s="990"/>
      <c r="CV53" s="990"/>
      <c r="CW53" s="990"/>
      <c r="CX53" s="990"/>
      <c r="CY53" s="990"/>
      <c r="CZ53" s="990"/>
      <c r="DA53" s="990"/>
      <c r="DB53" s="990"/>
      <c r="DC53" s="990"/>
      <c r="DD53" s="990"/>
      <c r="DE53" s="990"/>
      <c r="DF53" s="990"/>
      <c r="DG53" s="990"/>
      <c r="DH53" s="990"/>
      <c r="DI53" s="990"/>
      <c r="DJ53" s="990"/>
      <c r="DK53" s="990"/>
      <c r="DL53" s="990"/>
      <c r="DM53" s="990"/>
      <c r="DN53" s="990"/>
      <c r="DO53" s="990"/>
      <c r="DP53" s="990"/>
      <c r="DQ53" s="990"/>
      <c r="DR53" s="990"/>
      <c r="DS53" s="990"/>
      <c r="DT53" s="990"/>
      <c r="DU53" s="990"/>
      <c r="DV53" s="990"/>
      <c r="DW53" s="990"/>
      <c r="DX53" s="990"/>
      <c r="DY53" s="990"/>
      <c r="DZ53" s="990"/>
      <c r="EA53" s="990"/>
      <c r="EB53" s="990"/>
      <c r="EC53" s="990"/>
      <c r="ED53" s="990"/>
    </row>
    <row r="54" spans="1:134" s="1006" customFormat="1" ht="78" customHeight="1">
      <c r="A54" s="997">
        <v>55</v>
      </c>
      <c r="B54" s="2178"/>
      <c r="C54" s="2156"/>
      <c r="D54" s="1025" t="s">
        <v>2766</v>
      </c>
      <c r="E54" s="998" t="s">
        <v>44</v>
      </c>
      <c r="F54" s="410" t="s">
        <v>802</v>
      </c>
      <c r="G54" s="410" t="s">
        <v>2657</v>
      </c>
      <c r="H54" s="410" t="s">
        <v>37</v>
      </c>
      <c r="I54" s="410" t="s">
        <v>38</v>
      </c>
      <c r="J54" s="410" t="s">
        <v>38</v>
      </c>
      <c r="K54" s="1030"/>
      <c r="L54" s="999" t="s">
        <v>2764</v>
      </c>
      <c r="M54" s="1000" t="s">
        <v>314</v>
      </c>
      <c r="N54" s="1001">
        <v>0</v>
      </c>
      <c r="O54" s="1002" t="s">
        <v>46</v>
      </c>
      <c r="P54" s="997">
        <v>10</v>
      </c>
      <c r="Q54" s="1020" t="s">
        <v>2755</v>
      </c>
      <c r="R54" s="2156"/>
      <c r="S54" s="1003">
        <v>44927</v>
      </c>
      <c r="T54" s="1003">
        <v>45291</v>
      </c>
      <c r="U54" s="1004"/>
      <c r="V54" s="1004"/>
      <c r="W54" s="1004"/>
      <c r="X54" s="1004"/>
      <c r="Y54" s="1004"/>
      <c r="Z54" s="1004"/>
      <c r="AA54" s="1004"/>
      <c r="AB54" s="1004"/>
      <c r="AC54" s="1004"/>
      <c r="AD54" s="1004"/>
      <c r="AE54" s="1004"/>
      <c r="AF54" s="1004"/>
      <c r="AG54" s="1004"/>
      <c r="AH54" s="1004"/>
      <c r="AI54" s="1004"/>
      <c r="AJ54" s="1004"/>
      <c r="AK54" s="1004"/>
      <c r="AL54" s="1004"/>
      <c r="AM54" s="1004" t="s">
        <v>2003</v>
      </c>
      <c r="AN54" s="1004"/>
      <c r="AO54" s="998"/>
      <c r="AP54" s="1004"/>
      <c r="AQ54" s="1004"/>
      <c r="AR54" s="1005"/>
      <c r="AS54" s="990"/>
      <c r="AT54" s="990"/>
      <c r="AU54" s="990"/>
      <c r="AV54" s="990"/>
      <c r="AW54" s="990"/>
      <c r="AX54" s="990"/>
      <c r="AY54" s="990"/>
      <c r="AZ54" s="990"/>
      <c r="BA54" s="990"/>
      <c r="BB54" s="990"/>
      <c r="BC54" s="990"/>
      <c r="BD54" s="990"/>
      <c r="BE54" s="990"/>
      <c r="BF54" s="990"/>
      <c r="BG54" s="990"/>
      <c r="BH54" s="990"/>
      <c r="BI54" s="990"/>
      <c r="BJ54" s="990"/>
      <c r="BK54" s="990"/>
      <c r="BL54" s="990"/>
      <c r="BM54" s="990"/>
      <c r="BN54" s="990"/>
      <c r="BO54" s="990"/>
      <c r="BP54" s="990"/>
      <c r="BQ54" s="990"/>
      <c r="BR54" s="990"/>
      <c r="BS54" s="990"/>
      <c r="BT54" s="990"/>
      <c r="BU54" s="990"/>
      <c r="BV54" s="990"/>
      <c r="BW54" s="990"/>
      <c r="BX54" s="990"/>
      <c r="BY54" s="990"/>
      <c r="BZ54" s="990"/>
      <c r="CA54" s="990"/>
      <c r="CB54" s="990"/>
      <c r="CC54" s="990"/>
      <c r="CD54" s="990"/>
      <c r="CE54" s="990"/>
      <c r="CF54" s="990"/>
      <c r="CG54" s="990"/>
      <c r="CH54" s="990"/>
      <c r="CI54" s="990"/>
      <c r="CJ54" s="990"/>
      <c r="CK54" s="990"/>
      <c r="CL54" s="990"/>
      <c r="CM54" s="990"/>
      <c r="CN54" s="990"/>
      <c r="CO54" s="990"/>
      <c r="CP54" s="990"/>
      <c r="CQ54" s="990"/>
      <c r="CR54" s="990"/>
      <c r="CS54" s="990"/>
      <c r="CT54" s="990"/>
      <c r="CU54" s="990"/>
      <c r="CV54" s="990"/>
      <c r="CW54" s="990"/>
      <c r="CX54" s="990"/>
      <c r="CY54" s="990"/>
      <c r="CZ54" s="990"/>
      <c r="DA54" s="990"/>
      <c r="DB54" s="990"/>
      <c r="DC54" s="990"/>
      <c r="DD54" s="990"/>
      <c r="DE54" s="990"/>
      <c r="DF54" s="990"/>
      <c r="DG54" s="990"/>
      <c r="DH54" s="990"/>
      <c r="DI54" s="990"/>
      <c r="DJ54" s="990"/>
      <c r="DK54" s="990"/>
      <c r="DL54" s="990"/>
      <c r="DM54" s="990"/>
      <c r="DN54" s="990"/>
      <c r="DO54" s="990"/>
      <c r="DP54" s="990"/>
      <c r="DQ54" s="990"/>
      <c r="DR54" s="990"/>
      <c r="DS54" s="990"/>
      <c r="DT54" s="990"/>
      <c r="DU54" s="990"/>
      <c r="DV54" s="990"/>
      <c r="DW54" s="990"/>
      <c r="DX54" s="990"/>
      <c r="DY54" s="990"/>
      <c r="DZ54" s="990"/>
      <c r="EA54" s="990"/>
      <c r="EB54" s="990"/>
      <c r="EC54" s="990"/>
      <c r="ED54" s="990"/>
    </row>
    <row r="55" spans="1:134" s="1006" customFormat="1" ht="58.5" customHeight="1">
      <c r="A55" s="997">
        <v>56</v>
      </c>
      <c r="B55" s="2178"/>
      <c r="C55" s="2157" t="s">
        <v>2767</v>
      </c>
      <c r="D55" s="1025" t="s">
        <v>2768</v>
      </c>
      <c r="E55" s="998" t="s">
        <v>44</v>
      </c>
      <c r="F55" s="410" t="s">
        <v>802</v>
      </c>
      <c r="G55" s="410" t="s">
        <v>2657</v>
      </c>
      <c r="H55" s="410" t="s">
        <v>37</v>
      </c>
      <c r="I55" s="410" t="s">
        <v>38</v>
      </c>
      <c r="J55" s="410" t="s">
        <v>38</v>
      </c>
      <c r="K55" s="2158" t="s">
        <v>2691</v>
      </c>
      <c r="L55" s="999" t="s">
        <v>2698</v>
      </c>
      <c r="M55" s="1000" t="s">
        <v>314</v>
      </c>
      <c r="N55" s="1001">
        <v>0</v>
      </c>
      <c r="O55" s="1002" t="s">
        <v>40</v>
      </c>
      <c r="P55" s="997">
        <v>200</v>
      </c>
      <c r="Q55" s="1020" t="s">
        <v>2769</v>
      </c>
      <c r="R55" s="2159"/>
      <c r="S55" s="1003">
        <v>44927</v>
      </c>
      <c r="T55" s="1003">
        <v>45291</v>
      </c>
      <c r="U55" s="1004"/>
      <c r="V55" s="1004"/>
      <c r="W55" s="1004"/>
      <c r="X55" s="1004"/>
      <c r="Y55" s="1004"/>
      <c r="Z55" s="1004"/>
      <c r="AA55" s="1004"/>
      <c r="AB55" s="1004"/>
      <c r="AC55" s="1004"/>
      <c r="AD55" s="1004"/>
      <c r="AE55" s="1004"/>
      <c r="AF55" s="1004"/>
      <c r="AG55" s="1004"/>
      <c r="AH55" s="1004"/>
      <c r="AI55" s="1004"/>
      <c r="AJ55" s="1004"/>
      <c r="AK55" s="1004"/>
      <c r="AL55" s="1004"/>
      <c r="AM55" s="1004" t="s">
        <v>2003</v>
      </c>
      <c r="AN55" s="1004"/>
      <c r="AO55" s="998"/>
      <c r="AP55" s="1004"/>
      <c r="AQ55" s="1004"/>
      <c r="AR55" s="1005"/>
      <c r="AS55" s="990"/>
      <c r="AT55" s="990"/>
      <c r="AU55" s="990"/>
      <c r="AV55" s="990"/>
      <c r="AW55" s="990"/>
      <c r="AX55" s="990"/>
      <c r="AY55" s="990"/>
      <c r="AZ55" s="990"/>
      <c r="BA55" s="990"/>
      <c r="BB55" s="990"/>
      <c r="BC55" s="990"/>
      <c r="BD55" s="990"/>
      <c r="BE55" s="990"/>
      <c r="BF55" s="990"/>
      <c r="BG55" s="990"/>
      <c r="BH55" s="990"/>
      <c r="BI55" s="990"/>
      <c r="BJ55" s="990"/>
      <c r="BK55" s="990"/>
      <c r="BL55" s="990"/>
      <c r="BM55" s="990"/>
      <c r="BN55" s="990"/>
      <c r="BO55" s="990"/>
      <c r="BP55" s="990"/>
      <c r="BQ55" s="990"/>
      <c r="BR55" s="990"/>
      <c r="BS55" s="990"/>
      <c r="BT55" s="990"/>
      <c r="BU55" s="990"/>
      <c r="BV55" s="990"/>
      <c r="BW55" s="990"/>
      <c r="BX55" s="990"/>
      <c r="BY55" s="990"/>
      <c r="BZ55" s="990"/>
      <c r="CA55" s="990"/>
      <c r="CB55" s="990"/>
      <c r="CC55" s="990"/>
      <c r="CD55" s="990"/>
      <c r="CE55" s="990"/>
      <c r="CF55" s="990"/>
      <c r="CG55" s="990"/>
      <c r="CH55" s="990"/>
      <c r="CI55" s="990"/>
      <c r="CJ55" s="990"/>
      <c r="CK55" s="990"/>
      <c r="CL55" s="990"/>
      <c r="CM55" s="990"/>
      <c r="CN55" s="990"/>
      <c r="CO55" s="990"/>
      <c r="CP55" s="990"/>
      <c r="CQ55" s="990"/>
      <c r="CR55" s="990"/>
      <c r="CS55" s="990"/>
      <c r="CT55" s="990"/>
      <c r="CU55" s="990"/>
      <c r="CV55" s="990"/>
      <c r="CW55" s="990"/>
      <c r="CX55" s="990"/>
      <c r="CY55" s="990"/>
      <c r="CZ55" s="990"/>
      <c r="DA55" s="990"/>
      <c r="DB55" s="990"/>
      <c r="DC55" s="990"/>
      <c r="DD55" s="990"/>
      <c r="DE55" s="990"/>
      <c r="DF55" s="990"/>
      <c r="DG55" s="990"/>
      <c r="DH55" s="990"/>
      <c r="DI55" s="990"/>
      <c r="DJ55" s="990"/>
      <c r="DK55" s="990"/>
      <c r="DL55" s="990"/>
      <c r="DM55" s="990"/>
      <c r="DN55" s="990"/>
      <c r="DO55" s="990"/>
      <c r="DP55" s="990"/>
      <c r="DQ55" s="990"/>
      <c r="DR55" s="990"/>
      <c r="DS55" s="990"/>
      <c r="DT55" s="990"/>
      <c r="DU55" s="990"/>
      <c r="DV55" s="990"/>
      <c r="DW55" s="990"/>
      <c r="DX55" s="990"/>
      <c r="DY55" s="990"/>
      <c r="DZ55" s="990"/>
      <c r="EA55" s="990"/>
      <c r="EB55" s="990"/>
      <c r="EC55" s="990"/>
      <c r="ED55" s="990"/>
    </row>
    <row r="56" spans="1:134" s="1006" customFormat="1" ht="48.75" customHeight="1">
      <c r="A56" s="997">
        <v>57</v>
      </c>
      <c r="B56" s="2178"/>
      <c r="C56" s="2142"/>
      <c r="D56" s="1025" t="s">
        <v>2770</v>
      </c>
      <c r="E56" s="998" t="s">
        <v>44</v>
      </c>
      <c r="F56" s="410" t="s">
        <v>802</v>
      </c>
      <c r="G56" s="410" t="s">
        <v>2657</v>
      </c>
      <c r="H56" s="410" t="s">
        <v>37</v>
      </c>
      <c r="I56" s="410" t="s">
        <v>38</v>
      </c>
      <c r="J56" s="410" t="s">
        <v>38</v>
      </c>
      <c r="K56" s="2142"/>
      <c r="L56" s="999" t="s">
        <v>2698</v>
      </c>
      <c r="M56" s="1000" t="s">
        <v>314</v>
      </c>
      <c r="N56" s="1001">
        <v>0</v>
      </c>
      <c r="O56" s="1002" t="s">
        <v>40</v>
      </c>
      <c r="P56" s="997">
        <v>200</v>
      </c>
      <c r="Q56" s="1020" t="s">
        <v>2769</v>
      </c>
      <c r="R56" s="2142"/>
      <c r="S56" s="1003">
        <v>44927</v>
      </c>
      <c r="T56" s="1003">
        <v>45291</v>
      </c>
      <c r="U56" s="1004"/>
      <c r="V56" s="1004"/>
      <c r="W56" s="1004"/>
      <c r="X56" s="1004"/>
      <c r="Y56" s="1004"/>
      <c r="Z56" s="1004"/>
      <c r="AA56" s="1004"/>
      <c r="AB56" s="1004"/>
      <c r="AC56" s="1004"/>
      <c r="AD56" s="1004"/>
      <c r="AE56" s="1004"/>
      <c r="AF56" s="1004"/>
      <c r="AG56" s="1004"/>
      <c r="AH56" s="1004"/>
      <c r="AI56" s="1004"/>
      <c r="AJ56" s="1004"/>
      <c r="AK56" s="1004"/>
      <c r="AL56" s="1004"/>
      <c r="AM56" s="1004" t="s">
        <v>2003</v>
      </c>
      <c r="AN56" s="1004"/>
      <c r="AO56" s="998"/>
      <c r="AP56" s="1004"/>
      <c r="AQ56" s="1004"/>
      <c r="AR56" s="1005"/>
      <c r="AS56" s="990"/>
      <c r="AT56" s="990"/>
      <c r="AU56" s="990"/>
      <c r="AV56" s="990"/>
      <c r="AW56" s="990"/>
      <c r="AX56" s="990"/>
      <c r="AY56" s="990"/>
      <c r="AZ56" s="990"/>
      <c r="BA56" s="990"/>
      <c r="BB56" s="990"/>
      <c r="BC56" s="990"/>
      <c r="BD56" s="990"/>
      <c r="BE56" s="990"/>
      <c r="BF56" s="990"/>
      <c r="BG56" s="990"/>
      <c r="BH56" s="990"/>
      <c r="BI56" s="990"/>
      <c r="BJ56" s="990"/>
      <c r="BK56" s="990"/>
      <c r="BL56" s="990"/>
      <c r="BM56" s="990"/>
      <c r="BN56" s="990"/>
      <c r="BO56" s="990"/>
      <c r="BP56" s="990"/>
      <c r="BQ56" s="990"/>
      <c r="BR56" s="990"/>
      <c r="BS56" s="990"/>
      <c r="BT56" s="990"/>
      <c r="BU56" s="990"/>
      <c r="BV56" s="990"/>
      <c r="BW56" s="990"/>
      <c r="BX56" s="990"/>
      <c r="BY56" s="990"/>
      <c r="BZ56" s="990"/>
      <c r="CA56" s="990"/>
      <c r="CB56" s="990"/>
      <c r="CC56" s="990"/>
      <c r="CD56" s="990"/>
      <c r="CE56" s="990"/>
      <c r="CF56" s="990"/>
      <c r="CG56" s="990"/>
      <c r="CH56" s="990"/>
      <c r="CI56" s="990"/>
      <c r="CJ56" s="990"/>
      <c r="CK56" s="990"/>
      <c r="CL56" s="990"/>
      <c r="CM56" s="990"/>
      <c r="CN56" s="990"/>
      <c r="CO56" s="990"/>
      <c r="CP56" s="990"/>
      <c r="CQ56" s="990"/>
      <c r="CR56" s="990"/>
      <c r="CS56" s="990"/>
      <c r="CT56" s="990"/>
      <c r="CU56" s="990"/>
      <c r="CV56" s="990"/>
      <c r="CW56" s="990"/>
      <c r="CX56" s="990"/>
      <c r="CY56" s="990"/>
      <c r="CZ56" s="990"/>
      <c r="DA56" s="990"/>
      <c r="DB56" s="990"/>
      <c r="DC56" s="990"/>
      <c r="DD56" s="990"/>
      <c r="DE56" s="990"/>
      <c r="DF56" s="990"/>
      <c r="DG56" s="990"/>
      <c r="DH56" s="990"/>
      <c r="DI56" s="990"/>
      <c r="DJ56" s="990"/>
      <c r="DK56" s="990"/>
      <c r="DL56" s="990"/>
      <c r="DM56" s="990"/>
      <c r="DN56" s="990"/>
      <c r="DO56" s="990"/>
      <c r="DP56" s="990"/>
      <c r="DQ56" s="990"/>
      <c r="DR56" s="990"/>
      <c r="DS56" s="990"/>
      <c r="DT56" s="990"/>
      <c r="DU56" s="990"/>
      <c r="DV56" s="990"/>
      <c r="DW56" s="990"/>
      <c r="DX56" s="990"/>
      <c r="DY56" s="990"/>
      <c r="DZ56" s="990"/>
      <c r="EA56" s="990"/>
      <c r="EB56" s="990"/>
      <c r="EC56" s="990"/>
      <c r="ED56" s="990"/>
    </row>
    <row r="57" spans="1:134" s="1006" customFormat="1" ht="62.25" customHeight="1">
      <c r="A57" s="997">
        <v>58</v>
      </c>
      <c r="B57" s="2178"/>
      <c r="C57" s="2142"/>
      <c r="D57" s="1025" t="s">
        <v>2771</v>
      </c>
      <c r="E57" s="998" t="s">
        <v>44</v>
      </c>
      <c r="F57" s="410" t="s">
        <v>802</v>
      </c>
      <c r="G57" s="410" t="s">
        <v>2657</v>
      </c>
      <c r="H57" s="410" t="s">
        <v>37</v>
      </c>
      <c r="I57" s="410" t="s">
        <v>38</v>
      </c>
      <c r="J57" s="410" t="s">
        <v>38</v>
      </c>
      <c r="K57" s="2142"/>
      <c r="L57" s="999" t="s">
        <v>2698</v>
      </c>
      <c r="M57" s="1000" t="s">
        <v>314</v>
      </c>
      <c r="N57" s="1001">
        <v>0</v>
      </c>
      <c r="O57" s="1002" t="s">
        <v>40</v>
      </c>
      <c r="P57" s="997">
        <v>200</v>
      </c>
      <c r="Q57" s="1020" t="s">
        <v>2769</v>
      </c>
      <c r="R57" s="2142"/>
      <c r="S57" s="1003">
        <v>44927</v>
      </c>
      <c r="T57" s="1003">
        <v>45291</v>
      </c>
      <c r="U57" s="1004"/>
      <c r="V57" s="1004"/>
      <c r="W57" s="1004"/>
      <c r="X57" s="1004"/>
      <c r="Y57" s="1004"/>
      <c r="Z57" s="1004"/>
      <c r="AA57" s="1004"/>
      <c r="AB57" s="1004"/>
      <c r="AC57" s="1004"/>
      <c r="AD57" s="1004"/>
      <c r="AE57" s="1004"/>
      <c r="AF57" s="1004"/>
      <c r="AG57" s="1004"/>
      <c r="AH57" s="1004"/>
      <c r="AI57" s="1004"/>
      <c r="AJ57" s="1004"/>
      <c r="AK57" s="1004"/>
      <c r="AL57" s="1004"/>
      <c r="AM57" s="1004" t="s">
        <v>2003</v>
      </c>
      <c r="AN57" s="1004"/>
      <c r="AO57" s="998"/>
      <c r="AP57" s="1004"/>
      <c r="AQ57" s="1004"/>
      <c r="AR57" s="1005"/>
      <c r="AS57" s="990"/>
      <c r="AT57" s="990"/>
      <c r="AU57" s="990"/>
      <c r="AV57" s="990"/>
      <c r="AW57" s="990"/>
      <c r="AX57" s="990"/>
      <c r="AY57" s="990"/>
      <c r="AZ57" s="990"/>
      <c r="BA57" s="990"/>
      <c r="BB57" s="990"/>
      <c r="BC57" s="990"/>
      <c r="BD57" s="990"/>
      <c r="BE57" s="990"/>
      <c r="BF57" s="990"/>
      <c r="BG57" s="990"/>
      <c r="BH57" s="990"/>
      <c r="BI57" s="990"/>
      <c r="BJ57" s="990"/>
      <c r="BK57" s="990"/>
      <c r="BL57" s="990"/>
      <c r="BM57" s="990"/>
      <c r="BN57" s="990"/>
      <c r="BO57" s="990"/>
      <c r="BP57" s="990"/>
      <c r="BQ57" s="990"/>
      <c r="BR57" s="990"/>
      <c r="BS57" s="990"/>
      <c r="BT57" s="990"/>
      <c r="BU57" s="990"/>
      <c r="BV57" s="990"/>
      <c r="BW57" s="990"/>
      <c r="BX57" s="990"/>
      <c r="BY57" s="990"/>
      <c r="BZ57" s="990"/>
      <c r="CA57" s="990"/>
      <c r="CB57" s="990"/>
      <c r="CC57" s="990"/>
      <c r="CD57" s="990"/>
      <c r="CE57" s="990"/>
      <c r="CF57" s="990"/>
      <c r="CG57" s="990"/>
      <c r="CH57" s="990"/>
      <c r="CI57" s="990"/>
      <c r="CJ57" s="990"/>
      <c r="CK57" s="990"/>
      <c r="CL57" s="990"/>
      <c r="CM57" s="990"/>
      <c r="CN57" s="990"/>
      <c r="CO57" s="990"/>
      <c r="CP57" s="990"/>
      <c r="CQ57" s="990"/>
      <c r="CR57" s="990"/>
      <c r="CS57" s="990"/>
      <c r="CT57" s="990"/>
      <c r="CU57" s="990"/>
      <c r="CV57" s="990"/>
      <c r="CW57" s="990"/>
      <c r="CX57" s="990"/>
      <c r="CY57" s="990"/>
      <c r="CZ57" s="990"/>
      <c r="DA57" s="990"/>
      <c r="DB57" s="990"/>
      <c r="DC57" s="990"/>
      <c r="DD57" s="990"/>
      <c r="DE57" s="990"/>
      <c r="DF57" s="990"/>
      <c r="DG57" s="990"/>
      <c r="DH57" s="990"/>
      <c r="DI57" s="990"/>
      <c r="DJ57" s="990"/>
      <c r="DK57" s="990"/>
      <c r="DL57" s="990"/>
      <c r="DM57" s="990"/>
      <c r="DN57" s="990"/>
      <c r="DO57" s="990"/>
      <c r="DP57" s="990"/>
      <c r="DQ57" s="990"/>
      <c r="DR57" s="990"/>
      <c r="DS57" s="990"/>
      <c r="DT57" s="990"/>
      <c r="DU57" s="990"/>
      <c r="DV57" s="990"/>
      <c r="DW57" s="990"/>
      <c r="DX57" s="990"/>
      <c r="DY57" s="990"/>
      <c r="DZ57" s="990"/>
      <c r="EA57" s="990"/>
      <c r="EB57" s="990"/>
      <c r="EC57" s="990"/>
      <c r="ED57" s="990"/>
    </row>
    <row r="58" spans="1:134" s="1006" customFormat="1" ht="95.25" customHeight="1">
      <c r="A58" s="997">
        <v>59</v>
      </c>
      <c r="B58" s="2178"/>
      <c r="C58" s="2142"/>
      <c r="D58" s="1025" t="s">
        <v>2772</v>
      </c>
      <c r="E58" s="998" t="s">
        <v>44</v>
      </c>
      <c r="F58" s="410" t="s">
        <v>802</v>
      </c>
      <c r="G58" s="410" t="s">
        <v>2657</v>
      </c>
      <c r="H58" s="410" t="s">
        <v>37</v>
      </c>
      <c r="I58" s="410" t="s">
        <v>38</v>
      </c>
      <c r="J58" s="410" t="s">
        <v>38</v>
      </c>
      <c r="K58" s="2142"/>
      <c r="L58" s="999" t="s">
        <v>2698</v>
      </c>
      <c r="M58" s="1000" t="s">
        <v>314</v>
      </c>
      <c r="N58" s="1001">
        <v>0</v>
      </c>
      <c r="O58" s="1002" t="s">
        <v>40</v>
      </c>
      <c r="P58" s="997">
        <v>200</v>
      </c>
      <c r="Q58" s="1020" t="s">
        <v>2769</v>
      </c>
      <c r="R58" s="2142"/>
      <c r="S58" s="1003">
        <v>44927</v>
      </c>
      <c r="T58" s="1003">
        <v>45291</v>
      </c>
      <c r="U58" s="1004"/>
      <c r="V58" s="1004"/>
      <c r="W58" s="1004"/>
      <c r="X58" s="1004"/>
      <c r="Y58" s="1004"/>
      <c r="Z58" s="1004"/>
      <c r="AA58" s="1004"/>
      <c r="AB58" s="1004"/>
      <c r="AC58" s="1004"/>
      <c r="AD58" s="1004"/>
      <c r="AE58" s="1004"/>
      <c r="AF58" s="1004"/>
      <c r="AG58" s="1004"/>
      <c r="AH58" s="1004"/>
      <c r="AI58" s="1004"/>
      <c r="AJ58" s="1004"/>
      <c r="AK58" s="1004"/>
      <c r="AL58" s="1004"/>
      <c r="AM58" s="1004" t="s">
        <v>2003</v>
      </c>
      <c r="AN58" s="1004"/>
      <c r="AO58" s="998"/>
      <c r="AP58" s="1004"/>
      <c r="AQ58" s="1004"/>
      <c r="AR58" s="1005"/>
      <c r="AS58" s="990"/>
      <c r="AT58" s="990"/>
      <c r="AU58" s="990"/>
      <c r="AV58" s="990"/>
      <c r="AW58" s="990"/>
      <c r="AX58" s="990"/>
      <c r="AY58" s="990"/>
      <c r="AZ58" s="990"/>
      <c r="BA58" s="990"/>
      <c r="BB58" s="990"/>
      <c r="BC58" s="990"/>
      <c r="BD58" s="990"/>
      <c r="BE58" s="990"/>
      <c r="BF58" s="990"/>
      <c r="BG58" s="990"/>
      <c r="BH58" s="990"/>
      <c r="BI58" s="990"/>
      <c r="BJ58" s="990"/>
      <c r="BK58" s="990"/>
      <c r="BL58" s="990"/>
      <c r="BM58" s="990"/>
      <c r="BN58" s="990"/>
      <c r="BO58" s="990"/>
      <c r="BP58" s="990"/>
      <c r="BQ58" s="990"/>
      <c r="BR58" s="990"/>
      <c r="BS58" s="990"/>
      <c r="BT58" s="990"/>
      <c r="BU58" s="990"/>
      <c r="BV58" s="990"/>
      <c r="BW58" s="990"/>
      <c r="BX58" s="990"/>
      <c r="BY58" s="990"/>
      <c r="BZ58" s="990"/>
      <c r="CA58" s="990"/>
      <c r="CB58" s="990"/>
      <c r="CC58" s="990"/>
      <c r="CD58" s="990"/>
      <c r="CE58" s="990"/>
      <c r="CF58" s="990"/>
      <c r="CG58" s="990"/>
      <c r="CH58" s="990"/>
      <c r="CI58" s="990"/>
      <c r="CJ58" s="990"/>
      <c r="CK58" s="990"/>
      <c r="CL58" s="990"/>
      <c r="CM58" s="990"/>
      <c r="CN58" s="990"/>
      <c r="CO58" s="990"/>
      <c r="CP58" s="990"/>
      <c r="CQ58" s="990"/>
      <c r="CR58" s="990"/>
      <c r="CS58" s="990"/>
      <c r="CT58" s="990"/>
      <c r="CU58" s="990"/>
      <c r="CV58" s="990"/>
      <c r="CW58" s="990"/>
      <c r="CX58" s="990"/>
      <c r="CY58" s="990"/>
      <c r="CZ58" s="990"/>
      <c r="DA58" s="990"/>
      <c r="DB58" s="990"/>
      <c r="DC58" s="990"/>
      <c r="DD58" s="990"/>
      <c r="DE58" s="990"/>
      <c r="DF58" s="990"/>
      <c r="DG58" s="990"/>
      <c r="DH58" s="990"/>
      <c r="DI58" s="990"/>
      <c r="DJ58" s="990"/>
      <c r="DK58" s="990"/>
      <c r="DL58" s="990"/>
      <c r="DM58" s="990"/>
      <c r="DN58" s="990"/>
      <c r="DO58" s="990"/>
      <c r="DP58" s="990"/>
      <c r="DQ58" s="990"/>
      <c r="DR58" s="990"/>
      <c r="DS58" s="990"/>
      <c r="DT58" s="990"/>
      <c r="DU58" s="990"/>
      <c r="DV58" s="990"/>
      <c r="DW58" s="990"/>
      <c r="DX58" s="990"/>
      <c r="DY58" s="990"/>
      <c r="DZ58" s="990"/>
      <c r="EA58" s="990"/>
      <c r="EB58" s="990"/>
      <c r="EC58" s="990"/>
      <c r="ED58" s="990"/>
    </row>
    <row r="59" spans="1:134" s="1006" customFormat="1" ht="51" customHeight="1">
      <c r="A59" s="997">
        <v>60</v>
      </c>
      <c r="B59" s="2178"/>
      <c r="C59" s="2142"/>
      <c r="D59" s="1025" t="s">
        <v>2773</v>
      </c>
      <c r="E59" s="998" t="s">
        <v>44</v>
      </c>
      <c r="F59" s="410" t="s">
        <v>802</v>
      </c>
      <c r="G59" s="410" t="s">
        <v>2657</v>
      </c>
      <c r="H59" s="410" t="s">
        <v>37</v>
      </c>
      <c r="I59" s="410" t="s">
        <v>38</v>
      </c>
      <c r="J59" s="410" t="s">
        <v>38</v>
      </c>
      <c r="K59" s="2142"/>
      <c r="L59" s="999" t="s">
        <v>2698</v>
      </c>
      <c r="M59" s="1000" t="s">
        <v>314</v>
      </c>
      <c r="N59" s="1001">
        <v>0</v>
      </c>
      <c r="O59" s="1002" t="s">
        <v>40</v>
      </c>
      <c r="P59" s="997">
        <v>200</v>
      </c>
      <c r="Q59" s="1020" t="s">
        <v>2769</v>
      </c>
      <c r="R59" s="2142"/>
      <c r="S59" s="1003">
        <v>44927</v>
      </c>
      <c r="T59" s="1003">
        <v>45291</v>
      </c>
      <c r="U59" s="1004"/>
      <c r="V59" s="1004"/>
      <c r="W59" s="1004"/>
      <c r="X59" s="1004"/>
      <c r="Y59" s="1004"/>
      <c r="Z59" s="1004"/>
      <c r="AA59" s="1004"/>
      <c r="AB59" s="1004"/>
      <c r="AC59" s="1004"/>
      <c r="AD59" s="1004"/>
      <c r="AE59" s="1004"/>
      <c r="AF59" s="1004"/>
      <c r="AG59" s="1004"/>
      <c r="AH59" s="1004"/>
      <c r="AI59" s="1004"/>
      <c r="AJ59" s="1004"/>
      <c r="AK59" s="1004"/>
      <c r="AL59" s="1004"/>
      <c r="AM59" s="1004" t="s">
        <v>2003</v>
      </c>
      <c r="AN59" s="1004"/>
      <c r="AO59" s="998"/>
      <c r="AP59" s="1004"/>
      <c r="AQ59" s="1004"/>
      <c r="AR59" s="1005"/>
      <c r="AS59" s="990"/>
      <c r="AT59" s="990"/>
      <c r="AU59" s="990"/>
      <c r="AV59" s="990"/>
      <c r="AW59" s="990"/>
      <c r="AX59" s="990"/>
      <c r="AY59" s="990"/>
      <c r="AZ59" s="990"/>
      <c r="BA59" s="990"/>
      <c r="BB59" s="990"/>
      <c r="BC59" s="990"/>
      <c r="BD59" s="990"/>
      <c r="BE59" s="990"/>
      <c r="BF59" s="990"/>
      <c r="BG59" s="990"/>
      <c r="BH59" s="990"/>
      <c r="BI59" s="990"/>
      <c r="BJ59" s="990"/>
      <c r="BK59" s="990"/>
      <c r="BL59" s="990"/>
      <c r="BM59" s="990"/>
      <c r="BN59" s="990"/>
      <c r="BO59" s="990"/>
      <c r="BP59" s="990"/>
      <c r="BQ59" s="990"/>
      <c r="BR59" s="990"/>
      <c r="BS59" s="990"/>
      <c r="BT59" s="990"/>
      <c r="BU59" s="990"/>
      <c r="BV59" s="990"/>
      <c r="BW59" s="990"/>
      <c r="BX59" s="990"/>
      <c r="BY59" s="990"/>
      <c r="BZ59" s="990"/>
      <c r="CA59" s="990"/>
      <c r="CB59" s="990"/>
      <c r="CC59" s="990"/>
      <c r="CD59" s="990"/>
      <c r="CE59" s="990"/>
      <c r="CF59" s="990"/>
      <c r="CG59" s="990"/>
      <c r="CH59" s="990"/>
      <c r="CI59" s="990"/>
      <c r="CJ59" s="990"/>
      <c r="CK59" s="990"/>
      <c r="CL59" s="990"/>
      <c r="CM59" s="990"/>
      <c r="CN59" s="990"/>
      <c r="CO59" s="990"/>
      <c r="CP59" s="990"/>
      <c r="CQ59" s="990"/>
      <c r="CR59" s="990"/>
      <c r="CS59" s="990"/>
      <c r="CT59" s="990"/>
      <c r="CU59" s="990"/>
      <c r="CV59" s="990"/>
      <c r="CW59" s="990"/>
      <c r="CX59" s="990"/>
      <c r="CY59" s="990"/>
      <c r="CZ59" s="990"/>
      <c r="DA59" s="990"/>
      <c r="DB59" s="990"/>
      <c r="DC59" s="990"/>
      <c r="DD59" s="990"/>
      <c r="DE59" s="990"/>
      <c r="DF59" s="990"/>
      <c r="DG59" s="990"/>
      <c r="DH59" s="990"/>
      <c r="DI59" s="990"/>
      <c r="DJ59" s="990"/>
      <c r="DK59" s="990"/>
      <c r="DL59" s="990"/>
      <c r="DM59" s="990"/>
      <c r="DN59" s="990"/>
      <c r="DO59" s="990"/>
      <c r="DP59" s="990"/>
      <c r="DQ59" s="990"/>
      <c r="DR59" s="990"/>
      <c r="DS59" s="990"/>
      <c r="DT59" s="990"/>
      <c r="DU59" s="990"/>
      <c r="DV59" s="990"/>
      <c r="DW59" s="990"/>
      <c r="DX59" s="990"/>
      <c r="DY59" s="990"/>
      <c r="DZ59" s="990"/>
      <c r="EA59" s="990"/>
      <c r="EB59" s="990"/>
      <c r="EC59" s="990"/>
      <c r="ED59" s="990"/>
    </row>
    <row r="60" spans="1:134" s="1006" customFormat="1" ht="103.5" customHeight="1">
      <c r="A60" s="997">
        <v>61</v>
      </c>
      <c r="B60" s="2178"/>
      <c r="C60" s="2142"/>
      <c r="D60" s="1025" t="s">
        <v>2774</v>
      </c>
      <c r="E60" s="998" t="s">
        <v>44</v>
      </c>
      <c r="F60" s="410" t="s">
        <v>802</v>
      </c>
      <c r="G60" s="410" t="s">
        <v>2657</v>
      </c>
      <c r="H60" s="410" t="s">
        <v>37</v>
      </c>
      <c r="I60" s="410" t="s">
        <v>38</v>
      </c>
      <c r="J60" s="410" t="s">
        <v>38</v>
      </c>
      <c r="K60" s="2142"/>
      <c r="L60" s="999" t="s">
        <v>2698</v>
      </c>
      <c r="M60" s="1000" t="s">
        <v>314</v>
      </c>
      <c r="N60" s="1001">
        <v>0</v>
      </c>
      <c r="O60" s="1002" t="s">
        <v>40</v>
      </c>
      <c r="P60" s="997">
        <v>200</v>
      </c>
      <c r="Q60" s="1020" t="s">
        <v>2769</v>
      </c>
      <c r="R60" s="2142"/>
      <c r="S60" s="1003">
        <v>44927</v>
      </c>
      <c r="T60" s="1003">
        <v>45291</v>
      </c>
      <c r="U60" s="1004"/>
      <c r="V60" s="1004"/>
      <c r="W60" s="1004"/>
      <c r="X60" s="1004"/>
      <c r="Y60" s="1004"/>
      <c r="Z60" s="1004"/>
      <c r="AA60" s="1004"/>
      <c r="AB60" s="1004"/>
      <c r="AC60" s="1004"/>
      <c r="AD60" s="1004"/>
      <c r="AE60" s="1004"/>
      <c r="AF60" s="1004"/>
      <c r="AG60" s="1004"/>
      <c r="AH60" s="1004"/>
      <c r="AI60" s="1004"/>
      <c r="AJ60" s="1004"/>
      <c r="AK60" s="1004"/>
      <c r="AL60" s="1004"/>
      <c r="AM60" s="1004" t="s">
        <v>2003</v>
      </c>
      <c r="AN60" s="1004"/>
      <c r="AO60" s="998"/>
      <c r="AP60" s="997"/>
      <c r="AQ60" s="1004"/>
      <c r="AR60" s="1005"/>
      <c r="AS60" s="990"/>
      <c r="AT60" s="990"/>
      <c r="AU60" s="990"/>
      <c r="AV60" s="990"/>
      <c r="AW60" s="990"/>
      <c r="AX60" s="990"/>
      <c r="AY60" s="990"/>
      <c r="AZ60" s="990"/>
      <c r="BA60" s="990"/>
      <c r="BB60" s="990"/>
      <c r="BC60" s="990"/>
      <c r="BD60" s="990"/>
      <c r="BE60" s="990"/>
      <c r="BF60" s="990"/>
      <c r="BG60" s="990"/>
      <c r="BH60" s="990"/>
      <c r="BI60" s="990"/>
      <c r="BJ60" s="990"/>
      <c r="BK60" s="990"/>
      <c r="BL60" s="990"/>
      <c r="BM60" s="990"/>
      <c r="BN60" s="990"/>
      <c r="BO60" s="990"/>
      <c r="BP60" s="990"/>
      <c r="BQ60" s="990"/>
      <c r="BR60" s="990"/>
      <c r="BS60" s="990"/>
      <c r="BT60" s="990"/>
      <c r="BU60" s="990"/>
      <c r="BV60" s="990"/>
      <c r="BW60" s="990"/>
      <c r="BX60" s="990"/>
      <c r="BY60" s="990"/>
      <c r="BZ60" s="990"/>
      <c r="CA60" s="990"/>
      <c r="CB60" s="990"/>
      <c r="CC60" s="990"/>
      <c r="CD60" s="990"/>
      <c r="CE60" s="990"/>
      <c r="CF60" s="990"/>
      <c r="CG60" s="990"/>
      <c r="CH60" s="990"/>
      <c r="CI60" s="990"/>
      <c r="CJ60" s="990"/>
      <c r="CK60" s="990"/>
      <c r="CL60" s="990"/>
      <c r="CM60" s="990"/>
      <c r="CN60" s="990"/>
      <c r="CO60" s="990"/>
      <c r="CP60" s="990"/>
      <c r="CQ60" s="990"/>
      <c r="CR60" s="990"/>
      <c r="CS60" s="990"/>
      <c r="CT60" s="990"/>
      <c r="CU60" s="990"/>
      <c r="CV60" s="990"/>
      <c r="CW60" s="990"/>
      <c r="CX60" s="990"/>
      <c r="CY60" s="990"/>
      <c r="CZ60" s="990"/>
      <c r="DA60" s="990"/>
      <c r="DB60" s="990"/>
      <c r="DC60" s="990"/>
      <c r="DD60" s="990"/>
      <c r="DE60" s="990"/>
      <c r="DF60" s="990"/>
      <c r="DG60" s="990"/>
      <c r="DH60" s="990"/>
      <c r="DI60" s="990"/>
      <c r="DJ60" s="990"/>
      <c r="DK60" s="990"/>
      <c r="DL60" s="990"/>
      <c r="DM60" s="990"/>
      <c r="DN60" s="990"/>
      <c r="DO60" s="990"/>
      <c r="DP60" s="990"/>
      <c r="DQ60" s="990"/>
      <c r="DR60" s="990"/>
      <c r="DS60" s="990"/>
      <c r="DT60" s="990"/>
      <c r="DU60" s="990"/>
      <c r="DV60" s="990"/>
      <c r="DW60" s="990"/>
      <c r="DX60" s="990"/>
      <c r="DY60" s="990"/>
      <c r="DZ60" s="990"/>
      <c r="EA60" s="990"/>
      <c r="EB60" s="990"/>
      <c r="EC60" s="990"/>
      <c r="ED60" s="990"/>
    </row>
    <row r="61" spans="1:134" s="1006" customFormat="1" ht="105" customHeight="1">
      <c r="A61" s="997">
        <v>62</v>
      </c>
      <c r="B61" s="2178"/>
      <c r="C61" s="2156"/>
      <c r="D61" s="1025" t="s">
        <v>2775</v>
      </c>
      <c r="E61" s="998" t="s">
        <v>44</v>
      </c>
      <c r="F61" s="410" t="s">
        <v>802</v>
      </c>
      <c r="G61" s="410" t="s">
        <v>2657</v>
      </c>
      <c r="H61" s="410" t="s">
        <v>37</v>
      </c>
      <c r="I61" s="410" t="s">
        <v>38</v>
      </c>
      <c r="J61" s="410" t="s">
        <v>38</v>
      </c>
      <c r="K61" s="2156"/>
      <c r="L61" s="999" t="s">
        <v>2698</v>
      </c>
      <c r="M61" s="1000" t="s">
        <v>314</v>
      </c>
      <c r="N61" s="1001">
        <v>0</v>
      </c>
      <c r="O61" s="1002" t="s">
        <v>40</v>
      </c>
      <c r="P61" s="997">
        <v>200</v>
      </c>
      <c r="Q61" s="1020" t="s">
        <v>2769</v>
      </c>
      <c r="R61" s="2156"/>
      <c r="S61" s="1003">
        <v>44927</v>
      </c>
      <c r="T61" s="1003">
        <v>45291</v>
      </c>
      <c r="U61" s="1004"/>
      <c r="V61" s="1004"/>
      <c r="W61" s="1004"/>
      <c r="X61" s="1004"/>
      <c r="Y61" s="1004"/>
      <c r="Z61" s="1004"/>
      <c r="AA61" s="1004"/>
      <c r="AB61" s="1004"/>
      <c r="AC61" s="1004"/>
      <c r="AD61" s="1004"/>
      <c r="AE61" s="1004"/>
      <c r="AF61" s="1004"/>
      <c r="AG61" s="1004"/>
      <c r="AH61" s="1004"/>
      <c r="AI61" s="1004"/>
      <c r="AJ61" s="1004"/>
      <c r="AK61" s="1004"/>
      <c r="AL61" s="1004"/>
      <c r="AM61" s="1004" t="s">
        <v>2003</v>
      </c>
      <c r="AN61" s="1004"/>
      <c r="AO61" s="998"/>
      <c r="AP61" s="1004"/>
      <c r="AQ61" s="1004"/>
      <c r="AR61" s="1005"/>
      <c r="AS61" s="990"/>
      <c r="AT61" s="990"/>
      <c r="AU61" s="990"/>
      <c r="AV61" s="990"/>
      <c r="AW61" s="990"/>
      <c r="AX61" s="990"/>
      <c r="AY61" s="990"/>
      <c r="AZ61" s="990"/>
      <c r="BA61" s="990"/>
      <c r="BB61" s="990"/>
      <c r="BC61" s="990"/>
      <c r="BD61" s="990"/>
      <c r="BE61" s="990"/>
      <c r="BF61" s="990"/>
      <c r="BG61" s="990"/>
      <c r="BH61" s="990"/>
      <c r="BI61" s="990"/>
      <c r="BJ61" s="990"/>
      <c r="BK61" s="990"/>
      <c r="BL61" s="990"/>
      <c r="BM61" s="990"/>
      <c r="BN61" s="990"/>
      <c r="BO61" s="990"/>
      <c r="BP61" s="990"/>
      <c r="BQ61" s="990"/>
      <c r="BR61" s="990"/>
      <c r="BS61" s="990"/>
      <c r="BT61" s="990"/>
      <c r="BU61" s="990"/>
      <c r="BV61" s="990"/>
      <c r="BW61" s="990"/>
      <c r="BX61" s="990"/>
      <c r="BY61" s="990"/>
      <c r="BZ61" s="990"/>
      <c r="CA61" s="990"/>
      <c r="CB61" s="990"/>
      <c r="CC61" s="990"/>
      <c r="CD61" s="990"/>
      <c r="CE61" s="990"/>
      <c r="CF61" s="990"/>
      <c r="CG61" s="990"/>
      <c r="CH61" s="990"/>
      <c r="CI61" s="990"/>
      <c r="CJ61" s="990"/>
      <c r="CK61" s="990"/>
      <c r="CL61" s="990"/>
      <c r="CM61" s="990"/>
      <c r="CN61" s="990"/>
      <c r="CO61" s="990"/>
      <c r="CP61" s="990"/>
      <c r="CQ61" s="990"/>
      <c r="CR61" s="990"/>
      <c r="CS61" s="990"/>
      <c r="CT61" s="990"/>
      <c r="CU61" s="990"/>
      <c r="CV61" s="990"/>
      <c r="CW61" s="990"/>
      <c r="CX61" s="990"/>
      <c r="CY61" s="990"/>
      <c r="CZ61" s="990"/>
      <c r="DA61" s="990"/>
      <c r="DB61" s="990"/>
      <c r="DC61" s="990"/>
      <c r="DD61" s="990"/>
      <c r="DE61" s="990"/>
      <c r="DF61" s="990"/>
      <c r="DG61" s="990"/>
      <c r="DH61" s="990"/>
      <c r="DI61" s="990"/>
      <c r="DJ61" s="990"/>
      <c r="DK61" s="990"/>
      <c r="DL61" s="990"/>
      <c r="DM61" s="990"/>
      <c r="DN61" s="990"/>
      <c r="DO61" s="990"/>
      <c r="DP61" s="990"/>
      <c r="DQ61" s="990"/>
      <c r="DR61" s="990"/>
      <c r="DS61" s="990"/>
      <c r="DT61" s="990"/>
      <c r="DU61" s="990"/>
      <c r="DV61" s="990"/>
      <c r="DW61" s="990"/>
      <c r="DX61" s="990"/>
      <c r="DY61" s="990"/>
      <c r="DZ61" s="990"/>
      <c r="EA61" s="990"/>
      <c r="EB61" s="990"/>
      <c r="EC61" s="990"/>
      <c r="ED61" s="990"/>
    </row>
    <row r="62" spans="1:134" s="1006" customFormat="1" ht="72" customHeight="1">
      <c r="A62" s="997">
        <v>63</v>
      </c>
      <c r="B62" s="2178"/>
      <c r="C62" s="2157" t="s">
        <v>2776</v>
      </c>
      <c r="D62" s="1025" t="s">
        <v>2777</v>
      </c>
      <c r="E62" s="998" t="s">
        <v>44</v>
      </c>
      <c r="F62" s="410" t="s">
        <v>802</v>
      </c>
      <c r="G62" s="410" t="s">
        <v>2657</v>
      </c>
      <c r="H62" s="410" t="s">
        <v>37</v>
      </c>
      <c r="I62" s="410" t="s">
        <v>38</v>
      </c>
      <c r="J62" s="410" t="s">
        <v>38</v>
      </c>
      <c r="K62" s="2158" t="s">
        <v>2778</v>
      </c>
      <c r="L62" s="999" t="s">
        <v>2779</v>
      </c>
      <c r="M62" s="1000" t="s">
        <v>314</v>
      </c>
      <c r="N62" s="1001">
        <v>0</v>
      </c>
      <c r="O62" s="1002" t="s">
        <v>40</v>
      </c>
      <c r="P62" s="997">
        <v>2000</v>
      </c>
      <c r="Q62" s="1020" t="s">
        <v>2780</v>
      </c>
      <c r="R62" s="2159"/>
      <c r="S62" s="1003">
        <v>44927</v>
      </c>
      <c r="T62" s="1003">
        <v>45291</v>
      </c>
      <c r="U62" s="1004"/>
      <c r="V62" s="1004"/>
      <c r="W62" s="1004"/>
      <c r="X62" s="1004"/>
      <c r="Y62" s="1004"/>
      <c r="Z62" s="1004"/>
      <c r="AA62" s="1004"/>
      <c r="AB62" s="1004"/>
      <c r="AC62" s="1004"/>
      <c r="AD62" s="1004"/>
      <c r="AE62" s="1004"/>
      <c r="AF62" s="1004"/>
      <c r="AG62" s="1004"/>
      <c r="AH62" s="1004"/>
      <c r="AI62" s="1004"/>
      <c r="AJ62" s="1004"/>
      <c r="AK62" s="1004"/>
      <c r="AL62" s="1004"/>
      <c r="AM62" s="1004" t="s">
        <v>2003</v>
      </c>
      <c r="AN62" s="1004"/>
      <c r="AO62" s="998"/>
      <c r="AP62" s="1004"/>
      <c r="AQ62" s="1004"/>
      <c r="AR62" s="1005"/>
      <c r="AS62" s="990"/>
      <c r="AT62" s="990"/>
      <c r="AU62" s="990"/>
      <c r="AV62" s="990"/>
      <c r="AW62" s="990"/>
      <c r="AX62" s="990"/>
      <c r="AY62" s="990"/>
      <c r="AZ62" s="990"/>
      <c r="BA62" s="990"/>
      <c r="BB62" s="990"/>
      <c r="BC62" s="990"/>
      <c r="BD62" s="990"/>
      <c r="BE62" s="990"/>
      <c r="BF62" s="990"/>
      <c r="BG62" s="990"/>
      <c r="BH62" s="990"/>
      <c r="BI62" s="990"/>
      <c r="BJ62" s="990"/>
      <c r="BK62" s="990"/>
      <c r="BL62" s="990"/>
      <c r="BM62" s="990"/>
      <c r="BN62" s="990"/>
      <c r="BO62" s="990"/>
      <c r="BP62" s="990"/>
      <c r="BQ62" s="990"/>
      <c r="BR62" s="990"/>
      <c r="BS62" s="990"/>
      <c r="BT62" s="990"/>
      <c r="BU62" s="990"/>
      <c r="BV62" s="990"/>
      <c r="BW62" s="990"/>
      <c r="BX62" s="990"/>
      <c r="BY62" s="990"/>
      <c r="BZ62" s="990"/>
      <c r="CA62" s="990"/>
      <c r="CB62" s="990"/>
      <c r="CC62" s="990"/>
      <c r="CD62" s="990"/>
      <c r="CE62" s="990"/>
      <c r="CF62" s="990"/>
      <c r="CG62" s="990"/>
      <c r="CH62" s="990"/>
      <c r="CI62" s="990"/>
      <c r="CJ62" s="990"/>
      <c r="CK62" s="990"/>
      <c r="CL62" s="990"/>
      <c r="CM62" s="990"/>
      <c r="CN62" s="990"/>
      <c r="CO62" s="990"/>
      <c r="CP62" s="990"/>
      <c r="CQ62" s="990"/>
      <c r="CR62" s="990"/>
      <c r="CS62" s="990"/>
      <c r="CT62" s="990"/>
      <c r="CU62" s="990"/>
      <c r="CV62" s="990"/>
      <c r="CW62" s="990"/>
      <c r="CX62" s="990"/>
      <c r="CY62" s="990"/>
      <c r="CZ62" s="990"/>
      <c r="DA62" s="990"/>
      <c r="DB62" s="990"/>
      <c r="DC62" s="990"/>
      <c r="DD62" s="990"/>
      <c r="DE62" s="990"/>
      <c r="DF62" s="990"/>
      <c r="DG62" s="990"/>
      <c r="DH62" s="990"/>
      <c r="DI62" s="990"/>
      <c r="DJ62" s="990"/>
      <c r="DK62" s="990"/>
      <c r="DL62" s="990"/>
      <c r="DM62" s="990"/>
      <c r="DN62" s="990"/>
      <c r="DO62" s="990"/>
      <c r="DP62" s="990"/>
      <c r="DQ62" s="990"/>
      <c r="DR62" s="990"/>
      <c r="DS62" s="990"/>
      <c r="DT62" s="990"/>
      <c r="DU62" s="990"/>
      <c r="DV62" s="990"/>
      <c r="DW62" s="990"/>
      <c r="DX62" s="990"/>
      <c r="DY62" s="990"/>
      <c r="DZ62" s="990"/>
      <c r="EA62" s="990"/>
      <c r="EB62" s="990"/>
      <c r="EC62" s="990"/>
      <c r="ED62" s="990"/>
    </row>
    <row r="63" spans="1:134" s="1006" customFormat="1" ht="59.25" customHeight="1">
      <c r="A63" s="997">
        <v>64</v>
      </c>
      <c r="B63" s="2178"/>
      <c r="C63" s="2142"/>
      <c r="D63" s="1025" t="s">
        <v>2781</v>
      </c>
      <c r="E63" s="998" t="s">
        <v>44</v>
      </c>
      <c r="F63" s="410" t="s">
        <v>802</v>
      </c>
      <c r="G63" s="410" t="s">
        <v>2657</v>
      </c>
      <c r="H63" s="410" t="s">
        <v>37</v>
      </c>
      <c r="I63" s="410" t="s">
        <v>38</v>
      </c>
      <c r="J63" s="410" t="s">
        <v>38</v>
      </c>
      <c r="K63" s="2142"/>
      <c r="L63" s="999" t="s">
        <v>2779</v>
      </c>
      <c r="M63" s="1000" t="s">
        <v>314</v>
      </c>
      <c r="N63" s="1001">
        <v>0</v>
      </c>
      <c r="O63" s="1002" t="s">
        <v>40</v>
      </c>
      <c r="P63" s="997">
        <v>1100</v>
      </c>
      <c r="Q63" s="1020" t="s">
        <v>2780</v>
      </c>
      <c r="R63" s="2142"/>
      <c r="S63" s="1003">
        <v>44927</v>
      </c>
      <c r="T63" s="1003">
        <v>45291</v>
      </c>
      <c r="U63" s="1004"/>
      <c r="V63" s="1004"/>
      <c r="W63" s="1004"/>
      <c r="X63" s="1004"/>
      <c r="Y63" s="1004"/>
      <c r="Z63" s="1004"/>
      <c r="AA63" s="1004"/>
      <c r="AB63" s="1004"/>
      <c r="AC63" s="1004"/>
      <c r="AD63" s="1004"/>
      <c r="AE63" s="1004"/>
      <c r="AF63" s="1004"/>
      <c r="AG63" s="1004"/>
      <c r="AH63" s="1004"/>
      <c r="AI63" s="1004"/>
      <c r="AJ63" s="1004"/>
      <c r="AK63" s="1004"/>
      <c r="AL63" s="1004"/>
      <c r="AM63" s="1004" t="s">
        <v>2003</v>
      </c>
      <c r="AN63" s="1004"/>
      <c r="AO63" s="998"/>
      <c r="AP63" s="1004"/>
      <c r="AQ63" s="1004"/>
      <c r="AR63" s="1005"/>
      <c r="AS63" s="990"/>
      <c r="AT63" s="990"/>
      <c r="AU63" s="990"/>
      <c r="AV63" s="990"/>
      <c r="AW63" s="990"/>
      <c r="AX63" s="990"/>
      <c r="AY63" s="990"/>
      <c r="AZ63" s="990"/>
      <c r="BA63" s="990"/>
      <c r="BB63" s="990"/>
      <c r="BC63" s="990"/>
      <c r="BD63" s="990"/>
      <c r="BE63" s="990"/>
      <c r="BF63" s="990"/>
      <c r="BG63" s="990"/>
      <c r="BH63" s="990"/>
      <c r="BI63" s="990"/>
      <c r="BJ63" s="990"/>
      <c r="BK63" s="990"/>
      <c r="BL63" s="990"/>
      <c r="BM63" s="990"/>
      <c r="BN63" s="990"/>
      <c r="BO63" s="990"/>
      <c r="BP63" s="990"/>
      <c r="BQ63" s="990"/>
      <c r="BR63" s="990"/>
      <c r="BS63" s="990"/>
      <c r="BT63" s="990"/>
      <c r="BU63" s="990"/>
      <c r="BV63" s="990"/>
      <c r="BW63" s="990"/>
      <c r="BX63" s="990"/>
      <c r="BY63" s="990"/>
      <c r="BZ63" s="990"/>
      <c r="CA63" s="990"/>
      <c r="CB63" s="990"/>
      <c r="CC63" s="990"/>
      <c r="CD63" s="990"/>
      <c r="CE63" s="990"/>
      <c r="CF63" s="990"/>
      <c r="CG63" s="990"/>
      <c r="CH63" s="990"/>
      <c r="CI63" s="990"/>
      <c r="CJ63" s="990"/>
      <c r="CK63" s="990"/>
      <c r="CL63" s="990"/>
      <c r="CM63" s="990"/>
      <c r="CN63" s="990"/>
      <c r="CO63" s="990"/>
      <c r="CP63" s="990"/>
      <c r="CQ63" s="990"/>
      <c r="CR63" s="990"/>
      <c r="CS63" s="990"/>
      <c r="CT63" s="990"/>
      <c r="CU63" s="990"/>
      <c r="CV63" s="990"/>
      <c r="CW63" s="990"/>
      <c r="CX63" s="990"/>
      <c r="CY63" s="990"/>
      <c r="CZ63" s="990"/>
      <c r="DA63" s="990"/>
      <c r="DB63" s="990"/>
      <c r="DC63" s="990"/>
      <c r="DD63" s="990"/>
      <c r="DE63" s="990"/>
      <c r="DF63" s="990"/>
      <c r="DG63" s="990"/>
      <c r="DH63" s="990"/>
      <c r="DI63" s="990"/>
      <c r="DJ63" s="990"/>
      <c r="DK63" s="990"/>
      <c r="DL63" s="990"/>
      <c r="DM63" s="990"/>
      <c r="DN63" s="990"/>
      <c r="DO63" s="990"/>
      <c r="DP63" s="990"/>
      <c r="DQ63" s="990"/>
      <c r="DR63" s="990"/>
      <c r="DS63" s="990"/>
      <c r="DT63" s="990"/>
      <c r="DU63" s="990"/>
      <c r="DV63" s="990"/>
      <c r="DW63" s="990"/>
      <c r="DX63" s="990"/>
      <c r="DY63" s="990"/>
      <c r="DZ63" s="990"/>
      <c r="EA63" s="990"/>
      <c r="EB63" s="990"/>
      <c r="EC63" s="990"/>
      <c r="ED63" s="990"/>
    </row>
    <row r="64" spans="1:134" s="1006" customFormat="1" ht="66.75" customHeight="1">
      <c r="A64" s="997">
        <v>65</v>
      </c>
      <c r="B64" s="2178"/>
      <c r="C64" s="2142"/>
      <c r="D64" s="1025" t="s">
        <v>2782</v>
      </c>
      <c r="E64" s="998" t="s">
        <v>44</v>
      </c>
      <c r="F64" s="410" t="s">
        <v>802</v>
      </c>
      <c r="G64" s="410" t="s">
        <v>2657</v>
      </c>
      <c r="H64" s="410" t="s">
        <v>37</v>
      </c>
      <c r="I64" s="410" t="s">
        <v>38</v>
      </c>
      <c r="J64" s="410" t="s">
        <v>38</v>
      </c>
      <c r="K64" s="2142"/>
      <c r="L64" s="999" t="s">
        <v>2779</v>
      </c>
      <c r="M64" s="1000" t="s">
        <v>314</v>
      </c>
      <c r="N64" s="1001">
        <v>0</v>
      </c>
      <c r="O64" s="1002" t="s">
        <v>40</v>
      </c>
      <c r="P64" s="997">
        <v>200</v>
      </c>
      <c r="Q64" s="1020" t="s">
        <v>2780</v>
      </c>
      <c r="R64" s="2142"/>
      <c r="S64" s="1003">
        <v>44927</v>
      </c>
      <c r="T64" s="1003">
        <v>45291</v>
      </c>
      <c r="U64" s="1004"/>
      <c r="V64" s="1004"/>
      <c r="W64" s="1004"/>
      <c r="X64" s="1004"/>
      <c r="Y64" s="1004"/>
      <c r="Z64" s="1004"/>
      <c r="AA64" s="1004"/>
      <c r="AB64" s="1004"/>
      <c r="AC64" s="1004"/>
      <c r="AD64" s="1004"/>
      <c r="AE64" s="1004"/>
      <c r="AF64" s="1004"/>
      <c r="AG64" s="1004"/>
      <c r="AH64" s="1004"/>
      <c r="AI64" s="1004"/>
      <c r="AJ64" s="1004"/>
      <c r="AK64" s="1004"/>
      <c r="AL64" s="1004"/>
      <c r="AM64" s="1004" t="s">
        <v>2003</v>
      </c>
      <c r="AN64" s="1004"/>
      <c r="AO64" s="998"/>
      <c r="AP64" s="1004"/>
      <c r="AQ64" s="1004"/>
      <c r="AR64" s="1005"/>
      <c r="AS64" s="990"/>
      <c r="AT64" s="990"/>
      <c r="AU64" s="990"/>
      <c r="AV64" s="990"/>
      <c r="AW64" s="990"/>
      <c r="AX64" s="990"/>
      <c r="AY64" s="990"/>
      <c r="AZ64" s="990"/>
      <c r="BA64" s="990"/>
      <c r="BB64" s="990"/>
      <c r="BC64" s="990"/>
      <c r="BD64" s="990"/>
      <c r="BE64" s="990"/>
      <c r="BF64" s="990"/>
      <c r="BG64" s="990"/>
      <c r="BH64" s="990"/>
      <c r="BI64" s="990"/>
      <c r="BJ64" s="990"/>
      <c r="BK64" s="990"/>
      <c r="BL64" s="990"/>
      <c r="BM64" s="990"/>
      <c r="BN64" s="990"/>
      <c r="BO64" s="990"/>
      <c r="BP64" s="990"/>
      <c r="BQ64" s="990"/>
      <c r="BR64" s="990"/>
      <c r="BS64" s="990"/>
      <c r="BT64" s="990"/>
      <c r="BU64" s="990"/>
      <c r="BV64" s="990"/>
      <c r="BW64" s="990"/>
      <c r="BX64" s="990"/>
      <c r="BY64" s="990"/>
      <c r="BZ64" s="990"/>
      <c r="CA64" s="990"/>
      <c r="CB64" s="990"/>
      <c r="CC64" s="990"/>
      <c r="CD64" s="990"/>
      <c r="CE64" s="990"/>
      <c r="CF64" s="990"/>
      <c r="CG64" s="990"/>
      <c r="CH64" s="990"/>
      <c r="CI64" s="990"/>
      <c r="CJ64" s="990"/>
      <c r="CK64" s="990"/>
      <c r="CL64" s="990"/>
      <c r="CM64" s="990"/>
      <c r="CN64" s="990"/>
      <c r="CO64" s="990"/>
      <c r="CP64" s="990"/>
      <c r="CQ64" s="990"/>
      <c r="CR64" s="990"/>
      <c r="CS64" s="990"/>
      <c r="CT64" s="990"/>
      <c r="CU64" s="990"/>
      <c r="CV64" s="990"/>
      <c r="CW64" s="990"/>
      <c r="CX64" s="990"/>
      <c r="CY64" s="990"/>
      <c r="CZ64" s="990"/>
      <c r="DA64" s="990"/>
      <c r="DB64" s="990"/>
      <c r="DC64" s="990"/>
      <c r="DD64" s="990"/>
      <c r="DE64" s="990"/>
      <c r="DF64" s="990"/>
      <c r="DG64" s="990"/>
      <c r="DH64" s="990"/>
      <c r="DI64" s="990"/>
      <c r="DJ64" s="990"/>
      <c r="DK64" s="990"/>
      <c r="DL64" s="990"/>
      <c r="DM64" s="990"/>
      <c r="DN64" s="990"/>
      <c r="DO64" s="990"/>
      <c r="DP64" s="990"/>
      <c r="DQ64" s="990"/>
      <c r="DR64" s="990"/>
      <c r="DS64" s="990"/>
      <c r="DT64" s="990"/>
      <c r="DU64" s="990"/>
      <c r="DV64" s="990"/>
      <c r="DW64" s="990"/>
      <c r="DX64" s="990"/>
      <c r="DY64" s="990"/>
      <c r="DZ64" s="990"/>
      <c r="EA64" s="990"/>
      <c r="EB64" s="990"/>
      <c r="EC64" s="990"/>
      <c r="ED64" s="990"/>
    </row>
    <row r="65" spans="1:134" s="1006" customFormat="1" ht="77.25" customHeight="1">
      <c r="A65" s="997">
        <v>66</v>
      </c>
      <c r="B65" s="2178"/>
      <c r="C65" s="2156"/>
      <c r="D65" s="1025" t="s">
        <v>2783</v>
      </c>
      <c r="E65" s="998" t="s">
        <v>44</v>
      </c>
      <c r="F65" s="410" t="s">
        <v>802</v>
      </c>
      <c r="G65" s="410" t="s">
        <v>2657</v>
      </c>
      <c r="H65" s="410" t="s">
        <v>37</v>
      </c>
      <c r="I65" s="410" t="s">
        <v>38</v>
      </c>
      <c r="J65" s="410" t="s">
        <v>38</v>
      </c>
      <c r="K65" s="2156"/>
      <c r="L65" s="999" t="s">
        <v>2779</v>
      </c>
      <c r="M65" s="1000" t="s">
        <v>314</v>
      </c>
      <c r="N65" s="1001">
        <v>0</v>
      </c>
      <c r="O65" s="1002" t="s">
        <v>40</v>
      </c>
      <c r="P65" s="997">
        <v>30</v>
      </c>
      <c r="Q65" s="1020" t="s">
        <v>2780</v>
      </c>
      <c r="R65" s="2156"/>
      <c r="S65" s="1003">
        <v>44927</v>
      </c>
      <c r="T65" s="1003">
        <v>45291</v>
      </c>
      <c r="U65" s="1004"/>
      <c r="V65" s="1004"/>
      <c r="W65" s="1004"/>
      <c r="X65" s="1004"/>
      <c r="Y65" s="1004"/>
      <c r="Z65" s="1004"/>
      <c r="AA65" s="1004"/>
      <c r="AB65" s="1004"/>
      <c r="AC65" s="1004"/>
      <c r="AD65" s="1004"/>
      <c r="AE65" s="1004"/>
      <c r="AF65" s="1004"/>
      <c r="AG65" s="1004"/>
      <c r="AH65" s="1004"/>
      <c r="AI65" s="1004"/>
      <c r="AJ65" s="1004"/>
      <c r="AK65" s="1004"/>
      <c r="AL65" s="1004"/>
      <c r="AM65" s="1004" t="s">
        <v>2003</v>
      </c>
      <c r="AN65" s="1004"/>
      <c r="AO65" s="998"/>
      <c r="AP65" s="1004"/>
      <c r="AQ65" s="1004"/>
      <c r="AR65" s="1005"/>
      <c r="AS65" s="990"/>
      <c r="AT65" s="990"/>
      <c r="AU65" s="990"/>
      <c r="AV65" s="990"/>
      <c r="AW65" s="990"/>
      <c r="AX65" s="990"/>
      <c r="AY65" s="990"/>
      <c r="AZ65" s="990"/>
      <c r="BA65" s="990"/>
      <c r="BB65" s="990"/>
      <c r="BC65" s="990"/>
      <c r="BD65" s="990"/>
      <c r="BE65" s="990"/>
      <c r="BF65" s="990"/>
      <c r="BG65" s="990"/>
      <c r="BH65" s="990"/>
      <c r="BI65" s="990"/>
      <c r="BJ65" s="990"/>
      <c r="BK65" s="990"/>
      <c r="BL65" s="990"/>
      <c r="BM65" s="990"/>
      <c r="BN65" s="990"/>
      <c r="BO65" s="990"/>
      <c r="BP65" s="990"/>
      <c r="BQ65" s="990"/>
      <c r="BR65" s="990"/>
      <c r="BS65" s="990"/>
      <c r="BT65" s="990"/>
      <c r="BU65" s="990"/>
      <c r="BV65" s="990"/>
      <c r="BW65" s="990"/>
      <c r="BX65" s="990"/>
      <c r="BY65" s="990"/>
      <c r="BZ65" s="990"/>
      <c r="CA65" s="990"/>
      <c r="CB65" s="990"/>
      <c r="CC65" s="990"/>
      <c r="CD65" s="990"/>
      <c r="CE65" s="990"/>
      <c r="CF65" s="990"/>
      <c r="CG65" s="990"/>
      <c r="CH65" s="990"/>
      <c r="CI65" s="990"/>
      <c r="CJ65" s="990"/>
      <c r="CK65" s="990"/>
      <c r="CL65" s="990"/>
      <c r="CM65" s="990"/>
      <c r="CN65" s="990"/>
      <c r="CO65" s="990"/>
      <c r="CP65" s="990"/>
      <c r="CQ65" s="990"/>
      <c r="CR65" s="990"/>
      <c r="CS65" s="990"/>
      <c r="CT65" s="990"/>
      <c r="CU65" s="990"/>
      <c r="CV65" s="990"/>
      <c r="CW65" s="990"/>
      <c r="CX65" s="990"/>
      <c r="CY65" s="990"/>
      <c r="CZ65" s="990"/>
      <c r="DA65" s="990"/>
      <c r="DB65" s="990"/>
      <c r="DC65" s="990"/>
      <c r="DD65" s="990"/>
      <c r="DE65" s="990"/>
      <c r="DF65" s="990"/>
      <c r="DG65" s="990"/>
      <c r="DH65" s="990"/>
      <c r="DI65" s="990"/>
      <c r="DJ65" s="990"/>
      <c r="DK65" s="990"/>
      <c r="DL65" s="990"/>
      <c r="DM65" s="990"/>
      <c r="DN65" s="990"/>
      <c r="DO65" s="990"/>
      <c r="DP65" s="990"/>
      <c r="DQ65" s="990"/>
      <c r="DR65" s="990"/>
      <c r="DS65" s="990"/>
      <c r="DT65" s="990"/>
      <c r="DU65" s="990"/>
      <c r="DV65" s="990"/>
      <c r="DW65" s="990"/>
      <c r="DX65" s="990"/>
      <c r="DY65" s="990"/>
      <c r="DZ65" s="990"/>
      <c r="EA65" s="990"/>
      <c r="EB65" s="990"/>
      <c r="EC65" s="990"/>
      <c r="ED65" s="990"/>
    </row>
    <row r="66" spans="1:134" s="1006" customFormat="1" ht="168" customHeight="1">
      <c r="A66" s="997">
        <v>67</v>
      </c>
      <c r="B66" s="2178"/>
      <c r="C66" s="2157" t="s">
        <v>2784</v>
      </c>
      <c r="D66" s="1025" t="s">
        <v>2785</v>
      </c>
      <c r="E66" s="998" t="s">
        <v>44</v>
      </c>
      <c r="F66" s="410" t="s">
        <v>802</v>
      </c>
      <c r="G66" s="410" t="s">
        <v>2657</v>
      </c>
      <c r="H66" s="410" t="s">
        <v>37</v>
      </c>
      <c r="I66" s="410" t="s">
        <v>38</v>
      </c>
      <c r="J66" s="410" t="s">
        <v>38</v>
      </c>
      <c r="K66" s="2158" t="s">
        <v>2778</v>
      </c>
      <c r="L66" s="999" t="s">
        <v>2779</v>
      </c>
      <c r="M66" s="1000" t="s">
        <v>314</v>
      </c>
      <c r="N66" s="1001">
        <v>0</v>
      </c>
      <c r="O66" s="1002" t="s">
        <v>40</v>
      </c>
      <c r="P66" s="997">
        <v>4000</v>
      </c>
      <c r="Q66" s="1020" t="s">
        <v>2786</v>
      </c>
      <c r="R66" s="2159"/>
      <c r="S66" s="1003">
        <v>44927</v>
      </c>
      <c r="T66" s="1003">
        <v>45291</v>
      </c>
      <c r="U66" s="1004"/>
      <c r="V66" s="1004"/>
      <c r="W66" s="1004"/>
      <c r="X66" s="1004"/>
      <c r="Y66" s="1004"/>
      <c r="Z66" s="1004"/>
      <c r="AA66" s="1004"/>
      <c r="AB66" s="1004"/>
      <c r="AC66" s="1004"/>
      <c r="AD66" s="1004"/>
      <c r="AE66" s="1004"/>
      <c r="AF66" s="1004"/>
      <c r="AG66" s="1004"/>
      <c r="AH66" s="1004"/>
      <c r="AI66" s="1004"/>
      <c r="AJ66" s="1004"/>
      <c r="AK66" s="1004"/>
      <c r="AL66" s="1004"/>
      <c r="AM66" s="1004" t="s">
        <v>2003</v>
      </c>
      <c r="AN66" s="1004"/>
      <c r="AO66" s="998"/>
      <c r="AP66" s="1004"/>
      <c r="AQ66" s="1004"/>
      <c r="AR66" s="1005"/>
      <c r="AS66" s="990"/>
      <c r="AT66" s="990"/>
      <c r="AU66" s="990"/>
      <c r="AV66" s="990"/>
      <c r="AW66" s="990"/>
      <c r="AX66" s="990"/>
      <c r="AY66" s="990"/>
      <c r="AZ66" s="990"/>
      <c r="BA66" s="990"/>
      <c r="BB66" s="990"/>
      <c r="BC66" s="990"/>
      <c r="BD66" s="990"/>
      <c r="BE66" s="990"/>
      <c r="BF66" s="990"/>
      <c r="BG66" s="990"/>
      <c r="BH66" s="990"/>
      <c r="BI66" s="990"/>
      <c r="BJ66" s="990"/>
      <c r="BK66" s="990"/>
      <c r="BL66" s="990"/>
      <c r="BM66" s="990"/>
      <c r="BN66" s="990"/>
      <c r="BO66" s="990"/>
      <c r="BP66" s="990"/>
      <c r="BQ66" s="990"/>
      <c r="BR66" s="990"/>
      <c r="BS66" s="990"/>
      <c r="BT66" s="990"/>
      <c r="BU66" s="990"/>
      <c r="BV66" s="990"/>
      <c r="BW66" s="990"/>
      <c r="BX66" s="990"/>
      <c r="BY66" s="990"/>
      <c r="BZ66" s="990"/>
      <c r="CA66" s="990"/>
      <c r="CB66" s="990"/>
      <c r="CC66" s="990"/>
      <c r="CD66" s="990"/>
      <c r="CE66" s="990"/>
      <c r="CF66" s="990"/>
      <c r="CG66" s="990"/>
      <c r="CH66" s="990"/>
      <c r="CI66" s="990"/>
      <c r="CJ66" s="990"/>
      <c r="CK66" s="990"/>
      <c r="CL66" s="990"/>
      <c r="CM66" s="990"/>
      <c r="CN66" s="990"/>
      <c r="CO66" s="990"/>
      <c r="CP66" s="990"/>
      <c r="CQ66" s="990"/>
      <c r="CR66" s="990"/>
      <c r="CS66" s="990"/>
      <c r="CT66" s="990"/>
      <c r="CU66" s="990"/>
      <c r="CV66" s="990"/>
      <c r="CW66" s="990"/>
      <c r="CX66" s="990"/>
      <c r="CY66" s="990"/>
      <c r="CZ66" s="990"/>
      <c r="DA66" s="990"/>
      <c r="DB66" s="990"/>
      <c r="DC66" s="990"/>
      <c r="DD66" s="990"/>
      <c r="DE66" s="990"/>
      <c r="DF66" s="990"/>
      <c r="DG66" s="990"/>
      <c r="DH66" s="990"/>
      <c r="DI66" s="990"/>
      <c r="DJ66" s="990"/>
      <c r="DK66" s="990"/>
      <c r="DL66" s="990"/>
      <c r="DM66" s="990"/>
      <c r="DN66" s="990"/>
      <c r="DO66" s="990"/>
      <c r="DP66" s="990"/>
      <c r="DQ66" s="990"/>
      <c r="DR66" s="990"/>
      <c r="DS66" s="990"/>
      <c r="DT66" s="990"/>
      <c r="DU66" s="990"/>
      <c r="DV66" s="990"/>
      <c r="DW66" s="990"/>
      <c r="DX66" s="990"/>
      <c r="DY66" s="990"/>
      <c r="DZ66" s="990"/>
      <c r="EA66" s="990"/>
      <c r="EB66" s="990"/>
      <c r="EC66" s="990"/>
      <c r="ED66" s="990"/>
    </row>
    <row r="67" spans="1:134" s="1006" customFormat="1" ht="107.25" customHeight="1">
      <c r="A67" s="997">
        <v>68</v>
      </c>
      <c r="B67" s="2178"/>
      <c r="C67" s="2142"/>
      <c r="D67" s="1025" t="s">
        <v>2787</v>
      </c>
      <c r="E67" s="998" t="s">
        <v>44</v>
      </c>
      <c r="F67" s="410" t="s">
        <v>802</v>
      </c>
      <c r="G67" s="410" t="s">
        <v>2657</v>
      </c>
      <c r="H67" s="410" t="s">
        <v>37</v>
      </c>
      <c r="I67" s="410" t="s">
        <v>38</v>
      </c>
      <c r="J67" s="410" t="s">
        <v>38</v>
      </c>
      <c r="K67" s="2142"/>
      <c r="L67" s="999" t="s">
        <v>2779</v>
      </c>
      <c r="M67" s="1000" t="s">
        <v>314</v>
      </c>
      <c r="N67" s="1001">
        <v>0</v>
      </c>
      <c r="O67" s="1002" t="s">
        <v>40</v>
      </c>
      <c r="P67" s="997">
        <v>4000</v>
      </c>
      <c r="Q67" s="1020" t="s">
        <v>2786</v>
      </c>
      <c r="R67" s="2142"/>
      <c r="S67" s="1003">
        <v>44927</v>
      </c>
      <c r="T67" s="1003">
        <v>45291</v>
      </c>
      <c r="U67" s="1004"/>
      <c r="V67" s="1004"/>
      <c r="W67" s="1004"/>
      <c r="X67" s="1004"/>
      <c r="Y67" s="1004"/>
      <c r="Z67" s="1004"/>
      <c r="AA67" s="1004"/>
      <c r="AB67" s="1004"/>
      <c r="AC67" s="1004"/>
      <c r="AD67" s="1004"/>
      <c r="AE67" s="1004"/>
      <c r="AF67" s="1004"/>
      <c r="AG67" s="1004"/>
      <c r="AH67" s="1004"/>
      <c r="AI67" s="1004"/>
      <c r="AJ67" s="1004"/>
      <c r="AK67" s="1004"/>
      <c r="AL67" s="1004"/>
      <c r="AM67" s="1004" t="s">
        <v>2003</v>
      </c>
      <c r="AN67" s="1004"/>
      <c r="AO67" s="998"/>
      <c r="AP67" s="1004"/>
      <c r="AQ67" s="1004"/>
      <c r="AR67" s="1005"/>
      <c r="AS67" s="990"/>
      <c r="AT67" s="990"/>
      <c r="AU67" s="990"/>
      <c r="AV67" s="990"/>
      <c r="AW67" s="990"/>
      <c r="AX67" s="990"/>
      <c r="AY67" s="990"/>
      <c r="AZ67" s="990"/>
      <c r="BA67" s="990"/>
      <c r="BB67" s="990"/>
      <c r="BC67" s="990"/>
      <c r="BD67" s="990"/>
      <c r="BE67" s="990"/>
      <c r="BF67" s="990"/>
      <c r="BG67" s="990"/>
      <c r="BH67" s="990"/>
      <c r="BI67" s="990"/>
      <c r="BJ67" s="990"/>
      <c r="BK67" s="990"/>
      <c r="BL67" s="990"/>
      <c r="BM67" s="990"/>
      <c r="BN67" s="990"/>
      <c r="BO67" s="990"/>
      <c r="BP67" s="990"/>
      <c r="BQ67" s="990"/>
      <c r="BR67" s="990"/>
      <c r="BS67" s="990"/>
      <c r="BT67" s="990"/>
      <c r="BU67" s="990"/>
      <c r="BV67" s="990"/>
      <c r="BW67" s="990"/>
      <c r="BX67" s="990"/>
      <c r="BY67" s="990"/>
      <c r="BZ67" s="990"/>
      <c r="CA67" s="990"/>
      <c r="CB67" s="990"/>
      <c r="CC67" s="990"/>
      <c r="CD67" s="990"/>
      <c r="CE67" s="990"/>
      <c r="CF67" s="990"/>
      <c r="CG67" s="990"/>
      <c r="CH67" s="990"/>
      <c r="CI67" s="990"/>
      <c r="CJ67" s="990"/>
      <c r="CK67" s="990"/>
      <c r="CL67" s="990"/>
      <c r="CM67" s="990"/>
      <c r="CN67" s="990"/>
      <c r="CO67" s="990"/>
      <c r="CP67" s="990"/>
      <c r="CQ67" s="990"/>
      <c r="CR67" s="990"/>
      <c r="CS67" s="990"/>
      <c r="CT67" s="990"/>
      <c r="CU67" s="990"/>
      <c r="CV67" s="990"/>
      <c r="CW67" s="990"/>
      <c r="CX67" s="990"/>
      <c r="CY67" s="990"/>
      <c r="CZ67" s="990"/>
      <c r="DA67" s="990"/>
      <c r="DB67" s="990"/>
      <c r="DC67" s="990"/>
      <c r="DD67" s="990"/>
      <c r="DE67" s="990"/>
      <c r="DF67" s="990"/>
      <c r="DG67" s="990"/>
      <c r="DH67" s="990"/>
      <c r="DI67" s="990"/>
      <c r="DJ67" s="990"/>
      <c r="DK67" s="990"/>
      <c r="DL67" s="990"/>
      <c r="DM67" s="990"/>
      <c r="DN67" s="990"/>
      <c r="DO67" s="990"/>
      <c r="DP67" s="990"/>
      <c r="DQ67" s="990"/>
      <c r="DR67" s="990"/>
      <c r="DS67" s="990"/>
      <c r="DT67" s="990"/>
      <c r="DU67" s="990"/>
      <c r="DV67" s="990"/>
      <c r="DW67" s="990"/>
      <c r="DX67" s="990"/>
      <c r="DY67" s="990"/>
      <c r="DZ67" s="990"/>
      <c r="EA67" s="990"/>
      <c r="EB67" s="990"/>
      <c r="EC67" s="990"/>
      <c r="ED67" s="990"/>
    </row>
    <row r="68" spans="1:134" s="1006" customFormat="1" ht="107.25" customHeight="1">
      <c r="A68" s="997">
        <v>69</v>
      </c>
      <c r="B68" s="2178"/>
      <c r="C68" s="2156"/>
      <c r="D68" s="1025" t="s">
        <v>2788</v>
      </c>
      <c r="E68" s="998" t="s">
        <v>44</v>
      </c>
      <c r="F68" s="410" t="s">
        <v>802</v>
      </c>
      <c r="G68" s="410" t="s">
        <v>2657</v>
      </c>
      <c r="H68" s="410" t="s">
        <v>37</v>
      </c>
      <c r="I68" s="410" t="s">
        <v>38</v>
      </c>
      <c r="J68" s="410" t="s">
        <v>38</v>
      </c>
      <c r="K68" s="2142"/>
      <c r="L68" s="999" t="s">
        <v>2779</v>
      </c>
      <c r="M68" s="1000" t="s">
        <v>314</v>
      </c>
      <c r="N68" s="1001">
        <v>0</v>
      </c>
      <c r="O68" s="1002" t="s">
        <v>40</v>
      </c>
      <c r="P68" s="997">
        <v>4000</v>
      </c>
      <c r="Q68" s="1020" t="s">
        <v>2786</v>
      </c>
      <c r="R68" s="2156"/>
      <c r="S68" s="1003">
        <v>44927</v>
      </c>
      <c r="T68" s="1003">
        <v>45291</v>
      </c>
      <c r="U68" s="1004"/>
      <c r="V68" s="1004"/>
      <c r="W68" s="1004"/>
      <c r="X68" s="1004"/>
      <c r="Y68" s="1004"/>
      <c r="Z68" s="1004"/>
      <c r="AA68" s="1004"/>
      <c r="AB68" s="1004"/>
      <c r="AC68" s="1004"/>
      <c r="AD68" s="1004"/>
      <c r="AE68" s="1004"/>
      <c r="AF68" s="1004"/>
      <c r="AG68" s="1004"/>
      <c r="AH68" s="1004"/>
      <c r="AI68" s="1004"/>
      <c r="AJ68" s="1004"/>
      <c r="AK68" s="1004"/>
      <c r="AL68" s="1004"/>
      <c r="AM68" s="1004" t="s">
        <v>2003</v>
      </c>
      <c r="AN68" s="1004"/>
      <c r="AO68" s="998"/>
      <c r="AP68" s="1004"/>
      <c r="AQ68" s="1004"/>
      <c r="AR68" s="1005"/>
      <c r="AS68" s="990"/>
      <c r="AT68" s="990"/>
      <c r="AU68" s="990"/>
      <c r="AV68" s="990"/>
      <c r="AW68" s="990"/>
      <c r="AX68" s="990"/>
      <c r="AY68" s="990"/>
      <c r="AZ68" s="990"/>
      <c r="BA68" s="990"/>
      <c r="BB68" s="990"/>
      <c r="BC68" s="990"/>
      <c r="BD68" s="990"/>
      <c r="BE68" s="990"/>
      <c r="BF68" s="990"/>
      <c r="BG68" s="990"/>
      <c r="BH68" s="990"/>
      <c r="BI68" s="990"/>
      <c r="BJ68" s="990"/>
      <c r="BK68" s="990"/>
      <c r="BL68" s="990"/>
      <c r="BM68" s="990"/>
      <c r="BN68" s="990"/>
      <c r="BO68" s="990"/>
      <c r="BP68" s="990"/>
      <c r="BQ68" s="990"/>
      <c r="BR68" s="990"/>
      <c r="BS68" s="990"/>
      <c r="BT68" s="990"/>
      <c r="BU68" s="990"/>
      <c r="BV68" s="990"/>
      <c r="BW68" s="990"/>
      <c r="BX68" s="990"/>
      <c r="BY68" s="990"/>
      <c r="BZ68" s="990"/>
      <c r="CA68" s="990"/>
      <c r="CB68" s="990"/>
      <c r="CC68" s="990"/>
      <c r="CD68" s="990"/>
      <c r="CE68" s="990"/>
      <c r="CF68" s="990"/>
      <c r="CG68" s="990"/>
      <c r="CH68" s="990"/>
      <c r="CI68" s="990"/>
      <c r="CJ68" s="990"/>
      <c r="CK68" s="990"/>
      <c r="CL68" s="990"/>
      <c r="CM68" s="990"/>
      <c r="CN68" s="990"/>
      <c r="CO68" s="990"/>
      <c r="CP68" s="990"/>
      <c r="CQ68" s="990"/>
      <c r="CR68" s="990"/>
      <c r="CS68" s="990"/>
      <c r="CT68" s="990"/>
      <c r="CU68" s="990"/>
      <c r="CV68" s="990"/>
      <c r="CW68" s="990"/>
      <c r="CX68" s="990"/>
      <c r="CY68" s="990"/>
      <c r="CZ68" s="990"/>
      <c r="DA68" s="990"/>
      <c r="DB68" s="990"/>
      <c r="DC68" s="990"/>
      <c r="DD68" s="990"/>
      <c r="DE68" s="990"/>
      <c r="DF68" s="990"/>
      <c r="DG68" s="990"/>
      <c r="DH68" s="990"/>
      <c r="DI68" s="990"/>
      <c r="DJ68" s="990"/>
      <c r="DK68" s="990"/>
      <c r="DL68" s="990"/>
      <c r="DM68" s="990"/>
      <c r="DN68" s="990"/>
      <c r="DO68" s="990"/>
      <c r="DP68" s="990"/>
      <c r="DQ68" s="990"/>
      <c r="DR68" s="990"/>
      <c r="DS68" s="990"/>
      <c r="DT68" s="990"/>
      <c r="DU68" s="990"/>
      <c r="DV68" s="990"/>
      <c r="DW68" s="990"/>
      <c r="DX68" s="990"/>
      <c r="DY68" s="990"/>
      <c r="DZ68" s="990"/>
      <c r="EA68" s="990"/>
      <c r="EB68" s="990"/>
      <c r="EC68" s="990"/>
      <c r="ED68" s="990"/>
    </row>
    <row r="69" spans="1:134" s="1006" customFormat="1" ht="107.25" customHeight="1">
      <c r="A69" s="997">
        <v>70</v>
      </c>
      <c r="B69" s="2178"/>
      <c r="C69" s="1025" t="s">
        <v>2789</v>
      </c>
      <c r="D69" s="1025" t="s">
        <v>2790</v>
      </c>
      <c r="E69" s="998" t="s">
        <v>44</v>
      </c>
      <c r="F69" s="410" t="s">
        <v>802</v>
      </c>
      <c r="G69" s="410" t="s">
        <v>2657</v>
      </c>
      <c r="H69" s="410" t="s">
        <v>37</v>
      </c>
      <c r="I69" s="410" t="s">
        <v>38</v>
      </c>
      <c r="J69" s="410" t="s">
        <v>38</v>
      </c>
      <c r="K69" s="2156"/>
      <c r="L69" s="999" t="s">
        <v>2791</v>
      </c>
      <c r="M69" s="1000" t="s">
        <v>314</v>
      </c>
      <c r="N69" s="1001">
        <v>0</v>
      </c>
      <c r="O69" s="1002" t="s">
        <v>40</v>
      </c>
      <c r="P69" s="997">
        <v>100</v>
      </c>
      <c r="Q69" s="1020" t="s">
        <v>2792</v>
      </c>
      <c r="R69" s="1031"/>
      <c r="S69" s="1003">
        <v>44927</v>
      </c>
      <c r="T69" s="1003">
        <v>45291</v>
      </c>
      <c r="U69" s="1004"/>
      <c r="V69" s="1004"/>
      <c r="W69" s="1004"/>
      <c r="X69" s="1004"/>
      <c r="Y69" s="1004"/>
      <c r="Z69" s="1004"/>
      <c r="AA69" s="1004"/>
      <c r="AB69" s="1004"/>
      <c r="AC69" s="1004"/>
      <c r="AD69" s="1004"/>
      <c r="AE69" s="1004"/>
      <c r="AF69" s="1004"/>
      <c r="AG69" s="1004"/>
      <c r="AH69" s="1004"/>
      <c r="AI69" s="1004"/>
      <c r="AJ69" s="1004"/>
      <c r="AK69" s="1004"/>
      <c r="AL69" s="1004"/>
      <c r="AM69" s="1004" t="s">
        <v>2003</v>
      </c>
      <c r="AN69" s="1004"/>
      <c r="AO69" s="998"/>
      <c r="AP69" s="997"/>
      <c r="AQ69" s="1004"/>
      <c r="AR69" s="1005"/>
      <c r="AS69" s="990"/>
      <c r="AT69" s="990"/>
      <c r="AU69" s="990"/>
      <c r="AV69" s="990"/>
      <c r="AW69" s="990"/>
      <c r="AX69" s="990"/>
      <c r="AY69" s="990"/>
      <c r="AZ69" s="990"/>
      <c r="BA69" s="990"/>
      <c r="BB69" s="990"/>
      <c r="BC69" s="990"/>
      <c r="BD69" s="990"/>
      <c r="BE69" s="990"/>
      <c r="BF69" s="990"/>
      <c r="BG69" s="990"/>
      <c r="BH69" s="990"/>
      <c r="BI69" s="990"/>
      <c r="BJ69" s="990"/>
      <c r="BK69" s="990"/>
      <c r="BL69" s="990"/>
      <c r="BM69" s="990"/>
      <c r="BN69" s="990"/>
      <c r="BO69" s="990"/>
      <c r="BP69" s="990"/>
      <c r="BQ69" s="990"/>
      <c r="BR69" s="990"/>
      <c r="BS69" s="990"/>
      <c r="BT69" s="990"/>
      <c r="BU69" s="990"/>
      <c r="BV69" s="990"/>
      <c r="BW69" s="990"/>
      <c r="BX69" s="990"/>
      <c r="BY69" s="990"/>
      <c r="BZ69" s="990"/>
      <c r="CA69" s="990"/>
      <c r="CB69" s="990"/>
      <c r="CC69" s="990"/>
      <c r="CD69" s="990"/>
      <c r="CE69" s="990"/>
      <c r="CF69" s="990"/>
      <c r="CG69" s="990"/>
      <c r="CH69" s="990"/>
      <c r="CI69" s="990"/>
      <c r="CJ69" s="990"/>
      <c r="CK69" s="990"/>
      <c r="CL69" s="990"/>
      <c r="CM69" s="990"/>
      <c r="CN69" s="990"/>
      <c r="CO69" s="990"/>
      <c r="CP69" s="990"/>
      <c r="CQ69" s="990"/>
      <c r="CR69" s="990"/>
      <c r="CS69" s="990"/>
      <c r="CT69" s="990"/>
      <c r="CU69" s="990"/>
      <c r="CV69" s="990"/>
      <c r="CW69" s="990"/>
      <c r="CX69" s="990"/>
      <c r="CY69" s="990"/>
      <c r="CZ69" s="990"/>
      <c r="DA69" s="990"/>
      <c r="DB69" s="990"/>
      <c r="DC69" s="990"/>
      <c r="DD69" s="990"/>
      <c r="DE69" s="990"/>
      <c r="DF69" s="990"/>
      <c r="DG69" s="990"/>
      <c r="DH69" s="990"/>
      <c r="DI69" s="990"/>
      <c r="DJ69" s="990"/>
      <c r="DK69" s="990"/>
      <c r="DL69" s="990"/>
      <c r="DM69" s="990"/>
      <c r="DN69" s="990"/>
      <c r="DO69" s="990"/>
      <c r="DP69" s="990"/>
      <c r="DQ69" s="990"/>
      <c r="DR69" s="990"/>
      <c r="DS69" s="990"/>
      <c r="DT69" s="990"/>
      <c r="DU69" s="990"/>
      <c r="DV69" s="990"/>
      <c r="DW69" s="990"/>
      <c r="DX69" s="990"/>
      <c r="DY69" s="990"/>
      <c r="DZ69" s="990"/>
      <c r="EA69" s="990"/>
      <c r="EB69" s="990"/>
      <c r="EC69" s="990"/>
      <c r="ED69" s="990"/>
    </row>
    <row r="70" spans="1:134" s="1006" customFormat="1" ht="65.25" customHeight="1">
      <c r="A70" s="997">
        <v>71</v>
      </c>
      <c r="B70" s="2178"/>
      <c r="C70" s="2157" t="s">
        <v>2793</v>
      </c>
      <c r="D70" s="1025" t="s">
        <v>2794</v>
      </c>
      <c r="E70" s="998" t="s">
        <v>44</v>
      </c>
      <c r="F70" s="410" t="s">
        <v>802</v>
      </c>
      <c r="G70" s="410" t="s">
        <v>2657</v>
      </c>
      <c r="H70" s="410" t="s">
        <v>37</v>
      </c>
      <c r="I70" s="410" t="s">
        <v>38</v>
      </c>
      <c r="J70" s="410" t="s">
        <v>38</v>
      </c>
      <c r="K70" s="2158" t="s">
        <v>2674</v>
      </c>
      <c r="L70" s="999" t="s">
        <v>2795</v>
      </c>
      <c r="M70" s="1000" t="s">
        <v>314</v>
      </c>
      <c r="N70" s="1001">
        <v>0</v>
      </c>
      <c r="O70" s="1002" t="s">
        <v>40</v>
      </c>
      <c r="P70" s="997">
        <v>1</v>
      </c>
      <c r="Q70" s="1020" t="s">
        <v>639</v>
      </c>
      <c r="R70" s="2159"/>
      <c r="S70" s="1003">
        <v>44927</v>
      </c>
      <c r="T70" s="1003">
        <v>45291</v>
      </c>
      <c r="U70" s="1004"/>
      <c r="V70" s="1004"/>
      <c r="W70" s="1004"/>
      <c r="X70" s="1004"/>
      <c r="Y70" s="1004"/>
      <c r="Z70" s="1004"/>
      <c r="AA70" s="1004"/>
      <c r="AB70" s="1004"/>
      <c r="AC70" s="1004"/>
      <c r="AD70" s="1004"/>
      <c r="AE70" s="1004"/>
      <c r="AF70" s="1004"/>
      <c r="AG70" s="1004"/>
      <c r="AH70" s="1004"/>
      <c r="AI70" s="1004"/>
      <c r="AJ70" s="1004"/>
      <c r="AK70" s="1004"/>
      <c r="AL70" s="1004"/>
      <c r="AM70" s="1004" t="s">
        <v>2003</v>
      </c>
      <c r="AN70" s="1004"/>
      <c r="AO70" s="998"/>
      <c r="AP70" s="1004"/>
      <c r="AQ70" s="1004"/>
      <c r="AR70" s="1005"/>
      <c r="AS70" s="990"/>
      <c r="AT70" s="990"/>
      <c r="AU70" s="990"/>
      <c r="AV70" s="990"/>
      <c r="AW70" s="990"/>
      <c r="AX70" s="990"/>
      <c r="AY70" s="990"/>
      <c r="AZ70" s="990"/>
      <c r="BA70" s="990"/>
      <c r="BB70" s="990"/>
      <c r="BC70" s="990"/>
      <c r="BD70" s="990"/>
      <c r="BE70" s="990"/>
      <c r="BF70" s="990"/>
      <c r="BG70" s="990"/>
      <c r="BH70" s="990"/>
      <c r="BI70" s="990"/>
      <c r="BJ70" s="990"/>
      <c r="BK70" s="990"/>
      <c r="BL70" s="990"/>
      <c r="BM70" s="990"/>
      <c r="BN70" s="990"/>
      <c r="BO70" s="990"/>
      <c r="BP70" s="990"/>
      <c r="BQ70" s="990"/>
      <c r="BR70" s="990"/>
      <c r="BS70" s="990"/>
      <c r="BT70" s="990"/>
      <c r="BU70" s="990"/>
      <c r="BV70" s="990"/>
      <c r="BW70" s="990"/>
      <c r="BX70" s="990"/>
      <c r="BY70" s="990"/>
      <c r="BZ70" s="990"/>
      <c r="CA70" s="990"/>
      <c r="CB70" s="990"/>
      <c r="CC70" s="990"/>
      <c r="CD70" s="990"/>
      <c r="CE70" s="990"/>
      <c r="CF70" s="990"/>
      <c r="CG70" s="990"/>
      <c r="CH70" s="990"/>
      <c r="CI70" s="990"/>
      <c r="CJ70" s="990"/>
      <c r="CK70" s="990"/>
      <c r="CL70" s="990"/>
      <c r="CM70" s="990"/>
      <c r="CN70" s="990"/>
      <c r="CO70" s="990"/>
      <c r="CP70" s="990"/>
      <c r="CQ70" s="990"/>
      <c r="CR70" s="990"/>
      <c r="CS70" s="990"/>
      <c r="CT70" s="990"/>
      <c r="CU70" s="990"/>
      <c r="CV70" s="990"/>
      <c r="CW70" s="990"/>
      <c r="CX70" s="990"/>
      <c r="CY70" s="990"/>
      <c r="CZ70" s="990"/>
      <c r="DA70" s="990"/>
      <c r="DB70" s="990"/>
      <c r="DC70" s="990"/>
      <c r="DD70" s="990"/>
      <c r="DE70" s="990"/>
      <c r="DF70" s="990"/>
      <c r="DG70" s="990"/>
      <c r="DH70" s="990"/>
      <c r="DI70" s="990"/>
      <c r="DJ70" s="990"/>
      <c r="DK70" s="990"/>
      <c r="DL70" s="990"/>
      <c r="DM70" s="990"/>
      <c r="DN70" s="990"/>
      <c r="DO70" s="990"/>
      <c r="DP70" s="990"/>
      <c r="DQ70" s="990"/>
      <c r="DR70" s="990"/>
      <c r="DS70" s="990"/>
      <c r="DT70" s="990"/>
      <c r="DU70" s="990"/>
      <c r="DV70" s="990"/>
      <c r="DW70" s="990"/>
      <c r="DX70" s="990"/>
      <c r="DY70" s="990"/>
      <c r="DZ70" s="990"/>
      <c r="EA70" s="990"/>
      <c r="EB70" s="990"/>
      <c r="EC70" s="990"/>
      <c r="ED70" s="990"/>
    </row>
    <row r="71" spans="1:134" s="1006" customFormat="1" ht="56.25" customHeight="1">
      <c r="A71" s="997">
        <v>72</v>
      </c>
      <c r="B71" s="2178"/>
      <c r="C71" s="2142"/>
      <c r="D71" s="1025" t="s">
        <v>2796</v>
      </c>
      <c r="E71" s="998" t="s">
        <v>44</v>
      </c>
      <c r="F71" s="410" t="s">
        <v>802</v>
      </c>
      <c r="G71" s="410" t="s">
        <v>2657</v>
      </c>
      <c r="H71" s="410" t="s">
        <v>37</v>
      </c>
      <c r="I71" s="410" t="s">
        <v>38</v>
      </c>
      <c r="J71" s="410" t="s">
        <v>38</v>
      </c>
      <c r="K71" s="2142"/>
      <c r="L71" s="999" t="s">
        <v>2797</v>
      </c>
      <c r="M71" s="1000" t="s">
        <v>314</v>
      </c>
      <c r="N71" s="1001">
        <v>0</v>
      </c>
      <c r="O71" s="1002" t="s">
        <v>40</v>
      </c>
      <c r="P71" s="997">
        <v>1</v>
      </c>
      <c r="Q71" s="1020" t="s">
        <v>639</v>
      </c>
      <c r="R71" s="2142"/>
      <c r="S71" s="1003">
        <v>44927</v>
      </c>
      <c r="T71" s="1003">
        <v>45291</v>
      </c>
      <c r="U71" s="1004"/>
      <c r="V71" s="1004"/>
      <c r="W71" s="1004"/>
      <c r="X71" s="1004"/>
      <c r="Y71" s="1004"/>
      <c r="Z71" s="1004"/>
      <c r="AA71" s="1004"/>
      <c r="AB71" s="1004"/>
      <c r="AC71" s="1004"/>
      <c r="AD71" s="1004"/>
      <c r="AE71" s="1004"/>
      <c r="AF71" s="1004"/>
      <c r="AG71" s="1004"/>
      <c r="AH71" s="1004"/>
      <c r="AI71" s="1004"/>
      <c r="AJ71" s="1004"/>
      <c r="AK71" s="1004"/>
      <c r="AL71" s="1004"/>
      <c r="AM71" s="1004" t="s">
        <v>2003</v>
      </c>
      <c r="AN71" s="1004"/>
      <c r="AO71" s="998"/>
      <c r="AP71" s="1004"/>
      <c r="AQ71" s="1004"/>
      <c r="AR71" s="1005"/>
      <c r="AS71" s="990"/>
      <c r="AT71" s="990"/>
      <c r="AU71" s="990"/>
      <c r="AV71" s="990"/>
      <c r="AW71" s="990"/>
      <c r="AX71" s="990"/>
      <c r="AY71" s="990"/>
      <c r="AZ71" s="990"/>
      <c r="BA71" s="990"/>
      <c r="BB71" s="990"/>
      <c r="BC71" s="990"/>
      <c r="BD71" s="990"/>
      <c r="BE71" s="990"/>
      <c r="BF71" s="990"/>
      <c r="BG71" s="990"/>
      <c r="BH71" s="990"/>
      <c r="BI71" s="990"/>
      <c r="BJ71" s="990"/>
      <c r="BK71" s="990"/>
      <c r="BL71" s="990"/>
      <c r="BM71" s="990"/>
      <c r="BN71" s="990"/>
      <c r="BO71" s="990"/>
      <c r="BP71" s="990"/>
      <c r="BQ71" s="990"/>
      <c r="BR71" s="990"/>
      <c r="BS71" s="990"/>
      <c r="BT71" s="990"/>
      <c r="BU71" s="990"/>
      <c r="BV71" s="990"/>
      <c r="BW71" s="990"/>
      <c r="BX71" s="990"/>
      <c r="BY71" s="990"/>
      <c r="BZ71" s="990"/>
      <c r="CA71" s="990"/>
      <c r="CB71" s="990"/>
      <c r="CC71" s="990"/>
      <c r="CD71" s="990"/>
      <c r="CE71" s="990"/>
      <c r="CF71" s="990"/>
      <c r="CG71" s="990"/>
      <c r="CH71" s="990"/>
      <c r="CI71" s="990"/>
      <c r="CJ71" s="990"/>
      <c r="CK71" s="990"/>
      <c r="CL71" s="990"/>
      <c r="CM71" s="990"/>
      <c r="CN71" s="990"/>
      <c r="CO71" s="990"/>
      <c r="CP71" s="990"/>
      <c r="CQ71" s="990"/>
      <c r="CR71" s="990"/>
      <c r="CS71" s="990"/>
      <c r="CT71" s="990"/>
      <c r="CU71" s="990"/>
      <c r="CV71" s="990"/>
      <c r="CW71" s="990"/>
      <c r="CX71" s="990"/>
      <c r="CY71" s="990"/>
      <c r="CZ71" s="990"/>
      <c r="DA71" s="990"/>
      <c r="DB71" s="990"/>
      <c r="DC71" s="990"/>
      <c r="DD71" s="990"/>
      <c r="DE71" s="990"/>
      <c r="DF71" s="990"/>
      <c r="DG71" s="990"/>
      <c r="DH71" s="990"/>
      <c r="DI71" s="990"/>
      <c r="DJ71" s="990"/>
      <c r="DK71" s="990"/>
      <c r="DL71" s="990"/>
      <c r="DM71" s="990"/>
      <c r="DN71" s="990"/>
      <c r="DO71" s="990"/>
      <c r="DP71" s="990"/>
      <c r="DQ71" s="990"/>
      <c r="DR71" s="990"/>
      <c r="DS71" s="990"/>
      <c r="DT71" s="990"/>
      <c r="DU71" s="990"/>
      <c r="DV71" s="990"/>
      <c r="DW71" s="990"/>
      <c r="DX71" s="990"/>
      <c r="DY71" s="990"/>
      <c r="DZ71" s="990"/>
      <c r="EA71" s="990"/>
      <c r="EB71" s="990"/>
      <c r="EC71" s="990"/>
      <c r="ED71" s="990"/>
    </row>
    <row r="72" spans="1:134" s="1006" customFormat="1" ht="66" customHeight="1">
      <c r="A72" s="997">
        <v>73</v>
      </c>
      <c r="B72" s="2178"/>
      <c r="C72" s="2142"/>
      <c r="D72" s="1025" t="s">
        <v>2798</v>
      </c>
      <c r="E72" s="998" t="s">
        <v>44</v>
      </c>
      <c r="F72" s="410" t="s">
        <v>802</v>
      </c>
      <c r="G72" s="410" t="s">
        <v>2657</v>
      </c>
      <c r="H72" s="410" t="s">
        <v>37</v>
      </c>
      <c r="I72" s="410" t="s">
        <v>38</v>
      </c>
      <c r="J72" s="410" t="s">
        <v>38</v>
      </c>
      <c r="K72" s="2142"/>
      <c r="L72" s="999" t="s">
        <v>2799</v>
      </c>
      <c r="M72" s="1000" t="s">
        <v>314</v>
      </c>
      <c r="N72" s="1001">
        <v>0</v>
      </c>
      <c r="O72" s="1002" t="s">
        <v>40</v>
      </c>
      <c r="P72" s="997">
        <v>1</v>
      </c>
      <c r="Q72" s="1020" t="s">
        <v>639</v>
      </c>
      <c r="R72" s="2142"/>
      <c r="S72" s="1003">
        <v>44927</v>
      </c>
      <c r="T72" s="1003">
        <v>45291</v>
      </c>
      <c r="U72" s="1004"/>
      <c r="V72" s="1004"/>
      <c r="W72" s="1004"/>
      <c r="X72" s="1004"/>
      <c r="Y72" s="1004"/>
      <c r="Z72" s="1004"/>
      <c r="AA72" s="1004"/>
      <c r="AB72" s="1004"/>
      <c r="AC72" s="1004"/>
      <c r="AD72" s="1004"/>
      <c r="AE72" s="1004"/>
      <c r="AF72" s="1004"/>
      <c r="AG72" s="1004"/>
      <c r="AH72" s="1004"/>
      <c r="AI72" s="1004"/>
      <c r="AJ72" s="1004"/>
      <c r="AK72" s="1004"/>
      <c r="AL72" s="1004"/>
      <c r="AM72" s="1004" t="s">
        <v>2003</v>
      </c>
      <c r="AN72" s="1004"/>
      <c r="AO72" s="998"/>
      <c r="AP72" s="1004"/>
      <c r="AQ72" s="1004"/>
      <c r="AR72" s="1005"/>
      <c r="AS72" s="990"/>
      <c r="AT72" s="990"/>
      <c r="AU72" s="990"/>
      <c r="AV72" s="990"/>
      <c r="AW72" s="990"/>
      <c r="AX72" s="990"/>
      <c r="AY72" s="990"/>
      <c r="AZ72" s="990"/>
      <c r="BA72" s="990"/>
      <c r="BB72" s="990"/>
      <c r="BC72" s="990"/>
      <c r="BD72" s="990"/>
      <c r="BE72" s="990"/>
      <c r="BF72" s="990"/>
      <c r="BG72" s="990"/>
      <c r="BH72" s="990"/>
      <c r="BI72" s="990"/>
      <c r="BJ72" s="990"/>
      <c r="BK72" s="990"/>
      <c r="BL72" s="990"/>
      <c r="BM72" s="990"/>
      <c r="BN72" s="990"/>
      <c r="BO72" s="990"/>
      <c r="BP72" s="990"/>
      <c r="BQ72" s="990"/>
      <c r="BR72" s="990"/>
      <c r="BS72" s="990"/>
      <c r="BT72" s="990"/>
      <c r="BU72" s="990"/>
      <c r="BV72" s="990"/>
      <c r="BW72" s="990"/>
      <c r="BX72" s="990"/>
      <c r="BY72" s="990"/>
      <c r="BZ72" s="990"/>
      <c r="CA72" s="990"/>
      <c r="CB72" s="990"/>
      <c r="CC72" s="990"/>
      <c r="CD72" s="990"/>
      <c r="CE72" s="990"/>
      <c r="CF72" s="990"/>
      <c r="CG72" s="990"/>
      <c r="CH72" s="990"/>
      <c r="CI72" s="990"/>
      <c r="CJ72" s="990"/>
      <c r="CK72" s="990"/>
      <c r="CL72" s="990"/>
      <c r="CM72" s="990"/>
      <c r="CN72" s="990"/>
      <c r="CO72" s="990"/>
      <c r="CP72" s="990"/>
      <c r="CQ72" s="990"/>
      <c r="CR72" s="990"/>
      <c r="CS72" s="990"/>
      <c r="CT72" s="990"/>
      <c r="CU72" s="990"/>
      <c r="CV72" s="990"/>
      <c r="CW72" s="990"/>
      <c r="CX72" s="990"/>
      <c r="CY72" s="990"/>
      <c r="CZ72" s="990"/>
      <c r="DA72" s="990"/>
      <c r="DB72" s="990"/>
      <c r="DC72" s="990"/>
      <c r="DD72" s="990"/>
      <c r="DE72" s="990"/>
      <c r="DF72" s="990"/>
      <c r="DG72" s="990"/>
      <c r="DH72" s="990"/>
      <c r="DI72" s="990"/>
      <c r="DJ72" s="990"/>
      <c r="DK72" s="990"/>
      <c r="DL72" s="990"/>
      <c r="DM72" s="990"/>
      <c r="DN72" s="990"/>
      <c r="DO72" s="990"/>
      <c r="DP72" s="990"/>
      <c r="DQ72" s="990"/>
      <c r="DR72" s="990"/>
      <c r="DS72" s="990"/>
      <c r="DT72" s="990"/>
      <c r="DU72" s="990"/>
      <c r="DV72" s="990"/>
      <c r="DW72" s="990"/>
      <c r="DX72" s="990"/>
      <c r="DY72" s="990"/>
      <c r="DZ72" s="990"/>
      <c r="EA72" s="990"/>
      <c r="EB72" s="990"/>
      <c r="EC72" s="990"/>
      <c r="ED72" s="990"/>
    </row>
    <row r="73" spans="1:134" s="1006" customFormat="1" ht="87" customHeight="1">
      <c r="A73" s="997">
        <v>74</v>
      </c>
      <c r="B73" s="2178"/>
      <c r="C73" s="2142"/>
      <c r="D73" s="1025" t="s">
        <v>2800</v>
      </c>
      <c r="E73" s="998" t="s">
        <v>44</v>
      </c>
      <c r="F73" s="410" t="s">
        <v>802</v>
      </c>
      <c r="G73" s="410" t="s">
        <v>2657</v>
      </c>
      <c r="H73" s="410" t="s">
        <v>37</v>
      </c>
      <c r="I73" s="410" t="s">
        <v>38</v>
      </c>
      <c r="J73" s="410" t="s">
        <v>38</v>
      </c>
      <c r="K73" s="2142"/>
      <c r="L73" s="999" t="s">
        <v>2799</v>
      </c>
      <c r="M73" s="1000" t="s">
        <v>314</v>
      </c>
      <c r="N73" s="1001">
        <v>0</v>
      </c>
      <c r="O73" s="1002" t="s">
        <v>40</v>
      </c>
      <c r="P73" s="997">
        <v>1</v>
      </c>
      <c r="Q73" s="1020" t="s">
        <v>639</v>
      </c>
      <c r="R73" s="2142"/>
      <c r="S73" s="1003">
        <v>44927</v>
      </c>
      <c r="T73" s="1003">
        <v>45291</v>
      </c>
      <c r="U73" s="1004"/>
      <c r="V73" s="1004"/>
      <c r="W73" s="1004"/>
      <c r="X73" s="1004"/>
      <c r="Y73" s="1004"/>
      <c r="Z73" s="1004"/>
      <c r="AA73" s="1004"/>
      <c r="AB73" s="1004"/>
      <c r="AC73" s="1004"/>
      <c r="AD73" s="1004"/>
      <c r="AE73" s="1004"/>
      <c r="AF73" s="1004"/>
      <c r="AG73" s="1004"/>
      <c r="AH73" s="1004"/>
      <c r="AI73" s="1004"/>
      <c r="AJ73" s="1004"/>
      <c r="AK73" s="1004"/>
      <c r="AL73" s="1004"/>
      <c r="AM73" s="1004" t="s">
        <v>2003</v>
      </c>
      <c r="AN73" s="1004"/>
      <c r="AO73" s="998"/>
      <c r="AP73" s="1004"/>
      <c r="AQ73" s="1004"/>
      <c r="AR73" s="1005"/>
      <c r="AS73" s="990"/>
      <c r="AT73" s="990"/>
      <c r="AU73" s="990"/>
      <c r="AV73" s="990"/>
      <c r="AW73" s="990"/>
      <c r="AX73" s="990"/>
      <c r="AY73" s="990"/>
      <c r="AZ73" s="990"/>
      <c r="BA73" s="990"/>
      <c r="BB73" s="990"/>
      <c r="BC73" s="990"/>
      <c r="BD73" s="990"/>
      <c r="BE73" s="990"/>
      <c r="BF73" s="990"/>
      <c r="BG73" s="990"/>
      <c r="BH73" s="990"/>
      <c r="BI73" s="990"/>
      <c r="BJ73" s="990"/>
      <c r="BK73" s="990"/>
      <c r="BL73" s="990"/>
      <c r="BM73" s="990"/>
      <c r="BN73" s="990"/>
      <c r="BO73" s="990"/>
      <c r="BP73" s="990"/>
      <c r="BQ73" s="990"/>
      <c r="BR73" s="990"/>
      <c r="BS73" s="990"/>
      <c r="BT73" s="990"/>
      <c r="BU73" s="990"/>
      <c r="BV73" s="990"/>
      <c r="BW73" s="990"/>
      <c r="BX73" s="990"/>
      <c r="BY73" s="990"/>
      <c r="BZ73" s="990"/>
      <c r="CA73" s="990"/>
      <c r="CB73" s="990"/>
      <c r="CC73" s="990"/>
      <c r="CD73" s="990"/>
      <c r="CE73" s="990"/>
      <c r="CF73" s="990"/>
      <c r="CG73" s="990"/>
      <c r="CH73" s="990"/>
      <c r="CI73" s="990"/>
      <c r="CJ73" s="990"/>
      <c r="CK73" s="990"/>
      <c r="CL73" s="990"/>
      <c r="CM73" s="990"/>
      <c r="CN73" s="990"/>
      <c r="CO73" s="990"/>
      <c r="CP73" s="990"/>
      <c r="CQ73" s="990"/>
      <c r="CR73" s="990"/>
      <c r="CS73" s="990"/>
      <c r="CT73" s="990"/>
      <c r="CU73" s="990"/>
      <c r="CV73" s="990"/>
      <c r="CW73" s="990"/>
      <c r="CX73" s="990"/>
      <c r="CY73" s="990"/>
      <c r="CZ73" s="990"/>
      <c r="DA73" s="990"/>
      <c r="DB73" s="990"/>
      <c r="DC73" s="990"/>
      <c r="DD73" s="990"/>
      <c r="DE73" s="990"/>
      <c r="DF73" s="990"/>
      <c r="DG73" s="990"/>
      <c r="DH73" s="990"/>
      <c r="DI73" s="990"/>
      <c r="DJ73" s="990"/>
      <c r="DK73" s="990"/>
      <c r="DL73" s="990"/>
      <c r="DM73" s="990"/>
      <c r="DN73" s="990"/>
      <c r="DO73" s="990"/>
      <c r="DP73" s="990"/>
      <c r="DQ73" s="990"/>
      <c r="DR73" s="990"/>
      <c r="DS73" s="990"/>
      <c r="DT73" s="990"/>
      <c r="DU73" s="990"/>
      <c r="DV73" s="990"/>
      <c r="DW73" s="990"/>
      <c r="DX73" s="990"/>
      <c r="DY73" s="990"/>
      <c r="DZ73" s="990"/>
      <c r="EA73" s="990"/>
      <c r="EB73" s="990"/>
      <c r="EC73" s="990"/>
      <c r="ED73" s="990"/>
    </row>
    <row r="74" spans="1:134" s="1006" customFormat="1" ht="99" customHeight="1">
      <c r="A74" s="997">
        <v>75</v>
      </c>
      <c r="B74" s="2178"/>
      <c r="C74" s="2142"/>
      <c r="D74" s="1025" t="s">
        <v>2801</v>
      </c>
      <c r="E74" s="998" t="s">
        <v>44</v>
      </c>
      <c r="F74" s="410" t="s">
        <v>802</v>
      </c>
      <c r="G74" s="410" t="s">
        <v>2657</v>
      </c>
      <c r="H74" s="410" t="s">
        <v>37</v>
      </c>
      <c r="I74" s="410" t="s">
        <v>38</v>
      </c>
      <c r="J74" s="410" t="s">
        <v>38</v>
      </c>
      <c r="K74" s="2142"/>
      <c r="L74" s="999" t="s">
        <v>2799</v>
      </c>
      <c r="M74" s="1000" t="s">
        <v>314</v>
      </c>
      <c r="N74" s="1001">
        <v>0</v>
      </c>
      <c r="O74" s="1002" t="s">
        <v>40</v>
      </c>
      <c r="P74" s="997">
        <v>1</v>
      </c>
      <c r="Q74" s="1020" t="s">
        <v>639</v>
      </c>
      <c r="R74" s="2142"/>
      <c r="S74" s="1003">
        <v>44927</v>
      </c>
      <c r="T74" s="1003">
        <v>45291</v>
      </c>
      <c r="U74" s="1004"/>
      <c r="V74" s="1004"/>
      <c r="W74" s="1004"/>
      <c r="X74" s="1004"/>
      <c r="Y74" s="1004"/>
      <c r="Z74" s="1004"/>
      <c r="AA74" s="1004"/>
      <c r="AB74" s="1004"/>
      <c r="AC74" s="1004"/>
      <c r="AD74" s="1004"/>
      <c r="AE74" s="1004"/>
      <c r="AF74" s="1004"/>
      <c r="AG74" s="1004"/>
      <c r="AH74" s="1004"/>
      <c r="AI74" s="1004"/>
      <c r="AJ74" s="1004"/>
      <c r="AK74" s="1004"/>
      <c r="AL74" s="1004"/>
      <c r="AM74" s="1004" t="s">
        <v>2003</v>
      </c>
      <c r="AN74" s="1004"/>
      <c r="AO74" s="998"/>
      <c r="AP74" s="1004"/>
      <c r="AQ74" s="1004"/>
      <c r="AR74" s="1005"/>
      <c r="AS74" s="990"/>
      <c r="AT74" s="990"/>
      <c r="AU74" s="990"/>
      <c r="AV74" s="990"/>
      <c r="AW74" s="990"/>
      <c r="AX74" s="990"/>
      <c r="AY74" s="990"/>
      <c r="AZ74" s="990"/>
      <c r="BA74" s="990"/>
      <c r="BB74" s="990"/>
      <c r="BC74" s="990"/>
      <c r="BD74" s="990"/>
      <c r="BE74" s="990"/>
      <c r="BF74" s="990"/>
      <c r="BG74" s="990"/>
      <c r="BH74" s="990"/>
      <c r="BI74" s="990"/>
      <c r="BJ74" s="990"/>
      <c r="BK74" s="990"/>
      <c r="BL74" s="990"/>
      <c r="BM74" s="990"/>
      <c r="BN74" s="990"/>
      <c r="BO74" s="990"/>
      <c r="BP74" s="990"/>
      <c r="BQ74" s="990"/>
      <c r="BR74" s="990"/>
      <c r="BS74" s="990"/>
      <c r="BT74" s="990"/>
      <c r="BU74" s="990"/>
      <c r="BV74" s="990"/>
      <c r="BW74" s="990"/>
      <c r="BX74" s="990"/>
      <c r="BY74" s="990"/>
      <c r="BZ74" s="990"/>
      <c r="CA74" s="990"/>
      <c r="CB74" s="990"/>
      <c r="CC74" s="990"/>
      <c r="CD74" s="990"/>
      <c r="CE74" s="990"/>
      <c r="CF74" s="990"/>
      <c r="CG74" s="990"/>
      <c r="CH74" s="990"/>
      <c r="CI74" s="990"/>
      <c r="CJ74" s="990"/>
      <c r="CK74" s="990"/>
      <c r="CL74" s="990"/>
      <c r="CM74" s="990"/>
      <c r="CN74" s="990"/>
      <c r="CO74" s="990"/>
      <c r="CP74" s="990"/>
      <c r="CQ74" s="990"/>
      <c r="CR74" s="990"/>
      <c r="CS74" s="990"/>
      <c r="CT74" s="990"/>
      <c r="CU74" s="990"/>
      <c r="CV74" s="990"/>
      <c r="CW74" s="990"/>
      <c r="CX74" s="990"/>
      <c r="CY74" s="990"/>
      <c r="CZ74" s="990"/>
      <c r="DA74" s="990"/>
      <c r="DB74" s="990"/>
      <c r="DC74" s="990"/>
      <c r="DD74" s="990"/>
      <c r="DE74" s="990"/>
      <c r="DF74" s="990"/>
      <c r="DG74" s="990"/>
      <c r="DH74" s="990"/>
      <c r="DI74" s="990"/>
      <c r="DJ74" s="990"/>
      <c r="DK74" s="990"/>
      <c r="DL74" s="990"/>
      <c r="DM74" s="990"/>
      <c r="DN74" s="990"/>
      <c r="DO74" s="990"/>
      <c r="DP74" s="990"/>
      <c r="DQ74" s="990"/>
      <c r="DR74" s="990"/>
      <c r="DS74" s="990"/>
      <c r="DT74" s="990"/>
      <c r="DU74" s="990"/>
      <c r="DV74" s="990"/>
      <c r="DW74" s="990"/>
      <c r="DX74" s="990"/>
      <c r="DY74" s="990"/>
      <c r="DZ74" s="990"/>
      <c r="EA74" s="990"/>
      <c r="EB74" s="990"/>
      <c r="EC74" s="990"/>
      <c r="ED74" s="990"/>
    </row>
    <row r="75" spans="1:134" s="1006" customFormat="1" ht="56.25" customHeight="1">
      <c r="A75" s="997">
        <v>76</v>
      </c>
      <c r="B75" s="2178"/>
      <c r="C75" s="2142"/>
      <c r="D75" s="1025" t="s">
        <v>2802</v>
      </c>
      <c r="E75" s="998" t="s">
        <v>44</v>
      </c>
      <c r="F75" s="410" t="s">
        <v>802</v>
      </c>
      <c r="G75" s="410" t="s">
        <v>2657</v>
      </c>
      <c r="H75" s="410" t="s">
        <v>37</v>
      </c>
      <c r="I75" s="410" t="s">
        <v>38</v>
      </c>
      <c r="J75" s="410" t="s">
        <v>38</v>
      </c>
      <c r="K75" s="2142"/>
      <c r="L75" s="999" t="s">
        <v>2797</v>
      </c>
      <c r="M75" s="1000" t="s">
        <v>314</v>
      </c>
      <c r="N75" s="1001">
        <v>0</v>
      </c>
      <c r="O75" s="1002" t="s">
        <v>40</v>
      </c>
      <c r="P75" s="997">
        <v>1</v>
      </c>
      <c r="Q75" s="1020" t="s">
        <v>639</v>
      </c>
      <c r="R75" s="2142"/>
      <c r="S75" s="1003">
        <v>44927</v>
      </c>
      <c r="T75" s="1003">
        <v>45291</v>
      </c>
      <c r="U75" s="1004"/>
      <c r="V75" s="1004"/>
      <c r="W75" s="1004"/>
      <c r="X75" s="1004"/>
      <c r="Y75" s="1004"/>
      <c r="Z75" s="1004"/>
      <c r="AA75" s="1004"/>
      <c r="AB75" s="1004"/>
      <c r="AC75" s="1004"/>
      <c r="AD75" s="1004"/>
      <c r="AE75" s="1004"/>
      <c r="AF75" s="1004"/>
      <c r="AG75" s="1004"/>
      <c r="AH75" s="1004"/>
      <c r="AI75" s="1004"/>
      <c r="AJ75" s="1004"/>
      <c r="AK75" s="1004"/>
      <c r="AL75" s="1004"/>
      <c r="AM75" s="1004" t="s">
        <v>2003</v>
      </c>
      <c r="AN75" s="1004"/>
      <c r="AO75" s="998"/>
      <c r="AP75" s="1004"/>
      <c r="AQ75" s="1004"/>
      <c r="AR75" s="1005"/>
      <c r="AS75" s="990"/>
      <c r="AT75" s="990"/>
      <c r="AU75" s="990"/>
      <c r="AV75" s="990"/>
      <c r="AW75" s="990"/>
      <c r="AX75" s="990"/>
      <c r="AY75" s="990"/>
      <c r="AZ75" s="990"/>
      <c r="BA75" s="990"/>
      <c r="BB75" s="990"/>
      <c r="BC75" s="990"/>
      <c r="BD75" s="990"/>
      <c r="BE75" s="990"/>
      <c r="BF75" s="990"/>
      <c r="BG75" s="990"/>
      <c r="BH75" s="990"/>
      <c r="BI75" s="990"/>
      <c r="BJ75" s="990"/>
      <c r="BK75" s="990"/>
      <c r="BL75" s="990"/>
      <c r="BM75" s="990"/>
      <c r="BN75" s="990"/>
      <c r="BO75" s="990"/>
      <c r="BP75" s="990"/>
      <c r="BQ75" s="990"/>
      <c r="BR75" s="990"/>
      <c r="BS75" s="990"/>
      <c r="BT75" s="990"/>
      <c r="BU75" s="990"/>
      <c r="BV75" s="990"/>
      <c r="BW75" s="990"/>
      <c r="BX75" s="990"/>
      <c r="BY75" s="990"/>
      <c r="BZ75" s="990"/>
      <c r="CA75" s="990"/>
      <c r="CB75" s="990"/>
      <c r="CC75" s="990"/>
      <c r="CD75" s="990"/>
      <c r="CE75" s="990"/>
      <c r="CF75" s="990"/>
      <c r="CG75" s="990"/>
      <c r="CH75" s="990"/>
      <c r="CI75" s="990"/>
      <c r="CJ75" s="990"/>
      <c r="CK75" s="990"/>
      <c r="CL75" s="990"/>
      <c r="CM75" s="990"/>
      <c r="CN75" s="990"/>
      <c r="CO75" s="990"/>
      <c r="CP75" s="990"/>
      <c r="CQ75" s="990"/>
      <c r="CR75" s="990"/>
      <c r="CS75" s="990"/>
      <c r="CT75" s="990"/>
      <c r="CU75" s="990"/>
      <c r="CV75" s="990"/>
      <c r="CW75" s="990"/>
      <c r="CX75" s="990"/>
      <c r="CY75" s="990"/>
      <c r="CZ75" s="990"/>
      <c r="DA75" s="990"/>
      <c r="DB75" s="990"/>
      <c r="DC75" s="990"/>
      <c r="DD75" s="990"/>
      <c r="DE75" s="990"/>
      <c r="DF75" s="990"/>
      <c r="DG75" s="990"/>
      <c r="DH75" s="990"/>
      <c r="DI75" s="990"/>
      <c r="DJ75" s="990"/>
      <c r="DK75" s="990"/>
      <c r="DL75" s="990"/>
      <c r="DM75" s="990"/>
      <c r="DN75" s="990"/>
      <c r="DO75" s="990"/>
      <c r="DP75" s="990"/>
      <c r="DQ75" s="990"/>
      <c r="DR75" s="990"/>
      <c r="DS75" s="990"/>
      <c r="DT75" s="990"/>
      <c r="DU75" s="990"/>
      <c r="DV75" s="990"/>
      <c r="DW75" s="990"/>
      <c r="DX75" s="990"/>
      <c r="DY75" s="990"/>
      <c r="DZ75" s="990"/>
      <c r="EA75" s="990"/>
      <c r="EB75" s="990"/>
      <c r="EC75" s="990"/>
      <c r="ED75" s="990"/>
    </row>
    <row r="76" spans="1:134" s="1006" customFormat="1" ht="56.25" customHeight="1">
      <c r="A76" s="997">
        <v>77</v>
      </c>
      <c r="B76" s="2178"/>
      <c r="C76" s="2156"/>
      <c r="D76" s="1025" t="s">
        <v>2803</v>
      </c>
      <c r="E76" s="998" t="s">
        <v>44</v>
      </c>
      <c r="F76" s="410" t="s">
        <v>802</v>
      </c>
      <c r="G76" s="410" t="s">
        <v>2657</v>
      </c>
      <c r="H76" s="410" t="s">
        <v>37</v>
      </c>
      <c r="I76" s="410" t="s">
        <v>38</v>
      </c>
      <c r="J76" s="410" t="s">
        <v>38</v>
      </c>
      <c r="K76" s="2156"/>
      <c r="L76" s="999" t="s">
        <v>2799</v>
      </c>
      <c r="M76" s="1000" t="s">
        <v>314</v>
      </c>
      <c r="N76" s="1001">
        <v>0</v>
      </c>
      <c r="O76" s="1002" t="s">
        <v>40</v>
      </c>
      <c r="P76" s="997">
        <v>1</v>
      </c>
      <c r="Q76" s="1020" t="s">
        <v>639</v>
      </c>
      <c r="R76" s="2156"/>
      <c r="S76" s="1003">
        <v>44927</v>
      </c>
      <c r="T76" s="1003">
        <v>45291</v>
      </c>
      <c r="U76" s="1004"/>
      <c r="V76" s="1004"/>
      <c r="W76" s="1004"/>
      <c r="X76" s="1004"/>
      <c r="Y76" s="1004"/>
      <c r="Z76" s="1004"/>
      <c r="AA76" s="1004"/>
      <c r="AB76" s="1004"/>
      <c r="AC76" s="1004"/>
      <c r="AD76" s="1004"/>
      <c r="AE76" s="1004"/>
      <c r="AF76" s="1004"/>
      <c r="AG76" s="1004"/>
      <c r="AH76" s="1004"/>
      <c r="AI76" s="1004"/>
      <c r="AJ76" s="1004"/>
      <c r="AK76" s="1004"/>
      <c r="AL76" s="1004"/>
      <c r="AM76" s="1004" t="s">
        <v>2003</v>
      </c>
      <c r="AN76" s="1004"/>
      <c r="AO76" s="998"/>
      <c r="AP76" s="1004"/>
      <c r="AQ76" s="1004"/>
      <c r="AR76" s="1005"/>
      <c r="AS76" s="990"/>
      <c r="AT76" s="990"/>
      <c r="AU76" s="990"/>
      <c r="AV76" s="990"/>
      <c r="AW76" s="990"/>
      <c r="AX76" s="990"/>
      <c r="AY76" s="990"/>
      <c r="AZ76" s="990"/>
      <c r="BA76" s="990"/>
      <c r="BB76" s="990"/>
      <c r="BC76" s="990"/>
      <c r="BD76" s="990"/>
      <c r="BE76" s="990"/>
      <c r="BF76" s="990"/>
      <c r="BG76" s="990"/>
      <c r="BH76" s="990"/>
      <c r="BI76" s="990"/>
      <c r="BJ76" s="990"/>
      <c r="BK76" s="990"/>
      <c r="BL76" s="990"/>
      <c r="BM76" s="990"/>
      <c r="BN76" s="990"/>
      <c r="BO76" s="990"/>
      <c r="BP76" s="990"/>
      <c r="BQ76" s="990"/>
      <c r="BR76" s="990"/>
      <c r="BS76" s="990"/>
      <c r="BT76" s="990"/>
      <c r="BU76" s="990"/>
      <c r="BV76" s="990"/>
      <c r="BW76" s="990"/>
      <c r="BX76" s="990"/>
      <c r="BY76" s="990"/>
      <c r="BZ76" s="990"/>
      <c r="CA76" s="990"/>
      <c r="CB76" s="990"/>
      <c r="CC76" s="990"/>
      <c r="CD76" s="990"/>
      <c r="CE76" s="990"/>
      <c r="CF76" s="990"/>
      <c r="CG76" s="990"/>
      <c r="CH76" s="990"/>
      <c r="CI76" s="990"/>
      <c r="CJ76" s="990"/>
      <c r="CK76" s="990"/>
      <c r="CL76" s="990"/>
      <c r="CM76" s="990"/>
      <c r="CN76" s="990"/>
      <c r="CO76" s="990"/>
      <c r="CP76" s="990"/>
      <c r="CQ76" s="990"/>
      <c r="CR76" s="990"/>
      <c r="CS76" s="990"/>
      <c r="CT76" s="990"/>
      <c r="CU76" s="990"/>
      <c r="CV76" s="990"/>
      <c r="CW76" s="990"/>
      <c r="CX76" s="990"/>
      <c r="CY76" s="990"/>
      <c r="CZ76" s="990"/>
      <c r="DA76" s="990"/>
      <c r="DB76" s="990"/>
      <c r="DC76" s="990"/>
      <c r="DD76" s="990"/>
      <c r="DE76" s="990"/>
      <c r="DF76" s="990"/>
      <c r="DG76" s="990"/>
      <c r="DH76" s="990"/>
      <c r="DI76" s="990"/>
      <c r="DJ76" s="990"/>
      <c r="DK76" s="990"/>
      <c r="DL76" s="990"/>
      <c r="DM76" s="990"/>
      <c r="DN76" s="990"/>
      <c r="DO76" s="990"/>
      <c r="DP76" s="990"/>
      <c r="DQ76" s="990"/>
      <c r="DR76" s="990"/>
      <c r="DS76" s="990"/>
      <c r="DT76" s="990"/>
      <c r="DU76" s="990"/>
      <c r="DV76" s="990"/>
      <c r="DW76" s="990"/>
      <c r="DX76" s="990"/>
      <c r="DY76" s="990"/>
      <c r="DZ76" s="990"/>
      <c r="EA76" s="990"/>
      <c r="EB76" s="990"/>
      <c r="EC76" s="990"/>
      <c r="ED76" s="990"/>
    </row>
    <row r="77" spans="1:134" s="1006" customFormat="1" ht="73.5" customHeight="1">
      <c r="A77" s="997">
        <v>78</v>
      </c>
      <c r="B77" s="2178"/>
      <c r="C77" s="2157" t="s">
        <v>2804</v>
      </c>
      <c r="D77" s="1025" t="s">
        <v>2805</v>
      </c>
      <c r="E77" s="998" t="s">
        <v>44</v>
      </c>
      <c r="F77" s="410" t="s">
        <v>802</v>
      </c>
      <c r="G77" s="410" t="s">
        <v>2657</v>
      </c>
      <c r="H77" s="410" t="s">
        <v>37</v>
      </c>
      <c r="I77" s="410" t="s">
        <v>38</v>
      </c>
      <c r="J77" s="410" t="s">
        <v>38</v>
      </c>
      <c r="K77" s="999" t="s">
        <v>2691</v>
      </c>
      <c r="L77" s="999" t="s">
        <v>2779</v>
      </c>
      <c r="M77" s="1000" t="s">
        <v>314</v>
      </c>
      <c r="N77" s="1001">
        <v>0</v>
      </c>
      <c r="O77" s="1002" t="s">
        <v>40</v>
      </c>
      <c r="P77" s="997">
        <v>20</v>
      </c>
      <c r="Q77" s="1020" t="s">
        <v>2792</v>
      </c>
      <c r="R77" s="2159"/>
      <c r="S77" s="1003">
        <v>44927</v>
      </c>
      <c r="T77" s="1003">
        <v>45291</v>
      </c>
      <c r="U77" s="1004"/>
      <c r="V77" s="1004"/>
      <c r="W77" s="1004"/>
      <c r="X77" s="1004"/>
      <c r="Y77" s="1004"/>
      <c r="Z77" s="1004"/>
      <c r="AA77" s="1004"/>
      <c r="AB77" s="1004"/>
      <c r="AC77" s="1004"/>
      <c r="AD77" s="1004"/>
      <c r="AE77" s="1004"/>
      <c r="AF77" s="1004"/>
      <c r="AG77" s="1004"/>
      <c r="AH77" s="1004"/>
      <c r="AI77" s="1004"/>
      <c r="AJ77" s="1004"/>
      <c r="AK77" s="1004"/>
      <c r="AL77" s="1004"/>
      <c r="AM77" s="1004" t="s">
        <v>2003</v>
      </c>
      <c r="AN77" s="1004"/>
      <c r="AO77" s="998"/>
      <c r="AP77" s="997"/>
      <c r="AQ77" s="1004"/>
      <c r="AR77" s="1005"/>
      <c r="AS77" s="990"/>
      <c r="AT77" s="990"/>
      <c r="AU77" s="990"/>
      <c r="AV77" s="990"/>
      <c r="AW77" s="990"/>
      <c r="AX77" s="990"/>
      <c r="AY77" s="990"/>
      <c r="AZ77" s="990"/>
      <c r="BA77" s="990"/>
      <c r="BB77" s="990"/>
      <c r="BC77" s="990"/>
      <c r="BD77" s="990"/>
      <c r="BE77" s="990"/>
      <c r="BF77" s="990"/>
      <c r="BG77" s="990"/>
      <c r="BH77" s="990"/>
      <c r="BI77" s="990"/>
      <c r="BJ77" s="990"/>
      <c r="BK77" s="990"/>
      <c r="BL77" s="990"/>
      <c r="BM77" s="990"/>
      <c r="BN77" s="990"/>
      <c r="BO77" s="990"/>
      <c r="BP77" s="990"/>
      <c r="BQ77" s="990"/>
      <c r="BR77" s="990"/>
      <c r="BS77" s="990"/>
      <c r="BT77" s="990"/>
      <c r="BU77" s="990"/>
      <c r="BV77" s="990"/>
      <c r="BW77" s="990"/>
      <c r="BX77" s="990"/>
      <c r="BY77" s="990"/>
      <c r="BZ77" s="990"/>
      <c r="CA77" s="990"/>
      <c r="CB77" s="990"/>
      <c r="CC77" s="990"/>
      <c r="CD77" s="990"/>
      <c r="CE77" s="990"/>
      <c r="CF77" s="990"/>
      <c r="CG77" s="990"/>
      <c r="CH77" s="990"/>
      <c r="CI77" s="990"/>
      <c r="CJ77" s="990"/>
      <c r="CK77" s="990"/>
      <c r="CL77" s="990"/>
      <c r="CM77" s="990"/>
      <c r="CN77" s="990"/>
      <c r="CO77" s="990"/>
      <c r="CP77" s="990"/>
      <c r="CQ77" s="990"/>
      <c r="CR77" s="990"/>
      <c r="CS77" s="990"/>
      <c r="CT77" s="990"/>
      <c r="CU77" s="990"/>
      <c r="CV77" s="990"/>
      <c r="CW77" s="990"/>
      <c r="CX77" s="990"/>
      <c r="CY77" s="990"/>
      <c r="CZ77" s="990"/>
      <c r="DA77" s="990"/>
      <c r="DB77" s="990"/>
      <c r="DC77" s="990"/>
      <c r="DD77" s="990"/>
      <c r="DE77" s="990"/>
      <c r="DF77" s="990"/>
      <c r="DG77" s="990"/>
      <c r="DH77" s="990"/>
      <c r="DI77" s="990"/>
      <c r="DJ77" s="990"/>
      <c r="DK77" s="990"/>
      <c r="DL77" s="990"/>
      <c r="DM77" s="990"/>
      <c r="DN77" s="990"/>
      <c r="DO77" s="990"/>
      <c r="DP77" s="990"/>
      <c r="DQ77" s="990"/>
      <c r="DR77" s="990"/>
      <c r="DS77" s="990"/>
      <c r="DT77" s="990"/>
      <c r="DU77" s="990"/>
      <c r="DV77" s="990"/>
      <c r="DW77" s="990"/>
      <c r="DX77" s="990"/>
      <c r="DY77" s="990"/>
      <c r="DZ77" s="990"/>
      <c r="EA77" s="990"/>
      <c r="EB77" s="990"/>
      <c r="EC77" s="990"/>
      <c r="ED77" s="990"/>
    </row>
    <row r="78" spans="1:134" s="1006" customFormat="1" ht="50.25" customHeight="1">
      <c r="A78" s="997">
        <v>79</v>
      </c>
      <c r="B78" s="2178"/>
      <c r="C78" s="2142"/>
      <c r="D78" s="1025" t="s">
        <v>2806</v>
      </c>
      <c r="E78" s="998" t="s">
        <v>44</v>
      </c>
      <c r="F78" s="410" t="s">
        <v>802</v>
      </c>
      <c r="G78" s="410" t="s">
        <v>2657</v>
      </c>
      <c r="H78" s="410" t="s">
        <v>37</v>
      </c>
      <c r="I78" s="410" t="s">
        <v>38</v>
      </c>
      <c r="J78" s="410" t="s">
        <v>38</v>
      </c>
      <c r="K78" s="1032"/>
      <c r="L78" s="999" t="s">
        <v>2779</v>
      </c>
      <c r="M78" s="1000" t="s">
        <v>314</v>
      </c>
      <c r="N78" s="1001">
        <v>0</v>
      </c>
      <c r="O78" s="1002" t="s">
        <v>40</v>
      </c>
      <c r="P78" s="997">
        <v>20</v>
      </c>
      <c r="Q78" s="1020" t="s">
        <v>2807</v>
      </c>
      <c r="R78" s="2142"/>
      <c r="S78" s="1003">
        <v>44927</v>
      </c>
      <c r="T78" s="1003">
        <v>45291</v>
      </c>
      <c r="U78" s="1004"/>
      <c r="V78" s="1004"/>
      <c r="W78" s="1004"/>
      <c r="X78" s="1004"/>
      <c r="Y78" s="1004"/>
      <c r="Z78" s="1004"/>
      <c r="AA78" s="1004"/>
      <c r="AB78" s="1004"/>
      <c r="AC78" s="1004"/>
      <c r="AD78" s="1004"/>
      <c r="AE78" s="1004"/>
      <c r="AF78" s="1004"/>
      <c r="AG78" s="1004"/>
      <c r="AH78" s="1004"/>
      <c r="AI78" s="1004"/>
      <c r="AJ78" s="1004"/>
      <c r="AK78" s="1004"/>
      <c r="AL78" s="1004"/>
      <c r="AM78" s="1004" t="s">
        <v>2003</v>
      </c>
      <c r="AN78" s="1004"/>
      <c r="AO78" s="998"/>
      <c r="AP78" s="997"/>
      <c r="AQ78" s="1004"/>
      <c r="AR78" s="1005"/>
      <c r="AS78" s="990"/>
      <c r="AT78" s="990"/>
      <c r="AU78" s="990"/>
      <c r="AV78" s="990"/>
      <c r="AW78" s="990"/>
      <c r="AX78" s="990"/>
      <c r="AY78" s="990"/>
      <c r="AZ78" s="990"/>
      <c r="BA78" s="990"/>
      <c r="BB78" s="990"/>
      <c r="BC78" s="990"/>
      <c r="BD78" s="990"/>
      <c r="BE78" s="990"/>
      <c r="BF78" s="990"/>
      <c r="BG78" s="990"/>
      <c r="BH78" s="990"/>
      <c r="BI78" s="990"/>
      <c r="BJ78" s="990"/>
      <c r="BK78" s="990"/>
      <c r="BL78" s="990"/>
      <c r="BM78" s="990"/>
      <c r="BN78" s="990"/>
      <c r="BO78" s="990"/>
      <c r="BP78" s="990"/>
      <c r="BQ78" s="990"/>
      <c r="BR78" s="990"/>
      <c r="BS78" s="990"/>
      <c r="BT78" s="990"/>
      <c r="BU78" s="990"/>
      <c r="BV78" s="990"/>
      <c r="BW78" s="990"/>
      <c r="BX78" s="990"/>
      <c r="BY78" s="990"/>
      <c r="BZ78" s="990"/>
      <c r="CA78" s="990"/>
      <c r="CB78" s="990"/>
      <c r="CC78" s="990"/>
      <c r="CD78" s="990"/>
      <c r="CE78" s="990"/>
      <c r="CF78" s="990"/>
      <c r="CG78" s="990"/>
      <c r="CH78" s="990"/>
      <c r="CI78" s="990"/>
      <c r="CJ78" s="990"/>
      <c r="CK78" s="990"/>
      <c r="CL78" s="990"/>
      <c r="CM78" s="990"/>
      <c r="CN78" s="990"/>
      <c r="CO78" s="990"/>
      <c r="CP78" s="990"/>
      <c r="CQ78" s="990"/>
      <c r="CR78" s="990"/>
      <c r="CS78" s="990"/>
      <c r="CT78" s="990"/>
      <c r="CU78" s="990"/>
      <c r="CV78" s="990"/>
      <c r="CW78" s="990"/>
      <c r="CX78" s="990"/>
      <c r="CY78" s="990"/>
      <c r="CZ78" s="990"/>
      <c r="DA78" s="990"/>
      <c r="DB78" s="990"/>
      <c r="DC78" s="990"/>
      <c r="DD78" s="990"/>
      <c r="DE78" s="990"/>
      <c r="DF78" s="990"/>
      <c r="DG78" s="990"/>
      <c r="DH78" s="990"/>
      <c r="DI78" s="990"/>
      <c r="DJ78" s="990"/>
      <c r="DK78" s="990"/>
      <c r="DL78" s="990"/>
      <c r="DM78" s="990"/>
      <c r="DN78" s="990"/>
      <c r="DO78" s="990"/>
      <c r="DP78" s="990"/>
      <c r="DQ78" s="990"/>
      <c r="DR78" s="990"/>
      <c r="DS78" s="990"/>
      <c r="DT78" s="990"/>
      <c r="DU78" s="990"/>
      <c r="DV78" s="990"/>
      <c r="DW78" s="990"/>
      <c r="DX78" s="990"/>
      <c r="DY78" s="990"/>
      <c r="DZ78" s="990"/>
      <c r="EA78" s="990"/>
      <c r="EB78" s="990"/>
      <c r="EC78" s="990"/>
      <c r="ED78" s="990"/>
    </row>
    <row r="79" spans="1:134" s="1006" customFormat="1" ht="57.75" customHeight="1">
      <c r="A79" s="997">
        <v>80</v>
      </c>
      <c r="B79" s="2178"/>
      <c r="C79" s="2142"/>
      <c r="D79" s="1025" t="s">
        <v>2808</v>
      </c>
      <c r="E79" s="998" t="s">
        <v>44</v>
      </c>
      <c r="F79" s="410" t="s">
        <v>802</v>
      </c>
      <c r="G79" s="410" t="s">
        <v>2657</v>
      </c>
      <c r="H79" s="410" t="s">
        <v>37</v>
      </c>
      <c r="I79" s="410" t="s">
        <v>38</v>
      </c>
      <c r="J79" s="410" t="s">
        <v>38</v>
      </c>
      <c r="K79" s="1032"/>
      <c r="L79" s="999" t="s">
        <v>2779</v>
      </c>
      <c r="M79" s="1000" t="s">
        <v>314</v>
      </c>
      <c r="N79" s="1001">
        <v>0</v>
      </c>
      <c r="O79" s="1002" t="s">
        <v>40</v>
      </c>
      <c r="P79" s="997">
        <v>200</v>
      </c>
      <c r="Q79" s="1020" t="s">
        <v>2809</v>
      </c>
      <c r="R79" s="2142"/>
      <c r="S79" s="1003">
        <v>44927</v>
      </c>
      <c r="T79" s="1003">
        <v>45291</v>
      </c>
      <c r="U79" s="1004"/>
      <c r="V79" s="1004"/>
      <c r="W79" s="1004"/>
      <c r="X79" s="1004"/>
      <c r="Y79" s="1004"/>
      <c r="Z79" s="1004"/>
      <c r="AA79" s="1004"/>
      <c r="AB79" s="1004"/>
      <c r="AC79" s="1004"/>
      <c r="AD79" s="1004"/>
      <c r="AE79" s="1004"/>
      <c r="AF79" s="1004"/>
      <c r="AG79" s="1004"/>
      <c r="AH79" s="1004"/>
      <c r="AI79" s="1004"/>
      <c r="AJ79" s="1004"/>
      <c r="AK79" s="1004"/>
      <c r="AL79" s="1004"/>
      <c r="AM79" s="1004" t="s">
        <v>2003</v>
      </c>
      <c r="AN79" s="1004"/>
      <c r="AO79" s="998"/>
      <c r="AP79" s="997"/>
      <c r="AQ79" s="1004"/>
      <c r="AR79" s="1005"/>
      <c r="AS79" s="990"/>
      <c r="AT79" s="990"/>
      <c r="AU79" s="990"/>
      <c r="AV79" s="990"/>
      <c r="AW79" s="990"/>
      <c r="AX79" s="990"/>
      <c r="AY79" s="990"/>
      <c r="AZ79" s="990"/>
      <c r="BA79" s="990"/>
      <c r="BB79" s="990"/>
      <c r="BC79" s="990"/>
      <c r="BD79" s="990"/>
      <c r="BE79" s="990"/>
      <c r="BF79" s="990"/>
      <c r="BG79" s="990"/>
      <c r="BH79" s="990"/>
      <c r="BI79" s="990"/>
      <c r="BJ79" s="990"/>
      <c r="BK79" s="990"/>
      <c r="BL79" s="990"/>
      <c r="BM79" s="990"/>
      <c r="BN79" s="990"/>
      <c r="BO79" s="990"/>
      <c r="BP79" s="990"/>
      <c r="BQ79" s="990"/>
      <c r="BR79" s="990"/>
      <c r="BS79" s="990"/>
      <c r="BT79" s="990"/>
      <c r="BU79" s="990"/>
      <c r="BV79" s="990"/>
      <c r="BW79" s="990"/>
      <c r="BX79" s="990"/>
      <c r="BY79" s="990"/>
      <c r="BZ79" s="990"/>
      <c r="CA79" s="990"/>
      <c r="CB79" s="990"/>
      <c r="CC79" s="990"/>
      <c r="CD79" s="990"/>
      <c r="CE79" s="990"/>
      <c r="CF79" s="990"/>
      <c r="CG79" s="990"/>
      <c r="CH79" s="990"/>
      <c r="CI79" s="990"/>
      <c r="CJ79" s="990"/>
      <c r="CK79" s="990"/>
      <c r="CL79" s="990"/>
      <c r="CM79" s="990"/>
      <c r="CN79" s="990"/>
      <c r="CO79" s="990"/>
      <c r="CP79" s="990"/>
      <c r="CQ79" s="990"/>
      <c r="CR79" s="990"/>
      <c r="CS79" s="990"/>
      <c r="CT79" s="990"/>
      <c r="CU79" s="990"/>
      <c r="CV79" s="990"/>
      <c r="CW79" s="990"/>
      <c r="CX79" s="990"/>
      <c r="CY79" s="990"/>
      <c r="CZ79" s="990"/>
      <c r="DA79" s="990"/>
      <c r="DB79" s="990"/>
      <c r="DC79" s="990"/>
      <c r="DD79" s="990"/>
      <c r="DE79" s="990"/>
      <c r="DF79" s="990"/>
      <c r="DG79" s="990"/>
      <c r="DH79" s="990"/>
      <c r="DI79" s="990"/>
      <c r="DJ79" s="990"/>
      <c r="DK79" s="990"/>
      <c r="DL79" s="990"/>
      <c r="DM79" s="990"/>
      <c r="DN79" s="990"/>
      <c r="DO79" s="990"/>
      <c r="DP79" s="990"/>
      <c r="DQ79" s="990"/>
      <c r="DR79" s="990"/>
      <c r="DS79" s="990"/>
      <c r="DT79" s="990"/>
      <c r="DU79" s="990"/>
      <c r="DV79" s="990"/>
      <c r="DW79" s="990"/>
      <c r="DX79" s="990"/>
      <c r="DY79" s="990"/>
      <c r="DZ79" s="990"/>
      <c r="EA79" s="990"/>
      <c r="EB79" s="990"/>
      <c r="EC79" s="990"/>
      <c r="ED79" s="990"/>
    </row>
    <row r="80" spans="1:134" s="1006" customFormat="1" ht="68.25" customHeight="1">
      <c r="A80" s="997">
        <v>81</v>
      </c>
      <c r="B80" s="2178"/>
      <c r="C80" s="2156"/>
      <c r="D80" s="1033" t="s">
        <v>2810</v>
      </c>
      <c r="E80" s="998" t="s">
        <v>44</v>
      </c>
      <c r="F80" s="410" t="s">
        <v>802</v>
      </c>
      <c r="G80" s="410" t="s">
        <v>2657</v>
      </c>
      <c r="H80" s="410" t="s">
        <v>37</v>
      </c>
      <c r="I80" s="410" t="s">
        <v>38</v>
      </c>
      <c r="J80" s="410" t="s">
        <v>38</v>
      </c>
      <c r="K80" s="1032"/>
      <c r="L80" s="999" t="s">
        <v>2779</v>
      </c>
      <c r="M80" s="1000" t="s">
        <v>314</v>
      </c>
      <c r="N80" s="1001">
        <v>0</v>
      </c>
      <c r="O80" s="1034" t="s">
        <v>40</v>
      </c>
      <c r="P80" s="1035">
        <v>10</v>
      </c>
      <c r="Q80" s="1036" t="s">
        <v>2811</v>
      </c>
      <c r="R80" s="2142"/>
      <c r="S80" s="1003">
        <v>44927</v>
      </c>
      <c r="T80" s="1003">
        <v>45291</v>
      </c>
      <c r="U80" s="1004"/>
      <c r="V80" s="1004"/>
      <c r="W80" s="1004"/>
      <c r="X80" s="1004"/>
      <c r="Y80" s="1004"/>
      <c r="Z80" s="1004"/>
      <c r="AA80" s="1004"/>
      <c r="AB80" s="1004"/>
      <c r="AC80" s="1004"/>
      <c r="AD80" s="1004"/>
      <c r="AE80" s="1004"/>
      <c r="AF80" s="1004"/>
      <c r="AG80" s="1004"/>
      <c r="AH80" s="1004"/>
      <c r="AI80" s="1004"/>
      <c r="AJ80" s="1004"/>
      <c r="AK80" s="1004"/>
      <c r="AL80" s="1004"/>
      <c r="AM80" s="1004" t="s">
        <v>2003</v>
      </c>
      <c r="AN80" s="1004"/>
      <c r="AO80" s="998"/>
      <c r="AP80" s="1035"/>
      <c r="AQ80" s="1004"/>
      <c r="AR80" s="1005"/>
      <c r="AS80" s="990"/>
      <c r="AT80" s="990"/>
      <c r="AU80" s="990"/>
      <c r="AV80" s="990"/>
      <c r="AW80" s="990"/>
      <c r="AX80" s="990"/>
      <c r="AY80" s="990"/>
      <c r="AZ80" s="990"/>
      <c r="BA80" s="990"/>
      <c r="BB80" s="990"/>
      <c r="BC80" s="990"/>
      <c r="BD80" s="990"/>
      <c r="BE80" s="990"/>
      <c r="BF80" s="990"/>
      <c r="BG80" s="990"/>
      <c r="BH80" s="990"/>
      <c r="BI80" s="990"/>
      <c r="BJ80" s="990"/>
      <c r="BK80" s="990"/>
      <c r="BL80" s="990"/>
      <c r="BM80" s="990"/>
      <c r="BN80" s="990"/>
      <c r="BO80" s="990"/>
      <c r="BP80" s="990"/>
      <c r="BQ80" s="990"/>
      <c r="BR80" s="990"/>
      <c r="BS80" s="990"/>
      <c r="BT80" s="990"/>
      <c r="BU80" s="990"/>
      <c r="BV80" s="990"/>
      <c r="BW80" s="990"/>
      <c r="BX80" s="990"/>
      <c r="BY80" s="990"/>
      <c r="BZ80" s="990"/>
      <c r="CA80" s="990"/>
      <c r="CB80" s="990"/>
      <c r="CC80" s="990"/>
      <c r="CD80" s="990"/>
      <c r="CE80" s="990"/>
      <c r="CF80" s="990"/>
      <c r="CG80" s="990"/>
      <c r="CH80" s="990"/>
      <c r="CI80" s="990"/>
      <c r="CJ80" s="990"/>
      <c r="CK80" s="990"/>
      <c r="CL80" s="990"/>
      <c r="CM80" s="990"/>
      <c r="CN80" s="990"/>
      <c r="CO80" s="990"/>
      <c r="CP80" s="990"/>
      <c r="CQ80" s="990"/>
      <c r="CR80" s="990"/>
      <c r="CS80" s="990"/>
      <c r="CT80" s="990"/>
      <c r="CU80" s="990"/>
      <c r="CV80" s="990"/>
      <c r="CW80" s="990"/>
      <c r="CX80" s="990"/>
      <c r="CY80" s="990"/>
      <c r="CZ80" s="990"/>
      <c r="DA80" s="990"/>
      <c r="DB80" s="990"/>
      <c r="DC80" s="990"/>
      <c r="DD80" s="990"/>
      <c r="DE80" s="990"/>
      <c r="DF80" s="990"/>
      <c r="DG80" s="990"/>
      <c r="DH80" s="990"/>
      <c r="DI80" s="990"/>
      <c r="DJ80" s="990"/>
      <c r="DK80" s="990"/>
      <c r="DL80" s="990"/>
      <c r="DM80" s="990"/>
      <c r="DN80" s="990"/>
      <c r="DO80" s="990"/>
      <c r="DP80" s="990"/>
      <c r="DQ80" s="990"/>
      <c r="DR80" s="990"/>
      <c r="DS80" s="990"/>
      <c r="DT80" s="990"/>
      <c r="DU80" s="990"/>
      <c r="DV80" s="990"/>
      <c r="DW80" s="990"/>
      <c r="DX80" s="990"/>
      <c r="DY80" s="990"/>
      <c r="DZ80" s="990"/>
      <c r="EA80" s="990"/>
      <c r="EB80" s="990"/>
      <c r="EC80" s="990"/>
      <c r="ED80" s="990"/>
    </row>
    <row r="81" spans="1:134" s="1006" customFormat="1" ht="57.75" customHeight="1">
      <c r="A81" s="997">
        <v>82</v>
      </c>
      <c r="B81" s="2178"/>
      <c r="C81" s="2165" t="s">
        <v>2812</v>
      </c>
      <c r="D81" s="1037" t="s">
        <v>2813</v>
      </c>
      <c r="E81" s="1038" t="s">
        <v>44</v>
      </c>
      <c r="F81" s="410" t="s">
        <v>802</v>
      </c>
      <c r="G81" s="410" t="s">
        <v>2657</v>
      </c>
      <c r="H81" s="410" t="s">
        <v>37</v>
      </c>
      <c r="I81" s="410" t="s">
        <v>38</v>
      </c>
      <c r="J81" s="1039" t="s">
        <v>38</v>
      </c>
      <c r="K81" s="2167" t="s">
        <v>2778</v>
      </c>
      <c r="L81" s="999" t="s">
        <v>2814</v>
      </c>
      <c r="M81" s="1000" t="s">
        <v>314</v>
      </c>
      <c r="N81" s="1001">
        <v>0</v>
      </c>
      <c r="O81" s="1034" t="s">
        <v>40</v>
      </c>
      <c r="P81" s="1040" t="s">
        <v>2815</v>
      </c>
      <c r="Q81" s="1040" t="s">
        <v>2816</v>
      </c>
      <c r="R81" s="2163"/>
      <c r="S81" s="1003">
        <v>44927</v>
      </c>
      <c r="T81" s="1003">
        <v>45291</v>
      </c>
      <c r="U81" s="1041"/>
      <c r="V81" s="1004"/>
      <c r="W81" s="1004"/>
      <c r="X81" s="1004"/>
      <c r="Y81" s="1004"/>
      <c r="Z81" s="1004"/>
      <c r="AA81" s="1004"/>
      <c r="AB81" s="1004"/>
      <c r="AC81" s="1004"/>
      <c r="AD81" s="1004"/>
      <c r="AE81" s="1004"/>
      <c r="AF81" s="1004"/>
      <c r="AG81" s="1004"/>
      <c r="AH81" s="1004"/>
      <c r="AI81" s="1004"/>
      <c r="AJ81" s="1004"/>
      <c r="AK81" s="1004"/>
      <c r="AL81" s="1004"/>
      <c r="AM81" s="1004" t="s">
        <v>2003</v>
      </c>
      <c r="AN81" s="1004"/>
      <c r="AO81" s="998"/>
      <c r="AP81" s="1004"/>
      <c r="AQ81" s="1004"/>
      <c r="AR81" s="1005"/>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M81" s="990"/>
      <c r="CN81" s="990"/>
      <c r="CO81" s="990"/>
      <c r="CP81" s="990"/>
      <c r="CQ81" s="990"/>
      <c r="CR81" s="990"/>
      <c r="CS81" s="990"/>
      <c r="CT81" s="990"/>
      <c r="CU81" s="990"/>
      <c r="CV81" s="990"/>
      <c r="CW81" s="990"/>
      <c r="CX81" s="990"/>
      <c r="CY81" s="990"/>
      <c r="CZ81" s="990"/>
      <c r="DA81" s="990"/>
      <c r="DB81" s="990"/>
      <c r="DC81" s="990"/>
      <c r="DD81" s="990"/>
      <c r="DE81" s="990"/>
      <c r="DF81" s="990"/>
      <c r="DG81" s="990"/>
      <c r="DH81" s="990"/>
      <c r="DI81" s="990"/>
      <c r="DJ81" s="990"/>
      <c r="DK81" s="990"/>
      <c r="DL81" s="990"/>
      <c r="DM81" s="990"/>
      <c r="DN81" s="990"/>
      <c r="DO81" s="990"/>
      <c r="DP81" s="990"/>
      <c r="DQ81" s="990"/>
      <c r="DR81" s="990"/>
      <c r="DS81" s="990"/>
      <c r="DT81" s="990"/>
      <c r="DU81" s="990"/>
      <c r="DV81" s="990"/>
      <c r="DW81" s="990"/>
      <c r="DX81" s="990"/>
      <c r="DY81" s="990"/>
      <c r="DZ81" s="990"/>
      <c r="EA81" s="990"/>
      <c r="EB81" s="990"/>
      <c r="EC81" s="990"/>
      <c r="ED81" s="990"/>
    </row>
    <row r="82" spans="1:134" s="1006" customFormat="1" ht="57.75" customHeight="1">
      <c r="A82" s="997">
        <v>83</v>
      </c>
      <c r="B82" s="2178"/>
      <c r="C82" s="2166"/>
      <c r="D82" s="1037" t="s">
        <v>2817</v>
      </c>
      <c r="E82" s="1038" t="s">
        <v>44</v>
      </c>
      <c r="F82" s="410" t="s">
        <v>802</v>
      </c>
      <c r="G82" s="410" t="s">
        <v>2657</v>
      </c>
      <c r="H82" s="410" t="s">
        <v>37</v>
      </c>
      <c r="I82" s="410" t="s">
        <v>38</v>
      </c>
      <c r="J82" s="1039" t="s">
        <v>38</v>
      </c>
      <c r="K82" s="2166"/>
      <c r="L82" s="999" t="s">
        <v>2814</v>
      </c>
      <c r="M82" s="1000" t="s">
        <v>314</v>
      </c>
      <c r="N82" s="1001">
        <v>0</v>
      </c>
      <c r="O82" s="1034" t="s">
        <v>40</v>
      </c>
      <c r="P82" s="1040" t="s">
        <v>2815</v>
      </c>
      <c r="Q82" s="1040" t="s">
        <v>2816</v>
      </c>
      <c r="R82" s="2171"/>
      <c r="S82" s="1003">
        <v>44927</v>
      </c>
      <c r="T82" s="1003">
        <v>45291</v>
      </c>
      <c r="U82" s="1041"/>
      <c r="V82" s="1004"/>
      <c r="W82" s="1004"/>
      <c r="X82" s="1004"/>
      <c r="Y82" s="1004"/>
      <c r="Z82" s="1004"/>
      <c r="AA82" s="1004"/>
      <c r="AB82" s="1004"/>
      <c r="AC82" s="1004"/>
      <c r="AD82" s="1004"/>
      <c r="AE82" s="1004"/>
      <c r="AF82" s="1004"/>
      <c r="AG82" s="1004"/>
      <c r="AH82" s="1004"/>
      <c r="AI82" s="1004"/>
      <c r="AJ82" s="1004"/>
      <c r="AK82" s="1004"/>
      <c r="AL82" s="1004"/>
      <c r="AM82" s="1004" t="s">
        <v>2003</v>
      </c>
      <c r="AN82" s="1004"/>
      <c r="AO82" s="998"/>
      <c r="AP82" s="1004"/>
      <c r="AQ82" s="1004"/>
      <c r="AR82" s="1005"/>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M82" s="990"/>
      <c r="CN82" s="990"/>
      <c r="CO82" s="990"/>
      <c r="CP82" s="990"/>
      <c r="CQ82" s="990"/>
      <c r="CR82" s="990"/>
      <c r="CS82" s="990"/>
      <c r="CT82" s="990"/>
      <c r="CU82" s="990"/>
      <c r="CV82" s="990"/>
      <c r="CW82" s="990"/>
      <c r="CX82" s="990"/>
      <c r="CY82" s="990"/>
      <c r="CZ82" s="990"/>
      <c r="DA82" s="990"/>
      <c r="DB82" s="990"/>
      <c r="DC82" s="990"/>
      <c r="DD82" s="990"/>
      <c r="DE82" s="990"/>
      <c r="DF82" s="990"/>
      <c r="DG82" s="990"/>
      <c r="DH82" s="990"/>
      <c r="DI82" s="990"/>
      <c r="DJ82" s="990"/>
      <c r="DK82" s="990"/>
      <c r="DL82" s="990"/>
      <c r="DM82" s="990"/>
      <c r="DN82" s="990"/>
      <c r="DO82" s="990"/>
      <c r="DP82" s="990"/>
      <c r="DQ82" s="990"/>
      <c r="DR82" s="990"/>
      <c r="DS82" s="990"/>
      <c r="DT82" s="990"/>
      <c r="DU82" s="990"/>
      <c r="DV82" s="990"/>
      <c r="DW82" s="990"/>
      <c r="DX82" s="990"/>
      <c r="DY82" s="990"/>
      <c r="DZ82" s="990"/>
      <c r="EA82" s="990"/>
      <c r="EB82" s="990"/>
      <c r="EC82" s="990"/>
      <c r="ED82" s="990"/>
    </row>
    <row r="83" spans="1:134" s="1006" customFormat="1" ht="57.75" customHeight="1">
      <c r="A83" s="997">
        <v>84</v>
      </c>
      <c r="B83" s="2178"/>
      <c r="C83" s="2166"/>
      <c r="D83" s="1037" t="s">
        <v>2818</v>
      </c>
      <c r="E83" s="1038" t="s">
        <v>44</v>
      </c>
      <c r="F83" s="410" t="s">
        <v>802</v>
      </c>
      <c r="G83" s="410" t="s">
        <v>2657</v>
      </c>
      <c r="H83" s="410" t="s">
        <v>37</v>
      </c>
      <c r="I83" s="410" t="s">
        <v>38</v>
      </c>
      <c r="J83" s="1039" t="s">
        <v>38</v>
      </c>
      <c r="K83" s="2166"/>
      <c r="L83" s="999" t="s">
        <v>2814</v>
      </c>
      <c r="M83" s="1000" t="s">
        <v>314</v>
      </c>
      <c r="N83" s="1001">
        <v>0</v>
      </c>
      <c r="O83" s="1034" t="s">
        <v>40</v>
      </c>
      <c r="P83" s="1040" t="s">
        <v>2815</v>
      </c>
      <c r="Q83" s="1040" t="s">
        <v>2816</v>
      </c>
      <c r="R83" s="2171"/>
      <c r="S83" s="1003">
        <v>44927</v>
      </c>
      <c r="T83" s="1003">
        <v>45291</v>
      </c>
      <c r="U83" s="1041"/>
      <c r="V83" s="1004"/>
      <c r="W83" s="1004"/>
      <c r="X83" s="1004"/>
      <c r="Y83" s="1004"/>
      <c r="Z83" s="1004"/>
      <c r="AA83" s="1004"/>
      <c r="AB83" s="1004"/>
      <c r="AC83" s="1004"/>
      <c r="AD83" s="1004"/>
      <c r="AE83" s="1004"/>
      <c r="AF83" s="1004"/>
      <c r="AG83" s="1004"/>
      <c r="AH83" s="1004"/>
      <c r="AI83" s="1004"/>
      <c r="AJ83" s="1004"/>
      <c r="AK83" s="1004"/>
      <c r="AL83" s="1004"/>
      <c r="AM83" s="1004" t="s">
        <v>2003</v>
      </c>
      <c r="AN83" s="1004"/>
      <c r="AO83" s="998"/>
      <c r="AP83" s="1004"/>
      <c r="AQ83" s="1004"/>
      <c r="AR83" s="1005"/>
      <c r="AS83" s="990"/>
      <c r="AT83" s="990"/>
      <c r="AU83" s="990"/>
      <c r="AV83" s="990"/>
      <c r="AW83" s="990"/>
      <c r="AX83" s="990"/>
      <c r="AY83" s="990"/>
      <c r="AZ83" s="990"/>
      <c r="BA83" s="990"/>
      <c r="BB83" s="990"/>
      <c r="BC83" s="990"/>
      <c r="BD83" s="990"/>
      <c r="BE83" s="990"/>
      <c r="BF83" s="990"/>
      <c r="BG83" s="990"/>
      <c r="BH83" s="990"/>
      <c r="BI83" s="990"/>
      <c r="BJ83" s="990"/>
      <c r="BK83" s="990"/>
      <c r="BL83" s="990"/>
      <c r="BM83" s="990"/>
      <c r="BN83" s="990"/>
      <c r="BO83" s="990"/>
      <c r="BP83" s="990"/>
      <c r="BQ83" s="990"/>
      <c r="BR83" s="990"/>
      <c r="BS83" s="990"/>
      <c r="BT83" s="990"/>
      <c r="BU83" s="990"/>
      <c r="BV83" s="990"/>
      <c r="BW83" s="990"/>
      <c r="BX83" s="990"/>
      <c r="BY83" s="990"/>
      <c r="BZ83" s="990"/>
      <c r="CA83" s="990"/>
      <c r="CB83" s="990"/>
      <c r="CC83" s="990"/>
      <c r="CD83" s="990"/>
      <c r="CE83" s="990"/>
      <c r="CF83" s="990"/>
      <c r="CG83" s="990"/>
      <c r="CH83" s="990"/>
      <c r="CI83" s="990"/>
      <c r="CJ83" s="990"/>
      <c r="CK83" s="990"/>
      <c r="CL83" s="990"/>
      <c r="CM83" s="990"/>
      <c r="CN83" s="990"/>
      <c r="CO83" s="990"/>
      <c r="CP83" s="990"/>
      <c r="CQ83" s="990"/>
      <c r="CR83" s="990"/>
      <c r="CS83" s="990"/>
      <c r="CT83" s="990"/>
      <c r="CU83" s="990"/>
      <c r="CV83" s="990"/>
      <c r="CW83" s="990"/>
      <c r="CX83" s="990"/>
      <c r="CY83" s="990"/>
      <c r="CZ83" s="990"/>
      <c r="DA83" s="990"/>
      <c r="DB83" s="990"/>
      <c r="DC83" s="990"/>
      <c r="DD83" s="990"/>
      <c r="DE83" s="990"/>
      <c r="DF83" s="990"/>
      <c r="DG83" s="990"/>
      <c r="DH83" s="990"/>
      <c r="DI83" s="990"/>
      <c r="DJ83" s="990"/>
      <c r="DK83" s="990"/>
      <c r="DL83" s="990"/>
      <c r="DM83" s="990"/>
      <c r="DN83" s="990"/>
      <c r="DO83" s="990"/>
      <c r="DP83" s="990"/>
      <c r="DQ83" s="990"/>
      <c r="DR83" s="990"/>
      <c r="DS83" s="990"/>
      <c r="DT83" s="990"/>
      <c r="DU83" s="990"/>
      <c r="DV83" s="990"/>
      <c r="DW83" s="990"/>
      <c r="DX83" s="990"/>
      <c r="DY83" s="990"/>
      <c r="DZ83" s="990"/>
      <c r="EA83" s="990"/>
      <c r="EB83" s="990"/>
      <c r="EC83" s="990"/>
      <c r="ED83" s="990"/>
    </row>
    <row r="84" spans="1:134" s="1006" customFormat="1" ht="57.75" customHeight="1">
      <c r="A84" s="997">
        <v>85</v>
      </c>
      <c r="B84" s="2178"/>
      <c r="C84" s="2166"/>
      <c r="D84" s="1037" t="s">
        <v>2819</v>
      </c>
      <c r="E84" s="1038" t="s">
        <v>44</v>
      </c>
      <c r="F84" s="410" t="s">
        <v>802</v>
      </c>
      <c r="G84" s="410" t="s">
        <v>2657</v>
      </c>
      <c r="H84" s="410" t="s">
        <v>37</v>
      </c>
      <c r="I84" s="410" t="s">
        <v>38</v>
      </c>
      <c r="J84" s="1039" t="s">
        <v>38</v>
      </c>
      <c r="K84" s="2166"/>
      <c r="L84" s="999" t="s">
        <v>2814</v>
      </c>
      <c r="M84" s="1000" t="s">
        <v>314</v>
      </c>
      <c r="N84" s="1001">
        <v>0</v>
      </c>
      <c r="O84" s="1034" t="s">
        <v>40</v>
      </c>
      <c r="P84" s="1040" t="s">
        <v>2815</v>
      </c>
      <c r="Q84" s="1040" t="s">
        <v>2816</v>
      </c>
      <c r="R84" s="2171"/>
      <c r="S84" s="1003">
        <v>44927</v>
      </c>
      <c r="T84" s="1003">
        <v>45291</v>
      </c>
      <c r="U84" s="1041"/>
      <c r="V84" s="1004"/>
      <c r="W84" s="1004"/>
      <c r="X84" s="1004"/>
      <c r="Y84" s="1004"/>
      <c r="Z84" s="1004"/>
      <c r="AA84" s="1004"/>
      <c r="AB84" s="1004"/>
      <c r="AC84" s="1004"/>
      <c r="AD84" s="1004"/>
      <c r="AE84" s="1004"/>
      <c r="AF84" s="1004"/>
      <c r="AG84" s="1004"/>
      <c r="AH84" s="1004"/>
      <c r="AI84" s="1004"/>
      <c r="AJ84" s="1004"/>
      <c r="AK84" s="1004"/>
      <c r="AL84" s="1004"/>
      <c r="AM84" s="1004" t="s">
        <v>2003</v>
      </c>
      <c r="AN84" s="1004"/>
      <c r="AO84" s="998"/>
      <c r="AP84" s="1004"/>
      <c r="AQ84" s="1004"/>
      <c r="AR84" s="1005"/>
      <c r="AS84" s="990"/>
      <c r="AT84" s="990"/>
      <c r="AU84" s="990"/>
      <c r="AV84" s="990"/>
      <c r="AW84" s="990"/>
      <c r="AX84" s="990"/>
      <c r="AY84" s="990"/>
      <c r="AZ84" s="990"/>
      <c r="BA84" s="990"/>
      <c r="BB84" s="990"/>
      <c r="BC84" s="990"/>
      <c r="BD84" s="990"/>
      <c r="BE84" s="990"/>
      <c r="BF84" s="990"/>
      <c r="BG84" s="990"/>
      <c r="BH84" s="990"/>
      <c r="BI84" s="990"/>
      <c r="BJ84" s="990"/>
      <c r="BK84" s="990"/>
      <c r="BL84" s="990"/>
      <c r="BM84" s="990"/>
      <c r="BN84" s="990"/>
      <c r="BO84" s="990"/>
      <c r="BP84" s="990"/>
      <c r="BQ84" s="990"/>
      <c r="BR84" s="990"/>
      <c r="BS84" s="990"/>
      <c r="BT84" s="990"/>
      <c r="BU84" s="990"/>
      <c r="BV84" s="990"/>
      <c r="BW84" s="990"/>
      <c r="BX84" s="990"/>
      <c r="BY84" s="990"/>
      <c r="BZ84" s="990"/>
      <c r="CA84" s="990"/>
      <c r="CB84" s="990"/>
      <c r="CC84" s="990"/>
      <c r="CD84" s="990"/>
      <c r="CE84" s="990"/>
      <c r="CF84" s="990"/>
      <c r="CG84" s="990"/>
      <c r="CH84" s="990"/>
      <c r="CI84" s="990"/>
      <c r="CJ84" s="990"/>
      <c r="CK84" s="990"/>
      <c r="CL84" s="990"/>
      <c r="CM84" s="990"/>
      <c r="CN84" s="990"/>
      <c r="CO84" s="990"/>
      <c r="CP84" s="990"/>
      <c r="CQ84" s="990"/>
      <c r="CR84" s="990"/>
      <c r="CS84" s="990"/>
      <c r="CT84" s="990"/>
      <c r="CU84" s="990"/>
      <c r="CV84" s="990"/>
      <c r="CW84" s="990"/>
      <c r="CX84" s="990"/>
      <c r="CY84" s="990"/>
      <c r="CZ84" s="990"/>
      <c r="DA84" s="990"/>
      <c r="DB84" s="990"/>
      <c r="DC84" s="990"/>
      <c r="DD84" s="990"/>
      <c r="DE84" s="990"/>
      <c r="DF84" s="990"/>
      <c r="DG84" s="990"/>
      <c r="DH84" s="990"/>
      <c r="DI84" s="990"/>
      <c r="DJ84" s="990"/>
      <c r="DK84" s="990"/>
      <c r="DL84" s="990"/>
      <c r="DM84" s="990"/>
      <c r="DN84" s="990"/>
      <c r="DO84" s="990"/>
      <c r="DP84" s="990"/>
      <c r="DQ84" s="990"/>
      <c r="DR84" s="990"/>
      <c r="DS84" s="990"/>
      <c r="DT84" s="990"/>
      <c r="DU84" s="990"/>
      <c r="DV84" s="990"/>
      <c r="DW84" s="990"/>
      <c r="DX84" s="990"/>
      <c r="DY84" s="990"/>
      <c r="DZ84" s="990"/>
      <c r="EA84" s="990"/>
      <c r="EB84" s="990"/>
      <c r="EC84" s="990"/>
      <c r="ED84" s="990"/>
    </row>
    <row r="85" spans="1:134" s="1006" customFormat="1" ht="57.75" customHeight="1">
      <c r="A85" s="997">
        <v>86</v>
      </c>
      <c r="B85" s="2178"/>
      <c r="C85" s="2166"/>
      <c r="D85" s="1037" t="s">
        <v>2820</v>
      </c>
      <c r="E85" s="1038" t="s">
        <v>44</v>
      </c>
      <c r="F85" s="410" t="s">
        <v>802</v>
      </c>
      <c r="G85" s="410" t="s">
        <v>2657</v>
      </c>
      <c r="H85" s="410" t="s">
        <v>37</v>
      </c>
      <c r="I85" s="410" t="s">
        <v>38</v>
      </c>
      <c r="J85" s="1039" t="s">
        <v>38</v>
      </c>
      <c r="K85" s="2166"/>
      <c r="L85" s="999" t="s">
        <v>2814</v>
      </c>
      <c r="M85" s="1000" t="s">
        <v>314</v>
      </c>
      <c r="N85" s="1001">
        <v>0</v>
      </c>
      <c r="O85" s="1034" t="s">
        <v>40</v>
      </c>
      <c r="P85" s="1040" t="s">
        <v>2815</v>
      </c>
      <c r="Q85" s="1040" t="s">
        <v>2816</v>
      </c>
      <c r="R85" s="2171"/>
      <c r="S85" s="1003">
        <v>44927</v>
      </c>
      <c r="T85" s="1003">
        <v>45291</v>
      </c>
      <c r="U85" s="1041"/>
      <c r="V85" s="1004"/>
      <c r="W85" s="1004"/>
      <c r="X85" s="1004"/>
      <c r="Y85" s="1004"/>
      <c r="Z85" s="1004"/>
      <c r="AA85" s="1004"/>
      <c r="AB85" s="1004"/>
      <c r="AC85" s="1004"/>
      <c r="AD85" s="1004"/>
      <c r="AE85" s="1004"/>
      <c r="AF85" s="1004"/>
      <c r="AG85" s="1004"/>
      <c r="AH85" s="1004"/>
      <c r="AI85" s="1004"/>
      <c r="AJ85" s="1004"/>
      <c r="AK85" s="1004"/>
      <c r="AL85" s="1004"/>
      <c r="AM85" s="1004" t="s">
        <v>2003</v>
      </c>
      <c r="AN85" s="1004"/>
      <c r="AO85" s="998"/>
      <c r="AP85" s="1004"/>
      <c r="AQ85" s="1004"/>
      <c r="AR85" s="1005"/>
      <c r="AS85" s="990"/>
      <c r="AT85" s="990"/>
      <c r="AU85" s="990"/>
      <c r="AV85" s="990"/>
      <c r="AW85" s="990"/>
      <c r="AX85" s="990"/>
      <c r="AY85" s="990"/>
      <c r="AZ85" s="990"/>
      <c r="BA85" s="990"/>
      <c r="BB85" s="990"/>
      <c r="BC85" s="990"/>
      <c r="BD85" s="990"/>
      <c r="BE85" s="990"/>
      <c r="BF85" s="990"/>
      <c r="BG85" s="990"/>
      <c r="BH85" s="990"/>
      <c r="BI85" s="990"/>
      <c r="BJ85" s="990"/>
      <c r="BK85" s="990"/>
      <c r="BL85" s="990"/>
      <c r="BM85" s="990"/>
      <c r="BN85" s="990"/>
      <c r="BO85" s="990"/>
      <c r="BP85" s="990"/>
      <c r="BQ85" s="990"/>
      <c r="BR85" s="990"/>
      <c r="BS85" s="990"/>
      <c r="BT85" s="990"/>
      <c r="BU85" s="990"/>
      <c r="BV85" s="990"/>
      <c r="BW85" s="990"/>
      <c r="BX85" s="990"/>
      <c r="BY85" s="990"/>
      <c r="BZ85" s="990"/>
      <c r="CA85" s="990"/>
      <c r="CB85" s="990"/>
      <c r="CC85" s="990"/>
      <c r="CD85" s="990"/>
      <c r="CE85" s="990"/>
      <c r="CF85" s="990"/>
      <c r="CG85" s="990"/>
      <c r="CH85" s="990"/>
      <c r="CI85" s="990"/>
      <c r="CJ85" s="990"/>
      <c r="CK85" s="990"/>
      <c r="CL85" s="990"/>
      <c r="CM85" s="990"/>
      <c r="CN85" s="990"/>
      <c r="CO85" s="990"/>
      <c r="CP85" s="990"/>
      <c r="CQ85" s="990"/>
      <c r="CR85" s="990"/>
      <c r="CS85" s="990"/>
      <c r="CT85" s="990"/>
      <c r="CU85" s="990"/>
      <c r="CV85" s="990"/>
      <c r="CW85" s="990"/>
      <c r="CX85" s="990"/>
      <c r="CY85" s="990"/>
      <c r="CZ85" s="990"/>
      <c r="DA85" s="990"/>
      <c r="DB85" s="990"/>
      <c r="DC85" s="990"/>
      <c r="DD85" s="990"/>
      <c r="DE85" s="990"/>
      <c r="DF85" s="990"/>
      <c r="DG85" s="990"/>
      <c r="DH85" s="990"/>
      <c r="DI85" s="990"/>
      <c r="DJ85" s="990"/>
      <c r="DK85" s="990"/>
      <c r="DL85" s="990"/>
      <c r="DM85" s="990"/>
      <c r="DN85" s="990"/>
      <c r="DO85" s="990"/>
      <c r="DP85" s="990"/>
      <c r="DQ85" s="990"/>
      <c r="DR85" s="990"/>
      <c r="DS85" s="990"/>
      <c r="DT85" s="990"/>
      <c r="DU85" s="990"/>
      <c r="DV85" s="990"/>
      <c r="DW85" s="990"/>
      <c r="DX85" s="990"/>
      <c r="DY85" s="990"/>
      <c r="DZ85" s="990"/>
      <c r="EA85" s="990"/>
      <c r="EB85" s="990"/>
      <c r="EC85" s="990"/>
      <c r="ED85" s="990"/>
    </row>
    <row r="86" spans="1:134" s="1006" customFormat="1" ht="57.75" customHeight="1">
      <c r="A86" s="997">
        <v>87</v>
      </c>
      <c r="B86" s="2178"/>
      <c r="C86" s="2166"/>
      <c r="D86" s="1037" t="s">
        <v>2821</v>
      </c>
      <c r="E86" s="1038" t="s">
        <v>44</v>
      </c>
      <c r="F86" s="410" t="s">
        <v>802</v>
      </c>
      <c r="G86" s="410" t="s">
        <v>2657</v>
      </c>
      <c r="H86" s="410" t="s">
        <v>37</v>
      </c>
      <c r="I86" s="410" t="s">
        <v>38</v>
      </c>
      <c r="J86" s="1039" t="s">
        <v>38</v>
      </c>
      <c r="K86" s="2166"/>
      <c r="L86" s="999" t="s">
        <v>2814</v>
      </c>
      <c r="M86" s="1000" t="s">
        <v>314</v>
      </c>
      <c r="N86" s="1001">
        <v>0</v>
      </c>
      <c r="O86" s="1034" t="s">
        <v>40</v>
      </c>
      <c r="P86" s="1040" t="s">
        <v>2815</v>
      </c>
      <c r="Q86" s="1040" t="s">
        <v>2816</v>
      </c>
      <c r="R86" s="2171"/>
      <c r="S86" s="1003">
        <v>44927</v>
      </c>
      <c r="T86" s="1003">
        <v>45291</v>
      </c>
      <c r="U86" s="1041"/>
      <c r="V86" s="1004"/>
      <c r="W86" s="1004"/>
      <c r="X86" s="1004"/>
      <c r="Y86" s="1004"/>
      <c r="Z86" s="1004"/>
      <c r="AA86" s="1004"/>
      <c r="AB86" s="1004"/>
      <c r="AC86" s="1004"/>
      <c r="AD86" s="1004"/>
      <c r="AE86" s="1004"/>
      <c r="AF86" s="1004"/>
      <c r="AG86" s="1004"/>
      <c r="AH86" s="1004"/>
      <c r="AI86" s="1004"/>
      <c r="AJ86" s="1004"/>
      <c r="AK86" s="1004"/>
      <c r="AL86" s="1004"/>
      <c r="AM86" s="1004" t="s">
        <v>2003</v>
      </c>
      <c r="AN86" s="1004"/>
      <c r="AO86" s="998"/>
      <c r="AP86" s="1004"/>
      <c r="AQ86" s="1004"/>
      <c r="AR86" s="1005"/>
      <c r="AS86" s="990"/>
      <c r="AT86" s="990"/>
      <c r="AU86" s="990"/>
      <c r="AV86" s="990"/>
      <c r="AW86" s="990"/>
      <c r="AX86" s="990"/>
      <c r="AY86" s="990"/>
      <c r="AZ86" s="990"/>
      <c r="BA86" s="990"/>
      <c r="BB86" s="990"/>
      <c r="BC86" s="990"/>
      <c r="BD86" s="990"/>
      <c r="BE86" s="990"/>
      <c r="BF86" s="990"/>
      <c r="BG86" s="990"/>
      <c r="BH86" s="990"/>
      <c r="BI86" s="990"/>
      <c r="BJ86" s="990"/>
      <c r="BK86" s="990"/>
      <c r="BL86" s="990"/>
      <c r="BM86" s="990"/>
      <c r="BN86" s="990"/>
      <c r="BO86" s="990"/>
      <c r="BP86" s="990"/>
      <c r="BQ86" s="990"/>
      <c r="BR86" s="990"/>
      <c r="BS86" s="990"/>
      <c r="BT86" s="990"/>
      <c r="BU86" s="990"/>
      <c r="BV86" s="990"/>
      <c r="BW86" s="990"/>
      <c r="BX86" s="990"/>
      <c r="BY86" s="990"/>
      <c r="BZ86" s="990"/>
      <c r="CA86" s="990"/>
      <c r="CB86" s="990"/>
      <c r="CC86" s="990"/>
      <c r="CD86" s="990"/>
      <c r="CE86" s="990"/>
      <c r="CF86" s="990"/>
      <c r="CG86" s="990"/>
      <c r="CH86" s="990"/>
      <c r="CI86" s="990"/>
      <c r="CJ86" s="990"/>
      <c r="CK86" s="990"/>
      <c r="CL86" s="990"/>
      <c r="CM86" s="990"/>
      <c r="CN86" s="990"/>
      <c r="CO86" s="990"/>
      <c r="CP86" s="990"/>
      <c r="CQ86" s="990"/>
      <c r="CR86" s="990"/>
      <c r="CS86" s="990"/>
      <c r="CT86" s="990"/>
      <c r="CU86" s="990"/>
      <c r="CV86" s="990"/>
      <c r="CW86" s="990"/>
      <c r="CX86" s="990"/>
      <c r="CY86" s="990"/>
      <c r="CZ86" s="990"/>
      <c r="DA86" s="990"/>
      <c r="DB86" s="990"/>
      <c r="DC86" s="990"/>
      <c r="DD86" s="990"/>
      <c r="DE86" s="990"/>
      <c r="DF86" s="990"/>
      <c r="DG86" s="990"/>
      <c r="DH86" s="990"/>
      <c r="DI86" s="990"/>
      <c r="DJ86" s="990"/>
      <c r="DK86" s="990"/>
      <c r="DL86" s="990"/>
      <c r="DM86" s="990"/>
      <c r="DN86" s="990"/>
      <c r="DO86" s="990"/>
      <c r="DP86" s="990"/>
      <c r="DQ86" s="990"/>
      <c r="DR86" s="990"/>
      <c r="DS86" s="990"/>
      <c r="DT86" s="990"/>
      <c r="DU86" s="990"/>
      <c r="DV86" s="990"/>
      <c r="DW86" s="990"/>
      <c r="DX86" s="990"/>
      <c r="DY86" s="990"/>
      <c r="DZ86" s="990"/>
      <c r="EA86" s="990"/>
      <c r="EB86" s="990"/>
      <c r="EC86" s="990"/>
      <c r="ED86" s="990"/>
    </row>
    <row r="87" spans="1:134" s="1006" customFormat="1" ht="57.75" customHeight="1">
      <c r="A87" s="997">
        <v>88</v>
      </c>
      <c r="B87" s="2178"/>
      <c r="C87" s="2166"/>
      <c r="D87" s="1037" t="s">
        <v>2822</v>
      </c>
      <c r="E87" s="1038" t="s">
        <v>44</v>
      </c>
      <c r="F87" s="410" t="s">
        <v>802</v>
      </c>
      <c r="G87" s="410" t="s">
        <v>2657</v>
      </c>
      <c r="H87" s="410" t="s">
        <v>37</v>
      </c>
      <c r="I87" s="410" t="s">
        <v>38</v>
      </c>
      <c r="J87" s="1039" t="s">
        <v>38</v>
      </c>
      <c r="K87" s="2166"/>
      <c r="L87" s="999" t="s">
        <v>2814</v>
      </c>
      <c r="M87" s="1000" t="s">
        <v>314</v>
      </c>
      <c r="N87" s="1001">
        <v>0</v>
      </c>
      <c r="O87" s="1034" t="s">
        <v>40</v>
      </c>
      <c r="P87" s="1040" t="s">
        <v>2815</v>
      </c>
      <c r="Q87" s="1040" t="s">
        <v>2816</v>
      </c>
      <c r="R87" s="2171"/>
      <c r="S87" s="1003">
        <v>44927</v>
      </c>
      <c r="T87" s="1003">
        <v>45291</v>
      </c>
      <c r="U87" s="1041"/>
      <c r="V87" s="1004"/>
      <c r="W87" s="1004"/>
      <c r="X87" s="1004"/>
      <c r="Y87" s="1004"/>
      <c r="Z87" s="1004"/>
      <c r="AA87" s="1004"/>
      <c r="AB87" s="1004"/>
      <c r="AC87" s="1004"/>
      <c r="AD87" s="1004"/>
      <c r="AE87" s="1004"/>
      <c r="AF87" s="1004"/>
      <c r="AG87" s="1004"/>
      <c r="AH87" s="1004"/>
      <c r="AI87" s="1004"/>
      <c r="AJ87" s="1004"/>
      <c r="AK87" s="1004"/>
      <c r="AL87" s="1004"/>
      <c r="AM87" s="1004" t="s">
        <v>2003</v>
      </c>
      <c r="AN87" s="1004"/>
      <c r="AO87" s="998"/>
      <c r="AP87" s="1042"/>
      <c r="AQ87" s="1004"/>
      <c r="AR87" s="1005"/>
      <c r="AS87" s="990"/>
      <c r="AT87" s="990"/>
      <c r="AU87" s="990"/>
      <c r="AV87" s="990"/>
      <c r="AW87" s="990"/>
      <c r="AX87" s="990"/>
      <c r="AY87" s="990"/>
      <c r="AZ87" s="990"/>
      <c r="BA87" s="990"/>
      <c r="BB87" s="990"/>
      <c r="BC87" s="990"/>
      <c r="BD87" s="990"/>
      <c r="BE87" s="990"/>
      <c r="BF87" s="990"/>
      <c r="BG87" s="990"/>
      <c r="BH87" s="990"/>
      <c r="BI87" s="990"/>
      <c r="BJ87" s="990"/>
      <c r="BK87" s="990"/>
      <c r="BL87" s="990"/>
      <c r="BM87" s="990"/>
      <c r="BN87" s="990"/>
      <c r="BO87" s="990"/>
      <c r="BP87" s="990"/>
      <c r="BQ87" s="990"/>
      <c r="BR87" s="990"/>
      <c r="BS87" s="990"/>
      <c r="BT87" s="990"/>
      <c r="BU87" s="990"/>
      <c r="BV87" s="990"/>
      <c r="BW87" s="990"/>
      <c r="BX87" s="990"/>
      <c r="BY87" s="990"/>
      <c r="BZ87" s="990"/>
      <c r="CA87" s="990"/>
      <c r="CB87" s="990"/>
      <c r="CC87" s="990"/>
      <c r="CD87" s="990"/>
      <c r="CE87" s="990"/>
      <c r="CF87" s="990"/>
      <c r="CG87" s="990"/>
      <c r="CH87" s="990"/>
      <c r="CI87" s="990"/>
      <c r="CJ87" s="990"/>
      <c r="CK87" s="990"/>
      <c r="CL87" s="990"/>
      <c r="CM87" s="990"/>
      <c r="CN87" s="990"/>
      <c r="CO87" s="990"/>
      <c r="CP87" s="990"/>
      <c r="CQ87" s="990"/>
      <c r="CR87" s="990"/>
      <c r="CS87" s="990"/>
      <c r="CT87" s="990"/>
      <c r="CU87" s="990"/>
      <c r="CV87" s="990"/>
      <c r="CW87" s="990"/>
      <c r="CX87" s="990"/>
      <c r="CY87" s="990"/>
      <c r="CZ87" s="990"/>
      <c r="DA87" s="990"/>
      <c r="DB87" s="990"/>
      <c r="DC87" s="990"/>
      <c r="DD87" s="990"/>
      <c r="DE87" s="990"/>
      <c r="DF87" s="990"/>
      <c r="DG87" s="990"/>
      <c r="DH87" s="990"/>
      <c r="DI87" s="990"/>
      <c r="DJ87" s="990"/>
      <c r="DK87" s="990"/>
      <c r="DL87" s="990"/>
      <c r="DM87" s="990"/>
      <c r="DN87" s="990"/>
      <c r="DO87" s="990"/>
      <c r="DP87" s="990"/>
      <c r="DQ87" s="990"/>
      <c r="DR87" s="990"/>
      <c r="DS87" s="990"/>
      <c r="DT87" s="990"/>
      <c r="DU87" s="990"/>
      <c r="DV87" s="990"/>
      <c r="DW87" s="990"/>
      <c r="DX87" s="990"/>
      <c r="DY87" s="990"/>
      <c r="DZ87" s="990"/>
      <c r="EA87" s="990"/>
      <c r="EB87" s="990"/>
      <c r="EC87" s="990"/>
      <c r="ED87" s="990"/>
    </row>
    <row r="88" spans="1:134" s="1006" customFormat="1" ht="57.75" customHeight="1">
      <c r="A88" s="997">
        <v>89</v>
      </c>
      <c r="B88" s="2178"/>
      <c r="C88" s="2166"/>
      <c r="D88" s="1037" t="s">
        <v>2823</v>
      </c>
      <c r="E88" s="1038" t="s">
        <v>44</v>
      </c>
      <c r="F88" s="410" t="s">
        <v>802</v>
      </c>
      <c r="G88" s="410" t="s">
        <v>2657</v>
      </c>
      <c r="H88" s="410" t="s">
        <v>37</v>
      </c>
      <c r="I88" s="410" t="s">
        <v>38</v>
      </c>
      <c r="J88" s="1039" t="s">
        <v>38</v>
      </c>
      <c r="K88" s="2166"/>
      <c r="L88" s="999" t="s">
        <v>2814</v>
      </c>
      <c r="M88" s="1000" t="s">
        <v>314</v>
      </c>
      <c r="N88" s="1001">
        <v>0</v>
      </c>
      <c r="O88" s="1034" t="s">
        <v>40</v>
      </c>
      <c r="P88" s="1040" t="s">
        <v>2815</v>
      </c>
      <c r="Q88" s="1040" t="s">
        <v>2816</v>
      </c>
      <c r="R88" s="2171"/>
      <c r="S88" s="1003">
        <v>44927</v>
      </c>
      <c r="T88" s="1003">
        <v>45291</v>
      </c>
      <c r="U88" s="1041"/>
      <c r="V88" s="1004"/>
      <c r="W88" s="1004"/>
      <c r="X88" s="1004"/>
      <c r="Y88" s="1004"/>
      <c r="Z88" s="1004"/>
      <c r="AA88" s="1004"/>
      <c r="AB88" s="1004"/>
      <c r="AC88" s="1004"/>
      <c r="AD88" s="1004"/>
      <c r="AE88" s="1004"/>
      <c r="AF88" s="1004"/>
      <c r="AG88" s="1004"/>
      <c r="AH88" s="1004"/>
      <c r="AI88" s="1004"/>
      <c r="AJ88" s="1004"/>
      <c r="AK88" s="1004"/>
      <c r="AL88" s="1004"/>
      <c r="AM88" s="1004" t="s">
        <v>2003</v>
      </c>
      <c r="AN88" s="1004"/>
      <c r="AO88" s="998"/>
      <c r="AP88" s="1004"/>
      <c r="AQ88" s="1004"/>
      <c r="AR88" s="1005"/>
      <c r="AS88" s="990"/>
      <c r="AT88" s="990"/>
      <c r="AU88" s="990"/>
      <c r="AV88" s="990"/>
      <c r="AW88" s="990"/>
      <c r="AX88" s="990"/>
      <c r="AY88" s="990"/>
      <c r="AZ88" s="990"/>
      <c r="BA88" s="990"/>
      <c r="BB88" s="990"/>
      <c r="BC88" s="990"/>
      <c r="BD88" s="990"/>
      <c r="BE88" s="990"/>
      <c r="BF88" s="990"/>
      <c r="BG88" s="990"/>
      <c r="BH88" s="990"/>
      <c r="BI88" s="990"/>
      <c r="BJ88" s="990"/>
      <c r="BK88" s="990"/>
      <c r="BL88" s="990"/>
      <c r="BM88" s="990"/>
      <c r="BN88" s="990"/>
      <c r="BO88" s="990"/>
      <c r="BP88" s="990"/>
      <c r="BQ88" s="990"/>
      <c r="BR88" s="990"/>
      <c r="BS88" s="990"/>
      <c r="BT88" s="990"/>
      <c r="BU88" s="990"/>
      <c r="BV88" s="990"/>
      <c r="BW88" s="990"/>
      <c r="BX88" s="990"/>
      <c r="BY88" s="990"/>
      <c r="BZ88" s="990"/>
      <c r="CA88" s="990"/>
      <c r="CB88" s="990"/>
      <c r="CC88" s="990"/>
      <c r="CD88" s="990"/>
      <c r="CE88" s="990"/>
      <c r="CF88" s="990"/>
      <c r="CG88" s="990"/>
      <c r="CH88" s="990"/>
      <c r="CI88" s="990"/>
      <c r="CJ88" s="990"/>
      <c r="CK88" s="990"/>
      <c r="CL88" s="990"/>
      <c r="CM88" s="990"/>
      <c r="CN88" s="990"/>
      <c r="CO88" s="990"/>
      <c r="CP88" s="990"/>
      <c r="CQ88" s="990"/>
      <c r="CR88" s="990"/>
      <c r="CS88" s="990"/>
      <c r="CT88" s="990"/>
      <c r="CU88" s="990"/>
      <c r="CV88" s="990"/>
      <c r="CW88" s="990"/>
      <c r="CX88" s="990"/>
      <c r="CY88" s="990"/>
      <c r="CZ88" s="990"/>
      <c r="DA88" s="990"/>
      <c r="DB88" s="990"/>
      <c r="DC88" s="990"/>
      <c r="DD88" s="990"/>
      <c r="DE88" s="990"/>
      <c r="DF88" s="990"/>
      <c r="DG88" s="990"/>
      <c r="DH88" s="990"/>
      <c r="DI88" s="990"/>
      <c r="DJ88" s="990"/>
      <c r="DK88" s="990"/>
      <c r="DL88" s="990"/>
      <c r="DM88" s="990"/>
      <c r="DN88" s="990"/>
      <c r="DO88" s="990"/>
      <c r="DP88" s="990"/>
      <c r="DQ88" s="990"/>
      <c r="DR88" s="990"/>
      <c r="DS88" s="990"/>
      <c r="DT88" s="990"/>
      <c r="DU88" s="990"/>
      <c r="DV88" s="990"/>
      <c r="DW88" s="990"/>
      <c r="DX88" s="990"/>
      <c r="DY88" s="990"/>
      <c r="DZ88" s="990"/>
      <c r="EA88" s="990"/>
      <c r="EB88" s="990"/>
      <c r="EC88" s="990"/>
      <c r="ED88" s="990"/>
    </row>
    <row r="89" spans="1:134" s="1006" customFormat="1" ht="57.75" customHeight="1">
      <c r="A89" s="997">
        <v>90</v>
      </c>
      <c r="B89" s="2178"/>
      <c r="C89" s="2166"/>
      <c r="D89" s="1043" t="s">
        <v>2824</v>
      </c>
      <c r="E89" s="1044" t="s">
        <v>44</v>
      </c>
      <c r="F89" s="410" t="s">
        <v>802</v>
      </c>
      <c r="G89" s="410" t="s">
        <v>2657</v>
      </c>
      <c r="H89" s="410" t="s">
        <v>37</v>
      </c>
      <c r="I89" s="410" t="s">
        <v>38</v>
      </c>
      <c r="J89" s="1039" t="s">
        <v>38</v>
      </c>
      <c r="K89" s="2168"/>
      <c r="L89" s="999" t="s">
        <v>2814</v>
      </c>
      <c r="M89" s="1000" t="s">
        <v>314</v>
      </c>
      <c r="N89" s="1001">
        <v>0</v>
      </c>
      <c r="O89" s="1034" t="s">
        <v>40</v>
      </c>
      <c r="P89" s="1040" t="s">
        <v>2815</v>
      </c>
      <c r="Q89" s="1040" t="s">
        <v>2816</v>
      </c>
      <c r="R89" s="2164"/>
      <c r="S89" s="1003">
        <v>44927</v>
      </c>
      <c r="T89" s="1003">
        <v>45291</v>
      </c>
      <c r="U89" s="1041"/>
      <c r="V89" s="1004"/>
      <c r="W89" s="1004"/>
      <c r="X89" s="1004"/>
      <c r="Y89" s="1004"/>
      <c r="Z89" s="1004"/>
      <c r="AA89" s="1004"/>
      <c r="AB89" s="1004"/>
      <c r="AC89" s="1004"/>
      <c r="AD89" s="1004"/>
      <c r="AE89" s="1004"/>
      <c r="AF89" s="1004"/>
      <c r="AG89" s="1004"/>
      <c r="AH89" s="1004"/>
      <c r="AI89" s="1004"/>
      <c r="AJ89" s="1004"/>
      <c r="AK89" s="1004"/>
      <c r="AL89" s="1004"/>
      <c r="AM89" s="1004" t="s">
        <v>2003</v>
      </c>
      <c r="AN89" s="1004"/>
      <c r="AO89" s="998"/>
      <c r="AP89" s="1042"/>
      <c r="AQ89" s="1004"/>
      <c r="AR89" s="1005"/>
      <c r="AS89" s="990"/>
      <c r="AT89" s="990"/>
      <c r="AU89" s="990"/>
      <c r="AV89" s="990"/>
      <c r="AW89" s="990"/>
      <c r="AX89" s="990"/>
      <c r="AY89" s="990"/>
      <c r="AZ89" s="990"/>
      <c r="BA89" s="990"/>
      <c r="BB89" s="990"/>
      <c r="BC89" s="990"/>
      <c r="BD89" s="990"/>
      <c r="BE89" s="990"/>
      <c r="BF89" s="990"/>
      <c r="BG89" s="990"/>
      <c r="BH89" s="990"/>
      <c r="BI89" s="990"/>
      <c r="BJ89" s="990"/>
      <c r="BK89" s="990"/>
      <c r="BL89" s="990"/>
      <c r="BM89" s="990"/>
      <c r="BN89" s="990"/>
      <c r="BO89" s="990"/>
      <c r="BP89" s="990"/>
      <c r="BQ89" s="990"/>
      <c r="BR89" s="990"/>
      <c r="BS89" s="990"/>
      <c r="BT89" s="990"/>
      <c r="BU89" s="990"/>
      <c r="BV89" s="990"/>
      <c r="BW89" s="990"/>
      <c r="BX89" s="990"/>
      <c r="BY89" s="990"/>
      <c r="BZ89" s="990"/>
      <c r="CA89" s="990"/>
      <c r="CB89" s="990"/>
      <c r="CC89" s="990"/>
      <c r="CD89" s="990"/>
      <c r="CE89" s="990"/>
      <c r="CF89" s="990"/>
      <c r="CG89" s="990"/>
      <c r="CH89" s="990"/>
      <c r="CI89" s="990"/>
      <c r="CJ89" s="990"/>
      <c r="CK89" s="990"/>
      <c r="CL89" s="990"/>
      <c r="CM89" s="990"/>
      <c r="CN89" s="990"/>
      <c r="CO89" s="990"/>
      <c r="CP89" s="990"/>
      <c r="CQ89" s="990"/>
      <c r="CR89" s="990"/>
      <c r="CS89" s="990"/>
      <c r="CT89" s="990"/>
      <c r="CU89" s="990"/>
      <c r="CV89" s="990"/>
      <c r="CW89" s="990"/>
      <c r="CX89" s="990"/>
      <c r="CY89" s="990"/>
      <c r="CZ89" s="990"/>
      <c r="DA89" s="990"/>
      <c r="DB89" s="990"/>
      <c r="DC89" s="990"/>
      <c r="DD89" s="990"/>
      <c r="DE89" s="990"/>
      <c r="DF89" s="990"/>
      <c r="DG89" s="990"/>
      <c r="DH89" s="990"/>
      <c r="DI89" s="990"/>
      <c r="DJ89" s="990"/>
      <c r="DK89" s="990"/>
      <c r="DL89" s="990"/>
      <c r="DM89" s="990"/>
      <c r="DN89" s="990"/>
      <c r="DO89" s="990"/>
      <c r="DP89" s="990"/>
      <c r="DQ89" s="990"/>
      <c r="DR89" s="990"/>
      <c r="DS89" s="990"/>
      <c r="DT89" s="990"/>
      <c r="DU89" s="990"/>
      <c r="DV89" s="990"/>
      <c r="DW89" s="990"/>
      <c r="DX89" s="990"/>
      <c r="DY89" s="990"/>
      <c r="DZ89" s="990"/>
      <c r="EA89" s="990"/>
      <c r="EB89" s="990"/>
      <c r="EC89" s="990"/>
      <c r="ED89" s="990"/>
    </row>
    <row r="90" spans="1:134" s="1006" customFormat="1" ht="57.75" customHeight="1">
      <c r="A90" s="997">
        <v>91</v>
      </c>
      <c r="B90" s="2178"/>
      <c r="C90" s="2160" t="s">
        <v>2825</v>
      </c>
      <c r="D90" s="1045" t="s">
        <v>2826</v>
      </c>
      <c r="E90" s="1046" t="s">
        <v>44</v>
      </c>
      <c r="F90" s="1047" t="s">
        <v>802</v>
      </c>
      <c r="G90" s="410" t="s">
        <v>2657</v>
      </c>
      <c r="H90" s="410" t="s">
        <v>37</v>
      </c>
      <c r="I90" s="410" t="s">
        <v>38</v>
      </c>
      <c r="J90" s="1039" t="s">
        <v>38</v>
      </c>
      <c r="K90" s="2162" t="s">
        <v>2778</v>
      </c>
      <c r="L90" s="999" t="s">
        <v>2814</v>
      </c>
      <c r="M90" s="1000" t="s">
        <v>314</v>
      </c>
      <c r="N90" s="1001">
        <v>0</v>
      </c>
      <c r="O90" s="1034" t="s">
        <v>40</v>
      </c>
      <c r="P90" s="1040" t="s">
        <v>2815</v>
      </c>
      <c r="Q90" s="1040" t="s">
        <v>2827</v>
      </c>
      <c r="R90" s="2163"/>
      <c r="S90" s="1003">
        <v>44927</v>
      </c>
      <c r="T90" s="1003">
        <v>45291</v>
      </c>
      <c r="U90" s="1041"/>
      <c r="V90" s="1004"/>
      <c r="W90" s="1004"/>
      <c r="X90" s="1004"/>
      <c r="Y90" s="1004"/>
      <c r="Z90" s="1004"/>
      <c r="AA90" s="1004"/>
      <c r="AB90" s="1004"/>
      <c r="AC90" s="1004"/>
      <c r="AD90" s="1004"/>
      <c r="AE90" s="1004"/>
      <c r="AF90" s="1004"/>
      <c r="AG90" s="1004"/>
      <c r="AH90" s="1004"/>
      <c r="AI90" s="1004"/>
      <c r="AJ90" s="1004"/>
      <c r="AK90" s="1004"/>
      <c r="AL90" s="1004"/>
      <c r="AM90" s="1004" t="s">
        <v>2003</v>
      </c>
      <c r="AN90" s="1004"/>
      <c r="AO90" s="998"/>
      <c r="AP90" s="1004"/>
      <c r="AQ90" s="1004"/>
      <c r="AR90" s="1005"/>
      <c r="AS90" s="990"/>
      <c r="AT90" s="990"/>
      <c r="AU90" s="990"/>
      <c r="AV90" s="990"/>
      <c r="AW90" s="990"/>
      <c r="AX90" s="990"/>
      <c r="AY90" s="990"/>
      <c r="AZ90" s="990"/>
      <c r="BA90" s="990"/>
      <c r="BB90" s="990"/>
      <c r="BC90" s="990"/>
      <c r="BD90" s="990"/>
      <c r="BE90" s="990"/>
      <c r="BF90" s="990"/>
      <c r="BG90" s="990"/>
      <c r="BH90" s="990"/>
      <c r="BI90" s="990"/>
      <c r="BJ90" s="990"/>
      <c r="BK90" s="990"/>
      <c r="BL90" s="990"/>
      <c r="BM90" s="990"/>
      <c r="BN90" s="990"/>
      <c r="BO90" s="990"/>
      <c r="BP90" s="990"/>
      <c r="BQ90" s="990"/>
      <c r="BR90" s="990"/>
      <c r="BS90" s="990"/>
      <c r="BT90" s="990"/>
      <c r="BU90" s="990"/>
      <c r="BV90" s="990"/>
      <c r="BW90" s="990"/>
      <c r="BX90" s="990"/>
      <c r="BY90" s="990"/>
      <c r="BZ90" s="990"/>
      <c r="CA90" s="990"/>
      <c r="CB90" s="990"/>
      <c r="CC90" s="990"/>
      <c r="CD90" s="990"/>
      <c r="CE90" s="990"/>
      <c r="CF90" s="990"/>
      <c r="CG90" s="990"/>
      <c r="CH90" s="990"/>
      <c r="CI90" s="990"/>
      <c r="CJ90" s="990"/>
      <c r="CK90" s="990"/>
      <c r="CL90" s="990"/>
      <c r="CM90" s="990"/>
      <c r="CN90" s="990"/>
      <c r="CO90" s="990"/>
      <c r="CP90" s="990"/>
      <c r="CQ90" s="990"/>
      <c r="CR90" s="990"/>
      <c r="CS90" s="990"/>
      <c r="CT90" s="990"/>
      <c r="CU90" s="990"/>
      <c r="CV90" s="990"/>
      <c r="CW90" s="990"/>
      <c r="CX90" s="990"/>
      <c r="CY90" s="990"/>
      <c r="CZ90" s="990"/>
      <c r="DA90" s="990"/>
      <c r="DB90" s="990"/>
      <c r="DC90" s="990"/>
      <c r="DD90" s="990"/>
      <c r="DE90" s="990"/>
      <c r="DF90" s="990"/>
      <c r="DG90" s="990"/>
      <c r="DH90" s="990"/>
      <c r="DI90" s="990"/>
      <c r="DJ90" s="990"/>
      <c r="DK90" s="990"/>
      <c r="DL90" s="990"/>
      <c r="DM90" s="990"/>
      <c r="DN90" s="990"/>
      <c r="DO90" s="990"/>
      <c r="DP90" s="990"/>
      <c r="DQ90" s="990"/>
      <c r="DR90" s="990"/>
      <c r="DS90" s="990"/>
      <c r="DT90" s="990"/>
      <c r="DU90" s="990"/>
      <c r="DV90" s="990"/>
      <c r="DW90" s="990"/>
      <c r="DX90" s="990"/>
      <c r="DY90" s="990"/>
      <c r="DZ90" s="990"/>
      <c r="EA90" s="990"/>
      <c r="EB90" s="990"/>
      <c r="EC90" s="990"/>
      <c r="ED90" s="990"/>
    </row>
    <row r="91" spans="1:134" s="1006" customFormat="1" ht="57.75" customHeight="1">
      <c r="A91" s="997">
        <v>92</v>
      </c>
      <c r="B91" s="2179"/>
      <c r="C91" s="2161"/>
      <c r="D91" s="1045" t="s">
        <v>2828</v>
      </c>
      <c r="E91" s="1046" t="s">
        <v>44</v>
      </c>
      <c r="F91" s="1047" t="s">
        <v>802</v>
      </c>
      <c r="G91" s="410" t="s">
        <v>2657</v>
      </c>
      <c r="H91" s="410" t="s">
        <v>37</v>
      </c>
      <c r="I91" s="410" t="s">
        <v>38</v>
      </c>
      <c r="J91" s="1039" t="s">
        <v>38</v>
      </c>
      <c r="K91" s="2156"/>
      <c r="L91" s="999" t="s">
        <v>2814</v>
      </c>
      <c r="M91" s="1000" t="s">
        <v>314</v>
      </c>
      <c r="N91" s="1001">
        <v>0</v>
      </c>
      <c r="O91" s="1034" t="s">
        <v>40</v>
      </c>
      <c r="P91" s="1040" t="s">
        <v>2815</v>
      </c>
      <c r="Q91" s="1040" t="s">
        <v>2827</v>
      </c>
      <c r="R91" s="2164"/>
      <c r="S91" s="1003">
        <v>44927</v>
      </c>
      <c r="T91" s="1003">
        <v>45291</v>
      </c>
      <c r="U91" s="1041"/>
      <c r="V91" s="1004"/>
      <c r="W91" s="1004"/>
      <c r="X91" s="1004"/>
      <c r="Y91" s="1004"/>
      <c r="Z91" s="1004"/>
      <c r="AA91" s="1004"/>
      <c r="AB91" s="1004"/>
      <c r="AC91" s="1004"/>
      <c r="AD91" s="1004"/>
      <c r="AE91" s="1004"/>
      <c r="AF91" s="1004"/>
      <c r="AG91" s="1004"/>
      <c r="AH91" s="1004"/>
      <c r="AI91" s="1004"/>
      <c r="AJ91" s="1004"/>
      <c r="AK91" s="1004"/>
      <c r="AL91" s="1004"/>
      <c r="AM91" s="1004" t="s">
        <v>2003</v>
      </c>
      <c r="AN91" s="1004"/>
      <c r="AO91" s="998"/>
      <c r="AP91" s="1004"/>
      <c r="AQ91" s="1004"/>
      <c r="AR91" s="1005"/>
      <c r="AS91" s="990"/>
      <c r="AT91" s="990"/>
      <c r="AU91" s="990"/>
      <c r="AV91" s="990"/>
      <c r="AW91" s="990"/>
      <c r="AX91" s="990"/>
      <c r="AY91" s="990"/>
      <c r="AZ91" s="990"/>
      <c r="BA91" s="990"/>
      <c r="BB91" s="990"/>
      <c r="BC91" s="990"/>
      <c r="BD91" s="990"/>
      <c r="BE91" s="990"/>
      <c r="BF91" s="990"/>
      <c r="BG91" s="990"/>
      <c r="BH91" s="990"/>
      <c r="BI91" s="990"/>
      <c r="BJ91" s="990"/>
      <c r="BK91" s="990"/>
      <c r="BL91" s="990"/>
      <c r="BM91" s="990"/>
      <c r="BN91" s="990"/>
      <c r="BO91" s="990"/>
      <c r="BP91" s="990"/>
      <c r="BQ91" s="990"/>
      <c r="BR91" s="990"/>
      <c r="BS91" s="990"/>
      <c r="BT91" s="990"/>
      <c r="BU91" s="990"/>
      <c r="BV91" s="990"/>
      <c r="BW91" s="990"/>
      <c r="BX91" s="990"/>
      <c r="BY91" s="990"/>
      <c r="BZ91" s="990"/>
      <c r="CA91" s="990"/>
      <c r="CB91" s="990"/>
      <c r="CC91" s="990"/>
      <c r="CD91" s="990"/>
      <c r="CE91" s="990"/>
      <c r="CF91" s="990"/>
      <c r="CG91" s="990"/>
      <c r="CH91" s="990"/>
      <c r="CI91" s="990"/>
      <c r="CJ91" s="990"/>
      <c r="CK91" s="990"/>
      <c r="CL91" s="990"/>
      <c r="CM91" s="990"/>
      <c r="CN91" s="990"/>
      <c r="CO91" s="990"/>
      <c r="CP91" s="990"/>
      <c r="CQ91" s="990"/>
      <c r="CR91" s="990"/>
      <c r="CS91" s="990"/>
      <c r="CT91" s="990"/>
      <c r="CU91" s="990"/>
      <c r="CV91" s="990"/>
      <c r="CW91" s="990"/>
      <c r="CX91" s="990"/>
      <c r="CY91" s="990"/>
      <c r="CZ91" s="990"/>
      <c r="DA91" s="990"/>
      <c r="DB91" s="990"/>
      <c r="DC91" s="990"/>
      <c r="DD91" s="990"/>
      <c r="DE91" s="990"/>
      <c r="DF91" s="990"/>
      <c r="DG91" s="990"/>
      <c r="DH91" s="990"/>
      <c r="DI91" s="990"/>
      <c r="DJ91" s="990"/>
      <c r="DK91" s="990"/>
      <c r="DL91" s="990"/>
      <c r="DM91" s="990"/>
      <c r="DN91" s="990"/>
      <c r="DO91" s="990"/>
      <c r="DP91" s="990"/>
      <c r="DQ91" s="990"/>
      <c r="DR91" s="990"/>
      <c r="DS91" s="990"/>
      <c r="DT91" s="990"/>
      <c r="DU91" s="990"/>
      <c r="DV91" s="990"/>
      <c r="DW91" s="990"/>
      <c r="DX91" s="990"/>
      <c r="DY91" s="990"/>
      <c r="DZ91" s="990"/>
      <c r="EA91" s="990"/>
      <c r="EB91" s="990"/>
      <c r="EC91" s="990"/>
      <c r="ED91" s="990"/>
    </row>
    <row r="92" spans="1:134" s="1006" customFormat="1" ht="54.75" customHeight="1">
      <c r="A92" s="997">
        <v>93</v>
      </c>
      <c r="B92" s="2157" t="s">
        <v>428</v>
      </c>
      <c r="C92" s="2174" t="s">
        <v>2829</v>
      </c>
      <c r="D92" s="1048" t="s">
        <v>2830</v>
      </c>
      <c r="E92" s="1038" t="s">
        <v>44</v>
      </c>
      <c r="F92" s="1020" t="s">
        <v>2706</v>
      </c>
      <c r="G92" s="410" t="s">
        <v>2707</v>
      </c>
      <c r="H92" s="410" t="s">
        <v>2722</v>
      </c>
      <c r="I92" s="410" t="s">
        <v>38</v>
      </c>
      <c r="J92" s="410" t="s">
        <v>38</v>
      </c>
      <c r="K92" s="998" t="s">
        <v>2831</v>
      </c>
      <c r="L92" s="999" t="s">
        <v>2764</v>
      </c>
      <c r="M92" s="1000" t="s">
        <v>314</v>
      </c>
      <c r="N92" s="1001">
        <v>0</v>
      </c>
      <c r="O92" s="1049" t="s">
        <v>40</v>
      </c>
      <c r="P92" s="997">
        <v>4</v>
      </c>
      <c r="Q92" s="1020" t="s">
        <v>2832</v>
      </c>
      <c r="R92" s="2159"/>
      <c r="S92" s="1003">
        <v>44986</v>
      </c>
      <c r="T92" s="1003">
        <v>45261</v>
      </c>
      <c r="U92" s="1020"/>
      <c r="V92" s="1020"/>
      <c r="W92" s="1020"/>
      <c r="X92" s="1020"/>
      <c r="Y92" s="1020"/>
      <c r="Z92" s="1020"/>
      <c r="AA92" s="1020"/>
      <c r="AB92" s="1020"/>
      <c r="AC92" s="1020"/>
      <c r="AD92" s="1020"/>
      <c r="AE92" s="1020"/>
      <c r="AF92" s="1020"/>
      <c r="AG92" s="1020"/>
      <c r="AH92" s="1020"/>
      <c r="AI92" s="1020"/>
      <c r="AJ92" s="1020"/>
      <c r="AK92" s="1020"/>
      <c r="AL92" s="1020"/>
      <c r="AM92" s="1004" t="s">
        <v>2003</v>
      </c>
      <c r="AN92" s="1004"/>
      <c r="AO92" s="1004"/>
      <c r="AP92" s="997"/>
      <c r="AQ92" s="1020"/>
      <c r="AR92" s="1005"/>
      <c r="AS92" s="990"/>
      <c r="AT92" s="990"/>
      <c r="AU92" s="990"/>
      <c r="AV92" s="990"/>
      <c r="AW92" s="990"/>
      <c r="AX92" s="990"/>
      <c r="AY92" s="990"/>
      <c r="AZ92" s="990"/>
      <c r="BA92" s="990"/>
      <c r="BB92" s="990"/>
      <c r="BC92" s="990"/>
      <c r="BD92" s="990"/>
      <c r="BE92" s="990"/>
      <c r="BF92" s="990"/>
      <c r="BG92" s="990"/>
      <c r="BH92" s="990"/>
      <c r="BI92" s="990"/>
      <c r="BJ92" s="990"/>
      <c r="BK92" s="990"/>
      <c r="BL92" s="990"/>
      <c r="BM92" s="990"/>
      <c r="BN92" s="990"/>
      <c r="BO92" s="990"/>
      <c r="BP92" s="990"/>
      <c r="BQ92" s="990"/>
      <c r="BR92" s="990"/>
      <c r="BS92" s="990"/>
      <c r="BT92" s="990"/>
      <c r="BU92" s="990"/>
      <c r="BV92" s="990"/>
      <c r="BW92" s="990"/>
      <c r="BX92" s="990"/>
      <c r="BY92" s="990"/>
      <c r="BZ92" s="990"/>
      <c r="CA92" s="990"/>
      <c r="CB92" s="990"/>
      <c r="CC92" s="990"/>
      <c r="CD92" s="990"/>
      <c r="CE92" s="990"/>
      <c r="CF92" s="990"/>
      <c r="CG92" s="990"/>
      <c r="CH92" s="990"/>
      <c r="CI92" s="990"/>
      <c r="CJ92" s="990"/>
      <c r="CK92" s="990"/>
      <c r="CL92" s="990"/>
      <c r="CM92" s="990"/>
      <c r="CN92" s="990"/>
      <c r="CO92" s="990"/>
      <c r="CP92" s="990"/>
      <c r="CQ92" s="990"/>
      <c r="CR92" s="990"/>
      <c r="CS92" s="990"/>
      <c r="CT92" s="990"/>
      <c r="CU92" s="990"/>
      <c r="CV92" s="990"/>
      <c r="CW92" s="990"/>
      <c r="CX92" s="990"/>
      <c r="CY92" s="990"/>
      <c r="CZ92" s="990"/>
      <c r="DA92" s="990"/>
      <c r="DB92" s="990"/>
      <c r="DC92" s="990"/>
      <c r="DD92" s="990"/>
      <c r="DE92" s="990"/>
      <c r="DF92" s="990"/>
      <c r="DG92" s="990"/>
      <c r="DH92" s="990"/>
      <c r="DI92" s="990"/>
      <c r="DJ92" s="990"/>
      <c r="DK92" s="990"/>
      <c r="DL92" s="990"/>
      <c r="DM92" s="990"/>
      <c r="DN92" s="990"/>
      <c r="DO92" s="990"/>
      <c r="DP92" s="990"/>
      <c r="DQ92" s="990"/>
      <c r="DR92" s="990"/>
      <c r="DS92" s="990"/>
      <c r="DT92" s="990"/>
      <c r="DU92" s="990"/>
      <c r="DV92" s="990"/>
      <c r="DW92" s="990"/>
      <c r="DX92" s="990"/>
      <c r="DY92" s="990"/>
      <c r="DZ92" s="990"/>
      <c r="EA92" s="990"/>
      <c r="EB92" s="990"/>
      <c r="EC92" s="990"/>
      <c r="ED92" s="990"/>
    </row>
    <row r="93" spans="1:134" s="1006" customFormat="1" ht="54.75" customHeight="1">
      <c r="A93" s="997">
        <v>94</v>
      </c>
      <c r="B93" s="2172"/>
      <c r="C93" s="2175"/>
      <c r="D93" s="1048" t="s">
        <v>2833</v>
      </c>
      <c r="E93" s="1038" t="s">
        <v>44</v>
      </c>
      <c r="F93" s="1020" t="s">
        <v>2706</v>
      </c>
      <c r="G93" s="410" t="s">
        <v>2707</v>
      </c>
      <c r="H93" s="410" t="s">
        <v>2722</v>
      </c>
      <c r="I93" s="410" t="s">
        <v>38</v>
      </c>
      <c r="J93" s="410" t="s">
        <v>38</v>
      </c>
      <c r="K93" s="998" t="s">
        <v>2831</v>
      </c>
      <c r="L93" s="999" t="s">
        <v>2764</v>
      </c>
      <c r="M93" s="1000" t="s">
        <v>314</v>
      </c>
      <c r="N93" s="1001">
        <v>0</v>
      </c>
      <c r="O93" s="1049" t="s">
        <v>40</v>
      </c>
      <c r="P93" s="997">
        <v>4</v>
      </c>
      <c r="Q93" s="1020" t="s">
        <v>2834</v>
      </c>
      <c r="R93" s="2142"/>
      <c r="S93" s="1020" t="s">
        <v>2835</v>
      </c>
      <c r="T93" s="1020" t="s">
        <v>2835</v>
      </c>
      <c r="U93" s="1020"/>
      <c r="V93" s="1020"/>
      <c r="W93" s="1020"/>
      <c r="X93" s="1020"/>
      <c r="Y93" s="1020"/>
      <c r="Z93" s="1020"/>
      <c r="AA93" s="1020"/>
      <c r="AB93" s="1020"/>
      <c r="AC93" s="1020"/>
      <c r="AD93" s="1020"/>
      <c r="AE93" s="1020"/>
      <c r="AF93" s="1020"/>
      <c r="AG93" s="1020"/>
      <c r="AH93" s="1020"/>
      <c r="AI93" s="1020"/>
      <c r="AJ93" s="1020"/>
      <c r="AK93" s="1020"/>
      <c r="AL93" s="1020"/>
      <c r="AM93" s="1004" t="s">
        <v>2003</v>
      </c>
      <c r="AN93" s="1004"/>
      <c r="AO93" s="1004"/>
      <c r="AP93" s="997"/>
      <c r="AQ93" s="1020"/>
      <c r="AR93" s="1005"/>
      <c r="AS93" s="990"/>
      <c r="AT93" s="990"/>
      <c r="AU93" s="990"/>
      <c r="AV93" s="990"/>
      <c r="AW93" s="990"/>
      <c r="AX93" s="990"/>
      <c r="AY93" s="990"/>
      <c r="AZ93" s="990"/>
      <c r="BA93" s="990"/>
      <c r="BB93" s="990"/>
      <c r="BC93" s="990"/>
      <c r="BD93" s="990"/>
      <c r="BE93" s="990"/>
      <c r="BF93" s="990"/>
      <c r="BG93" s="990"/>
      <c r="BH93" s="990"/>
      <c r="BI93" s="990"/>
      <c r="BJ93" s="990"/>
      <c r="BK93" s="990"/>
      <c r="BL93" s="990"/>
      <c r="BM93" s="990"/>
      <c r="BN93" s="990"/>
      <c r="BO93" s="990"/>
      <c r="BP93" s="990"/>
      <c r="BQ93" s="990"/>
      <c r="BR93" s="990"/>
      <c r="BS93" s="990"/>
      <c r="BT93" s="990"/>
      <c r="BU93" s="990"/>
      <c r="BV93" s="990"/>
      <c r="BW93" s="990"/>
      <c r="BX93" s="990"/>
      <c r="BY93" s="990"/>
      <c r="BZ93" s="990"/>
      <c r="CA93" s="990"/>
      <c r="CB93" s="990"/>
      <c r="CC93" s="990"/>
      <c r="CD93" s="990"/>
      <c r="CE93" s="990"/>
      <c r="CF93" s="990"/>
      <c r="CG93" s="990"/>
      <c r="CH93" s="990"/>
      <c r="CI93" s="990"/>
      <c r="CJ93" s="990"/>
      <c r="CK93" s="990"/>
      <c r="CL93" s="990"/>
      <c r="CM93" s="990"/>
      <c r="CN93" s="990"/>
      <c r="CO93" s="990"/>
      <c r="CP93" s="990"/>
      <c r="CQ93" s="990"/>
      <c r="CR93" s="990"/>
      <c r="CS93" s="990"/>
      <c r="CT93" s="990"/>
      <c r="CU93" s="990"/>
      <c r="CV93" s="990"/>
      <c r="CW93" s="990"/>
      <c r="CX93" s="990"/>
      <c r="CY93" s="990"/>
      <c r="CZ93" s="990"/>
      <c r="DA93" s="990"/>
      <c r="DB93" s="990"/>
      <c r="DC93" s="990"/>
      <c r="DD93" s="990"/>
      <c r="DE93" s="990"/>
      <c r="DF93" s="990"/>
      <c r="DG93" s="990"/>
      <c r="DH93" s="990"/>
      <c r="DI93" s="990"/>
      <c r="DJ93" s="990"/>
      <c r="DK93" s="990"/>
      <c r="DL93" s="990"/>
      <c r="DM93" s="990"/>
      <c r="DN93" s="990"/>
      <c r="DO93" s="990"/>
      <c r="DP93" s="990"/>
      <c r="DQ93" s="990"/>
      <c r="DR93" s="990"/>
      <c r="DS93" s="990"/>
      <c r="DT93" s="990"/>
      <c r="DU93" s="990"/>
      <c r="DV93" s="990"/>
      <c r="DW93" s="990"/>
      <c r="DX93" s="990"/>
      <c r="DY93" s="990"/>
      <c r="DZ93" s="990"/>
      <c r="EA93" s="990"/>
      <c r="EB93" s="990"/>
      <c r="EC93" s="990"/>
      <c r="ED93" s="990"/>
    </row>
    <row r="94" spans="1:134" s="1006" customFormat="1" ht="61.5" customHeight="1">
      <c r="A94" s="997">
        <v>95</v>
      </c>
      <c r="B94" s="2173"/>
      <c r="C94" s="2176"/>
      <c r="D94" s="1050" t="s">
        <v>2836</v>
      </c>
      <c r="E94" s="1038" t="s">
        <v>44</v>
      </c>
      <c r="F94" s="1020" t="s">
        <v>2706</v>
      </c>
      <c r="G94" s="410" t="s">
        <v>2707</v>
      </c>
      <c r="H94" s="410" t="s">
        <v>2722</v>
      </c>
      <c r="I94" s="410" t="s">
        <v>38</v>
      </c>
      <c r="J94" s="410" t="s">
        <v>38</v>
      </c>
      <c r="K94" s="998" t="s">
        <v>2831</v>
      </c>
      <c r="L94" s="999" t="s">
        <v>2764</v>
      </c>
      <c r="M94" s="1000" t="s">
        <v>314</v>
      </c>
      <c r="N94" s="1001">
        <v>0</v>
      </c>
      <c r="O94" s="1049" t="s">
        <v>40</v>
      </c>
      <c r="P94" s="997">
        <v>4</v>
      </c>
      <c r="Q94" s="1020" t="s">
        <v>2834</v>
      </c>
      <c r="R94" s="2156"/>
      <c r="S94" s="1020" t="s">
        <v>2835</v>
      </c>
      <c r="T94" s="1020" t="s">
        <v>2835</v>
      </c>
      <c r="U94" s="1020"/>
      <c r="V94" s="1020"/>
      <c r="W94" s="1020"/>
      <c r="X94" s="1020"/>
      <c r="Y94" s="1020"/>
      <c r="Z94" s="1020"/>
      <c r="AA94" s="1020"/>
      <c r="AB94" s="1020"/>
      <c r="AC94" s="1020"/>
      <c r="AD94" s="1020"/>
      <c r="AE94" s="1020"/>
      <c r="AF94" s="1020"/>
      <c r="AG94" s="1020"/>
      <c r="AH94" s="1020"/>
      <c r="AI94" s="1020"/>
      <c r="AJ94" s="1020"/>
      <c r="AK94" s="1020"/>
      <c r="AL94" s="1020"/>
      <c r="AM94" s="1004" t="s">
        <v>2003</v>
      </c>
      <c r="AN94" s="1004"/>
      <c r="AO94" s="1004"/>
      <c r="AP94" s="997"/>
      <c r="AQ94" s="1020"/>
      <c r="AR94" s="1005"/>
      <c r="AS94" s="990"/>
      <c r="AT94" s="990"/>
      <c r="AU94" s="990"/>
      <c r="AV94" s="990"/>
      <c r="AW94" s="990"/>
      <c r="AX94" s="990"/>
      <c r="AY94" s="990"/>
      <c r="AZ94" s="990"/>
      <c r="BA94" s="990"/>
      <c r="BB94" s="990"/>
      <c r="BC94" s="990"/>
      <c r="BD94" s="990"/>
      <c r="BE94" s="990"/>
      <c r="BF94" s="990"/>
      <c r="BG94" s="990"/>
      <c r="BH94" s="990"/>
      <c r="BI94" s="990"/>
      <c r="BJ94" s="990"/>
      <c r="BK94" s="990"/>
      <c r="BL94" s="990"/>
      <c r="BM94" s="990"/>
      <c r="BN94" s="990"/>
      <c r="BO94" s="990"/>
      <c r="BP94" s="990"/>
      <c r="BQ94" s="990"/>
      <c r="BR94" s="990"/>
      <c r="BS94" s="990"/>
      <c r="BT94" s="990"/>
      <c r="BU94" s="990"/>
      <c r="BV94" s="990"/>
      <c r="BW94" s="990"/>
      <c r="BX94" s="990"/>
      <c r="BY94" s="990"/>
      <c r="BZ94" s="990"/>
      <c r="CA94" s="990"/>
      <c r="CB94" s="990"/>
      <c r="CC94" s="990"/>
      <c r="CD94" s="990"/>
      <c r="CE94" s="990"/>
      <c r="CF94" s="990"/>
      <c r="CG94" s="990"/>
      <c r="CH94" s="990"/>
      <c r="CI94" s="990"/>
      <c r="CJ94" s="990"/>
      <c r="CK94" s="990"/>
      <c r="CL94" s="990"/>
      <c r="CM94" s="990"/>
      <c r="CN94" s="990"/>
      <c r="CO94" s="990"/>
      <c r="CP94" s="990"/>
      <c r="CQ94" s="990"/>
      <c r="CR94" s="990"/>
      <c r="CS94" s="990"/>
      <c r="CT94" s="990"/>
      <c r="CU94" s="990"/>
      <c r="CV94" s="990"/>
      <c r="CW94" s="990"/>
      <c r="CX94" s="990"/>
      <c r="CY94" s="990"/>
      <c r="CZ94" s="990"/>
      <c r="DA94" s="990"/>
      <c r="DB94" s="990"/>
      <c r="DC94" s="990"/>
      <c r="DD94" s="990"/>
      <c r="DE94" s="990"/>
      <c r="DF94" s="990"/>
      <c r="DG94" s="990"/>
      <c r="DH94" s="990"/>
      <c r="DI94" s="990"/>
      <c r="DJ94" s="990"/>
      <c r="DK94" s="990"/>
      <c r="DL94" s="990"/>
      <c r="DM94" s="990"/>
      <c r="DN94" s="990"/>
      <c r="DO94" s="990"/>
      <c r="DP94" s="990"/>
      <c r="DQ94" s="990"/>
      <c r="DR94" s="990"/>
      <c r="DS94" s="990"/>
      <c r="DT94" s="990"/>
      <c r="DU94" s="990"/>
      <c r="DV94" s="990"/>
      <c r="DW94" s="990"/>
      <c r="DX94" s="990"/>
      <c r="DY94" s="990"/>
      <c r="DZ94" s="990"/>
      <c r="EA94" s="990"/>
      <c r="EB94" s="990"/>
      <c r="EC94" s="990"/>
      <c r="ED94" s="990"/>
    </row>
    <row r="95" spans="1:134" ht="57" customHeight="1">
      <c r="A95" s="1051"/>
      <c r="B95" s="1052"/>
      <c r="C95" s="1052"/>
      <c r="D95" s="1053"/>
      <c r="E95" s="1054"/>
      <c r="F95" s="296"/>
      <c r="G95" s="296"/>
      <c r="H95" s="296"/>
      <c r="I95" s="296"/>
      <c r="J95" s="296"/>
      <c r="K95" s="303"/>
      <c r="L95" s="315" t="s">
        <v>852</v>
      </c>
      <c r="M95" s="303"/>
      <c r="N95" s="302"/>
      <c r="O95" s="264"/>
      <c r="P95" s="264"/>
      <c r="Q95" s="264"/>
      <c r="R95" s="309"/>
      <c r="S95" s="264"/>
      <c r="T95" s="303"/>
      <c r="U95" s="264"/>
      <c r="V95" s="264"/>
      <c r="W95" s="264"/>
      <c r="X95" s="264"/>
      <c r="Y95" s="264"/>
      <c r="Z95" s="264"/>
      <c r="AA95" s="264"/>
      <c r="AB95" s="264"/>
      <c r="AC95" s="264"/>
      <c r="AD95" s="264"/>
      <c r="AE95" s="264"/>
      <c r="AF95" s="264"/>
      <c r="AG95" s="264"/>
      <c r="AH95" s="264"/>
      <c r="AI95" s="264"/>
      <c r="AJ95" s="264"/>
      <c r="AK95" s="264"/>
      <c r="AL95" s="264"/>
      <c r="AM95" s="1055"/>
      <c r="AN95" s="1055"/>
      <c r="AO95" s="1055"/>
      <c r="AP95" s="268"/>
      <c r="AQ95" s="264"/>
      <c r="AR95" s="64"/>
    </row>
    <row r="96" spans="1:134" ht="31.5" customHeight="1">
      <c r="A96" s="1056"/>
      <c r="B96" s="505"/>
      <c r="C96" s="505"/>
      <c r="D96" s="505"/>
      <c r="E96" s="1056"/>
      <c r="F96" s="1056"/>
      <c r="G96" s="1056"/>
      <c r="H96" s="1056"/>
      <c r="I96" s="1056"/>
      <c r="J96" s="1056"/>
      <c r="K96" s="1057"/>
      <c r="L96" s="2177" t="s">
        <v>852</v>
      </c>
      <c r="M96" s="2139"/>
      <c r="N96" s="317">
        <f>AVERAGE(N7:N95)</f>
        <v>0</v>
      </c>
      <c r="O96" s="1056"/>
      <c r="P96" s="1056"/>
      <c r="Q96" s="1058"/>
      <c r="R96" s="1056"/>
      <c r="S96" s="1056"/>
      <c r="T96" s="1059"/>
      <c r="U96" s="2169">
        <f>SUM(U7:U94)</f>
        <v>0</v>
      </c>
      <c r="V96" s="2170"/>
      <c r="W96" s="1056"/>
      <c r="X96" s="1056"/>
      <c r="Y96" s="1056"/>
      <c r="Z96" s="1056"/>
      <c r="AA96" s="1056"/>
      <c r="AB96" s="1056"/>
      <c r="AC96" s="1056"/>
      <c r="AD96" s="1056"/>
      <c r="AE96" s="1056"/>
      <c r="AF96" s="1056"/>
      <c r="AG96" s="1056"/>
      <c r="AH96" s="1056"/>
      <c r="AI96" s="1056"/>
      <c r="AJ96" s="1056"/>
      <c r="AK96" s="1056"/>
      <c r="AL96" s="1056"/>
      <c r="AM96" s="1056"/>
      <c r="AN96" s="1056"/>
      <c r="AO96" s="1056"/>
      <c r="AP96" s="1056"/>
      <c r="AQ96" s="1056"/>
      <c r="AR96" s="64"/>
    </row>
    <row r="97" spans="1:44" ht="31.5" customHeight="1">
      <c r="A97" s="64"/>
      <c r="B97" s="64"/>
      <c r="C97" s="64"/>
      <c r="D97" s="64"/>
      <c r="E97" s="64"/>
      <c r="F97" s="64"/>
      <c r="G97" s="64"/>
      <c r="H97" s="64"/>
      <c r="I97" s="64"/>
      <c r="J97" s="64"/>
      <c r="K97" s="64"/>
      <c r="L97" s="64"/>
      <c r="M97" s="64"/>
      <c r="N97" s="64"/>
      <c r="O97" s="64"/>
      <c r="P97" s="64"/>
      <c r="Q97" s="1060"/>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row>
    <row r="98" spans="1:44" ht="31.5" customHeight="1">
      <c r="A98" s="64"/>
      <c r="B98" s="64"/>
      <c r="C98" s="64"/>
      <c r="D98" s="64"/>
      <c r="E98" s="64"/>
      <c r="F98" s="64"/>
      <c r="G98" s="64"/>
      <c r="H98" s="64"/>
      <c r="I98" s="64"/>
      <c r="J98" s="64"/>
      <c r="K98" s="64"/>
      <c r="L98" s="64"/>
      <c r="M98" s="64"/>
      <c r="N98" s="64"/>
      <c r="O98" s="64"/>
      <c r="P98" s="64"/>
      <c r="Q98" s="1060"/>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row>
    <row r="99" spans="1:44" ht="15.75" customHeight="1">
      <c r="A99" s="64"/>
      <c r="B99" s="64"/>
      <c r="C99" s="64"/>
      <c r="D99" s="64"/>
      <c r="E99" s="64"/>
      <c r="F99" s="64"/>
      <c r="G99" s="64"/>
      <c r="H99" s="64"/>
      <c r="I99" s="64"/>
      <c r="J99" s="64"/>
      <c r="K99" s="64"/>
      <c r="L99" s="64"/>
      <c r="M99" s="64"/>
      <c r="N99" s="64"/>
      <c r="O99" s="64"/>
      <c r="P99" s="64"/>
      <c r="Q99" s="1060"/>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row>
    <row r="100" spans="1:44" ht="15.75" customHeight="1">
      <c r="A100" s="64"/>
      <c r="B100" s="64"/>
      <c r="C100" s="64"/>
      <c r="D100" s="64"/>
      <c r="E100" s="64"/>
      <c r="F100" s="64"/>
      <c r="G100" s="64"/>
      <c r="H100" s="64"/>
      <c r="I100" s="64"/>
      <c r="J100" s="64"/>
      <c r="K100" s="64"/>
      <c r="L100" s="64"/>
      <c r="M100" s="64"/>
      <c r="N100" s="64"/>
      <c r="O100" s="64"/>
      <c r="P100" s="64"/>
      <c r="Q100" s="1060"/>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row>
    <row r="101" spans="1:44" ht="15.75" customHeight="1">
      <c r="A101" s="64"/>
      <c r="B101" s="64"/>
      <c r="C101" s="64"/>
      <c r="D101" s="64"/>
      <c r="E101" s="64"/>
      <c r="F101" s="64"/>
      <c r="G101" s="64"/>
      <c r="H101" s="64"/>
      <c r="I101" s="64"/>
      <c r="J101" s="64"/>
      <c r="K101" s="64"/>
      <c r="L101" s="64"/>
      <c r="M101" s="64"/>
      <c r="N101" s="64"/>
      <c r="O101" s="64"/>
      <c r="P101" s="64"/>
      <c r="Q101" s="1060"/>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row>
    <row r="102" spans="1:44" ht="15.75" customHeight="1">
      <c r="A102" s="64"/>
      <c r="B102" s="64"/>
      <c r="C102" s="64"/>
      <c r="D102" s="64"/>
      <c r="E102" s="64"/>
      <c r="F102" s="64"/>
      <c r="G102" s="64"/>
      <c r="H102" s="64"/>
      <c r="I102" s="64"/>
      <c r="J102" s="64"/>
      <c r="K102" s="64"/>
      <c r="L102" s="64"/>
      <c r="M102" s="64"/>
      <c r="N102" s="64"/>
      <c r="O102" s="64"/>
      <c r="P102" s="64"/>
      <c r="Q102" s="1060"/>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row>
    <row r="103" spans="1:44" ht="15.75" customHeight="1">
      <c r="A103" s="64"/>
      <c r="B103" s="64"/>
      <c r="C103" s="64"/>
      <c r="D103" s="64"/>
      <c r="E103" s="64"/>
      <c r="F103" s="64"/>
      <c r="G103" s="64"/>
      <c r="H103" s="64"/>
      <c r="I103" s="64"/>
      <c r="J103" s="64"/>
      <c r="K103" s="64"/>
      <c r="L103" s="64"/>
      <c r="M103" s="64"/>
      <c r="N103" s="64"/>
      <c r="O103" s="64"/>
      <c r="P103" s="64"/>
      <c r="Q103" s="1060"/>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row>
    <row r="104" spans="1:44" ht="15.75" customHeight="1">
      <c r="A104" s="64"/>
      <c r="B104" s="64"/>
      <c r="C104" s="64"/>
      <c r="D104" s="64"/>
      <c r="E104" s="64"/>
      <c r="F104" s="64"/>
      <c r="G104" s="64"/>
      <c r="H104" s="64"/>
      <c r="I104" s="64"/>
      <c r="J104" s="64"/>
      <c r="K104" s="64"/>
      <c r="L104" s="64"/>
      <c r="M104" s="64"/>
      <c r="N104" s="64"/>
      <c r="O104" s="64"/>
      <c r="P104" s="64"/>
      <c r="Q104" s="1060"/>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row>
    <row r="105" spans="1:44" ht="15.75" customHeight="1">
      <c r="A105" s="64"/>
      <c r="B105" s="64"/>
      <c r="C105" s="64"/>
      <c r="D105" s="64"/>
      <c r="E105" s="64"/>
      <c r="F105" s="64"/>
      <c r="G105" s="64"/>
      <c r="H105" s="64"/>
      <c r="I105" s="64"/>
      <c r="J105" s="64"/>
      <c r="K105" s="64"/>
      <c r="L105" s="64"/>
      <c r="M105" s="64"/>
      <c r="N105" s="64"/>
      <c r="O105" s="64"/>
      <c r="P105" s="64"/>
      <c r="Q105" s="1060"/>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row>
    <row r="106" spans="1:44" ht="15.75" customHeight="1">
      <c r="A106" s="64"/>
      <c r="B106" s="64"/>
      <c r="C106" s="64"/>
      <c r="D106" s="64"/>
      <c r="E106" s="64"/>
      <c r="F106" s="64"/>
      <c r="G106" s="64"/>
      <c r="H106" s="64"/>
      <c r="I106" s="64"/>
      <c r="J106" s="64"/>
      <c r="K106" s="64"/>
      <c r="L106" s="64"/>
      <c r="M106" s="64"/>
      <c r="N106" s="64"/>
      <c r="O106" s="64"/>
      <c r="P106" s="64"/>
      <c r="Q106" s="1060"/>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row>
    <row r="107" spans="1:44" ht="15.75" customHeight="1">
      <c r="A107" s="64"/>
      <c r="B107" s="64"/>
      <c r="C107" s="64"/>
      <c r="D107" s="64"/>
      <c r="E107" s="64"/>
      <c r="F107" s="64"/>
      <c r="G107" s="64"/>
      <c r="H107" s="64"/>
      <c r="I107" s="64"/>
      <c r="J107" s="64"/>
      <c r="K107" s="64"/>
      <c r="L107" s="64"/>
      <c r="M107" s="64"/>
      <c r="N107" s="64"/>
      <c r="O107" s="64"/>
      <c r="P107" s="64"/>
      <c r="Q107" s="1060"/>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row>
    <row r="108" spans="1:44" ht="15.75" customHeight="1">
      <c r="A108" s="64"/>
      <c r="B108" s="64"/>
      <c r="C108" s="64"/>
      <c r="D108" s="64"/>
      <c r="E108" s="64"/>
      <c r="F108" s="64"/>
      <c r="G108" s="64"/>
      <c r="H108" s="64"/>
      <c r="I108" s="64"/>
      <c r="J108" s="64"/>
      <c r="K108" s="64"/>
      <c r="L108" s="64"/>
      <c r="M108" s="64"/>
      <c r="N108" s="64"/>
      <c r="O108" s="64"/>
      <c r="P108" s="64"/>
      <c r="Q108" s="1060"/>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row>
    <row r="109" spans="1:44" ht="15.75" customHeight="1">
      <c r="A109" s="64"/>
      <c r="B109" s="64"/>
      <c r="C109" s="64"/>
      <c r="D109" s="64"/>
      <c r="E109" s="64"/>
      <c r="F109" s="64"/>
      <c r="G109" s="64"/>
      <c r="H109" s="64"/>
      <c r="I109" s="64"/>
      <c r="J109" s="64"/>
      <c r="K109" s="64"/>
      <c r="L109" s="64"/>
      <c r="M109" s="64"/>
      <c r="N109" s="64"/>
      <c r="O109" s="64"/>
      <c r="P109" s="64"/>
      <c r="Q109" s="1060"/>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row>
    <row r="110" spans="1:44" ht="15.75" customHeight="1">
      <c r="A110" s="64"/>
      <c r="B110" s="64"/>
      <c r="C110" s="64"/>
      <c r="D110" s="64"/>
      <c r="E110" s="64"/>
      <c r="F110" s="64"/>
      <c r="G110" s="64"/>
      <c r="H110" s="64"/>
      <c r="I110" s="64"/>
      <c r="J110" s="64"/>
      <c r="K110" s="64"/>
      <c r="L110" s="64"/>
      <c r="M110" s="64"/>
      <c r="N110" s="64"/>
      <c r="O110" s="64"/>
      <c r="P110" s="64"/>
      <c r="Q110" s="1060"/>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row>
    <row r="111" spans="1:44" ht="15.75" customHeight="1">
      <c r="A111" s="64"/>
      <c r="B111" s="64"/>
      <c r="C111" s="64"/>
      <c r="D111" s="64"/>
      <c r="E111" s="64"/>
      <c r="F111" s="64"/>
      <c r="G111" s="64"/>
      <c r="H111" s="64"/>
      <c r="I111" s="64"/>
      <c r="J111" s="64"/>
      <c r="K111" s="64"/>
      <c r="L111" s="64"/>
      <c r="M111" s="64"/>
      <c r="N111" s="64"/>
      <c r="O111" s="64"/>
      <c r="P111" s="64"/>
      <c r="Q111" s="1060"/>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row>
    <row r="112" spans="1:44" ht="15.75" customHeight="1">
      <c r="A112" s="64"/>
      <c r="B112" s="64"/>
      <c r="C112" s="64"/>
      <c r="D112" s="64"/>
      <c r="E112" s="64"/>
      <c r="F112" s="64"/>
      <c r="G112" s="64"/>
      <c r="H112" s="64"/>
      <c r="I112" s="64"/>
      <c r="J112" s="64"/>
      <c r="K112" s="64"/>
      <c r="L112" s="64"/>
      <c r="M112" s="64"/>
      <c r="N112" s="64"/>
      <c r="O112" s="64"/>
      <c r="P112" s="64"/>
      <c r="Q112" s="1060"/>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row>
    <row r="113" spans="1:44" ht="15.75" customHeight="1">
      <c r="A113" s="64"/>
      <c r="B113" s="64"/>
      <c r="C113" s="64"/>
      <c r="D113" s="64"/>
      <c r="E113" s="64"/>
      <c r="F113" s="64"/>
      <c r="G113" s="64"/>
      <c r="H113" s="64"/>
      <c r="I113" s="64"/>
      <c r="J113" s="64"/>
      <c r="K113" s="64"/>
      <c r="L113" s="64"/>
      <c r="M113" s="64"/>
      <c r="N113" s="64"/>
      <c r="O113" s="64"/>
      <c r="P113" s="64"/>
      <c r="Q113" s="1060"/>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row>
    <row r="114" spans="1:44" ht="15.75" customHeight="1">
      <c r="A114" s="64"/>
      <c r="B114" s="64"/>
      <c r="C114" s="64"/>
      <c r="D114" s="64"/>
      <c r="E114" s="64"/>
      <c r="F114" s="64"/>
      <c r="G114" s="64"/>
      <c r="H114" s="64"/>
      <c r="I114" s="64"/>
      <c r="J114" s="64"/>
      <c r="K114" s="64"/>
      <c r="L114" s="64"/>
      <c r="M114" s="64"/>
      <c r="N114" s="64"/>
      <c r="O114" s="64"/>
      <c r="P114" s="64"/>
      <c r="Q114" s="1060"/>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row>
    <row r="115" spans="1:44" ht="15.75" customHeight="1">
      <c r="A115" s="64"/>
      <c r="B115" s="64"/>
      <c r="C115" s="64"/>
      <c r="D115" s="64"/>
      <c r="E115" s="64"/>
      <c r="F115" s="64"/>
      <c r="G115" s="64"/>
      <c r="H115" s="64"/>
      <c r="I115" s="64"/>
      <c r="J115" s="64"/>
      <c r="K115" s="64"/>
      <c r="L115" s="64"/>
      <c r="M115" s="64"/>
      <c r="N115" s="64"/>
      <c r="O115" s="64"/>
      <c r="P115" s="64"/>
      <c r="Q115" s="1060"/>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row>
    <row r="116" spans="1:44" ht="15.75" customHeight="1">
      <c r="A116" s="64"/>
      <c r="B116" s="64"/>
      <c r="C116" s="64"/>
      <c r="D116" s="64"/>
      <c r="E116" s="64"/>
      <c r="F116" s="64"/>
      <c r="G116" s="64"/>
      <c r="H116" s="64"/>
      <c r="I116" s="64"/>
      <c r="J116" s="64"/>
      <c r="K116" s="64"/>
      <c r="L116" s="64"/>
      <c r="M116" s="64"/>
      <c r="N116" s="64"/>
      <c r="O116" s="64"/>
      <c r="P116" s="64"/>
      <c r="Q116" s="1060"/>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row>
    <row r="117" spans="1:44" ht="15.75" customHeight="1">
      <c r="A117" s="64"/>
      <c r="B117" s="64"/>
      <c r="C117" s="64"/>
      <c r="D117" s="64"/>
      <c r="E117" s="64"/>
      <c r="F117" s="64"/>
      <c r="G117" s="64"/>
      <c r="H117" s="64"/>
      <c r="I117" s="64"/>
      <c r="J117" s="64"/>
      <c r="K117" s="64"/>
      <c r="L117" s="64"/>
      <c r="M117" s="64"/>
      <c r="N117" s="64"/>
      <c r="O117" s="64"/>
      <c r="P117" s="64"/>
      <c r="Q117" s="1060"/>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row>
    <row r="118" spans="1:44" ht="15.75" customHeight="1">
      <c r="A118" s="64"/>
      <c r="B118" s="64"/>
      <c r="C118" s="64"/>
      <c r="D118" s="64"/>
      <c r="E118" s="64"/>
      <c r="F118" s="64"/>
      <c r="G118" s="64"/>
      <c r="H118" s="64"/>
      <c r="I118" s="64"/>
      <c r="J118" s="64"/>
      <c r="K118" s="64"/>
      <c r="L118" s="64"/>
      <c r="M118" s="64"/>
      <c r="N118" s="64"/>
      <c r="O118" s="64"/>
      <c r="P118" s="64"/>
      <c r="Q118" s="1060"/>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row>
    <row r="119" spans="1:44" ht="15.75" customHeight="1">
      <c r="A119" s="64"/>
      <c r="B119" s="64"/>
      <c r="C119" s="64"/>
      <c r="D119" s="64"/>
      <c r="E119" s="64"/>
      <c r="F119" s="64"/>
      <c r="G119" s="64"/>
      <c r="H119" s="64"/>
      <c r="I119" s="64"/>
      <c r="J119" s="64"/>
      <c r="K119" s="64"/>
      <c r="L119" s="64"/>
      <c r="M119" s="64"/>
      <c r="N119" s="64"/>
      <c r="O119" s="64"/>
      <c r="P119" s="64"/>
      <c r="Q119" s="1060"/>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row>
    <row r="120" spans="1:44" ht="15.75" customHeight="1">
      <c r="A120" s="64"/>
      <c r="B120" s="64"/>
      <c r="C120" s="64"/>
      <c r="D120" s="64"/>
      <c r="E120" s="64"/>
      <c r="F120" s="64"/>
      <c r="G120" s="64"/>
      <c r="H120" s="64"/>
      <c r="I120" s="64"/>
      <c r="J120" s="64"/>
      <c r="K120" s="64"/>
      <c r="L120" s="64"/>
      <c r="M120" s="64"/>
      <c r="N120" s="64"/>
      <c r="O120" s="64"/>
      <c r="P120" s="64"/>
      <c r="Q120" s="1060"/>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row>
    <row r="121" spans="1:44" ht="15.75" customHeight="1">
      <c r="A121" s="64"/>
      <c r="B121" s="64"/>
      <c r="C121" s="64"/>
      <c r="D121" s="64"/>
      <c r="E121" s="64"/>
      <c r="F121" s="64"/>
      <c r="G121" s="64"/>
      <c r="H121" s="64"/>
      <c r="I121" s="64"/>
      <c r="J121" s="64"/>
      <c r="K121" s="64"/>
      <c r="L121" s="64"/>
      <c r="M121" s="64"/>
      <c r="N121" s="64"/>
      <c r="O121" s="64"/>
      <c r="P121" s="64"/>
      <c r="Q121" s="1060"/>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row>
    <row r="122" spans="1:44" ht="15.75" customHeight="1">
      <c r="A122" s="64"/>
      <c r="B122" s="64"/>
      <c r="C122" s="64"/>
      <c r="D122" s="64"/>
      <c r="E122" s="64"/>
      <c r="F122" s="64"/>
      <c r="G122" s="64"/>
      <c r="H122" s="64"/>
      <c r="I122" s="64"/>
      <c r="J122" s="64"/>
      <c r="K122" s="64"/>
      <c r="L122" s="64"/>
      <c r="M122" s="64"/>
      <c r="N122" s="64"/>
      <c r="O122" s="64"/>
      <c r="P122" s="64"/>
      <c r="Q122" s="1060"/>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row>
    <row r="123" spans="1:44" ht="15.75" customHeight="1">
      <c r="A123" s="64"/>
      <c r="B123" s="64"/>
      <c r="C123" s="64"/>
      <c r="D123" s="64"/>
      <c r="E123" s="64"/>
      <c r="F123" s="64"/>
      <c r="G123" s="64"/>
      <c r="H123" s="64"/>
      <c r="I123" s="64"/>
      <c r="J123" s="64"/>
      <c r="K123" s="64"/>
      <c r="L123" s="64"/>
      <c r="M123" s="64"/>
      <c r="N123" s="64"/>
      <c r="O123" s="64"/>
      <c r="P123" s="64"/>
      <c r="Q123" s="1060"/>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row>
    <row r="124" spans="1:44" ht="15.75" customHeight="1">
      <c r="A124" s="64"/>
      <c r="B124" s="64"/>
      <c r="C124" s="64"/>
      <c r="D124" s="64"/>
      <c r="E124" s="64"/>
      <c r="F124" s="64"/>
      <c r="G124" s="64"/>
      <c r="H124" s="64"/>
      <c r="I124" s="64"/>
      <c r="J124" s="64"/>
      <c r="K124" s="64"/>
      <c r="L124" s="64"/>
      <c r="M124" s="64"/>
      <c r="N124" s="64"/>
      <c r="O124" s="64"/>
      <c r="P124" s="64"/>
      <c r="Q124" s="1060"/>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row>
    <row r="125" spans="1:44" ht="15.75" customHeight="1">
      <c r="A125" s="64"/>
      <c r="B125" s="64"/>
      <c r="C125" s="64"/>
      <c r="D125" s="64"/>
      <c r="E125" s="64"/>
      <c r="F125" s="64"/>
      <c r="G125" s="64"/>
      <c r="H125" s="64"/>
      <c r="I125" s="64"/>
      <c r="J125" s="64"/>
      <c r="K125" s="64"/>
      <c r="L125" s="64"/>
      <c r="M125" s="64"/>
      <c r="N125" s="64"/>
      <c r="O125" s="64"/>
      <c r="P125" s="64"/>
      <c r="Q125" s="1060"/>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row>
    <row r="126" spans="1:44" ht="15.75" customHeight="1">
      <c r="A126" s="64"/>
      <c r="B126" s="64"/>
      <c r="C126" s="64"/>
      <c r="D126" s="64"/>
      <c r="E126" s="64"/>
      <c r="F126" s="64"/>
      <c r="G126" s="64"/>
      <c r="H126" s="64"/>
      <c r="I126" s="64"/>
      <c r="J126" s="64"/>
      <c r="K126" s="64"/>
      <c r="L126" s="64"/>
      <c r="M126" s="64"/>
      <c r="N126" s="64"/>
      <c r="O126" s="64"/>
      <c r="P126" s="64"/>
      <c r="Q126" s="1060"/>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row>
    <row r="127" spans="1:44" ht="15.75" customHeight="1">
      <c r="A127" s="64"/>
      <c r="B127" s="64"/>
      <c r="C127" s="64"/>
      <c r="D127" s="64"/>
      <c r="E127" s="64"/>
      <c r="F127" s="64"/>
      <c r="G127" s="64"/>
      <c r="H127" s="64"/>
      <c r="I127" s="64"/>
      <c r="J127" s="64"/>
      <c r="K127" s="64"/>
      <c r="L127" s="64"/>
      <c r="M127" s="64"/>
      <c r="N127" s="64"/>
      <c r="O127" s="64"/>
      <c r="P127" s="64"/>
      <c r="Q127" s="1060"/>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row>
    <row r="128" spans="1:44" ht="15.75" customHeight="1">
      <c r="A128" s="64"/>
      <c r="B128" s="64"/>
      <c r="C128" s="64"/>
      <c r="D128" s="64"/>
      <c r="E128" s="64"/>
      <c r="F128" s="64"/>
      <c r="G128" s="64"/>
      <c r="H128" s="64"/>
      <c r="I128" s="64"/>
      <c r="J128" s="64"/>
      <c r="K128" s="64"/>
      <c r="L128" s="64"/>
      <c r="M128" s="64"/>
      <c r="N128" s="64"/>
      <c r="O128" s="64"/>
      <c r="P128" s="64"/>
      <c r="Q128" s="1060"/>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row>
    <row r="129" spans="1:44" ht="15.75" customHeight="1">
      <c r="A129" s="64"/>
      <c r="B129" s="64"/>
      <c r="C129" s="64"/>
      <c r="D129" s="64"/>
      <c r="E129" s="64"/>
      <c r="F129" s="64"/>
      <c r="G129" s="64"/>
      <c r="H129" s="64"/>
      <c r="I129" s="64"/>
      <c r="J129" s="64"/>
      <c r="K129" s="64"/>
      <c r="L129" s="64"/>
      <c r="M129" s="64"/>
      <c r="N129" s="64"/>
      <c r="O129" s="64"/>
      <c r="P129" s="64"/>
      <c r="Q129" s="1060"/>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row>
    <row r="130" spans="1:44" ht="15.75" customHeight="1">
      <c r="A130" s="64"/>
      <c r="B130" s="64"/>
      <c r="C130" s="64"/>
      <c r="D130" s="64"/>
      <c r="E130" s="64"/>
      <c r="F130" s="64"/>
      <c r="G130" s="64"/>
      <c r="H130" s="64"/>
      <c r="I130" s="64"/>
      <c r="J130" s="64"/>
      <c r="K130" s="64"/>
      <c r="L130" s="64"/>
      <c r="M130" s="64"/>
      <c r="N130" s="64"/>
      <c r="O130" s="64"/>
      <c r="P130" s="64"/>
      <c r="Q130" s="1060"/>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row>
    <row r="131" spans="1:44" ht="15.75" customHeight="1">
      <c r="A131" s="64"/>
      <c r="B131" s="64"/>
      <c r="C131" s="64"/>
      <c r="D131" s="64"/>
      <c r="E131" s="64"/>
      <c r="F131" s="64"/>
      <c r="G131" s="64"/>
      <c r="H131" s="64"/>
      <c r="I131" s="64"/>
      <c r="J131" s="64"/>
      <c r="K131" s="64"/>
      <c r="L131" s="64"/>
      <c r="M131" s="64"/>
      <c r="N131" s="64"/>
      <c r="O131" s="64"/>
      <c r="P131" s="64"/>
      <c r="Q131" s="1060"/>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row>
    <row r="132" spans="1:44" ht="15.75" customHeight="1">
      <c r="A132" s="64"/>
      <c r="B132" s="64"/>
      <c r="C132" s="64"/>
      <c r="D132" s="64"/>
      <c r="E132" s="64"/>
      <c r="F132" s="64"/>
      <c r="G132" s="64"/>
      <c r="H132" s="64"/>
      <c r="I132" s="64"/>
      <c r="J132" s="64"/>
      <c r="K132" s="64"/>
      <c r="L132" s="64"/>
      <c r="M132" s="64"/>
      <c r="N132" s="64"/>
      <c r="O132" s="64"/>
      <c r="P132" s="64"/>
      <c r="Q132" s="1060"/>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row>
    <row r="133" spans="1:44" ht="15.75" customHeight="1">
      <c r="A133" s="64"/>
      <c r="B133" s="64"/>
      <c r="C133" s="64"/>
      <c r="D133" s="64"/>
      <c r="E133" s="64"/>
      <c r="F133" s="64"/>
      <c r="G133" s="64"/>
      <c r="H133" s="64"/>
      <c r="I133" s="64"/>
      <c r="J133" s="64"/>
      <c r="K133" s="64"/>
      <c r="L133" s="64"/>
      <c r="M133" s="64"/>
      <c r="N133" s="64"/>
      <c r="O133" s="64"/>
      <c r="P133" s="64"/>
      <c r="Q133" s="1060"/>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row>
    <row r="134" spans="1:44" ht="15.75" customHeight="1">
      <c r="A134" s="64"/>
      <c r="B134" s="64"/>
      <c r="C134" s="64"/>
      <c r="D134" s="64"/>
      <c r="E134" s="64"/>
      <c r="F134" s="64"/>
      <c r="G134" s="64"/>
      <c r="H134" s="64"/>
      <c r="I134" s="64"/>
      <c r="J134" s="64"/>
      <c r="K134" s="64"/>
      <c r="L134" s="64"/>
      <c r="M134" s="64"/>
      <c r="N134" s="64"/>
      <c r="O134" s="64"/>
      <c r="P134" s="64"/>
      <c r="Q134" s="1060"/>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row>
    <row r="135" spans="1:44" ht="15.75" customHeight="1">
      <c r="A135" s="64"/>
      <c r="B135" s="64"/>
      <c r="C135" s="64"/>
      <c r="D135" s="64"/>
      <c r="E135" s="64"/>
      <c r="F135" s="64"/>
      <c r="G135" s="64"/>
      <c r="H135" s="64"/>
      <c r="I135" s="64"/>
      <c r="J135" s="64"/>
      <c r="K135" s="64"/>
      <c r="L135" s="64"/>
      <c r="M135" s="64"/>
      <c r="N135" s="64"/>
      <c r="O135" s="64"/>
      <c r="P135" s="64"/>
      <c r="Q135" s="1060"/>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row>
    <row r="136" spans="1:44" ht="15.75" customHeight="1">
      <c r="A136" s="64"/>
      <c r="B136" s="64"/>
      <c r="C136" s="64"/>
      <c r="D136" s="64"/>
      <c r="E136" s="64"/>
      <c r="F136" s="64"/>
      <c r="G136" s="64"/>
      <c r="H136" s="64"/>
      <c r="I136" s="64"/>
      <c r="J136" s="64"/>
      <c r="K136" s="64"/>
      <c r="L136" s="64"/>
      <c r="M136" s="64"/>
      <c r="N136" s="64"/>
      <c r="O136" s="64"/>
      <c r="P136" s="64"/>
      <c r="Q136" s="1060"/>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row>
    <row r="137" spans="1:44" ht="15.75" customHeight="1">
      <c r="A137" s="64"/>
      <c r="B137" s="64"/>
      <c r="C137" s="64"/>
      <c r="D137" s="64"/>
      <c r="E137" s="64"/>
      <c r="F137" s="64"/>
      <c r="G137" s="64"/>
      <c r="H137" s="64"/>
      <c r="I137" s="64"/>
      <c r="J137" s="64"/>
      <c r="K137" s="64"/>
      <c r="L137" s="64"/>
      <c r="M137" s="64"/>
      <c r="N137" s="64"/>
      <c r="O137" s="64"/>
      <c r="P137" s="64"/>
      <c r="Q137" s="1060"/>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row>
    <row r="138" spans="1:44" ht="15.75" customHeight="1">
      <c r="A138" s="64"/>
      <c r="B138" s="64"/>
      <c r="C138" s="64"/>
      <c r="D138" s="64"/>
      <c r="E138" s="64"/>
      <c r="F138" s="64"/>
      <c r="G138" s="64"/>
      <c r="H138" s="64"/>
      <c r="I138" s="64"/>
      <c r="J138" s="64"/>
      <c r="K138" s="64"/>
      <c r="L138" s="64"/>
      <c r="M138" s="64"/>
      <c r="N138" s="64"/>
      <c r="O138" s="64"/>
      <c r="P138" s="64"/>
      <c r="Q138" s="1060"/>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row>
    <row r="139" spans="1:44" ht="15.75" customHeight="1">
      <c r="A139" s="64"/>
      <c r="B139" s="64"/>
      <c r="C139" s="64"/>
      <c r="D139" s="64"/>
      <c r="E139" s="64"/>
      <c r="F139" s="64"/>
      <c r="G139" s="64"/>
      <c r="H139" s="64"/>
      <c r="I139" s="64"/>
      <c r="J139" s="64"/>
      <c r="K139" s="64"/>
      <c r="L139" s="64"/>
      <c r="M139" s="64"/>
      <c r="N139" s="64"/>
      <c r="O139" s="64"/>
      <c r="P139" s="64"/>
      <c r="Q139" s="1060"/>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row>
    <row r="140" spans="1:44" ht="15.75" customHeight="1">
      <c r="A140" s="64"/>
      <c r="B140" s="64"/>
      <c r="C140" s="64"/>
      <c r="D140" s="64"/>
      <c r="E140" s="64"/>
      <c r="F140" s="64"/>
      <c r="G140" s="64"/>
      <c r="H140" s="64"/>
      <c r="I140" s="64"/>
      <c r="J140" s="64"/>
      <c r="K140" s="64"/>
      <c r="L140" s="64"/>
      <c r="M140" s="64"/>
      <c r="N140" s="64"/>
      <c r="O140" s="64"/>
      <c r="P140" s="64"/>
      <c r="Q140" s="1060"/>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row>
    <row r="141" spans="1:44" ht="15.75" customHeight="1">
      <c r="A141" s="64"/>
      <c r="B141" s="64"/>
      <c r="C141" s="64"/>
      <c r="D141" s="64"/>
      <c r="E141" s="64"/>
      <c r="F141" s="64"/>
      <c r="G141" s="64"/>
      <c r="H141" s="64"/>
      <c r="I141" s="64"/>
      <c r="J141" s="64"/>
      <c r="K141" s="64"/>
      <c r="L141" s="64"/>
      <c r="M141" s="64"/>
      <c r="N141" s="64"/>
      <c r="O141" s="64"/>
      <c r="P141" s="64"/>
      <c r="Q141" s="1060"/>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row>
    <row r="142" spans="1:44" ht="15.75" customHeight="1">
      <c r="A142" s="64"/>
      <c r="B142" s="64"/>
      <c r="C142" s="64"/>
      <c r="D142" s="64"/>
      <c r="E142" s="64"/>
      <c r="F142" s="64"/>
      <c r="G142" s="64"/>
      <c r="H142" s="64"/>
      <c r="I142" s="64"/>
      <c r="J142" s="64"/>
      <c r="K142" s="64"/>
      <c r="L142" s="64"/>
      <c r="M142" s="64"/>
      <c r="N142" s="64"/>
      <c r="O142" s="64"/>
      <c r="P142" s="64"/>
      <c r="Q142" s="1060"/>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row>
    <row r="143" spans="1:44" ht="15.75" customHeight="1">
      <c r="A143" s="64"/>
      <c r="B143" s="64"/>
      <c r="C143" s="64"/>
      <c r="D143" s="64"/>
      <c r="E143" s="64"/>
      <c r="F143" s="64"/>
      <c r="G143" s="64"/>
      <c r="H143" s="64"/>
      <c r="I143" s="64"/>
      <c r="J143" s="64"/>
      <c r="K143" s="64"/>
      <c r="L143" s="64"/>
      <c r="M143" s="64"/>
      <c r="N143" s="64"/>
      <c r="O143" s="64"/>
      <c r="P143" s="64"/>
      <c r="Q143" s="1060"/>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row>
    <row r="144" spans="1:44" ht="15.75" customHeight="1">
      <c r="A144" s="64"/>
      <c r="B144" s="64"/>
      <c r="C144" s="64"/>
      <c r="D144" s="64"/>
      <c r="E144" s="64"/>
      <c r="F144" s="64"/>
      <c r="G144" s="64"/>
      <c r="H144" s="64"/>
      <c r="I144" s="64"/>
      <c r="J144" s="64"/>
      <c r="K144" s="64"/>
      <c r="L144" s="64"/>
      <c r="M144" s="64"/>
      <c r="N144" s="64"/>
      <c r="O144" s="64"/>
      <c r="P144" s="64"/>
      <c r="Q144" s="1060"/>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row>
    <row r="145" spans="1:44" ht="15.75" customHeight="1">
      <c r="A145" s="64"/>
      <c r="B145" s="64"/>
      <c r="C145" s="64"/>
      <c r="D145" s="64"/>
      <c r="E145" s="64"/>
      <c r="F145" s="64"/>
      <c r="G145" s="64"/>
      <c r="H145" s="64"/>
      <c r="I145" s="64"/>
      <c r="J145" s="64"/>
      <c r="K145" s="64"/>
      <c r="L145" s="64"/>
      <c r="M145" s="64"/>
      <c r="N145" s="64"/>
      <c r="O145" s="64"/>
      <c r="P145" s="64"/>
      <c r="Q145" s="1060"/>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row>
    <row r="146" spans="1:44" ht="15.75" customHeight="1">
      <c r="A146" s="64"/>
      <c r="B146" s="64"/>
      <c r="C146" s="64"/>
      <c r="D146" s="64"/>
      <c r="E146" s="64"/>
      <c r="F146" s="64"/>
      <c r="G146" s="64"/>
      <c r="H146" s="64"/>
      <c r="I146" s="64"/>
      <c r="J146" s="64"/>
      <c r="K146" s="64"/>
      <c r="L146" s="64"/>
      <c r="M146" s="64"/>
      <c r="N146" s="64"/>
      <c r="O146" s="64"/>
      <c r="P146" s="64"/>
      <c r="Q146" s="1060"/>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row>
    <row r="147" spans="1:44" ht="15.75" customHeight="1">
      <c r="A147" s="64"/>
      <c r="B147" s="64"/>
      <c r="C147" s="64"/>
      <c r="D147" s="64"/>
      <c r="E147" s="64"/>
      <c r="F147" s="64"/>
      <c r="G147" s="64"/>
      <c r="H147" s="64"/>
      <c r="I147" s="64"/>
      <c r="J147" s="64"/>
      <c r="K147" s="64"/>
      <c r="L147" s="64"/>
      <c r="M147" s="64"/>
      <c r="N147" s="64"/>
      <c r="O147" s="64"/>
      <c r="P147" s="64"/>
      <c r="Q147" s="1060"/>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row>
    <row r="148" spans="1:44" ht="15.75" customHeight="1">
      <c r="A148" s="64"/>
      <c r="B148" s="64"/>
      <c r="C148" s="64"/>
      <c r="D148" s="64"/>
      <c r="E148" s="64"/>
      <c r="F148" s="64"/>
      <c r="G148" s="64"/>
      <c r="H148" s="64"/>
      <c r="I148" s="64"/>
      <c r="J148" s="64"/>
      <c r="K148" s="64"/>
      <c r="L148" s="64"/>
      <c r="M148" s="64"/>
      <c r="N148" s="64"/>
      <c r="O148" s="64"/>
      <c r="P148" s="64"/>
      <c r="Q148" s="1060"/>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row>
    <row r="149" spans="1:44" ht="15.75" customHeight="1">
      <c r="A149" s="64"/>
      <c r="B149" s="64"/>
      <c r="C149" s="64"/>
      <c r="D149" s="64"/>
      <c r="E149" s="64"/>
      <c r="F149" s="64"/>
      <c r="G149" s="64"/>
      <c r="H149" s="64"/>
      <c r="I149" s="64"/>
      <c r="J149" s="64"/>
      <c r="K149" s="64"/>
      <c r="L149" s="64"/>
      <c r="M149" s="64"/>
      <c r="N149" s="64"/>
      <c r="O149" s="64"/>
      <c r="P149" s="64"/>
      <c r="Q149" s="1060"/>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row>
    <row r="150" spans="1:44" ht="15.75" customHeight="1">
      <c r="A150" s="64"/>
      <c r="B150" s="64"/>
      <c r="C150" s="64"/>
      <c r="D150" s="64"/>
      <c r="E150" s="64"/>
      <c r="F150" s="64"/>
      <c r="G150" s="64"/>
      <c r="H150" s="64"/>
      <c r="I150" s="64"/>
      <c r="J150" s="64"/>
      <c r="K150" s="64"/>
      <c r="L150" s="64"/>
      <c r="M150" s="64"/>
      <c r="N150" s="64"/>
      <c r="O150" s="64"/>
      <c r="P150" s="64"/>
      <c r="Q150" s="1060"/>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row>
    <row r="151" spans="1:44" ht="15.75" customHeight="1">
      <c r="A151" s="64"/>
      <c r="B151" s="64"/>
      <c r="C151" s="64"/>
      <c r="D151" s="64"/>
      <c r="E151" s="64"/>
      <c r="F151" s="64"/>
      <c r="G151" s="64"/>
      <c r="H151" s="64"/>
      <c r="I151" s="64"/>
      <c r="J151" s="64"/>
      <c r="K151" s="64"/>
      <c r="L151" s="64"/>
      <c r="M151" s="64"/>
      <c r="N151" s="64"/>
      <c r="O151" s="64"/>
      <c r="P151" s="64"/>
      <c r="Q151" s="1060"/>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row>
    <row r="152" spans="1:44" ht="15.75" customHeight="1">
      <c r="A152" s="64"/>
      <c r="B152" s="64"/>
      <c r="C152" s="64"/>
      <c r="D152" s="64"/>
      <c r="E152" s="64"/>
      <c r="F152" s="64"/>
      <c r="G152" s="64"/>
      <c r="H152" s="64"/>
      <c r="I152" s="64"/>
      <c r="J152" s="64"/>
      <c r="K152" s="64"/>
      <c r="L152" s="64"/>
      <c r="M152" s="64"/>
      <c r="N152" s="64"/>
      <c r="O152" s="64"/>
      <c r="P152" s="64"/>
      <c r="Q152" s="1060"/>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row>
    <row r="153" spans="1:44" ht="15.75" customHeight="1">
      <c r="A153" s="64"/>
      <c r="B153" s="64"/>
      <c r="C153" s="64"/>
      <c r="D153" s="64"/>
      <c r="E153" s="64"/>
      <c r="F153" s="64"/>
      <c r="G153" s="64"/>
      <c r="H153" s="64"/>
      <c r="I153" s="64"/>
      <c r="J153" s="64"/>
      <c r="K153" s="64"/>
      <c r="L153" s="64"/>
      <c r="M153" s="64"/>
      <c r="N153" s="64"/>
      <c r="O153" s="64"/>
      <c r="P153" s="64"/>
      <c r="Q153" s="1060"/>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row>
    <row r="154" spans="1:44" ht="15.75" customHeight="1">
      <c r="A154" s="64"/>
      <c r="B154" s="64"/>
      <c r="C154" s="64"/>
      <c r="D154" s="64"/>
      <c r="E154" s="64"/>
      <c r="F154" s="64"/>
      <c r="G154" s="64"/>
      <c r="H154" s="64"/>
      <c r="I154" s="64"/>
      <c r="J154" s="64"/>
      <c r="K154" s="64"/>
      <c r="L154" s="64"/>
      <c r="M154" s="64"/>
      <c r="N154" s="64"/>
      <c r="O154" s="64"/>
      <c r="P154" s="64"/>
      <c r="Q154" s="1060"/>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row>
    <row r="155" spans="1:44" ht="15.75" customHeight="1">
      <c r="A155" s="64"/>
      <c r="B155" s="64"/>
      <c r="C155" s="64"/>
      <c r="D155" s="64"/>
      <c r="E155" s="64"/>
      <c r="F155" s="64"/>
      <c r="G155" s="64"/>
      <c r="H155" s="64"/>
      <c r="I155" s="64"/>
      <c r="J155" s="64"/>
      <c r="K155" s="64"/>
      <c r="L155" s="64"/>
      <c r="M155" s="64"/>
      <c r="N155" s="64"/>
      <c r="O155" s="64"/>
      <c r="P155" s="64"/>
      <c r="Q155" s="1060"/>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row>
    <row r="156" spans="1:44" ht="15.75" customHeight="1">
      <c r="A156" s="64"/>
      <c r="B156" s="64"/>
      <c r="C156" s="64"/>
      <c r="D156" s="64"/>
      <c r="E156" s="64"/>
      <c r="F156" s="64"/>
      <c r="G156" s="64"/>
      <c r="H156" s="64"/>
      <c r="I156" s="64"/>
      <c r="J156" s="64"/>
      <c r="K156" s="64"/>
      <c r="L156" s="64"/>
      <c r="M156" s="64"/>
      <c r="N156" s="64"/>
      <c r="O156" s="64"/>
      <c r="P156" s="64"/>
      <c r="Q156" s="1060"/>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row>
    <row r="157" spans="1:44" ht="15.75" customHeight="1">
      <c r="A157" s="64"/>
      <c r="B157" s="64"/>
      <c r="C157" s="64"/>
      <c r="D157" s="64"/>
      <c r="E157" s="64"/>
      <c r="F157" s="64"/>
      <c r="G157" s="64"/>
      <c r="H157" s="64"/>
      <c r="I157" s="64"/>
      <c r="J157" s="64"/>
      <c r="K157" s="64"/>
      <c r="L157" s="64"/>
      <c r="M157" s="64"/>
      <c r="N157" s="64"/>
      <c r="O157" s="64"/>
      <c r="P157" s="64"/>
      <c r="Q157" s="1060"/>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row>
    <row r="158" spans="1:44" ht="15.75" customHeight="1">
      <c r="A158" s="64"/>
      <c r="B158" s="64"/>
      <c r="C158" s="64"/>
      <c r="D158" s="64"/>
      <c r="E158" s="64"/>
      <c r="F158" s="64"/>
      <c r="G158" s="64"/>
      <c r="H158" s="64"/>
      <c r="I158" s="64"/>
      <c r="J158" s="64"/>
      <c r="K158" s="64"/>
      <c r="L158" s="64"/>
      <c r="M158" s="64"/>
      <c r="N158" s="64"/>
      <c r="O158" s="64"/>
      <c r="P158" s="64"/>
      <c r="Q158" s="1060"/>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row>
    <row r="159" spans="1:44" ht="15.75" customHeight="1">
      <c r="A159" s="64"/>
      <c r="B159" s="64"/>
      <c r="C159" s="64"/>
      <c r="D159" s="64"/>
      <c r="E159" s="64"/>
      <c r="F159" s="64"/>
      <c r="G159" s="64"/>
      <c r="H159" s="64"/>
      <c r="I159" s="64"/>
      <c r="J159" s="64"/>
      <c r="K159" s="64"/>
      <c r="L159" s="64"/>
      <c r="M159" s="64"/>
      <c r="N159" s="64"/>
      <c r="O159" s="64"/>
      <c r="P159" s="64"/>
      <c r="Q159" s="1060"/>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row>
    <row r="160" spans="1:44" ht="15.75" customHeight="1">
      <c r="A160" s="64"/>
      <c r="B160" s="64"/>
      <c r="C160" s="64"/>
      <c r="D160" s="64"/>
      <c r="E160" s="64"/>
      <c r="F160" s="64"/>
      <c r="G160" s="64"/>
      <c r="H160" s="64"/>
      <c r="I160" s="64"/>
      <c r="J160" s="64"/>
      <c r="K160" s="64"/>
      <c r="L160" s="64"/>
      <c r="M160" s="64"/>
      <c r="N160" s="64"/>
      <c r="O160" s="64"/>
      <c r="P160" s="64"/>
      <c r="Q160" s="1060"/>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row>
    <row r="161" spans="1:44" ht="15.75" customHeight="1">
      <c r="A161" s="64"/>
      <c r="B161" s="64"/>
      <c r="C161" s="64"/>
      <c r="D161" s="64"/>
      <c r="E161" s="64"/>
      <c r="F161" s="64"/>
      <c r="G161" s="64"/>
      <c r="H161" s="64"/>
      <c r="I161" s="64"/>
      <c r="J161" s="64"/>
      <c r="K161" s="64"/>
      <c r="L161" s="64"/>
      <c r="M161" s="64"/>
      <c r="N161" s="64"/>
      <c r="O161" s="64"/>
      <c r="P161" s="64"/>
      <c r="Q161" s="1060"/>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row>
    <row r="162" spans="1:44" ht="15.75" customHeight="1">
      <c r="A162" s="64"/>
      <c r="B162" s="64"/>
      <c r="C162" s="64"/>
      <c r="D162" s="64"/>
      <c r="E162" s="64"/>
      <c r="F162" s="64"/>
      <c r="G162" s="64"/>
      <c r="H162" s="64"/>
      <c r="I162" s="64"/>
      <c r="J162" s="64"/>
      <c r="K162" s="64"/>
      <c r="L162" s="64"/>
      <c r="M162" s="64"/>
      <c r="N162" s="64"/>
      <c r="O162" s="64"/>
      <c r="P162" s="64"/>
      <c r="Q162" s="1060"/>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row>
    <row r="163" spans="1:44" ht="15.75" customHeight="1">
      <c r="A163" s="64"/>
      <c r="B163" s="64"/>
      <c r="C163" s="64"/>
      <c r="D163" s="64"/>
      <c r="E163" s="64"/>
      <c r="F163" s="64"/>
      <c r="G163" s="64"/>
      <c r="H163" s="64"/>
      <c r="I163" s="64"/>
      <c r="J163" s="64"/>
      <c r="K163" s="64"/>
      <c r="L163" s="64"/>
      <c r="M163" s="64"/>
      <c r="N163" s="64"/>
      <c r="O163" s="64"/>
      <c r="P163" s="64"/>
      <c r="Q163" s="1060"/>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row>
    <row r="164" spans="1:44" ht="15.75" customHeight="1">
      <c r="A164" s="64"/>
      <c r="B164" s="64"/>
      <c r="C164" s="64"/>
      <c r="D164" s="64"/>
      <c r="E164" s="64"/>
      <c r="F164" s="64"/>
      <c r="G164" s="64"/>
      <c r="H164" s="64"/>
      <c r="I164" s="64"/>
      <c r="J164" s="64"/>
      <c r="K164" s="64"/>
      <c r="L164" s="64"/>
      <c r="M164" s="64"/>
      <c r="N164" s="64"/>
      <c r="O164" s="64"/>
      <c r="P164" s="64"/>
      <c r="Q164" s="1060"/>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row>
    <row r="165" spans="1:44" ht="15.75" customHeight="1">
      <c r="A165" s="64"/>
      <c r="B165" s="64"/>
      <c r="C165" s="64"/>
      <c r="D165" s="64"/>
      <c r="E165" s="64"/>
      <c r="F165" s="64"/>
      <c r="G165" s="64"/>
      <c r="H165" s="64"/>
      <c r="I165" s="64"/>
      <c r="J165" s="64"/>
      <c r="K165" s="64"/>
      <c r="L165" s="64"/>
      <c r="M165" s="64"/>
      <c r="N165" s="64"/>
      <c r="O165" s="64"/>
      <c r="P165" s="64"/>
      <c r="Q165" s="1060"/>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row>
    <row r="166" spans="1:44" ht="15.75" customHeight="1">
      <c r="A166" s="64"/>
      <c r="B166" s="64"/>
      <c r="C166" s="64"/>
      <c r="D166" s="64"/>
      <c r="E166" s="64"/>
      <c r="F166" s="64"/>
      <c r="G166" s="64"/>
      <c r="H166" s="64"/>
      <c r="I166" s="64"/>
      <c r="J166" s="64"/>
      <c r="K166" s="64"/>
      <c r="L166" s="64"/>
      <c r="M166" s="64"/>
      <c r="N166" s="64"/>
      <c r="O166" s="64"/>
      <c r="P166" s="64"/>
      <c r="Q166" s="1060"/>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row>
    <row r="167" spans="1:44" ht="15.75" customHeight="1">
      <c r="A167" s="64"/>
      <c r="B167" s="64"/>
      <c r="C167" s="64"/>
      <c r="D167" s="64"/>
      <c r="E167" s="64"/>
      <c r="F167" s="64"/>
      <c r="G167" s="64"/>
      <c r="H167" s="64"/>
      <c r="I167" s="64"/>
      <c r="J167" s="64"/>
      <c r="K167" s="64"/>
      <c r="L167" s="64"/>
      <c r="M167" s="64"/>
      <c r="N167" s="64"/>
      <c r="O167" s="64"/>
      <c r="P167" s="64"/>
      <c r="Q167" s="1060"/>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row>
    <row r="168" spans="1:44" ht="15.75" customHeight="1">
      <c r="A168" s="64"/>
      <c r="B168" s="64"/>
      <c r="C168" s="64"/>
      <c r="D168" s="64"/>
      <c r="E168" s="64"/>
      <c r="F168" s="64"/>
      <c r="G168" s="64"/>
      <c r="H168" s="64"/>
      <c r="I168" s="64"/>
      <c r="J168" s="64"/>
      <c r="K168" s="64"/>
      <c r="L168" s="64"/>
      <c r="M168" s="64"/>
      <c r="N168" s="64"/>
      <c r="O168" s="64"/>
      <c r="P168" s="64"/>
      <c r="Q168" s="1060"/>
      <c r="R168" s="64"/>
      <c r="S168" s="64"/>
      <c r="T168" s="64"/>
      <c r="U168" s="64"/>
      <c r="V168" s="64"/>
      <c r="W168" s="64"/>
      <c r="X168" s="64"/>
      <c r="Y168" s="64"/>
      <c r="Z168" s="64"/>
      <c r="AA168" s="64"/>
      <c r="AB168" s="64"/>
      <c r="AC168" s="64"/>
      <c r="AD168" s="64"/>
      <c r="AE168" s="64"/>
      <c r="AF168" s="64"/>
      <c r="AG168" s="64"/>
      <c r="AH168" s="64"/>
      <c r="AI168" s="64"/>
      <c r="AJ168" s="64"/>
      <c r="AK168" s="64"/>
      <c r="AL168" s="64"/>
      <c r="AM168" s="64"/>
      <c r="AN168" s="64"/>
      <c r="AO168" s="64"/>
      <c r="AP168" s="64"/>
      <c r="AQ168" s="64"/>
      <c r="AR168" s="64"/>
    </row>
    <row r="169" spans="1:44" ht="15.75" customHeight="1">
      <c r="A169" s="64"/>
      <c r="B169" s="64"/>
      <c r="C169" s="64"/>
      <c r="D169" s="64"/>
      <c r="E169" s="64"/>
      <c r="F169" s="64"/>
      <c r="G169" s="64"/>
      <c r="H169" s="64"/>
      <c r="I169" s="64"/>
      <c r="J169" s="64"/>
      <c r="K169" s="64"/>
      <c r="L169" s="64"/>
      <c r="M169" s="64"/>
      <c r="N169" s="64"/>
      <c r="O169" s="64"/>
      <c r="P169" s="64"/>
      <c r="Q169" s="1060"/>
      <c r="R169" s="64"/>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row>
    <row r="170" spans="1:44" ht="15.75" customHeight="1">
      <c r="A170" s="64"/>
      <c r="B170" s="64"/>
      <c r="C170" s="64"/>
      <c r="D170" s="64"/>
      <c r="E170" s="64"/>
      <c r="F170" s="64"/>
      <c r="G170" s="64"/>
      <c r="H170" s="64"/>
      <c r="I170" s="64"/>
      <c r="J170" s="64"/>
      <c r="K170" s="64"/>
      <c r="L170" s="64"/>
      <c r="M170" s="64"/>
      <c r="N170" s="64"/>
      <c r="O170" s="64"/>
      <c r="P170" s="64"/>
      <c r="Q170" s="1060"/>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row>
    <row r="171" spans="1:44" ht="15.75" customHeight="1">
      <c r="A171" s="64"/>
      <c r="B171" s="64"/>
      <c r="C171" s="64"/>
      <c r="D171" s="64"/>
      <c r="E171" s="64"/>
      <c r="F171" s="64"/>
      <c r="G171" s="64"/>
      <c r="H171" s="64"/>
      <c r="I171" s="64"/>
      <c r="J171" s="64"/>
      <c r="K171" s="64"/>
      <c r="L171" s="64"/>
      <c r="M171" s="64"/>
      <c r="N171" s="64"/>
      <c r="O171" s="64"/>
      <c r="P171" s="64"/>
      <c r="Q171" s="1060"/>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row>
    <row r="172" spans="1:44" ht="15.75" customHeight="1">
      <c r="A172" s="64"/>
      <c r="B172" s="64"/>
      <c r="C172" s="64"/>
      <c r="D172" s="64"/>
      <c r="E172" s="64"/>
      <c r="F172" s="64"/>
      <c r="G172" s="64"/>
      <c r="H172" s="64"/>
      <c r="I172" s="64"/>
      <c r="J172" s="64"/>
      <c r="K172" s="64"/>
      <c r="L172" s="64"/>
      <c r="M172" s="64"/>
      <c r="N172" s="64"/>
      <c r="O172" s="64"/>
      <c r="P172" s="64"/>
      <c r="Q172" s="1060"/>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row>
    <row r="173" spans="1:44" ht="15.75" customHeight="1">
      <c r="A173" s="64"/>
      <c r="B173" s="64"/>
      <c r="C173" s="64"/>
      <c r="D173" s="64"/>
      <c r="E173" s="64"/>
      <c r="F173" s="64"/>
      <c r="G173" s="64"/>
      <c r="H173" s="64"/>
      <c r="I173" s="64"/>
      <c r="J173" s="64"/>
      <c r="K173" s="64"/>
      <c r="L173" s="64"/>
      <c r="M173" s="64"/>
      <c r="N173" s="64"/>
      <c r="O173" s="64"/>
      <c r="P173" s="64"/>
      <c r="Q173" s="1060"/>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row>
    <row r="174" spans="1:44" ht="15.75" customHeight="1">
      <c r="A174" s="64"/>
      <c r="B174" s="64"/>
      <c r="C174" s="64"/>
      <c r="D174" s="64"/>
      <c r="E174" s="64"/>
      <c r="F174" s="64"/>
      <c r="G174" s="64"/>
      <c r="H174" s="64"/>
      <c r="I174" s="64"/>
      <c r="J174" s="64"/>
      <c r="K174" s="64"/>
      <c r="L174" s="64"/>
      <c r="M174" s="64"/>
      <c r="N174" s="64"/>
      <c r="O174" s="64"/>
      <c r="P174" s="64"/>
      <c r="Q174" s="1060"/>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row>
    <row r="175" spans="1:44" ht="15.75" customHeight="1">
      <c r="A175" s="64"/>
      <c r="B175" s="64"/>
      <c r="C175" s="64"/>
      <c r="D175" s="64"/>
      <c r="E175" s="64"/>
      <c r="F175" s="64"/>
      <c r="G175" s="64"/>
      <c r="H175" s="64"/>
      <c r="I175" s="64"/>
      <c r="J175" s="64"/>
      <c r="K175" s="64"/>
      <c r="L175" s="64"/>
      <c r="M175" s="64"/>
      <c r="N175" s="64"/>
      <c r="O175" s="64"/>
      <c r="P175" s="64"/>
      <c r="Q175" s="1060"/>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row>
    <row r="176" spans="1:44" ht="15.75" customHeight="1">
      <c r="A176" s="64"/>
      <c r="B176" s="64"/>
      <c r="C176" s="64"/>
      <c r="D176" s="64"/>
      <c r="E176" s="64"/>
      <c r="F176" s="64"/>
      <c r="G176" s="64"/>
      <c r="H176" s="64"/>
      <c r="I176" s="64"/>
      <c r="J176" s="64"/>
      <c r="K176" s="64"/>
      <c r="L176" s="64"/>
      <c r="M176" s="64"/>
      <c r="N176" s="64"/>
      <c r="O176" s="64"/>
      <c r="P176" s="64"/>
      <c r="Q176" s="1060"/>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row>
    <row r="177" spans="1:44" ht="15.75" customHeight="1">
      <c r="A177" s="64"/>
      <c r="B177" s="64"/>
      <c r="C177" s="64"/>
      <c r="D177" s="64"/>
      <c r="E177" s="64"/>
      <c r="F177" s="64"/>
      <c r="G177" s="64"/>
      <c r="H177" s="64"/>
      <c r="I177" s="64"/>
      <c r="J177" s="64"/>
      <c r="K177" s="64"/>
      <c r="L177" s="64"/>
      <c r="M177" s="64"/>
      <c r="N177" s="64"/>
      <c r="O177" s="64"/>
      <c r="P177" s="64"/>
      <c r="Q177" s="1060"/>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row>
    <row r="178" spans="1:44" ht="15.75" customHeight="1">
      <c r="A178" s="64"/>
      <c r="B178" s="64"/>
      <c r="C178" s="64"/>
      <c r="D178" s="64"/>
      <c r="E178" s="64"/>
      <c r="F178" s="64"/>
      <c r="G178" s="64"/>
      <c r="H178" s="64"/>
      <c r="I178" s="64"/>
      <c r="J178" s="64"/>
      <c r="K178" s="64"/>
      <c r="L178" s="64"/>
      <c r="M178" s="64"/>
      <c r="N178" s="64"/>
      <c r="O178" s="64"/>
      <c r="P178" s="64"/>
      <c r="Q178" s="1060"/>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row>
    <row r="179" spans="1:44" ht="15.75" customHeight="1">
      <c r="A179" s="64"/>
      <c r="B179" s="64"/>
      <c r="C179" s="64"/>
      <c r="D179" s="64"/>
      <c r="E179" s="64"/>
      <c r="F179" s="64"/>
      <c r="G179" s="64"/>
      <c r="H179" s="64"/>
      <c r="I179" s="64"/>
      <c r="J179" s="64"/>
      <c r="K179" s="64"/>
      <c r="L179" s="64"/>
      <c r="M179" s="64"/>
      <c r="N179" s="64"/>
      <c r="O179" s="64"/>
      <c r="P179" s="64"/>
      <c r="Q179" s="1060"/>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row>
    <row r="180" spans="1:44" ht="15.75" customHeight="1">
      <c r="A180" s="64"/>
      <c r="B180" s="64"/>
      <c r="C180" s="64"/>
      <c r="D180" s="64"/>
      <c r="E180" s="64"/>
      <c r="F180" s="64"/>
      <c r="G180" s="64"/>
      <c r="H180" s="64"/>
      <c r="I180" s="64"/>
      <c r="J180" s="64"/>
      <c r="K180" s="64"/>
      <c r="L180" s="64"/>
      <c r="M180" s="64"/>
      <c r="N180" s="64"/>
      <c r="O180" s="64"/>
      <c r="P180" s="64"/>
      <c r="Q180" s="1060"/>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row>
    <row r="181" spans="1:44" ht="15.75" customHeight="1">
      <c r="A181" s="64"/>
      <c r="B181" s="64"/>
      <c r="C181" s="64"/>
      <c r="D181" s="64"/>
      <c r="E181" s="64"/>
      <c r="F181" s="64"/>
      <c r="G181" s="64"/>
      <c r="H181" s="64"/>
      <c r="I181" s="64"/>
      <c r="J181" s="64"/>
      <c r="K181" s="64"/>
      <c r="L181" s="64"/>
      <c r="M181" s="64"/>
      <c r="N181" s="64"/>
      <c r="O181" s="64"/>
      <c r="P181" s="64"/>
      <c r="Q181" s="1060"/>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row>
    <row r="182" spans="1:44" ht="15.75" customHeight="1">
      <c r="A182" s="64"/>
      <c r="B182" s="64"/>
      <c r="C182" s="64"/>
      <c r="D182" s="64"/>
      <c r="E182" s="64"/>
      <c r="F182" s="64"/>
      <c r="G182" s="64"/>
      <c r="H182" s="64"/>
      <c r="I182" s="64"/>
      <c r="J182" s="64"/>
      <c r="K182" s="64"/>
      <c r="L182" s="64"/>
      <c r="M182" s="64"/>
      <c r="N182" s="64"/>
      <c r="O182" s="64"/>
      <c r="P182" s="64"/>
      <c r="Q182" s="1060"/>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row>
    <row r="183" spans="1:44" ht="15.75" customHeight="1">
      <c r="A183" s="64"/>
      <c r="B183" s="64"/>
      <c r="C183" s="64"/>
      <c r="D183" s="64"/>
      <c r="E183" s="64"/>
      <c r="F183" s="64"/>
      <c r="G183" s="64"/>
      <c r="H183" s="64"/>
      <c r="I183" s="64"/>
      <c r="J183" s="64"/>
      <c r="K183" s="64"/>
      <c r="L183" s="64"/>
      <c r="M183" s="64"/>
      <c r="N183" s="64"/>
      <c r="O183" s="64"/>
      <c r="P183" s="64"/>
      <c r="Q183" s="1060"/>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row>
    <row r="184" spans="1:44" ht="15.75" customHeight="1">
      <c r="A184" s="64"/>
      <c r="B184" s="64"/>
      <c r="C184" s="64"/>
      <c r="D184" s="64"/>
      <c r="E184" s="64"/>
      <c r="F184" s="64"/>
      <c r="G184" s="64"/>
      <c r="H184" s="64"/>
      <c r="I184" s="64"/>
      <c r="J184" s="64"/>
      <c r="K184" s="64"/>
      <c r="L184" s="64"/>
      <c r="M184" s="64"/>
      <c r="N184" s="64"/>
      <c r="O184" s="64"/>
      <c r="P184" s="64"/>
      <c r="Q184" s="1060"/>
      <c r="R184" s="64"/>
      <c r="S184" s="64"/>
      <c r="T184" s="64"/>
      <c r="U184" s="64"/>
      <c r="V184" s="64"/>
      <c r="W184" s="64"/>
      <c r="X184" s="64"/>
      <c r="Y184" s="64"/>
      <c r="Z184" s="64"/>
      <c r="AA184" s="64"/>
      <c r="AB184" s="64"/>
      <c r="AC184" s="64"/>
      <c r="AD184" s="64"/>
      <c r="AE184" s="64"/>
      <c r="AF184" s="64"/>
      <c r="AG184" s="64"/>
      <c r="AH184" s="64"/>
      <c r="AI184" s="64"/>
      <c r="AJ184" s="64"/>
      <c r="AK184" s="64"/>
      <c r="AL184" s="64"/>
      <c r="AM184" s="64"/>
      <c r="AN184" s="64"/>
      <c r="AO184" s="64"/>
      <c r="AP184" s="64"/>
      <c r="AQ184" s="64"/>
      <c r="AR184" s="64"/>
    </row>
    <row r="185" spans="1:44" ht="15.75" customHeight="1">
      <c r="A185" s="64"/>
      <c r="B185" s="64"/>
      <c r="C185" s="64"/>
      <c r="D185" s="64"/>
      <c r="E185" s="64"/>
      <c r="F185" s="64"/>
      <c r="G185" s="64"/>
      <c r="H185" s="64"/>
      <c r="I185" s="64"/>
      <c r="J185" s="64"/>
      <c r="K185" s="64"/>
      <c r="L185" s="64"/>
      <c r="M185" s="64"/>
      <c r="N185" s="64"/>
      <c r="O185" s="64"/>
      <c r="P185" s="64"/>
      <c r="Q185" s="1060"/>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row>
    <row r="186" spans="1:44" ht="15.75" customHeight="1">
      <c r="A186" s="64"/>
      <c r="B186" s="64"/>
      <c r="C186" s="64"/>
      <c r="D186" s="64"/>
      <c r="E186" s="64"/>
      <c r="F186" s="64"/>
      <c r="G186" s="64"/>
      <c r="H186" s="64"/>
      <c r="I186" s="64"/>
      <c r="J186" s="64"/>
      <c r="K186" s="64"/>
      <c r="L186" s="64"/>
      <c r="M186" s="64"/>
      <c r="N186" s="64"/>
      <c r="O186" s="64"/>
      <c r="P186" s="64"/>
      <c r="Q186" s="1060"/>
      <c r="R186" s="64"/>
      <c r="S186" s="64"/>
      <c r="T186" s="64"/>
      <c r="U186" s="64"/>
      <c r="V186" s="64"/>
      <c r="W186" s="64"/>
      <c r="X186" s="64"/>
      <c r="Y186" s="64"/>
      <c r="Z186" s="64"/>
      <c r="AA186" s="64"/>
      <c r="AB186" s="64"/>
      <c r="AC186" s="64"/>
      <c r="AD186" s="64"/>
      <c r="AE186" s="64"/>
      <c r="AF186" s="64"/>
      <c r="AG186" s="64"/>
      <c r="AH186" s="64"/>
      <c r="AI186" s="64"/>
      <c r="AJ186" s="64"/>
      <c r="AK186" s="64"/>
      <c r="AL186" s="64"/>
      <c r="AM186" s="64"/>
      <c r="AN186" s="64"/>
      <c r="AO186" s="64"/>
      <c r="AP186" s="64"/>
      <c r="AQ186" s="64"/>
      <c r="AR186" s="64"/>
    </row>
    <row r="187" spans="1:44" ht="15.75" customHeight="1">
      <c r="A187" s="64"/>
      <c r="B187" s="64"/>
      <c r="C187" s="64"/>
      <c r="D187" s="64"/>
      <c r="E187" s="64"/>
      <c r="F187" s="64"/>
      <c r="G187" s="64"/>
      <c r="H187" s="64"/>
      <c r="I187" s="64"/>
      <c r="J187" s="64"/>
      <c r="K187" s="64"/>
      <c r="L187" s="64"/>
      <c r="M187" s="64"/>
      <c r="N187" s="64"/>
      <c r="O187" s="64"/>
      <c r="P187" s="64"/>
      <c r="Q187" s="1060"/>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row>
    <row r="188" spans="1:44" ht="15.75" customHeight="1">
      <c r="A188" s="64"/>
      <c r="B188" s="64"/>
      <c r="C188" s="64"/>
      <c r="D188" s="64"/>
      <c r="E188" s="64"/>
      <c r="F188" s="64"/>
      <c r="G188" s="64"/>
      <c r="H188" s="64"/>
      <c r="I188" s="64"/>
      <c r="J188" s="64"/>
      <c r="K188" s="64"/>
      <c r="L188" s="64"/>
      <c r="M188" s="64"/>
      <c r="N188" s="64"/>
      <c r="O188" s="64"/>
      <c r="P188" s="64"/>
      <c r="Q188" s="1060"/>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row>
    <row r="189" spans="1:44" ht="15.75" customHeight="1">
      <c r="A189" s="64"/>
      <c r="B189" s="64"/>
      <c r="C189" s="64"/>
      <c r="D189" s="64"/>
      <c r="E189" s="64"/>
      <c r="F189" s="64"/>
      <c r="G189" s="64"/>
      <c r="H189" s="64"/>
      <c r="I189" s="64"/>
      <c r="J189" s="64"/>
      <c r="K189" s="64"/>
      <c r="L189" s="64"/>
      <c r="M189" s="64"/>
      <c r="N189" s="64"/>
      <c r="O189" s="64"/>
      <c r="P189" s="64"/>
      <c r="Q189" s="1060"/>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row>
    <row r="190" spans="1:44" ht="15.75" customHeight="1">
      <c r="A190" s="64"/>
      <c r="B190" s="64"/>
      <c r="C190" s="64"/>
      <c r="D190" s="64"/>
      <c r="E190" s="64"/>
      <c r="F190" s="64"/>
      <c r="G190" s="64"/>
      <c r="H190" s="64"/>
      <c r="I190" s="64"/>
      <c r="J190" s="64"/>
      <c r="K190" s="64"/>
      <c r="L190" s="64"/>
      <c r="M190" s="64"/>
      <c r="N190" s="64"/>
      <c r="O190" s="64"/>
      <c r="P190" s="64"/>
      <c r="Q190" s="1060"/>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row>
    <row r="191" spans="1:44" ht="15.75" customHeight="1">
      <c r="A191" s="64"/>
      <c r="B191" s="64"/>
      <c r="C191" s="64"/>
      <c r="D191" s="64"/>
      <c r="E191" s="64"/>
      <c r="F191" s="64"/>
      <c r="G191" s="64"/>
      <c r="H191" s="64"/>
      <c r="I191" s="64"/>
      <c r="J191" s="64"/>
      <c r="K191" s="64"/>
      <c r="L191" s="64"/>
      <c r="M191" s="64"/>
      <c r="N191" s="64"/>
      <c r="O191" s="64"/>
      <c r="P191" s="64"/>
      <c r="Q191" s="1060"/>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row>
    <row r="192" spans="1:44" ht="15.75" customHeight="1">
      <c r="A192" s="64"/>
      <c r="B192" s="64"/>
      <c r="C192" s="64"/>
      <c r="D192" s="64"/>
      <c r="E192" s="64"/>
      <c r="F192" s="64"/>
      <c r="G192" s="64"/>
      <c r="H192" s="64"/>
      <c r="I192" s="64"/>
      <c r="J192" s="64"/>
      <c r="K192" s="64"/>
      <c r="L192" s="64"/>
      <c r="M192" s="64"/>
      <c r="N192" s="64"/>
      <c r="O192" s="64"/>
      <c r="P192" s="64"/>
      <c r="Q192" s="1060"/>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row>
    <row r="193" spans="1:44" ht="15.75" customHeight="1">
      <c r="A193" s="64"/>
      <c r="B193" s="64"/>
      <c r="C193" s="64"/>
      <c r="D193" s="64"/>
      <c r="E193" s="64"/>
      <c r="F193" s="64"/>
      <c r="G193" s="64"/>
      <c r="H193" s="64"/>
      <c r="I193" s="64"/>
      <c r="J193" s="64"/>
      <c r="K193" s="64"/>
      <c r="L193" s="64"/>
      <c r="M193" s="64"/>
      <c r="N193" s="64"/>
      <c r="O193" s="64"/>
      <c r="P193" s="64"/>
      <c r="Q193" s="1060"/>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row>
    <row r="194" spans="1:44" ht="15.75" customHeight="1">
      <c r="A194" s="64"/>
      <c r="B194" s="64"/>
      <c r="C194" s="64"/>
      <c r="D194" s="64"/>
      <c r="E194" s="64"/>
      <c r="F194" s="64"/>
      <c r="G194" s="64"/>
      <c r="H194" s="64"/>
      <c r="I194" s="64"/>
      <c r="J194" s="64"/>
      <c r="K194" s="64"/>
      <c r="L194" s="64"/>
      <c r="M194" s="64"/>
      <c r="N194" s="64"/>
      <c r="O194" s="64"/>
      <c r="P194" s="64"/>
      <c r="Q194" s="1060"/>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row>
    <row r="195" spans="1:44" ht="15.75" customHeight="1">
      <c r="A195" s="64"/>
      <c r="B195" s="64"/>
      <c r="C195" s="64"/>
      <c r="D195" s="64"/>
      <c r="E195" s="64"/>
      <c r="F195" s="64"/>
      <c r="G195" s="64"/>
      <c r="H195" s="64"/>
      <c r="I195" s="64"/>
      <c r="J195" s="64"/>
      <c r="K195" s="64"/>
      <c r="L195" s="64"/>
      <c r="M195" s="64"/>
      <c r="N195" s="64"/>
      <c r="O195" s="64"/>
      <c r="P195" s="64"/>
      <c r="Q195" s="1060"/>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row>
    <row r="196" spans="1:44" ht="15.75" customHeight="1">
      <c r="A196" s="64"/>
      <c r="B196" s="64"/>
      <c r="C196" s="64"/>
      <c r="D196" s="64"/>
      <c r="E196" s="64"/>
      <c r="F196" s="64"/>
      <c r="G196" s="64"/>
      <c r="H196" s="64"/>
      <c r="I196" s="64"/>
      <c r="J196" s="64"/>
      <c r="K196" s="64"/>
      <c r="L196" s="64"/>
      <c r="M196" s="64"/>
      <c r="N196" s="64"/>
      <c r="O196" s="64"/>
      <c r="P196" s="64"/>
      <c r="Q196" s="1060"/>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row>
    <row r="197" spans="1:44" ht="15.75" customHeight="1">
      <c r="A197" s="64"/>
      <c r="B197" s="64"/>
      <c r="C197" s="64"/>
      <c r="D197" s="64"/>
      <c r="E197" s="64"/>
      <c r="F197" s="64"/>
      <c r="G197" s="64"/>
      <c r="H197" s="64"/>
      <c r="I197" s="64"/>
      <c r="J197" s="64"/>
      <c r="K197" s="64"/>
      <c r="L197" s="64"/>
      <c r="M197" s="64"/>
      <c r="N197" s="64"/>
      <c r="O197" s="64"/>
      <c r="P197" s="64"/>
      <c r="Q197" s="1060"/>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row>
    <row r="198" spans="1:44" ht="15.75" customHeight="1">
      <c r="A198" s="64"/>
      <c r="B198" s="64"/>
      <c r="C198" s="64"/>
      <c r="D198" s="64"/>
      <c r="E198" s="64"/>
      <c r="F198" s="64"/>
      <c r="G198" s="64"/>
      <c r="H198" s="64"/>
      <c r="I198" s="64"/>
      <c r="J198" s="64"/>
      <c r="K198" s="64"/>
      <c r="L198" s="64"/>
      <c r="M198" s="64"/>
      <c r="N198" s="64"/>
      <c r="O198" s="64"/>
      <c r="P198" s="64"/>
      <c r="Q198" s="1060"/>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row>
    <row r="199" spans="1:44" ht="15.75" customHeight="1">
      <c r="A199" s="64"/>
      <c r="B199" s="64"/>
      <c r="C199" s="64"/>
      <c r="D199" s="64"/>
      <c r="E199" s="64"/>
      <c r="F199" s="64"/>
      <c r="G199" s="64"/>
      <c r="H199" s="64"/>
      <c r="I199" s="64"/>
      <c r="J199" s="64"/>
      <c r="K199" s="64"/>
      <c r="L199" s="64"/>
      <c r="M199" s="64"/>
      <c r="N199" s="64"/>
      <c r="O199" s="64"/>
      <c r="P199" s="64"/>
      <c r="Q199" s="1060"/>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row>
    <row r="200" spans="1:44" ht="15.75" customHeight="1">
      <c r="A200" s="64"/>
      <c r="B200" s="64"/>
      <c r="C200" s="64"/>
      <c r="D200" s="64"/>
      <c r="E200" s="64"/>
      <c r="F200" s="64"/>
      <c r="G200" s="64"/>
      <c r="H200" s="64"/>
      <c r="I200" s="64"/>
      <c r="J200" s="64"/>
      <c r="K200" s="64"/>
      <c r="L200" s="64"/>
      <c r="M200" s="64"/>
      <c r="N200" s="64"/>
      <c r="O200" s="64"/>
      <c r="P200" s="64"/>
      <c r="Q200" s="1060"/>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row>
    <row r="201" spans="1:44" ht="15.75" customHeight="1">
      <c r="A201" s="64"/>
      <c r="B201" s="64"/>
      <c r="C201" s="64"/>
      <c r="D201" s="64"/>
      <c r="E201" s="64"/>
      <c r="F201" s="64"/>
      <c r="G201" s="64"/>
      <c r="H201" s="64"/>
      <c r="I201" s="64"/>
      <c r="J201" s="64"/>
      <c r="K201" s="64"/>
      <c r="L201" s="64"/>
      <c r="M201" s="64"/>
      <c r="N201" s="64"/>
      <c r="O201" s="64"/>
      <c r="P201" s="64"/>
      <c r="Q201" s="1060"/>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row>
    <row r="202" spans="1:44" ht="15.75" customHeight="1">
      <c r="A202" s="64"/>
      <c r="B202" s="64"/>
      <c r="C202" s="64"/>
      <c r="D202" s="64"/>
      <c r="E202" s="64"/>
      <c r="F202" s="64"/>
      <c r="G202" s="64"/>
      <c r="H202" s="64"/>
      <c r="I202" s="64"/>
      <c r="J202" s="64"/>
      <c r="K202" s="64"/>
      <c r="L202" s="64"/>
      <c r="M202" s="64"/>
      <c r="N202" s="64"/>
      <c r="O202" s="64"/>
      <c r="P202" s="64"/>
      <c r="Q202" s="1060"/>
      <c r="R202" s="64"/>
      <c r="S202" s="64"/>
      <c r="T202" s="64"/>
      <c r="U202" s="64"/>
      <c r="V202" s="64"/>
      <c r="W202" s="64"/>
      <c r="X202" s="64"/>
      <c r="Y202" s="64"/>
      <c r="Z202" s="64"/>
      <c r="AA202" s="64"/>
      <c r="AB202" s="64"/>
      <c r="AC202" s="64"/>
      <c r="AD202" s="64"/>
      <c r="AE202" s="64"/>
      <c r="AF202" s="64"/>
      <c r="AG202" s="64"/>
      <c r="AH202" s="64"/>
      <c r="AI202" s="64"/>
      <c r="AJ202" s="64"/>
      <c r="AK202" s="64"/>
      <c r="AL202" s="64"/>
      <c r="AM202" s="64"/>
      <c r="AN202" s="64"/>
      <c r="AO202" s="64"/>
      <c r="AP202" s="64"/>
      <c r="AQ202" s="64"/>
      <c r="AR202" s="64"/>
    </row>
    <row r="203" spans="1:44" ht="15.75" customHeight="1">
      <c r="A203" s="64"/>
      <c r="B203" s="64"/>
      <c r="C203" s="64"/>
      <c r="D203" s="64"/>
      <c r="E203" s="64"/>
      <c r="F203" s="64"/>
      <c r="G203" s="64"/>
      <c r="H203" s="64"/>
      <c r="I203" s="64"/>
      <c r="J203" s="64"/>
      <c r="K203" s="64"/>
      <c r="L203" s="64"/>
      <c r="M203" s="64"/>
      <c r="N203" s="64"/>
      <c r="O203" s="64"/>
      <c r="P203" s="64"/>
      <c r="Q203" s="1060"/>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row>
    <row r="204" spans="1:44" ht="15.75" customHeight="1">
      <c r="A204" s="64"/>
      <c r="B204" s="64"/>
      <c r="C204" s="64"/>
      <c r="D204" s="64"/>
      <c r="E204" s="64"/>
      <c r="F204" s="64"/>
      <c r="G204" s="64"/>
      <c r="H204" s="64"/>
      <c r="I204" s="64"/>
      <c r="J204" s="64"/>
      <c r="K204" s="64"/>
      <c r="L204" s="64"/>
      <c r="M204" s="64"/>
      <c r="N204" s="64"/>
      <c r="O204" s="64"/>
      <c r="P204" s="64"/>
      <c r="Q204" s="1060"/>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row>
    <row r="205" spans="1:44" ht="15.75" customHeight="1">
      <c r="A205" s="64"/>
      <c r="B205" s="64"/>
      <c r="C205" s="64"/>
      <c r="D205" s="64"/>
      <c r="E205" s="64"/>
      <c r="F205" s="64"/>
      <c r="G205" s="64"/>
      <c r="H205" s="64"/>
      <c r="I205" s="64"/>
      <c r="J205" s="64"/>
      <c r="K205" s="64"/>
      <c r="L205" s="64"/>
      <c r="M205" s="64"/>
      <c r="N205" s="64"/>
      <c r="O205" s="64"/>
      <c r="P205" s="64"/>
      <c r="Q205" s="1060"/>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AP205" s="64"/>
      <c r="AQ205" s="64"/>
      <c r="AR205" s="64"/>
    </row>
    <row r="206" spans="1:44" ht="15.75" customHeight="1">
      <c r="A206" s="64"/>
      <c r="B206" s="64"/>
      <c r="C206" s="64"/>
      <c r="D206" s="64"/>
      <c r="E206" s="64"/>
      <c r="F206" s="64"/>
      <c r="G206" s="64"/>
      <c r="H206" s="64"/>
      <c r="I206" s="64"/>
      <c r="J206" s="64"/>
      <c r="K206" s="64"/>
      <c r="L206" s="64"/>
      <c r="M206" s="64"/>
      <c r="N206" s="64"/>
      <c r="O206" s="64"/>
      <c r="P206" s="64"/>
      <c r="Q206" s="1060"/>
      <c r="R206" s="64"/>
      <c r="S206" s="64"/>
      <c r="T206" s="64"/>
      <c r="U206" s="64"/>
      <c r="V206" s="64"/>
      <c r="W206" s="64"/>
      <c r="X206" s="64"/>
      <c r="Y206" s="64"/>
      <c r="Z206" s="64"/>
      <c r="AA206" s="64"/>
      <c r="AB206" s="64"/>
      <c r="AC206" s="64"/>
      <c r="AD206" s="64"/>
      <c r="AE206" s="64"/>
      <c r="AF206" s="64"/>
      <c r="AG206" s="64"/>
      <c r="AH206" s="64"/>
      <c r="AI206" s="64"/>
      <c r="AJ206" s="64"/>
      <c r="AK206" s="64"/>
      <c r="AL206" s="64"/>
      <c r="AM206" s="64"/>
      <c r="AN206" s="64"/>
      <c r="AO206" s="64"/>
      <c r="AP206" s="64"/>
      <c r="AQ206" s="64"/>
      <c r="AR206" s="64"/>
    </row>
    <row r="207" spans="1:44" ht="15.75" customHeight="1">
      <c r="A207" s="64"/>
      <c r="B207" s="64"/>
      <c r="C207" s="64"/>
      <c r="D207" s="64"/>
      <c r="E207" s="64"/>
      <c r="F207" s="64"/>
      <c r="G207" s="64"/>
      <c r="H207" s="64"/>
      <c r="I207" s="64"/>
      <c r="J207" s="64"/>
      <c r="K207" s="64"/>
      <c r="L207" s="64"/>
      <c r="M207" s="64"/>
      <c r="N207" s="64"/>
      <c r="O207" s="64"/>
      <c r="P207" s="64"/>
      <c r="Q207" s="1060"/>
      <c r="R207" s="64"/>
      <c r="S207" s="64"/>
      <c r="T207" s="64"/>
      <c r="U207" s="64"/>
      <c r="V207" s="64"/>
      <c r="W207" s="64"/>
      <c r="X207" s="64"/>
      <c r="Y207" s="64"/>
      <c r="Z207" s="64"/>
      <c r="AA207" s="64"/>
      <c r="AB207" s="64"/>
      <c r="AC207" s="64"/>
      <c r="AD207" s="64"/>
      <c r="AE207" s="64"/>
      <c r="AF207" s="64"/>
      <c r="AG207" s="64"/>
      <c r="AH207" s="64"/>
      <c r="AI207" s="64"/>
      <c r="AJ207" s="64"/>
      <c r="AK207" s="64"/>
      <c r="AL207" s="64"/>
      <c r="AM207" s="64"/>
      <c r="AN207" s="64"/>
      <c r="AO207" s="64"/>
      <c r="AP207" s="64"/>
      <c r="AQ207" s="64"/>
      <c r="AR207" s="64"/>
    </row>
    <row r="208" spans="1:44" ht="15.75" customHeight="1">
      <c r="A208" s="64"/>
      <c r="B208" s="64"/>
      <c r="C208" s="64"/>
      <c r="D208" s="64"/>
      <c r="E208" s="64"/>
      <c r="F208" s="64"/>
      <c r="G208" s="64"/>
      <c r="H208" s="64"/>
      <c r="I208" s="64"/>
      <c r="J208" s="64"/>
      <c r="K208" s="64"/>
      <c r="L208" s="64"/>
      <c r="M208" s="64"/>
      <c r="N208" s="64"/>
      <c r="O208" s="64"/>
      <c r="P208" s="64"/>
      <c r="Q208" s="1060"/>
      <c r="R208" s="64"/>
      <c r="S208" s="64"/>
      <c r="T208" s="64"/>
      <c r="U208" s="64"/>
      <c r="V208" s="64"/>
      <c r="W208" s="64"/>
      <c r="X208" s="64"/>
      <c r="Y208" s="64"/>
      <c r="Z208" s="64"/>
      <c r="AA208" s="64"/>
      <c r="AB208" s="64"/>
      <c r="AC208" s="64"/>
      <c r="AD208" s="64"/>
      <c r="AE208" s="64"/>
      <c r="AF208" s="64"/>
      <c r="AG208" s="64"/>
      <c r="AH208" s="64"/>
      <c r="AI208" s="64"/>
      <c r="AJ208" s="64"/>
      <c r="AK208" s="64"/>
      <c r="AL208" s="64"/>
      <c r="AM208" s="64"/>
      <c r="AN208" s="64"/>
      <c r="AO208" s="64"/>
      <c r="AP208" s="64"/>
      <c r="AQ208" s="64"/>
      <c r="AR208" s="64"/>
    </row>
    <row r="209" spans="1:44" ht="15.75" customHeight="1">
      <c r="A209" s="64"/>
      <c r="B209" s="64"/>
      <c r="C209" s="64"/>
      <c r="D209" s="64"/>
      <c r="E209" s="64"/>
      <c r="F209" s="64"/>
      <c r="G209" s="64"/>
      <c r="H209" s="64"/>
      <c r="I209" s="64"/>
      <c r="J209" s="64"/>
      <c r="K209" s="64"/>
      <c r="L209" s="64"/>
      <c r="M209" s="64"/>
      <c r="N209" s="64"/>
      <c r="O209" s="64"/>
      <c r="P209" s="64"/>
      <c r="Q209" s="1060"/>
      <c r="R209" s="64"/>
      <c r="S209" s="64"/>
      <c r="T209" s="64"/>
      <c r="U209" s="64"/>
      <c r="V209" s="64"/>
      <c r="W209" s="64"/>
      <c r="X209" s="64"/>
      <c r="Y209" s="64"/>
      <c r="Z209" s="64"/>
      <c r="AA209" s="64"/>
      <c r="AB209" s="64"/>
      <c r="AC209" s="64"/>
      <c r="AD209" s="64"/>
      <c r="AE209" s="64"/>
      <c r="AF209" s="64"/>
      <c r="AG209" s="64"/>
      <c r="AH209" s="64"/>
      <c r="AI209" s="64"/>
      <c r="AJ209" s="64"/>
      <c r="AK209" s="64"/>
      <c r="AL209" s="64"/>
      <c r="AM209" s="64"/>
      <c r="AN209" s="64"/>
      <c r="AO209" s="64"/>
      <c r="AP209" s="64"/>
      <c r="AQ209" s="64"/>
      <c r="AR209" s="64"/>
    </row>
    <row r="210" spans="1:44" ht="15.75" customHeight="1">
      <c r="A210" s="64"/>
      <c r="B210" s="64"/>
      <c r="C210" s="64"/>
      <c r="D210" s="64"/>
      <c r="E210" s="64"/>
      <c r="F210" s="64"/>
      <c r="G210" s="64"/>
      <c r="H210" s="64"/>
      <c r="I210" s="64"/>
      <c r="J210" s="64"/>
      <c r="K210" s="64"/>
      <c r="L210" s="64"/>
      <c r="M210" s="64"/>
      <c r="N210" s="64"/>
      <c r="O210" s="64"/>
      <c r="P210" s="64"/>
      <c r="Q210" s="1060"/>
      <c r="R210" s="64"/>
      <c r="S210" s="64"/>
      <c r="T210" s="64"/>
      <c r="U210" s="64"/>
      <c r="V210" s="64"/>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row>
    <row r="211" spans="1:44" ht="15.75" customHeight="1">
      <c r="A211" s="64"/>
      <c r="B211" s="64"/>
      <c r="C211" s="64"/>
      <c r="D211" s="64"/>
      <c r="E211" s="64"/>
      <c r="F211" s="64"/>
      <c r="G211" s="64"/>
      <c r="H211" s="64"/>
      <c r="I211" s="64"/>
      <c r="J211" s="64"/>
      <c r="K211" s="64"/>
      <c r="L211" s="64"/>
      <c r="M211" s="64"/>
      <c r="N211" s="64"/>
      <c r="O211" s="64"/>
      <c r="P211" s="64"/>
      <c r="Q211" s="1060"/>
      <c r="R211" s="64"/>
      <c r="S211" s="64"/>
      <c r="T211" s="64"/>
      <c r="U211" s="64"/>
      <c r="V211" s="64"/>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row>
    <row r="212" spans="1:44" ht="15.75" customHeight="1">
      <c r="A212" s="64"/>
      <c r="B212" s="64"/>
      <c r="C212" s="64"/>
      <c r="D212" s="64"/>
      <c r="E212" s="64"/>
      <c r="F212" s="64"/>
      <c r="G212" s="64"/>
      <c r="H212" s="64"/>
      <c r="I212" s="64"/>
      <c r="J212" s="64"/>
      <c r="K212" s="64"/>
      <c r="L212" s="64"/>
      <c r="M212" s="64"/>
      <c r="N212" s="64"/>
      <c r="O212" s="64"/>
      <c r="P212" s="64"/>
      <c r="Q212" s="1060"/>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c r="AR212" s="64"/>
    </row>
    <row r="213" spans="1:44" ht="15.75" customHeight="1">
      <c r="A213" s="64"/>
      <c r="B213" s="64"/>
      <c r="C213" s="64"/>
      <c r="D213" s="64"/>
      <c r="E213" s="64"/>
      <c r="F213" s="64"/>
      <c r="G213" s="64"/>
      <c r="H213" s="64"/>
      <c r="I213" s="64"/>
      <c r="J213" s="64"/>
      <c r="K213" s="64"/>
      <c r="L213" s="64"/>
      <c r="M213" s="64"/>
      <c r="N213" s="64"/>
      <c r="O213" s="64"/>
      <c r="P213" s="64"/>
      <c r="Q213" s="1060"/>
      <c r="R213" s="64"/>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row>
    <row r="214" spans="1:44" ht="15.75" customHeight="1">
      <c r="A214" s="64"/>
      <c r="B214" s="64"/>
      <c r="C214" s="64"/>
      <c r="D214" s="64"/>
      <c r="E214" s="64"/>
      <c r="F214" s="64"/>
      <c r="G214" s="64"/>
      <c r="H214" s="64"/>
      <c r="I214" s="64"/>
      <c r="J214" s="64"/>
      <c r="K214" s="64"/>
      <c r="L214" s="64"/>
      <c r="M214" s="64"/>
      <c r="N214" s="64"/>
      <c r="O214" s="64"/>
      <c r="P214" s="64"/>
      <c r="Q214" s="1060"/>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row>
    <row r="215" spans="1:44" ht="15.75" customHeight="1">
      <c r="A215" s="64"/>
      <c r="B215" s="64"/>
      <c r="C215" s="64"/>
      <c r="D215" s="64"/>
      <c r="E215" s="64"/>
      <c r="F215" s="64"/>
      <c r="G215" s="64"/>
      <c r="H215" s="64"/>
      <c r="I215" s="64"/>
      <c r="J215" s="64"/>
      <c r="K215" s="64"/>
      <c r="L215" s="64"/>
      <c r="M215" s="64"/>
      <c r="N215" s="64"/>
      <c r="O215" s="64"/>
      <c r="P215" s="64"/>
      <c r="Q215" s="1060"/>
      <c r="R215" s="64"/>
      <c r="S215" s="64"/>
      <c r="T215" s="64"/>
      <c r="U215" s="64"/>
      <c r="V215" s="64"/>
      <c r="W215" s="64"/>
      <c r="X215" s="64"/>
      <c r="Y215" s="64"/>
      <c r="Z215" s="64"/>
      <c r="AA215" s="64"/>
      <c r="AB215" s="64"/>
      <c r="AC215" s="64"/>
      <c r="AD215" s="64"/>
      <c r="AE215" s="64"/>
      <c r="AF215" s="64"/>
      <c r="AG215" s="64"/>
      <c r="AH215" s="64"/>
      <c r="AI215" s="64"/>
      <c r="AJ215" s="64"/>
      <c r="AK215" s="64"/>
      <c r="AL215" s="64"/>
      <c r="AM215" s="64"/>
      <c r="AN215" s="64"/>
      <c r="AO215" s="64"/>
      <c r="AP215" s="64"/>
      <c r="AQ215" s="64"/>
      <c r="AR215" s="64"/>
    </row>
    <row r="216" spans="1:44" ht="15.75" customHeight="1">
      <c r="A216" s="64"/>
      <c r="B216" s="64"/>
      <c r="C216" s="64"/>
      <c r="D216" s="64"/>
      <c r="E216" s="64"/>
      <c r="F216" s="64"/>
      <c r="G216" s="64"/>
      <c r="H216" s="64"/>
      <c r="I216" s="64"/>
      <c r="J216" s="64"/>
      <c r="K216" s="64"/>
      <c r="L216" s="64"/>
      <c r="M216" s="64"/>
      <c r="N216" s="64"/>
      <c r="O216" s="64"/>
      <c r="P216" s="64"/>
      <c r="Q216" s="1060"/>
      <c r="R216" s="64"/>
      <c r="S216" s="64"/>
      <c r="T216" s="64"/>
      <c r="U216" s="64"/>
      <c r="V216" s="64"/>
      <c r="W216" s="64"/>
      <c r="X216" s="64"/>
      <c r="Y216" s="64"/>
      <c r="Z216" s="64"/>
      <c r="AA216" s="64"/>
      <c r="AB216" s="64"/>
      <c r="AC216" s="64"/>
      <c r="AD216" s="64"/>
      <c r="AE216" s="64"/>
      <c r="AF216" s="64"/>
      <c r="AG216" s="64"/>
      <c r="AH216" s="64"/>
      <c r="AI216" s="64"/>
      <c r="AJ216" s="64"/>
      <c r="AK216" s="64"/>
      <c r="AL216" s="64"/>
      <c r="AM216" s="64"/>
      <c r="AN216" s="64"/>
      <c r="AO216" s="64"/>
      <c r="AP216" s="64"/>
      <c r="AQ216" s="64"/>
      <c r="AR216" s="64"/>
    </row>
    <row r="217" spans="1:44" ht="15.75" customHeight="1">
      <c r="A217" s="64"/>
      <c r="B217" s="64"/>
      <c r="C217" s="64"/>
      <c r="D217" s="64"/>
      <c r="E217" s="64"/>
      <c r="F217" s="64"/>
      <c r="G217" s="64"/>
      <c r="H217" s="64"/>
      <c r="I217" s="64"/>
      <c r="J217" s="64"/>
      <c r="K217" s="64"/>
      <c r="L217" s="64"/>
      <c r="M217" s="64"/>
      <c r="N217" s="64"/>
      <c r="O217" s="64"/>
      <c r="P217" s="64"/>
      <c r="Q217" s="1060"/>
      <c r="R217" s="64"/>
      <c r="S217" s="64"/>
      <c r="T217" s="64"/>
      <c r="U217" s="64"/>
      <c r="V217" s="64"/>
      <c r="W217" s="64"/>
      <c r="X217" s="64"/>
      <c r="Y217" s="64"/>
      <c r="Z217" s="64"/>
      <c r="AA217" s="64"/>
      <c r="AB217" s="64"/>
      <c r="AC217" s="64"/>
      <c r="AD217" s="64"/>
      <c r="AE217" s="64"/>
      <c r="AF217" s="64"/>
      <c r="AG217" s="64"/>
      <c r="AH217" s="64"/>
      <c r="AI217" s="64"/>
      <c r="AJ217" s="64"/>
      <c r="AK217" s="64"/>
      <c r="AL217" s="64"/>
      <c r="AM217" s="64"/>
      <c r="AN217" s="64"/>
      <c r="AO217" s="64"/>
      <c r="AP217" s="64"/>
      <c r="AQ217" s="64"/>
      <c r="AR217" s="64"/>
    </row>
    <row r="218" spans="1:44" ht="15.75" customHeight="1">
      <c r="A218" s="64"/>
      <c r="B218" s="64"/>
      <c r="C218" s="64"/>
      <c r="D218" s="64"/>
      <c r="E218" s="64"/>
      <c r="F218" s="64"/>
      <c r="G218" s="64"/>
      <c r="H218" s="64"/>
      <c r="I218" s="64"/>
      <c r="J218" s="64"/>
      <c r="K218" s="64"/>
      <c r="L218" s="64"/>
      <c r="M218" s="64"/>
      <c r="N218" s="64"/>
      <c r="O218" s="64"/>
      <c r="P218" s="64"/>
      <c r="Q218" s="1060"/>
      <c r="R218" s="64"/>
      <c r="S218" s="64"/>
      <c r="T218" s="64"/>
      <c r="U218" s="64"/>
      <c r="V218" s="64"/>
      <c r="W218" s="64"/>
      <c r="X218" s="64"/>
      <c r="Y218" s="64"/>
      <c r="Z218" s="64"/>
      <c r="AA218" s="64"/>
      <c r="AB218" s="64"/>
      <c r="AC218" s="64"/>
      <c r="AD218" s="64"/>
      <c r="AE218" s="64"/>
      <c r="AF218" s="64"/>
      <c r="AG218" s="64"/>
      <c r="AH218" s="64"/>
      <c r="AI218" s="64"/>
      <c r="AJ218" s="64"/>
      <c r="AK218" s="64"/>
      <c r="AL218" s="64"/>
      <c r="AM218" s="64"/>
      <c r="AN218" s="64"/>
      <c r="AO218" s="64"/>
      <c r="AP218" s="64"/>
      <c r="AQ218" s="64"/>
      <c r="AR218" s="64"/>
    </row>
    <row r="219" spans="1:44" ht="15.75" customHeight="1">
      <c r="A219" s="64"/>
      <c r="B219" s="64"/>
      <c r="C219" s="64"/>
      <c r="D219" s="64"/>
      <c r="E219" s="64"/>
      <c r="F219" s="64"/>
      <c r="G219" s="64"/>
      <c r="H219" s="64"/>
      <c r="I219" s="64"/>
      <c r="J219" s="64"/>
      <c r="K219" s="64"/>
      <c r="L219" s="64"/>
      <c r="M219" s="64"/>
      <c r="N219" s="64"/>
      <c r="O219" s="64"/>
      <c r="P219" s="64"/>
      <c r="Q219" s="1060"/>
      <c r="R219" s="64"/>
      <c r="S219" s="64"/>
      <c r="T219" s="64"/>
      <c r="U219" s="64"/>
      <c r="V219" s="64"/>
      <c r="W219" s="64"/>
      <c r="X219" s="64"/>
      <c r="Y219" s="64"/>
      <c r="Z219" s="64"/>
      <c r="AA219" s="64"/>
      <c r="AB219" s="64"/>
      <c r="AC219" s="64"/>
      <c r="AD219" s="64"/>
      <c r="AE219" s="64"/>
      <c r="AF219" s="64"/>
      <c r="AG219" s="64"/>
      <c r="AH219" s="64"/>
      <c r="AI219" s="64"/>
      <c r="AJ219" s="64"/>
      <c r="AK219" s="64"/>
      <c r="AL219" s="64"/>
      <c r="AM219" s="64"/>
      <c r="AN219" s="64"/>
      <c r="AO219" s="64"/>
      <c r="AP219" s="64"/>
      <c r="AQ219" s="64"/>
      <c r="AR219" s="64"/>
    </row>
    <row r="220" spans="1:44" ht="15.75" customHeight="1">
      <c r="A220" s="64"/>
      <c r="B220" s="64"/>
      <c r="C220" s="64"/>
      <c r="D220" s="64"/>
      <c r="E220" s="64"/>
      <c r="F220" s="64"/>
      <c r="G220" s="64"/>
      <c r="H220" s="64"/>
      <c r="I220" s="64"/>
      <c r="J220" s="64"/>
      <c r="K220" s="64"/>
      <c r="L220" s="64"/>
      <c r="M220" s="64"/>
      <c r="N220" s="64"/>
      <c r="O220" s="64"/>
      <c r="P220" s="64"/>
      <c r="Q220" s="1060"/>
      <c r="R220" s="64"/>
      <c r="S220" s="64"/>
      <c r="T220" s="64"/>
      <c r="U220" s="64"/>
      <c r="V220" s="64"/>
      <c r="W220" s="64"/>
      <c r="X220" s="64"/>
      <c r="Y220" s="64"/>
      <c r="Z220" s="64"/>
      <c r="AA220" s="64"/>
      <c r="AB220" s="64"/>
      <c r="AC220" s="64"/>
      <c r="AD220" s="64"/>
      <c r="AE220" s="64"/>
      <c r="AF220" s="64"/>
      <c r="AG220" s="64"/>
      <c r="AH220" s="64"/>
      <c r="AI220" s="64"/>
      <c r="AJ220" s="64"/>
      <c r="AK220" s="64"/>
      <c r="AL220" s="64"/>
      <c r="AM220" s="64"/>
      <c r="AN220" s="64"/>
      <c r="AO220" s="64"/>
      <c r="AP220" s="64"/>
      <c r="AQ220" s="64"/>
      <c r="AR220" s="64"/>
    </row>
    <row r="221" spans="1:44" ht="15.75" customHeight="1">
      <c r="A221" s="64"/>
      <c r="B221" s="64"/>
      <c r="C221" s="64"/>
      <c r="D221" s="64"/>
      <c r="E221" s="64"/>
      <c r="F221" s="64"/>
      <c r="G221" s="64"/>
      <c r="H221" s="64"/>
      <c r="I221" s="64"/>
      <c r="J221" s="64"/>
      <c r="K221" s="64"/>
      <c r="L221" s="64"/>
      <c r="M221" s="64"/>
      <c r="N221" s="64"/>
      <c r="O221" s="64"/>
      <c r="P221" s="64"/>
      <c r="Q221" s="1060"/>
      <c r="R221" s="64"/>
      <c r="S221" s="64"/>
      <c r="T221" s="64"/>
      <c r="U221" s="64"/>
      <c r="V221" s="64"/>
      <c r="W221" s="64"/>
      <c r="X221" s="64"/>
      <c r="Y221" s="64"/>
      <c r="Z221" s="64"/>
      <c r="AA221" s="64"/>
      <c r="AB221" s="64"/>
      <c r="AC221" s="64"/>
      <c r="AD221" s="64"/>
      <c r="AE221" s="64"/>
      <c r="AF221" s="64"/>
      <c r="AG221" s="64"/>
      <c r="AH221" s="64"/>
      <c r="AI221" s="64"/>
      <c r="AJ221" s="64"/>
      <c r="AK221" s="64"/>
      <c r="AL221" s="64"/>
      <c r="AM221" s="64"/>
      <c r="AN221" s="64"/>
      <c r="AO221" s="64"/>
      <c r="AP221" s="64"/>
      <c r="AQ221" s="64"/>
      <c r="AR221" s="64"/>
    </row>
    <row r="222" spans="1:44" ht="15.75" customHeight="1">
      <c r="A222" s="64"/>
      <c r="B222" s="64"/>
      <c r="C222" s="64"/>
      <c r="D222" s="64"/>
      <c r="E222" s="64"/>
      <c r="F222" s="64"/>
      <c r="G222" s="64"/>
      <c r="H222" s="64"/>
      <c r="I222" s="64"/>
      <c r="J222" s="64"/>
      <c r="K222" s="64"/>
      <c r="L222" s="64"/>
      <c r="M222" s="64"/>
      <c r="N222" s="64"/>
      <c r="O222" s="64"/>
      <c r="P222" s="64"/>
      <c r="Q222" s="1060"/>
      <c r="R222" s="64"/>
      <c r="S222" s="64"/>
      <c r="T222" s="64"/>
      <c r="U222" s="64"/>
      <c r="V222" s="64"/>
      <c r="W222" s="64"/>
      <c r="X222" s="64"/>
      <c r="Y222" s="64"/>
      <c r="Z222" s="64"/>
      <c r="AA222" s="64"/>
      <c r="AB222" s="64"/>
      <c r="AC222" s="64"/>
      <c r="AD222" s="64"/>
      <c r="AE222" s="64"/>
      <c r="AF222" s="64"/>
      <c r="AG222" s="64"/>
      <c r="AH222" s="64"/>
      <c r="AI222" s="64"/>
      <c r="AJ222" s="64"/>
      <c r="AK222" s="64"/>
      <c r="AL222" s="64"/>
      <c r="AM222" s="64"/>
      <c r="AN222" s="64"/>
      <c r="AO222" s="64"/>
      <c r="AP222" s="64"/>
      <c r="AQ222" s="64"/>
      <c r="AR222" s="64"/>
    </row>
    <row r="223" spans="1:44" ht="15.75" customHeight="1">
      <c r="A223" s="64"/>
      <c r="B223" s="64"/>
      <c r="C223" s="64"/>
      <c r="D223" s="64"/>
      <c r="E223" s="64"/>
      <c r="F223" s="64"/>
      <c r="G223" s="64"/>
      <c r="H223" s="64"/>
      <c r="I223" s="64"/>
      <c r="J223" s="64"/>
      <c r="K223" s="64"/>
      <c r="L223" s="64"/>
      <c r="M223" s="64"/>
      <c r="N223" s="64"/>
      <c r="O223" s="64"/>
      <c r="P223" s="64"/>
      <c r="Q223" s="1060"/>
      <c r="R223" s="64"/>
      <c r="S223" s="64"/>
      <c r="T223" s="64"/>
      <c r="U223" s="64"/>
      <c r="V223" s="64"/>
      <c r="W223" s="64"/>
      <c r="X223" s="64"/>
      <c r="Y223" s="64"/>
      <c r="Z223" s="64"/>
      <c r="AA223" s="64"/>
      <c r="AB223" s="64"/>
      <c r="AC223" s="64"/>
      <c r="AD223" s="64"/>
      <c r="AE223" s="64"/>
      <c r="AF223" s="64"/>
      <c r="AG223" s="64"/>
      <c r="AH223" s="64"/>
      <c r="AI223" s="64"/>
      <c r="AJ223" s="64"/>
      <c r="AK223" s="64"/>
      <c r="AL223" s="64"/>
      <c r="AM223" s="64"/>
      <c r="AN223" s="64"/>
      <c r="AO223" s="64"/>
      <c r="AP223" s="64"/>
      <c r="AQ223" s="64"/>
      <c r="AR223" s="64"/>
    </row>
    <row r="224" spans="1:44" ht="15.75" customHeight="1">
      <c r="A224" s="64"/>
      <c r="B224" s="64"/>
      <c r="C224" s="64"/>
      <c r="D224" s="64"/>
      <c r="E224" s="64"/>
      <c r="F224" s="64"/>
      <c r="G224" s="64"/>
      <c r="H224" s="64"/>
      <c r="I224" s="64"/>
      <c r="J224" s="64"/>
      <c r="K224" s="64"/>
      <c r="L224" s="64"/>
      <c r="M224" s="64"/>
      <c r="N224" s="64"/>
      <c r="O224" s="64"/>
      <c r="P224" s="64"/>
      <c r="Q224" s="1060"/>
      <c r="R224" s="64"/>
      <c r="S224" s="64"/>
      <c r="T224" s="64"/>
      <c r="U224" s="64"/>
      <c r="V224" s="64"/>
      <c r="W224" s="64"/>
      <c r="X224" s="64"/>
      <c r="Y224" s="64"/>
      <c r="Z224" s="64"/>
      <c r="AA224" s="64"/>
      <c r="AB224" s="64"/>
      <c r="AC224" s="64"/>
      <c r="AD224" s="64"/>
      <c r="AE224" s="64"/>
      <c r="AF224" s="64"/>
      <c r="AG224" s="64"/>
      <c r="AH224" s="64"/>
      <c r="AI224" s="64"/>
      <c r="AJ224" s="64"/>
      <c r="AK224" s="64"/>
      <c r="AL224" s="64"/>
      <c r="AM224" s="64"/>
      <c r="AN224" s="64"/>
      <c r="AO224" s="64"/>
      <c r="AP224" s="64"/>
      <c r="AQ224" s="64"/>
      <c r="AR224" s="64"/>
    </row>
    <row r="225" spans="1:44" ht="15.75" customHeight="1">
      <c r="A225" s="64"/>
      <c r="B225" s="64"/>
      <c r="C225" s="64"/>
      <c r="D225" s="64"/>
      <c r="E225" s="64"/>
      <c r="F225" s="64"/>
      <c r="G225" s="64"/>
      <c r="H225" s="64"/>
      <c r="I225" s="64"/>
      <c r="J225" s="64"/>
      <c r="K225" s="64"/>
      <c r="L225" s="64"/>
      <c r="M225" s="64"/>
      <c r="N225" s="64"/>
      <c r="O225" s="64"/>
      <c r="P225" s="64"/>
      <c r="Q225" s="1060"/>
      <c r="R225" s="64"/>
      <c r="S225" s="64"/>
      <c r="T225" s="64"/>
      <c r="U225" s="64"/>
      <c r="V225" s="64"/>
      <c r="W225" s="64"/>
      <c r="X225" s="64"/>
      <c r="Y225" s="64"/>
      <c r="Z225" s="64"/>
      <c r="AA225" s="64"/>
      <c r="AB225" s="64"/>
      <c r="AC225" s="64"/>
      <c r="AD225" s="64"/>
      <c r="AE225" s="64"/>
      <c r="AF225" s="64"/>
      <c r="AG225" s="64"/>
      <c r="AH225" s="64"/>
      <c r="AI225" s="64"/>
      <c r="AJ225" s="64"/>
      <c r="AK225" s="64"/>
      <c r="AL225" s="64"/>
      <c r="AM225" s="64"/>
      <c r="AN225" s="64"/>
      <c r="AO225" s="64"/>
      <c r="AP225" s="64"/>
      <c r="AQ225" s="64"/>
      <c r="AR225" s="64"/>
    </row>
    <row r="226" spans="1:44" ht="15.75" customHeight="1">
      <c r="A226" s="64"/>
      <c r="B226" s="64"/>
      <c r="C226" s="64"/>
      <c r="D226" s="64"/>
      <c r="E226" s="64"/>
      <c r="F226" s="64"/>
      <c r="G226" s="64"/>
      <c r="H226" s="64"/>
      <c r="I226" s="64"/>
      <c r="J226" s="64"/>
      <c r="K226" s="64"/>
      <c r="L226" s="64"/>
      <c r="M226" s="64"/>
      <c r="N226" s="64"/>
      <c r="O226" s="64"/>
      <c r="P226" s="64"/>
      <c r="Q226" s="1060"/>
      <c r="R226" s="64"/>
      <c r="S226" s="64"/>
      <c r="T226" s="64"/>
      <c r="U226" s="64"/>
      <c r="V226" s="64"/>
      <c r="W226" s="64"/>
      <c r="X226" s="64"/>
      <c r="Y226" s="64"/>
      <c r="Z226" s="64"/>
      <c r="AA226" s="64"/>
      <c r="AB226" s="64"/>
      <c r="AC226" s="64"/>
      <c r="AD226" s="64"/>
      <c r="AE226" s="64"/>
      <c r="AF226" s="64"/>
      <c r="AG226" s="64"/>
      <c r="AH226" s="64"/>
      <c r="AI226" s="64"/>
      <c r="AJ226" s="64"/>
      <c r="AK226" s="64"/>
      <c r="AL226" s="64"/>
      <c r="AM226" s="64"/>
      <c r="AN226" s="64"/>
      <c r="AO226" s="64"/>
      <c r="AP226" s="64"/>
      <c r="AQ226" s="64"/>
      <c r="AR226" s="64"/>
    </row>
    <row r="227" spans="1:44" ht="15.75" customHeight="1">
      <c r="A227" s="64"/>
      <c r="B227" s="64"/>
      <c r="C227" s="64"/>
      <c r="D227" s="64"/>
      <c r="E227" s="64"/>
      <c r="F227" s="64"/>
      <c r="G227" s="64"/>
      <c r="H227" s="64"/>
      <c r="I227" s="64"/>
      <c r="J227" s="64"/>
      <c r="K227" s="64"/>
      <c r="L227" s="64"/>
      <c r="M227" s="64"/>
      <c r="N227" s="64"/>
      <c r="O227" s="64"/>
      <c r="P227" s="64"/>
      <c r="Q227" s="1060"/>
      <c r="R227" s="64"/>
      <c r="S227" s="64"/>
      <c r="T227" s="64"/>
      <c r="U227" s="64"/>
      <c r="V227" s="64"/>
      <c r="W227" s="64"/>
      <c r="X227" s="64"/>
      <c r="Y227" s="64"/>
      <c r="Z227" s="64"/>
      <c r="AA227" s="64"/>
      <c r="AB227" s="64"/>
      <c r="AC227" s="64"/>
      <c r="AD227" s="64"/>
      <c r="AE227" s="64"/>
      <c r="AF227" s="64"/>
      <c r="AG227" s="64"/>
      <c r="AH227" s="64"/>
      <c r="AI227" s="64"/>
      <c r="AJ227" s="64"/>
      <c r="AK227" s="64"/>
      <c r="AL227" s="64"/>
      <c r="AM227" s="64"/>
      <c r="AN227" s="64"/>
      <c r="AO227" s="64"/>
      <c r="AP227" s="64"/>
      <c r="AQ227" s="64"/>
      <c r="AR227" s="64"/>
    </row>
    <row r="228" spans="1:44" ht="15.75" customHeight="1">
      <c r="A228" s="64"/>
      <c r="B228" s="64"/>
      <c r="C228" s="64"/>
      <c r="D228" s="64"/>
      <c r="E228" s="64"/>
      <c r="F228" s="64"/>
      <c r="G228" s="64"/>
      <c r="H228" s="64"/>
      <c r="I228" s="64"/>
      <c r="J228" s="64"/>
      <c r="K228" s="64"/>
      <c r="L228" s="64"/>
      <c r="M228" s="64"/>
      <c r="N228" s="64"/>
      <c r="O228" s="64"/>
      <c r="P228" s="64"/>
      <c r="Q228" s="1060"/>
      <c r="R228" s="64"/>
      <c r="S228" s="64"/>
      <c r="T228" s="64"/>
      <c r="U228" s="64"/>
      <c r="V228" s="64"/>
      <c r="W228" s="64"/>
      <c r="X228" s="64"/>
      <c r="Y228" s="64"/>
      <c r="Z228" s="64"/>
      <c r="AA228" s="64"/>
      <c r="AB228" s="64"/>
      <c r="AC228" s="64"/>
      <c r="AD228" s="64"/>
      <c r="AE228" s="64"/>
      <c r="AF228" s="64"/>
      <c r="AG228" s="64"/>
      <c r="AH228" s="64"/>
      <c r="AI228" s="64"/>
      <c r="AJ228" s="64"/>
      <c r="AK228" s="64"/>
      <c r="AL228" s="64"/>
      <c r="AM228" s="64"/>
      <c r="AN228" s="64"/>
      <c r="AO228" s="64"/>
      <c r="AP228" s="64"/>
      <c r="AQ228" s="64"/>
      <c r="AR228" s="64"/>
    </row>
    <row r="229" spans="1:44" ht="15.75" customHeight="1">
      <c r="A229" s="64"/>
      <c r="B229" s="64"/>
      <c r="C229" s="64"/>
      <c r="D229" s="64"/>
      <c r="E229" s="64"/>
      <c r="F229" s="64"/>
      <c r="G229" s="64"/>
      <c r="H229" s="64"/>
      <c r="I229" s="64"/>
      <c r="J229" s="64"/>
      <c r="K229" s="64"/>
      <c r="L229" s="64"/>
      <c r="M229" s="64"/>
      <c r="N229" s="64"/>
      <c r="O229" s="64"/>
      <c r="P229" s="64"/>
      <c r="Q229" s="1060"/>
      <c r="R229" s="64"/>
      <c r="S229" s="64"/>
      <c r="T229" s="64"/>
      <c r="U229" s="64"/>
      <c r="V229" s="64"/>
      <c r="W229" s="64"/>
      <c r="X229" s="64"/>
      <c r="Y229" s="64"/>
      <c r="Z229" s="64"/>
      <c r="AA229" s="64"/>
      <c r="AB229" s="64"/>
      <c r="AC229" s="64"/>
      <c r="AD229" s="64"/>
      <c r="AE229" s="64"/>
      <c r="AF229" s="64"/>
      <c r="AG229" s="64"/>
      <c r="AH229" s="64"/>
      <c r="AI229" s="64"/>
      <c r="AJ229" s="64"/>
      <c r="AK229" s="64"/>
      <c r="AL229" s="64"/>
      <c r="AM229" s="64"/>
      <c r="AN229" s="64"/>
      <c r="AO229" s="64"/>
      <c r="AP229" s="64"/>
      <c r="AQ229" s="64"/>
      <c r="AR229" s="64"/>
    </row>
    <row r="230" spans="1:44" ht="15.75" customHeight="1">
      <c r="A230" s="64"/>
      <c r="B230" s="64"/>
      <c r="C230" s="64"/>
      <c r="D230" s="64"/>
      <c r="E230" s="64"/>
      <c r="F230" s="64"/>
      <c r="G230" s="64"/>
      <c r="H230" s="64"/>
      <c r="I230" s="64"/>
      <c r="J230" s="64"/>
      <c r="K230" s="64"/>
      <c r="L230" s="64"/>
      <c r="M230" s="64"/>
      <c r="N230" s="64"/>
      <c r="O230" s="64"/>
      <c r="P230" s="64"/>
      <c r="Q230" s="1060"/>
      <c r="R230" s="64"/>
      <c r="S230" s="64"/>
      <c r="T230" s="64"/>
      <c r="U230" s="64"/>
      <c r="V230" s="64"/>
      <c r="W230" s="64"/>
      <c r="X230" s="64"/>
      <c r="Y230" s="64"/>
      <c r="Z230" s="64"/>
      <c r="AA230" s="64"/>
      <c r="AB230" s="64"/>
      <c r="AC230" s="64"/>
      <c r="AD230" s="64"/>
      <c r="AE230" s="64"/>
      <c r="AF230" s="64"/>
      <c r="AG230" s="64"/>
      <c r="AH230" s="64"/>
      <c r="AI230" s="64"/>
      <c r="AJ230" s="64"/>
      <c r="AK230" s="64"/>
      <c r="AL230" s="64"/>
      <c r="AM230" s="64"/>
      <c r="AN230" s="64"/>
      <c r="AO230" s="64"/>
      <c r="AP230" s="64"/>
      <c r="AQ230" s="64"/>
      <c r="AR230" s="64"/>
    </row>
    <row r="231" spans="1:44" ht="15.75" customHeight="1">
      <c r="A231" s="64"/>
      <c r="B231" s="64"/>
      <c r="C231" s="64"/>
      <c r="D231" s="64"/>
      <c r="E231" s="64"/>
      <c r="F231" s="64"/>
      <c r="G231" s="64"/>
      <c r="H231" s="64"/>
      <c r="I231" s="64"/>
      <c r="J231" s="64"/>
      <c r="K231" s="64"/>
      <c r="L231" s="64"/>
      <c r="M231" s="64"/>
      <c r="N231" s="64"/>
      <c r="O231" s="64"/>
      <c r="P231" s="64"/>
      <c r="Q231" s="1060"/>
      <c r="R231" s="64"/>
      <c r="S231" s="64"/>
      <c r="T231" s="64"/>
      <c r="U231" s="64"/>
      <c r="V231" s="64"/>
      <c r="W231" s="64"/>
      <c r="X231" s="64"/>
      <c r="Y231" s="64"/>
      <c r="Z231" s="64"/>
      <c r="AA231" s="64"/>
      <c r="AB231" s="64"/>
      <c r="AC231" s="64"/>
      <c r="AD231" s="64"/>
      <c r="AE231" s="64"/>
      <c r="AF231" s="64"/>
      <c r="AG231" s="64"/>
      <c r="AH231" s="64"/>
      <c r="AI231" s="64"/>
      <c r="AJ231" s="64"/>
      <c r="AK231" s="64"/>
      <c r="AL231" s="64"/>
      <c r="AM231" s="64"/>
      <c r="AN231" s="64"/>
      <c r="AO231" s="64"/>
      <c r="AP231" s="64"/>
      <c r="AQ231" s="64"/>
      <c r="AR231" s="64"/>
    </row>
    <row r="232" spans="1:44" ht="15.75" customHeight="1">
      <c r="A232" s="64"/>
      <c r="B232" s="64"/>
      <c r="C232" s="64"/>
      <c r="D232" s="64"/>
      <c r="E232" s="64"/>
      <c r="F232" s="64"/>
      <c r="G232" s="64"/>
      <c r="H232" s="64"/>
      <c r="I232" s="64"/>
      <c r="J232" s="64"/>
      <c r="K232" s="64"/>
      <c r="L232" s="64"/>
      <c r="M232" s="64"/>
      <c r="N232" s="64"/>
      <c r="O232" s="64"/>
      <c r="P232" s="64"/>
      <c r="Q232" s="1060"/>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row>
    <row r="233" spans="1:44" ht="15.75" customHeight="1">
      <c r="A233" s="64"/>
      <c r="B233" s="64"/>
      <c r="C233" s="64"/>
      <c r="D233" s="64"/>
      <c r="E233" s="64"/>
      <c r="F233" s="64"/>
      <c r="G233" s="64"/>
      <c r="H233" s="64"/>
      <c r="I233" s="64"/>
      <c r="J233" s="64"/>
      <c r="K233" s="64"/>
      <c r="L233" s="64"/>
      <c r="M233" s="64"/>
      <c r="N233" s="64"/>
      <c r="O233" s="64"/>
      <c r="P233" s="64"/>
      <c r="Q233" s="1060"/>
      <c r="R233" s="64"/>
      <c r="S233" s="64"/>
      <c r="T233" s="64"/>
      <c r="U233" s="64"/>
      <c r="V233" s="64"/>
      <c r="W233" s="64"/>
      <c r="X233" s="64"/>
      <c r="Y233" s="64"/>
      <c r="Z233" s="64"/>
      <c r="AA233" s="64"/>
      <c r="AB233" s="64"/>
      <c r="AC233" s="64"/>
      <c r="AD233" s="64"/>
      <c r="AE233" s="64"/>
      <c r="AF233" s="64"/>
      <c r="AG233" s="64"/>
      <c r="AH233" s="64"/>
      <c r="AI233" s="64"/>
      <c r="AJ233" s="64"/>
      <c r="AK233" s="64"/>
      <c r="AL233" s="64"/>
      <c r="AM233" s="64"/>
      <c r="AN233" s="64"/>
      <c r="AO233" s="64"/>
      <c r="AP233" s="64"/>
      <c r="AQ233" s="64"/>
      <c r="AR233" s="64"/>
    </row>
    <row r="234" spans="1:44" ht="15.75" customHeight="1">
      <c r="A234" s="64"/>
      <c r="B234" s="64"/>
      <c r="C234" s="64"/>
      <c r="D234" s="64"/>
      <c r="E234" s="64"/>
      <c r="F234" s="64"/>
      <c r="G234" s="64"/>
      <c r="H234" s="64"/>
      <c r="I234" s="64"/>
      <c r="J234" s="64"/>
      <c r="K234" s="64"/>
      <c r="L234" s="64"/>
      <c r="M234" s="64"/>
      <c r="N234" s="64"/>
      <c r="O234" s="64"/>
      <c r="P234" s="64"/>
      <c r="Q234" s="1060"/>
      <c r="R234" s="64"/>
      <c r="S234" s="64"/>
      <c r="T234" s="64"/>
      <c r="U234" s="64"/>
      <c r="V234" s="64"/>
      <c r="W234" s="64"/>
      <c r="X234" s="64"/>
      <c r="Y234" s="64"/>
      <c r="Z234" s="64"/>
      <c r="AA234" s="64"/>
      <c r="AB234" s="64"/>
      <c r="AC234" s="64"/>
      <c r="AD234" s="64"/>
      <c r="AE234" s="64"/>
      <c r="AF234" s="64"/>
      <c r="AG234" s="64"/>
      <c r="AH234" s="64"/>
      <c r="AI234" s="64"/>
      <c r="AJ234" s="64"/>
      <c r="AK234" s="64"/>
      <c r="AL234" s="64"/>
      <c r="AM234" s="64"/>
      <c r="AN234" s="64"/>
      <c r="AO234" s="64"/>
      <c r="AP234" s="64"/>
      <c r="AQ234" s="64"/>
      <c r="AR234" s="64"/>
    </row>
    <row r="235" spans="1:44" ht="15.75" customHeight="1">
      <c r="A235" s="64"/>
      <c r="B235" s="64"/>
      <c r="C235" s="64"/>
      <c r="D235" s="64"/>
      <c r="E235" s="64"/>
      <c r="F235" s="64"/>
      <c r="G235" s="64"/>
      <c r="H235" s="64"/>
      <c r="I235" s="64"/>
      <c r="J235" s="64"/>
      <c r="K235" s="64"/>
      <c r="L235" s="64"/>
      <c r="M235" s="64"/>
      <c r="N235" s="64"/>
      <c r="O235" s="64"/>
      <c r="P235" s="64"/>
      <c r="Q235" s="1060"/>
      <c r="R235" s="64"/>
      <c r="S235" s="64"/>
      <c r="T235" s="64"/>
      <c r="U235" s="64"/>
      <c r="V235" s="64"/>
      <c r="W235" s="64"/>
      <c r="X235" s="64"/>
      <c r="Y235" s="64"/>
      <c r="Z235" s="64"/>
      <c r="AA235" s="64"/>
      <c r="AB235" s="64"/>
      <c r="AC235" s="64"/>
      <c r="AD235" s="64"/>
      <c r="AE235" s="64"/>
      <c r="AF235" s="64"/>
      <c r="AG235" s="64"/>
      <c r="AH235" s="64"/>
      <c r="AI235" s="64"/>
      <c r="AJ235" s="64"/>
      <c r="AK235" s="64"/>
      <c r="AL235" s="64"/>
      <c r="AM235" s="64"/>
      <c r="AN235" s="64"/>
      <c r="AO235" s="64"/>
      <c r="AP235" s="64"/>
      <c r="AQ235" s="64"/>
      <c r="AR235" s="64"/>
    </row>
    <row r="236" spans="1:44" ht="15.75" customHeight="1">
      <c r="A236" s="64"/>
      <c r="B236" s="64"/>
      <c r="C236" s="64"/>
      <c r="D236" s="64"/>
      <c r="E236" s="64"/>
      <c r="F236" s="64"/>
      <c r="G236" s="64"/>
      <c r="H236" s="64"/>
      <c r="I236" s="64"/>
      <c r="J236" s="64"/>
      <c r="K236" s="64"/>
      <c r="L236" s="64"/>
      <c r="M236" s="64"/>
      <c r="N236" s="64"/>
      <c r="O236" s="64"/>
      <c r="P236" s="64"/>
      <c r="Q236" s="1060"/>
      <c r="R236" s="64"/>
      <c r="S236" s="64"/>
      <c r="T236" s="64"/>
      <c r="U236" s="64"/>
      <c r="V236" s="64"/>
      <c r="W236" s="64"/>
      <c r="X236" s="64"/>
      <c r="Y236" s="64"/>
      <c r="Z236" s="64"/>
      <c r="AA236" s="64"/>
      <c r="AB236" s="64"/>
      <c r="AC236" s="64"/>
      <c r="AD236" s="64"/>
      <c r="AE236" s="64"/>
      <c r="AF236" s="64"/>
      <c r="AG236" s="64"/>
      <c r="AH236" s="64"/>
      <c r="AI236" s="64"/>
      <c r="AJ236" s="64"/>
      <c r="AK236" s="64"/>
      <c r="AL236" s="64"/>
      <c r="AM236" s="64"/>
      <c r="AN236" s="64"/>
      <c r="AO236" s="64"/>
      <c r="AP236" s="64"/>
      <c r="AQ236" s="64"/>
      <c r="AR236" s="64"/>
    </row>
    <row r="237" spans="1:44" ht="15.75" customHeight="1">
      <c r="A237" s="64"/>
      <c r="B237" s="64"/>
      <c r="C237" s="64"/>
      <c r="D237" s="64"/>
      <c r="E237" s="64"/>
      <c r="F237" s="64"/>
      <c r="G237" s="64"/>
      <c r="H237" s="64"/>
      <c r="I237" s="64"/>
      <c r="J237" s="64"/>
      <c r="K237" s="64"/>
      <c r="L237" s="64"/>
      <c r="M237" s="64"/>
      <c r="N237" s="64"/>
      <c r="O237" s="64"/>
      <c r="P237" s="64"/>
      <c r="Q237" s="1060"/>
      <c r="R237" s="64"/>
      <c r="S237" s="64"/>
      <c r="T237" s="64"/>
      <c r="U237" s="64"/>
      <c r="V237" s="64"/>
      <c r="W237" s="64"/>
      <c r="X237" s="64"/>
      <c r="Y237" s="64"/>
      <c r="Z237" s="64"/>
      <c r="AA237" s="64"/>
      <c r="AB237" s="64"/>
      <c r="AC237" s="64"/>
      <c r="AD237" s="64"/>
      <c r="AE237" s="64"/>
      <c r="AF237" s="64"/>
      <c r="AG237" s="64"/>
      <c r="AH237" s="64"/>
      <c r="AI237" s="64"/>
      <c r="AJ237" s="64"/>
      <c r="AK237" s="64"/>
      <c r="AL237" s="64"/>
      <c r="AM237" s="64"/>
      <c r="AN237" s="64"/>
      <c r="AO237" s="64"/>
      <c r="AP237" s="64"/>
      <c r="AQ237" s="64"/>
      <c r="AR237" s="64"/>
    </row>
    <row r="238" spans="1:44" ht="15.75" customHeight="1">
      <c r="A238" s="64"/>
      <c r="B238" s="64"/>
      <c r="C238" s="64"/>
      <c r="D238" s="64"/>
      <c r="E238" s="64"/>
      <c r="F238" s="64"/>
      <c r="G238" s="64"/>
      <c r="H238" s="64"/>
      <c r="I238" s="64"/>
      <c r="J238" s="64"/>
      <c r="K238" s="64"/>
      <c r="L238" s="64"/>
      <c r="M238" s="64"/>
      <c r="N238" s="64"/>
      <c r="O238" s="64"/>
      <c r="P238" s="64"/>
      <c r="Q238" s="1060"/>
      <c r="R238" s="64"/>
      <c r="S238" s="64"/>
      <c r="T238" s="64"/>
      <c r="U238" s="64"/>
      <c r="V238" s="64"/>
      <c r="W238" s="64"/>
      <c r="X238" s="64"/>
      <c r="Y238" s="64"/>
      <c r="Z238" s="64"/>
      <c r="AA238" s="64"/>
      <c r="AB238" s="64"/>
      <c r="AC238" s="64"/>
      <c r="AD238" s="64"/>
      <c r="AE238" s="64"/>
      <c r="AF238" s="64"/>
      <c r="AG238" s="64"/>
      <c r="AH238" s="64"/>
      <c r="AI238" s="64"/>
      <c r="AJ238" s="64"/>
      <c r="AK238" s="64"/>
      <c r="AL238" s="64"/>
      <c r="AM238" s="64"/>
      <c r="AN238" s="64"/>
      <c r="AO238" s="64"/>
      <c r="AP238" s="64"/>
      <c r="AQ238" s="64"/>
      <c r="AR238" s="64"/>
    </row>
    <row r="239" spans="1:44" ht="15.75" customHeight="1">
      <c r="A239" s="64"/>
      <c r="B239" s="64"/>
      <c r="C239" s="64"/>
      <c r="D239" s="64"/>
      <c r="E239" s="64"/>
      <c r="F239" s="64"/>
      <c r="G239" s="64"/>
      <c r="H239" s="64"/>
      <c r="I239" s="64"/>
      <c r="J239" s="64"/>
      <c r="K239" s="64"/>
      <c r="L239" s="64"/>
      <c r="M239" s="64"/>
      <c r="N239" s="64"/>
      <c r="O239" s="64"/>
      <c r="P239" s="64"/>
      <c r="Q239" s="1060"/>
      <c r="R239" s="64"/>
      <c r="S239" s="64"/>
      <c r="T239" s="64"/>
      <c r="U239" s="64"/>
      <c r="V239" s="64"/>
      <c r="W239" s="64"/>
      <c r="X239" s="64"/>
      <c r="Y239" s="64"/>
      <c r="Z239" s="64"/>
      <c r="AA239" s="64"/>
      <c r="AB239" s="64"/>
      <c r="AC239" s="64"/>
      <c r="AD239" s="64"/>
      <c r="AE239" s="64"/>
      <c r="AF239" s="64"/>
      <c r="AG239" s="64"/>
      <c r="AH239" s="64"/>
      <c r="AI239" s="64"/>
      <c r="AJ239" s="64"/>
      <c r="AK239" s="64"/>
      <c r="AL239" s="64"/>
      <c r="AM239" s="64"/>
      <c r="AN239" s="64"/>
      <c r="AO239" s="64"/>
      <c r="AP239" s="64"/>
      <c r="AQ239" s="64"/>
      <c r="AR239" s="64"/>
    </row>
    <row r="240" spans="1:44" ht="15.75" customHeight="1">
      <c r="A240" s="64"/>
      <c r="B240" s="64"/>
      <c r="C240" s="64"/>
      <c r="D240" s="64"/>
      <c r="E240" s="64"/>
      <c r="F240" s="64"/>
      <c r="G240" s="64"/>
      <c r="H240" s="64"/>
      <c r="I240" s="64"/>
      <c r="J240" s="64"/>
      <c r="K240" s="64"/>
      <c r="L240" s="64"/>
      <c r="M240" s="64"/>
      <c r="N240" s="64"/>
      <c r="O240" s="64"/>
      <c r="P240" s="64"/>
      <c r="Q240" s="1060"/>
      <c r="R240" s="64"/>
      <c r="S240" s="64"/>
      <c r="T240" s="64"/>
      <c r="U240" s="64"/>
      <c r="V240" s="64"/>
      <c r="W240" s="64"/>
      <c r="X240" s="64"/>
      <c r="Y240" s="64"/>
      <c r="Z240" s="64"/>
      <c r="AA240" s="64"/>
      <c r="AB240" s="64"/>
      <c r="AC240" s="64"/>
      <c r="AD240" s="64"/>
      <c r="AE240" s="64"/>
      <c r="AF240" s="64"/>
      <c r="AG240" s="64"/>
      <c r="AH240" s="64"/>
      <c r="AI240" s="64"/>
      <c r="AJ240" s="64"/>
      <c r="AK240" s="64"/>
      <c r="AL240" s="64"/>
      <c r="AM240" s="64"/>
      <c r="AN240" s="64"/>
      <c r="AO240" s="64"/>
      <c r="AP240" s="64"/>
      <c r="AQ240" s="64"/>
      <c r="AR240" s="64"/>
    </row>
    <row r="241" spans="1:44" ht="15.75" customHeight="1">
      <c r="A241" s="64"/>
      <c r="B241" s="64"/>
      <c r="C241" s="64"/>
      <c r="D241" s="64"/>
      <c r="E241" s="64"/>
      <c r="F241" s="64"/>
      <c r="G241" s="64"/>
      <c r="H241" s="64"/>
      <c r="I241" s="64"/>
      <c r="J241" s="64"/>
      <c r="K241" s="64"/>
      <c r="L241" s="64"/>
      <c r="M241" s="64"/>
      <c r="N241" s="64"/>
      <c r="O241" s="64"/>
      <c r="P241" s="64"/>
      <c r="Q241" s="1060"/>
      <c r="R241" s="64"/>
      <c r="S241" s="64"/>
      <c r="T241" s="64"/>
      <c r="U241" s="64"/>
      <c r="V241" s="64"/>
      <c r="W241" s="64"/>
      <c r="X241" s="64"/>
      <c r="Y241" s="64"/>
      <c r="Z241" s="64"/>
      <c r="AA241" s="64"/>
      <c r="AB241" s="64"/>
      <c r="AC241" s="64"/>
      <c r="AD241" s="64"/>
      <c r="AE241" s="64"/>
      <c r="AF241" s="64"/>
      <c r="AG241" s="64"/>
      <c r="AH241" s="64"/>
      <c r="AI241" s="64"/>
      <c r="AJ241" s="64"/>
      <c r="AK241" s="64"/>
      <c r="AL241" s="64"/>
      <c r="AM241" s="64"/>
      <c r="AN241" s="64"/>
      <c r="AO241" s="64"/>
      <c r="AP241" s="64"/>
      <c r="AQ241" s="64"/>
      <c r="AR241" s="64"/>
    </row>
    <row r="242" spans="1:44" ht="15.75" customHeight="1">
      <c r="A242" s="64"/>
      <c r="B242" s="64"/>
      <c r="C242" s="64"/>
      <c r="D242" s="64"/>
      <c r="E242" s="64"/>
      <c r="F242" s="64"/>
      <c r="G242" s="64"/>
      <c r="H242" s="64"/>
      <c r="I242" s="64"/>
      <c r="J242" s="64"/>
      <c r="K242" s="64"/>
      <c r="L242" s="64"/>
      <c r="M242" s="64"/>
      <c r="N242" s="64"/>
      <c r="O242" s="64"/>
      <c r="P242" s="64"/>
      <c r="Q242" s="1060"/>
      <c r="R242" s="64"/>
      <c r="S242" s="64"/>
      <c r="T242" s="64"/>
      <c r="U242" s="64"/>
      <c r="V242" s="64"/>
      <c r="W242" s="64"/>
      <c r="X242" s="64"/>
      <c r="Y242" s="64"/>
      <c r="Z242" s="64"/>
      <c r="AA242" s="64"/>
      <c r="AB242" s="64"/>
      <c r="AC242" s="64"/>
      <c r="AD242" s="64"/>
      <c r="AE242" s="64"/>
      <c r="AF242" s="64"/>
      <c r="AG242" s="64"/>
      <c r="AH242" s="64"/>
      <c r="AI242" s="64"/>
      <c r="AJ242" s="64"/>
      <c r="AK242" s="64"/>
      <c r="AL242" s="64"/>
      <c r="AM242" s="64"/>
      <c r="AN242" s="64"/>
      <c r="AO242" s="64"/>
      <c r="AP242" s="64"/>
      <c r="AQ242" s="64"/>
      <c r="AR242" s="64"/>
    </row>
    <row r="243" spans="1:44" ht="15.75" customHeight="1">
      <c r="A243" s="64"/>
      <c r="B243" s="64"/>
      <c r="C243" s="64"/>
      <c r="D243" s="64"/>
      <c r="E243" s="64"/>
      <c r="F243" s="64"/>
      <c r="G243" s="64"/>
      <c r="H243" s="64"/>
      <c r="I243" s="64"/>
      <c r="J243" s="64"/>
      <c r="K243" s="64"/>
      <c r="L243" s="64"/>
      <c r="M243" s="64"/>
      <c r="N243" s="64"/>
      <c r="O243" s="64"/>
      <c r="P243" s="64"/>
      <c r="Q243" s="1060"/>
      <c r="R243" s="64"/>
      <c r="S243" s="64"/>
      <c r="T243" s="64"/>
      <c r="U243" s="64"/>
      <c r="V243" s="64"/>
      <c r="W243" s="64"/>
      <c r="X243" s="64"/>
      <c r="Y243" s="64"/>
      <c r="Z243" s="64"/>
      <c r="AA243" s="64"/>
      <c r="AB243" s="64"/>
      <c r="AC243" s="64"/>
      <c r="AD243" s="64"/>
      <c r="AE243" s="64"/>
      <c r="AF243" s="64"/>
      <c r="AG243" s="64"/>
      <c r="AH243" s="64"/>
      <c r="AI243" s="64"/>
      <c r="AJ243" s="64"/>
      <c r="AK243" s="64"/>
      <c r="AL243" s="64"/>
      <c r="AM243" s="64"/>
      <c r="AN243" s="64"/>
      <c r="AO243" s="64"/>
      <c r="AP243" s="64"/>
      <c r="AQ243" s="64"/>
      <c r="AR243" s="64"/>
    </row>
    <row r="244" spans="1:44" ht="15.75" customHeight="1">
      <c r="A244" s="64"/>
      <c r="B244" s="64"/>
      <c r="C244" s="64"/>
      <c r="D244" s="64"/>
      <c r="E244" s="64"/>
      <c r="F244" s="64"/>
      <c r="G244" s="64"/>
      <c r="H244" s="64"/>
      <c r="I244" s="64"/>
      <c r="J244" s="64"/>
      <c r="K244" s="64"/>
      <c r="L244" s="64"/>
      <c r="M244" s="64"/>
      <c r="N244" s="64"/>
      <c r="O244" s="64"/>
      <c r="P244" s="64"/>
      <c r="Q244" s="1060"/>
      <c r="R244" s="64"/>
      <c r="S244" s="64"/>
      <c r="T244" s="64"/>
      <c r="U244" s="64"/>
      <c r="V244" s="64"/>
      <c r="W244" s="64"/>
      <c r="X244" s="64"/>
      <c r="Y244" s="64"/>
      <c r="Z244" s="64"/>
      <c r="AA244" s="64"/>
      <c r="AB244" s="64"/>
      <c r="AC244" s="64"/>
      <c r="AD244" s="64"/>
      <c r="AE244" s="64"/>
      <c r="AF244" s="64"/>
      <c r="AG244" s="64"/>
      <c r="AH244" s="64"/>
      <c r="AI244" s="64"/>
      <c r="AJ244" s="64"/>
      <c r="AK244" s="64"/>
      <c r="AL244" s="64"/>
      <c r="AM244" s="64"/>
      <c r="AN244" s="64"/>
      <c r="AO244" s="64"/>
      <c r="AP244" s="64"/>
      <c r="AQ244" s="64"/>
      <c r="AR244" s="64"/>
    </row>
    <row r="245" spans="1:44" ht="15.75" customHeight="1">
      <c r="A245" s="64"/>
      <c r="B245" s="64"/>
      <c r="C245" s="64"/>
      <c r="D245" s="64"/>
      <c r="E245" s="64"/>
      <c r="F245" s="64"/>
      <c r="G245" s="64"/>
      <c r="H245" s="64"/>
      <c r="I245" s="64"/>
      <c r="J245" s="64"/>
      <c r="K245" s="64"/>
      <c r="L245" s="64"/>
      <c r="M245" s="64"/>
      <c r="N245" s="64"/>
      <c r="O245" s="64"/>
      <c r="P245" s="64"/>
      <c r="Q245" s="1060"/>
      <c r="R245" s="64"/>
      <c r="S245" s="64"/>
      <c r="T245" s="64"/>
      <c r="U245" s="64"/>
      <c r="V245" s="64"/>
      <c r="W245" s="64"/>
      <c r="X245" s="64"/>
      <c r="Y245" s="64"/>
      <c r="Z245" s="64"/>
      <c r="AA245" s="64"/>
      <c r="AB245" s="64"/>
      <c r="AC245" s="64"/>
      <c r="AD245" s="64"/>
      <c r="AE245" s="64"/>
      <c r="AF245" s="64"/>
      <c r="AG245" s="64"/>
      <c r="AH245" s="64"/>
      <c r="AI245" s="64"/>
      <c r="AJ245" s="64"/>
      <c r="AK245" s="64"/>
      <c r="AL245" s="64"/>
      <c r="AM245" s="64"/>
      <c r="AN245" s="64"/>
      <c r="AO245" s="64"/>
      <c r="AP245" s="64"/>
      <c r="AQ245" s="64"/>
      <c r="AR245" s="64"/>
    </row>
    <row r="246" spans="1:44" ht="15.75" customHeight="1">
      <c r="A246" s="64"/>
      <c r="B246" s="64"/>
      <c r="C246" s="64"/>
      <c r="D246" s="64"/>
      <c r="E246" s="64"/>
      <c r="F246" s="64"/>
      <c r="G246" s="64"/>
      <c r="H246" s="64"/>
      <c r="I246" s="64"/>
      <c r="J246" s="64"/>
      <c r="K246" s="64"/>
      <c r="L246" s="64"/>
      <c r="M246" s="64"/>
      <c r="N246" s="64"/>
      <c r="O246" s="64"/>
      <c r="P246" s="64"/>
      <c r="Q246" s="1060"/>
      <c r="R246" s="64"/>
      <c r="S246" s="64"/>
      <c r="T246" s="64"/>
      <c r="U246" s="64"/>
      <c r="V246" s="64"/>
      <c r="W246" s="64"/>
      <c r="X246" s="64"/>
      <c r="Y246" s="64"/>
      <c r="Z246" s="64"/>
      <c r="AA246" s="64"/>
      <c r="AB246" s="64"/>
      <c r="AC246" s="64"/>
      <c r="AD246" s="64"/>
      <c r="AE246" s="64"/>
      <c r="AF246" s="64"/>
      <c r="AG246" s="64"/>
      <c r="AH246" s="64"/>
      <c r="AI246" s="64"/>
      <c r="AJ246" s="64"/>
      <c r="AK246" s="64"/>
      <c r="AL246" s="64"/>
      <c r="AM246" s="64"/>
      <c r="AN246" s="64"/>
      <c r="AO246" s="64"/>
      <c r="AP246" s="64"/>
      <c r="AQ246" s="64"/>
      <c r="AR246" s="64"/>
    </row>
    <row r="247" spans="1:44" ht="15.75" customHeight="1">
      <c r="A247" s="64"/>
      <c r="B247" s="64"/>
      <c r="C247" s="64"/>
      <c r="D247" s="64"/>
      <c r="E247" s="64"/>
      <c r="F247" s="64"/>
      <c r="G247" s="64"/>
      <c r="H247" s="64"/>
      <c r="I247" s="64"/>
      <c r="J247" s="64"/>
      <c r="K247" s="64"/>
      <c r="L247" s="64"/>
      <c r="M247" s="64"/>
      <c r="N247" s="64"/>
      <c r="O247" s="64"/>
      <c r="P247" s="64"/>
      <c r="Q247" s="1060"/>
      <c r="R247" s="64"/>
      <c r="S247" s="64"/>
      <c r="T247" s="64"/>
      <c r="U247" s="64"/>
      <c r="V247" s="64"/>
      <c r="W247" s="64"/>
      <c r="X247" s="64"/>
      <c r="Y247" s="64"/>
      <c r="Z247" s="64"/>
      <c r="AA247" s="64"/>
      <c r="AB247" s="64"/>
      <c r="AC247" s="64"/>
      <c r="AD247" s="64"/>
      <c r="AE247" s="64"/>
      <c r="AF247" s="64"/>
      <c r="AG247" s="64"/>
      <c r="AH247" s="64"/>
      <c r="AI247" s="64"/>
      <c r="AJ247" s="64"/>
      <c r="AK247" s="64"/>
      <c r="AL247" s="64"/>
      <c r="AM247" s="64"/>
      <c r="AN247" s="64"/>
      <c r="AO247" s="64"/>
      <c r="AP247" s="64"/>
      <c r="AQ247" s="64"/>
      <c r="AR247" s="64"/>
    </row>
    <row r="248" spans="1:44" ht="15.75" customHeight="1">
      <c r="A248" s="64"/>
      <c r="B248" s="64"/>
      <c r="C248" s="64"/>
      <c r="D248" s="64"/>
      <c r="E248" s="64"/>
      <c r="F248" s="64"/>
      <c r="G248" s="64"/>
      <c r="H248" s="64"/>
      <c r="I248" s="64"/>
      <c r="J248" s="64"/>
      <c r="K248" s="64"/>
      <c r="L248" s="64"/>
      <c r="M248" s="64"/>
      <c r="N248" s="64"/>
      <c r="O248" s="64"/>
      <c r="P248" s="64"/>
      <c r="Q248" s="1060"/>
      <c r="R248" s="64"/>
      <c r="S248" s="64"/>
      <c r="T248" s="64"/>
      <c r="U248" s="64"/>
      <c r="V248" s="64"/>
      <c r="W248" s="64"/>
      <c r="X248" s="64"/>
      <c r="Y248" s="64"/>
      <c r="Z248" s="64"/>
      <c r="AA248" s="64"/>
      <c r="AB248" s="64"/>
      <c r="AC248" s="64"/>
      <c r="AD248" s="64"/>
      <c r="AE248" s="64"/>
      <c r="AF248" s="64"/>
      <c r="AG248" s="64"/>
      <c r="AH248" s="64"/>
      <c r="AI248" s="64"/>
      <c r="AJ248" s="64"/>
      <c r="AK248" s="64"/>
      <c r="AL248" s="64"/>
      <c r="AM248" s="64"/>
      <c r="AN248" s="64"/>
      <c r="AO248" s="64"/>
      <c r="AP248" s="64"/>
      <c r="AQ248" s="64"/>
      <c r="AR248" s="64"/>
    </row>
    <row r="249" spans="1:44" ht="15.75" customHeight="1">
      <c r="A249" s="64"/>
      <c r="B249" s="64"/>
      <c r="C249" s="64"/>
      <c r="D249" s="64"/>
      <c r="E249" s="64"/>
      <c r="F249" s="64"/>
      <c r="G249" s="64"/>
      <c r="H249" s="64"/>
      <c r="I249" s="64"/>
      <c r="J249" s="64"/>
      <c r="K249" s="64"/>
      <c r="L249" s="64"/>
      <c r="M249" s="64"/>
      <c r="N249" s="64"/>
      <c r="O249" s="64"/>
      <c r="P249" s="64"/>
      <c r="Q249" s="1060"/>
      <c r="R249" s="64"/>
      <c r="S249" s="64"/>
      <c r="T249" s="64"/>
      <c r="U249" s="64"/>
      <c r="V249" s="64"/>
      <c r="W249" s="64"/>
      <c r="X249" s="64"/>
      <c r="Y249" s="64"/>
      <c r="Z249" s="64"/>
      <c r="AA249" s="64"/>
      <c r="AB249" s="64"/>
      <c r="AC249" s="64"/>
      <c r="AD249" s="64"/>
      <c r="AE249" s="64"/>
      <c r="AF249" s="64"/>
      <c r="AG249" s="64"/>
      <c r="AH249" s="64"/>
      <c r="AI249" s="64"/>
      <c r="AJ249" s="64"/>
      <c r="AK249" s="64"/>
      <c r="AL249" s="64"/>
      <c r="AM249" s="64"/>
      <c r="AN249" s="64"/>
      <c r="AO249" s="64"/>
      <c r="AP249" s="64"/>
      <c r="AQ249" s="64"/>
      <c r="AR249" s="64"/>
    </row>
    <row r="250" spans="1:44" ht="15.75" customHeight="1">
      <c r="A250" s="64"/>
      <c r="B250" s="64"/>
      <c r="C250" s="64"/>
      <c r="D250" s="64"/>
      <c r="E250" s="64"/>
      <c r="F250" s="64"/>
      <c r="G250" s="64"/>
      <c r="H250" s="64"/>
      <c r="I250" s="64"/>
      <c r="J250" s="64"/>
      <c r="K250" s="64"/>
      <c r="L250" s="64"/>
      <c r="M250" s="64"/>
      <c r="N250" s="64"/>
      <c r="O250" s="64"/>
      <c r="P250" s="64"/>
      <c r="Q250" s="1060"/>
      <c r="R250" s="64"/>
      <c r="S250" s="64"/>
      <c r="T250" s="64"/>
      <c r="U250" s="64"/>
      <c r="V250" s="64"/>
      <c r="W250" s="64"/>
      <c r="X250" s="64"/>
      <c r="Y250" s="64"/>
      <c r="Z250" s="64"/>
      <c r="AA250" s="64"/>
      <c r="AB250" s="64"/>
      <c r="AC250" s="64"/>
      <c r="AD250" s="64"/>
      <c r="AE250" s="64"/>
      <c r="AF250" s="64"/>
      <c r="AG250" s="64"/>
      <c r="AH250" s="64"/>
      <c r="AI250" s="64"/>
      <c r="AJ250" s="64"/>
      <c r="AK250" s="64"/>
      <c r="AL250" s="64"/>
      <c r="AM250" s="64"/>
      <c r="AN250" s="64"/>
      <c r="AO250" s="64"/>
      <c r="AP250" s="64"/>
      <c r="AQ250" s="64"/>
      <c r="AR250" s="64"/>
    </row>
    <row r="251" spans="1:44" ht="15.75" customHeight="1">
      <c r="A251" s="64"/>
      <c r="B251" s="64"/>
      <c r="C251" s="64"/>
      <c r="D251" s="64"/>
      <c r="E251" s="64"/>
      <c r="F251" s="64"/>
      <c r="G251" s="64"/>
      <c r="H251" s="64"/>
      <c r="I251" s="64"/>
      <c r="J251" s="64"/>
      <c r="K251" s="64"/>
      <c r="L251" s="64"/>
      <c r="M251" s="64"/>
      <c r="N251" s="64"/>
      <c r="O251" s="64"/>
      <c r="P251" s="64"/>
      <c r="Q251" s="1060"/>
      <c r="R251" s="64"/>
      <c r="S251" s="64"/>
      <c r="T251" s="64"/>
      <c r="U251" s="64"/>
      <c r="V251" s="64"/>
      <c r="W251" s="64"/>
      <c r="X251" s="64"/>
      <c r="Y251" s="64"/>
      <c r="Z251" s="64"/>
      <c r="AA251" s="64"/>
      <c r="AB251" s="64"/>
      <c r="AC251" s="64"/>
      <c r="AD251" s="64"/>
      <c r="AE251" s="64"/>
      <c r="AF251" s="64"/>
      <c r="AG251" s="64"/>
      <c r="AH251" s="64"/>
      <c r="AI251" s="64"/>
      <c r="AJ251" s="64"/>
      <c r="AK251" s="64"/>
      <c r="AL251" s="64"/>
      <c r="AM251" s="64"/>
      <c r="AN251" s="64"/>
      <c r="AO251" s="64"/>
      <c r="AP251" s="64"/>
      <c r="AQ251" s="64"/>
      <c r="AR251" s="64"/>
    </row>
    <row r="252" spans="1:44" ht="15.75" customHeight="1">
      <c r="A252" s="64"/>
      <c r="B252" s="64"/>
      <c r="C252" s="64"/>
      <c r="D252" s="64"/>
      <c r="E252" s="64"/>
      <c r="F252" s="64"/>
      <c r="G252" s="64"/>
      <c r="H252" s="64"/>
      <c r="I252" s="64"/>
      <c r="J252" s="64"/>
      <c r="K252" s="64"/>
      <c r="L252" s="64"/>
      <c r="M252" s="64"/>
      <c r="N252" s="64"/>
      <c r="O252" s="64"/>
      <c r="P252" s="64"/>
      <c r="Q252" s="1060"/>
      <c r="R252" s="64"/>
      <c r="S252" s="64"/>
      <c r="T252" s="64"/>
      <c r="U252" s="64"/>
      <c r="V252" s="64"/>
      <c r="W252" s="64"/>
      <c r="X252" s="64"/>
      <c r="Y252" s="64"/>
      <c r="Z252" s="64"/>
      <c r="AA252" s="64"/>
      <c r="AB252" s="64"/>
      <c r="AC252" s="64"/>
      <c r="AD252" s="64"/>
      <c r="AE252" s="64"/>
      <c r="AF252" s="64"/>
      <c r="AG252" s="64"/>
      <c r="AH252" s="64"/>
      <c r="AI252" s="64"/>
      <c r="AJ252" s="64"/>
      <c r="AK252" s="64"/>
      <c r="AL252" s="64"/>
      <c r="AM252" s="64"/>
      <c r="AN252" s="64"/>
      <c r="AO252" s="64"/>
      <c r="AP252" s="64"/>
      <c r="AQ252" s="64"/>
      <c r="AR252" s="64"/>
    </row>
    <row r="253" spans="1:44" ht="15.75" customHeight="1">
      <c r="A253" s="64"/>
      <c r="B253" s="64"/>
      <c r="C253" s="64"/>
      <c r="D253" s="64"/>
      <c r="E253" s="64"/>
      <c r="F253" s="64"/>
      <c r="G253" s="64"/>
      <c r="H253" s="64"/>
      <c r="I253" s="64"/>
      <c r="J253" s="64"/>
      <c r="K253" s="64"/>
      <c r="L253" s="64"/>
      <c r="M253" s="64"/>
      <c r="N253" s="64"/>
      <c r="O253" s="64"/>
      <c r="P253" s="64"/>
      <c r="Q253" s="1060"/>
      <c r="R253" s="64"/>
      <c r="S253" s="64"/>
      <c r="T253" s="64"/>
      <c r="U253" s="64"/>
      <c r="V253" s="64"/>
      <c r="W253" s="64"/>
      <c r="X253" s="64"/>
      <c r="Y253" s="64"/>
      <c r="Z253" s="64"/>
      <c r="AA253" s="64"/>
      <c r="AB253" s="64"/>
      <c r="AC253" s="64"/>
      <c r="AD253" s="64"/>
      <c r="AE253" s="64"/>
      <c r="AF253" s="64"/>
      <c r="AG253" s="64"/>
      <c r="AH253" s="64"/>
      <c r="AI253" s="64"/>
      <c r="AJ253" s="64"/>
      <c r="AK253" s="64"/>
      <c r="AL253" s="64"/>
      <c r="AM253" s="64"/>
      <c r="AN253" s="64"/>
      <c r="AO253" s="64"/>
      <c r="AP253" s="64"/>
      <c r="AQ253" s="64"/>
      <c r="AR253" s="64"/>
    </row>
    <row r="254" spans="1:44" ht="15.75" customHeight="1">
      <c r="A254" s="64"/>
      <c r="B254" s="64"/>
      <c r="C254" s="64"/>
      <c r="D254" s="64"/>
      <c r="E254" s="64"/>
      <c r="F254" s="64"/>
      <c r="G254" s="64"/>
      <c r="H254" s="64"/>
      <c r="I254" s="64"/>
      <c r="J254" s="64"/>
      <c r="K254" s="64"/>
      <c r="L254" s="64"/>
      <c r="M254" s="64"/>
      <c r="N254" s="64"/>
      <c r="O254" s="64"/>
      <c r="P254" s="64"/>
      <c r="Q254" s="1060"/>
      <c r="R254" s="64"/>
      <c r="S254" s="64"/>
      <c r="T254" s="64"/>
      <c r="U254" s="64"/>
      <c r="V254" s="64"/>
      <c r="W254" s="64"/>
      <c r="X254" s="64"/>
      <c r="Y254" s="64"/>
      <c r="Z254" s="64"/>
      <c r="AA254" s="64"/>
      <c r="AB254" s="64"/>
      <c r="AC254" s="64"/>
      <c r="AD254" s="64"/>
      <c r="AE254" s="64"/>
      <c r="AF254" s="64"/>
      <c r="AG254" s="64"/>
      <c r="AH254" s="64"/>
      <c r="AI254" s="64"/>
      <c r="AJ254" s="64"/>
      <c r="AK254" s="64"/>
      <c r="AL254" s="64"/>
      <c r="AM254" s="64"/>
      <c r="AN254" s="64"/>
      <c r="AO254" s="64"/>
      <c r="AP254" s="64"/>
      <c r="AQ254" s="64"/>
      <c r="AR254" s="64"/>
    </row>
    <row r="255" spans="1:44" ht="15.75" customHeight="1">
      <c r="A255" s="64"/>
      <c r="B255" s="64"/>
      <c r="C255" s="64"/>
      <c r="D255" s="64"/>
      <c r="E255" s="64"/>
      <c r="F255" s="64"/>
      <c r="G255" s="64"/>
      <c r="H255" s="64"/>
      <c r="I255" s="64"/>
      <c r="J255" s="64"/>
      <c r="K255" s="64"/>
      <c r="L255" s="64"/>
      <c r="M255" s="64"/>
      <c r="N255" s="64"/>
      <c r="O255" s="64"/>
      <c r="P255" s="64"/>
      <c r="Q255" s="1060"/>
      <c r="R255" s="64"/>
      <c r="S255" s="64"/>
      <c r="T255" s="64"/>
      <c r="U255" s="64"/>
      <c r="V255" s="64"/>
      <c r="W255" s="64"/>
      <c r="X255" s="64"/>
      <c r="Y255" s="64"/>
      <c r="Z255" s="64"/>
      <c r="AA255" s="64"/>
      <c r="AB255" s="64"/>
      <c r="AC255" s="64"/>
      <c r="AD255" s="64"/>
      <c r="AE255" s="64"/>
      <c r="AF255" s="64"/>
      <c r="AG255" s="64"/>
      <c r="AH255" s="64"/>
      <c r="AI255" s="64"/>
      <c r="AJ255" s="64"/>
      <c r="AK255" s="64"/>
      <c r="AL255" s="64"/>
      <c r="AM255" s="64"/>
      <c r="AN255" s="64"/>
      <c r="AO255" s="64"/>
      <c r="AP255" s="64"/>
      <c r="AQ255" s="64"/>
      <c r="AR255" s="64"/>
    </row>
    <row r="256" spans="1:44" ht="15.75" customHeight="1">
      <c r="A256" s="64"/>
      <c r="B256" s="64"/>
      <c r="C256" s="64"/>
      <c r="D256" s="64"/>
      <c r="E256" s="64"/>
      <c r="F256" s="64"/>
      <c r="G256" s="64"/>
      <c r="H256" s="64"/>
      <c r="I256" s="64"/>
      <c r="J256" s="64"/>
      <c r="K256" s="64"/>
      <c r="L256" s="64"/>
      <c r="M256" s="64"/>
      <c r="N256" s="64"/>
      <c r="O256" s="64"/>
      <c r="P256" s="64"/>
      <c r="Q256" s="1060"/>
      <c r="R256" s="64"/>
      <c r="S256" s="64"/>
      <c r="T256" s="64"/>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c r="AR256" s="64"/>
    </row>
    <row r="257" spans="1:44" ht="15.75" customHeight="1">
      <c r="A257" s="64"/>
      <c r="B257" s="64"/>
      <c r="C257" s="64"/>
      <c r="D257" s="64"/>
      <c r="E257" s="64"/>
      <c r="F257" s="64"/>
      <c r="G257" s="64"/>
      <c r="H257" s="64"/>
      <c r="I257" s="64"/>
      <c r="J257" s="64"/>
      <c r="K257" s="64"/>
      <c r="L257" s="64"/>
      <c r="M257" s="64"/>
      <c r="N257" s="64"/>
      <c r="O257" s="64"/>
      <c r="P257" s="64"/>
      <c r="Q257" s="1060"/>
      <c r="R257" s="64"/>
      <c r="S257" s="64"/>
      <c r="T257" s="64"/>
      <c r="U257" s="64"/>
      <c r="V257" s="64"/>
      <c r="W257" s="64"/>
      <c r="X257" s="64"/>
      <c r="Y257" s="64"/>
      <c r="Z257" s="64"/>
      <c r="AA257" s="64"/>
      <c r="AB257" s="64"/>
      <c r="AC257" s="64"/>
      <c r="AD257" s="64"/>
      <c r="AE257" s="64"/>
      <c r="AF257" s="64"/>
      <c r="AG257" s="64"/>
      <c r="AH257" s="64"/>
      <c r="AI257" s="64"/>
      <c r="AJ257" s="64"/>
      <c r="AK257" s="64"/>
      <c r="AL257" s="64"/>
      <c r="AM257" s="64"/>
      <c r="AN257" s="64"/>
      <c r="AO257" s="64"/>
      <c r="AP257" s="64"/>
      <c r="AQ257" s="64"/>
      <c r="AR257" s="64"/>
    </row>
    <row r="258" spans="1:44" ht="15.75" customHeight="1">
      <c r="A258" s="64"/>
      <c r="B258" s="64"/>
      <c r="C258" s="64"/>
      <c r="D258" s="64"/>
      <c r="E258" s="64"/>
      <c r="F258" s="64"/>
      <c r="G258" s="64"/>
      <c r="H258" s="64"/>
      <c r="I258" s="64"/>
      <c r="J258" s="64"/>
      <c r="K258" s="64"/>
      <c r="L258" s="64"/>
      <c r="M258" s="64"/>
      <c r="N258" s="64"/>
      <c r="O258" s="64"/>
      <c r="P258" s="64"/>
      <c r="Q258" s="1060"/>
      <c r="R258" s="64"/>
      <c r="S258" s="64"/>
      <c r="T258" s="64"/>
      <c r="U258" s="64"/>
      <c r="V258" s="64"/>
      <c r="W258" s="64"/>
      <c r="X258" s="64"/>
      <c r="Y258" s="64"/>
      <c r="Z258" s="64"/>
      <c r="AA258" s="64"/>
      <c r="AB258" s="64"/>
      <c r="AC258" s="64"/>
      <c r="AD258" s="64"/>
      <c r="AE258" s="64"/>
      <c r="AF258" s="64"/>
      <c r="AG258" s="64"/>
      <c r="AH258" s="64"/>
      <c r="AI258" s="64"/>
      <c r="AJ258" s="64"/>
      <c r="AK258" s="64"/>
      <c r="AL258" s="64"/>
      <c r="AM258" s="64"/>
      <c r="AN258" s="64"/>
      <c r="AO258" s="64"/>
      <c r="AP258" s="64"/>
      <c r="AQ258" s="64"/>
      <c r="AR258" s="64"/>
    </row>
    <row r="259" spans="1:44" ht="15.75" customHeight="1">
      <c r="A259" s="64"/>
      <c r="B259" s="64"/>
      <c r="C259" s="64"/>
      <c r="D259" s="64"/>
      <c r="E259" s="64"/>
      <c r="F259" s="64"/>
      <c r="G259" s="64"/>
      <c r="H259" s="64"/>
      <c r="I259" s="64"/>
      <c r="J259" s="64"/>
      <c r="K259" s="64"/>
      <c r="L259" s="64"/>
      <c r="M259" s="64"/>
      <c r="N259" s="64"/>
      <c r="O259" s="64"/>
      <c r="P259" s="64"/>
      <c r="Q259" s="1060"/>
      <c r="R259" s="64"/>
      <c r="S259" s="64"/>
      <c r="T259" s="64"/>
      <c r="U259" s="64"/>
      <c r="V259" s="64"/>
      <c r="W259" s="64"/>
      <c r="X259" s="64"/>
      <c r="Y259" s="64"/>
      <c r="Z259" s="64"/>
      <c r="AA259" s="64"/>
      <c r="AB259" s="64"/>
      <c r="AC259" s="64"/>
      <c r="AD259" s="64"/>
      <c r="AE259" s="64"/>
      <c r="AF259" s="64"/>
      <c r="AG259" s="64"/>
      <c r="AH259" s="64"/>
      <c r="AI259" s="64"/>
      <c r="AJ259" s="64"/>
      <c r="AK259" s="64"/>
      <c r="AL259" s="64"/>
      <c r="AM259" s="64"/>
      <c r="AN259" s="64"/>
      <c r="AO259" s="64"/>
      <c r="AP259" s="64"/>
      <c r="AQ259" s="64"/>
      <c r="AR259" s="64"/>
    </row>
    <row r="260" spans="1:44" ht="15.75" customHeight="1">
      <c r="A260" s="64"/>
      <c r="B260" s="64"/>
      <c r="C260" s="64"/>
      <c r="D260" s="64"/>
      <c r="E260" s="64"/>
      <c r="F260" s="64"/>
      <c r="G260" s="64"/>
      <c r="H260" s="64"/>
      <c r="I260" s="64"/>
      <c r="J260" s="64"/>
      <c r="K260" s="64"/>
      <c r="L260" s="64"/>
      <c r="M260" s="64"/>
      <c r="N260" s="64"/>
      <c r="O260" s="64"/>
      <c r="P260" s="64"/>
      <c r="Q260" s="1060"/>
      <c r="R260" s="64"/>
      <c r="S260" s="64"/>
      <c r="T260" s="64"/>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c r="AR260" s="64"/>
    </row>
    <row r="261" spans="1:44" ht="15.75" customHeight="1">
      <c r="A261" s="64"/>
      <c r="B261" s="64"/>
      <c r="C261" s="64"/>
      <c r="D261" s="64"/>
      <c r="E261" s="64"/>
      <c r="F261" s="64"/>
      <c r="G261" s="64"/>
      <c r="H261" s="64"/>
      <c r="I261" s="64"/>
      <c r="J261" s="64"/>
      <c r="K261" s="64"/>
      <c r="L261" s="64"/>
      <c r="M261" s="64"/>
      <c r="N261" s="64"/>
      <c r="O261" s="64"/>
      <c r="P261" s="64"/>
      <c r="Q261" s="1060"/>
      <c r="R261" s="64"/>
      <c r="S261" s="64"/>
      <c r="T261" s="64"/>
      <c r="U261" s="64"/>
      <c r="V261" s="64"/>
      <c r="W261" s="64"/>
      <c r="X261" s="64"/>
      <c r="Y261" s="64"/>
      <c r="Z261" s="64"/>
      <c r="AA261" s="64"/>
      <c r="AB261" s="64"/>
      <c r="AC261" s="64"/>
      <c r="AD261" s="64"/>
      <c r="AE261" s="64"/>
      <c r="AF261" s="64"/>
      <c r="AG261" s="64"/>
      <c r="AH261" s="64"/>
      <c r="AI261" s="64"/>
      <c r="AJ261" s="64"/>
      <c r="AK261" s="64"/>
      <c r="AL261" s="64"/>
      <c r="AM261" s="64"/>
      <c r="AN261" s="64"/>
      <c r="AO261" s="64"/>
      <c r="AP261" s="64"/>
      <c r="AQ261" s="64"/>
      <c r="AR261" s="64"/>
    </row>
    <row r="262" spans="1:44" ht="15.75" customHeight="1">
      <c r="A262" s="64"/>
      <c r="B262" s="64"/>
      <c r="C262" s="64"/>
      <c r="D262" s="64"/>
      <c r="E262" s="64"/>
      <c r="F262" s="64"/>
      <c r="G262" s="64"/>
      <c r="H262" s="64"/>
      <c r="I262" s="64"/>
      <c r="J262" s="64"/>
      <c r="K262" s="64"/>
      <c r="L262" s="64"/>
      <c r="M262" s="64"/>
      <c r="N262" s="64"/>
      <c r="O262" s="64"/>
      <c r="P262" s="64"/>
      <c r="Q262" s="1060"/>
      <c r="R262" s="64"/>
      <c r="S262" s="64"/>
      <c r="T262" s="64"/>
      <c r="U262" s="64"/>
      <c r="V262" s="64"/>
      <c r="W262" s="64"/>
      <c r="X262" s="64"/>
      <c r="Y262" s="64"/>
      <c r="Z262" s="64"/>
      <c r="AA262" s="64"/>
      <c r="AB262" s="64"/>
      <c r="AC262" s="64"/>
      <c r="AD262" s="64"/>
      <c r="AE262" s="64"/>
      <c r="AF262" s="64"/>
      <c r="AG262" s="64"/>
      <c r="AH262" s="64"/>
      <c r="AI262" s="64"/>
      <c r="AJ262" s="64"/>
      <c r="AK262" s="64"/>
      <c r="AL262" s="64"/>
      <c r="AM262" s="64"/>
      <c r="AN262" s="64"/>
      <c r="AO262" s="64"/>
      <c r="AP262" s="64"/>
      <c r="AQ262" s="64"/>
      <c r="AR262" s="64"/>
    </row>
    <row r="263" spans="1:44" ht="15.75" customHeight="1">
      <c r="A263" s="64"/>
      <c r="B263" s="64"/>
      <c r="C263" s="64"/>
      <c r="D263" s="64"/>
      <c r="E263" s="64"/>
      <c r="F263" s="64"/>
      <c r="G263" s="64"/>
      <c r="H263" s="64"/>
      <c r="I263" s="64"/>
      <c r="J263" s="64"/>
      <c r="K263" s="64"/>
      <c r="L263" s="64"/>
      <c r="M263" s="64"/>
      <c r="N263" s="64"/>
      <c r="O263" s="64"/>
      <c r="P263" s="64"/>
      <c r="Q263" s="1060"/>
      <c r="R263" s="64"/>
      <c r="S263" s="64"/>
      <c r="T263" s="64"/>
      <c r="U263" s="64"/>
      <c r="V263" s="64"/>
      <c r="W263" s="64"/>
      <c r="X263" s="64"/>
      <c r="Y263" s="64"/>
      <c r="Z263" s="64"/>
      <c r="AA263" s="64"/>
      <c r="AB263" s="64"/>
      <c r="AC263" s="64"/>
      <c r="AD263" s="64"/>
      <c r="AE263" s="64"/>
      <c r="AF263" s="64"/>
      <c r="AG263" s="64"/>
      <c r="AH263" s="64"/>
      <c r="AI263" s="64"/>
      <c r="AJ263" s="64"/>
      <c r="AK263" s="64"/>
      <c r="AL263" s="64"/>
      <c r="AM263" s="64"/>
      <c r="AN263" s="64"/>
      <c r="AO263" s="64"/>
      <c r="AP263" s="64"/>
      <c r="AQ263" s="64"/>
      <c r="AR263" s="64"/>
    </row>
    <row r="264" spans="1:44" ht="15.75" customHeight="1">
      <c r="A264" s="64"/>
      <c r="B264" s="64"/>
      <c r="C264" s="64"/>
      <c r="D264" s="64"/>
      <c r="E264" s="64"/>
      <c r="F264" s="64"/>
      <c r="G264" s="64"/>
      <c r="H264" s="64"/>
      <c r="I264" s="64"/>
      <c r="J264" s="64"/>
      <c r="K264" s="64"/>
      <c r="L264" s="64"/>
      <c r="M264" s="64"/>
      <c r="N264" s="64"/>
      <c r="O264" s="64"/>
      <c r="P264" s="64"/>
      <c r="Q264" s="1060"/>
      <c r="R264" s="64"/>
      <c r="S264" s="64"/>
      <c r="T264" s="64"/>
      <c r="U264" s="64"/>
      <c r="V264" s="64"/>
      <c r="W264" s="64"/>
      <c r="X264" s="64"/>
      <c r="Y264" s="64"/>
      <c r="Z264" s="64"/>
      <c r="AA264" s="64"/>
      <c r="AB264" s="64"/>
      <c r="AC264" s="64"/>
      <c r="AD264" s="64"/>
      <c r="AE264" s="64"/>
      <c r="AF264" s="64"/>
      <c r="AG264" s="64"/>
      <c r="AH264" s="64"/>
      <c r="AI264" s="64"/>
      <c r="AJ264" s="64"/>
      <c r="AK264" s="64"/>
      <c r="AL264" s="64"/>
      <c r="AM264" s="64"/>
      <c r="AN264" s="64"/>
      <c r="AO264" s="64"/>
      <c r="AP264" s="64"/>
      <c r="AQ264" s="64"/>
      <c r="AR264" s="64"/>
    </row>
    <row r="265" spans="1:44" ht="15.75" customHeight="1">
      <c r="A265" s="64"/>
      <c r="B265" s="64"/>
      <c r="C265" s="64"/>
      <c r="D265" s="64"/>
      <c r="E265" s="64"/>
      <c r="F265" s="64"/>
      <c r="G265" s="64"/>
      <c r="H265" s="64"/>
      <c r="I265" s="64"/>
      <c r="J265" s="64"/>
      <c r="K265" s="64"/>
      <c r="L265" s="64"/>
      <c r="M265" s="64"/>
      <c r="N265" s="64"/>
      <c r="O265" s="64"/>
      <c r="P265" s="64"/>
      <c r="Q265" s="1060"/>
      <c r="R265" s="64"/>
      <c r="S265" s="64"/>
      <c r="T265" s="64"/>
      <c r="U265" s="64"/>
      <c r="V265" s="64"/>
      <c r="W265" s="64"/>
      <c r="X265" s="64"/>
      <c r="Y265" s="64"/>
      <c r="Z265" s="64"/>
      <c r="AA265" s="64"/>
      <c r="AB265" s="64"/>
      <c r="AC265" s="64"/>
      <c r="AD265" s="64"/>
      <c r="AE265" s="64"/>
      <c r="AF265" s="64"/>
      <c r="AG265" s="64"/>
      <c r="AH265" s="64"/>
      <c r="AI265" s="64"/>
      <c r="AJ265" s="64"/>
      <c r="AK265" s="64"/>
      <c r="AL265" s="64"/>
      <c r="AM265" s="64"/>
      <c r="AN265" s="64"/>
      <c r="AO265" s="64"/>
      <c r="AP265" s="64"/>
      <c r="AQ265" s="64"/>
      <c r="AR265" s="64"/>
    </row>
    <row r="266" spans="1:44" ht="15.75" customHeight="1">
      <c r="A266" s="64"/>
      <c r="B266" s="64"/>
      <c r="C266" s="64"/>
      <c r="D266" s="64"/>
      <c r="E266" s="64"/>
      <c r="F266" s="64"/>
      <c r="G266" s="64"/>
      <c r="H266" s="64"/>
      <c r="I266" s="64"/>
      <c r="J266" s="64"/>
      <c r="K266" s="64"/>
      <c r="L266" s="64"/>
      <c r="M266" s="64"/>
      <c r="N266" s="64"/>
      <c r="O266" s="64"/>
      <c r="P266" s="64"/>
      <c r="Q266" s="1060"/>
      <c r="R266" s="64"/>
      <c r="S266" s="64"/>
      <c r="T266" s="64"/>
      <c r="U266" s="64"/>
      <c r="V266" s="64"/>
      <c r="W266" s="64"/>
      <c r="X266" s="64"/>
      <c r="Y266" s="64"/>
      <c r="Z266" s="64"/>
      <c r="AA266" s="64"/>
      <c r="AB266" s="64"/>
      <c r="AC266" s="64"/>
      <c r="AD266" s="64"/>
      <c r="AE266" s="64"/>
      <c r="AF266" s="64"/>
      <c r="AG266" s="64"/>
      <c r="AH266" s="64"/>
      <c r="AI266" s="64"/>
      <c r="AJ266" s="64"/>
      <c r="AK266" s="64"/>
      <c r="AL266" s="64"/>
      <c r="AM266" s="64"/>
      <c r="AN266" s="64"/>
      <c r="AO266" s="64"/>
      <c r="AP266" s="64"/>
      <c r="AQ266" s="64"/>
      <c r="AR266" s="64"/>
    </row>
    <row r="267" spans="1:44" ht="15.75" customHeight="1">
      <c r="A267" s="64"/>
      <c r="B267" s="64"/>
      <c r="C267" s="64"/>
      <c r="D267" s="64"/>
      <c r="E267" s="64"/>
      <c r="F267" s="64"/>
      <c r="G267" s="64"/>
      <c r="H267" s="64"/>
      <c r="I267" s="64"/>
      <c r="J267" s="64"/>
      <c r="K267" s="64"/>
      <c r="L267" s="64"/>
      <c r="M267" s="64"/>
      <c r="N267" s="64"/>
      <c r="O267" s="64"/>
      <c r="P267" s="64"/>
      <c r="Q267" s="1060"/>
      <c r="R267" s="64"/>
      <c r="S267" s="64"/>
      <c r="T267" s="64"/>
      <c r="U267" s="64"/>
      <c r="V267" s="64"/>
      <c r="W267" s="64"/>
      <c r="X267" s="64"/>
      <c r="Y267" s="64"/>
      <c r="Z267" s="64"/>
      <c r="AA267" s="64"/>
      <c r="AB267" s="64"/>
      <c r="AC267" s="64"/>
      <c r="AD267" s="64"/>
      <c r="AE267" s="64"/>
      <c r="AF267" s="64"/>
      <c r="AG267" s="64"/>
      <c r="AH267" s="64"/>
      <c r="AI267" s="64"/>
      <c r="AJ267" s="64"/>
      <c r="AK267" s="64"/>
      <c r="AL267" s="64"/>
      <c r="AM267" s="64"/>
      <c r="AN267" s="64"/>
      <c r="AO267" s="64"/>
      <c r="AP267" s="64"/>
      <c r="AQ267" s="64"/>
      <c r="AR267" s="64"/>
    </row>
    <row r="268" spans="1:44" ht="15.75" customHeight="1">
      <c r="A268" s="64"/>
      <c r="B268" s="64"/>
      <c r="C268" s="64"/>
      <c r="D268" s="64"/>
      <c r="E268" s="64"/>
      <c r="F268" s="64"/>
      <c r="G268" s="64"/>
      <c r="H268" s="64"/>
      <c r="I268" s="64"/>
      <c r="J268" s="64"/>
      <c r="K268" s="64"/>
      <c r="L268" s="64"/>
      <c r="M268" s="64"/>
      <c r="N268" s="64"/>
      <c r="O268" s="64"/>
      <c r="P268" s="64"/>
      <c r="Q268" s="1060"/>
      <c r="R268" s="64"/>
      <c r="S268" s="64"/>
      <c r="T268" s="64"/>
      <c r="U268" s="64"/>
      <c r="V268" s="64"/>
      <c r="W268" s="64"/>
      <c r="X268" s="64"/>
      <c r="Y268" s="64"/>
      <c r="Z268" s="64"/>
      <c r="AA268" s="64"/>
      <c r="AB268" s="64"/>
      <c r="AC268" s="64"/>
      <c r="AD268" s="64"/>
      <c r="AE268" s="64"/>
      <c r="AF268" s="64"/>
      <c r="AG268" s="64"/>
      <c r="AH268" s="64"/>
      <c r="AI268" s="64"/>
      <c r="AJ268" s="64"/>
      <c r="AK268" s="64"/>
      <c r="AL268" s="64"/>
      <c r="AM268" s="64"/>
      <c r="AN268" s="64"/>
      <c r="AO268" s="64"/>
      <c r="AP268" s="64"/>
      <c r="AQ268" s="64"/>
      <c r="AR268" s="64"/>
    </row>
    <row r="269" spans="1:44" ht="15.75" customHeight="1">
      <c r="A269" s="64"/>
      <c r="B269" s="64"/>
      <c r="C269" s="64"/>
      <c r="D269" s="64"/>
      <c r="E269" s="64"/>
      <c r="F269" s="64"/>
      <c r="G269" s="64"/>
      <c r="H269" s="64"/>
      <c r="I269" s="64"/>
      <c r="J269" s="64"/>
      <c r="K269" s="64"/>
      <c r="L269" s="64"/>
      <c r="M269" s="64"/>
      <c r="N269" s="64"/>
      <c r="O269" s="64"/>
      <c r="P269" s="64"/>
      <c r="Q269" s="1060"/>
      <c r="R269" s="64"/>
      <c r="S269" s="64"/>
      <c r="T269" s="64"/>
      <c r="U269" s="64"/>
      <c r="V269" s="64"/>
      <c r="W269" s="64"/>
      <c r="X269" s="64"/>
      <c r="Y269" s="64"/>
      <c r="Z269" s="64"/>
      <c r="AA269" s="64"/>
      <c r="AB269" s="64"/>
      <c r="AC269" s="64"/>
      <c r="AD269" s="64"/>
      <c r="AE269" s="64"/>
      <c r="AF269" s="64"/>
      <c r="AG269" s="64"/>
      <c r="AH269" s="64"/>
      <c r="AI269" s="64"/>
      <c r="AJ269" s="64"/>
      <c r="AK269" s="64"/>
      <c r="AL269" s="64"/>
      <c r="AM269" s="64"/>
      <c r="AN269" s="64"/>
      <c r="AO269" s="64"/>
      <c r="AP269" s="64"/>
      <c r="AQ269" s="64"/>
      <c r="AR269" s="64"/>
    </row>
    <row r="270" spans="1:44" ht="15.75" customHeight="1">
      <c r="A270" s="64"/>
      <c r="B270" s="64"/>
      <c r="C270" s="64"/>
      <c r="D270" s="64"/>
      <c r="E270" s="64"/>
      <c r="F270" s="64"/>
      <c r="G270" s="64"/>
      <c r="H270" s="64"/>
      <c r="I270" s="64"/>
      <c r="J270" s="64"/>
      <c r="K270" s="64"/>
      <c r="L270" s="64"/>
      <c r="M270" s="64"/>
      <c r="N270" s="64"/>
      <c r="O270" s="64"/>
      <c r="P270" s="64"/>
      <c r="Q270" s="1060"/>
      <c r="R270" s="64"/>
      <c r="S270" s="64"/>
      <c r="T270" s="64"/>
      <c r="U270" s="64"/>
      <c r="V270" s="64"/>
      <c r="W270" s="64"/>
      <c r="X270" s="64"/>
      <c r="Y270" s="64"/>
      <c r="Z270" s="64"/>
      <c r="AA270" s="64"/>
      <c r="AB270" s="64"/>
      <c r="AC270" s="64"/>
      <c r="AD270" s="64"/>
      <c r="AE270" s="64"/>
      <c r="AF270" s="64"/>
      <c r="AG270" s="64"/>
      <c r="AH270" s="64"/>
      <c r="AI270" s="64"/>
      <c r="AJ270" s="64"/>
      <c r="AK270" s="64"/>
      <c r="AL270" s="64"/>
      <c r="AM270" s="64"/>
      <c r="AN270" s="64"/>
      <c r="AO270" s="64"/>
      <c r="AP270" s="64"/>
      <c r="AQ270" s="64"/>
      <c r="AR270" s="64"/>
    </row>
    <row r="271" spans="1:44" ht="15.75" customHeight="1">
      <c r="A271" s="64"/>
      <c r="B271" s="64"/>
      <c r="C271" s="64"/>
      <c r="D271" s="64"/>
      <c r="E271" s="64"/>
      <c r="F271" s="64"/>
      <c r="G271" s="64"/>
      <c r="H271" s="64"/>
      <c r="I271" s="64"/>
      <c r="J271" s="64"/>
      <c r="K271" s="64"/>
      <c r="L271" s="64"/>
      <c r="M271" s="64"/>
      <c r="N271" s="64"/>
      <c r="O271" s="64"/>
      <c r="P271" s="64"/>
      <c r="Q271" s="1060"/>
      <c r="R271" s="64"/>
      <c r="S271" s="64"/>
      <c r="T271" s="64"/>
      <c r="U271" s="64"/>
      <c r="V271" s="64"/>
      <c r="W271" s="64"/>
      <c r="X271" s="64"/>
      <c r="Y271" s="64"/>
      <c r="Z271" s="64"/>
      <c r="AA271" s="64"/>
      <c r="AB271" s="64"/>
      <c r="AC271" s="64"/>
      <c r="AD271" s="64"/>
      <c r="AE271" s="64"/>
      <c r="AF271" s="64"/>
      <c r="AG271" s="64"/>
      <c r="AH271" s="64"/>
      <c r="AI271" s="64"/>
      <c r="AJ271" s="64"/>
      <c r="AK271" s="64"/>
      <c r="AL271" s="64"/>
      <c r="AM271" s="64"/>
      <c r="AN271" s="64"/>
      <c r="AO271" s="64"/>
      <c r="AP271" s="64"/>
      <c r="AQ271" s="64"/>
      <c r="AR271" s="64"/>
    </row>
    <row r="272" spans="1:44" ht="15.75" customHeight="1">
      <c r="A272" s="64"/>
      <c r="B272" s="64"/>
      <c r="C272" s="64"/>
      <c r="D272" s="64"/>
      <c r="E272" s="64"/>
      <c r="F272" s="64"/>
      <c r="G272" s="64"/>
      <c r="H272" s="64"/>
      <c r="I272" s="64"/>
      <c r="J272" s="64"/>
      <c r="K272" s="64"/>
      <c r="L272" s="64"/>
      <c r="M272" s="64"/>
      <c r="N272" s="64"/>
      <c r="O272" s="64"/>
      <c r="P272" s="64"/>
      <c r="Q272" s="1060"/>
      <c r="R272" s="64"/>
      <c r="S272" s="64"/>
      <c r="T272" s="64"/>
      <c r="U272" s="64"/>
      <c r="V272" s="64"/>
      <c r="W272" s="64"/>
      <c r="X272" s="64"/>
      <c r="Y272" s="64"/>
      <c r="Z272" s="64"/>
      <c r="AA272" s="64"/>
      <c r="AB272" s="64"/>
      <c r="AC272" s="64"/>
      <c r="AD272" s="64"/>
      <c r="AE272" s="64"/>
      <c r="AF272" s="64"/>
      <c r="AG272" s="64"/>
      <c r="AH272" s="64"/>
      <c r="AI272" s="64"/>
      <c r="AJ272" s="64"/>
      <c r="AK272" s="64"/>
      <c r="AL272" s="64"/>
      <c r="AM272" s="64"/>
      <c r="AN272" s="64"/>
      <c r="AO272" s="64"/>
      <c r="AP272" s="64"/>
      <c r="AQ272" s="64"/>
      <c r="AR272" s="64"/>
    </row>
    <row r="273" spans="1:44" ht="15.75" customHeight="1">
      <c r="A273" s="64"/>
      <c r="B273" s="64"/>
      <c r="C273" s="64"/>
      <c r="D273" s="64"/>
      <c r="E273" s="64"/>
      <c r="F273" s="64"/>
      <c r="G273" s="64"/>
      <c r="H273" s="64"/>
      <c r="I273" s="64"/>
      <c r="J273" s="64"/>
      <c r="K273" s="64"/>
      <c r="L273" s="64"/>
      <c r="M273" s="64"/>
      <c r="N273" s="64"/>
      <c r="O273" s="64"/>
      <c r="P273" s="64"/>
      <c r="Q273" s="1060"/>
      <c r="R273" s="64"/>
      <c r="S273" s="64"/>
      <c r="T273" s="64"/>
      <c r="U273" s="64"/>
      <c r="V273" s="64"/>
      <c r="W273" s="64"/>
      <c r="X273" s="64"/>
      <c r="Y273" s="64"/>
      <c r="Z273" s="64"/>
      <c r="AA273" s="64"/>
      <c r="AB273" s="64"/>
      <c r="AC273" s="64"/>
      <c r="AD273" s="64"/>
      <c r="AE273" s="64"/>
      <c r="AF273" s="64"/>
      <c r="AG273" s="64"/>
      <c r="AH273" s="64"/>
      <c r="AI273" s="64"/>
      <c r="AJ273" s="64"/>
      <c r="AK273" s="64"/>
      <c r="AL273" s="64"/>
      <c r="AM273" s="64"/>
      <c r="AN273" s="64"/>
      <c r="AO273" s="64"/>
      <c r="AP273" s="64"/>
      <c r="AQ273" s="64"/>
      <c r="AR273" s="64"/>
    </row>
    <row r="274" spans="1:44" ht="15.75" customHeight="1">
      <c r="A274" s="64"/>
      <c r="B274" s="64"/>
      <c r="C274" s="64"/>
      <c r="D274" s="64"/>
      <c r="E274" s="64"/>
      <c r="F274" s="64"/>
      <c r="G274" s="64"/>
      <c r="H274" s="64"/>
      <c r="I274" s="64"/>
      <c r="J274" s="64"/>
      <c r="K274" s="64"/>
      <c r="L274" s="64"/>
      <c r="M274" s="64"/>
      <c r="N274" s="64"/>
      <c r="O274" s="64"/>
      <c r="P274" s="64"/>
      <c r="Q274" s="1060"/>
      <c r="R274" s="64"/>
      <c r="S274" s="64"/>
      <c r="T274" s="64"/>
      <c r="U274" s="64"/>
      <c r="V274" s="64"/>
      <c r="W274" s="64"/>
      <c r="X274" s="64"/>
      <c r="Y274" s="64"/>
      <c r="Z274" s="64"/>
      <c r="AA274" s="64"/>
      <c r="AB274" s="64"/>
      <c r="AC274" s="64"/>
      <c r="AD274" s="64"/>
      <c r="AE274" s="64"/>
      <c r="AF274" s="64"/>
      <c r="AG274" s="64"/>
      <c r="AH274" s="64"/>
      <c r="AI274" s="64"/>
      <c r="AJ274" s="64"/>
      <c r="AK274" s="64"/>
      <c r="AL274" s="64"/>
      <c r="AM274" s="64"/>
      <c r="AN274" s="64"/>
      <c r="AO274" s="64"/>
      <c r="AP274" s="64"/>
      <c r="AQ274" s="64"/>
      <c r="AR274" s="64"/>
    </row>
    <row r="275" spans="1:44" ht="15.75" customHeight="1">
      <c r="A275" s="64"/>
      <c r="B275" s="64"/>
      <c r="C275" s="64"/>
      <c r="D275" s="64"/>
      <c r="E275" s="64"/>
      <c r="F275" s="64"/>
      <c r="G275" s="64"/>
      <c r="H275" s="64"/>
      <c r="I275" s="64"/>
      <c r="J275" s="64"/>
      <c r="K275" s="64"/>
      <c r="L275" s="64"/>
      <c r="M275" s="64"/>
      <c r="N275" s="64"/>
      <c r="O275" s="64"/>
      <c r="P275" s="64"/>
      <c r="Q275" s="1060"/>
      <c r="R275" s="64"/>
      <c r="S275" s="64"/>
      <c r="T275" s="64"/>
      <c r="U275" s="64"/>
      <c r="V275" s="64"/>
      <c r="W275" s="64"/>
      <c r="X275" s="64"/>
      <c r="Y275" s="64"/>
      <c r="Z275" s="64"/>
      <c r="AA275" s="64"/>
      <c r="AB275" s="64"/>
      <c r="AC275" s="64"/>
      <c r="AD275" s="64"/>
      <c r="AE275" s="64"/>
      <c r="AF275" s="64"/>
      <c r="AG275" s="64"/>
      <c r="AH275" s="64"/>
      <c r="AI275" s="64"/>
      <c r="AJ275" s="64"/>
      <c r="AK275" s="64"/>
      <c r="AL275" s="64"/>
      <c r="AM275" s="64"/>
      <c r="AN275" s="64"/>
      <c r="AO275" s="64"/>
      <c r="AP275" s="64"/>
      <c r="AQ275" s="64"/>
      <c r="AR275" s="64"/>
    </row>
    <row r="276" spans="1:44" ht="15.75" customHeight="1">
      <c r="A276" s="64"/>
      <c r="B276" s="64"/>
      <c r="C276" s="64"/>
      <c r="D276" s="64"/>
      <c r="E276" s="64"/>
      <c r="F276" s="64"/>
      <c r="G276" s="64"/>
      <c r="H276" s="64"/>
      <c r="I276" s="64"/>
      <c r="J276" s="64"/>
      <c r="K276" s="64"/>
      <c r="L276" s="64"/>
      <c r="M276" s="64"/>
      <c r="N276" s="64"/>
      <c r="O276" s="64"/>
      <c r="P276" s="64"/>
      <c r="Q276" s="1060"/>
      <c r="R276" s="64"/>
      <c r="S276" s="64"/>
      <c r="T276" s="64"/>
      <c r="U276" s="64"/>
      <c r="V276" s="64"/>
      <c r="W276" s="64"/>
      <c r="X276" s="64"/>
      <c r="Y276" s="64"/>
      <c r="Z276" s="64"/>
      <c r="AA276" s="64"/>
      <c r="AB276" s="64"/>
      <c r="AC276" s="64"/>
      <c r="AD276" s="64"/>
      <c r="AE276" s="64"/>
      <c r="AF276" s="64"/>
      <c r="AG276" s="64"/>
      <c r="AH276" s="64"/>
      <c r="AI276" s="64"/>
      <c r="AJ276" s="64"/>
      <c r="AK276" s="64"/>
      <c r="AL276" s="64"/>
      <c r="AM276" s="64"/>
      <c r="AN276" s="64"/>
      <c r="AO276" s="64"/>
      <c r="AP276" s="64"/>
      <c r="AQ276" s="64"/>
      <c r="AR276" s="64"/>
    </row>
    <row r="277" spans="1:44" ht="15.75" customHeight="1">
      <c r="A277" s="64"/>
      <c r="B277" s="64"/>
      <c r="C277" s="64"/>
      <c r="D277" s="64"/>
      <c r="E277" s="64"/>
      <c r="F277" s="64"/>
      <c r="G277" s="64"/>
      <c r="H277" s="64"/>
      <c r="I277" s="64"/>
      <c r="J277" s="64"/>
      <c r="K277" s="64"/>
      <c r="L277" s="64"/>
      <c r="M277" s="64"/>
      <c r="N277" s="64"/>
      <c r="O277" s="64"/>
      <c r="P277" s="64"/>
      <c r="Q277" s="1060"/>
      <c r="R277" s="64"/>
      <c r="S277" s="64"/>
      <c r="T277" s="64"/>
      <c r="U277" s="64"/>
      <c r="V277" s="64"/>
      <c r="W277" s="64"/>
      <c r="X277" s="64"/>
      <c r="Y277" s="64"/>
      <c r="Z277" s="64"/>
      <c r="AA277" s="64"/>
      <c r="AB277" s="64"/>
      <c r="AC277" s="64"/>
      <c r="AD277" s="64"/>
      <c r="AE277" s="64"/>
      <c r="AF277" s="64"/>
      <c r="AG277" s="64"/>
      <c r="AH277" s="64"/>
      <c r="AI277" s="64"/>
      <c r="AJ277" s="64"/>
      <c r="AK277" s="64"/>
      <c r="AL277" s="64"/>
      <c r="AM277" s="64"/>
      <c r="AN277" s="64"/>
      <c r="AO277" s="64"/>
      <c r="AP277" s="64"/>
      <c r="AQ277" s="64"/>
      <c r="AR277" s="64"/>
    </row>
    <row r="278" spans="1:44" ht="15.75" customHeight="1">
      <c r="A278" s="64"/>
      <c r="B278" s="64"/>
      <c r="C278" s="64"/>
      <c r="D278" s="64"/>
      <c r="E278" s="64"/>
      <c r="F278" s="64"/>
      <c r="G278" s="64"/>
      <c r="H278" s="64"/>
      <c r="I278" s="64"/>
      <c r="J278" s="64"/>
      <c r="K278" s="64"/>
      <c r="L278" s="64"/>
      <c r="M278" s="64"/>
      <c r="N278" s="64"/>
      <c r="O278" s="64"/>
      <c r="P278" s="64"/>
      <c r="Q278" s="1060"/>
      <c r="R278" s="64"/>
      <c r="S278" s="64"/>
      <c r="T278" s="64"/>
      <c r="U278" s="64"/>
      <c r="V278" s="64"/>
      <c r="W278" s="64"/>
      <c r="X278" s="64"/>
      <c r="Y278" s="64"/>
      <c r="Z278" s="64"/>
      <c r="AA278" s="64"/>
      <c r="AB278" s="64"/>
      <c r="AC278" s="64"/>
      <c r="AD278" s="64"/>
      <c r="AE278" s="64"/>
      <c r="AF278" s="64"/>
      <c r="AG278" s="64"/>
      <c r="AH278" s="64"/>
      <c r="AI278" s="64"/>
      <c r="AJ278" s="64"/>
      <c r="AK278" s="64"/>
      <c r="AL278" s="64"/>
      <c r="AM278" s="64"/>
      <c r="AN278" s="64"/>
      <c r="AO278" s="64"/>
      <c r="AP278" s="64"/>
      <c r="AQ278" s="64"/>
      <c r="AR278" s="64"/>
    </row>
    <row r="279" spans="1:44" ht="15.75" customHeight="1">
      <c r="A279" s="64"/>
      <c r="B279" s="64"/>
      <c r="C279" s="64"/>
      <c r="D279" s="64"/>
      <c r="E279" s="64"/>
      <c r="F279" s="64"/>
      <c r="G279" s="64"/>
      <c r="H279" s="64"/>
      <c r="I279" s="64"/>
      <c r="J279" s="64"/>
      <c r="K279" s="64"/>
      <c r="L279" s="64"/>
      <c r="M279" s="64"/>
      <c r="N279" s="64"/>
      <c r="O279" s="64"/>
      <c r="P279" s="64"/>
      <c r="Q279" s="1060"/>
      <c r="R279" s="64"/>
      <c r="S279" s="64"/>
      <c r="T279" s="64"/>
      <c r="U279" s="64"/>
      <c r="V279" s="64"/>
      <c r="W279" s="64"/>
      <c r="X279" s="64"/>
      <c r="Y279" s="64"/>
      <c r="Z279" s="64"/>
      <c r="AA279" s="64"/>
      <c r="AB279" s="64"/>
      <c r="AC279" s="64"/>
      <c r="AD279" s="64"/>
      <c r="AE279" s="64"/>
      <c r="AF279" s="64"/>
      <c r="AG279" s="64"/>
      <c r="AH279" s="64"/>
      <c r="AI279" s="64"/>
      <c r="AJ279" s="64"/>
      <c r="AK279" s="64"/>
      <c r="AL279" s="64"/>
      <c r="AM279" s="64"/>
      <c r="AN279" s="64"/>
      <c r="AO279" s="64"/>
      <c r="AP279" s="64"/>
      <c r="AQ279" s="64"/>
      <c r="AR279" s="64"/>
    </row>
    <row r="280" spans="1:44" ht="15.75" customHeight="1">
      <c r="A280" s="64"/>
      <c r="B280" s="64"/>
      <c r="C280" s="64"/>
      <c r="D280" s="64"/>
      <c r="E280" s="64"/>
      <c r="F280" s="64"/>
      <c r="G280" s="64"/>
      <c r="H280" s="64"/>
      <c r="I280" s="64"/>
      <c r="J280" s="64"/>
      <c r="K280" s="64"/>
      <c r="L280" s="64"/>
      <c r="M280" s="64"/>
      <c r="N280" s="64"/>
      <c r="O280" s="64"/>
      <c r="P280" s="64"/>
      <c r="Q280" s="1060"/>
      <c r="R280" s="64"/>
      <c r="S280" s="64"/>
      <c r="T280" s="64"/>
      <c r="U280" s="64"/>
      <c r="V280" s="64"/>
      <c r="W280" s="64"/>
      <c r="X280" s="64"/>
      <c r="Y280" s="64"/>
      <c r="Z280" s="64"/>
      <c r="AA280" s="64"/>
      <c r="AB280" s="64"/>
      <c r="AC280" s="64"/>
      <c r="AD280" s="64"/>
      <c r="AE280" s="64"/>
      <c r="AF280" s="64"/>
      <c r="AG280" s="64"/>
      <c r="AH280" s="64"/>
      <c r="AI280" s="64"/>
      <c r="AJ280" s="64"/>
      <c r="AK280" s="64"/>
      <c r="AL280" s="64"/>
      <c r="AM280" s="64"/>
      <c r="AN280" s="64"/>
      <c r="AO280" s="64"/>
      <c r="AP280" s="64"/>
      <c r="AQ280" s="64"/>
      <c r="AR280" s="64"/>
    </row>
    <row r="281" spans="1:44" ht="15.75" customHeight="1">
      <c r="A281" s="64"/>
      <c r="B281" s="64"/>
      <c r="C281" s="64"/>
      <c r="D281" s="64"/>
      <c r="E281" s="64"/>
      <c r="F281" s="64"/>
      <c r="G281" s="64"/>
      <c r="H281" s="64"/>
      <c r="I281" s="64"/>
      <c r="J281" s="64"/>
      <c r="K281" s="64"/>
      <c r="L281" s="64"/>
      <c r="M281" s="64"/>
      <c r="N281" s="64"/>
      <c r="O281" s="64"/>
      <c r="P281" s="64"/>
      <c r="Q281" s="1060"/>
      <c r="R281" s="64"/>
      <c r="S281" s="64"/>
      <c r="T281" s="64"/>
      <c r="U281" s="64"/>
      <c r="V281" s="64"/>
      <c r="W281" s="64"/>
      <c r="X281" s="64"/>
      <c r="Y281" s="64"/>
      <c r="Z281" s="64"/>
      <c r="AA281" s="64"/>
      <c r="AB281" s="64"/>
      <c r="AC281" s="64"/>
      <c r="AD281" s="64"/>
      <c r="AE281" s="64"/>
      <c r="AF281" s="64"/>
      <c r="AG281" s="64"/>
      <c r="AH281" s="64"/>
      <c r="AI281" s="64"/>
      <c r="AJ281" s="64"/>
      <c r="AK281" s="64"/>
      <c r="AL281" s="64"/>
      <c r="AM281" s="64"/>
      <c r="AN281" s="64"/>
      <c r="AO281" s="64"/>
      <c r="AP281" s="64"/>
      <c r="AQ281" s="64"/>
      <c r="AR281" s="64"/>
    </row>
    <row r="282" spans="1:44" ht="15.75" customHeight="1">
      <c r="A282" s="64"/>
      <c r="B282" s="64"/>
      <c r="C282" s="64"/>
      <c r="D282" s="64"/>
      <c r="E282" s="64"/>
      <c r="F282" s="64"/>
      <c r="G282" s="64"/>
      <c r="H282" s="64"/>
      <c r="I282" s="64"/>
      <c r="J282" s="64"/>
      <c r="K282" s="64"/>
      <c r="L282" s="64"/>
      <c r="M282" s="64"/>
      <c r="N282" s="64"/>
      <c r="O282" s="64"/>
      <c r="P282" s="64"/>
      <c r="Q282" s="1060"/>
      <c r="R282" s="64"/>
      <c r="S282" s="64"/>
      <c r="T282" s="64"/>
      <c r="U282" s="64"/>
      <c r="V282" s="64"/>
      <c r="W282" s="64"/>
      <c r="X282" s="64"/>
      <c r="Y282" s="64"/>
      <c r="Z282" s="64"/>
      <c r="AA282" s="64"/>
      <c r="AB282" s="64"/>
      <c r="AC282" s="64"/>
      <c r="AD282" s="64"/>
      <c r="AE282" s="64"/>
      <c r="AF282" s="64"/>
      <c r="AG282" s="64"/>
      <c r="AH282" s="64"/>
      <c r="AI282" s="64"/>
      <c r="AJ282" s="64"/>
      <c r="AK282" s="64"/>
      <c r="AL282" s="64"/>
      <c r="AM282" s="64"/>
      <c r="AN282" s="64"/>
      <c r="AO282" s="64"/>
      <c r="AP282" s="64"/>
      <c r="AQ282" s="64"/>
      <c r="AR282" s="64"/>
    </row>
    <row r="283" spans="1:44" ht="15.75" customHeight="1">
      <c r="A283" s="64"/>
      <c r="B283" s="64"/>
      <c r="C283" s="64"/>
      <c r="D283" s="64"/>
      <c r="E283" s="64"/>
      <c r="F283" s="64"/>
      <c r="G283" s="64"/>
      <c r="H283" s="64"/>
      <c r="I283" s="64"/>
      <c r="J283" s="64"/>
      <c r="K283" s="64"/>
      <c r="L283" s="64"/>
      <c r="M283" s="64"/>
      <c r="N283" s="64"/>
      <c r="O283" s="64"/>
      <c r="P283" s="64"/>
      <c r="Q283" s="1060"/>
      <c r="R283" s="64"/>
      <c r="S283" s="64"/>
      <c r="T283" s="64"/>
      <c r="U283" s="64"/>
      <c r="V283" s="64"/>
      <c r="W283" s="64"/>
      <c r="X283" s="64"/>
      <c r="Y283" s="64"/>
      <c r="Z283" s="64"/>
      <c r="AA283" s="64"/>
      <c r="AB283" s="64"/>
      <c r="AC283" s="64"/>
      <c r="AD283" s="64"/>
      <c r="AE283" s="64"/>
      <c r="AF283" s="64"/>
      <c r="AG283" s="64"/>
      <c r="AH283" s="64"/>
      <c r="AI283" s="64"/>
      <c r="AJ283" s="64"/>
      <c r="AK283" s="64"/>
      <c r="AL283" s="64"/>
      <c r="AM283" s="64"/>
      <c r="AN283" s="64"/>
      <c r="AO283" s="64"/>
      <c r="AP283" s="64"/>
      <c r="AQ283" s="64"/>
      <c r="AR283" s="64"/>
    </row>
    <row r="284" spans="1:44" ht="15.75" customHeight="1">
      <c r="A284" s="64"/>
      <c r="B284" s="64"/>
      <c r="C284" s="64"/>
      <c r="D284" s="64"/>
      <c r="E284" s="64"/>
      <c r="F284" s="64"/>
      <c r="G284" s="64"/>
      <c r="H284" s="64"/>
      <c r="I284" s="64"/>
      <c r="J284" s="64"/>
      <c r="K284" s="64"/>
      <c r="L284" s="64"/>
      <c r="M284" s="64"/>
      <c r="N284" s="64"/>
      <c r="O284" s="64"/>
      <c r="P284" s="64"/>
      <c r="Q284" s="1060"/>
      <c r="R284" s="64"/>
      <c r="S284" s="64"/>
      <c r="T284" s="64"/>
      <c r="U284" s="64"/>
      <c r="V284" s="64"/>
      <c r="W284" s="64"/>
      <c r="X284" s="64"/>
      <c r="Y284" s="64"/>
      <c r="Z284" s="64"/>
      <c r="AA284" s="64"/>
      <c r="AB284" s="64"/>
      <c r="AC284" s="64"/>
      <c r="AD284" s="64"/>
      <c r="AE284" s="64"/>
      <c r="AF284" s="64"/>
      <c r="AG284" s="64"/>
      <c r="AH284" s="64"/>
      <c r="AI284" s="64"/>
      <c r="AJ284" s="64"/>
      <c r="AK284" s="64"/>
      <c r="AL284" s="64"/>
      <c r="AM284" s="64"/>
      <c r="AN284" s="64"/>
      <c r="AO284" s="64"/>
      <c r="AP284" s="64"/>
      <c r="AQ284" s="64"/>
      <c r="AR284" s="64"/>
    </row>
    <row r="285" spans="1:44" ht="15.75" customHeight="1">
      <c r="A285" s="64"/>
      <c r="B285" s="64"/>
      <c r="C285" s="64"/>
      <c r="D285" s="64"/>
      <c r="E285" s="64"/>
      <c r="F285" s="64"/>
      <c r="G285" s="64"/>
      <c r="H285" s="64"/>
      <c r="I285" s="64"/>
      <c r="J285" s="64"/>
      <c r="K285" s="64"/>
      <c r="L285" s="64"/>
      <c r="M285" s="64"/>
      <c r="N285" s="64"/>
      <c r="O285" s="64"/>
      <c r="P285" s="64"/>
      <c r="Q285" s="1060"/>
      <c r="R285" s="64"/>
      <c r="S285" s="64"/>
      <c r="T285" s="64"/>
      <c r="U285" s="64"/>
      <c r="V285" s="64"/>
      <c r="W285" s="64"/>
      <c r="X285" s="64"/>
      <c r="Y285" s="64"/>
      <c r="Z285" s="64"/>
      <c r="AA285" s="64"/>
      <c r="AB285" s="64"/>
      <c r="AC285" s="64"/>
      <c r="AD285" s="64"/>
      <c r="AE285" s="64"/>
      <c r="AF285" s="64"/>
      <c r="AG285" s="64"/>
      <c r="AH285" s="64"/>
      <c r="AI285" s="64"/>
      <c r="AJ285" s="64"/>
      <c r="AK285" s="64"/>
      <c r="AL285" s="64"/>
      <c r="AM285" s="64"/>
      <c r="AN285" s="64"/>
      <c r="AO285" s="64"/>
      <c r="AP285" s="64"/>
      <c r="AQ285" s="64"/>
      <c r="AR285" s="64"/>
    </row>
    <row r="286" spans="1:44" ht="15.75" customHeight="1">
      <c r="A286" s="64"/>
      <c r="B286" s="64"/>
      <c r="C286" s="64"/>
      <c r="D286" s="64"/>
      <c r="E286" s="64"/>
      <c r="F286" s="64"/>
      <c r="G286" s="64"/>
      <c r="H286" s="64"/>
      <c r="I286" s="64"/>
      <c r="J286" s="64"/>
      <c r="K286" s="64"/>
      <c r="L286" s="64"/>
      <c r="M286" s="64"/>
      <c r="N286" s="64"/>
      <c r="O286" s="64"/>
      <c r="P286" s="64"/>
      <c r="Q286" s="1060"/>
      <c r="R286" s="64"/>
      <c r="S286" s="64"/>
      <c r="T286" s="64"/>
      <c r="U286" s="64"/>
      <c r="V286" s="64"/>
      <c r="W286" s="64"/>
      <c r="X286" s="64"/>
      <c r="Y286" s="64"/>
      <c r="Z286" s="64"/>
      <c r="AA286" s="64"/>
      <c r="AB286" s="64"/>
      <c r="AC286" s="64"/>
      <c r="AD286" s="64"/>
      <c r="AE286" s="64"/>
      <c r="AF286" s="64"/>
      <c r="AG286" s="64"/>
      <c r="AH286" s="64"/>
      <c r="AI286" s="64"/>
      <c r="AJ286" s="64"/>
      <c r="AK286" s="64"/>
      <c r="AL286" s="64"/>
      <c r="AM286" s="64"/>
      <c r="AN286" s="64"/>
      <c r="AO286" s="64"/>
      <c r="AP286" s="64"/>
      <c r="AQ286" s="64"/>
      <c r="AR286" s="64"/>
    </row>
    <row r="287" spans="1:44" ht="15.75" customHeight="1">
      <c r="A287" s="64"/>
      <c r="B287" s="64"/>
      <c r="C287" s="64"/>
      <c r="D287" s="64"/>
      <c r="E287" s="64"/>
      <c r="F287" s="64"/>
      <c r="G287" s="64"/>
      <c r="H287" s="64"/>
      <c r="I287" s="64"/>
      <c r="J287" s="64"/>
      <c r="K287" s="64"/>
      <c r="L287" s="64"/>
      <c r="M287" s="64"/>
      <c r="N287" s="64"/>
      <c r="O287" s="64"/>
      <c r="P287" s="64"/>
      <c r="Q287" s="1060"/>
      <c r="R287" s="64"/>
      <c r="S287" s="64"/>
      <c r="T287" s="64"/>
      <c r="U287" s="64"/>
      <c r="V287" s="64"/>
      <c r="W287" s="64"/>
      <c r="X287" s="64"/>
      <c r="Y287" s="64"/>
      <c r="Z287" s="64"/>
      <c r="AA287" s="64"/>
      <c r="AB287" s="64"/>
      <c r="AC287" s="64"/>
      <c r="AD287" s="64"/>
      <c r="AE287" s="64"/>
      <c r="AF287" s="64"/>
      <c r="AG287" s="64"/>
      <c r="AH287" s="64"/>
      <c r="AI287" s="64"/>
      <c r="AJ287" s="64"/>
      <c r="AK287" s="64"/>
      <c r="AL287" s="64"/>
      <c r="AM287" s="64"/>
      <c r="AN287" s="64"/>
      <c r="AO287" s="64"/>
      <c r="AP287" s="64"/>
      <c r="AQ287" s="64"/>
      <c r="AR287" s="64"/>
    </row>
    <row r="288" spans="1:44" ht="15.75" customHeight="1">
      <c r="A288" s="64"/>
      <c r="B288" s="64"/>
      <c r="C288" s="64"/>
      <c r="D288" s="64"/>
      <c r="E288" s="64"/>
      <c r="F288" s="64"/>
      <c r="G288" s="64"/>
      <c r="H288" s="64"/>
      <c r="I288" s="64"/>
      <c r="J288" s="64"/>
      <c r="K288" s="64"/>
      <c r="L288" s="64"/>
      <c r="M288" s="64"/>
      <c r="N288" s="64"/>
      <c r="O288" s="64"/>
      <c r="P288" s="64"/>
      <c r="Q288" s="1060"/>
      <c r="R288" s="64"/>
      <c r="S288" s="64"/>
      <c r="T288" s="64"/>
      <c r="U288" s="64"/>
      <c r="V288" s="64"/>
      <c r="W288" s="64"/>
      <c r="X288" s="64"/>
      <c r="Y288" s="64"/>
      <c r="Z288" s="64"/>
      <c r="AA288" s="64"/>
      <c r="AB288" s="64"/>
      <c r="AC288" s="64"/>
      <c r="AD288" s="64"/>
      <c r="AE288" s="64"/>
      <c r="AF288" s="64"/>
      <c r="AG288" s="64"/>
      <c r="AH288" s="64"/>
      <c r="AI288" s="64"/>
      <c r="AJ288" s="64"/>
      <c r="AK288" s="64"/>
      <c r="AL288" s="64"/>
      <c r="AM288" s="64"/>
      <c r="AN288" s="64"/>
      <c r="AO288" s="64"/>
      <c r="AP288" s="64"/>
      <c r="AQ288" s="64"/>
      <c r="AR288" s="64"/>
    </row>
    <row r="289" spans="1:44" ht="15.75" customHeight="1">
      <c r="A289" s="64"/>
      <c r="B289" s="64"/>
      <c r="C289" s="64"/>
      <c r="D289" s="64"/>
      <c r="E289" s="64"/>
      <c r="F289" s="64"/>
      <c r="G289" s="64"/>
      <c r="H289" s="64"/>
      <c r="I289" s="64"/>
      <c r="J289" s="64"/>
      <c r="K289" s="64"/>
      <c r="L289" s="64"/>
      <c r="M289" s="64"/>
      <c r="N289" s="64"/>
      <c r="O289" s="64"/>
      <c r="P289" s="64"/>
      <c r="Q289" s="1060"/>
      <c r="R289" s="64"/>
      <c r="S289" s="64"/>
      <c r="T289" s="64"/>
      <c r="U289" s="64"/>
      <c r="V289" s="64"/>
      <c r="W289" s="64"/>
      <c r="X289" s="64"/>
      <c r="Y289" s="64"/>
      <c r="Z289" s="64"/>
      <c r="AA289" s="64"/>
      <c r="AB289" s="64"/>
      <c r="AC289" s="64"/>
      <c r="AD289" s="64"/>
      <c r="AE289" s="64"/>
      <c r="AF289" s="64"/>
      <c r="AG289" s="64"/>
      <c r="AH289" s="64"/>
      <c r="AI289" s="64"/>
      <c r="AJ289" s="64"/>
      <c r="AK289" s="64"/>
      <c r="AL289" s="64"/>
      <c r="AM289" s="64"/>
      <c r="AN289" s="64"/>
      <c r="AO289" s="64"/>
      <c r="AP289" s="64"/>
      <c r="AQ289" s="64"/>
      <c r="AR289" s="64"/>
    </row>
    <row r="290" spans="1:44" ht="15.75" customHeight="1">
      <c r="A290" s="64"/>
      <c r="B290" s="64"/>
      <c r="C290" s="64"/>
      <c r="D290" s="64"/>
      <c r="E290" s="64"/>
      <c r="F290" s="64"/>
      <c r="G290" s="64"/>
      <c r="H290" s="64"/>
      <c r="I290" s="64"/>
      <c r="J290" s="64"/>
      <c r="K290" s="64"/>
      <c r="L290" s="64"/>
      <c r="M290" s="64"/>
      <c r="N290" s="64"/>
      <c r="O290" s="64"/>
      <c r="P290" s="64"/>
      <c r="Q290" s="1060"/>
      <c r="R290" s="64"/>
      <c r="S290" s="64"/>
      <c r="T290" s="64"/>
      <c r="U290" s="64"/>
      <c r="V290" s="64"/>
      <c r="W290" s="64"/>
      <c r="X290" s="64"/>
      <c r="Y290" s="64"/>
      <c r="Z290" s="64"/>
      <c r="AA290" s="64"/>
      <c r="AB290" s="64"/>
      <c r="AC290" s="64"/>
      <c r="AD290" s="64"/>
      <c r="AE290" s="64"/>
      <c r="AF290" s="64"/>
      <c r="AG290" s="64"/>
      <c r="AH290" s="64"/>
      <c r="AI290" s="64"/>
      <c r="AJ290" s="64"/>
      <c r="AK290" s="64"/>
      <c r="AL290" s="64"/>
      <c r="AM290" s="64"/>
      <c r="AN290" s="64"/>
      <c r="AO290" s="64"/>
      <c r="AP290" s="64"/>
      <c r="AQ290" s="64"/>
      <c r="AR290" s="64"/>
    </row>
    <row r="291" spans="1:44" ht="15.75" customHeight="1">
      <c r="A291" s="64"/>
      <c r="B291" s="64"/>
      <c r="C291" s="64"/>
      <c r="D291" s="64"/>
      <c r="E291" s="64"/>
      <c r="F291" s="64"/>
      <c r="G291" s="64"/>
      <c r="H291" s="64"/>
      <c r="I291" s="64"/>
      <c r="J291" s="64"/>
      <c r="K291" s="64"/>
      <c r="L291" s="64"/>
      <c r="M291" s="64"/>
      <c r="N291" s="64"/>
      <c r="O291" s="64"/>
      <c r="P291" s="64"/>
      <c r="Q291" s="1060"/>
      <c r="R291" s="64"/>
      <c r="S291" s="64"/>
      <c r="T291" s="64"/>
      <c r="U291" s="64"/>
      <c r="V291" s="64"/>
      <c r="W291" s="64"/>
      <c r="X291" s="64"/>
      <c r="Y291" s="64"/>
      <c r="Z291" s="64"/>
      <c r="AA291" s="64"/>
      <c r="AB291" s="64"/>
      <c r="AC291" s="64"/>
      <c r="AD291" s="64"/>
      <c r="AE291" s="64"/>
      <c r="AF291" s="64"/>
      <c r="AG291" s="64"/>
      <c r="AH291" s="64"/>
      <c r="AI291" s="64"/>
      <c r="AJ291" s="64"/>
      <c r="AK291" s="64"/>
      <c r="AL291" s="64"/>
      <c r="AM291" s="64"/>
      <c r="AN291" s="64"/>
      <c r="AO291" s="64"/>
      <c r="AP291" s="64"/>
      <c r="AQ291" s="64"/>
      <c r="AR291" s="64"/>
    </row>
    <row r="292" spans="1:44" ht="15.75" customHeight="1">
      <c r="A292" s="64"/>
      <c r="B292" s="64"/>
      <c r="C292" s="64"/>
      <c r="D292" s="64"/>
      <c r="E292" s="64"/>
      <c r="F292" s="64"/>
      <c r="G292" s="64"/>
      <c r="H292" s="64"/>
      <c r="I292" s="64"/>
      <c r="J292" s="64"/>
      <c r="K292" s="64"/>
      <c r="L292" s="64"/>
      <c r="M292" s="64"/>
      <c r="N292" s="64"/>
      <c r="O292" s="64"/>
      <c r="P292" s="64"/>
      <c r="Q292" s="1060"/>
      <c r="R292" s="64"/>
      <c r="S292" s="64"/>
      <c r="T292" s="64"/>
      <c r="U292" s="64"/>
      <c r="V292" s="64"/>
      <c r="W292" s="64"/>
      <c r="X292" s="64"/>
      <c r="Y292" s="64"/>
      <c r="Z292" s="64"/>
      <c r="AA292" s="64"/>
      <c r="AB292" s="64"/>
      <c r="AC292" s="64"/>
      <c r="AD292" s="64"/>
      <c r="AE292" s="64"/>
      <c r="AF292" s="64"/>
      <c r="AG292" s="64"/>
      <c r="AH292" s="64"/>
      <c r="AI292" s="64"/>
      <c r="AJ292" s="64"/>
      <c r="AK292" s="64"/>
      <c r="AL292" s="64"/>
      <c r="AM292" s="64"/>
      <c r="AN292" s="64"/>
      <c r="AO292" s="64"/>
      <c r="AP292" s="64"/>
      <c r="AQ292" s="64"/>
      <c r="AR292" s="64"/>
    </row>
    <row r="293" spans="1:44" ht="15.75" customHeight="1">
      <c r="A293" s="64"/>
      <c r="B293" s="64"/>
      <c r="C293" s="64"/>
      <c r="D293" s="64"/>
      <c r="E293" s="64"/>
      <c r="F293" s="64"/>
      <c r="G293" s="64"/>
      <c r="H293" s="64"/>
      <c r="I293" s="64"/>
      <c r="J293" s="64"/>
      <c r="K293" s="64"/>
      <c r="L293" s="64"/>
      <c r="M293" s="64"/>
      <c r="N293" s="64"/>
      <c r="O293" s="64"/>
      <c r="P293" s="64"/>
      <c r="Q293" s="1060"/>
      <c r="R293" s="64"/>
      <c r="S293" s="64"/>
      <c r="T293" s="64"/>
      <c r="U293" s="64"/>
      <c r="V293" s="64"/>
      <c r="W293" s="64"/>
      <c r="X293" s="64"/>
      <c r="Y293" s="64"/>
      <c r="Z293" s="64"/>
      <c r="AA293" s="64"/>
      <c r="AB293" s="64"/>
      <c r="AC293" s="64"/>
      <c r="AD293" s="64"/>
      <c r="AE293" s="64"/>
      <c r="AF293" s="64"/>
      <c r="AG293" s="64"/>
      <c r="AH293" s="64"/>
      <c r="AI293" s="64"/>
      <c r="AJ293" s="64"/>
      <c r="AK293" s="64"/>
      <c r="AL293" s="64"/>
      <c r="AM293" s="64"/>
      <c r="AN293" s="64"/>
      <c r="AO293" s="64"/>
      <c r="AP293" s="64"/>
      <c r="AQ293" s="64"/>
      <c r="AR293" s="64"/>
    </row>
    <row r="294" spans="1:44" ht="15.75" customHeight="1">
      <c r="A294" s="64"/>
      <c r="B294" s="64"/>
      <c r="C294" s="64"/>
      <c r="D294" s="64"/>
      <c r="E294" s="64"/>
      <c r="F294" s="64"/>
      <c r="G294" s="64"/>
      <c r="H294" s="64"/>
      <c r="I294" s="64"/>
      <c r="J294" s="64"/>
      <c r="K294" s="64"/>
      <c r="L294" s="64"/>
      <c r="M294" s="64"/>
      <c r="N294" s="64"/>
      <c r="O294" s="64"/>
      <c r="P294" s="64"/>
      <c r="Q294" s="1060"/>
      <c r="R294" s="64"/>
      <c r="S294" s="64"/>
      <c r="T294" s="64"/>
      <c r="U294" s="64"/>
      <c r="V294" s="64"/>
      <c r="W294" s="64"/>
      <c r="X294" s="64"/>
      <c r="Y294" s="64"/>
      <c r="Z294" s="64"/>
      <c r="AA294" s="64"/>
      <c r="AB294" s="64"/>
      <c r="AC294" s="64"/>
      <c r="AD294" s="64"/>
      <c r="AE294" s="64"/>
      <c r="AF294" s="64"/>
      <c r="AG294" s="64"/>
      <c r="AH294" s="64"/>
      <c r="AI294" s="64"/>
      <c r="AJ294" s="64"/>
      <c r="AK294" s="64"/>
      <c r="AL294" s="64"/>
      <c r="AM294" s="64"/>
      <c r="AN294" s="64"/>
      <c r="AO294" s="64"/>
      <c r="AP294" s="64"/>
      <c r="AQ294" s="64"/>
      <c r="AR294" s="64"/>
    </row>
    <row r="295" spans="1:44" ht="15.75" customHeight="1">
      <c r="A295" s="64"/>
      <c r="B295" s="64"/>
      <c r="C295" s="64"/>
      <c r="D295" s="64"/>
      <c r="E295" s="64"/>
      <c r="F295" s="64"/>
      <c r="G295" s="64"/>
      <c r="H295" s="64"/>
      <c r="I295" s="64"/>
      <c r="J295" s="64"/>
      <c r="K295" s="64"/>
      <c r="L295" s="64"/>
      <c r="M295" s="64"/>
      <c r="N295" s="64"/>
      <c r="O295" s="64"/>
      <c r="P295" s="64"/>
      <c r="Q295" s="1060"/>
      <c r="R295" s="64"/>
      <c r="S295" s="64"/>
      <c r="T295" s="64"/>
      <c r="U295" s="64"/>
      <c r="V295" s="64"/>
      <c r="W295" s="64"/>
      <c r="X295" s="64"/>
      <c r="Y295" s="64"/>
      <c r="Z295" s="64"/>
      <c r="AA295" s="64"/>
      <c r="AB295" s="64"/>
      <c r="AC295" s="64"/>
      <c r="AD295" s="64"/>
      <c r="AE295" s="64"/>
      <c r="AF295" s="64"/>
      <c r="AG295" s="64"/>
      <c r="AH295" s="64"/>
      <c r="AI295" s="64"/>
      <c r="AJ295" s="64"/>
      <c r="AK295" s="64"/>
      <c r="AL295" s="64"/>
      <c r="AM295" s="64"/>
      <c r="AN295" s="64"/>
      <c r="AO295" s="64"/>
      <c r="AP295" s="64"/>
      <c r="AQ295" s="64"/>
      <c r="AR295" s="64"/>
    </row>
    <row r="296" spans="1:44" ht="15.75" customHeight="1">
      <c r="A296" s="64"/>
      <c r="B296" s="64"/>
      <c r="C296" s="64"/>
      <c r="D296" s="64"/>
      <c r="E296" s="64"/>
      <c r="F296" s="64"/>
      <c r="G296" s="64"/>
      <c r="H296" s="64"/>
      <c r="I296" s="64"/>
      <c r="J296" s="64"/>
      <c r="K296" s="64"/>
      <c r="L296" s="64"/>
      <c r="M296" s="64"/>
      <c r="N296" s="64"/>
      <c r="O296" s="64"/>
      <c r="P296" s="64"/>
      <c r="Q296" s="1060"/>
      <c r="R296" s="64"/>
      <c r="S296" s="64"/>
      <c r="T296" s="64"/>
      <c r="U296" s="64"/>
      <c r="V296" s="64"/>
      <c r="W296" s="64"/>
      <c r="X296" s="64"/>
      <c r="Y296" s="64"/>
      <c r="Z296" s="64"/>
      <c r="AA296" s="64"/>
      <c r="AB296" s="64"/>
      <c r="AC296" s="64"/>
      <c r="AD296" s="64"/>
      <c r="AE296" s="64"/>
      <c r="AF296" s="64"/>
      <c r="AG296" s="64"/>
      <c r="AH296" s="64"/>
      <c r="AI296" s="64"/>
      <c r="AJ296" s="64"/>
      <c r="AK296" s="64"/>
      <c r="AL296" s="64"/>
      <c r="AM296" s="64"/>
      <c r="AN296" s="64"/>
      <c r="AO296" s="64"/>
      <c r="AP296" s="64"/>
      <c r="AQ296" s="64"/>
      <c r="AR296" s="64"/>
    </row>
    <row r="297" spans="1:44" ht="15.75" customHeight="1">
      <c r="A297" s="752"/>
      <c r="B297" s="752"/>
      <c r="C297" s="752"/>
      <c r="D297" s="752"/>
      <c r="E297" s="752"/>
      <c r="F297" s="752"/>
      <c r="G297" s="752"/>
      <c r="H297" s="752"/>
      <c r="I297" s="752"/>
      <c r="J297" s="752"/>
      <c r="K297" s="752"/>
      <c r="L297" s="752"/>
      <c r="M297" s="752"/>
      <c r="N297" s="752"/>
      <c r="O297" s="752"/>
      <c r="P297" s="752"/>
      <c r="Q297" s="960"/>
      <c r="R297" s="752"/>
      <c r="S297" s="752"/>
      <c r="T297" s="752"/>
      <c r="U297" s="752"/>
      <c r="V297" s="752"/>
      <c r="W297" s="752"/>
      <c r="X297" s="752"/>
      <c r="Y297" s="752"/>
      <c r="Z297" s="752"/>
      <c r="AA297" s="752"/>
      <c r="AB297" s="752"/>
      <c r="AC297" s="752"/>
      <c r="AD297" s="752"/>
      <c r="AE297" s="752"/>
      <c r="AF297" s="752"/>
      <c r="AG297" s="752"/>
      <c r="AH297" s="752"/>
      <c r="AI297" s="752"/>
      <c r="AJ297" s="752"/>
      <c r="AK297" s="752"/>
      <c r="AL297" s="752"/>
      <c r="AM297" s="752"/>
      <c r="AN297" s="752"/>
      <c r="AO297" s="752"/>
      <c r="AP297" s="752"/>
      <c r="AQ297" s="752"/>
      <c r="AR297" s="752"/>
    </row>
    <row r="298" spans="1:44" ht="15.75" customHeight="1">
      <c r="A298" s="752"/>
      <c r="B298" s="752"/>
      <c r="C298" s="752"/>
      <c r="D298" s="752"/>
      <c r="E298" s="752"/>
      <c r="F298" s="752"/>
      <c r="G298" s="752"/>
      <c r="H298" s="752"/>
      <c r="I298" s="752"/>
      <c r="J298" s="752"/>
      <c r="K298" s="752"/>
      <c r="L298" s="752"/>
      <c r="M298" s="752"/>
      <c r="N298" s="752"/>
      <c r="O298" s="752"/>
      <c r="P298" s="752"/>
      <c r="Q298" s="960"/>
      <c r="R298" s="752"/>
      <c r="S298" s="752"/>
      <c r="T298" s="752"/>
      <c r="U298" s="752"/>
      <c r="V298" s="752"/>
      <c r="W298" s="752"/>
      <c r="X298" s="752"/>
      <c r="Y298" s="752"/>
      <c r="Z298" s="752"/>
      <c r="AA298" s="752"/>
      <c r="AB298" s="752"/>
      <c r="AC298" s="752"/>
      <c r="AD298" s="752"/>
      <c r="AE298" s="752"/>
      <c r="AF298" s="752"/>
      <c r="AG298" s="752"/>
      <c r="AH298" s="752"/>
      <c r="AI298" s="752"/>
      <c r="AJ298" s="752"/>
      <c r="AK298" s="752"/>
      <c r="AL298" s="752"/>
      <c r="AM298" s="752"/>
      <c r="AN298" s="752"/>
      <c r="AO298" s="752"/>
      <c r="AP298" s="752"/>
      <c r="AQ298" s="752"/>
      <c r="AR298" s="752"/>
    </row>
    <row r="299" spans="1:44" ht="15.75" customHeight="1">
      <c r="A299" s="752"/>
      <c r="B299" s="752"/>
      <c r="C299" s="752"/>
      <c r="D299" s="752"/>
      <c r="E299" s="752"/>
      <c r="F299" s="752"/>
      <c r="G299" s="752"/>
      <c r="H299" s="752"/>
      <c r="I299" s="752"/>
      <c r="J299" s="752"/>
      <c r="K299" s="752"/>
      <c r="L299" s="752"/>
      <c r="M299" s="752"/>
      <c r="N299" s="752"/>
      <c r="O299" s="752"/>
      <c r="P299" s="752"/>
      <c r="Q299" s="960"/>
      <c r="R299" s="752"/>
      <c r="S299" s="752"/>
      <c r="T299" s="752"/>
      <c r="U299" s="752"/>
      <c r="V299" s="752"/>
      <c r="W299" s="752"/>
      <c r="X299" s="752"/>
      <c r="Y299" s="752"/>
      <c r="Z299" s="752"/>
      <c r="AA299" s="752"/>
      <c r="AB299" s="752"/>
      <c r="AC299" s="752"/>
      <c r="AD299" s="752"/>
      <c r="AE299" s="752"/>
      <c r="AF299" s="752"/>
      <c r="AG299" s="752"/>
      <c r="AH299" s="752"/>
      <c r="AI299" s="752"/>
      <c r="AJ299" s="752"/>
      <c r="AK299" s="752"/>
      <c r="AL299" s="752"/>
      <c r="AM299" s="752"/>
      <c r="AN299" s="752"/>
      <c r="AO299" s="752"/>
      <c r="AP299" s="752"/>
      <c r="AQ299" s="752"/>
      <c r="AR299" s="752"/>
    </row>
    <row r="300" spans="1:44" ht="15.75" customHeight="1">
      <c r="A300" s="752"/>
      <c r="B300" s="752"/>
      <c r="C300" s="752"/>
      <c r="D300" s="752"/>
      <c r="E300" s="752"/>
      <c r="F300" s="752"/>
      <c r="G300" s="752"/>
      <c r="H300" s="752"/>
      <c r="I300" s="752"/>
      <c r="J300" s="752"/>
      <c r="K300" s="752"/>
      <c r="L300" s="752"/>
      <c r="M300" s="752"/>
      <c r="N300" s="752"/>
      <c r="O300" s="752"/>
      <c r="P300" s="752"/>
      <c r="Q300" s="960"/>
      <c r="R300" s="752"/>
      <c r="S300" s="752"/>
      <c r="T300" s="752"/>
      <c r="U300" s="752"/>
      <c r="V300" s="752"/>
      <c r="W300" s="752"/>
      <c r="X300" s="752"/>
      <c r="Y300" s="752"/>
      <c r="Z300" s="752"/>
      <c r="AA300" s="752"/>
      <c r="AB300" s="752"/>
      <c r="AC300" s="752"/>
      <c r="AD300" s="752"/>
      <c r="AE300" s="752"/>
      <c r="AF300" s="752"/>
      <c r="AG300" s="752"/>
      <c r="AH300" s="752"/>
      <c r="AI300" s="752"/>
      <c r="AJ300" s="752"/>
      <c r="AK300" s="752"/>
      <c r="AL300" s="752"/>
      <c r="AM300" s="752"/>
      <c r="AN300" s="752"/>
      <c r="AO300" s="752"/>
      <c r="AP300" s="752"/>
      <c r="AQ300" s="752"/>
      <c r="AR300" s="752"/>
    </row>
    <row r="301" spans="1:44" ht="15.75" customHeight="1">
      <c r="A301" s="752"/>
      <c r="B301" s="752"/>
      <c r="C301" s="752"/>
      <c r="D301" s="752"/>
      <c r="E301" s="752"/>
      <c r="F301" s="752"/>
      <c r="G301" s="752"/>
      <c r="H301" s="752"/>
      <c r="I301" s="752"/>
      <c r="J301" s="752"/>
      <c r="K301" s="752"/>
      <c r="L301" s="752"/>
      <c r="M301" s="752"/>
      <c r="N301" s="752"/>
      <c r="O301" s="752"/>
      <c r="P301" s="752"/>
      <c r="Q301" s="960"/>
      <c r="R301" s="752"/>
      <c r="S301" s="752"/>
      <c r="T301" s="752"/>
      <c r="U301" s="752"/>
      <c r="V301" s="752"/>
      <c r="W301" s="752"/>
      <c r="X301" s="752"/>
      <c r="Y301" s="752"/>
      <c r="Z301" s="752"/>
      <c r="AA301" s="752"/>
      <c r="AB301" s="752"/>
      <c r="AC301" s="752"/>
      <c r="AD301" s="752"/>
      <c r="AE301" s="752"/>
      <c r="AF301" s="752"/>
      <c r="AG301" s="752"/>
      <c r="AH301" s="752"/>
      <c r="AI301" s="752"/>
      <c r="AJ301" s="752"/>
      <c r="AK301" s="752"/>
      <c r="AL301" s="752"/>
      <c r="AM301" s="752"/>
      <c r="AN301" s="752"/>
      <c r="AO301" s="752"/>
      <c r="AP301" s="752"/>
      <c r="AQ301" s="752"/>
      <c r="AR301" s="752"/>
    </row>
    <row r="302" spans="1:44" ht="15.75" customHeight="1">
      <c r="A302" s="752"/>
      <c r="B302" s="752"/>
      <c r="C302" s="752"/>
      <c r="D302" s="752"/>
      <c r="E302" s="752"/>
      <c r="F302" s="752"/>
      <c r="G302" s="752"/>
      <c r="H302" s="752"/>
      <c r="I302" s="752"/>
      <c r="J302" s="752"/>
      <c r="K302" s="752"/>
      <c r="L302" s="752"/>
      <c r="M302" s="752"/>
      <c r="N302" s="752"/>
      <c r="O302" s="752"/>
      <c r="P302" s="752"/>
      <c r="Q302" s="960"/>
      <c r="R302" s="752"/>
      <c r="S302" s="752"/>
      <c r="T302" s="752"/>
      <c r="U302" s="752"/>
      <c r="V302" s="752"/>
      <c r="W302" s="752"/>
      <c r="X302" s="752"/>
      <c r="Y302" s="752"/>
      <c r="Z302" s="752"/>
      <c r="AA302" s="752"/>
      <c r="AB302" s="752"/>
      <c r="AC302" s="752"/>
      <c r="AD302" s="752"/>
      <c r="AE302" s="752"/>
      <c r="AF302" s="752"/>
      <c r="AG302" s="752"/>
      <c r="AH302" s="752"/>
      <c r="AI302" s="752"/>
      <c r="AJ302" s="752"/>
      <c r="AK302" s="752"/>
      <c r="AL302" s="752"/>
      <c r="AM302" s="752"/>
      <c r="AN302" s="752"/>
      <c r="AO302" s="752"/>
      <c r="AP302" s="752"/>
      <c r="AQ302" s="752"/>
      <c r="AR302" s="752"/>
    </row>
    <row r="303" spans="1:44" ht="15.75" customHeight="1">
      <c r="A303" s="752"/>
      <c r="B303" s="752"/>
      <c r="C303" s="752"/>
      <c r="D303" s="752"/>
      <c r="E303" s="752"/>
      <c r="F303" s="752"/>
      <c r="G303" s="752"/>
      <c r="H303" s="752"/>
      <c r="I303" s="752"/>
      <c r="J303" s="752"/>
      <c r="K303" s="752"/>
      <c r="L303" s="752"/>
      <c r="M303" s="752"/>
      <c r="N303" s="752"/>
      <c r="O303" s="752"/>
      <c r="P303" s="752"/>
      <c r="Q303" s="960"/>
      <c r="R303" s="752"/>
      <c r="S303" s="752"/>
      <c r="T303" s="752"/>
      <c r="U303" s="752"/>
      <c r="V303" s="752"/>
      <c r="W303" s="752"/>
      <c r="X303" s="752"/>
      <c r="Y303" s="752"/>
      <c r="Z303" s="752"/>
      <c r="AA303" s="752"/>
      <c r="AB303" s="752"/>
      <c r="AC303" s="752"/>
      <c r="AD303" s="752"/>
      <c r="AE303" s="752"/>
      <c r="AF303" s="752"/>
      <c r="AG303" s="752"/>
      <c r="AH303" s="752"/>
      <c r="AI303" s="752"/>
      <c r="AJ303" s="752"/>
      <c r="AK303" s="752"/>
      <c r="AL303" s="752"/>
      <c r="AM303" s="752"/>
      <c r="AN303" s="752"/>
      <c r="AO303" s="752"/>
      <c r="AP303" s="752"/>
      <c r="AQ303" s="752"/>
      <c r="AR303" s="752"/>
    </row>
    <row r="304" spans="1:44" ht="15.75" customHeight="1">
      <c r="A304" s="752"/>
      <c r="B304" s="752"/>
      <c r="C304" s="752"/>
      <c r="D304" s="752"/>
      <c r="E304" s="752"/>
      <c r="F304" s="752"/>
      <c r="G304" s="752"/>
      <c r="H304" s="752"/>
      <c r="I304" s="752"/>
      <c r="J304" s="752"/>
      <c r="K304" s="752"/>
      <c r="L304" s="752"/>
      <c r="M304" s="752"/>
      <c r="N304" s="752"/>
      <c r="O304" s="752"/>
      <c r="P304" s="752"/>
      <c r="Q304" s="960"/>
      <c r="R304" s="752"/>
      <c r="S304" s="752"/>
      <c r="T304" s="752"/>
      <c r="U304" s="752"/>
      <c r="V304" s="752"/>
      <c r="W304" s="752"/>
      <c r="X304" s="752"/>
      <c r="Y304" s="752"/>
      <c r="Z304" s="752"/>
      <c r="AA304" s="752"/>
      <c r="AB304" s="752"/>
      <c r="AC304" s="752"/>
      <c r="AD304" s="752"/>
      <c r="AE304" s="752"/>
      <c r="AF304" s="752"/>
      <c r="AG304" s="752"/>
      <c r="AH304" s="752"/>
      <c r="AI304" s="752"/>
      <c r="AJ304" s="752"/>
      <c r="AK304" s="752"/>
      <c r="AL304" s="752"/>
      <c r="AM304" s="752"/>
      <c r="AN304" s="752"/>
      <c r="AO304" s="752"/>
      <c r="AP304" s="752"/>
      <c r="AQ304" s="752"/>
      <c r="AR304" s="752"/>
    </row>
    <row r="305" spans="1:44" ht="15.75" customHeight="1">
      <c r="A305" s="752"/>
      <c r="B305" s="752"/>
      <c r="C305" s="752"/>
      <c r="D305" s="752"/>
      <c r="E305" s="752"/>
      <c r="F305" s="752"/>
      <c r="G305" s="752"/>
      <c r="H305" s="752"/>
      <c r="I305" s="752"/>
      <c r="J305" s="752"/>
      <c r="K305" s="752"/>
      <c r="L305" s="752"/>
      <c r="M305" s="752"/>
      <c r="N305" s="752"/>
      <c r="O305" s="752"/>
      <c r="P305" s="752"/>
      <c r="Q305" s="960"/>
      <c r="R305" s="752"/>
      <c r="S305" s="752"/>
      <c r="T305" s="752"/>
      <c r="U305" s="752"/>
      <c r="V305" s="752"/>
      <c r="W305" s="752"/>
      <c r="X305" s="752"/>
      <c r="Y305" s="752"/>
      <c r="Z305" s="752"/>
      <c r="AA305" s="752"/>
      <c r="AB305" s="752"/>
      <c r="AC305" s="752"/>
      <c r="AD305" s="752"/>
      <c r="AE305" s="752"/>
      <c r="AF305" s="752"/>
      <c r="AG305" s="752"/>
      <c r="AH305" s="752"/>
      <c r="AI305" s="752"/>
      <c r="AJ305" s="752"/>
      <c r="AK305" s="752"/>
      <c r="AL305" s="752"/>
      <c r="AM305" s="752"/>
      <c r="AN305" s="752"/>
      <c r="AO305" s="752"/>
      <c r="AP305" s="752"/>
      <c r="AQ305" s="752"/>
      <c r="AR305" s="752"/>
    </row>
    <row r="306" spans="1:44" ht="15.75" customHeight="1">
      <c r="A306" s="752"/>
      <c r="B306" s="752"/>
      <c r="C306" s="752"/>
      <c r="D306" s="752"/>
      <c r="E306" s="752"/>
      <c r="F306" s="752"/>
      <c r="G306" s="752"/>
      <c r="H306" s="752"/>
      <c r="I306" s="752"/>
      <c r="J306" s="752"/>
      <c r="K306" s="752"/>
      <c r="L306" s="752"/>
      <c r="M306" s="752"/>
      <c r="N306" s="752"/>
      <c r="O306" s="752"/>
      <c r="P306" s="752"/>
      <c r="Q306" s="960"/>
      <c r="R306" s="752"/>
      <c r="S306" s="752"/>
      <c r="T306" s="752"/>
      <c r="U306" s="752"/>
      <c r="V306" s="752"/>
      <c r="W306" s="752"/>
      <c r="X306" s="752"/>
      <c r="Y306" s="752"/>
      <c r="Z306" s="752"/>
      <c r="AA306" s="752"/>
      <c r="AB306" s="752"/>
      <c r="AC306" s="752"/>
      <c r="AD306" s="752"/>
      <c r="AE306" s="752"/>
      <c r="AF306" s="752"/>
      <c r="AG306" s="752"/>
      <c r="AH306" s="752"/>
      <c r="AI306" s="752"/>
      <c r="AJ306" s="752"/>
      <c r="AK306" s="752"/>
      <c r="AL306" s="752"/>
      <c r="AM306" s="752"/>
      <c r="AN306" s="752"/>
      <c r="AO306" s="752"/>
      <c r="AP306" s="752"/>
      <c r="AQ306" s="752"/>
      <c r="AR306" s="752"/>
    </row>
    <row r="307" spans="1:44" ht="15.75" customHeight="1">
      <c r="A307" s="752"/>
      <c r="B307" s="752"/>
      <c r="C307" s="752"/>
      <c r="D307" s="752"/>
      <c r="E307" s="752"/>
      <c r="F307" s="752"/>
      <c r="G307" s="752"/>
      <c r="H307" s="752"/>
      <c r="I307" s="752"/>
      <c r="J307" s="752"/>
      <c r="K307" s="752"/>
      <c r="L307" s="752"/>
      <c r="M307" s="752"/>
      <c r="N307" s="752"/>
      <c r="O307" s="752"/>
      <c r="P307" s="752"/>
      <c r="Q307" s="960"/>
      <c r="R307" s="752"/>
      <c r="S307" s="752"/>
      <c r="T307" s="752"/>
      <c r="U307" s="752"/>
      <c r="V307" s="752"/>
      <c r="W307" s="752"/>
      <c r="X307" s="752"/>
      <c r="Y307" s="752"/>
      <c r="Z307" s="752"/>
      <c r="AA307" s="752"/>
      <c r="AB307" s="752"/>
      <c r="AC307" s="752"/>
      <c r="AD307" s="752"/>
      <c r="AE307" s="752"/>
      <c r="AF307" s="752"/>
      <c r="AG307" s="752"/>
      <c r="AH307" s="752"/>
      <c r="AI307" s="752"/>
      <c r="AJ307" s="752"/>
      <c r="AK307" s="752"/>
      <c r="AL307" s="752"/>
      <c r="AM307" s="752"/>
      <c r="AN307" s="752"/>
      <c r="AO307" s="752"/>
      <c r="AP307" s="752"/>
      <c r="AQ307" s="752"/>
      <c r="AR307" s="752"/>
    </row>
    <row r="308" spans="1:44" ht="15.75" customHeight="1">
      <c r="A308" s="752"/>
      <c r="B308" s="752"/>
      <c r="C308" s="752"/>
      <c r="D308" s="752"/>
      <c r="E308" s="752"/>
      <c r="F308" s="752"/>
      <c r="G308" s="752"/>
      <c r="H308" s="752"/>
      <c r="I308" s="752"/>
      <c r="J308" s="752"/>
      <c r="K308" s="752"/>
      <c r="L308" s="752"/>
      <c r="M308" s="752"/>
      <c r="N308" s="752"/>
      <c r="O308" s="752"/>
      <c r="P308" s="752"/>
      <c r="Q308" s="960"/>
      <c r="R308" s="752"/>
      <c r="S308" s="752"/>
      <c r="T308" s="752"/>
      <c r="U308" s="752"/>
      <c r="V308" s="752"/>
      <c r="W308" s="752"/>
      <c r="X308" s="752"/>
      <c r="Y308" s="752"/>
      <c r="Z308" s="752"/>
      <c r="AA308" s="752"/>
      <c r="AB308" s="752"/>
      <c r="AC308" s="752"/>
      <c r="AD308" s="752"/>
      <c r="AE308" s="752"/>
      <c r="AF308" s="752"/>
      <c r="AG308" s="752"/>
      <c r="AH308" s="752"/>
      <c r="AI308" s="752"/>
      <c r="AJ308" s="752"/>
      <c r="AK308" s="752"/>
      <c r="AL308" s="752"/>
      <c r="AM308" s="752"/>
      <c r="AN308" s="752"/>
      <c r="AO308" s="752"/>
      <c r="AP308" s="752"/>
      <c r="AQ308" s="752"/>
      <c r="AR308" s="752"/>
    </row>
    <row r="309" spans="1:44" ht="15.75" customHeight="1">
      <c r="A309" s="752"/>
      <c r="B309" s="752"/>
      <c r="C309" s="752"/>
      <c r="D309" s="752"/>
      <c r="E309" s="752"/>
      <c r="F309" s="752"/>
      <c r="G309" s="752"/>
      <c r="H309" s="752"/>
      <c r="I309" s="752"/>
      <c r="J309" s="752"/>
      <c r="K309" s="752"/>
      <c r="L309" s="752"/>
      <c r="M309" s="752"/>
      <c r="N309" s="752"/>
      <c r="O309" s="752"/>
      <c r="P309" s="752"/>
      <c r="Q309" s="960"/>
      <c r="R309" s="752"/>
      <c r="S309" s="752"/>
      <c r="T309" s="752"/>
      <c r="U309" s="752"/>
      <c r="V309" s="752"/>
      <c r="W309" s="752"/>
      <c r="X309" s="752"/>
      <c r="Y309" s="752"/>
      <c r="Z309" s="752"/>
      <c r="AA309" s="752"/>
      <c r="AB309" s="752"/>
      <c r="AC309" s="752"/>
      <c r="AD309" s="752"/>
      <c r="AE309" s="752"/>
      <c r="AF309" s="752"/>
      <c r="AG309" s="752"/>
      <c r="AH309" s="752"/>
      <c r="AI309" s="752"/>
      <c r="AJ309" s="752"/>
      <c r="AK309" s="752"/>
      <c r="AL309" s="752"/>
      <c r="AM309" s="752"/>
      <c r="AN309" s="752"/>
      <c r="AO309" s="752"/>
      <c r="AP309" s="752"/>
      <c r="AQ309" s="752"/>
      <c r="AR309" s="752"/>
    </row>
    <row r="310" spans="1:44" ht="15.75" customHeight="1">
      <c r="A310" s="752"/>
      <c r="B310" s="752"/>
      <c r="C310" s="752"/>
      <c r="D310" s="752"/>
      <c r="E310" s="752"/>
      <c r="F310" s="752"/>
      <c r="G310" s="752"/>
      <c r="H310" s="752"/>
      <c r="I310" s="752"/>
      <c r="J310" s="752"/>
      <c r="K310" s="752"/>
      <c r="L310" s="752"/>
      <c r="M310" s="752"/>
      <c r="N310" s="752"/>
      <c r="O310" s="752"/>
      <c r="P310" s="752"/>
      <c r="Q310" s="960"/>
      <c r="R310" s="752"/>
      <c r="S310" s="752"/>
      <c r="T310" s="752"/>
      <c r="U310" s="752"/>
      <c r="V310" s="752"/>
      <c r="W310" s="752"/>
      <c r="X310" s="752"/>
      <c r="Y310" s="752"/>
      <c r="Z310" s="752"/>
      <c r="AA310" s="752"/>
      <c r="AB310" s="752"/>
      <c r="AC310" s="752"/>
      <c r="AD310" s="752"/>
      <c r="AE310" s="752"/>
      <c r="AF310" s="752"/>
      <c r="AG310" s="752"/>
      <c r="AH310" s="752"/>
      <c r="AI310" s="752"/>
      <c r="AJ310" s="752"/>
      <c r="AK310" s="752"/>
      <c r="AL310" s="752"/>
      <c r="AM310" s="752"/>
      <c r="AN310" s="752"/>
      <c r="AO310" s="752"/>
      <c r="AP310" s="752"/>
      <c r="AQ310" s="752"/>
      <c r="AR310" s="752"/>
    </row>
    <row r="311" spans="1:44" ht="15.75" customHeight="1">
      <c r="A311" s="752"/>
      <c r="B311" s="752"/>
      <c r="C311" s="752"/>
      <c r="D311" s="752"/>
      <c r="E311" s="752"/>
      <c r="F311" s="752"/>
      <c r="G311" s="752"/>
      <c r="H311" s="752"/>
      <c r="I311" s="752"/>
      <c r="J311" s="752"/>
      <c r="K311" s="752"/>
      <c r="L311" s="752"/>
      <c r="M311" s="752"/>
      <c r="N311" s="752"/>
      <c r="O311" s="752"/>
      <c r="P311" s="752"/>
      <c r="Q311" s="960"/>
      <c r="R311" s="752"/>
      <c r="S311" s="752"/>
      <c r="T311" s="752"/>
      <c r="U311" s="752"/>
      <c r="V311" s="752"/>
      <c r="W311" s="752"/>
      <c r="X311" s="752"/>
      <c r="Y311" s="752"/>
      <c r="Z311" s="752"/>
      <c r="AA311" s="752"/>
      <c r="AB311" s="752"/>
      <c r="AC311" s="752"/>
      <c r="AD311" s="752"/>
      <c r="AE311" s="752"/>
      <c r="AF311" s="752"/>
      <c r="AG311" s="752"/>
      <c r="AH311" s="752"/>
      <c r="AI311" s="752"/>
      <c r="AJ311" s="752"/>
      <c r="AK311" s="752"/>
      <c r="AL311" s="752"/>
      <c r="AM311" s="752"/>
      <c r="AN311" s="752"/>
      <c r="AO311" s="752"/>
      <c r="AP311" s="752"/>
      <c r="AQ311" s="752"/>
      <c r="AR311" s="752"/>
    </row>
    <row r="312" spans="1:44" ht="15.75" customHeight="1">
      <c r="A312" s="752"/>
      <c r="B312" s="752"/>
      <c r="C312" s="752"/>
      <c r="D312" s="752"/>
      <c r="E312" s="752"/>
      <c r="F312" s="752"/>
      <c r="G312" s="752"/>
      <c r="H312" s="752"/>
      <c r="I312" s="752"/>
      <c r="J312" s="752"/>
      <c r="K312" s="752"/>
      <c r="L312" s="752"/>
      <c r="M312" s="752"/>
      <c r="N312" s="752"/>
      <c r="O312" s="752"/>
      <c r="P312" s="752"/>
      <c r="Q312" s="960"/>
      <c r="R312" s="752"/>
      <c r="S312" s="752"/>
      <c r="T312" s="752"/>
      <c r="U312" s="752"/>
      <c r="V312" s="752"/>
      <c r="W312" s="752"/>
      <c r="X312" s="752"/>
      <c r="Y312" s="752"/>
      <c r="Z312" s="752"/>
      <c r="AA312" s="752"/>
      <c r="AB312" s="752"/>
      <c r="AC312" s="752"/>
      <c r="AD312" s="752"/>
      <c r="AE312" s="752"/>
      <c r="AF312" s="752"/>
      <c r="AG312" s="752"/>
      <c r="AH312" s="752"/>
      <c r="AI312" s="752"/>
      <c r="AJ312" s="752"/>
      <c r="AK312" s="752"/>
      <c r="AL312" s="752"/>
      <c r="AM312" s="752"/>
      <c r="AN312" s="752"/>
      <c r="AO312" s="752"/>
      <c r="AP312" s="752"/>
      <c r="AQ312" s="752"/>
      <c r="AR312" s="752"/>
    </row>
    <row r="313" spans="1:44" ht="15.75" customHeight="1">
      <c r="A313" s="752"/>
      <c r="B313" s="752"/>
      <c r="C313" s="752"/>
      <c r="D313" s="752"/>
      <c r="E313" s="752"/>
      <c r="F313" s="752"/>
      <c r="G313" s="752"/>
      <c r="H313" s="752"/>
      <c r="I313" s="752"/>
      <c r="J313" s="752"/>
      <c r="K313" s="752"/>
      <c r="L313" s="752"/>
      <c r="M313" s="752"/>
      <c r="N313" s="752"/>
      <c r="O313" s="752"/>
      <c r="P313" s="752"/>
      <c r="Q313" s="960"/>
      <c r="R313" s="752"/>
      <c r="S313" s="752"/>
      <c r="T313" s="752"/>
      <c r="U313" s="752"/>
      <c r="V313" s="752"/>
      <c r="W313" s="752"/>
      <c r="X313" s="752"/>
      <c r="Y313" s="752"/>
      <c r="Z313" s="752"/>
      <c r="AA313" s="752"/>
      <c r="AB313" s="752"/>
      <c r="AC313" s="752"/>
      <c r="AD313" s="752"/>
      <c r="AE313" s="752"/>
      <c r="AF313" s="752"/>
      <c r="AG313" s="752"/>
      <c r="AH313" s="752"/>
      <c r="AI313" s="752"/>
      <c r="AJ313" s="752"/>
      <c r="AK313" s="752"/>
      <c r="AL313" s="752"/>
      <c r="AM313" s="752"/>
      <c r="AN313" s="752"/>
      <c r="AO313" s="752"/>
      <c r="AP313" s="752"/>
      <c r="AQ313" s="752"/>
      <c r="AR313" s="752"/>
    </row>
    <row r="314" spans="1:44" ht="15.75" customHeight="1">
      <c r="A314" s="752"/>
      <c r="B314" s="752"/>
      <c r="C314" s="752"/>
      <c r="D314" s="752"/>
      <c r="E314" s="752"/>
      <c r="F314" s="752"/>
      <c r="G314" s="752"/>
      <c r="H314" s="752"/>
      <c r="I314" s="752"/>
      <c r="J314" s="752"/>
      <c r="K314" s="752"/>
      <c r="L314" s="752"/>
      <c r="M314" s="752"/>
      <c r="N314" s="752"/>
      <c r="O314" s="752"/>
      <c r="P314" s="752"/>
      <c r="Q314" s="960"/>
      <c r="R314" s="752"/>
      <c r="S314" s="752"/>
      <c r="T314" s="752"/>
      <c r="U314" s="752"/>
      <c r="V314" s="752"/>
      <c r="W314" s="752"/>
      <c r="X314" s="752"/>
      <c r="Y314" s="752"/>
      <c r="Z314" s="752"/>
      <c r="AA314" s="752"/>
      <c r="AB314" s="752"/>
      <c r="AC314" s="752"/>
      <c r="AD314" s="752"/>
      <c r="AE314" s="752"/>
      <c r="AF314" s="752"/>
      <c r="AG314" s="752"/>
      <c r="AH314" s="752"/>
      <c r="AI314" s="752"/>
      <c r="AJ314" s="752"/>
      <c r="AK314" s="752"/>
      <c r="AL314" s="752"/>
      <c r="AM314" s="752"/>
      <c r="AN314" s="752"/>
      <c r="AO314" s="752"/>
      <c r="AP314" s="752"/>
      <c r="AQ314" s="752"/>
      <c r="AR314" s="752"/>
    </row>
    <row r="315" spans="1:44" ht="15.75" customHeight="1">
      <c r="A315" s="752"/>
      <c r="B315" s="752"/>
      <c r="C315" s="752"/>
      <c r="D315" s="752"/>
      <c r="E315" s="752"/>
      <c r="F315" s="752"/>
      <c r="G315" s="752"/>
      <c r="H315" s="752"/>
      <c r="I315" s="752"/>
      <c r="J315" s="752"/>
      <c r="K315" s="752"/>
      <c r="L315" s="752"/>
      <c r="M315" s="752"/>
      <c r="N315" s="752"/>
      <c r="O315" s="752"/>
      <c r="P315" s="752"/>
      <c r="Q315" s="960"/>
      <c r="R315" s="752"/>
      <c r="S315" s="752"/>
      <c r="T315" s="752"/>
      <c r="U315" s="752"/>
      <c r="V315" s="752"/>
      <c r="W315" s="752"/>
      <c r="X315" s="752"/>
      <c r="Y315" s="752"/>
      <c r="Z315" s="752"/>
      <c r="AA315" s="752"/>
      <c r="AB315" s="752"/>
      <c r="AC315" s="752"/>
      <c r="AD315" s="752"/>
      <c r="AE315" s="752"/>
      <c r="AF315" s="752"/>
      <c r="AG315" s="752"/>
      <c r="AH315" s="752"/>
      <c r="AI315" s="752"/>
      <c r="AJ315" s="752"/>
      <c r="AK315" s="752"/>
      <c r="AL315" s="752"/>
      <c r="AM315" s="752"/>
      <c r="AN315" s="752"/>
      <c r="AO315" s="752"/>
      <c r="AP315" s="752"/>
      <c r="AQ315" s="752"/>
      <c r="AR315" s="752"/>
    </row>
    <row r="316" spans="1:44" ht="15.75" customHeight="1">
      <c r="A316" s="752"/>
      <c r="B316" s="752"/>
      <c r="C316" s="752"/>
      <c r="D316" s="752"/>
      <c r="E316" s="752"/>
      <c r="F316" s="752"/>
      <c r="G316" s="752"/>
      <c r="H316" s="752"/>
      <c r="I316" s="752"/>
      <c r="J316" s="752"/>
      <c r="K316" s="752"/>
      <c r="L316" s="752"/>
      <c r="M316" s="752"/>
      <c r="N316" s="752"/>
      <c r="O316" s="752"/>
      <c r="P316" s="752"/>
      <c r="Q316" s="960"/>
      <c r="R316" s="752"/>
      <c r="S316" s="752"/>
      <c r="T316" s="752"/>
      <c r="U316" s="752"/>
      <c r="V316" s="752"/>
      <c r="W316" s="752"/>
      <c r="X316" s="752"/>
      <c r="Y316" s="752"/>
      <c r="Z316" s="752"/>
      <c r="AA316" s="752"/>
      <c r="AB316" s="752"/>
      <c r="AC316" s="752"/>
      <c r="AD316" s="752"/>
      <c r="AE316" s="752"/>
      <c r="AF316" s="752"/>
      <c r="AG316" s="752"/>
      <c r="AH316" s="752"/>
      <c r="AI316" s="752"/>
      <c r="AJ316" s="752"/>
      <c r="AK316" s="752"/>
      <c r="AL316" s="752"/>
      <c r="AM316" s="752"/>
      <c r="AN316" s="752"/>
      <c r="AO316" s="752"/>
      <c r="AP316" s="752"/>
      <c r="AQ316" s="752"/>
      <c r="AR316" s="752"/>
    </row>
    <row r="317" spans="1:44" ht="15.75" customHeight="1">
      <c r="A317" s="752"/>
      <c r="B317" s="752"/>
      <c r="C317" s="752"/>
      <c r="D317" s="752"/>
      <c r="E317" s="752"/>
      <c r="F317" s="752"/>
      <c r="G317" s="752"/>
      <c r="H317" s="752"/>
      <c r="I317" s="752"/>
      <c r="J317" s="752"/>
      <c r="K317" s="752"/>
      <c r="L317" s="752"/>
      <c r="M317" s="752"/>
      <c r="N317" s="752"/>
      <c r="O317" s="752"/>
      <c r="P317" s="752"/>
      <c r="Q317" s="960"/>
      <c r="R317" s="752"/>
      <c r="S317" s="752"/>
      <c r="T317" s="752"/>
      <c r="U317" s="752"/>
      <c r="V317" s="752"/>
      <c r="W317" s="752"/>
      <c r="X317" s="752"/>
      <c r="Y317" s="752"/>
      <c r="Z317" s="752"/>
      <c r="AA317" s="752"/>
      <c r="AB317" s="752"/>
      <c r="AC317" s="752"/>
      <c r="AD317" s="752"/>
      <c r="AE317" s="752"/>
      <c r="AF317" s="752"/>
      <c r="AG317" s="752"/>
      <c r="AH317" s="752"/>
      <c r="AI317" s="752"/>
      <c r="AJ317" s="752"/>
      <c r="AK317" s="752"/>
      <c r="AL317" s="752"/>
      <c r="AM317" s="752"/>
      <c r="AN317" s="752"/>
      <c r="AO317" s="752"/>
      <c r="AP317" s="752"/>
      <c r="AQ317" s="752"/>
      <c r="AR317" s="752"/>
    </row>
    <row r="318" spans="1:44" ht="15.75" customHeight="1">
      <c r="A318" s="752"/>
      <c r="B318" s="752"/>
      <c r="C318" s="752"/>
      <c r="D318" s="752"/>
      <c r="E318" s="752"/>
      <c r="F318" s="752"/>
      <c r="G318" s="752"/>
      <c r="H318" s="752"/>
      <c r="I318" s="752"/>
      <c r="J318" s="752"/>
      <c r="K318" s="752"/>
      <c r="L318" s="752"/>
      <c r="M318" s="752"/>
      <c r="N318" s="752"/>
      <c r="O318" s="752"/>
      <c r="P318" s="752"/>
      <c r="Q318" s="960"/>
      <c r="R318" s="752"/>
      <c r="S318" s="752"/>
      <c r="T318" s="752"/>
      <c r="U318" s="752"/>
      <c r="V318" s="752"/>
      <c r="W318" s="752"/>
      <c r="X318" s="752"/>
      <c r="Y318" s="752"/>
      <c r="Z318" s="752"/>
      <c r="AA318" s="752"/>
      <c r="AB318" s="752"/>
      <c r="AC318" s="752"/>
      <c r="AD318" s="752"/>
      <c r="AE318" s="752"/>
      <c r="AF318" s="752"/>
      <c r="AG318" s="752"/>
      <c r="AH318" s="752"/>
      <c r="AI318" s="752"/>
      <c r="AJ318" s="752"/>
      <c r="AK318" s="752"/>
      <c r="AL318" s="752"/>
      <c r="AM318" s="752"/>
      <c r="AN318" s="752"/>
      <c r="AO318" s="752"/>
      <c r="AP318" s="752"/>
      <c r="AQ318" s="752"/>
      <c r="AR318" s="752"/>
    </row>
    <row r="319" spans="1:44" ht="15.75" customHeight="1">
      <c r="A319" s="752"/>
      <c r="B319" s="752"/>
      <c r="C319" s="752"/>
      <c r="D319" s="752"/>
      <c r="E319" s="752"/>
      <c r="F319" s="752"/>
      <c r="G319" s="752"/>
      <c r="H319" s="752"/>
      <c r="I319" s="752"/>
      <c r="J319" s="752"/>
      <c r="K319" s="752"/>
      <c r="L319" s="752"/>
      <c r="M319" s="752"/>
      <c r="N319" s="752"/>
      <c r="O319" s="752"/>
      <c r="P319" s="752"/>
      <c r="Q319" s="960"/>
      <c r="R319" s="752"/>
      <c r="S319" s="752"/>
      <c r="T319" s="752"/>
      <c r="U319" s="752"/>
      <c r="V319" s="752"/>
      <c r="W319" s="752"/>
      <c r="X319" s="752"/>
      <c r="Y319" s="752"/>
      <c r="Z319" s="752"/>
      <c r="AA319" s="752"/>
      <c r="AB319" s="752"/>
      <c r="AC319" s="752"/>
      <c r="AD319" s="752"/>
      <c r="AE319" s="752"/>
      <c r="AF319" s="752"/>
      <c r="AG319" s="752"/>
      <c r="AH319" s="752"/>
      <c r="AI319" s="752"/>
      <c r="AJ319" s="752"/>
      <c r="AK319" s="752"/>
      <c r="AL319" s="752"/>
      <c r="AM319" s="752"/>
      <c r="AN319" s="752"/>
      <c r="AO319" s="752"/>
      <c r="AP319" s="752"/>
      <c r="AQ319" s="752"/>
      <c r="AR319" s="752"/>
    </row>
    <row r="320" spans="1:44" ht="15.75" customHeight="1">
      <c r="A320" s="752"/>
      <c r="B320" s="752"/>
      <c r="C320" s="752"/>
      <c r="D320" s="752"/>
      <c r="E320" s="752"/>
      <c r="F320" s="752"/>
      <c r="G320" s="752"/>
      <c r="H320" s="752"/>
      <c r="I320" s="752"/>
      <c r="J320" s="752"/>
      <c r="K320" s="752"/>
      <c r="L320" s="752"/>
      <c r="M320" s="752"/>
      <c r="N320" s="752"/>
      <c r="O320" s="752"/>
      <c r="P320" s="752"/>
      <c r="Q320" s="960"/>
      <c r="R320" s="752"/>
      <c r="S320" s="752"/>
      <c r="T320" s="752"/>
      <c r="U320" s="752"/>
      <c r="V320" s="752"/>
      <c r="W320" s="752"/>
      <c r="X320" s="752"/>
      <c r="Y320" s="752"/>
      <c r="Z320" s="752"/>
      <c r="AA320" s="752"/>
      <c r="AB320" s="752"/>
      <c r="AC320" s="752"/>
      <c r="AD320" s="752"/>
      <c r="AE320" s="752"/>
      <c r="AF320" s="752"/>
      <c r="AG320" s="752"/>
      <c r="AH320" s="752"/>
      <c r="AI320" s="752"/>
      <c r="AJ320" s="752"/>
      <c r="AK320" s="752"/>
      <c r="AL320" s="752"/>
      <c r="AM320" s="752"/>
      <c r="AN320" s="752"/>
      <c r="AO320" s="752"/>
      <c r="AP320" s="752"/>
      <c r="AQ320" s="752"/>
      <c r="AR320" s="752"/>
    </row>
    <row r="321" spans="1:44" ht="15.75" customHeight="1">
      <c r="A321" s="752"/>
      <c r="B321" s="752"/>
      <c r="C321" s="752"/>
      <c r="D321" s="752"/>
      <c r="E321" s="752"/>
      <c r="F321" s="752"/>
      <c r="G321" s="752"/>
      <c r="H321" s="752"/>
      <c r="I321" s="752"/>
      <c r="J321" s="752"/>
      <c r="K321" s="752"/>
      <c r="L321" s="752"/>
      <c r="M321" s="752"/>
      <c r="N321" s="752"/>
      <c r="O321" s="752"/>
      <c r="P321" s="752"/>
      <c r="Q321" s="960"/>
      <c r="R321" s="752"/>
      <c r="S321" s="752"/>
      <c r="T321" s="752"/>
      <c r="U321" s="752"/>
      <c r="V321" s="752"/>
      <c r="W321" s="752"/>
      <c r="X321" s="752"/>
      <c r="Y321" s="752"/>
      <c r="Z321" s="752"/>
      <c r="AA321" s="752"/>
      <c r="AB321" s="752"/>
      <c r="AC321" s="752"/>
      <c r="AD321" s="752"/>
      <c r="AE321" s="752"/>
      <c r="AF321" s="752"/>
      <c r="AG321" s="752"/>
      <c r="AH321" s="752"/>
      <c r="AI321" s="752"/>
      <c r="AJ321" s="752"/>
      <c r="AK321" s="752"/>
      <c r="AL321" s="752"/>
      <c r="AM321" s="752"/>
      <c r="AN321" s="752"/>
      <c r="AO321" s="752"/>
      <c r="AP321" s="752"/>
      <c r="AQ321" s="752"/>
      <c r="AR321" s="752"/>
    </row>
    <row r="322" spans="1:44" ht="15.75" customHeight="1">
      <c r="A322" s="752"/>
      <c r="B322" s="752"/>
      <c r="C322" s="752"/>
      <c r="D322" s="752"/>
      <c r="E322" s="752"/>
      <c r="F322" s="752"/>
      <c r="G322" s="752"/>
      <c r="H322" s="752"/>
      <c r="I322" s="752"/>
      <c r="J322" s="752"/>
      <c r="K322" s="752"/>
      <c r="L322" s="752"/>
      <c r="M322" s="752"/>
      <c r="N322" s="752"/>
      <c r="O322" s="752"/>
      <c r="P322" s="752"/>
      <c r="Q322" s="960"/>
      <c r="R322" s="752"/>
      <c r="S322" s="752"/>
      <c r="T322" s="752"/>
      <c r="U322" s="752"/>
      <c r="V322" s="752"/>
      <c r="W322" s="752"/>
      <c r="X322" s="752"/>
      <c r="Y322" s="752"/>
      <c r="Z322" s="752"/>
      <c r="AA322" s="752"/>
      <c r="AB322" s="752"/>
      <c r="AC322" s="752"/>
      <c r="AD322" s="752"/>
      <c r="AE322" s="752"/>
      <c r="AF322" s="752"/>
      <c r="AG322" s="752"/>
      <c r="AH322" s="752"/>
      <c r="AI322" s="752"/>
      <c r="AJ322" s="752"/>
      <c r="AK322" s="752"/>
      <c r="AL322" s="752"/>
      <c r="AM322" s="752"/>
      <c r="AN322" s="752"/>
      <c r="AO322" s="752"/>
      <c r="AP322" s="752"/>
      <c r="AQ322" s="752"/>
      <c r="AR322" s="752"/>
    </row>
    <row r="323" spans="1:44" ht="15.75" customHeight="1">
      <c r="A323" s="752"/>
      <c r="B323" s="752"/>
      <c r="C323" s="752"/>
      <c r="D323" s="752"/>
      <c r="E323" s="752"/>
      <c r="F323" s="752"/>
      <c r="G323" s="752"/>
      <c r="H323" s="752"/>
      <c r="I323" s="752"/>
      <c r="J323" s="752"/>
      <c r="K323" s="752"/>
      <c r="L323" s="752"/>
      <c r="M323" s="752"/>
      <c r="N323" s="752"/>
      <c r="O323" s="752"/>
      <c r="P323" s="752"/>
      <c r="Q323" s="960"/>
      <c r="R323" s="752"/>
      <c r="S323" s="752"/>
      <c r="T323" s="752"/>
      <c r="U323" s="752"/>
      <c r="V323" s="752"/>
      <c r="W323" s="752"/>
      <c r="X323" s="752"/>
      <c r="Y323" s="752"/>
      <c r="Z323" s="752"/>
      <c r="AA323" s="752"/>
      <c r="AB323" s="752"/>
      <c r="AC323" s="752"/>
      <c r="AD323" s="752"/>
      <c r="AE323" s="752"/>
      <c r="AF323" s="752"/>
      <c r="AG323" s="752"/>
      <c r="AH323" s="752"/>
      <c r="AI323" s="752"/>
      <c r="AJ323" s="752"/>
      <c r="AK323" s="752"/>
      <c r="AL323" s="752"/>
      <c r="AM323" s="752"/>
      <c r="AN323" s="752"/>
      <c r="AO323" s="752"/>
      <c r="AP323" s="752"/>
      <c r="AQ323" s="752"/>
      <c r="AR323" s="752"/>
    </row>
    <row r="324" spans="1:44" ht="15.75" customHeight="1">
      <c r="A324" s="752"/>
      <c r="B324" s="752"/>
      <c r="C324" s="752"/>
      <c r="D324" s="752"/>
      <c r="E324" s="752"/>
      <c r="F324" s="752"/>
      <c r="G324" s="752"/>
      <c r="H324" s="752"/>
      <c r="I324" s="752"/>
      <c r="J324" s="752"/>
      <c r="K324" s="752"/>
      <c r="L324" s="752"/>
      <c r="M324" s="752"/>
      <c r="N324" s="752"/>
      <c r="O324" s="752"/>
      <c r="P324" s="752"/>
      <c r="Q324" s="960"/>
      <c r="R324" s="752"/>
      <c r="S324" s="752"/>
      <c r="T324" s="752"/>
      <c r="U324" s="752"/>
      <c r="V324" s="752"/>
      <c r="W324" s="752"/>
      <c r="X324" s="752"/>
      <c r="Y324" s="752"/>
      <c r="Z324" s="752"/>
      <c r="AA324" s="752"/>
      <c r="AB324" s="752"/>
      <c r="AC324" s="752"/>
      <c r="AD324" s="752"/>
      <c r="AE324" s="752"/>
      <c r="AF324" s="752"/>
      <c r="AG324" s="752"/>
      <c r="AH324" s="752"/>
      <c r="AI324" s="752"/>
      <c r="AJ324" s="752"/>
      <c r="AK324" s="752"/>
      <c r="AL324" s="752"/>
      <c r="AM324" s="752"/>
      <c r="AN324" s="752"/>
      <c r="AO324" s="752"/>
      <c r="AP324" s="752"/>
      <c r="AQ324" s="752"/>
      <c r="AR324" s="752"/>
    </row>
    <row r="325" spans="1:44" ht="15.75" customHeight="1">
      <c r="A325" s="752"/>
      <c r="B325" s="752"/>
      <c r="C325" s="752"/>
      <c r="D325" s="752"/>
      <c r="E325" s="752"/>
      <c r="F325" s="752"/>
      <c r="G325" s="752"/>
      <c r="H325" s="752"/>
      <c r="I325" s="752"/>
      <c r="J325" s="752"/>
      <c r="K325" s="752"/>
      <c r="L325" s="752"/>
      <c r="M325" s="752"/>
      <c r="N325" s="752"/>
      <c r="O325" s="752"/>
      <c r="P325" s="752"/>
      <c r="Q325" s="960"/>
      <c r="R325" s="752"/>
      <c r="S325" s="752"/>
      <c r="T325" s="752"/>
      <c r="U325" s="752"/>
      <c r="V325" s="752"/>
      <c r="W325" s="752"/>
      <c r="X325" s="752"/>
      <c r="Y325" s="752"/>
      <c r="Z325" s="752"/>
      <c r="AA325" s="752"/>
      <c r="AB325" s="752"/>
      <c r="AC325" s="752"/>
      <c r="AD325" s="752"/>
      <c r="AE325" s="752"/>
      <c r="AF325" s="752"/>
      <c r="AG325" s="752"/>
      <c r="AH325" s="752"/>
      <c r="AI325" s="752"/>
      <c r="AJ325" s="752"/>
      <c r="AK325" s="752"/>
      <c r="AL325" s="752"/>
      <c r="AM325" s="752"/>
      <c r="AN325" s="752"/>
      <c r="AO325" s="752"/>
      <c r="AP325" s="752"/>
      <c r="AQ325" s="752"/>
      <c r="AR325" s="752"/>
    </row>
    <row r="326" spans="1:44" ht="15.75" customHeight="1">
      <c r="A326" s="752"/>
      <c r="B326" s="752"/>
      <c r="C326" s="752"/>
      <c r="D326" s="752"/>
      <c r="E326" s="752"/>
      <c r="F326" s="752"/>
      <c r="G326" s="752"/>
      <c r="H326" s="752"/>
      <c r="I326" s="752"/>
      <c r="J326" s="752"/>
      <c r="K326" s="752"/>
      <c r="L326" s="752"/>
      <c r="M326" s="752"/>
      <c r="N326" s="752"/>
      <c r="O326" s="752"/>
      <c r="P326" s="752"/>
      <c r="Q326" s="960"/>
      <c r="R326" s="752"/>
      <c r="S326" s="752"/>
      <c r="T326" s="752"/>
      <c r="U326" s="752"/>
      <c r="V326" s="752"/>
      <c r="W326" s="752"/>
      <c r="X326" s="752"/>
      <c r="Y326" s="752"/>
      <c r="Z326" s="752"/>
      <c r="AA326" s="752"/>
      <c r="AB326" s="752"/>
      <c r="AC326" s="752"/>
      <c r="AD326" s="752"/>
      <c r="AE326" s="752"/>
      <c r="AF326" s="752"/>
      <c r="AG326" s="752"/>
      <c r="AH326" s="752"/>
      <c r="AI326" s="752"/>
      <c r="AJ326" s="752"/>
      <c r="AK326" s="752"/>
      <c r="AL326" s="752"/>
      <c r="AM326" s="752"/>
      <c r="AN326" s="752"/>
      <c r="AO326" s="752"/>
      <c r="AP326" s="752"/>
      <c r="AQ326" s="752"/>
      <c r="AR326" s="752"/>
    </row>
    <row r="327" spans="1:44" ht="15.75" customHeight="1">
      <c r="A327" s="752"/>
      <c r="B327" s="752"/>
      <c r="C327" s="752"/>
      <c r="D327" s="752"/>
      <c r="E327" s="752"/>
      <c r="F327" s="752"/>
      <c r="G327" s="752"/>
      <c r="H327" s="752"/>
      <c r="I327" s="752"/>
      <c r="J327" s="752"/>
      <c r="K327" s="752"/>
      <c r="L327" s="752"/>
      <c r="M327" s="752"/>
      <c r="N327" s="752"/>
      <c r="O327" s="752"/>
      <c r="P327" s="752"/>
      <c r="Q327" s="960"/>
      <c r="R327" s="752"/>
      <c r="S327" s="752"/>
      <c r="T327" s="752"/>
      <c r="U327" s="752"/>
      <c r="V327" s="752"/>
      <c r="W327" s="752"/>
      <c r="X327" s="752"/>
      <c r="Y327" s="752"/>
      <c r="Z327" s="752"/>
      <c r="AA327" s="752"/>
      <c r="AB327" s="752"/>
      <c r="AC327" s="752"/>
      <c r="AD327" s="752"/>
      <c r="AE327" s="752"/>
      <c r="AF327" s="752"/>
      <c r="AG327" s="752"/>
      <c r="AH327" s="752"/>
      <c r="AI327" s="752"/>
      <c r="AJ327" s="752"/>
      <c r="AK327" s="752"/>
      <c r="AL327" s="752"/>
      <c r="AM327" s="752"/>
      <c r="AN327" s="752"/>
      <c r="AO327" s="752"/>
      <c r="AP327" s="752"/>
      <c r="AQ327" s="752"/>
      <c r="AR327" s="752"/>
    </row>
    <row r="328" spans="1:44" ht="15.75" customHeight="1">
      <c r="A328" s="752"/>
      <c r="B328" s="752"/>
      <c r="C328" s="752"/>
      <c r="D328" s="752"/>
      <c r="E328" s="752"/>
      <c r="F328" s="752"/>
      <c r="G328" s="752"/>
      <c r="H328" s="752"/>
      <c r="I328" s="752"/>
      <c r="J328" s="752"/>
      <c r="K328" s="752"/>
      <c r="L328" s="752"/>
      <c r="M328" s="752"/>
      <c r="N328" s="752"/>
      <c r="O328" s="752"/>
      <c r="P328" s="752"/>
      <c r="Q328" s="960"/>
      <c r="R328" s="752"/>
      <c r="S328" s="752"/>
      <c r="T328" s="752"/>
      <c r="U328" s="752"/>
      <c r="V328" s="752"/>
      <c r="W328" s="752"/>
      <c r="X328" s="752"/>
      <c r="Y328" s="752"/>
      <c r="Z328" s="752"/>
      <c r="AA328" s="752"/>
      <c r="AB328" s="752"/>
      <c r="AC328" s="752"/>
      <c r="AD328" s="752"/>
      <c r="AE328" s="752"/>
      <c r="AF328" s="752"/>
      <c r="AG328" s="752"/>
      <c r="AH328" s="752"/>
      <c r="AI328" s="752"/>
      <c r="AJ328" s="752"/>
      <c r="AK328" s="752"/>
      <c r="AL328" s="752"/>
      <c r="AM328" s="752"/>
      <c r="AN328" s="752"/>
      <c r="AO328" s="752"/>
      <c r="AP328" s="752"/>
      <c r="AQ328" s="752"/>
      <c r="AR328" s="752"/>
    </row>
    <row r="329" spans="1:44" ht="15.75" customHeight="1">
      <c r="A329" s="752"/>
      <c r="B329" s="752"/>
      <c r="C329" s="752"/>
      <c r="D329" s="752"/>
      <c r="E329" s="752"/>
      <c r="F329" s="752"/>
      <c r="G329" s="752"/>
      <c r="H329" s="752"/>
      <c r="I329" s="752"/>
      <c r="J329" s="752"/>
      <c r="K329" s="752"/>
      <c r="L329" s="752"/>
      <c r="M329" s="752"/>
      <c r="N329" s="752"/>
      <c r="O329" s="752"/>
      <c r="P329" s="752"/>
      <c r="Q329" s="960"/>
      <c r="R329" s="752"/>
      <c r="S329" s="752"/>
      <c r="T329" s="752"/>
      <c r="U329" s="752"/>
      <c r="V329" s="752"/>
      <c r="W329" s="752"/>
      <c r="X329" s="752"/>
      <c r="Y329" s="752"/>
      <c r="Z329" s="752"/>
      <c r="AA329" s="752"/>
      <c r="AB329" s="752"/>
      <c r="AC329" s="752"/>
      <c r="AD329" s="752"/>
      <c r="AE329" s="752"/>
      <c r="AF329" s="752"/>
      <c r="AG329" s="752"/>
      <c r="AH329" s="752"/>
      <c r="AI329" s="752"/>
      <c r="AJ329" s="752"/>
      <c r="AK329" s="752"/>
      <c r="AL329" s="752"/>
      <c r="AM329" s="752"/>
      <c r="AN329" s="752"/>
      <c r="AO329" s="752"/>
      <c r="AP329" s="752"/>
      <c r="AQ329" s="752"/>
      <c r="AR329" s="752"/>
    </row>
    <row r="330" spans="1:44" ht="15.75" customHeight="1">
      <c r="A330" s="752"/>
      <c r="B330" s="752"/>
      <c r="C330" s="752"/>
      <c r="D330" s="752"/>
      <c r="E330" s="752"/>
      <c r="F330" s="752"/>
      <c r="G330" s="752"/>
      <c r="H330" s="752"/>
      <c r="I330" s="752"/>
      <c r="J330" s="752"/>
      <c r="K330" s="752"/>
      <c r="L330" s="752"/>
      <c r="M330" s="752"/>
      <c r="N330" s="752"/>
      <c r="O330" s="752"/>
      <c r="P330" s="752"/>
      <c r="Q330" s="960"/>
      <c r="R330" s="752"/>
      <c r="S330" s="752"/>
      <c r="T330" s="752"/>
      <c r="U330" s="752"/>
      <c r="V330" s="752"/>
      <c r="W330" s="752"/>
      <c r="X330" s="752"/>
      <c r="Y330" s="752"/>
      <c r="Z330" s="752"/>
      <c r="AA330" s="752"/>
      <c r="AB330" s="752"/>
      <c r="AC330" s="752"/>
      <c r="AD330" s="752"/>
      <c r="AE330" s="752"/>
      <c r="AF330" s="752"/>
      <c r="AG330" s="752"/>
      <c r="AH330" s="752"/>
      <c r="AI330" s="752"/>
      <c r="AJ330" s="752"/>
      <c r="AK330" s="752"/>
      <c r="AL330" s="752"/>
      <c r="AM330" s="752"/>
      <c r="AN330" s="752"/>
      <c r="AO330" s="752"/>
      <c r="AP330" s="752"/>
      <c r="AQ330" s="752"/>
      <c r="AR330" s="752"/>
    </row>
    <row r="331" spans="1:44" ht="15.75" customHeight="1">
      <c r="A331" s="752"/>
      <c r="B331" s="752"/>
      <c r="C331" s="752"/>
      <c r="D331" s="752"/>
      <c r="E331" s="752"/>
      <c r="F331" s="752"/>
      <c r="G331" s="752"/>
      <c r="H331" s="752"/>
      <c r="I331" s="752"/>
      <c r="J331" s="752"/>
      <c r="K331" s="752"/>
      <c r="L331" s="752"/>
      <c r="M331" s="752"/>
      <c r="N331" s="752"/>
      <c r="O331" s="752"/>
      <c r="P331" s="752"/>
      <c r="Q331" s="960"/>
      <c r="R331" s="752"/>
      <c r="S331" s="752"/>
      <c r="T331" s="752"/>
      <c r="U331" s="752"/>
      <c r="V331" s="752"/>
      <c r="W331" s="752"/>
      <c r="X331" s="752"/>
      <c r="Y331" s="752"/>
      <c r="Z331" s="752"/>
      <c r="AA331" s="752"/>
      <c r="AB331" s="752"/>
      <c r="AC331" s="752"/>
      <c r="AD331" s="752"/>
      <c r="AE331" s="752"/>
      <c r="AF331" s="752"/>
      <c r="AG331" s="752"/>
      <c r="AH331" s="752"/>
      <c r="AI331" s="752"/>
      <c r="AJ331" s="752"/>
      <c r="AK331" s="752"/>
      <c r="AL331" s="752"/>
      <c r="AM331" s="752"/>
      <c r="AN331" s="752"/>
      <c r="AO331" s="752"/>
      <c r="AP331" s="752"/>
      <c r="AQ331" s="752"/>
      <c r="AR331" s="752"/>
    </row>
    <row r="332" spans="1:44" ht="15.75" customHeight="1">
      <c r="A332" s="752"/>
      <c r="B332" s="752"/>
      <c r="C332" s="752"/>
      <c r="D332" s="752"/>
      <c r="E332" s="752"/>
      <c r="F332" s="752"/>
      <c r="G332" s="752"/>
      <c r="H332" s="752"/>
      <c r="I332" s="752"/>
      <c r="J332" s="752"/>
      <c r="K332" s="752"/>
      <c r="L332" s="752"/>
      <c r="M332" s="752"/>
      <c r="N332" s="752"/>
      <c r="O332" s="752"/>
      <c r="P332" s="752"/>
      <c r="Q332" s="960"/>
      <c r="R332" s="752"/>
      <c r="S332" s="752"/>
      <c r="T332" s="752"/>
      <c r="U332" s="752"/>
      <c r="V332" s="752"/>
      <c r="W332" s="752"/>
      <c r="X332" s="752"/>
      <c r="Y332" s="752"/>
      <c r="Z332" s="752"/>
      <c r="AA332" s="752"/>
      <c r="AB332" s="752"/>
      <c r="AC332" s="752"/>
      <c r="AD332" s="752"/>
      <c r="AE332" s="752"/>
      <c r="AF332" s="752"/>
      <c r="AG332" s="752"/>
      <c r="AH332" s="752"/>
      <c r="AI332" s="752"/>
      <c r="AJ332" s="752"/>
      <c r="AK332" s="752"/>
      <c r="AL332" s="752"/>
      <c r="AM332" s="752"/>
      <c r="AN332" s="752"/>
      <c r="AO332" s="752"/>
      <c r="AP332" s="752"/>
      <c r="AQ332" s="752"/>
      <c r="AR332" s="752"/>
    </row>
    <row r="333" spans="1:44" ht="15.75" customHeight="1">
      <c r="A333" s="752"/>
      <c r="B333" s="752"/>
      <c r="C333" s="752"/>
      <c r="D333" s="752"/>
      <c r="E333" s="752"/>
      <c r="F333" s="752"/>
      <c r="G333" s="752"/>
      <c r="H333" s="752"/>
      <c r="I333" s="752"/>
      <c r="J333" s="752"/>
      <c r="K333" s="752"/>
      <c r="L333" s="752"/>
      <c r="M333" s="752"/>
      <c r="N333" s="752"/>
      <c r="O333" s="752"/>
      <c r="P333" s="752"/>
      <c r="Q333" s="960"/>
      <c r="R333" s="752"/>
      <c r="S333" s="752"/>
      <c r="T333" s="752"/>
      <c r="U333" s="752"/>
      <c r="V333" s="752"/>
      <c r="W333" s="752"/>
      <c r="X333" s="752"/>
      <c r="Y333" s="752"/>
      <c r="Z333" s="752"/>
      <c r="AA333" s="752"/>
      <c r="AB333" s="752"/>
      <c r="AC333" s="752"/>
      <c r="AD333" s="752"/>
      <c r="AE333" s="752"/>
      <c r="AF333" s="752"/>
      <c r="AG333" s="752"/>
      <c r="AH333" s="752"/>
      <c r="AI333" s="752"/>
      <c r="AJ333" s="752"/>
      <c r="AK333" s="752"/>
      <c r="AL333" s="752"/>
      <c r="AM333" s="752"/>
      <c r="AN333" s="752"/>
      <c r="AO333" s="752"/>
      <c r="AP333" s="752"/>
      <c r="AQ333" s="752"/>
      <c r="AR333" s="752"/>
    </row>
    <row r="334" spans="1:44" ht="15.75" customHeight="1">
      <c r="A334" s="752"/>
      <c r="B334" s="752"/>
      <c r="C334" s="752"/>
      <c r="D334" s="752"/>
      <c r="E334" s="752"/>
      <c r="F334" s="752"/>
      <c r="G334" s="752"/>
      <c r="H334" s="752"/>
      <c r="I334" s="752"/>
      <c r="J334" s="752"/>
      <c r="K334" s="752"/>
      <c r="L334" s="752"/>
      <c r="M334" s="752"/>
      <c r="N334" s="752"/>
      <c r="O334" s="752"/>
      <c r="P334" s="752"/>
      <c r="Q334" s="960"/>
      <c r="R334" s="752"/>
      <c r="S334" s="752"/>
      <c r="T334" s="752"/>
      <c r="U334" s="752"/>
      <c r="V334" s="752"/>
      <c r="W334" s="752"/>
      <c r="X334" s="752"/>
      <c r="Y334" s="752"/>
      <c r="Z334" s="752"/>
      <c r="AA334" s="752"/>
      <c r="AB334" s="752"/>
      <c r="AC334" s="752"/>
      <c r="AD334" s="752"/>
      <c r="AE334" s="752"/>
      <c r="AF334" s="752"/>
      <c r="AG334" s="752"/>
      <c r="AH334" s="752"/>
      <c r="AI334" s="752"/>
      <c r="AJ334" s="752"/>
      <c r="AK334" s="752"/>
      <c r="AL334" s="752"/>
      <c r="AM334" s="752"/>
      <c r="AN334" s="752"/>
      <c r="AO334" s="752"/>
      <c r="AP334" s="752"/>
      <c r="AQ334" s="752"/>
      <c r="AR334" s="752"/>
    </row>
    <row r="335" spans="1:44" ht="15.75" customHeight="1">
      <c r="A335" s="752"/>
      <c r="B335" s="752"/>
      <c r="C335" s="752"/>
      <c r="D335" s="752"/>
      <c r="E335" s="752"/>
      <c r="F335" s="752"/>
      <c r="G335" s="752"/>
      <c r="H335" s="752"/>
      <c r="I335" s="752"/>
      <c r="J335" s="752"/>
      <c r="K335" s="752"/>
      <c r="L335" s="752"/>
      <c r="M335" s="752"/>
      <c r="N335" s="752"/>
      <c r="O335" s="752"/>
      <c r="P335" s="752"/>
      <c r="Q335" s="960"/>
      <c r="R335" s="752"/>
      <c r="S335" s="752"/>
      <c r="T335" s="752"/>
      <c r="U335" s="752"/>
      <c r="V335" s="752"/>
      <c r="W335" s="752"/>
      <c r="X335" s="752"/>
      <c r="Y335" s="752"/>
      <c r="Z335" s="752"/>
      <c r="AA335" s="752"/>
      <c r="AB335" s="752"/>
      <c r="AC335" s="752"/>
      <c r="AD335" s="752"/>
      <c r="AE335" s="752"/>
      <c r="AF335" s="752"/>
      <c r="AG335" s="752"/>
      <c r="AH335" s="752"/>
      <c r="AI335" s="752"/>
      <c r="AJ335" s="752"/>
      <c r="AK335" s="752"/>
      <c r="AL335" s="752"/>
      <c r="AM335" s="752"/>
      <c r="AN335" s="752"/>
      <c r="AO335" s="752"/>
      <c r="AP335" s="752"/>
      <c r="AQ335" s="752"/>
      <c r="AR335" s="752"/>
    </row>
    <row r="336" spans="1:44" ht="15.75" customHeight="1">
      <c r="A336" s="752"/>
      <c r="B336" s="752"/>
      <c r="C336" s="752"/>
      <c r="D336" s="752"/>
      <c r="E336" s="752"/>
      <c r="F336" s="752"/>
      <c r="G336" s="752"/>
      <c r="H336" s="752"/>
      <c r="I336" s="752"/>
      <c r="J336" s="752"/>
      <c r="K336" s="752"/>
      <c r="L336" s="752"/>
      <c r="M336" s="752"/>
      <c r="N336" s="752"/>
      <c r="O336" s="752"/>
      <c r="P336" s="752"/>
      <c r="Q336" s="960"/>
      <c r="R336" s="752"/>
      <c r="S336" s="752"/>
      <c r="T336" s="752"/>
      <c r="U336" s="752"/>
      <c r="V336" s="752"/>
      <c r="W336" s="752"/>
      <c r="X336" s="752"/>
      <c r="Y336" s="752"/>
      <c r="Z336" s="752"/>
      <c r="AA336" s="752"/>
      <c r="AB336" s="752"/>
      <c r="AC336" s="752"/>
      <c r="AD336" s="752"/>
      <c r="AE336" s="752"/>
      <c r="AF336" s="752"/>
      <c r="AG336" s="752"/>
      <c r="AH336" s="752"/>
      <c r="AI336" s="752"/>
      <c r="AJ336" s="752"/>
      <c r="AK336" s="752"/>
      <c r="AL336" s="752"/>
      <c r="AM336" s="752"/>
      <c r="AN336" s="752"/>
      <c r="AO336" s="752"/>
      <c r="AP336" s="752"/>
      <c r="AQ336" s="752"/>
      <c r="AR336" s="752"/>
    </row>
    <row r="337" spans="1:44" ht="15.75" customHeight="1">
      <c r="A337" s="752"/>
      <c r="B337" s="752"/>
      <c r="C337" s="752"/>
      <c r="D337" s="752"/>
      <c r="E337" s="752"/>
      <c r="F337" s="752"/>
      <c r="G337" s="752"/>
      <c r="H337" s="752"/>
      <c r="I337" s="752"/>
      <c r="J337" s="752"/>
      <c r="K337" s="752"/>
      <c r="L337" s="752"/>
      <c r="M337" s="752"/>
      <c r="N337" s="752"/>
      <c r="O337" s="752"/>
      <c r="P337" s="752"/>
      <c r="Q337" s="960"/>
      <c r="R337" s="752"/>
      <c r="S337" s="752"/>
      <c r="T337" s="752"/>
      <c r="U337" s="752"/>
      <c r="V337" s="752"/>
      <c r="W337" s="752"/>
      <c r="X337" s="752"/>
      <c r="Y337" s="752"/>
      <c r="Z337" s="752"/>
      <c r="AA337" s="752"/>
      <c r="AB337" s="752"/>
      <c r="AC337" s="752"/>
      <c r="AD337" s="752"/>
      <c r="AE337" s="752"/>
      <c r="AF337" s="752"/>
      <c r="AG337" s="752"/>
      <c r="AH337" s="752"/>
      <c r="AI337" s="752"/>
      <c r="AJ337" s="752"/>
      <c r="AK337" s="752"/>
      <c r="AL337" s="752"/>
      <c r="AM337" s="752"/>
      <c r="AN337" s="752"/>
      <c r="AO337" s="752"/>
      <c r="AP337" s="752"/>
      <c r="AQ337" s="752"/>
      <c r="AR337" s="752"/>
    </row>
    <row r="338" spans="1:44" ht="15.75" customHeight="1">
      <c r="A338" s="752"/>
      <c r="B338" s="752"/>
      <c r="C338" s="752"/>
      <c r="D338" s="752"/>
      <c r="E338" s="752"/>
      <c r="F338" s="752"/>
      <c r="G338" s="752"/>
      <c r="H338" s="752"/>
      <c r="I338" s="752"/>
      <c r="J338" s="752"/>
      <c r="K338" s="752"/>
      <c r="L338" s="752"/>
      <c r="M338" s="752"/>
      <c r="N338" s="752"/>
      <c r="O338" s="752"/>
      <c r="P338" s="752"/>
      <c r="Q338" s="960"/>
      <c r="R338" s="752"/>
      <c r="S338" s="752"/>
      <c r="T338" s="752"/>
      <c r="U338" s="752"/>
      <c r="V338" s="752"/>
      <c r="W338" s="752"/>
      <c r="X338" s="752"/>
      <c r="Y338" s="752"/>
      <c r="Z338" s="752"/>
      <c r="AA338" s="752"/>
      <c r="AB338" s="752"/>
      <c r="AC338" s="752"/>
      <c r="AD338" s="752"/>
      <c r="AE338" s="752"/>
      <c r="AF338" s="752"/>
      <c r="AG338" s="752"/>
      <c r="AH338" s="752"/>
      <c r="AI338" s="752"/>
      <c r="AJ338" s="752"/>
      <c r="AK338" s="752"/>
      <c r="AL338" s="752"/>
      <c r="AM338" s="752"/>
      <c r="AN338" s="752"/>
      <c r="AO338" s="752"/>
      <c r="AP338" s="752"/>
      <c r="AQ338" s="752"/>
      <c r="AR338" s="752"/>
    </row>
    <row r="339" spans="1:44" ht="15.75" customHeight="1">
      <c r="A339" s="752"/>
      <c r="B339" s="752"/>
      <c r="C339" s="752"/>
      <c r="D339" s="752"/>
      <c r="E339" s="752"/>
      <c r="F339" s="752"/>
      <c r="G339" s="752"/>
      <c r="H339" s="752"/>
      <c r="I339" s="752"/>
      <c r="J339" s="752"/>
      <c r="K339" s="752"/>
      <c r="L339" s="752"/>
      <c r="M339" s="752"/>
      <c r="N339" s="752"/>
      <c r="O339" s="752"/>
      <c r="P339" s="752"/>
      <c r="Q339" s="960"/>
      <c r="R339" s="752"/>
      <c r="S339" s="752"/>
      <c r="T339" s="752"/>
      <c r="U339" s="752"/>
      <c r="V339" s="752"/>
      <c r="W339" s="752"/>
      <c r="X339" s="752"/>
      <c r="Y339" s="752"/>
      <c r="Z339" s="752"/>
      <c r="AA339" s="752"/>
      <c r="AB339" s="752"/>
      <c r="AC339" s="752"/>
      <c r="AD339" s="752"/>
      <c r="AE339" s="752"/>
      <c r="AF339" s="752"/>
      <c r="AG339" s="752"/>
      <c r="AH339" s="752"/>
      <c r="AI339" s="752"/>
      <c r="AJ339" s="752"/>
      <c r="AK339" s="752"/>
      <c r="AL339" s="752"/>
      <c r="AM339" s="752"/>
      <c r="AN339" s="752"/>
      <c r="AO339" s="752"/>
      <c r="AP339" s="752"/>
      <c r="AQ339" s="752"/>
      <c r="AR339" s="752"/>
    </row>
    <row r="340" spans="1:44" ht="15.75" customHeight="1">
      <c r="A340" s="752"/>
      <c r="B340" s="752"/>
      <c r="C340" s="752"/>
      <c r="D340" s="752"/>
      <c r="E340" s="752"/>
      <c r="F340" s="752"/>
      <c r="G340" s="752"/>
      <c r="H340" s="752"/>
      <c r="I340" s="752"/>
      <c r="J340" s="752"/>
      <c r="K340" s="752"/>
      <c r="L340" s="752"/>
      <c r="M340" s="752"/>
      <c r="N340" s="752"/>
      <c r="O340" s="752"/>
      <c r="P340" s="752"/>
      <c r="Q340" s="960"/>
      <c r="R340" s="752"/>
      <c r="S340" s="752"/>
      <c r="T340" s="752"/>
      <c r="U340" s="752"/>
      <c r="V340" s="752"/>
      <c r="W340" s="752"/>
      <c r="X340" s="752"/>
      <c r="Y340" s="752"/>
      <c r="Z340" s="752"/>
      <c r="AA340" s="752"/>
      <c r="AB340" s="752"/>
      <c r="AC340" s="752"/>
      <c r="AD340" s="752"/>
      <c r="AE340" s="752"/>
      <c r="AF340" s="752"/>
      <c r="AG340" s="752"/>
      <c r="AH340" s="752"/>
      <c r="AI340" s="752"/>
      <c r="AJ340" s="752"/>
      <c r="AK340" s="752"/>
      <c r="AL340" s="752"/>
      <c r="AM340" s="752"/>
      <c r="AN340" s="752"/>
      <c r="AO340" s="752"/>
      <c r="AP340" s="752"/>
      <c r="AQ340" s="752"/>
      <c r="AR340" s="752"/>
    </row>
    <row r="341" spans="1:44" ht="15.75" customHeight="1">
      <c r="A341" s="752"/>
      <c r="B341" s="752"/>
      <c r="C341" s="752"/>
      <c r="D341" s="752"/>
      <c r="E341" s="752"/>
      <c r="F341" s="752"/>
      <c r="G341" s="752"/>
      <c r="H341" s="752"/>
      <c r="I341" s="752"/>
      <c r="J341" s="752"/>
      <c r="K341" s="752"/>
      <c r="L341" s="752"/>
      <c r="M341" s="752"/>
      <c r="N341" s="752"/>
      <c r="O341" s="752"/>
      <c r="P341" s="752"/>
      <c r="Q341" s="960"/>
      <c r="R341" s="752"/>
      <c r="S341" s="752"/>
      <c r="T341" s="752"/>
      <c r="U341" s="752"/>
      <c r="V341" s="752"/>
      <c r="W341" s="752"/>
      <c r="X341" s="752"/>
      <c r="Y341" s="752"/>
      <c r="Z341" s="752"/>
      <c r="AA341" s="752"/>
      <c r="AB341" s="752"/>
      <c r="AC341" s="752"/>
      <c r="AD341" s="752"/>
      <c r="AE341" s="752"/>
      <c r="AF341" s="752"/>
      <c r="AG341" s="752"/>
      <c r="AH341" s="752"/>
      <c r="AI341" s="752"/>
      <c r="AJ341" s="752"/>
      <c r="AK341" s="752"/>
      <c r="AL341" s="752"/>
      <c r="AM341" s="752"/>
      <c r="AN341" s="752"/>
      <c r="AO341" s="752"/>
      <c r="AP341" s="752"/>
      <c r="AQ341" s="752"/>
      <c r="AR341" s="752"/>
    </row>
    <row r="342" spans="1:44" ht="15.75" customHeight="1">
      <c r="A342" s="752"/>
      <c r="B342" s="752"/>
      <c r="C342" s="752"/>
      <c r="D342" s="752"/>
      <c r="E342" s="752"/>
      <c r="F342" s="752"/>
      <c r="G342" s="752"/>
      <c r="H342" s="752"/>
      <c r="I342" s="752"/>
      <c r="J342" s="752"/>
      <c r="K342" s="752"/>
      <c r="L342" s="752"/>
      <c r="M342" s="752"/>
      <c r="N342" s="752"/>
      <c r="O342" s="752"/>
      <c r="P342" s="752"/>
      <c r="Q342" s="960"/>
      <c r="R342" s="752"/>
      <c r="S342" s="752"/>
      <c r="T342" s="752"/>
      <c r="U342" s="752"/>
      <c r="V342" s="752"/>
      <c r="W342" s="752"/>
      <c r="X342" s="752"/>
      <c r="Y342" s="752"/>
      <c r="Z342" s="752"/>
      <c r="AA342" s="752"/>
      <c r="AB342" s="752"/>
      <c r="AC342" s="752"/>
      <c r="AD342" s="752"/>
      <c r="AE342" s="752"/>
      <c r="AF342" s="752"/>
      <c r="AG342" s="752"/>
      <c r="AH342" s="752"/>
      <c r="AI342" s="752"/>
      <c r="AJ342" s="752"/>
      <c r="AK342" s="752"/>
      <c r="AL342" s="752"/>
      <c r="AM342" s="752"/>
      <c r="AN342" s="752"/>
      <c r="AO342" s="752"/>
      <c r="AP342" s="752"/>
      <c r="AQ342" s="752"/>
      <c r="AR342" s="752"/>
    </row>
    <row r="343" spans="1:44" ht="15.75" customHeight="1">
      <c r="A343" s="752"/>
      <c r="B343" s="752"/>
      <c r="C343" s="752"/>
      <c r="D343" s="752"/>
      <c r="E343" s="752"/>
      <c r="F343" s="752"/>
      <c r="G343" s="752"/>
      <c r="H343" s="752"/>
      <c r="I343" s="752"/>
      <c r="J343" s="752"/>
      <c r="K343" s="752"/>
      <c r="L343" s="752"/>
      <c r="M343" s="752"/>
      <c r="N343" s="752"/>
      <c r="O343" s="752"/>
      <c r="P343" s="752"/>
      <c r="Q343" s="960"/>
      <c r="R343" s="752"/>
      <c r="S343" s="752"/>
      <c r="T343" s="752"/>
      <c r="U343" s="752"/>
      <c r="V343" s="752"/>
      <c r="W343" s="752"/>
      <c r="X343" s="752"/>
      <c r="Y343" s="752"/>
      <c r="Z343" s="752"/>
      <c r="AA343" s="752"/>
      <c r="AB343" s="752"/>
      <c r="AC343" s="752"/>
      <c r="AD343" s="752"/>
      <c r="AE343" s="752"/>
      <c r="AF343" s="752"/>
      <c r="AG343" s="752"/>
      <c r="AH343" s="752"/>
      <c r="AI343" s="752"/>
      <c r="AJ343" s="752"/>
      <c r="AK343" s="752"/>
      <c r="AL343" s="752"/>
      <c r="AM343" s="752"/>
      <c r="AN343" s="752"/>
      <c r="AO343" s="752"/>
      <c r="AP343" s="752"/>
      <c r="AQ343" s="752"/>
      <c r="AR343" s="752"/>
    </row>
    <row r="344" spans="1:44" ht="15.75" customHeight="1">
      <c r="A344" s="752"/>
      <c r="B344" s="752"/>
      <c r="C344" s="752"/>
      <c r="D344" s="752"/>
      <c r="E344" s="752"/>
      <c r="F344" s="752"/>
      <c r="G344" s="752"/>
      <c r="H344" s="752"/>
      <c r="I344" s="752"/>
      <c r="J344" s="752"/>
      <c r="K344" s="752"/>
      <c r="L344" s="752"/>
      <c r="M344" s="752"/>
      <c r="N344" s="752"/>
      <c r="O344" s="752"/>
      <c r="P344" s="752"/>
      <c r="Q344" s="960"/>
      <c r="R344" s="752"/>
      <c r="S344" s="752"/>
      <c r="T344" s="752"/>
      <c r="U344" s="752"/>
      <c r="V344" s="752"/>
      <c r="W344" s="752"/>
      <c r="X344" s="752"/>
      <c r="Y344" s="752"/>
      <c r="Z344" s="752"/>
      <c r="AA344" s="752"/>
      <c r="AB344" s="752"/>
      <c r="AC344" s="752"/>
      <c r="AD344" s="752"/>
      <c r="AE344" s="752"/>
      <c r="AF344" s="752"/>
      <c r="AG344" s="752"/>
      <c r="AH344" s="752"/>
      <c r="AI344" s="752"/>
      <c r="AJ344" s="752"/>
      <c r="AK344" s="752"/>
      <c r="AL344" s="752"/>
      <c r="AM344" s="752"/>
      <c r="AN344" s="752"/>
      <c r="AO344" s="752"/>
      <c r="AP344" s="752"/>
      <c r="AQ344" s="752"/>
      <c r="AR344" s="752"/>
    </row>
    <row r="345" spans="1:44" ht="15.75" customHeight="1">
      <c r="A345" s="752"/>
      <c r="B345" s="752"/>
      <c r="C345" s="752"/>
      <c r="D345" s="752"/>
      <c r="E345" s="752"/>
      <c r="F345" s="752"/>
      <c r="G345" s="752"/>
      <c r="H345" s="752"/>
      <c r="I345" s="752"/>
      <c r="J345" s="752"/>
      <c r="K345" s="752"/>
      <c r="L345" s="752"/>
      <c r="M345" s="752"/>
      <c r="N345" s="752"/>
      <c r="O345" s="752"/>
      <c r="P345" s="752"/>
      <c r="Q345" s="960"/>
      <c r="R345" s="752"/>
      <c r="S345" s="752"/>
      <c r="T345" s="752"/>
      <c r="U345" s="752"/>
      <c r="V345" s="752"/>
      <c r="W345" s="752"/>
      <c r="X345" s="752"/>
      <c r="Y345" s="752"/>
      <c r="Z345" s="752"/>
      <c r="AA345" s="752"/>
      <c r="AB345" s="752"/>
      <c r="AC345" s="752"/>
      <c r="AD345" s="752"/>
      <c r="AE345" s="752"/>
      <c r="AF345" s="752"/>
      <c r="AG345" s="752"/>
      <c r="AH345" s="752"/>
      <c r="AI345" s="752"/>
      <c r="AJ345" s="752"/>
      <c r="AK345" s="752"/>
      <c r="AL345" s="752"/>
      <c r="AM345" s="752"/>
      <c r="AN345" s="752"/>
      <c r="AO345" s="752"/>
      <c r="AP345" s="752"/>
      <c r="AQ345" s="752"/>
      <c r="AR345" s="752"/>
    </row>
    <row r="346" spans="1:44" ht="15.75" customHeight="1">
      <c r="A346" s="752"/>
      <c r="B346" s="752"/>
      <c r="C346" s="752"/>
      <c r="D346" s="752"/>
      <c r="E346" s="752"/>
      <c r="F346" s="752"/>
      <c r="G346" s="752"/>
      <c r="H346" s="752"/>
      <c r="I346" s="752"/>
      <c r="J346" s="752"/>
      <c r="K346" s="752"/>
      <c r="L346" s="752"/>
      <c r="M346" s="752"/>
      <c r="N346" s="752"/>
      <c r="O346" s="752"/>
      <c r="P346" s="752"/>
      <c r="Q346" s="960"/>
      <c r="R346" s="752"/>
      <c r="S346" s="752"/>
      <c r="T346" s="752"/>
      <c r="U346" s="752"/>
      <c r="V346" s="752"/>
      <c r="W346" s="752"/>
      <c r="X346" s="752"/>
      <c r="Y346" s="752"/>
      <c r="Z346" s="752"/>
      <c r="AA346" s="752"/>
      <c r="AB346" s="752"/>
      <c r="AC346" s="752"/>
      <c r="AD346" s="752"/>
      <c r="AE346" s="752"/>
      <c r="AF346" s="752"/>
      <c r="AG346" s="752"/>
      <c r="AH346" s="752"/>
      <c r="AI346" s="752"/>
      <c r="AJ346" s="752"/>
      <c r="AK346" s="752"/>
      <c r="AL346" s="752"/>
      <c r="AM346" s="752"/>
      <c r="AN346" s="752"/>
      <c r="AO346" s="752"/>
      <c r="AP346" s="752"/>
      <c r="AQ346" s="752"/>
      <c r="AR346" s="752"/>
    </row>
    <row r="347" spans="1:44" ht="15.75" customHeight="1">
      <c r="A347" s="752"/>
      <c r="B347" s="752"/>
      <c r="C347" s="752"/>
      <c r="D347" s="752"/>
      <c r="E347" s="752"/>
      <c r="F347" s="752"/>
      <c r="G347" s="752"/>
      <c r="H347" s="752"/>
      <c r="I347" s="752"/>
      <c r="J347" s="752"/>
      <c r="K347" s="752"/>
      <c r="L347" s="752"/>
      <c r="M347" s="752"/>
      <c r="N347" s="752"/>
      <c r="O347" s="752"/>
      <c r="P347" s="752"/>
      <c r="Q347" s="960"/>
      <c r="R347" s="752"/>
      <c r="S347" s="752"/>
      <c r="T347" s="752"/>
      <c r="U347" s="752"/>
      <c r="V347" s="752"/>
      <c r="W347" s="752"/>
      <c r="X347" s="752"/>
      <c r="Y347" s="752"/>
      <c r="Z347" s="752"/>
      <c r="AA347" s="752"/>
      <c r="AB347" s="752"/>
      <c r="AC347" s="752"/>
      <c r="AD347" s="752"/>
      <c r="AE347" s="752"/>
      <c r="AF347" s="752"/>
      <c r="AG347" s="752"/>
      <c r="AH347" s="752"/>
      <c r="AI347" s="752"/>
      <c r="AJ347" s="752"/>
      <c r="AK347" s="752"/>
      <c r="AL347" s="752"/>
      <c r="AM347" s="752"/>
      <c r="AN347" s="752"/>
      <c r="AO347" s="752"/>
      <c r="AP347" s="752"/>
      <c r="AQ347" s="752"/>
      <c r="AR347" s="752"/>
    </row>
    <row r="348" spans="1:44" ht="15.75" customHeight="1">
      <c r="A348" s="752"/>
      <c r="B348" s="752"/>
      <c r="C348" s="752"/>
      <c r="D348" s="752"/>
      <c r="E348" s="752"/>
      <c r="F348" s="752"/>
      <c r="G348" s="752"/>
      <c r="H348" s="752"/>
      <c r="I348" s="752"/>
      <c r="J348" s="752"/>
      <c r="K348" s="752"/>
      <c r="L348" s="752"/>
      <c r="M348" s="752"/>
      <c r="N348" s="752"/>
      <c r="O348" s="752"/>
      <c r="P348" s="752"/>
      <c r="Q348" s="960"/>
      <c r="R348" s="752"/>
      <c r="S348" s="752"/>
      <c r="T348" s="752"/>
      <c r="U348" s="752"/>
      <c r="V348" s="752"/>
      <c r="W348" s="752"/>
      <c r="X348" s="752"/>
      <c r="Y348" s="752"/>
      <c r="Z348" s="752"/>
      <c r="AA348" s="752"/>
      <c r="AB348" s="752"/>
      <c r="AC348" s="752"/>
      <c r="AD348" s="752"/>
      <c r="AE348" s="752"/>
      <c r="AF348" s="752"/>
      <c r="AG348" s="752"/>
      <c r="AH348" s="752"/>
      <c r="AI348" s="752"/>
      <c r="AJ348" s="752"/>
      <c r="AK348" s="752"/>
      <c r="AL348" s="752"/>
      <c r="AM348" s="752"/>
      <c r="AN348" s="752"/>
      <c r="AO348" s="752"/>
      <c r="AP348" s="752"/>
      <c r="AQ348" s="752"/>
      <c r="AR348" s="752"/>
    </row>
    <row r="349" spans="1:44" ht="15.75" customHeight="1">
      <c r="A349" s="752"/>
      <c r="B349" s="752"/>
      <c r="C349" s="752"/>
      <c r="D349" s="752"/>
      <c r="E349" s="752"/>
      <c r="F349" s="752"/>
      <c r="G349" s="752"/>
      <c r="H349" s="752"/>
      <c r="I349" s="752"/>
      <c r="J349" s="752"/>
      <c r="K349" s="752"/>
      <c r="L349" s="752"/>
      <c r="M349" s="752"/>
      <c r="N349" s="752"/>
      <c r="O349" s="752"/>
      <c r="P349" s="752"/>
      <c r="Q349" s="960"/>
      <c r="R349" s="752"/>
      <c r="S349" s="752"/>
      <c r="T349" s="752"/>
      <c r="U349" s="752"/>
      <c r="V349" s="752"/>
      <c r="W349" s="752"/>
      <c r="X349" s="752"/>
      <c r="Y349" s="752"/>
      <c r="Z349" s="752"/>
      <c r="AA349" s="752"/>
      <c r="AB349" s="752"/>
      <c r="AC349" s="752"/>
      <c r="AD349" s="752"/>
      <c r="AE349" s="752"/>
      <c r="AF349" s="752"/>
      <c r="AG349" s="752"/>
      <c r="AH349" s="752"/>
      <c r="AI349" s="752"/>
      <c r="AJ349" s="752"/>
      <c r="AK349" s="752"/>
      <c r="AL349" s="752"/>
      <c r="AM349" s="752"/>
      <c r="AN349" s="752"/>
      <c r="AO349" s="752"/>
      <c r="AP349" s="752"/>
      <c r="AQ349" s="752"/>
      <c r="AR349" s="752"/>
    </row>
    <row r="350" spans="1:44" ht="15.75" customHeight="1">
      <c r="A350" s="752"/>
      <c r="B350" s="752"/>
      <c r="C350" s="752"/>
      <c r="D350" s="752"/>
      <c r="E350" s="752"/>
      <c r="F350" s="752"/>
      <c r="G350" s="752"/>
      <c r="H350" s="752"/>
      <c r="I350" s="752"/>
      <c r="J350" s="752"/>
      <c r="K350" s="752"/>
      <c r="L350" s="752"/>
      <c r="M350" s="752"/>
      <c r="N350" s="752"/>
      <c r="O350" s="752"/>
      <c r="P350" s="752"/>
      <c r="Q350" s="960"/>
      <c r="R350" s="752"/>
      <c r="S350" s="752"/>
      <c r="T350" s="752"/>
      <c r="U350" s="752"/>
      <c r="V350" s="752"/>
      <c r="W350" s="752"/>
      <c r="X350" s="752"/>
      <c r="Y350" s="752"/>
      <c r="Z350" s="752"/>
      <c r="AA350" s="752"/>
      <c r="AB350" s="752"/>
      <c r="AC350" s="752"/>
      <c r="AD350" s="752"/>
      <c r="AE350" s="752"/>
      <c r="AF350" s="752"/>
      <c r="AG350" s="752"/>
      <c r="AH350" s="752"/>
      <c r="AI350" s="752"/>
      <c r="AJ350" s="752"/>
      <c r="AK350" s="752"/>
      <c r="AL350" s="752"/>
      <c r="AM350" s="752"/>
      <c r="AN350" s="752"/>
      <c r="AO350" s="752"/>
      <c r="AP350" s="752"/>
      <c r="AQ350" s="752"/>
      <c r="AR350" s="752"/>
    </row>
    <row r="351" spans="1:44" ht="15.75" customHeight="1">
      <c r="A351" s="752"/>
      <c r="B351" s="752"/>
      <c r="C351" s="752"/>
      <c r="D351" s="752"/>
      <c r="E351" s="752"/>
      <c r="F351" s="752"/>
      <c r="G351" s="752"/>
      <c r="H351" s="752"/>
      <c r="I351" s="752"/>
      <c r="J351" s="752"/>
      <c r="K351" s="752"/>
      <c r="L351" s="752"/>
      <c r="M351" s="752"/>
      <c r="N351" s="752"/>
      <c r="O351" s="752"/>
      <c r="P351" s="752"/>
      <c r="Q351" s="960"/>
      <c r="R351" s="752"/>
      <c r="S351" s="752"/>
      <c r="T351" s="752"/>
      <c r="U351" s="752"/>
      <c r="V351" s="752"/>
      <c r="W351" s="752"/>
      <c r="X351" s="752"/>
      <c r="Y351" s="752"/>
      <c r="Z351" s="752"/>
      <c r="AA351" s="752"/>
      <c r="AB351" s="752"/>
      <c r="AC351" s="752"/>
      <c r="AD351" s="752"/>
      <c r="AE351" s="752"/>
      <c r="AF351" s="752"/>
      <c r="AG351" s="752"/>
      <c r="AH351" s="752"/>
      <c r="AI351" s="752"/>
      <c r="AJ351" s="752"/>
      <c r="AK351" s="752"/>
      <c r="AL351" s="752"/>
      <c r="AM351" s="752"/>
      <c r="AN351" s="752"/>
      <c r="AO351" s="752"/>
      <c r="AP351" s="752"/>
      <c r="AQ351" s="752"/>
      <c r="AR351" s="752"/>
    </row>
    <row r="352" spans="1:44" ht="15.75" customHeight="1">
      <c r="A352" s="752"/>
      <c r="B352" s="752"/>
      <c r="C352" s="752"/>
      <c r="D352" s="752"/>
      <c r="E352" s="752"/>
      <c r="F352" s="752"/>
      <c r="G352" s="752"/>
      <c r="H352" s="752"/>
      <c r="I352" s="752"/>
      <c r="J352" s="752"/>
      <c r="K352" s="752"/>
      <c r="L352" s="752"/>
      <c r="M352" s="752"/>
      <c r="N352" s="752"/>
      <c r="O352" s="752"/>
      <c r="P352" s="752"/>
      <c r="Q352" s="960"/>
      <c r="R352" s="752"/>
      <c r="S352" s="752"/>
      <c r="T352" s="752"/>
      <c r="U352" s="752"/>
      <c r="V352" s="752"/>
      <c r="W352" s="752"/>
      <c r="X352" s="752"/>
      <c r="Y352" s="752"/>
      <c r="Z352" s="752"/>
      <c r="AA352" s="752"/>
      <c r="AB352" s="752"/>
      <c r="AC352" s="752"/>
      <c r="AD352" s="752"/>
      <c r="AE352" s="752"/>
      <c r="AF352" s="752"/>
      <c r="AG352" s="752"/>
      <c r="AH352" s="752"/>
      <c r="AI352" s="752"/>
      <c r="AJ352" s="752"/>
      <c r="AK352" s="752"/>
      <c r="AL352" s="752"/>
      <c r="AM352" s="752"/>
      <c r="AN352" s="752"/>
      <c r="AO352" s="752"/>
      <c r="AP352" s="752"/>
      <c r="AQ352" s="752"/>
      <c r="AR352" s="752"/>
    </row>
    <row r="353" spans="1:44" ht="15.75" customHeight="1">
      <c r="A353" s="752"/>
      <c r="B353" s="752"/>
      <c r="C353" s="752"/>
      <c r="D353" s="752"/>
      <c r="E353" s="752"/>
      <c r="F353" s="752"/>
      <c r="G353" s="752"/>
      <c r="H353" s="752"/>
      <c r="I353" s="752"/>
      <c r="J353" s="752"/>
      <c r="K353" s="752"/>
      <c r="L353" s="752"/>
      <c r="M353" s="752"/>
      <c r="N353" s="752"/>
      <c r="O353" s="752"/>
      <c r="P353" s="752"/>
      <c r="Q353" s="960"/>
      <c r="R353" s="752"/>
      <c r="S353" s="752"/>
      <c r="T353" s="752"/>
      <c r="U353" s="752"/>
      <c r="V353" s="752"/>
      <c r="W353" s="752"/>
      <c r="X353" s="752"/>
      <c r="Y353" s="752"/>
      <c r="Z353" s="752"/>
      <c r="AA353" s="752"/>
      <c r="AB353" s="752"/>
      <c r="AC353" s="752"/>
      <c r="AD353" s="752"/>
      <c r="AE353" s="752"/>
      <c r="AF353" s="752"/>
      <c r="AG353" s="752"/>
      <c r="AH353" s="752"/>
      <c r="AI353" s="752"/>
      <c r="AJ353" s="752"/>
      <c r="AK353" s="752"/>
      <c r="AL353" s="752"/>
      <c r="AM353" s="752"/>
      <c r="AN353" s="752"/>
      <c r="AO353" s="752"/>
      <c r="AP353" s="752"/>
      <c r="AQ353" s="752"/>
      <c r="AR353" s="752"/>
    </row>
    <row r="354" spans="1:44" ht="15.75" customHeight="1">
      <c r="A354" s="752"/>
      <c r="B354" s="752"/>
      <c r="C354" s="752"/>
      <c r="D354" s="752"/>
      <c r="E354" s="752"/>
      <c r="F354" s="752"/>
      <c r="G354" s="752"/>
      <c r="H354" s="752"/>
      <c r="I354" s="752"/>
      <c r="J354" s="752"/>
      <c r="K354" s="752"/>
      <c r="L354" s="752"/>
      <c r="M354" s="752"/>
      <c r="N354" s="752"/>
      <c r="O354" s="752"/>
      <c r="P354" s="752"/>
      <c r="Q354" s="960"/>
      <c r="R354" s="752"/>
      <c r="S354" s="752"/>
      <c r="T354" s="752"/>
      <c r="U354" s="752"/>
      <c r="V354" s="752"/>
      <c r="W354" s="752"/>
      <c r="X354" s="752"/>
      <c r="Y354" s="752"/>
      <c r="Z354" s="752"/>
      <c r="AA354" s="752"/>
      <c r="AB354" s="752"/>
      <c r="AC354" s="752"/>
      <c r="AD354" s="752"/>
      <c r="AE354" s="752"/>
      <c r="AF354" s="752"/>
      <c r="AG354" s="752"/>
      <c r="AH354" s="752"/>
      <c r="AI354" s="752"/>
      <c r="AJ354" s="752"/>
      <c r="AK354" s="752"/>
      <c r="AL354" s="752"/>
      <c r="AM354" s="752"/>
      <c r="AN354" s="752"/>
      <c r="AO354" s="752"/>
      <c r="AP354" s="752"/>
      <c r="AQ354" s="752"/>
      <c r="AR354" s="752"/>
    </row>
    <row r="355" spans="1:44" ht="15.75" customHeight="1">
      <c r="A355" s="752"/>
      <c r="B355" s="752"/>
      <c r="C355" s="752"/>
      <c r="D355" s="752"/>
      <c r="E355" s="752"/>
      <c r="F355" s="752"/>
      <c r="G355" s="752"/>
      <c r="H355" s="752"/>
      <c r="I355" s="752"/>
      <c r="J355" s="752"/>
      <c r="K355" s="752"/>
      <c r="L355" s="752"/>
      <c r="M355" s="752"/>
      <c r="N355" s="752"/>
      <c r="O355" s="752"/>
      <c r="P355" s="752"/>
      <c r="Q355" s="960"/>
      <c r="R355" s="752"/>
      <c r="S355" s="752"/>
      <c r="T355" s="752"/>
      <c r="U355" s="752"/>
      <c r="V355" s="752"/>
      <c r="W355" s="752"/>
      <c r="X355" s="752"/>
      <c r="Y355" s="752"/>
      <c r="Z355" s="752"/>
      <c r="AA355" s="752"/>
      <c r="AB355" s="752"/>
      <c r="AC355" s="752"/>
      <c r="AD355" s="752"/>
      <c r="AE355" s="752"/>
      <c r="AF355" s="752"/>
      <c r="AG355" s="752"/>
      <c r="AH355" s="752"/>
      <c r="AI355" s="752"/>
      <c r="AJ355" s="752"/>
      <c r="AK355" s="752"/>
      <c r="AL355" s="752"/>
      <c r="AM355" s="752"/>
      <c r="AN355" s="752"/>
      <c r="AO355" s="752"/>
      <c r="AP355" s="752"/>
      <c r="AQ355" s="752"/>
      <c r="AR355" s="752"/>
    </row>
    <row r="356" spans="1:44" ht="15.75" customHeight="1">
      <c r="A356" s="752"/>
      <c r="B356" s="752"/>
      <c r="C356" s="752"/>
      <c r="D356" s="752"/>
      <c r="E356" s="752"/>
      <c r="F356" s="752"/>
      <c r="G356" s="752"/>
      <c r="H356" s="752"/>
      <c r="I356" s="752"/>
      <c r="J356" s="752"/>
      <c r="K356" s="752"/>
      <c r="L356" s="752"/>
      <c r="M356" s="752"/>
      <c r="N356" s="752"/>
      <c r="O356" s="752"/>
      <c r="P356" s="752"/>
      <c r="Q356" s="960"/>
      <c r="R356" s="752"/>
      <c r="S356" s="752"/>
      <c r="T356" s="752"/>
      <c r="U356" s="752"/>
      <c r="V356" s="752"/>
      <c r="W356" s="752"/>
      <c r="X356" s="752"/>
      <c r="Y356" s="752"/>
      <c r="Z356" s="752"/>
      <c r="AA356" s="752"/>
      <c r="AB356" s="752"/>
      <c r="AC356" s="752"/>
      <c r="AD356" s="752"/>
      <c r="AE356" s="752"/>
      <c r="AF356" s="752"/>
      <c r="AG356" s="752"/>
      <c r="AH356" s="752"/>
      <c r="AI356" s="752"/>
      <c r="AJ356" s="752"/>
      <c r="AK356" s="752"/>
      <c r="AL356" s="752"/>
      <c r="AM356" s="752"/>
      <c r="AN356" s="752"/>
      <c r="AO356" s="752"/>
      <c r="AP356" s="752"/>
      <c r="AQ356" s="752"/>
      <c r="AR356" s="752"/>
    </row>
    <row r="357" spans="1:44" ht="15.75" customHeight="1">
      <c r="A357" s="752"/>
      <c r="B357" s="752"/>
      <c r="C357" s="752"/>
      <c r="D357" s="752"/>
      <c r="E357" s="752"/>
      <c r="F357" s="752"/>
      <c r="G357" s="752"/>
      <c r="H357" s="752"/>
      <c r="I357" s="752"/>
      <c r="J357" s="752"/>
      <c r="K357" s="752"/>
      <c r="L357" s="752"/>
      <c r="M357" s="752"/>
      <c r="N357" s="752"/>
      <c r="O357" s="752"/>
      <c r="P357" s="752"/>
      <c r="Q357" s="960"/>
      <c r="R357" s="752"/>
      <c r="S357" s="752"/>
      <c r="T357" s="752"/>
      <c r="U357" s="752"/>
      <c r="V357" s="752"/>
      <c r="W357" s="752"/>
      <c r="X357" s="752"/>
      <c r="Y357" s="752"/>
      <c r="Z357" s="752"/>
      <c r="AA357" s="752"/>
      <c r="AB357" s="752"/>
      <c r="AC357" s="752"/>
      <c r="AD357" s="752"/>
      <c r="AE357" s="752"/>
      <c r="AF357" s="752"/>
      <c r="AG357" s="752"/>
      <c r="AH357" s="752"/>
      <c r="AI357" s="752"/>
      <c r="AJ357" s="752"/>
      <c r="AK357" s="752"/>
      <c r="AL357" s="752"/>
      <c r="AM357" s="752"/>
      <c r="AN357" s="752"/>
      <c r="AO357" s="752"/>
      <c r="AP357" s="752"/>
      <c r="AQ357" s="752"/>
      <c r="AR357" s="752"/>
    </row>
    <row r="358" spans="1:44" ht="15.75" customHeight="1">
      <c r="A358" s="752"/>
      <c r="B358" s="752"/>
      <c r="C358" s="752"/>
      <c r="D358" s="752"/>
      <c r="E358" s="752"/>
      <c r="F358" s="752"/>
      <c r="G358" s="752"/>
      <c r="H358" s="752"/>
      <c r="I358" s="752"/>
      <c r="J358" s="752"/>
      <c r="K358" s="752"/>
      <c r="L358" s="752"/>
      <c r="M358" s="752"/>
      <c r="N358" s="752"/>
      <c r="O358" s="752"/>
      <c r="P358" s="752"/>
      <c r="Q358" s="960"/>
      <c r="R358" s="752"/>
      <c r="S358" s="752"/>
      <c r="T358" s="752"/>
      <c r="U358" s="752"/>
      <c r="V358" s="752"/>
      <c r="W358" s="752"/>
      <c r="X358" s="752"/>
      <c r="Y358" s="752"/>
      <c r="Z358" s="752"/>
      <c r="AA358" s="752"/>
      <c r="AB358" s="752"/>
      <c r="AC358" s="752"/>
      <c r="AD358" s="752"/>
      <c r="AE358" s="752"/>
      <c r="AF358" s="752"/>
      <c r="AG358" s="752"/>
      <c r="AH358" s="752"/>
      <c r="AI358" s="752"/>
      <c r="AJ358" s="752"/>
      <c r="AK358" s="752"/>
      <c r="AL358" s="752"/>
      <c r="AM358" s="752"/>
      <c r="AN358" s="752"/>
      <c r="AO358" s="752"/>
      <c r="AP358" s="752"/>
      <c r="AQ358" s="752"/>
      <c r="AR358" s="752"/>
    </row>
    <row r="359" spans="1:44" ht="15.75" customHeight="1">
      <c r="A359" s="752"/>
      <c r="B359" s="752"/>
      <c r="C359" s="752"/>
      <c r="D359" s="752"/>
      <c r="E359" s="752"/>
      <c r="F359" s="752"/>
      <c r="G359" s="752"/>
      <c r="H359" s="752"/>
      <c r="I359" s="752"/>
      <c r="J359" s="752"/>
      <c r="K359" s="752"/>
      <c r="L359" s="752"/>
      <c r="M359" s="752"/>
      <c r="N359" s="752"/>
      <c r="O359" s="752"/>
      <c r="P359" s="752"/>
      <c r="Q359" s="960"/>
      <c r="R359" s="752"/>
      <c r="S359" s="752"/>
      <c r="T359" s="752"/>
      <c r="U359" s="752"/>
      <c r="V359" s="752"/>
      <c r="W359" s="752"/>
      <c r="X359" s="752"/>
      <c r="Y359" s="752"/>
      <c r="Z359" s="752"/>
      <c r="AA359" s="752"/>
      <c r="AB359" s="752"/>
      <c r="AC359" s="752"/>
      <c r="AD359" s="752"/>
      <c r="AE359" s="752"/>
      <c r="AF359" s="752"/>
      <c r="AG359" s="752"/>
      <c r="AH359" s="752"/>
      <c r="AI359" s="752"/>
      <c r="AJ359" s="752"/>
      <c r="AK359" s="752"/>
      <c r="AL359" s="752"/>
      <c r="AM359" s="752"/>
      <c r="AN359" s="752"/>
      <c r="AO359" s="752"/>
      <c r="AP359" s="752"/>
      <c r="AQ359" s="752"/>
      <c r="AR359" s="752"/>
    </row>
    <row r="360" spans="1:44" ht="15.75" customHeight="1">
      <c r="A360" s="752"/>
      <c r="B360" s="752"/>
      <c r="C360" s="752"/>
      <c r="D360" s="752"/>
      <c r="E360" s="752"/>
      <c r="F360" s="752"/>
      <c r="G360" s="752"/>
      <c r="H360" s="752"/>
      <c r="I360" s="752"/>
      <c r="J360" s="752"/>
      <c r="K360" s="752"/>
      <c r="L360" s="752"/>
      <c r="M360" s="752"/>
      <c r="N360" s="752"/>
      <c r="O360" s="752"/>
      <c r="P360" s="752"/>
      <c r="Q360" s="960"/>
      <c r="R360" s="752"/>
      <c r="S360" s="752"/>
      <c r="T360" s="752"/>
      <c r="U360" s="752"/>
      <c r="V360" s="752"/>
      <c r="W360" s="752"/>
      <c r="X360" s="752"/>
      <c r="Y360" s="752"/>
      <c r="Z360" s="752"/>
      <c r="AA360" s="752"/>
      <c r="AB360" s="752"/>
      <c r="AC360" s="752"/>
      <c r="AD360" s="752"/>
      <c r="AE360" s="752"/>
      <c r="AF360" s="752"/>
      <c r="AG360" s="752"/>
      <c r="AH360" s="752"/>
      <c r="AI360" s="752"/>
      <c r="AJ360" s="752"/>
      <c r="AK360" s="752"/>
      <c r="AL360" s="752"/>
      <c r="AM360" s="752"/>
      <c r="AN360" s="752"/>
      <c r="AO360" s="752"/>
      <c r="AP360" s="752"/>
      <c r="AQ360" s="752"/>
      <c r="AR360" s="752"/>
    </row>
    <row r="361" spans="1:44" ht="15.75" customHeight="1">
      <c r="A361" s="752"/>
      <c r="B361" s="752"/>
      <c r="C361" s="752"/>
      <c r="D361" s="752"/>
      <c r="E361" s="752"/>
      <c r="F361" s="752"/>
      <c r="G361" s="752"/>
      <c r="H361" s="752"/>
      <c r="I361" s="752"/>
      <c r="J361" s="752"/>
      <c r="K361" s="752"/>
      <c r="L361" s="752"/>
      <c r="M361" s="752"/>
      <c r="N361" s="752"/>
      <c r="O361" s="752"/>
      <c r="P361" s="752"/>
      <c r="Q361" s="960"/>
      <c r="R361" s="752"/>
      <c r="S361" s="752"/>
      <c r="T361" s="752"/>
      <c r="U361" s="752"/>
      <c r="V361" s="752"/>
      <c r="W361" s="752"/>
      <c r="X361" s="752"/>
      <c r="Y361" s="752"/>
      <c r="Z361" s="752"/>
      <c r="AA361" s="752"/>
      <c r="AB361" s="752"/>
      <c r="AC361" s="752"/>
      <c r="AD361" s="752"/>
      <c r="AE361" s="752"/>
      <c r="AF361" s="752"/>
      <c r="AG361" s="752"/>
      <c r="AH361" s="752"/>
      <c r="AI361" s="752"/>
      <c r="AJ361" s="752"/>
      <c r="AK361" s="752"/>
      <c r="AL361" s="752"/>
      <c r="AM361" s="752"/>
      <c r="AN361" s="752"/>
      <c r="AO361" s="752"/>
      <c r="AP361" s="752"/>
      <c r="AQ361" s="752"/>
      <c r="AR361" s="752"/>
    </row>
    <row r="362" spans="1:44" ht="15.75" customHeight="1">
      <c r="A362" s="752"/>
      <c r="B362" s="752"/>
      <c r="C362" s="752"/>
      <c r="D362" s="752"/>
      <c r="E362" s="752"/>
      <c r="F362" s="752"/>
      <c r="G362" s="752"/>
      <c r="H362" s="752"/>
      <c r="I362" s="752"/>
      <c r="J362" s="752"/>
      <c r="K362" s="752"/>
      <c r="L362" s="752"/>
      <c r="M362" s="752"/>
      <c r="N362" s="752"/>
      <c r="O362" s="752"/>
      <c r="P362" s="752"/>
      <c r="Q362" s="960"/>
      <c r="R362" s="752"/>
      <c r="S362" s="752"/>
      <c r="T362" s="752"/>
      <c r="U362" s="752"/>
      <c r="V362" s="752"/>
      <c r="W362" s="752"/>
      <c r="X362" s="752"/>
      <c r="Y362" s="752"/>
      <c r="Z362" s="752"/>
      <c r="AA362" s="752"/>
      <c r="AB362" s="752"/>
      <c r="AC362" s="752"/>
      <c r="AD362" s="752"/>
      <c r="AE362" s="752"/>
      <c r="AF362" s="752"/>
      <c r="AG362" s="752"/>
      <c r="AH362" s="752"/>
      <c r="AI362" s="752"/>
      <c r="AJ362" s="752"/>
      <c r="AK362" s="752"/>
      <c r="AL362" s="752"/>
      <c r="AM362" s="752"/>
      <c r="AN362" s="752"/>
      <c r="AO362" s="752"/>
      <c r="AP362" s="752"/>
      <c r="AQ362" s="752"/>
      <c r="AR362" s="752"/>
    </row>
    <row r="363" spans="1:44" ht="15.75" customHeight="1">
      <c r="A363" s="752"/>
      <c r="B363" s="752"/>
      <c r="C363" s="752"/>
      <c r="D363" s="752"/>
      <c r="E363" s="752"/>
      <c r="F363" s="752"/>
      <c r="G363" s="752"/>
      <c r="H363" s="752"/>
      <c r="I363" s="752"/>
      <c r="J363" s="752"/>
      <c r="K363" s="752"/>
      <c r="L363" s="752"/>
      <c r="M363" s="752"/>
      <c r="N363" s="752"/>
      <c r="O363" s="752"/>
      <c r="P363" s="752"/>
      <c r="Q363" s="960"/>
      <c r="R363" s="752"/>
      <c r="S363" s="752"/>
      <c r="T363" s="752"/>
      <c r="U363" s="752"/>
      <c r="V363" s="752"/>
      <c r="W363" s="752"/>
      <c r="X363" s="752"/>
      <c r="Y363" s="752"/>
      <c r="Z363" s="752"/>
      <c r="AA363" s="752"/>
      <c r="AB363" s="752"/>
      <c r="AC363" s="752"/>
      <c r="AD363" s="752"/>
      <c r="AE363" s="752"/>
      <c r="AF363" s="752"/>
      <c r="AG363" s="752"/>
      <c r="AH363" s="752"/>
      <c r="AI363" s="752"/>
      <c r="AJ363" s="752"/>
      <c r="AK363" s="752"/>
      <c r="AL363" s="752"/>
      <c r="AM363" s="752"/>
      <c r="AN363" s="752"/>
      <c r="AO363" s="752"/>
      <c r="AP363" s="752"/>
      <c r="AQ363" s="752"/>
      <c r="AR363" s="752"/>
    </row>
    <row r="364" spans="1:44" ht="15.75" customHeight="1">
      <c r="A364" s="752"/>
      <c r="B364" s="752"/>
      <c r="C364" s="752"/>
      <c r="D364" s="752"/>
      <c r="E364" s="752"/>
      <c r="F364" s="752"/>
      <c r="G364" s="752"/>
      <c r="H364" s="752"/>
      <c r="I364" s="752"/>
      <c r="J364" s="752"/>
      <c r="K364" s="752"/>
      <c r="L364" s="752"/>
      <c r="M364" s="752"/>
      <c r="N364" s="752"/>
      <c r="O364" s="752"/>
      <c r="P364" s="752"/>
      <c r="Q364" s="960"/>
      <c r="R364" s="752"/>
      <c r="S364" s="752"/>
      <c r="T364" s="752"/>
      <c r="U364" s="752"/>
      <c r="V364" s="752"/>
      <c r="W364" s="752"/>
      <c r="X364" s="752"/>
      <c r="Y364" s="752"/>
      <c r="Z364" s="752"/>
      <c r="AA364" s="752"/>
      <c r="AB364" s="752"/>
      <c r="AC364" s="752"/>
      <c r="AD364" s="752"/>
      <c r="AE364" s="752"/>
      <c r="AF364" s="752"/>
      <c r="AG364" s="752"/>
      <c r="AH364" s="752"/>
      <c r="AI364" s="752"/>
      <c r="AJ364" s="752"/>
      <c r="AK364" s="752"/>
      <c r="AL364" s="752"/>
      <c r="AM364" s="752"/>
      <c r="AN364" s="752"/>
      <c r="AO364" s="752"/>
      <c r="AP364" s="752"/>
      <c r="AQ364" s="752"/>
      <c r="AR364" s="752"/>
    </row>
    <row r="365" spans="1:44" ht="15.75" customHeight="1">
      <c r="A365" s="752"/>
      <c r="B365" s="752"/>
      <c r="C365" s="752"/>
      <c r="D365" s="752"/>
      <c r="E365" s="752"/>
      <c r="F365" s="752"/>
      <c r="G365" s="752"/>
      <c r="H365" s="752"/>
      <c r="I365" s="752"/>
      <c r="J365" s="752"/>
      <c r="K365" s="752"/>
      <c r="L365" s="752"/>
      <c r="M365" s="752"/>
      <c r="N365" s="752"/>
      <c r="O365" s="752"/>
      <c r="P365" s="752"/>
      <c r="Q365" s="960"/>
      <c r="R365" s="752"/>
      <c r="S365" s="752"/>
      <c r="T365" s="752"/>
      <c r="U365" s="752"/>
      <c r="V365" s="752"/>
      <c r="W365" s="752"/>
      <c r="X365" s="752"/>
      <c r="Y365" s="752"/>
      <c r="Z365" s="752"/>
      <c r="AA365" s="752"/>
      <c r="AB365" s="752"/>
      <c r="AC365" s="752"/>
      <c r="AD365" s="752"/>
      <c r="AE365" s="752"/>
      <c r="AF365" s="752"/>
      <c r="AG365" s="752"/>
      <c r="AH365" s="752"/>
      <c r="AI365" s="752"/>
      <c r="AJ365" s="752"/>
      <c r="AK365" s="752"/>
      <c r="AL365" s="752"/>
      <c r="AM365" s="752"/>
      <c r="AN365" s="752"/>
      <c r="AO365" s="752"/>
      <c r="AP365" s="752"/>
      <c r="AQ365" s="752"/>
      <c r="AR365" s="752"/>
    </row>
    <row r="366" spans="1:44" ht="15.75" customHeight="1">
      <c r="A366" s="752"/>
      <c r="B366" s="752"/>
      <c r="C366" s="752"/>
      <c r="D366" s="752"/>
      <c r="E366" s="752"/>
      <c r="F366" s="752"/>
      <c r="G366" s="752"/>
      <c r="H366" s="752"/>
      <c r="I366" s="752"/>
      <c r="J366" s="752"/>
      <c r="K366" s="752"/>
      <c r="L366" s="752"/>
      <c r="M366" s="752"/>
      <c r="N366" s="752"/>
      <c r="O366" s="752"/>
      <c r="P366" s="752"/>
      <c r="Q366" s="960"/>
      <c r="R366" s="752"/>
      <c r="S366" s="752"/>
      <c r="T366" s="752"/>
      <c r="U366" s="752"/>
      <c r="V366" s="752"/>
      <c r="W366" s="752"/>
      <c r="X366" s="752"/>
      <c r="Y366" s="752"/>
      <c r="Z366" s="752"/>
      <c r="AA366" s="752"/>
      <c r="AB366" s="752"/>
      <c r="AC366" s="752"/>
      <c r="AD366" s="752"/>
      <c r="AE366" s="752"/>
      <c r="AF366" s="752"/>
      <c r="AG366" s="752"/>
      <c r="AH366" s="752"/>
      <c r="AI366" s="752"/>
      <c r="AJ366" s="752"/>
      <c r="AK366" s="752"/>
      <c r="AL366" s="752"/>
      <c r="AM366" s="752"/>
      <c r="AN366" s="752"/>
      <c r="AO366" s="752"/>
      <c r="AP366" s="752"/>
      <c r="AQ366" s="752"/>
      <c r="AR366" s="752"/>
    </row>
    <row r="367" spans="1:44" ht="15.75" customHeight="1">
      <c r="A367" s="752"/>
      <c r="B367" s="752"/>
      <c r="C367" s="752"/>
      <c r="D367" s="752"/>
      <c r="E367" s="752"/>
      <c r="F367" s="752"/>
      <c r="G367" s="752"/>
      <c r="H367" s="752"/>
      <c r="I367" s="752"/>
      <c r="J367" s="752"/>
      <c r="K367" s="752"/>
      <c r="L367" s="752"/>
      <c r="M367" s="752"/>
      <c r="N367" s="752"/>
      <c r="O367" s="752"/>
      <c r="P367" s="752"/>
      <c r="Q367" s="960"/>
      <c r="R367" s="752"/>
      <c r="S367" s="752"/>
      <c r="T367" s="752"/>
      <c r="U367" s="752"/>
      <c r="V367" s="752"/>
      <c r="W367" s="752"/>
      <c r="X367" s="752"/>
      <c r="Y367" s="752"/>
      <c r="Z367" s="752"/>
      <c r="AA367" s="752"/>
      <c r="AB367" s="752"/>
      <c r="AC367" s="752"/>
      <c r="AD367" s="752"/>
      <c r="AE367" s="752"/>
      <c r="AF367" s="752"/>
      <c r="AG367" s="752"/>
      <c r="AH367" s="752"/>
      <c r="AI367" s="752"/>
      <c r="AJ367" s="752"/>
      <c r="AK367" s="752"/>
      <c r="AL367" s="752"/>
      <c r="AM367" s="752"/>
      <c r="AN367" s="752"/>
      <c r="AO367" s="752"/>
      <c r="AP367" s="752"/>
      <c r="AQ367" s="752"/>
      <c r="AR367" s="752"/>
    </row>
    <row r="368" spans="1:44" ht="15.75" customHeight="1">
      <c r="A368" s="752"/>
      <c r="B368" s="752"/>
      <c r="C368" s="752"/>
      <c r="D368" s="752"/>
      <c r="E368" s="752"/>
      <c r="F368" s="752"/>
      <c r="G368" s="752"/>
      <c r="H368" s="752"/>
      <c r="I368" s="752"/>
      <c r="J368" s="752"/>
      <c r="K368" s="752"/>
      <c r="L368" s="752"/>
      <c r="M368" s="752"/>
      <c r="N368" s="752"/>
      <c r="O368" s="752"/>
      <c r="P368" s="752"/>
      <c r="Q368" s="960"/>
      <c r="R368" s="752"/>
      <c r="S368" s="752"/>
      <c r="T368" s="752"/>
      <c r="U368" s="752"/>
      <c r="V368" s="752"/>
      <c r="W368" s="752"/>
      <c r="X368" s="752"/>
      <c r="Y368" s="752"/>
      <c r="Z368" s="752"/>
      <c r="AA368" s="752"/>
      <c r="AB368" s="752"/>
      <c r="AC368" s="752"/>
      <c r="AD368" s="752"/>
      <c r="AE368" s="752"/>
      <c r="AF368" s="752"/>
      <c r="AG368" s="752"/>
      <c r="AH368" s="752"/>
      <c r="AI368" s="752"/>
      <c r="AJ368" s="752"/>
      <c r="AK368" s="752"/>
      <c r="AL368" s="752"/>
      <c r="AM368" s="752"/>
      <c r="AN368" s="752"/>
      <c r="AO368" s="752"/>
      <c r="AP368" s="752"/>
      <c r="AQ368" s="752"/>
      <c r="AR368" s="752"/>
    </row>
    <row r="369" spans="1:44" ht="15.75" customHeight="1">
      <c r="A369" s="752"/>
      <c r="B369" s="752"/>
      <c r="C369" s="752"/>
      <c r="D369" s="752"/>
      <c r="E369" s="752"/>
      <c r="F369" s="752"/>
      <c r="G369" s="752"/>
      <c r="H369" s="752"/>
      <c r="I369" s="752"/>
      <c r="J369" s="752"/>
      <c r="K369" s="752"/>
      <c r="L369" s="752"/>
      <c r="M369" s="752"/>
      <c r="N369" s="752"/>
      <c r="O369" s="752"/>
      <c r="P369" s="752"/>
      <c r="Q369" s="960"/>
      <c r="R369" s="752"/>
      <c r="S369" s="752"/>
      <c r="T369" s="752"/>
      <c r="U369" s="752"/>
      <c r="V369" s="752"/>
      <c r="W369" s="752"/>
      <c r="X369" s="752"/>
      <c r="Y369" s="752"/>
      <c r="Z369" s="752"/>
      <c r="AA369" s="752"/>
      <c r="AB369" s="752"/>
      <c r="AC369" s="752"/>
      <c r="AD369" s="752"/>
      <c r="AE369" s="752"/>
      <c r="AF369" s="752"/>
      <c r="AG369" s="752"/>
      <c r="AH369" s="752"/>
      <c r="AI369" s="752"/>
      <c r="AJ369" s="752"/>
      <c r="AK369" s="752"/>
      <c r="AL369" s="752"/>
      <c r="AM369" s="752"/>
      <c r="AN369" s="752"/>
      <c r="AO369" s="752"/>
      <c r="AP369" s="752"/>
      <c r="AQ369" s="752"/>
      <c r="AR369" s="752"/>
    </row>
    <row r="370" spans="1:44" ht="15.75" customHeight="1">
      <c r="A370" s="752"/>
      <c r="B370" s="752"/>
      <c r="C370" s="752"/>
      <c r="D370" s="752"/>
      <c r="E370" s="752"/>
      <c r="F370" s="752"/>
      <c r="G370" s="752"/>
      <c r="H370" s="752"/>
      <c r="I370" s="752"/>
      <c r="J370" s="752"/>
      <c r="K370" s="752"/>
      <c r="L370" s="752"/>
      <c r="M370" s="752"/>
      <c r="N370" s="752"/>
      <c r="O370" s="752"/>
      <c r="P370" s="752"/>
      <c r="Q370" s="960"/>
      <c r="R370" s="752"/>
      <c r="S370" s="752"/>
      <c r="T370" s="752"/>
      <c r="U370" s="752"/>
      <c r="V370" s="752"/>
      <c r="W370" s="752"/>
      <c r="X370" s="752"/>
      <c r="Y370" s="752"/>
      <c r="Z370" s="752"/>
      <c r="AA370" s="752"/>
      <c r="AB370" s="752"/>
      <c r="AC370" s="752"/>
      <c r="AD370" s="752"/>
      <c r="AE370" s="752"/>
      <c r="AF370" s="752"/>
      <c r="AG370" s="752"/>
      <c r="AH370" s="752"/>
      <c r="AI370" s="752"/>
      <c r="AJ370" s="752"/>
      <c r="AK370" s="752"/>
      <c r="AL370" s="752"/>
      <c r="AM370" s="752"/>
      <c r="AN370" s="752"/>
      <c r="AO370" s="752"/>
      <c r="AP370" s="752"/>
      <c r="AQ370" s="752"/>
      <c r="AR370" s="752"/>
    </row>
    <row r="371" spans="1:44" ht="15.75" customHeight="1">
      <c r="A371" s="752"/>
      <c r="B371" s="752"/>
      <c r="C371" s="752"/>
      <c r="D371" s="752"/>
      <c r="E371" s="752"/>
      <c r="F371" s="752"/>
      <c r="G371" s="752"/>
      <c r="H371" s="752"/>
      <c r="I371" s="752"/>
      <c r="J371" s="752"/>
      <c r="K371" s="752"/>
      <c r="L371" s="752"/>
      <c r="M371" s="752"/>
      <c r="N371" s="752"/>
      <c r="O371" s="752"/>
      <c r="P371" s="752"/>
      <c r="Q371" s="960"/>
      <c r="R371" s="752"/>
      <c r="S371" s="752"/>
      <c r="T371" s="752"/>
      <c r="U371" s="752"/>
      <c r="V371" s="752"/>
      <c r="W371" s="752"/>
      <c r="X371" s="752"/>
      <c r="Y371" s="752"/>
      <c r="Z371" s="752"/>
      <c r="AA371" s="752"/>
      <c r="AB371" s="752"/>
      <c r="AC371" s="752"/>
      <c r="AD371" s="752"/>
      <c r="AE371" s="752"/>
      <c r="AF371" s="752"/>
      <c r="AG371" s="752"/>
      <c r="AH371" s="752"/>
      <c r="AI371" s="752"/>
      <c r="AJ371" s="752"/>
      <c r="AK371" s="752"/>
      <c r="AL371" s="752"/>
      <c r="AM371" s="752"/>
      <c r="AN371" s="752"/>
      <c r="AO371" s="752"/>
      <c r="AP371" s="752"/>
      <c r="AQ371" s="752"/>
      <c r="AR371" s="752"/>
    </row>
    <row r="372" spans="1:44" ht="15.75" customHeight="1">
      <c r="A372" s="752"/>
      <c r="B372" s="752"/>
      <c r="C372" s="752"/>
      <c r="D372" s="752"/>
      <c r="E372" s="752"/>
      <c r="F372" s="752"/>
      <c r="G372" s="752"/>
      <c r="H372" s="752"/>
      <c r="I372" s="752"/>
      <c r="J372" s="752"/>
      <c r="K372" s="752"/>
      <c r="L372" s="752"/>
      <c r="M372" s="752"/>
      <c r="N372" s="752"/>
      <c r="O372" s="752"/>
      <c r="P372" s="752"/>
      <c r="Q372" s="960"/>
      <c r="R372" s="752"/>
      <c r="S372" s="752"/>
      <c r="T372" s="752"/>
      <c r="U372" s="752"/>
      <c r="V372" s="752"/>
      <c r="W372" s="752"/>
      <c r="X372" s="752"/>
      <c r="Y372" s="752"/>
      <c r="Z372" s="752"/>
      <c r="AA372" s="752"/>
      <c r="AB372" s="752"/>
      <c r="AC372" s="752"/>
      <c r="AD372" s="752"/>
      <c r="AE372" s="752"/>
      <c r="AF372" s="752"/>
      <c r="AG372" s="752"/>
      <c r="AH372" s="752"/>
      <c r="AI372" s="752"/>
      <c r="AJ372" s="752"/>
      <c r="AK372" s="752"/>
      <c r="AL372" s="752"/>
      <c r="AM372" s="752"/>
      <c r="AN372" s="752"/>
      <c r="AO372" s="752"/>
      <c r="AP372" s="752"/>
      <c r="AQ372" s="752"/>
      <c r="AR372" s="752"/>
    </row>
    <row r="373" spans="1:44" ht="15.75" customHeight="1">
      <c r="A373" s="752"/>
      <c r="B373" s="752"/>
      <c r="C373" s="752"/>
      <c r="D373" s="752"/>
      <c r="E373" s="752"/>
      <c r="F373" s="752"/>
      <c r="G373" s="752"/>
      <c r="H373" s="752"/>
      <c r="I373" s="752"/>
      <c r="J373" s="752"/>
      <c r="K373" s="752"/>
      <c r="L373" s="752"/>
      <c r="M373" s="752"/>
      <c r="N373" s="752"/>
      <c r="O373" s="752"/>
      <c r="P373" s="752"/>
      <c r="Q373" s="960"/>
      <c r="R373" s="752"/>
      <c r="S373" s="752"/>
      <c r="T373" s="752"/>
      <c r="U373" s="752"/>
      <c r="V373" s="752"/>
      <c r="W373" s="752"/>
      <c r="X373" s="752"/>
      <c r="Y373" s="752"/>
      <c r="Z373" s="752"/>
      <c r="AA373" s="752"/>
      <c r="AB373" s="752"/>
      <c r="AC373" s="752"/>
      <c r="AD373" s="752"/>
      <c r="AE373" s="752"/>
      <c r="AF373" s="752"/>
      <c r="AG373" s="752"/>
      <c r="AH373" s="752"/>
      <c r="AI373" s="752"/>
      <c r="AJ373" s="752"/>
      <c r="AK373" s="752"/>
      <c r="AL373" s="752"/>
      <c r="AM373" s="752"/>
      <c r="AN373" s="752"/>
      <c r="AO373" s="752"/>
      <c r="AP373" s="752"/>
      <c r="AQ373" s="752"/>
      <c r="AR373" s="752"/>
    </row>
    <row r="374" spans="1:44" ht="15.75" customHeight="1">
      <c r="A374" s="752"/>
      <c r="B374" s="752"/>
      <c r="C374" s="752"/>
      <c r="D374" s="752"/>
      <c r="E374" s="752"/>
      <c r="F374" s="752"/>
      <c r="G374" s="752"/>
      <c r="H374" s="752"/>
      <c r="I374" s="752"/>
      <c r="J374" s="752"/>
      <c r="K374" s="752"/>
      <c r="L374" s="752"/>
      <c r="M374" s="752"/>
      <c r="N374" s="752"/>
      <c r="O374" s="752"/>
      <c r="P374" s="752"/>
      <c r="Q374" s="960"/>
      <c r="R374" s="752"/>
      <c r="S374" s="752"/>
      <c r="T374" s="752"/>
      <c r="U374" s="752"/>
      <c r="V374" s="752"/>
      <c r="W374" s="752"/>
      <c r="X374" s="752"/>
      <c r="Y374" s="752"/>
      <c r="Z374" s="752"/>
      <c r="AA374" s="752"/>
      <c r="AB374" s="752"/>
      <c r="AC374" s="752"/>
      <c r="AD374" s="752"/>
      <c r="AE374" s="752"/>
      <c r="AF374" s="752"/>
      <c r="AG374" s="752"/>
      <c r="AH374" s="752"/>
      <c r="AI374" s="752"/>
      <c r="AJ374" s="752"/>
      <c r="AK374" s="752"/>
      <c r="AL374" s="752"/>
      <c r="AM374" s="752"/>
      <c r="AN374" s="752"/>
      <c r="AO374" s="752"/>
      <c r="AP374" s="752"/>
      <c r="AQ374" s="752"/>
      <c r="AR374" s="752"/>
    </row>
    <row r="375" spans="1:44" ht="15.75" customHeight="1">
      <c r="A375" s="752"/>
      <c r="B375" s="752"/>
      <c r="C375" s="752"/>
      <c r="D375" s="752"/>
      <c r="E375" s="752"/>
      <c r="F375" s="752"/>
      <c r="G375" s="752"/>
      <c r="H375" s="752"/>
      <c r="I375" s="752"/>
      <c r="J375" s="752"/>
      <c r="K375" s="752"/>
      <c r="L375" s="752"/>
      <c r="M375" s="752"/>
      <c r="N375" s="752"/>
      <c r="O375" s="752"/>
      <c r="P375" s="752"/>
      <c r="Q375" s="960"/>
      <c r="R375" s="752"/>
      <c r="S375" s="752"/>
      <c r="T375" s="752"/>
      <c r="U375" s="752"/>
      <c r="V375" s="752"/>
      <c r="W375" s="752"/>
      <c r="X375" s="752"/>
      <c r="Y375" s="752"/>
      <c r="Z375" s="752"/>
      <c r="AA375" s="752"/>
      <c r="AB375" s="752"/>
      <c r="AC375" s="752"/>
      <c r="AD375" s="752"/>
      <c r="AE375" s="752"/>
      <c r="AF375" s="752"/>
      <c r="AG375" s="752"/>
      <c r="AH375" s="752"/>
      <c r="AI375" s="752"/>
      <c r="AJ375" s="752"/>
      <c r="AK375" s="752"/>
      <c r="AL375" s="752"/>
      <c r="AM375" s="752"/>
      <c r="AN375" s="752"/>
      <c r="AO375" s="752"/>
      <c r="AP375" s="752"/>
      <c r="AQ375" s="752"/>
      <c r="AR375" s="752"/>
    </row>
    <row r="376" spans="1:44" ht="15.75" customHeight="1">
      <c r="A376" s="752"/>
      <c r="B376" s="752"/>
      <c r="C376" s="752"/>
      <c r="D376" s="752"/>
      <c r="E376" s="752"/>
      <c r="F376" s="752"/>
      <c r="G376" s="752"/>
      <c r="H376" s="752"/>
      <c r="I376" s="752"/>
      <c r="J376" s="752"/>
      <c r="K376" s="752"/>
      <c r="L376" s="752"/>
      <c r="M376" s="752"/>
      <c r="N376" s="752"/>
      <c r="O376" s="752"/>
      <c r="P376" s="752"/>
      <c r="Q376" s="960"/>
      <c r="R376" s="752"/>
      <c r="S376" s="752"/>
      <c r="T376" s="752"/>
      <c r="U376" s="752"/>
      <c r="V376" s="752"/>
      <c r="W376" s="752"/>
      <c r="X376" s="752"/>
      <c r="Y376" s="752"/>
      <c r="Z376" s="752"/>
      <c r="AA376" s="752"/>
      <c r="AB376" s="752"/>
      <c r="AC376" s="752"/>
      <c r="AD376" s="752"/>
      <c r="AE376" s="752"/>
      <c r="AF376" s="752"/>
      <c r="AG376" s="752"/>
      <c r="AH376" s="752"/>
      <c r="AI376" s="752"/>
      <c r="AJ376" s="752"/>
      <c r="AK376" s="752"/>
      <c r="AL376" s="752"/>
      <c r="AM376" s="752"/>
      <c r="AN376" s="752"/>
      <c r="AO376" s="752"/>
      <c r="AP376" s="752"/>
      <c r="AQ376" s="752"/>
      <c r="AR376" s="752"/>
    </row>
    <row r="377" spans="1:44" ht="15.75" customHeight="1">
      <c r="A377" s="752"/>
      <c r="B377" s="752"/>
      <c r="C377" s="752"/>
      <c r="D377" s="752"/>
      <c r="E377" s="752"/>
      <c r="F377" s="752"/>
      <c r="G377" s="752"/>
      <c r="H377" s="752"/>
      <c r="I377" s="752"/>
      <c r="J377" s="752"/>
      <c r="K377" s="752"/>
      <c r="L377" s="752"/>
      <c r="M377" s="752"/>
      <c r="N377" s="752"/>
      <c r="O377" s="752"/>
      <c r="P377" s="752"/>
      <c r="Q377" s="960"/>
      <c r="R377" s="752"/>
      <c r="S377" s="752"/>
      <c r="T377" s="752"/>
      <c r="U377" s="752"/>
      <c r="V377" s="752"/>
      <c r="W377" s="752"/>
      <c r="X377" s="752"/>
      <c r="Y377" s="752"/>
      <c r="Z377" s="752"/>
      <c r="AA377" s="752"/>
      <c r="AB377" s="752"/>
      <c r="AC377" s="752"/>
      <c r="AD377" s="752"/>
      <c r="AE377" s="752"/>
      <c r="AF377" s="752"/>
      <c r="AG377" s="752"/>
      <c r="AH377" s="752"/>
      <c r="AI377" s="752"/>
      <c r="AJ377" s="752"/>
      <c r="AK377" s="752"/>
      <c r="AL377" s="752"/>
      <c r="AM377" s="752"/>
      <c r="AN377" s="752"/>
      <c r="AO377" s="752"/>
      <c r="AP377" s="752"/>
      <c r="AQ377" s="752"/>
      <c r="AR377" s="752"/>
    </row>
    <row r="378" spans="1:44" ht="15.75" customHeight="1">
      <c r="A378" s="752"/>
      <c r="B378" s="752"/>
      <c r="C378" s="752"/>
      <c r="D378" s="752"/>
      <c r="E378" s="752"/>
      <c r="F378" s="752"/>
      <c r="G378" s="752"/>
      <c r="H378" s="752"/>
      <c r="I378" s="752"/>
      <c r="J378" s="752"/>
      <c r="K378" s="752"/>
      <c r="L378" s="752"/>
      <c r="M378" s="752"/>
      <c r="N378" s="752"/>
      <c r="O378" s="752"/>
      <c r="P378" s="752"/>
      <c r="Q378" s="960"/>
      <c r="R378" s="752"/>
      <c r="S378" s="752"/>
      <c r="T378" s="752"/>
      <c r="U378" s="752"/>
      <c r="V378" s="752"/>
      <c r="W378" s="752"/>
      <c r="X378" s="752"/>
      <c r="Y378" s="752"/>
      <c r="Z378" s="752"/>
      <c r="AA378" s="752"/>
      <c r="AB378" s="752"/>
      <c r="AC378" s="752"/>
      <c r="AD378" s="752"/>
      <c r="AE378" s="752"/>
      <c r="AF378" s="752"/>
      <c r="AG378" s="752"/>
      <c r="AH378" s="752"/>
      <c r="AI378" s="752"/>
      <c r="AJ378" s="752"/>
      <c r="AK378" s="752"/>
      <c r="AL378" s="752"/>
      <c r="AM378" s="752"/>
      <c r="AN378" s="752"/>
      <c r="AO378" s="752"/>
      <c r="AP378" s="752"/>
      <c r="AQ378" s="752"/>
      <c r="AR378" s="752"/>
    </row>
    <row r="379" spans="1:44" ht="15.75" customHeight="1">
      <c r="A379" s="752"/>
      <c r="B379" s="752"/>
      <c r="C379" s="752"/>
      <c r="D379" s="752"/>
      <c r="E379" s="752"/>
      <c r="F379" s="752"/>
      <c r="G379" s="752"/>
      <c r="H379" s="752"/>
      <c r="I379" s="752"/>
      <c r="J379" s="752"/>
      <c r="K379" s="752"/>
      <c r="L379" s="752"/>
      <c r="M379" s="752"/>
      <c r="N379" s="752"/>
      <c r="O379" s="752"/>
      <c r="P379" s="752"/>
      <c r="Q379" s="960"/>
      <c r="R379" s="752"/>
      <c r="S379" s="752"/>
      <c r="T379" s="752"/>
      <c r="U379" s="752"/>
      <c r="V379" s="752"/>
      <c r="W379" s="752"/>
      <c r="X379" s="752"/>
      <c r="Y379" s="752"/>
      <c r="Z379" s="752"/>
      <c r="AA379" s="752"/>
      <c r="AB379" s="752"/>
      <c r="AC379" s="752"/>
      <c r="AD379" s="752"/>
      <c r="AE379" s="752"/>
      <c r="AF379" s="752"/>
      <c r="AG379" s="752"/>
      <c r="AH379" s="752"/>
      <c r="AI379" s="752"/>
      <c r="AJ379" s="752"/>
      <c r="AK379" s="752"/>
      <c r="AL379" s="752"/>
      <c r="AM379" s="752"/>
      <c r="AN379" s="752"/>
      <c r="AO379" s="752"/>
      <c r="AP379" s="752"/>
      <c r="AQ379" s="752"/>
      <c r="AR379" s="752"/>
    </row>
    <row r="380" spans="1:44" ht="15.75" customHeight="1">
      <c r="A380" s="752"/>
      <c r="B380" s="752"/>
      <c r="C380" s="752"/>
      <c r="D380" s="752"/>
      <c r="E380" s="752"/>
      <c r="F380" s="752"/>
      <c r="G380" s="752"/>
      <c r="H380" s="752"/>
      <c r="I380" s="752"/>
      <c r="J380" s="752"/>
      <c r="K380" s="752"/>
      <c r="L380" s="752"/>
      <c r="M380" s="752"/>
      <c r="N380" s="752"/>
      <c r="O380" s="752"/>
      <c r="P380" s="752"/>
      <c r="Q380" s="960"/>
      <c r="R380" s="752"/>
      <c r="S380" s="752"/>
      <c r="T380" s="752"/>
      <c r="U380" s="752"/>
      <c r="V380" s="752"/>
      <c r="W380" s="752"/>
      <c r="X380" s="752"/>
      <c r="Y380" s="752"/>
      <c r="Z380" s="752"/>
      <c r="AA380" s="752"/>
      <c r="AB380" s="752"/>
      <c r="AC380" s="752"/>
      <c r="AD380" s="752"/>
      <c r="AE380" s="752"/>
      <c r="AF380" s="752"/>
      <c r="AG380" s="752"/>
      <c r="AH380" s="752"/>
      <c r="AI380" s="752"/>
      <c r="AJ380" s="752"/>
      <c r="AK380" s="752"/>
      <c r="AL380" s="752"/>
      <c r="AM380" s="752"/>
      <c r="AN380" s="752"/>
      <c r="AO380" s="752"/>
      <c r="AP380" s="752"/>
      <c r="AQ380" s="752"/>
      <c r="AR380" s="752"/>
    </row>
    <row r="381" spans="1:44" ht="15.75" customHeight="1">
      <c r="A381" s="752"/>
      <c r="B381" s="752"/>
      <c r="C381" s="752"/>
      <c r="D381" s="752"/>
      <c r="E381" s="752"/>
      <c r="F381" s="752"/>
      <c r="G381" s="752"/>
      <c r="H381" s="752"/>
      <c r="I381" s="752"/>
      <c r="J381" s="752"/>
      <c r="K381" s="752"/>
      <c r="L381" s="752"/>
      <c r="M381" s="752"/>
      <c r="N381" s="752"/>
      <c r="O381" s="752"/>
      <c r="P381" s="752"/>
      <c r="Q381" s="960"/>
      <c r="R381" s="752"/>
      <c r="S381" s="752"/>
      <c r="T381" s="752"/>
      <c r="U381" s="752"/>
      <c r="V381" s="752"/>
      <c r="W381" s="752"/>
      <c r="X381" s="752"/>
      <c r="Y381" s="752"/>
      <c r="Z381" s="752"/>
      <c r="AA381" s="752"/>
      <c r="AB381" s="752"/>
      <c r="AC381" s="752"/>
      <c r="AD381" s="752"/>
      <c r="AE381" s="752"/>
      <c r="AF381" s="752"/>
      <c r="AG381" s="752"/>
      <c r="AH381" s="752"/>
      <c r="AI381" s="752"/>
      <c r="AJ381" s="752"/>
      <c r="AK381" s="752"/>
      <c r="AL381" s="752"/>
      <c r="AM381" s="752"/>
      <c r="AN381" s="752"/>
      <c r="AO381" s="752"/>
      <c r="AP381" s="752"/>
      <c r="AQ381" s="752"/>
      <c r="AR381" s="752"/>
    </row>
    <row r="382" spans="1:44" ht="15.75" customHeight="1">
      <c r="A382" s="752"/>
      <c r="B382" s="752"/>
      <c r="C382" s="752"/>
      <c r="D382" s="752"/>
      <c r="E382" s="752"/>
      <c r="F382" s="752"/>
      <c r="G382" s="752"/>
      <c r="H382" s="752"/>
      <c r="I382" s="752"/>
      <c r="J382" s="752"/>
      <c r="K382" s="752"/>
      <c r="L382" s="752"/>
      <c r="M382" s="752"/>
      <c r="N382" s="752"/>
      <c r="O382" s="752"/>
      <c r="P382" s="752"/>
      <c r="Q382" s="960"/>
      <c r="R382" s="752"/>
      <c r="S382" s="752"/>
      <c r="T382" s="752"/>
      <c r="U382" s="752"/>
      <c r="V382" s="752"/>
      <c r="W382" s="752"/>
      <c r="X382" s="752"/>
      <c r="Y382" s="752"/>
      <c r="Z382" s="752"/>
      <c r="AA382" s="752"/>
      <c r="AB382" s="752"/>
      <c r="AC382" s="752"/>
      <c r="AD382" s="752"/>
      <c r="AE382" s="752"/>
      <c r="AF382" s="752"/>
      <c r="AG382" s="752"/>
      <c r="AH382" s="752"/>
      <c r="AI382" s="752"/>
      <c r="AJ382" s="752"/>
      <c r="AK382" s="752"/>
      <c r="AL382" s="752"/>
      <c r="AM382" s="752"/>
      <c r="AN382" s="752"/>
      <c r="AO382" s="752"/>
      <c r="AP382" s="752"/>
      <c r="AQ382" s="752"/>
      <c r="AR382" s="752"/>
    </row>
    <row r="383" spans="1:44" ht="15.75" customHeight="1">
      <c r="A383" s="752"/>
      <c r="B383" s="752"/>
      <c r="C383" s="752"/>
      <c r="D383" s="752"/>
      <c r="E383" s="752"/>
      <c r="F383" s="752"/>
      <c r="G383" s="752"/>
      <c r="H383" s="752"/>
      <c r="I383" s="752"/>
      <c r="J383" s="752"/>
      <c r="K383" s="752"/>
      <c r="L383" s="752"/>
      <c r="M383" s="752"/>
      <c r="N383" s="752"/>
      <c r="O383" s="752"/>
      <c r="P383" s="752"/>
      <c r="Q383" s="960"/>
      <c r="R383" s="752"/>
      <c r="S383" s="752"/>
      <c r="T383" s="752"/>
      <c r="U383" s="752"/>
      <c r="V383" s="752"/>
      <c r="W383" s="752"/>
      <c r="X383" s="752"/>
      <c r="Y383" s="752"/>
      <c r="Z383" s="752"/>
      <c r="AA383" s="752"/>
      <c r="AB383" s="752"/>
      <c r="AC383" s="752"/>
      <c r="AD383" s="752"/>
      <c r="AE383" s="752"/>
      <c r="AF383" s="752"/>
      <c r="AG383" s="752"/>
      <c r="AH383" s="752"/>
      <c r="AI383" s="752"/>
      <c r="AJ383" s="752"/>
      <c r="AK383" s="752"/>
      <c r="AL383" s="752"/>
      <c r="AM383" s="752"/>
      <c r="AN383" s="752"/>
      <c r="AO383" s="752"/>
      <c r="AP383" s="752"/>
      <c r="AQ383" s="752"/>
      <c r="AR383" s="752"/>
    </row>
    <row r="384" spans="1:44" ht="15.75" customHeight="1">
      <c r="A384" s="752"/>
      <c r="B384" s="752"/>
      <c r="C384" s="752"/>
      <c r="D384" s="752"/>
      <c r="E384" s="752"/>
      <c r="F384" s="752"/>
      <c r="G384" s="752"/>
      <c r="H384" s="752"/>
      <c r="I384" s="752"/>
      <c r="J384" s="752"/>
      <c r="K384" s="752"/>
      <c r="L384" s="752"/>
      <c r="M384" s="752"/>
      <c r="N384" s="752"/>
      <c r="O384" s="752"/>
      <c r="P384" s="752"/>
      <c r="Q384" s="960"/>
      <c r="R384" s="752"/>
      <c r="S384" s="752"/>
      <c r="T384" s="752"/>
      <c r="U384" s="752"/>
      <c r="V384" s="752"/>
      <c r="W384" s="752"/>
      <c r="X384" s="752"/>
      <c r="Y384" s="752"/>
      <c r="Z384" s="752"/>
      <c r="AA384" s="752"/>
      <c r="AB384" s="752"/>
      <c r="AC384" s="752"/>
      <c r="AD384" s="752"/>
      <c r="AE384" s="752"/>
      <c r="AF384" s="752"/>
      <c r="AG384" s="752"/>
      <c r="AH384" s="752"/>
      <c r="AI384" s="752"/>
      <c r="AJ384" s="752"/>
      <c r="AK384" s="752"/>
      <c r="AL384" s="752"/>
      <c r="AM384" s="752"/>
      <c r="AN384" s="752"/>
      <c r="AO384" s="752"/>
      <c r="AP384" s="752"/>
      <c r="AQ384" s="752"/>
      <c r="AR384" s="752"/>
    </row>
    <row r="385" spans="1:44" ht="15.75" customHeight="1">
      <c r="A385" s="752"/>
      <c r="B385" s="752"/>
      <c r="C385" s="752"/>
      <c r="D385" s="752"/>
      <c r="E385" s="752"/>
      <c r="F385" s="752"/>
      <c r="G385" s="752"/>
      <c r="H385" s="752"/>
      <c r="I385" s="752"/>
      <c r="J385" s="752"/>
      <c r="K385" s="752"/>
      <c r="L385" s="752"/>
      <c r="M385" s="752"/>
      <c r="N385" s="752"/>
      <c r="O385" s="752"/>
      <c r="P385" s="752"/>
      <c r="Q385" s="960"/>
      <c r="R385" s="752"/>
      <c r="S385" s="752"/>
      <c r="T385" s="752"/>
      <c r="U385" s="752"/>
      <c r="V385" s="752"/>
      <c r="W385" s="752"/>
      <c r="X385" s="752"/>
      <c r="Y385" s="752"/>
      <c r="Z385" s="752"/>
      <c r="AA385" s="752"/>
      <c r="AB385" s="752"/>
      <c r="AC385" s="752"/>
      <c r="AD385" s="752"/>
      <c r="AE385" s="752"/>
      <c r="AF385" s="752"/>
      <c r="AG385" s="752"/>
      <c r="AH385" s="752"/>
      <c r="AI385" s="752"/>
      <c r="AJ385" s="752"/>
      <c r="AK385" s="752"/>
      <c r="AL385" s="752"/>
      <c r="AM385" s="752"/>
      <c r="AN385" s="752"/>
      <c r="AO385" s="752"/>
      <c r="AP385" s="752"/>
      <c r="AQ385" s="752"/>
      <c r="AR385" s="752"/>
    </row>
    <row r="386" spans="1:44" ht="15.75" customHeight="1">
      <c r="A386" s="752"/>
      <c r="B386" s="752"/>
      <c r="C386" s="752"/>
      <c r="D386" s="752"/>
      <c r="E386" s="752"/>
      <c r="F386" s="752"/>
      <c r="G386" s="752"/>
      <c r="H386" s="752"/>
      <c r="I386" s="752"/>
      <c r="J386" s="752"/>
      <c r="K386" s="752"/>
      <c r="L386" s="752"/>
      <c r="M386" s="752"/>
      <c r="N386" s="752"/>
      <c r="O386" s="752"/>
      <c r="P386" s="752"/>
      <c r="Q386" s="960"/>
      <c r="R386" s="752"/>
      <c r="S386" s="752"/>
      <c r="T386" s="752"/>
      <c r="U386" s="752"/>
      <c r="V386" s="752"/>
      <c r="W386" s="752"/>
      <c r="X386" s="752"/>
      <c r="Y386" s="752"/>
      <c r="Z386" s="752"/>
      <c r="AA386" s="752"/>
      <c r="AB386" s="752"/>
      <c r="AC386" s="752"/>
      <c r="AD386" s="752"/>
      <c r="AE386" s="752"/>
      <c r="AF386" s="752"/>
      <c r="AG386" s="752"/>
      <c r="AH386" s="752"/>
      <c r="AI386" s="752"/>
      <c r="AJ386" s="752"/>
      <c r="AK386" s="752"/>
      <c r="AL386" s="752"/>
      <c r="AM386" s="752"/>
      <c r="AN386" s="752"/>
      <c r="AO386" s="752"/>
      <c r="AP386" s="752"/>
      <c r="AQ386" s="752"/>
      <c r="AR386" s="752"/>
    </row>
    <row r="387" spans="1:44" ht="15.75" customHeight="1">
      <c r="A387" s="752"/>
      <c r="B387" s="752"/>
      <c r="C387" s="752"/>
      <c r="D387" s="752"/>
      <c r="E387" s="752"/>
      <c r="F387" s="752"/>
      <c r="G387" s="752"/>
      <c r="H387" s="752"/>
      <c r="I387" s="752"/>
      <c r="J387" s="752"/>
      <c r="K387" s="752"/>
      <c r="L387" s="752"/>
      <c r="M387" s="752"/>
      <c r="N387" s="752"/>
      <c r="O387" s="752"/>
      <c r="P387" s="752"/>
      <c r="Q387" s="960"/>
      <c r="R387" s="752"/>
      <c r="S387" s="752"/>
      <c r="T387" s="752"/>
      <c r="U387" s="752"/>
      <c r="V387" s="752"/>
      <c r="W387" s="752"/>
      <c r="X387" s="752"/>
      <c r="Y387" s="752"/>
      <c r="Z387" s="752"/>
      <c r="AA387" s="752"/>
      <c r="AB387" s="752"/>
      <c r="AC387" s="752"/>
      <c r="AD387" s="752"/>
      <c r="AE387" s="752"/>
      <c r="AF387" s="752"/>
      <c r="AG387" s="752"/>
      <c r="AH387" s="752"/>
      <c r="AI387" s="752"/>
      <c r="AJ387" s="752"/>
      <c r="AK387" s="752"/>
      <c r="AL387" s="752"/>
      <c r="AM387" s="752"/>
      <c r="AN387" s="752"/>
      <c r="AO387" s="752"/>
      <c r="AP387" s="752"/>
      <c r="AQ387" s="752"/>
      <c r="AR387" s="752"/>
    </row>
    <row r="388" spans="1:44" ht="15.75" customHeight="1">
      <c r="A388" s="752"/>
      <c r="B388" s="752"/>
      <c r="C388" s="752"/>
      <c r="D388" s="752"/>
      <c r="E388" s="752"/>
      <c r="F388" s="752"/>
      <c r="G388" s="752"/>
      <c r="H388" s="752"/>
      <c r="I388" s="752"/>
      <c r="J388" s="752"/>
      <c r="K388" s="752"/>
      <c r="L388" s="752"/>
      <c r="M388" s="752"/>
      <c r="N388" s="752"/>
      <c r="O388" s="752"/>
      <c r="P388" s="752"/>
      <c r="Q388" s="960"/>
      <c r="R388" s="752"/>
      <c r="S388" s="752"/>
      <c r="T388" s="752"/>
      <c r="U388" s="752"/>
      <c r="V388" s="752"/>
      <c r="W388" s="752"/>
      <c r="X388" s="752"/>
      <c r="Y388" s="752"/>
      <c r="Z388" s="752"/>
      <c r="AA388" s="752"/>
      <c r="AB388" s="752"/>
      <c r="AC388" s="752"/>
      <c r="AD388" s="752"/>
      <c r="AE388" s="752"/>
      <c r="AF388" s="752"/>
      <c r="AG388" s="752"/>
      <c r="AH388" s="752"/>
      <c r="AI388" s="752"/>
      <c r="AJ388" s="752"/>
      <c r="AK388" s="752"/>
      <c r="AL388" s="752"/>
      <c r="AM388" s="752"/>
      <c r="AN388" s="752"/>
      <c r="AO388" s="752"/>
      <c r="AP388" s="752"/>
      <c r="AQ388" s="752"/>
      <c r="AR388" s="752"/>
    </row>
    <row r="389" spans="1:44" ht="15.75" customHeight="1">
      <c r="A389" s="752"/>
      <c r="B389" s="752"/>
      <c r="C389" s="752"/>
      <c r="D389" s="752"/>
      <c r="E389" s="752"/>
      <c r="F389" s="752"/>
      <c r="G389" s="752"/>
      <c r="H389" s="752"/>
      <c r="I389" s="752"/>
      <c r="J389" s="752"/>
      <c r="K389" s="752"/>
      <c r="L389" s="752"/>
      <c r="M389" s="752"/>
      <c r="N389" s="752"/>
      <c r="O389" s="752"/>
      <c r="P389" s="752"/>
      <c r="Q389" s="960"/>
      <c r="R389" s="752"/>
      <c r="S389" s="752"/>
      <c r="T389" s="752"/>
      <c r="U389" s="752"/>
      <c r="V389" s="752"/>
      <c r="W389" s="752"/>
      <c r="X389" s="752"/>
      <c r="Y389" s="752"/>
      <c r="Z389" s="752"/>
      <c r="AA389" s="752"/>
      <c r="AB389" s="752"/>
      <c r="AC389" s="752"/>
      <c r="AD389" s="752"/>
      <c r="AE389" s="752"/>
      <c r="AF389" s="752"/>
      <c r="AG389" s="752"/>
      <c r="AH389" s="752"/>
      <c r="AI389" s="752"/>
      <c r="AJ389" s="752"/>
      <c r="AK389" s="752"/>
      <c r="AL389" s="752"/>
      <c r="AM389" s="752"/>
      <c r="AN389" s="752"/>
      <c r="AO389" s="752"/>
      <c r="AP389" s="752"/>
      <c r="AQ389" s="752"/>
      <c r="AR389" s="752"/>
    </row>
    <row r="390" spans="1:44" ht="15.75" customHeight="1">
      <c r="A390" s="752"/>
      <c r="B390" s="752"/>
      <c r="C390" s="752"/>
      <c r="D390" s="752"/>
      <c r="E390" s="752"/>
      <c r="F390" s="752"/>
      <c r="G390" s="752"/>
      <c r="H390" s="752"/>
      <c r="I390" s="752"/>
      <c r="J390" s="752"/>
      <c r="K390" s="752"/>
      <c r="L390" s="752"/>
      <c r="M390" s="752"/>
      <c r="N390" s="752"/>
      <c r="O390" s="752"/>
      <c r="P390" s="752"/>
      <c r="Q390" s="960"/>
      <c r="R390" s="752"/>
      <c r="S390" s="752"/>
      <c r="T390" s="752"/>
      <c r="U390" s="752"/>
      <c r="V390" s="752"/>
      <c r="W390" s="752"/>
      <c r="X390" s="752"/>
      <c r="Y390" s="752"/>
      <c r="Z390" s="752"/>
      <c r="AA390" s="752"/>
      <c r="AB390" s="752"/>
      <c r="AC390" s="752"/>
      <c r="AD390" s="752"/>
      <c r="AE390" s="752"/>
      <c r="AF390" s="752"/>
      <c r="AG390" s="752"/>
      <c r="AH390" s="752"/>
      <c r="AI390" s="752"/>
      <c r="AJ390" s="752"/>
      <c r="AK390" s="752"/>
      <c r="AL390" s="752"/>
      <c r="AM390" s="752"/>
      <c r="AN390" s="752"/>
      <c r="AO390" s="752"/>
      <c r="AP390" s="752"/>
      <c r="AQ390" s="752"/>
      <c r="AR390" s="752"/>
    </row>
    <row r="391" spans="1:44" ht="15.75" customHeight="1">
      <c r="A391" s="752"/>
      <c r="B391" s="752"/>
      <c r="C391" s="752"/>
      <c r="D391" s="752"/>
      <c r="E391" s="752"/>
      <c r="F391" s="752"/>
      <c r="G391" s="752"/>
      <c r="H391" s="752"/>
      <c r="I391" s="752"/>
      <c r="J391" s="752"/>
      <c r="K391" s="752"/>
      <c r="L391" s="752"/>
      <c r="M391" s="752"/>
      <c r="N391" s="752"/>
      <c r="O391" s="752"/>
      <c r="P391" s="752"/>
      <c r="Q391" s="960"/>
      <c r="R391" s="752"/>
      <c r="S391" s="752"/>
      <c r="T391" s="752"/>
      <c r="U391" s="752"/>
      <c r="V391" s="752"/>
      <c r="W391" s="752"/>
      <c r="X391" s="752"/>
      <c r="Y391" s="752"/>
      <c r="Z391" s="752"/>
      <c r="AA391" s="752"/>
      <c r="AB391" s="752"/>
      <c r="AC391" s="752"/>
      <c r="AD391" s="752"/>
      <c r="AE391" s="752"/>
      <c r="AF391" s="752"/>
      <c r="AG391" s="752"/>
      <c r="AH391" s="752"/>
      <c r="AI391" s="752"/>
      <c r="AJ391" s="752"/>
      <c r="AK391" s="752"/>
      <c r="AL391" s="752"/>
      <c r="AM391" s="752"/>
      <c r="AN391" s="752"/>
      <c r="AO391" s="752"/>
      <c r="AP391" s="752"/>
      <c r="AQ391" s="752"/>
      <c r="AR391" s="752"/>
    </row>
    <row r="392" spans="1:44" ht="15.75" customHeight="1">
      <c r="A392" s="752"/>
      <c r="B392" s="752"/>
      <c r="C392" s="752"/>
      <c r="D392" s="752"/>
      <c r="E392" s="752"/>
      <c r="F392" s="752"/>
      <c r="G392" s="752"/>
      <c r="H392" s="752"/>
      <c r="I392" s="752"/>
      <c r="J392" s="752"/>
      <c r="K392" s="752"/>
      <c r="L392" s="752"/>
      <c r="M392" s="752"/>
      <c r="N392" s="752"/>
      <c r="O392" s="752"/>
      <c r="P392" s="752"/>
      <c r="Q392" s="960"/>
      <c r="R392" s="752"/>
      <c r="S392" s="752"/>
      <c r="T392" s="752"/>
      <c r="U392" s="752"/>
      <c r="V392" s="752"/>
      <c r="W392" s="752"/>
      <c r="X392" s="752"/>
      <c r="Y392" s="752"/>
      <c r="Z392" s="752"/>
      <c r="AA392" s="752"/>
      <c r="AB392" s="752"/>
      <c r="AC392" s="752"/>
      <c r="AD392" s="752"/>
      <c r="AE392" s="752"/>
      <c r="AF392" s="752"/>
      <c r="AG392" s="752"/>
      <c r="AH392" s="752"/>
      <c r="AI392" s="752"/>
      <c r="AJ392" s="752"/>
      <c r="AK392" s="752"/>
      <c r="AL392" s="752"/>
      <c r="AM392" s="752"/>
      <c r="AN392" s="752"/>
      <c r="AO392" s="752"/>
      <c r="AP392" s="752"/>
      <c r="AQ392" s="752"/>
      <c r="AR392" s="752"/>
    </row>
    <row r="393" spans="1:44" ht="15.75" customHeight="1">
      <c r="A393" s="752"/>
      <c r="B393" s="752"/>
      <c r="C393" s="752"/>
      <c r="D393" s="752"/>
      <c r="E393" s="752"/>
      <c r="F393" s="752"/>
      <c r="G393" s="752"/>
      <c r="H393" s="752"/>
      <c r="I393" s="752"/>
      <c r="J393" s="752"/>
      <c r="K393" s="752"/>
      <c r="L393" s="752"/>
      <c r="M393" s="752"/>
      <c r="N393" s="752"/>
      <c r="O393" s="752"/>
      <c r="P393" s="752"/>
      <c r="Q393" s="960"/>
      <c r="R393" s="752"/>
      <c r="S393" s="752"/>
      <c r="T393" s="752"/>
      <c r="U393" s="752"/>
      <c r="V393" s="752"/>
      <c r="W393" s="752"/>
      <c r="X393" s="752"/>
      <c r="Y393" s="752"/>
      <c r="Z393" s="752"/>
      <c r="AA393" s="752"/>
      <c r="AB393" s="752"/>
      <c r="AC393" s="752"/>
      <c r="AD393" s="752"/>
      <c r="AE393" s="752"/>
      <c r="AF393" s="752"/>
      <c r="AG393" s="752"/>
      <c r="AH393" s="752"/>
      <c r="AI393" s="752"/>
      <c r="AJ393" s="752"/>
      <c r="AK393" s="752"/>
      <c r="AL393" s="752"/>
      <c r="AM393" s="752"/>
      <c r="AN393" s="752"/>
      <c r="AO393" s="752"/>
      <c r="AP393" s="752"/>
      <c r="AQ393" s="752"/>
      <c r="AR393" s="752"/>
    </row>
    <row r="394" spans="1:44" ht="15.75" customHeight="1">
      <c r="A394" s="752"/>
      <c r="B394" s="752"/>
      <c r="C394" s="752"/>
      <c r="D394" s="752"/>
      <c r="E394" s="752"/>
      <c r="F394" s="752"/>
      <c r="G394" s="752"/>
      <c r="H394" s="752"/>
      <c r="I394" s="752"/>
      <c r="J394" s="752"/>
      <c r="K394" s="752"/>
      <c r="L394" s="752"/>
      <c r="M394" s="752"/>
      <c r="N394" s="752"/>
      <c r="O394" s="752"/>
      <c r="P394" s="752"/>
      <c r="Q394" s="960"/>
      <c r="R394" s="752"/>
      <c r="S394" s="752"/>
      <c r="T394" s="752"/>
      <c r="U394" s="752"/>
      <c r="V394" s="752"/>
      <c r="W394" s="752"/>
      <c r="X394" s="752"/>
      <c r="Y394" s="752"/>
      <c r="Z394" s="752"/>
      <c r="AA394" s="752"/>
      <c r="AB394" s="752"/>
      <c r="AC394" s="752"/>
      <c r="AD394" s="752"/>
      <c r="AE394" s="752"/>
      <c r="AF394" s="752"/>
      <c r="AG394" s="752"/>
      <c r="AH394" s="752"/>
      <c r="AI394" s="752"/>
      <c r="AJ394" s="752"/>
      <c r="AK394" s="752"/>
      <c r="AL394" s="752"/>
      <c r="AM394" s="752"/>
      <c r="AN394" s="752"/>
      <c r="AO394" s="752"/>
      <c r="AP394" s="752"/>
      <c r="AQ394" s="752"/>
      <c r="AR394" s="752"/>
    </row>
    <row r="395" spans="1:44" ht="15.75" customHeight="1">
      <c r="A395" s="752"/>
      <c r="B395" s="752"/>
      <c r="C395" s="752"/>
      <c r="D395" s="752"/>
      <c r="E395" s="752"/>
      <c r="F395" s="752"/>
      <c r="G395" s="752"/>
      <c r="H395" s="752"/>
      <c r="I395" s="752"/>
      <c r="J395" s="752"/>
      <c r="K395" s="752"/>
      <c r="L395" s="752"/>
      <c r="M395" s="752"/>
      <c r="N395" s="752"/>
      <c r="O395" s="752"/>
      <c r="P395" s="752"/>
      <c r="Q395" s="960"/>
      <c r="R395" s="752"/>
      <c r="S395" s="752"/>
      <c r="T395" s="752"/>
      <c r="U395" s="752"/>
      <c r="V395" s="752"/>
      <c r="W395" s="752"/>
      <c r="X395" s="752"/>
      <c r="Y395" s="752"/>
      <c r="Z395" s="752"/>
      <c r="AA395" s="752"/>
      <c r="AB395" s="752"/>
      <c r="AC395" s="752"/>
      <c r="AD395" s="752"/>
      <c r="AE395" s="752"/>
      <c r="AF395" s="752"/>
      <c r="AG395" s="752"/>
      <c r="AH395" s="752"/>
      <c r="AI395" s="752"/>
      <c r="AJ395" s="752"/>
      <c r="AK395" s="752"/>
      <c r="AL395" s="752"/>
      <c r="AM395" s="752"/>
      <c r="AN395" s="752"/>
      <c r="AO395" s="752"/>
      <c r="AP395" s="752"/>
      <c r="AQ395" s="752"/>
      <c r="AR395" s="752"/>
    </row>
    <row r="396" spans="1:44" ht="15.75" customHeight="1">
      <c r="A396" s="752"/>
      <c r="B396" s="752"/>
      <c r="C396" s="752"/>
      <c r="D396" s="752"/>
      <c r="E396" s="752"/>
      <c r="F396" s="752"/>
      <c r="G396" s="752"/>
      <c r="H396" s="752"/>
      <c r="I396" s="752"/>
      <c r="J396" s="752"/>
      <c r="K396" s="752"/>
      <c r="L396" s="752"/>
      <c r="M396" s="752"/>
      <c r="N396" s="752"/>
      <c r="O396" s="752"/>
      <c r="P396" s="752"/>
      <c r="Q396" s="960"/>
      <c r="R396" s="752"/>
      <c r="S396" s="752"/>
      <c r="T396" s="752"/>
      <c r="U396" s="752"/>
      <c r="V396" s="752"/>
      <c r="W396" s="752"/>
      <c r="X396" s="752"/>
      <c r="Y396" s="752"/>
      <c r="Z396" s="752"/>
      <c r="AA396" s="752"/>
      <c r="AB396" s="752"/>
      <c r="AC396" s="752"/>
      <c r="AD396" s="752"/>
      <c r="AE396" s="752"/>
      <c r="AF396" s="752"/>
      <c r="AG396" s="752"/>
      <c r="AH396" s="752"/>
      <c r="AI396" s="752"/>
      <c r="AJ396" s="752"/>
      <c r="AK396" s="752"/>
      <c r="AL396" s="752"/>
      <c r="AM396" s="752"/>
      <c r="AN396" s="752"/>
      <c r="AO396" s="752"/>
      <c r="AP396" s="752"/>
      <c r="AQ396" s="752"/>
      <c r="AR396" s="752"/>
    </row>
    <row r="397" spans="1:44" ht="15.75" customHeight="1">
      <c r="A397" s="752"/>
      <c r="B397" s="752"/>
      <c r="C397" s="752"/>
      <c r="D397" s="752"/>
      <c r="E397" s="752"/>
      <c r="F397" s="752"/>
      <c r="G397" s="752"/>
      <c r="H397" s="752"/>
      <c r="I397" s="752"/>
      <c r="J397" s="752"/>
      <c r="K397" s="752"/>
      <c r="L397" s="752"/>
      <c r="M397" s="752"/>
      <c r="N397" s="752"/>
      <c r="O397" s="752"/>
      <c r="P397" s="752"/>
      <c r="Q397" s="960"/>
      <c r="R397" s="752"/>
      <c r="S397" s="752"/>
      <c r="T397" s="752"/>
      <c r="U397" s="752"/>
      <c r="V397" s="752"/>
      <c r="W397" s="752"/>
      <c r="X397" s="752"/>
      <c r="Y397" s="752"/>
      <c r="Z397" s="752"/>
      <c r="AA397" s="752"/>
      <c r="AB397" s="752"/>
      <c r="AC397" s="752"/>
      <c r="AD397" s="752"/>
      <c r="AE397" s="752"/>
      <c r="AF397" s="752"/>
      <c r="AG397" s="752"/>
      <c r="AH397" s="752"/>
      <c r="AI397" s="752"/>
      <c r="AJ397" s="752"/>
      <c r="AK397" s="752"/>
      <c r="AL397" s="752"/>
      <c r="AM397" s="752"/>
      <c r="AN397" s="752"/>
      <c r="AO397" s="752"/>
      <c r="AP397" s="752"/>
      <c r="AQ397" s="752"/>
      <c r="AR397" s="752"/>
    </row>
    <row r="398" spans="1:44" ht="15.75" customHeight="1">
      <c r="A398" s="752"/>
      <c r="B398" s="752"/>
      <c r="C398" s="752"/>
      <c r="D398" s="752"/>
      <c r="E398" s="752"/>
      <c r="F398" s="752"/>
      <c r="G398" s="752"/>
      <c r="H398" s="752"/>
      <c r="I398" s="752"/>
      <c r="J398" s="752"/>
      <c r="K398" s="752"/>
      <c r="L398" s="752"/>
      <c r="M398" s="752"/>
      <c r="N398" s="752"/>
      <c r="O398" s="752"/>
      <c r="P398" s="752"/>
      <c r="Q398" s="960"/>
      <c r="R398" s="752"/>
      <c r="S398" s="752"/>
      <c r="T398" s="752"/>
      <c r="U398" s="752"/>
      <c r="V398" s="752"/>
      <c r="W398" s="752"/>
      <c r="X398" s="752"/>
      <c r="Y398" s="752"/>
      <c r="Z398" s="752"/>
      <c r="AA398" s="752"/>
      <c r="AB398" s="752"/>
      <c r="AC398" s="752"/>
      <c r="AD398" s="752"/>
      <c r="AE398" s="752"/>
      <c r="AF398" s="752"/>
      <c r="AG398" s="752"/>
      <c r="AH398" s="752"/>
      <c r="AI398" s="752"/>
      <c r="AJ398" s="752"/>
      <c r="AK398" s="752"/>
      <c r="AL398" s="752"/>
      <c r="AM398" s="752"/>
      <c r="AN398" s="752"/>
      <c r="AO398" s="752"/>
      <c r="AP398" s="752"/>
      <c r="AQ398" s="752"/>
      <c r="AR398" s="752"/>
    </row>
    <row r="399" spans="1:44" ht="15.75" customHeight="1">
      <c r="A399" s="752"/>
      <c r="B399" s="752"/>
      <c r="C399" s="752"/>
      <c r="D399" s="752"/>
      <c r="E399" s="752"/>
      <c r="F399" s="752"/>
      <c r="G399" s="752"/>
      <c r="H399" s="752"/>
      <c r="I399" s="752"/>
      <c r="J399" s="752"/>
      <c r="K399" s="752"/>
      <c r="L399" s="752"/>
      <c r="M399" s="752"/>
      <c r="N399" s="752"/>
      <c r="O399" s="752"/>
      <c r="P399" s="752"/>
      <c r="Q399" s="960"/>
      <c r="R399" s="752"/>
      <c r="S399" s="752"/>
      <c r="T399" s="752"/>
      <c r="U399" s="752"/>
      <c r="V399" s="752"/>
      <c r="W399" s="752"/>
      <c r="X399" s="752"/>
      <c r="Y399" s="752"/>
      <c r="Z399" s="752"/>
      <c r="AA399" s="752"/>
      <c r="AB399" s="752"/>
      <c r="AC399" s="752"/>
      <c r="AD399" s="752"/>
      <c r="AE399" s="752"/>
      <c r="AF399" s="752"/>
      <c r="AG399" s="752"/>
      <c r="AH399" s="752"/>
      <c r="AI399" s="752"/>
      <c r="AJ399" s="752"/>
      <c r="AK399" s="752"/>
      <c r="AL399" s="752"/>
      <c r="AM399" s="752"/>
      <c r="AN399" s="752"/>
      <c r="AO399" s="752"/>
      <c r="AP399" s="752"/>
      <c r="AQ399" s="752"/>
      <c r="AR399" s="752"/>
    </row>
    <row r="400" spans="1:44" ht="15.75" customHeight="1">
      <c r="A400" s="752"/>
      <c r="B400" s="752"/>
      <c r="C400" s="752"/>
      <c r="D400" s="752"/>
      <c r="E400" s="752"/>
      <c r="F400" s="752"/>
      <c r="G400" s="752"/>
      <c r="H400" s="752"/>
      <c r="I400" s="752"/>
      <c r="J400" s="752"/>
      <c r="K400" s="752"/>
      <c r="L400" s="752"/>
      <c r="M400" s="752"/>
      <c r="N400" s="752"/>
      <c r="O400" s="752"/>
      <c r="P400" s="752"/>
      <c r="Q400" s="960"/>
      <c r="R400" s="752"/>
      <c r="S400" s="752"/>
      <c r="T400" s="752"/>
      <c r="U400" s="752"/>
      <c r="V400" s="752"/>
      <c r="W400" s="752"/>
      <c r="X400" s="752"/>
      <c r="Y400" s="752"/>
      <c r="Z400" s="752"/>
      <c r="AA400" s="752"/>
      <c r="AB400" s="752"/>
      <c r="AC400" s="752"/>
      <c r="AD400" s="752"/>
      <c r="AE400" s="752"/>
      <c r="AF400" s="752"/>
      <c r="AG400" s="752"/>
      <c r="AH400" s="752"/>
      <c r="AI400" s="752"/>
      <c r="AJ400" s="752"/>
      <c r="AK400" s="752"/>
      <c r="AL400" s="752"/>
      <c r="AM400" s="752"/>
      <c r="AN400" s="752"/>
      <c r="AO400" s="752"/>
      <c r="AP400" s="752"/>
      <c r="AQ400" s="752"/>
      <c r="AR400" s="752"/>
    </row>
    <row r="401" spans="1:44" ht="15.75" customHeight="1">
      <c r="A401" s="752"/>
      <c r="B401" s="752"/>
      <c r="C401" s="752"/>
      <c r="D401" s="752"/>
      <c r="E401" s="752"/>
      <c r="F401" s="752"/>
      <c r="G401" s="752"/>
      <c r="H401" s="752"/>
      <c r="I401" s="752"/>
      <c r="J401" s="752"/>
      <c r="K401" s="752"/>
      <c r="L401" s="752"/>
      <c r="M401" s="752"/>
      <c r="N401" s="752"/>
      <c r="O401" s="752"/>
      <c r="P401" s="752"/>
      <c r="Q401" s="960"/>
      <c r="R401" s="752"/>
      <c r="S401" s="752"/>
      <c r="T401" s="752"/>
      <c r="U401" s="752"/>
      <c r="V401" s="752"/>
      <c r="W401" s="752"/>
      <c r="X401" s="752"/>
      <c r="Y401" s="752"/>
      <c r="Z401" s="752"/>
      <c r="AA401" s="752"/>
      <c r="AB401" s="752"/>
      <c r="AC401" s="752"/>
      <c r="AD401" s="752"/>
      <c r="AE401" s="752"/>
      <c r="AF401" s="752"/>
      <c r="AG401" s="752"/>
      <c r="AH401" s="752"/>
      <c r="AI401" s="752"/>
      <c r="AJ401" s="752"/>
      <c r="AK401" s="752"/>
      <c r="AL401" s="752"/>
      <c r="AM401" s="752"/>
      <c r="AN401" s="752"/>
      <c r="AO401" s="752"/>
      <c r="AP401" s="752"/>
      <c r="AQ401" s="752"/>
      <c r="AR401" s="752"/>
    </row>
    <row r="402" spans="1:44" ht="15.75" customHeight="1">
      <c r="A402" s="752"/>
      <c r="B402" s="752"/>
      <c r="C402" s="752"/>
      <c r="D402" s="752"/>
      <c r="E402" s="752"/>
      <c r="F402" s="752"/>
      <c r="G402" s="752"/>
      <c r="H402" s="752"/>
      <c r="I402" s="752"/>
      <c r="J402" s="752"/>
      <c r="K402" s="752"/>
      <c r="L402" s="752"/>
      <c r="M402" s="752"/>
      <c r="N402" s="752"/>
      <c r="O402" s="752"/>
      <c r="P402" s="752"/>
      <c r="Q402" s="960"/>
      <c r="R402" s="752"/>
      <c r="S402" s="752"/>
      <c r="T402" s="752"/>
      <c r="U402" s="752"/>
      <c r="V402" s="752"/>
      <c r="W402" s="752"/>
      <c r="X402" s="752"/>
      <c r="Y402" s="752"/>
      <c r="Z402" s="752"/>
      <c r="AA402" s="752"/>
      <c r="AB402" s="752"/>
      <c r="AC402" s="752"/>
      <c r="AD402" s="752"/>
      <c r="AE402" s="752"/>
      <c r="AF402" s="752"/>
      <c r="AG402" s="752"/>
      <c r="AH402" s="752"/>
      <c r="AI402" s="752"/>
      <c r="AJ402" s="752"/>
      <c r="AK402" s="752"/>
      <c r="AL402" s="752"/>
      <c r="AM402" s="752"/>
      <c r="AN402" s="752"/>
      <c r="AO402" s="752"/>
      <c r="AP402" s="752"/>
      <c r="AQ402" s="752"/>
      <c r="AR402" s="752"/>
    </row>
    <row r="403" spans="1:44" ht="15.75" customHeight="1">
      <c r="A403" s="752"/>
      <c r="B403" s="752"/>
      <c r="C403" s="752"/>
      <c r="D403" s="752"/>
      <c r="E403" s="752"/>
      <c r="F403" s="752"/>
      <c r="G403" s="752"/>
      <c r="H403" s="752"/>
      <c r="I403" s="752"/>
      <c r="J403" s="752"/>
      <c r="K403" s="752"/>
      <c r="L403" s="752"/>
      <c r="M403" s="752"/>
      <c r="N403" s="752"/>
      <c r="O403" s="752"/>
      <c r="P403" s="752"/>
      <c r="Q403" s="960"/>
      <c r="R403" s="752"/>
      <c r="S403" s="752"/>
      <c r="T403" s="752"/>
      <c r="U403" s="752"/>
      <c r="V403" s="752"/>
      <c r="W403" s="752"/>
      <c r="X403" s="752"/>
      <c r="Y403" s="752"/>
      <c r="Z403" s="752"/>
      <c r="AA403" s="752"/>
      <c r="AB403" s="752"/>
      <c r="AC403" s="752"/>
      <c r="AD403" s="752"/>
      <c r="AE403" s="752"/>
      <c r="AF403" s="752"/>
      <c r="AG403" s="752"/>
      <c r="AH403" s="752"/>
      <c r="AI403" s="752"/>
      <c r="AJ403" s="752"/>
      <c r="AK403" s="752"/>
      <c r="AL403" s="752"/>
      <c r="AM403" s="752"/>
      <c r="AN403" s="752"/>
      <c r="AO403" s="752"/>
      <c r="AP403" s="752"/>
      <c r="AQ403" s="752"/>
      <c r="AR403" s="752"/>
    </row>
    <row r="404" spans="1:44" ht="15.75" customHeight="1">
      <c r="A404" s="752"/>
      <c r="B404" s="752"/>
      <c r="C404" s="752"/>
      <c r="D404" s="752"/>
      <c r="E404" s="752"/>
      <c r="F404" s="752"/>
      <c r="G404" s="752"/>
      <c r="H404" s="752"/>
      <c r="I404" s="752"/>
      <c r="J404" s="752"/>
      <c r="K404" s="752"/>
      <c r="L404" s="752"/>
      <c r="M404" s="752"/>
      <c r="N404" s="752"/>
      <c r="O404" s="752"/>
      <c r="P404" s="752"/>
      <c r="Q404" s="960"/>
      <c r="R404" s="752"/>
      <c r="S404" s="752"/>
      <c r="T404" s="752"/>
      <c r="U404" s="752"/>
      <c r="V404" s="752"/>
      <c r="W404" s="752"/>
      <c r="X404" s="752"/>
      <c r="Y404" s="752"/>
      <c r="Z404" s="752"/>
      <c r="AA404" s="752"/>
      <c r="AB404" s="752"/>
      <c r="AC404" s="752"/>
      <c r="AD404" s="752"/>
      <c r="AE404" s="752"/>
      <c r="AF404" s="752"/>
      <c r="AG404" s="752"/>
      <c r="AH404" s="752"/>
      <c r="AI404" s="752"/>
      <c r="AJ404" s="752"/>
      <c r="AK404" s="752"/>
      <c r="AL404" s="752"/>
      <c r="AM404" s="752"/>
      <c r="AN404" s="752"/>
      <c r="AO404" s="752"/>
      <c r="AP404" s="752"/>
      <c r="AQ404" s="752"/>
      <c r="AR404" s="752"/>
    </row>
    <row r="405" spans="1:44" ht="15.75" customHeight="1">
      <c r="A405" s="752"/>
      <c r="B405" s="752"/>
      <c r="C405" s="752"/>
      <c r="D405" s="752"/>
      <c r="E405" s="752"/>
      <c r="F405" s="752"/>
      <c r="G405" s="752"/>
      <c r="H405" s="752"/>
      <c r="I405" s="752"/>
      <c r="J405" s="752"/>
      <c r="K405" s="752"/>
      <c r="L405" s="752"/>
      <c r="M405" s="752"/>
      <c r="N405" s="752"/>
      <c r="O405" s="752"/>
      <c r="P405" s="752"/>
      <c r="Q405" s="960"/>
      <c r="R405" s="752"/>
      <c r="S405" s="752"/>
      <c r="T405" s="752"/>
      <c r="U405" s="752"/>
      <c r="V405" s="752"/>
      <c r="W405" s="752"/>
      <c r="X405" s="752"/>
      <c r="Y405" s="752"/>
      <c r="Z405" s="752"/>
      <c r="AA405" s="752"/>
      <c r="AB405" s="752"/>
      <c r="AC405" s="752"/>
      <c r="AD405" s="752"/>
      <c r="AE405" s="752"/>
      <c r="AF405" s="752"/>
      <c r="AG405" s="752"/>
      <c r="AH405" s="752"/>
      <c r="AI405" s="752"/>
      <c r="AJ405" s="752"/>
      <c r="AK405" s="752"/>
      <c r="AL405" s="752"/>
      <c r="AM405" s="752"/>
      <c r="AN405" s="752"/>
      <c r="AO405" s="752"/>
      <c r="AP405" s="752"/>
      <c r="AQ405" s="752"/>
      <c r="AR405" s="752"/>
    </row>
    <row r="406" spans="1:44" ht="15.75" customHeight="1">
      <c r="A406" s="752"/>
      <c r="B406" s="752"/>
      <c r="C406" s="752"/>
      <c r="D406" s="752"/>
      <c r="E406" s="752"/>
      <c r="F406" s="752"/>
      <c r="G406" s="752"/>
      <c r="H406" s="752"/>
      <c r="I406" s="752"/>
      <c r="J406" s="752"/>
      <c r="K406" s="752"/>
      <c r="L406" s="752"/>
      <c r="M406" s="752"/>
      <c r="N406" s="752"/>
      <c r="O406" s="752"/>
      <c r="P406" s="752"/>
      <c r="Q406" s="960"/>
      <c r="R406" s="752"/>
      <c r="S406" s="752"/>
      <c r="T406" s="752"/>
      <c r="U406" s="752"/>
      <c r="V406" s="752"/>
      <c r="W406" s="752"/>
      <c r="X406" s="752"/>
      <c r="Y406" s="752"/>
      <c r="Z406" s="752"/>
      <c r="AA406" s="752"/>
      <c r="AB406" s="752"/>
      <c r="AC406" s="752"/>
      <c r="AD406" s="752"/>
      <c r="AE406" s="752"/>
      <c r="AF406" s="752"/>
      <c r="AG406" s="752"/>
      <c r="AH406" s="752"/>
      <c r="AI406" s="752"/>
      <c r="AJ406" s="752"/>
      <c r="AK406" s="752"/>
      <c r="AL406" s="752"/>
      <c r="AM406" s="752"/>
      <c r="AN406" s="752"/>
      <c r="AO406" s="752"/>
      <c r="AP406" s="752"/>
      <c r="AQ406" s="752"/>
      <c r="AR406" s="752"/>
    </row>
    <row r="407" spans="1:44" ht="15.75" customHeight="1">
      <c r="A407" s="752"/>
      <c r="B407" s="752"/>
      <c r="C407" s="752"/>
      <c r="D407" s="752"/>
      <c r="E407" s="752"/>
      <c r="F407" s="752"/>
      <c r="G407" s="752"/>
      <c r="H407" s="752"/>
      <c r="I407" s="752"/>
      <c r="J407" s="752"/>
      <c r="K407" s="752"/>
      <c r="L407" s="752"/>
      <c r="M407" s="752"/>
      <c r="N407" s="752"/>
      <c r="O407" s="752"/>
      <c r="P407" s="752"/>
      <c r="Q407" s="960"/>
      <c r="R407" s="752"/>
      <c r="S407" s="752"/>
      <c r="T407" s="752"/>
      <c r="U407" s="752"/>
      <c r="V407" s="752"/>
      <c r="W407" s="752"/>
      <c r="X407" s="752"/>
      <c r="Y407" s="752"/>
      <c r="Z407" s="752"/>
      <c r="AA407" s="752"/>
      <c r="AB407" s="752"/>
      <c r="AC407" s="752"/>
      <c r="AD407" s="752"/>
      <c r="AE407" s="752"/>
      <c r="AF407" s="752"/>
      <c r="AG407" s="752"/>
      <c r="AH407" s="752"/>
      <c r="AI407" s="752"/>
      <c r="AJ407" s="752"/>
      <c r="AK407" s="752"/>
      <c r="AL407" s="752"/>
      <c r="AM407" s="752"/>
      <c r="AN407" s="752"/>
      <c r="AO407" s="752"/>
      <c r="AP407" s="752"/>
      <c r="AQ407" s="752"/>
      <c r="AR407" s="752"/>
    </row>
    <row r="408" spans="1:44" ht="15.75" customHeight="1">
      <c r="A408" s="752"/>
      <c r="B408" s="752"/>
      <c r="C408" s="752"/>
      <c r="D408" s="752"/>
      <c r="E408" s="752"/>
      <c r="F408" s="752"/>
      <c r="G408" s="752"/>
      <c r="H408" s="752"/>
      <c r="I408" s="752"/>
      <c r="J408" s="752"/>
      <c r="K408" s="752"/>
      <c r="L408" s="752"/>
      <c r="M408" s="752"/>
      <c r="N408" s="752"/>
      <c r="O408" s="752"/>
      <c r="P408" s="752"/>
      <c r="Q408" s="960"/>
      <c r="R408" s="752"/>
      <c r="S408" s="752"/>
      <c r="T408" s="752"/>
      <c r="U408" s="752"/>
      <c r="V408" s="752"/>
      <c r="W408" s="752"/>
      <c r="X408" s="752"/>
      <c r="Y408" s="752"/>
      <c r="Z408" s="752"/>
      <c r="AA408" s="752"/>
      <c r="AB408" s="752"/>
      <c r="AC408" s="752"/>
      <c r="AD408" s="752"/>
      <c r="AE408" s="752"/>
      <c r="AF408" s="752"/>
      <c r="AG408" s="752"/>
      <c r="AH408" s="752"/>
      <c r="AI408" s="752"/>
      <c r="AJ408" s="752"/>
      <c r="AK408" s="752"/>
      <c r="AL408" s="752"/>
      <c r="AM408" s="752"/>
      <c r="AN408" s="752"/>
      <c r="AO408" s="752"/>
      <c r="AP408" s="752"/>
      <c r="AQ408" s="752"/>
      <c r="AR408" s="752"/>
    </row>
    <row r="409" spans="1:44" ht="15.75" customHeight="1">
      <c r="A409" s="752"/>
      <c r="B409" s="752"/>
      <c r="C409" s="752"/>
      <c r="D409" s="752"/>
      <c r="E409" s="752"/>
      <c r="F409" s="752"/>
      <c r="G409" s="752"/>
      <c r="H409" s="752"/>
      <c r="I409" s="752"/>
      <c r="J409" s="752"/>
      <c r="K409" s="752"/>
      <c r="L409" s="752"/>
      <c r="M409" s="752"/>
      <c r="N409" s="752"/>
      <c r="O409" s="752"/>
      <c r="P409" s="752"/>
      <c r="Q409" s="960"/>
      <c r="R409" s="752"/>
      <c r="S409" s="752"/>
      <c r="T409" s="752"/>
      <c r="U409" s="752"/>
      <c r="V409" s="752"/>
      <c r="W409" s="752"/>
      <c r="X409" s="752"/>
      <c r="Y409" s="752"/>
      <c r="Z409" s="752"/>
      <c r="AA409" s="752"/>
      <c r="AB409" s="752"/>
      <c r="AC409" s="752"/>
      <c r="AD409" s="752"/>
      <c r="AE409" s="752"/>
      <c r="AF409" s="752"/>
      <c r="AG409" s="752"/>
      <c r="AH409" s="752"/>
      <c r="AI409" s="752"/>
      <c r="AJ409" s="752"/>
      <c r="AK409" s="752"/>
      <c r="AL409" s="752"/>
      <c r="AM409" s="752"/>
      <c r="AN409" s="752"/>
      <c r="AO409" s="752"/>
      <c r="AP409" s="752"/>
      <c r="AQ409" s="752"/>
      <c r="AR409" s="752"/>
    </row>
    <row r="410" spans="1:44" ht="15.75" customHeight="1">
      <c r="A410" s="752"/>
      <c r="B410" s="752"/>
      <c r="C410" s="752"/>
      <c r="D410" s="752"/>
      <c r="E410" s="752"/>
      <c r="F410" s="752"/>
      <c r="G410" s="752"/>
      <c r="H410" s="752"/>
      <c r="I410" s="752"/>
      <c r="J410" s="752"/>
      <c r="K410" s="752"/>
      <c r="L410" s="752"/>
      <c r="M410" s="752"/>
      <c r="N410" s="752"/>
      <c r="O410" s="752"/>
      <c r="P410" s="752"/>
      <c r="Q410" s="960"/>
      <c r="R410" s="752"/>
      <c r="S410" s="752"/>
      <c r="T410" s="752"/>
      <c r="U410" s="752"/>
      <c r="V410" s="752"/>
      <c r="W410" s="752"/>
      <c r="X410" s="752"/>
      <c r="Y410" s="752"/>
      <c r="Z410" s="752"/>
      <c r="AA410" s="752"/>
      <c r="AB410" s="752"/>
      <c r="AC410" s="752"/>
      <c r="AD410" s="752"/>
      <c r="AE410" s="752"/>
      <c r="AF410" s="752"/>
      <c r="AG410" s="752"/>
      <c r="AH410" s="752"/>
      <c r="AI410" s="752"/>
      <c r="AJ410" s="752"/>
      <c r="AK410" s="752"/>
      <c r="AL410" s="752"/>
      <c r="AM410" s="752"/>
      <c r="AN410" s="752"/>
      <c r="AO410" s="752"/>
      <c r="AP410" s="752"/>
      <c r="AQ410" s="752"/>
      <c r="AR410" s="752"/>
    </row>
    <row r="411" spans="1:44" ht="15.75" customHeight="1">
      <c r="A411" s="752"/>
      <c r="B411" s="752"/>
      <c r="C411" s="752"/>
      <c r="D411" s="752"/>
      <c r="E411" s="752"/>
      <c r="F411" s="752"/>
      <c r="G411" s="752"/>
      <c r="H411" s="752"/>
      <c r="I411" s="752"/>
      <c r="J411" s="752"/>
      <c r="K411" s="752"/>
      <c r="L411" s="752"/>
      <c r="M411" s="752"/>
      <c r="N411" s="752"/>
      <c r="O411" s="752"/>
      <c r="P411" s="752"/>
      <c r="Q411" s="960"/>
      <c r="R411" s="752"/>
      <c r="S411" s="752"/>
      <c r="T411" s="752"/>
      <c r="U411" s="752"/>
      <c r="V411" s="752"/>
      <c r="W411" s="752"/>
      <c r="X411" s="752"/>
      <c r="Y411" s="752"/>
      <c r="Z411" s="752"/>
      <c r="AA411" s="752"/>
      <c r="AB411" s="752"/>
      <c r="AC411" s="752"/>
      <c r="AD411" s="752"/>
      <c r="AE411" s="752"/>
      <c r="AF411" s="752"/>
      <c r="AG411" s="752"/>
      <c r="AH411" s="752"/>
      <c r="AI411" s="752"/>
      <c r="AJ411" s="752"/>
      <c r="AK411" s="752"/>
      <c r="AL411" s="752"/>
      <c r="AM411" s="752"/>
      <c r="AN411" s="752"/>
      <c r="AO411" s="752"/>
      <c r="AP411" s="752"/>
      <c r="AQ411" s="752"/>
      <c r="AR411" s="752"/>
    </row>
    <row r="412" spans="1:44" ht="15.75" customHeight="1">
      <c r="A412" s="752"/>
      <c r="B412" s="752"/>
      <c r="C412" s="752"/>
      <c r="D412" s="752"/>
      <c r="E412" s="752"/>
      <c r="F412" s="752"/>
      <c r="G412" s="752"/>
      <c r="H412" s="752"/>
      <c r="I412" s="752"/>
      <c r="J412" s="752"/>
      <c r="K412" s="752"/>
      <c r="L412" s="752"/>
      <c r="M412" s="752"/>
      <c r="N412" s="752"/>
      <c r="O412" s="752"/>
      <c r="P412" s="752"/>
      <c r="Q412" s="960"/>
      <c r="R412" s="752"/>
      <c r="S412" s="752"/>
      <c r="T412" s="752"/>
      <c r="U412" s="752"/>
      <c r="V412" s="752"/>
      <c r="W412" s="752"/>
      <c r="X412" s="752"/>
      <c r="Y412" s="752"/>
      <c r="Z412" s="752"/>
      <c r="AA412" s="752"/>
      <c r="AB412" s="752"/>
      <c r="AC412" s="752"/>
      <c r="AD412" s="752"/>
      <c r="AE412" s="752"/>
      <c r="AF412" s="752"/>
      <c r="AG412" s="752"/>
      <c r="AH412" s="752"/>
      <c r="AI412" s="752"/>
      <c r="AJ412" s="752"/>
      <c r="AK412" s="752"/>
      <c r="AL412" s="752"/>
      <c r="AM412" s="752"/>
      <c r="AN412" s="752"/>
      <c r="AO412" s="752"/>
      <c r="AP412" s="752"/>
      <c r="AQ412" s="752"/>
      <c r="AR412" s="752"/>
    </row>
    <row r="413" spans="1:44" ht="15.75" customHeight="1">
      <c r="A413" s="752"/>
      <c r="B413" s="752"/>
      <c r="C413" s="752"/>
      <c r="D413" s="752"/>
      <c r="E413" s="752"/>
      <c r="F413" s="752"/>
      <c r="G413" s="752"/>
      <c r="H413" s="752"/>
      <c r="I413" s="752"/>
      <c r="J413" s="752"/>
      <c r="K413" s="752"/>
      <c r="L413" s="752"/>
      <c r="M413" s="752"/>
      <c r="N413" s="752"/>
      <c r="O413" s="752"/>
      <c r="P413" s="752"/>
      <c r="Q413" s="960"/>
      <c r="R413" s="752"/>
      <c r="S413" s="752"/>
      <c r="T413" s="752"/>
      <c r="U413" s="752"/>
      <c r="V413" s="752"/>
      <c r="W413" s="752"/>
      <c r="X413" s="752"/>
      <c r="Y413" s="752"/>
      <c r="Z413" s="752"/>
      <c r="AA413" s="752"/>
      <c r="AB413" s="752"/>
      <c r="AC413" s="752"/>
      <c r="AD413" s="752"/>
      <c r="AE413" s="752"/>
      <c r="AF413" s="752"/>
      <c r="AG413" s="752"/>
      <c r="AH413" s="752"/>
      <c r="AI413" s="752"/>
      <c r="AJ413" s="752"/>
      <c r="AK413" s="752"/>
      <c r="AL413" s="752"/>
      <c r="AM413" s="752"/>
      <c r="AN413" s="752"/>
      <c r="AO413" s="752"/>
      <c r="AP413" s="752"/>
      <c r="AQ413" s="752"/>
      <c r="AR413" s="752"/>
    </row>
    <row r="414" spans="1:44" ht="15.75" customHeight="1">
      <c r="A414" s="752"/>
      <c r="B414" s="752"/>
      <c r="C414" s="752"/>
      <c r="D414" s="752"/>
      <c r="E414" s="752"/>
      <c r="F414" s="752"/>
      <c r="G414" s="752"/>
      <c r="H414" s="752"/>
      <c r="I414" s="752"/>
      <c r="J414" s="752"/>
      <c r="K414" s="752"/>
      <c r="L414" s="752"/>
      <c r="M414" s="752"/>
      <c r="N414" s="752"/>
      <c r="O414" s="752"/>
      <c r="P414" s="752"/>
      <c r="Q414" s="960"/>
      <c r="R414" s="752"/>
      <c r="S414" s="752"/>
      <c r="T414" s="752"/>
      <c r="U414" s="752"/>
      <c r="V414" s="752"/>
      <c r="W414" s="752"/>
      <c r="X414" s="752"/>
      <c r="Y414" s="752"/>
      <c r="Z414" s="752"/>
      <c r="AA414" s="752"/>
      <c r="AB414" s="752"/>
      <c r="AC414" s="752"/>
      <c r="AD414" s="752"/>
      <c r="AE414" s="752"/>
      <c r="AF414" s="752"/>
      <c r="AG414" s="752"/>
      <c r="AH414" s="752"/>
      <c r="AI414" s="752"/>
      <c r="AJ414" s="752"/>
      <c r="AK414" s="752"/>
      <c r="AL414" s="752"/>
      <c r="AM414" s="752"/>
      <c r="AN414" s="752"/>
      <c r="AO414" s="752"/>
      <c r="AP414" s="752"/>
      <c r="AQ414" s="752"/>
      <c r="AR414" s="752"/>
    </row>
    <row r="415" spans="1:44" ht="15.75" customHeight="1">
      <c r="A415" s="752"/>
      <c r="B415" s="752"/>
      <c r="C415" s="752"/>
      <c r="D415" s="752"/>
      <c r="E415" s="752"/>
      <c r="F415" s="752"/>
      <c r="G415" s="752"/>
      <c r="H415" s="752"/>
      <c r="I415" s="752"/>
      <c r="J415" s="752"/>
      <c r="K415" s="752"/>
      <c r="L415" s="752"/>
      <c r="M415" s="752"/>
      <c r="N415" s="752"/>
      <c r="O415" s="752"/>
      <c r="P415" s="752"/>
      <c r="Q415" s="960"/>
      <c r="R415" s="752"/>
      <c r="S415" s="752"/>
      <c r="T415" s="752"/>
      <c r="U415" s="752"/>
      <c r="V415" s="752"/>
      <c r="W415" s="752"/>
      <c r="X415" s="752"/>
      <c r="Y415" s="752"/>
      <c r="Z415" s="752"/>
      <c r="AA415" s="752"/>
      <c r="AB415" s="752"/>
      <c r="AC415" s="752"/>
      <c r="AD415" s="752"/>
      <c r="AE415" s="752"/>
      <c r="AF415" s="752"/>
      <c r="AG415" s="752"/>
      <c r="AH415" s="752"/>
      <c r="AI415" s="752"/>
      <c r="AJ415" s="752"/>
      <c r="AK415" s="752"/>
      <c r="AL415" s="752"/>
      <c r="AM415" s="752"/>
      <c r="AN415" s="752"/>
      <c r="AO415" s="752"/>
      <c r="AP415" s="752"/>
      <c r="AQ415" s="752"/>
      <c r="AR415" s="752"/>
    </row>
    <row r="416" spans="1:44" ht="15.75" customHeight="1">
      <c r="A416" s="752"/>
      <c r="B416" s="752"/>
      <c r="C416" s="752"/>
      <c r="D416" s="752"/>
      <c r="E416" s="752"/>
      <c r="F416" s="752"/>
      <c r="G416" s="752"/>
      <c r="H416" s="752"/>
      <c r="I416" s="752"/>
      <c r="J416" s="752"/>
      <c r="K416" s="752"/>
      <c r="L416" s="752"/>
      <c r="M416" s="752"/>
      <c r="N416" s="752"/>
      <c r="O416" s="752"/>
      <c r="P416" s="752"/>
      <c r="Q416" s="960"/>
      <c r="R416" s="752"/>
      <c r="S416" s="752"/>
      <c r="T416" s="752"/>
      <c r="U416" s="752"/>
      <c r="V416" s="752"/>
      <c r="W416" s="752"/>
      <c r="X416" s="752"/>
      <c r="Y416" s="752"/>
      <c r="Z416" s="752"/>
      <c r="AA416" s="752"/>
      <c r="AB416" s="752"/>
      <c r="AC416" s="752"/>
      <c r="AD416" s="752"/>
      <c r="AE416" s="752"/>
      <c r="AF416" s="752"/>
      <c r="AG416" s="752"/>
      <c r="AH416" s="752"/>
      <c r="AI416" s="752"/>
      <c r="AJ416" s="752"/>
      <c r="AK416" s="752"/>
      <c r="AL416" s="752"/>
      <c r="AM416" s="752"/>
      <c r="AN416" s="752"/>
      <c r="AO416" s="752"/>
      <c r="AP416" s="752"/>
      <c r="AQ416" s="752"/>
      <c r="AR416" s="752"/>
    </row>
    <row r="417" spans="1:44" ht="15.75" customHeight="1">
      <c r="A417" s="752"/>
      <c r="B417" s="752"/>
      <c r="C417" s="752"/>
      <c r="D417" s="752"/>
      <c r="E417" s="752"/>
      <c r="F417" s="752"/>
      <c r="G417" s="752"/>
      <c r="H417" s="752"/>
      <c r="I417" s="752"/>
      <c r="J417" s="752"/>
      <c r="K417" s="752"/>
      <c r="L417" s="752"/>
      <c r="M417" s="752"/>
      <c r="N417" s="752"/>
      <c r="O417" s="752"/>
      <c r="P417" s="752"/>
      <c r="Q417" s="960"/>
      <c r="R417" s="752"/>
      <c r="S417" s="752"/>
      <c r="T417" s="752"/>
      <c r="U417" s="752"/>
      <c r="V417" s="752"/>
      <c r="W417" s="752"/>
      <c r="X417" s="752"/>
      <c r="Y417" s="752"/>
      <c r="Z417" s="752"/>
      <c r="AA417" s="752"/>
      <c r="AB417" s="752"/>
      <c r="AC417" s="752"/>
      <c r="AD417" s="752"/>
      <c r="AE417" s="752"/>
      <c r="AF417" s="752"/>
      <c r="AG417" s="752"/>
      <c r="AH417" s="752"/>
      <c r="AI417" s="752"/>
      <c r="AJ417" s="752"/>
      <c r="AK417" s="752"/>
      <c r="AL417" s="752"/>
      <c r="AM417" s="752"/>
      <c r="AN417" s="752"/>
      <c r="AO417" s="752"/>
      <c r="AP417" s="752"/>
      <c r="AQ417" s="752"/>
      <c r="AR417" s="752"/>
    </row>
    <row r="418" spans="1:44" ht="15.75" customHeight="1">
      <c r="A418" s="752"/>
      <c r="B418" s="752"/>
      <c r="C418" s="752"/>
      <c r="D418" s="752"/>
      <c r="E418" s="752"/>
      <c r="F418" s="752"/>
      <c r="G418" s="752"/>
      <c r="H418" s="752"/>
      <c r="I418" s="752"/>
      <c r="J418" s="752"/>
      <c r="K418" s="752"/>
      <c r="L418" s="752"/>
      <c r="M418" s="752"/>
      <c r="N418" s="752"/>
      <c r="O418" s="752"/>
      <c r="P418" s="752"/>
      <c r="Q418" s="960"/>
      <c r="R418" s="752"/>
      <c r="S418" s="752"/>
      <c r="T418" s="752"/>
      <c r="U418" s="752"/>
      <c r="V418" s="752"/>
      <c r="W418" s="752"/>
      <c r="X418" s="752"/>
      <c r="Y418" s="752"/>
      <c r="Z418" s="752"/>
      <c r="AA418" s="752"/>
      <c r="AB418" s="752"/>
      <c r="AC418" s="752"/>
      <c r="AD418" s="752"/>
      <c r="AE418" s="752"/>
      <c r="AF418" s="752"/>
      <c r="AG418" s="752"/>
      <c r="AH418" s="752"/>
      <c r="AI418" s="752"/>
      <c r="AJ418" s="752"/>
      <c r="AK418" s="752"/>
      <c r="AL418" s="752"/>
      <c r="AM418" s="752"/>
      <c r="AN418" s="752"/>
      <c r="AO418" s="752"/>
      <c r="AP418" s="752"/>
      <c r="AQ418" s="752"/>
      <c r="AR418" s="752"/>
    </row>
    <row r="419" spans="1:44" ht="15.75" customHeight="1">
      <c r="A419" s="752"/>
      <c r="B419" s="752"/>
      <c r="C419" s="752"/>
      <c r="D419" s="752"/>
      <c r="E419" s="752"/>
      <c r="F419" s="752"/>
      <c r="G419" s="752"/>
      <c r="H419" s="752"/>
      <c r="I419" s="752"/>
      <c r="J419" s="752"/>
      <c r="K419" s="752"/>
      <c r="L419" s="752"/>
      <c r="M419" s="752"/>
      <c r="N419" s="752"/>
      <c r="O419" s="752"/>
      <c r="P419" s="752"/>
      <c r="Q419" s="960"/>
      <c r="R419" s="752"/>
      <c r="S419" s="752"/>
      <c r="T419" s="752"/>
      <c r="U419" s="752"/>
      <c r="V419" s="752"/>
      <c r="W419" s="752"/>
      <c r="X419" s="752"/>
      <c r="Y419" s="752"/>
      <c r="Z419" s="752"/>
      <c r="AA419" s="752"/>
      <c r="AB419" s="752"/>
      <c r="AC419" s="752"/>
      <c r="AD419" s="752"/>
      <c r="AE419" s="752"/>
      <c r="AF419" s="752"/>
      <c r="AG419" s="752"/>
      <c r="AH419" s="752"/>
      <c r="AI419" s="752"/>
      <c r="AJ419" s="752"/>
      <c r="AK419" s="752"/>
      <c r="AL419" s="752"/>
      <c r="AM419" s="752"/>
      <c r="AN419" s="752"/>
      <c r="AO419" s="752"/>
      <c r="AP419" s="752"/>
      <c r="AQ419" s="752"/>
      <c r="AR419" s="752"/>
    </row>
    <row r="420" spans="1:44" ht="15.75" customHeight="1">
      <c r="A420" s="752"/>
      <c r="B420" s="752"/>
      <c r="C420" s="752"/>
      <c r="D420" s="752"/>
      <c r="E420" s="752"/>
      <c r="F420" s="752"/>
      <c r="G420" s="752"/>
      <c r="H420" s="752"/>
      <c r="I420" s="752"/>
      <c r="J420" s="752"/>
      <c r="K420" s="752"/>
      <c r="L420" s="752"/>
      <c r="M420" s="752"/>
      <c r="N420" s="752"/>
      <c r="O420" s="752"/>
      <c r="P420" s="752"/>
      <c r="Q420" s="960"/>
      <c r="R420" s="752"/>
      <c r="S420" s="752"/>
      <c r="T420" s="752"/>
      <c r="U420" s="752"/>
      <c r="V420" s="752"/>
      <c r="W420" s="752"/>
      <c r="X420" s="752"/>
      <c r="Y420" s="752"/>
      <c r="Z420" s="752"/>
      <c r="AA420" s="752"/>
      <c r="AB420" s="752"/>
      <c r="AC420" s="752"/>
      <c r="AD420" s="752"/>
      <c r="AE420" s="752"/>
      <c r="AF420" s="752"/>
      <c r="AG420" s="752"/>
      <c r="AH420" s="752"/>
      <c r="AI420" s="752"/>
      <c r="AJ420" s="752"/>
      <c r="AK420" s="752"/>
      <c r="AL420" s="752"/>
      <c r="AM420" s="752"/>
      <c r="AN420" s="752"/>
      <c r="AO420" s="752"/>
      <c r="AP420" s="752"/>
      <c r="AQ420" s="752"/>
      <c r="AR420" s="752"/>
    </row>
    <row r="421" spans="1:44" ht="15.75" customHeight="1">
      <c r="A421" s="752"/>
      <c r="B421" s="752"/>
      <c r="C421" s="752"/>
      <c r="D421" s="752"/>
      <c r="E421" s="752"/>
      <c r="F421" s="752"/>
      <c r="G421" s="752"/>
      <c r="H421" s="752"/>
      <c r="I421" s="752"/>
      <c r="J421" s="752"/>
      <c r="K421" s="752"/>
      <c r="L421" s="752"/>
      <c r="M421" s="752"/>
      <c r="N421" s="752"/>
      <c r="O421" s="752"/>
      <c r="P421" s="752"/>
      <c r="Q421" s="960"/>
      <c r="R421" s="752"/>
      <c r="S421" s="752"/>
      <c r="T421" s="752"/>
      <c r="U421" s="752"/>
      <c r="V421" s="752"/>
      <c r="W421" s="752"/>
      <c r="X421" s="752"/>
      <c r="Y421" s="752"/>
      <c r="Z421" s="752"/>
      <c r="AA421" s="752"/>
      <c r="AB421" s="752"/>
      <c r="AC421" s="752"/>
      <c r="AD421" s="752"/>
      <c r="AE421" s="752"/>
      <c r="AF421" s="752"/>
      <c r="AG421" s="752"/>
      <c r="AH421" s="752"/>
      <c r="AI421" s="752"/>
      <c r="AJ421" s="752"/>
      <c r="AK421" s="752"/>
      <c r="AL421" s="752"/>
      <c r="AM421" s="752"/>
      <c r="AN421" s="752"/>
      <c r="AO421" s="752"/>
      <c r="AP421" s="752"/>
      <c r="AQ421" s="752"/>
      <c r="AR421" s="752"/>
    </row>
    <row r="422" spans="1:44" ht="15.75" customHeight="1">
      <c r="A422" s="752"/>
      <c r="B422" s="752"/>
      <c r="C422" s="752"/>
      <c r="D422" s="752"/>
      <c r="E422" s="752"/>
      <c r="F422" s="752"/>
      <c r="G422" s="752"/>
      <c r="H422" s="752"/>
      <c r="I422" s="752"/>
      <c r="J422" s="752"/>
      <c r="K422" s="752"/>
      <c r="L422" s="752"/>
      <c r="M422" s="752"/>
      <c r="N422" s="752"/>
      <c r="O422" s="752"/>
      <c r="P422" s="752"/>
      <c r="Q422" s="960"/>
      <c r="R422" s="752"/>
      <c r="S422" s="752"/>
      <c r="T422" s="752"/>
      <c r="U422" s="752"/>
      <c r="V422" s="752"/>
      <c r="W422" s="752"/>
      <c r="X422" s="752"/>
      <c r="Y422" s="752"/>
      <c r="Z422" s="752"/>
      <c r="AA422" s="752"/>
      <c r="AB422" s="752"/>
      <c r="AC422" s="752"/>
      <c r="AD422" s="752"/>
      <c r="AE422" s="752"/>
      <c r="AF422" s="752"/>
      <c r="AG422" s="752"/>
      <c r="AH422" s="752"/>
      <c r="AI422" s="752"/>
      <c r="AJ422" s="752"/>
      <c r="AK422" s="752"/>
      <c r="AL422" s="752"/>
      <c r="AM422" s="752"/>
      <c r="AN422" s="752"/>
      <c r="AO422" s="752"/>
      <c r="AP422" s="752"/>
      <c r="AQ422" s="752"/>
      <c r="AR422" s="752"/>
    </row>
    <row r="423" spans="1:44" ht="15.75" customHeight="1">
      <c r="A423" s="752"/>
      <c r="B423" s="752"/>
      <c r="C423" s="752"/>
      <c r="D423" s="752"/>
      <c r="E423" s="752"/>
      <c r="F423" s="752"/>
      <c r="G423" s="752"/>
      <c r="H423" s="752"/>
      <c r="I423" s="752"/>
      <c r="J423" s="752"/>
      <c r="K423" s="752"/>
      <c r="L423" s="752"/>
      <c r="M423" s="752"/>
      <c r="N423" s="752"/>
      <c r="O423" s="752"/>
      <c r="P423" s="752"/>
      <c r="Q423" s="960"/>
      <c r="R423" s="752"/>
      <c r="S423" s="752"/>
      <c r="T423" s="752"/>
      <c r="U423" s="752"/>
      <c r="V423" s="752"/>
      <c r="W423" s="752"/>
      <c r="X423" s="752"/>
      <c r="Y423" s="752"/>
      <c r="Z423" s="752"/>
      <c r="AA423" s="752"/>
      <c r="AB423" s="752"/>
      <c r="AC423" s="752"/>
      <c r="AD423" s="752"/>
      <c r="AE423" s="752"/>
      <c r="AF423" s="752"/>
      <c r="AG423" s="752"/>
      <c r="AH423" s="752"/>
      <c r="AI423" s="752"/>
      <c r="AJ423" s="752"/>
      <c r="AK423" s="752"/>
      <c r="AL423" s="752"/>
      <c r="AM423" s="752"/>
      <c r="AN423" s="752"/>
      <c r="AO423" s="752"/>
      <c r="AP423" s="752"/>
      <c r="AQ423" s="752"/>
      <c r="AR423" s="752"/>
    </row>
    <row r="424" spans="1:44" ht="15.75" customHeight="1">
      <c r="A424" s="752"/>
      <c r="B424" s="752"/>
      <c r="C424" s="752"/>
      <c r="D424" s="752"/>
      <c r="E424" s="752"/>
      <c r="F424" s="752"/>
      <c r="G424" s="752"/>
      <c r="H424" s="752"/>
      <c r="I424" s="752"/>
      <c r="J424" s="752"/>
      <c r="K424" s="752"/>
      <c r="L424" s="752"/>
      <c r="M424" s="752"/>
      <c r="N424" s="752"/>
      <c r="O424" s="752"/>
      <c r="P424" s="752"/>
      <c r="Q424" s="960"/>
      <c r="R424" s="752"/>
      <c r="S424" s="752"/>
      <c r="T424" s="752"/>
      <c r="U424" s="752"/>
      <c r="V424" s="752"/>
      <c r="W424" s="752"/>
      <c r="X424" s="752"/>
      <c r="Y424" s="752"/>
      <c r="Z424" s="752"/>
      <c r="AA424" s="752"/>
      <c r="AB424" s="752"/>
      <c r="AC424" s="752"/>
      <c r="AD424" s="752"/>
      <c r="AE424" s="752"/>
      <c r="AF424" s="752"/>
      <c r="AG424" s="752"/>
      <c r="AH424" s="752"/>
      <c r="AI424" s="752"/>
      <c r="AJ424" s="752"/>
      <c r="AK424" s="752"/>
      <c r="AL424" s="752"/>
      <c r="AM424" s="752"/>
      <c r="AN424" s="752"/>
      <c r="AO424" s="752"/>
      <c r="AP424" s="752"/>
      <c r="AQ424" s="752"/>
      <c r="AR424" s="752"/>
    </row>
    <row r="425" spans="1:44" ht="15.75" customHeight="1">
      <c r="A425" s="752"/>
      <c r="B425" s="752"/>
      <c r="C425" s="752"/>
      <c r="D425" s="752"/>
      <c r="E425" s="752"/>
      <c r="F425" s="752"/>
      <c r="G425" s="752"/>
      <c r="H425" s="752"/>
      <c r="I425" s="752"/>
      <c r="J425" s="752"/>
      <c r="K425" s="752"/>
      <c r="L425" s="752"/>
      <c r="M425" s="752"/>
      <c r="N425" s="752"/>
      <c r="O425" s="752"/>
      <c r="P425" s="752"/>
      <c r="Q425" s="960"/>
      <c r="R425" s="752"/>
      <c r="S425" s="752"/>
      <c r="T425" s="752"/>
      <c r="U425" s="752"/>
      <c r="V425" s="752"/>
      <c r="W425" s="752"/>
      <c r="X425" s="752"/>
      <c r="Y425" s="752"/>
      <c r="Z425" s="752"/>
      <c r="AA425" s="752"/>
      <c r="AB425" s="752"/>
      <c r="AC425" s="752"/>
      <c r="AD425" s="752"/>
      <c r="AE425" s="752"/>
      <c r="AF425" s="752"/>
      <c r="AG425" s="752"/>
      <c r="AH425" s="752"/>
      <c r="AI425" s="752"/>
      <c r="AJ425" s="752"/>
      <c r="AK425" s="752"/>
      <c r="AL425" s="752"/>
      <c r="AM425" s="752"/>
      <c r="AN425" s="752"/>
      <c r="AO425" s="752"/>
      <c r="AP425" s="752"/>
      <c r="AQ425" s="752"/>
      <c r="AR425" s="752"/>
    </row>
    <row r="426" spans="1:44" ht="15.75" customHeight="1">
      <c r="A426" s="752"/>
      <c r="B426" s="752"/>
      <c r="C426" s="752"/>
      <c r="D426" s="752"/>
      <c r="E426" s="752"/>
      <c r="F426" s="752"/>
      <c r="G426" s="752"/>
      <c r="H426" s="752"/>
      <c r="I426" s="752"/>
      <c r="J426" s="752"/>
      <c r="K426" s="752"/>
      <c r="L426" s="752"/>
      <c r="M426" s="752"/>
      <c r="N426" s="752"/>
      <c r="O426" s="752"/>
      <c r="P426" s="752"/>
      <c r="Q426" s="960"/>
      <c r="R426" s="752"/>
      <c r="S426" s="752"/>
      <c r="T426" s="752"/>
      <c r="U426" s="752"/>
      <c r="V426" s="752"/>
      <c r="W426" s="752"/>
      <c r="X426" s="752"/>
      <c r="Y426" s="752"/>
      <c r="Z426" s="752"/>
      <c r="AA426" s="752"/>
      <c r="AB426" s="752"/>
      <c r="AC426" s="752"/>
      <c r="AD426" s="752"/>
      <c r="AE426" s="752"/>
      <c r="AF426" s="752"/>
      <c r="AG426" s="752"/>
      <c r="AH426" s="752"/>
      <c r="AI426" s="752"/>
      <c r="AJ426" s="752"/>
      <c r="AK426" s="752"/>
      <c r="AL426" s="752"/>
      <c r="AM426" s="752"/>
      <c r="AN426" s="752"/>
      <c r="AO426" s="752"/>
      <c r="AP426" s="752"/>
      <c r="AQ426" s="752"/>
      <c r="AR426" s="752"/>
    </row>
    <row r="427" spans="1:44" ht="15.75" customHeight="1">
      <c r="A427" s="752"/>
      <c r="B427" s="752"/>
      <c r="C427" s="752"/>
      <c r="D427" s="752"/>
      <c r="E427" s="752"/>
      <c r="F427" s="752"/>
      <c r="G427" s="752"/>
      <c r="H427" s="752"/>
      <c r="I427" s="752"/>
      <c r="J427" s="752"/>
      <c r="K427" s="752"/>
      <c r="L427" s="752"/>
      <c r="M427" s="752"/>
      <c r="N427" s="752"/>
      <c r="O427" s="752"/>
      <c r="P427" s="752"/>
      <c r="Q427" s="960"/>
      <c r="R427" s="752"/>
      <c r="S427" s="752"/>
      <c r="T427" s="752"/>
      <c r="U427" s="752"/>
      <c r="V427" s="752"/>
      <c r="W427" s="752"/>
      <c r="X427" s="752"/>
      <c r="Y427" s="752"/>
      <c r="Z427" s="752"/>
      <c r="AA427" s="752"/>
      <c r="AB427" s="752"/>
      <c r="AC427" s="752"/>
      <c r="AD427" s="752"/>
      <c r="AE427" s="752"/>
      <c r="AF427" s="752"/>
      <c r="AG427" s="752"/>
      <c r="AH427" s="752"/>
      <c r="AI427" s="752"/>
      <c r="AJ427" s="752"/>
      <c r="AK427" s="752"/>
      <c r="AL427" s="752"/>
      <c r="AM427" s="752"/>
      <c r="AN427" s="752"/>
      <c r="AO427" s="752"/>
      <c r="AP427" s="752"/>
      <c r="AQ427" s="752"/>
      <c r="AR427" s="752"/>
    </row>
    <row r="428" spans="1:44" ht="15.75" customHeight="1">
      <c r="A428" s="752"/>
      <c r="B428" s="752"/>
      <c r="C428" s="752"/>
      <c r="D428" s="752"/>
      <c r="E428" s="752"/>
      <c r="F428" s="752"/>
      <c r="G428" s="752"/>
      <c r="H428" s="752"/>
      <c r="I428" s="752"/>
      <c r="J428" s="752"/>
      <c r="K428" s="752"/>
      <c r="L428" s="752"/>
      <c r="M428" s="752"/>
      <c r="N428" s="752"/>
      <c r="O428" s="752"/>
      <c r="P428" s="752"/>
      <c r="Q428" s="960"/>
      <c r="R428" s="752"/>
      <c r="S428" s="752"/>
      <c r="T428" s="752"/>
      <c r="U428" s="752"/>
      <c r="V428" s="752"/>
      <c r="W428" s="752"/>
      <c r="X428" s="752"/>
      <c r="Y428" s="752"/>
      <c r="Z428" s="752"/>
      <c r="AA428" s="752"/>
      <c r="AB428" s="752"/>
      <c r="AC428" s="752"/>
      <c r="AD428" s="752"/>
      <c r="AE428" s="752"/>
      <c r="AF428" s="752"/>
      <c r="AG428" s="752"/>
      <c r="AH428" s="752"/>
      <c r="AI428" s="752"/>
      <c r="AJ428" s="752"/>
      <c r="AK428" s="752"/>
      <c r="AL428" s="752"/>
      <c r="AM428" s="752"/>
      <c r="AN428" s="752"/>
      <c r="AO428" s="752"/>
      <c r="AP428" s="752"/>
      <c r="AQ428" s="752"/>
      <c r="AR428" s="752"/>
    </row>
    <row r="429" spans="1:44" ht="15.75" customHeight="1">
      <c r="A429" s="752"/>
      <c r="B429" s="752"/>
      <c r="C429" s="752"/>
      <c r="D429" s="752"/>
      <c r="E429" s="752"/>
      <c r="F429" s="752"/>
      <c r="G429" s="752"/>
      <c r="H429" s="752"/>
      <c r="I429" s="752"/>
      <c r="J429" s="752"/>
      <c r="K429" s="752"/>
      <c r="L429" s="752"/>
      <c r="M429" s="752"/>
      <c r="N429" s="752"/>
      <c r="O429" s="752"/>
      <c r="P429" s="752"/>
      <c r="Q429" s="960"/>
      <c r="R429" s="752"/>
      <c r="S429" s="752"/>
      <c r="T429" s="752"/>
      <c r="U429" s="752"/>
      <c r="V429" s="752"/>
      <c r="W429" s="752"/>
      <c r="X429" s="752"/>
      <c r="Y429" s="752"/>
      <c r="Z429" s="752"/>
      <c r="AA429" s="752"/>
      <c r="AB429" s="752"/>
      <c r="AC429" s="752"/>
      <c r="AD429" s="752"/>
      <c r="AE429" s="752"/>
      <c r="AF429" s="752"/>
      <c r="AG429" s="752"/>
      <c r="AH429" s="752"/>
      <c r="AI429" s="752"/>
      <c r="AJ429" s="752"/>
      <c r="AK429" s="752"/>
      <c r="AL429" s="752"/>
      <c r="AM429" s="752"/>
      <c r="AN429" s="752"/>
      <c r="AO429" s="752"/>
      <c r="AP429" s="752"/>
      <c r="AQ429" s="752"/>
      <c r="AR429" s="752"/>
    </row>
    <row r="430" spans="1:44" ht="15.75" customHeight="1">
      <c r="A430" s="752"/>
      <c r="B430" s="752"/>
      <c r="C430" s="752"/>
      <c r="D430" s="752"/>
      <c r="E430" s="752"/>
      <c r="F430" s="752"/>
      <c r="G430" s="752"/>
      <c r="H430" s="752"/>
      <c r="I430" s="752"/>
      <c r="J430" s="752"/>
      <c r="K430" s="752"/>
      <c r="L430" s="752"/>
      <c r="M430" s="752"/>
      <c r="N430" s="752"/>
      <c r="O430" s="752"/>
      <c r="P430" s="752"/>
      <c r="Q430" s="960"/>
      <c r="R430" s="752"/>
      <c r="S430" s="752"/>
      <c r="T430" s="752"/>
      <c r="U430" s="752"/>
      <c r="V430" s="752"/>
      <c r="W430" s="752"/>
      <c r="X430" s="752"/>
      <c r="Y430" s="752"/>
      <c r="Z430" s="752"/>
      <c r="AA430" s="752"/>
      <c r="AB430" s="752"/>
      <c r="AC430" s="752"/>
      <c r="AD430" s="752"/>
      <c r="AE430" s="752"/>
      <c r="AF430" s="752"/>
      <c r="AG430" s="752"/>
      <c r="AH430" s="752"/>
      <c r="AI430" s="752"/>
      <c r="AJ430" s="752"/>
      <c r="AK430" s="752"/>
      <c r="AL430" s="752"/>
      <c r="AM430" s="752"/>
      <c r="AN430" s="752"/>
      <c r="AO430" s="752"/>
      <c r="AP430" s="752"/>
      <c r="AQ430" s="752"/>
      <c r="AR430" s="752"/>
    </row>
    <row r="431" spans="1:44" ht="15.75" customHeight="1">
      <c r="A431" s="752"/>
      <c r="B431" s="752"/>
      <c r="C431" s="752"/>
      <c r="D431" s="752"/>
      <c r="E431" s="752"/>
      <c r="F431" s="752"/>
      <c r="G431" s="752"/>
      <c r="H431" s="752"/>
      <c r="I431" s="752"/>
      <c r="J431" s="752"/>
      <c r="K431" s="752"/>
      <c r="L431" s="752"/>
      <c r="M431" s="752"/>
      <c r="N431" s="752"/>
      <c r="O431" s="752"/>
      <c r="P431" s="752"/>
      <c r="Q431" s="960"/>
      <c r="R431" s="752"/>
      <c r="S431" s="752"/>
      <c r="T431" s="752"/>
      <c r="U431" s="752"/>
      <c r="V431" s="752"/>
      <c r="W431" s="752"/>
      <c r="X431" s="752"/>
      <c r="Y431" s="752"/>
      <c r="Z431" s="752"/>
      <c r="AA431" s="752"/>
      <c r="AB431" s="752"/>
      <c r="AC431" s="752"/>
      <c r="AD431" s="752"/>
      <c r="AE431" s="752"/>
      <c r="AF431" s="752"/>
      <c r="AG431" s="752"/>
      <c r="AH431" s="752"/>
      <c r="AI431" s="752"/>
      <c r="AJ431" s="752"/>
      <c r="AK431" s="752"/>
      <c r="AL431" s="752"/>
      <c r="AM431" s="752"/>
      <c r="AN431" s="752"/>
      <c r="AO431" s="752"/>
      <c r="AP431" s="752"/>
      <c r="AQ431" s="752"/>
      <c r="AR431" s="752"/>
    </row>
    <row r="432" spans="1:44" ht="15.75" customHeight="1">
      <c r="A432" s="752"/>
      <c r="B432" s="752"/>
      <c r="C432" s="752"/>
      <c r="D432" s="752"/>
      <c r="E432" s="752"/>
      <c r="F432" s="752"/>
      <c r="G432" s="752"/>
      <c r="H432" s="752"/>
      <c r="I432" s="752"/>
      <c r="J432" s="752"/>
      <c r="K432" s="752"/>
      <c r="L432" s="752"/>
      <c r="M432" s="752"/>
      <c r="N432" s="752"/>
      <c r="O432" s="752"/>
      <c r="P432" s="752"/>
      <c r="Q432" s="960"/>
      <c r="R432" s="752"/>
      <c r="S432" s="752"/>
      <c r="T432" s="752"/>
      <c r="U432" s="752"/>
      <c r="V432" s="752"/>
      <c r="W432" s="752"/>
      <c r="X432" s="752"/>
      <c r="Y432" s="752"/>
      <c r="Z432" s="752"/>
      <c r="AA432" s="752"/>
      <c r="AB432" s="752"/>
      <c r="AC432" s="752"/>
      <c r="AD432" s="752"/>
      <c r="AE432" s="752"/>
      <c r="AF432" s="752"/>
      <c r="AG432" s="752"/>
      <c r="AH432" s="752"/>
      <c r="AI432" s="752"/>
      <c r="AJ432" s="752"/>
      <c r="AK432" s="752"/>
      <c r="AL432" s="752"/>
      <c r="AM432" s="752"/>
      <c r="AN432" s="752"/>
      <c r="AO432" s="752"/>
      <c r="AP432" s="752"/>
      <c r="AQ432" s="752"/>
      <c r="AR432" s="752"/>
    </row>
    <row r="433" spans="1:44" ht="15.75" customHeight="1">
      <c r="A433" s="752"/>
      <c r="B433" s="752"/>
      <c r="C433" s="752"/>
      <c r="D433" s="752"/>
      <c r="E433" s="752"/>
      <c r="F433" s="752"/>
      <c r="G433" s="752"/>
      <c r="H433" s="752"/>
      <c r="I433" s="752"/>
      <c r="J433" s="752"/>
      <c r="K433" s="752"/>
      <c r="L433" s="752"/>
      <c r="M433" s="752"/>
      <c r="N433" s="752"/>
      <c r="O433" s="752"/>
      <c r="P433" s="752"/>
      <c r="Q433" s="960"/>
      <c r="R433" s="752"/>
      <c r="S433" s="752"/>
      <c r="T433" s="752"/>
      <c r="U433" s="752"/>
      <c r="V433" s="752"/>
      <c r="W433" s="752"/>
      <c r="X433" s="752"/>
      <c r="Y433" s="752"/>
      <c r="Z433" s="752"/>
      <c r="AA433" s="752"/>
      <c r="AB433" s="752"/>
      <c r="AC433" s="752"/>
      <c r="AD433" s="752"/>
      <c r="AE433" s="752"/>
      <c r="AF433" s="752"/>
      <c r="AG433" s="752"/>
      <c r="AH433" s="752"/>
      <c r="AI433" s="752"/>
      <c r="AJ433" s="752"/>
      <c r="AK433" s="752"/>
      <c r="AL433" s="752"/>
      <c r="AM433" s="752"/>
      <c r="AN433" s="752"/>
      <c r="AO433" s="752"/>
      <c r="AP433" s="752"/>
      <c r="AQ433" s="752"/>
      <c r="AR433" s="752"/>
    </row>
    <row r="434" spans="1:44" ht="15.75" customHeight="1">
      <c r="A434" s="752"/>
      <c r="B434" s="752"/>
      <c r="C434" s="752"/>
      <c r="D434" s="752"/>
      <c r="E434" s="752"/>
      <c r="F434" s="752"/>
      <c r="G434" s="752"/>
      <c r="H434" s="752"/>
      <c r="I434" s="752"/>
      <c r="J434" s="752"/>
      <c r="K434" s="752"/>
      <c r="L434" s="752"/>
      <c r="M434" s="752"/>
      <c r="N434" s="752"/>
      <c r="O434" s="752"/>
      <c r="P434" s="752"/>
      <c r="Q434" s="960"/>
      <c r="R434" s="752"/>
      <c r="S434" s="752"/>
      <c r="T434" s="752"/>
      <c r="U434" s="752"/>
      <c r="V434" s="752"/>
      <c r="W434" s="752"/>
      <c r="X434" s="752"/>
      <c r="Y434" s="752"/>
      <c r="Z434" s="752"/>
      <c r="AA434" s="752"/>
      <c r="AB434" s="752"/>
      <c r="AC434" s="752"/>
      <c r="AD434" s="752"/>
      <c r="AE434" s="752"/>
      <c r="AF434" s="752"/>
      <c r="AG434" s="752"/>
      <c r="AH434" s="752"/>
      <c r="AI434" s="752"/>
      <c r="AJ434" s="752"/>
      <c r="AK434" s="752"/>
      <c r="AL434" s="752"/>
      <c r="AM434" s="752"/>
      <c r="AN434" s="752"/>
      <c r="AO434" s="752"/>
      <c r="AP434" s="752"/>
      <c r="AQ434" s="752"/>
      <c r="AR434" s="752"/>
    </row>
    <row r="435" spans="1:44" ht="15.75" customHeight="1">
      <c r="A435" s="752"/>
      <c r="B435" s="752"/>
      <c r="C435" s="752"/>
      <c r="D435" s="752"/>
      <c r="E435" s="752"/>
      <c r="F435" s="752"/>
      <c r="G435" s="752"/>
      <c r="H435" s="752"/>
      <c r="I435" s="752"/>
      <c r="J435" s="752"/>
      <c r="K435" s="752"/>
      <c r="L435" s="752"/>
      <c r="M435" s="752"/>
      <c r="N435" s="752"/>
      <c r="O435" s="752"/>
      <c r="P435" s="752"/>
      <c r="Q435" s="960"/>
      <c r="R435" s="752"/>
      <c r="S435" s="752"/>
      <c r="T435" s="752"/>
      <c r="U435" s="752"/>
      <c r="V435" s="752"/>
      <c r="W435" s="752"/>
      <c r="X435" s="752"/>
      <c r="Y435" s="752"/>
      <c r="Z435" s="752"/>
      <c r="AA435" s="752"/>
      <c r="AB435" s="752"/>
      <c r="AC435" s="752"/>
      <c r="AD435" s="752"/>
      <c r="AE435" s="752"/>
      <c r="AF435" s="752"/>
      <c r="AG435" s="752"/>
      <c r="AH435" s="752"/>
      <c r="AI435" s="752"/>
      <c r="AJ435" s="752"/>
      <c r="AK435" s="752"/>
      <c r="AL435" s="752"/>
      <c r="AM435" s="752"/>
      <c r="AN435" s="752"/>
      <c r="AO435" s="752"/>
      <c r="AP435" s="752"/>
      <c r="AQ435" s="752"/>
      <c r="AR435" s="752"/>
    </row>
    <row r="436" spans="1:44" ht="15.75" customHeight="1">
      <c r="A436" s="752"/>
      <c r="B436" s="752"/>
      <c r="C436" s="752"/>
      <c r="D436" s="752"/>
      <c r="E436" s="752"/>
      <c r="F436" s="752"/>
      <c r="G436" s="752"/>
      <c r="H436" s="752"/>
      <c r="I436" s="752"/>
      <c r="J436" s="752"/>
      <c r="K436" s="752"/>
      <c r="L436" s="752"/>
      <c r="M436" s="752"/>
      <c r="N436" s="752"/>
      <c r="O436" s="752"/>
      <c r="P436" s="752"/>
      <c r="Q436" s="960"/>
      <c r="R436" s="752"/>
      <c r="S436" s="752"/>
      <c r="T436" s="752"/>
      <c r="U436" s="752"/>
      <c r="V436" s="752"/>
      <c r="W436" s="752"/>
      <c r="X436" s="752"/>
      <c r="Y436" s="752"/>
      <c r="Z436" s="752"/>
      <c r="AA436" s="752"/>
      <c r="AB436" s="752"/>
      <c r="AC436" s="752"/>
      <c r="AD436" s="752"/>
      <c r="AE436" s="752"/>
      <c r="AF436" s="752"/>
      <c r="AG436" s="752"/>
      <c r="AH436" s="752"/>
      <c r="AI436" s="752"/>
      <c r="AJ436" s="752"/>
      <c r="AK436" s="752"/>
      <c r="AL436" s="752"/>
      <c r="AM436" s="752"/>
      <c r="AN436" s="752"/>
      <c r="AO436" s="752"/>
      <c r="AP436" s="752"/>
      <c r="AQ436" s="752"/>
      <c r="AR436" s="752"/>
    </row>
    <row r="437" spans="1:44" ht="15.75" customHeight="1">
      <c r="A437" s="752"/>
      <c r="B437" s="752"/>
      <c r="C437" s="752"/>
      <c r="D437" s="752"/>
      <c r="E437" s="752"/>
      <c r="F437" s="752"/>
      <c r="G437" s="752"/>
      <c r="H437" s="752"/>
      <c r="I437" s="752"/>
      <c r="J437" s="752"/>
      <c r="K437" s="752"/>
      <c r="L437" s="752"/>
      <c r="M437" s="752"/>
      <c r="N437" s="752"/>
      <c r="O437" s="752"/>
      <c r="P437" s="752"/>
      <c r="Q437" s="960"/>
      <c r="R437" s="752"/>
      <c r="S437" s="752"/>
      <c r="T437" s="752"/>
      <c r="U437" s="752"/>
      <c r="V437" s="752"/>
      <c r="W437" s="752"/>
      <c r="X437" s="752"/>
      <c r="Y437" s="752"/>
      <c r="Z437" s="752"/>
      <c r="AA437" s="752"/>
      <c r="AB437" s="752"/>
      <c r="AC437" s="752"/>
      <c r="AD437" s="752"/>
      <c r="AE437" s="752"/>
      <c r="AF437" s="752"/>
      <c r="AG437" s="752"/>
      <c r="AH437" s="752"/>
      <c r="AI437" s="752"/>
      <c r="AJ437" s="752"/>
      <c r="AK437" s="752"/>
      <c r="AL437" s="752"/>
      <c r="AM437" s="752"/>
      <c r="AN437" s="752"/>
      <c r="AO437" s="752"/>
      <c r="AP437" s="752"/>
      <c r="AQ437" s="752"/>
      <c r="AR437" s="752"/>
    </row>
    <row r="438" spans="1:44" ht="15.75" customHeight="1">
      <c r="A438" s="752"/>
      <c r="B438" s="752"/>
      <c r="C438" s="752"/>
      <c r="D438" s="752"/>
      <c r="E438" s="752"/>
      <c r="F438" s="752"/>
      <c r="G438" s="752"/>
      <c r="H438" s="752"/>
      <c r="I438" s="752"/>
      <c r="J438" s="752"/>
      <c r="K438" s="752"/>
      <c r="L438" s="752"/>
      <c r="M438" s="752"/>
      <c r="N438" s="752"/>
      <c r="O438" s="752"/>
      <c r="P438" s="752"/>
      <c r="Q438" s="960"/>
      <c r="R438" s="752"/>
      <c r="S438" s="752"/>
      <c r="T438" s="752"/>
      <c r="U438" s="752"/>
      <c r="V438" s="752"/>
      <c r="W438" s="752"/>
      <c r="X438" s="752"/>
      <c r="Y438" s="752"/>
      <c r="Z438" s="752"/>
      <c r="AA438" s="752"/>
      <c r="AB438" s="752"/>
      <c r="AC438" s="752"/>
      <c r="AD438" s="752"/>
      <c r="AE438" s="752"/>
      <c r="AF438" s="752"/>
      <c r="AG438" s="752"/>
      <c r="AH438" s="752"/>
      <c r="AI438" s="752"/>
      <c r="AJ438" s="752"/>
      <c r="AK438" s="752"/>
      <c r="AL438" s="752"/>
      <c r="AM438" s="752"/>
      <c r="AN438" s="752"/>
      <c r="AO438" s="752"/>
      <c r="AP438" s="752"/>
      <c r="AQ438" s="752"/>
      <c r="AR438" s="752"/>
    </row>
    <row r="439" spans="1:44" ht="15.75" customHeight="1">
      <c r="A439" s="752"/>
      <c r="B439" s="752"/>
      <c r="C439" s="752"/>
      <c r="D439" s="752"/>
      <c r="E439" s="752"/>
      <c r="F439" s="752"/>
      <c r="G439" s="752"/>
      <c r="H439" s="752"/>
      <c r="I439" s="752"/>
      <c r="J439" s="752"/>
      <c r="K439" s="752"/>
      <c r="L439" s="752"/>
      <c r="M439" s="752"/>
      <c r="N439" s="752"/>
      <c r="O439" s="752"/>
      <c r="P439" s="752"/>
      <c r="Q439" s="960"/>
      <c r="R439" s="752"/>
      <c r="S439" s="752"/>
      <c r="T439" s="752"/>
      <c r="U439" s="752"/>
      <c r="V439" s="752"/>
      <c r="W439" s="752"/>
      <c r="X439" s="752"/>
      <c r="Y439" s="752"/>
      <c r="Z439" s="752"/>
      <c r="AA439" s="752"/>
      <c r="AB439" s="752"/>
      <c r="AC439" s="752"/>
      <c r="AD439" s="752"/>
      <c r="AE439" s="752"/>
      <c r="AF439" s="752"/>
      <c r="AG439" s="752"/>
      <c r="AH439" s="752"/>
      <c r="AI439" s="752"/>
      <c r="AJ439" s="752"/>
      <c r="AK439" s="752"/>
      <c r="AL439" s="752"/>
      <c r="AM439" s="752"/>
      <c r="AN439" s="752"/>
      <c r="AO439" s="752"/>
      <c r="AP439" s="752"/>
      <c r="AQ439" s="752"/>
      <c r="AR439" s="752"/>
    </row>
    <row r="440" spans="1:44" ht="15.75" customHeight="1">
      <c r="A440" s="752"/>
      <c r="B440" s="752"/>
      <c r="C440" s="752"/>
      <c r="D440" s="752"/>
      <c r="E440" s="752"/>
      <c r="F440" s="752"/>
      <c r="G440" s="752"/>
      <c r="H440" s="752"/>
      <c r="I440" s="752"/>
      <c r="J440" s="752"/>
      <c r="K440" s="752"/>
      <c r="L440" s="752"/>
      <c r="M440" s="752"/>
      <c r="N440" s="752"/>
      <c r="O440" s="752"/>
      <c r="P440" s="752"/>
      <c r="Q440" s="960"/>
      <c r="R440" s="752"/>
      <c r="S440" s="752"/>
      <c r="T440" s="752"/>
      <c r="U440" s="752"/>
      <c r="V440" s="752"/>
      <c r="W440" s="752"/>
      <c r="X440" s="752"/>
      <c r="Y440" s="752"/>
      <c r="Z440" s="752"/>
      <c r="AA440" s="752"/>
      <c r="AB440" s="752"/>
      <c r="AC440" s="752"/>
      <c r="AD440" s="752"/>
      <c r="AE440" s="752"/>
      <c r="AF440" s="752"/>
      <c r="AG440" s="752"/>
      <c r="AH440" s="752"/>
      <c r="AI440" s="752"/>
      <c r="AJ440" s="752"/>
      <c r="AK440" s="752"/>
      <c r="AL440" s="752"/>
      <c r="AM440" s="752"/>
      <c r="AN440" s="752"/>
      <c r="AO440" s="752"/>
      <c r="AP440" s="752"/>
      <c r="AQ440" s="752"/>
      <c r="AR440" s="752"/>
    </row>
    <row r="441" spans="1:44" ht="15.75" customHeight="1">
      <c r="A441" s="752"/>
      <c r="B441" s="752"/>
      <c r="C441" s="752"/>
      <c r="D441" s="752"/>
      <c r="E441" s="752"/>
      <c r="F441" s="752"/>
      <c r="G441" s="752"/>
      <c r="H441" s="752"/>
      <c r="I441" s="752"/>
      <c r="J441" s="752"/>
      <c r="K441" s="752"/>
      <c r="L441" s="752"/>
      <c r="M441" s="752"/>
      <c r="N441" s="752"/>
      <c r="O441" s="752"/>
      <c r="P441" s="752"/>
      <c r="Q441" s="960"/>
      <c r="R441" s="752"/>
      <c r="S441" s="752"/>
      <c r="T441" s="752"/>
      <c r="U441" s="752"/>
      <c r="V441" s="752"/>
      <c r="W441" s="752"/>
      <c r="X441" s="752"/>
      <c r="Y441" s="752"/>
      <c r="Z441" s="752"/>
      <c r="AA441" s="752"/>
      <c r="AB441" s="752"/>
      <c r="AC441" s="752"/>
      <c r="AD441" s="752"/>
      <c r="AE441" s="752"/>
      <c r="AF441" s="752"/>
      <c r="AG441" s="752"/>
      <c r="AH441" s="752"/>
      <c r="AI441" s="752"/>
      <c r="AJ441" s="752"/>
      <c r="AK441" s="752"/>
      <c r="AL441" s="752"/>
      <c r="AM441" s="752"/>
      <c r="AN441" s="752"/>
      <c r="AO441" s="752"/>
      <c r="AP441" s="752"/>
      <c r="AQ441" s="752"/>
      <c r="AR441" s="752"/>
    </row>
    <row r="442" spans="1:44" ht="15.75" customHeight="1">
      <c r="A442" s="752"/>
      <c r="B442" s="752"/>
      <c r="C442" s="752"/>
      <c r="D442" s="752"/>
      <c r="E442" s="752"/>
      <c r="F442" s="752"/>
      <c r="G442" s="752"/>
      <c r="H442" s="752"/>
      <c r="I442" s="752"/>
      <c r="J442" s="752"/>
      <c r="K442" s="752"/>
      <c r="L442" s="752"/>
      <c r="M442" s="752"/>
      <c r="N442" s="752"/>
      <c r="O442" s="752"/>
      <c r="P442" s="752"/>
      <c r="Q442" s="960"/>
      <c r="R442" s="752"/>
      <c r="S442" s="752"/>
      <c r="T442" s="752"/>
      <c r="U442" s="752"/>
      <c r="V442" s="752"/>
      <c r="W442" s="752"/>
      <c r="X442" s="752"/>
      <c r="Y442" s="752"/>
      <c r="Z442" s="752"/>
      <c r="AA442" s="752"/>
      <c r="AB442" s="752"/>
      <c r="AC442" s="752"/>
      <c r="AD442" s="752"/>
      <c r="AE442" s="752"/>
      <c r="AF442" s="752"/>
      <c r="AG442" s="752"/>
      <c r="AH442" s="752"/>
      <c r="AI442" s="752"/>
      <c r="AJ442" s="752"/>
      <c r="AK442" s="752"/>
      <c r="AL442" s="752"/>
      <c r="AM442" s="752"/>
      <c r="AN442" s="752"/>
      <c r="AO442" s="752"/>
      <c r="AP442" s="752"/>
      <c r="AQ442" s="752"/>
      <c r="AR442" s="752"/>
    </row>
    <row r="443" spans="1:44" ht="15.75" customHeight="1">
      <c r="A443" s="752"/>
      <c r="B443" s="752"/>
      <c r="C443" s="752"/>
      <c r="D443" s="752"/>
      <c r="E443" s="752"/>
      <c r="F443" s="752"/>
      <c r="G443" s="752"/>
      <c r="H443" s="752"/>
      <c r="I443" s="752"/>
      <c r="J443" s="752"/>
      <c r="K443" s="752"/>
      <c r="L443" s="752"/>
      <c r="M443" s="752"/>
      <c r="N443" s="752"/>
      <c r="O443" s="752"/>
      <c r="P443" s="752"/>
      <c r="Q443" s="960"/>
      <c r="R443" s="752"/>
      <c r="S443" s="752"/>
      <c r="T443" s="752"/>
      <c r="U443" s="752"/>
      <c r="V443" s="752"/>
      <c r="W443" s="752"/>
      <c r="X443" s="752"/>
      <c r="Y443" s="752"/>
      <c r="Z443" s="752"/>
      <c r="AA443" s="752"/>
      <c r="AB443" s="752"/>
      <c r="AC443" s="752"/>
      <c r="AD443" s="752"/>
      <c r="AE443" s="752"/>
      <c r="AF443" s="752"/>
      <c r="AG443" s="752"/>
      <c r="AH443" s="752"/>
      <c r="AI443" s="752"/>
      <c r="AJ443" s="752"/>
      <c r="AK443" s="752"/>
      <c r="AL443" s="752"/>
      <c r="AM443" s="752"/>
      <c r="AN443" s="752"/>
      <c r="AO443" s="752"/>
      <c r="AP443" s="752"/>
      <c r="AQ443" s="752"/>
      <c r="AR443" s="752"/>
    </row>
    <row r="444" spans="1:44" ht="15.75" customHeight="1">
      <c r="A444" s="752"/>
      <c r="B444" s="752"/>
      <c r="C444" s="752"/>
      <c r="D444" s="752"/>
      <c r="E444" s="752"/>
      <c r="F444" s="752"/>
      <c r="G444" s="752"/>
      <c r="H444" s="752"/>
      <c r="I444" s="752"/>
      <c r="J444" s="752"/>
      <c r="K444" s="752"/>
      <c r="L444" s="752"/>
      <c r="M444" s="752"/>
      <c r="N444" s="752"/>
      <c r="O444" s="752"/>
      <c r="P444" s="752"/>
      <c r="Q444" s="960"/>
      <c r="R444" s="752"/>
      <c r="S444" s="752"/>
      <c r="T444" s="752"/>
      <c r="U444" s="752"/>
      <c r="V444" s="752"/>
      <c r="W444" s="752"/>
      <c r="X444" s="752"/>
      <c r="Y444" s="752"/>
      <c r="Z444" s="752"/>
      <c r="AA444" s="752"/>
      <c r="AB444" s="752"/>
      <c r="AC444" s="752"/>
      <c r="AD444" s="752"/>
      <c r="AE444" s="752"/>
      <c r="AF444" s="752"/>
      <c r="AG444" s="752"/>
      <c r="AH444" s="752"/>
      <c r="AI444" s="752"/>
      <c r="AJ444" s="752"/>
      <c r="AK444" s="752"/>
      <c r="AL444" s="752"/>
      <c r="AM444" s="752"/>
      <c r="AN444" s="752"/>
      <c r="AO444" s="752"/>
      <c r="AP444" s="752"/>
      <c r="AQ444" s="752"/>
      <c r="AR444" s="752"/>
    </row>
    <row r="445" spans="1:44" ht="15.75" customHeight="1">
      <c r="A445" s="752"/>
      <c r="B445" s="752"/>
      <c r="C445" s="752"/>
      <c r="D445" s="752"/>
      <c r="E445" s="752"/>
      <c r="F445" s="752"/>
      <c r="G445" s="752"/>
      <c r="H445" s="752"/>
      <c r="I445" s="752"/>
      <c r="J445" s="752"/>
      <c r="K445" s="752"/>
      <c r="L445" s="752"/>
      <c r="M445" s="752"/>
      <c r="N445" s="752"/>
      <c r="O445" s="752"/>
      <c r="P445" s="752"/>
      <c r="Q445" s="960"/>
      <c r="R445" s="752"/>
      <c r="S445" s="752"/>
      <c r="T445" s="752"/>
      <c r="U445" s="752"/>
      <c r="V445" s="752"/>
      <c r="W445" s="752"/>
      <c r="X445" s="752"/>
      <c r="Y445" s="752"/>
      <c r="Z445" s="752"/>
      <c r="AA445" s="752"/>
      <c r="AB445" s="752"/>
      <c r="AC445" s="752"/>
      <c r="AD445" s="752"/>
      <c r="AE445" s="752"/>
      <c r="AF445" s="752"/>
      <c r="AG445" s="752"/>
      <c r="AH445" s="752"/>
      <c r="AI445" s="752"/>
      <c r="AJ445" s="752"/>
      <c r="AK445" s="752"/>
      <c r="AL445" s="752"/>
      <c r="AM445" s="752"/>
      <c r="AN445" s="752"/>
      <c r="AO445" s="752"/>
      <c r="AP445" s="752"/>
      <c r="AQ445" s="752"/>
      <c r="AR445" s="752"/>
    </row>
    <row r="446" spans="1:44" ht="15.75" customHeight="1">
      <c r="A446" s="752"/>
      <c r="B446" s="752"/>
      <c r="C446" s="752"/>
      <c r="D446" s="752"/>
      <c r="E446" s="752"/>
      <c r="F446" s="752"/>
      <c r="G446" s="752"/>
      <c r="H446" s="752"/>
      <c r="I446" s="752"/>
      <c r="J446" s="752"/>
      <c r="K446" s="752"/>
      <c r="L446" s="752"/>
      <c r="M446" s="752"/>
      <c r="N446" s="752"/>
      <c r="O446" s="752"/>
      <c r="P446" s="752"/>
      <c r="Q446" s="960"/>
      <c r="R446" s="752"/>
      <c r="S446" s="752"/>
      <c r="T446" s="752"/>
      <c r="U446" s="752"/>
      <c r="V446" s="752"/>
      <c r="W446" s="752"/>
      <c r="X446" s="752"/>
      <c r="Y446" s="752"/>
      <c r="Z446" s="752"/>
      <c r="AA446" s="752"/>
      <c r="AB446" s="752"/>
      <c r="AC446" s="752"/>
      <c r="AD446" s="752"/>
      <c r="AE446" s="752"/>
      <c r="AF446" s="752"/>
      <c r="AG446" s="752"/>
      <c r="AH446" s="752"/>
      <c r="AI446" s="752"/>
      <c r="AJ446" s="752"/>
      <c r="AK446" s="752"/>
      <c r="AL446" s="752"/>
      <c r="AM446" s="752"/>
      <c r="AN446" s="752"/>
      <c r="AO446" s="752"/>
      <c r="AP446" s="752"/>
      <c r="AQ446" s="752"/>
      <c r="AR446" s="752"/>
    </row>
    <row r="447" spans="1:44" ht="15.75" customHeight="1">
      <c r="A447" s="752"/>
      <c r="B447" s="752"/>
      <c r="C447" s="752"/>
      <c r="D447" s="752"/>
      <c r="E447" s="752"/>
      <c r="F447" s="752"/>
      <c r="G447" s="752"/>
      <c r="H447" s="752"/>
      <c r="I447" s="752"/>
      <c r="J447" s="752"/>
      <c r="K447" s="752"/>
      <c r="L447" s="752"/>
      <c r="M447" s="752"/>
      <c r="N447" s="752"/>
      <c r="O447" s="752"/>
      <c r="P447" s="752"/>
      <c r="Q447" s="960"/>
      <c r="R447" s="752"/>
      <c r="S447" s="752"/>
      <c r="T447" s="752"/>
      <c r="U447" s="752"/>
      <c r="V447" s="752"/>
      <c r="W447" s="752"/>
      <c r="X447" s="752"/>
      <c r="Y447" s="752"/>
      <c r="Z447" s="752"/>
      <c r="AA447" s="752"/>
      <c r="AB447" s="752"/>
      <c r="AC447" s="752"/>
      <c r="AD447" s="752"/>
      <c r="AE447" s="752"/>
      <c r="AF447" s="752"/>
      <c r="AG447" s="752"/>
      <c r="AH447" s="752"/>
      <c r="AI447" s="752"/>
      <c r="AJ447" s="752"/>
      <c r="AK447" s="752"/>
      <c r="AL447" s="752"/>
      <c r="AM447" s="752"/>
      <c r="AN447" s="752"/>
      <c r="AO447" s="752"/>
      <c r="AP447" s="752"/>
      <c r="AQ447" s="752"/>
      <c r="AR447" s="752"/>
    </row>
    <row r="448" spans="1:44" ht="15.75" customHeight="1">
      <c r="A448" s="752"/>
      <c r="B448" s="752"/>
      <c r="C448" s="752"/>
      <c r="D448" s="752"/>
      <c r="E448" s="752"/>
      <c r="F448" s="752"/>
      <c r="G448" s="752"/>
      <c r="H448" s="752"/>
      <c r="I448" s="752"/>
      <c r="J448" s="752"/>
      <c r="K448" s="752"/>
      <c r="L448" s="752"/>
      <c r="M448" s="752"/>
      <c r="N448" s="752"/>
      <c r="O448" s="752"/>
      <c r="P448" s="752"/>
      <c r="Q448" s="960"/>
      <c r="R448" s="752"/>
      <c r="S448" s="752"/>
      <c r="T448" s="752"/>
      <c r="U448" s="752"/>
      <c r="V448" s="752"/>
      <c r="W448" s="752"/>
      <c r="X448" s="752"/>
      <c r="Y448" s="752"/>
      <c r="Z448" s="752"/>
      <c r="AA448" s="752"/>
      <c r="AB448" s="752"/>
      <c r="AC448" s="752"/>
      <c r="AD448" s="752"/>
      <c r="AE448" s="752"/>
      <c r="AF448" s="752"/>
      <c r="AG448" s="752"/>
      <c r="AH448" s="752"/>
      <c r="AI448" s="752"/>
      <c r="AJ448" s="752"/>
      <c r="AK448" s="752"/>
      <c r="AL448" s="752"/>
      <c r="AM448" s="752"/>
      <c r="AN448" s="752"/>
      <c r="AO448" s="752"/>
      <c r="AP448" s="752"/>
      <c r="AQ448" s="752"/>
      <c r="AR448" s="752"/>
    </row>
    <row r="449" spans="1:44" ht="15.75" customHeight="1">
      <c r="A449" s="752"/>
      <c r="B449" s="752"/>
      <c r="C449" s="752"/>
      <c r="D449" s="752"/>
      <c r="E449" s="752"/>
      <c r="F449" s="752"/>
      <c r="G449" s="752"/>
      <c r="H449" s="752"/>
      <c r="I449" s="752"/>
      <c r="J449" s="752"/>
      <c r="K449" s="752"/>
      <c r="L449" s="752"/>
      <c r="M449" s="752"/>
      <c r="N449" s="752"/>
      <c r="O449" s="752"/>
      <c r="P449" s="752"/>
      <c r="Q449" s="960"/>
      <c r="R449" s="752"/>
      <c r="S449" s="752"/>
      <c r="T449" s="752"/>
      <c r="U449" s="752"/>
      <c r="V449" s="752"/>
      <c r="W449" s="752"/>
      <c r="X449" s="752"/>
      <c r="Y449" s="752"/>
      <c r="Z449" s="752"/>
      <c r="AA449" s="752"/>
      <c r="AB449" s="752"/>
      <c r="AC449" s="752"/>
      <c r="AD449" s="752"/>
      <c r="AE449" s="752"/>
      <c r="AF449" s="752"/>
      <c r="AG449" s="752"/>
      <c r="AH449" s="752"/>
      <c r="AI449" s="752"/>
      <c r="AJ449" s="752"/>
      <c r="AK449" s="752"/>
      <c r="AL449" s="752"/>
      <c r="AM449" s="752"/>
      <c r="AN449" s="752"/>
      <c r="AO449" s="752"/>
      <c r="AP449" s="752"/>
      <c r="AQ449" s="752"/>
      <c r="AR449" s="752"/>
    </row>
    <row r="450" spans="1:44" ht="15.75" customHeight="1">
      <c r="A450" s="752"/>
      <c r="B450" s="752"/>
      <c r="C450" s="752"/>
      <c r="D450" s="752"/>
      <c r="E450" s="752"/>
      <c r="F450" s="752"/>
      <c r="G450" s="752"/>
      <c r="H450" s="752"/>
      <c r="I450" s="752"/>
      <c r="J450" s="752"/>
      <c r="K450" s="752"/>
      <c r="L450" s="752"/>
      <c r="M450" s="752"/>
      <c r="N450" s="752"/>
      <c r="O450" s="752"/>
      <c r="P450" s="752"/>
      <c r="Q450" s="960"/>
      <c r="R450" s="752"/>
      <c r="S450" s="752"/>
      <c r="T450" s="752"/>
      <c r="U450" s="752"/>
      <c r="V450" s="752"/>
      <c r="W450" s="752"/>
      <c r="X450" s="752"/>
      <c r="Y450" s="752"/>
      <c r="Z450" s="752"/>
      <c r="AA450" s="752"/>
      <c r="AB450" s="752"/>
      <c r="AC450" s="752"/>
      <c r="AD450" s="752"/>
      <c r="AE450" s="752"/>
      <c r="AF450" s="752"/>
      <c r="AG450" s="752"/>
      <c r="AH450" s="752"/>
      <c r="AI450" s="752"/>
      <c r="AJ450" s="752"/>
      <c r="AK450" s="752"/>
      <c r="AL450" s="752"/>
      <c r="AM450" s="752"/>
      <c r="AN450" s="752"/>
      <c r="AO450" s="752"/>
      <c r="AP450" s="752"/>
      <c r="AQ450" s="752"/>
      <c r="AR450" s="752"/>
    </row>
    <row r="451" spans="1:44" ht="15.75" customHeight="1">
      <c r="A451" s="752"/>
      <c r="B451" s="752"/>
      <c r="C451" s="752"/>
      <c r="D451" s="752"/>
      <c r="E451" s="752"/>
      <c r="F451" s="752"/>
      <c r="G451" s="752"/>
      <c r="H451" s="752"/>
      <c r="I451" s="752"/>
      <c r="J451" s="752"/>
      <c r="K451" s="752"/>
      <c r="L451" s="752"/>
      <c r="M451" s="752"/>
      <c r="N451" s="752"/>
      <c r="O451" s="752"/>
      <c r="P451" s="752"/>
      <c r="Q451" s="960"/>
      <c r="R451" s="752"/>
      <c r="S451" s="752"/>
      <c r="T451" s="752"/>
      <c r="U451" s="752"/>
      <c r="V451" s="752"/>
      <c r="W451" s="752"/>
      <c r="X451" s="752"/>
      <c r="Y451" s="752"/>
      <c r="Z451" s="752"/>
      <c r="AA451" s="752"/>
      <c r="AB451" s="752"/>
      <c r="AC451" s="752"/>
      <c r="AD451" s="752"/>
      <c r="AE451" s="752"/>
      <c r="AF451" s="752"/>
      <c r="AG451" s="752"/>
      <c r="AH451" s="752"/>
      <c r="AI451" s="752"/>
      <c r="AJ451" s="752"/>
      <c r="AK451" s="752"/>
      <c r="AL451" s="752"/>
      <c r="AM451" s="752"/>
      <c r="AN451" s="752"/>
      <c r="AO451" s="752"/>
      <c r="AP451" s="752"/>
      <c r="AQ451" s="752"/>
      <c r="AR451" s="752"/>
    </row>
    <row r="452" spans="1:44" ht="15.75" customHeight="1">
      <c r="A452" s="752"/>
      <c r="B452" s="752"/>
      <c r="C452" s="752"/>
      <c r="D452" s="752"/>
      <c r="E452" s="752"/>
      <c r="F452" s="752"/>
      <c r="G452" s="752"/>
      <c r="H452" s="752"/>
      <c r="I452" s="752"/>
      <c r="J452" s="752"/>
      <c r="K452" s="752"/>
      <c r="L452" s="752"/>
      <c r="M452" s="752"/>
      <c r="N452" s="752"/>
      <c r="O452" s="752"/>
      <c r="P452" s="752"/>
      <c r="Q452" s="960"/>
      <c r="R452" s="752"/>
      <c r="S452" s="752"/>
      <c r="T452" s="752"/>
      <c r="U452" s="752"/>
      <c r="V452" s="752"/>
      <c r="W452" s="752"/>
      <c r="X452" s="752"/>
      <c r="Y452" s="752"/>
      <c r="Z452" s="752"/>
      <c r="AA452" s="752"/>
      <c r="AB452" s="752"/>
      <c r="AC452" s="752"/>
      <c r="AD452" s="752"/>
      <c r="AE452" s="752"/>
      <c r="AF452" s="752"/>
      <c r="AG452" s="752"/>
      <c r="AH452" s="752"/>
      <c r="AI452" s="752"/>
      <c r="AJ452" s="752"/>
      <c r="AK452" s="752"/>
      <c r="AL452" s="752"/>
      <c r="AM452" s="752"/>
      <c r="AN452" s="752"/>
      <c r="AO452" s="752"/>
      <c r="AP452" s="752"/>
      <c r="AQ452" s="752"/>
      <c r="AR452" s="752"/>
    </row>
    <row r="453" spans="1:44" ht="15.75" customHeight="1">
      <c r="A453" s="752"/>
      <c r="B453" s="752"/>
      <c r="C453" s="752"/>
      <c r="D453" s="752"/>
      <c r="E453" s="752"/>
      <c r="F453" s="752"/>
      <c r="G453" s="752"/>
      <c r="H453" s="752"/>
      <c r="I453" s="752"/>
      <c r="J453" s="752"/>
      <c r="K453" s="752"/>
      <c r="L453" s="752"/>
      <c r="M453" s="752"/>
      <c r="N453" s="752"/>
      <c r="O453" s="752"/>
      <c r="P453" s="752"/>
      <c r="Q453" s="960"/>
      <c r="R453" s="752"/>
      <c r="S453" s="752"/>
      <c r="T453" s="752"/>
      <c r="U453" s="752"/>
      <c r="V453" s="752"/>
      <c r="W453" s="752"/>
      <c r="X453" s="752"/>
      <c r="Y453" s="752"/>
      <c r="Z453" s="752"/>
      <c r="AA453" s="752"/>
      <c r="AB453" s="752"/>
      <c r="AC453" s="752"/>
      <c r="AD453" s="752"/>
      <c r="AE453" s="752"/>
      <c r="AF453" s="752"/>
      <c r="AG453" s="752"/>
      <c r="AH453" s="752"/>
      <c r="AI453" s="752"/>
      <c r="AJ453" s="752"/>
      <c r="AK453" s="752"/>
      <c r="AL453" s="752"/>
      <c r="AM453" s="752"/>
      <c r="AN453" s="752"/>
      <c r="AO453" s="752"/>
      <c r="AP453" s="752"/>
      <c r="AQ453" s="752"/>
      <c r="AR453" s="752"/>
    </row>
    <row r="454" spans="1:44" ht="15.75" customHeight="1">
      <c r="A454" s="752"/>
      <c r="B454" s="752"/>
      <c r="C454" s="752"/>
      <c r="D454" s="752"/>
      <c r="E454" s="752"/>
      <c r="F454" s="752"/>
      <c r="G454" s="752"/>
      <c r="H454" s="752"/>
      <c r="I454" s="752"/>
      <c r="J454" s="752"/>
      <c r="K454" s="752"/>
      <c r="L454" s="752"/>
      <c r="M454" s="752"/>
      <c r="N454" s="752"/>
      <c r="O454" s="752"/>
      <c r="P454" s="752"/>
      <c r="Q454" s="960"/>
      <c r="R454" s="752"/>
      <c r="S454" s="752"/>
      <c r="T454" s="752"/>
      <c r="U454" s="752"/>
      <c r="V454" s="752"/>
      <c r="W454" s="752"/>
      <c r="X454" s="752"/>
      <c r="Y454" s="752"/>
      <c r="Z454" s="752"/>
      <c r="AA454" s="752"/>
      <c r="AB454" s="752"/>
      <c r="AC454" s="752"/>
      <c r="AD454" s="752"/>
      <c r="AE454" s="752"/>
      <c r="AF454" s="752"/>
      <c r="AG454" s="752"/>
      <c r="AH454" s="752"/>
      <c r="AI454" s="752"/>
      <c r="AJ454" s="752"/>
      <c r="AK454" s="752"/>
      <c r="AL454" s="752"/>
      <c r="AM454" s="752"/>
      <c r="AN454" s="752"/>
      <c r="AO454" s="752"/>
      <c r="AP454" s="752"/>
      <c r="AQ454" s="752"/>
      <c r="AR454" s="752"/>
    </row>
    <row r="455" spans="1:44" ht="15.75" customHeight="1">
      <c r="A455" s="752"/>
      <c r="B455" s="752"/>
      <c r="C455" s="752"/>
      <c r="D455" s="752"/>
      <c r="E455" s="752"/>
      <c r="F455" s="752"/>
      <c r="G455" s="752"/>
      <c r="H455" s="752"/>
      <c r="I455" s="752"/>
      <c r="J455" s="752"/>
      <c r="K455" s="752"/>
      <c r="L455" s="752"/>
      <c r="M455" s="752"/>
      <c r="N455" s="752"/>
      <c r="O455" s="752"/>
      <c r="P455" s="752"/>
      <c r="Q455" s="960"/>
      <c r="R455" s="752"/>
      <c r="S455" s="752"/>
      <c r="T455" s="752"/>
      <c r="U455" s="752"/>
      <c r="V455" s="752"/>
      <c r="W455" s="752"/>
      <c r="X455" s="752"/>
      <c r="Y455" s="752"/>
      <c r="Z455" s="752"/>
      <c r="AA455" s="752"/>
      <c r="AB455" s="752"/>
      <c r="AC455" s="752"/>
      <c r="AD455" s="752"/>
      <c r="AE455" s="752"/>
      <c r="AF455" s="752"/>
      <c r="AG455" s="752"/>
      <c r="AH455" s="752"/>
      <c r="AI455" s="752"/>
      <c r="AJ455" s="752"/>
      <c r="AK455" s="752"/>
      <c r="AL455" s="752"/>
      <c r="AM455" s="752"/>
      <c r="AN455" s="752"/>
      <c r="AO455" s="752"/>
      <c r="AP455" s="752"/>
      <c r="AQ455" s="752"/>
      <c r="AR455" s="752"/>
    </row>
    <row r="456" spans="1:44" ht="15.75" customHeight="1">
      <c r="A456" s="752"/>
      <c r="B456" s="752"/>
      <c r="C456" s="752"/>
      <c r="D456" s="752"/>
      <c r="E456" s="752"/>
      <c r="F456" s="752"/>
      <c r="G456" s="752"/>
      <c r="H456" s="752"/>
      <c r="I456" s="752"/>
      <c r="J456" s="752"/>
      <c r="K456" s="752"/>
      <c r="L456" s="752"/>
      <c r="M456" s="752"/>
      <c r="N456" s="752"/>
      <c r="O456" s="752"/>
      <c r="P456" s="752"/>
      <c r="Q456" s="960"/>
      <c r="R456" s="752"/>
      <c r="S456" s="752"/>
      <c r="T456" s="752"/>
      <c r="U456" s="752"/>
      <c r="V456" s="752"/>
      <c r="W456" s="752"/>
      <c r="X456" s="752"/>
      <c r="Y456" s="752"/>
      <c r="Z456" s="752"/>
      <c r="AA456" s="752"/>
      <c r="AB456" s="752"/>
      <c r="AC456" s="752"/>
      <c r="AD456" s="752"/>
      <c r="AE456" s="752"/>
      <c r="AF456" s="752"/>
      <c r="AG456" s="752"/>
      <c r="AH456" s="752"/>
      <c r="AI456" s="752"/>
      <c r="AJ456" s="752"/>
      <c r="AK456" s="752"/>
      <c r="AL456" s="752"/>
      <c r="AM456" s="752"/>
      <c r="AN456" s="752"/>
      <c r="AO456" s="752"/>
      <c r="AP456" s="752"/>
      <c r="AQ456" s="752"/>
      <c r="AR456" s="752"/>
    </row>
    <row r="457" spans="1:44" ht="15.75" customHeight="1">
      <c r="A457" s="752"/>
      <c r="B457" s="752"/>
      <c r="C457" s="752"/>
      <c r="D457" s="752"/>
      <c r="E457" s="752"/>
      <c r="F457" s="752"/>
      <c r="G457" s="752"/>
      <c r="H457" s="752"/>
      <c r="I457" s="752"/>
      <c r="J457" s="752"/>
      <c r="K457" s="752"/>
      <c r="L457" s="752"/>
      <c r="M457" s="752"/>
      <c r="N457" s="752"/>
      <c r="O457" s="752"/>
      <c r="P457" s="752"/>
      <c r="Q457" s="960"/>
      <c r="R457" s="752"/>
      <c r="S457" s="752"/>
      <c r="T457" s="752"/>
      <c r="U457" s="752"/>
      <c r="V457" s="752"/>
      <c r="W457" s="752"/>
      <c r="X457" s="752"/>
      <c r="Y457" s="752"/>
      <c r="Z457" s="752"/>
      <c r="AA457" s="752"/>
      <c r="AB457" s="752"/>
      <c r="AC457" s="752"/>
      <c r="AD457" s="752"/>
      <c r="AE457" s="752"/>
      <c r="AF457" s="752"/>
      <c r="AG457" s="752"/>
      <c r="AH457" s="752"/>
      <c r="AI457" s="752"/>
      <c r="AJ457" s="752"/>
      <c r="AK457" s="752"/>
      <c r="AL457" s="752"/>
      <c r="AM457" s="752"/>
      <c r="AN457" s="752"/>
      <c r="AO457" s="752"/>
      <c r="AP457" s="752"/>
      <c r="AQ457" s="752"/>
      <c r="AR457" s="752"/>
    </row>
    <row r="458" spans="1:44" ht="15.75" customHeight="1">
      <c r="A458" s="752"/>
      <c r="B458" s="752"/>
      <c r="C458" s="752"/>
      <c r="D458" s="752"/>
      <c r="E458" s="752"/>
      <c r="F458" s="752"/>
      <c r="G458" s="752"/>
      <c r="H458" s="752"/>
      <c r="I458" s="752"/>
      <c r="J458" s="752"/>
      <c r="K458" s="752"/>
      <c r="L458" s="752"/>
      <c r="M458" s="752"/>
      <c r="N458" s="752"/>
      <c r="O458" s="752"/>
      <c r="P458" s="752"/>
      <c r="Q458" s="960"/>
      <c r="R458" s="752"/>
      <c r="S458" s="752"/>
      <c r="T458" s="752"/>
      <c r="U458" s="752"/>
      <c r="V458" s="752"/>
      <c r="W458" s="752"/>
      <c r="X458" s="752"/>
      <c r="Y458" s="752"/>
      <c r="Z458" s="752"/>
      <c r="AA458" s="752"/>
      <c r="AB458" s="752"/>
      <c r="AC458" s="752"/>
      <c r="AD458" s="752"/>
      <c r="AE458" s="752"/>
      <c r="AF458" s="752"/>
      <c r="AG458" s="752"/>
      <c r="AH458" s="752"/>
      <c r="AI458" s="752"/>
      <c r="AJ458" s="752"/>
      <c r="AK458" s="752"/>
      <c r="AL458" s="752"/>
      <c r="AM458" s="752"/>
      <c r="AN458" s="752"/>
      <c r="AO458" s="752"/>
      <c r="AP458" s="752"/>
      <c r="AQ458" s="752"/>
      <c r="AR458" s="752"/>
    </row>
    <row r="459" spans="1:44" ht="15.75" customHeight="1">
      <c r="A459" s="752"/>
      <c r="B459" s="752"/>
      <c r="C459" s="752"/>
      <c r="D459" s="752"/>
      <c r="E459" s="752"/>
      <c r="F459" s="752"/>
      <c r="G459" s="752"/>
      <c r="H459" s="752"/>
      <c r="I459" s="752"/>
      <c r="J459" s="752"/>
      <c r="K459" s="752"/>
      <c r="L459" s="752"/>
      <c r="M459" s="752"/>
      <c r="N459" s="752"/>
      <c r="O459" s="752"/>
      <c r="P459" s="752"/>
      <c r="Q459" s="960"/>
      <c r="R459" s="752"/>
      <c r="S459" s="752"/>
      <c r="T459" s="752"/>
      <c r="U459" s="752"/>
      <c r="V459" s="752"/>
      <c r="W459" s="752"/>
      <c r="X459" s="752"/>
      <c r="Y459" s="752"/>
      <c r="Z459" s="752"/>
      <c r="AA459" s="752"/>
      <c r="AB459" s="752"/>
      <c r="AC459" s="752"/>
      <c r="AD459" s="752"/>
      <c r="AE459" s="752"/>
      <c r="AF459" s="752"/>
      <c r="AG459" s="752"/>
      <c r="AH459" s="752"/>
      <c r="AI459" s="752"/>
      <c r="AJ459" s="752"/>
      <c r="AK459" s="752"/>
      <c r="AL459" s="752"/>
      <c r="AM459" s="752"/>
      <c r="AN459" s="752"/>
      <c r="AO459" s="752"/>
      <c r="AP459" s="752"/>
      <c r="AQ459" s="752"/>
      <c r="AR459" s="752"/>
    </row>
    <row r="460" spans="1:44" ht="15.75" customHeight="1">
      <c r="A460" s="752"/>
      <c r="B460" s="752"/>
      <c r="C460" s="752"/>
      <c r="D460" s="752"/>
      <c r="E460" s="752"/>
      <c r="F460" s="752"/>
      <c r="G460" s="752"/>
      <c r="H460" s="752"/>
      <c r="I460" s="752"/>
      <c r="J460" s="752"/>
      <c r="K460" s="752"/>
      <c r="L460" s="752"/>
      <c r="M460" s="752"/>
      <c r="N460" s="752"/>
      <c r="O460" s="752"/>
      <c r="P460" s="752"/>
      <c r="Q460" s="960"/>
      <c r="R460" s="752"/>
      <c r="S460" s="752"/>
      <c r="T460" s="752"/>
      <c r="U460" s="752"/>
      <c r="V460" s="752"/>
      <c r="W460" s="752"/>
      <c r="X460" s="752"/>
      <c r="Y460" s="752"/>
      <c r="Z460" s="752"/>
      <c r="AA460" s="752"/>
      <c r="AB460" s="752"/>
      <c r="AC460" s="752"/>
      <c r="AD460" s="752"/>
      <c r="AE460" s="752"/>
      <c r="AF460" s="752"/>
      <c r="AG460" s="752"/>
      <c r="AH460" s="752"/>
      <c r="AI460" s="752"/>
      <c r="AJ460" s="752"/>
      <c r="AK460" s="752"/>
      <c r="AL460" s="752"/>
      <c r="AM460" s="752"/>
      <c r="AN460" s="752"/>
      <c r="AO460" s="752"/>
      <c r="AP460" s="752"/>
      <c r="AQ460" s="752"/>
      <c r="AR460" s="752"/>
    </row>
    <row r="461" spans="1:44" ht="15.75" customHeight="1">
      <c r="A461" s="752"/>
      <c r="B461" s="752"/>
      <c r="C461" s="752"/>
      <c r="D461" s="752"/>
      <c r="E461" s="752"/>
      <c r="F461" s="752"/>
      <c r="G461" s="752"/>
      <c r="H461" s="752"/>
      <c r="I461" s="752"/>
      <c r="J461" s="752"/>
      <c r="K461" s="752"/>
      <c r="L461" s="752"/>
      <c r="M461" s="752"/>
      <c r="N461" s="752"/>
      <c r="O461" s="752"/>
      <c r="P461" s="752"/>
      <c r="Q461" s="960"/>
      <c r="R461" s="752"/>
      <c r="S461" s="752"/>
      <c r="T461" s="752"/>
      <c r="U461" s="752"/>
      <c r="V461" s="752"/>
      <c r="W461" s="752"/>
      <c r="X461" s="752"/>
      <c r="Y461" s="752"/>
      <c r="Z461" s="752"/>
      <c r="AA461" s="752"/>
      <c r="AB461" s="752"/>
      <c r="AC461" s="752"/>
      <c r="AD461" s="752"/>
      <c r="AE461" s="752"/>
      <c r="AF461" s="752"/>
      <c r="AG461" s="752"/>
      <c r="AH461" s="752"/>
      <c r="AI461" s="752"/>
      <c r="AJ461" s="752"/>
      <c r="AK461" s="752"/>
      <c r="AL461" s="752"/>
      <c r="AM461" s="752"/>
      <c r="AN461" s="752"/>
      <c r="AO461" s="752"/>
      <c r="AP461" s="752"/>
      <c r="AQ461" s="752"/>
      <c r="AR461" s="752"/>
    </row>
    <row r="462" spans="1:44" ht="15.75" customHeight="1">
      <c r="A462" s="752"/>
      <c r="B462" s="752"/>
      <c r="C462" s="752"/>
      <c r="D462" s="752"/>
      <c r="E462" s="752"/>
      <c r="F462" s="752"/>
      <c r="G462" s="752"/>
      <c r="H462" s="752"/>
      <c r="I462" s="752"/>
      <c r="J462" s="752"/>
      <c r="K462" s="752"/>
      <c r="L462" s="752"/>
      <c r="M462" s="752"/>
      <c r="N462" s="752"/>
      <c r="O462" s="752"/>
      <c r="P462" s="752"/>
      <c r="Q462" s="960"/>
      <c r="R462" s="752"/>
      <c r="S462" s="752"/>
      <c r="T462" s="752"/>
      <c r="U462" s="752"/>
      <c r="V462" s="752"/>
      <c r="W462" s="752"/>
      <c r="X462" s="752"/>
      <c r="Y462" s="752"/>
      <c r="Z462" s="752"/>
      <c r="AA462" s="752"/>
      <c r="AB462" s="752"/>
      <c r="AC462" s="752"/>
      <c r="AD462" s="752"/>
      <c r="AE462" s="752"/>
      <c r="AF462" s="752"/>
      <c r="AG462" s="752"/>
      <c r="AH462" s="752"/>
      <c r="AI462" s="752"/>
      <c r="AJ462" s="752"/>
      <c r="AK462" s="752"/>
      <c r="AL462" s="752"/>
      <c r="AM462" s="752"/>
      <c r="AN462" s="752"/>
      <c r="AO462" s="752"/>
      <c r="AP462" s="752"/>
      <c r="AQ462" s="752"/>
      <c r="AR462" s="752"/>
    </row>
    <row r="463" spans="1:44" ht="15.75" customHeight="1">
      <c r="A463" s="752"/>
      <c r="B463" s="752"/>
      <c r="C463" s="752"/>
      <c r="D463" s="752"/>
      <c r="E463" s="752"/>
      <c r="F463" s="752"/>
      <c r="G463" s="752"/>
      <c r="H463" s="752"/>
      <c r="I463" s="752"/>
      <c r="J463" s="752"/>
      <c r="K463" s="752"/>
      <c r="L463" s="752"/>
      <c r="M463" s="752"/>
      <c r="N463" s="752"/>
      <c r="O463" s="752"/>
      <c r="P463" s="752"/>
      <c r="Q463" s="960"/>
      <c r="R463" s="752"/>
      <c r="S463" s="752"/>
      <c r="T463" s="752"/>
      <c r="U463" s="752"/>
      <c r="V463" s="752"/>
      <c r="W463" s="752"/>
      <c r="X463" s="752"/>
      <c r="Y463" s="752"/>
      <c r="Z463" s="752"/>
      <c r="AA463" s="752"/>
      <c r="AB463" s="752"/>
      <c r="AC463" s="752"/>
      <c r="AD463" s="752"/>
      <c r="AE463" s="752"/>
      <c r="AF463" s="752"/>
      <c r="AG463" s="752"/>
      <c r="AH463" s="752"/>
      <c r="AI463" s="752"/>
      <c r="AJ463" s="752"/>
      <c r="AK463" s="752"/>
      <c r="AL463" s="752"/>
      <c r="AM463" s="752"/>
      <c r="AN463" s="752"/>
      <c r="AO463" s="752"/>
      <c r="AP463" s="752"/>
      <c r="AQ463" s="752"/>
      <c r="AR463" s="752"/>
    </row>
    <row r="464" spans="1:44" ht="15.75" customHeight="1">
      <c r="A464" s="752"/>
      <c r="B464" s="752"/>
      <c r="C464" s="752"/>
      <c r="D464" s="752"/>
      <c r="E464" s="752"/>
      <c r="F464" s="752"/>
      <c r="G464" s="752"/>
      <c r="H464" s="752"/>
      <c r="I464" s="752"/>
      <c r="J464" s="752"/>
      <c r="K464" s="752"/>
      <c r="L464" s="752"/>
      <c r="M464" s="752"/>
      <c r="N464" s="752"/>
      <c r="O464" s="752"/>
      <c r="P464" s="752"/>
      <c r="Q464" s="960"/>
      <c r="R464" s="752"/>
      <c r="S464" s="752"/>
      <c r="T464" s="752"/>
      <c r="U464" s="752"/>
      <c r="V464" s="752"/>
      <c r="W464" s="752"/>
      <c r="X464" s="752"/>
      <c r="Y464" s="752"/>
      <c r="Z464" s="752"/>
      <c r="AA464" s="752"/>
      <c r="AB464" s="752"/>
      <c r="AC464" s="752"/>
      <c r="AD464" s="752"/>
      <c r="AE464" s="752"/>
      <c r="AF464" s="752"/>
      <c r="AG464" s="752"/>
      <c r="AH464" s="752"/>
      <c r="AI464" s="752"/>
      <c r="AJ464" s="752"/>
      <c r="AK464" s="752"/>
      <c r="AL464" s="752"/>
      <c r="AM464" s="752"/>
      <c r="AN464" s="752"/>
      <c r="AO464" s="752"/>
      <c r="AP464" s="752"/>
      <c r="AQ464" s="752"/>
      <c r="AR464" s="752"/>
    </row>
    <row r="465" spans="1:44" ht="15.75" customHeight="1">
      <c r="A465" s="752"/>
      <c r="B465" s="752"/>
      <c r="C465" s="752"/>
      <c r="D465" s="752"/>
      <c r="E465" s="752"/>
      <c r="F465" s="752"/>
      <c r="G465" s="752"/>
      <c r="H465" s="752"/>
      <c r="I465" s="752"/>
      <c r="J465" s="752"/>
      <c r="K465" s="752"/>
      <c r="L465" s="752"/>
      <c r="M465" s="752"/>
      <c r="N465" s="752"/>
      <c r="O465" s="752"/>
      <c r="P465" s="752"/>
      <c r="Q465" s="960"/>
      <c r="R465" s="752"/>
      <c r="S465" s="752"/>
      <c r="T465" s="752"/>
      <c r="U465" s="752"/>
      <c r="V465" s="752"/>
      <c r="W465" s="752"/>
      <c r="X465" s="752"/>
      <c r="Y465" s="752"/>
      <c r="Z465" s="752"/>
      <c r="AA465" s="752"/>
      <c r="AB465" s="752"/>
      <c r="AC465" s="752"/>
      <c r="AD465" s="752"/>
      <c r="AE465" s="752"/>
      <c r="AF465" s="752"/>
      <c r="AG465" s="752"/>
      <c r="AH465" s="752"/>
      <c r="AI465" s="752"/>
      <c r="AJ465" s="752"/>
      <c r="AK465" s="752"/>
      <c r="AL465" s="752"/>
      <c r="AM465" s="752"/>
      <c r="AN465" s="752"/>
      <c r="AO465" s="752"/>
      <c r="AP465" s="752"/>
      <c r="AQ465" s="752"/>
      <c r="AR465" s="752"/>
    </row>
    <row r="466" spans="1:44" ht="15.75" customHeight="1">
      <c r="A466" s="752"/>
      <c r="B466" s="752"/>
      <c r="C466" s="752"/>
      <c r="D466" s="752"/>
      <c r="E466" s="752"/>
      <c r="F466" s="752"/>
      <c r="G466" s="752"/>
      <c r="H466" s="752"/>
      <c r="I466" s="752"/>
      <c r="J466" s="752"/>
      <c r="K466" s="752"/>
      <c r="L466" s="752"/>
      <c r="M466" s="752"/>
      <c r="N466" s="752"/>
      <c r="O466" s="752"/>
      <c r="P466" s="752"/>
      <c r="Q466" s="960"/>
      <c r="R466" s="752"/>
      <c r="S466" s="752"/>
      <c r="T466" s="752"/>
      <c r="U466" s="752"/>
      <c r="V466" s="752"/>
      <c r="W466" s="752"/>
      <c r="X466" s="752"/>
      <c r="Y466" s="752"/>
      <c r="Z466" s="752"/>
      <c r="AA466" s="752"/>
      <c r="AB466" s="752"/>
      <c r="AC466" s="752"/>
      <c r="AD466" s="752"/>
      <c r="AE466" s="752"/>
      <c r="AF466" s="752"/>
      <c r="AG466" s="752"/>
      <c r="AH466" s="752"/>
      <c r="AI466" s="752"/>
      <c r="AJ466" s="752"/>
      <c r="AK466" s="752"/>
      <c r="AL466" s="752"/>
      <c r="AM466" s="752"/>
      <c r="AN466" s="752"/>
      <c r="AO466" s="752"/>
      <c r="AP466" s="752"/>
      <c r="AQ466" s="752"/>
      <c r="AR466" s="752"/>
    </row>
    <row r="467" spans="1:44" ht="15.75" customHeight="1">
      <c r="A467" s="752"/>
      <c r="B467" s="752"/>
      <c r="C467" s="752"/>
      <c r="D467" s="752"/>
      <c r="E467" s="752"/>
      <c r="F467" s="752"/>
      <c r="G467" s="752"/>
      <c r="H467" s="752"/>
      <c r="I467" s="752"/>
      <c r="J467" s="752"/>
      <c r="K467" s="752"/>
      <c r="L467" s="752"/>
      <c r="M467" s="752"/>
      <c r="N467" s="752"/>
      <c r="O467" s="752"/>
      <c r="P467" s="752"/>
      <c r="Q467" s="960"/>
      <c r="R467" s="752"/>
      <c r="S467" s="752"/>
      <c r="T467" s="752"/>
      <c r="U467" s="752"/>
      <c r="V467" s="752"/>
      <c r="W467" s="752"/>
      <c r="X467" s="752"/>
      <c r="Y467" s="752"/>
      <c r="Z467" s="752"/>
      <c r="AA467" s="752"/>
      <c r="AB467" s="752"/>
      <c r="AC467" s="752"/>
      <c r="AD467" s="752"/>
      <c r="AE467" s="752"/>
      <c r="AF467" s="752"/>
      <c r="AG467" s="752"/>
      <c r="AH467" s="752"/>
      <c r="AI467" s="752"/>
      <c r="AJ467" s="752"/>
      <c r="AK467" s="752"/>
      <c r="AL467" s="752"/>
      <c r="AM467" s="752"/>
      <c r="AN467" s="752"/>
      <c r="AO467" s="752"/>
      <c r="AP467" s="752"/>
      <c r="AQ467" s="752"/>
      <c r="AR467" s="752"/>
    </row>
    <row r="468" spans="1:44" ht="15.75" customHeight="1">
      <c r="A468" s="752"/>
      <c r="B468" s="752"/>
      <c r="C468" s="752"/>
      <c r="D468" s="752"/>
      <c r="E468" s="752"/>
      <c r="F468" s="752"/>
      <c r="G468" s="752"/>
      <c r="H468" s="752"/>
      <c r="I468" s="752"/>
      <c r="J468" s="752"/>
      <c r="K468" s="752"/>
      <c r="L468" s="752"/>
      <c r="M468" s="752"/>
      <c r="N468" s="752"/>
      <c r="O468" s="752"/>
      <c r="P468" s="752"/>
      <c r="Q468" s="960"/>
      <c r="R468" s="752"/>
      <c r="S468" s="752"/>
      <c r="T468" s="752"/>
      <c r="U468" s="752"/>
      <c r="V468" s="752"/>
      <c r="W468" s="752"/>
      <c r="X468" s="752"/>
      <c r="Y468" s="752"/>
      <c r="Z468" s="752"/>
      <c r="AA468" s="752"/>
      <c r="AB468" s="752"/>
      <c r="AC468" s="752"/>
      <c r="AD468" s="752"/>
      <c r="AE468" s="752"/>
      <c r="AF468" s="752"/>
      <c r="AG468" s="752"/>
      <c r="AH468" s="752"/>
      <c r="AI468" s="752"/>
      <c r="AJ468" s="752"/>
      <c r="AK468" s="752"/>
      <c r="AL468" s="752"/>
      <c r="AM468" s="752"/>
      <c r="AN468" s="752"/>
      <c r="AO468" s="752"/>
      <c r="AP468" s="752"/>
      <c r="AQ468" s="752"/>
      <c r="AR468" s="752"/>
    </row>
    <row r="469" spans="1:44" ht="15.75" customHeight="1">
      <c r="A469" s="752"/>
      <c r="B469" s="752"/>
      <c r="C469" s="752"/>
      <c r="D469" s="752"/>
      <c r="E469" s="752"/>
      <c r="F469" s="752"/>
      <c r="G469" s="752"/>
      <c r="H469" s="752"/>
      <c r="I469" s="752"/>
      <c r="J469" s="752"/>
      <c r="K469" s="752"/>
      <c r="L469" s="752"/>
      <c r="M469" s="752"/>
      <c r="N469" s="752"/>
      <c r="O469" s="752"/>
      <c r="P469" s="752"/>
      <c r="Q469" s="960"/>
      <c r="R469" s="752"/>
      <c r="S469" s="752"/>
      <c r="T469" s="752"/>
      <c r="U469" s="752"/>
      <c r="V469" s="752"/>
      <c r="W469" s="752"/>
      <c r="X469" s="752"/>
      <c r="Y469" s="752"/>
      <c r="Z469" s="752"/>
      <c r="AA469" s="752"/>
      <c r="AB469" s="752"/>
      <c r="AC469" s="752"/>
      <c r="AD469" s="752"/>
      <c r="AE469" s="752"/>
      <c r="AF469" s="752"/>
      <c r="AG469" s="752"/>
      <c r="AH469" s="752"/>
      <c r="AI469" s="752"/>
      <c r="AJ469" s="752"/>
      <c r="AK469" s="752"/>
      <c r="AL469" s="752"/>
      <c r="AM469" s="752"/>
      <c r="AN469" s="752"/>
      <c r="AO469" s="752"/>
      <c r="AP469" s="752"/>
      <c r="AQ469" s="752"/>
      <c r="AR469" s="752"/>
    </row>
    <row r="470" spans="1:44" ht="15.75" customHeight="1">
      <c r="A470" s="752"/>
      <c r="B470" s="752"/>
      <c r="C470" s="752"/>
      <c r="D470" s="752"/>
      <c r="E470" s="752"/>
      <c r="F470" s="752"/>
      <c r="G470" s="752"/>
      <c r="H470" s="752"/>
      <c r="I470" s="752"/>
      <c r="J470" s="752"/>
      <c r="K470" s="752"/>
      <c r="L470" s="752"/>
      <c r="M470" s="752"/>
      <c r="N470" s="752"/>
      <c r="O470" s="752"/>
      <c r="P470" s="752"/>
      <c r="Q470" s="960"/>
      <c r="R470" s="752"/>
      <c r="S470" s="752"/>
      <c r="T470" s="752"/>
      <c r="U470" s="752"/>
      <c r="V470" s="752"/>
      <c r="W470" s="752"/>
      <c r="X470" s="752"/>
      <c r="Y470" s="752"/>
      <c r="Z470" s="752"/>
      <c r="AA470" s="752"/>
      <c r="AB470" s="752"/>
      <c r="AC470" s="752"/>
      <c r="AD470" s="752"/>
      <c r="AE470" s="752"/>
      <c r="AF470" s="752"/>
      <c r="AG470" s="752"/>
      <c r="AH470" s="752"/>
      <c r="AI470" s="752"/>
      <c r="AJ470" s="752"/>
      <c r="AK470" s="752"/>
      <c r="AL470" s="752"/>
      <c r="AM470" s="752"/>
      <c r="AN470" s="752"/>
      <c r="AO470" s="752"/>
      <c r="AP470" s="752"/>
      <c r="AQ470" s="752"/>
      <c r="AR470" s="752"/>
    </row>
    <row r="471" spans="1:44" ht="15.75" customHeight="1">
      <c r="A471" s="752"/>
      <c r="B471" s="752"/>
      <c r="C471" s="752"/>
      <c r="D471" s="752"/>
      <c r="E471" s="752"/>
      <c r="F471" s="752"/>
      <c r="G471" s="752"/>
      <c r="H471" s="752"/>
      <c r="I471" s="752"/>
      <c r="J471" s="752"/>
      <c r="K471" s="752"/>
      <c r="L471" s="752"/>
      <c r="M471" s="752"/>
      <c r="N471" s="752"/>
      <c r="O471" s="752"/>
      <c r="P471" s="752"/>
      <c r="Q471" s="960"/>
      <c r="R471" s="752"/>
      <c r="S471" s="752"/>
      <c r="T471" s="752"/>
      <c r="U471" s="752"/>
      <c r="V471" s="752"/>
      <c r="W471" s="752"/>
      <c r="X471" s="752"/>
      <c r="Y471" s="752"/>
      <c r="Z471" s="752"/>
      <c r="AA471" s="752"/>
      <c r="AB471" s="752"/>
      <c r="AC471" s="752"/>
      <c r="AD471" s="752"/>
      <c r="AE471" s="752"/>
      <c r="AF471" s="752"/>
      <c r="AG471" s="752"/>
      <c r="AH471" s="752"/>
      <c r="AI471" s="752"/>
      <c r="AJ471" s="752"/>
      <c r="AK471" s="752"/>
      <c r="AL471" s="752"/>
      <c r="AM471" s="752"/>
      <c r="AN471" s="752"/>
      <c r="AO471" s="752"/>
      <c r="AP471" s="752"/>
      <c r="AQ471" s="752"/>
      <c r="AR471" s="752"/>
    </row>
    <row r="472" spans="1:44" ht="15.75" customHeight="1">
      <c r="A472" s="752"/>
      <c r="B472" s="752"/>
      <c r="C472" s="752"/>
      <c r="D472" s="752"/>
      <c r="E472" s="752"/>
      <c r="F472" s="752"/>
      <c r="G472" s="752"/>
      <c r="H472" s="752"/>
      <c r="I472" s="752"/>
      <c r="J472" s="752"/>
      <c r="K472" s="752"/>
      <c r="L472" s="752"/>
      <c r="M472" s="752"/>
      <c r="N472" s="752"/>
      <c r="O472" s="752"/>
      <c r="P472" s="752"/>
      <c r="Q472" s="960"/>
      <c r="R472" s="752"/>
      <c r="S472" s="752"/>
      <c r="T472" s="752"/>
      <c r="U472" s="752"/>
      <c r="V472" s="752"/>
      <c r="W472" s="752"/>
      <c r="X472" s="752"/>
      <c r="Y472" s="752"/>
      <c r="Z472" s="752"/>
      <c r="AA472" s="752"/>
      <c r="AB472" s="752"/>
      <c r="AC472" s="752"/>
      <c r="AD472" s="752"/>
      <c r="AE472" s="752"/>
      <c r="AF472" s="752"/>
      <c r="AG472" s="752"/>
      <c r="AH472" s="752"/>
      <c r="AI472" s="752"/>
      <c r="AJ472" s="752"/>
      <c r="AK472" s="752"/>
      <c r="AL472" s="752"/>
      <c r="AM472" s="752"/>
      <c r="AN472" s="752"/>
      <c r="AO472" s="752"/>
      <c r="AP472" s="752"/>
      <c r="AQ472" s="752"/>
      <c r="AR472" s="752"/>
    </row>
    <row r="473" spans="1:44" ht="15.75" customHeight="1">
      <c r="A473" s="752"/>
      <c r="B473" s="752"/>
      <c r="C473" s="752"/>
      <c r="D473" s="752"/>
      <c r="E473" s="752"/>
      <c r="F473" s="752"/>
      <c r="G473" s="752"/>
      <c r="H473" s="752"/>
      <c r="I473" s="752"/>
      <c r="J473" s="752"/>
      <c r="K473" s="752"/>
      <c r="L473" s="752"/>
      <c r="M473" s="752"/>
      <c r="N473" s="752"/>
      <c r="O473" s="752"/>
      <c r="P473" s="752"/>
      <c r="Q473" s="960"/>
      <c r="R473" s="752"/>
      <c r="S473" s="752"/>
      <c r="T473" s="752"/>
      <c r="U473" s="752"/>
      <c r="V473" s="752"/>
      <c r="W473" s="752"/>
      <c r="X473" s="752"/>
      <c r="Y473" s="752"/>
      <c r="Z473" s="752"/>
      <c r="AA473" s="752"/>
      <c r="AB473" s="752"/>
      <c r="AC473" s="752"/>
      <c r="AD473" s="752"/>
      <c r="AE473" s="752"/>
      <c r="AF473" s="752"/>
      <c r="AG473" s="752"/>
      <c r="AH473" s="752"/>
      <c r="AI473" s="752"/>
      <c r="AJ473" s="752"/>
      <c r="AK473" s="752"/>
      <c r="AL473" s="752"/>
      <c r="AM473" s="752"/>
      <c r="AN473" s="752"/>
      <c r="AO473" s="752"/>
      <c r="AP473" s="752"/>
      <c r="AQ473" s="752"/>
      <c r="AR473" s="752"/>
    </row>
    <row r="474" spans="1:44" ht="15.75" customHeight="1">
      <c r="A474" s="752"/>
      <c r="B474" s="752"/>
      <c r="C474" s="752"/>
      <c r="D474" s="752"/>
      <c r="E474" s="752"/>
      <c r="F474" s="752"/>
      <c r="G474" s="752"/>
      <c r="H474" s="752"/>
      <c r="I474" s="752"/>
      <c r="J474" s="752"/>
      <c r="K474" s="752"/>
      <c r="L474" s="752"/>
      <c r="M474" s="752"/>
      <c r="N474" s="752"/>
      <c r="O474" s="752"/>
      <c r="P474" s="752"/>
      <c r="Q474" s="960"/>
      <c r="R474" s="752"/>
      <c r="S474" s="752"/>
      <c r="T474" s="752"/>
      <c r="U474" s="752"/>
      <c r="V474" s="752"/>
      <c r="W474" s="752"/>
      <c r="X474" s="752"/>
      <c r="Y474" s="752"/>
      <c r="Z474" s="752"/>
      <c r="AA474" s="752"/>
      <c r="AB474" s="752"/>
      <c r="AC474" s="752"/>
      <c r="AD474" s="752"/>
      <c r="AE474" s="752"/>
      <c r="AF474" s="752"/>
      <c r="AG474" s="752"/>
      <c r="AH474" s="752"/>
      <c r="AI474" s="752"/>
      <c r="AJ474" s="752"/>
      <c r="AK474" s="752"/>
      <c r="AL474" s="752"/>
      <c r="AM474" s="752"/>
      <c r="AN474" s="752"/>
      <c r="AO474" s="752"/>
      <c r="AP474" s="752"/>
      <c r="AQ474" s="752"/>
      <c r="AR474" s="752"/>
    </row>
    <row r="475" spans="1:44" ht="15.75" customHeight="1">
      <c r="A475" s="752"/>
      <c r="B475" s="752"/>
      <c r="C475" s="752"/>
      <c r="D475" s="752"/>
      <c r="E475" s="752"/>
      <c r="F475" s="752"/>
      <c r="G475" s="752"/>
      <c r="H475" s="752"/>
      <c r="I475" s="752"/>
      <c r="J475" s="752"/>
      <c r="K475" s="752"/>
      <c r="L475" s="752"/>
      <c r="M475" s="752"/>
      <c r="N475" s="752"/>
      <c r="O475" s="752"/>
      <c r="P475" s="752"/>
      <c r="Q475" s="960"/>
      <c r="R475" s="752"/>
      <c r="S475" s="752"/>
      <c r="T475" s="752"/>
      <c r="U475" s="752"/>
      <c r="V475" s="752"/>
      <c r="W475" s="752"/>
      <c r="X475" s="752"/>
      <c r="Y475" s="752"/>
      <c r="Z475" s="752"/>
      <c r="AA475" s="752"/>
      <c r="AB475" s="752"/>
      <c r="AC475" s="752"/>
      <c r="AD475" s="752"/>
      <c r="AE475" s="752"/>
      <c r="AF475" s="752"/>
      <c r="AG475" s="752"/>
      <c r="AH475" s="752"/>
      <c r="AI475" s="752"/>
      <c r="AJ475" s="752"/>
      <c r="AK475" s="752"/>
      <c r="AL475" s="752"/>
      <c r="AM475" s="752"/>
      <c r="AN475" s="752"/>
      <c r="AO475" s="752"/>
      <c r="AP475" s="752"/>
      <c r="AQ475" s="752"/>
      <c r="AR475" s="752"/>
    </row>
    <row r="476" spans="1:44" ht="15.75" customHeight="1">
      <c r="A476" s="752"/>
      <c r="B476" s="752"/>
      <c r="C476" s="752"/>
      <c r="D476" s="752"/>
      <c r="E476" s="752"/>
      <c r="F476" s="752"/>
      <c r="G476" s="752"/>
      <c r="H476" s="752"/>
      <c r="I476" s="752"/>
      <c r="J476" s="752"/>
      <c r="K476" s="752"/>
      <c r="L476" s="752"/>
      <c r="M476" s="752"/>
      <c r="N476" s="752"/>
      <c r="O476" s="752"/>
      <c r="P476" s="752"/>
      <c r="Q476" s="960"/>
      <c r="R476" s="752"/>
      <c r="S476" s="752"/>
      <c r="T476" s="752"/>
      <c r="U476" s="752"/>
      <c r="V476" s="752"/>
      <c r="W476" s="752"/>
      <c r="X476" s="752"/>
      <c r="Y476" s="752"/>
      <c r="Z476" s="752"/>
      <c r="AA476" s="752"/>
      <c r="AB476" s="752"/>
      <c r="AC476" s="752"/>
      <c r="AD476" s="752"/>
      <c r="AE476" s="752"/>
      <c r="AF476" s="752"/>
      <c r="AG476" s="752"/>
      <c r="AH476" s="752"/>
      <c r="AI476" s="752"/>
      <c r="AJ476" s="752"/>
      <c r="AK476" s="752"/>
      <c r="AL476" s="752"/>
      <c r="AM476" s="752"/>
      <c r="AN476" s="752"/>
      <c r="AO476" s="752"/>
      <c r="AP476" s="752"/>
      <c r="AQ476" s="752"/>
      <c r="AR476" s="752"/>
    </row>
    <row r="477" spans="1:44" ht="15.75" customHeight="1">
      <c r="A477" s="752"/>
      <c r="B477" s="752"/>
      <c r="C477" s="752"/>
      <c r="D477" s="752"/>
      <c r="E477" s="752"/>
      <c r="F477" s="752"/>
      <c r="G477" s="752"/>
      <c r="H477" s="752"/>
      <c r="I477" s="752"/>
      <c r="J477" s="752"/>
      <c r="K477" s="752"/>
      <c r="L477" s="752"/>
      <c r="M477" s="752"/>
      <c r="N477" s="752"/>
      <c r="O477" s="752"/>
      <c r="P477" s="752"/>
      <c r="Q477" s="960"/>
      <c r="R477" s="752"/>
      <c r="S477" s="752"/>
      <c r="T477" s="752"/>
      <c r="U477" s="752"/>
      <c r="V477" s="752"/>
      <c r="W477" s="752"/>
      <c r="X477" s="752"/>
      <c r="Y477" s="752"/>
      <c r="Z477" s="752"/>
      <c r="AA477" s="752"/>
      <c r="AB477" s="752"/>
      <c r="AC477" s="752"/>
      <c r="AD477" s="752"/>
      <c r="AE477" s="752"/>
      <c r="AF477" s="752"/>
      <c r="AG477" s="752"/>
      <c r="AH477" s="752"/>
      <c r="AI477" s="752"/>
      <c r="AJ477" s="752"/>
      <c r="AK477" s="752"/>
      <c r="AL477" s="752"/>
      <c r="AM477" s="752"/>
      <c r="AN477" s="752"/>
      <c r="AO477" s="752"/>
      <c r="AP477" s="752"/>
      <c r="AQ477" s="752"/>
      <c r="AR477" s="752"/>
    </row>
    <row r="478" spans="1:44" ht="15.75" customHeight="1">
      <c r="A478" s="752"/>
      <c r="B478" s="752"/>
      <c r="C478" s="752"/>
      <c r="D478" s="752"/>
      <c r="E478" s="752"/>
      <c r="F478" s="752"/>
      <c r="G478" s="752"/>
      <c r="H478" s="752"/>
      <c r="I478" s="752"/>
      <c r="J478" s="752"/>
      <c r="K478" s="752"/>
      <c r="L478" s="752"/>
      <c r="M478" s="752"/>
      <c r="N478" s="752"/>
      <c r="O478" s="752"/>
      <c r="P478" s="752"/>
      <c r="Q478" s="960"/>
      <c r="R478" s="752"/>
      <c r="S478" s="752"/>
      <c r="T478" s="752"/>
      <c r="U478" s="752"/>
      <c r="V478" s="752"/>
      <c r="W478" s="752"/>
      <c r="X478" s="752"/>
      <c r="Y478" s="752"/>
      <c r="Z478" s="752"/>
      <c r="AA478" s="752"/>
      <c r="AB478" s="752"/>
      <c r="AC478" s="752"/>
      <c r="AD478" s="752"/>
      <c r="AE478" s="752"/>
      <c r="AF478" s="752"/>
      <c r="AG478" s="752"/>
      <c r="AH478" s="752"/>
      <c r="AI478" s="752"/>
      <c r="AJ478" s="752"/>
      <c r="AK478" s="752"/>
      <c r="AL478" s="752"/>
      <c r="AM478" s="752"/>
      <c r="AN478" s="752"/>
      <c r="AO478" s="752"/>
      <c r="AP478" s="752"/>
      <c r="AQ478" s="752"/>
      <c r="AR478" s="752"/>
    </row>
    <row r="479" spans="1:44" ht="15.75" customHeight="1">
      <c r="A479" s="752"/>
      <c r="B479" s="752"/>
      <c r="C479" s="752"/>
      <c r="D479" s="752"/>
      <c r="E479" s="752"/>
      <c r="F479" s="752"/>
      <c r="G479" s="752"/>
      <c r="H479" s="752"/>
      <c r="I479" s="752"/>
      <c r="J479" s="752"/>
      <c r="K479" s="752"/>
      <c r="L479" s="752"/>
      <c r="M479" s="752"/>
      <c r="N479" s="752"/>
      <c r="O479" s="752"/>
      <c r="P479" s="752"/>
      <c r="Q479" s="960"/>
      <c r="R479" s="752"/>
      <c r="S479" s="752"/>
      <c r="T479" s="752"/>
      <c r="U479" s="752"/>
      <c r="V479" s="752"/>
      <c r="W479" s="752"/>
      <c r="X479" s="752"/>
      <c r="Y479" s="752"/>
      <c r="Z479" s="752"/>
      <c r="AA479" s="752"/>
      <c r="AB479" s="752"/>
      <c r="AC479" s="752"/>
      <c r="AD479" s="752"/>
      <c r="AE479" s="752"/>
      <c r="AF479" s="752"/>
      <c r="AG479" s="752"/>
      <c r="AH479" s="752"/>
      <c r="AI479" s="752"/>
      <c r="AJ479" s="752"/>
      <c r="AK479" s="752"/>
      <c r="AL479" s="752"/>
      <c r="AM479" s="752"/>
      <c r="AN479" s="752"/>
      <c r="AO479" s="752"/>
      <c r="AP479" s="752"/>
      <c r="AQ479" s="752"/>
      <c r="AR479" s="752"/>
    </row>
    <row r="480" spans="1:44" ht="15.75" customHeight="1">
      <c r="A480" s="752"/>
      <c r="B480" s="752"/>
      <c r="C480" s="752"/>
      <c r="D480" s="752"/>
      <c r="E480" s="752"/>
      <c r="F480" s="752"/>
      <c r="G480" s="752"/>
      <c r="H480" s="752"/>
      <c r="I480" s="752"/>
      <c r="J480" s="752"/>
      <c r="K480" s="752"/>
      <c r="L480" s="752"/>
      <c r="M480" s="752"/>
      <c r="N480" s="752"/>
      <c r="O480" s="752"/>
      <c r="P480" s="752"/>
      <c r="Q480" s="960"/>
      <c r="R480" s="752"/>
      <c r="S480" s="752"/>
      <c r="T480" s="752"/>
      <c r="U480" s="752"/>
      <c r="V480" s="752"/>
      <c r="W480" s="752"/>
      <c r="X480" s="752"/>
      <c r="Y480" s="752"/>
      <c r="Z480" s="752"/>
      <c r="AA480" s="752"/>
      <c r="AB480" s="752"/>
      <c r="AC480" s="752"/>
      <c r="AD480" s="752"/>
      <c r="AE480" s="752"/>
      <c r="AF480" s="752"/>
      <c r="AG480" s="752"/>
      <c r="AH480" s="752"/>
      <c r="AI480" s="752"/>
      <c r="AJ480" s="752"/>
      <c r="AK480" s="752"/>
      <c r="AL480" s="752"/>
      <c r="AM480" s="752"/>
      <c r="AN480" s="752"/>
      <c r="AO480" s="752"/>
      <c r="AP480" s="752"/>
      <c r="AQ480" s="752"/>
      <c r="AR480" s="752"/>
    </row>
    <row r="481" spans="1:44" ht="15.75" customHeight="1">
      <c r="A481" s="752"/>
      <c r="B481" s="752"/>
      <c r="C481" s="752"/>
      <c r="D481" s="752"/>
      <c r="E481" s="752"/>
      <c r="F481" s="752"/>
      <c r="G481" s="752"/>
      <c r="H481" s="752"/>
      <c r="I481" s="752"/>
      <c r="J481" s="752"/>
      <c r="K481" s="752"/>
      <c r="L481" s="752"/>
      <c r="M481" s="752"/>
      <c r="N481" s="752"/>
      <c r="O481" s="752"/>
      <c r="P481" s="752"/>
      <c r="Q481" s="960"/>
      <c r="R481" s="752"/>
      <c r="S481" s="752"/>
      <c r="T481" s="752"/>
      <c r="U481" s="752"/>
      <c r="V481" s="752"/>
      <c r="W481" s="752"/>
      <c r="X481" s="752"/>
      <c r="Y481" s="752"/>
      <c r="Z481" s="752"/>
      <c r="AA481" s="752"/>
      <c r="AB481" s="752"/>
      <c r="AC481" s="752"/>
      <c r="AD481" s="752"/>
      <c r="AE481" s="752"/>
      <c r="AF481" s="752"/>
      <c r="AG481" s="752"/>
      <c r="AH481" s="752"/>
      <c r="AI481" s="752"/>
      <c r="AJ481" s="752"/>
      <c r="AK481" s="752"/>
      <c r="AL481" s="752"/>
      <c r="AM481" s="752"/>
      <c r="AN481" s="752"/>
      <c r="AO481" s="752"/>
      <c r="AP481" s="752"/>
      <c r="AQ481" s="752"/>
      <c r="AR481" s="752"/>
    </row>
    <row r="482" spans="1:44" ht="15.75" customHeight="1">
      <c r="A482" s="752"/>
      <c r="B482" s="752"/>
      <c r="C482" s="752"/>
      <c r="D482" s="752"/>
      <c r="E482" s="752"/>
      <c r="F482" s="752"/>
      <c r="G482" s="752"/>
      <c r="H482" s="752"/>
      <c r="I482" s="752"/>
      <c r="J482" s="752"/>
      <c r="K482" s="752"/>
      <c r="L482" s="752"/>
      <c r="M482" s="752"/>
      <c r="N482" s="752"/>
      <c r="O482" s="752"/>
      <c r="P482" s="752"/>
      <c r="Q482" s="960"/>
      <c r="R482" s="752"/>
      <c r="S482" s="752"/>
      <c r="T482" s="752"/>
      <c r="U482" s="752"/>
      <c r="V482" s="752"/>
      <c r="W482" s="752"/>
      <c r="X482" s="752"/>
      <c r="Y482" s="752"/>
      <c r="Z482" s="752"/>
      <c r="AA482" s="752"/>
      <c r="AB482" s="752"/>
      <c r="AC482" s="752"/>
      <c r="AD482" s="752"/>
      <c r="AE482" s="752"/>
      <c r="AF482" s="752"/>
      <c r="AG482" s="752"/>
      <c r="AH482" s="752"/>
      <c r="AI482" s="752"/>
      <c r="AJ482" s="752"/>
      <c r="AK482" s="752"/>
      <c r="AL482" s="752"/>
      <c r="AM482" s="752"/>
      <c r="AN482" s="752"/>
      <c r="AO482" s="752"/>
      <c r="AP482" s="752"/>
      <c r="AQ482" s="752"/>
      <c r="AR482" s="752"/>
    </row>
    <row r="483" spans="1:44" ht="15.75" customHeight="1">
      <c r="A483" s="752"/>
      <c r="B483" s="752"/>
      <c r="C483" s="752"/>
      <c r="D483" s="752"/>
      <c r="E483" s="752"/>
      <c r="F483" s="752"/>
      <c r="G483" s="752"/>
      <c r="H483" s="752"/>
      <c r="I483" s="752"/>
      <c r="J483" s="752"/>
      <c r="K483" s="752"/>
      <c r="L483" s="752"/>
      <c r="M483" s="752"/>
      <c r="N483" s="752"/>
      <c r="O483" s="752"/>
      <c r="P483" s="752"/>
      <c r="Q483" s="960"/>
      <c r="R483" s="752"/>
      <c r="S483" s="752"/>
      <c r="T483" s="752"/>
      <c r="U483" s="752"/>
      <c r="V483" s="752"/>
      <c r="W483" s="752"/>
      <c r="X483" s="752"/>
      <c r="Y483" s="752"/>
      <c r="Z483" s="752"/>
      <c r="AA483" s="752"/>
      <c r="AB483" s="752"/>
      <c r="AC483" s="752"/>
      <c r="AD483" s="752"/>
      <c r="AE483" s="752"/>
      <c r="AF483" s="752"/>
      <c r="AG483" s="752"/>
      <c r="AH483" s="752"/>
      <c r="AI483" s="752"/>
      <c r="AJ483" s="752"/>
      <c r="AK483" s="752"/>
      <c r="AL483" s="752"/>
      <c r="AM483" s="752"/>
      <c r="AN483" s="752"/>
      <c r="AO483" s="752"/>
      <c r="AP483" s="752"/>
      <c r="AQ483" s="752"/>
      <c r="AR483" s="752"/>
    </row>
    <row r="484" spans="1:44" ht="15.75" customHeight="1">
      <c r="A484" s="752"/>
      <c r="B484" s="752"/>
      <c r="C484" s="752"/>
      <c r="D484" s="752"/>
      <c r="E484" s="752"/>
      <c r="F484" s="752"/>
      <c r="G484" s="752"/>
      <c r="H484" s="752"/>
      <c r="I484" s="752"/>
      <c r="J484" s="752"/>
      <c r="K484" s="752"/>
      <c r="L484" s="752"/>
      <c r="M484" s="752"/>
      <c r="N484" s="752"/>
      <c r="O484" s="752"/>
      <c r="P484" s="752"/>
      <c r="Q484" s="960"/>
      <c r="R484" s="752"/>
      <c r="S484" s="752"/>
      <c r="T484" s="752"/>
      <c r="U484" s="752"/>
      <c r="V484" s="752"/>
      <c r="W484" s="752"/>
      <c r="X484" s="752"/>
      <c r="Y484" s="752"/>
      <c r="Z484" s="752"/>
      <c r="AA484" s="752"/>
      <c r="AB484" s="752"/>
      <c r="AC484" s="752"/>
      <c r="AD484" s="752"/>
      <c r="AE484" s="752"/>
      <c r="AF484" s="752"/>
      <c r="AG484" s="752"/>
      <c r="AH484" s="752"/>
      <c r="AI484" s="752"/>
      <c r="AJ484" s="752"/>
      <c r="AK484" s="752"/>
      <c r="AL484" s="752"/>
      <c r="AM484" s="752"/>
      <c r="AN484" s="752"/>
      <c r="AO484" s="752"/>
      <c r="AP484" s="752"/>
      <c r="AQ484" s="752"/>
      <c r="AR484" s="752"/>
    </row>
    <row r="485" spans="1:44" ht="15.75" customHeight="1">
      <c r="A485" s="752"/>
      <c r="B485" s="752"/>
      <c r="C485" s="752"/>
      <c r="D485" s="752"/>
      <c r="E485" s="752"/>
      <c r="F485" s="752"/>
      <c r="G485" s="752"/>
      <c r="H485" s="752"/>
      <c r="I485" s="752"/>
      <c r="J485" s="752"/>
      <c r="K485" s="752"/>
      <c r="L485" s="752"/>
      <c r="M485" s="752"/>
      <c r="N485" s="752"/>
      <c r="O485" s="752"/>
      <c r="P485" s="752"/>
      <c r="Q485" s="960"/>
      <c r="R485" s="752"/>
      <c r="S485" s="752"/>
      <c r="T485" s="752"/>
      <c r="U485" s="752"/>
      <c r="V485" s="752"/>
      <c r="W485" s="752"/>
      <c r="X485" s="752"/>
      <c r="Y485" s="752"/>
      <c r="Z485" s="752"/>
      <c r="AA485" s="752"/>
      <c r="AB485" s="752"/>
      <c r="AC485" s="752"/>
      <c r="AD485" s="752"/>
      <c r="AE485" s="752"/>
      <c r="AF485" s="752"/>
      <c r="AG485" s="752"/>
      <c r="AH485" s="752"/>
      <c r="AI485" s="752"/>
      <c r="AJ485" s="752"/>
      <c r="AK485" s="752"/>
      <c r="AL485" s="752"/>
      <c r="AM485" s="752"/>
      <c r="AN485" s="752"/>
      <c r="AO485" s="752"/>
      <c r="AP485" s="752"/>
      <c r="AQ485" s="752"/>
      <c r="AR485" s="752"/>
    </row>
    <row r="486" spans="1:44" ht="15.75" customHeight="1">
      <c r="A486" s="752"/>
      <c r="B486" s="752"/>
      <c r="C486" s="752"/>
      <c r="D486" s="752"/>
      <c r="E486" s="752"/>
      <c r="F486" s="752"/>
      <c r="G486" s="752"/>
      <c r="H486" s="752"/>
      <c r="I486" s="752"/>
      <c r="J486" s="752"/>
      <c r="K486" s="752"/>
      <c r="L486" s="752"/>
      <c r="M486" s="752"/>
      <c r="N486" s="752"/>
      <c r="O486" s="752"/>
      <c r="P486" s="752"/>
      <c r="Q486" s="960"/>
      <c r="R486" s="752"/>
      <c r="S486" s="752"/>
      <c r="T486" s="752"/>
      <c r="U486" s="752"/>
      <c r="V486" s="752"/>
      <c r="W486" s="752"/>
      <c r="X486" s="752"/>
      <c r="Y486" s="752"/>
      <c r="Z486" s="752"/>
      <c r="AA486" s="752"/>
      <c r="AB486" s="752"/>
      <c r="AC486" s="752"/>
      <c r="AD486" s="752"/>
      <c r="AE486" s="752"/>
      <c r="AF486" s="752"/>
      <c r="AG486" s="752"/>
      <c r="AH486" s="752"/>
      <c r="AI486" s="752"/>
      <c r="AJ486" s="752"/>
      <c r="AK486" s="752"/>
      <c r="AL486" s="752"/>
      <c r="AM486" s="752"/>
      <c r="AN486" s="752"/>
      <c r="AO486" s="752"/>
      <c r="AP486" s="752"/>
      <c r="AQ486" s="752"/>
      <c r="AR486" s="752"/>
    </row>
    <row r="487" spans="1:44" ht="15.75" customHeight="1">
      <c r="A487" s="752"/>
      <c r="B487" s="752"/>
      <c r="C487" s="752"/>
      <c r="D487" s="752"/>
      <c r="E487" s="752"/>
      <c r="F487" s="752"/>
      <c r="G487" s="752"/>
      <c r="H487" s="752"/>
      <c r="I487" s="752"/>
      <c r="J487" s="752"/>
      <c r="K487" s="752"/>
      <c r="L487" s="752"/>
      <c r="M487" s="752"/>
      <c r="N487" s="752"/>
      <c r="O487" s="752"/>
      <c r="P487" s="752"/>
      <c r="Q487" s="960"/>
      <c r="R487" s="752"/>
      <c r="S487" s="752"/>
      <c r="T487" s="752"/>
      <c r="U487" s="752"/>
      <c r="V487" s="752"/>
      <c r="W487" s="752"/>
      <c r="X487" s="752"/>
      <c r="Y487" s="752"/>
      <c r="Z487" s="752"/>
      <c r="AA487" s="752"/>
      <c r="AB487" s="752"/>
      <c r="AC487" s="752"/>
      <c r="AD487" s="752"/>
      <c r="AE487" s="752"/>
      <c r="AF487" s="752"/>
      <c r="AG487" s="752"/>
      <c r="AH487" s="752"/>
      <c r="AI487" s="752"/>
      <c r="AJ487" s="752"/>
      <c r="AK487" s="752"/>
      <c r="AL487" s="752"/>
      <c r="AM487" s="752"/>
      <c r="AN487" s="752"/>
      <c r="AO487" s="752"/>
      <c r="AP487" s="752"/>
      <c r="AQ487" s="752"/>
      <c r="AR487" s="752"/>
    </row>
    <row r="488" spans="1:44" ht="15.75" customHeight="1">
      <c r="A488" s="752"/>
      <c r="B488" s="752"/>
      <c r="C488" s="752"/>
      <c r="D488" s="752"/>
      <c r="E488" s="752"/>
      <c r="F488" s="752"/>
      <c r="G488" s="752"/>
      <c r="H488" s="752"/>
      <c r="I488" s="752"/>
      <c r="J488" s="752"/>
      <c r="K488" s="752"/>
      <c r="L488" s="752"/>
      <c r="M488" s="752"/>
      <c r="N488" s="752"/>
      <c r="O488" s="752"/>
      <c r="P488" s="752"/>
      <c r="Q488" s="960"/>
      <c r="R488" s="752"/>
      <c r="S488" s="752"/>
      <c r="T488" s="752"/>
      <c r="U488" s="752"/>
      <c r="V488" s="752"/>
      <c r="W488" s="752"/>
      <c r="X488" s="752"/>
      <c r="Y488" s="752"/>
      <c r="Z488" s="752"/>
      <c r="AA488" s="752"/>
      <c r="AB488" s="752"/>
      <c r="AC488" s="752"/>
      <c r="AD488" s="752"/>
      <c r="AE488" s="752"/>
      <c r="AF488" s="752"/>
      <c r="AG488" s="752"/>
      <c r="AH488" s="752"/>
      <c r="AI488" s="752"/>
      <c r="AJ488" s="752"/>
      <c r="AK488" s="752"/>
      <c r="AL488" s="752"/>
      <c r="AM488" s="752"/>
      <c r="AN488" s="752"/>
      <c r="AO488" s="752"/>
      <c r="AP488" s="752"/>
      <c r="AQ488" s="752"/>
      <c r="AR488" s="752"/>
    </row>
    <row r="489" spans="1:44" ht="15.75" customHeight="1">
      <c r="A489" s="752"/>
      <c r="B489" s="752"/>
      <c r="C489" s="752"/>
      <c r="D489" s="752"/>
      <c r="E489" s="752"/>
      <c r="F489" s="752"/>
      <c r="G489" s="752"/>
      <c r="H489" s="752"/>
      <c r="I489" s="752"/>
      <c r="J489" s="752"/>
      <c r="K489" s="752"/>
      <c r="L489" s="752"/>
      <c r="M489" s="752"/>
      <c r="N489" s="752"/>
      <c r="O489" s="752"/>
      <c r="P489" s="752"/>
      <c r="Q489" s="960"/>
      <c r="R489" s="752"/>
      <c r="S489" s="752"/>
      <c r="T489" s="752"/>
      <c r="U489" s="752"/>
      <c r="V489" s="752"/>
      <c r="W489" s="752"/>
      <c r="X489" s="752"/>
      <c r="Y489" s="752"/>
      <c r="Z489" s="752"/>
      <c r="AA489" s="752"/>
      <c r="AB489" s="752"/>
      <c r="AC489" s="752"/>
      <c r="AD489" s="752"/>
      <c r="AE489" s="752"/>
      <c r="AF489" s="752"/>
      <c r="AG489" s="752"/>
      <c r="AH489" s="752"/>
      <c r="AI489" s="752"/>
      <c r="AJ489" s="752"/>
      <c r="AK489" s="752"/>
      <c r="AL489" s="752"/>
      <c r="AM489" s="752"/>
      <c r="AN489" s="752"/>
      <c r="AO489" s="752"/>
      <c r="AP489" s="752"/>
      <c r="AQ489" s="752"/>
      <c r="AR489" s="752"/>
    </row>
    <row r="490" spans="1:44" ht="15.75" customHeight="1">
      <c r="A490" s="752"/>
      <c r="B490" s="752"/>
      <c r="C490" s="752"/>
      <c r="D490" s="752"/>
      <c r="E490" s="752"/>
      <c r="F490" s="752"/>
      <c r="G490" s="752"/>
      <c r="H490" s="752"/>
      <c r="I490" s="752"/>
      <c r="J490" s="752"/>
      <c r="K490" s="752"/>
      <c r="L490" s="752"/>
      <c r="M490" s="752"/>
      <c r="N490" s="752"/>
      <c r="O490" s="752"/>
      <c r="P490" s="752"/>
      <c r="Q490" s="960"/>
      <c r="R490" s="752"/>
      <c r="S490" s="752"/>
      <c r="T490" s="752"/>
      <c r="U490" s="752"/>
      <c r="V490" s="752"/>
      <c r="W490" s="752"/>
      <c r="X490" s="752"/>
      <c r="Y490" s="752"/>
      <c r="Z490" s="752"/>
      <c r="AA490" s="752"/>
      <c r="AB490" s="752"/>
      <c r="AC490" s="752"/>
      <c r="AD490" s="752"/>
      <c r="AE490" s="752"/>
      <c r="AF490" s="752"/>
      <c r="AG490" s="752"/>
      <c r="AH490" s="752"/>
      <c r="AI490" s="752"/>
      <c r="AJ490" s="752"/>
      <c r="AK490" s="752"/>
      <c r="AL490" s="752"/>
      <c r="AM490" s="752"/>
      <c r="AN490" s="752"/>
      <c r="AO490" s="752"/>
      <c r="AP490" s="752"/>
      <c r="AQ490" s="752"/>
      <c r="AR490" s="752"/>
    </row>
    <row r="491" spans="1:44" ht="15.75" customHeight="1">
      <c r="A491" s="752"/>
      <c r="B491" s="752"/>
      <c r="C491" s="752"/>
      <c r="D491" s="752"/>
      <c r="E491" s="752"/>
      <c r="F491" s="752"/>
      <c r="G491" s="752"/>
      <c r="H491" s="752"/>
      <c r="I491" s="752"/>
      <c r="J491" s="752"/>
      <c r="K491" s="752"/>
      <c r="L491" s="752"/>
      <c r="M491" s="752"/>
      <c r="N491" s="752"/>
      <c r="O491" s="752"/>
      <c r="P491" s="752"/>
      <c r="Q491" s="960"/>
      <c r="R491" s="752"/>
      <c r="S491" s="752"/>
      <c r="T491" s="752"/>
      <c r="U491" s="752"/>
      <c r="V491" s="752"/>
      <c r="W491" s="752"/>
      <c r="X491" s="752"/>
      <c r="Y491" s="752"/>
      <c r="Z491" s="752"/>
      <c r="AA491" s="752"/>
      <c r="AB491" s="752"/>
      <c r="AC491" s="752"/>
      <c r="AD491" s="752"/>
      <c r="AE491" s="752"/>
      <c r="AF491" s="752"/>
      <c r="AG491" s="752"/>
      <c r="AH491" s="752"/>
      <c r="AI491" s="752"/>
      <c r="AJ491" s="752"/>
      <c r="AK491" s="752"/>
      <c r="AL491" s="752"/>
      <c r="AM491" s="752"/>
      <c r="AN491" s="752"/>
      <c r="AO491" s="752"/>
      <c r="AP491" s="752"/>
      <c r="AQ491" s="752"/>
      <c r="AR491" s="752"/>
    </row>
    <row r="492" spans="1:44" ht="15.75" customHeight="1">
      <c r="A492" s="752"/>
      <c r="B492" s="752"/>
      <c r="C492" s="752"/>
      <c r="D492" s="752"/>
      <c r="E492" s="752"/>
      <c r="F492" s="752"/>
      <c r="G492" s="752"/>
      <c r="H492" s="752"/>
      <c r="I492" s="752"/>
      <c r="J492" s="752"/>
      <c r="K492" s="752"/>
      <c r="L492" s="752"/>
      <c r="M492" s="752"/>
      <c r="N492" s="752"/>
      <c r="O492" s="752"/>
      <c r="P492" s="752"/>
      <c r="Q492" s="960"/>
      <c r="R492" s="752"/>
      <c r="S492" s="752"/>
      <c r="T492" s="752"/>
      <c r="U492" s="752"/>
      <c r="V492" s="752"/>
      <c r="W492" s="752"/>
      <c r="X492" s="752"/>
      <c r="Y492" s="752"/>
      <c r="Z492" s="752"/>
      <c r="AA492" s="752"/>
      <c r="AB492" s="752"/>
      <c r="AC492" s="752"/>
      <c r="AD492" s="752"/>
      <c r="AE492" s="752"/>
      <c r="AF492" s="752"/>
      <c r="AG492" s="752"/>
      <c r="AH492" s="752"/>
      <c r="AI492" s="752"/>
      <c r="AJ492" s="752"/>
      <c r="AK492" s="752"/>
      <c r="AL492" s="752"/>
      <c r="AM492" s="752"/>
      <c r="AN492" s="752"/>
      <c r="AO492" s="752"/>
      <c r="AP492" s="752"/>
      <c r="AQ492" s="752"/>
      <c r="AR492" s="752"/>
    </row>
    <row r="493" spans="1:44" ht="15.75" customHeight="1">
      <c r="A493" s="752"/>
      <c r="B493" s="752"/>
      <c r="C493" s="752"/>
      <c r="D493" s="752"/>
      <c r="E493" s="752"/>
      <c r="F493" s="752"/>
      <c r="G493" s="752"/>
      <c r="H493" s="752"/>
      <c r="I493" s="752"/>
      <c r="J493" s="752"/>
      <c r="K493" s="752"/>
      <c r="L493" s="752"/>
      <c r="M493" s="752"/>
      <c r="N493" s="752"/>
      <c r="O493" s="752"/>
      <c r="P493" s="752"/>
      <c r="Q493" s="960"/>
      <c r="R493" s="752"/>
      <c r="S493" s="752"/>
      <c r="T493" s="752"/>
      <c r="U493" s="752"/>
      <c r="V493" s="752"/>
      <c r="W493" s="752"/>
      <c r="X493" s="752"/>
      <c r="Y493" s="752"/>
      <c r="Z493" s="752"/>
      <c r="AA493" s="752"/>
      <c r="AB493" s="752"/>
      <c r="AC493" s="752"/>
      <c r="AD493" s="752"/>
      <c r="AE493" s="752"/>
      <c r="AF493" s="752"/>
      <c r="AG493" s="752"/>
      <c r="AH493" s="752"/>
      <c r="AI493" s="752"/>
      <c r="AJ493" s="752"/>
      <c r="AK493" s="752"/>
      <c r="AL493" s="752"/>
      <c r="AM493" s="752"/>
      <c r="AN493" s="752"/>
      <c r="AO493" s="752"/>
      <c r="AP493" s="752"/>
      <c r="AQ493" s="752"/>
      <c r="AR493" s="752"/>
    </row>
    <row r="494" spans="1:44" ht="15.75" customHeight="1">
      <c r="A494" s="752"/>
      <c r="B494" s="752"/>
      <c r="C494" s="752"/>
      <c r="D494" s="752"/>
      <c r="E494" s="752"/>
      <c r="F494" s="752"/>
      <c r="G494" s="752"/>
      <c r="H494" s="752"/>
      <c r="I494" s="752"/>
      <c r="J494" s="752"/>
      <c r="K494" s="752"/>
      <c r="L494" s="752"/>
      <c r="M494" s="752"/>
      <c r="N494" s="752"/>
      <c r="O494" s="752"/>
      <c r="P494" s="752"/>
      <c r="Q494" s="960"/>
      <c r="R494" s="752"/>
      <c r="S494" s="752"/>
      <c r="T494" s="752"/>
      <c r="U494" s="752"/>
      <c r="V494" s="752"/>
      <c r="W494" s="752"/>
      <c r="X494" s="752"/>
      <c r="Y494" s="752"/>
      <c r="Z494" s="752"/>
      <c r="AA494" s="752"/>
      <c r="AB494" s="752"/>
      <c r="AC494" s="752"/>
      <c r="AD494" s="752"/>
      <c r="AE494" s="752"/>
      <c r="AF494" s="752"/>
      <c r="AG494" s="752"/>
      <c r="AH494" s="752"/>
      <c r="AI494" s="752"/>
      <c r="AJ494" s="752"/>
      <c r="AK494" s="752"/>
      <c r="AL494" s="752"/>
      <c r="AM494" s="752"/>
      <c r="AN494" s="752"/>
      <c r="AO494" s="752"/>
      <c r="AP494" s="752"/>
      <c r="AQ494" s="752"/>
      <c r="AR494" s="752"/>
    </row>
    <row r="495" spans="1:44" ht="15.75" customHeight="1">
      <c r="A495" s="752"/>
      <c r="B495" s="752"/>
      <c r="C495" s="752"/>
      <c r="D495" s="752"/>
      <c r="E495" s="752"/>
      <c r="F495" s="752"/>
      <c r="G495" s="752"/>
      <c r="H495" s="752"/>
      <c r="I495" s="752"/>
      <c r="J495" s="752"/>
      <c r="K495" s="752"/>
      <c r="L495" s="752"/>
      <c r="M495" s="752"/>
      <c r="N495" s="752"/>
      <c r="O495" s="752"/>
      <c r="P495" s="752"/>
      <c r="Q495" s="960"/>
      <c r="R495" s="752"/>
      <c r="S495" s="752"/>
      <c r="T495" s="752"/>
      <c r="U495" s="752"/>
      <c r="V495" s="752"/>
      <c r="W495" s="752"/>
      <c r="X495" s="752"/>
      <c r="Y495" s="752"/>
      <c r="Z495" s="752"/>
      <c r="AA495" s="752"/>
      <c r="AB495" s="752"/>
      <c r="AC495" s="752"/>
      <c r="AD495" s="752"/>
      <c r="AE495" s="752"/>
      <c r="AF495" s="752"/>
      <c r="AG495" s="752"/>
      <c r="AH495" s="752"/>
      <c r="AI495" s="752"/>
      <c r="AJ495" s="752"/>
      <c r="AK495" s="752"/>
      <c r="AL495" s="752"/>
      <c r="AM495" s="752"/>
      <c r="AN495" s="752"/>
      <c r="AO495" s="752"/>
      <c r="AP495" s="752"/>
      <c r="AQ495" s="752"/>
      <c r="AR495" s="752"/>
    </row>
    <row r="496" spans="1:44" ht="15.75" customHeight="1">
      <c r="A496" s="752"/>
      <c r="B496" s="752"/>
      <c r="C496" s="752"/>
      <c r="D496" s="752"/>
      <c r="E496" s="752"/>
      <c r="F496" s="752"/>
      <c r="G496" s="752"/>
      <c r="H496" s="752"/>
      <c r="I496" s="752"/>
      <c r="J496" s="752"/>
      <c r="K496" s="752"/>
      <c r="L496" s="752"/>
      <c r="M496" s="752"/>
      <c r="N496" s="752"/>
      <c r="O496" s="752"/>
      <c r="P496" s="752"/>
      <c r="Q496" s="960"/>
      <c r="R496" s="752"/>
      <c r="S496" s="752"/>
      <c r="T496" s="752"/>
      <c r="U496" s="752"/>
      <c r="V496" s="752"/>
      <c r="W496" s="752"/>
      <c r="X496" s="752"/>
      <c r="Y496" s="752"/>
      <c r="Z496" s="752"/>
      <c r="AA496" s="752"/>
      <c r="AB496" s="752"/>
      <c r="AC496" s="752"/>
      <c r="AD496" s="752"/>
      <c r="AE496" s="752"/>
      <c r="AF496" s="752"/>
      <c r="AG496" s="752"/>
      <c r="AH496" s="752"/>
      <c r="AI496" s="752"/>
      <c r="AJ496" s="752"/>
      <c r="AK496" s="752"/>
      <c r="AL496" s="752"/>
      <c r="AM496" s="752"/>
      <c r="AN496" s="752"/>
      <c r="AO496" s="752"/>
      <c r="AP496" s="752"/>
      <c r="AQ496" s="752"/>
      <c r="AR496" s="752"/>
    </row>
    <row r="497" spans="1:44" ht="15.75" customHeight="1">
      <c r="A497" s="752"/>
      <c r="B497" s="752"/>
      <c r="C497" s="752"/>
      <c r="D497" s="752"/>
      <c r="E497" s="752"/>
      <c r="F497" s="752"/>
      <c r="G497" s="752"/>
      <c r="H497" s="752"/>
      <c r="I497" s="752"/>
      <c r="J497" s="752"/>
      <c r="K497" s="752"/>
      <c r="L497" s="752"/>
      <c r="M497" s="752"/>
      <c r="N497" s="752"/>
      <c r="O497" s="752"/>
      <c r="P497" s="752"/>
      <c r="Q497" s="960"/>
      <c r="R497" s="752"/>
      <c r="S497" s="752"/>
      <c r="T497" s="752"/>
      <c r="U497" s="752"/>
      <c r="V497" s="752"/>
      <c r="W497" s="752"/>
      <c r="X497" s="752"/>
      <c r="Y497" s="752"/>
      <c r="Z497" s="752"/>
      <c r="AA497" s="752"/>
      <c r="AB497" s="752"/>
      <c r="AC497" s="752"/>
      <c r="AD497" s="752"/>
      <c r="AE497" s="752"/>
      <c r="AF497" s="752"/>
      <c r="AG497" s="752"/>
      <c r="AH497" s="752"/>
      <c r="AI497" s="752"/>
      <c r="AJ497" s="752"/>
      <c r="AK497" s="752"/>
      <c r="AL497" s="752"/>
      <c r="AM497" s="752"/>
      <c r="AN497" s="752"/>
      <c r="AO497" s="752"/>
      <c r="AP497" s="752"/>
      <c r="AQ497" s="752"/>
      <c r="AR497" s="752"/>
    </row>
    <row r="498" spans="1:44" ht="15.75" customHeight="1">
      <c r="A498" s="752"/>
      <c r="B498" s="752"/>
      <c r="C498" s="752"/>
      <c r="D498" s="752"/>
      <c r="E498" s="752"/>
      <c r="F498" s="752"/>
      <c r="G498" s="752"/>
      <c r="H498" s="752"/>
      <c r="I498" s="752"/>
      <c r="J498" s="752"/>
      <c r="K498" s="752"/>
      <c r="L498" s="752"/>
      <c r="M498" s="752"/>
      <c r="N498" s="752"/>
      <c r="O498" s="752"/>
      <c r="P498" s="752"/>
      <c r="Q498" s="960"/>
      <c r="R498" s="752"/>
      <c r="S498" s="752"/>
      <c r="T498" s="752"/>
      <c r="U498" s="752"/>
      <c r="V498" s="752"/>
      <c r="W498" s="752"/>
      <c r="X498" s="752"/>
      <c r="Y498" s="752"/>
      <c r="Z498" s="752"/>
      <c r="AA498" s="752"/>
      <c r="AB498" s="752"/>
      <c r="AC498" s="752"/>
      <c r="AD498" s="752"/>
      <c r="AE498" s="752"/>
      <c r="AF498" s="752"/>
      <c r="AG498" s="752"/>
      <c r="AH498" s="752"/>
      <c r="AI498" s="752"/>
      <c r="AJ498" s="752"/>
      <c r="AK498" s="752"/>
      <c r="AL498" s="752"/>
      <c r="AM498" s="752"/>
      <c r="AN498" s="752"/>
      <c r="AO498" s="752"/>
      <c r="AP498" s="752"/>
      <c r="AQ498" s="752"/>
      <c r="AR498" s="752"/>
    </row>
    <row r="499" spans="1:44" ht="15.75" customHeight="1">
      <c r="A499" s="752"/>
      <c r="B499" s="752"/>
      <c r="C499" s="752"/>
      <c r="D499" s="752"/>
      <c r="E499" s="752"/>
      <c r="F499" s="752"/>
      <c r="G499" s="752"/>
      <c r="H499" s="752"/>
      <c r="I499" s="752"/>
      <c r="J499" s="752"/>
      <c r="K499" s="752"/>
      <c r="L499" s="752"/>
      <c r="M499" s="752"/>
      <c r="N499" s="752"/>
      <c r="O499" s="752"/>
      <c r="P499" s="752"/>
      <c r="Q499" s="960"/>
      <c r="R499" s="752"/>
      <c r="S499" s="752"/>
      <c r="T499" s="752"/>
      <c r="U499" s="752"/>
      <c r="V499" s="752"/>
      <c r="W499" s="752"/>
      <c r="X499" s="752"/>
      <c r="Y499" s="752"/>
      <c r="Z499" s="752"/>
      <c r="AA499" s="752"/>
      <c r="AB499" s="752"/>
      <c r="AC499" s="752"/>
      <c r="AD499" s="752"/>
      <c r="AE499" s="752"/>
      <c r="AF499" s="752"/>
      <c r="AG499" s="752"/>
      <c r="AH499" s="752"/>
      <c r="AI499" s="752"/>
      <c r="AJ499" s="752"/>
      <c r="AK499" s="752"/>
      <c r="AL499" s="752"/>
      <c r="AM499" s="752"/>
      <c r="AN499" s="752"/>
      <c r="AO499" s="752"/>
      <c r="AP499" s="752"/>
      <c r="AQ499" s="752"/>
      <c r="AR499" s="752"/>
    </row>
    <row r="500" spans="1:44" ht="15.75" customHeight="1">
      <c r="A500" s="752"/>
      <c r="B500" s="752"/>
      <c r="C500" s="752"/>
      <c r="D500" s="752"/>
      <c r="E500" s="752"/>
      <c r="F500" s="752"/>
      <c r="G500" s="752"/>
      <c r="H500" s="752"/>
      <c r="I500" s="752"/>
      <c r="J500" s="752"/>
      <c r="K500" s="752"/>
      <c r="L500" s="752"/>
      <c r="M500" s="752"/>
      <c r="N500" s="752"/>
      <c r="O500" s="752"/>
      <c r="P500" s="752"/>
      <c r="Q500" s="960"/>
      <c r="R500" s="752"/>
      <c r="S500" s="752"/>
      <c r="T500" s="752"/>
      <c r="U500" s="752"/>
      <c r="V500" s="752"/>
      <c r="W500" s="752"/>
      <c r="X500" s="752"/>
      <c r="Y500" s="752"/>
      <c r="Z500" s="752"/>
      <c r="AA500" s="752"/>
      <c r="AB500" s="752"/>
      <c r="AC500" s="752"/>
      <c r="AD500" s="752"/>
      <c r="AE500" s="752"/>
      <c r="AF500" s="752"/>
      <c r="AG500" s="752"/>
      <c r="AH500" s="752"/>
      <c r="AI500" s="752"/>
      <c r="AJ500" s="752"/>
      <c r="AK500" s="752"/>
      <c r="AL500" s="752"/>
      <c r="AM500" s="752"/>
      <c r="AN500" s="752"/>
      <c r="AO500" s="752"/>
      <c r="AP500" s="752"/>
      <c r="AQ500" s="752"/>
      <c r="AR500" s="752"/>
    </row>
    <row r="501" spans="1:44" ht="15.75" customHeight="1">
      <c r="A501" s="752"/>
      <c r="B501" s="752"/>
      <c r="C501" s="752"/>
      <c r="D501" s="752"/>
      <c r="E501" s="752"/>
      <c r="F501" s="752"/>
      <c r="G501" s="752"/>
      <c r="H501" s="752"/>
      <c r="I501" s="752"/>
      <c r="J501" s="752"/>
      <c r="K501" s="752"/>
      <c r="L501" s="752"/>
      <c r="M501" s="752"/>
      <c r="N501" s="752"/>
      <c r="O501" s="752"/>
      <c r="P501" s="752"/>
      <c r="Q501" s="960"/>
      <c r="R501" s="752"/>
      <c r="S501" s="752"/>
      <c r="T501" s="752"/>
      <c r="U501" s="752"/>
      <c r="V501" s="752"/>
      <c r="W501" s="752"/>
      <c r="X501" s="752"/>
      <c r="Y501" s="752"/>
      <c r="Z501" s="752"/>
      <c r="AA501" s="752"/>
      <c r="AB501" s="752"/>
      <c r="AC501" s="752"/>
      <c r="AD501" s="752"/>
      <c r="AE501" s="752"/>
      <c r="AF501" s="752"/>
      <c r="AG501" s="752"/>
      <c r="AH501" s="752"/>
      <c r="AI501" s="752"/>
      <c r="AJ501" s="752"/>
      <c r="AK501" s="752"/>
      <c r="AL501" s="752"/>
      <c r="AM501" s="752"/>
      <c r="AN501" s="752"/>
      <c r="AO501" s="752"/>
      <c r="AP501" s="752"/>
      <c r="AQ501" s="752"/>
      <c r="AR501" s="752"/>
    </row>
    <row r="502" spans="1:44" ht="15.75" customHeight="1">
      <c r="A502" s="752"/>
      <c r="B502" s="752"/>
      <c r="C502" s="752"/>
      <c r="D502" s="752"/>
      <c r="E502" s="752"/>
      <c r="F502" s="752"/>
      <c r="G502" s="752"/>
      <c r="H502" s="752"/>
      <c r="I502" s="752"/>
      <c r="J502" s="752"/>
      <c r="K502" s="752"/>
      <c r="L502" s="752"/>
      <c r="M502" s="752"/>
      <c r="N502" s="752"/>
      <c r="O502" s="752"/>
      <c r="P502" s="752"/>
      <c r="Q502" s="960"/>
      <c r="R502" s="752"/>
      <c r="S502" s="752"/>
      <c r="T502" s="752"/>
      <c r="U502" s="752"/>
      <c r="V502" s="752"/>
      <c r="W502" s="752"/>
      <c r="X502" s="752"/>
      <c r="Y502" s="752"/>
      <c r="Z502" s="752"/>
      <c r="AA502" s="752"/>
      <c r="AB502" s="752"/>
      <c r="AC502" s="752"/>
      <c r="AD502" s="752"/>
      <c r="AE502" s="752"/>
      <c r="AF502" s="752"/>
      <c r="AG502" s="752"/>
      <c r="AH502" s="752"/>
      <c r="AI502" s="752"/>
      <c r="AJ502" s="752"/>
      <c r="AK502" s="752"/>
      <c r="AL502" s="752"/>
      <c r="AM502" s="752"/>
      <c r="AN502" s="752"/>
      <c r="AO502" s="752"/>
      <c r="AP502" s="752"/>
      <c r="AQ502" s="752"/>
      <c r="AR502" s="752"/>
    </row>
    <row r="503" spans="1:44" ht="15.75" customHeight="1">
      <c r="A503" s="752"/>
      <c r="B503" s="752"/>
      <c r="C503" s="752"/>
      <c r="D503" s="752"/>
      <c r="E503" s="752"/>
      <c r="F503" s="752"/>
      <c r="G503" s="752"/>
      <c r="H503" s="752"/>
      <c r="I503" s="752"/>
      <c r="J503" s="752"/>
      <c r="K503" s="752"/>
      <c r="L503" s="752"/>
      <c r="M503" s="752"/>
      <c r="N503" s="752"/>
      <c r="O503" s="752"/>
      <c r="P503" s="752"/>
      <c r="Q503" s="960"/>
      <c r="R503" s="752"/>
      <c r="S503" s="752"/>
      <c r="T503" s="752"/>
      <c r="U503" s="752"/>
      <c r="V503" s="752"/>
      <c r="W503" s="752"/>
      <c r="X503" s="752"/>
      <c r="Y503" s="752"/>
      <c r="Z503" s="752"/>
      <c r="AA503" s="752"/>
      <c r="AB503" s="752"/>
      <c r="AC503" s="752"/>
      <c r="AD503" s="752"/>
      <c r="AE503" s="752"/>
      <c r="AF503" s="752"/>
      <c r="AG503" s="752"/>
      <c r="AH503" s="752"/>
      <c r="AI503" s="752"/>
      <c r="AJ503" s="752"/>
      <c r="AK503" s="752"/>
      <c r="AL503" s="752"/>
      <c r="AM503" s="752"/>
      <c r="AN503" s="752"/>
      <c r="AO503" s="752"/>
      <c r="AP503" s="752"/>
      <c r="AQ503" s="752"/>
      <c r="AR503" s="752"/>
    </row>
    <row r="504" spans="1:44" ht="15.75" customHeight="1">
      <c r="A504" s="752"/>
      <c r="B504" s="752"/>
      <c r="C504" s="752"/>
      <c r="D504" s="752"/>
      <c r="E504" s="752"/>
      <c r="F504" s="752"/>
      <c r="G504" s="752"/>
      <c r="H504" s="752"/>
      <c r="I504" s="752"/>
      <c r="J504" s="752"/>
      <c r="K504" s="752"/>
      <c r="L504" s="752"/>
      <c r="M504" s="752"/>
      <c r="N504" s="752"/>
      <c r="O504" s="752"/>
      <c r="P504" s="752"/>
      <c r="Q504" s="960"/>
      <c r="R504" s="752"/>
      <c r="S504" s="752"/>
      <c r="T504" s="752"/>
      <c r="U504" s="752"/>
      <c r="V504" s="752"/>
      <c r="W504" s="752"/>
      <c r="X504" s="752"/>
      <c r="Y504" s="752"/>
      <c r="Z504" s="752"/>
      <c r="AA504" s="752"/>
      <c r="AB504" s="752"/>
      <c r="AC504" s="752"/>
      <c r="AD504" s="752"/>
      <c r="AE504" s="752"/>
      <c r="AF504" s="752"/>
      <c r="AG504" s="752"/>
      <c r="AH504" s="752"/>
      <c r="AI504" s="752"/>
      <c r="AJ504" s="752"/>
      <c r="AK504" s="752"/>
      <c r="AL504" s="752"/>
      <c r="AM504" s="752"/>
      <c r="AN504" s="752"/>
      <c r="AO504" s="752"/>
      <c r="AP504" s="752"/>
      <c r="AQ504" s="752"/>
      <c r="AR504" s="752"/>
    </row>
    <row r="505" spans="1:44" ht="15.75" customHeight="1">
      <c r="A505" s="752"/>
      <c r="B505" s="752"/>
      <c r="C505" s="752"/>
      <c r="D505" s="752"/>
      <c r="E505" s="752"/>
      <c r="F505" s="752"/>
      <c r="G505" s="752"/>
      <c r="H505" s="752"/>
      <c r="I505" s="752"/>
      <c r="J505" s="752"/>
      <c r="K505" s="752"/>
      <c r="L505" s="752"/>
      <c r="M505" s="752"/>
      <c r="N505" s="752"/>
      <c r="O505" s="752"/>
      <c r="P505" s="752"/>
      <c r="Q505" s="960"/>
      <c r="R505" s="752"/>
      <c r="S505" s="752"/>
      <c r="T505" s="752"/>
      <c r="U505" s="752"/>
      <c r="V505" s="752"/>
      <c r="W505" s="752"/>
      <c r="X505" s="752"/>
      <c r="Y505" s="752"/>
      <c r="Z505" s="752"/>
      <c r="AA505" s="752"/>
      <c r="AB505" s="752"/>
      <c r="AC505" s="752"/>
      <c r="AD505" s="752"/>
      <c r="AE505" s="752"/>
      <c r="AF505" s="752"/>
      <c r="AG505" s="752"/>
      <c r="AH505" s="752"/>
      <c r="AI505" s="752"/>
      <c r="AJ505" s="752"/>
      <c r="AK505" s="752"/>
      <c r="AL505" s="752"/>
      <c r="AM505" s="752"/>
      <c r="AN505" s="752"/>
      <c r="AO505" s="752"/>
      <c r="AP505" s="752"/>
      <c r="AQ505" s="752"/>
      <c r="AR505" s="752"/>
    </row>
    <row r="506" spans="1:44" ht="15.75" customHeight="1">
      <c r="A506" s="752"/>
      <c r="B506" s="752"/>
      <c r="C506" s="752"/>
      <c r="D506" s="752"/>
      <c r="E506" s="752"/>
      <c r="F506" s="752"/>
      <c r="G506" s="752"/>
      <c r="H506" s="752"/>
      <c r="I506" s="752"/>
      <c r="J506" s="752"/>
      <c r="K506" s="752"/>
      <c r="L506" s="752"/>
      <c r="M506" s="752"/>
      <c r="N506" s="752"/>
      <c r="O506" s="752"/>
      <c r="P506" s="752"/>
      <c r="Q506" s="960"/>
      <c r="R506" s="752"/>
      <c r="S506" s="752"/>
      <c r="T506" s="752"/>
      <c r="U506" s="752"/>
      <c r="V506" s="752"/>
      <c r="W506" s="752"/>
      <c r="X506" s="752"/>
      <c r="Y506" s="752"/>
      <c r="Z506" s="752"/>
      <c r="AA506" s="752"/>
      <c r="AB506" s="752"/>
      <c r="AC506" s="752"/>
      <c r="AD506" s="752"/>
      <c r="AE506" s="752"/>
      <c r="AF506" s="752"/>
      <c r="AG506" s="752"/>
      <c r="AH506" s="752"/>
      <c r="AI506" s="752"/>
      <c r="AJ506" s="752"/>
      <c r="AK506" s="752"/>
      <c r="AL506" s="752"/>
      <c r="AM506" s="752"/>
      <c r="AN506" s="752"/>
      <c r="AO506" s="752"/>
      <c r="AP506" s="752"/>
      <c r="AQ506" s="752"/>
      <c r="AR506" s="752"/>
    </row>
    <row r="507" spans="1:44" ht="15.75" customHeight="1">
      <c r="A507" s="752"/>
      <c r="B507" s="752"/>
      <c r="C507" s="752"/>
      <c r="D507" s="752"/>
      <c r="E507" s="752"/>
      <c r="F507" s="752"/>
      <c r="G507" s="752"/>
      <c r="H507" s="752"/>
      <c r="I507" s="752"/>
      <c r="J507" s="752"/>
      <c r="K507" s="752"/>
      <c r="L507" s="752"/>
      <c r="M507" s="752"/>
      <c r="N507" s="752"/>
      <c r="O507" s="752"/>
      <c r="P507" s="752"/>
      <c r="Q507" s="960"/>
      <c r="R507" s="752"/>
      <c r="S507" s="752"/>
      <c r="T507" s="752"/>
      <c r="U507" s="752"/>
      <c r="V507" s="752"/>
      <c r="W507" s="752"/>
      <c r="X507" s="752"/>
      <c r="Y507" s="752"/>
      <c r="Z507" s="752"/>
      <c r="AA507" s="752"/>
      <c r="AB507" s="752"/>
      <c r="AC507" s="752"/>
      <c r="AD507" s="752"/>
      <c r="AE507" s="752"/>
      <c r="AF507" s="752"/>
      <c r="AG507" s="752"/>
      <c r="AH507" s="752"/>
      <c r="AI507" s="752"/>
      <c r="AJ507" s="752"/>
      <c r="AK507" s="752"/>
      <c r="AL507" s="752"/>
      <c r="AM507" s="752"/>
      <c r="AN507" s="752"/>
      <c r="AO507" s="752"/>
      <c r="AP507" s="752"/>
      <c r="AQ507" s="752"/>
      <c r="AR507" s="752"/>
    </row>
    <row r="508" spans="1:44" ht="15.75" customHeight="1">
      <c r="A508" s="752"/>
      <c r="B508" s="752"/>
      <c r="C508" s="752"/>
      <c r="D508" s="752"/>
      <c r="E508" s="752"/>
      <c r="F508" s="752"/>
      <c r="G508" s="752"/>
      <c r="H508" s="752"/>
      <c r="I508" s="752"/>
      <c r="J508" s="752"/>
      <c r="K508" s="752"/>
      <c r="L508" s="752"/>
      <c r="M508" s="752"/>
      <c r="N508" s="752"/>
      <c r="O508" s="752"/>
      <c r="P508" s="752"/>
      <c r="Q508" s="960"/>
      <c r="R508" s="752"/>
      <c r="S508" s="752"/>
      <c r="T508" s="752"/>
      <c r="U508" s="752"/>
      <c r="V508" s="752"/>
      <c r="W508" s="752"/>
      <c r="X508" s="752"/>
      <c r="Y508" s="752"/>
      <c r="Z508" s="752"/>
      <c r="AA508" s="752"/>
      <c r="AB508" s="752"/>
      <c r="AC508" s="752"/>
      <c r="AD508" s="752"/>
      <c r="AE508" s="752"/>
      <c r="AF508" s="752"/>
      <c r="AG508" s="752"/>
      <c r="AH508" s="752"/>
      <c r="AI508" s="752"/>
      <c r="AJ508" s="752"/>
      <c r="AK508" s="752"/>
      <c r="AL508" s="752"/>
      <c r="AM508" s="752"/>
      <c r="AN508" s="752"/>
      <c r="AO508" s="752"/>
      <c r="AP508" s="752"/>
      <c r="AQ508" s="752"/>
      <c r="AR508" s="752"/>
    </row>
    <row r="509" spans="1:44" ht="15.75" customHeight="1">
      <c r="A509" s="752"/>
      <c r="B509" s="752"/>
      <c r="C509" s="752"/>
      <c r="D509" s="752"/>
      <c r="E509" s="752"/>
      <c r="F509" s="752"/>
      <c r="G509" s="752"/>
      <c r="H509" s="752"/>
      <c r="I509" s="752"/>
      <c r="J509" s="752"/>
      <c r="K509" s="752"/>
      <c r="L509" s="752"/>
      <c r="M509" s="752"/>
      <c r="N509" s="752"/>
      <c r="O509" s="752"/>
      <c r="P509" s="752"/>
      <c r="Q509" s="960"/>
      <c r="R509" s="752"/>
      <c r="S509" s="752"/>
      <c r="T509" s="752"/>
      <c r="U509" s="752"/>
      <c r="V509" s="752"/>
      <c r="W509" s="752"/>
      <c r="X509" s="752"/>
      <c r="Y509" s="752"/>
      <c r="Z509" s="752"/>
      <c r="AA509" s="752"/>
      <c r="AB509" s="752"/>
      <c r="AC509" s="752"/>
      <c r="AD509" s="752"/>
      <c r="AE509" s="752"/>
      <c r="AF509" s="752"/>
      <c r="AG509" s="752"/>
      <c r="AH509" s="752"/>
      <c r="AI509" s="752"/>
      <c r="AJ509" s="752"/>
      <c r="AK509" s="752"/>
      <c r="AL509" s="752"/>
      <c r="AM509" s="752"/>
      <c r="AN509" s="752"/>
      <c r="AO509" s="752"/>
      <c r="AP509" s="752"/>
      <c r="AQ509" s="752"/>
      <c r="AR509" s="752"/>
    </row>
    <row r="510" spans="1:44" ht="15.75" customHeight="1">
      <c r="A510" s="752"/>
      <c r="B510" s="752"/>
      <c r="C510" s="752"/>
      <c r="D510" s="752"/>
      <c r="E510" s="752"/>
      <c r="F510" s="752"/>
      <c r="G510" s="752"/>
      <c r="H510" s="752"/>
      <c r="I510" s="752"/>
      <c r="J510" s="752"/>
      <c r="K510" s="752"/>
      <c r="L510" s="752"/>
      <c r="M510" s="752"/>
      <c r="N510" s="752"/>
      <c r="O510" s="752"/>
      <c r="P510" s="752"/>
      <c r="Q510" s="960"/>
      <c r="R510" s="752"/>
      <c r="S510" s="752"/>
      <c r="T510" s="752"/>
      <c r="U510" s="752"/>
      <c r="V510" s="752"/>
      <c r="W510" s="752"/>
      <c r="X510" s="752"/>
      <c r="Y510" s="752"/>
      <c r="Z510" s="752"/>
      <c r="AA510" s="752"/>
      <c r="AB510" s="752"/>
      <c r="AC510" s="752"/>
      <c r="AD510" s="752"/>
      <c r="AE510" s="752"/>
      <c r="AF510" s="752"/>
      <c r="AG510" s="752"/>
      <c r="AH510" s="752"/>
      <c r="AI510" s="752"/>
      <c r="AJ510" s="752"/>
      <c r="AK510" s="752"/>
      <c r="AL510" s="752"/>
      <c r="AM510" s="752"/>
      <c r="AN510" s="752"/>
      <c r="AO510" s="752"/>
      <c r="AP510" s="752"/>
      <c r="AQ510" s="752"/>
      <c r="AR510" s="752"/>
    </row>
    <row r="511" spans="1:44" ht="15.75" customHeight="1">
      <c r="A511" s="752"/>
      <c r="B511" s="752"/>
      <c r="C511" s="752"/>
      <c r="D511" s="752"/>
      <c r="E511" s="752"/>
      <c r="F511" s="752"/>
      <c r="G511" s="752"/>
      <c r="H511" s="752"/>
      <c r="I511" s="752"/>
      <c r="J511" s="752"/>
      <c r="K511" s="752"/>
      <c r="L511" s="752"/>
      <c r="M511" s="752"/>
      <c r="N511" s="752"/>
      <c r="O511" s="752"/>
      <c r="P511" s="752"/>
      <c r="Q511" s="960"/>
      <c r="R511" s="752"/>
      <c r="S511" s="752"/>
      <c r="T511" s="752"/>
      <c r="U511" s="752"/>
      <c r="V511" s="752"/>
      <c r="W511" s="752"/>
      <c r="X511" s="752"/>
      <c r="Y511" s="752"/>
      <c r="Z511" s="752"/>
      <c r="AA511" s="752"/>
      <c r="AB511" s="752"/>
      <c r="AC511" s="752"/>
      <c r="AD511" s="752"/>
      <c r="AE511" s="752"/>
      <c r="AF511" s="752"/>
      <c r="AG511" s="752"/>
      <c r="AH511" s="752"/>
      <c r="AI511" s="752"/>
      <c r="AJ511" s="752"/>
      <c r="AK511" s="752"/>
      <c r="AL511" s="752"/>
      <c r="AM511" s="752"/>
      <c r="AN511" s="752"/>
      <c r="AO511" s="752"/>
      <c r="AP511" s="752"/>
      <c r="AQ511" s="752"/>
      <c r="AR511" s="752"/>
    </row>
    <row r="512" spans="1:44" ht="15.75" customHeight="1">
      <c r="A512" s="752"/>
      <c r="B512" s="752"/>
      <c r="C512" s="752"/>
      <c r="D512" s="752"/>
      <c r="E512" s="752"/>
      <c r="F512" s="752"/>
      <c r="G512" s="752"/>
      <c r="H512" s="752"/>
      <c r="I512" s="752"/>
      <c r="J512" s="752"/>
      <c r="K512" s="752"/>
      <c r="L512" s="752"/>
      <c r="M512" s="752"/>
      <c r="N512" s="752"/>
      <c r="O512" s="752"/>
      <c r="P512" s="752"/>
      <c r="Q512" s="960"/>
      <c r="R512" s="752"/>
      <c r="S512" s="752"/>
      <c r="T512" s="752"/>
      <c r="U512" s="752"/>
      <c r="V512" s="752"/>
      <c r="W512" s="752"/>
      <c r="X512" s="752"/>
      <c r="Y512" s="752"/>
      <c r="Z512" s="752"/>
      <c r="AA512" s="752"/>
      <c r="AB512" s="752"/>
      <c r="AC512" s="752"/>
      <c r="AD512" s="752"/>
      <c r="AE512" s="752"/>
      <c r="AF512" s="752"/>
      <c r="AG512" s="752"/>
      <c r="AH512" s="752"/>
      <c r="AI512" s="752"/>
      <c r="AJ512" s="752"/>
      <c r="AK512" s="752"/>
      <c r="AL512" s="752"/>
      <c r="AM512" s="752"/>
      <c r="AN512" s="752"/>
      <c r="AO512" s="752"/>
      <c r="AP512" s="752"/>
      <c r="AQ512" s="752"/>
      <c r="AR512" s="752"/>
    </row>
    <row r="513" spans="1:44" ht="15.75" customHeight="1">
      <c r="A513" s="752"/>
      <c r="B513" s="752"/>
      <c r="C513" s="752"/>
      <c r="D513" s="752"/>
      <c r="E513" s="752"/>
      <c r="F513" s="752"/>
      <c r="G513" s="752"/>
      <c r="H513" s="752"/>
      <c r="I513" s="752"/>
      <c r="J513" s="752"/>
      <c r="K513" s="752"/>
      <c r="L513" s="752"/>
      <c r="M513" s="752"/>
      <c r="N513" s="752"/>
      <c r="O513" s="752"/>
      <c r="P513" s="752"/>
      <c r="Q513" s="960"/>
      <c r="R513" s="752"/>
      <c r="S513" s="752"/>
      <c r="T513" s="752"/>
      <c r="U513" s="752"/>
      <c r="V513" s="752"/>
      <c r="W513" s="752"/>
      <c r="X513" s="752"/>
      <c r="Y513" s="752"/>
      <c r="Z513" s="752"/>
      <c r="AA513" s="752"/>
      <c r="AB513" s="752"/>
      <c r="AC513" s="752"/>
      <c r="AD513" s="752"/>
      <c r="AE513" s="752"/>
      <c r="AF513" s="752"/>
      <c r="AG513" s="752"/>
      <c r="AH513" s="752"/>
      <c r="AI513" s="752"/>
      <c r="AJ513" s="752"/>
      <c r="AK513" s="752"/>
      <c r="AL513" s="752"/>
      <c r="AM513" s="752"/>
      <c r="AN513" s="752"/>
      <c r="AO513" s="752"/>
      <c r="AP513" s="752"/>
      <c r="AQ513" s="752"/>
      <c r="AR513" s="752"/>
    </row>
    <row r="514" spans="1:44" ht="15.75" customHeight="1">
      <c r="A514" s="752"/>
      <c r="B514" s="752"/>
      <c r="C514" s="752"/>
      <c r="D514" s="752"/>
      <c r="E514" s="752"/>
      <c r="F514" s="752"/>
      <c r="G514" s="752"/>
      <c r="H514" s="752"/>
      <c r="I514" s="752"/>
      <c r="J514" s="752"/>
      <c r="K514" s="752"/>
      <c r="L514" s="752"/>
      <c r="M514" s="752"/>
      <c r="N514" s="752"/>
      <c r="O514" s="752"/>
      <c r="P514" s="752"/>
      <c r="Q514" s="960"/>
      <c r="R514" s="752"/>
      <c r="S514" s="752"/>
      <c r="T514" s="752"/>
      <c r="U514" s="752"/>
      <c r="V514" s="752"/>
      <c r="W514" s="752"/>
      <c r="X514" s="752"/>
      <c r="Y514" s="752"/>
      <c r="Z514" s="752"/>
      <c r="AA514" s="752"/>
      <c r="AB514" s="752"/>
      <c r="AC514" s="752"/>
      <c r="AD514" s="752"/>
      <c r="AE514" s="752"/>
      <c r="AF514" s="752"/>
      <c r="AG514" s="752"/>
      <c r="AH514" s="752"/>
      <c r="AI514" s="752"/>
      <c r="AJ514" s="752"/>
      <c r="AK514" s="752"/>
      <c r="AL514" s="752"/>
      <c r="AM514" s="752"/>
      <c r="AN514" s="752"/>
      <c r="AO514" s="752"/>
      <c r="AP514" s="752"/>
      <c r="AQ514" s="752"/>
      <c r="AR514" s="752"/>
    </row>
    <row r="515" spans="1:44" ht="15.75" customHeight="1">
      <c r="A515" s="752"/>
      <c r="B515" s="752"/>
      <c r="C515" s="752"/>
      <c r="D515" s="752"/>
      <c r="E515" s="752"/>
      <c r="F515" s="752"/>
      <c r="G515" s="752"/>
      <c r="H515" s="752"/>
      <c r="I515" s="752"/>
      <c r="J515" s="752"/>
      <c r="K515" s="752"/>
      <c r="L515" s="752"/>
      <c r="M515" s="752"/>
      <c r="N515" s="752"/>
      <c r="O515" s="752"/>
      <c r="P515" s="752"/>
      <c r="Q515" s="960"/>
      <c r="R515" s="752"/>
      <c r="S515" s="752"/>
      <c r="T515" s="752"/>
      <c r="U515" s="752"/>
      <c r="V515" s="752"/>
      <c r="W515" s="752"/>
      <c r="X515" s="752"/>
      <c r="Y515" s="752"/>
      <c r="Z515" s="752"/>
      <c r="AA515" s="752"/>
      <c r="AB515" s="752"/>
      <c r="AC515" s="752"/>
      <c r="AD515" s="752"/>
      <c r="AE515" s="752"/>
      <c r="AF515" s="752"/>
      <c r="AG515" s="752"/>
      <c r="AH515" s="752"/>
      <c r="AI515" s="752"/>
      <c r="AJ515" s="752"/>
      <c r="AK515" s="752"/>
      <c r="AL515" s="752"/>
      <c r="AM515" s="752"/>
      <c r="AN515" s="752"/>
      <c r="AO515" s="752"/>
      <c r="AP515" s="752"/>
      <c r="AQ515" s="752"/>
      <c r="AR515" s="752"/>
    </row>
    <row r="516" spans="1:44" ht="15.75" customHeight="1">
      <c r="A516" s="752"/>
      <c r="B516" s="752"/>
      <c r="C516" s="752"/>
      <c r="D516" s="752"/>
      <c r="E516" s="752"/>
      <c r="F516" s="752"/>
      <c r="G516" s="752"/>
      <c r="H516" s="752"/>
      <c r="I516" s="752"/>
      <c r="J516" s="752"/>
      <c r="K516" s="752"/>
      <c r="L516" s="752"/>
      <c r="M516" s="752"/>
      <c r="N516" s="752"/>
      <c r="O516" s="752"/>
      <c r="P516" s="752"/>
      <c r="Q516" s="960"/>
      <c r="R516" s="752"/>
      <c r="S516" s="752"/>
      <c r="T516" s="752"/>
      <c r="U516" s="752"/>
      <c r="V516" s="752"/>
      <c r="W516" s="752"/>
      <c r="X516" s="752"/>
      <c r="Y516" s="752"/>
      <c r="Z516" s="752"/>
      <c r="AA516" s="752"/>
      <c r="AB516" s="752"/>
      <c r="AC516" s="752"/>
      <c r="AD516" s="752"/>
      <c r="AE516" s="752"/>
      <c r="AF516" s="752"/>
      <c r="AG516" s="752"/>
      <c r="AH516" s="752"/>
      <c r="AI516" s="752"/>
      <c r="AJ516" s="752"/>
      <c r="AK516" s="752"/>
      <c r="AL516" s="752"/>
      <c r="AM516" s="752"/>
      <c r="AN516" s="752"/>
      <c r="AO516" s="752"/>
      <c r="AP516" s="752"/>
      <c r="AQ516" s="752"/>
      <c r="AR516" s="752"/>
    </row>
    <row r="517" spans="1:44" ht="15.75" customHeight="1">
      <c r="A517" s="752"/>
      <c r="B517" s="752"/>
      <c r="C517" s="752"/>
      <c r="D517" s="752"/>
      <c r="E517" s="752"/>
      <c r="F517" s="752"/>
      <c r="G517" s="752"/>
      <c r="H517" s="752"/>
      <c r="I517" s="752"/>
      <c r="J517" s="752"/>
      <c r="K517" s="752"/>
      <c r="L517" s="752"/>
      <c r="M517" s="752"/>
      <c r="N517" s="752"/>
      <c r="O517" s="752"/>
      <c r="P517" s="752"/>
      <c r="Q517" s="960"/>
      <c r="R517" s="752"/>
      <c r="S517" s="752"/>
      <c r="T517" s="752"/>
      <c r="U517" s="752"/>
      <c r="V517" s="752"/>
      <c r="W517" s="752"/>
      <c r="X517" s="752"/>
      <c r="Y517" s="752"/>
      <c r="Z517" s="752"/>
      <c r="AA517" s="752"/>
      <c r="AB517" s="752"/>
      <c r="AC517" s="752"/>
      <c r="AD517" s="752"/>
      <c r="AE517" s="752"/>
      <c r="AF517" s="752"/>
      <c r="AG517" s="752"/>
      <c r="AH517" s="752"/>
      <c r="AI517" s="752"/>
      <c r="AJ517" s="752"/>
      <c r="AK517" s="752"/>
      <c r="AL517" s="752"/>
      <c r="AM517" s="752"/>
      <c r="AN517" s="752"/>
      <c r="AO517" s="752"/>
      <c r="AP517" s="752"/>
      <c r="AQ517" s="752"/>
      <c r="AR517" s="752"/>
    </row>
    <row r="518" spans="1:44" ht="15.75" customHeight="1">
      <c r="A518" s="752"/>
      <c r="B518" s="752"/>
      <c r="C518" s="752"/>
      <c r="D518" s="752"/>
      <c r="E518" s="752"/>
      <c r="F518" s="752"/>
      <c r="G518" s="752"/>
      <c r="H518" s="752"/>
      <c r="I518" s="752"/>
      <c r="J518" s="752"/>
      <c r="K518" s="752"/>
      <c r="L518" s="752"/>
      <c r="M518" s="752"/>
      <c r="N518" s="752"/>
      <c r="O518" s="752"/>
      <c r="P518" s="752"/>
      <c r="Q518" s="960"/>
      <c r="R518" s="752"/>
      <c r="S518" s="752"/>
      <c r="T518" s="752"/>
      <c r="U518" s="752"/>
      <c r="V518" s="752"/>
      <c r="W518" s="752"/>
      <c r="X518" s="752"/>
      <c r="Y518" s="752"/>
      <c r="Z518" s="752"/>
      <c r="AA518" s="752"/>
      <c r="AB518" s="752"/>
      <c r="AC518" s="752"/>
      <c r="AD518" s="752"/>
      <c r="AE518" s="752"/>
      <c r="AF518" s="752"/>
      <c r="AG518" s="752"/>
      <c r="AH518" s="752"/>
      <c r="AI518" s="752"/>
      <c r="AJ518" s="752"/>
      <c r="AK518" s="752"/>
      <c r="AL518" s="752"/>
      <c r="AM518" s="752"/>
      <c r="AN518" s="752"/>
      <c r="AO518" s="752"/>
      <c r="AP518" s="752"/>
      <c r="AQ518" s="752"/>
      <c r="AR518" s="752"/>
    </row>
    <row r="519" spans="1:44" ht="15.75" customHeight="1">
      <c r="A519" s="752"/>
      <c r="B519" s="752"/>
      <c r="C519" s="752"/>
      <c r="D519" s="752"/>
      <c r="E519" s="752"/>
      <c r="F519" s="752"/>
      <c r="G519" s="752"/>
      <c r="H519" s="752"/>
      <c r="I519" s="752"/>
      <c r="J519" s="752"/>
      <c r="K519" s="752"/>
      <c r="L519" s="752"/>
      <c r="M519" s="752"/>
      <c r="N519" s="752"/>
      <c r="O519" s="752"/>
      <c r="P519" s="752"/>
      <c r="Q519" s="960"/>
      <c r="R519" s="752"/>
      <c r="S519" s="752"/>
      <c r="T519" s="752"/>
      <c r="U519" s="752"/>
      <c r="V519" s="752"/>
      <c r="W519" s="752"/>
      <c r="X519" s="752"/>
      <c r="Y519" s="752"/>
      <c r="Z519" s="752"/>
      <c r="AA519" s="752"/>
      <c r="AB519" s="752"/>
      <c r="AC519" s="752"/>
      <c r="AD519" s="752"/>
      <c r="AE519" s="752"/>
      <c r="AF519" s="752"/>
      <c r="AG519" s="752"/>
      <c r="AH519" s="752"/>
      <c r="AI519" s="752"/>
      <c r="AJ519" s="752"/>
      <c r="AK519" s="752"/>
      <c r="AL519" s="752"/>
      <c r="AM519" s="752"/>
      <c r="AN519" s="752"/>
      <c r="AO519" s="752"/>
      <c r="AP519" s="752"/>
      <c r="AQ519" s="752"/>
      <c r="AR519" s="752"/>
    </row>
    <row r="520" spans="1:44" ht="15.75" customHeight="1">
      <c r="A520" s="752"/>
      <c r="B520" s="752"/>
      <c r="C520" s="752"/>
      <c r="D520" s="752"/>
      <c r="E520" s="752"/>
      <c r="F520" s="752"/>
      <c r="G520" s="752"/>
      <c r="H520" s="752"/>
      <c r="I520" s="752"/>
      <c r="J520" s="752"/>
      <c r="K520" s="752"/>
      <c r="L520" s="752"/>
      <c r="M520" s="752"/>
      <c r="N520" s="752"/>
      <c r="O520" s="752"/>
      <c r="P520" s="752"/>
      <c r="Q520" s="960"/>
      <c r="R520" s="752"/>
      <c r="S520" s="752"/>
      <c r="T520" s="752"/>
      <c r="U520" s="752"/>
      <c r="V520" s="752"/>
      <c r="W520" s="752"/>
      <c r="X520" s="752"/>
      <c r="Y520" s="752"/>
      <c r="Z520" s="752"/>
      <c r="AA520" s="752"/>
      <c r="AB520" s="752"/>
      <c r="AC520" s="752"/>
      <c r="AD520" s="752"/>
      <c r="AE520" s="752"/>
      <c r="AF520" s="752"/>
      <c r="AG520" s="752"/>
      <c r="AH520" s="752"/>
      <c r="AI520" s="752"/>
      <c r="AJ520" s="752"/>
      <c r="AK520" s="752"/>
      <c r="AL520" s="752"/>
      <c r="AM520" s="752"/>
      <c r="AN520" s="752"/>
      <c r="AO520" s="752"/>
      <c r="AP520" s="752"/>
      <c r="AQ520" s="752"/>
      <c r="AR520" s="752"/>
    </row>
    <row r="521" spans="1:44" ht="15.75" customHeight="1">
      <c r="A521" s="752"/>
      <c r="B521" s="752"/>
      <c r="C521" s="752"/>
      <c r="D521" s="752"/>
      <c r="E521" s="752"/>
      <c r="F521" s="752"/>
      <c r="G521" s="752"/>
      <c r="H521" s="752"/>
      <c r="I521" s="752"/>
      <c r="J521" s="752"/>
      <c r="K521" s="752"/>
      <c r="L521" s="752"/>
      <c r="M521" s="752"/>
      <c r="N521" s="752"/>
      <c r="O521" s="752"/>
      <c r="P521" s="752"/>
      <c r="Q521" s="960"/>
      <c r="R521" s="752"/>
      <c r="S521" s="752"/>
      <c r="T521" s="752"/>
      <c r="U521" s="752"/>
      <c r="V521" s="752"/>
      <c r="W521" s="752"/>
      <c r="X521" s="752"/>
      <c r="Y521" s="752"/>
      <c r="Z521" s="752"/>
      <c r="AA521" s="752"/>
      <c r="AB521" s="752"/>
      <c r="AC521" s="752"/>
      <c r="AD521" s="752"/>
      <c r="AE521" s="752"/>
      <c r="AF521" s="752"/>
      <c r="AG521" s="752"/>
      <c r="AH521" s="752"/>
      <c r="AI521" s="752"/>
      <c r="AJ521" s="752"/>
      <c r="AK521" s="752"/>
      <c r="AL521" s="752"/>
      <c r="AM521" s="752"/>
      <c r="AN521" s="752"/>
      <c r="AO521" s="752"/>
      <c r="AP521" s="752"/>
      <c r="AQ521" s="752"/>
      <c r="AR521" s="752"/>
    </row>
    <row r="522" spans="1:44" ht="15.75" customHeight="1">
      <c r="A522" s="752"/>
      <c r="B522" s="752"/>
      <c r="C522" s="752"/>
      <c r="D522" s="752"/>
      <c r="E522" s="752"/>
      <c r="F522" s="752"/>
      <c r="G522" s="752"/>
      <c r="H522" s="752"/>
      <c r="I522" s="752"/>
      <c r="J522" s="752"/>
      <c r="K522" s="752"/>
      <c r="L522" s="752"/>
      <c r="M522" s="752"/>
      <c r="N522" s="752"/>
      <c r="O522" s="752"/>
      <c r="P522" s="752"/>
      <c r="Q522" s="960"/>
      <c r="R522" s="752"/>
      <c r="S522" s="752"/>
      <c r="T522" s="752"/>
      <c r="U522" s="752"/>
      <c r="V522" s="752"/>
      <c r="W522" s="752"/>
      <c r="X522" s="752"/>
      <c r="Y522" s="752"/>
      <c r="Z522" s="752"/>
      <c r="AA522" s="752"/>
      <c r="AB522" s="752"/>
      <c r="AC522" s="752"/>
      <c r="AD522" s="752"/>
      <c r="AE522" s="752"/>
      <c r="AF522" s="752"/>
      <c r="AG522" s="752"/>
      <c r="AH522" s="752"/>
      <c r="AI522" s="752"/>
      <c r="AJ522" s="752"/>
      <c r="AK522" s="752"/>
      <c r="AL522" s="752"/>
      <c r="AM522" s="752"/>
      <c r="AN522" s="752"/>
      <c r="AO522" s="752"/>
      <c r="AP522" s="752"/>
      <c r="AQ522" s="752"/>
      <c r="AR522" s="752"/>
    </row>
    <row r="523" spans="1:44" ht="15.75" customHeight="1">
      <c r="A523" s="752"/>
      <c r="B523" s="752"/>
      <c r="C523" s="752"/>
      <c r="D523" s="752"/>
      <c r="E523" s="752"/>
      <c r="F523" s="752"/>
      <c r="G523" s="752"/>
      <c r="H523" s="752"/>
      <c r="I523" s="752"/>
      <c r="J523" s="752"/>
      <c r="K523" s="752"/>
      <c r="L523" s="752"/>
      <c r="M523" s="752"/>
      <c r="N523" s="752"/>
      <c r="O523" s="752"/>
      <c r="P523" s="752"/>
      <c r="Q523" s="960"/>
      <c r="R523" s="752"/>
      <c r="S523" s="752"/>
      <c r="T523" s="752"/>
      <c r="U523" s="752"/>
      <c r="V523" s="752"/>
      <c r="W523" s="752"/>
      <c r="X523" s="752"/>
      <c r="Y523" s="752"/>
      <c r="Z523" s="752"/>
      <c r="AA523" s="752"/>
      <c r="AB523" s="752"/>
      <c r="AC523" s="752"/>
      <c r="AD523" s="752"/>
      <c r="AE523" s="752"/>
      <c r="AF523" s="752"/>
      <c r="AG523" s="752"/>
      <c r="AH523" s="752"/>
      <c r="AI523" s="752"/>
      <c r="AJ523" s="752"/>
      <c r="AK523" s="752"/>
      <c r="AL523" s="752"/>
      <c r="AM523" s="752"/>
      <c r="AN523" s="752"/>
      <c r="AO523" s="752"/>
      <c r="AP523" s="752"/>
      <c r="AQ523" s="752"/>
      <c r="AR523" s="752"/>
    </row>
    <row r="524" spans="1:44" ht="15.75" customHeight="1">
      <c r="A524" s="752"/>
      <c r="B524" s="752"/>
      <c r="C524" s="752"/>
      <c r="D524" s="752"/>
      <c r="E524" s="752"/>
      <c r="F524" s="752"/>
      <c r="G524" s="752"/>
      <c r="H524" s="752"/>
      <c r="I524" s="752"/>
      <c r="J524" s="752"/>
      <c r="K524" s="752"/>
      <c r="L524" s="752"/>
      <c r="M524" s="752"/>
      <c r="N524" s="752"/>
      <c r="O524" s="752"/>
      <c r="P524" s="752"/>
      <c r="Q524" s="960"/>
      <c r="R524" s="752"/>
      <c r="S524" s="752"/>
      <c r="T524" s="752"/>
      <c r="U524" s="752"/>
      <c r="V524" s="752"/>
      <c r="W524" s="752"/>
      <c r="X524" s="752"/>
      <c r="Y524" s="752"/>
      <c r="Z524" s="752"/>
      <c r="AA524" s="752"/>
      <c r="AB524" s="752"/>
      <c r="AC524" s="752"/>
      <c r="AD524" s="752"/>
      <c r="AE524" s="752"/>
      <c r="AF524" s="752"/>
      <c r="AG524" s="752"/>
      <c r="AH524" s="752"/>
      <c r="AI524" s="752"/>
      <c r="AJ524" s="752"/>
      <c r="AK524" s="752"/>
      <c r="AL524" s="752"/>
      <c r="AM524" s="752"/>
      <c r="AN524" s="752"/>
      <c r="AO524" s="752"/>
      <c r="AP524" s="752"/>
      <c r="AQ524" s="752"/>
      <c r="AR524" s="752"/>
    </row>
    <row r="525" spans="1:44" ht="15.75" customHeight="1">
      <c r="A525" s="752"/>
      <c r="B525" s="752"/>
      <c r="C525" s="752"/>
      <c r="D525" s="752"/>
      <c r="E525" s="752"/>
      <c r="F525" s="752"/>
      <c r="G525" s="752"/>
      <c r="H525" s="752"/>
      <c r="I525" s="752"/>
      <c r="J525" s="752"/>
      <c r="K525" s="752"/>
      <c r="L525" s="752"/>
      <c r="M525" s="752"/>
      <c r="N525" s="752"/>
      <c r="O525" s="752"/>
      <c r="P525" s="752"/>
      <c r="Q525" s="960"/>
      <c r="R525" s="752"/>
      <c r="S525" s="752"/>
      <c r="T525" s="752"/>
      <c r="U525" s="752"/>
      <c r="V525" s="752"/>
      <c r="W525" s="752"/>
      <c r="X525" s="752"/>
      <c r="Y525" s="752"/>
      <c r="Z525" s="752"/>
      <c r="AA525" s="752"/>
      <c r="AB525" s="752"/>
      <c r="AC525" s="752"/>
      <c r="AD525" s="752"/>
      <c r="AE525" s="752"/>
      <c r="AF525" s="752"/>
      <c r="AG525" s="752"/>
      <c r="AH525" s="752"/>
      <c r="AI525" s="752"/>
      <c r="AJ525" s="752"/>
      <c r="AK525" s="752"/>
      <c r="AL525" s="752"/>
      <c r="AM525" s="752"/>
      <c r="AN525" s="752"/>
      <c r="AO525" s="752"/>
      <c r="AP525" s="752"/>
      <c r="AQ525" s="752"/>
      <c r="AR525" s="752"/>
    </row>
    <row r="526" spans="1:44" ht="15.75" customHeight="1">
      <c r="A526" s="752"/>
      <c r="B526" s="752"/>
      <c r="C526" s="752"/>
      <c r="D526" s="752"/>
      <c r="E526" s="752"/>
      <c r="F526" s="752"/>
      <c r="G526" s="752"/>
      <c r="H526" s="752"/>
      <c r="I526" s="752"/>
      <c r="J526" s="752"/>
      <c r="K526" s="752"/>
      <c r="L526" s="752"/>
      <c r="M526" s="752"/>
      <c r="N526" s="752"/>
      <c r="O526" s="752"/>
      <c r="P526" s="752"/>
      <c r="Q526" s="960"/>
      <c r="R526" s="752"/>
      <c r="S526" s="752"/>
      <c r="T526" s="752"/>
      <c r="U526" s="752"/>
      <c r="V526" s="752"/>
      <c r="W526" s="752"/>
      <c r="X526" s="752"/>
      <c r="Y526" s="752"/>
      <c r="Z526" s="752"/>
      <c r="AA526" s="752"/>
      <c r="AB526" s="752"/>
      <c r="AC526" s="752"/>
      <c r="AD526" s="752"/>
      <c r="AE526" s="752"/>
      <c r="AF526" s="752"/>
      <c r="AG526" s="752"/>
      <c r="AH526" s="752"/>
      <c r="AI526" s="752"/>
      <c r="AJ526" s="752"/>
      <c r="AK526" s="752"/>
      <c r="AL526" s="752"/>
      <c r="AM526" s="752"/>
      <c r="AN526" s="752"/>
      <c r="AO526" s="752"/>
      <c r="AP526" s="752"/>
      <c r="AQ526" s="752"/>
      <c r="AR526" s="752"/>
    </row>
    <row r="527" spans="1:44" ht="15.75" customHeight="1">
      <c r="A527" s="752"/>
      <c r="B527" s="752"/>
      <c r="C527" s="752"/>
      <c r="D527" s="752"/>
      <c r="E527" s="752"/>
      <c r="F527" s="752"/>
      <c r="G527" s="752"/>
      <c r="H527" s="752"/>
      <c r="I527" s="752"/>
      <c r="J527" s="752"/>
      <c r="K527" s="752"/>
      <c r="L527" s="752"/>
      <c r="M527" s="752"/>
      <c r="N527" s="752"/>
      <c r="O527" s="752"/>
      <c r="P527" s="752"/>
      <c r="Q527" s="960"/>
      <c r="R527" s="752"/>
      <c r="S527" s="752"/>
      <c r="T527" s="752"/>
      <c r="U527" s="752"/>
      <c r="V527" s="752"/>
      <c r="W527" s="752"/>
      <c r="X527" s="752"/>
      <c r="Y527" s="752"/>
      <c r="Z527" s="752"/>
      <c r="AA527" s="752"/>
      <c r="AB527" s="752"/>
      <c r="AC527" s="752"/>
      <c r="AD527" s="752"/>
      <c r="AE527" s="752"/>
      <c r="AF527" s="752"/>
      <c r="AG527" s="752"/>
      <c r="AH527" s="752"/>
      <c r="AI527" s="752"/>
      <c r="AJ527" s="752"/>
      <c r="AK527" s="752"/>
      <c r="AL527" s="752"/>
      <c r="AM527" s="752"/>
      <c r="AN527" s="752"/>
      <c r="AO527" s="752"/>
      <c r="AP527" s="752"/>
      <c r="AQ527" s="752"/>
      <c r="AR527" s="752"/>
    </row>
    <row r="528" spans="1:44" ht="15.75" customHeight="1">
      <c r="A528" s="752"/>
      <c r="B528" s="752"/>
      <c r="C528" s="752"/>
      <c r="D528" s="752"/>
      <c r="E528" s="752"/>
      <c r="F528" s="752"/>
      <c r="G528" s="752"/>
      <c r="H528" s="752"/>
      <c r="I528" s="752"/>
      <c r="J528" s="752"/>
      <c r="K528" s="752"/>
      <c r="L528" s="752"/>
      <c r="M528" s="752"/>
      <c r="N528" s="752"/>
      <c r="O528" s="752"/>
      <c r="P528" s="752"/>
      <c r="Q528" s="960"/>
      <c r="R528" s="752"/>
      <c r="S528" s="752"/>
      <c r="T528" s="752"/>
      <c r="U528" s="752"/>
      <c r="V528" s="752"/>
      <c r="W528" s="752"/>
      <c r="X528" s="752"/>
      <c r="Y528" s="752"/>
      <c r="Z528" s="752"/>
      <c r="AA528" s="752"/>
      <c r="AB528" s="752"/>
      <c r="AC528" s="752"/>
      <c r="AD528" s="752"/>
      <c r="AE528" s="752"/>
      <c r="AF528" s="752"/>
      <c r="AG528" s="752"/>
      <c r="AH528" s="752"/>
      <c r="AI528" s="752"/>
      <c r="AJ528" s="752"/>
      <c r="AK528" s="752"/>
      <c r="AL528" s="752"/>
      <c r="AM528" s="752"/>
      <c r="AN528" s="752"/>
      <c r="AO528" s="752"/>
      <c r="AP528" s="752"/>
      <c r="AQ528" s="752"/>
      <c r="AR528" s="752"/>
    </row>
    <row r="529" spans="1:44" ht="15.75" customHeight="1">
      <c r="A529" s="752"/>
      <c r="B529" s="752"/>
      <c r="C529" s="752"/>
      <c r="D529" s="752"/>
      <c r="E529" s="752"/>
      <c r="F529" s="752"/>
      <c r="G529" s="752"/>
      <c r="H529" s="752"/>
      <c r="I529" s="752"/>
      <c r="J529" s="752"/>
      <c r="K529" s="752"/>
      <c r="L529" s="752"/>
      <c r="M529" s="752"/>
      <c r="N529" s="752"/>
      <c r="O529" s="752"/>
      <c r="P529" s="752"/>
      <c r="Q529" s="960"/>
      <c r="R529" s="752"/>
      <c r="S529" s="752"/>
      <c r="T529" s="752"/>
      <c r="U529" s="752"/>
      <c r="V529" s="752"/>
      <c r="W529" s="752"/>
      <c r="X529" s="752"/>
      <c r="Y529" s="752"/>
      <c r="Z529" s="752"/>
      <c r="AA529" s="752"/>
      <c r="AB529" s="752"/>
      <c r="AC529" s="752"/>
      <c r="AD529" s="752"/>
      <c r="AE529" s="752"/>
      <c r="AF529" s="752"/>
      <c r="AG529" s="752"/>
      <c r="AH529" s="752"/>
      <c r="AI529" s="752"/>
      <c r="AJ529" s="752"/>
      <c r="AK529" s="752"/>
      <c r="AL529" s="752"/>
      <c r="AM529" s="752"/>
      <c r="AN529" s="752"/>
      <c r="AO529" s="752"/>
      <c r="AP529" s="752"/>
      <c r="AQ529" s="752"/>
      <c r="AR529" s="752"/>
    </row>
    <row r="530" spans="1:44" ht="15.75" customHeight="1">
      <c r="A530" s="752"/>
      <c r="B530" s="752"/>
      <c r="C530" s="752"/>
      <c r="D530" s="752"/>
      <c r="E530" s="752"/>
      <c r="F530" s="752"/>
      <c r="G530" s="752"/>
      <c r="H530" s="752"/>
      <c r="I530" s="752"/>
      <c r="J530" s="752"/>
      <c r="K530" s="752"/>
      <c r="L530" s="752"/>
      <c r="M530" s="752"/>
      <c r="N530" s="752"/>
      <c r="O530" s="752"/>
      <c r="P530" s="752"/>
      <c r="Q530" s="960"/>
      <c r="R530" s="752"/>
      <c r="S530" s="752"/>
      <c r="T530" s="752"/>
      <c r="U530" s="752"/>
      <c r="V530" s="752"/>
      <c r="W530" s="752"/>
      <c r="X530" s="752"/>
      <c r="Y530" s="752"/>
      <c r="Z530" s="752"/>
      <c r="AA530" s="752"/>
      <c r="AB530" s="752"/>
      <c r="AC530" s="752"/>
      <c r="AD530" s="752"/>
      <c r="AE530" s="752"/>
      <c r="AF530" s="752"/>
      <c r="AG530" s="752"/>
      <c r="AH530" s="752"/>
      <c r="AI530" s="752"/>
      <c r="AJ530" s="752"/>
      <c r="AK530" s="752"/>
      <c r="AL530" s="752"/>
      <c r="AM530" s="752"/>
      <c r="AN530" s="752"/>
      <c r="AO530" s="752"/>
      <c r="AP530" s="752"/>
      <c r="AQ530" s="752"/>
      <c r="AR530" s="752"/>
    </row>
    <row r="531" spans="1:44" ht="15.75" customHeight="1">
      <c r="A531" s="752"/>
      <c r="B531" s="752"/>
      <c r="C531" s="752"/>
      <c r="D531" s="752"/>
      <c r="E531" s="752"/>
      <c r="F531" s="752"/>
      <c r="G531" s="752"/>
      <c r="H531" s="752"/>
      <c r="I531" s="752"/>
      <c r="J531" s="752"/>
      <c r="K531" s="752"/>
      <c r="L531" s="752"/>
      <c r="M531" s="752"/>
      <c r="N531" s="752"/>
      <c r="O531" s="752"/>
      <c r="P531" s="752"/>
      <c r="Q531" s="960"/>
      <c r="R531" s="752"/>
      <c r="S531" s="752"/>
      <c r="T531" s="752"/>
      <c r="U531" s="752"/>
      <c r="V531" s="752"/>
      <c r="W531" s="752"/>
      <c r="X531" s="752"/>
      <c r="Y531" s="752"/>
      <c r="Z531" s="752"/>
      <c r="AA531" s="752"/>
      <c r="AB531" s="752"/>
      <c r="AC531" s="752"/>
      <c r="AD531" s="752"/>
      <c r="AE531" s="752"/>
      <c r="AF531" s="752"/>
      <c r="AG531" s="752"/>
      <c r="AH531" s="752"/>
      <c r="AI531" s="752"/>
      <c r="AJ531" s="752"/>
      <c r="AK531" s="752"/>
      <c r="AL531" s="752"/>
      <c r="AM531" s="752"/>
      <c r="AN531" s="752"/>
      <c r="AO531" s="752"/>
      <c r="AP531" s="752"/>
      <c r="AQ531" s="752"/>
      <c r="AR531" s="752"/>
    </row>
    <row r="532" spans="1:44" ht="15.75" customHeight="1">
      <c r="A532" s="752"/>
      <c r="B532" s="752"/>
      <c r="C532" s="752"/>
      <c r="D532" s="752"/>
      <c r="E532" s="752"/>
      <c r="F532" s="752"/>
      <c r="G532" s="752"/>
      <c r="H532" s="752"/>
      <c r="I532" s="752"/>
      <c r="J532" s="752"/>
      <c r="K532" s="752"/>
      <c r="L532" s="752"/>
      <c r="M532" s="752"/>
      <c r="N532" s="752"/>
      <c r="O532" s="752"/>
      <c r="P532" s="752"/>
      <c r="Q532" s="960"/>
      <c r="R532" s="752"/>
      <c r="S532" s="752"/>
      <c r="T532" s="752"/>
      <c r="U532" s="752"/>
      <c r="V532" s="752"/>
      <c r="W532" s="752"/>
      <c r="X532" s="752"/>
      <c r="Y532" s="752"/>
      <c r="Z532" s="752"/>
      <c r="AA532" s="752"/>
      <c r="AB532" s="752"/>
      <c r="AC532" s="752"/>
      <c r="AD532" s="752"/>
      <c r="AE532" s="752"/>
      <c r="AF532" s="752"/>
      <c r="AG532" s="752"/>
      <c r="AH532" s="752"/>
      <c r="AI532" s="752"/>
      <c r="AJ532" s="752"/>
      <c r="AK532" s="752"/>
      <c r="AL532" s="752"/>
      <c r="AM532" s="752"/>
      <c r="AN532" s="752"/>
      <c r="AO532" s="752"/>
      <c r="AP532" s="752"/>
      <c r="AQ532" s="752"/>
      <c r="AR532" s="752"/>
    </row>
    <row r="533" spans="1:44" ht="15.75" customHeight="1">
      <c r="A533" s="752"/>
      <c r="B533" s="752"/>
      <c r="C533" s="752"/>
      <c r="D533" s="752"/>
      <c r="E533" s="752"/>
      <c r="F533" s="752"/>
      <c r="G533" s="752"/>
      <c r="H533" s="752"/>
      <c r="I533" s="752"/>
      <c r="J533" s="752"/>
      <c r="K533" s="752"/>
      <c r="L533" s="752"/>
      <c r="M533" s="752"/>
      <c r="N533" s="752"/>
      <c r="O533" s="752"/>
      <c r="P533" s="752"/>
      <c r="Q533" s="960"/>
      <c r="R533" s="752"/>
      <c r="S533" s="752"/>
      <c r="T533" s="752"/>
      <c r="U533" s="752"/>
      <c r="V533" s="752"/>
      <c r="W533" s="752"/>
      <c r="X533" s="752"/>
      <c r="Y533" s="752"/>
      <c r="Z533" s="752"/>
      <c r="AA533" s="752"/>
      <c r="AB533" s="752"/>
      <c r="AC533" s="752"/>
      <c r="AD533" s="752"/>
      <c r="AE533" s="752"/>
      <c r="AF533" s="752"/>
      <c r="AG533" s="752"/>
      <c r="AH533" s="752"/>
      <c r="AI533" s="752"/>
      <c r="AJ533" s="752"/>
      <c r="AK533" s="752"/>
      <c r="AL533" s="752"/>
      <c r="AM533" s="752"/>
      <c r="AN533" s="752"/>
      <c r="AO533" s="752"/>
      <c r="AP533" s="752"/>
      <c r="AQ533" s="752"/>
      <c r="AR533" s="752"/>
    </row>
    <row r="534" spans="1:44" ht="15.75" customHeight="1">
      <c r="A534" s="752"/>
      <c r="B534" s="752"/>
      <c r="C534" s="752"/>
      <c r="D534" s="752"/>
      <c r="E534" s="752"/>
      <c r="F534" s="752"/>
      <c r="G534" s="752"/>
      <c r="H534" s="752"/>
      <c r="I534" s="752"/>
      <c r="J534" s="752"/>
      <c r="K534" s="752"/>
      <c r="L534" s="752"/>
      <c r="M534" s="752"/>
      <c r="N534" s="752"/>
      <c r="O534" s="752"/>
      <c r="P534" s="752"/>
      <c r="Q534" s="960"/>
      <c r="R534" s="752"/>
      <c r="S534" s="752"/>
      <c r="T534" s="752"/>
      <c r="U534" s="752"/>
      <c r="V534" s="752"/>
      <c r="W534" s="752"/>
      <c r="X534" s="752"/>
      <c r="Y534" s="752"/>
      <c r="Z534" s="752"/>
      <c r="AA534" s="752"/>
      <c r="AB534" s="752"/>
      <c r="AC534" s="752"/>
      <c r="AD534" s="752"/>
      <c r="AE534" s="752"/>
      <c r="AF534" s="752"/>
      <c r="AG534" s="752"/>
      <c r="AH534" s="752"/>
      <c r="AI534" s="752"/>
      <c r="AJ534" s="752"/>
      <c r="AK534" s="752"/>
      <c r="AL534" s="752"/>
      <c r="AM534" s="752"/>
      <c r="AN534" s="752"/>
      <c r="AO534" s="752"/>
      <c r="AP534" s="752"/>
      <c r="AQ534" s="752"/>
      <c r="AR534" s="752"/>
    </row>
    <row r="535" spans="1:44" ht="15.75" customHeight="1">
      <c r="A535" s="752"/>
      <c r="B535" s="752"/>
      <c r="C535" s="752"/>
      <c r="D535" s="752"/>
      <c r="E535" s="752"/>
      <c r="F535" s="752"/>
      <c r="G535" s="752"/>
      <c r="H535" s="752"/>
      <c r="I535" s="752"/>
      <c r="J535" s="752"/>
      <c r="K535" s="752"/>
      <c r="L535" s="752"/>
      <c r="M535" s="752"/>
      <c r="N535" s="752"/>
      <c r="O535" s="752"/>
      <c r="P535" s="752"/>
      <c r="Q535" s="960"/>
      <c r="R535" s="752"/>
      <c r="S535" s="752"/>
      <c r="T535" s="752"/>
      <c r="U535" s="752"/>
      <c r="V535" s="752"/>
      <c r="W535" s="752"/>
      <c r="X535" s="752"/>
      <c r="Y535" s="752"/>
      <c r="Z535" s="752"/>
      <c r="AA535" s="752"/>
      <c r="AB535" s="752"/>
      <c r="AC535" s="752"/>
      <c r="AD535" s="752"/>
      <c r="AE535" s="752"/>
      <c r="AF535" s="752"/>
      <c r="AG535" s="752"/>
      <c r="AH535" s="752"/>
      <c r="AI535" s="752"/>
      <c r="AJ535" s="752"/>
      <c r="AK535" s="752"/>
      <c r="AL535" s="752"/>
      <c r="AM535" s="752"/>
      <c r="AN535" s="752"/>
      <c r="AO535" s="752"/>
      <c r="AP535" s="752"/>
      <c r="AQ535" s="752"/>
      <c r="AR535" s="752"/>
    </row>
    <row r="536" spans="1:44" ht="15.75" customHeight="1">
      <c r="A536" s="752"/>
      <c r="B536" s="752"/>
      <c r="C536" s="752"/>
      <c r="D536" s="752"/>
      <c r="E536" s="752"/>
      <c r="F536" s="752"/>
      <c r="G536" s="752"/>
      <c r="H536" s="752"/>
      <c r="I536" s="752"/>
      <c r="J536" s="752"/>
      <c r="K536" s="752"/>
      <c r="L536" s="752"/>
      <c r="M536" s="752"/>
      <c r="N536" s="752"/>
      <c r="O536" s="752"/>
      <c r="P536" s="752"/>
      <c r="Q536" s="960"/>
      <c r="R536" s="752"/>
      <c r="S536" s="752"/>
      <c r="T536" s="752"/>
      <c r="U536" s="752"/>
      <c r="V536" s="752"/>
      <c r="W536" s="752"/>
      <c r="X536" s="752"/>
      <c r="Y536" s="752"/>
      <c r="Z536" s="752"/>
      <c r="AA536" s="752"/>
      <c r="AB536" s="752"/>
      <c r="AC536" s="752"/>
      <c r="AD536" s="752"/>
      <c r="AE536" s="752"/>
      <c r="AF536" s="752"/>
      <c r="AG536" s="752"/>
      <c r="AH536" s="752"/>
      <c r="AI536" s="752"/>
      <c r="AJ536" s="752"/>
      <c r="AK536" s="752"/>
      <c r="AL536" s="752"/>
      <c r="AM536" s="752"/>
      <c r="AN536" s="752"/>
      <c r="AO536" s="752"/>
      <c r="AP536" s="752"/>
      <c r="AQ536" s="752"/>
      <c r="AR536" s="752"/>
    </row>
    <row r="537" spans="1:44" ht="15.75" customHeight="1">
      <c r="A537" s="752"/>
      <c r="B537" s="752"/>
      <c r="C537" s="752"/>
      <c r="D537" s="752"/>
      <c r="E537" s="752"/>
      <c r="F537" s="752"/>
      <c r="G537" s="752"/>
      <c r="H537" s="752"/>
      <c r="I537" s="752"/>
      <c r="J537" s="752"/>
      <c r="K537" s="752"/>
      <c r="L537" s="752"/>
      <c r="M537" s="752"/>
      <c r="N537" s="752"/>
      <c r="O537" s="752"/>
      <c r="P537" s="752"/>
      <c r="Q537" s="960"/>
      <c r="R537" s="752"/>
      <c r="S537" s="752"/>
      <c r="T537" s="752"/>
      <c r="U537" s="752"/>
      <c r="V537" s="752"/>
      <c r="W537" s="752"/>
      <c r="X537" s="752"/>
      <c r="Y537" s="752"/>
      <c r="Z537" s="752"/>
      <c r="AA537" s="752"/>
      <c r="AB537" s="752"/>
      <c r="AC537" s="752"/>
      <c r="AD537" s="752"/>
      <c r="AE537" s="752"/>
      <c r="AF537" s="752"/>
      <c r="AG537" s="752"/>
      <c r="AH537" s="752"/>
      <c r="AI537" s="752"/>
      <c r="AJ537" s="752"/>
      <c r="AK537" s="752"/>
      <c r="AL537" s="752"/>
      <c r="AM537" s="752"/>
      <c r="AN537" s="752"/>
      <c r="AO537" s="752"/>
      <c r="AP537" s="752"/>
      <c r="AQ537" s="752"/>
      <c r="AR537" s="752"/>
    </row>
    <row r="538" spans="1:44" ht="15.75" customHeight="1">
      <c r="A538" s="752"/>
      <c r="B538" s="752"/>
      <c r="C538" s="752"/>
      <c r="D538" s="752"/>
      <c r="E538" s="752"/>
      <c r="F538" s="752"/>
      <c r="G538" s="752"/>
      <c r="H538" s="752"/>
      <c r="I538" s="752"/>
      <c r="J538" s="752"/>
      <c r="K538" s="752"/>
      <c r="L538" s="752"/>
      <c r="M538" s="752"/>
      <c r="N538" s="752"/>
      <c r="O538" s="752"/>
      <c r="P538" s="752"/>
      <c r="Q538" s="960"/>
      <c r="R538" s="752"/>
      <c r="S538" s="752"/>
      <c r="T538" s="752"/>
      <c r="U538" s="752"/>
      <c r="V538" s="752"/>
      <c r="W538" s="752"/>
      <c r="X538" s="752"/>
      <c r="Y538" s="752"/>
      <c r="Z538" s="752"/>
      <c r="AA538" s="752"/>
      <c r="AB538" s="752"/>
      <c r="AC538" s="752"/>
      <c r="AD538" s="752"/>
      <c r="AE538" s="752"/>
      <c r="AF538" s="752"/>
      <c r="AG538" s="752"/>
      <c r="AH538" s="752"/>
      <c r="AI538" s="752"/>
      <c r="AJ538" s="752"/>
      <c r="AK538" s="752"/>
      <c r="AL538" s="752"/>
      <c r="AM538" s="752"/>
      <c r="AN538" s="752"/>
      <c r="AO538" s="752"/>
      <c r="AP538" s="752"/>
      <c r="AQ538" s="752"/>
      <c r="AR538" s="752"/>
    </row>
    <row r="539" spans="1:44" ht="15.75" customHeight="1">
      <c r="A539" s="752"/>
      <c r="B539" s="752"/>
      <c r="C539" s="752"/>
      <c r="D539" s="752"/>
      <c r="E539" s="752"/>
      <c r="F539" s="752"/>
      <c r="G539" s="752"/>
      <c r="H539" s="752"/>
      <c r="I539" s="752"/>
      <c r="J539" s="752"/>
      <c r="K539" s="752"/>
      <c r="L539" s="752"/>
      <c r="M539" s="752"/>
      <c r="N539" s="752"/>
      <c r="O539" s="752"/>
      <c r="P539" s="752"/>
      <c r="Q539" s="960"/>
      <c r="R539" s="752"/>
      <c r="S539" s="752"/>
      <c r="T539" s="752"/>
      <c r="U539" s="752"/>
      <c r="V539" s="752"/>
      <c r="W539" s="752"/>
      <c r="X539" s="752"/>
      <c r="Y539" s="752"/>
      <c r="Z539" s="752"/>
      <c r="AA539" s="752"/>
      <c r="AB539" s="752"/>
      <c r="AC539" s="752"/>
      <c r="AD539" s="752"/>
      <c r="AE539" s="752"/>
      <c r="AF539" s="752"/>
      <c r="AG539" s="752"/>
      <c r="AH539" s="752"/>
      <c r="AI539" s="752"/>
      <c r="AJ539" s="752"/>
      <c r="AK539" s="752"/>
      <c r="AL539" s="752"/>
      <c r="AM539" s="752"/>
      <c r="AN539" s="752"/>
      <c r="AO539" s="752"/>
      <c r="AP539" s="752"/>
      <c r="AQ539" s="752"/>
      <c r="AR539" s="752"/>
    </row>
    <row r="540" spans="1:44" ht="15.75" customHeight="1">
      <c r="A540" s="752"/>
      <c r="B540" s="752"/>
      <c r="C540" s="752"/>
      <c r="D540" s="752"/>
      <c r="E540" s="752"/>
      <c r="F540" s="752"/>
      <c r="G540" s="752"/>
      <c r="H540" s="752"/>
      <c r="I540" s="752"/>
      <c r="J540" s="752"/>
      <c r="K540" s="752"/>
      <c r="L540" s="752"/>
      <c r="M540" s="752"/>
      <c r="N540" s="752"/>
      <c r="O540" s="752"/>
      <c r="P540" s="752"/>
      <c r="Q540" s="960"/>
      <c r="R540" s="752"/>
      <c r="S540" s="752"/>
      <c r="T540" s="752"/>
      <c r="U540" s="752"/>
      <c r="V540" s="752"/>
      <c r="W540" s="752"/>
      <c r="X540" s="752"/>
      <c r="Y540" s="752"/>
      <c r="Z540" s="752"/>
      <c r="AA540" s="752"/>
      <c r="AB540" s="752"/>
      <c r="AC540" s="752"/>
      <c r="AD540" s="752"/>
      <c r="AE540" s="752"/>
      <c r="AF540" s="752"/>
      <c r="AG540" s="752"/>
      <c r="AH540" s="752"/>
      <c r="AI540" s="752"/>
      <c r="AJ540" s="752"/>
      <c r="AK540" s="752"/>
      <c r="AL540" s="752"/>
      <c r="AM540" s="752"/>
      <c r="AN540" s="752"/>
      <c r="AO540" s="752"/>
      <c r="AP540" s="752"/>
      <c r="AQ540" s="752"/>
      <c r="AR540" s="752"/>
    </row>
    <row r="541" spans="1:44" ht="15.75" customHeight="1">
      <c r="A541" s="752"/>
      <c r="B541" s="752"/>
      <c r="C541" s="752"/>
      <c r="D541" s="752"/>
      <c r="E541" s="752"/>
      <c r="F541" s="752"/>
      <c r="G541" s="752"/>
      <c r="H541" s="752"/>
      <c r="I541" s="752"/>
      <c r="J541" s="752"/>
      <c r="K541" s="752"/>
      <c r="L541" s="752"/>
      <c r="M541" s="752"/>
      <c r="N541" s="752"/>
      <c r="O541" s="752"/>
      <c r="P541" s="752"/>
      <c r="Q541" s="960"/>
      <c r="R541" s="752"/>
      <c r="S541" s="752"/>
      <c r="T541" s="752"/>
      <c r="U541" s="752"/>
      <c r="V541" s="752"/>
      <c r="W541" s="752"/>
      <c r="X541" s="752"/>
      <c r="Y541" s="752"/>
      <c r="Z541" s="752"/>
      <c r="AA541" s="752"/>
      <c r="AB541" s="752"/>
      <c r="AC541" s="752"/>
      <c r="AD541" s="752"/>
      <c r="AE541" s="752"/>
      <c r="AF541" s="752"/>
      <c r="AG541" s="752"/>
      <c r="AH541" s="752"/>
      <c r="AI541" s="752"/>
      <c r="AJ541" s="752"/>
      <c r="AK541" s="752"/>
      <c r="AL541" s="752"/>
      <c r="AM541" s="752"/>
      <c r="AN541" s="752"/>
      <c r="AO541" s="752"/>
      <c r="AP541" s="752"/>
      <c r="AQ541" s="752"/>
      <c r="AR541" s="752"/>
    </row>
    <row r="542" spans="1:44" ht="15.75" customHeight="1">
      <c r="A542" s="752"/>
      <c r="B542" s="752"/>
      <c r="C542" s="752"/>
      <c r="D542" s="752"/>
      <c r="E542" s="752"/>
      <c r="F542" s="752"/>
      <c r="G542" s="752"/>
      <c r="H542" s="752"/>
      <c r="I542" s="752"/>
      <c r="J542" s="752"/>
      <c r="K542" s="752"/>
      <c r="L542" s="752"/>
      <c r="M542" s="752"/>
      <c r="N542" s="752"/>
      <c r="O542" s="752"/>
      <c r="P542" s="752"/>
      <c r="Q542" s="960"/>
      <c r="R542" s="752"/>
      <c r="S542" s="752"/>
      <c r="T542" s="752"/>
      <c r="U542" s="752"/>
      <c r="V542" s="752"/>
      <c r="W542" s="752"/>
      <c r="X542" s="752"/>
      <c r="Y542" s="752"/>
      <c r="Z542" s="752"/>
      <c r="AA542" s="752"/>
      <c r="AB542" s="752"/>
      <c r="AC542" s="752"/>
      <c r="AD542" s="752"/>
      <c r="AE542" s="752"/>
      <c r="AF542" s="752"/>
      <c r="AG542" s="752"/>
      <c r="AH542" s="752"/>
      <c r="AI542" s="752"/>
      <c r="AJ542" s="752"/>
      <c r="AK542" s="752"/>
      <c r="AL542" s="752"/>
      <c r="AM542" s="752"/>
      <c r="AN542" s="752"/>
      <c r="AO542" s="752"/>
      <c r="AP542" s="752"/>
      <c r="AQ542" s="752"/>
      <c r="AR542" s="752"/>
    </row>
    <row r="543" spans="1:44" ht="15.75" customHeight="1">
      <c r="A543" s="752"/>
      <c r="B543" s="752"/>
      <c r="C543" s="752"/>
      <c r="D543" s="752"/>
      <c r="E543" s="752"/>
      <c r="F543" s="752"/>
      <c r="G543" s="752"/>
      <c r="H543" s="752"/>
      <c r="I543" s="752"/>
      <c r="J543" s="752"/>
      <c r="K543" s="752"/>
      <c r="L543" s="752"/>
      <c r="M543" s="752"/>
      <c r="N543" s="752"/>
      <c r="O543" s="752"/>
      <c r="P543" s="752"/>
      <c r="Q543" s="960"/>
      <c r="R543" s="752"/>
      <c r="S543" s="752"/>
      <c r="T543" s="752"/>
      <c r="U543" s="752"/>
      <c r="V543" s="752"/>
      <c r="W543" s="752"/>
      <c r="X543" s="752"/>
      <c r="Y543" s="752"/>
      <c r="Z543" s="752"/>
      <c r="AA543" s="752"/>
      <c r="AB543" s="752"/>
      <c r="AC543" s="752"/>
      <c r="AD543" s="752"/>
      <c r="AE543" s="752"/>
      <c r="AF543" s="752"/>
      <c r="AG543" s="752"/>
      <c r="AH543" s="752"/>
      <c r="AI543" s="752"/>
      <c r="AJ543" s="752"/>
      <c r="AK543" s="752"/>
      <c r="AL543" s="752"/>
      <c r="AM543" s="752"/>
      <c r="AN543" s="752"/>
      <c r="AO543" s="752"/>
      <c r="AP543" s="752"/>
      <c r="AQ543" s="752"/>
      <c r="AR543" s="752"/>
    </row>
    <row r="544" spans="1:44" ht="15.75" customHeight="1">
      <c r="A544" s="752"/>
      <c r="B544" s="752"/>
      <c r="C544" s="752"/>
      <c r="D544" s="752"/>
      <c r="E544" s="752"/>
      <c r="F544" s="752"/>
      <c r="G544" s="752"/>
      <c r="H544" s="752"/>
      <c r="I544" s="752"/>
      <c r="J544" s="752"/>
      <c r="K544" s="752"/>
      <c r="L544" s="752"/>
      <c r="M544" s="752"/>
      <c r="N544" s="752"/>
      <c r="O544" s="752"/>
      <c r="P544" s="752"/>
      <c r="Q544" s="960"/>
      <c r="R544" s="752"/>
      <c r="S544" s="752"/>
      <c r="T544" s="752"/>
      <c r="U544" s="752"/>
      <c r="V544" s="752"/>
      <c r="W544" s="752"/>
      <c r="X544" s="752"/>
      <c r="Y544" s="752"/>
      <c r="Z544" s="752"/>
      <c r="AA544" s="752"/>
      <c r="AB544" s="752"/>
      <c r="AC544" s="752"/>
      <c r="AD544" s="752"/>
      <c r="AE544" s="752"/>
      <c r="AF544" s="752"/>
      <c r="AG544" s="752"/>
      <c r="AH544" s="752"/>
      <c r="AI544" s="752"/>
      <c r="AJ544" s="752"/>
      <c r="AK544" s="752"/>
      <c r="AL544" s="752"/>
      <c r="AM544" s="752"/>
      <c r="AN544" s="752"/>
      <c r="AO544" s="752"/>
      <c r="AP544" s="752"/>
      <c r="AQ544" s="752"/>
      <c r="AR544" s="752"/>
    </row>
    <row r="545" spans="1:44" ht="15.75" customHeight="1">
      <c r="A545" s="752"/>
      <c r="B545" s="752"/>
      <c r="C545" s="752"/>
      <c r="D545" s="752"/>
      <c r="E545" s="752"/>
      <c r="F545" s="752"/>
      <c r="G545" s="752"/>
      <c r="H545" s="752"/>
      <c r="I545" s="752"/>
      <c r="J545" s="752"/>
      <c r="K545" s="752"/>
      <c r="L545" s="752"/>
      <c r="M545" s="752"/>
      <c r="N545" s="752"/>
      <c r="O545" s="752"/>
      <c r="P545" s="752"/>
      <c r="Q545" s="960"/>
      <c r="R545" s="752"/>
      <c r="S545" s="752"/>
      <c r="T545" s="752"/>
      <c r="U545" s="752"/>
      <c r="V545" s="752"/>
      <c r="W545" s="752"/>
      <c r="X545" s="752"/>
      <c r="Y545" s="752"/>
      <c r="Z545" s="752"/>
      <c r="AA545" s="752"/>
      <c r="AB545" s="752"/>
      <c r="AC545" s="752"/>
      <c r="AD545" s="752"/>
      <c r="AE545" s="752"/>
      <c r="AF545" s="752"/>
      <c r="AG545" s="752"/>
      <c r="AH545" s="752"/>
      <c r="AI545" s="752"/>
      <c r="AJ545" s="752"/>
      <c r="AK545" s="752"/>
      <c r="AL545" s="752"/>
      <c r="AM545" s="752"/>
      <c r="AN545" s="752"/>
      <c r="AO545" s="752"/>
      <c r="AP545" s="752"/>
      <c r="AQ545" s="752"/>
      <c r="AR545" s="752"/>
    </row>
    <row r="546" spans="1:44" ht="15.75" customHeight="1">
      <c r="A546" s="752"/>
      <c r="B546" s="752"/>
      <c r="C546" s="752"/>
      <c r="D546" s="752"/>
      <c r="E546" s="752"/>
      <c r="F546" s="752"/>
      <c r="G546" s="752"/>
      <c r="H546" s="752"/>
      <c r="I546" s="752"/>
      <c r="J546" s="752"/>
      <c r="K546" s="752"/>
      <c r="L546" s="752"/>
      <c r="M546" s="752"/>
      <c r="N546" s="752"/>
      <c r="O546" s="752"/>
      <c r="P546" s="752"/>
      <c r="Q546" s="960"/>
      <c r="R546" s="752"/>
      <c r="S546" s="752"/>
      <c r="T546" s="752"/>
      <c r="U546" s="752"/>
      <c r="V546" s="752"/>
      <c r="W546" s="752"/>
      <c r="X546" s="752"/>
      <c r="Y546" s="752"/>
      <c r="Z546" s="752"/>
      <c r="AA546" s="752"/>
      <c r="AB546" s="752"/>
      <c r="AC546" s="752"/>
      <c r="AD546" s="752"/>
      <c r="AE546" s="752"/>
      <c r="AF546" s="752"/>
      <c r="AG546" s="752"/>
      <c r="AH546" s="752"/>
      <c r="AI546" s="752"/>
      <c r="AJ546" s="752"/>
      <c r="AK546" s="752"/>
      <c r="AL546" s="752"/>
      <c r="AM546" s="752"/>
      <c r="AN546" s="752"/>
      <c r="AO546" s="752"/>
      <c r="AP546" s="752"/>
      <c r="AQ546" s="752"/>
      <c r="AR546" s="752"/>
    </row>
    <row r="547" spans="1:44" ht="15.75" customHeight="1">
      <c r="A547" s="752"/>
      <c r="B547" s="752"/>
      <c r="C547" s="752"/>
      <c r="D547" s="752"/>
      <c r="E547" s="752"/>
      <c r="F547" s="752"/>
      <c r="G547" s="752"/>
      <c r="H547" s="752"/>
      <c r="I547" s="752"/>
      <c r="J547" s="752"/>
      <c r="K547" s="752"/>
      <c r="L547" s="752"/>
      <c r="M547" s="752"/>
      <c r="N547" s="752"/>
      <c r="O547" s="752"/>
      <c r="P547" s="752"/>
      <c r="Q547" s="960"/>
      <c r="R547" s="752"/>
      <c r="S547" s="752"/>
      <c r="T547" s="752"/>
      <c r="U547" s="752"/>
      <c r="V547" s="752"/>
      <c r="W547" s="752"/>
      <c r="X547" s="752"/>
      <c r="Y547" s="752"/>
      <c r="Z547" s="752"/>
      <c r="AA547" s="752"/>
      <c r="AB547" s="752"/>
      <c r="AC547" s="752"/>
      <c r="AD547" s="752"/>
      <c r="AE547" s="752"/>
      <c r="AF547" s="752"/>
      <c r="AG547" s="752"/>
      <c r="AH547" s="752"/>
      <c r="AI547" s="752"/>
      <c r="AJ547" s="752"/>
      <c r="AK547" s="752"/>
      <c r="AL547" s="752"/>
      <c r="AM547" s="752"/>
      <c r="AN547" s="752"/>
      <c r="AO547" s="752"/>
      <c r="AP547" s="752"/>
      <c r="AQ547" s="752"/>
      <c r="AR547" s="752"/>
    </row>
    <row r="548" spans="1:44" ht="15.75" customHeight="1">
      <c r="A548" s="752"/>
      <c r="B548" s="752"/>
      <c r="C548" s="752"/>
      <c r="D548" s="752"/>
      <c r="E548" s="752"/>
      <c r="F548" s="752"/>
      <c r="G548" s="752"/>
      <c r="H548" s="752"/>
      <c r="I548" s="752"/>
      <c r="J548" s="752"/>
      <c r="K548" s="752"/>
      <c r="L548" s="752"/>
      <c r="M548" s="752"/>
      <c r="N548" s="752"/>
      <c r="O548" s="752"/>
      <c r="P548" s="752"/>
      <c r="Q548" s="960"/>
      <c r="R548" s="752"/>
      <c r="S548" s="752"/>
      <c r="T548" s="752"/>
      <c r="U548" s="752"/>
      <c r="V548" s="752"/>
      <c r="W548" s="752"/>
      <c r="X548" s="752"/>
      <c r="Y548" s="752"/>
      <c r="Z548" s="752"/>
      <c r="AA548" s="752"/>
      <c r="AB548" s="752"/>
      <c r="AC548" s="752"/>
      <c r="AD548" s="752"/>
      <c r="AE548" s="752"/>
      <c r="AF548" s="752"/>
      <c r="AG548" s="752"/>
      <c r="AH548" s="752"/>
      <c r="AI548" s="752"/>
      <c r="AJ548" s="752"/>
      <c r="AK548" s="752"/>
      <c r="AL548" s="752"/>
      <c r="AM548" s="752"/>
      <c r="AN548" s="752"/>
      <c r="AO548" s="752"/>
      <c r="AP548" s="752"/>
      <c r="AQ548" s="752"/>
      <c r="AR548" s="752"/>
    </row>
    <row r="549" spans="1:44" ht="15.75" customHeight="1">
      <c r="A549" s="752"/>
      <c r="B549" s="752"/>
      <c r="C549" s="752"/>
      <c r="D549" s="752"/>
      <c r="E549" s="752"/>
      <c r="F549" s="752"/>
      <c r="G549" s="752"/>
      <c r="H549" s="752"/>
      <c r="I549" s="752"/>
      <c r="J549" s="752"/>
      <c r="K549" s="752"/>
      <c r="L549" s="752"/>
      <c r="M549" s="752"/>
      <c r="N549" s="752"/>
      <c r="O549" s="752"/>
      <c r="P549" s="752"/>
      <c r="Q549" s="960"/>
      <c r="R549" s="752"/>
      <c r="S549" s="752"/>
      <c r="T549" s="752"/>
      <c r="U549" s="752"/>
      <c r="V549" s="752"/>
      <c r="W549" s="752"/>
      <c r="X549" s="752"/>
      <c r="Y549" s="752"/>
      <c r="Z549" s="752"/>
      <c r="AA549" s="752"/>
      <c r="AB549" s="752"/>
      <c r="AC549" s="752"/>
      <c r="AD549" s="752"/>
      <c r="AE549" s="752"/>
      <c r="AF549" s="752"/>
      <c r="AG549" s="752"/>
      <c r="AH549" s="752"/>
      <c r="AI549" s="752"/>
      <c r="AJ549" s="752"/>
      <c r="AK549" s="752"/>
      <c r="AL549" s="752"/>
      <c r="AM549" s="752"/>
      <c r="AN549" s="752"/>
      <c r="AO549" s="752"/>
      <c r="AP549" s="752"/>
      <c r="AQ549" s="752"/>
      <c r="AR549" s="752"/>
    </row>
    <row r="550" spans="1:44" ht="15.75" customHeight="1">
      <c r="A550" s="752"/>
      <c r="B550" s="752"/>
      <c r="C550" s="752"/>
      <c r="D550" s="752"/>
      <c r="E550" s="752"/>
      <c r="F550" s="752"/>
      <c r="G550" s="752"/>
      <c r="H550" s="752"/>
      <c r="I550" s="752"/>
      <c r="J550" s="752"/>
      <c r="K550" s="752"/>
      <c r="L550" s="752"/>
      <c r="M550" s="752"/>
      <c r="N550" s="752"/>
      <c r="O550" s="752"/>
      <c r="P550" s="752"/>
      <c r="Q550" s="960"/>
      <c r="R550" s="752"/>
      <c r="S550" s="752"/>
      <c r="T550" s="752"/>
      <c r="U550" s="752"/>
      <c r="V550" s="752"/>
      <c r="W550" s="752"/>
      <c r="X550" s="752"/>
      <c r="Y550" s="752"/>
      <c r="Z550" s="752"/>
      <c r="AA550" s="752"/>
      <c r="AB550" s="752"/>
      <c r="AC550" s="752"/>
      <c r="AD550" s="752"/>
      <c r="AE550" s="752"/>
      <c r="AF550" s="752"/>
      <c r="AG550" s="752"/>
      <c r="AH550" s="752"/>
      <c r="AI550" s="752"/>
      <c r="AJ550" s="752"/>
      <c r="AK550" s="752"/>
      <c r="AL550" s="752"/>
      <c r="AM550" s="752"/>
      <c r="AN550" s="752"/>
      <c r="AO550" s="752"/>
      <c r="AP550" s="752"/>
      <c r="AQ550" s="752"/>
      <c r="AR550" s="752"/>
    </row>
    <row r="551" spans="1:44" ht="15.75" customHeight="1">
      <c r="A551" s="752"/>
      <c r="B551" s="752"/>
      <c r="C551" s="752"/>
      <c r="D551" s="752"/>
      <c r="E551" s="752"/>
      <c r="F551" s="752"/>
      <c r="G551" s="752"/>
      <c r="H551" s="752"/>
      <c r="I551" s="752"/>
      <c r="J551" s="752"/>
      <c r="K551" s="752"/>
      <c r="L551" s="752"/>
      <c r="M551" s="752"/>
      <c r="N551" s="752"/>
      <c r="O551" s="752"/>
      <c r="P551" s="752"/>
      <c r="Q551" s="960"/>
      <c r="R551" s="752"/>
      <c r="S551" s="752"/>
      <c r="T551" s="752"/>
      <c r="U551" s="752"/>
      <c r="V551" s="752"/>
      <c r="W551" s="752"/>
      <c r="X551" s="752"/>
      <c r="Y551" s="752"/>
      <c r="Z551" s="752"/>
      <c r="AA551" s="752"/>
      <c r="AB551" s="752"/>
      <c r="AC551" s="752"/>
      <c r="AD551" s="752"/>
      <c r="AE551" s="752"/>
      <c r="AF551" s="752"/>
      <c r="AG551" s="752"/>
      <c r="AH551" s="752"/>
      <c r="AI551" s="752"/>
      <c r="AJ551" s="752"/>
      <c r="AK551" s="752"/>
      <c r="AL551" s="752"/>
      <c r="AM551" s="752"/>
      <c r="AN551" s="752"/>
      <c r="AO551" s="752"/>
      <c r="AP551" s="752"/>
      <c r="AQ551" s="752"/>
      <c r="AR551" s="752"/>
    </row>
    <row r="552" spans="1:44" ht="15.75" customHeight="1">
      <c r="A552" s="752"/>
      <c r="B552" s="752"/>
      <c r="C552" s="752"/>
      <c r="D552" s="752"/>
      <c r="E552" s="752"/>
      <c r="F552" s="752"/>
      <c r="G552" s="752"/>
      <c r="H552" s="752"/>
      <c r="I552" s="752"/>
      <c r="J552" s="752"/>
      <c r="K552" s="752"/>
      <c r="L552" s="752"/>
      <c r="M552" s="752"/>
      <c r="N552" s="752"/>
      <c r="O552" s="752"/>
      <c r="P552" s="752"/>
      <c r="Q552" s="960"/>
      <c r="R552" s="752"/>
      <c r="S552" s="752"/>
      <c r="T552" s="752"/>
      <c r="U552" s="752"/>
      <c r="V552" s="752"/>
      <c r="W552" s="752"/>
      <c r="X552" s="752"/>
      <c r="Y552" s="752"/>
      <c r="Z552" s="752"/>
      <c r="AA552" s="752"/>
      <c r="AB552" s="752"/>
      <c r="AC552" s="752"/>
      <c r="AD552" s="752"/>
      <c r="AE552" s="752"/>
      <c r="AF552" s="752"/>
      <c r="AG552" s="752"/>
      <c r="AH552" s="752"/>
      <c r="AI552" s="752"/>
      <c r="AJ552" s="752"/>
      <c r="AK552" s="752"/>
      <c r="AL552" s="752"/>
      <c r="AM552" s="752"/>
      <c r="AN552" s="752"/>
      <c r="AO552" s="752"/>
      <c r="AP552" s="752"/>
      <c r="AQ552" s="752"/>
      <c r="AR552" s="752"/>
    </row>
    <row r="553" spans="1:44" ht="15.75" customHeight="1">
      <c r="A553" s="752"/>
      <c r="B553" s="752"/>
      <c r="C553" s="752"/>
      <c r="D553" s="752"/>
      <c r="E553" s="752"/>
      <c r="F553" s="752"/>
      <c r="G553" s="752"/>
      <c r="H553" s="752"/>
      <c r="I553" s="752"/>
      <c r="J553" s="752"/>
      <c r="K553" s="752"/>
      <c r="L553" s="752"/>
      <c r="M553" s="752"/>
      <c r="N553" s="752"/>
      <c r="O553" s="752"/>
      <c r="P553" s="752"/>
      <c r="Q553" s="960"/>
      <c r="R553" s="752"/>
      <c r="S553" s="752"/>
      <c r="T553" s="752"/>
      <c r="U553" s="752"/>
      <c r="V553" s="752"/>
      <c r="W553" s="752"/>
      <c r="X553" s="752"/>
      <c r="Y553" s="752"/>
      <c r="Z553" s="752"/>
      <c r="AA553" s="752"/>
      <c r="AB553" s="752"/>
      <c r="AC553" s="752"/>
      <c r="AD553" s="752"/>
      <c r="AE553" s="752"/>
      <c r="AF553" s="752"/>
      <c r="AG553" s="752"/>
      <c r="AH553" s="752"/>
      <c r="AI553" s="752"/>
      <c r="AJ553" s="752"/>
      <c r="AK553" s="752"/>
      <c r="AL553" s="752"/>
      <c r="AM553" s="752"/>
      <c r="AN553" s="752"/>
      <c r="AO553" s="752"/>
      <c r="AP553" s="752"/>
      <c r="AQ553" s="752"/>
      <c r="AR553" s="752"/>
    </row>
    <row r="554" spans="1:44" ht="15.75" customHeight="1">
      <c r="A554" s="752"/>
      <c r="B554" s="752"/>
      <c r="C554" s="752"/>
      <c r="D554" s="752"/>
      <c r="E554" s="752"/>
      <c r="F554" s="752"/>
      <c r="G554" s="752"/>
      <c r="H554" s="752"/>
      <c r="I554" s="752"/>
      <c r="J554" s="752"/>
      <c r="K554" s="752"/>
      <c r="L554" s="752"/>
      <c r="M554" s="752"/>
      <c r="N554" s="752"/>
      <c r="O554" s="752"/>
      <c r="P554" s="752"/>
      <c r="Q554" s="960"/>
      <c r="R554" s="752"/>
      <c r="S554" s="752"/>
      <c r="T554" s="752"/>
      <c r="U554" s="752"/>
      <c r="V554" s="752"/>
      <c r="W554" s="752"/>
      <c r="X554" s="752"/>
      <c r="Y554" s="752"/>
      <c r="Z554" s="752"/>
      <c r="AA554" s="752"/>
      <c r="AB554" s="752"/>
      <c r="AC554" s="752"/>
      <c r="AD554" s="752"/>
      <c r="AE554" s="752"/>
      <c r="AF554" s="752"/>
      <c r="AG554" s="752"/>
      <c r="AH554" s="752"/>
      <c r="AI554" s="752"/>
      <c r="AJ554" s="752"/>
      <c r="AK554" s="752"/>
      <c r="AL554" s="752"/>
      <c r="AM554" s="752"/>
      <c r="AN554" s="752"/>
      <c r="AO554" s="752"/>
      <c r="AP554" s="752"/>
      <c r="AQ554" s="752"/>
      <c r="AR554" s="752"/>
    </row>
    <row r="555" spans="1:44" ht="15.75" customHeight="1">
      <c r="A555" s="752"/>
      <c r="B555" s="752"/>
      <c r="C555" s="752"/>
      <c r="D555" s="752"/>
      <c r="E555" s="752"/>
      <c r="F555" s="752"/>
      <c r="G555" s="752"/>
      <c r="H555" s="752"/>
      <c r="I555" s="752"/>
      <c r="J555" s="752"/>
      <c r="K555" s="752"/>
      <c r="L555" s="752"/>
      <c r="M555" s="752"/>
      <c r="N555" s="752"/>
      <c r="O555" s="752"/>
      <c r="P555" s="752"/>
      <c r="Q555" s="960"/>
      <c r="R555" s="752"/>
      <c r="S555" s="752"/>
      <c r="T555" s="752"/>
      <c r="U555" s="752"/>
      <c r="V555" s="752"/>
      <c r="W555" s="752"/>
      <c r="X555" s="752"/>
      <c r="Y555" s="752"/>
      <c r="Z555" s="752"/>
      <c r="AA555" s="752"/>
      <c r="AB555" s="752"/>
      <c r="AC555" s="752"/>
      <c r="AD555" s="752"/>
      <c r="AE555" s="752"/>
      <c r="AF555" s="752"/>
      <c r="AG555" s="752"/>
      <c r="AH555" s="752"/>
      <c r="AI555" s="752"/>
      <c r="AJ555" s="752"/>
      <c r="AK555" s="752"/>
      <c r="AL555" s="752"/>
      <c r="AM555" s="752"/>
      <c r="AN555" s="752"/>
      <c r="AO555" s="752"/>
      <c r="AP555" s="752"/>
      <c r="AQ555" s="752"/>
      <c r="AR555" s="752"/>
    </row>
    <row r="556" spans="1:44" ht="15.75" customHeight="1">
      <c r="A556" s="752"/>
      <c r="B556" s="752"/>
      <c r="C556" s="752"/>
      <c r="D556" s="752"/>
      <c r="E556" s="752"/>
      <c r="F556" s="752"/>
      <c r="G556" s="752"/>
      <c r="H556" s="752"/>
      <c r="I556" s="752"/>
      <c r="J556" s="752"/>
      <c r="K556" s="752"/>
      <c r="L556" s="752"/>
      <c r="M556" s="752"/>
      <c r="N556" s="752"/>
      <c r="O556" s="752"/>
      <c r="P556" s="752"/>
      <c r="Q556" s="960"/>
      <c r="R556" s="752"/>
      <c r="S556" s="752"/>
      <c r="T556" s="752"/>
      <c r="U556" s="752"/>
      <c r="V556" s="752"/>
      <c r="W556" s="752"/>
      <c r="X556" s="752"/>
      <c r="Y556" s="752"/>
      <c r="Z556" s="752"/>
      <c r="AA556" s="752"/>
      <c r="AB556" s="752"/>
      <c r="AC556" s="752"/>
      <c r="AD556" s="752"/>
      <c r="AE556" s="752"/>
      <c r="AF556" s="752"/>
      <c r="AG556" s="752"/>
      <c r="AH556" s="752"/>
      <c r="AI556" s="752"/>
      <c r="AJ556" s="752"/>
      <c r="AK556" s="752"/>
      <c r="AL556" s="752"/>
      <c r="AM556" s="752"/>
      <c r="AN556" s="752"/>
      <c r="AO556" s="752"/>
      <c r="AP556" s="752"/>
      <c r="AQ556" s="752"/>
      <c r="AR556" s="752"/>
    </row>
    <row r="557" spans="1:44" ht="15.75" customHeight="1">
      <c r="A557" s="752"/>
      <c r="B557" s="752"/>
      <c r="C557" s="752"/>
      <c r="D557" s="752"/>
      <c r="E557" s="752"/>
      <c r="F557" s="752"/>
      <c r="G557" s="752"/>
      <c r="H557" s="752"/>
      <c r="I557" s="752"/>
      <c r="J557" s="752"/>
      <c r="K557" s="752"/>
      <c r="L557" s="752"/>
      <c r="M557" s="752"/>
      <c r="N557" s="752"/>
      <c r="O557" s="752"/>
      <c r="P557" s="752"/>
      <c r="Q557" s="960"/>
      <c r="R557" s="752"/>
      <c r="S557" s="752"/>
      <c r="T557" s="752"/>
      <c r="U557" s="752"/>
      <c r="V557" s="752"/>
      <c r="W557" s="752"/>
      <c r="X557" s="752"/>
      <c r="Y557" s="752"/>
      <c r="Z557" s="752"/>
      <c r="AA557" s="752"/>
      <c r="AB557" s="752"/>
      <c r="AC557" s="752"/>
      <c r="AD557" s="752"/>
      <c r="AE557" s="752"/>
      <c r="AF557" s="752"/>
      <c r="AG557" s="752"/>
      <c r="AH557" s="752"/>
      <c r="AI557" s="752"/>
      <c r="AJ557" s="752"/>
      <c r="AK557" s="752"/>
      <c r="AL557" s="752"/>
      <c r="AM557" s="752"/>
      <c r="AN557" s="752"/>
      <c r="AO557" s="752"/>
      <c r="AP557" s="752"/>
      <c r="AQ557" s="752"/>
      <c r="AR557" s="752"/>
    </row>
    <row r="558" spans="1:44" ht="15.75" customHeight="1">
      <c r="A558" s="752"/>
      <c r="B558" s="752"/>
      <c r="C558" s="752"/>
      <c r="D558" s="752"/>
      <c r="E558" s="752"/>
      <c r="F558" s="752"/>
      <c r="G558" s="752"/>
      <c r="H558" s="752"/>
      <c r="I558" s="752"/>
      <c r="J558" s="752"/>
      <c r="K558" s="752"/>
      <c r="L558" s="752"/>
      <c r="M558" s="752"/>
      <c r="N558" s="752"/>
      <c r="O558" s="752"/>
      <c r="P558" s="752"/>
      <c r="Q558" s="960"/>
      <c r="R558" s="752"/>
      <c r="S558" s="752"/>
      <c r="T558" s="752"/>
      <c r="U558" s="752"/>
      <c r="V558" s="752"/>
      <c r="W558" s="752"/>
      <c r="X558" s="752"/>
      <c r="Y558" s="752"/>
      <c r="Z558" s="752"/>
      <c r="AA558" s="752"/>
      <c r="AB558" s="752"/>
      <c r="AC558" s="752"/>
      <c r="AD558" s="752"/>
      <c r="AE558" s="752"/>
      <c r="AF558" s="752"/>
      <c r="AG558" s="752"/>
      <c r="AH558" s="752"/>
      <c r="AI558" s="752"/>
      <c r="AJ558" s="752"/>
      <c r="AK558" s="752"/>
      <c r="AL558" s="752"/>
      <c r="AM558" s="752"/>
      <c r="AN558" s="752"/>
      <c r="AO558" s="752"/>
      <c r="AP558" s="752"/>
      <c r="AQ558" s="752"/>
      <c r="AR558" s="752"/>
    </row>
    <row r="559" spans="1:44" ht="15.75" customHeight="1">
      <c r="A559" s="752"/>
      <c r="B559" s="752"/>
      <c r="C559" s="752"/>
      <c r="D559" s="752"/>
      <c r="E559" s="752"/>
      <c r="F559" s="752"/>
      <c r="G559" s="752"/>
      <c r="H559" s="752"/>
      <c r="I559" s="752"/>
      <c r="J559" s="752"/>
      <c r="K559" s="752"/>
      <c r="L559" s="752"/>
      <c r="M559" s="752"/>
      <c r="N559" s="752"/>
      <c r="O559" s="752"/>
      <c r="P559" s="752"/>
      <c r="Q559" s="960"/>
      <c r="R559" s="752"/>
      <c r="S559" s="752"/>
      <c r="T559" s="752"/>
      <c r="U559" s="752"/>
      <c r="V559" s="752"/>
      <c r="W559" s="752"/>
      <c r="X559" s="752"/>
      <c r="Y559" s="752"/>
      <c r="Z559" s="752"/>
      <c r="AA559" s="752"/>
      <c r="AB559" s="752"/>
      <c r="AC559" s="752"/>
      <c r="AD559" s="752"/>
      <c r="AE559" s="752"/>
      <c r="AF559" s="752"/>
      <c r="AG559" s="752"/>
      <c r="AH559" s="752"/>
      <c r="AI559" s="752"/>
      <c r="AJ559" s="752"/>
      <c r="AK559" s="752"/>
      <c r="AL559" s="752"/>
      <c r="AM559" s="752"/>
      <c r="AN559" s="752"/>
      <c r="AO559" s="752"/>
      <c r="AP559" s="752"/>
      <c r="AQ559" s="752"/>
      <c r="AR559" s="752"/>
    </row>
    <row r="560" spans="1:44" ht="15.75" customHeight="1">
      <c r="A560" s="752"/>
      <c r="B560" s="752"/>
      <c r="C560" s="752"/>
      <c r="D560" s="752"/>
      <c r="E560" s="752"/>
      <c r="F560" s="752"/>
      <c r="G560" s="752"/>
      <c r="H560" s="752"/>
      <c r="I560" s="752"/>
      <c r="J560" s="752"/>
      <c r="K560" s="752"/>
      <c r="L560" s="752"/>
      <c r="M560" s="752"/>
      <c r="N560" s="752"/>
      <c r="O560" s="752"/>
      <c r="P560" s="752"/>
      <c r="Q560" s="960"/>
      <c r="R560" s="752"/>
      <c r="S560" s="752"/>
      <c r="T560" s="752"/>
      <c r="U560" s="752"/>
      <c r="V560" s="752"/>
      <c r="W560" s="752"/>
      <c r="X560" s="752"/>
      <c r="Y560" s="752"/>
      <c r="Z560" s="752"/>
      <c r="AA560" s="752"/>
      <c r="AB560" s="752"/>
      <c r="AC560" s="752"/>
      <c r="AD560" s="752"/>
      <c r="AE560" s="752"/>
      <c r="AF560" s="752"/>
      <c r="AG560" s="752"/>
      <c r="AH560" s="752"/>
      <c r="AI560" s="752"/>
      <c r="AJ560" s="752"/>
      <c r="AK560" s="752"/>
      <c r="AL560" s="752"/>
      <c r="AM560" s="752"/>
      <c r="AN560" s="752"/>
      <c r="AO560" s="752"/>
      <c r="AP560" s="752"/>
      <c r="AQ560" s="752"/>
      <c r="AR560" s="752"/>
    </row>
    <row r="561" spans="1:44" ht="15.75" customHeight="1">
      <c r="A561" s="752"/>
      <c r="B561" s="752"/>
      <c r="C561" s="752"/>
      <c r="D561" s="752"/>
      <c r="E561" s="752"/>
      <c r="F561" s="752"/>
      <c r="G561" s="752"/>
      <c r="H561" s="752"/>
      <c r="I561" s="752"/>
      <c r="J561" s="752"/>
      <c r="K561" s="752"/>
      <c r="L561" s="752"/>
      <c r="M561" s="752"/>
      <c r="N561" s="752"/>
      <c r="O561" s="752"/>
      <c r="P561" s="752"/>
      <c r="Q561" s="960"/>
      <c r="R561" s="752"/>
      <c r="S561" s="752"/>
      <c r="T561" s="752"/>
      <c r="U561" s="752"/>
      <c r="V561" s="752"/>
      <c r="W561" s="752"/>
      <c r="X561" s="752"/>
      <c r="Y561" s="752"/>
      <c r="Z561" s="752"/>
      <c r="AA561" s="752"/>
      <c r="AB561" s="752"/>
      <c r="AC561" s="752"/>
      <c r="AD561" s="752"/>
      <c r="AE561" s="752"/>
      <c r="AF561" s="752"/>
      <c r="AG561" s="752"/>
      <c r="AH561" s="752"/>
      <c r="AI561" s="752"/>
      <c r="AJ561" s="752"/>
      <c r="AK561" s="752"/>
      <c r="AL561" s="752"/>
      <c r="AM561" s="752"/>
      <c r="AN561" s="752"/>
      <c r="AO561" s="752"/>
      <c r="AP561" s="752"/>
      <c r="AQ561" s="752"/>
      <c r="AR561" s="752"/>
    </row>
    <row r="562" spans="1:44" ht="15.75" customHeight="1">
      <c r="A562" s="752"/>
      <c r="B562" s="752"/>
      <c r="C562" s="752"/>
      <c r="D562" s="752"/>
      <c r="E562" s="752"/>
      <c r="F562" s="752"/>
      <c r="G562" s="752"/>
      <c r="H562" s="752"/>
      <c r="I562" s="752"/>
      <c r="J562" s="752"/>
      <c r="K562" s="752"/>
      <c r="L562" s="752"/>
      <c r="M562" s="752"/>
      <c r="N562" s="752"/>
      <c r="O562" s="752"/>
      <c r="P562" s="752"/>
      <c r="Q562" s="960"/>
      <c r="R562" s="752"/>
      <c r="S562" s="752"/>
      <c r="T562" s="752"/>
      <c r="U562" s="752"/>
      <c r="V562" s="752"/>
      <c r="W562" s="752"/>
      <c r="X562" s="752"/>
      <c r="Y562" s="752"/>
      <c r="Z562" s="752"/>
      <c r="AA562" s="752"/>
      <c r="AB562" s="752"/>
      <c r="AC562" s="752"/>
      <c r="AD562" s="752"/>
      <c r="AE562" s="752"/>
      <c r="AF562" s="752"/>
      <c r="AG562" s="752"/>
      <c r="AH562" s="752"/>
      <c r="AI562" s="752"/>
      <c r="AJ562" s="752"/>
      <c r="AK562" s="752"/>
      <c r="AL562" s="752"/>
      <c r="AM562" s="752"/>
      <c r="AN562" s="752"/>
      <c r="AO562" s="752"/>
      <c r="AP562" s="752"/>
      <c r="AQ562" s="752"/>
      <c r="AR562" s="752"/>
    </row>
    <row r="563" spans="1:44" ht="15.75" customHeight="1">
      <c r="A563" s="752"/>
      <c r="B563" s="752"/>
      <c r="C563" s="752"/>
      <c r="D563" s="752"/>
      <c r="E563" s="752"/>
      <c r="F563" s="752"/>
      <c r="G563" s="752"/>
      <c r="H563" s="752"/>
      <c r="I563" s="752"/>
      <c r="J563" s="752"/>
      <c r="K563" s="752"/>
      <c r="L563" s="752"/>
      <c r="M563" s="752"/>
      <c r="N563" s="752"/>
      <c r="O563" s="752"/>
      <c r="P563" s="752"/>
      <c r="Q563" s="960"/>
      <c r="R563" s="752"/>
      <c r="S563" s="752"/>
      <c r="T563" s="752"/>
      <c r="U563" s="752"/>
      <c r="V563" s="752"/>
      <c r="W563" s="752"/>
      <c r="X563" s="752"/>
      <c r="Y563" s="752"/>
      <c r="Z563" s="752"/>
      <c r="AA563" s="752"/>
      <c r="AB563" s="752"/>
      <c r="AC563" s="752"/>
      <c r="AD563" s="752"/>
      <c r="AE563" s="752"/>
      <c r="AF563" s="752"/>
      <c r="AG563" s="752"/>
      <c r="AH563" s="752"/>
      <c r="AI563" s="752"/>
      <c r="AJ563" s="752"/>
      <c r="AK563" s="752"/>
      <c r="AL563" s="752"/>
      <c r="AM563" s="752"/>
      <c r="AN563" s="752"/>
      <c r="AO563" s="752"/>
      <c r="AP563" s="752"/>
      <c r="AQ563" s="752"/>
      <c r="AR563" s="752"/>
    </row>
    <row r="564" spans="1:44" ht="15.75" customHeight="1">
      <c r="A564" s="752"/>
      <c r="B564" s="752"/>
      <c r="C564" s="752"/>
      <c r="D564" s="752"/>
      <c r="E564" s="752"/>
      <c r="F564" s="752"/>
      <c r="G564" s="752"/>
      <c r="H564" s="752"/>
      <c r="I564" s="752"/>
      <c r="J564" s="752"/>
      <c r="K564" s="752"/>
      <c r="L564" s="752"/>
      <c r="M564" s="752"/>
      <c r="N564" s="752"/>
      <c r="O564" s="752"/>
      <c r="P564" s="752"/>
      <c r="Q564" s="960"/>
      <c r="R564" s="752"/>
      <c r="S564" s="752"/>
      <c r="T564" s="752"/>
      <c r="U564" s="752"/>
      <c r="V564" s="752"/>
      <c r="W564" s="752"/>
      <c r="X564" s="752"/>
      <c r="Y564" s="752"/>
      <c r="Z564" s="752"/>
      <c r="AA564" s="752"/>
      <c r="AB564" s="752"/>
      <c r="AC564" s="752"/>
      <c r="AD564" s="752"/>
      <c r="AE564" s="752"/>
      <c r="AF564" s="752"/>
      <c r="AG564" s="752"/>
      <c r="AH564" s="752"/>
      <c r="AI564" s="752"/>
      <c r="AJ564" s="752"/>
      <c r="AK564" s="752"/>
      <c r="AL564" s="752"/>
      <c r="AM564" s="752"/>
      <c r="AN564" s="752"/>
      <c r="AO564" s="752"/>
      <c r="AP564" s="752"/>
      <c r="AQ564" s="752"/>
      <c r="AR564" s="752"/>
    </row>
    <row r="565" spans="1:44" ht="15.75" customHeight="1">
      <c r="A565" s="752"/>
      <c r="B565" s="752"/>
      <c r="C565" s="752"/>
      <c r="D565" s="752"/>
      <c r="E565" s="752"/>
      <c r="F565" s="752"/>
      <c r="G565" s="752"/>
      <c r="H565" s="752"/>
      <c r="I565" s="752"/>
      <c r="J565" s="752"/>
      <c r="K565" s="752"/>
      <c r="L565" s="752"/>
      <c r="M565" s="752"/>
      <c r="N565" s="752"/>
      <c r="O565" s="752"/>
      <c r="P565" s="752"/>
      <c r="Q565" s="960"/>
      <c r="R565" s="752"/>
      <c r="S565" s="752"/>
      <c r="T565" s="752"/>
      <c r="U565" s="752"/>
      <c r="V565" s="752"/>
      <c r="W565" s="752"/>
      <c r="X565" s="752"/>
      <c r="Y565" s="752"/>
      <c r="Z565" s="752"/>
      <c r="AA565" s="752"/>
      <c r="AB565" s="752"/>
      <c r="AC565" s="752"/>
      <c r="AD565" s="752"/>
      <c r="AE565" s="752"/>
      <c r="AF565" s="752"/>
      <c r="AG565" s="752"/>
      <c r="AH565" s="752"/>
      <c r="AI565" s="752"/>
      <c r="AJ565" s="752"/>
      <c r="AK565" s="752"/>
      <c r="AL565" s="752"/>
      <c r="AM565" s="752"/>
      <c r="AN565" s="752"/>
      <c r="AO565" s="752"/>
      <c r="AP565" s="752"/>
      <c r="AQ565" s="752"/>
      <c r="AR565" s="752"/>
    </row>
    <row r="566" spans="1:44" ht="15.75" customHeight="1">
      <c r="A566" s="752"/>
      <c r="B566" s="752"/>
      <c r="C566" s="752"/>
      <c r="D566" s="752"/>
      <c r="E566" s="752"/>
      <c r="F566" s="752"/>
      <c r="G566" s="752"/>
      <c r="H566" s="752"/>
      <c r="I566" s="752"/>
      <c r="J566" s="752"/>
      <c r="K566" s="752"/>
      <c r="L566" s="752"/>
      <c r="M566" s="752"/>
      <c r="N566" s="752"/>
      <c r="O566" s="752"/>
      <c r="P566" s="752"/>
      <c r="Q566" s="960"/>
      <c r="R566" s="752"/>
      <c r="S566" s="752"/>
      <c r="T566" s="752"/>
      <c r="U566" s="752"/>
      <c r="V566" s="752"/>
      <c r="W566" s="752"/>
      <c r="X566" s="752"/>
      <c r="Y566" s="752"/>
      <c r="Z566" s="752"/>
      <c r="AA566" s="752"/>
      <c r="AB566" s="752"/>
      <c r="AC566" s="752"/>
      <c r="AD566" s="752"/>
      <c r="AE566" s="752"/>
      <c r="AF566" s="752"/>
      <c r="AG566" s="752"/>
      <c r="AH566" s="752"/>
      <c r="AI566" s="752"/>
      <c r="AJ566" s="752"/>
      <c r="AK566" s="752"/>
      <c r="AL566" s="752"/>
      <c r="AM566" s="752"/>
      <c r="AN566" s="752"/>
      <c r="AO566" s="752"/>
      <c r="AP566" s="752"/>
      <c r="AQ566" s="752"/>
      <c r="AR566" s="752"/>
    </row>
    <row r="567" spans="1:44" ht="15.75" customHeight="1">
      <c r="A567" s="752"/>
      <c r="B567" s="752"/>
      <c r="C567" s="752"/>
      <c r="D567" s="752"/>
      <c r="E567" s="752"/>
      <c r="F567" s="752"/>
      <c r="G567" s="752"/>
      <c r="H567" s="752"/>
      <c r="I567" s="752"/>
      <c r="J567" s="752"/>
      <c r="K567" s="752"/>
      <c r="L567" s="752"/>
      <c r="M567" s="752"/>
      <c r="N567" s="752"/>
      <c r="O567" s="752"/>
      <c r="P567" s="752"/>
      <c r="Q567" s="960"/>
      <c r="R567" s="752"/>
      <c r="S567" s="752"/>
      <c r="T567" s="752"/>
      <c r="U567" s="752"/>
      <c r="V567" s="752"/>
      <c r="W567" s="752"/>
      <c r="X567" s="752"/>
      <c r="Y567" s="752"/>
      <c r="Z567" s="752"/>
      <c r="AA567" s="752"/>
      <c r="AB567" s="752"/>
      <c r="AC567" s="752"/>
      <c r="AD567" s="752"/>
      <c r="AE567" s="752"/>
      <c r="AF567" s="752"/>
      <c r="AG567" s="752"/>
      <c r="AH567" s="752"/>
      <c r="AI567" s="752"/>
      <c r="AJ567" s="752"/>
      <c r="AK567" s="752"/>
      <c r="AL567" s="752"/>
      <c r="AM567" s="752"/>
      <c r="AN567" s="752"/>
      <c r="AO567" s="752"/>
      <c r="AP567" s="752"/>
      <c r="AQ567" s="752"/>
      <c r="AR567" s="752"/>
    </row>
    <row r="568" spans="1:44" ht="15.75" customHeight="1">
      <c r="A568" s="752"/>
      <c r="B568" s="752"/>
      <c r="C568" s="752"/>
      <c r="D568" s="752"/>
      <c r="E568" s="752"/>
      <c r="F568" s="752"/>
      <c r="G568" s="752"/>
      <c r="H568" s="752"/>
      <c r="I568" s="752"/>
      <c r="J568" s="752"/>
      <c r="K568" s="752"/>
      <c r="L568" s="752"/>
      <c r="M568" s="752"/>
      <c r="N568" s="752"/>
      <c r="O568" s="752"/>
      <c r="P568" s="752"/>
      <c r="Q568" s="960"/>
      <c r="R568" s="752"/>
      <c r="S568" s="752"/>
      <c r="T568" s="752"/>
      <c r="U568" s="752"/>
      <c r="V568" s="752"/>
      <c r="W568" s="752"/>
      <c r="X568" s="752"/>
      <c r="Y568" s="752"/>
      <c r="Z568" s="752"/>
      <c r="AA568" s="752"/>
      <c r="AB568" s="752"/>
      <c r="AC568" s="752"/>
      <c r="AD568" s="752"/>
      <c r="AE568" s="752"/>
      <c r="AF568" s="752"/>
      <c r="AG568" s="752"/>
      <c r="AH568" s="752"/>
      <c r="AI568" s="752"/>
      <c r="AJ568" s="752"/>
      <c r="AK568" s="752"/>
      <c r="AL568" s="752"/>
      <c r="AM568" s="752"/>
      <c r="AN568" s="752"/>
      <c r="AO568" s="752"/>
      <c r="AP568" s="752"/>
      <c r="AQ568" s="752"/>
      <c r="AR568" s="752"/>
    </row>
    <row r="569" spans="1:44" ht="15.75" customHeight="1">
      <c r="A569" s="752"/>
      <c r="B569" s="752"/>
      <c r="C569" s="752"/>
      <c r="D569" s="752"/>
      <c r="E569" s="752"/>
      <c r="F569" s="752"/>
      <c r="G569" s="752"/>
      <c r="H569" s="752"/>
      <c r="I569" s="752"/>
      <c r="J569" s="752"/>
      <c r="K569" s="752"/>
      <c r="L569" s="752"/>
      <c r="M569" s="752"/>
      <c r="N569" s="752"/>
      <c r="O569" s="752"/>
      <c r="P569" s="752"/>
      <c r="Q569" s="960"/>
      <c r="R569" s="752"/>
      <c r="S569" s="752"/>
      <c r="T569" s="752"/>
      <c r="U569" s="752"/>
      <c r="V569" s="752"/>
      <c r="W569" s="752"/>
      <c r="X569" s="752"/>
      <c r="Y569" s="752"/>
      <c r="Z569" s="752"/>
      <c r="AA569" s="752"/>
      <c r="AB569" s="752"/>
      <c r="AC569" s="752"/>
      <c r="AD569" s="752"/>
      <c r="AE569" s="752"/>
      <c r="AF569" s="752"/>
      <c r="AG569" s="752"/>
      <c r="AH569" s="752"/>
      <c r="AI569" s="752"/>
      <c r="AJ569" s="752"/>
      <c r="AK569" s="752"/>
      <c r="AL569" s="752"/>
      <c r="AM569" s="752"/>
      <c r="AN569" s="752"/>
      <c r="AO569" s="752"/>
      <c r="AP569" s="752"/>
      <c r="AQ569" s="752"/>
      <c r="AR569" s="752"/>
    </row>
    <row r="570" spans="1:44" ht="15.75" customHeight="1">
      <c r="A570" s="752"/>
      <c r="B570" s="752"/>
      <c r="C570" s="752"/>
      <c r="D570" s="752"/>
      <c r="E570" s="752"/>
      <c r="F570" s="752"/>
      <c r="G570" s="752"/>
      <c r="H570" s="752"/>
      <c r="I570" s="752"/>
      <c r="J570" s="752"/>
      <c r="K570" s="752"/>
      <c r="L570" s="752"/>
      <c r="M570" s="752"/>
      <c r="N570" s="752"/>
      <c r="O570" s="752"/>
      <c r="P570" s="752"/>
      <c r="Q570" s="960"/>
      <c r="R570" s="752"/>
      <c r="S570" s="752"/>
      <c r="T570" s="752"/>
      <c r="U570" s="752"/>
      <c r="V570" s="752"/>
      <c r="W570" s="752"/>
      <c r="X570" s="752"/>
      <c r="Y570" s="752"/>
      <c r="Z570" s="752"/>
      <c r="AA570" s="752"/>
      <c r="AB570" s="752"/>
      <c r="AC570" s="752"/>
      <c r="AD570" s="752"/>
      <c r="AE570" s="752"/>
      <c r="AF570" s="752"/>
      <c r="AG570" s="752"/>
      <c r="AH570" s="752"/>
      <c r="AI570" s="752"/>
      <c r="AJ570" s="752"/>
      <c r="AK570" s="752"/>
      <c r="AL570" s="752"/>
      <c r="AM570" s="752"/>
      <c r="AN570" s="752"/>
      <c r="AO570" s="752"/>
      <c r="AP570" s="752"/>
      <c r="AQ570" s="752"/>
      <c r="AR570" s="752"/>
    </row>
    <row r="571" spans="1:44" ht="15.75" customHeight="1">
      <c r="A571" s="752"/>
      <c r="B571" s="752"/>
      <c r="C571" s="752"/>
      <c r="D571" s="752"/>
      <c r="E571" s="752"/>
      <c r="F571" s="752"/>
      <c r="G571" s="752"/>
      <c r="H571" s="752"/>
      <c r="I571" s="752"/>
      <c r="J571" s="752"/>
      <c r="K571" s="752"/>
      <c r="L571" s="752"/>
      <c r="M571" s="752"/>
      <c r="N571" s="752"/>
      <c r="O571" s="752"/>
      <c r="P571" s="752"/>
      <c r="Q571" s="960"/>
      <c r="R571" s="752"/>
      <c r="S571" s="752"/>
      <c r="T571" s="752"/>
      <c r="U571" s="752"/>
      <c r="V571" s="752"/>
      <c r="W571" s="752"/>
      <c r="X571" s="752"/>
      <c r="Y571" s="752"/>
      <c r="Z571" s="752"/>
      <c r="AA571" s="752"/>
      <c r="AB571" s="752"/>
      <c r="AC571" s="752"/>
      <c r="AD571" s="752"/>
      <c r="AE571" s="752"/>
      <c r="AF571" s="752"/>
      <c r="AG571" s="752"/>
      <c r="AH571" s="752"/>
      <c r="AI571" s="752"/>
      <c r="AJ571" s="752"/>
      <c r="AK571" s="752"/>
      <c r="AL571" s="752"/>
      <c r="AM571" s="752"/>
      <c r="AN571" s="752"/>
      <c r="AO571" s="752"/>
      <c r="AP571" s="752"/>
      <c r="AQ571" s="752"/>
      <c r="AR571" s="752"/>
    </row>
    <row r="572" spans="1:44" ht="15.75" customHeight="1">
      <c r="A572" s="752"/>
      <c r="B572" s="752"/>
      <c r="C572" s="752"/>
      <c r="D572" s="752"/>
      <c r="E572" s="752"/>
      <c r="F572" s="752"/>
      <c r="G572" s="752"/>
      <c r="H572" s="752"/>
      <c r="I572" s="752"/>
      <c r="J572" s="752"/>
      <c r="K572" s="752"/>
      <c r="L572" s="752"/>
      <c r="M572" s="752"/>
      <c r="N572" s="752"/>
      <c r="O572" s="752"/>
      <c r="P572" s="752"/>
      <c r="Q572" s="960"/>
      <c r="R572" s="752"/>
      <c r="S572" s="752"/>
      <c r="T572" s="752"/>
      <c r="U572" s="752"/>
      <c r="V572" s="752"/>
      <c r="W572" s="752"/>
      <c r="X572" s="752"/>
      <c r="Y572" s="752"/>
      <c r="Z572" s="752"/>
      <c r="AA572" s="752"/>
      <c r="AB572" s="752"/>
      <c r="AC572" s="752"/>
      <c r="AD572" s="752"/>
      <c r="AE572" s="752"/>
      <c r="AF572" s="752"/>
      <c r="AG572" s="752"/>
      <c r="AH572" s="752"/>
      <c r="AI572" s="752"/>
      <c r="AJ572" s="752"/>
      <c r="AK572" s="752"/>
      <c r="AL572" s="752"/>
      <c r="AM572" s="752"/>
      <c r="AN572" s="752"/>
      <c r="AO572" s="752"/>
      <c r="AP572" s="752"/>
      <c r="AQ572" s="752"/>
      <c r="AR572" s="752"/>
    </row>
    <row r="573" spans="1:44" ht="15.75" customHeight="1">
      <c r="A573" s="752"/>
      <c r="B573" s="752"/>
      <c r="C573" s="752"/>
      <c r="D573" s="752"/>
      <c r="E573" s="752"/>
      <c r="F573" s="752"/>
      <c r="G573" s="752"/>
      <c r="H573" s="752"/>
      <c r="I573" s="752"/>
      <c r="J573" s="752"/>
      <c r="K573" s="752"/>
      <c r="L573" s="752"/>
      <c r="M573" s="752"/>
      <c r="N573" s="752"/>
      <c r="O573" s="752"/>
      <c r="P573" s="752"/>
      <c r="Q573" s="960"/>
      <c r="R573" s="752"/>
      <c r="S573" s="752"/>
      <c r="T573" s="752"/>
      <c r="U573" s="752"/>
      <c r="V573" s="752"/>
      <c r="W573" s="752"/>
      <c r="X573" s="752"/>
      <c r="Y573" s="752"/>
      <c r="Z573" s="752"/>
      <c r="AA573" s="752"/>
      <c r="AB573" s="752"/>
      <c r="AC573" s="752"/>
      <c r="AD573" s="752"/>
      <c r="AE573" s="752"/>
      <c r="AF573" s="752"/>
      <c r="AG573" s="752"/>
      <c r="AH573" s="752"/>
      <c r="AI573" s="752"/>
      <c r="AJ573" s="752"/>
      <c r="AK573" s="752"/>
      <c r="AL573" s="752"/>
      <c r="AM573" s="752"/>
      <c r="AN573" s="752"/>
      <c r="AO573" s="752"/>
      <c r="AP573" s="752"/>
      <c r="AQ573" s="752"/>
      <c r="AR573" s="752"/>
    </row>
    <row r="574" spans="1:44" ht="15.75" customHeight="1">
      <c r="A574" s="752"/>
      <c r="B574" s="752"/>
      <c r="C574" s="752"/>
      <c r="D574" s="752"/>
      <c r="E574" s="752"/>
      <c r="F574" s="752"/>
      <c r="G574" s="752"/>
      <c r="H574" s="752"/>
      <c r="I574" s="752"/>
      <c r="J574" s="752"/>
      <c r="K574" s="752"/>
      <c r="L574" s="752"/>
      <c r="M574" s="752"/>
      <c r="N574" s="752"/>
      <c r="O574" s="752"/>
      <c r="P574" s="752"/>
      <c r="Q574" s="960"/>
      <c r="R574" s="752"/>
      <c r="S574" s="752"/>
      <c r="T574" s="752"/>
      <c r="U574" s="752"/>
      <c r="V574" s="752"/>
      <c r="W574" s="752"/>
      <c r="X574" s="752"/>
      <c r="Y574" s="752"/>
      <c r="Z574" s="752"/>
      <c r="AA574" s="752"/>
      <c r="AB574" s="752"/>
      <c r="AC574" s="752"/>
      <c r="AD574" s="752"/>
      <c r="AE574" s="752"/>
      <c r="AF574" s="752"/>
      <c r="AG574" s="752"/>
      <c r="AH574" s="752"/>
      <c r="AI574" s="752"/>
      <c r="AJ574" s="752"/>
      <c r="AK574" s="752"/>
      <c r="AL574" s="752"/>
      <c r="AM574" s="752"/>
      <c r="AN574" s="752"/>
      <c r="AO574" s="752"/>
      <c r="AP574" s="752"/>
      <c r="AQ574" s="752"/>
      <c r="AR574" s="752"/>
    </row>
    <row r="575" spans="1:44" ht="15.75" customHeight="1">
      <c r="A575" s="752"/>
      <c r="B575" s="752"/>
      <c r="C575" s="752"/>
      <c r="D575" s="752"/>
      <c r="E575" s="752"/>
      <c r="F575" s="752"/>
      <c r="G575" s="752"/>
      <c r="H575" s="752"/>
      <c r="I575" s="752"/>
      <c r="J575" s="752"/>
      <c r="K575" s="752"/>
      <c r="L575" s="752"/>
      <c r="M575" s="752"/>
      <c r="N575" s="752"/>
      <c r="O575" s="752"/>
      <c r="P575" s="752"/>
      <c r="Q575" s="960"/>
      <c r="R575" s="752"/>
      <c r="S575" s="752"/>
      <c r="T575" s="752"/>
      <c r="U575" s="752"/>
      <c r="V575" s="752"/>
      <c r="W575" s="752"/>
      <c r="X575" s="752"/>
      <c r="Y575" s="752"/>
      <c r="Z575" s="752"/>
      <c r="AA575" s="752"/>
      <c r="AB575" s="752"/>
      <c r="AC575" s="752"/>
      <c r="AD575" s="752"/>
      <c r="AE575" s="752"/>
      <c r="AF575" s="752"/>
      <c r="AG575" s="752"/>
      <c r="AH575" s="752"/>
      <c r="AI575" s="752"/>
      <c r="AJ575" s="752"/>
      <c r="AK575" s="752"/>
      <c r="AL575" s="752"/>
      <c r="AM575" s="752"/>
      <c r="AN575" s="752"/>
      <c r="AO575" s="752"/>
      <c r="AP575" s="752"/>
      <c r="AQ575" s="752"/>
      <c r="AR575" s="752"/>
    </row>
    <row r="576" spans="1:44" ht="15.75" customHeight="1">
      <c r="A576" s="752"/>
      <c r="B576" s="752"/>
      <c r="C576" s="752"/>
      <c r="D576" s="752"/>
      <c r="E576" s="752"/>
      <c r="F576" s="752"/>
      <c r="G576" s="752"/>
      <c r="H576" s="752"/>
      <c r="I576" s="752"/>
      <c r="J576" s="752"/>
      <c r="K576" s="752"/>
      <c r="L576" s="752"/>
      <c r="M576" s="752"/>
      <c r="N576" s="752"/>
      <c r="O576" s="752"/>
      <c r="P576" s="752"/>
      <c r="Q576" s="960"/>
      <c r="R576" s="752"/>
      <c r="S576" s="752"/>
      <c r="T576" s="752"/>
      <c r="U576" s="752"/>
      <c r="V576" s="752"/>
      <c r="W576" s="752"/>
      <c r="X576" s="752"/>
      <c r="Y576" s="752"/>
      <c r="Z576" s="752"/>
      <c r="AA576" s="752"/>
      <c r="AB576" s="752"/>
      <c r="AC576" s="752"/>
      <c r="AD576" s="752"/>
      <c r="AE576" s="752"/>
      <c r="AF576" s="752"/>
      <c r="AG576" s="752"/>
      <c r="AH576" s="752"/>
      <c r="AI576" s="752"/>
      <c r="AJ576" s="752"/>
      <c r="AK576" s="752"/>
      <c r="AL576" s="752"/>
      <c r="AM576" s="752"/>
      <c r="AN576" s="752"/>
      <c r="AO576" s="752"/>
      <c r="AP576" s="752"/>
      <c r="AQ576" s="752"/>
      <c r="AR576" s="752"/>
    </row>
    <row r="577" spans="1:44" ht="15.75" customHeight="1">
      <c r="A577" s="752"/>
      <c r="B577" s="752"/>
      <c r="C577" s="752"/>
      <c r="D577" s="752"/>
      <c r="E577" s="752"/>
      <c r="F577" s="752"/>
      <c r="G577" s="752"/>
      <c r="H577" s="752"/>
      <c r="I577" s="752"/>
      <c r="J577" s="752"/>
      <c r="K577" s="752"/>
      <c r="L577" s="752"/>
      <c r="M577" s="752"/>
      <c r="N577" s="752"/>
      <c r="O577" s="752"/>
      <c r="P577" s="752"/>
      <c r="Q577" s="960"/>
      <c r="R577" s="752"/>
      <c r="S577" s="752"/>
      <c r="T577" s="752"/>
      <c r="U577" s="752"/>
      <c r="V577" s="752"/>
      <c r="W577" s="752"/>
      <c r="X577" s="752"/>
      <c r="Y577" s="752"/>
      <c r="Z577" s="752"/>
      <c r="AA577" s="752"/>
      <c r="AB577" s="752"/>
      <c r="AC577" s="752"/>
      <c r="AD577" s="752"/>
      <c r="AE577" s="752"/>
      <c r="AF577" s="752"/>
      <c r="AG577" s="752"/>
      <c r="AH577" s="752"/>
      <c r="AI577" s="752"/>
      <c r="AJ577" s="752"/>
      <c r="AK577" s="752"/>
      <c r="AL577" s="752"/>
      <c r="AM577" s="752"/>
      <c r="AN577" s="752"/>
      <c r="AO577" s="752"/>
      <c r="AP577" s="752"/>
      <c r="AQ577" s="752"/>
      <c r="AR577" s="752"/>
    </row>
    <row r="578" spans="1:44" ht="15.75" customHeight="1">
      <c r="A578" s="752"/>
      <c r="B578" s="752"/>
      <c r="C578" s="752"/>
      <c r="D578" s="752"/>
      <c r="E578" s="752"/>
      <c r="F578" s="752"/>
      <c r="G578" s="752"/>
      <c r="H578" s="752"/>
      <c r="I578" s="752"/>
      <c r="J578" s="752"/>
      <c r="K578" s="752"/>
      <c r="L578" s="752"/>
      <c r="M578" s="752"/>
      <c r="N578" s="752"/>
      <c r="O578" s="752"/>
      <c r="P578" s="752"/>
      <c r="Q578" s="960"/>
      <c r="R578" s="752"/>
      <c r="S578" s="752"/>
      <c r="T578" s="752"/>
      <c r="U578" s="752"/>
      <c r="V578" s="752"/>
      <c r="W578" s="752"/>
      <c r="X578" s="752"/>
      <c r="Y578" s="752"/>
      <c r="Z578" s="752"/>
      <c r="AA578" s="752"/>
      <c r="AB578" s="752"/>
      <c r="AC578" s="752"/>
      <c r="AD578" s="752"/>
      <c r="AE578" s="752"/>
      <c r="AF578" s="752"/>
      <c r="AG578" s="752"/>
      <c r="AH578" s="752"/>
      <c r="AI578" s="752"/>
      <c r="AJ578" s="752"/>
      <c r="AK578" s="752"/>
      <c r="AL578" s="752"/>
      <c r="AM578" s="752"/>
      <c r="AN578" s="752"/>
      <c r="AO578" s="752"/>
      <c r="AP578" s="752"/>
      <c r="AQ578" s="752"/>
      <c r="AR578" s="752"/>
    </row>
    <row r="579" spans="1:44" ht="15.75" customHeight="1">
      <c r="A579" s="752"/>
      <c r="B579" s="752"/>
      <c r="C579" s="752"/>
      <c r="D579" s="752"/>
      <c r="E579" s="752"/>
      <c r="F579" s="752"/>
      <c r="G579" s="752"/>
      <c r="H579" s="752"/>
      <c r="I579" s="752"/>
      <c r="J579" s="752"/>
      <c r="K579" s="752"/>
      <c r="L579" s="752"/>
      <c r="M579" s="752"/>
      <c r="N579" s="752"/>
      <c r="O579" s="752"/>
      <c r="P579" s="752"/>
      <c r="Q579" s="960"/>
      <c r="R579" s="752"/>
      <c r="S579" s="752"/>
      <c r="T579" s="752"/>
      <c r="U579" s="752"/>
      <c r="V579" s="752"/>
      <c r="W579" s="752"/>
      <c r="X579" s="752"/>
      <c r="Y579" s="752"/>
      <c r="Z579" s="752"/>
      <c r="AA579" s="752"/>
      <c r="AB579" s="752"/>
      <c r="AC579" s="752"/>
      <c r="AD579" s="752"/>
      <c r="AE579" s="752"/>
      <c r="AF579" s="752"/>
      <c r="AG579" s="752"/>
      <c r="AH579" s="752"/>
      <c r="AI579" s="752"/>
      <c r="AJ579" s="752"/>
      <c r="AK579" s="752"/>
      <c r="AL579" s="752"/>
      <c r="AM579" s="752"/>
      <c r="AN579" s="752"/>
      <c r="AO579" s="752"/>
      <c r="AP579" s="752"/>
      <c r="AQ579" s="752"/>
      <c r="AR579" s="752"/>
    </row>
    <row r="580" spans="1:44" ht="15.75" customHeight="1">
      <c r="A580" s="752"/>
      <c r="B580" s="752"/>
      <c r="C580" s="752"/>
      <c r="D580" s="752"/>
      <c r="E580" s="752"/>
      <c r="F580" s="752"/>
      <c r="G580" s="752"/>
      <c r="H580" s="752"/>
      <c r="I580" s="752"/>
      <c r="J580" s="752"/>
      <c r="K580" s="752"/>
      <c r="L580" s="752"/>
      <c r="M580" s="752"/>
      <c r="N580" s="752"/>
      <c r="O580" s="752"/>
      <c r="P580" s="752"/>
      <c r="Q580" s="960"/>
      <c r="R580" s="752"/>
      <c r="S580" s="752"/>
      <c r="T580" s="752"/>
      <c r="U580" s="752"/>
      <c r="V580" s="752"/>
      <c r="W580" s="752"/>
      <c r="X580" s="752"/>
      <c r="Y580" s="752"/>
      <c r="Z580" s="752"/>
      <c r="AA580" s="752"/>
      <c r="AB580" s="752"/>
      <c r="AC580" s="752"/>
      <c r="AD580" s="752"/>
      <c r="AE580" s="752"/>
      <c r="AF580" s="752"/>
      <c r="AG580" s="752"/>
      <c r="AH580" s="752"/>
      <c r="AI580" s="752"/>
      <c r="AJ580" s="752"/>
      <c r="AK580" s="752"/>
      <c r="AL580" s="752"/>
      <c r="AM580" s="752"/>
      <c r="AN580" s="752"/>
      <c r="AO580" s="752"/>
      <c r="AP580" s="752"/>
      <c r="AQ580" s="752"/>
      <c r="AR580" s="752"/>
    </row>
    <row r="581" spans="1:44" ht="15.75" customHeight="1">
      <c r="A581" s="752"/>
      <c r="B581" s="752"/>
      <c r="C581" s="752"/>
      <c r="D581" s="752"/>
      <c r="E581" s="752"/>
      <c r="F581" s="752"/>
      <c r="G581" s="752"/>
      <c r="H581" s="752"/>
      <c r="I581" s="752"/>
      <c r="J581" s="752"/>
      <c r="K581" s="752"/>
      <c r="L581" s="752"/>
      <c r="M581" s="752"/>
      <c r="N581" s="752"/>
      <c r="O581" s="752"/>
      <c r="P581" s="752"/>
      <c r="Q581" s="960"/>
      <c r="R581" s="752"/>
      <c r="S581" s="752"/>
      <c r="T581" s="752"/>
      <c r="U581" s="752"/>
      <c r="V581" s="752"/>
      <c r="W581" s="752"/>
      <c r="X581" s="752"/>
      <c r="Y581" s="752"/>
      <c r="Z581" s="752"/>
      <c r="AA581" s="752"/>
      <c r="AB581" s="752"/>
      <c r="AC581" s="752"/>
      <c r="AD581" s="752"/>
      <c r="AE581" s="752"/>
      <c r="AF581" s="752"/>
      <c r="AG581" s="752"/>
      <c r="AH581" s="752"/>
      <c r="AI581" s="752"/>
      <c r="AJ581" s="752"/>
      <c r="AK581" s="752"/>
      <c r="AL581" s="752"/>
      <c r="AM581" s="752"/>
      <c r="AN581" s="752"/>
      <c r="AO581" s="752"/>
      <c r="AP581" s="752"/>
      <c r="AQ581" s="752"/>
      <c r="AR581" s="752"/>
    </row>
    <row r="582" spans="1:44" ht="15.75" customHeight="1">
      <c r="A582" s="752"/>
      <c r="B582" s="752"/>
      <c r="C582" s="752"/>
      <c r="D582" s="752"/>
      <c r="E582" s="752"/>
      <c r="F582" s="752"/>
      <c r="G582" s="752"/>
      <c r="H582" s="752"/>
      <c r="I582" s="752"/>
      <c r="J582" s="752"/>
      <c r="K582" s="752"/>
      <c r="L582" s="752"/>
      <c r="M582" s="752"/>
      <c r="N582" s="752"/>
      <c r="O582" s="752"/>
      <c r="P582" s="752"/>
      <c r="Q582" s="960"/>
      <c r="R582" s="752"/>
      <c r="S582" s="752"/>
      <c r="T582" s="752"/>
      <c r="U582" s="752"/>
      <c r="V582" s="752"/>
      <c r="W582" s="752"/>
      <c r="X582" s="752"/>
      <c r="Y582" s="752"/>
      <c r="Z582" s="752"/>
      <c r="AA582" s="752"/>
      <c r="AB582" s="752"/>
      <c r="AC582" s="752"/>
      <c r="AD582" s="752"/>
      <c r="AE582" s="752"/>
      <c r="AF582" s="752"/>
      <c r="AG582" s="752"/>
      <c r="AH582" s="752"/>
      <c r="AI582" s="752"/>
      <c r="AJ582" s="752"/>
      <c r="AK582" s="752"/>
      <c r="AL582" s="752"/>
      <c r="AM582" s="752"/>
      <c r="AN582" s="752"/>
      <c r="AO582" s="752"/>
      <c r="AP582" s="752"/>
      <c r="AQ582" s="752"/>
      <c r="AR582" s="752"/>
    </row>
    <row r="583" spans="1:44" ht="15.75" customHeight="1">
      <c r="A583" s="752"/>
      <c r="B583" s="752"/>
      <c r="C583" s="752"/>
      <c r="D583" s="752"/>
      <c r="E583" s="752"/>
      <c r="F583" s="752"/>
      <c r="G583" s="752"/>
      <c r="H583" s="752"/>
      <c r="I583" s="752"/>
      <c r="J583" s="752"/>
      <c r="K583" s="752"/>
      <c r="L583" s="752"/>
      <c r="M583" s="752"/>
      <c r="N583" s="752"/>
      <c r="O583" s="752"/>
      <c r="P583" s="752"/>
      <c r="Q583" s="960"/>
      <c r="R583" s="752"/>
      <c r="S583" s="752"/>
      <c r="T583" s="752"/>
      <c r="U583" s="752"/>
      <c r="V583" s="752"/>
      <c r="W583" s="752"/>
      <c r="X583" s="752"/>
      <c r="Y583" s="752"/>
      <c r="Z583" s="752"/>
      <c r="AA583" s="752"/>
      <c r="AB583" s="752"/>
      <c r="AC583" s="752"/>
      <c r="AD583" s="752"/>
      <c r="AE583" s="752"/>
      <c r="AF583" s="752"/>
      <c r="AG583" s="752"/>
      <c r="AH583" s="752"/>
      <c r="AI583" s="752"/>
      <c r="AJ583" s="752"/>
      <c r="AK583" s="752"/>
      <c r="AL583" s="752"/>
      <c r="AM583" s="752"/>
      <c r="AN583" s="752"/>
      <c r="AO583" s="752"/>
      <c r="AP583" s="752"/>
      <c r="AQ583" s="752"/>
      <c r="AR583" s="752"/>
    </row>
    <row r="584" spans="1:44" ht="15.75" customHeight="1">
      <c r="A584" s="752"/>
      <c r="B584" s="752"/>
      <c r="C584" s="752"/>
      <c r="D584" s="752"/>
      <c r="E584" s="752"/>
      <c r="F584" s="752"/>
      <c r="G584" s="752"/>
      <c r="H584" s="752"/>
      <c r="I584" s="752"/>
      <c r="J584" s="752"/>
      <c r="K584" s="752"/>
      <c r="L584" s="752"/>
      <c r="M584" s="752"/>
      <c r="N584" s="752"/>
      <c r="O584" s="752"/>
      <c r="P584" s="752"/>
      <c r="Q584" s="960"/>
      <c r="R584" s="752"/>
      <c r="S584" s="752"/>
      <c r="T584" s="752"/>
      <c r="U584" s="752"/>
      <c r="V584" s="752"/>
      <c r="W584" s="752"/>
      <c r="X584" s="752"/>
      <c r="Y584" s="752"/>
      <c r="Z584" s="752"/>
      <c r="AA584" s="752"/>
      <c r="AB584" s="752"/>
      <c r="AC584" s="752"/>
      <c r="AD584" s="752"/>
      <c r="AE584" s="752"/>
      <c r="AF584" s="752"/>
      <c r="AG584" s="752"/>
      <c r="AH584" s="752"/>
      <c r="AI584" s="752"/>
      <c r="AJ584" s="752"/>
      <c r="AK584" s="752"/>
      <c r="AL584" s="752"/>
      <c r="AM584" s="752"/>
      <c r="AN584" s="752"/>
      <c r="AO584" s="752"/>
      <c r="AP584" s="752"/>
      <c r="AQ584" s="752"/>
      <c r="AR584" s="752"/>
    </row>
    <row r="585" spans="1:44" ht="15.75" customHeight="1">
      <c r="A585" s="752"/>
      <c r="B585" s="752"/>
      <c r="C585" s="752"/>
      <c r="D585" s="752"/>
      <c r="E585" s="752"/>
      <c r="F585" s="752"/>
      <c r="G585" s="752"/>
      <c r="H585" s="752"/>
      <c r="I585" s="752"/>
      <c r="J585" s="752"/>
      <c r="K585" s="752"/>
      <c r="L585" s="752"/>
      <c r="M585" s="752"/>
      <c r="N585" s="752"/>
      <c r="O585" s="752"/>
      <c r="P585" s="752"/>
      <c r="Q585" s="960"/>
      <c r="R585" s="752"/>
      <c r="S585" s="752"/>
      <c r="T585" s="752"/>
      <c r="U585" s="752"/>
      <c r="V585" s="752"/>
      <c r="W585" s="752"/>
      <c r="X585" s="752"/>
      <c r="Y585" s="752"/>
      <c r="Z585" s="752"/>
      <c r="AA585" s="752"/>
      <c r="AB585" s="752"/>
      <c r="AC585" s="752"/>
      <c r="AD585" s="752"/>
      <c r="AE585" s="752"/>
      <c r="AF585" s="752"/>
      <c r="AG585" s="752"/>
      <c r="AH585" s="752"/>
      <c r="AI585" s="752"/>
      <c r="AJ585" s="752"/>
      <c r="AK585" s="752"/>
      <c r="AL585" s="752"/>
      <c r="AM585" s="752"/>
      <c r="AN585" s="752"/>
      <c r="AO585" s="752"/>
      <c r="AP585" s="752"/>
      <c r="AQ585" s="752"/>
      <c r="AR585" s="752"/>
    </row>
    <row r="586" spans="1:44" ht="15.75" customHeight="1">
      <c r="A586" s="752"/>
      <c r="B586" s="752"/>
      <c r="C586" s="752"/>
      <c r="D586" s="752"/>
      <c r="E586" s="752"/>
      <c r="F586" s="752"/>
      <c r="G586" s="752"/>
      <c r="H586" s="752"/>
      <c r="I586" s="752"/>
      <c r="J586" s="752"/>
      <c r="K586" s="752"/>
      <c r="L586" s="752"/>
      <c r="M586" s="752"/>
      <c r="N586" s="752"/>
      <c r="O586" s="752"/>
      <c r="P586" s="752"/>
      <c r="Q586" s="960"/>
      <c r="R586" s="752"/>
      <c r="S586" s="752"/>
      <c r="T586" s="752"/>
      <c r="U586" s="752"/>
      <c r="V586" s="752"/>
      <c r="W586" s="752"/>
      <c r="X586" s="752"/>
      <c r="Y586" s="752"/>
      <c r="Z586" s="752"/>
      <c r="AA586" s="752"/>
      <c r="AB586" s="752"/>
      <c r="AC586" s="752"/>
      <c r="AD586" s="752"/>
      <c r="AE586" s="752"/>
      <c r="AF586" s="752"/>
      <c r="AG586" s="752"/>
      <c r="AH586" s="752"/>
      <c r="AI586" s="752"/>
      <c r="AJ586" s="752"/>
      <c r="AK586" s="752"/>
      <c r="AL586" s="752"/>
      <c r="AM586" s="752"/>
      <c r="AN586" s="752"/>
      <c r="AO586" s="752"/>
      <c r="AP586" s="752"/>
      <c r="AQ586" s="752"/>
      <c r="AR586" s="752"/>
    </row>
    <row r="587" spans="1:44" ht="15.75" customHeight="1">
      <c r="A587" s="752"/>
      <c r="B587" s="752"/>
      <c r="C587" s="752"/>
      <c r="D587" s="752"/>
      <c r="E587" s="752"/>
      <c r="F587" s="752"/>
      <c r="G587" s="752"/>
      <c r="H587" s="752"/>
      <c r="I587" s="752"/>
      <c r="J587" s="752"/>
      <c r="K587" s="752"/>
      <c r="L587" s="752"/>
      <c r="M587" s="752"/>
      <c r="N587" s="752"/>
      <c r="O587" s="752"/>
      <c r="P587" s="752"/>
      <c r="Q587" s="960"/>
      <c r="R587" s="752"/>
      <c r="S587" s="752"/>
      <c r="T587" s="752"/>
      <c r="U587" s="752"/>
      <c r="V587" s="752"/>
      <c r="W587" s="752"/>
      <c r="X587" s="752"/>
      <c r="Y587" s="752"/>
      <c r="Z587" s="752"/>
      <c r="AA587" s="752"/>
      <c r="AB587" s="752"/>
      <c r="AC587" s="752"/>
      <c r="AD587" s="752"/>
      <c r="AE587" s="752"/>
      <c r="AF587" s="752"/>
      <c r="AG587" s="752"/>
      <c r="AH587" s="752"/>
      <c r="AI587" s="752"/>
      <c r="AJ587" s="752"/>
      <c r="AK587" s="752"/>
      <c r="AL587" s="752"/>
      <c r="AM587" s="752"/>
      <c r="AN587" s="752"/>
      <c r="AO587" s="752"/>
      <c r="AP587" s="752"/>
      <c r="AQ587" s="752"/>
      <c r="AR587" s="752"/>
    </row>
    <row r="588" spans="1:44" ht="15.75" customHeight="1">
      <c r="A588" s="752"/>
      <c r="B588" s="752"/>
      <c r="C588" s="752"/>
      <c r="D588" s="752"/>
      <c r="E588" s="752"/>
      <c r="F588" s="752"/>
      <c r="G588" s="752"/>
      <c r="H588" s="752"/>
      <c r="I588" s="752"/>
      <c r="J588" s="752"/>
      <c r="K588" s="752"/>
      <c r="L588" s="752"/>
      <c r="M588" s="752"/>
      <c r="N588" s="752"/>
      <c r="O588" s="752"/>
      <c r="P588" s="752"/>
      <c r="Q588" s="960"/>
      <c r="R588" s="752"/>
      <c r="S588" s="752"/>
      <c r="T588" s="752"/>
      <c r="U588" s="752"/>
      <c r="V588" s="752"/>
      <c r="W588" s="752"/>
      <c r="X588" s="752"/>
      <c r="Y588" s="752"/>
      <c r="Z588" s="752"/>
      <c r="AA588" s="752"/>
      <c r="AB588" s="752"/>
      <c r="AC588" s="752"/>
      <c r="AD588" s="752"/>
      <c r="AE588" s="752"/>
      <c r="AF588" s="752"/>
      <c r="AG588" s="752"/>
      <c r="AH588" s="752"/>
      <c r="AI588" s="752"/>
      <c r="AJ588" s="752"/>
      <c r="AK588" s="752"/>
      <c r="AL588" s="752"/>
      <c r="AM588" s="752"/>
      <c r="AN588" s="752"/>
      <c r="AO588" s="752"/>
      <c r="AP588" s="752"/>
      <c r="AQ588" s="752"/>
      <c r="AR588" s="752"/>
    </row>
    <row r="589" spans="1:44" ht="15.75" customHeight="1">
      <c r="A589" s="752"/>
      <c r="B589" s="752"/>
      <c r="C589" s="752"/>
      <c r="D589" s="752"/>
      <c r="E589" s="752"/>
      <c r="F589" s="752"/>
      <c r="G589" s="752"/>
      <c r="H589" s="752"/>
      <c r="I589" s="752"/>
      <c r="J589" s="752"/>
      <c r="K589" s="752"/>
      <c r="L589" s="752"/>
      <c r="M589" s="752"/>
      <c r="N589" s="752"/>
      <c r="O589" s="752"/>
      <c r="P589" s="752"/>
      <c r="Q589" s="960"/>
      <c r="R589" s="752"/>
      <c r="S589" s="752"/>
      <c r="T589" s="752"/>
      <c r="U589" s="752"/>
      <c r="V589" s="752"/>
      <c r="W589" s="752"/>
      <c r="X589" s="752"/>
      <c r="Y589" s="752"/>
      <c r="Z589" s="752"/>
      <c r="AA589" s="752"/>
      <c r="AB589" s="752"/>
      <c r="AC589" s="752"/>
      <c r="AD589" s="752"/>
      <c r="AE589" s="752"/>
      <c r="AF589" s="752"/>
      <c r="AG589" s="752"/>
      <c r="AH589" s="752"/>
      <c r="AI589" s="752"/>
      <c r="AJ589" s="752"/>
      <c r="AK589" s="752"/>
      <c r="AL589" s="752"/>
      <c r="AM589" s="752"/>
      <c r="AN589" s="752"/>
      <c r="AO589" s="752"/>
      <c r="AP589" s="752"/>
      <c r="AQ589" s="752"/>
      <c r="AR589" s="752"/>
    </row>
    <row r="590" spans="1:44" ht="15.75" customHeight="1">
      <c r="A590" s="752"/>
      <c r="B590" s="752"/>
      <c r="C590" s="752"/>
      <c r="D590" s="752"/>
      <c r="E590" s="752"/>
      <c r="F590" s="752"/>
      <c r="G590" s="752"/>
      <c r="H590" s="752"/>
      <c r="I590" s="752"/>
      <c r="J590" s="752"/>
      <c r="K590" s="752"/>
      <c r="L590" s="752"/>
      <c r="M590" s="752"/>
      <c r="N590" s="752"/>
      <c r="O590" s="752"/>
      <c r="P590" s="752"/>
      <c r="Q590" s="960"/>
      <c r="R590" s="752"/>
      <c r="S590" s="752"/>
      <c r="T590" s="752"/>
      <c r="U590" s="752"/>
      <c r="V590" s="752"/>
      <c r="W590" s="752"/>
      <c r="X590" s="752"/>
      <c r="Y590" s="752"/>
      <c r="Z590" s="752"/>
      <c r="AA590" s="752"/>
      <c r="AB590" s="752"/>
      <c r="AC590" s="752"/>
      <c r="AD590" s="752"/>
      <c r="AE590" s="752"/>
      <c r="AF590" s="752"/>
      <c r="AG590" s="752"/>
      <c r="AH590" s="752"/>
      <c r="AI590" s="752"/>
      <c r="AJ590" s="752"/>
      <c r="AK590" s="752"/>
      <c r="AL590" s="752"/>
      <c r="AM590" s="752"/>
      <c r="AN590" s="752"/>
      <c r="AO590" s="752"/>
      <c r="AP590" s="752"/>
      <c r="AQ590" s="752"/>
      <c r="AR590" s="752"/>
    </row>
    <row r="591" spans="1:44" ht="15.75" customHeight="1">
      <c r="A591" s="752"/>
      <c r="B591" s="752"/>
      <c r="C591" s="752"/>
      <c r="D591" s="752"/>
      <c r="E591" s="752"/>
      <c r="F591" s="752"/>
      <c r="G591" s="752"/>
      <c r="H591" s="752"/>
      <c r="I591" s="752"/>
      <c r="J591" s="752"/>
      <c r="K591" s="752"/>
      <c r="L591" s="752"/>
      <c r="M591" s="752"/>
      <c r="N591" s="752"/>
      <c r="O591" s="752"/>
      <c r="P591" s="752"/>
      <c r="Q591" s="960"/>
      <c r="R591" s="752"/>
      <c r="S591" s="752"/>
      <c r="T591" s="752"/>
      <c r="U591" s="752"/>
      <c r="V591" s="752"/>
      <c r="W591" s="752"/>
      <c r="X591" s="752"/>
      <c r="Y591" s="752"/>
      <c r="Z591" s="752"/>
      <c r="AA591" s="752"/>
      <c r="AB591" s="752"/>
      <c r="AC591" s="752"/>
      <c r="AD591" s="752"/>
      <c r="AE591" s="752"/>
      <c r="AF591" s="752"/>
      <c r="AG591" s="752"/>
      <c r="AH591" s="752"/>
      <c r="AI591" s="752"/>
      <c r="AJ591" s="752"/>
      <c r="AK591" s="752"/>
      <c r="AL591" s="752"/>
      <c r="AM591" s="752"/>
      <c r="AN591" s="752"/>
      <c r="AO591" s="752"/>
      <c r="AP591" s="752"/>
      <c r="AQ591" s="752"/>
      <c r="AR591" s="752"/>
    </row>
    <row r="592" spans="1:44" ht="15.75" customHeight="1">
      <c r="A592" s="752"/>
      <c r="B592" s="752"/>
      <c r="C592" s="752"/>
      <c r="D592" s="752"/>
      <c r="E592" s="752"/>
      <c r="F592" s="752"/>
      <c r="G592" s="752"/>
      <c r="H592" s="752"/>
      <c r="I592" s="752"/>
      <c r="J592" s="752"/>
      <c r="K592" s="752"/>
      <c r="L592" s="752"/>
      <c r="M592" s="752"/>
      <c r="N592" s="752"/>
      <c r="O592" s="752"/>
      <c r="P592" s="752"/>
      <c r="Q592" s="960"/>
      <c r="R592" s="752"/>
      <c r="S592" s="752"/>
      <c r="T592" s="752"/>
      <c r="U592" s="752"/>
      <c r="V592" s="752"/>
      <c r="W592" s="752"/>
      <c r="X592" s="752"/>
      <c r="Y592" s="752"/>
      <c r="Z592" s="752"/>
      <c r="AA592" s="752"/>
      <c r="AB592" s="752"/>
      <c r="AC592" s="752"/>
      <c r="AD592" s="752"/>
      <c r="AE592" s="752"/>
      <c r="AF592" s="752"/>
      <c r="AG592" s="752"/>
      <c r="AH592" s="752"/>
      <c r="AI592" s="752"/>
      <c r="AJ592" s="752"/>
      <c r="AK592" s="752"/>
      <c r="AL592" s="752"/>
      <c r="AM592" s="752"/>
      <c r="AN592" s="752"/>
      <c r="AO592" s="752"/>
      <c r="AP592" s="752"/>
      <c r="AQ592" s="752"/>
      <c r="AR592" s="752"/>
    </row>
    <row r="593" spans="1:44" ht="15.75" customHeight="1">
      <c r="A593" s="752"/>
      <c r="B593" s="752"/>
      <c r="C593" s="752"/>
      <c r="D593" s="752"/>
      <c r="E593" s="752"/>
      <c r="F593" s="752"/>
      <c r="G593" s="752"/>
      <c r="H593" s="752"/>
      <c r="I593" s="752"/>
      <c r="J593" s="752"/>
      <c r="K593" s="752"/>
      <c r="L593" s="752"/>
      <c r="M593" s="752"/>
      <c r="N593" s="752"/>
      <c r="O593" s="752"/>
      <c r="P593" s="752"/>
      <c r="Q593" s="960"/>
      <c r="R593" s="752"/>
      <c r="S593" s="752"/>
      <c r="T593" s="752"/>
      <c r="U593" s="752"/>
      <c r="V593" s="752"/>
      <c r="W593" s="752"/>
      <c r="X593" s="752"/>
      <c r="Y593" s="752"/>
      <c r="Z593" s="752"/>
      <c r="AA593" s="752"/>
      <c r="AB593" s="752"/>
      <c r="AC593" s="752"/>
      <c r="AD593" s="752"/>
      <c r="AE593" s="752"/>
      <c r="AF593" s="752"/>
      <c r="AG593" s="752"/>
      <c r="AH593" s="752"/>
      <c r="AI593" s="752"/>
      <c r="AJ593" s="752"/>
      <c r="AK593" s="752"/>
      <c r="AL593" s="752"/>
      <c r="AM593" s="752"/>
      <c r="AN593" s="752"/>
      <c r="AO593" s="752"/>
      <c r="AP593" s="752"/>
      <c r="AQ593" s="752"/>
      <c r="AR593" s="752"/>
    </row>
    <row r="594" spans="1:44" ht="15.75" customHeight="1">
      <c r="A594" s="752"/>
      <c r="B594" s="752"/>
      <c r="C594" s="752"/>
      <c r="D594" s="752"/>
      <c r="E594" s="752"/>
      <c r="F594" s="752"/>
      <c r="G594" s="752"/>
      <c r="H594" s="752"/>
      <c r="I594" s="752"/>
      <c r="J594" s="752"/>
      <c r="K594" s="752"/>
      <c r="L594" s="752"/>
      <c r="M594" s="752"/>
      <c r="N594" s="752"/>
      <c r="O594" s="752"/>
      <c r="P594" s="752"/>
      <c r="Q594" s="960"/>
      <c r="R594" s="752"/>
      <c r="S594" s="752"/>
      <c r="T594" s="752"/>
      <c r="U594" s="752"/>
      <c r="V594" s="752"/>
      <c r="W594" s="752"/>
      <c r="X594" s="752"/>
      <c r="Y594" s="752"/>
      <c r="Z594" s="752"/>
      <c r="AA594" s="752"/>
      <c r="AB594" s="752"/>
      <c r="AC594" s="752"/>
      <c r="AD594" s="752"/>
      <c r="AE594" s="752"/>
      <c r="AF594" s="752"/>
      <c r="AG594" s="752"/>
      <c r="AH594" s="752"/>
      <c r="AI594" s="752"/>
      <c r="AJ594" s="752"/>
      <c r="AK594" s="752"/>
      <c r="AL594" s="752"/>
      <c r="AM594" s="752"/>
      <c r="AN594" s="752"/>
      <c r="AO594" s="752"/>
      <c r="AP594" s="752"/>
      <c r="AQ594" s="752"/>
      <c r="AR594" s="752"/>
    </row>
    <row r="595" spans="1:44" ht="15.75" customHeight="1">
      <c r="A595" s="752"/>
      <c r="B595" s="752"/>
      <c r="C595" s="752"/>
      <c r="D595" s="752"/>
      <c r="E595" s="752"/>
      <c r="F595" s="752"/>
      <c r="G595" s="752"/>
      <c r="H595" s="752"/>
      <c r="I595" s="752"/>
      <c r="J595" s="752"/>
      <c r="K595" s="752"/>
      <c r="L595" s="752"/>
      <c r="M595" s="752"/>
      <c r="N595" s="752"/>
      <c r="O595" s="752"/>
      <c r="P595" s="752"/>
      <c r="Q595" s="960"/>
      <c r="R595" s="752"/>
      <c r="S595" s="752"/>
      <c r="T595" s="752"/>
      <c r="U595" s="752"/>
      <c r="V595" s="752"/>
      <c r="W595" s="752"/>
      <c r="X595" s="752"/>
      <c r="Y595" s="752"/>
      <c r="Z595" s="752"/>
      <c r="AA595" s="752"/>
      <c r="AB595" s="752"/>
      <c r="AC595" s="752"/>
      <c r="AD595" s="752"/>
      <c r="AE595" s="752"/>
      <c r="AF595" s="752"/>
      <c r="AG595" s="752"/>
      <c r="AH595" s="752"/>
      <c r="AI595" s="752"/>
      <c r="AJ595" s="752"/>
      <c r="AK595" s="752"/>
      <c r="AL595" s="752"/>
      <c r="AM595" s="752"/>
      <c r="AN595" s="752"/>
      <c r="AO595" s="752"/>
      <c r="AP595" s="752"/>
      <c r="AQ595" s="752"/>
      <c r="AR595" s="752"/>
    </row>
    <row r="596" spans="1:44" ht="15.75" customHeight="1">
      <c r="A596" s="752"/>
      <c r="B596" s="752"/>
      <c r="C596" s="752"/>
      <c r="D596" s="752"/>
      <c r="E596" s="752"/>
      <c r="F596" s="752"/>
      <c r="G596" s="752"/>
      <c r="H596" s="752"/>
      <c r="I596" s="752"/>
      <c r="J596" s="752"/>
      <c r="K596" s="752"/>
      <c r="L596" s="752"/>
      <c r="M596" s="752"/>
      <c r="N596" s="752"/>
      <c r="O596" s="752"/>
      <c r="P596" s="752"/>
      <c r="Q596" s="960"/>
      <c r="R596" s="752"/>
      <c r="S596" s="752"/>
      <c r="T596" s="752"/>
      <c r="U596" s="752"/>
      <c r="V596" s="752"/>
      <c r="W596" s="752"/>
      <c r="X596" s="752"/>
      <c r="Y596" s="752"/>
      <c r="Z596" s="752"/>
      <c r="AA596" s="752"/>
      <c r="AB596" s="752"/>
      <c r="AC596" s="752"/>
      <c r="AD596" s="752"/>
      <c r="AE596" s="752"/>
      <c r="AF596" s="752"/>
      <c r="AG596" s="752"/>
      <c r="AH596" s="752"/>
      <c r="AI596" s="752"/>
      <c r="AJ596" s="752"/>
      <c r="AK596" s="752"/>
      <c r="AL596" s="752"/>
      <c r="AM596" s="752"/>
      <c r="AN596" s="752"/>
      <c r="AO596" s="752"/>
      <c r="AP596" s="752"/>
      <c r="AQ596" s="752"/>
      <c r="AR596" s="752"/>
    </row>
    <row r="597" spans="1:44" ht="15.75" customHeight="1">
      <c r="A597" s="752"/>
      <c r="B597" s="752"/>
      <c r="C597" s="752"/>
      <c r="D597" s="752"/>
      <c r="E597" s="752"/>
      <c r="F597" s="752"/>
      <c r="G597" s="752"/>
      <c r="H597" s="752"/>
      <c r="I597" s="752"/>
      <c r="J597" s="752"/>
      <c r="K597" s="752"/>
      <c r="L597" s="752"/>
      <c r="M597" s="752"/>
      <c r="N597" s="752"/>
      <c r="O597" s="752"/>
      <c r="P597" s="752"/>
      <c r="Q597" s="960"/>
      <c r="R597" s="752"/>
      <c r="S597" s="752"/>
      <c r="T597" s="752"/>
      <c r="U597" s="752"/>
      <c r="V597" s="752"/>
      <c r="W597" s="752"/>
      <c r="X597" s="752"/>
      <c r="Y597" s="752"/>
      <c r="Z597" s="752"/>
      <c r="AA597" s="752"/>
      <c r="AB597" s="752"/>
      <c r="AC597" s="752"/>
      <c r="AD597" s="752"/>
      <c r="AE597" s="752"/>
      <c r="AF597" s="752"/>
      <c r="AG597" s="752"/>
      <c r="AH597" s="752"/>
      <c r="AI597" s="752"/>
      <c r="AJ597" s="752"/>
      <c r="AK597" s="752"/>
      <c r="AL597" s="752"/>
      <c r="AM597" s="752"/>
      <c r="AN597" s="752"/>
      <c r="AO597" s="752"/>
      <c r="AP597" s="752"/>
      <c r="AQ597" s="752"/>
      <c r="AR597" s="752"/>
    </row>
    <row r="598" spans="1:44" ht="15.75" customHeight="1">
      <c r="A598" s="752"/>
      <c r="B598" s="752"/>
      <c r="C598" s="752"/>
      <c r="D598" s="752"/>
      <c r="E598" s="752"/>
      <c r="F598" s="752"/>
      <c r="G598" s="752"/>
      <c r="H598" s="752"/>
      <c r="I598" s="752"/>
      <c r="J598" s="752"/>
      <c r="K598" s="752"/>
      <c r="L598" s="752"/>
      <c r="M598" s="752"/>
      <c r="N598" s="752"/>
      <c r="O598" s="752"/>
      <c r="P598" s="752"/>
      <c r="Q598" s="960"/>
      <c r="R598" s="752"/>
      <c r="S598" s="752"/>
      <c r="T598" s="752"/>
      <c r="U598" s="752"/>
      <c r="V598" s="752"/>
      <c r="W598" s="752"/>
      <c r="X598" s="752"/>
      <c r="Y598" s="752"/>
      <c r="Z598" s="752"/>
      <c r="AA598" s="752"/>
      <c r="AB598" s="752"/>
      <c r="AC598" s="752"/>
      <c r="AD598" s="752"/>
      <c r="AE598" s="752"/>
      <c r="AF598" s="752"/>
      <c r="AG598" s="752"/>
      <c r="AH598" s="752"/>
      <c r="AI598" s="752"/>
      <c r="AJ598" s="752"/>
      <c r="AK598" s="752"/>
      <c r="AL598" s="752"/>
      <c r="AM598" s="752"/>
      <c r="AN598" s="752"/>
      <c r="AO598" s="752"/>
      <c r="AP598" s="752"/>
      <c r="AQ598" s="752"/>
      <c r="AR598" s="752"/>
    </row>
    <row r="599" spans="1:44" ht="15.75" customHeight="1">
      <c r="A599" s="752"/>
      <c r="B599" s="752"/>
      <c r="C599" s="752"/>
      <c r="D599" s="752"/>
      <c r="E599" s="752"/>
      <c r="F599" s="752"/>
      <c r="G599" s="752"/>
      <c r="H599" s="752"/>
      <c r="I599" s="752"/>
      <c r="J599" s="752"/>
      <c r="K599" s="752"/>
      <c r="L599" s="752"/>
      <c r="M599" s="752"/>
      <c r="N599" s="752"/>
      <c r="O599" s="752"/>
      <c r="P599" s="752"/>
      <c r="Q599" s="960"/>
      <c r="R599" s="752"/>
      <c r="S599" s="752"/>
      <c r="T599" s="752"/>
      <c r="U599" s="752"/>
      <c r="V599" s="752"/>
      <c r="W599" s="752"/>
      <c r="X599" s="752"/>
      <c r="Y599" s="752"/>
      <c r="Z599" s="752"/>
      <c r="AA599" s="752"/>
      <c r="AB599" s="752"/>
      <c r="AC599" s="752"/>
      <c r="AD599" s="752"/>
      <c r="AE599" s="752"/>
      <c r="AF599" s="752"/>
      <c r="AG599" s="752"/>
      <c r="AH599" s="752"/>
      <c r="AI599" s="752"/>
      <c r="AJ599" s="752"/>
      <c r="AK599" s="752"/>
      <c r="AL599" s="752"/>
      <c r="AM599" s="752"/>
      <c r="AN599" s="752"/>
      <c r="AO599" s="752"/>
      <c r="AP599" s="752"/>
      <c r="AQ599" s="752"/>
      <c r="AR599" s="752"/>
    </row>
    <row r="600" spans="1:44" ht="15.75" customHeight="1">
      <c r="A600" s="752"/>
      <c r="B600" s="752"/>
      <c r="C600" s="752"/>
      <c r="D600" s="752"/>
      <c r="E600" s="752"/>
      <c r="F600" s="752"/>
      <c r="G600" s="752"/>
      <c r="H600" s="752"/>
      <c r="I600" s="752"/>
      <c r="J600" s="752"/>
      <c r="K600" s="752"/>
      <c r="L600" s="752"/>
      <c r="M600" s="752"/>
      <c r="N600" s="752"/>
      <c r="O600" s="752"/>
      <c r="P600" s="752"/>
      <c r="Q600" s="960"/>
      <c r="R600" s="752"/>
      <c r="S600" s="752"/>
      <c r="T600" s="752"/>
      <c r="U600" s="752"/>
      <c r="V600" s="752"/>
      <c r="W600" s="752"/>
      <c r="X600" s="752"/>
      <c r="Y600" s="752"/>
      <c r="Z600" s="752"/>
      <c r="AA600" s="752"/>
      <c r="AB600" s="752"/>
      <c r="AC600" s="752"/>
      <c r="AD600" s="752"/>
      <c r="AE600" s="752"/>
      <c r="AF600" s="752"/>
      <c r="AG600" s="752"/>
      <c r="AH600" s="752"/>
      <c r="AI600" s="752"/>
      <c r="AJ600" s="752"/>
      <c r="AK600" s="752"/>
      <c r="AL600" s="752"/>
      <c r="AM600" s="752"/>
      <c r="AN600" s="752"/>
      <c r="AO600" s="752"/>
      <c r="AP600" s="752"/>
      <c r="AQ600" s="752"/>
      <c r="AR600" s="752"/>
    </row>
    <row r="601" spans="1:44" ht="15.75" customHeight="1">
      <c r="A601" s="752"/>
      <c r="B601" s="752"/>
      <c r="C601" s="752"/>
      <c r="D601" s="752"/>
      <c r="E601" s="752"/>
      <c r="F601" s="752"/>
      <c r="G601" s="752"/>
      <c r="H601" s="752"/>
      <c r="I601" s="752"/>
      <c r="J601" s="752"/>
      <c r="K601" s="752"/>
      <c r="L601" s="752"/>
      <c r="M601" s="752"/>
      <c r="N601" s="752"/>
      <c r="O601" s="752"/>
      <c r="P601" s="752"/>
      <c r="Q601" s="960"/>
      <c r="R601" s="752"/>
      <c r="S601" s="752"/>
      <c r="T601" s="752"/>
      <c r="U601" s="752"/>
      <c r="V601" s="752"/>
      <c r="W601" s="752"/>
      <c r="X601" s="752"/>
      <c r="Y601" s="752"/>
      <c r="Z601" s="752"/>
      <c r="AA601" s="752"/>
      <c r="AB601" s="752"/>
      <c r="AC601" s="752"/>
      <c r="AD601" s="752"/>
      <c r="AE601" s="752"/>
      <c r="AF601" s="752"/>
      <c r="AG601" s="752"/>
      <c r="AH601" s="752"/>
      <c r="AI601" s="752"/>
      <c r="AJ601" s="752"/>
      <c r="AK601" s="752"/>
      <c r="AL601" s="752"/>
      <c r="AM601" s="752"/>
      <c r="AN601" s="752"/>
      <c r="AO601" s="752"/>
      <c r="AP601" s="752"/>
      <c r="AQ601" s="752"/>
      <c r="AR601" s="752"/>
    </row>
    <row r="602" spans="1:44" ht="15.75" customHeight="1">
      <c r="A602" s="752"/>
      <c r="B602" s="752"/>
      <c r="C602" s="752"/>
      <c r="D602" s="752"/>
      <c r="E602" s="752"/>
      <c r="F602" s="752"/>
      <c r="G602" s="752"/>
      <c r="H602" s="752"/>
      <c r="I602" s="752"/>
      <c r="J602" s="752"/>
      <c r="K602" s="752"/>
      <c r="L602" s="752"/>
      <c r="M602" s="752"/>
      <c r="N602" s="752"/>
      <c r="O602" s="752"/>
      <c r="P602" s="752"/>
      <c r="Q602" s="960"/>
      <c r="R602" s="752"/>
      <c r="S602" s="752"/>
      <c r="T602" s="752"/>
      <c r="U602" s="752"/>
      <c r="V602" s="752"/>
      <c r="W602" s="752"/>
      <c r="X602" s="752"/>
      <c r="Y602" s="752"/>
      <c r="Z602" s="752"/>
      <c r="AA602" s="752"/>
      <c r="AB602" s="752"/>
      <c r="AC602" s="752"/>
      <c r="AD602" s="752"/>
      <c r="AE602" s="752"/>
      <c r="AF602" s="752"/>
      <c r="AG602" s="752"/>
      <c r="AH602" s="752"/>
      <c r="AI602" s="752"/>
      <c r="AJ602" s="752"/>
      <c r="AK602" s="752"/>
      <c r="AL602" s="752"/>
      <c r="AM602" s="752"/>
      <c r="AN602" s="752"/>
      <c r="AO602" s="752"/>
      <c r="AP602" s="752"/>
      <c r="AQ602" s="752"/>
      <c r="AR602" s="752"/>
    </row>
    <row r="603" spans="1:44" ht="15.75" customHeight="1">
      <c r="A603" s="752"/>
      <c r="B603" s="752"/>
      <c r="C603" s="752"/>
      <c r="D603" s="752"/>
      <c r="E603" s="752"/>
      <c r="F603" s="752"/>
      <c r="G603" s="752"/>
      <c r="H603" s="752"/>
      <c r="I603" s="752"/>
      <c r="J603" s="752"/>
      <c r="K603" s="752"/>
      <c r="L603" s="752"/>
      <c r="M603" s="752"/>
      <c r="N603" s="752"/>
      <c r="O603" s="752"/>
      <c r="P603" s="752"/>
      <c r="Q603" s="960"/>
      <c r="R603" s="752"/>
      <c r="S603" s="752"/>
      <c r="T603" s="752"/>
      <c r="U603" s="752"/>
      <c r="V603" s="752"/>
      <c r="W603" s="752"/>
      <c r="X603" s="752"/>
      <c r="Y603" s="752"/>
      <c r="Z603" s="752"/>
      <c r="AA603" s="752"/>
      <c r="AB603" s="752"/>
      <c r="AC603" s="752"/>
      <c r="AD603" s="752"/>
      <c r="AE603" s="752"/>
      <c r="AF603" s="752"/>
      <c r="AG603" s="752"/>
      <c r="AH603" s="752"/>
      <c r="AI603" s="752"/>
      <c r="AJ603" s="752"/>
      <c r="AK603" s="752"/>
      <c r="AL603" s="752"/>
      <c r="AM603" s="752"/>
      <c r="AN603" s="752"/>
      <c r="AO603" s="752"/>
      <c r="AP603" s="752"/>
      <c r="AQ603" s="752"/>
      <c r="AR603" s="752"/>
    </row>
    <row r="604" spans="1:44" ht="15.75" customHeight="1">
      <c r="A604" s="752"/>
      <c r="B604" s="752"/>
      <c r="C604" s="752"/>
      <c r="D604" s="752"/>
      <c r="E604" s="752"/>
      <c r="F604" s="752"/>
      <c r="G604" s="752"/>
      <c r="H604" s="752"/>
      <c r="I604" s="752"/>
      <c r="J604" s="752"/>
      <c r="K604" s="752"/>
      <c r="L604" s="752"/>
      <c r="M604" s="752"/>
      <c r="N604" s="752"/>
      <c r="O604" s="752"/>
      <c r="P604" s="752"/>
      <c r="Q604" s="960"/>
      <c r="R604" s="752"/>
      <c r="S604" s="752"/>
      <c r="T604" s="752"/>
      <c r="U604" s="752"/>
      <c r="V604" s="752"/>
      <c r="W604" s="752"/>
      <c r="X604" s="752"/>
      <c r="Y604" s="752"/>
      <c r="Z604" s="752"/>
      <c r="AA604" s="752"/>
      <c r="AB604" s="752"/>
      <c r="AC604" s="752"/>
      <c r="AD604" s="752"/>
      <c r="AE604" s="752"/>
      <c r="AF604" s="752"/>
      <c r="AG604" s="752"/>
      <c r="AH604" s="752"/>
      <c r="AI604" s="752"/>
      <c r="AJ604" s="752"/>
      <c r="AK604" s="752"/>
      <c r="AL604" s="752"/>
      <c r="AM604" s="752"/>
      <c r="AN604" s="752"/>
      <c r="AO604" s="752"/>
      <c r="AP604" s="752"/>
      <c r="AQ604" s="752"/>
      <c r="AR604" s="752"/>
    </row>
    <row r="605" spans="1:44" ht="15.75" customHeight="1">
      <c r="A605" s="752"/>
      <c r="B605" s="752"/>
      <c r="C605" s="752"/>
      <c r="D605" s="752"/>
      <c r="E605" s="752"/>
      <c r="F605" s="752"/>
      <c r="G605" s="752"/>
      <c r="H605" s="752"/>
      <c r="I605" s="752"/>
      <c r="J605" s="752"/>
      <c r="K605" s="752"/>
      <c r="L605" s="752"/>
      <c r="M605" s="752"/>
      <c r="N605" s="752"/>
      <c r="O605" s="752"/>
      <c r="P605" s="752"/>
      <c r="Q605" s="960"/>
      <c r="R605" s="752"/>
      <c r="S605" s="752"/>
      <c r="T605" s="752"/>
      <c r="U605" s="752"/>
      <c r="V605" s="752"/>
      <c r="W605" s="752"/>
      <c r="X605" s="752"/>
      <c r="Y605" s="752"/>
      <c r="Z605" s="752"/>
      <c r="AA605" s="752"/>
      <c r="AB605" s="752"/>
      <c r="AC605" s="752"/>
      <c r="AD605" s="752"/>
      <c r="AE605" s="752"/>
      <c r="AF605" s="752"/>
      <c r="AG605" s="752"/>
      <c r="AH605" s="752"/>
      <c r="AI605" s="752"/>
      <c r="AJ605" s="752"/>
      <c r="AK605" s="752"/>
      <c r="AL605" s="752"/>
      <c r="AM605" s="752"/>
      <c r="AN605" s="752"/>
      <c r="AO605" s="752"/>
      <c r="AP605" s="752"/>
      <c r="AQ605" s="752"/>
      <c r="AR605" s="752"/>
    </row>
    <row r="606" spans="1:44" ht="15.75" customHeight="1">
      <c r="A606" s="752"/>
      <c r="B606" s="752"/>
      <c r="C606" s="752"/>
      <c r="D606" s="752"/>
      <c r="E606" s="752"/>
      <c r="F606" s="752"/>
      <c r="G606" s="752"/>
      <c r="H606" s="752"/>
      <c r="I606" s="752"/>
      <c r="J606" s="752"/>
      <c r="K606" s="752"/>
      <c r="L606" s="752"/>
      <c r="M606" s="752"/>
      <c r="N606" s="752"/>
      <c r="O606" s="752"/>
      <c r="P606" s="752"/>
      <c r="Q606" s="960"/>
      <c r="R606" s="752"/>
      <c r="S606" s="752"/>
      <c r="T606" s="752"/>
      <c r="U606" s="752"/>
      <c r="V606" s="752"/>
      <c r="W606" s="752"/>
      <c r="X606" s="752"/>
      <c r="Y606" s="752"/>
      <c r="Z606" s="752"/>
      <c r="AA606" s="752"/>
      <c r="AB606" s="752"/>
      <c r="AC606" s="752"/>
      <c r="AD606" s="752"/>
      <c r="AE606" s="752"/>
      <c r="AF606" s="752"/>
      <c r="AG606" s="752"/>
      <c r="AH606" s="752"/>
      <c r="AI606" s="752"/>
      <c r="AJ606" s="752"/>
      <c r="AK606" s="752"/>
      <c r="AL606" s="752"/>
      <c r="AM606" s="752"/>
      <c r="AN606" s="752"/>
      <c r="AO606" s="752"/>
      <c r="AP606" s="752"/>
      <c r="AQ606" s="752"/>
      <c r="AR606" s="752"/>
    </row>
    <row r="607" spans="1:44" ht="15.75" customHeight="1">
      <c r="A607" s="752"/>
      <c r="B607" s="752"/>
      <c r="C607" s="752"/>
      <c r="D607" s="752"/>
      <c r="E607" s="752"/>
      <c r="F607" s="752"/>
      <c r="G607" s="752"/>
      <c r="H607" s="752"/>
      <c r="I607" s="752"/>
      <c r="J607" s="752"/>
      <c r="K607" s="752"/>
      <c r="L607" s="752"/>
      <c r="M607" s="752"/>
      <c r="N607" s="752"/>
      <c r="O607" s="752"/>
      <c r="P607" s="752"/>
      <c r="Q607" s="960"/>
      <c r="R607" s="752"/>
      <c r="S607" s="752"/>
      <c r="T607" s="752"/>
      <c r="U607" s="752"/>
      <c r="V607" s="752"/>
      <c r="W607" s="752"/>
      <c r="X607" s="752"/>
      <c r="Y607" s="752"/>
      <c r="Z607" s="752"/>
      <c r="AA607" s="752"/>
      <c r="AB607" s="752"/>
      <c r="AC607" s="752"/>
      <c r="AD607" s="752"/>
      <c r="AE607" s="752"/>
      <c r="AF607" s="752"/>
      <c r="AG607" s="752"/>
      <c r="AH607" s="752"/>
      <c r="AI607" s="752"/>
      <c r="AJ607" s="752"/>
      <c r="AK607" s="752"/>
      <c r="AL607" s="752"/>
      <c r="AM607" s="752"/>
      <c r="AN607" s="752"/>
      <c r="AO607" s="752"/>
      <c r="AP607" s="752"/>
      <c r="AQ607" s="752"/>
      <c r="AR607" s="752"/>
    </row>
    <row r="608" spans="1:44" ht="15.75" customHeight="1">
      <c r="A608" s="752"/>
      <c r="B608" s="752"/>
      <c r="C608" s="752"/>
      <c r="D608" s="752"/>
      <c r="E608" s="752"/>
      <c r="F608" s="752"/>
      <c r="G608" s="752"/>
      <c r="H608" s="752"/>
      <c r="I608" s="752"/>
      <c r="J608" s="752"/>
      <c r="K608" s="752"/>
      <c r="L608" s="752"/>
      <c r="M608" s="752"/>
      <c r="N608" s="752"/>
      <c r="O608" s="752"/>
      <c r="P608" s="752"/>
      <c r="Q608" s="960"/>
      <c r="R608" s="752"/>
      <c r="S608" s="752"/>
      <c r="T608" s="752"/>
      <c r="U608" s="752"/>
      <c r="V608" s="752"/>
      <c r="W608" s="752"/>
      <c r="X608" s="752"/>
      <c r="Y608" s="752"/>
      <c r="Z608" s="752"/>
      <c r="AA608" s="752"/>
      <c r="AB608" s="752"/>
      <c r="AC608" s="752"/>
      <c r="AD608" s="752"/>
      <c r="AE608" s="752"/>
      <c r="AF608" s="752"/>
      <c r="AG608" s="752"/>
      <c r="AH608" s="752"/>
      <c r="AI608" s="752"/>
      <c r="AJ608" s="752"/>
      <c r="AK608" s="752"/>
      <c r="AL608" s="752"/>
      <c r="AM608" s="752"/>
      <c r="AN608" s="752"/>
      <c r="AO608" s="752"/>
      <c r="AP608" s="752"/>
      <c r="AQ608" s="752"/>
      <c r="AR608" s="752"/>
    </row>
    <row r="609" spans="1:44" ht="15.75" customHeight="1">
      <c r="A609" s="752"/>
      <c r="B609" s="752"/>
      <c r="C609" s="752"/>
      <c r="D609" s="752"/>
      <c r="E609" s="752"/>
      <c r="F609" s="752"/>
      <c r="G609" s="752"/>
      <c r="H609" s="752"/>
      <c r="I609" s="752"/>
      <c r="J609" s="752"/>
      <c r="K609" s="752"/>
      <c r="L609" s="752"/>
      <c r="M609" s="752"/>
      <c r="N609" s="752"/>
      <c r="O609" s="752"/>
      <c r="P609" s="752"/>
      <c r="Q609" s="960"/>
      <c r="R609" s="752"/>
      <c r="S609" s="752"/>
      <c r="T609" s="752"/>
      <c r="U609" s="752"/>
      <c r="V609" s="752"/>
      <c r="W609" s="752"/>
      <c r="X609" s="752"/>
      <c r="Y609" s="752"/>
      <c r="Z609" s="752"/>
      <c r="AA609" s="752"/>
      <c r="AB609" s="752"/>
      <c r="AC609" s="752"/>
      <c r="AD609" s="752"/>
      <c r="AE609" s="752"/>
      <c r="AF609" s="752"/>
      <c r="AG609" s="752"/>
      <c r="AH609" s="752"/>
      <c r="AI609" s="752"/>
      <c r="AJ609" s="752"/>
      <c r="AK609" s="752"/>
      <c r="AL609" s="752"/>
      <c r="AM609" s="752"/>
      <c r="AN609" s="752"/>
      <c r="AO609" s="752"/>
      <c r="AP609" s="752"/>
      <c r="AQ609" s="752"/>
      <c r="AR609" s="752"/>
    </row>
    <row r="610" spans="1:44" ht="15.75" customHeight="1">
      <c r="A610" s="752"/>
      <c r="B610" s="752"/>
      <c r="C610" s="752"/>
      <c r="D610" s="752"/>
      <c r="E610" s="752"/>
      <c r="F610" s="752"/>
      <c r="G610" s="752"/>
      <c r="H610" s="752"/>
      <c r="I610" s="752"/>
      <c r="J610" s="752"/>
      <c r="K610" s="752"/>
      <c r="L610" s="752"/>
      <c r="M610" s="752"/>
      <c r="N610" s="752"/>
      <c r="O610" s="752"/>
      <c r="P610" s="752"/>
      <c r="Q610" s="960"/>
      <c r="R610" s="752"/>
      <c r="S610" s="752"/>
      <c r="T610" s="752"/>
      <c r="U610" s="752"/>
      <c r="V610" s="752"/>
      <c r="W610" s="752"/>
      <c r="X610" s="752"/>
      <c r="Y610" s="752"/>
      <c r="Z610" s="752"/>
      <c r="AA610" s="752"/>
      <c r="AB610" s="752"/>
      <c r="AC610" s="752"/>
      <c r="AD610" s="752"/>
      <c r="AE610" s="752"/>
      <c r="AF610" s="752"/>
      <c r="AG610" s="752"/>
      <c r="AH610" s="752"/>
      <c r="AI610" s="752"/>
      <c r="AJ610" s="752"/>
      <c r="AK610" s="752"/>
      <c r="AL610" s="752"/>
      <c r="AM610" s="752"/>
      <c r="AN610" s="752"/>
      <c r="AO610" s="752"/>
      <c r="AP610" s="752"/>
      <c r="AQ610" s="752"/>
      <c r="AR610" s="752"/>
    </row>
    <row r="611" spans="1:44" ht="15.75" customHeight="1">
      <c r="A611" s="752"/>
      <c r="B611" s="752"/>
      <c r="C611" s="752"/>
      <c r="D611" s="752"/>
      <c r="E611" s="752"/>
      <c r="F611" s="752"/>
      <c r="G611" s="752"/>
      <c r="H611" s="752"/>
      <c r="I611" s="752"/>
      <c r="J611" s="752"/>
      <c r="K611" s="752"/>
      <c r="L611" s="752"/>
      <c r="M611" s="752"/>
      <c r="N611" s="752"/>
      <c r="O611" s="752"/>
      <c r="P611" s="752"/>
      <c r="Q611" s="960"/>
      <c r="R611" s="752"/>
      <c r="S611" s="752"/>
      <c r="T611" s="752"/>
      <c r="U611" s="752"/>
      <c r="V611" s="752"/>
      <c r="W611" s="752"/>
      <c r="X611" s="752"/>
      <c r="Y611" s="752"/>
      <c r="Z611" s="752"/>
      <c r="AA611" s="752"/>
      <c r="AB611" s="752"/>
      <c r="AC611" s="752"/>
      <c r="AD611" s="752"/>
      <c r="AE611" s="752"/>
      <c r="AF611" s="752"/>
      <c r="AG611" s="752"/>
      <c r="AH611" s="752"/>
      <c r="AI611" s="752"/>
      <c r="AJ611" s="752"/>
      <c r="AK611" s="752"/>
      <c r="AL611" s="752"/>
      <c r="AM611" s="752"/>
      <c r="AN611" s="752"/>
      <c r="AO611" s="752"/>
      <c r="AP611" s="752"/>
      <c r="AQ611" s="752"/>
      <c r="AR611" s="752"/>
    </row>
    <row r="612" spans="1:44" ht="15.75" customHeight="1">
      <c r="A612" s="752"/>
      <c r="B612" s="752"/>
      <c r="C612" s="752"/>
      <c r="D612" s="752"/>
      <c r="E612" s="752"/>
      <c r="F612" s="752"/>
      <c r="G612" s="752"/>
      <c r="H612" s="752"/>
      <c r="I612" s="752"/>
      <c r="J612" s="752"/>
      <c r="K612" s="752"/>
      <c r="L612" s="752"/>
      <c r="M612" s="752"/>
      <c r="N612" s="752"/>
      <c r="O612" s="752"/>
      <c r="P612" s="752"/>
      <c r="Q612" s="960"/>
      <c r="R612" s="752"/>
      <c r="S612" s="752"/>
      <c r="T612" s="752"/>
      <c r="U612" s="752"/>
      <c r="V612" s="752"/>
      <c r="W612" s="752"/>
      <c r="X612" s="752"/>
      <c r="Y612" s="752"/>
      <c r="Z612" s="752"/>
      <c r="AA612" s="752"/>
      <c r="AB612" s="752"/>
      <c r="AC612" s="752"/>
      <c r="AD612" s="752"/>
      <c r="AE612" s="752"/>
      <c r="AF612" s="752"/>
      <c r="AG612" s="752"/>
      <c r="AH612" s="752"/>
      <c r="AI612" s="752"/>
      <c r="AJ612" s="752"/>
      <c r="AK612" s="752"/>
      <c r="AL612" s="752"/>
      <c r="AM612" s="752"/>
      <c r="AN612" s="752"/>
      <c r="AO612" s="752"/>
      <c r="AP612" s="752"/>
      <c r="AQ612" s="752"/>
      <c r="AR612" s="752"/>
    </row>
    <row r="613" spans="1:44" ht="15.75" customHeight="1">
      <c r="A613" s="752"/>
      <c r="B613" s="752"/>
      <c r="C613" s="752"/>
      <c r="D613" s="752"/>
      <c r="E613" s="752"/>
      <c r="F613" s="752"/>
      <c r="G613" s="752"/>
      <c r="H613" s="752"/>
      <c r="I613" s="752"/>
      <c r="J613" s="752"/>
      <c r="K613" s="752"/>
      <c r="L613" s="752"/>
      <c r="M613" s="752"/>
      <c r="N613" s="752"/>
      <c r="O613" s="752"/>
      <c r="P613" s="752"/>
      <c r="Q613" s="960"/>
      <c r="R613" s="752"/>
      <c r="S613" s="752"/>
      <c r="T613" s="752"/>
      <c r="U613" s="752"/>
      <c r="V613" s="752"/>
      <c r="W613" s="752"/>
      <c r="X613" s="752"/>
      <c r="Y613" s="752"/>
      <c r="Z613" s="752"/>
      <c r="AA613" s="752"/>
      <c r="AB613" s="752"/>
      <c r="AC613" s="752"/>
      <c r="AD613" s="752"/>
      <c r="AE613" s="752"/>
      <c r="AF613" s="752"/>
      <c r="AG613" s="752"/>
      <c r="AH613" s="752"/>
      <c r="AI613" s="752"/>
      <c r="AJ613" s="752"/>
      <c r="AK613" s="752"/>
      <c r="AL613" s="752"/>
      <c r="AM613" s="752"/>
      <c r="AN613" s="752"/>
      <c r="AO613" s="752"/>
      <c r="AP613" s="752"/>
      <c r="AQ613" s="752"/>
      <c r="AR613" s="752"/>
    </row>
    <row r="614" spans="1:44" ht="15.75" customHeight="1">
      <c r="A614" s="752"/>
      <c r="B614" s="752"/>
      <c r="C614" s="752"/>
      <c r="D614" s="752"/>
      <c r="E614" s="752"/>
      <c r="F614" s="752"/>
      <c r="G614" s="752"/>
      <c r="H614" s="752"/>
      <c r="I614" s="752"/>
      <c r="J614" s="752"/>
      <c r="K614" s="752"/>
      <c r="L614" s="752"/>
      <c r="M614" s="752"/>
      <c r="N614" s="752"/>
      <c r="O614" s="752"/>
      <c r="P614" s="752"/>
      <c r="Q614" s="960"/>
      <c r="R614" s="752"/>
      <c r="S614" s="752"/>
      <c r="T614" s="752"/>
      <c r="U614" s="752"/>
      <c r="V614" s="752"/>
      <c r="W614" s="752"/>
      <c r="X614" s="752"/>
      <c r="Y614" s="752"/>
      <c r="Z614" s="752"/>
      <c r="AA614" s="752"/>
      <c r="AB614" s="752"/>
      <c r="AC614" s="752"/>
      <c r="AD614" s="752"/>
      <c r="AE614" s="752"/>
      <c r="AF614" s="752"/>
      <c r="AG614" s="752"/>
      <c r="AH614" s="752"/>
      <c r="AI614" s="752"/>
      <c r="AJ614" s="752"/>
      <c r="AK614" s="752"/>
      <c r="AL614" s="752"/>
      <c r="AM614" s="752"/>
      <c r="AN614" s="752"/>
      <c r="AO614" s="752"/>
      <c r="AP614" s="752"/>
      <c r="AQ614" s="752"/>
      <c r="AR614" s="752"/>
    </row>
    <row r="615" spans="1:44" ht="15.75" customHeight="1">
      <c r="A615" s="752"/>
      <c r="B615" s="752"/>
      <c r="C615" s="752"/>
      <c r="D615" s="752"/>
      <c r="E615" s="752"/>
      <c r="F615" s="752"/>
      <c r="G615" s="752"/>
      <c r="H615" s="752"/>
      <c r="I615" s="752"/>
      <c r="J615" s="752"/>
      <c r="K615" s="752"/>
      <c r="L615" s="752"/>
      <c r="M615" s="752"/>
      <c r="N615" s="752"/>
      <c r="O615" s="752"/>
      <c r="P615" s="752"/>
      <c r="Q615" s="960"/>
      <c r="R615" s="752"/>
      <c r="S615" s="752"/>
      <c r="T615" s="752"/>
      <c r="U615" s="752"/>
      <c r="V615" s="752"/>
      <c r="W615" s="752"/>
      <c r="X615" s="752"/>
      <c r="Y615" s="752"/>
      <c r="Z615" s="752"/>
      <c r="AA615" s="752"/>
      <c r="AB615" s="752"/>
      <c r="AC615" s="752"/>
      <c r="AD615" s="752"/>
      <c r="AE615" s="752"/>
      <c r="AF615" s="752"/>
      <c r="AG615" s="752"/>
      <c r="AH615" s="752"/>
      <c r="AI615" s="752"/>
      <c r="AJ615" s="752"/>
      <c r="AK615" s="752"/>
      <c r="AL615" s="752"/>
      <c r="AM615" s="752"/>
      <c r="AN615" s="752"/>
      <c r="AO615" s="752"/>
      <c r="AP615" s="752"/>
      <c r="AQ615" s="752"/>
      <c r="AR615" s="752"/>
    </row>
    <row r="616" spans="1:44" ht="15.75" customHeight="1">
      <c r="A616" s="752"/>
      <c r="B616" s="752"/>
      <c r="C616" s="752"/>
      <c r="D616" s="752"/>
      <c r="E616" s="752"/>
      <c r="F616" s="752"/>
      <c r="G616" s="752"/>
      <c r="H616" s="752"/>
      <c r="I616" s="752"/>
      <c r="J616" s="752"/>
      <c r="K616" s="752"/>
      <c r="L616" s="752"/>
      <c r="M616" s="752"/>
      <c r="N616" s="752"/>
      <c r="O616" s="752"/>
      <c r="P616" s="752"/>
      <c r="Q616" s="960"/>
      <c r="R616" s="752"/>
      <c r="S616" s="752"/>
      <c r="T616" s="752"/>
      <c r="U616" s="752"/>
      <c r="V616" s="752"/>
      <c r="W616" s="752"/>
      <c r="X616" s="752"/>
      <c r="Y616" s="752"/>
      <c r="Z616" s="752"/>
      <c r="AA616" s="752"/>
      <c r="AB616" s="752"/>
      <c r="AC616" s="752"/>
      <c r="AD616" s="752"/>
      <c r="AE616" s="752"/>
      <c r="AF616" s="752"/>
      <c r="AG616" s="752"/>
      <c r="AH616" s="752"/>
      <c r="AI616" s="752"/>
      <c r="AJ616" s="752"/>
      <c r="AK616" s="752"/>
      <c r="AL616" s="752"/>
      <c r="AM616" s="752"/>
      <c r="AN616" s="752"/>
      <c r="AO616" s="752"/>
      <c r="AP616" s="752"/>
      <c r="AQ616" s="752"/>
      <c r="AR616" s="752"/>
    </row>
    <row r="617" spans="1:44" ht="15.75" customHeight="1">
      <c r="A617" s="752"/>
      <c r="B617" s="752"/>
      <c r="C617" s="752"/>
      <c r="D617" s="752"/>
      <c r="E617" s="752"/>
      <c r="F617" s="752"/>
      <c r="G617" s="752"/>
      <c r="H617" s="752"/>
      <c r="I617" s="752"/>
      <c r="J617" s="752"/>
      <c r="K617" s="752"/>
      <c r="L617" s="752"/>
      <c r="M617" s="752"/>
      <c r="N617" s="752"/>
      <c r="O617" s="752"/>
      <c r="P617" s="752"/>
      <c r="Q617" s="960"/>
      <c r="R617" s="752"/>
      <c r="S617" s="752"/>
      <c r="T617" s="752"/>
      <c r="U617" s="752"/>
      <c r="V617" s="752"/>
      <c r="W617" s="752"/>
      <c r="X617" s="752"/>
      <c r="Y617" s="752"/>
      <c r="Z617" s="752"/>
      <c r="AA617" s="752"/>
      <c r="AB617" s="752"/>
      <c r="AC617" s="752"/>
      <c r="AD617" s="752"/>
      <c r="AE617" s="752"/>
      <c r="AF617" s="752"/>
      <c r="AG617" s="752"/>
      <c r="AH617" s="752"/>
      <c r="AI617" s="752"/>
      <c r="AJ617" s="752"/>
      <c r="AK617" s="752"/>
      <c r="AL617" s="752"/>
      <c r="AM617" s="752"/>
      <c r="AN617" s="752"/>
      <c r="AO617" s="752"/>
      <c r="AP617" s="752"/>
      <c r="AQ617" s="752"/>
      <c r="AR617" s="752"/>
    </row>
    <row r="618" spans="1:44" ht="15.75" customHeight="1">
      <c r="A618" s="752"/>
      <c r="B618" s="752"/>
      <c r="C618" s="752"/>
      <c r="D618" s="752"/>
      <c r="E618" s="752"/>
      <c r="F618" s="752"/>
      <c r="G618" s="752"/>
      <c r="H618" s="752"/>
      <c r="I618" s="752"/>
      <c r="J618" s="752"/>
      <c r="K618" s="752"/>
      <c r="L618" s="752"/>
      <c r="M618" s="752"/>
      <c r="N618" s="752"/>
      <c r="O618" s="752"/>
      <c r="P618" s="752"/>
      <c r="Q618" s="960"/>
      <c r="R618" s="752"/>
      <c r="S618" s="752"/>
      <c r="T618" s="752"/>
      <c r="U618" s="752"/>
      <c r="V618" s="752"/>
      <c r="W618" s="752"/>
      <c r="X618" s="752"/>
      <c r="Y618" s="752"/>
      <c r="Z618" s="752"/>
      <c r="AA618" s="752"/>
      <c r="AB618" s="752"/>
      <c r="AC618" s="752"/>
      <c r="AD618" s="752"/>
      <c r="AE618" s="752"/>
      <c r="AF618" s="752"/>
      <c r="AG618" s="752"/>
      <c r="AH618" s="752"/>
      <c r="AI618" s="752"/>
      <c r="AJ618" s="752"/>
      <c r="AK618" s="752"/>
      <c r="AL618" s="752"/>
      <c r="AM618" s="752"/>
      <c r="AN618" s="752"/>
      <c r="AO618" s="752"/>
      <c r="AP618" s="752"/>
      <c r="AQ618" s="752"/>
      <c r="AR618" s="752"/>
    </row>
    <row r="619" spans="1:44" ht="15.75" customHeight="1">
      <c r="A619" s="752"/>
      <c r="B619" s="752"/>
      <c r="C619" s="752"/>
      <c r="D619" s="752"/>
      <c r="E619" s="752"/>
      <c r="F619" s="752"/>
      <c r="G619" s="752"/>
      <c r="H619" s="752"/>
      <c r="I619" s="752"/>
      <c r="J619" s="752"/>
      <c r="K619" s="752"/>
      <c r="L619" s="752"/>
      <c r="M619" s="752"/>
      <c r="N619" s="752"/>
      <c r="O619" s="752"/>
      <c r="P619" s="752"/>
      <c r="Q619" s="960"/>
      <c r="R619" s="752"/>
      <c r="S619" s="752"/>
      <c r="T619" s="752"/>
      <c r="U619" s="752"/>
      <c r="V619" s="752"/>
      <c r="W619" s="752"/>
      <c r="X619" s="752"/>
      <c r="Y619" s="752"/>
      <c r="Z619" s="752"/>
      <c r="AA619" s="752"/>
      <c r="AB619" s="752"/>
      <c r="AC619" s="752"/>
      <c r="AD619" s="752"/>
      <c r="AE619" s="752"/>
      <c r="AF619" s="752"/>
      <c r="AG619" s="752"/>
      <c r="AH619" s="752"/>
      <c r="AI619" s="752"/>
      <c r="AJ619" s="752"/>
      <c r="AK619" s="752"/>
      <c r="AL619" s="752"/>
      <c r="AM619" s="752"/>
      <c r="AN619" s="752"/>
      <c r="AO619" s="752"/>
      <c r="AP619" s="752"/>
      <c r="AQ619" s="752"/>
      <c r="AR619" s="752"/>
    </row>
    <row r="620" spans="1:44" ht="15.75" customHeight="1">
      <c r="A620" s="752"/>
      <c r="B620" s="752"/>
      <c r="C620" s="752"/>
      <c r="D620" s="752"/>
      <c r="E620" s="752"/>
      <c r="F620" s="752"/>
      <c r="G620" s="752"/>
      <c r="H620" s="752"/>
      <c r="I620" s="752"/>
      <c r="J620" s="752"/>
      <c r="K620" s="752"/>
      <c r="L620" s="752"/>
      <c r="M620" s="752"/>
      <c r="N620" s="752"/>
      <c r="O620" s="752"/>
      <c r="P620" s="752"/>
      <c r="Q620" s="960"/>
      <c r="R620" s="752"/>
      <c r="S620" s="752"/>
      <c r="T620" s="752"/>
      <c r="U620" s="752"/>
      <c r="V620" s="752"/>
      <c r="W620" s="752"/>
      <c r="X620" s="752"/>
      <c r="Y620" s="752"/>
      <c r="Z620" s="752"/>
      <c r="AA620" s="752"/>
      <c r="AB620" s="752"/>
      <c r="AC620" s="752"/>
      <c r="AD620" s="752"/>
      <c r="AE620" s="752"/>
      <c r="AF620" s="752"/>
      <c r="AG620" s="752"/>
      <c r="AH620" s="752"/>
      <c r="AI620" s="752"/>
      <c r="AJ620" s="752"/>
      <c r="AK620" s="752"/>
      <c r="AL620" s="752"/>
      <c r="AM620" s="752"/>
      <c r="AN620" s="752"/>
      <c r="AO620" s="752"/>
      <c r="AP620" s="752"/>
      <c r="AQ620" s="752"/>
      <c r="AR620" s="752"/>
    </row>
    <row r="621" spans="1:44" ht="15.75" customHeight="1">
      <c r="A621" s="752"/>
      <c r="B621" s="752"/>
      <c r="C621" s="752"/>
      <c r="D621" s="752"/>
      <c r="E621" s="752"/>
      <c r="F621" s="752"/>
      <c r="G621" s="752"/>
      <c r="H621" s="752"/>
      <c r="I621" s="752"/>
      <c r="J621" s="752"/>
      <c r="K621" s="752"/>
      <c r="L621" s="752"/>
      <c r="M621" s="752"/>
      <c r="N621" s="752"/>
      <c r="O621" s="752"/>
      <c r="P621" s="752"/>
      <c r="Q621" s="960"/>
      <c r="R621" s="752"/>
      <c r="S621" s="752"/>
      <c r="T621" s="752"/>
      <c r="U621" s="752"/>
      <c r="V621" s="752"/>
      <c r="W621" s="752"/>
      <c r="X621" s="752"/>
      <c r="Y621" s="752"/>
      <c r="Z621" s="752"/>
      <c r="AA621" s="752"/>
      <c r="AB621" s="752"/>
      <c r="AC621" s="752"/>
      <c r="AD621" s="752"/>
      <c r="AE621" s="752"/>
      <c r="AF621" s="752"/>
      <c r="AG621" s="752"/>
      <c r="AH621" s="752"/>
      <c r="AI621" s="752"/>
      <c r="AJ621" s="752"/>
      <c r="AK621" s="752"/>
      <c r="AL621" s="752"/>
      <c r="AM621" s="752"/>
      <c r="AN621" s="752"/>
      <c r="AO621" s="752"/>
      <c r="AP621" s="752"/>
      <c r="AQ621" s="752"/>
      <c r="AR621" s="752"/>
    </row>
    <row r="622" spans="1:44" ht="15.75" customHeight="1">
      <c r="A622" s="752"/>
      <c r="B622" s="752"/>
      <c r="C622" s="752"/>
      <c r="D622" s="752"/>
      <c r="E622" s="752"/>
      <c r="F622" s="752"/>
      <c r="G622" s="752"/>
      <c r="H622" s="752"/>
      <c r="I622" s="752"/>
      <c r="J622" s="752"/>
      <c r="K622" s="752"/>
      <c r="L622" s="752"/>
      <c r="M622" s="752"/>
      <c r="N622" s="752"/>
      <c r="O622" s="752"/>
      <c r="P622" s="752"/>
      <c r="Q622" s="960"/>
      <c r="R622" s="752"/>
      <c r="S622" s="752"/>
      <c r="T622" s="752"/>
      <c r="U622" s="752"/>
      <c r="V622" s="752"/>
      <c r="W622" s="752"/>
      <c r="X622" s="752"/>
      <c r="Y622" s="752"/>
      <c r="Z622" s="752"/>
      <c r="AA622" s="752"/>
      <c r="AB622" s="752"/>
      <c r="AC622" s="752"/>
      <c r="AD622" s="752"/>
      <c r="AE622" s="752"/>
      <c r="AF622" s="752"/>
      <c r="AG622" s="752"/>
      <c r="AH622" s="752"/>
      <c r="AI622" s="752"/>
      <c r="AJ622" s="752"/>
      <c r="AK622" s="752"/>
      <c r="AL622" s="752"/>
      <c r="AM622" s="752"/>
      <c r="AN622" s="752"/>
      <c r="AO622" s="752"/>
      <c r="AP622" s="752"/>
      <c r="AQ622" s="752"/>
      <c r="AR622" s="752"/>
    </row>
    <row r="623" spans="1:44" ht="15.75" customHeight="1">
      <c r="A623" s="752"/>
      <c r="B623" s="752"/>
      <c r="C623" s="752"/>
      <c r="D623" s="752"/>
      <c r="E623" s="752"/>
      <c r="F623" s="752"/>
      <c r="G623" s="752"/>
      <c r="H623" s="752"/>
      <c r="I623" s="752"/>
      <c r="J623" s="752"/>
      <c r="K623" s="752"/>
      <c r="L623" s="752"/>
      <c r="M623" s="752"/>
      <c r="N623" s="752"/>
      <c r="O623" s="752"/>
      <c r="P623" s="752"/>
      <c r="Q623" s="960"/>
      <c r="R623" s="752"/>
      <c r="S623" s="752"/>
      <c r="T623" s="752"/>
      <c r="U623" s="752"/>
      <c r="V623" s="752"/>
      <c r="W623" s="752"/>
      <c r="X623" s="752"/>
      <c r="Y623" s="752"/>
      <c r="Z623" s="752"/>
      <c r="AA623" s="752"/>
      <c r="AB623" s="752"/>
      <c r="AC623" s="752"/>
      <c r="AD623" s="752"/>
      <c r="AE623" s="752"/>
      <c r="AF623" s="752"/>
      <c r="AG623" s="752"/>
      <c r="AH623" s="752"/>
      <c r="AI623" s="752"/>
      <c r="AJ623" s="752"/>
      <c r="AK623" s="752"/>
      <c r="AL623" s="752"/>
      <c r="AM623" s="752"/>
      <c r="AN623" s="752"/>
      <c r="AO623" s="752"/>
      <c r="AP623" s="752"/>
      <c r="AQ623" s="752"/>
      <c r="AR623" s="752"/>
    </row>
    <row r="624" spans="1:44" ht="15.75" customHeight="1">
      <c r="A624" s="752"/>
      <c r="B624" s="752"/>
      <c r="C624" s="752"/>
      <c r="D624" s="752"/>
      <c r="E624" s="752"/>
      <c r="F624" s="752"/>
      <c r="G624" s="752"/>
      <c r="H624" s="752"/>
      <c r="I624" s="752"/>
      <c r="J624" s="752"/>
      <c r="K624" s="752"/>
      <c r="L624" s="752"/>
      <c r="M624" s="752"/>
      <c r="N624" s="752"/>
      <c r="O624" s="752"/>
      <c r="P624" s="752"/>
      <c r="Q624" s="960"/>
      <c r="R624" s="752"/>
      <c r="S624" s="752"/>
      <c r="T624" s="752"/>
      <c r="U624" s="752"/>
      <c r="V624" s="752"/>
      <c r="W624" s="752"/>
      <c r="X624" s="752"/>
      <c r="Y624" s="752"/>
      <c r="Z624" s="752"/>
      <c r="AA624" s="752"/>
      <c r="AB624" s="752"/>
      <c r="AC624" s="752"/>
      <c r="AD624" s="752"/>
      <c r="AE624" s="752"/>
      <c r="AF624" s="752"/>
      <c r="AG624" s="752"/>
      <c r="AH624" s="752"/>
      <c r="AI624" s="752"/>
      <c r="AJ624" s="752"/>
      <c r="AK624" s="752"/>
      <c r="AL624" s="752"/>
      <c r="AM624" s="752"/>
      <c r="AN624" s="752"/>
      <c r="AO624" s="752"/>
      <c r="AP624" s="752"/>
      <c r="AQ624" s="752"/>
      <c r="AR624" s="752"/>
    </row>
    <row r="625" spans="1:44" ht="15.75" customHeight="1">
      <c r="A625" s="752"/>
      <c r="B625" s="752"/>
      <c r="C625" s="752"/>
      <c r="D625" s="752"/>
      <c r="E625" s="752"/>
      <c r="F625" s="752"/>
      <c r="G625" s="752"/>
      <c r="H625" s="752"/>
      <c r="I625" s="752"/>
      <c r="J625" s="752"/>
      <c r="K625" s="752"/>
      <c r="L625" s="752"/>
      <c r="M625" s="752"/>
      <c r="N625" s="752"/>
      <c r="O625" s="752"/>
      <c r="P625" s="752"/>
      <c r="Q625" s="960"/>
      <c r="R625" s="752"/>
      <c r="S625" s="752"/>
      <c r="T625" s="752"/>
      <c r="U625" s="752"/>
      <c r="V625" s="752"/>
      <c r="W625" s="752"/>
      <c r="X625" s="752"/>
      <c r="Y625" s="752"/>
      <c r="Z625" s="752"/>
      <c r="AA625" s="752"/>
      <c r="AB625" s="752"/>
      <c r="AC625" s="752"/>
      <c r="AD625" s="752"/>
      <c r="AE625" s="752"/>
      <c r="AF625" s="752"/>
      <c r="AG625" s="752"/>
      <c r="AH625" s="752"/>
      <c r="AI625" s="752"/>
      <c r="AJ625" s="752"/>
      <c r="AK625" s="752"/>
      <c r="AL625" s="752"/>
      <c r="AM625" s="752"/>
      <c r="AN625" s="752"/>
      <c r="AO625" s="752"/>
      <c r="AP625" s="752"/>
      <c r="AQ625" s="752"/>
      <c r="AR625" s="752"/>
    </row>
    <row r="626" spans="1:44" ht="15.75" customHeight="1">
      <c r="A626" s="752"/>
      <c r="B626" s="752"/>
      <c r="C626" s="752"/>
      <c r="D626" s="752"/>
      <c r="E626" s="752"/>
      <c r="F626" s="752"/>
      <c r="G626" s="752"/>
      <c r="H626" s="752"/>
      <c r="I626" s="752"/>
      <c r="J626" s="752"/>
      <c r="K626" s="752"/>
      <c r="L626" s="752"/>
      <c r="M626" s="752"/>
      <c r="N626" s="752"/>
      <c r="O626" s="752"/>
      <c r="P626" s="752"/>
      <c r="Q626" s="960"/>
      <c r="R626" s="752"/>
      <c r="S626" s="752"/>
      <c r="T626" s="752"/>
      <c r="U626" s="752"/>
      <c r="V626" s="752"/>
      <c r="W626" s="752"/>
      <c r="X626" s="752"/>
      <c r="Y626" s="752"/>
      <c r="Z626" s="752"/>
      <c r="AA626" s="752"/>
      <c r="AB626" s="752"/>
      <c r="AC626" s="752"/>
      <c r="AD626" s="752"/>
      <c r="AE626" s="752"/>
      <c r="AF626" s="752"/>
      <c r="AG626" s="752"/>
      <c r="AH626" s="752"/>
      <c r="AI626" s="752"/>
      <c r="AJ626" s="752"/>
      <c r="AK626" s="752"/>
      <c r="AL626" s="752"/>
      <c r="AM626" s="752"/>
      <c r="AN626" s="752"/>
      <c r="AO626" s="752"/>
      <c r="AP626" s="752"/>
      <c r="AQ626" s="752"/>
      <c r="AR626" s="752"/>
    </row>
    <row r="627" spans="1:44" ht="15.75" customHeight="1">
      <c r="A627" s="752"/>
      <c r="B627" s="752"/>
      <c r="C627" s="752"/>
      <c r="D627" s="752"/>
      <c r="E627" s="752"/>
      <c r="F627" s="752"/>
      <c r="G627" s="752"/>
      <c r="H627" s="752"/>
      <c r="I627" s="752"/>
      <c r="J627" s="752"/>
      <c r="K627" s="752"/>
      <c r="L627" s="752"/>
      <c r="M627" s="752"/>
      <c r="N627" s="752"/>
      <c r="O627" s="752"/>
      <c r="P627" s="752"/>
      <c r="Q627" s="960"/>
      <c r="R627" s="752"/>
      <c r="S627" s="752"/>
      <c r="T627" s="752"/>
      <c r="U627" s="752"/>
      <c r="V627" s="752"/>
      <c r="W627" s="752"/>
      <c r="X627" s="752"/>
      <c r="Y627" s="752"/>
      <c r="Z627" s="752"/>
      <c r="AA627" s="752"/>
      <c r="AB627" s="752"/>
      <c r="AC627" s="752"/>
      <c r="AD627" s="752"/>
      <c r="AE627" s="752"/>
      <c r="AF627" s="752"/>
      <c r="AG627" s="752"/>
      <c r="AH627" s="752"/>
      <c r="AI627" s="752"/>
      <c r="AJ627" s="752"/>
      <c r="AK627" s="752"/>
      <c r="AL627" s="752"/>
      <c r="AM627" s="752"/>
      <c r="AN627" s="752"/>
      <c r="AO627" s="752"/>
      <c r="AP627" s="752"/>
      <c r="AQ627" s="752"/>
      <c r="AR627" s="752"/>
    </row>
    <row r="628" spans="1:44" ht="15.75" customHeight="1">
      <c r="A628" s="752"/>
      <c r="B628" s="752"/>
      <c r="C628" s="752"/>
      <c r="D628" s="752"/>
      <c r="E628" s="752"/>
      <c r="F628" s="752"/>
      <c r="G628" s="752"/>
      <c r="H628" s="752"/>
      <c r="I628" s="752"/>
      <c r="J628" s="752"/>
      <c r="K628" s="752"/>
      <c r="L628" s="752"/>
      <c r="M628" s="752"/>
      <c r="N628" s="752"/>
      <c r="O628" s="752"/>
      <c r="P628" s="752"/>
      <c r="Q628" s="960"/>
      <c r="R628" s="752"/>
      <c r="S628" s="752"/>
      <c r="T628" s="752"/>
      <c r="U628" s="752"/>
      <c r="V628" s="752"/>
      <c r="W628" s="752"/>
      <c r="X628" s="752"/>
      <c r="Y628" s="752"/>
      <c r="Z628" s="752"/>
      <c r="AA628" s="752"/>
      <c r="AB628" s="752"/>
      <c r="AC628" s="752"/>
      <c r="AD628" s="752"/>
      <c r="AE628" s="752"/>
      <c r="AF628" s="752"/>
      <c r="AG628" s="752"/>
      <c r="AH628" s="752"/>
      <c r="AI628" s="752"/>
      <c r="AJ628" s="752"/>
      <c r="AK628" s="752"/>
      <c r="AL628" s="752"/>
      <c r="AM628" s="752"/>
      <c r="AN628" s="752"/>
      <c r="AO628" s="752"/>
      <c r="AP628" s="752"/>
      <c r="AQ628" s="752"/>
      <c r="AR628" s="752"/>
    </row>
    <row r="629" spans="1:44" ht="15.75" customHeight="1">
      <c r="A629" s="752"/>
      <c r="B629" s="752"/>
      <c r="C629" s="752"/>
      <c r="D629" s="752"/>
      <c r="E629" s="752"/>
      <c r="F629" s="752"/>
      <c r="G629" s="752"/>
      <c r="H629" s="752"/>
      <c r="I629" s="752"/>
      <c r="J629" s="752"/>
      <c r="K629" s="752"/>
      <c r="L629" s="752"/>
      <c r="M629" s="752"/>
      <c r="N629" s="752"/>
      <c r="O629" s="752"/>
      <c r="P629" s="752"/>
      <c r="Q629" s="960"/>
      <c r="R629" s="752"/>
      <c r="S629" s="752"/>
      <c r="T629" s="752"/>
      <c r="U629" s="752"/>
      <c r="V629" s="752"/>
      <c r="W629" s="752"/>
      <c r="X629" s="752"/>
      <c r="Y629" s="752"/>
      <c r="Z629" s="752"/>
      <c r="AA629" s="752"/>
      <c r="AB629" s="752"/>
      <c r="AC629" s="752"/>
      <c r="AD629" s="752"/>
      <c r="AE629" s="752"/>
      <c r="AF629" s="752"/>
      <c r="AG629" s="752"/>
      <c r="AH629" s="752"/>
      <c r="AI629" s="752"/>
      <c r="AJ629" s="752"/>
      <c r="AK629" s="752"/>
      <c r="AL629" s="752"/>
      <c r="AM629" s="752"/>
      <c r="AN629" s="752"/>
      <c r="AO629" s="752"/>
      <c r="AP629" s="752"/>
      <c r="AQ629" s="752"/>
      <c r="AR629" s="752"/>
    </row>
    <row r="630" spans="1:44" ht="15.75" customHeight="1">
      <c r="A630" s="752"/>
      <c r="B630" s="752"/>
      <c r="C630" s="752"/>
      <c r="D630" s="752"/>
      <c r="E630" s="752"/>
      <c r="F630" s="752"/>
      <c r="G630" s="752"/>
      <c r="H630" s="752"/>
      <c r="I630" s="752"/>
      <c r="J630" s="752"/>
      <c r="K630" s="752"/>
      <c r="L630" s="752"/>
      <c r="M630" s="752"/>
      <c r="N630" s="752"/>
      <c r="O630" s="752"/>
      <c r="P630" s="752"/>
      <c r="Q630" s="960"/>
      <c r="R630" s="752"/>
      <c r="S630" s="752"/>
      <c r="T630" s="752"/>
      <c r="U630" s="752"/>
      <c r="V630" s="752"/>
      <c r="W630" s="752"/>
      <c r="X630" s="752"/>
      <c r="Y630" s="752"/>
      <c r="Z630" s="752"/>
      <c r="AA630" s="752"/>
      <c r="AB630" s="752"/>
      <c r="AC630" s="752"/>
      <c r="AD630" s="752"/>
      <c r="AE630" s="752"/>
      <c r="AF630" s="752"/>
      <c r="AG630" s="752"/>
      <c r="AH630" s="752"/>
      <c r="AI630" s="752"/>
      <c r="AJ630" s="752"/>
      <c r="AK630" s="752"/>
      <c r="AL630" s="752"/>
      <c r="AM630" s="752"/>
      <c r="AN630" s="752"/>
      <c r="AO630" s="752"/>
      <c r="AP630" s="752"/>
      <c r="AQ630" s="752"/>
      <c r="AR630" s="752"/>
    </row>
    <row r="631" spans="1:44" ht="15.75" customHeight="1">
      <c r="A631" s="752"/>
      <c r="B631" s="752"/>
      <c r="C631" s="752"/>
      <c r="D631" s="752"/>
      <c r="E631" s="752"/>
      <c r="F631" s="752"/>
      <c r="G631" s="752"/>
      <c r="H631" s="752"/>
      <c r="I631" s="752"/>
      <c r="J631" s="752"/>
      <c r="K631" s="752"/>
      <c r="L631" s="752"/>
      <c r="M631" s="752"/>
      <c r="N631" s="752"/>
      <c r="O631" s="752"/>
      <c r="P631" s="752"/>
      <c r="Q631" s="960"/>
      <c r="R631" s="752"/>
      <c r="S631" s="752"/>
      <c r="T631" s="752"/>
      <c r="U631" s="752"/>
      <c r="V631" s="752"/>
      <c r="W631" s="752"/>
      <c r="X631" s="752"/>
      <c r="Y631" s="752"/>
      <c r="Z631" s="752"/>
      <c r="AA631" s="752"/>
      <c r="AB631" s="752"/>
      <c r="AC631" s="752"/>
      <c r="AD631" s="752"/>
      <c r="AE631" s="752"/>
      <c r="AF631" s="752"/>
      <c r="AG631" s="752"/>
      <c r="AH631" s="752"/>
      <c r="AI631" s="752"/>
      <c r="AJ631" s="752"/>
      <c r="AK631" s="752"/>
      <c r="AL631" s="752"/>
      <c r="AM631" s="752"/>
      <c r="AN631" s="752"/>
      <c r="AO631" s="752"/>
      <c r="AP631" s="752"/>
      <c r="AQ631" s="752"/>
      <c r="AR631" s="752"/>
    </row>
    <row r="632" spans="1:44" ht="15.75" customHeight="1">
      <c r="A632" s="752"/>
      <c r="B632" s="752"/>
      <c r="C632" s="752"/>
      <c r="D632" s="752"/>
      <c r="E632" s="752"/>
      <c r="F632" s="752"/>
      <c r="G632" s="752"/>
      <c r="H632" s="752"/>
      <c r="I632" s="752"/>
      <c r="J632" s="752"/>
      <c r="K632" s="752"/>
      <c r="L632" s="752"/>
      <c r="M632" s="752"/>
      <c r="N632" s="752"/>
      <c r="O632" s="752"/>
      <c r="P632" s="752"/>
      <c r="Q632" s="960"/>
      <c r="R632" s="752"/>
      <c r="S632" s="752"/>
      <c r="T632" s="752"/>
      <c r="U632" s="752"/>
      <c r="V632" s="752"/>
      <c r="W632" s="752"/>
      <c r="X632" s="752"/>
      <c r="Y632" s="752"/>
      <c r="Z632" s="752"/>
      <c r="AA632" s="752"/>
      <c r="AB632" s="752"/>
      <c r="AC632" s="752"/>
      <c r="AD632" s="752"/>
      <c r="AE632" s="752"/>
      <c r="AF632" s="752"/>
      <c r="AG632" s="752"/>
      <c r="AH632" s="752"/>
      <c r="AI632" s="752"/>
      <c r="AJ632" s="752"/>
      <c r="AK632" s="752"/>
      <c r="AL632" s="752"/>
      <c r="AM632" s="752"/>
      <c r="AN632" s="752"/>
      <c r="AO632" s="752"/>
      <c r="AP632" s="752"/>
      <c r="AQ632" s="752"/>
      <c r="AR632" s="752"/>
    </row>
    <row r="633" spans="1:44" ht="15.75" customHeight="1">
      <c r="A633" s="752"/>
      <c r="B633" s="752"/>
      <c r="C633" s="752"/>
      <c r="D633" s="752"/>
      <c r="E633" s="752"/>
      <c r="F633" s="752"/>
      <c r="G633" s="752"/>
      <c r="H633" s="752"/>
      <c r="I633" s="752"/>
      <c r="J633" s="752"/>
      <c r="K633" s="752"/>
      <c r="L633" s="752"/>
      <c r="M633" s="752"/>
      <c r="N633" s="752"/>
      <c r="O633" s="752"/>
      <c r="P633" s="752"/>
      <c r="Q633" s="960"/>
      <c r="R633" s="752"/>
      <c r="S633" s="752"/>
      <c r="T633" s="752"/>
      <c r="U633" s="752"/>
      <c r="V633" s="752"/>
      <c r="W633" s="752"/>
      <c r="X633" s="752"/>
      <c r="Y633" s="752"/>
      <c r="Z633" s="752"/>
      <c r="AA633" s="752"/>
      <c r="AB633" s="752"/>
      <c r="AC633" s="752"/>
      <c r="AD633" s="752"/>
      <c r="AE633" s="752"/>
      <c r="AF633" s="752"/>
      <c r="AG633" s="752"/>
      <c r="AH633" s="752"/>
      <c r="AI633" s="752"/>
      <c r="AJ633" s="752"/>
      <c r="AK633" s="752"/>
      <c r="AL633" s="752"/>
      <c r="AM633" s="752"/>
      <c r="AN633" s="752"/>
      <c r="AO633" s="752"/>
      <c r="AP633" s="752"/>
      <c r="AQ633" s="752"/>
      <c r="AR633" s="752"/>
    </row>
    <row r="634" spans="1:44" ht="15.75" customHeight="1">
      <c r="A634" s="752"/>
      <c r="B634" s="752"/>
      <c r="C634" s="752"/>
      <c r="D634" s="752"/>
      <c r="E634" s="752"/>
      <c r="F634" s="752"/>
      <c r="G634" s="752"/>
      <c r="H634" s="752"/>
      <c r="I634" s="752"/>
      <c r="J634" s="752"/>
      <c r="K634" s="752"/>
      <c r="L634" s="752"/>
      <c r="M634" s="752"/>
      <c r="N634" s="752"/>
      <c r="O634" s="752"/>
      <c r="P634" s="752"/>
      <c r="Q634" s="960"/>
      <c r="R634" s="752"/>
      <c r="S634" s="752"/>
      <c r="T634" s="752"/>
      <c r="U634" s="752"/>
      <c r="V634" s="752"/>
      <c r="W634" s="752"/>
      <c r="X634" s="752"/>
      <c r="Y634" s="752"/>
      <c r="Z634" s="752"/>
      <c r="AA634" s="752"/>
      <c r="AB634" s="752"/>
      <c r="AC634" s="752"/>
      <c r="AD634" s="752"/>
      <c r="AE634" s="752"/>
      <c r="AF634" s="752"/>
      <c r="AG634" s="752"/>
      <c r="AH634" s="752"/>
      <c r="AI634" s="752"/>
      <c r="AJ634" s="752"/>
      <c r="AK634" s="752"/>
      <c r="AL634" s="752"/>
      <c r="AM634" s="752"/>
      <c r="AN634" s="752"/>
      <c r="AO634" s="752"/>
      <c r="AP634" s="752"/>
      <c r="AQ634" s="752"/>
      <c r="AR634" s="752"/>
    </row>
    <row r="635" spans="1:44" ht="15.75" customHeight="1">
      <c r="A635" s="752"/>
      <c r="B635" s="752"/>
      <c r="C635" s="752"/>
      <c r="D635" s="752"/>
      <c r="E635" s="752"/>
      <c r="F635" s="752"/>
      <c r="G635" s="752"/>
      <c r="H635" s="752"/>
      <c r="I635" s="752"/>
      <c r="J635" s="752"/>
      <c r="K635" s="752"/>
      <c r="L635" s="752"/>
      <c r="M635" s="752"/>
      <c r="N635" s="752"/>
      <c r="O635" s="752"/>
      <c r="P635" s="752"/>
      <c r="Q635" s="960"/>
      <c r="R635" s="752"/>
      <c r="S635" s="752"/>
      <c r="T635" s="752"/>
      <c r="U635" s="752"/>
      <c r="V635" s="752"/>
      <c r="W635" s="752"/>
      <c r="X635" s="752"/>
      <c r="Y635" s="752"/>
      <c r="Z635" s="752"/>
      <c r="AA635" s="752"/>
      <c r="AB635" s="752"/>
      <c r="AC635" s="752"/>
      <c r="AD635" s="752"/>
      <c r="AE635" s="752"/>
      <c r="AF635" s="752"/>
      <c r="AG635" s="752"/>
      <c r="AH635" s="752"/>
      <c r="AI635" s="752"/>
      <c r="AJ635" s="752"/>
      <c r="AK635" s="752"/>
      <c r="AL635" s="752"/>
      <c r="AM635" s="752"/>
      <c r="AN635" s="752"/>
      <c r="AO635" s="752"/>
      <c r="AP635" s="752"/>
      <c r="AQ635" s="752"/>
      <c r="AR635" s="752"/>
    </row>
    <row r="636" spans="1:44" ht="15.75" customHeight="1">
      <c r="A636" s="752"/>
      <c r="B636" s="752"/>
      <c r="C636" s="752"/>
      <c r="D636" s="752"/>
      <c r="E636" s="752"/>
      <c r="F636" s="752"/>
      <c r="G636" s="752"/>
      <c r="H636" s="752"/>
      <c r="I636" s="752"/>
      <c r="J636" s="752"/>
      <c r="K636" s="752"/>
      <c r="L636" s="752"/>
      <c r="M636" s="752"/>
      <c r="N636" s="752"/>
      <c r="O636" s="752"/>
      <c r="P636" s="752"/>
      <c r="Q636" s="960"/>
      <c r="R636" s="752"/>
      <c r="S636" s="752"/>
      <c r="T636" s="752"/>
      <c r="U636" s="752"/>
      <c r="V636" s="752"/>
      <c r="W636" s="752"/>
      <c r="X636" s="752"/>
      <c r="Y636" s="752"/>
      <c r="Z636" s="752"/>
      <c r="AA636" s="752"/>
      <c r="AB636" s="752"/>
      <c r="AC636" s="752"/>
      <c r="AD636" s="752"/>
      <c r="AE636" s="752"/>
      <c r="AF636" s="752"/>
      <c r="AG636" s="752"/>
      <c r="AH636" s="752"/>
      <c r="AI636" s="752"/>
      <c r="AJ636" s="752"/>
      <c r="AK636" s="752"/>
      <c r="AL636" s="752"/>
      <c r="AM636" s="752"/>
      <c r="AN636" s="752"/>
      <c r="AO636" s="752"/>
      <c r="AP636" s="752"/>
      <c r="AQ636" s="752"/>
      <c r="AR636" s="752"/>
    </row>
    <row r="637" spans="1:44" ht="15.75" customHeight="1">
      <c r="A637" s="752"/>
      <c r="B637" s="752"/>
      <c r="C637" s="752"/>
      <c r="D637" s="752"/>
      <c r="E637" s="752"/>
      <c r="F637" s="752"/>
      <c r="G637" s="752"/>
      <c r="H637" s="752"/>
      <c r="I637" s="752"/>
      <c r="J637" s="752"/>
      <c r="K637" s="752"/>
      <c r="L637" s="752"/>
      <c r="M637" s="752"/>
      <c r="N637" s="752"/>
      <c r="O637" s="752"/>
      <c r="P637" s="752"/>
      <c r="Q637" s="960"/>
      <c r="R637" s="752"/>
      <c r="S637" s="752"/>
      <c r="T637" s="752"/>
      <c r="U637" s="752"/>
      <c r="V637" s="752"/>
      <c r="W637" s="752"/>
      <c r="X637" s="752"/>
      <c r="Y637" s="752"/>
      <c r="Z637" s="752"/>
      <c r="AA637" s="752"/>
      <c r="AB637" s="752"/>
      <c r="AC637" s="752"/>
      <c r="AD637" s="752"/>
      <c r="AE637" s="752"/>
      <c r="AF637" s="752"/>
      <c r="AG637" s="752"/>
      <c r="AH637" s="752"/>
      <c r="AI637" s="752"/>
      <c r="AJ637" s="752"/>
      <c r="AK637" s="752"/>
      <c r="AL637" s="752"/>
      <c r="AM637" s="752"/>
      <c r="AN637" s="752"/>
      <c r="AO637" s="752"/>
      <c r="AP637" s="752"/>
      <c r="AQ637" s="752"/>
      <c r="AR637" s="752"/>
    </row>
    <row r="638" spans="1:44" ht="15.75" customHeight="1">
      <c r="A638" s="752"/>
      <c r="B638" s="752"/>
      <c r="C638" s="752"/>
      <c r="D638" s="752"/>
      <c r="E638" s="752"/>
      <c r="F638" s="752"/>
      <c r="G638" s="752"/>
      <c r="H638" s="752"/>
      <c r="I638" s="752"/>
      <c r="J638" s="752"/>
      <c r="K638" s="752"/>
      <c r="L638" s="752"/>
      <c r="M638" s="752"/>
      <c r="N638" s="752"/>
      <c r="O638" s="752"/>
      <c r="P638" s="752"/>
      <c r="Q638" s="960"/>
      <c r="R638" s="752"/>
      <c r="S638" s="752"/>
      <c r="T638" s="752"/>
      <c r="U638" s="752"/>
      <c r="V638" s="752"/>
      <c r="W638" s="752"/>
      <c r="X638" s="752"/>
      <c r="Y638" s="752"/>
      <c r="Z638" s="752"/>
      <c r="AA638" s="752"/>
      <c r="AB638" s="752"/>
      <c r="AC638" s="752"/>
      <c r="AD638" s="752"/>
      <c r="AE638" s="752"/>
      <c r="AF638" s="752"/>
      <c r="AG638" s="752"/>
      <c r="AH638" s="752"/>
      <c r="AI638" s="752"/>
      <c r="AJ638" s="752"/>
      <c r="AK638" s="752"/>
      <c r="AL638" s="752"/>
      <c r="AM638" s="752"/>
      <c r="AN638" s="752"/>
      <c r="AO638" s="752"/>
      <c r="AP638" s="752"/>
      <c r="AQ638" s="752"/>
      <c r="AR638" s="752"/>
    </row>
    <row r="639" spans="1:44" ht="15.75" customHeight="1">
      <c r="A639" s="752"/>
      <c r="B639" s="752"/>
      <c r="C639" s="752"/>
      <c r="D639" s="752"/>
      <c r="E639" s="752"/>
      <c r="F639" s="752"/>
      <c r="G639" s="752"/>
      <c r="H639" s="752"/>
      <c r="I639" s="752"/>
      <c r="J639" s="752"/>
      <c r="K639" s="752"/>
      <c r="L639" s="752"/>
      <c r="M639" s="752"/>
      <c r="N639" s="752"/>
      <c r="O639" s="752"/>
      <c r="P639" s="752"/>
      <c r="Q639" s="960"/>
      <c r="R639" s="752"/>
      <c r="S639" s="752"/>
      <c r="T639" s="752"/>
      <c r="U639" s="752"/>
      <c r="V639" s="752"/>
      <c r="W639" s="752"/>
      <c r="X639" s="752"/>
      <c r="Y639" s="752"/>
      <c r="Z639" s="752"/>
      <c r="AA639" s="752"/>
      <c r="AB639" s="752"/>
      <c r="AC639" s="752"/>
      <c r="AD639" s="752"/>
      <c r="AE639" s="752"/>
      <c r="AF639" s="752"/>
      <c r="AG639" s="752"/>
      <c r="AH639" s="752"/>
      <c r="AI639" s="752"/>
      <c r="AJ639" s="752"/>
      <c r="AK639" s="752"/>
      <c r="AL639" s="752"/>
      <c r="AM639" s="752"/>
      <c r="AN639" s="752"/>
      <c r="AO639" s="752"/>
      <c r="AP639" s="752"/>
      <c r="AQ639" s="752"/>
      <c r="AR639" s="752"/>
    </row>
    <row r="640" spans="1:44" ht="15.75" customHeight="1">
      <c r="A640" s="752"/>
      <c r="B640" s="752"/>
      <c r="C640" s="752"/>
      <c r="D640" s="752"/>
      <c r="E640" s="752"/>
      <c r="F640" s="752"/>
      <c r="G640" s="752"/>
      <c r="H640" s="752"/>
      <c r="I640" s="752"/>
      <c r="J640" s="752"/>
      <c r="K640" s="752"/>
      <c r="L640" s="752"/>
      <c r="M640" s="752"/>
      <c r="N640" s="752"/>
      <c r="O640" s="752"/>
      <c r="P640" s="752"/>
      <c r="Q640" s="960"/>
      <c r="R640" s="752"/>
      <c r="S640" s="752"/>
      <c r="T640" s="752"/>
      <c r="U640" s="752"/>
      <c r="V640" s="752"/>
      <c r="W640" s="752"/>
      <c r="X640" s="752"/>
      <c r="Y640" s="752"/>
      <c r="Z640" s="752"/>
      <c r="AA640" s="752"/>
      <c r="AB640" s="752"/>
      <c r="AC640" s="752"/>
      <c r="AD640" s="752"/>
      <c r="AE640" s="752"/>
      <c r="AF640" s="752"/>
      <c r="AG640" s="752"/>
      <c r="AH640" s="752"/>
      <c r="AI640" s="752"/>
      <c r="AJ640" s="752"/>
      <c r="AK640" s="752"/>
      <c r="AL640" s="752"/>
      <c r="AM640" s="752"/>
      <c r="AN640" s="752"/>
      <c r="AO640" s="752"/>
      <c r="AP640" s="752"/>
      <c r="AQ640" s="752"/>
      <c r="AR640" s="752"/>
    </row>
    <row r="641" spans="1:44" ht="15.75" customHeight="1">
      <c r="A641" s="752"/>
      <c r="B641" s="752"/>
      <c r="C641" s="752"/>
      <c r="D641" s="752"/>
      <c r="E641" s="752"/>
      <c r="F641" s="752"/>
      <c r="G641" s="752"/>
      <c r="H641" s="752"/>
      <c r="I641" s="752"/>
      <c r="J641" s="752"/>
      <c r="K641" s="752"/>
      <c r="L641" s="752"/>
      <c r="M641" s="752"/>
      <c r="N641" s="752"/>
      <c r="O641" s="752"/>
      <c r="P641" s="752"/>
      <c r="Q641" s="960"/>
      <c r="R641" s="752"/>
      <c r="S641" s="752"/>
      <c r="T641" s="752"/>
      <c r="U641" s="752"/>
      <c r="V641" s="752"/>
      <c r="W641" s="752"/>
      <c r="X641" s="752"/>
      <c r="Y641" s="752"/>
      <c r="Z641" s="752"/>
      <c r="AA641" s="752"/>
      <c r="AB641" s="752"/>
      <c r="AC641" s="752"/>
      <c r="AD641" s="752"/>
      <c r="AE641" s="752"/>
      <c r="AF641" s="752"/>
      <c r="AG641" s="752"/>
      <c r="AH641" s="752"/>
      <c r="AI641" s="752"/>
      <c r="AJ641" s="752"/>
      <c r="AK641" s="752"/>
      <c r="AL641" s="752"/>
      <c r="AM641" s="752"/>
      <c r="AN641" s="752"/>
      <c r="AO641" s="752"/>
      <c r="AP641" s="752"/>
      <c r="AQ641" s="752"/>
      <c r="AR641" s="752"/>
    </row>
    <row r="642" spans="1:44" ht="15.75" customHeight="1">
      <c r="A642" s="752"/>
      <c r="B642" s="752"/>
      <c r="C642" s="752"/>
      <c r="D642" s="752"/>
      <c r="E642" s="752"/>
      <c r="F642" s="752"/>
      <c r="G642" s="752"/>
      <c r="H642" s="752"/>
      <c r="I642" s="752"/>
      <c r="J642" s="752"/>
      <c r="K642" s="752"/>
      <c r="L642" s="752"/>
      <c r="M642" s="752"/>
      <c r="N642" s="752"/>
      <c r="O642" s="752"/>
      <c r="P642" s="752"/>
      <c r="Q642" s="960"/>
      <c r="R642" s="752"/>
      <c r="S642" s="752"/>
      <c r="T642" s="752"/>
      <c r="U642" s="752"/>
      <c r="V642" s="752"/>
      <c r="W642" s="752"/>
      <c r="X642" s="752"/>
      <c r="Y642" s="752"/>
      <c r="Z642" s="752"/>
      <c r="AA642" s="752"/>
      <c r="AB642" s="752"/>
      <c r="AC642" s="752"/>
      <c r="AD642" s="752"/>
      <c r="AE642" s="752"/>
      <c r="AF642" s="752"/>
      <c r="AG642" s="752"/>
      <c r="AH642" s="752"/>
      <c r="AI642" s="752"/>
      <c r="AJ642" s="752"/>
      <c r="AK642" s="752"/>
      <c r="AL642" s="752"/>
      <c r="AM642" s="752"/>
      <c r="AN642" s="752"/>
      <c r="AO642" s="752"/>
      <c r="AP642" s="752"/>
      <c r="AQ642" s="752"/>
      <c r="AR642" s="752"/>
    </row>
    <row r="643" spans="1:44" ht="15.75" customHeight="1">
      <c r="A643" s="752"/>
      <c r="B643" s="752"/>
      <c r="C643" s="752"/>
      <c r="D643" s="752"/>
      <c r="E643" s="752"/>
      <c r="F643" s="752"/>
      <c r="G643" s="752"/>
      <c r="H643" s="752"/>
      <c r="I643" s="752"/>
      <c r="J643" s="752"/>
      <c r="K643" s="752"/>
      <c r="L643" s="752"/>
      <c r="M643" s="752"/>
      <c r="N643" s="752"/>
      <c r="O643" s="752"/>
      <c r="P643" s="752"/>
      <c r="Q643" s="960"/>
      <c r="R643" s="752"/>
      <c r="S643" s="752"/>
      <c r="T643" s="752"/>
      <c r="U643" s="752"/>
      <c r="V643" s="752"/>
      <c r="W643" s="752"/>
      <c r="X643" s="752"/>
      <c r="Y643" s="752"/>
      <c r="Z643" s="752"/>
      <c r="AA643" s="752"/>
      <c r="AB643" s="752"/>
      <c r="AC643" s="752"/>
      <c r="AD643" s="752"/>
      <c r="AE643" s="752"/>
      <c r="AF643" s="752"/>
      <c r="AG643" s="752"/>
      <c r="AH643" s="752"/>
      <c r="AI643" s="752"/>
      <c r="AJ643" s="752"/>
      <c r="AK643" s="752"/>
      <c r="AL643" s="752"/>
      <c r="AM643" s="752"/>
      <c r="AN643" s="752"/>
      <c r="AO643" s="752"/>
      <c r="AP643" s="752"/>
      <c r="AQ643" s="752"/>
      <c r="AR643" s="752"/>
    </row>
    <row r="644" spans="1:44" ht="15.75" customHeight="1">
      <c r="A644" s="752"/>
      <c r="B644" s="752"/>
      <c r="C644" s="752"/>
      <c r="D644" s="752"/>
      <c r="E644" s="752"/>
      <c r="F644" s="752"/>
      <c r="G644" s="752"/>
      <c r="H644" s="752"/>
      <c r="I644" s="752"/>
      <c r="J644" s="752"/>
      <c r="K644" s="752"/>
      <c r="L644" s="752"/>
      <c r="M644" s="752"/>
      <c r="N644" s="752"/>
      <c r="O644" s="752"/>
      <c r="P644" s="752"/>
      <c r="Q644" s="960"/>
      <c r="R644" s="752"/>
      <c r="S644" s="752"/>
      <c r="T644" s="752"/>
      <c r="U644" s="752"/>
      <c r="V644" s="752"/>
      <c r="W644" s="752"/>
      <c r="X644" s="752"/>
      <c r="Y644" s="752"/>
      <c r="Z644" s="752"/>
      <c r="AA644" s="752"/>
      <c r="AB644" s="752"/>
      <c r="AC644" s="752"/>
      <c r="AD644" s="752"/>
      <c r="AE644" s="752"/>
      <c r="AF644" s="752"/>
      <c r="AG644" s="752"/>
      <c r="AH644" s="752"/>
      <c r="AI644" s="752"/>
      <c r="AJ644" s="752"/>
      <c r="AK644" s="752"/>
      <c r="AL644" s="752"/>
      <c r="AM644" s="752"/>
      <c r="AN644" s="752"/>
      <c r="AO644" s="752"/>
      <c r="AP644" s="752"/>
      <c r="AQ644" s="752"/>
      <c r="AR644" s="752"/>
    </row>
    <row r="645" spans="1:44" ht="15.75" customHeight="1">
      <c r="A645" s="752"/>
      <c r="B645" s="752"/>
      <c r="C645" s="752"/>
      <c r="D645" s="752"/>
      <c r="E645" s="752"/>
      <c r="F645" s="752"/>
      <c r="G645" s="752"/>
      <c r="H645" s="752"/>
      <c r="I645" s="752"/>
      <c r="J645" s="752"/>
      <c r="K645" s="752"/>
      <c r="L645" s="752"/>
      <c r="M645" s="752"/>
      <c r="N645" s="752"/>
      <c r="O645" s="752"/>
      <c r="P645" s="752"/>
      <c r="Q645" s="960"/>
      <c r="R645" s="752"/>
      <c r="S645" s="752"/>
      <c r="T645" s="752"/>
      <c r="U645" s="752"/>
      <c r="V645" s="752"/>
      <c r="W645" s="752"/>
      <c r="X645" s="752"/>
      <c r="Y645" s="752"/>
      <c r="Z645" s="752"/>
      <c r="AA645" s="752"/>
      <c r="AB645" s="752"/>
      <c r="AC645" s="752"/>
      <c r="AD645" s="752"/>
      <c r="AE645" s="752"/>
      <c r="AF645" s="752"/>
      <c r="AG645" s="752"/>
      <c r="AH645" s="752"/>
      <c r="AI645" s="752"/>
      <c r="AJ645" s="752"/>
      <c r="AK645" s="752"/>
      <c r="AL645" s="752"/>
      <c r="AM645" s="752"/>
      <c r="AN645" s="752"/>
      <c r="AO645" s="752"/>
      <c r="AP645" s="752"/>
      <c r="AQ645" s="752"/>
      <c r="AR645" s="752"/>
    </row>
    <row r="646" spans="1:44" ht="15.75" customHeight="1">
      <c r="A646" s="752"/>
      <c r="B646" s="752"/>
      <c r="C646" s="752"/>
      <c r="D646" s="752"/>
      <c r="E646" s="752"/>
      <c r="F646" s="752"/>
      <c r="G646" s="752"/>
      <c r="H646" s="752"/>
      <c r="I646" s="752"/>
      <c r="J646" s="752"/>
      <c r="K646" s="752"/>
      <c r="L646" s="752"/>
      <c r="M646" s="752"/>
      <c r="N646" s="752"/>
      <c r="O646" s="752"/>
      <c r="P646" s="752"/>
      <c r="Q646" s="960"/>
      <c r="R646" s="752"/>
      <c r="S646" s="752"/>
      <c r="T646" s="752"/>
      <c r="U646" s="752"/>
      <c r="V646" s="752"/>
      <c r="W646" s="752"/>
      <c r="X646" s="752"/>
      <c r="Y646" s="752"/>
      <c r="Z646" s="752"/>
      <c r="AA646" s="752"/>
      <c r="AB646" s="752"/>
      <c r="AC646" s="752"/>
      <c r="AD646" s="752"/>
      <c r="AE646" s="752"/>
      <c r="AF646" s="752"/>
      <c r="AG646" s="752"/>
      <c r="AH646" s="752"/>
      <c r="AI646" s="752"/>
      <c r="AJ646" s="752"/>
      <c r="AK646" s="752"/>
      <c r="AL646" s="752"/>
      <c r="AM646" s="752"/>
      <c r="AN646" s="752"/>
      <c r="AO646" s="752"/>
      <c r="AP646" s="752"/>
      <c r="AQ646" s="752"/>
      <c r="AR646" s="752"/>
    </row>
    <row r="647" spans="1:44" ht="15.75" customHeight="1">
      <c r="A647" s="752"/>
      <c r="B647" s="752"/>
      <c r="C647" s="752"/>
      <c r="D647" s="752"/>
      <c r="E647" s="752"/>
      <c r="F647" s="752"/>
      <c r="G647" s="752"/>
      <c r="H647" s="752"/>
      <c r="I647" s="752"/>
      <c r="J647" s="752"/>
      <c r="K647" s="752"/>
      <c r="L647" s="752"/>
      <c r="M647" s="752"/>
      <c r="N647" s="752"/>
      <c r="O647" s="752"/>
      <c r="P647" s="752"/>
      <c r="Q647" s="960"/>
      <c r="R647" s="752"/>
      <c r="S647" s="752"/>
      <c r="T647" s="752"/>
      <c r="U647" s="752"/>
      <c r="V647" s="752"/>
      <c r="W647" s="752"/>
      <c r="X647" s="752"/>
      <c r="Y647" s="752"/>
      <c r="Z647" s="752"/>
      <c r="AA647" s="752"/>
      <c r="AB647" s="752"/>
      <c r="AC647" s="752"/>
      <c r="AD647" s="752"/>
      <c r="AE647" s="752"/>
      <c r="AF647" s="752"/>
      <c r="AG647" s="752"/>
      <c r="AH647" s="752"/>
      <c r="AI647" s="752"/>
      <c r="AJ647" s="752"/>
      <c r="AK647" s="752"/>
      <c r="AL647" s="752"/>
      <c r="AM647" s="752"/>
      <c r="AN647" s="752"/>
      <c r="AO647" s="752"/>
      <c r="AP647" s="752"/>
      <c r="AQ647" s="752"/>
      <c r="AR647" s="752"/>
    </row>
    <row r="648" spans="1:44" ht="15.75" customHeight="1">
      <c r="A648" s="752"/>
      <c r="B648" s="752"/>
      <c r="C648" s="752"/>
      <c r="D648" s="752"/>
      <c r="E648" s="752"/>
      <c r="F648" s="752"/>
      <c r="G648" s="752"/>
      <c r="H648" s="752"/>
      <c r="I648" s="752"/>
      <c r="J648" s="752"/>
      <c r="K648" s="752"/>
      <c r="L648" s="752"/>
      <c r="M648" s="752"/>
      <c r="N648" s="752"/>
      <c r="O648" s="752"/>
      <c r="P648" s="752"/>
      <c r="Q648" s="960"/>
      <c r="R648" s="752"/>
      <c r="S648" s="752"/>
      <c r="T648" s="752"/>
      <c r="U648" s="752"/>
      <c r="V648" s="752"/>
      <c r="W648" s="752"/>
      <c r="X648" s="752"/>
      <c r="Y648" s="752"/>
      <c r="Z648" s="752"/>
      <c r="AA648" s="752"/>
      <c r="AB648" s="752"/>
      <c r="AC648" s="752"/>
      <c r="AD648" s="752"/>
      <c r="AE648" s="752"/>
      <c r="AF648" s="752"/>
      <c r="AG648" s="752"/>
      <c r="AH648" s="752"/>
      <c r="AI648" s="752"/>
      <c r="AJ648" s="752"/>
      <c r="AK648" s="752"/>
      <c r="AL648" s="752"/>
      <c r="AM648" s="752"/>
      <c r="AN648" s="752"/>
      <c r="AO648" s="752"/>
      <c r="AP648" s="752"/>
      <c r="AQ648" s="752"/>
      <c r="AR648" s="752"/>
    </row>
    <row r="649" spans="1:44" ht="15.75" customHeight="1">
      <c r="A649" s="752"/>
      <c r="B649" s="752"/>
      <c r="C649" s="752"/>
      <c r="D649" s="752"/>
      <c r="E649" s="752"/>
      <c r="F649" s="752"/>
      <c r="G649" s="752"/>
      <c r="H649" s="752"/>
      <c r="I649" s="752"/>
      <c r="J649" s="752"/>
      <c r="K649" s="752"/>
      <c r="L649" s="752"/>
      <c r="M649" s="752"/>
      <c r="N649" s="752"/>
      <c r="O649" s="752"/>
      <c r="P649" s="752"/>
      <c r="Q649" s="960"/>
      <c r="R649" s="752"/>
      <c r="S649" s="752"/>
      <c r="T649" s="752"/>
      <c r="U649" s="752"/>
      <c r="V649" s="752"/>
      <c r="W649" s="752"/>
      <c r="X649" s="752"/>
      <c r="Y649" s="752"/>
      <c r="Z649" s="752"/>
      <c r="AA649" s="752"/>
      <c r="AB649" s="752"/>
      <c r="AC649" s="752"/>
      <c r="AD649" s="752"/>
      <c r="AE649" s="752"/>
      <c r="AF649" s="752"/>
      <c r="AG649" s="752"/>
      <c r="AH649" s="752"/>
      <c r="AI649" s="752"/>
      <c r="AJ649" s="752"/>
      <c r="AK649" s="752"/>
      <c r="AL649" s="752"/>
      <c r="AM649" s="752"/>
      <c r="AN649" s="752"/>
      <c r="AO649" s="752"/>
      <c r="AP649" s="752"/>
      <c r="AQ649" s="752"/>
      <c r="AR649" s="752"/>
    </row>
    <row r="650" spans="1:44" ht="15.75" customHeight="1">
      <c r="A650" s="752"/>
      <c r="B650" s="752"/>
      <c r="C650" s="752"/>
      <c r="D650" s="752"/>
      <c r="E650" s="752"/>
      <c r="F650" s="752"/>
      <c r="G650" s="752"/>
      <c r="H650" s="752"/>
      <c r="I650" s="752"/>
      <c r="J650" s="752"/>
      <c r="K650" s="752"/>
      <c r="L650" s="752"/>
      <c r="M650" s="752"/>
      <c r="N650" s="752"/>
      <c r="O650" s="752"/>
      <c r="P650" s="752"/>
      <c r="Q650" s="960"/>
      <c r="R650" s="752"/>
      <c r="S650" s="752"/>
      <c r="T650" s="752"/>
      <c r="U650" s="752"/>
      <c r="V650" s="752"/>
      <c r="W650" s="752"/>
      <c r="X650" s="752"/>
      <c r="Y650" s="752"/>
      <c r="Z650" s="752"/>
      <c r="AA650" s="752"/>
      <c r="AB650" s="752"/>
      <c r="AC650" s="752"/>
      <c r="AD650" s="752"/>
      <c r="AE650" s="752"/>
      <c r="AF650" s="752"/>
      <c r="AG650" s="752"/>
      <c r="AH650" s="752"/>
      <c r="AI650" s="752"/>
      <c r="AJ650" s="752"/>
      <c r="AK650" s="752"/>
      <c r="AL650" s="752"/>
      <c r="AM650" s="752"/>
      <c r="AN650" s="752"/>
      <c r="AO650" s="752"/>
      <c r="AP650" s="752"/>
      <c r="AQ650" s="752"/>
      <c r="AR650" s="752"/>
    </row>
    <row r="651" spans="1:44" ht="15.75" customHeight="1">
      <c r="A651" s="752"/>
      <c r="B651" s="752"/>
      <c r="C651" s="752"/>
      <c r="D651" s="752"/>
      <c r="E651" s="752"/>
      <c r="F651" s="752"/>
      <c r="G651" s="752"/>
      <c r="H651" s="752"/>
      <c r="I651" s="752"/>
      <c r="J651" s="752"/>
      <c r="K651" s="752"/>
      <c r="L651" s="752"/>
      <c r="M651" s="752"/>
      <c r="N651" s="752"/>
      <c r="O651" s="752"/>
      <c r="P651" s="752"/>
      <c r="Q651" s="960"/>
      <c r="R651" s="752"/>
      <c r="S651" s="752"/>
      <c r="T651" s="752"/>
      <c r="U651" s="752"/>
      <c r="V651" s="752"/>
      <c r="W651" s="752"/>
      <c r="X651" s="752"/>
      <c r="Y651" s="752"/>
      <c r="Z651" s="752"/>
      <c r="AA651" s="752"/>
      <c r="AB651" s="752"/>
      <c r="AC651" s="752"/>
      <c r="AD651" s="752"/>
      <c r="AE651" s="752"/>
      <c r="AF651" s="752"/>
      <c r="AG651" s="752"/>
      <c r="AH651" s="752"/>
      <c r="AI651" s="752"/>
      <c r="AJ651" s="752"/>
      <c r="AK651" s="752"/>
      <c r="AL651" s="752"/>
      <c r="AM651" s="752"/>
      <c r="AN651" s="752"/>
      <c r="AO651" s="752"/>
      <c r="AP651" s="752"/>
      <c r="AQ651" s="752"/>
      <c r="AR651" s="752"/>
    </row>
    <row r="652" spans="1:44" ht="15.75" customHeight="1">
      <c r="A652" s="752"/>
      <c r="B652" s="752"/>
      <c r="C652" s="752"/>
      <c r="D652" s="752"/>
      <c r="E652" s="752"/>
      <c r="F652" s="752"/>
      <c r="G652" s="752"/>
      <c r="H652" s="752"/>
      <c r="I652" s="752"/>
      <c r="J652" s="752"/>
      <c r="K652" s="752"/>
      <c r="L652" s="752"/>
      <c r="M652" s="752"/>
      <c r="N652" s="752"/>
      <c r="O652" s="752"/>
      <c r="P652" s="752"/>
      <c r="Q652" s="960"/>
      <c r="R652" s="752"/>
      <c r="S652" s="752"/>
      <c r="T652" s="752"/>
      <c r="U652" s="752"/>
      <c r="V652" s="752"/>
      <c r="W652" s="752"/>
      <c r="X652" s="752"/>
      <c r="Y652" s="752"/>
      <c r="Z652" s="752"/>
      <c r="AA652" s="752"/>
      <c r="AB652" s="752"/>
      <c r="AC652" s="752"/>
      <c r="AD652" s="752"/>
      <c r="AE652" s="752"/>
      <c r="AF652" s="752"/>
      <c r="AG652" s="752"/>
      <c r="AH652" s="752"/>
      <c r="AI652" s="752"/>
      <c r="AJ652" s="752"/>
      <c r="AK652" s="752"/>
      <c r="AL652" s="752"/>
      <c r="AM652" s="752"/>
      <c r="AN652" s="752"/>
      <c r="AO652" s="752"/>
      <c r="AP652" s="752"/>
      <c r="AQ652" s="752"/>
      <c r="AR652" s="752"/>
    </row>
    <row r="653" spans="1:44" ht="15.75" customHeight="1">
      <c r="A653" s="752"/>
      <c r="B653" s="752"/>
      <c r="C653" s="752"/>
      <c r="D653" s="752"/>
      <c r="E653" s="752"/>
      <c r="F653" s="752"/>
      <c r="G653" s="752"/>
      <c r="H653" s="752"/>
      <c r="I653" s="752"/>
      <c r="J653" s="752"/>
      <c r="K653" s="752"/>
      <c r="L653" s="752"/>
      <c r="M653" s="752"/>
      <c r="N653" s="752"/>
      <c r="O653" s="752"/>
      <c r="P653" s="752"/>
      <c r="Q653" s="960"/>
      <c r="R653" s="752"/>
      <c r="S653" s="752"/>
      <c r="T653" s="752"/>
      <c r="U653" s="752"/>
      <c r="V653" s="752"/>
      <c r="W653" s="752"/>
      <c r="X653" s="752"/>
      <c r="Y653" s="752"/>
      <c r="Z653" s="752"/>
      <c r="AA653" s="752"/>
      <c r="AB653" s="752"/>
      <c r="AC653" s="752"/>
      <c r="AD653" s="752"/>
      <c r="AE653" s="752"/>
      <c r="AF653" s="752"/>
      <c r="AG653" s="752"/>
      <c r="AH653" s="752"/>
      <c r="AI653" s="752"/>
      <c r="AJ653" s="752"/>
      <c r="AK653" s="752"/>
      <c r="AL653" s="752"/>
      <c r="AM653" s="752"/>
      <c r="AN653" s="752"/>
      <c r="AO653" s="752"/>
      <c r="AP653" s="752"/>
      <c r="AQ653" s="752"/>
      <c r="AR653" s="752"/>
    </row>
    <row r="654" spans="1:44" ht="15.75" customHeight="1">
      <c r="A654" s="752"/>
      <c r="B654" s="752"/>
      <c r="C654" s="752"/>
      <c r="D654" s="752"/>
      <c r="E654" s="752"/>
      <c r="F654" s="752"/>
      <c r="G654" s="752"/>
      <c r="H654" s="752"/>
      <c r="I654" s="752"/>
      <c r="J654" s="752"/>
      <c r="K654" s="752"/>
      <c r="L654" s="752"/>
      <c r="M654" s="752"/>
      <c r="N654" s="752"/>
      <c r="O654" s="752"/>
      <c r="P654" s="752"/>
      <c r="Q654" s="960"/>
      <c r="R654" s="752"/>
      <c r="S654" s="752"/>
      <c r="T654" s="752"/>
      <c r="U654" s="752"/>
      <c r="V654" s="752"/>
      <c r="W654" s="752"/>
      <c r="X654" s="752"/>
      <c r="Y654" s="752"/>
      <c r="Z654" s="752"/>
      <c r="AA654" s="752"/>
      <c r="AB654" s="752"/>
      <c r="AC654" s="752"/>
      <c r="AD654" s="752"/>
      <c r="AE654" s="752"/>
      <c r="AF654" s="752"/>
      <c r="AG654" s="752"/>
      <c r="AH654" s="752"/>
      <c r="AI654" s="752"/>
      <c r="AJ654" s="752"/>
      <c r="AK654" s="752"/>
      <c r="AL654" s="752"/>
      <c r="AM654" s="752"/>
      <c r="AN654" s="752"/>
      <c r="AO654" s="752"/>
      <c r="AP654" s="752"/>
      <c r="AQ654" s="752"/>
      <c r="AR654" s="752"/>
    </row>
    <row r="655" spans="1:44" ht="15.75" customHeight="1">
      <c r="A655" s="752"/>
      <c r="B655" s="752"/>
      <c r="C655" s="752"/>
      <c r="D655" s="752"/>
      <c r="E655" s="752"/>
      <c r="F655" s="752"/>
      <c r="G655" s="752"/>
      <c r="H655" s="752"/>
      <c r="I655" s="752"/>
      <c r="J655" s="752"/>
      <c r="K655" s="752"/>
      <c r="L655" s="752"/>
      <c r="M655" s="752"/>
      <c r="N655" s="752"/>
      <c r="O655" s="752"/>
      <c r="P655" s="752"/>
      <c r="Q655" s="960"/>
      <c r="R655" s="752"/>
      <c r="S655" s="752"/>
      <c r="T655" s="752"/>
      <c r="U655" s="752"/>
      <c r="V655" s="752"/>
      <c r="W655" s="752"/>
      <c r="X655" s="752"/>
      <c r="Y655" s="752"/>
      <c r="Z655" s="752"/>
      <c r="AA655" s="752"/>
      <c r="AB655" s="752"/>
      <c r="AC655" s="752"/>
      <c r="AD655" s="752"/>
      <c r="AE655" s="752"/>
      <c r="AF655" s="752"/>
      <c r="AG655" s="752"/>
      <c r="AH655" s="752"/>
      <c r="AI655" s="752"/>
      <c r="AJ655" s="752"/>
      <c r="AK655" s="752"/>
      <c r="AL655" s="752"/>
      <c r="AM655" s="752"/>
      <c r="AN655" s="752"/>
      <c r="AO655" s="752"/>
      <c r="AP655" s="752"/>
      <c r="AQ655" s="752"/>
      <c r="AR655" s="752"/>
    </row>
    <row r="656" spans="1:44" ht="15.75" customHeight="1">
      <c r="A656" s="752"/>
      <c r="B656" s="752"/>
      <c r="C656" s="752"/>
      <c r="D656" s="752"/>
      <c r="E656" s="752"/>
      <c r="F656" s="752"/>
      <c r="G656" s="752"/>
      <c r="H656" s="752"/>
      <c r="I656" s="752"/>
      <c r="J656" s="752"/>
      <c r="K656" s="752"/>
      <c r="L656" s="752"/>
      <c r="M656" s="752"/>
      <c r="N656" s="752"/>
      <c r="O656" s="752"/>
      <c r="P656" s="752"/>
      <c r="Q656" s="960"/>
      <c r="R656" s="752"/>
      <c r="S656" s="752"/>
      <c r="T656" s="752"/>
      <c r="U656" s="752"/>
      <c r="V656" s="752"/>
      <c r="W656" s="752"/>
      <c r="X656" s="752"/>
      <c r="Y656" s="752"/>
      <c r="Z656" s="752"/>
      <c r="AA656" s="752"/>
      <c r="AB656" s="752"/>
      <c r="AC656" s="752"/>
      <c r="AD656" s="752"/>
      <c r="AE656" s="752"/>
      <c r="AF656" s="752"/>
      <c r="AG656" s="752"/>
      <c r="AH656" s="752"/>
      <c r="AI656" s="752"/>
      <c r="AJ656" s="752"/>
      <c r="AK656" s="752"/>
      <c r="AL656" s="752"/>
      <c r="AM656" s="752"/>
      <c r="AN656" s="752"/>
      <c r="AO656" s="752"/>
      <c r="AP656" s="752"/>
      <c r="AQ656" s="752"/>
      <c r="AR656" s="752"/>
    </row>
    <row r="657" spans="1:44" ht="15.75" customHeight="1">
      <c r="A657" s="752"/>
      <c r="B657" s="752"/>
      <c r="C657" s="752"/>
      <c r="D657" s="752"/>
      <c r="E657" s="752"/>
      <c r="F657" s="752"/>
      <c r="G657" s="752"/>
      <c r="H657" s="752"/>
      <c r="I657" s="752"/>
      <c r="J657" s="752"/>
      <c r="K657" s="752"/>
      <c r="L657" s="752"/>
      <c r="M657" s="752"/>
      <c r="N657" s="752"/>
      <c r="O657" s="752"/>
      <c r="P657" s="752"/>
      <c r="Q657" s="960"/>
      <c r="R657" s="752"/>
      <c r="S657" s="752"/>
      <c r="T657" s="752"/>
      <c r="U657" s="752"/>
      <c r="V657" s="752"/>
      <c r="W657" s="752"/>
      <c r="X657" s="752"/>
      <c r="Y657" s="752"/>
      <c r="Z657" s="752"/>
      <c r="AA657" s="752"/>
      <c r="AB657" s="752"/>
      <c r="AC657" s="752"/>
      <c r="AD657" s="752"/>
      <c r="AE657" s="752"/>
      <c r="AF657" s="752"/>
      <c r="AG657" s="752"/>
      <c r="AH657" s="752"/>
      <c r="AI657" s="752"/>
      <c r="AJ657" s="752"/>
      <c r="AK657" s="752"/>
      <c r="AL657" s="752"/>
      <c r="AM657" s="752"/>
      <c r="AN657" s="752"/>
      <c r="AO657" s="752"/>
      <c r="AP657" s="752"/>
      <c r="AQ657" s="752"/>
      <c r="AR657" s="752"/>
    </row>
    <row r="658" spans="1:44" ht="15.75" customHeight="1">
      <c r="A658" s="752"/>
      <c r="B658" s="752"/>
      <c r="C658" s="752"/>
      <c r="D658" s="752"/>
      <c r="E658" s="752"/>
      <c r="F658" s="752"/>
      <c r="G658" s="752"/>
      <c r="H658" s="752"/>
      <c r="I658" s="752"/>
      <c r="J658" s="752"/>
      <c r="K658" s="752"/>
      <c r="L658" s="752"/>
      <c r="M658" s="752"/>
      <c r="N658" s="752"/>
      <c r="O658" s="752"/>
      <c r="P658" s="752"/>
      <c r="Q658" s="960"/>
      <c r="R658" s="752"/>
      <c r="S658" s="752"/>
      <c r="T658" s="752"/>
      <c r="U658" s="752"/>
      <c r="V658" s="752"/>
      <c r="W658" s="752"/>
      <c r="X658" s="752"/>
      <c r="Y658" s="752"/>
      <c r="Z658" s="752"/>
      <c r="AA658" s="752"/>
      <c r="AB658" s="752"/>
      <c r="AC658" s="752"/>
      <c r="AD658" s="752"/>
      <c r="AE658" s="752"/>
      <c r="AF658" s="752"/>
      <c r="AG658" s="752"/>
      <c r="AH658" s="752"/>
      <c r="AI658" s="752"/>
      <c r="AJ658" s="752"/>
      <c r="AK658" s="752"/>
      <c r="AL658" s="752"/>
      <c r="AM658" s="752"/>
      <c r="AN658" s="752"/>
      <c r="AO658" s="752"/>
      <c r="AP658" s="752"/>
      <c r="AQ658" s="752"/>
      <c r="AR658" s="752"/>
    </row>
    <row r="659" spans="1:44" ht="15.75" customHeight="1">
      <c r="A659" s="752"/>
      <c r="B659" s="752"/>
      <c r="C659" s="752"/>
      <c r="D659" s="752"/>
      <c r="E659" s="752"/>
      <c r="F659" s="752"/>
      <c r="G659" s="752"/>
      <c r="H659" s="752"/>
      <c r="I659" s="752"/>
      <c r="J659" s="752"/>
      <c r="K659" s="752"/>
      <c r="L659" s="752"/>
      <c r="M659" s="752"/>
      <c r="N659" s="752"/>
      <c r="O659" s="752"/>
      <c r="P659" s="752"/>
      <c r="Q659" s="960"/>
      <c r="R659" s="752"/>
      <c r="S659" s="752"/>
      <c r="T659" s="752"/>
      <c r="U659" s="752"/>
      <c r="V659" s="752"/>
      <c r="W659" s="752"/>
      <c r="X659" s="752"/>
      <c r="Y659" s="752"/>
      <c r="Z659" s="752"/>
      <c r="AA659" s="752"/>
      <c r="AB659" s="752"/>
      <c r="AC659" s="752"/>
      <c r="AD659" s="752"/>
      <c r="AE659" s="752"/>
      <c r="AF659" s="752"/>
      <c r="AG659" s="752"/>
      <c r="AH659" s="752"/>
      <c r="AI659" s="752"/>
      <c r="AJ659" s="752"/>
      <c r="AK659" s="752"/>
      <c r="AL659" s="752"/>
      <c r="AM659" s="752"/>
      <c r="AN659" s="752"/>
      <c r="AO659" s="752"/>
      <c r="AP659" s="752"/>
      <c r="AQ659" s="752"/>
      <c r="AR659" s="752"/>
    </row>
    <row r="660" spans="1:44" ht="15.75" customHeight="1">
      <c r="A660" s="752"/>
      <c r="B660" s="752"/>
      <c r="C660" s="752"/>
      <c r="D660" s="752"/>
      <c r="E660" s="752"/>
      <c r="F660" s="752"/>
      <c r="G660" s="752"/>
      <c r="H660" s="752"/>
      <c r="I660" s="752"/>
      <c r="J660" s="752"/>
      <c r="K660" s="752"/>
      <c r="L660" s="752"/>
      <c r="M660" s="752"/>
      <c r="N660" s="752"/>
      <c r="O660" s="752"/>
      <c r="P660" s="752"/>
      <c r="Q660" s="960"/>
      <c r="R660" s="752"/>
      <c r="S660" s="752"/>
      <c r="T660" s="752"/>
      <c r="U660" s="752"/>
      <c r="V660" s="752"/>
      <c r="W660" s="752"/>
      <c r="X660" s="752"/>
      <c r="Y660" s="752"/>
      <c r="Z660" s="752"/>
      <c r="AA660" s="752"/>
      <c r="AB660" s="752"/>
      <c r="AC660" s="752"/>
      <c r="AD660" s="752"/>
      <c r="AE660" s="752"/>
      <c r="AF660" s="752"/>
      <c r="AG660" s="752"/>
      <c r="AH660" s="752"/>
      <c r="AI660" s="752"/>
      <c r="AJ660" s="752"/>
      <c r="AK660" s="752"/>
      <c r="AL660" s="752"/>
      <c r="AM660" s="752"/>
      <c r="AN660" s="752"/>
      <c r="AO660" s="752"/>
      <c r="AP660" s="752"/>
      <c r="AQ660" s="752"/>
      <c r="AR660" s="752"/>
    </row>
    <row r="661" spans="1:44" ht="15.75" customHeight="1">
      <c r="A661" s="752"/>
      <c r="B661" s="752"/>
      <c r="C661" s="752"/>
      <c r="D661" s="752"/>
      <c r="E661" s="752"/>
      <c r="F661" s="752"/>
      <c r="G661" s="752"/>
      <c r="H661" s="752"/>
      <c r="I661" s="752"/>
      <c r="J661" s="752"/>
      <c r="K661" s="752"/>
      <c r="L661" s="752"/>
      <c r="M661" s="752"/>
      <c r="N661" s="752"/>
      <c r="O661" s="752"/>
      <c r="P661" s="752"/>
      <c r="Q661" s="960"/>
      <c r="R661" s="752"/>
      <c r="S661" s="752"/>
      <c r="T661" s="752"/>
      <c r="U661" s="752"/>
      <c r="V661" s="752"/>
      <c r="W661" s="752"/>
      <c r="X661" s="752"/>
      <c r="Y661" s="752"/>
      <c r="Z661" s="752"/>
      <c r="AA661" s="752"/>
      <c r="AB661" s="752"/>
      <c r="AC661" s="752"/>
      <c r="AD661" s="752"/>
      <c r="AE661" s="752"/>
      <c r="AF661" s="752"/>
      <c r="AG661" s="752"/>
      <c r="AH661" s="752"/>
      <c r="AI661" s="752"/>
      <c r="AJ661" s="752"/>
      <c r="AK661" s="752"/>
      <c r="AL661" s="752"/>
      <c r="AM661" s="752"/>
      <c r="AN661" s="752"/>
      <c r="AO661" s="752"/>
      <c r="AP661" s="752"/>
      <c r="AQ661" s="752"/>
      <c r="AR661" s="752"/>
    </row>
    <row r="662" spans="1:44" ht="15.75" customHeight="1">
      <c r="A662" s="752"/>
      <c r="B662" s="752"/>
      <c r="C662" s="752"/>
      <c r="D662" s="752"/>
      <c r="E662" s="752"/>
      <c r="F662" s="752"/>
      <c r="G662" s="752"/>
      <c r="H662" s="752"/>
      <c r="I662" s="752"/>
      <c r="J662" s="752"/>
      <c r="K662" s="752"/>
      <c r="L662" s="752"/>
      <c r="M662" s="752"/>
      <c r="N662" s="752"/>
      <c r="O662" s="752"/>
      <c r="P662" s="752"/>
      <c r="Q662" s="960"/>
      <c r="R662" s="752"/>
      <c r="S662" s="752"/>
      <c r="T662" s="752"/>
      <c r="U662" s="752"/>
      <c r="V662" s="752"/>
      <c r="W662" s="752"/>
      <c r="X662" s="752"/>
      <c r="Y662" s="752"/>
      <c r="Z662" s="752"/>
      <c r="AA662" s="752"/>
      <c r="AB662" s="752"/>
      <c r="AC662" s="752"/>
      <c r="AD662" s="752"/>
      <c r="AE662" s="752"/>
      <c r="AF662" s="752"/>
      <c r="AG662" s="752"/>
      <c r="AH662" s="752"/>
      <c r="AI662" s="752"/>
      <c r="AJ662" s="752"/>
      <c r="AK662" s="752"/>
      <c r="AL662" s="752"/>
      <c r="AM662" s="752"/>
      <c r="AN662" s="752"/>
      <c r="AO662" s="752"/>
      <c r="AP662" s="752"/>
      <c r="AQ662" s="752"/>
      <c r="AR662" s="752"/>
    </row>
    <row r="663" spans="1:44" ht="15.75" customHeight="1">
      <c r="A663" s="752"/>
      <c r="B663" s="752"/>
      <c r="C663" s="752"/>
      <c r="D663" s="752"/>
      <c r="E663" s="752"/>
      <c r="F663" s="752"/>
      <c r="G663" s="752"/>
      <c r="H663" s="752"/>
      <c r="I663" s="752"/>
      <c r="J663" s="752"/>
      <c r="K663" s="752"/>
      <c r="L663" s="752"/>
      <c r="M663" s="752"/>
      <c r="N663" s="752"/>
      <c r="O663" s="752"/>
      <c r="P663" s="752"/>
      <c r="Q663" s="960"/>
      <c r="R663" s="752"/>
      <c r="S663" s="752"/>
      <c r="T663" s="752"/>
      <c r="U663" s="752"/>
      <c r="V663" s="752"/>
      <c r="W663" s="752"/>
      <c r="X663" s="752"/>
      <c r="Y663" s="752"/>
      <c r="Z663" s="752"/>
      <c r="AA663" s="752"/>
      <c r="AB663" s="752"/>
      <c r="AC663" s="752"/>
      <c r="AD663" s="752"/>
      <c r="AE663" s="752"/>
      <c r="AF663" s="752"/>
      <c r="AG663" s="752"/>
      <c r="AH663" s="752"/>
      <c r="AI663" s="752"/>
      <c r="AJ663" s="752"/>
      <c r="AK663" s="752"/>
      <c r="AL663" s="752"/>
      <c r="AM663" s="752"/>
      <c r="AN663" s="752"/>
      <c r="AO663" s="752"/>
      <c r="AP663" s="752"/>
      <c r="AQ663" s="752"/>
      <c r="AR663" s="752"/>
    </row>
    <row r="664" spans="1:44" ht="15.75" customHeight="1">
      <c r="A664" s="752"/>
      <c r="B664" s="752"/>
      <c r="C664" s="752"/>
      <c r="D664" s="752"/>
      <c r="E664" s="752"/>
      <c r="F664" s="752"/>
      <c r="G664" s="752"/>
      <c r="H664" s="752"/>
      <c r="I664" s="752"/>
      <c r="J664" s="752"/>
      <c r="K664" s="752"/>
      <c r="L664" s="752"/>
      <c r="M664" s="752"/>
      <c r="N664" s="752"/>
      <c r="O664" s="752"/>
      <c r="P664" s="752"/>
      <c r="Q664" s="960"/>
      <c r="R664" s="752"/>
      <c r="S664" s="752"/>
      <c r="T664" s="752"/>
      <c r="U664" s="752"/>
      <c r="V664" s="752"/>
      <c r="W664" s="752"/>
      <c r="X664" s="752"/>
      <c r="Y664" s="752"/>
      <c r="Z664" s="752"/>
      <c r="AA664" s="752"/>
      <c r="AB664" s="752"/>
      <c r="AC664" s="752"/>
      <c r="AD664" s="752"/>
      <c r="AE664" s="752"/>
      <c r="AF664" s="752"/>
      <c r="AG664" s="752"/>
      <c r="AH664" s="752"/>
      <c r="AI664" s="752"/>
      <c r="AJ664" s="752"/>
      <c r="AK664" s="752"/>
      <c r="AL664" s="752"/>
      <c r="AM664" s="752"/>
      <c r="AN664" s="752"/>
      <c r="AO664" s="752"/>
      <c r="AP664" s="752"/>
      <c r="AQ664" s="752"/>
      <c r="AR664" s="752"/>
    </row>
    <row r="665" spans="1:44" ht="15.75" customHeight="1">
      <c r="A665" s="752"/>
      <c r="B665" s="752"/>
      <c r="C665" s="752"/>
      <c r="D665" s="752"/>
      <c r="E665" s="752"/>
      <c r="F665" s="752"/>
      <c r="G665" s="752"/>
      <c r="H665" s="752"/>
      <c r="I665" s="752"/>
      <c r="J665" s="752"/>
      <c r="K665" s="752"/>
      <c r="L665" s="752"/>
      <c r="M665" s="752"/>
      <c r="N665" s="752"/>
      <c r="O665" s="752"/>
      <c r="P665" s="752"/>
      <c r="Q665" s="960"/>
      <c r="R665" s="752"/>
      <c r="S665" s="752"/>
      <c r="T665" s="752"/>
      <c r="U665" s="752"/>
      <c r="V665" s="752"/>
      <c r="W665" s="752"/>
      <c r="X665" s="752"/>
      <c r="Y665" s="752"/>
      <c r="Z665" s="752"/>
      <c r="AA665" s="752"/>
      <c r="AB665" s="752"/>
      <c r="AC665" s="752"/>
      <c r="AD665" s="752"/>
      <c r="AE665" s="752"/>
      <c r="AF665" s="752"/>
      <c r="AG665" s="752"/>
      <c r="AH665" s="752"/>
      <c r="AI665" s="752"/>
      <c r="AJ665" s="752"/>
      <c r="AK665" s="752"/>
      <c r="AL665" s="752"/>
      <c r="AM665" s="752"/>
      <c r="AN665" s="752"/>
      <c r="AO665" s="752"/>
      <c r="AP665" s="752"/>
      <c r="AQ665" s="752"/>
      <c r="AR665" s="752"/>
    </row>
    <row r="666" spans="1:44" ht="15.75" customHeight="1">
      <c r="A666" s="752"/>
      <c r="B666" s="752"/>
      <c r="C666" s="752"/>
      <c r="D666" s="752"/>
      <c r="E666" s="752"/>
      <c r="F666" s="752"/>
      <c r="G666" s="752"/>
      <c r="H666" s="752"/>
      <c r="I666" s="752"/>
      <c r="J666" s="752"/>
      <c r="K666" s="752"/>
      <c r="L666" s="752"/>
      <c r="M666" s="752"/>
      <c r="N666" s="752"/>
      <c r="O666" s="752"/>
      <c r="P666" s="752"/>
      <c r="Q666" s="960"/>
      <c r="R666" s="752"/>
      <c r="S666" s="752"/>
      <c r="T666" s="752"/>
      <c r="U666" s="752"/>
      <c r="V666" s="752"/>
      <c r="W666" s="752"/>
      <c r="X666" s="752"/>
      <c r="Y666" s="752"/>
      <c r="Z666" s="752"/>
      <c r="AA666" s="752"/>
      <c r="AB666" s="752"/>
      <c r="AC666" s="752"/>
      <c r="AD666" s="752"/>
      <c r="AE666" s="752"/>
      <c r="AF666" s="752"/>
      <c r="AG666" s="752"/>
      <c r="AH666" s="752"/>
      <c r="AI666" s="752"/>
      <c r="AJ666" s="752"/>
      <c r="AK666" s="752"/>
      <c r="AL666" s="752"/>
      <c r="AM666" s="752"/>
      <c r="AN666" s="752"/>
      <c r="AO666" s="752"/>
      <c r="AP666" s="752"/>
      <c r="AQ666" s="752"/>
      <c r="AR666" s="752"/>
    </row>
    <row r="667" spans="1:44" ht="15.75" customHeight="1">
      <c r="A667" s="752"/>
      <c r="B667" s="752"/>
      <c r="C667" s="752"/>
      <c r="D667" s="752"/>
      <c r="E667" s="752"/>
      <c r="F667" s="752"/>
      <c r="G667" s="752"/>
      <c r="H667" s="752"/>
      <c r="I667" s="752"/>
      <c r="J667" s="752"/>
      <c r="K667" s="752"/>
      <c r="L667" s="752"/>
      <c r="M667" s="752"/>
      <c r="N667" s="752"/>
      <c r="O667" s="752"/>
      <c r="P667" s="752"/>
      <c r="Q667" s="960"/>
      <c r="R667" s="752"/>
      <c r="S667" s="752"/>
      <c r="T667" s="752"/>
      <c r="U667" s="752"/>
      <c r="V667" s="752"/>
      <c r="W667" s="752"/>
      <c r="X667" s="752"/>
      <c r="Y667" s="752"/>
      <c r="Z667" s="752"/>
      <c r="AA667" s="752"/>
      <c r="AB667" s="752"/>
      <c r="AC667" s="752"/>
      <c r="AD667" s="752"/>
      <c r="AE667" s="752"/>
      <c r="AF667" s="752"/>
      <c r="AG667" s="752"/>
      <c r="AH667" s="752"/>
      <c r="AI667" s="752"/>
      <c r="AJ667" s="752"/>
      <c r="AK667" s="752"/>
      <c r="AL667" s="752"/>
      <c r="AM667" s="752"/>
      <c r="AN667" s="752"/>
      <c r="AO667" s="752"/>
      <c r="AP667" s="752"/>
      <c r="AQ667" s="752"/>
      <c r="AR667" s="752"/>
    </row>
    <row r="668" spans="1:44" ht="15.75" customHeight="1">
      <c r="A668" s="752"/>
      <c r="B668" s="752"/>
      <c r="C668" s="752"/>
      <c r="D668" s="752"/>
      <c r="E668" s="752"/>
      <c r="F668" s="752"/>
      <c r="G668" s="752"/>
      <c r="H668" s="752"/>
      <c r="I668" s="752"/>
      <c r="J668" s="752"/>
      <c r="K668" s="752"/>
      <c r="L668" s="752"/>
      <c r="M668" s="752"/>
      <c r="N668" s="752"/>
      <c r="O668" s="752"/>
      <c r="P668" s="752"/>
      <c r="Q668" s="960"/>
      <c r="R668" s="752"/>
      <c r="S668" s="752"/>
      <c r="T668" s="752"/>
      <c r="U668" s="752"/>
      <c r="V668" s="752"/>
      <c r="W668" s="752"/>
      <c r="X668" s="752"/>
      <c r="Y668" s="752"/>
      <c r="Z668" s="752"/>
      <c r="AA668" s="752"/>
      <c r="AB668" s="752"/>
      <c r="AC668" s="752"/>
      <c r="AD668" s="752"/>
      <c r="AE668" s="752"/>
      <c r="AF668" s="752"/>
      <c r="AG668" s="752"/>
      <c r="AH668" s="752"/>
      <c r="AI668" s="752"/>
      <c r="AJ668" s="752"/>
      <c r="AK668" s="752"/>
      <c r="AL668" s="752"/>
      <c r="AM668" s="752"/>
      <c r="AN668" s="752"/>
      <c r="AO668" s="752"/>
      <c r="AP668" s="752"/>
      <c r="AQ668" s="752"/>
      <c r="AR668" s="752"/>
    </row>
    <row r="669" spans="1:44" ht="15.75" customHeight="1">
      <c r="A669" s="752"/>
      <c r="B669" s="752"/>
      <c r="C669" s="752"/>
      <c r="D669" s="752"/>
      <c r="E669" s="752"/>
      <c r="F669" s="752"/>
      <c r="G669" s="752"/>
      <c r="H669" s="752"/>
      <c r="I669" s="752"/>
      <c r="J669" s="752"/>
      <c r="K669" s="752"/>
      <c r="L669" s="752"/>
      <c r="M669" s="752"/>
      <c r="N669" s="752"/>
      <c r="O669" s="752"/>
      <c r="P669" s="752"/>
      <c r="Q669" s="960"/>
      <c r="R669" s="752"/>
      <c r="S669" s="752"/>
      <c r="T669" s="752"/>
      <c r="U669" s="752"/>
      <c r="V669" s="752"/>
      <c r="W669" s="752"/>
      <c r="X669" s="752"/>
      <c r="Y669" s="752"/>
      <c r="Z669" s="752"/>
      <c r="AA669" s="752"/>
      <c r="AB669" s="752"/>
      <c r="AC669" s="752"/>
      <c r="AD669" s="752"/>
      <c r="AE669" s="752"/>
      <c r="AF669" s="752"/>
      <c r="AG669" s="752"/>
      <c r="AH669" s="752"/>
      <c r="AI669" s="752"/>
      <c r="AJ669" s="752"/>
      <c r="AK669" s="752"/>
      <c r="AL669" s="752"/>
      <c r="AM669" s="752"/>
      <c r="AN669" s="752"/>
      <c r="AO669" s="752"/>
      <c r="AP669" s="752"/>
      <c r="AQ669" s="752"/>
      <c r="AR669" s="752"/>
    </row>
    <row r="670" spans="1:44" ht="15.75" customHeight="1">
      <c r="A670" s="752"/>
      <c r="B670" s="752"/>
      <c r="C670" s="752"/>
      <c r="D670" s="752"/>
      <c r="E670" s="752"/>
      <c r="F670" s="752"/>
      <c r="G670" s="752"/>
      <c r="H670" s="752"/>
      <c r="I670" s="752"/>
      <c r="J670" s="752"/>
      <c r="K670" s="752"/>
      <c r="L670" s="752"/>
      <c r="M670" s="752"/>
      <c r="N670" s="752"/>
      <c r="O670" s="752"/>
      <c r="P670" s="752"/>
      <c r="Q670" s="960"/>
      <c r="R670" s="752"/>
      <c r="S670" s="752"/>
      <c r="T670" s="752"/>
      <c r="U670" s="752"/>
      <c r="V670" s="752"/>
      <c r="W670" s="752"/>
      <c r="X670" s="752"/>
      <c r="Y670" s="752"/>
      <c r="Z670" s="752"/>
      <c r="AA670" s="752"/>
      <c r="AB670" s="752"/>
      <c r="AC670" s="752"/>
      <c r="AD670" s="752"/>
      <c r="AE670" s="752"/>
      <c r="AF670" s="752"/>
      <c r="AG670" s="752"/>
      <c r="AH670" s="752"/>
      <c r="AI670" s="752"/>
      <c r="AJ670" s="752"/>
      <c r="AK670" s="752"/>
      <c r="AL670" s="752"/>
      <c r="AM670" s="752"/>
      <c r="AN670" s="752"/>
      <c r="AO670" s="752"/>
      <c r="AP670" s="752"/>
      <c r="AQ670" s="752"/>
      <c r="AR670" s="752"/>
    </row>
    <row r="671" spans="1:44" ht="15.75" customHeight="1">
      <c r="A671" s="752"/>
      <c r="B671" s="752"/>
      <c r="C671" s="752"/>
      <c r="D671" s="752"/>
      <c r="E671" s="752"/>
      <c r="F671" s="752"/>
      <c r="G671" s="752"/>
      <c r="H671" s="752"/>
      <c r="I671" s="752"/>
      <c r="J671" s="752"/>
      <c r="K671" s="752"/>
      <c r="L671" s="752"/>
      <c r="M671" s="752"/>
      <c r="N671" s="752"/>
      <c r="O671" s="752"/>
      <c r="P671" s="752"/>
      <c r="Q671" s="960"/>
      <c r="R671" s="752"/>
      <c r="S671" s="752"/>
      <c r="T671" s="752"/>
      <c r="U671" s="752"/>
      <c r="V671" s="752"/>
      <c r="W671" s="752"/>
      <c r="X671" s="752"/>
      <c r="Y671" s="752"/>
      <c r="Z671" s="752"/>
      <c r="AA671" s="752"/>
      <c r="AB671" s="752"/>
      <c r="AC671" s="752"/>
      <c r="AD671" s="752"/>
      <c r="AE671" s="752"/>
      <c r="AF671" s="752"/>
      <c r="AG671" s="752"/>
      <c r="AH671" s="752"/>
      <c r="AI671" s="752"/>
      <c r="AJ671" s="752"/>
      <c r="AK671" s="752"/>
      <c r="AL671" s="752"/>
      <c r="AM671" s="752"/>
      <c r="AN671" s="752"/>
      <c r="AO671" s="752"/>
      <c r="AP671" s="752"/>
      <c r="AQ671" s="752"/>
      <c r="AR671" s="752"/>
    </row>
    <row r="672" spans="1:44" ht="15.75" customHeight="1">
      <c r="A672" s="752"/>
      <c r="B672" s="752"/>
      <c r="C672" s="752"/>
      <c r="D672" s="752"/>
      <c r="E672" s="752"/>
      <c r="F672" s="752"/>
      <c r="G672" s="752"/>
      <c r="H672" s="752"/>
      <c r="I672" s="752"/>
      <c r="J672" s="752"/>
      <c r="K672" s="752"/>
      <c r="L672" s="752"/>
      <c r="M672" s="752"/>
      <c r="N672" s="752"/>
      <c r="O672" s="752"/>
      <c r="P672" s="752"/>
      <c r="Q672" s="960"/>
      <c r="R672" s="752"/>
      <c r="S672" s="752"/>
      <c r="T672" s="752"/>
      <c r="U672" s="752"/>
      <c r="V672" s="752"/>
      <c r="W672" s="752"/>
      <c r="X672" s="752"/>
      <c r="Y672" s="752"/>
      <c r="Z672" s="752"/>
      <c r="AA672" s="752"/>
      <c r="AB672" s="752"/>
      <c r="AC672" s="752"/>
      <c r="AD672" s="752"/>
      <c r="AE672" s="752"/>
      <c r="AF672" s="752"/>
      <c r="AG672" s="752"/>
      <c r="AH672" s="752"/>
      <c r="AI672" s="752"/>
      <c r="AJ672" s="752"/>
      <c r="AK672" s="752"/>
      <c r="AL672" s="752"/>
      <c r="AM672" s="752"/>
      <c r="AN672" s="752"/>
      <c r="AO672" s="752"/>
      <c r="AP672" s="752"/>
      <c r="AQ672" s="752"/>
      <c r="AR672" s="752"/>
    </row>
    <row r="673" spans="1:44" ht="15.75" customHeight="1">
      <c r="A673" s="752"/>
      <c r="B673" s="752"/>
      <c r="C673" s="752"/>
      <c r="D673" s="752"/>
      <c r="E673" s="752"/>
      <c r="F673" s="752"/>
      <c r="G673" s="752"/>
      <c r="H673" s="752"/>
      <c r="I673" s="752"/>
      <c r="J673" s="752"/>
      <c r="K673" s="752"/>
      <c r="L673" s="752"/>
      <c r="M673" s="752"/>
      <c r="N673" s="752"/>
      <c r="O673" s="752"/>
      <c r="P673" s="752"/>
      <c r="Q673" s="960"/>
      <c r="R673" s="752"/>
      <c r="S673" s="752"/>
      <c r="T673" s="752"/>
      <c r="U673" s="752"/>
      <c r="V673" s="752"/>
      <c r="W673" s="752"/>
      <c r="X673" s="752"/>
      <c r="Y673" s="752"/>
      <c r="Z673" s="752"/>
      <c r="AA673" s="752"/>
      <c r="AB673" s="752"/>
      <c r="AC673" s="752"/>
      <c r="AD673" s="752"/>
      <c r="AE673" s="752"/>
      <c r="AF673" s="752"/>
      <c r="AG673" s="752"/>
      <c r="AH673" s="752"/>
      <c r="AI673" s="752"/>
      <c r="AJ673" s="752"/>
      <c r="AK673" s="752"/>
      <c r="AL673" s="752"/>
      <c r="AM673" s="752"/>
      <c r="AN673" s="752"/>
      <c r="AO673" s="752"/>
      <c r="AP673" s="752"/>
      <c r="AQ673" s="752"/>
      <c r="AR673" s="752"/>
    </row>
    <row r="674" spans="1:44" ht="15.75" customHeight="1">
      <c r="A674" s="752"/>
      <c r="B674" s="752"/>
      <c r="C674" s="752"/>
      <c r="D674" s="752"/>
      <c r="E674" s="752"/>
      <c r="F674" s="752"/>
      <c r="G674" s="752"/>
      <c r="H674" s="752"/>
      <c r="I674" s="752"/>
      <c r="J674" s="752"/>
      <c r="K674" s="752"/>
      <c r="L674" s="752"/>
      <c r="M674" s="752"/>
      <c r="N674" s="752"/>
      <c r="O674" s="752"/>
      <c r="P674" s="752"/>
      <c r="Q674" s="960"/>
      <c r="R674" s="752"/>
      <c r="S674" s="752"/>
      <c r="T674" s="752"/>
      <c r="U674" s="752"/>
      <c r="V674" s="752"/>
      <c r="W674" s="752"/>
      <c r="X674" s="752"/>
      <c r="Y674" s="752"/>
      <c r="Z674" s="752"/>
      <c r="AA674" s="752"/>
      <c r="AB674" s="752"/>
      <c r="AC674" s="752"/>
      <c r="AD674" s="752"/>
      <c r="AE674" s="752"/>
      <c r="AF674" s="752"/>
      <c r="AG674" s="752"/>
      <c r="AH674" s="752"/>
      <c r="AI674" s="752"/>
      <c r="AJ674" s="752"/>
      <c r="AK674" s="752"/>
      <c r="AL674" s="752"/>
      <c r="AM674" s="752"/>
      <c r="AN674" s="752"/>
      <c r="AO674" s="752"/>
      <c r="AP674" s="752"/>
      <c r="AQ674" s="752"/>
      <c r="AR674" s="752"/>
    </row>
    <row r="675" spans="1:44" ht="15.75" customHeight="1">
      <c r="A675" s="752"/>
      <c r="B675" s="752"/>
      <c r="C675" s="752"/>
      <c r="D675" s="752"/>
      <c r="E675" s="752"/>
      <c r="F675" s="752"/>
      <c r="G675" s="752"/>
      <c r="H675" s="752"/>
      <c r="I675" s="752"/>
      <c r="J675" s="752"/>
      <c r="K675" s="752"/>
      <c r="L675" s="752"/>
      <c r="M675" s="752"/>
      <c r="N675" s="752"/>
      <c r="O675" s="752"/>
      <c r="P675" s="752"/>
      <c r="Q675" s="960"/>
      <c r="R675" s="752"/>
      <c r="S675" s="752"/>
      <c r="T675" s="752"/>
      <c r="U675" s="752"/>
      <c r="V675" s="752"/>
      <c r="W675" s="752"/>
      <c r="X675" s="752"/>
      <c r="Y675" s="752"/>
      <c r="Z675" s="752"/>
      <c r="AA675" s="752"/>
      <c r="AB675" s="752"/>
      <c r="AC675" s="752"/>
      <c r="AD675" s="752"/>
      <c r="AE675" s="752"/>
      <c r="AF675" s="752"/>
      <c r="AG675" s="752"/>
      <c r="AH675" s="752"/>
      <c r="AI675" s="752"/>
      <c r="AJ675" s="752"/>
      <c r="AK675" s="752"/>
      <c r="AL675" s="752"/>
      <c r="AM675" s="752"/>
      <c r="AN675" s="752"/>
      <c r="AO675" s="752"/>
      <c r="AP675" s="752"/>
      <c r="AQ675" s="752"/>
      <c r="AR675" s="752"/>
    </row>
    <row r="676" spans="1:44" ht="15.75" customHeight="1">
      <c r="A676" s="752"/>
      <c r="B676" s="752"/>
      <c r="C676" s="752"/>
      <c r="D676" s="752"/>
      <c r="E676" s="752"/>
      <c r="F676" s="752"/>
      <c r="G676" s="752"/>
      <c r="H676" s="752"/>
      <c r="I676" s="752"/>
      <c r="J676" s="752"/>
      <c r="K676" s="752"/>
      <c r="L676" s="752"/>
      <c r="M676" s="752"/>
      <c r="N676" s="752"/>
      <c r="O676" s="752"/>
      <c r="P676" s="752"/>
      <c r="Q676" s="960"/>
      <c r="R676" s="752"/>
      <c r="S676" s="752"/>
      <c r="T676" s="752"/>
      <c r="U676" s="752"/>
      <c r="V676" s="752"/>
      <c r="W676" s="752"/>
      <c r="X676" s="752"/>
      <c r="Y676" s="752"/>
      <c r="Z676" s="752"/>
      <c r="AA676" s="752"/>
      <c r="AB676" s="752"/>
      <c r="AC676" s="752"/>
      <c r="AD676" s="752"/>
      <c r="AE676" s="752"/>
      <c r="AF676" s="752"/>
      <c r="AG676" s="752"/>
      <c r="AH676" s="752"/>
      <c r="AI676" s="752"/>
      <c r="AJ676" s="752"/>
      <c r="AK676" s="752"/>
      <c r="AL676" s="752"/>
      <c r="AM676" s="752"/>
      <c r="AN676" s="752"/>
      <c r="AO676" s="752"/>
      <c r="AP676" s="752"/>
      <c r="AQ676" s="752"/>
      <c r="AR676" s="752"/>
    </row>
    <row r="677" spans="1:44" ht="15.75" customHeight="1">
      <c r="A677" s="752"/>
      <c r="B677" s="752"/>
      <c r="C677" s="752"/>
      <c r="D677" s="752"/>
      <c r="E677" s="752"/>
      <c r="F677" s="752"/>
      <c r="G677" s="752"/>
      <c r="H677" s="752"/>
      <c r="I677" s="752"/>
      <c r="J677" s="752"/>
      <c r="K677" s="752"/>
      <c r="L677" s="752"/>
      <c r="M677" s="752"/>
      <c r="N677" s="752"/>
      <c r="O677" s="752"/>
      <c r="P677" s="752"/>
      <c r="Q677" s="960"/>
      <c r="R677" s="752"/>
      <c r="S677" s="752"/>
      <c r="T677" s="752"/>
      <c r="U677" s="752"/>
      <c r="V677" s="752"/>
      <c r="W677" s="752"/>
      <c r="X677" s="752"/>
      <c r="Y677" s="752"/>
      <c r="Z677" s="752"/>
      <c r="AA677" s="752"/>
      <c r="AB677" s="752"/>
      <c r="AC677" s="752"/>
      <c r="AD677" s="752"/>
      <c r="AE677" s="752"/>
      <c r="AF677" s="752"/>
      <c r="AG677" s="752"/>
      <c r="AH677" s="752"/>
      <c r="AI677" s="752"/>
      <c r="AJ677" s="752"/>
      <c r="AK677" s="752"/>
      <c r="AL677" s="752"/>
      <c r="AM677" s="752"/>
      <c r="AN677" s="752"/>
      <c r="AO677" s="752"/>
      <c r="AP677" s="752"/>
      <c r="AQ677" s="752"/>
      <c r="AR677" s="752"/>
    </row>
    <row r="678" spans="1:44" ht="15.75" customHeight="1">
      <c r="A678" s="752"/>
      <c r="B678" s="752"/>
      <c r="C678" s="752"/>
      <c r="D678" s="752"/>
      <c r="E678" s="752"/>
      <c r="F678" s="752"/>
      <c r="G678" s="752"/>
      <c r="H678" s="752"/>
      <c r="I678" s="752"/>
      <c r="J678" s="752"/>
      <c r="K678" s="752"/>
      <c r="L678" s="752"/>
      <c r="M678" s="752"/>
      <c r="N678" s="752"/>
      <c r="O678" s="752"/>
      <c r="P678" s="752"/>
      <c r="Q678" s="960"/>
      <c r="R678" s="752"/>
      <c r="S678" s="752"/>
      <c r="T678" s="752"/>
      <c r="U678" s="752"/>
      <c r="V678" s="752"/>
      <c r="W678" s="752"/>
      <c r="X678" s="752"/>
      <c r="Y678" s="752"/>
      <c r="Z678" s="752"/>
      <c r="AA678" s="752"/>
      <c r="AB678" s="752"/>
      <c r="AC678" s="752"/>
      <c r="AD678" s="752"/>
      <c r="AE678" s="752"/>
      <c r="AF678" s="752"/>
      <c r="AG678" s="752"/>
      <c r="AH678" s="752"/>
      <c r="AI678" s="752"/>
      <c r="AJ678" s="752"/>
      <c r="AK678" s="752"/>
      <c r="AL678" s="752"/>
      <c r="AM678" s="752"/>
      <c r="AN678" s="752"/>
      <c r="AO678" s="752"/>
      <c r="AP678" s="752"/>
      <c r="AQ678" s="752"/>
      <c r="AR678" s="752"/>
    </row>
    <row r="679" spans="1:44" ht="15.75" customHeight="1">
      <c r="A679" s="752"/>
      <c r="B679" s="752"/>
      <c r="C679" s="752"/>
      <c r="D679" s="752"/>
      <c r="E679" s="752"/>
      <c r="F679" s="752"/>
      <c r="G679" s="752"/>
      <c r="H679" s="752"/>
      <c r="I679" s="752"/>
      <c r="J679" s="752"/>
      <c r="K679" s="752"/>
      <c r="L679" s="752"/>
      <c r="M679" s="752"/>
      <c r="N679" s="752"/>
      <c r="O679" s="752"/>
      <c r="P679" s="752"/>
      <c r="Q679" s="960"/>
      <c r="R679" s="752"/>
      <c r="S679" s="752"/>
      <c r="T679" s="752"/>
      <c r="U679" s="752"/>
      <c r="V679" s="752"/>
      <c r="W679" s="752"/>
      <c r="X679" s="752"/>
      <c r="Y679" s="752"/>
      <c r="Z679" s="752"/>
      <c r="AA679" s="752"/>
      <c r="AB679" s="752"/>
      <c r="AC679" s="752"/>
      <c r="AD679" s="752"/>
      <c r="AE679" s="752"/>
      <c r="AF679" s="752"/>
      <c r="AG679" s="752"/>
      <c r="AH679" s="752"/>
      <c r="AI679" s="752"/>
      <c r="AJ679" s="752"/>
      <c r="AK679" s="752"/>
      <c r="AL679" s="752"/>
      <c r="AM679" s="752"/>
      <c r="AN679" s="752"/>
      <c r="AO679" s="752"/>
      <c r="AP679" s="752"/>
      <c r="AQ679" s="752"/>
      <c r="AR679" s="752"/>
    </row>
    <row r="680" spans="1:44" ht="15.75" customHeight="1">
      <c r="A680" s="752"/>
      <c r="B680" s="752"/>
      <c r="C680" s="752"/>
      <c r="D680" s="752"/>
      <c r="E680" s="752"/>
      <c r="F680" s="752"/>
      <c r="G680" s="752"/>
      <c r="H680" s="752"/>
      <c r="I680" s="752"/>
      <c r="J680" s="752"/>
      <c r="K680" s="752"/>
      <c r="L680" s="752"/>
      <c r="M680" s="752"/>
      <c r="N680" s="752"/>
      <c r="O680" s="752"/>
      <c r="P680" s="752"/>
      <c r="Q680" s="960"/>
      <c r="R680" s="752"/>
      <c r="S680" s="752"/>
      <c r="T680" s="752"/>
      <c r="U680" s="752"/>
      <c r="V680" s="752"/>
      <c r="W680" s="752"/>
      <c r="X680" s="752"/>
      <c r="Y680" s="752"/>
      <c r="Z680" s="752"/>
      <c r="AA680" s="752"/>
      <c r="AB680" s="752"/>
      <c r="AC680" s="752"/>
      <c r="AD680" s="752"/>
      <c r="AE680" s="752"/>
      <c r="AF680" s="752"/>
      <c r="AG680" s="752"/>
      <c r="AH680" s="752"/>
      <c r="AI680" s="752"/>
      <c r="AJ680" s="752"/>
      <c r="AK680" s="752"/>
      <c r="AL680" s="752"/>
      <c r="AM680" s="752"/>
      <c r="AN680" s="752"/>
      <c r="AO680" s="752"/>
      <c r="AP680" s="752"/>
      <c r="AQ680" s="752"/>
      <c r="AR680" s="752"/>
    </row>
    <row r="681" spans="1:44" ht="15.75" customHeight="1">
      <c r="A681" s="752"/>
      <c r="B681" s="752"/>
      <c r="C681" s="752"/>
      <c r="D681" s="752"/>
      <c r="E681" s="752"/>
      <c r="F681" s="752"/>
      <c r="G681" s="752"/>
      <c r="H681" s="752"/>
      <c r="I681" s="752"/>
      <c r="J681" s="752"/>
      <c r="K681" s="752"/>
      <c r="L681" s="752"/>
      <c r="M681" s="752"/>
      <c r="N681" s="752"/>
      <c r="O681" s="752"/>
      <c r="P681" s="752"/>
      <c r="Q681" s="960"/>
      <c r="R681" s="752"/>
      <c r="S681" s="752"/>
      <c r="T681" s="752"/>
      <c r="U681" s="752"/>
      <c r="V681" s="752"/>
      <c r="W681" s="752"/>
      <c r="X681" s="752"/>
      <c r="Y681" s="752"/>
      <c r="Z681" s="752"/>
      <c r="AA681" s="752"/>
      <c r="AB681" s="752"/>
      <c r="AC681" s="752"/>
      <c r="AD681" s="752"/>
      <c r="AE681" s="752"/>
      <c r="AF681" s="752"/>
      <c r="AG681" s="752"/>
      <c r="AH681" s="752"/>
      <c r="AI681" s="752"/>
      <c r="AJ681" s="752"/>
      <c r="AK681" s="752"/>
      <c r="AL681" s="752"/>
      <c r="AM681" s="752"/>
      <c r="AN681" s="752"/>
      <c r="AO681" s="752"/>
      <c r="AP681" s="752"/>
      <c r="AQ681" s="752"/>
      <c r="AR681" s="752"/>
    </row>
    <row r="682" spans="1:44" ht="15.75" customHeight="1">
      <c r="A682" s="752"/>
      <c r="B682" s="752"/>
      <c r="C682" s="752"/>
      <c r="D682" s="752"/>
      <c r="E682" s="752"/>
      <c r="F682" s="752"/>
      <c r="G682" s="752"/>
      <c r="H682" s="752"/>
      <c r="I682" s="752"/>
      <c r="J682" s="752"/>
      <c r="K682" s="752"/>
      <c r="L682" s="752"/>
      <c r="M682" s="752"/>
      <c r="N682" s="752"/>
      <c r="O682" s="752"/>
      <c r="P682" s="752"/>
      <c r="Q682" s="960"/>
      <c r="R682" s="752"/>
      <c r="S682" s="752"/>
      <c r="T682" s="752"/>
      <c r="U682" s="752"/>
      <c r="V682" s="752"/>
      <c r="W682" s="752"/>
      <c r="X682" s="752"/>
      <c r="Y682" s="752"/>
      <c r="Z682" s="752"/>
      <c r="AA682" s="752"/>
      <c r="AB682" s="752"/>
      <c r="AC682" s="752"/>
      <c r="AD682" s="752"/>
      <c r="AE682" s="752"/>
      <c r="AF682" s="752"/>
      <c r="AG682" s="752"/>
      <c r="AH682" s="752"/>
      <c r="AI682" s="752"/>
      <c r="AJ682" s="752"/>
      <c r="AK682" s="752"/>
      <c r="AL682" s="752"/>
      <c r="AM682" s="752"/>
      <c r="AN682" s="752"/>
      <c r="AO682" s="752"/>
      <c r="AP682" s="752"/>
      <c r="AQ682" s="752"/>
      <c r="AR682" s="752"/>
    </row>
    <row r="683" spans="1:44" ht="15.75" customHeight="1">
      <c r="A683" s="752"/>
      <c r="B683" s="752"/>
      <c r="C683" s="752"/>
      <c r="D683" s="752"/>
      <c r="E683" s="752"/>
      <c r="F683" s="752"/>
      <c r="G683" s="752"/>
      <c r="H683" s="752"/>
      <c r="I683" s="752"/>
      <c r="J683" s="752"/>
      <c r="K683" s="752"/>
      <c r="L683" s="752"/>
      <c r="M683" s="752"/>
      <c r="N683" s="752"/>
      <c r="O683" s="752"/>
      <c r="P683" s="752"/>
      <c r="Q683" s="960"/>
      <c r="R683" s="752"/>
      <c r="S683" s="752"/>
      <c r="T683" s="752"/>
      <c r="U683" s="752"/>
      <c r="V683" s="752"/>
      <c r="W683" s="752"/>
      <c r="X683" s="752"/>
      <c r="Y683" s="752"/>
      <c r="Z683" s="752"/>
      <c r="AA683" s="752"/>
      <c r="AB683" s="752"/>
      <c r="AC683" s="752"/>
      <c r="AD683" s="752"/>
      <c r="AE683" s="752"/>
      <c r="AF683" s="752"/>
      <c r="AG683" s="752"/>
      <c r="AH683" s="752"/>
      <c r="AI683" s="752"/>
      <c r="AJ683" s="752"/>
      <c r="AK683" s="752"/>
      <c r="AL683" s="752"/>
      <c r="AM683" s="752"/>
      <c r="AN683" s="752"/>
      <c r="AO683" s="752"/>
      <c r="AP683" s="752"/>
      <c r="AQ683" s="752"/>
      <c r="AR683" s="752"/>
    </row>
    <row r="684" spans="1:44" ht="15.75" customHeight="1">
      <c r="A684" s="752"/>
      <c r="B684" s="752"/>
      <c r="C684" s="752"/>
      <c r="D684" s="752"/>
      <c r="E684" s="752"/>
      <c r="F684" s="752"/>
      <c r="G684" s="752"/>
      <c r="H684" s="752"/>
      <c r="I684" s="752"/>
      <c r="J684" s="752"/>
      <c r="K684" s="752"/>
      <c r="L684" s="752"/>
      <c r="M684" s="752"/>
      <c r="N684" s="752"/>
      <c r="O684" s="752"/>
      <c r="P684" s="752"/>
      <c r="Q684" s="960"/>
      <c r="R684" s="752"/>
      <c r="S684" s="752"/>
      <c r="T684" s="752"/>
      <c r="U684" s="752"/>
      <c r="V684" s="752"/>
      <c r="W684" s="752"/>
      <c r="X684" s="752"/>
      <c r="Y684" s="752"/>
      <c r="Z684" s="752"/>
      <c r="AA684" s="752"/>
      <c r="AB684" s="752"/>
      <c r="AC684" s="752"/>
      <c r="AD684" s="752"/>
      <c r="AE684" s="752"/>
      <c r="AF684" s="752"/>
      <c r="AG684" s="752"/>
      <c r="AH684" s="752"/>
      <c r="AI684" s="752"/>
      <c r="AJ684" s="752"/>
      <c r="AK684" s="752"/>
      <c r="AL684" s="752"/>
      <c r="AM684" s="752"/>
      <c r="AN684" s="752"/>
      <c r="AO684" s="752"/>
      <c r="AP684" s="752"/>
      <c r="AQ684" s="752"/>
      <c r="AR684" s="752"/>
    </row>
    <row r="685" spans="1:44" ht="15.75" customHeight="1">
      <c r="A685" s="752"/>
      <c r="B685" s="752"/>
      <c r="C685" s="752"/>
      <c r="D685" s="752"/>
      <c r="E685" s="752"/>
      <c r="F685" s="752"/>
      <c r="G685" s="752"/>
      <c r="H685" s="752"/>
      <c r="I685" s="752"/>
      <c r="J685" s="752"/>
      <c r="K685" s="752"/>
      <c r="L685" s="752"/>
      <c r="M685" s="752"/>
      <c r="N685" s="752"/>
      <c r="O685" s="752"/>
      <c r="P685" s="752"/>
      <c r="Q685" s="960"/>
      <c r="R685" s="752"/>
      <c r="S685" s="752"/>
      <c r="T685" s="752"/>
      <c r="U685" s="752"/>
      <c r="V685" s="752"/>
      <c r="W685" s="752"/>
      <c r="X685" s="752"/>
      <c r="Y685" s="752"/>
      <c r="Z685" s="752"/>
      <c r="AA685" s="752"/>
      <c r="AB685" s="752"/>
      <c r="AC685" s="752"/>
      <c r="AD685" s="752"/>
      <c r="AE685" s="752"/>
      <c r="AF685" s="752"/>
      <c r="AG685" s="752"/>
      <c r="AH685" s="752"/>
      <c r="AI685" s="752"/>
      <c r="AJ685" s="752"/>
      <c r="AK685" s="752"/>
      <c r="AL685" s="752"/>
      <c r="AM685" s="752"/>
      <c r="AN685" s="752"/>
      <c r="AO685" s="752"/>
      <c r="AP685" s="752"/>
      <c r="AQ685" s="752"/>
      <c r="AR685" s="752"/>
    </row>
    <row r="686" spans="1:44" ht="15.75" customHeight="1">
      <c r="A686" s="752"/>
      <c r="B686" s="752"/>
      <c r="C686" s="752"/>
      <c r="D686" s="752"/>
      <c r="E686" s="752"/>
      <c r="F686" s="752"/>
      <c r="G686" s="752"/>
      <c r="H686" s="752"/>
      <c r="I686" s="752"/>
      <c r="J686" s="752"/>
      <c r="K686" s="752"/>
      <c r="L686" s="752"/>
      <c r="M686" s="752"/>
      <c r="N686" s="752"/>
      <c r="O686" s="752"/>
      <c r="P686" s="752"/>
      <c r="Q686" s="960"/>
      <c r="R686" s="752"/>
      <c r="S686" s="752"/>
      <c r="T686" s="752"/>
      <c r="U686" s="752"/>
      <c r="V686" s="752"/>
      <c r="W686" s="752"/>
      <c r="X686" s="752"/>
      <c r="Y686" s="752"/>
      <c r="Z686" s="752"/>
      <c r="AA686" s="752"/>
      <c r="AB686" s="752"/>
      <c r="AC686" s="752"/>
      <c r="AD686" s="752"/>
      <c r="AE686" s="752"/>
      <c r="AF686" s="752"/>
      <c r="AG686" s="752"/>
      <c r="AH686" s="752"/>
      <c r="AI686" s="752"/>
      <c r="AJ686" s="752"/>
      <c r="AK686" s="752"/>
      <c r="AL686" s="752"/>
      <c r="AM686" s="752"/>
      <c r="AN686" s="752"/>
      <c r="AO686" s="752"/>
      <c r="AP686" s="752"/>
      <c r="AQ686" s="752"/>
      <c r="AR686" s="752"/>
    </row>
    <row r="687" spans="1:44" ht="15.75" customHeight="1">
      <c r="A687" s="752"/>
      <c r="B687" s="752"/>
      <c r="C687" s="752"/>
      <c r="D687" s="752"/>
      <c r="E687" s="752"/>
      <c r="F687" s="752"/>
      <c r="G687" s="752"/>
      <c r="H687" s="752"/>
      <c r="I687" s="752"/>
      <c r="J687" s="752"/>
      <c r="K687" s="752"/>
      <c r="L687" s="752"/>
      <c r="M687" s="752"/>
      <c r="N687" s="752"/>
      <c r="O687" s="752"/>
      <c r="P687" s="752"/>
      <c r="Q687" s="960"/>
      <c r="R687" s="752"/>
      <c r="S687" s="752"/>
      <c r="T687" s="752"/>
      <c r="U687" s="752"/>
      <c r="V687" s="752"/>
      <c r="W687" s="752"/>
      <c r="X687" s="752"/>
      <c r="Y687" s="752"/>
      <c r="Z687" s="752"/>
      <c r="AA687" s="752"/>
      <c r="AB687" s="752"/>
      <c r="AC687" s="752"/>
      <c r="AD687" s="752"/>
      <c r="AE687" s="752"/>
      <c r="AF687" s="752"/>
      <c r="AG687" s="752"/>
      <c r="AH687" s="752"/>
      <c r="AI687" s="752"/>
      <c r="AJ687" s="752"/>
      <c r="AK687" s="752"/>
      <c r="AL687" s="752"/>
      <c r="AM687" s="752"/>
      <c r="AN687" s="752"/>
      <c r="AO687" s="752"/>
      <c r="AP687" s="752"/>
      <c r="AQ687" s="752"/>
      <c r="AR687" s="752"/>
    </row>
    <row r="688" spans="1:44" ht="15.75" customHeight="1">
      <c r="A688" s="752"/>
      <c r="B688" s="752"/>
      <c r="C688" s="752"/>
      <c r="D688" s="752"/>
      <c r="E688" s="752"/>
      <c r="F688" s="752"/>
      <c r="G688" s="752"/>
      <c r="H688" s="752"/>
      <c r="I688" s="752"/>
      <c r="J688" s="752"/>
      <c r="K688" s="752"/>
      <c r="L688" s="752"/>
      <c r="M688" s="752"/>
      <c r="N688" s="752"/>
      <c r="O688" s="752"/>
      <c r="P688" s="752"/>
      <c r="Q688" s="960"/>
      <c r="R688" s="752"/>
      <c r="S688" s="752"/>
      <c r="T688" s="752"/>
      <c r="U688" s="752"/>
      <c r="V688" s="752"/>
      <c r="W688" s="752"/>
      <c r="X688" s="752"/>
      <c r="Y688" s="752"/>
      <c r="Z688" s="752"/>
      <c r="AA688" s="752"/>
      <c r="AB688" s="752"/>
      <c r="AC688" s="752"/>
      <c r="AD688" s="752"/>
      <c r="AE688" s="752"/>
      <c r="AF688" s="752"/>
      <c r="AG688" s="752"/>
      <c r="AH688" s="752"/>
      <c r="AI688" s="752"/>
      <c r="AJ688" s="752"/>
      <c r="AK688" s="752"/>
      <c r="AL688" s="752"/>
      <c r="AM688" s="752"/>
      <c r="AN688" s="752"/>
      <c r="AO688" s="752"/>
      <c r="AP688" s="752"/>
      <c r="AQ688" s="752"/>
      <c r="AR688" s="752"/>
    </row>
    <row r="689" spans="1:44" ht="15.75" customHeight="1">
      <c r="A689" s="752"/>
      <c r="B689" s="752"/>
      <c r="C689" s="752"/>
      <c r="D689" s="752"/>
      <c r="E689" s="752"/>
      <c r="F689" s="752"/>
      <c r="G689" s="752"/>
      <c r="H689" s="752"/>
      <c r="I689" s="752"/>
      <c r="J689" s="752"/>
      <c r="K689" s="752"/>
      <c r="L689" s="752"/>
      <c r="M689" s="752"/>
      <c r="N689" s="752"/>
      <c r="O689" s="752"/>
      <c r="P689" s="752"/>
      <c r="Q689" s="960"/>
      <c r="R689" s="752"/>
      <c r="S689" s="752"/>
      <c r="T689" s="752"/>
      <c r="U689" s="752"/>
      <c r="V689" s="752"/>
      <c r="W689" s="752"/>
      <c r="X689" s="752"/>
      <c r="Y689" s="752"/>
      <c r="Z689" s="752"/>
      <c r="AA689" s="752"/>
      <c r="AB689" s="752"/>
      <c r="AC689" s="752"/>
      <c r="AD689" s="752"/>
      <c r="AE689" s="752"/>
      <c r="AF689" s="752"/>
      <c r="AG689" s="752"/>
      <c r="AH689" s="752"/>
      <c r="AI689" s="752"/>
      <c r="AJ689" s="752"/>
      <c r="AK689" s="752"/>
      <c r="AL689" s="752"/>
      <c r="AM689" s="752"/>
      <c r="AN689" s="752"/>
      <c r="AO689" s="752"/>
      <c r="AP689" s="752"/>
      <c r="AQ689" s="752"/>
      <c r="AR689" s="752"/>
    </row>
    <row r="690" spans="1:44" ht="15.75" customHeight="1">
      <c r="A690" s="752"/>
      <c r="B690" s="752"/>
      <c r="C690" s="752"/>
      <c r="D690" s="752"/>
      <c r="E690" s="752"/>
      <c r="F690" s="752"/>
      <c r="G690" s="752"/>
      <c r="H690" s="752"/>
      <c r="I690" s="752"/>
      <c r="J690" s="752"/>
      <c r="K690" s="752"/>
      <c r="L690" s="752"/>
      <c r="M690" s="752"/>
      <c r="N690" s="752"/>
      <c r="O690" s="752"/>
      <c r="P690" s="752"/>
      <c r="Q690" s="960"/>
      <c r="R690" s="752"/>
      <c r="S690" s="752"/>
      <c r="T690" s="752"/>
      <c r="U690" s="752"/>
      <c r="V690" s="752"/>
      <c r="W690" s="752"/>
      <c r="X690" s="752"/>
      <c r="Y690" s="752"/>
      <c r="Z690" s="752"/>
      <c r="AA690" s="752"/>
      <c r="AB690" s="752"/>
      <c r="AC690" s="752"/>
      <c r="AD690" s="752"/>
      <c r="AE690" s="752"/>
      <c r="AF690" s="752"/>
      <c r="AG690" s="752"/>
      <c r="AH690" s="752"/>
      <c r="AI690" s="752"/>
      <c r="AJ690" s="752"/>
      <c r="AK690" s="752"/>
      <c r="AL690" s="752"/>
      <c r="AM690" s="752"/>
      <c r="AN690" s="752"/>
      <c r="AO690" s="752"/>
      <c r="AP690" s="752"/>
      <c r="AQ690" s="752"/>
      <c r="AR690" s="752"/>
    </row>
    <row r="691" spans="1:44" ht="15.75" customHeight="1">
      <c r="A691" s="752"/>
      <c r="B691" s="752"/>
      <c r="C691" s="752"/>
      <c r="D691" s="752"/>
      <c r="E691" s="752"/>
      <c r="F691" s="752"/>
      <c r="G691" s="752"/>
      <c r="H691" s="752"/>
      <c r="I691" s="752"/>
      <c r="J691" s="752"/>
      <c r="K691" s="752"/>
      <c r="L691" s="752"/>
      <c r="M691" s="752"/>
      <c r="N691" s="752"/>
      <c r="O691" s="752"/>
      <c r="P691" s="752"/>
      <c r="Q691" s="960"/>
      <c r="R691" s="752"/>
      <c r="S691" s="752"/>
      <c r="T691" s="752"/>
      <c r="U691" s="752"/>
      <c r="V691" s="752"/>
      <c r="W691" s="752"/>
      <c r="X691" s="752"/>
      <c r="Y691" s="752"/>
      <c r="Z691" s="752"/>
      <c r="AA691" s="752"/>
      <c r="AB691" s="752"/>
      <c r="AC691" s="752"/>
      <c r="AD691" s="752"/>
      <c r="AE691" s="752"/>
      <c r="AF691" s="752"/>
      <c r="AG691" s="752"/>
      <c r="AH691" s="752"/>
      <c r="AI691" s="752"/>
      <c r="AJ691" s="752"/>
      <c r="AK691" s="752"/>
      <c r="AL691" s="752"/>
      <c r="AM691" s="752"/>
      <c r="AN691" s="752"/>
      <c r="AO691" s="752"/>
      <c r="AP691" s="752"/>
      <c r="AQ691" s="752"/>
      <c r="AR691" s="752"/>
    </row>
    <row r="692" spans="1:44" ht="15.75" customHeight="1">
      <c r="A692" s="752"/>
      <c r="B692" s="752"/>
      <c r="C692" s="752"/>
      <c r="D692" s="752"/>
      <c r="E692" s="752"/>
      <c r="F692" s="752"/>
      <c r="G692" s="752"/>
      <c r="H692" s="752"/>
      <c r="I692" s="752"/>
      <c r="J692" s="752"/>
      <c r="K692" s="752"/>
      <c r="L692" s="752"/>
      <c r="M692" s="752"/>
      <c r="N692" s="752"/>
      <c r="O692" s="752"/>
      <c r="P692" s="752"/>
      <c r="Q692" s="960"/>
      <c r="R692" s="752"/>
      <c r="S692" s="752"/>
      <c r="T692" s="752"/>
      <c r="U692" s="752"/>
      <c r="V692" s="752"/>
      <c r="W692" s="752"/>
      <c r="X692" s="752"/>
      <c r="Y692" s="752"/>
      <c r="Z692" s="752"/>
      <c r="AA692" s="752"/>
      <c r="AB692" s="752"/>
      <c r="AC692" s="752"/>
      <c r="AD692" s="752"/>
      <c r="AE692" s="752"/>
      <c r="AF692" s="752"/>
      <c r="AG692" s="752"/>
      <c r="AH692" s="752"/>
      <c r="AI692" s="752"/>
      <c r="AJ692" s="752"/>
      <c r="AK692" s="752"/>
      <c r="AL692" s="752"/>
      <c r="AM692" s="752"/>
      <c r="AN692" s="752"/>
      <c r="AO692" s="752"/>
      <c r="AP692" s="752"/>
      <c r="AQ692" s="752"/>
      <c r="AR692" s="752"/>
    </row>
    <row r="693" spans="1:44" ht="15.75" customHeight="1">
      <c r="A693" s="752"/>
      <c r="B693" s="752"/>
      <c r="C693" s="752"/>
      <c r="D693" s="752"/>
      <c r="E693" s="752"/>
      <c r="F693" s="752"/>
      <c r="G693" s="752"/>
      <c r="H693" s="752"/>
      <c r="I693" s="752"/>
      <c r="J693" s="752"/>
      <c r="K693" s="752"/>
      <c r="L693" s="752"/>
      <c r="M693" s="752"/>
      <c r="N693" s="752"/>
      <c r="O693" s="752"/>
      <c r="P693" s="752"/>
      <c r="Q693" s="960"/>
      <c r="R693" s="752"/>
      <c r="S693" s="752"/>
      <c r="T693" s="752"/>
      <c r="U693" s="752"/>
      <c r="V693" s="752"/>
      <c r="W693" s="752"/>
      <c r="X693" s="752"/>
      <c r="Y693" s="752"/>
      <c r="Z693" s="752"/>
      <c r="AA693" s="752"/>
      <c r="AB693" s="752"/>
      <c r="AC693" s="752"/>
      <c r="AD693" s="752"/>
      <c r="AE693" s="752"/>
      <c r="AF693" s="752"/>
      <c r="AG693" s="752"/>
      <c r="AH693" s="752"/>
      <c r="AI693" s="752"/>
      <c r="AJ693" s="752"/>
      <c r="AK693" s="752"/>
      <c r="AL693" s="752"/>
      <c r="AM693" s="752"/>
      <c r="AN693" s="752"/>
      <c r="AO693" s="752"/>
      <c r="AP693" s="752"/>
      <c r="AQ693" s="752"/>
      <c r="AR693" s="752"/>
    </row>
    <row r="694" spans="1:44" ht="15.75" customHeight="1">
      <c r="A694" s="752"/>
      <c r="B694" s="752"/>
      <c r="C694" s="752"/>
      <c r="D694" s="752"/>
      <c r="E694" s="752"/>
      <c r="F694" s="752"/>
      <c r="G694" s="752"/>
      <c r="H694" s="752"/>
      <c r="I694" s="752"/>
      <c r="J694" s="752"/>
      <c r="K694" s="752"/>
      <c r="L694" s="752"/>
      <c r="M694" s="752"/>
      <c r="N694" s="752"/>
      <c r="O694" s="752"/>
      <c r="P694" s="752"/>
      <c r="Q694" s="960"/>
      <c r="R694" s="752"/>
      <c r="S694" s="752"/>
      <c r="T694" s="752"/>
      <c r="U694" s="752"/>
      <c r="V694" s="752"/>
      <c r="W694" s="752"/>
      <c r="X694" s="752"/>
      <c r="Y694" s="752"/>
      <c r="Z694" s="752"/>
      <c r="AA694" s="752"/>
      <c r="AB694" s="752"/>
      <c r="AC694" s="752"/>
      <c r="AD694" s="752"/>
      <c r="AE694" s="752"/>
      <c r="AF694" s="752"/>
      <c r="AG694" s="752"/>
      <c r="AH694" s="752"/>
      <c r="AI694" s="752"/>
      <c r="AJ694" s="752"/>
      <c r="AK694" s="752"/>
      <c r="AL694" s="752"/>
      <c r="AM694" s="752"/>
      <c r="AN694" s="752"/>
      <c r="AO694" s="752"/>
      <c r="AP694" s="752"/>
      <c r="AQ694" s="752"/>
      <c r="AR694" s="752"/>
    </row>
    <row r="695" spans="1:44" ht="15.75" customHeight="1">
      <c r="A695" s="752"/>
      <c r="B695" s="752"/>
      <c r="C695" s="752"/>
      <c r="D695" s="752"/>
      <c r="E695" s="752"/>
      <c r="F695" s="752"/>
      <c r="G695" s="752"/>
      <c r="H695" s="752"/>
      <c r="I695" s="752"/>
      <c r="J695" s="752"/>
      <c r="K695" s="752"/>
      <c r="L695" s="752"/>
      <c r="M695" s="752"/>
      <c r="N695" s="752"/>
      <c r="O695" s="752"/>
      <c r="P695" s="752"/>
      <c r="Q695" s="960"/>
      <c r="R695" s="752"/>
      <c r="S695" s="752"/>
      <c r="T695" s="752"/>
      <c r="U695" s="752"/>
      <c r="V695" s="752"/>
      <c r="W695" s="752"/>
      <c r="X695" s="752"/>
      <c r="Y695" s="752"/>
      <c r="Z695" s="752"/>
      <c r="AA695" s="752"/>
      <c r="AB695" s="752"/>
      <c r="AC695" s="752"/>
      <c r="AD695" s="752"/>
      <c r="AE695" s="752"/>
      <c r="AF695" s="752"/>
      <c r="AG695" s="752"/>
      <c r="AH695" s="752"/>
      <c r="AI695" s="752"/>
      <c r="AJ695" s="752"/>
      <c r="AK695" s="752"/>
      <c r="AL695" s="752"/>
      <c r="AM695" s="752"/>
      <c r="AN695" s="752"/>
      <c r="AO695" s="752"/>
      <c r="AP695" s="752"/>
      <c r="AQ695" s="752"/>
      <c r="AR695" s="752"/>
    </row>
    <row r="696" spans="1:44" ht="15.75" customHeight="1">
      <c r="A696" s="752"/>
      <c r="B696" s="752"/>
      <c r="C696" s="752"/>
      <c r="D696" s="752"/>
      <c r="E696" s="752"/>
      <c r="F696" s="752"/>
      <c r="G696" s="752"/>
      <c r="H696" s="752"/>
      <c r="I696" s="752"/>
      <c r="J696" s="752"/>
      <c r="K696" s="752"/>
      <c r="L696" s="752"/>
      <c r="M696" s="752"/>
      <c r="N696" s="752"/>
      <c r="O696" s="752"/>
      <c r="P696" s="752"/>
      <c r="Q696" s="960"/>
      <c r="R696" s="752"/>
      <c r="S696" s="752"/>
      <c r="T696" s="752"/>
      <c r="U696" s="752"/>
      <c r="V696" s="752"/>
      <c r="W696" s="752"/>
      <c r="X696" s="752"/>
      <c r="Y696" s="752"/>
      <c r="Z696" s="752"/>
      <c r="AA696" s="752"/>
      <c r="AB696" s="752"/>
      <c r="AC696" s="752"/>
      <c r="AD696" s="752"/>
      <c r="AE696" s="752"/>
      <c r="AF696" s="752"/>
      <c r="AG696" s="752"/>
      <c r="AH696" s="752"/>
      <c r="AI696" s="752"/>
      <c r="AJ696" s="752"/>
      <c r="AK696" s="752"/>
      <c r="AL696" s="752"/>
      <c r="AM696" s="752"/>
      <c r="AN696" s="752"/>
      <c r="AO696" s="752"/>
      <c r="AP696" s="752"/>
      <c r="AQ696" s="752"/>
      <c r="AR696" s="752"/>
    </row>
    <row r="697" spans="1:44" ht="15.75" customHeight="1">
      <c r="A697" s="752"/>
      <c r="B697" s="752"/>
      <c r="C697" s="752"/>
      <c r="D697" s="752"/>
      <c r="E697" s="752"/>
      <c r="F697" s="752"/>
      <c r="G697" s="752"/>
      <c r="H697" s="752"/>
      <c r="I697" s="752"/>
      <c r="J697" s="752"/>
      <c r="K697" s="752"/>
      <c r="L697" s="752"/>
      <c r="M697" s="752"/>
      <c r="N697" s="752"/>
      <c r="O697" s="752"/>
      <c r="P697" s="752"/>
      <c r="Q697" s="960"/>
      <c r="R697" s="752"/>
      <c r="S697" s="752"/>
      <c r="T697" s="752"/>
      <c r="U697" s="752"/>
      <c r="V697" s="752"/>
      <c r="W697" s="752"/>
      <c r="X697" s="752"/>
      <c r="Y697" s="752"/>
      <c r="Z697" s="752"/>
      <c r="AA697" s="752"/>
      <c r="AB697" s="752"/>
      <c r="AC697" s="752"/>
      <c r="AD697" s="752"/>
      <c r="AE697" s="752"/>
      <c r="AF697" s="752"/>
      <c r="AG697" s="752"/>
      <c r="AH697" s="752"/>
      <c r="AI697" s="752"/>
      <c r="AJ697" s="752"/>
      <c r="AK697" s="752"/>
      <c r="AL697" s="752"/>
      <c r="AM697" s="752"/>
      <c r="AN697" s="752"/>
      <c r="AO697" s="752"/>
      <c r="AP697" s="752"/>
      <c r="AQ697" s="752"/>
      <c r="AR697" s="752"/>
    </row>
    <row r="698" spans="1:44" ht="15.75" customHeight="1">
      <c r="A698" s="752"/>
      <c r="B698" s="752"/>
      <c r="C698" s="752"/>
      <c r="D698" s="752"/>
      <c r="E698" s="752"/>
      <c r="F698" s="752"/>
      <c r="G698" s="752"/>
      <c r="H698" s="752"/>
      <c r="I698" s="752"/>
      <c r="J698" s="752"/>
      <c r="K698" s="752"/>
      <c r="L698" s="752"/>
      <c r="M698" s="752"/>
      <c r="N698" s="752"/>
      <c r="O698" s="752"/>
      <c r="P698" s="752"/>
      <c r="Q698" s="960"/>
      <c r="R698" s="752"/>
      <c r="S698" s="752"/>
      <c r="T698" s="752"/>
      <c r="U698" s="752"/>
      <c r="V698" s="752"/>
      <c r="W698" s="752"/>
      <c r="X698" s="752"/>
      <c r="Y698" s="752"/>
      <c r="Z698" s="752"/>
      <c r="AA698" s="752"/>
      <c r="AB698" s="752"/>
      <c r="AC698" s="752"/>
      <c r="AD698" s="752"/>
      <c r="AE698" s="752"/>
      <c r="AF698" s="752"/>
      <c r="AG698" s="752"/>
      <c r="AH698" s="752"/>
      <c r="AI698" s="752"/>
      <c r="AJ698" s="752"/>
      <c r="AK698" s="752"/>
      <c r="AL698" s="752"/>
      <c r="AM698" s="752"/>
      <c r="AN698" s="752"/>
      <c r="AO698" s="752"/>
      <c r="AP698" s="752"/>
      <c r="AQ698" s="752"/>
      <c r="AR698" s="752"/>
    </row>
    <row r="699" spans="1:44" ht="15.75" customHeight="1">
      <c r="A699" s="752"/>
      <c r="B699" s="752"/>
      <c r="C699" s="752"/>
      <c r="D699" s="752"/>
      <c r="E699" s="752"/>
      <c r="F699" s="752"/>
      <c r="G699" s="752"/>
      <c r="H699" s="752"/>
      <c r="I699" s="752"/>
      <c r="J699" s="752"/>
      <c r="K699" s="752"/>
      <c r="L699" s="752"/>
      <c r="M699" s="752"/>
      <c r="N699" s="752"/>
      <c r="O699" s="752"/>
      <c r="P699" s="752"/>
      <c r="Q699" s="960"/>
      <c r="R699" s="752"/>
      <c r="S699" s="752"/>
      <c r="T699" s="752"/>
      <c r="U699" s="752"/>
      <c r="V699" s="752"/>
      <c r="W699" s="752"/>
      <c r="X699" s="752"/>
      <c r="Y699" s="752"/>
      <c r="Z699" s="752"/>
      <c r="AA699" s="752"/>
      <c r="AB699" s="752"/>
      <c r="AC699" s="752"/>
      <c r="AD699" s="752"/>
      <c r="AE699" s="752"/>
      <c r="AF699" s="752"/>
      <c r="AG699" s="752"/>
      <c r="AH699" s="752"/>
      <c r="AI699" s="752"/>
      <c r="AJ699" s="752"/>
      <c r="AK699" s="752"/>
      <c r="AL699" s="752"/>
      <c r="AM699" s="752"/>
      <c r="AN699" s="752"/>
      <c r="AO699" s="752"/>
      <c r="AP699" s="752"/>
      <c r="AQ699" s="752"/>
      <c r="AR699" s="752"/>
    </row>
    <row r="700" spans="1:44" ht="15.75" customHeight="1">
      <c r="A700" s="752"/>
      <c r="B700" s="752"/>
      <c r="C700" s="752"/>
      <c r="D700" s="752"/>
      <c r="E700" s="752"/>
      <c r="F700" s="752"/>
      <c r="G700" s="752"/>
      <c r="H700" s="752"/>
      <c r="I700" s="752"/>
      <c r="J700" s="752"/>
      <c r="K700" s="752"/>
      <c r="L700" s="752"/>
      <c r="M700" s="752"/>
      <c r="N700" s="752"/>
      <c r="O700" s="752"/>
      <c r="P700" s="752"/>
      <c r="Q700" s="960"/>
      <c r="R700" s="752"/>
      <c r="S700" s="752"/>
      <c r="T700" s="752"/>
      <c r="U700" s="752"/>
      <c r="V700" s="752"/>
      <c r="W700" s="752"/>
      <c r="X700" s="752"/>
      <c r="Y700" s="752"/>
      <c r="Z700" s="752"/>
      <c r="AA700" s="752"/>
      <c r="AB700" s="752"/>
      <c r="AC700" s="752"/>
      <c r="AD700" s="752"/>
      <c r="AE700" s="752"/>
      <c r="AF700" s="752"/>
      <c r="AG700" s="752"/>
      <c r="AH700" s="752"/>
      <c r="AI700" s="752"/>
      <c r="AJ700" s="752"/>
      <c r="AK700" s="752"/>
      <c r="AL700" s="752"/>
      <c r="AM700" s="752"/>
      <c r="AN700" s="752"/>
      <c r="AO700" s="752"/>
      <c r="AP700" s="752"/>
      <c r="AQ700" s="752"/>
      <c r="AR700" s="752"/>
    </row>
    <row r="701" spans="1:44" ht="15.75" customHeight="1">
      <c r="A701" s="752"/>
      <c r="B701" s="752"/>
      <c r="C701" s="752"/>
      <c r="D701" s="752"/>
      <c r="E701" s="752"/>
      <c r="F701" s="752"/>
      <c r="G701" s="752"/>
      <c r="H701" s="752"/>
      <c r="I701" s="752"/>
      <c r="J701" s="752"/>
      <c r="K701" s="752"/>
      <c r="L701" s="752"/>
      <c r="M701" s="752"/>
      <c r="N701" s="752"/>
      <c r="O701" s="752"/>
      <c r="P701" s="752"/>
      <c r="Q701" s="960"/>
      <c r="R701" s="752"/>
      <c r="S701" s="752"/>
      <c r="T701" s="752"/>
      <c r="U701" s="752"/>
      <c r="V701" s="752"/>
      <c r="W701" s="752"/>
      <c r="X701" s="752"/>
      <c r="Y701" s="752"/>
      <c r="Z701" s="752"/>
      <c r="AA701" s="752"/>
      <c r="AB701" s="752"/>
      <c r="AC701" s="752"/>
      <c r="AD701" s="752"/>
      <c r="AE701" s="752"/>
      <c r="AF701" s="752"/>
      <c r="AG701" s="752"/>
      <c r="AH701" s="752"/>
      <c r="AI701" s="752"/>
      <c r="AJ701" s="752"/>
      <c r="AK701" s="752"/>
      <c r="AL701" s="752"/>
      <c r="AM701" s="752"/>
      <c r="AN701" s="752"/>
      <c r="AO701" s="752"/>
      <c r="AP701" s="752"/>
      <c r="AQ701" s="752"/>
      <c r="AR701" s="752"/>
    </row>
    <row r="702" spans="1:44" ht="15.75" customHeight="1">
      <c r="A702" s="752"/>
      <c r="B702" s="752"/>
      <c r="C702" s="752"/>
      <c r="D702" s="752"/>
      <c r="E702" s="752"/>
      <c r="F702" s="752"/>
      <c r="G702" s="752"/>
      <c r="H702" s="752"/>
      <c r="I702" s="752"/>
      <c r="J702" s="752"/>
      <c r="K702" s="752"/>
      <c r="L702" s="752"/>
      <c r="M702" s="752"/>
      <c r="N702" s="752"/>
      <c r="O702" s="752"/>
      <c r="P702" s="752"/>
      <c r="Q702" s="960"/>
      <c r="R702" s="752"/>
      <c r="S702" s="752"/>
      <c r="T702" s="752"/>
      <c r="U702" s="752"/>
      <c r="V702" s="752"/>
      <c r="W702" s="752"/>
      <c r="X702" s="752"/>
      <c r="Y702" s="752"/>
      <c r="Z702" s="752"/>
      <c r="AA702" s="752"/>
      <c r="AB702" s="752"/>
      <c r="AC702" s="752"/>
      <c r="AD702" s="752"/>
      <c r="AE702" s="752"/>
      <c r="AF702" s="752"/>
      <c r="AG702" s="752"/>
      <c r="AH702" s="752"/>
      <c r="AI702" s="752"/>
      <c r="AJ702" s="752"/>
      <c r="AK702" s="752"/>
      <c r="AL702" s="752"/>
      <c r="AM702" s="752"/>
      <c r="AN702" s="752"/>
      <c r="AO702" s="752"/>
      <c r="AP702" s="752"/>
      <c r="AQ702" s="752"/>
      <c r="AR702" s="752"/>
    </row>
    <row r="703" spans="1:44" ht="15.75" customHeight="1">
      <c r="A703" s="752"/>
      <c r="B703" s="752"/>
      <c r="C703" s="752"/>
      <c r="D703" s="752"/>
      <c r="E703" s="752"/>
      <c r="F703" s="752"/>
      <c r="G703" s="752"/>
      <c r="H703" s="752"/>
      <c r="I703" s="752"/>
      <c r="J703" s="752"/>
      <c r="K703" s="752"/>
      <c r="L703" s="752"/>
      <c r="M703" s="752"/>
      <c r="N703" s="752"/>
      <c r="O703" s="752"/>
      <c r="P703" s="752"/>
      <c r="Q703" s="960"/>
      <c r="R703" s="752"/>
      <c r="S703" s="752"/>
      <c r="T703" s="752"/>
      <c r="U703" s="752"/>
      <c r="V703" s="752"/>
      <c r="W703" s="752"/>
      <c r="X703" s="752"/>
      <c r="Y703" s="752"/>
      <c r="Z703" s="752"/>
      <c r="AA703" s="752"/>
      <c r="AB703" s="752"/>
      <c r="AC703" s="752"/>
      <c r="AD703" s="752"/>
      <c r="AE703" s="752"/>
      <c r="AF703" s="752"/>
      <c r="AG703" s="752"/>
      <c r="AH703" s="752"/>
      <c r="AI703" s="752"/>
      <c r="AJ703" s="752"/>
      <c r="AK703" s="752"/>
      <c r="AL703" s="752"/>
      <c r="AM703" s="752"/>
      <c r="AN703" s="752"/>
      <c r="AO703" s="752"/>
      <c r="AP703" s="752"/>
      <c r="AQ703" s="752"/>
      <c r="AR703" s="752"/>
    </row>
    <row r="704" spans="1:44" ht="15.75" customHeight="1">
      <c r="A704" s="752"/>
      <c r="B704" s="752"/>
      <c r="C704" s="752"/>
      <c r="D704" s="752"/>
      <c r="E704" s="752"/>
      <c r="F704" s="752"/>
      <c r="G704" s="752"/>
      <c r="H704" s="752"/>
      <c r="I704" s="752"/>
      <c r="J704" s="752"/>
      <c r="K704" s="752"/>
      <c r="L704" s="752"/>
      <c r="M704" s="752"/>
      <c r="N704" s="752"/>
      <c r="O704" s="752"/>
      <c r="P704" s="752"/>
      <c r="Q704" s="960"/>
      <c r="R704" s="752"/>
      <c r="S704" s="752"/>
      <c r="T704" s="752"/>
      <c r="U704" s="752"/>
      <c r="V704" s="752"/>
      <c r="W704" s="752"/>
      <c r="X704" s="752"/>
      <c r="Y704" s="752"/>
      <c r="Z704" s="752"/>
      <c r="AA704" s="752"/>
      <c r="AB704" s="752"/>
      <c r="AC704" s="752"/>
      <c r="AD704" s="752"/>
      <c r="AE704" s="752"/>
      <c r="AF704" s="752"/>
      <c r="AG704" s="752"/>
      <c r="AH704" s="752"/>
      <c r="AI704" s="752"/>
      <c r="AJ704" s="752"/>
      <c r="AK704" s="752"/>
      <c r="AL704" s="752"/>
      <c r="AM704" s="752"/>
      <c r="AN704" s="752"/>
      <c r="AO704" s="752"/>
      <c r="AP704" s="752"/>
      <c r="AQ704" s="752"/>
      <c r="AR704" s="752"/>
    </row>
    <row r="705" spans="1:44" ht="15.75" customHeight="1">
      <c r="A705" s="752"/>
      <c r="B705" s="752"/>
      <c r="C705" s="752"/>
      <c r="D705" s="752"/>
      <c r="E705" s="752"/>
      <c r="F705" s="752"/>
      <c r="G705" s="752"/>
      <c r="H705" s="752"/>
      <c r="I705" s="752"/>
      <c r="J705" s="752"/>
      <c r="K705" s="752"/>
      <c r="L705" s="752"/>
      <c r="M705" s="752"/>
      <c r="N705" s="752"/>
      <c r="O705" s="752"/>
      <c r="P705" s="752"/>
      <c r="Q705" s="960"/>
      <c r="R705" s="752"/>
      <c r="S705" s="752"/>
      <c r="T705" s="752"/>
      <c r="U705" s="752"/>
      <c r="V705" s="752"/>
      <c r="W705" s="752"/>
      <c r="X705" s="752"/>
      <c r="Y705" s="752"/>
      <c r="Z705" s="752"/>
      <c r="AA705" s="752"/>
      <c r="AB705" s="752"/>
      <c r="AC705" s="752"/>
      <c r="AD705" s="752"/>
      <c r="AE705" s="752"/>
      <c r="AF705" s="752"/>
      <c r="AG705" s="752"/>
      <c r="AH705" s="752"/>
      <c r="AI705" s="752"/>
      <c r="AJ705" s="752"/>
      <c r="AK705" s="752"/>
      <c r="AL705" s="752"/>
      <c r="AM705" s="752"/>
      <c r="AN705" s="752"/>
      <c r="AO705" s="752"/>
      <c r="AP705" s="752"/>
      <c r="AQ705" s="752"/>
      <c r="AR705" s="752"/>
    </row>
    <row r="706" spans="1:44" ht="15.75" customHeight="1">
      <c r="A706" s="752"/>
      <c r="B706" s="752"/>
      <c r="C706" s="752"/>
      <c r="D706" s="752"/>
      <c r="E706" s="752"/>
      <c r="F706" s="752"/>
      <c r="G706" s="752"/>
      <c r="H706" s="752"/>
      <c r="I706" s="752"/>
      <c r="J706" s="752"/>
      <c r="K706" s="752"/>
      <c r="L706" s="752"/>
      <c r="M706" s="752"/>
      <c r="N706" s="752"/>
      <c r="O706" s="752"/>
      <c r="P706" s="752"/>
      <c r="Q706" s="960"/>
      <c r="R706" s="752"/>
      <c r="S706" s="752"/>
      <c r="T706" s="752"/>
      <c r="U706" s="752"/>
      <c r="V706" s="752"/>
      <c r="W706" s="752"/>
      <c r="X706" s="752"/>
      <c r="Y706" s="752"/>
      <c r="Z706" s="752"/>
      <c r="AA706" s="752"/>
      <c r="AB706" s="752"/>
      <c r="AC706" s="752"/>
      <c r="AD706" s="752"/>
      <c r="AE706" s="752"/>
      <c r="AF706" s="752"/>
      <c r="AG706" s="752"/>
      <c r="AH706" s="752"/>
      <c r="AI706" s="752"/>
      <c r="AJ706" s="752"/>
      <c r="AK706" s="752"/>
      <c r="AL706" s="752"/>
      <c r="AM706" s="752"/>
      <c r="AN706" s="752"/>
      <c r="AO706" s="752"/>
      <c r="AP706" s="752"/>
      <c r="AQ706" s="752"/>
      <c r="AR706" s="752"/>
    </row>
    <row r="707" spans="1:44" ht="15.75" customHeight="1">
      <c r="A707" s="752"/>
      <c r="B707" s="752"/>
      <c r="C707" s="752"/>
      <c r="D707" s="752"/>
      <c r="E707" s="752"/>
      <c r="F707" s="752"/>
      <c r="G707" s="752"/>
      <c r="H707" s="752"/>
      <c r="I707" s="752"/>
      <c r="J707" s="752"/>
      <c r="K707" s="752"/>
      <c r="L707" s="752"/>
      <c r="M707" s="752"/>
      <c r="N707" s="752"/>
      <c r="O707" s="752"/>
      <c r="P707" s="752"/>
      <c r="Q707" s="960"/>
      <c r="R707" s="752"/>
      <c r="S707" s="752"/>
      <c r="T707" s="752"/>
      <c r="U707" s="752"/>
      <c r="V707" s="752"/>
      <c r="W707" s="752"/>
      <c r="X707" s="752"/>
      <c r="Y707" s="752"/>
      <c r="Z707" s="752"/>
      <c r="AA707" s="752"/>
      <c r="AB707" s="752"/>
      <c r="AC707" s="752"/>
      <c r="AD707" s="752"/>
      <c r="AE707" s="752"/>
      <c r="AF707" s="752"/>
      <c r="AG707" s="752"/>
      <c r="AH707" s="752"/>
      <c r="AI707" s="752"/>
      <c r="AJ707" s="752"/>
      <c r="AK707" s="752"/>
      <c r="AL707" s="752"/>
      <c r="AM707" s="752"/>
      <c r="AN707" s="752"/>
      <c r="AO707" s="752"/>
      <c r="AP707" s="752"/>
      <c r="AQ707" s="752"/>
      <c r="AR707" s="752"/>
    </row>
    <row r="708" spans="1:44" ht="15.75" customHeight="1">
      <c r="A708" s="752"/>
      <c r="B708" s="752"/>
      <c r="C708" s="752"/>
      <c r="D708" s="752"/>
      <c r="E708" s="752"/>
      <c r="F708" s="752"/>
      <c r="G708" s="752"/>
      <c r="H708" s="752"/>
      <c r="I708" s="752"/>
      <c r="J708" s="752"/>
      <c r="K708" s="752"/>
      <c r="L708" s="752"/>
      <c r="M708" s="752"/>
      <c r="N708" s="752"/>
      <c r="O708" s="752"/>
      <c r="P708" s="752"/>
      <c r="Q708" s="960"/>
      <c r="R708" s="752"/>
      <c r="S708" s="752"/>
      <c r="T708" s="752"/>
      <c r="U708" s="752"/>
      <c r="V708" s="752"/>
      <c r="W708" s="752"/>
      <c r="X708" s="752"/>
      <c r="Y708" s="752"/>
      <c r="Z708" s="752"/>
      <c r="AA708" s="752"/>
      <c r="AB708" s="752"/>
      <c r="AC708" s="752"/>
      <c r="AD708" s="752"/>
      <c r="AE708" s="752"/>
      <c r="AF708" s="752"/>
      <c r="AG708" s="752"/>
      <c r="AH708" s="752"/>
      <c r="AI708" s="752"/>
      <c r="AJ708" s="752"/>
      <c r="AK708" s="752"/>
      <c r="AL708" s="752"/>
      <c r="AM708" s="752"/>
      <c r="AN708" s="752"/>
      <c r="AO708" s="752"/>
      <c r="AP708" s="752"/>
      <c r="AQ708" s="752"/>
      <c r="AR708" s="752"/>
    </row>
    <row r="709" spans="1:44" ht="15.75" customHeight="1">
      <c r="A709" s="752"/>
      <c r="B709" s="752"/>
      <c r="C709" s="752"/>
      <c r="D709" s="752"/>
      <c r="E709" s="752"/>
      <c r="F709" s="752"/>
      <c r="G709" s="752"/>
      <c r="H709" s="752"/>
      <c r="I709" s="752"/>
      <c r="J709" s="752"/>
      <c r="K709" s="752"/>
      <c r="L709" s="752"/>
      <c r="M709" s="752"/>
      <c r="N709" s="752"/>
      <c r="O709" s="752"/>
      <c r="P709" s="752"/>
      <c r="Q709" s="960"/>
      <c r="R709" s="752"/>
      <c r="S709" s="752"/>
      <c r="T709" s="752"/>
      <c r="U709" s="752"/>
      <c r="V709" s="752"/>
      <c r="W709" s="752"/>
      <c r="X709" s="752"/>
      <c r="Y709" s="752"/>
      <c r="Z709" s="752"/>
      <c r="AA709" s="752"/>
      <c r="AB709" s="752"/>
      <c r="AC709" s="752"/>
      <c r="AD709" s="752"/>
      <c r="AE709" s="752"/>
      <c r="AF709" s="752"/>
      <c r="AG709" s="752"/>
      <c r="AH709" s="752"/>
      <c r="AI709" s="752"/>
      <c r="AJ709" s="752"/>
      <c r="AK709" s="752"/>
      <c r="AL709" s="752"/>
      <c r="AM709" s="752"/>
      <c r="AN709" s="752"/>
      <c r="AO709" s="752"/>
      <c r="AP709" s="752"/>
      <c r="AQ709" s="752"/>
      <c r="AR709" s="752"/>
    </row>
    <row r="710" spans="1:44" ht="15.75" customHeight="1">
      <c r="A710" s="752"/>
      <c r="B710" s="752"/>
      <c r="C710" s="752"/>
      <c r="D710" s="752"/>
      <c r="E710" s="752"/>
      <c r="F710" s="752"/>
      <c r="G710" s="752"/>
      <c r="H710" s="752"/>
      <c r="I710" s="752"/>
      <c r="J710" s="752"/>
      <c r="K710" s="752"/>
      <c r="L710" s="752"/>
      <c r="M710" s="752"/>
      <c r="N710" s="752"/>
      <c r="O710" s="752"/>
      <c r="P710" s="752"/>
      <c r="Q710" s="960"/>
      <c r="R710" s="752"/>
      <c r="S710" s="752"/>
      <c r="T710" s="752"/>
      <c r="U710" s="752"/>
      <c r="V710" s="752"/>
      <c r="W710" s="752"/>
      <c r="X710" s="752"/>
      <c r="Y710" s="752"/>
      <c r="Z710" s="752"/>
      <c r="AA710" s="752"/>
      <c r="AB710" s="752"/>
      <c r="AC710" s="752"/>
      <c r="AD710" s="752"/>
      <c r="AE710" s="752"/>
      <c r="AF710" s="752"/>
      <c r="AG710" s="752"/>
      <c r="AH710" s="752"/>
      <c r="AI710" s="752"/>
      <c r="AJ710" s="752"/>
      <c r="AK710" s="752"/>
      <c r="AL710" s="752"/>
      <c r="AM710" s="752"/>
      <c r="AN710" s="752"/>
      <c r="AO710" s="752"/>
      <c r="AP710" s="752"/>
      <c r="AQ710" s="752"/>
      <c r="AR710" s="752"/>
    </row>
    <row r="711" spans="1:44" ht="15.75" customHeight="1">
      <c r="A711" s="752"/>
      <c r="B711" s="752"/>
      <c r="C711" s="752"/>
      <c r="D711" s="752"/>
      <c r="E711" s="752"/>
      <c r="F711" s="752"/>
      <c r="G711" s="752"/>
      <c r="H711" s="752"/>
      <c r="I711" s="752"/>
      <c r="J711" s="752"/>
      <c r="K711" s="752"/>
      <c r="L711" s="752"/>
      <c r="M711" s="752"/>
      <c r="N711" s="752"/>
      <c r="O711" s="752"/>
      <c r="P711" s="752"/>
      <c r="Q711" s="960"/>
      <c r="R711" s="752"/>
      <c r="S711" s="752"/>
      <c r="T711" s="752"/>
      <c r="U711" s="752"/>
      <c r="V711" s="752"/>
      <c r="W711" s="752"/>
      <c r="X711" s="752"/>
      <c r="Y711" s="752"/>
      <c r="Z711" s="752"/>
      <c r="AA711" s="752"/>
      <c r="AB711" s="752"/>
      <c r="AC711" s="752"/>
      <c r="AD711" s="752"/>
      <c r="AE711" s="752"/>
      <c r="AF711" s="752"/>
      <c r="AG711" s="752"/>
      <c r="AH711" s="752"/>
      <c r="AI711" s="752"/>
      <c r="AJ711" s="752"/>
      <c r="AK711" s="752"/>
      <c r="AL711" s="752"/>
      <c r="AM711" s="752"/>
      <c r="AN711" s="752"/>
      <c r="AO711" s="752"/>
      <c r="AP711" s="752"/>
      <c r="AQ711" s="752"/>
      <c r="AR711" s="752"/>
    </row>
    <row r="712" spans="1:44" ht="15.75" customHeight="1">
      <c r="A712" s="752"/>
      <c r="B712" s="752"/>
      <c r="C712" s="752"/>
      <c r="D712" s="752"/>
      <c r="E712" s="752"/>
      <c r="F712" s="752"/>
      <c r="G712" s="752"/>
      <c r="H712" s="752"/>
      <c r="I712" s="752"/>
      <c r="J712" s="752"/>
      <c r="K712" s="752"/>
      <c r="L712" s="752"/>
      <c r="M712" s="752"/>
      <c r="N712" s="752"/>
      <c r="O712" s="752"/>
      <c r="P712" s="752"/>
      <c r="Q712" s="960"/>
      <c r="R712" s="752"/>
      <c r="S712" s="752"/>
      <c r="T712" s="752"/>
      <c r="U712" s="752"/>
      <c r="V712" s="752"/>
      <c r="W712" s="752"/>
      <c r="X712" s="752"/>
      <c r="Y712" s="752"/>
      <c r="Z712" s="752"/>
      <c r="AA712" s="752"/>
      <c r="AB712" s="752"/>
      <c r="AC712" s="752"/>
      <c r="AD712" s="752"/>
      <c r="AE712" s="752"/>
      <c r="AF712" s="752"/>
      <c r="AG712" s="752"/>
      <c r="AH712" s="752"/>
      <c r="AI712" s="752"/>
      <c r="AJ712" s="752"/>
      <c r="AK712" s="752"/>
      <c r="AL712" s="752"/>
      <c r="AM712" s="752"/>
      <c r="AN712" s="752"/>
      <c r="AO712" s="752"/>
      <c r="AP712" s="752"/>
      <c r="AQ712" s="752"/>
      <c r="AR712" s="752"/>
    </row>
    <row r="713" spans="1:44" ht="15.75" customHeight="1">
      <c r="A713" s="752"/>
      <c r="B713" s="752"/>
      <c r="C713" s="752"/>
      <c r="D713" s="752"/>
      <c r="E713" s="752"/>
      <c r="F713" s="752"/>
      <c r="G713" s="752"/>
      <c r="H713" s="752"/>
      <c r="I713" s="752"/>
      <c r="J713" s="752"/>
      <c r="K713" s="752"/>
      <c r="L713" s="752"/>
      <c r="M713" s="752"/>
      <c r="N713" s="752"/>
      <c r="O713" s="752"/>
      <c r="P713" s="752"/>
      <c r="Q713" s="960"/>
      <c r="R713" s="752"/>
      <c r="S713" s="752"/>
      <c r="T713" s="752"/>
      <c r="U713" s="752"/>
      <c r="V713" s="752"/>
      <c r="W713" s="752"/>
      <c r="X713" s="752"/>
      <c r="Y713" s="752"/>
      <c r="Z713" s="752"/>
      <c r="AA713" s="752"/>
      <c r="AB713" s="752"/>
      <c r="AC713" s="752"/>
      <c r="AD713" s="752"/>
      <c r="AE713" s="752"/>
      <c r="AF713" s="752"/>
      <c r="AG713" s="752"/>
      <c r="AH713" s="752"/>
      <c r="AI713" s="752"/>
      <c r="AJ713" s="752"/>
      <c r="AK713" s="752"/>
      <c r="AL713" s="752"/>
      <c r="AM713" s="752"/>
      <c r="AN713" s="752"/>
      <c r="AO713" s="752"/>
      <c r="AP713" s="752"/>
      <c r="AQ713" s="752"/>
      <c r="AR713" s="752"/>
    </row>
    <row r="714" spans="1:44" ht="15.75" customHeight="1">
      <c r="A714" s="752"/>
      <c r="B714" s="752"/>
      <c r="C714" s="752"/>
      <c r="D714" s="752"/>
      <c r="E714" s="752"/>
      <c r="F714" s="752"/>
      <c r="G714" s="752"/>
      <c r="H714" s="752"/>
      <c r="I714" s="752"/>
      <c r="J714" s="752"/>
      <c r="K714" s="752"/>
      <c r="L714" s="752"/>
      <c r="M714" s="752"/>
      <c r="N714" s="752"/>
      <c r="O714" s="752"/>
      <c r="P714" s="752"/>
      <c r="Q714" s="960"/>
      <c r="R714" s="752"/>
      <c r="S714" s="752"/>
      <c r="T714" s="752"/>
      <c r="U714" s="752"/>
      <c r="V714" s="752"/>
      <c r="W714" s="752"/>
      <c r="X714" s="752"/>
      <c r="Y714" s="752"/>
      <c r="Z714" s="752"/>
      <c r="AA714" s="752"/>
      <c r="AB714" s="752"/>
      <c r="AC714" s="752"/>
      <c r="AD714" s="752"/>
      <c r="AE714" s="752"/>
      <c r="AF714" s="752"/>
      <c r="AG714" s="752"/>
      <c r="AH714" s="752"/>
      <c r="AI714" s="752"/>
      <c r="AJ714" s="752"/>
      <c r="AK714" s="752"/>
      <c r="AL714" s="752"/>
      <c r="AM714" s="752"/>
      <c r="AN714" s="752"/>
      <c r="AO714" s="752"/>
      <c r="AP714" s="752"/>
      <c r="AQ714" s="752"/>
      <c r="AR714" s="752"/>
    </row>
    <row r="715" spans="1:44" ht="15.75" customHeight="1">
      <c r="A715" s="752"/>
      <c r="B715" s="752"/>
      <c r="C715" s="752"/>
      <c r="D715" s="752"/>
      <c r="E715" s="752"/>
      <c r="F715" s="752"/>
      <c r="G715" s="752"/>
      <c r="H715" s="752"/>
      <c r="I715" s="752"/>
      <c r="J715" s="752"/>
      <c r="K715" s="752"/>
      <c r="L715" s="752"/>
      <c r="M715" s="752"/>
      <c r="N715" s="752"/>
      <c r="O715" s="752"/>
      <c r="P715" s="752"/>
      <c r="Q715" s="960"/>
      <c r="R715" s="752"/>
      <c r="S715" s="752"/>
      <c r="T715" s="752"/>
      <c r="U715" s="752"/>
      <c r="V715" s="752"/>
      <c r="W715" s="752"/>
      <c r="X715" s="752"/>
      <c r="Y715" s="752"/>
      <c r="Z715" s="752"/>
      <c r="AA715" s="752"/>
      <c r="AB715" s="752"/>
      <c r="AC715" s="752"/>
      <c r="AD715" s="752"/>
      <c r="AE715" s="752"/>
      <c r="AF715" s="752"/>
      <c r="AG715" s="752"/>
      <c r="AH715" s="752"/>
      <c r="AI715" s="752"/>
      <c r="AJ715" s="752"/>
      <c r="AK715" s="752"/>
      <c r="AL715" s="752"/>
      <c r="AM715" s="752"/>
      <c r="AN715" s="752"/>
      <c r="AO715" s="752"/>
      <c r="AP715" s="752"/>
      <c r="AQ715" s="752"/>
      <c r="AR715" s="752"/>
    </row>
    <row r="716" spans="1:44" ht="15.75" customHeight="1">
      <c r="A716" s="752"/>
      <c r="B716" s="752"/>
      <c r="C716" s="752"/>
      <c r="D716" s="752"/>
      <c r="E716" s="752"/>
      <c r="F716" s="752"/>
      <c r="G716" s="752"/>
      <c r="H716" s="752"/>
      <c r="I716" s="752"/>
      <c r="J716" s="752"/>
      <c r="K716" s="752"/>
      <c r="L716" s="752"/>
      <c r="M716" s="752"/>
      <c r="N716" s="752"/>
      <c r="O716" s="752"/>
      <c r="P716" s="752"/>
      <c r="Q716" s="960"/>
      <c r="R716" s="752"/>
      <c r="S716" s="752"/>
      <c r="T716" s="752"/>
      <c r="U716" s="752"/>
      <c r="V716" s="752"/>
      <c r="W716" s="752"/>
      <c r="X716" s="752"/>
      <c r="Y716" s="752"/>
      <c r="Z716" s="752"/>
      <c r="AA716" s="752"/>
      <c r="AB716" s="752"/>
      <c r="AC716" s="752"/>
      <c r="AD716" s="752"/>
      <c r="AE716" s="752"/>
      <c r="AF716" s="752"/>
      <c r="AG716" s="752"/>
      <c r="AH716" s="752"/>
      <c r="AI716" s="752"/>
      <c r="AJ716" s="752"/>
      <c r="AK716" s="752"/>
      <c r="AL716" s="752"/>
      <c r="AM716" s="752"/>
      <c r="AN716" s="752"/>
      <c r="AO716" s="752"/>
      <c r="AP716" s="752"/>
      <c r="AQ716" s="752"/>
      <c r="AR716" s="752"/>
    </row>
    <row r="717" spans="1:44" ht="15.75" customHeight="1">
      <c r="A717" s="752"/>
      <c r="B717" s="752"/>
      <c r="C717" s="752"/>
      <c r="D717" s="752"/>
      <c r="E717" s="752"/>
      <c r="F717" s="752"/>
      <c r="G717" s="752"/>
      <c r="H717" s="752"/>
      <c r="I717" s="752"/>
      <c r="J717" s="752"/>
      <c r="K717" s="752"/>
      <c r="L717" s="752"/>
      <c r="M717" s="752"/>
      <c r="N717" s="752"/>
      <c r="O717" s="752"/>
      <c r="P717" s="752"/>
      <c r="Q717" s="960"/>
      <c r="R717" s="752"/>
      <c r="S717" s="752"/>
      <c r="T717" s="752"/>
      <c r="U717" s="752"/>
      <c r="V717" s="752"/>
      <c r="W717" s="752"/>
      <c r="X717" s="752"/>
      <c r="Y717" s="752"/>
      <c r="Z717" s="752"/>
      <c r="AA717" s="752"/>
      <c r="AB717" s="752"/>
      <c r="AC717" s="752"/>
      <c r="AD717" s="752"/>
      <c r="AE717" s="752"/>
      <c r="AF717" s="752"/>
      <c r="AG717" s="752"/>
      <c r="AH717" s="752"/>
      <c r="AI717" s="752"/>
      <c r="AJ717" s="752"/>
      <c r="AK717" s="752"/>
      <c r="AL717" s="752"/>
      <c r="AM717" s="752"/>
      <c r="AN717" s="752"/>
      <c r="AO717" s="752"/>
      <c r="AP717" s="752"/>
      <c r="AQ717" s="752"/>
      <c r="AR717" s="752"/>
    </row>
    <row r="718" spans="1:44" ht="15.75" customHeight="1">
      <c r="A718" s="752"/>
      <c r="B718" s="752"/>
      <c r="C718" s="752"/>
      <c r="D718" s="752"/>
      <c r="E718" s="752"/>
      <c r="F718" s="752"/>
      <c r="G718" s="752"/>
      <c r="H718" s="752"/>
      <c r="I718" s="752"/>
      <c r="J718" s="752"/>
      <c r="K718" s="752"/>
      <c r="L718" s="752"/>
      <c r="M718" s="752"/>
      <c r="N718" s="752"/>
      <c r="O718" s="752"/>
      <c r="P718" s="752"/>
      <c r="Q718" s="960"/>
      <c r="R718" s="752"/>
      <c r="S718" s="752"/>
      <c r="T718" s="752"/>
      <c r="U718" s="752"/>
      <c r="V718" s="752"/>
      <c r="W718" s="752"/>
      <c r="X718" s="752"/>
      <c r="Y718" s="752"/>
      <c r="Z718" s="752"/>
      <c r="AA718" s="752"/>
      <c r="AB718" s="752"/>
      <c r="AC718" s="752"/>
      <c r="AD718" s="752"/>
      <c r="AE718" s="752"/>
      <c r="AF718" s="752"/>
      <c r="AG718" s="752"/>
      <c r="AH718" s="752"/>
      <c r="AI718" s="752"/>
      <c r="AJ718" s="752"/>
      <c r="AK718" s="752"/>
      <c r="AL718" s="752"/>
      <c r="AM718" s="752"/>
      <c r="AN718" s="752"/>
      <c r="AO718" s="752"/>
      <c r="AP718" s="752"/>
      <c r="AQ718" s="752"/>
      <c r="AR718" s="752"/>
    </row>
    <row r="719" spans="1:44" ht="15.75" customHeight="1">
      <c r="A719" s="752"/>
      <c r="B719" s="752"/>
      <c r="C719" s="752"/>
      <c r="D719" s="752"/>
      <c r="E719" s="752"/>
      <c r="F719" s="752"/>
      <c r="G719" s="752"/>
      <c r="H719" s="752"/>
      <c r="I719" s="752"/>
      <c r="J719" s="752"/>
      <c r="K719" s="752"/>
      <c r="L719" s="752"/>
      <c r="M719" s="752"/>
      <c r="N719" s="752"/>
      <c r="O719" s="752"/>
      <c r="P719" s="752"/>
      <c r="Q719" s="960"/>
      <c r="R719" s="752"/>
      <c r="S719" s="752"/>
      <c r="T719" s="752"/>
      <c r="U719" s="752"/>
      <c r="V719" s="752"/>
      <c r="W719" s="752"/>
      <c r="X719" s="752"/>
      <c r="Y719" s="752"/>
      <c r="Z719" s="752"/>
      <c r="AA719" s="752"/>
      <c r="AB719" s="752"/>
      <c r="AC719" s="752"/>
      <c r="AD719" s="752"/>
      <c r="AE719" s="752"/>
      <c r="AF719" s="752"/>
      <c r="AG719" s="752"/>
      <c r="AH719" s="752"/>
      <c r="AI719" s="752"/>
      <c r="AJ719" s="752"/>
      <c r="AK719" s="752"/>
      <c r="AL719" s="752"/>
      <c r="AM719" s="752"/>
      <c r="AN719" s="752"/>
      <c r="AO719" s="752"/>
      <c r="AP719" s="752"/>
      <c r="AQ719" s="752"/>
      <c r="AR719" s="752"/>
    </row>
    <row r="720" spans="1:44" ht="15.75" customHeight="1">
      <c r="A720" s="752"/>
      <c r="B720" s="752"/>
      <c r="C720" s="752"/>
      <c r="D720" s="752"/>
      <c r="E720" s="752"/>
      <c r="F720" s="752"/>
      <c r="G720" s="752"/>
      <c r="H720" s="752"/>
      <c r="I720" s="752"/>
      <c r="J720" s="752"/>
      <c r="K720" s="752"/>
      <c r="L720" s="752"/>
      <c r="M720" s="752"/>
      <c r="N720" s="752"/>
      <c r="O720" s="752"/>
      <c r="P720" s="752"/>
      <c r="Q720" s="960"/>
      <c r="R720" s="752"/>
      <c r="S720" s="752"/>
      <c r="T720" s="752"/>
      <c r="U720" s="752"/>
      <c r="V720" s="752"/>
      <c r="W720" s="752"/>
      <c r="X720" s="752"/>
      <c r="Y720" s="752"/>
      <c r="Z720" s="752"/>
      <c r="AA720" s="752"/>
      <c r="AB720" s="752"/>
      <c r="AC720" s="752"/>
      <c r="AD720" s="752"/>
      <c r="AE720" s="752"/>
      <c r="AF720" s="752"/>
      <c r="AG720" s="752"/>
      <c r="AH720" s="752"/>
      <c r="AI720" s="752"/>
      <c r="AJ720" s="752"/>
      <c r="AK720" s="752"/>
      <c r="AL720" s="752"/>
      <c r="AM720" s="752"/>
      <c r="AN720" s="752"/>
      <c r="AO720" s="752"/>
      <c r="AP720" s="752"/>
      <c r="AQ720" s="752"/>
      <c r="AR720" s="752"/>
    </row>
    <row r="721" spans="1:44" ht="15.75" customHeight="1">
      <c r="A721" s="752"/>
      <c r="B721" s="752"/>
      <c r="C721" s="752"/>
      <c r="D721" s="752"/>
      <c r="E721" s="752"/>
      <c r="F721" s="752"/>
      <c r="G721" s="752"/>
      <c r="H721" s="752"/>
      <c r="I721" s="752"/>
      <c r="J721" s="752"/>
      <c r="K721" s="752"/>
      <c r="L721" s="752"/>
      <c r="M721" s="752"/>
      <c r="N721" s="752"/>
      <c r="O721" s="752"/>
      <c r="P721" s="752"/>
      <c r="Q721" s="960"/>
      <c r="R721" s="752"/>
      <c r="S721" s="752"/>
      <c r="T721" s="752"/>
      <c r="U721" s="752"/>
      <c r="V721" s="752"/>
      <c r="W721" s="752"/>
      <c r="X721" s="752"/>
      <c r="Y721" s="752"/>
      <c r="Z721" s="752"/>
      <c r="AA721" s="752"/>
      <c r="AB721" s="752"/>
      <c r="AC721" s="752"/>
      <c r="AD721" s="752"/>
      <c r="AE721" s="752"/>
      <c r="AF721" s="752"/>
      <c r="AG721" s="752"/>
      <c r="AH721" s="752"/>
      <c r="AI721" s="752"/>
      <c r="AJ721" s="752"/>
      <c r="AK721" s="752"/>
      <c r="AL721" s="752"/>
      <c r="AM721" s="752"/>
      <c r="AN721" s="752"/>
      <c r="AO721" s="752"/>
      <c r="AP721" s="752"/>
      <c r="AQ721" s="752"/>
      <c r="AR721" s="752"/>
    </row>
    <row r="722" spans="1:44" ht="15.75" customHeight="1">
      <c r="A722" s="752"/>
      <c r="B722" s="752"/>
      <c r="C722" s="752"/>
      <c r="D722" s="752"/>
      <c r="E722" s="752"/>
      <c r="F722" s="752"/>
      <c r="G722" s="752"/>
      <c r="H722" s="752"/>
      <c r="I722" s="752"/>
      <c r="J722" s="752"/>
      <c r="K722" s="752"/>
      <c r="L722" s="752"/>
      <c r="M722" s="752"/>
      <c r="N722" s="752"/>
      <c r="O722" s="752"/>
      <c r="P722" s="752"/>
      <c r="Q722" s="960"/>
      <c r="R722" s="752"/>
      <c r="S722" s="752"/>
      <c r="T722" s="752"/>
      <c r="U722" s="752"/>
      <c r="V722" s="752"/>
      <c r="W722" s="752"/>
      <c r="X722" s="752"/>
      <c r="Y722" s="752"/>
      <c r="Z722" s="752"/>
      <c r="AA722" s="752"/>
      <c r="AB722" s="752"/>
      <c r="AC722" s="752"/>
      <c r="AD722" s="752"/>
      <c r="AE722" s="752"/>
      <c r="AF722" s="752"/>
      <c r="AG722" s="752"/>
      <c r="AH722" s="752"/>
      <c r="AI722" s="752"/>
      <c r="AJ722" s="752"/>
      <c r="AK722" s="752"/>
      <c r="AL722" s="752"/>
      <c r="AM722" s="752"/>
      <c r="AN722" s="752"/>
      <c r="AO722" s="752"/>
      <c r="AP722" s="752"/>
      <c r="AQ722" s="752"/>
      <c r="AR722" s="752"/>
    </row>
    <row r="723" spans="1:44" ht="15.75" customHeight="1">
      <c r="A723" s="752"/>
      <c r="B723" s="752"/>
      <c r="C723" s="752"/>
      <c r="D723" s="752"/>
      <c r="E723" s="752"/>
      <c r="F723" s="752"/>
      <c r="G723" s="752"/>
      <c r="H723" s="752"/>
      <c r="I723" s="752"/>
      <c r="J723" s="752"/>
      <c r="K723" s="752"/>
      <c r="L723" s="752"/>
      <c r="M723" s="752"/>
      <c r="N723" s="752"/>
      <c r="O723" s="752"/>
      <c r="P723" s="752"/>
      <c r="Q723" s="960"/>
      <c r="R723" s="752"/>
      <c r="S723" s="752"/>
      <c r="T723" s="752"/>
      <c r="U723" s="752"/>
      <c r="V723" s="752"/>
      <c r="W723" s="752"/>
      <c r="X723" s="752"/>
      <c r="Y723" s="752"/>
      <c r="Z723" s="752"/>
      <c r="AA723" s="752"/>
      <c r="AB723" s="752"/>
      <c r="AC723" s="752"/>
      <c r="AD723" s="752"/>
      <c r="AE723" s="752"/>
      <c r="AF723" s="752"/>
      <c r="AG723" s="752"/>
      <c r="AH723" s="752"/>
      <c r="AI723" s="752"/>
      <c r="AJ723" s="752"/>
      <c r="AK723" s="752"/>
      <c r="AL723" s="752"/>
      <c r="AM723" s="752"/>
      <c r="AN723" s="752"/>
      <c r="AO723" s="752"/>
      <c r="AP723" s="752"/>
      <c r="AQ723" s="752"/>
      <c r="AR723" s="752"/>
    </row>
    <row r="724" spans="1:44" ht="15.75" customHeight="1">
      <c r="A724" s="752"/>
      <c r="B724" s="752"/>
      <c r="C724" s="752"/>
      <c r="D724" s="752"/>
      <c r="E724" s="752"/>
      <c r="F724" s="752"/>
      <c r="G724" s="752"/>
      <c r="H724" s="752"/>
      <c r="I724" s="752"/>
      <c r="J724" s="752"/>
      <c r="K724" s="752"/>
      <c r="L724" s="752"/>
      <c r="M724" s="752"/>
      <c r="N724" s="752"/>
      <c r="O724" s="752"/>
      <c r="P724" s="752"/>
      <c r="Q724" s="960"/>
      <c r="R724" s="752"/>
      <c r="S724" s="752"/>
      <c r="T724" s="752"/>
      <c r="U724" s="752"/>
      <c r="V724" s="752"/>
      <c r="W724" s="752"/>
      <c r="X724" s="752"/>
      <c r="Y724" s="752"/>
      <c r="Z724" s="752"/>
      <c r="AA724" s="752"/>
      <c r="AB724" s="752"/>
      <c r="AC724" s="752"/>
      <c r="AD724" s="752"/>
      <c r="AE724" s="752"/>
      <c r="AF724" s="752"/>
      <c r="AG724" s="752"/>
      <c r="AH724" s="752"/>
      <c r="AI724" s="752"/>
      <c r="AJ724" s="752"/>
      <c r="AK724" s="752"/>
      <c r="AL724" s="752"/>
      <c r="AM724" s="752"/>
      <c r="AN724" s="752"/>
      <c r="AO724" s="752"/>
      <c r="AP724" s="752"/>
      <c r="AQ724" s="752"/>
      <c r="AR724" s="752"/>
    </row>
    <row r="725" spans="1:44" ht="15.75" customHeight="1">
      <c r="A725" s="752"/>
      <c r="B725" s="752"/>
      <c r="C725" s="752"/>
      <c r="D725" s="752"/>
      <c r="E725" s="752"/>
      <c r="F725" s="752"/>
      <c r="G725" s="752"/>
      <c r="H725" s="752"/>
      <c r="I725" s="752"/>
      <c r="J725" s="752"/>
      <c r="K725" s="752"/>
      <c r="L725" s="752"/>
      <c r="M725" s="752"/>
      <c r="N725" s="752"/>
      <c r="O725" s="752"/>
      <c r="P725" s="752"/>
      <c r="Q725" s="960"/>
      <c r="R725" s="752"/>
      <c r="S725" s="752"/>
      <c r="T725" s="752"/>
      <c r="U725" s="752"/>
      <c r="V725" s="752"/>
      <c r="W725" s="752"/>
      <c r="X725" s="752"/>
      <c r="Y725" s="752"/>
      <c r="Z725" s="752"/>
      <c r="AA725" s="752"/>
      <c r="AB725" s="752"/>
      <c r="AC725" s="752"/>
      <c r="AD725" s="752"/>
      <c r="AE725" s="752"/>
      <c r="AF725" s="752"/>
      <c r="AG725" s="752"/>
      <c r="AH725" s="752"/>
      <c r="AI725" s="752"/>
      <c r="AJ725" s="752"/>
      <c r="AK725" s="752"/>
      <c r="AL725" s="752"/>
      <c r="AM725" s="752"/>
      <c r="AN725" s="752"/>
      <c r="AO725" s="752"/>
      <c r="AP725" s="752"/>
      <c r="AQ725" s="752"/>
      <c r="AR725" s="752"/>
    </row>
    <row r="726" spans="1:44" ht="15.75" customHeight="1">
      <c r="A726" s="752"/>
      <c r="B726" s="752"/>
      <c r="C726" s="752"/>
      <c r="D726" s="752"/>
      <c r="E726" s="752"/>
      <c r="F726" s="752"/>
      <c r="G726" s="752"/>
      <c r="H726" s="752"/>
      <c r="I726" s="752"/>
      <c r="J726" s="752"/>
      <c r="K726" s="752"/>
      <c r="L726" s="752"/>
      <c r="M726" s="752"/>
      <c r="N726" s="752"/>
      <c r="O726" s="752"/>
      <c r="P726" s="752"/>
      <c r="Q726" s="960"/>
      <c r="R726" s="752"/>
      <c r="S726" s="752"/>
      <c r="T726" s="752"/>
      <c r="U726" s="752"/>
      <c r="V726" s="752"/>
      <c r="W726" s="752"/>
      <c r="X726" s="752"/>
      <c r="Y726" s="752"/>
      <c r="Z726" s="752"/>
      <c r="AA726" s="752"/>
      <c r="AB726" s="752"/>
      <c r="AC726" s="752"/>
      <c r="AD726" s="752"/>
      <c r="AE726" s="752"/>
      <c r="AF726" s="752"/>
      <c r="AG726" s="752"/>
      <c r="AH726" s="752"/>
      <c r="AI726" s="752"/>
      <c r="AJ726" s="752"/>
      <c r="AK726" s="752"/>
      <c r="AL726" s="752"/>
      <c r="AM726" s="752"/>
      <c r="AN726" s="752"/>
      <c r="AO726" s="752"/>
      <c r="AP726" s="752"/>
      <c r="AQ726" s="752"/>
      <c r="AR726" s="752"/>
    </row>
    <row r="727" spans="1:44" ht="15.75" customHeight="1">
      <c r="A727" s="752"/>
      <c r="B727" s="752"/>
      <c r="C727" s="752"/>
      <c r="D727" s="752"/>
      <c r="E727" s="752"/>
      <c r="F727" s="752"/>
      <c r="G727" s="752"/>
      <c r="H727" s="752"/>
      <c r="I727" s="752"/>
      <c r="J727" s="752"/>
      <c r="K727" s="752"/>
      <c r="L727" s="752"/>
      <c r="M727" s="752"/>
      <c r="N727" s="752"/>
      <c r="O727" s="752"/>
      <c r="P727" s="752"/>
      <c r="Q727" s="960"/>
      <c r="R727" s="752"/>
      <c r="S727" s="752"/>
      <c r="T727" s="752"/>
      <c r="U727" s="752"/>
      <c r="V727" s="752"/>
      <c r="W727" s="752"/>
      <c r="X727" s="752"/>
      <c r="Y727" s="752"/>
      <c r="Z727" s="752"/>
      <c r="AA727" s="752"/>
      <c r="AB727" s="752"/>
      <c r="AC727" s="752"/>
      <c r="AD727" s="752"/>
      <c r="AE727" s="752"/>
      <c r="AF727" s="752"/>
      <c r="AG727" s="752"/>
      <c r="AH727" s="752"/>
      <c r="AI727" s="752"/>
      <c r="AJ727" s="752"/>
      <c r="AK727" s="752"/>
      <c r="AL727" s="752"/>
      <c r="AM727" s="752"/>
      <c r="AN727" s="752"/>
      <c r="AO727" s="752"/>
      <c r="AP727" s="752"/>
      <c r="AQ727" s="752"/>
      <c r="AR727" s="752"/>
    </row>
    <row r="728" spans="1:44" ht="15.75" customHeight="1">
      <c r="A728" s="752"/>
      <c r="B728" s="752"/>
      <c r="C728" s="752"/>
      <c r="D728" s="752"/>
      <c r="E728" s="752"/>
      <c r="F728" s="752"/>
      <c r="G728" s="752"/>
      <c r="H728" s="752"/>
      <c r="I728" s="752"/>
      <c r="J728" s="752"/>
      <c r="K728" s="752"/>
      <c r="L728" s="752"/>
      <c r="M728" s="752"/>
      <c r="N728" s="752"/>
      <c r="O728" s="752"/>
      <c r="P728" s="752"/>
      <c r="Q728" s="960"/>
      <c r="R728" s="752"/>
      <c r="S728" s="752"/>
      <c r="T728" s="752"/>
      <c r="U728" s="752"/>
      <c r="V728" s="752"/>
      <c r="W728" s="752"/>
      <c r="X728" s="752"/>
      <c r="Y728" s="752"/>
      <c r="Z728" s="752"/>
      <c r="AA728" s="752"/>
      <c r="AB728" s="752"/>
      <c r="AC728" s="752"/>
      <c r="AD728" s="752"/>
      <c r="AE728" s="752"/>
      <c r="AF728" s="752"/>
      <c r="AG728" s="752"/>
      <c r="AH728" s="752"/>
      <c r="AI728" s="752"/>
      <c r="AJ728" s="752"/>
      <c r="AK728" s="752"/>
      <c r="AL728" s="752"/>
      <c r="AM728" s="752"/>
      <c r="AN728" s="752"/>
      <c r="AO728" s="752"/>
      <c r="AP728" s="752"/>
      <c r="AQ728" s="752"/>
      <c r="AR728" s="752"/>
    </row>
    <row r="729" spans="1:44" ht="15.75" customHeight="1">
      <c r="A729" s="752"/>
      <c r="B729" s="752"/>
      <c r="C729" s="752"/>
      <c r="D729" s="752"/>
      <c r="E729" s="752"/>
      <c r="F729" s="752"/>
      <c r="G729" s="752"/>
      <c r="H729" s="752"/>
      <c r="I729" s="752"/>
      <c r="J729" s="752"/>
      <c r="K729" s="752"/>
      <c r="L729" s="752"/>
      <c r="M729" s="752"/>
      <c r="N729" s="752"/>
      <c r="O729" s="752"/>
      <c r="P729" s="752"/>
      <c r="Q729" s="960"/>
      <c r="R729" s="752"/>
      <c r="S729" s="752"/>
      <c r="T729" s="752"/>
      <c r="U729" s="752"/>
      <c r="V729" s="752"/>
      <c r="W729" s="752"/>
      <c r="X729" s="752"/>
      <c r="Y729" s="752"/>
      <c r="Z729" s="752"/>
      <c r="AA729" s="752"/>
      <c r="AB729" s="752"/>
      <c r="AC729" s="752"/>
      <c r="AD729" s="752"/>
      <c r="AE729" s="752"/>
      <c r="AF729" s="752"/>
      <c r="AG729" s="752"/>
      <c r="AH729" s="752"/>
      <c r="AI729" s="752"/>
      <c r="AJ729" s="752"/>
      <c r="AK729" s="752"/>
      <c r="AL729" s="752"/>
      <c r="AM729" s="752"/>
      <c r="AN729" s="752"/>
      <c r="AO729" s="752"/>
      <c r="AP729" s="752"/>
      <c r="AQ729" s="752"/>
      <c r="AR729" s="752"/>
    </row>
    <row r="730" spans="1:44" ht="15.75" customHeight="1">
      <c r="A730" s="752"/>
      <c r="B730" s="752"/>
      <c r="C730" s="752"/>
      <c r="D730" s="752"/>
      <c r="E730" s="752"/>
      <c r="F730" s="752"/>
      <c r="G730" s="752"/>
      <c r="H730" s="752"/>
      <c r="I730" s="752"/>
      <c r="J730" s="752"/>
      <c r="K730" s="752"/>
      <c r="L730" s="752"/>
      <c r="M730" s="752"/>
      <c r="N730" s="752"/>
      <c r="O730" s="752"/>
      <c r="P730" s="752"/>
      <c r="Q730" s="960"/>
      <c r="R730" s="752"/>
      <c r="S730" s="752"/>
      <c r="T730" s="752"/>
      <c r="U730" s="752"/>
      <c r="V730" s="752"/>
      <c r="W730" s="752"/>
      <c r="X730" s="752"/>
      <c r="Y730" s="752"/>
      <c r="Z730" s="752"/>
      <c r="AA730" s="752"/>
      <c r="AB730" s="752"/>
      <c r="AC730" s="752"/>
      <c r="AD730" s="752"/>
      <c r="AE730" s="752"/>
      <c r="AF730" s="752"/>
      <c r="AG730" s="752"/>
      <c r="AH730" s="752"/>
      <c r="AI730" s="752"/>
      <c r="AJ730" s="752"/>
      <c r="AK730" s="752"/>
      <c r="AL730" s="752"/>
      <c r="AM730" s="752"/>
      <c r="AN730" s="752"/>
      <c r="AO730" s="752"/>
      <c r="AP730" s="752"/>
      <c r="AQ730" s="752"/>
      <c r="AR730" s="752"/>
    </row>
    <row r="731" spans="1:44" ht="15.75" customHeight="1">
      <c r="A731" s="752"/>
      <c r="B731" s="752"/>
      <c r="C731" s="752"/>
      <c r="D731" s="752"/>
      <c r="E731" s="752"/>
      <c r="F731" s="752"/>
      <c r="G731" s="752"/>
      <c r="H731" s="752"/>
      <c r="I731" s="752"/>
      <c r="J731" s="752"/>
      <c r="K731" s="752"/>
      <c r="L731" s="752"/>
      <c r="M731" s="752"/>
      <c r="N731" s="752"/>
      <c r="O731" s="752"/>
      <c r="P731" s="752"/>
      <c r="Q731" s="960"/>
      <c r="R731" s="752"/>
      <c r="S731" s="752"/>
      <c r="T731" s="752"/>
      <c r="U731" s="752"/>
      <c r="V731" s="752"/>
      <c r="W731" s="752"/>
      <c r="X731" s="752"/>
      <c r="Y731" s="752"/>
      <c r="Z731" s="752"/>
      <c r="AA731" s="752"/>
      <c r="AB731" s="752"/>
      <c r="AC731" s="752"/>
      <c r="AD731" s="752"/>
      <c r="AE731" s="752"/>
      <c r="AF731" s="752"/>
      <c r="AG731" s="752"/>
      <c r="AH731" s="752"/>
      <c r="AI731" s="752"/>
      <c r="AJ731" s="752"/>
      <c r="AK731" s="752"/>
      <c r="AL731" s="752"/>
      <c r="AM731" s="752"/>
      <c r="AN731" s="752"/>
      <c r="AO731" s="752"/>
      <c r="AP731" s="752"/>
      <c r="AQ731" s="752"/>
      <c r="AR731" s="752"/>
    </row>
    <row r="732" spans="1:44" ht="15.75" customHeight="1">
      <c r="A732" s="752"/>
      <c r="B732" s="752"/>
      <c r="C732" s="752"/>
      <c r="D732" s="752"/>
      <c r="E732" s="752"/>
      <c r="F732" s="752"/>
      <c r="G732" s="752"/>
      <c r="H732" s="752"/>
      <c r="I732" s="752"/>
      <c r="J732" s="752"/>
      <c r="K732" s="752"/>
      <c r="L732" s="752"/>
      <c r="M732" s="752"/>
      <c r="N732" s="752"/>
      <c r="O732" s="752"/>
      <c r="P732" s="752"/>
      <c r="Q732" s="960"/>
      <c r="R732" s="752"/>
      <c r="S732" s="752"/>
      <c r="T732" s="752"/>
      <c r="U732" s="752"/>
      <c r="V732" s="752"/>
      <c r="W732" s="752"/>
      <c r="X732" s="752"/>
      <c r="Y732" s="752"/>
      <c r="Z732" s="752"/>
      <c r="AA732" s="752"/>
      <c r="AB732" s="752"/>
      <c r="AC732" s="752"/>
      <c r="AD732" s="752"/>
      <c r="AE732" s="752"/>
      <c r="AF732" s="752"/>
      <c r="AG732" s="752"/>
      <c r="AH732" s="752"/>
      <c r="AI732" s="752"/>
      <c r="AJ732" s="752"/>
      <c r="AK732" s="752"/>
      <c r="AL732" s="752"/>
      <c r="AM732" s="752"/>
      <c r="AN732" s="752"/>
      <c r="AO732" s="752"/>
      <c r="AP732" s="752"/>
      <c r="AQ732" s="752"/>
      <c r="AR732" s="752"/>
    </row>
    <row r="733" spans="1:44" ht="15.75" customHeight="1">
      <c r="A733" s="752"/>
      <c r="B733" s="752"/>
      <c r="C733" s="752"/>
      <c r="D733" s="752"/>
      <c r="E733" s="752"/>
      <c r="F733" s="752"/>
      <c r="G733" s="752"/>
      <c r="H733" s="752"/>
      <c r="I733" s="752"/>
      <c r="J733" s="752"/>
      <c r="K733" s="752"/>
      <c r="L733" s="752"/>
      <c r="M733" s="752"/>
      <c r="N733" s="752"/>
      <c r="O733" s="752"/>
      <c r="P733" s="752"/>
      <c r="Q733" s="960"/>
      <c r="R733" s="752"/>
      <c r="S733" s="752"/>
      <c r="T733" s="752"/>
      <c r="U733" s="752"/>
      <c r="V733" s="752"/>
      <c r="W733" s="752"/>
      <c r="X733" s="752"/>
      <c r="Y733" s="752"/>
      <c r="Z733" s="752"/>
      <c r="AA733" s="752"/>
      <c r="AB733" s="752"/>
      <c r="AC733" s="752"/>
      <c r="AD733" s="752"/>
      <c r="AE733" s="752"/>
      <c r="AF733" s="752"/>
      <c r="AG733" s="752"/>
      <c r="AH733" s="752"/>
      <c r="AI733" s="752"/>
      <c r="AJ733" s="752"/>
      <c r="AK733" s="752"/>
      <c r="AL733" s="752"/>
      <c r="AM733" s="752"/>
      <c r="AN733" s="752"/>
      <c r="AO733" s="752"/>
      <c r="AP733" s="752"/>
      <c r="AQ733" s="752"/>
      <c r="AR733" s="752"/>
    </row>
    <row r="734" spans="1:44" ht="15.75" customHeight="1">
      <c r="A734" s="752"/>
      <c r="B734" s="752"/>
      <c r="C734" s="752"/>
      <c r="D734" s="752"/>
      <c r="E734" s="752"/>
      <c r="F734" s="752"/>
      <c r="G734" s="752"/>
      <c r="H734" s="752"/>
      <c r="I734" s="752"/>
      <c r="J734" s="752"/>
      <c r="K734" s="752"/>
      <c r="L734" s="752"/>
      <c r="M734" s="752"/>
      <c r="N734" s="752"/>
      <c r="O734" s="752"/>
      <c r="P734" s="752"/>
      <c r="Q734" s="960"/>
      <c r="R734" s="752"/>
      <c r="S734" s="752"/>
      <c r="T734" s="752"/>
      <c r="U734" s="752"/>
      <c r="V734" s="752"/>
      <c r="W734" s="752"/>
      <c r="X734" s="752"/>
      <c r="Y734" s="752"/>
      <c r="Z734" s="752"/>
      <c r="AA734" s="752"/>
      <c r="AB734" s="752"/>
      <c r="AC734" s="752"/>
      <c r="AD734" s="752"/>
      <c r="AE734" s="752"/>
      <c r="AF734" s="752"/>
      <c r="AG734" s="752"/>
      <c r="AH734" s="752"/>
      <c r="AI734" s="752"/>
      <c r="AJ734" s="752"/>
      <c r="AK734" s="752"/>
      <c r="AL734" s="752"/>
      <c r="AM734" s="752"/>
      <c r="AN734" s="752"/>
      <c r="AO734" s="752"/>
      <c r="AP734" s="752"/>
      <c r="AQ734" s="752"/>
      <c r="AR734" s="752"/>
    </row>
    <row r="735" spans="1:44" ht="15.75" customHeight="1">
      <c r="A735" s="752"/>
      <c r="B735" s="752"/>
      <c r="C735" s="752"/>
      <c r="D735" s="752"/>
      <c r="E735" s="752"/>
      <c r="F735" s="752"/>
      <c r="G735" s="752"/>
      <c r="H735" s="752"/>
      <c r="I735" s="752"/>
      <c r="J735" s="752"/>
      <c r="K735" s="752"/>
      <c r="L735" s="752"/>
      <c r="M735" s="752"/>
      <c r="N735" s="752"/>
      <c r="O735" s="752"/>
      <c r="P735" s="752"/>
      <c r="Q735" s="960"/>
      <c r="R735" s="752"/>
      <c r="S735" s="752"/>
      <c r="T735" s="752"/>
      <c r="U735" s="752"/>
      <c r="V735" s="752"/>
      <c r="W735" s="752"/>
      <c r="X735" s="752"/>
      <c r="Y735" s="752"/>
      <c r="Z735" s="752"/>
      <c r="AA735" s="752"/>
      <c r="AB735" s="752"/>
      <c r="AC735" s="752"/>
      <c r="AD735" s="752"/>
      <c r="AE735" s="752"/>
      <c r="AF735" s="752"/>
      <c r="AG735" s="752"/>
      <c r="AH735" s="752"/>
      <c r="AI735" s="752"/>
      <c r="AJ735" s="752"/>
      <c r="AK735" s="752"/>
      <c r="AL735" s="752"/>
      <c r="AM735" s="752"/>
      <c r="AN735" s="752"/>
      <c r="AO735" s="752"/>
      <c r="AP735" s="752"/>
      <c r="AQ735" s="752"/>
      <c r="AR735" s="752"/>
    </row>
    <row r="736" spans="1:44" ht="15.75" customHeight="1">
      <c r="A736" s="752"/>
      <c r="B736" s="752"/>
      <c r="C736" s="752"/>
      <c r="D736" s="752"/>
      <c r="E736" s="752"/>
      <c r="F736" s="752"/>
      <c r="G736" s="752"/>
      <c r="H736" s="752"/>
      <c r="I736" s="752"/>
      <c r="J736" s="752"/>
      <c r="K736" s="752"/>
      <c r="L736" s="752"/>
      <c r="M736" s="752"/>
      <c r="N736" s="752"/>
      <c r="O736" s="752"/>
      <c r="P736" s="752"/>
      <c r="Q736" s="960"/>
      <c r="R736" s="752"/>
      <c r="S736" s="752"/>
      <c r="T736" s="752"/>
      <c r="U736" s="752"/>
      <c r="V736" s="752"/>
      <c r="W736" s="752"/>
      <c r="X736" s="752"/>
      <c r="Y736" s="752"/>
      <c r="Z736" s="752"/>
      <c r="AA736" s="752"/>
      <c r="AB736" s="752"/>
      <c r="AC736" s="752"/>
      <c r="AD736" s="752"/>
      <c r="AE736" s="752"/>
      <c r="AF736" s="752"/>
      <c r="AG736" s="752"/>
      <c r="AH736" s="752"/>
      <c r="AI736" s="752"/>
      <c r="AJ736" s="752"/>
      <c r="AK736" s="752"/>
      <c r="AL736" s="752"/>
      <c r="AM736" s="752"/>
      <c r="AN736" s="752"/>
      <c r="AO736" s="752"/>
      <c r="AP736" s="752"/>
      <c r="AQ736" s="752"/>
      <c r="AR736" s="752"/>
    </row>
    <row r="737" spans="1:44" ht="15.75" customHeight="1">
      <c r="A737" s="752"/>
      <c r="B737" s="752"/>
      <c r="C737" s="752"/>
      <c r="D737" s="752"/>
      <c r="E737" s="752"/>
      <c r="F737" s="752"/>
      <c r="G737" s="752"/>
      <c r="H737" s="752"/>
      <c r="I737" s="752"/>
      <c r="J737" s="752"/>
      <c r="K737" s="752"/>
      <c r="L737" s="752"/>
      <c r="M737" s="752"/>
      <c r="N737" s="752"/>
      <c r="O737" s="752"/>
      <c r="P737" s="752"/>
      <c r="Q737" s="960"/>
      <c r="R737" s="752"/>
      <c r="S737" s="752"/>
      <c r="T737" s="752"/>
      <c r="U737" s="752"/>
      <c r="V737" s="752"/>
      <c r="W737" s="752"/>
      <c r="X737" s="752"/>
      <c r="Y737" s="752"/>
      <c r="Z737" s="752"/>
      <c r="AA737" s="752"/>
      <c r="AB737" s="752"/>
      <c r="AC737" s="752"/>
      <c r="AD737" s="752"/>
      <c r="AE737" s="752"/>
      <c r="AF737" s="752"/>
      <c r="AG737" s="752"/>
      <c r="AH737" s="752"/>
      <c r="AI737" s="752"/>
      <c r="AJ737" s="752"/>
      <c r="AK737" s="752"/>
      <c r="AL737" s="752"/>
      <c r="AM737" s="752"/>
      <c r="AN737" s="752"/>
      <c r="AO737" s="752"/>
      <c r="AP737" s="752"/>
      <c r="AQ737" s="752"/>
      <c r="AR737" s="752"/>
    </row>
    <row r="738" spans="1:44" ht="15.75" customHeight="1">
      <c r="A738" s="752"/>
      <c r="B738" s="752"/>
      <c r="C738" s="752"/>
      <c r="D738" s="752"/>
      <c r="E738" s="752"/>
      <c r="F738" s="752"/>
      <c r="G738" s="752"/>
      <c r="H738" s="752"/>
      <c r="I738" s="752"/>
      <c r="J738" s="752"/>
      <c r="K738" s="752"/>
      <c r="L738" s="752"/>
      <c r="M738" s="752"/>
      <c r="N738" s="752"/>
      <c r="O738" s="752"/>
      <c r="P738" s="752"/>
      <c r="Q738" s="960"/>
      <c r="R738" s="752"/>
      <c r="S738" s="752"/>
      <c r="T738" s="752"/>
      <c r="U738" s="752"/>
      <c r="V738" s="752"/>
      <c r="W738" s="752"/>
      <c r="X738" s="752"/>
      <c r="Y738" s="752"/>
      <c r="Z738" s="752"/>
      <c r="AA738" s="752"/>
      <c r="AB738" s="752"/>
      <c r="AC738" s="752"/>
      <c r="AD738" s="752"/>
      <c r="AE738" s="752"/>
      <c r="AF738" s="752"/>
      <c r="AG738" s="752"/>
      <c r="AH738" s="752"/>
      <c r="AI738" s="752"/>
      <c r="AJ738" s="752"/>
      <c r="AK738" s="752"/>
      <c r="AL738" s="752"/>
      <c r="AM738" s="752"/>
      <c r="AN738" s="752"/>
      <c r="AO738" s="752"/>
      <c r="AP738" s="752"/>
      <c r="AQ738" s="752"/>
      <c r="AR738" s="752"/>
    </row>
    <row r="739" spans="1:44" ht="15.75" customHeight="1">
      <c r="A739" s="752"/>
      <c r="B739" s="752"/>
      <c r="C739" s="752"/>
      <c r="D739" s="752"/>
      <c r="E739" s="752"/>
      <c r="F739" s="752"/>
      <c r="G739" s="752"/>
      <c r="H739" s="752"/>
      <c r="I739" s="752"/>
      <c r="J739" s="752"/>
      <c r="K739" s="752"/>
      <c r="L739" s="752"/>
      <c r="M739" s="752"/>
      <c r="N739" s="752"/>
      <c r="O739" s="752"/>
      <c r="P739" s="752"/>
      <c r="Q739" s="960"/>
      <c r="R739" s="752"/>
      <c r="S739" s="752"/>
      <c r="T739" s="752"/>
      <c r="U739" s="752"/>
      <c r="V739" s="752"/>
      <c r="W739" s="752"/>
      <c r="X739" s="752"/>
      <c r="Y739" s="752"/>
      <c r="Z739" s="752"/>
      <c r="AA739" s="752"/>
      <c r="AB739" s="752"/>
      <c r="AC739" s="752"/>
      <c r="AD739" s="752"/>
      <c r="AE739" s="752"/>
      <c r="AF739" s="752"/>
      <c r="AG739" s="752"/>
      <c r="AH739" s="752"/>
      <c r="AI739" s="752"/>
      <c r="AJ739" s="752"/>
      <c r="AK739" s="752"/>
      <c r="AL739" s="752"/>
      <c r="AM739" s="752"/>
      <c r="AN739" s="752"/>
      <c r="AO739" s="752"/>
      <c r="AP739" s="752"/>
      <c r="AQ739" s="752"/>
      <c r="AR739" s="752"/>
    </row>
    <row r="740" spans="1:44" ht="15.75" customHeight="1">
      <c r="A740" s="752"/>
      <c r="B740" s="752"/>
      <c r="C740" s="752"/>
      <c r="D740" s="752"/>
      <c r="E740" s="752"/>
      <c r="F740" s="752"/>
      <c r="G740" s="752"/>
      <c r="H740" s="752"/>
      <c r="I740" s="752"/>
      <c r="J740" s="752"/>
      <c r="K740" s="752"/>
      <c r="L740" s="752"/>
      <c r="M740" s="752"/>
      <c r="N740" s="752"/>
      <c r="O740" s="752"/>
      <c r="P740" s="752"/>
      <c r="Q740" s="960"/>
      <c r="R740" s="752"/>
      <c r="S740" s="752"/>
      <c r="T740" s="752"/>
      <c r="U740" s="752"/>
      <c r="V740" s="752"/>
      <c r="W740" s="752"/>
      <c r="X740" s="752"/>
      <c r="Y740" s="752"/>
      <c r="Z740" s="752"/>
      <c r="AA740" s="752"/>
      <c r="AB740" s="752"/>
      <c r="AC740" s="752"/>
      <c r="AD740" s="752"/>
      <c r="AE740" s="752"/>
      <c r="AF740" s="752"/>
      <c r="AG740" s="752"/>
      <c r="AH740" s="752"/>
      <c r="AI740" s="752"/>
      <c r="AJ740" s="752"/>
      <c r="AK740" s="752"/>
      <c r="AL740" s="752"/>
      <c r="AM740" s="752"/>
      <c r="AN740" s="752"/>
      <c r="AO740" s="752"/>
      <c r="AP740" s="752"/>
      <c r="AQ740" s="752"/>
      <c r="AR740" s="752"/>
    </row>
    <row r="741" spans="1:44" ht="15.75" customHeight="1">
      <c r="A741" s="752"/>
      <c r="B741" s="752"/>
      <c r="C741" s="752"/>
      <c r="D741" s="752"/>
      <c r="E741" s="752"/>
      <c r="F741" s="752"/>
      <c r="G741" s="752"/>
      <c r="H741" s="752"/>
      <c r="I741" s="752"/>
      <c r="J741" s="752"/>
      <c r="K741" s="752"/>
      <c r="L741" s="752"/>
      <c r="M741" s="752"/>
      <c r="N741" s="752"/>
      <c r="O741" s="752"/>
      <c r="P741" s="752"/>
      <c r="Q741" s="960"/>
      <c r="R741" s="752"/>
      <c r="S741" s="752"/>
      <c r="T741" s="752"/>
      <c r="U741" s="752"/>
      <c r="V741" s="752"/>
      <c r="W741" s="752"/>
      <c r="X741" s="752"/>
      <c r="Y741" s="752"/>
      <c r="Z741" s="752"/>
      <c r="AA741" s="752"/>
      <c r="AB741" s="752"/>
      <c r="AC741" s="752"/>
      <c r="AD741" s="752"/>
      <c r="AE741" s="752"/>
      <c r="AF741" s="752"/>
      <c r="AG741" s="752"/>
      <c r="AH741" s="752"/>
      <c r="AI741" s="752"/>
      <c r="AJ741" s="752"/>
      <c r="AK741" s="752"/>
      <c r="AL741" s="752"/>
      <c r="AM741" s="752"/>
      <c r="AN741" s="752"/>
      <c r="AO741" s="752"/>
      <c r="AP741" s="752"/>
      <c r="AQ741" s="752"/>
      <c r="AR741" s="752"/>
    </row>
    <row r="742" spans="1:44" ht="15.75" customHeight="1">
      <c r="A742" s="752"/>
      <c r="B742" s="752"/>
      <c r="C742" s="752"/>
      <c r="D742" s="752"/>
      <c r="E742" s="752"/>
      <c r="F742" s="752"/>
      <c r="G742" s="752"/>
      <c r="H742" s="752"/>
      <c r="I742" s="752"/>
      <c r="J742" s="752"/>
      <c r="K742" s="752"/>
      <c r="L742" s="752"/>
      <c r="M742" s="752"/>
      <c r="N742" s="752"/>
      <c r="O742" s="752"/>
      <c r="P742" s="752"/>
      <c r="Q742" s="960"/>
      <c r="R742" s="752"/>
      <c r="S742" s="752"/>
      <c r="T742" s="752"/>
      <c r="U742" s="752"/>
      <c r="V742" s="752"/>
      <c r="W742" s="752"/>
      <c r="X742" s="752"/>
      <c r="Y742" s="752"/>
      <c r="Z742" s="752"/>
      <c r="AA742" s="752"/>
      <c r="AB742" s="752"/>
      <c r="AC742" s="752"/>
      <c r="AD742" s="752"/>
      <c r="AE742" s="752"/>
      <c r="AF742" s="752"/>
      <c r="AG742" s="752"/>
      <c r="AH742" s="752"/>
      <c r="AI742" s="752"/>
      <c r="AJ742" s="752"/>
      <c r="AK742" s="752"/>
      <c r="AL742" s="752"/>
      <c r="AM742" s="752"/>
      <c r="AN742" s="752"/>
      <c r="AO742" s="752"/>
      <c r="AP742" s="752"/>
      <c r="AQ742" s="752"/>
      <c r="AR742" s="752"/>
    </row>
    <row r="743" spans="1:44" ht="15.75" customHeight="1">
      <c r="A743" s="752"/>
      <c r="B743" s="752"/>
      <c r="C743" s="752"/>
      <c r="D743" s="752"/>
      <c r="E743" s="752"/>
      <c r="F743" s="752"/>
      <c r="G743" s="752"/>
      <c r="H743" s="752"/>
      <c r="I743" s="752"/>
      <c r="J743" s="752"/>
      <c r="K743" s="752"/>
      <c r="L743" s="752"/>
      <c r="M743" s="752"/>
      <c r="N743" s="752"/>
      <c r="O743" s="752"/>
      <c r="P743" s="752"/>
      <c r="Q743" s="960"/>
      <c r="R743" s="752"/>
      <c r="S743" s="752"/>
      <c r="T743" s="752"/>
      <c r="U743" s="752"/>
      <c r="V743" s="752"/>
      <c r="W743" s="752"/>
      <c r="X743" s="752"/>
      <c r="Y743" s="752"/>
      <c r="Z743" s="752"/>
      <c r="AA743" s="752"/>
      <c r="AB743" s="752"/>
      <c r="AC743" s="752"/>
      <c r="AD743" s="752"/>
      <c r="AE743" s="752"/>
      <c r="AF743" s="752"/>
      <c r="AG743" s="752"/>
      <c r="AH743" s="752"/>
      <c r="AI743" s="752"/>
      <c r="AJ743" s="752"/>
      <c r="AK743" s="752"/>
      <c r="AL743" s="752"/>
      <c r="AM743" s="752"/>
      <c r="AN743" s="752"/>
      <c r="AO743" s="752"/>
      <c r="AP743" s="752"/>
      <c r="AQ743" s="752"/>
      <c r="AR743" s="752"/>
    </row>
    <row r="744" spans="1:44" ht="15.75" customHeight="1">
      <c r="A744" s="752"/>
      <c r="B744" s="752"/>
      <c r="C744" s="752"/>
      <c r="D744" s="752"/>
      <c r="E744" s="752"/>
      <c r="F744" s="752"/>
      <c r="G744" s="752"/>
      <c r="H744" s="752"/>
      <c r="I744" s="752"/>
      <c r="J744" s="752"/>
      <c r="K744" s="752"/>
      <c r="L744" s="752"/>
      <c r="M744" s="752"/>
      <c r="N744" s="752"/>
      <c r="O744" s="752"/>
      <c r="P744" s="752"/>
      <c r="Q744" s="960"/>
      <c r="R744" s="752"/>
      <c r="S744" s="752"/>
      <c r="T744" s="752"/>
      <c r="U744" s="752"/>
      <c r="V744" s="752"/>
      <c r="W744" s="752"/>
      <c r="X744" s="752"/>
      <c r="Y744" s="752"/>
      <c r="Z744" s="752"/>
      <c r="AA744" s="752"/>
      <c r="AB744" s="752"/>
      <c r="AC744" s="752"/>
      <c r="AD744" s="752"/>
      <c r="AE744" s="752"/>
      <c r="AF744" s="752"/>
      <c r="AG744" s="752"/>
      <c r="AH744" s="752"/>
      <c r="AI744" s="752"/>
      <c r="AJ744" s="752"/>
      <c r="AK744" s="752"/>
      <c r="AL744" s="752"/>
      <c r="AM744" s="752"/>
      <c r="AN744" s="752"/>
      <c r="AO744" s="752"/>
      <c r="AP744" s="752"/>
      <c r="AQ744" s="752"/>
      <c r="AR744" s="752"/>
    </row>
    <row r="745" spans="1:44" ht="15.75" customHeight="1">
      <c r="A745" s="752"/>
      <c r="B745" s="752"/>
      <c r="C745" s="752"/>
      <c r="D745" s="752"/>
      <c r="E745" s="752"/>
      <c r="F745" s="752"/>
      <c r="G745" s="752"/>
      <c r="H745" s="752"/>
      <c r="I745" s="752"/>
      <c r="J745" s="752"/>
      <c r="K745" s="752"/>
      <c r="L745" s="752"/>
      <c r="M745" s="752"/>
      <c r="N745" s="752"/>
      <c r="O745" s="752"/>
      <c r="P745" s="752"/>
      <c r="Q745" s="960"/>
      <c r="R745" s="752"/>
      <c r="S745" s="752"/>
      <c r="T745" s="752"/>
      <c r="U745" s="752"/>
      <c r="V745" s="752"/>
      <c r="W745" s="752"/>
      <c r="X745" s="752"/>
      <c r="Y745" s="752"/>
      <c r="Z745" s="752"/>
      <c r="AA745" s="752"/>
      <c r="AB745" s="752"/>
      <c r="AC745" s="752"/>
      <c r="AD745" s="752"/>
      <c r="AE745" s="752"/>
      <c r="AF745" s="752"/>
      <c r="AG745" s="752"/>
      <c r="AH745" s="752"/>
      <c r="AI745" s="752"/>
      <c r="AJ745" s="752"/>
      <c r="AK745" s="752"/>
      <c r="AL745" s="752"/>
      <c r="AM745" s="752"/>
      <c r="AN745" s="752"/>
      <c r="AO745" s="752"/>
      <c r="AP745" s="752"/>
      <c r="AQ745" s="752"/>
      <c r="AR745" s="752"/>
    </row>
    <row r="746" spans="1:44" ht="15.75" customHeight="1">
      <c r="A746" s="752"/>
      <c r="B746" s="752"/>
      <c r="C746" s="752"/>
      <c r="D746" s="752"/>
      <c r="E746" s="752"/>
      <c r="F746" s="752"/>
      <c r="G746" s="752"/>
      <c r="H746" s="752"/>
      <c r="I746" s="752"/>
      <c r="J746" s="752"/>
      <c r="K746" s="752"/>
      <c r="L746" s="752"/>
      <c r="M746" s="752"/>
      <c r="N746" s="752"/>
      <c r="O746" s="752"/>
      <c r="P746" s="752"/>
      <c r="Q746" s="960"/>
      <c r="R746" s="752"/>
      <c r="S746" s="752"/>
      <c r="T746" s="752"/>
      <c r="U746" s="752"/>
      <c r="V746" s="752"/>
      <c r="W746" s="752"/>
      <c r="X746" s="752"/>
      <c r="Y746" s="752"/>
      <c r="Z746" s="752"/>
      <c r="AA746" s="752"/>
      <c r="AB746" s="752"/>
      <c r="AC746" s="752"/>
      <c r="AD746" s="752"/>
      <c r="AE746" s="752"/>
      <c r="AF746" s="752"/>
      <c r="AG746" s="752"/>
      <c r="AH746" s="752"/>
      <c r="AI746" s="752"/>
      <c r="AJ746" s="752"/>
      <c r="AK746" s="752"/>
      <c r="AL746" s="752"/>
      <c r="AM746" s="752"/>
      <c r="AN746" s="752"/>
      <c r="AO746" s="752"/>
      <c r="AP746" s="752"/>
      <c r="AQ746" s="752"/>
      <c r="AR746" s="752"/>
    </row>
    <row r="747" spans="1:44" ht="15.75" customHeight="1">
      <c r="A747" s="752"/>
      <c r="B747" s="752"/>
      <c r="C747" s="752"/>
      <c r="D747" s="752"/>
      <c r="E747" s="752"/>
      <c r="F747" s="752"/>
      <c r="G747" s="752"/>
      <c r="H747" s="752"/>
      <c r="I747" s="752"/>
      <c r="J747" s="752"/>
      <c r="K747" s="752"/>
      <c r="L747" s="752"/>
      <c r="M747" s="752"/>
      <c r="N747" s="752"/>
      <c r="O747" s="752"/>
      <c r="P747" s="752"/>
      <c r="Q747" s="960"/>
      <c r="R747" s="752"/>
      <c r="S747" s="752"/>
      <c r="T747" s="752"/>
      <c r="U747" s="752"/>
      <c r="V747" s="752"/>
      <c r="W747" s="752"/>
      <c r="X747" s="752"/>
      <c r="Y747" s="752"/>
      <c r="Z747" s="752"/>
      <c r="AA747" s="752"/>
      <c r="AB747" s="752"/>
      <c r="AC747" s="752"/>
      <c r="AD747" s="752"/>
      <c r="AE747" s="752"/>
      <c r="AF747" s="752"/>
      <c r="AG747" s="752"/>
      <c r="AH747" s="752"/>
      <c r="AI747" s="752"/>
      <c r="AJ747" s="752"/>
      <c r="AK747" s="752"/>
      <c r="AL747" s="752"/>
      <c r="AM747" s="752"/>
      <c r="AN747" s="752"/>
      <c r="AO747" s="752"/>
      <c r="AP747" s="752"/>
      <c r="AQ747" s="752"/>
      <c r="AR747" s="752"/>
    </row>
    <row r="748" spans="1:44" ht="15.75" customHeight="1">
      <c r="A748" s="752"/>
      <c r="B748" s="752"/>
      <c r="C748" s="752"/>
      <c r="D748" s="752"/>
      <c r="E748" s="752"/>
      <c r="F748" s="752"/>
      <c r="G748" s="752"/>
      <c r="H748" s="752"/>
      <c r="I748" s="752"/>
      <c r="J748" s="752"/>
      <c r="K748" s="752"/>
      <c r="L748" s="752"/>
      <c r="M748" s="752"/>
      <c r="N748" s="752"/>
      <c r="O748" s="752"/>
      <c r="P748" s="752"/>
      <c r="Q748" s="960"/>
      <c r="R748" s="752"/>
      <c r="S748" s="752"/>
      <c r="T748" s="752"/>
      <c r="U748" s="752"/>
      <c r="V748" s="752"/>
      <c r="W748" s="752"/>
      <c r="X748" s="752"/>
      <c r="Y748" s="752"/>
      <c r="Z748" s="752"/>
      <c r="AA748" s="752"/>
      <c r="AB748" s="752"/>
      <c r="AC748" s="752"/>
      <c r="AD748" s="752"/>
      <c r="AE748" s="752"/>
      <c r="AF748" s="752"/>
      <c r="AG748" s="752"/>
      <c r="AH748" s="752"/>
      <c r="AI748" s="752"/>
      <c r="AJ748" s="752"/>
      <c r="AK748" s="752"/>
      <c r="AL748" s="752"/>
      <c r="AM748" s="752"/>
      <c r="AN748" s="752"/>
      <c r="AO748" s="752"/>
      <c r="AP748" s="752"/>
      <c r="AQ748" s="752"/>
      <c r="AR748" s="752"/>
    </row>
    <row r="749" spans="1:44" ht="15.75" customHeight="1">
      <c r="A749" s="752"/>
      <c r="B749" s="752"/>
      <c r="C749" s="752"/>
      <c r="D749" s="752"/>
      <c r="E749" s="752"/>
      <c r="F749" s="752"/>
      <c r="G749" s="752"/>
      <c r="H749" s="752"/>
      <c r="I749" s="752"/>
      <c r="J749" s="752"/>
      <c r="K749" s="752"/>
      <c r="L749" s="752"/>
      <c r="M749" s="752"/>
      <c r="N749" s="752"/>
      <c r="O749" s="752"/>
      <c r="P749" s="752"/>
      <c r="Q749" s="960"/>
      <c r="R749" s="752"/>
      <c r="S749" s="752"/>
      <c r="T749" s="752"/>
      <c r="U749" s="752"/>
      <c r="V749" s="752"/>
      <c r="W749" s="752"/>
      <c r="X749" s="752"/>
      <c r="Y749" s="752"/>
      <c r="Z749" s="752"/>
      <c r="AA749" s="752"/>
      <c r="AB749" s="752"/>
      <c r="AC749" s="752"/>
      <c r="AD749" s="752"/>
      <c r="AE749" s="752"/>
      <c r="AF749" s="752"/>
      <c r="AG749" s="752"/>
      <c r="AH749" s="752"/>
      <c r="AI749" s="752"/>
      <c r="AJ749" s="752"/>
      <c r="AK749" s="752"/>
      <c r="AL749" s="752"/>
      <c r="AM749" s="752"/>
      <c r="AN749" s="752"/>
      <c r="AO749" s="752"/>
      <c r="AP749" s="752"/>
      <c r="AQ749" s="752"/>
      <c r="AR749" s="752"/>
    </row>
    <row r="750" spans="1:44" ht="15.75" customHeight="1">
      <c r="A750" s="752"/>
      <c r="B750" s="752"/>
      <c r="C750" s="752"/>
      <c r="D750" s="752"/>
      <c r="E750" s="752"/>
      <c r="F750" s="752"/>
      <c r="G750" s="752"/>
      <c r="H750" s="752"/>
      <c r="I750" s="752"/>
      <c r="J750" s="752"/>
      <c r="K750" s="752"/>
      <c r="L750" s="752"/>
      <c r="M750" s="752"/>
      <c r="N750" s="752"/>
      <c r="O750" s="752"/>
      <c r="P750" s="752"/>
      <c r="Q750" s="960"/>
      <c r="R750" s="752"/>
      <c r="S750" s="752"/>
      <c r="T750" s="752"/>
      <c r="U750" s="752"/>
      <c r="V750" s="752"/>
      <c r="W750" s="752"/>
      <c r="X750" s="752"/>
      <c r="Y750" s="752"/>
      <c r="Z750" s="752"/>
      <c r="AA750" s="752"/>
      <c r="AB750" s="752"/>
      <c r="AC750" s="752"/>
      <c r="AD750" s="752"/>
      <c r="AE750" s="752"/>
      <c r="AF750" s="752"/>
      <c r="AG750" s="752"/>
      <c r="AH750" s="752"/>
      <c r="AI750" s="752"/>
      <c r="AJ750" s="752"/>
      <c r="AK750" s="752"/>
      <c r="AL750" s="752"/>
      <c r="AM750" s="752"/>
      <c r="AN750" s="752"/>
      <c r="AO750" s="752"/>
      <c r="AP750" s="752"/>
      <c r="AQ750" s="752"/>
      <c r="AR750" s="752"/>
    </row>
    <row r="751" spans="1:44" ht="15.75" customHeight="1">
      <c r="A751" s="752"/>
      <c r="B751" s="752"/>
      <c r="C751" s="752"/>
      <c r="D751" s="752"/>
      <c r="E751" s="752"/>
      <c r="F751" s="752"/>
      <c r="G751" s="752"/>
      <c r="H751" s="752"/>
      <c r="I751" s="752"/>
      <c r="J751" s="752"/>
      <c r="K751" s="752"/>
      <c r="L751" s="752"/>
      <c r="M751" s="752"/>
      <c r="N751" s="752"/>
      <c r="O751" s="752"/>
      <c r="P751" s="752"/>
      <c r="Q751" s="960"/>
      <c r="R751" s="752"/>
      <c r="S751" s="752"/>
      <c r="T751" s="752"/>
      <c r="U751" s="752"/>
      <c r="V751" s="752"/>
      <c r="W751" s="752"/>
      <c r="X751" s="752"/>
      <c r="Y751" s="752"/>
      <c r="Z751" s="752"/>
      <c r="AA751" s="752"/>
      <c r="AB751" s="752"/>
      <c r="AC751" s="752"/>
      <c r="AD751" s="752"/>
      <c r="AE751" s="752"/>
      <c r="AF751" s="752"/>
      <c r="AG751" s="752"/>
      <c r="AH751" s="752"/>
      <c r="AI751" s="752"/>
      <c r="AJ751" s="752"/>
      <c r="AK751" s="752"/>
      <c r="AL751" s="752"/>
      <c r="AM751" s="752"/>
      <c r="AN751" s="752"/>
      <c r="AO751" s="752"/>
      <c r="AP751" s="752"/>
      <c r="AQ751" s="752"/>
      <c r="AR751" s="752"/>
    </row>
    <row r="752" spans="1:44" ht="15.75" customHeight="1">
      <c r="A752" s="752"/>
      <c r="B752" s="752"/>
      <c r="C752" s="752"/>
      <c r="D752" s="752"/>
      <c r="E752" s="752"/>
      <c r="F752" s="752"/>
      <c r="G752" s="752"/>
      <c r="H752" s="752"/>
      <c r="I752" s="752"/>
      <c r="J752" s="752"/>
      <c r="K752" s="752"/>
      <c r="L752" s="752"/>
      <c r="M752" s="752"/>
      <c r="N752" s="752"/>
      <c r="O752" s="752"/>
      <c r="P752" s="752"/>
      <c r="Q752" s="960"/>
      <c r="R752" s="752"/>
      <c r="S752" s="752"/>
      <c r="T752" s="752"/>
      <c r="U752" s="752"/>
      <c r="V752" s="752"/>
      <c r="W752" s="752"/>
      <c r="X752" s="752"/>
      <c r="Y752" s="752"/>
      <c r="Z752" s="752"/>
      <c r="AA752" s="752"/>
      <c r="AB752" s="752"/>
      <c r="AC752" s="752"/>
      <c r="AD752" s="752"/>
      <c r="AE752" s="752"/>
      <c r="AF752" s="752"/>
      <c r="AG752" s="752"/>
      <c r="AH752" s="752"/>
      <c r="AI752" s="752"/>
      <c r="AJ752" s="752"/>
      <c r="AK752" s="752"/>
      <c r="AL752" s="752"/>
      <c r="AM752" s="752"/>
      <c r="AN752" s="752"/>
      <c r="AO752" s="752"/>
      <c r="AP752" s="752"/>
      <c r="AQ752" s="752"/>
      <c r="AR752" s="752"/>
    </row>
    <row r="753" spans="1:44" ht="15.75" customHeight="1">
      <c r="A753" s="752"/>
      <c r="B753" s="752"/>
      <c r="C753" s="752"/>
      <c r="D753" s="752"/>
      <c r="E753" s="752"/>
      <c r="F753" s="752"/>
      <c r="G753" s="752"/>
      <c r="H753" s="752"/>
      <c r="I753" s="752"/>
      <c r="J753" s="752"/>
      <c r="K753" s="752"/>
      <c r="L753" s="752"/>
      <c r="M753" s="752"/>
      <c r="N753" s="752"/>
      <c r="O753" s="752"/>
      <c r="P753" s="752"/>
      <c r="Q753" s="960"/>
      <c r="R753" s="752"/>
      <c r="S753" s="752"/>
      <c r="T753" s="752"/>
      <c r="U753" s="752"/>
      <c r="V753" s="752"/>
      <c r="W753" s="752"/>
      <c r="X753" s="752"/>
      <c r="Y753" s="752"/>
      <c r="Z753" s="752"/>
      <c r="AA753" s="752"/>
      <c r="AB753" s="752"/>
      <c r="AC753" s="752"/>
      <c r="AD753" s="752"/>
      <c r="AE753" s="752"/>
      <c r="AF753" s="752"/>
      <c r="AG753" s="752"/>
      <c r="AH753" s="752"/>
      <c r="AI753" s="752"/>
      <c r="AJ753" s="752"/>
      <c r="AK753" s="752"/>
      <c r="AL753" s="752"/>
      <c r="AM753" s="752"/>
      <c r="AN753" s="752"/>
      <c r="AO753" s="752"/>
      <c r="AP753" s="752"/>
      <c r="AQ753" s="752"/>
      <c r="AR753" s="752"/>
    </row>
    <row r="754" spans="1:44" ht="15.75" customHeight="1">
      <c r="A754" s="752"/>
      <c r="B754" s="752"/>
      <c r="C754" s="752"/>
      <c r="D754" s="752"/>
      <c r="E754" s="752"/>
      <c r="F754" s="752"/>
      <c r="G754" s="752"/>
      <c r="H754" s="752"/>
      <c r="I754" s="752"/>
      <c r="J754" s="752"/>
      <c r="K754" s="752"/>
      <c r="L754" s="752"/>
      <c r="M754" s="752"/>
      <c r="N754" s="752"/>
      <c r="O754" s="752"/>
      <c r="P754" s="752"/>
      <c r="Q754" s="960"/>
      <c r="R754" s="752"/>
      <c r="S754" s="752"/>
      <c r="T754" s="752"/>
      <c r="U754" s="752"/>
      <c r="V754" s="752"/>
      <c r="W754" s="752"/>
      <c r="X754" s="752"/>
      <c r="Y754" s="752"/>
      <c r="Z754" s="752"/>
      <c r="AA754" s="752"/>
      <c r="AB754" s="752"/>
      <c r="AC754" s="752"/>
      <c r="AD754" s="752"/>
      <c r="AE754" s="752"/>
      <c r="AF754" s="752"/>
      <c r="AG754" s="752"/>
      <c r="AH754" s="752"/>
      <c r="AI754" s="752"/>
      <c r="AJ754" s="752"/>
      <c r="AK754" s="752"/>
      <c r="AL754" s="752"/>
      <c r="AM754" s="752"/>
      <c r="AN754" s="752"/>
      <c r="AO754" s="752"/>
      <c r="AP754" s="752"/>
      <c r="AQ754" s="752"/>
      <c r="AR754" s="752"/>
    </row>
    <row r="755" spans="1:44" ht="15.75" customHeight="1">
      <c r="A755" s="752"/>
      <c r="B755" s="752"/>
      <c r="C755" s="752"/>
      <c r="D755" s="752"/>
      <c r="E755" s="752"/>
      <c r="F755" s="752"/>
      <c r="G755" s="752"/>
      <c r="H755" s="752"/>
      <c r="I755" s="752"/>
      <c r="J755" s="752"/>
      <c r="K755" s="752"/>
      <c r="L755" s="752"/>
      <c r="M755" s="752"/>
      <c r="N755" s="752"/>
      <c r="O755" s="752"/>
      <c r="P755" s="752"/>
      <c r="Q755" s="960"/>
      <c r="R755" s="752"/>
      <c r="S755" s="752"/>
      <c r="T755" s="752"/>
      <c r="U755" s="752"/>
      <c r="V755" s="752"/>
      <c r="W755" s="752"/>
      <c r="X755" s="752"/>
      <c r="Y755" s="752"/>
      <c r="Z755" s="752"/>
      <c r="AA755" s="752"/>
      <c r="AB755" s="752"/>
      <c r="AC755" s="752"/>
      <c r="AD755" s="752"/>
      <c r="AE755" s="752"/>
      <c r="AF755" s="752"/>
      <c r="AG755" s="752"/>
      <c r="AH755" s="752"/>
      <c r="AI755" s="752"/>
      <c r="AJ755" s="752"/>
      <c r="AK755" s="752"/>
      <c r="AL755" s="752"/>
      <c r="AM755" s="752"/>
      <c r="AN755" s="752"/>
      <c r="AO755" s="752"/>
      <c r="AP755" s="752"/>
      <c r="AQ755" s="752"/>
      <c r="AR755" s="752"/>
    </row>
    <row r="756" spans="1:44" ht="15.75" customHeight="1">
      <c r="A756" s="752"/>
      <c r="B756" s="752"/>
      <c r="C756" s="752"/>
      <c r="D756" s="752"/>
      <c r="E756" s="752"/>
      <c r="F756" s="752"/>
      <c r="G756" s="752"/>
      <c r="H756" s="752"/>
      <c r="I756" s="752"/>
      <c r="J756" s="752"/>
      <c r="K756" s="752"/>
      <c r="L756" s="752"/>
      <c r="M756" s="752"/>
      <c r="N756" s="752"/>
      <c r="O756" s="752"/>
      <c r="P756" s="752"/>
      <c r="Q756" s="960"/>
      <c r="R756" s="752"/>
      <c r="S756" s="752"/>
      <c r="T756" s="752"/>
      <c r="U756" s="752"/>
      <c r="V756" s="752"/>
      <c r="W756" s="752"/>
      <c r="X756" s="752"/>
      <c r="Y756" s="752"/>
      <c r="Z756" s="752"/>
      <c r="AA756" s="752"/>
      <c r="AB756" s="752"/>
      <c r="AC756" s="752"/>
      <c r="AD756" s="752"/>
      <c r="AE756" s="752"/>
      <c r="AF756" s="752"/>
      <c r="AG756" s="752"/>
      <c r="AH756" s="752"/>
      <c r="AI756" s="752"/>
      <c r="AJ756" s="752"/>
      <c r="AK756" s="752"/>
      <c r="AL756" s="752"/>
      <c r="AM756" s="752"/>
      <c r="AN756" s="752"/>
      <c r="AO756" s="752"/>
      <c r="AP756" s="752"/>
      <c r="AQ756" s="752"/>
      <c r="AR756" s="752"/>
    </row>
    <row r="757" spans="1:44" ht="15.75" customHeight="1">
      <c r="A757" s="752"/>
      <c r="B757" s="752"/>
      <c r="C757" s="752"/>
      <c r="D757" s="752"/>
      <c r="E757" s="752"/>
      <c r="F757" s="752"/>
      <c r="G757" s="752"/>
      <c r="H757" s="752"/>
      <c r="I757" s="752"/>
      <c r="J757" s="752"/>
      <c r="K757" s="752"/>
      <c r="L757" s="752"/>
      <c r="M757" s="752"/>
      <c r="N757" s="752"/>
      <c r="O757" s="752"/>
      <c r="P757" s="752"/>
      <c r="Q757" s="960"/>
      <c r="R757" s="752"/>
      <c r="S757" s="752"/>
      <c r="T757" s="752"/>
      <c r="U757" s="752"/>
      <c r="V757" s="752"/>
      <c r="W757" s="752"/>
      <c r="X757" s="752"/>
      <c r="Y757" s="752"/>
      <c r="Z757" s="752"/>
      <c r="AA757" s="752"/>
      <c r="AB757" s="752"/>
      <c r="AC757" s="752"/>
      <c r="AD757" s="752"/>
      <c r="AE757" s="752"/>
      <c r="AF757" s="752"/>
      <c r="AG757" s="752"/>
      <c r="AH757" s="752"/>
      <c r="AI757" s="752"/>
      <c r="AJ757" s="752"/>
      <c r="AK757" s="752"/>
      <c r="AL757" s="752"/>
      <c r="AM757" s="752"/>
      <c r="AN757" s="752"/>
      <c r="AO757" s="752"/>
      <c r="AP757" s="752"/>
      <c r="AQ757" s="752"/>
      <c r="AR757" s="752"/>
    </row>
    <row r="758" spans="1:44" ht="15.75" customHeight="1">
      <c r="A758" s="752"/>
      <c r="B758" s="752"/>
      <c r="C758" s="752"/>
      <c r="D758" s="752"/>
      <c r="E758" s="752"/>
      <c r="F758" s="752"/>
      <c r="G758" s="752"/>
      <c r="H758" s="752"/>
      <c r="I758" s="752"/>
      <c r="J758" s="752"/>
      <c r="K758" s="752"/>
      <c r="L758" s="752"/>
      <c r="M758" s="752"/>
      <c r="N758" s="752"/>
      <c r="O758" s="752"/>
      <c r="P758" s="752"/>
      <c r="Q758" s="960"/>
      <c r="R758" s="752"/>
      <c r="S758" s="752"/>
      <c r="T758" s="752"/>
      <c r="U758" s="752"/>
      <c r="V758" s="752"/>
      <c r="W758" s="752"/>
      <c r="X758" s="752"/>
      <c r="Y758" s="752"/>
      <c r="Z758" s="752"/>
      <c r="AA758" s="752"/>
      <c r="AB758" s="752"/>
      <c r="AC758" s="752"/>
      <c r="AD758" s="752"/>
      <c r="AE758" s="752"/>
      <c r="AF758" s="752"/>
      <c r="AG758" s="752"/>
      <c r="AH758" s="752"/>
      <c r="AI758" s="752"/>
      <c r="AJ758" s="752"/>
      <c r="AK758" s="752"/>
      <c r="AL758" s="752"/>
      <c r="AM758" s="752"/>
      <c r="AN758" s="752"/>
      <c r="AO758" s="752"/>
      <c r="AP758" s="752"/>
      <c r="AQ758" s="752"/>
      <c r="AR758" s="752"/>
    </row>
    <row r="759" spans="1:44" ht="15.75" customHeight="1">
      <c r="A759" s="752"/>
      <c r="B759" s="752"/>
      <c r="C759" s="752"/>
      <c r="D759" s="752"/>
      <c r="E759" s="752"/>
      <c r="F759" s="752"/>
      <c r="G759" s="752"/>
      <c r="H759" s="752"/>
      <c r="I759" s="752"/>
      <c r="J759" s="752"/>
      <c r="K759" s="752"/>
      <c r="L759" s="752"/>
      <c r="M759" s="752"/>
      <c r="N759" s="752"/>
      <c r="O759" s="752"/>
      <c r="P759" s="752"/>
      <c r="Q759" s="960"/>
      <c r="R759" s="752"/>
      <c r="S759" s="752"/>
      <c r="T759" s="752"/>
      <c r="U759" s="752"/>
      <c r="V759" s="752"/>
      <c r="W759" s="752"/>
      <c r="X759" s="752"/>
      <c r="Y759" s="752"/>
      <c r="Z759" s="752"/>
      <c r="AA759" s="752"/>
      <c r="AB759" s="752"/>
      <c r="AC759" s="752"/>
      <c r="AD759" s="752"/>
      <c r="AE759" s="752"/>
      <c r="AF759" s="752"/>
      <c r="AG759" s="752"/>
      <c r="AH759" s="752"/>
      <c r="AI759" s="752"/>
      <c r="AJ759" s="752"/>
      <c r="AK759" s="752"/>
      <c r="AL759" s="752"/>
      <c r="AM759" s="752"/>
      <c r="AN759" s="752"/>
      <c r="AO759" s="752"/>
      <c r="AP759" s="752"/>
      <c r="AQ759" s="752"/>
      <c r="AR759" s="752"/>
    </row>
    <row r="760" spans="1:44" ht="15.75" customHeight="1">
      <c r="A760" s="752"/>
      <c r="B760" s="752"/>
      <c r="C760" s="752"/>
      <c r="D760" s="752"/>
      <c r="E760" s="752"/>
      <c r="F760" s="752"/>
      <c r="G760" s="752"/>
      <c r="H760" s="752"/>
      <c r="I760" s="752"/>
      <c r="J760" s="752"/>
      <c r="K760" s="752"/>
      <c r="L760" s="752"/>
      <c r="M760" s="752"/>
      <c r="N760" s="752"/>
      <c r="O760" s="752"/>
      <c r="P760" s="752"/>
      <c r="Q760" s="960"/>
      <c r="R760" s="752"/>
      <c r="S760" s="752"/>
      <c r="T760" s="752"/>
      <c r="U760" s="752"/>
      <c r="V760" s="752"/>
      <c r="W760" s="752"/>
      <c r="X760" s="752"/>
      <c r="Y760" s="752"/>
      <c r="Z760" s="752"/>
      <c r="AA760" s="752"/>
      <c r="AB760" s="752"/>
      <c r="AC760" s="752"/>
      <c r="AD760" s="752"/>
      <c r="AE760" s="752"/>
      <c r="AF760" s="752"/>
      <c r="AG760" s="752"/>
      <c r="AH760" s="752"/>
      <c r="AI760" s="752"/>
      <c r="AJ760" s="752"/>
      <c r="AK760" s="752"/>
      <c r="AL760" s="752"/>
      <c r="AM760" s="752"/>
      <c r="AN760" s="752"/>
      <c r="AO760" s="752"/>
      <c r="AP760" s="752"/>
      <c r="AQ760" s="752"/>
      <c r="AR760" s="752"/>
    </row>
    <row r="761" spans="1:44" ht="15.75" customHeight="1">
      <c r="A761" s="752"/>
      <c r="B761" s="752"/>
      <c r="C761" s="752"/>
      <c r="D761" s="752"/>
      <c r="E761" s="752"/>
      <c r="F761" s="752"/>
      <c r="G761" s="752"/>
      <c r="H761" s="752"/>
      <c r="I761" s="752"/>
      <c r="J761" s="752"/>
      <c r="K761" s="752"/>
      <c r="L761" s="752"/>
      <c r="M761" s="752"/>
      <c r="N761" s="752"/>
      <c r="O761" s="752"/>
      <c r="P761" s="752"/>
      <c r="Q761" s="960"/>
      <c r="R761" s="752"/>
      <c r="S761" s="752"/>
      <c r="T761" s="752"/>
      <c r="U761" s="752"/>
      <c r="V761" s="752"/>
      <c r="W761" s="752"/>
      <c r="X761" s="752"/>
      <c r="Y761" s="752"/>
      <c r="Z761" s="752"/>
      <c r="AA761" s="752"/>
      <c r="AB761" s="752"/>
      <c r="AC761" s="752"/>
      <c r="AD761" s="752"/>
      <c r="AE761" s="752"/>
      <c r="AF761" s="752"/>
      <c r="AG761" s="752"/>
      <c r="AH761" s="752"/>
      <c r="AI761" s="752"/>
      <c r="AJ761" s="752"/>
      <c r="AK761" s="752"/>
      <c r="AL761" s="752"/>
      <c r="AM761" s="752"/>
      <c r="AN761" s="752"/>
      <c r="AO761" s="752"/>
      <c r="AP761" s="752"/>
      <c r="AQ761" s="752"/>
      <c r="AR761" s="752"/>
    </row>
    <row r="762" spans="1:44" ht="15.75" customHeight="1">
      <c r="A762" s="752"/>
      <c r="B762" s="752"/>
      <c r="C762" s="752"/>
      <c r="D762" s="752"/>
      <c r="E762" s="752"/>
      <c r="F762" s="752"/>
      <c r="G762" s="752"/>
      <c r="H762" s="752"/>
      <c r="I762" s="752"/>
      <c r="J762" s="752"/>
      <c r="K762" s="752"/>
      <c r="L762" s="752"/>
      <c r="M762" s="752"/>
      <c r="N762" s="752"/>
      <c r="O762" s="752"/>
      <c r="P762" s="752"/>
      <c r="Q762" s="960"/>
      <c r="R762" s="752"/>
      <c r="S762" s="752"/>
      <c r="T762" s="752"/>
      <c r="U762" s="752"/>
      <c r="V762" s="752"/>
      <c r="W762" s="752"/>
      <c r="X762" s="752"/>
      <c r="Y762" s="752"/>
      <c r="Z762" s="752"/>
      <c r="AA762" s="752"/>
      <c r="AB762" s="752"/>
      <c r="AC762" s="752"/>
      <c r="AD762" s="752"/>
      <c r="AE762" s="752"/>
      <c r="AF762" s="752"/>
      <c r="AG762" s="752"/>
      <c r="AH762" s="752"/>
      <c r="AI762" s="752"/>
      <c r="AJ762" s="752"/>
      <c r="AK762" s="752"/>
      <c r="AL762" s="752"/>
      <c r="AM762" s="752"/>
      <c r="AN762" s="752"/>
      <c r="AO762" s="752"/>
      <c r="AP762" s="752"/>
      <c r="AQ762" s="752"/>
      <c r="AR762" s="752"/>
    </row>
    <row r="763" spans="1:44" ht="15.75" customHeight="1">
      <c r="A763" s="752"/>
      <c r="B763" s="752"/>
      <c r="C763" s="752"/>
      <c r="D763" s="752"/>
      <c r="E763" s="752"/>
      <c r="F763" s="752"/>
      <c r="G763" s="752"/>
      <c r="H763" s="752"/>
      <c r="I763" s="752"/>
      <c r="J763" s="752"/>
      <c r="K763" s="752"/>
      <c r="L763" s="752"/>
      <c r="M763" s="752"/>
      <c r="N763" s="752"/>
      <c r="O763" s="752"/>
      <c r="P763" s="752"/>
      <c r="Q763" s="960"/>
      <c r="R763" s="752"/>
      <c r="S763" s="752"/>
      <c r="T763" s="752"/>
      <c r="U763" s="752"/>
      <c r="V763" s="752"/>
      <c r="W763" s="752"/>
      <c r="X763" s="752"/>
      <c r="Y763" s="752"/>
      <c r="Z763" s="752"/>
      <c r="AA763" s="752"/>
      <c r="AB763" s="752"/>
      <c r="AC763" s="752"/>
      <c r="AD763" s="752"/>
      <c r="AE763" s="752"/>
      <c r="AF763" s="752"/>
      <c r="AG763" s="752"/>
      <c r="AH763" s="752"/>
      <c r="AI763" s="752"/>
      <c r="AJ763" s="752"/>
      <c r="AK763" s="752"/>
      <c r="AL763" s="752"/>
      <c r="AM763" s="752"/>
      <c r="AN763" s="752"/>
      <c r="AO763" s="752"/>
      <c r="AP763" s="752"/>
      <c r="AQ763" s="752"/>
      <c r="AR763" s="752"/>
    </row>
    <row r="764" spans="1:44" ht="15.75" customHeight="1">
      <c r="A764" s="752"/>
      <c r="B764" s="752"/>
      <c r="C764" s="752"/>
      <c r="D764" s="752"/>
      <c r="E764" s="752"/>
      <c r="F764" s="752"/>
      <c r="G764" s="752"/>
      <c r="H764" s="752"/>
      <c r="I764" s="752"/>
      <c r="J764" s="752"/>
      <c r="K764" s="752"/>
      <c r="L764" s="752"/>
      <c r="M764" s="752"/>
      <c r="N764" s="752"/>
      <c r="O764" s="752"/>
      <c r="P764" s="752"/>
      <c r="Q764" s="960"/>
      <c r="R764" s="752"/>
      <c r="S764" s="752"/>
      <c r="T764" s="752"/>
      <c r="U764" s="752"/>
      <c r="V764" s="752"/>
      <c r="W764" s="752"/>
      <c r="X764" s="752"/>
      <c r="Y764" s="752"/>
      <c r="Z764" s="752"/>
      <c r="AA764" s="752"/>
      <c r="AB764" s="752"/>
      <c r="AC764" s="752"/>
      <c r="AD764" s="752"/>
      <c r="AE764" s="752"/>
      <c r="AF764" s="752"/>
      <c r="AG764" s="752"/>
      <c r="AH764" s="752"/>
      <c r="AI764" s="752"/>
      <c r="AJ764" s="752"/>
      <c r="AK764" s="752"/>
      <c r="AL764" s="752"/>
      <c r="AM764" s="752"/>
      <c r="AN764" s="752"/>
      <c r="AO764" s="752"/>
      <c r="AP764" s="752"/>
      <c r="AQ764" s="752"/>
      <c r="AR764" s="752"/>
    </row>
    <row r="765" spans="1:44" ht="15.75" customHeight="1">
      <c r="A765" s="752"/>
      <c r="B765" s="752"/>
      <c r="C765" s="752"/>
      <c r="D765" s="752"/>
      <c r="E765" s="752"/>
      <c r="F765" s="752"/>
      <c r="G765" s="752"/>
      <c r="H765" s="752"/>
      <c r="I765" s="752"/>
      <c r="J765" s="752"/>
      <c r="K765" s="752"/>
      <c r="L765" s="752"/>
      <c r="M765" s="752"/>
      <c r="N765" s="752"/>
      <c r="O765" s="752"/>
      <c r="P765" s="752"/>
      <c r="Q765" s="960"/>
      <c r="R765" s="752"/>
      <c r="S765" s="752"/>
      <c r="T765" s="752"/>
      <c r="U765" s="752"/>
      <c r="V765" s="752"/>
      <c r="W765" s="752"/>
      <c r="X765" s="752"/>
      <c r="Y765" s="752"/>
      <c r="Z765" s="752"/>
      <c r="AA765" s="752"/>
      <c r="AB765" s="752"/>
      <c r="AC765" s="752"/>
      <c r="AD765" s="752"/>
      <c r="AE765" s="752"/>
      <c r="AF765" s="752"/>
      <c r="AG765" s="752"/>
      <c r="AH765" s="752"/>
      <c r="AI765" s="752"/>
      <c r="AJ765" s="752"/>
      <c r="AK765" s="752"/>
      <c r="AL765" s="752"/>
      <c r="AM765" s="752"/>
      <c r="AN765" s="752"/>
      <c r="AO765" s="752"/>
      <c r="AP765" s="752"/>
      <c r="AQ765" s="752"/>
      <c r="AR765" s="752"/>
    </row>
    <row r="766" spans="1:44" ht="15.75" customHeight="1">
      <c r="A766" s="752"/>
      <c r="B766" s="752"/>
      <c r="C766" s="752"/>
      <c r="D766" s="752"/>
      <c r="E766" s="752"/>
      <c r="F766" s="752"/>
      <c r="G766" s="752"/>
      <c r="H766" s="752"/>
      <c r="I766" s="752"/>
      <c r="J766" s="752"/>
      <c r="K766" s="752"/>
      <c r="L766" s="752"/>
      <c r="M766" s="752"/>
      <c r="N766" s="752"/>
      <c r="O766" s="752"/>
      <c r="P766" s="752"/>
      <c r="Q766" s="960"/>
      <c r="R766" s="752"/>
      <c r="S766" s="752"/>
      <c r="T766" s="752"/>
      <c r="U766" s="752"/>
      <c r="V766" s="752"/>
      <c r="W766" s="752"/>
      <c r="X766" s="752"/>
      <c r="Y766" s="752"/>
      <c r="Z766" s="752"/>
      <c r="AA766" s="752"/>
      <c r="AB766" s="752"/>
      <c r="AC766" s="752"/>
      <c r="AD766" s="752"/>
      <c r="AE766" s="752"/>
      <c r="AF766" s="752"/>
      <c r="AG766" s="752"/>
      <c r="AH766" s="752"/>
      <c r="AI766" s="752"/>
      <c r="AJ766" s="752"/>
      <c r="AK766" s="752"/>
      <c r="AL766" s="752"/>
      <c r="AM766" s="752"/>
      <c r="AN766" s="752"/>
      <c r="AO766" s="752"/>
      <c r="AP766" s="752"/>
      <c r="AQ766" s="752"/>
      <c r="AR766" s="752"/>
    </row>
    <row r="767" spans="1:44" ht="15.75" customHeight="1">
      <c r="A767" s="752"/>
      <c r="B767" s="752"/>
      <c r="C767" s="752"/>
      <c r="D767" s="752"/>
      <c r="E767" s="752"/>
      <c r="F767" s="752"/>
      <c r="G767" s="752"/>
      <c r="H767" s="752"/>
      <c r="I767" s="752"/>
      <c r="J767" s="752"/>
      <c r="K767" s="752"/>
      <c r="L767" s="752"/>
      <c r="M767" s="752"/>
      <c r="N767" s="752"/>
      <c r="O767" s="752"/>
      <c r="P767" s="752"/>
      <c r="Q767" s="960"/>
      <c r="R767" s="752"/>
      <c r="S767" s="752"/>
      <c r="T767" s="752"/>
      <c r="U767" s="752"/>
      <c r="V767" s="752"/>
      <c r="W767" s="752"/>
      <c r="X767" s="752"/>
      <c r="Y767" s="752"/>
      <c r="Z767" s="752"/>
      <c r="AA767" s="752"/>
      <c r="AB767" s="752"/>
      <c r="AC767" s="752"/>
      <c r="AD767" s="752"/>
      <c r="AE767" s="752"/>
      <c r="AF767" s="752"/>
      <c r="AG767" s="752"/>
      <c r="AH767" s="752"/>
      <c r="AI767" s="752"/>
      <c r="AJ767" s="752"/>
      <c r="AK767" s="752"/>
      <c r="AL767" s="752"/>
      <c r="AM767" s="752"/>
      <c r="AN767" s="752"/>
      <c r="AO767" s="752"/>
      <c r="AP767" s="752"/>
      <c r="AQ767" s="752"/>
      <c r="AR767" s="752"/>
    </row>
    <row r="768" spans="1:44" ht="15.75" customHeight="1">
      <c r="A768" s="752"/>
      <c r="B768" s="752"/>
      <c r="C768" s="752"/>
      <c r="D768" s="752"/>
      <c r="E768" s="752"/>
      <c r="F768" s="752"/>
      <c r="G768" s="752"/>
      <c r="H768" s="752"/>
      <c r="I768" s="752"/>
      <c r="J768" s="752"/>
      <c r="K768" s="752"/>
      <c r="L768" s="752"/>
      <c r="M768" s="752"/>
      <c r="N768" s="752"/>
      <c r="O768" s="752"/>
      <c r="P768" s="752"/>
      <c r="Q768" s="960"/>
      <c r="R768" s="752"/>
      <c r="S768" s="752"/>
      <c r="T768" s="752"/>
      <c r="U768" s="752"/>
      <c r="V768" s="752"/>
      <c r="W768" s="752"/>
      <c r="X768" s="752"/>
      <c r="Y768" s="752"/>
      <c r="Z768" s="752"/>
      <c r="AA768" s="752"/>
      <c r="AB768" s="752"/>
      <c r="AC768" s="752"/>
      <c r="AD768" s="752"/>
      <c r="AE768" s="752"/>
      <c r="AF768" s="752"/>
      <c r="AG768" s="752"/>
      <c r="AH768" s="752"/>
      <c r="AI768" s="752"/>
      <c r="AJ768" s="752"/>
      <c r="AK768" s="752"/>
      <c r="AL768" s="752"/>
      <c r="AM768" s="752"/>
      <c r="AN768" s="752"/>
      <c r="AO768" s="752"/>
      <c r="AP768" s="752"/>
      <c r="AQ768" s="752"/>
      <c r="AR768" s="752"/>
    </row>
    <row r="769" spans="1:44" ht="15.75" customHeight="1">
      <c r="A769" s="752"/>
      <c r="B769" s="752"/>
      <c r="C769" s="752"/>
      <c r="D769" s="752"/>
      <c r="E769" s="752"/>
      <c r="F769" s="752"/>
      <c r="G769" s="752"/>
      <c r="H769" s="752"/>
      <c r="I769" s="752"/>
      <c r="J769" s="752"/>
      <c r="K769" s="752"/>
      <c r="L769" s="752"/>
      <c r="M769" s="752"/>
      <c r="N769" s="752"/>
      <c r="O769" s="752"/>
      <c r="P769" s="752"/>
      <c r="Q769" s="960"/>
      <c r="R769" s="752"/>
      <c r="S769" s="752"/>
      <c r="T769" s="752"/>
      <c r="U769" s="752"/>
      <c r="V769" s="752"/>
      <c r="W769" s="752"/>
      <c r="X769" s="752"/>
      <c r="Y769" s="752"/>
      <c r="Z769" s="752"/>
      <c r="AA769" s="752"/>
      <c r="AB769" s="752"/>
      <c r="AC769" s="752"/>
      <c r="AD769" s="752"/>
      <c r="AE769" s="752"/>
      <c r="AF769" s="752"/>
      <c r="AG769" s="752"/>
      <c r="AH769" s="752"/>
      <c r="AI769" s="752"/>
      <c r="AJ769" s="752"/>
      <c r="AK769" s="752"/>
      <c r="AL769" s="752"/>
      <c r="AM769" s="752"/>
      <c r="AN769" s="752"/>
      <c r="AO769" s="752"/>
      <c r="AP769" s="752"/>
      <c r="AQ769" s="752"/>
      <c r="AR769" s="752"/>
    </row>
    <row r="770" spans="1:44" ht="15.75" customHeight="1">
      <c r="A770" s="752"/>
      <c r="B770" s="752"/>
      <c r="C770" s="752"/>
      <c r="D770" s="752"/>
      <c r="E770" s="752"/>
      <c r="F770" s="752"/>
      <c r="G770" s="752"/>
      <c r="H770" s="752"/>
      <c r="I770" s="752"/>
      <c r="J770" s="752"/>
      <c r="K770" s="752"/>
      <c r="L770" s="752"/>
      <c r="M770" s="752"/>
      <c r="N770" s="752"/>
      <c r="O770" s="752"/>
      <c r="P770" s="752"/>
      <c r="Q770" s="960"/>
      <c r="R770" s="752"/>
      <c r="S770" s="752"/>
      <c r="T770" s="752"/>
      <c r="U770" s="752"/>
      <c r="V770" s="752"/>
      <c r="W770" s="752"/>
      <c r="X770" s="752"/>
      <c r="Y770" s="752"/>
      <c r="Z770" s="752"/>
      <c r="AA770" s="752"/>
      <c r="AB770" s="752"/>
      <c r="AC770" s="752"/>
      <c r="AD770" s="752"/>
      <c r="AE770" s="752"/>
      <c r="AF770" s="752"/>
      <c r="AG770" s="752"/>
      <c r="AH770" s="752"/>
      <c r="AI770" s="752"/>
      <c r="AJ770" s="752"/>
      <c r="AK770" s="752"/>
      <c r="AL770" s="752"/>
      <c r="AM770" s="752"/>
      <c r="AN770" s="752"/>
      <c r="AO770" s="752"/>
      <c r="AP770" s="752"/>
      <c r="AQ770" s="752"/>
      <c r="AR770" s="752"/>
    </row>
    <row r="771" spans="1:44" ht="15.75" customHeight="1">
      <c r="A771" s="752"/>
      <c r="B771" s="752"/>
      <c r="C771" s="752"/>
      <c r="D771" s="752"/>
      <c r="E771" s="752"/>
      <c r="F771" s="752"/>
      <c r="G771" s="752"/>
      <c r="H771" s="752"/>
      <c r="I771" s="752"/>
      <c r="J771" s="752"/>
      <c r="K771" s="752"/>
      <c r="L771" s="752"/>
      <c r="M771" s="752"/>
      <c r="N771" s="752"/>
      <c r="O771" s="752"/>
      <c r="P771" s="752"/>
      <c r="Q771" s="960"/>
      <c r="R771" s="752"/>
      <c r="S771" s="752"/>
      <c r="T771" s="752"/>
      <c r="U771" s="752"/>
      <c r="V771" s="752"/>
      <c r="W771" s="752"/>
      <c r="X771" s="752"/>
      <c r="Y771" s="752"/>
      <c r="Z771" s="752"/>
      <c r="AA771" s="752"/>
      <c r="AB771" s="752"/>
      <c r="AC771" s="752"/>
      <c r="AD771" s="752"/>
      <c r="AE771" s="752"/>
      <c r="AF771" s="752"/>
      <c r="AG771" s="752"/>
      <c r="AH771" s="752"/>
      <c r="AI771" s="752"/>
      <c r="AJ771" s="752"/>
      <c r="AK771" s="752"/>
      <c r="AL771" s="752"/>
      <c r="AM771" s="752"/>
      <c r="AN771" s="752"/>
      <c r="AO771" s="752"/>
      <c r="AP771" s="752"/>
      <c r="AQ771" s="752"/>
      <c r="AR771" s="752"/>
    </row>
    <row r="772" spans="1:44" ht="15.75" customHeight="1">
      <c r="A772" s="752"/>
      <c r="B772" s="752"/>
      <c r="C772" s="752"/>
      <c r="D772" s="752"/>
      <c r="E772" s="752"/>
      <c r="F772" s="752"/>
      <c r="G772" s="752"/>
      <c r="H772" s="752"/>
      <c r="I772" s="752"/>
      <c r="J772" s="752"/>
      <c r="K772" s="752"/>
      <c r="L772" s="752"/>
      <c r="M772" s="752"/>
      <c r="N772" s="752"/>
      <c r="O772" s="752"/>
      <c r="P772" s="752"/>
      <c r="Q772" s="960"/>
      <c r="R772" s="752"/>
      <c r="S772" s="752"/>
      <c r="T772" s="752"/>
      <c r="U772" s="752"/>
      <c r="V772" s="752"/>
      <c r="W772" s="752"/>
      <c r="X772" s="752"/>
      <c r="Y772" s="752"/>
      <c r="Z772" s="752"/>
      <c r="AA772" s="752"/>
      <c r="AB772" s="752"/>
      <c r="AC772" s="752"/>
      <c r="AD772" s="752"/>
      <c r="AE772" s="752"/>
      <c r="AF772" s="752"/>
      <c r="AG772" s="752"/>
      <c r="AH772" s="752"/>
      <c r="AI772" s="752"/>
      <c r="AJ772" s="752"/>
      <c r="AK772" s="752"/>
      <c r="AL772" s="752"/>
      <c r="AM772" s="752"/>
      <c r="AN772" s="752"/>
      <c r="AO772" s="752"/>
      <c r="AP772" s="752"/>
      <c r="AQ772" s="752"/>
      <c r="AR772" s="752"/>
    </row>
    <row r="773" spans="1:44" ht="15.75" customHeight="1">
      <c r="A773" s="752"/>
      <c r="B773" s="752"/>
      <c r="C773" s="752"/>
      <c r="D773" s="752"/>
      <c r="E773" s="752"/>
      <c r="F773" s="752"/>
      <c r="G773" s="752"/>
      <c r="H773" s="752"/>
      <c r="I773" s="752"/>
      <c r="J773" s="752"/>
      <c r="K773" s="752"/>
      <c r="L773" s="752"/>
      <c r="M773" s="752"/>
      <c r="N773" s="752"/>
      <c r="O773" s="752"/>
      <c r="P773" s="752"/>
      <c r="Q773" s="960"/>
      <c r="R773" s="752"/>
      <c r="S773" s="752"/>
      <c r="T773" s="752"/>
      <c r="U773" s="752"/>
      <c r="V773" s="752"/>
      <c r="W773" s="752"/>
      <c r="X773" s="752"/>
      <c r="Y773" s="752"/>
      <c r="Z773" s="752"/>
      <c r="AA773" s="752"/>
      <c r="AB773" s="752"/>
      <c r="AC773" s="752"/>
      <c r="AD773" s="752"/>
      <c r="AE773" s="752"/>
      <c r="AF773" s="752"/>
      <c r="AG773" s="752"/>
      <c r="AH773" s="752"/>
      <c r="AI773" s="752"/>
      <c r="AJ773" s="752"/>
      <c r="AK773" s="752"/>
      <c r="AL773" s="752"/>
      <c r="AM773" s="752"/>
      <c r="AN773" s="752"/>
      <c r="AO773" s="752"/>
      <c r="AP773" s="752"/>
      <c r="AQ773" s="752"/>
      <c r="AR773" s="752"/>
    </row>
    <row r="774" spans="1:44" ht="15.75" customHeight="1">
      <c r="A774" s="752"/>
      <c r="B774" s="752"/>
      <c r="C774" s="752"/>
      <c r="D774" s="752"/>
      <c r="E774" s="752"/>
      <c r="F774" s="752"/>
      <c r="G774" s="752"/>
      <c r="H774" s="752"/>
      <c r="I774" s="752"/>
      <c r="J774" s="752"/>
      <c r="K774" s="752"/>
      <c r="L774" s="752"/>
      <c r="M774" s="752"/>
      <c r="N774" s="752"/>
      <c r="O774" s="752"/>
      <c r="P774" s="752"/>
      <c r="Q774" s="960"/>
      <c r="R774" s="752"/>
      <c r="S774" s="752"/>
      <c r="T774" s="752"/>
      <c r="U774" s="752"/>
      <c r="V774" s="752"/>
      <c r="W774" s="752"/>
      <c r="X774" s="752"/>
      <c r="Y774" s="752"/>
      <c r="Z774" s="752"/>
      <c r="AA774" s="752"/>
      <c r="AB774" s="752"/>
      <c r="AC774" s="752"/>
      <c r="AD774" s="752"/>
      <c r="AE774" s="752"/>
      <c r="AF774" s="752"/>
      <c r="AG774" s="752"/>
      <c r="AH774" s="752"/>
      <c r="AI774" s="752"/>
      <c r="AJ774" s="752"/>
      <c r="AK774" s="752"/>
      <c r="AL774" s="752"/>
      <c r="AM774" s="752"/>
      <c r="AN774" s="752"/>
      <c r="AO774" s="752"/>
      <c r="AP774" s="752"/>
      <c r="AQ774" s="752"/>
      <c r="AR774" s="752"/>
    </row>
    <row r="775" spans="1:44" ht="15.75" customHeight="1">
      <c r="A775" s="752"/>
      <c r="B775" s="752"/>
      <c r="C775" s="752"/>
      <c r="D775" s="752"/>
      <c r="E775" s="752"/>
      <c r="F775" s="752"/>
      <c r="G775" s="752"/>
      <c r="H775" s="752"/>
      <c r="I775" s="752"/>
      <c r="J775" s="752"/>
      <c r="K775" s="752"/>
      <c r="L775" s="752"/>
      <c r="M775" s="752"/>
      <c r="N775" s="752"/>
      <c r="O775" s="752"/>
      <c r="P775" s="752"/>
      <c r="Q775" s="960"/>
      <c r="R775" s="752"/>
      <c r="S775" s="752"/>
      <c r="T775" s="752"/>
      <c r="U775" s="752"/>
      <c r="V775" s="752"/>
      <c r="W775" s="752"/>
      <c r="X775" s="752"/>
      <c r="Y775" s="752"/>
      <c r="Z775" s="752"/>
      <c r="AA775" s="752"/>
      <c r="AB775" s="752"/>
      <c r="AC775" s="752"/>
      <c r="AD775" s="752"/>
      <c r="AE775" s="752"/>
      <c r="AF775" s="752"/>
      <c r="AG775" s="752"/>
      <c r="AH775" s="752"/>
      <c r="AI775" s="752"/>
      <c r="AJ775" s="752"/>
      <c r="AK775" s="752"/>
      <c r="AL775" s="752"/>
      <c r="AM775" s="752"/>
      <c r="AN775" s="752"/>
      <c r="AO775" s="752"/>
      <c r="AP775" s="752"/>
      <c r="AQ775" s="752"/>
      <c r="AR775" s="752"/>
    </row>
    <row r="776" spans="1:44" ht="15.75" customHeight="1">
      <c r="A776" s="752"/>
      <c r="B776" s="752"/>
      <c r="C776" s="752"/>
      <c r="D776" s="752"/>
      <c r="E776" s="752"/>
      <c r="F776" s="752"/>
      <c r="G776" s="752"/>
      <c r="H776" s="752"/>
      <c r="I776" s="752"/>
      <c r="J776" s="752"/>
      <c r="K776" s="752"/>
      <c r="L776" s="752"/>
      <c r="M776" s="752"/>
      <c r="N776" s="752"/>
      <c r="O776" s="752"/>
      <c r="P776" s="752"/>
      <c r="Q776" s="960"/>
      <c r="R776" s="752"/>
      <c r="S776" s="752"/>
      <c r="T776" s="752"/>
      <c r="U776" s="752"/>
      <c r="V776" s="752"/>
      <c r="W776" s="752"/>
      <c r="X776" s="752"/>
      <c r="Y776" s="752"/>
      <c r="Z776" s="752"/>
      <c r="AA776" s="752"/>
      <c r="AB776" s="752"/>
      <c r="AC776" s="752"/>
      <c r="AD776" s="752"/>
      <c r="AE776" s="752"/>
      <c r="AF776" s="752"/>
      <c r="AG776" s="752"/>
      <c r="AH776" s="752"/>
      <c r="AI776" s="752"/>
      <c r="AJ776" s="752"/>
      <c r="AK776" s="752"/>
      <c r="AL776" s="752"/>
      <c r="AM776" s="752"/>
      <c r="AN776" s="752"/>
      <c r="AO776" s="752"/>
      <c r="AP776" s="752"/>
      <c r="AQ776" s="752"/>
      <c r="AR776" s="752"/>
    </row>
    <row r="777" spans="1:44" ht="15.75" customHeight="1">
      <c r="A777" s="752"/>
      <c r="B777" s="752"/>
      <c r="C777" s="752"/>
      <c r="D777" s="752"/>
      <c r="E777" s="752"/>
      <c r="F777" s="752"/>
      <c r="G777" s="752"/>
      <c r="H777" s="752"/>
      <c r="I777" s="752"/>
      <c r="J777" s="752"/>
      <c r="K777" s="752"/>
      <c r="L777" s="752"/>
      <c r="M777" s="752"/>
      <c r="N777" s="752"/>
      <c r="O777" s="752"/>
      <c r="P777" s="752"/>
      <c r="Q777" s="960"/>
      <c r="R777" s="752"/>
      <c r="S777" s="752"/>
      <c r="T777" s="752"/>
      <c r="U777" s="752"/>
      <c r="V777" s="752"/>
      <c r="W777" s="752"/>
      <c r="X777" s="752"/>
      <c r="Y777" s="752"/>
      <c r="Z777" s="752"/>
      <c r="AA777" s="752"/>
      <c r="AB777" s="752"/>
      <c r="AC777" s="752"/>
      <c r="AD777" s="752"/>
      <c r="AE777" s="752"/>
      <c r="AF777" s="752"/>
      <c r="AG777" s="752"/>
      <c r="AH777" s="752"/>
      <c r="AI777" s="752"/>
      <c r="AJ777" s="752"/>
      <c r="AK777" s="752"/>
      <c r="AL777" s="752"/>
      <c r="AM777" s="752"/>
      <c r="AN777" s="752"/>
      <c r="AO777" s="752"/>
      <c r="AP777" s="752"/>
      <c r="AQ777" s="752"/>
      <c r="AR777" s="752"/>
    </row>
    <row r="778" spans="1:44" ht="15.75" customHeight="1">
      <c r="A778" s="752"/>
      <c r="B778" s="752"/>
      <c r="C778" s="752"/>
      <c r="D778" s="752"/>
      <c r="E778" s="752"/>
      <c r="F778" s="752"/>
      <c r="G778" s="752"/>
      <c r="H778" s="752"/>
      <c r="I778" s="752"/>
      <c r="J778" s="752"/>
      <c r="K778" s="752"/>
      <c r="L778" s="752"/>
      <c r="M778" s="752"/>
      <c r="N778" s="752"/>
      <c r="O778" s="752"/>
      <c r="P778" s="752"/>
      <c r="Q778" s="960"/>
      <c r="R778" s="752"/>
      <c r="S778" s="752"/>
      <c r="T778" s="752"/>
      <c r="U778" s="752"/>
      <c r="V778" s="752"/>
      <c r="W778" s="752"/>
      <c r="X778" s="752"/>
      <c r="Y778" s="752"/>
      <c r="Z778" s="752"/>
      <c r="AA778" s="752"/>
      <c r="AB778" s="752"/>
      <c r="AC778" s="752"/>
      <c r="AD778" s="752"/>
      <c r="AE778" s="752"/>
      <c r="AF778" s="752"/>
      <c r="AG778" s="752"/>
      <c r="AH778" s="752"/>
      <c r="AI778" s="752"/>
      <c r="AJ778" s="752"/>
      <c r="AK778" s="752"/>
      <c r="AL778" s="752"/>
      <c r="AM778" s="752"/>
      <c r="AN778" s="752"/>
      <c r="AO778" s="752"/>
      <c r="AP778" s="752"/>
      <c r="AQ778" s="752"/>
      <c r="AR778" s="752"/>
    </row>
    <row r="779" spans="1:44" ht="15.75" customHeight="1">
      <c r="A779" s="752"/>
      <c r="B779" s="752"/>
      <c r="C779" s="752"/>
      <c r="D779" s="752"/>
      <c r="E779" s="752"/>
      <c r="F779" s="752"/>
      <c r="G779" s="752"/>
      <c r="H779" s="752"/>
      <c r="I779" s="752"/>
      <c r="J779" s="752"/>
      <c r="K779" s="752"/>
      <c r="L779" s="752"/>
      <c r="M779" s="752"/>
      <c r="N779" s="752"/>
      <c r="O779" s="752"/>
      <c r="P779" s="752"/>
      <c r="Q779" s="960"/>
      <c r="R779" s="752"/>
      <c r="S779" s="752"/>
      <c r="T779" s="752"/>
      <c r="U779" s="752"/>
      <c r="V779" s="752"/>
      <c r="W779" s="752"/>
      <c r="X779" s="752"/>
      <c r="Y779" s="752"/>
      <c r="Z779" s="752"/>
      <c r="AA779" s="752"/>
      <c r="AB779" s="752"/>
      <c r="AC779" s="752"/>
      <c r="AD779" s="752"/>
      <c r="AE779" s="752"/>
      <c r="AF779" s="752"/>
      <c r="AG779" s="752"/>
      <c r="AH779" s="752"/>
      <c r="AI779" s="752"/>
      <c r="AJ779" s="752"/>
      <c r="AK779" s="752"/>
      <c r="AL779" s="752"/>
      <c r="AM779" s="752"/>
      <c r="AN779" s="752"/>
      <c r="AO779" s="752"/>
      <c r="AP779" s="752"/>
      <c r="AQ779" s="752"/>
      <c r="AR779" s="752"/>
    </row>
    <row r="780" spans="1:44" ht="15.75" customHeight="1">
      <c r="A780" s="752"/>
      <c r="B780" s="752"/>
      <c r="C780" s="752"/>
      <c r="D780" s="752"/>
      <c r="E780" s="752"/>
      <c r="F780" s="752"/>
      <c r="G780" s="752"/>
      <c r="H780" s="752"/>
      <c r="I780" s="752"/>
      <c r="J780" s="752"/>
      <c r="K780" s="752"/>
      <c r="L780" s="752"/>
      <c r="M780" s="752"/>
      <c r="N780" s="752"/>
      <c r="O780" s="752"/>
      <c r="P780" s="752"/>
      <c r="Q780" s="960"/>
      <c r="R780" s="752"/>
      <c r="S780" s="752"/>
      <c r="T780" s="752"/>
      <c r="U780" s="752"/>
      <c r="V780" s="752"/>
      <c r="W780" s="752"/>
      <c r="X780" s="752"/>
      <c r="Y780" s="752"/>
      <c r="Z780" s="752"/>
      <c r="AA780" s="752"/>
      <c r="AB780" s="752"/>
      <c r="AC780" s="752"/>
      <c r="AD780" s="752"/>
      <c r="AE780" s="752"/>
      <c r="AF780" s="752"/>
      <c r="AG780" s="752"/>
      <c r="AH780" s="752"/>
      <c r="AI780" s="752"/>
      <c r="AJ780" s="752"/>
      <c r="AK780" s="752"/>
      <c r="AL780" s="752"/>
      <c r="AM780" s="752"/>
      <c r="AN780" s="752"/>
      <c r="AO780" s="752"/>
      <c r="AP780" s="752"/>
      <c r="AQ780" s="752"/>
      <c r="AR780" s="752"/>
    </row>
    <row r="781" spans="1:44" ht="15.75" customHeight="1">
      <c r="A781" s="752"/>
      <c r="B781" s="752"/>
      <c r="C781" s="752"/>
      <c r="D781" s="752"/>
      <c r="E781" s="752"/>
      <c r="F781" s="752"/>
      <c r="G781" s="752"/>
      <c r="H781" s="752"/>
      <c r="I781" s="752"/>
      <c r="J781" s="752"/>
      <c r="K781" s="752"/>
      <c r="L781" s="752"/>
      <c r="M781" s="752"/>
      <c r="N781" s="752"/>
      <c r="O781" s="752"/>
      <c r="P781" s="752"/>
      <c r="Q781" s="960"/>
      <c r="R781" s="752"/>
      <c r="S781" s="752"/>
      <c r="T781" s="752"/>
      <c r="U781" s="752"/>
      <c r="V781" s="752"/>
      <c r="W781" s="752"/>
      <c r="X781" s="752"/>
      <c r="Y781" s="752"/>
      <c r="Z781" s="752"/>
      <c r="AA781" s="752"/>
      <c r="AB781" s="752"/>
      <c r="AC781" s="752"/>
      <c r="AD781" s="752"/>
      <c r="AE781" s="752"/>
      <c r="AF781" s="752"/>
      <c r="AG781" s="752"/>
      <c r="AH781" s="752"/>
      <c r="AI781" s="752"/>
      <c r="AJ781" s="752"/>
      <c r="AK781" s="752"/>
      <c r="AL781" s="752"/>
      <c r="AM781" s="752"/>
      <c r="AN781" s="752"/>
      <c r="AO781" s="752"/>
      <c r="AP781" s="752"/>
      <c r="AQ781" s="752"/>
      <c r="AR781" s="752"/>
    </row>
    <row r="782" spans="1:44" ht="15.75" customHeight="1">
      <c r="A782" s="752"/>
      <c r="B782" s="752"/>
      <c r="C782" s="752"/>
      <c r="D782" s="752"/>
      <c r="E782" s="752"/>
      <c r="F782" s="752"/>
      <c r="G782" s="752"/>
      <c r="H782" s="752"/>
      <c r="I782" s="752"/>
      <c r="J782" s="752"/>
      <c r="K782" s="752"/>
      <c r="L782" s="752"/>
      <c r="M782" s="752"/>
      <c r="N782" s="752"/>
      <c r="O782" s="752"/>
      <c r="P782" s="752"/>
      <c r="Q782" s="960"/>
      <c r="R782" s="752"/>
      <c r="S782" s="752"/>
      <c r="T782" s="752"/>
      <c r="U782" s="752"/>
      <c r="V782" s="752"/>
      <c r="W782" s="752"/>
      <c r="X782" s="752"/>
      <c r="Y782" s="752"/>
      <c r="Z782" s="752"/>
      <c r="AA782" s="752"/>
      <c r="AB782" s="752"/>
      <c r="AC782" s="752"/>
      <c r="AD782" s="752"/>
      <c r="AE782" s="752"/>
      <c r="AF782" s="752"/>
      <c r="AG782" s="752"/>
      <c r="AH782" s="752"/>
      <c r="AI782" s="752"/>
      <c r="AJ782" s="752"/>
      <c r="AK782" s="752"/>
      <c r="AL782" s="752"/>
      <c r="AM782" s="752"/>
      <c r="AN782" s="752"/>
      <c r="AO782" s="752"/>
      <c r="AP782" s="752"/>
      <c r="AQ782" s="752"/>
      <c r="AR782" s="752"/>
    </row>
    <row r="783" spans="1:44" ht="15.75" customHeight="1">
      <c r="A783" s="752"/>
      <c r="B783" s="752"/>
      <c r="C783" s="752"/>
      <c r="D783" s="752"/>
      <c r="E783" s="752"/>
      <c r="F783" s="752"/>
      <c r="G783" s="752"/>
      <c r="H783" s="752"/>
      <c r="I783" s="752"/>
      <c r="J783" s="752"/>
      <c r="K783" s="752"/>
      <c r="L783" s="752"/>
      <c r="M783" s="752"/>
      <c r="N783" s="752"/>
      <c r="O783" s="752"/>
      <c r="P783" s="752"/>
      <c r="Q783" s="960"/>
      <c r="R783" s="752"/>
      <c r="S783" s="752"/>
      <c r="T783" s="752"/>
      <c r="U783" s="752"/>
      <c r="V783" s="752"/>
      <c r="W783" s="752"/>
      <c r="X783" s="752"/>
      <c r="Y783" s="752"/>
      <c r="Z783" s="752"/>
      <c r="AA783" s="752"/>
      <c r="AB783" s="752"/>
      <c r="AC783" s="752"/>
      <c r="AD783" s="752"/>
      <c r="AE783" s="752"/>
      <c r="AF783" s="752"/>
      <c r="AG783" s="752"/>
      <c r="AH783" s="752"/>
      <c r="AI783" s="752"/>
      <c r="AJ783" s="752"/>
      <c r="AK783" s="752"/>
      <c r="AL783" s="752"/>
      <c r="AM783" s="752"/>
      <c r="AN783" s="752"/>
      <c r="AO783" s="752"/>
      <c r="AP783" s="752"/>
      <c r="AQ783" s="752"/>
      <c r="AR783" s="752"/>
    </row>
    <row r="784" spans="1:44" ht="15.75" customHeight="1">
      <c r="A784" s="752"/>
      <c r="B784" s="752"/>
      <c r="C784" s="752"/>
      <c r="D784" s="752"/>
      <c r="E784" s="752"/>
      <c r="F784" s="752"/>
      <c r="G784" s="752"/>
      <c r="H784" s="752"/>
      <c r="I784" s="752"/>
      <c r="J784" s="752"/>
      <c r="K784" s="752"/>
      <c r="L784" s="752"/>
      <c r="M784" s="752"/>
      <c r="N784" s="752"/>
      <c r="O784" s="752"/>
      <c r="P784" s="752"/>
      <c r="Q784" s="960"/>
      <c r="R784" s="752"/>
      <c r="S784" s="752"/>
      <c r="T784" s="752"/>
      <c r="U784" s="752"/>
      <c r="V784" s="752"/>
      <c r="W784" s="752"/>
      <c r="X784" s="752"/>
      <c r="Y784" s="752"/>
      <c r="Z784" s="752"/>
      <c r="AA784" s="752"/>
      <c r="AB784" s="752"/>
      <c r="AC784" s="752"/>
      <c r="AD784" s="752"/>
      <c r="AE784" s="752"/>
      <c r="AF784" s="752"/>
      <c r="AG784" s="752"/>
      <c r="AH784" s="752"/>
      <c r="AI784" s="752"/>
      <c r="AJ784" s="752"/>
      <c r="AK784" s="752"/>
      <c r="AL784" s="752"/>
      <c r="AM784" s="752"/>
      <c r="AN784" s="752"/>
      <c r="AO784" s="752"/>
      <c r="AP784" s="752"/>
      <c r="AQ784" s="752"/>
      <c r="AR784" s="752"/>
    </row>
    <row r="785" spans="1:44" ht="15.75" customHeight="1">
      <c r="A785" s="752"/>
      <c r="B785" s="752"/>
      <c r="C785" s="752"/>
      <c r="D785" s="752"/>
      <c r="E785" s="752"/>
      <c r="F785" s="752"/>
      <c r="G785" s="752"/>
      <c r="H785" s="752"/>
      <c r="I785" s="752"/>
      <c r="J785" s="752"/>
      <c r="K785" s="752"/>
      <c r="L785" s="752"/>
      <c r="M785" s="752"/>
      <c r="N785" s="752"/>
      <c r="O785" s="752"/>
      <c r="P785" s="752"/>
      <c r="Q785" s="960"/>
      <c r="R785" s="752"/>
      <c r="S785" s="752"/>
      <c r="T785" s="752"/>
      <c r="U785" s="752"/>
      <c r="V785" s="752"/>
      <c r="W785" s="752"/>
      <c r="X785" s="752"/>
      <c r="Y785" s="752"/>
      <c r="Z785" s="752"/>
      <c r="AA785" s="752"/>
      <c r="AB785" s="752"/>
      <c r="AC785" s="752"/>
      <c r="AD785" s="752"/>
      <c r="AE785" s="752"/>
      <c r="AF785" s="752"/>
      <c r="AG785" s="752"/>
      <c r="AH785" s="752"/>
      <c r="AI785" s="752"/>
      <c r="AJ785" s="752"/>
      <c r="AK785" s="752"/>
      <c r="AL785" s="752"/>
      <c r="AM785" s="752"/>
      <c r="AN785" s="752"/>
      <c r="AO785" s="752"/>
      <c r="AP785" s="752"/>
      <c r="AQ785" s="752"/>
      <c r="AR785" s="752"/>
    </row>
    <row r="786" spans="1:44" ht="15.75" customHeight="1">
      <c r="A786" s="752"/>
      <c r="B786" s="752"/>
      <c r="C786" s="752"/>
      <c r="D786" s="752"/>
      <c r="E786" s="752"/>
      <c r="F786" s="752"/>
      <c r="G786" s="752"/>
      <c r="H786" s="752"/>
      <c r="I786" s="752"/>
      <c r="J786" s="752"/>
      <c r="K786" s="752"/>
      <c r="L786" s="752"/>
      <c r="M786" s="752"/>
      <c r="N786" s="752"/>
      <c r="O786" s="752"/>
      <c r="P786" s="752"/>
      <c r="Q786" s="960"/>
      <c r="R786" s="752"/>
      <c r="S786" s="752"/>
      <c r="T786" s="752"/>
      <c r="U786" s="752"/>
      <c r="V786" s="752"/>
      <c r="W786" s="752"/>
      <c r="X786" s="752"/>
      <c r="Y786" s="752"/>
      <c r="Z786" s="752"/>
      <c r="AA786" s="752"/>
      <c r="AB786" s="752"/>
      <c r="AC786" s="752"/>
      <c r="AD786" s="752"/>
      <c r="AE786" s="752"/>
      <c r="AF786" s="752"/>
      <c r="AG786" s="752"/>
      <c r="AH786" s="752"/>
      <c r="AI786" s="752"/>
      <c r="AJ786" s="752"/>
      <c r="AK786" s="752"/>
      <c r="AL786" s="752"/>
      <c r="AM786" s="752"/>
      <c r="AN786" s="752"/>
      <c r="AO786" s="752"/>
      <c r="AP786" s="752"/>
      <c r="AQ786" s="752"/>
      <c r="AR786" s="752"/>
    </row>
    <row r="787" spans="1:44" ht="15.75" customHeight="1">
      <c r="A787" s="752"/>
      <c r="B787" s="752"/>
      <c r="C787" s="752"/>
      <c r="D787" s="752"/>
      <c r="E787" s="752"/>
      <c r="F787" s="752"/>
      <c r="G787" s="752"/>
      <c r="H787" s="752"/>
      <c r="I787" s="752"/>
      <c r="J787" s="752"/>
      <c r="K787" s="752"/>
      <c r="L787" s="752"/>
      <c r="M787" s="752"/>
      <c r="N787" s="752"/>
      <c r="O787" s="752"/>
      <c r="P787" s="752"/>
      <c r="Q787" s="960"/>
      <c r="R787" s="752"/>
      <c r="S787" s="752"/>
      <c r="T787" s="752"/>
      <c r="U787" s="752"/>
      <c r="V787" s="752"/>
      <c r="W787" s="752"/>
      <c r="X787" s="752"/>
      <c r="Y787" s="752"/>
      <c r="Z787" s="752"/>
      <c r="AA787" s="752"/>
      <c r="AB787" s="752"/>
      <c r="AC787" s="752"/>
      <c r="AD787" s="752"/>
      <c r="AE787" s="752"/>
      <c r="AF787" s="752"/>
      <c r="AG787" s="752"/>
      <c r="AH787" s="752"/>
      <c r="AI787" s="752"/>
      <c r="AJ787" s="752"/>
      <c r="AK787" s="752"/>
      <c r="AL787" s="752"/>
      <c r="AM787" s="752"/>
      <c r="AN787" s="752"/>
      <c r="AO787" s="752"/>
      <c r="AP787" s="752"/>
      <c r="AQ787" s="752"/>
      <c r="AR787" s="752"/>
    </row>
    <row r="788" spans="1:44" ht="15.75" customHeight="1">
      <c r="A788" s="752"/>
      <c r="B788" s="752"/>
      <c r="C788" s="752"/>
      <c r="D788" s="752"/>
      <c r="E788" s="752"/>
      <c r="F788" s="752"/>
      <c r="G788" s="752"/>
      <c r="H788" s="752"/>
      <c r="I788" s="752"/>
      <c r="J788" s="752"/>
      <c r="K788" s="752"/>
      <c r="L788" s="752"/>
      <c r="M788" s="752"/>
      <c r="N788" s="752"/>
      <c r="O788" s="752"/>
      <c r="P788" s="752"/>
      <c r="Q788" s="960"/>
      <c r="R788" s="752"/>
      <c r="S788" s="752"/>
      <c r="T788" s="752"/>
      <c r="U788" s="752"/>
      <c r="V788" s="752"/>
      <c r="W788" s="752"/>
      <c r="X788" s="752"/>
      <c r="Y788" s="752"/>
      <c r="Z788" s="752"/>
      <c r="AA788" s="752"/>
      <c r="AB788" s="752"/>
      <c r="AC788" s="752"/>
      <c r="AD788" s="752"/>
      <c r="AE788" s="752"/>
      <c r="AF788" s="752"/>
      <c r="AG788" s="752"/>
      <c r="AH788" s="752"/>
      <c r="AI788" s="752"/>
      <c r="AJ788" s="752"/>
      <c r="AK788" s="752"/>
      <c r="AL788" s="752"/>
      <c r="AM788" s="752"/>
      <c r="AN788" s="752"/>
      <c r="AO788" s="752"/>
      <c r="AP788" s="752"/>
      <c r="AQ788" s="752"/>
      <c r="AR788" s="752"/>
    </row>
    <row r="789" spans="1:44" ht="15.75" customHeight="1">
      <c r="A789" s="752"/>
      <c r="B789" s="752"/>
      <c r="C789" s="752"/>
      <c r="D789" s="752"/>
      <c r="E789" s="752"/>
      <c r="F789" s="752"/>
      <c r="G789" s="752"/>
      <c r="H789" s="752"/>
      <c r="I789" s="752"/>
      <c r="J789" s="752"/>
      <c r="K789" s="752"/>
      <c r="L789" s="752"/>
      <c r="M789" s="752"/>
      <c r="N789" s="752"/>
      <c r="O789" s="752"/>
      <c r="P789" s="752"/>
      <c r="Q789" s="960"/>
      <c r="R789" s="752"/>
      <c r="S789" s="752"/>
      <c r="T789" s="752"/>
      <c r="U789" s="752"/>
      <c r="V789" s="752"/>
      <c r="W789" s="752"/>
      <c r="X789" s="752"/>
      <c r="Y789" s="752"/>
      <c r="Z789" s="752"/>
      <c r="AA789" s="752"/>
      <c r="AB789" s="752"/>
      <c r="AC789" s="752"/>
      <c r="AD789" s="752"/>
      <c r="AE789" s="752"/>
      <c r="AF789" s="752"/>
      <c r="AG789" s="752"/>
      <c r="AH789" s="752"/>
      <c r="AI789" s="752"/>
      <c r="AJ789" s="752"/>
      <c r="AK789" s="752"/>
      <c r="AL789" s="752"/>
      <c r="AM789" s="752"/>
      <c r="AN789" s="752"/>
      <c r="AO789" s="752"/>
      <c r="AP789" s="752"/>
      <c r="AQ789" s="752"/>
      <c r="AR789" s="752"/>
    </row>
    <row r="790" spans="1:44" ht="15.75" customHeight="1">
      <c r="A790" s="752"/>
      <c r="B790" s="752"/>
      <c r="C790" s="752"/>
      <c r="D790" s="752"/>
      <c r="E790" s="752"/>
      <c r="F790" s="752"/>
      <c r="G790" s="752"/>
      <c r="H790" s="752"/>
      <c r="I790" s="752"/>
      <c r="J790" s="752"/>
      <c r="K790" s="752"/>
      <c r="L790" s="752"/>
      <c r="M790" s="752"/>
      <c r="N790" s="752"/>
      <c r="O790" s="752"/>
      <c r="P790" s="752"/>
      <c r="Q790" s="960"/>
      <c r="R790" s="752"/>
      <c r="S790" s="752"/>
      <c r="T790" s="752"/>
      <c r="U790" s="752"/>
      <c r="V790" s="752"/>
      <c r="W790" s="752"/>
      <c r="X790" s="752"/>
      <c r="Y790" s="752"/>
      <c r="Z790" s="752"/>
      <c r="AA790" s="752"/>
      <c r="AB790" s="752"/>
      <c r="AC790" s="752"/>
      <c r="AD790" s="752"/>
      <c r="AE790" s="752"/>
      <c r="AF790" s="752"/>
      <c r="AG790" s="752"/>
      <c r="AH790" s="752"/>
      <c r="AI790" s="752"/>
      <c r="AJ790" s="752"/>
      <c r="AK790" s="752"/>
      <c r="AL790" s="752"/>
      <c r="AM790" s="752"/>
      <c r="AN790" s="752"/>
      <c r="AO790" s="752"/>
      <c r="AP790" s="752"/>
      <c r="AQ790" s="752"/>
      <c r="AR790" s="752"/>
    </row>
    <row r="791" spans="1:44" ht="15.75" customHeight="1">
      <c r="A791" s="752"/>
      <c r="B791" s="752"/>
      <c r="C791" s="752"/>
      <c r="D791" s="752"/>
      <c r="E791" s="752"/>
      <c r="F791" s="752"/>
      <c r="G791" s="752"/>
      <c r="H791" s="752"/>
      <c r="I791" s="752"/>
      <c r="J791" s="752"/>
      <c r="K791" s="752"/>
      <c r="L791" s="752"/>
      <c r="M791" s="752"/>
      <c r="N791" s="752"/>
      <c r="O791" s="752"/>
      <c r="P791" s="752"/>
      <c r="Q791" s="960"/>
      <c r="R791" s="752"/>
      <c r="S791" s="752"/>
      <c r="T791" s="752"/>
      <c r="U791" s="752"/>
      <c r="V791" s="752"/>
      <c r="W791" s="752"/>
      <c r="X791" s="752"/>
      <c r="Y791" s="752"/>
      <c r="Z791" s="752"/>
      <c r="AA791" s="752"/>
      <c r="AB791" s="752"/>
      <c r="AC791" s="752"/>
      <c r="AD791" s="752"/>
      <c r="AE791" s="752"/>
      <c r="AF791" s="752"/>
      <c r="AG791" s="752"/>
      <c r="AH791" s="752"/>
      <c r="AI791" s="752"/>
      <c r="AJ791" s="752"/>
      <c r="AK791" s="752"/>
      <c r="AL791" s="752"/>
      <c r="AM791" s="752"/>
      <c r="AN791" s="752"/>
      <c r="AO791" s="752"/>
      <c r="AP791" s="752"/>
      <c r="AQ791" s="752"/>
      <c r="AR791" s="752"/>
    </row>
    <row r="792" spans="1:44" ht="15.75" customHeight="1">
      <c r="A792" s="752"/>
      <c r="B792" s="752"/>
      <c r="C792" s="752"/>
      <c r="D792" s="752"/>
      <c r="E792" s="752"/>
      <c r="F792" s="752"/>
      <c r="G792" s="752"/>
      <c r="H792" s="752"/>
      <c r="I792" s="752"/>
      <c r="J792" s="752"/>
      <c r="K792" s="752"/>
      <c r="L792" s="752"/>
      <c r="M792" s="752"/>
      <c r="N792" s="752"/>
      <c r="O792" s="752"/>
      <c r="P792" s="752"/>
      <c r="Q792" s="960"/>
      <c r="R792" s="752"/>
      <c r="S792" s="752"/>
      <c r="T792" s="752"/>
      <c r="U792" s="752"/>
      <c r="V792" s="752"/>
      <c r="W792" s="752"/>
      <c r="X792" s="752"/>
      <c r="Y792" s="752"/>
      <c r="Z792" s="752"/>
      <c r="AA792" s="752"/>
      <c r="AB792" s="752"/>
      <c r="AC792" s="752"/>
      <c r="AD792" s="752"/>
      <c r="AE792" s="752"/>
      <c r="AF792" s="752"/>
      <c r="AG792" s="752"/>
      <c r="AH792" s="752"/>
      <c r="AI792" s="752"/>
      <c r="AJ792" s="752"/>
      <c r="AK792" s="752"/>
      <c r="AL792" s="752"/>
      <c r="AM792" s="752"/>
      <c r="AN792" s="752"/>
      <c r="AO792" s="752"/>
      <c r="AP792" s="752"/>
      <c r="AQ792" s="752"/>
      <c r="AR792" s="752"/>
    </row>
    <row r="793" spans="1:44" ht="15.75" customHeight="1">
      <c r="A793" s="752"/>
      <c r="B793" s="752"/>
      <c r="C793" s="752"/>
      <c r="D793" s="752"/>
      <c r="E793" s="752"/>
      <c r="F793" s="752"/>
      <c r="G793" s="752"/>
      <c r="H793" s="752"/>
      <c r="I793" s="752"/>
      <c r="J793" s="752"/>
      <c r="K793" s="752"/>
      <c r="L793" s="752"/>
      <c r="M793" s="752"/>
      <c r="N793" s="752"/>
      <c r="O793" s="752"/>
      <c r="P793" s="752"/>
      <c r="Q793" s="960"/>
      <c r="R793" s="752"/>
      <c r="S793" s="752"/>
      <c r="T793" s="752"/>
      <c r="U793" s="752"/>
      <c r="V793" s="752"/>
      <c r="W793" s="752"/>
      <c r="X793" s="752"/>
      <c r="Y793" s="752"/>
      <c r="Z793" s="752"/>
      <c r="AA793" s="752"/>
      <c r="AB793" s="752"/>
      <c r="AC793" s="752"/>
      <c r="AD793" s="752"/>
      <c r="AE793" s="752"/>
      <c r="AF793" s="752"/>
      <c r="AG793" s="752"/>
      <c r="AH793" s="752"/>
      <c r="AI793" s="752"/>
      <c r="AJ793" s="752"/>
      <c r="AK793" s="752"/>
      <c r="AL793" s="752"/>
      <c r="AM793" s="752"/>
      <c r="AN793" s="752"/>
      <c r="AO793" s="752"/>
      <c r="AP793" s="752"/>
      <c r="AQ793" s="752"/>
      <c r="AR793" s="752"/>
    </row>
    <row r="794" spans="1:44" ht="15.75" customHeight="1">
      <c r="A794" s="752"/>
      <c r="B794" s="752"/>
      <c r="C794" s="752"/>
      <c r="D794" s="752"/>
      <c r="E794" s="752"/>
      <c r="F794" s="752"/>
      <c r="G794" s="752"/>
      <c r="H794" s="752"/>
      <c r="I794" s="752"/>
      <c r="J794" s="752"/>
      <c r="K794" s="752"/>
      <c r="L794" s="752"/>
      <c r="M794" s="752"/>
      <c r="N794" s="752"/>
      <c r="O794" s="752"/>
      <c r="P794" s="752"/>
      <c r="Q794" s="960"/>
      <c r="R794" s="752"/>
      <c r="S794" s="752"/>
      <c r="T794" s="752"/>
      <c r="U794" s="752"/>
      <c r="V794" s="752"/>
      <c r="W794" s="752"/>
      <c r="X794" s="752"/>
      <c r="Y794" s="752"/>
      <c r="Z794" s="752"/>
      <c r="AA794" s="752"/>
      <c r="AB794" s="752"/>
      <c r="AC794" s="752"/>
      <c r="AD794" s="752"/>
      <c r="AE794" s="752"/>
      <c r="AF794" s="752"/>
      <c r="AG794" s="752"/>
      <c r="AH794" s="752"/>
      <c r="AI794" s="752"/>
      <c r="AJ794" s="752"/>
      <c r="AK794" s="752"/>
      <c r="AL794" s="752"/>
      <c r="AM794" s="752"/>
      <c r="AN794" s="752"/>
      <c r="AO794" s="752"/>
      <c r="AP794" s="752"/>
      <c r="AQ794" s="752"/>
      <c r="AR794" s="752"/>
    </row>
    <row r="795" spans="1:44" ht="15.75" customHeight="1">
      <c r="A795" s="752"/>
      <c r="B795" s="752"/>
      <c r="C795" s="752"/>
      <c r="D795" s="752"/>
      <c r="E795" s="752"/>
      <c r="F795" s="752"/>
      <c r="G795" s="752"/>
      <c r="H795" s="752"/>
      <c r="I795" s="752"/>
      <c r="J795" s="752"/>
      <c r="K795" s="752"/>
      <c r="L795" s="752"/>
      <c r="M795" s="752"/>
      <c r="N795" s="752"/>
      <c r="O795" s="752"/>
      <c r="P795" s="752"/>
      <c r="Q795" s="960"/>
      <c r="R795" s="752"/>
      <c r="S795" s="752"/>
      <c r="T795" s="752"/>
      <c r="U795" s="752"/>
      <c r="V795" s="752"/>
      <c r="W795" s="752"/>
      <c r="X795" s="752"/>
      <c r="Y795" s="752"/>
      <c r="Z795" s="752"/>
      <c r="AA795" s="752"/>
      <c r="AB795" s="752"/>
      <c r="AC795" s="752"/>
      <c r="AD795" s="752"/>
      <c r="AE795" s="752"/>
      <c r="AF795" s="752"/>
      <c r="AG795" s="752"/>
      <c r="AH795" s="752"/>
      <c r="AI795" s="752"/>
      <c r="AJ795" s="752"/>
      <c r="AK795" s="752"/>
      <c r="AL795" s="752"/>
      <c r="AM795" s="752"/>
      <c r="AN795" s="752"/>
      <c r="AO795" s="752"/>
      <c r="AP795" s="752"/>
      <c r="AQ795" s="752"/>
      <c r="AR795" s="752"/>
    </row>
    <row r="796" spans="1:44" ht="15.75" customHeight="1">
      <c r="A796" s="752"/>
      <c r="B796" s="752"/>
      <c r="C796" s="752"/>
      <c r="D796" s="752"/>
      <c r="E796" s="752"/>
      <c r="F796" s="752"/>
      <c r="G796" s="752"/>
      <c r="H796" s="752"/>
      <c r="I796" s="752"/>
      <c r="J796" s="752"/>
      <c r="K796" s="752"/>
      <c r="L796" s="752"/>
      <c r="M796" s="752"/>
      <c r="N796" s="752"/>
      <c r="O796" s="752"/>
      <c r="P796" s="752"/>
      <c r="Q796" s="960"/>
      <c r="R796" s="752"/>
      <c r="S796" s="752"/>
      <c r="T796" s="752"/>
      <c r="U796" s="752"/>
      <c r="V796" s="752"/>
      <c r="W796" s="752"/>
      <c r="X796" s="752"/>
      <c r="Y796" s="752"/>
      <c r="Z796" s="752"/>
      <c r="AA796" s="752"/>
      <c r="AB796" s="752"/>
      <c r="AC796" s="752"/>
      <c r="AD796" s="752"/>
      <c r="AE796" s="752"/>
      <c r="AF796" s="752"/>
      <c r="AG796" s="752"/>
      <c r="AH796" s="752"/>
      <c r="AI796" s="752"/>
      <c r="AJ796" s="752"/>
      <c r="AK796" s="752"/>
      <c r="AL796" s="752"/>
      <c r="AM796" s="752"/>
      <c r="AN796" s="752"/>
      <c r="AO796" s="752"/>
      <c r="AP796" s="752"/>
      <c r="AQ796" s="752"/>
      <c r="AR796" s="752"/>
    </row>
    <row r="797" spans="1:44" ht="15.75" customHeight="1">
      <c r="A797" s="752"/>
      <c r="B797" s="752"/>
      <c r="C797" s="752"/>
      <c r="D797" s="752"/>
      <c r="E797" s="752"/>
      <c r="F797" s="752"/>
      <c r="G797" s="752"/>
      <c r="H797" s="752"/>
      <c r="I797" s="752"/>
      <c r="J797" s="752"/>
      <c r="K797" s="752"/>
      <c r="L797" s="752"/>
      <c r="M797" s="752"/>
      <c r="N797" s="752"/>
      <c r="O797" s="752"/>
      <c r="P797" s="752"/>
      <c r="Q797" s="960"/>
      <c r="R797" s="752"/>
      <c r="S797" s="752"/>
      <c r="T797" s="752"/>
      <c r="U797" s="752"/>
      <c r="V797" s="752"/>
      <c r="W797" s="752"/>
      <c r="X797" s="752"/>
      <c r="Y797" s="752"/>
      <c r="Z797" s="752"/>
      <c r="AA797" s="752"/>
      <c r="AB797" s="752"/>
      <c r="AC797" s="752"/>
      <c r="AD797" s="752"/>
      <c r="AE797" s="752"/>
      <c r="AF797" s="752"/>
      <c r="AG797" s="752"/>
      <c r="AH797" s="752"/>
      <c r="AI797" s="752"/>
      <c r="AJ797" s="752"/>
      <c r="AK797" s="752"/>
      <c r="AL797" s="752"/>
      <c r="AM797" s="752"/>
      <c r="AN797" s="752"/>
      <c r="AO797" s="752"/>
      <c r="AP797" s="752"/>
      <c r="AQ797" s="752"/>
      <c r="AR797" s="752"/>
    </row>
    <row r="798" spans="1:44" ht="15.75" customHeight="1">
      <c r="A798" s="752"/>
      <c r="B798" s="752"/>
      <c r="C798" s="752"/>
      <c r="D798" s="752"/>
      <c r="E798" s="752"/>
      <c r="F798" s="752"/>
      <c r="G798" s="752"/>
      <c r="H798" s="752"/>
      <c r="I798" s="752"/>
      <c r="J798" s="752"/>
      <c r="K798" s="752"/>
      <c r="L798" s="752"/>
      <c r="M798" s="752"/>
      <c r="N798" s="752"/>
      <c r="O798" s="752"/>
      <c r="P798" s="752"/>
      <c r="Q798" s="960"/>
      <c r="R798" s="752"/>
      <c r="S798" s="752"/>
      <c r="T798" s="752"/>
      <c r="U798" s="752"/>
      <c r="V798" s="752"/>
      <c r="W798" s="752"/>
      <c r="X798" s="752"/>
      <c r="Y798" s="752"/>
      <c r="Z798" s="752"/>
      <c r="AA798" s="752"/>
      <c r="AB798" s="752"/>
      <c r="AC798" s="752"/>
      <c r="AD798" s="752"/>
      <c r="AE798" s="752"/>
      <c r="AF798" s="752"/>
      <c r="AG798" s="752"/>
      <c r="AH798" s="752"/>
      <c r="AI798" s="752"/>
      <c r="AJ798" s="752"/>
      <c r="AK798" s="752"/>
      <c r="AL798" s="752"/>
      <c r="AM798" s="752"/>
      <c r="AN798" s="752"/>
      <c r="AO798" s="752"/>
      <c r="AP798" s="752"/>
      <c r="AQ798" s="752"/>
      <c r="AR798" s="752"/>
    </row>
    <row r="799" spans="1:44" ht="15.75" customHeight="1">
      <c r="A799" s="752"/>
      <c r="B799" s="752"/>
      <c r="C799" s="752"/>
      <c r="D799" s="752"/>
      <c r="E799" s="752"/>
      <c r="F799" s="752"/>
      <c r="G799" s="752"/>
      <c r="H799" s="752"/>
      <c r="I799" s="752"/>
      <c r="J799" s="752"/>
      <c r="K799" s="752"/>
      <c r="L799" s="752"/>
      <c r="M799" s="752"/>
      <c r="N799" s="752"/>
      <c r="O799" s="752"/>
      <c r="P799" s="752"/>
      <c r="Q799" s="960"/>
      <c r="R799" s="752"/>
      <c r="S799" s="752"/>
      <c r="T799" s="752"/>
      <c r="U799" s="752"/>
      <c r="V799" s="752"/>
      <c r="W799" s="752"/>
      <c r="X799" s="752"/>
      <c r="Y799" s="752"/>
      <c r="Z799" s="752"/>
      <c r="AA799" s="752"/>
      <c r="AB799" s="752"/>
      <c r="AC799" s="752"/>
      <c r="AD799" s="752"/>
      <c r="AE799" s="752"/>
      <c r="AF799" s="752"/>
      <c r="AG799" s="752"/>
      <c r="AH799" s="752"/>
      <c r="AI799" s="752"/>
      <c r="AJ799" s="752"/>
      <c r="AK799" s="752"/>
      <c r="AL799" s="752"/>
      <c r="AM799" s="752"/>
      <c r="AN799" s="752"/>
      <c r="AO799" s="752"/>
      <c r="AP799" s="752"/>
      <c r="AQ799" s="752"/>
      <c r="AR799" s="752"/>
    </row>
    <row r="800" spans="1:44" ht="15.75" customHeight="1">
      <c r="A800" s="752"/>
      <c r="B800" s="752"/>
      <c r="C800" s="752"/>
      <c r="D800" s="752"/>
      <c r="E800" s="752"/>
      <c r="F800" s="752"/>
      <c r="G800" s="752"/>
      <c r="H800" s="752"/>
      <c r="I800" s="752"/>
      <c r="J800" s="752"/>
      <c r="K800" s="752"/>
      <c r="L800" s="752"/>
      <c r="M800" s="752"/>
      <c r="N800" s="752"/>
      <c r="O800" s="752"/>
      <c r="P800" s="752"/>
      <c r="Q800" s="960"/>
      <c r="R800" s="752"/>
      <c r="S800" s="752"/>
      <c r="T800" s="752"/>
      <c r="U800" s="752"/>
      <c r="V800" s="752"/>
      <c r="W800" s="752"/>
      <c r="X800" s="752"/>
      <c r="Y800" s="752"/>
      <c r="Z800" s="752"/>
      <c r="AA800" s="752"/>
      <c r="AB800" s="752"/>
      <c r="AC800" s="752"/>
      <c r="AD800" s="752"/>
      <c r="AE800" s="752"/>
      <c r="AF800" s="752"/>
      <c r="AG800" s="752"/>
      <c r="AH800" s="752"/>
      <c r="AI800" s="752"/>
      <c r="AJ800" s="752"/>
      <c r="AK800" s="752"/>
      <c r="AL800" s="752"/>
      <c r="AM800" s="752"/>
      <c r="AN800" s="752"/>
      <c r="AO800" s="752"/>
      <c r="AP800" s="752"/>
      <c r="AQ800" s="752"/>
      <c r="AR800" s="752"/>
    </row>
    <row r="801" spans="1:44" ht="15.75" customHeight="1">
      <c r="A801" s="752"/>
      <c r="B801" s="752"/>
      <c r="C801" s="752"/>
      <c r="D801" s="752"/>
      <c r="E801" s="752"/>
      <c r="F801" s="752"/>
      <c r="G801" s="752"/>
      <c r="H801" s="752"/>
      <c r="I801" s="752"/>
      <c r="J801" s="752"/>
      <c r="K801" s="752"/>
      <c r="L801" s="752"/>
      <c r="M801" s="752"/>
      <c r="N801" s="752"/>
      <c r="O801" s="752"/>
      <c r="P801" s="752"/>
      <c r="Q801" s="960"/>
      <c r="R801" s="752"/>
      <c r="S801" s="752"/>
      <c r="T801" s="752"/>
      <c r="U801" s="752"/>
      <c r="V801" s="752"/>
      <c r="W801" s="752"/>
      <c r="X801" s="752"/>
      <c r="Y801" s="752"/>
      <c r="Z801" s="752"/>
      <c r="AA801" s="752"/>
      <c r="AB801" s="752"/>
      <c r="AC801" s="752"/>
      <c r="AD801" s="752"/>
      <c r="AE801" s="752"/>
      <c r="AF801" s="752"/>
      <c r="AG801" s="752"/>
      <c r="AH801" s="752"/>
      <c r="AI801" s="752"/>
      <c r="AJ801" s="752"/>
      <c r="AK801" s="752"/>
      <c r="AL801" s="752"/>
      <c r="AM801" s="752"/>
      <c r="AN801" s="752"/>
      <c r="AO801" s="752"/>
      <c r="AP801" s="752"/>
      <c r="AQ801" s="752"/>
      <c r="AR801" s="752"/>
    </row>
    <row r="802" spans="1:44" ht="15.75" customHeight="1">
      <c r="A802" s="752"/>
      <c r="B802" s="752"/>
      <c r="C802" s="752"/>
      <c r="D802" s="752"/>
      <c r="E802" s="752"/>
      <c r="F802" s="752"/>
      <c r="G802" s="752"/>
      <c r="H802" s="752"/>
      <c r="I802" s="752"/>
      <c r="J802" s="752"/>
      <c r="K802" s="752"/>
      <c r="L802" s="752"/>
      <c r="M802" s="752"/>
      <c r="N802" s="752"/>
      <c r="O802" s="752"/>
      <c r="P802" s="752"/>
      <c r="Q802" s="960"/>
      <c r="R802" s="752"/>
      <c r="S802" s="752"/>
      <c r="T802" s="752"/>
      <c r="U802" s="752"/>
      <c r="V802" s="752"/>
      <c r="W802" s="752"/>
      <c r="X802" s="752"/>
      <c r="Y802" s="752"/>
      <c r="Z802" s="752"/>
      <c r="AA802" s="752"/>
      <c r="AB802" s="752"/>
      <c r="AC802" s="752"/>
      <c r="AD802" s="752"/>
      <c r="AE802" s="752"/>
      <c r="AF802" s="752"/>
      <c r="AG802" s="752"/>
      <c r="AH802" s="752"/>
      <c r="AI802" s="752"/>
      <c r="AJ802" s="752"/>
      <c r="AK802" s="752"/>
      <c r="AL802" s="752"/>
      <c r="AM802" s="752"/>
      <c r="AN802" s="752"/>
      <c r="AO802" s="752"/>
      <c r="AP802" s="752"/>
      <c r="AQ802" s="752"/>
      <c r="AR802" s="752"/>
    </row>
    <row r="803" spans="1:44" ht="15.75" customHeight="1">
      <c r="A803" s="752"/>
      <c r="B803" s="752"/>
      <c r="C803" s="752"/>
      <c r="D803" s="752"/>
      <c r="E803" s="752"/>
      <c r="F803" s="752"/>
      <c r="G803" s="752"/>
      <c r="H803" s="752"/>
      <c r="I803" s="752"/>
      <c r="J803" s="752"/>
      <c r="K803" s="752"/>
      <c r="L803" s="752"/>
      <c r="M803" s="752"/>
      <c r="N803" s="752"/>
      <c r="O803" s="752"/>
      <c r="P803" s="752"/>
      <c r="Q803" s="960"/>
      <c r="R803" s="752"/>
      <c r="S803" s="752"/>
      <c r="T803" s="752"/>
      <c r="U803" s="752"/>
      <c r="V803" s="752"/>
      <c r="W803" s="752"/>
      <c r="X803" s="752"/>
      <c r="Y803" s="752"/>
      <c r="Z803" s="752"/>
      <c r="AA803" s="752"/>
      <c r="AB803" s="752"/>
      <c r="AC803" s="752"/>
      <c r="AD803" s="752"/>
      <c r="AE803" s="752"/>
      <c r="AF803" s="752"/>
      <c r="AG803" s="752"/>
      <c r="AH803" s="752"/>
      <c r="AI803" s="752"/>
      <c r="AJ803" s="752"/>
      <c r="AK803" s="752"/>
      <c r="AL803" s="752"/>
      <c r="AM803" s="752"/>
      <c r="AN803" s="752"/>
      <c r="AO803" s="752"/>
      <c r="AP803" s="752"/>
      <c r="AQ803" s="752"/>
      <c r="AR803" s="752"/>
    </row>
    <row r="804" spans="1:44" ht="15.75" customHeight="1">
      <c r="A804" s="752"/>
      <c r="B804" s="752"/>
      <c r="C804" s="752"/>
      <c r="D804" s="752"/>
      <c r="E804" s="752"/>
      <c r="F804" s="752"/>
      <c r="G804" s="752"/>
      <c r="H804" s="752"/>
      <c r="I804" s="752"/>
      <c r="J804" s="752"/>
      <c r="K804" s="752"/>
      <c r="L804" s="752"/>
      <c r="M804" s="752"/>
      <c r="N804" s="752"/>
      <c r="O804" s="752"/>
      <c r="P804" s="752"/>
      <c r="Q804" s="960"/>
      <c r="R804" s="752"/>
      <c r="S804" s="752"/>
      <c r="T804" s="752"/>
      <c r="U804" s="752"/>
      <c r="V804" s="752"/>
      <c r="W804" s="752"/>
      <c r="X804" s="752"/>
      <c r="Y804" s="752"/>
      <c r="Z804" s="752"/>
      <c r="AA804" s="752"/>
      <c r="AB804" s="752"/>
      <c r="AC804" s="752"/>
      <c r="AD804" s="752"/>
      <c r="AE804" s="752"/>
      <c r="AF804" s="752"/>
      <c r="AG804" s="752"/>
      <c r="AH804" s="752"/>
      <c r="AI804" s="752"/>
      <c r="AJ804" s="752"/>
      <c r="AK804" s="752"/>
      <c r="AL804" s="752"/>
      <c r="AM804" s="752"/>
      <c r="AN804" s="752"/>
      <c r="AO804" s="752"/>
      <c r="AP804" s="752"/>
      <c r="AQ804" s="752"/>
      <c r="AR804" s="752"/>
    </row>
    <row r="805" spans="1:44" ht="15.75" customHeight="1">
      <c r="A805" s="752"/>
      <c r="B805" s="752"/>
      <c r="C805" s="752"/>
      <c r="D805" s="752"/>
      <c r="E805" s="752"/>
      <c r="F805" s="752"/>
      <c r="G805" s="752"/>
      <c r="H805" s="752"/>
      <c r="I805" s="752"/>
      <c r="J805" s="752"/>
      <c r="K805" s="752"/>
      <c r="L805" s="752"/>
      <c r="M805" s="752"/>
      <c r="N805" s="752"/>
      <c r="O805" s="752"/>
      <c r="P805" s="752"/>
      <c r="Q805" s="960"/>
      <c r="R805" s="752"/>
      <c r="S805" s="752"/>
      <c r="T805" s="752"/>
      <c r="U805" s="752"/>
      <c r="V805" s="752"/>
      <c r="W805" s="752"/>
      <c r="X805" s="752"/>
      <c r="Y805" s="752"/>
      <c r="Z805" s="752"/>
      <c r="AA805" s="752"/>
      <c r="AB805" s="752"/>
      <c r="AC805" s="752"/>
      <c r="AD805" s="752"/>
      <c r="AE805" s="752"/>
      <c r="AF805" s="752"/>
      <c r="AG805" s="752"/>
      <c r="AH805" s="752"/>
      <c r="AI805" s="752"/>
      <c r="AJ805" s="752"/>
      <c r="AK805" s="752"/>
      <c r="AL805" s="752"/>
      <c r="AM805" s="752"/>
      <c r="AN805" s="752"/>
      <c r="AO805" s="752"/>
      <c r="AP805" s="752"/>
      <c r="AQ805" s="752"/>
      <c r="AR805" s="752"/>
    </row>
    <row r="806" spans="1:44" ht="15.75" customHeight="1">
      <c r="A806" s="752"/>
      <c r="B806" s="752"/>
      <c r="C806" s="752"/>
      <c r="D806" s="752"/>
      <c r="E806" s="752"/>
      <c r="F806" s="752"/>
      <c r="G806" s="752"/>
      <c r="H806" s="752"/>
      <c r="I806" s="752"/>
      <c r="J806" s="752"/>
      <c r="K806" s="752"/>
      <c r="L806" s="752"/>
      <c r="M806" s="752"/>
      <c r="N806" s="752"/>
      <c r="O806" s="752"/>
      <c r="P806" s="752"/>
      <c r="Q806" s="960"/>
      <c r="R806" s="752"/>
      <c r="S806" s="752"/>
      <c r="T806" s="752"/>
      <c r="U806" s="752"/>
      <c r="V806" s="752"/>
      <c r="W806" s="752"/>
      <c r="X806" s="752"/>
      <c r="Y806" s="752"/>
      <c r="Z806" s="752"/>
      <c r="AA806" s="752"/>
      <c r="AB806" s="752"/>
      <c r="AC806" s="752"/>
      <c r="AD806" s="752"/>
      <c r="AE806" s="752"/>
      <c r="AF806" s="752"/>
      <c r="AG806" s="752"/>
      <c r="AH806" s="752"/>
      <c r="AI806" s="752"/>
      <c r="AJ806" s="752"/>
      <c r="AK806" s="752"/>
      <c r="AL806" s="752"/>
      <c r="AM806" s="752"/>
      <c r="AN806" s="752"/>
      <c r="AO806" s="752"/>
      <c r="AP806" s="752"/>
      <c r="AQ806" s="752"/>
      <c r="AR806" s="752"/>
    </row>
    <row r="807" spans="1:44" ht="15.75" customHeight="1">
      <c r="A807" s="752"/>
      <c r="B807" s="752"/>
      <c r="C807" s="752"/>
      <c r="D807" s="752"/>
      <c r="E807" s="752"/>
      <c r="F807" s="752"/>
      <c r="G807" s="752"/>
      <c r="H807" s="752"/>
      <c r="I807" s="752"/>
      <c r="J807" s="752"/>
      <c r="K807" s="752"/>
      <c r="L807" s="752"/>
      <c r="M807" s="752"/>
      <c r="N807" s="752"/>
      <c r="O807" s="752"/>
      <c r="P807" s="752"/>
      <c r="Q807" s="960"/>
      <c r="R807" s="752"/>
      <c r="S807" s="752"/>
      <c r="T807" s="752"/>
      <c r="U807" s="752"/>
      <c r="V807" s="752"/>
      <c r="W807" s="752"/>
      <c r="X807" s="752"/>
      <c r="Y807" s="752"/>
      <c r="Z807" s="752"/>
      <c r="AA807" s="752"/>
      <c r="AB807" s="752"/>
      <c r="AC807" s="752"/>
      <c r="AD807" s="752"/>
      <c r="AE807" s="752"/>
      <c r="AF807" s="752"/>
      <c r="AG807" s="752"/>
      <c r="AH807" s="752"/>
      <c r="AI807" s="752"/>
      <c r="AJ807" s="752"/>
      <c r="AK807" s="752"/>
      <c r="AL807" s="752"/>
      <c r="AM807" s="752"/>
      <c r="AN807" s="752"/>
      <c r="AO807" s="752"/>
      <c r="AP807" s="752"/>
      <c r="AQ807" s="752"/>
      <c r="AR807" s="752"/>
    </row>
    <row r="808" spans="1:44" ht="15.75" customHeight="1">
      <c r="A808" s="752"/>
      <c r="B808" s="752"/>
      <c r="C808" s="752"/>
      <c r="D808" s="752"/>
      <c r="E808" s="752"/>
      <c r="F808" s="752"/>
      <c r="G808" s="752"/>
      <c r="H808" s="752"/>
      <c r="I808" s="752"/>
      <c r="J808" s="752"/>
      <c r="K808" s="752"/>
      <c r="L808" s="752"/>
      <c r="M808" s="752"/>
      <c r="N808" s="752"/>
      <c r="O808" s="752"/>
      <c r="P808" s="752"/>
      <c r="Q808" s="960"/>
      <c r="R808" s="752"/>
      <c r="S808" s="752"/>
      <c r="T808" s="752"/>
      <c r="U808" s="752"/>
      <c r="V808" s="752"/>
      <c r="W808" s="752"/>
      <c r="X808" s="752"/>
      <c r="Y808" s="752"/>
      <c r="Z808" s="752"/>
      <c r="AA808" s="752"/>
      <c r="AB808" s="752"/>
      <c r="AC808" s="752"/>
      <c r="AD808" s="752"/>
      <c r="AE808" s="752"/>
      <c r="AF808" s="752"/>
      <c r="AG808" s="752"/>
      <c r="AH808" s="752"/>
      <c r="AI808" s="752"/>
      <c r="AJ808" s="752"/>
      <c r="AK808" s="752"/>
      <c r="AL808" s="752"/>
      <c r="AM808" s="752"/>
      <c r="AN808" s="752"/>
      <c r="AO808" s="752"/>
      <c r="AP808" s="752"/>
      <c r="AQ808" s="752"/>
      <c r="AR808" s="752"/>
    </row>
    <row r="809" spans="1:44" ht="15.75" customHeight="1">
      <c r="A809" s="752"/>
      <c r="B809" s="752"/>
      <c r="C809" s="752"/>
      <c r="D809" s="752"/>
      <c r="E809" s="752"/>
      <c r="F809" s="752"/>
      <c r="G809" s="752"/>
      <c r="H809" s="752"/>
      <c r="I809" s="752"/>
      <c r="J809" s="752"/>
      <c r="K809" s="752"/>
      <c r="L809" s="752"/>
      <c r="M809" s="752"/>
      <c r="N809" s="752"/>
      <c r="O809" s="752"/>
      <c r="P809" s="752"/>
      <c r="Q809" s="960"/>
      <c r="R809" s="752"/>
      <c r="S809" s="752"/>
      <c r="T809" s="752"/>
      <c r="U809" s="752"/>
      <c r="V809" s="752"/>
      <c r="W809" s="752"/>
      <c r="X809" s="752"/>
      <c r="Y809" s="752"/>
      <c r="Z809" s="752"/>
      <c r="AA809" s="752"/>
      <c r="AB809" s="752"/>
      <c r="AC809" s="752"/>
      <c r="AD809" s="752"/>
      <c r="AE809" s="752"/>
      <c r="AF809" s="752"/>
      <c r="AG809" s="752"/>
      <c r="AH809" s="752"/>
      <c r="AI809" s="752"/>
      <c r="AJ809" s="752"/>
      <c r="AK809" s="752"/>
      <c r="AL809" s="752"/>
      <c r="AM809" s="752"/>
      <c r="AN809" s="752"/>
      <c r="AO809" s="752"/>
      <c r="AP809" s="752"/>
      <c r="AQ809" s="752"/>
      <c r="AR809" s="752"/>
    </row>
    <row r="810" spans="1:44" ht="15.75" customHeight="1">
      <c r="A810" s="752"/>
      <c r="B810" s="752"/>
      <c r="C810" s="752"/>
      <c r="D810" s="752"/>
      <c r="E810" s="752"/>
      <c r="F810" s="752"/>
      <c r="G810" s="752"/>
      <c r="H810" s="752"/>
      <c r="I810" s="752"/>
      <c r="J810" s="752"/>
      <c r="K810" s="752"/>
      <c r="L810" s="752"/>
      <c r="M810" s="752"/>
      <c r="N810" s="752"/>
      <c r="O810" s="752"/>
      <c r="P810" s="752"/>
      <c r="Q810" s="960"/>
      <c r="R810" s="752"/>
      <c r="S810" s="752"/>
      <c r="T810" s="752"/>
      <c r="U810" s="752"/>
      <c r="V810" s="752"/>
      <c r="W810" s="752"/>
      <c r="X810" s="752"/>
      <c r="Y810" s="752"/>
      <c r="Z810" s="752"/>
      <c r="AA810" s="752"/>
      <c r="AB810" s="752"/>
      <c r="AC810" s="752"/>
      <c r="AD810" s="752"/>
      <c r="AE810" s="752"/>
      <c r="AF810" s="752"/>
      <c r="AG810" s="752"/>
      <c r="AH810" s="752"/>
      <c r="AI810" s="752"/>
      <c r="AJ810" s="752"/>
      <c r="AK810" s="752"/>
      <c r="AL810" s="752"/>
      <c r="AM810" s="752"/>
      <c r="AN810" s="752"/>
      <c r="AO810" s="752"/>
      <c r="AP810" s="752"/>
      <c r="AQ810" s="752"/>
      <c r="AR810" s="752"/>
    </row>
    <row r="811" spans="1:44" ht="15.75" customHeight="1">
      <c r="A811" s="752"/>
      <c r="B811" s="752"/>
      <c r="C811" s="752"/>
      <c r="D811" s="752"/>
      <c r="E811" s="752"/>
      <c r="F811" s="752"/>
      <c r="G811" s="752"/>
      <c r="H811" s="752"/>
      <c r="I811" s="752"/>
      <c r="J811" s="752"/>
      <c r="K811" s="752"/>
      <c r="L811" s="752"/>
      <c r="M811" s="752"/>
      <c r="N811" s="752"/>
      <c r="O811" s="752"/>
      <c r="P811" s="752"/>
      <c r="Q811" s="960"/>
      <c r="R811" s="752"/>
      <c r="S811" s="752"/>
      <c r="T811" s="752"/>
      <c r="U811" s="752"/>
      <c r="V811" s="752"/>
      <c r="W811" s="752"/>
      <c r="X811" s="752"/>
      <c r="Y811" s="752"/>
      <c r="Z811" s="752"/>
      <c r="AA811" s="752"/>
      <c r="AB811" s="752"/>
      <c r="AC811" s="752"/>
      <c r="AD811" s="752"/>
      <c r="AE811" s="752"/>
      <c r="AF811" s="752"/>
      <c r="AG811" s="752"/>
      <c r="AH811" s="752"/>
      <c r="AI811" s="752"/>
      <c r="AJ811" s="752"/>
      <c r="AK811" s="752"/>
      <c r="AL811" s="752"/>
      <c r="AM811" s="752"/>
      <c r="AN811" s="752"/>
      <c r="AO811" s="752"/>
      <c r="AP811" s="752"/>
      <c r="AQ811" s="752"/>
      <c r="AR811" s="752"/>
    </row>
    <row r="812" spans="1:44" ht="15.75" customHeight="1">
      <c r="A812" s="752"/>
      <c r="B812" s="752"/>
      <c r="C812" s="752"/>
      <c r="D812" s="752"/>
      <c r="E812" s="752"/>
      <c r="F812" s="752"/>
      <c r="G812" s="752"/>
      <c r="H812" s="752"/>
      <c r="I812" s="752"/>
      <c r="J812" s="752"/>
      <c r="K812" s="752"/>
      <c r="L812" s="752"/>
      <c r="M812" s="752"/>
      <c r="N812" s="752"/>
      <c r="O812" s="752"/>
      <c r="P812" s="752"/>
      <c r="Q812" s="960"/>
      <c r="R812" s="752"/>
      <c r="S812" s="752"/>
      <c r="T812" s="752"/>
      <c r="U812" s="752"/>
      <c r="V812" s="752"/>
      <c r="W812" s="752"/>
      <c r="X812" s="752"/>
      <c r="Y812" s="752"/>
      <c r="Z812" s="752"/>
      <c r="AA812" s="752"/>
      <c r="AB812" s="752"/>
      <c r="AC812" s="752"/>
      <c r="AD812" s="752"/>
      <c r="AE812" s="752"/>
      <c r="AF812" s="752"/>
      <c r="AG812" s="752"/>
      <c r="AH812" s="752"/>
      <c r="AI812" s="752"/>
      <c r="AJ812" s="752"/>
      <c r="AK812" s="752"/>
      <c r="AL812" s="752"/>
      <c r="AM812" s="752"/>
      <c r="AN812" s="752"/>
      <c r="AO812" s="752"/>
      <c r="AP812" s="752"/>
      <c r="AQ812" s="752"/>
      <c r="AR812" s="752"/>
    </row>
    <row r="813" spans="1:44" ht="15.75" customHeight="1">
      <c r="A813" s="752"/>
      <c r="B813" s="752"/>
      <c r="C813" s="752"/>
      <c r="D813" s="752"/>
      <c r="E813" s="752"/>
      <c r="F813" s="752"/>
      <c r="G813" s="752"/>
      <c r="H813" s="752"/>
      <c r="I813" s="752"/>
      <c r="J813" s="752"/>
      <c r="K813" s="752"/>
      <c r="L813" s="752"/>
      <c r="M813" s="752"/>
      <c r="N813" s="752"/>
      <c r="O813" s="752"/>
      <c r="P813" s="752"/>
      <c r="Q813" s="960"/>
      <c r="R813" s="752"/>
      <c r="S813" s="752"/>
      <c r="T813" s="752"/>
      <c r="U813" s="752"/>
      <c r="V813" s="752"/>
      <c r="W813" s="752"/>
      <c r="X813" s="752"/>
      <c r="Y813" s="752"/>
      <c r="Z813" s="752"/>
      <c r="AA813" s="752"/>
      <c r="AB813" s="752"/>
      <c r="AC813" s="752"/>
      <c r="AD813" s="752"/>
      <c r="AE813" s="752"/>
      <c r="AF813" s="752"/>
      <c r="AG813" s="752"/>
      <c r="AH813" s="752"/>
      <c r="AI813" s="752"/>
      <c r="AJ813" s="752"/>
      <c r="AK813" s="752"/>
      <c r="AL813" s="752"/>
      <c r="AM813" s="752"/>
      <c r="AN813" s="752"/>
      <c r="AO813" s="752"/>
      <c r="AP813" s="752"/>
      <c r="AQ813" s="752"/>
      <c r="AR813" s="752"/>
    </row>
    <row r="814" spans="1:44" ht="15.75" customHeight="1">
      <c r="A814" s="752"/>
      <c r="B814" s="752"/>
      <c r="C814" s="752"/>
      <c r="D814" s="752"/>
      <c r="E814" s="752"/>
      <c r="F814" s="752"/>
      <c r="G814" s="752"/>
      <c r="H814" s="752"/>
      <c r="I814" s="752"/>
      <c r="J814" s="752"/>
      <c r="K814" s="752"/>
      <c r="L814" s="752"/>
      <c r="M814" s="752"/>
      <c r="N814" s="752"/>
      <c r="O814" s="752"/>
      <c r="P814" s="752"/>
      <c r="Q814" s="960"/>
      <c r="R814" s="752"/>
      <c r="S814" s="752"/>
      <c r="T814" s="752"/>
      <c r="U814" s="752"/>
      <c r="V814" s="752"/>
      <c r="W814" s="752"/>
      <c r="X814" s="752"/>
      <c r="Y814" s="752"/>
      <c r="Z814" s="752"/>
      <c r="AA814" s="752"/>
      <c r="AB814" s="752"/>
      <c r="AC814" s="752"/>
      <c r="AD814" s="752"/>
      <c r="AE814" s="752"/>
      <c r="AF814" s="752"/>
      <c r="AG814" s="752"/>
      <c r="AH814" s="752"/>
      <c r="AI814" s="752"/>
      <c r="AJ814" s="752"/>
      <c r="AK814" s="752"/>
      <c r="AL814" s="752"/>
      <c r="AM814" s="752"/>
      <c r="AN814" s="752"/>
      <c r="AO814" s="752"/>
      <c r="AP814" s="752"/>
      <c r="AQ814" s="752"/>
      <c r="AR814" s="752"/>
    </row>
    <row r="815" spans="1:44" ht="15.75" customHeight="1">
      <c r="A815" s="752"/>
      <c r="B815" s="752"/>
      <c r="C815" s="752"/>
      <c r="D815" s="752"/>
      <c r="E815" s="752"/>
      <c r="F815" s="752"/>
      <c r="G815" s="752"/>
      <c r="H815" s="752"/>
      <c r="I815" s="752"/>
      <c r="J815" s="752"/>
      <c r="K815" s="752"/>
      <c r="L815" s="752"/>
      <c r="M815" s="752"/>
      <c r="N815" s="752"/>
      <c r="O815" s="752"/>
      <c r="P815" s="752"/>
      <c r="Q815" s="960"/>
      <c r="R815" s="752"/>
      <c r="S815" s="752"/>
      <c r="T815" s="752"/>
      <c r="U815" s="752"/>
      <c r="V815" s="752"/>
      <c r="W815" s="752"/>
      <c r="X815" s="752"/>
      <c r="Y815" s="752"/>
      <c r="Z815" s="752"/>
      <c r="AA815" s="752"/>
      <c r="AB815" s="752"/>
      <c r="AC815" s="752"/>
      <c r="AD815" s="752"/>
      <c r="AE815" s="752"/>
      <c r="AF815" s="752"/>
      <c r="AG815" s="752"/>
      <c r="AH815" s="752"/>
      <c r="AI815" s="752"/>
      <c r="AJ815" s="752"/>
      <c r="AK815" s="752"/>
      <c r="AL815" s="752"/>
      <c r="AM815" s="752"/>
      <c r="AN815" s="752"/>
      <c r="AO815" s="752"/>
      <c r="AP815" s="752"/>
      <c r="AQ815" s="752"/>
      <c r="AR815" s="752"/>
    </row>
    <row r="816" spans="1:44" ht="15.75" customHeight="1">
      <c r="A816" s="752"/>
      <c r="B816" s="752"/>
      <c r="C816" s="752"/>
      <c r="D816" s="752"/>
      <c r="E816" s="752"/>
      <c r="F816" s="752"/>
      <c r="G816" s="752"/>
      <c r="H816" s="752"/>
      <c r="I816" s="752"/>
      <c r="J816" s="752"/>
      <c r="K816" s="752"/>
      <c r="L816" s="752"/>
      <c r="M816" s="752"/>
      <c r="N816" s="752"/>
      <c r="O816" s="752"/>
      <c r="P816" s="752"/>
      <c r="Q816" s="960"/>
      <c r="R816" s="752"/>
      <c r="S816" s="752"/>
      <c r="T816" s="752"/>
      <c r="U816" s="752"/>
      <c r="V816" s="752"/>
      <c r="W816" s="752"/>
      <c r="X816" s="752"/>
      <c r="Y816" s="752"/>
      <c r="Z816" s="752"/>
      <c r="AA816" s="752"/>
      <c r="AB816" s="752"/>
      <c r="AC816" s="752"/>
      <c r="AD816" s="752"/>
      <c r="AE816" s="752"/>
      <c r="AF816" s="752"/>
      <c r="AG816" s="752"/>
      <c r="AH816" s="752"/>
      <c r="AI816" s="752"/>
      <c r="AJ816" s="752"/>
      <c r="AK816" s="752"/>
      <c r="AL816" s="752"/>
      <c r="AM816" s="752"/>
      <c r="AN816" s="752"/>
      <c r="AO816" s="752"/>
      <c r="AP816" s="752"/>
      <c r="AQ816" s="752"/>
      <c r="AR816" s="752"/>
    </row>
    <row r="817" spans="1:44" ht="15.75" customHeight="1">
      <c r="A817" s="752"/>
      <c r="B817" s="752"/>
      <c r="C817" s="752"/>
      <c r="D817" s="752"/>
      <c r="E817" s="752"/>
      <c r="F817" s="752"/>
      <c r="G817" s="752"/>
      <c r="H817" s="752"/>
      <c r="I817" s="752"/>
      <c r="J817" s="752"/>
      <c r="K817" s="752"/>
      <c r="L817" s="752"/>
      <c r="M817" s="752"/>
      <c r="N817" s="752"/>
      <c r="O817" s="752"/>
      <c r="P817" s="752"/>
      <c r="Q817" s="960"/>
      <c r="R817" s="752"/>
      <c r="S817" s="752"/>
      <c r="T817" s="752"/>
      <c r="U817" s="752"/>
      <c r="V817" s="752"/>
      <c r="W817" s="752"/>
      <c r="X817" s="752"/>
      <c r="Y817" s="752"/>
      <c r="Z817" s="752"/>
      <c r="AA817" s="752"/>
      <c r="AB817" s="752"/>
      <c r="AC817" s="752"/>
      <c r="AD817" s="752"/>
      <c r="AE817" s="752"/>
      <c r="AF817" s="752"/>
      <c r="AG817" s="752"/>
      <c r="AH817" s="752"/>
      <c r="AI817" s="752"/>
      <c r="AJ817" s="752"/>
      <c r="AK817" s="752"/>
      <c r="AL817" s="752"/>
      <c r="AM817" s="752"/>
      <c r="AN817" s="752"/>
      <c r="AO817" s="752"/>
      <c r="AP817" s="752"/>
      <c r="AQ817" s="752"/>
      <c r="AR817" s="752"/>
    </row>
    <row r="818" spans="1:44" ht="15.75" customHeight="1">
      <c r="A818" s="752"/>
      <c r="B818" s="752"/>
      <c r="C818" s="752"/>
      <c r="D818" s="752"/>
      <c r="E818" s="752"/>
      <c r="F818" s="752"/>
      <c r="G818" s="752"/>
      <c r="H818" s="752"/>
      <c r="I818" s="752"/>
      <c r="J818" s="752"/>
      <c r="K818" s="752"/>
      <c r="L818" s="752"/>
      <c r="M818" s="752"/>
      <c r="N818" s="752"/>
      <c r="O818" s="752"/>
      <c r="P818" s="752"/>
      <c r="Q818" s="960"/>
      <c r="R818" s="752"/>
      <c r="S818" s="752"/>
      <c r="T818" s="752"/>
      <c r="U818" s="752"/>
      <c r="V818" s="752"/>
      <c r="W818" s="752"/>
      <c r="X818" s="752"/>
      <c r="Y818" s="752"/>
      <c r="Z818" s="752"/>
      <c r="AA818" s="752"/>
      <c r="AB818" s="752"/>
      <c r="AC818" s="752"/>
      <c r="AD818" s="752"/>
      <c r="AE818" s="752"/>
      <c r="AF818" s="752"/>
      <c r="AG818" s="752"/>
      <c r="AH818" s="752"/>
      <c r="AI818" s="752"/>
      <c r="AJ818" s="752"/>
      <c r="AK818" s="752"/>
      <c r="AL818" s="752"/>
      <c r="AM818" s="752"/>
      <c r="AN818" s="752"/>
      <c r="AO818" s="752"/>
      <c r="AP818" s="752"/>
      <c r="AQ818" s="752"/>
      <c r="AR818" s="752"/>
    </row>
    <row r="819" spans="1:44" ht="15.75" customHeight="1">
      <c r="A819" s="752"/>
      <c r="B819" s="752"/>
      <c r="C819" s="752"/>
      <c r="D819" s="752"/>
      <c r="E819" s="752"/>
      <c r="F819" s="752"/>
      <c r="G819" s="752"/>
      <c r="H819" s="752"/>
      <c r="I819" s="752"/>
      <c r="J819" s="752"/>
      <c r="K819" s="752"/>
      <c r="L819" s="752"/>
      <c r="M819" s="752"/>
      <c r="N819" s="752"/>
      <c r="O819" s="752"/>
      <c r="P819" s="752"/>
      <c r="Q819" s="960"/>
      <c r="R819" s="752"/>
      <c r="S819" s="752"/>
      <c r="T819" s="752"/>
      <c r="U819" s="752"/>
      <c r="V819" s="752"/>
      <c r="W819" s="752"/>
      <c r="X819" s="752"/>
      <c r="Y819" s="752"/>
      <c r="Z819" s="752"/>
      <c r="AA819" s="752"/>
      <c r="AB819" s="752"/>
      <c r="AC819" s="752"/>
      <c r="AD819" s="752"/>
      <c r="AE819" s="752"/>
      <c r="AF819" s="752"/>
      <c r="AG819" s="752"/>
      <c r="AH819" s="752"/>
      <c r="AI819" s="752"/>
      <c r="AJ819" s="752"/>
      <c r="AK819" s="752"/>
      <c r="AL819" s="752"/>
      <c r="AM819" s="752"/>
      <c r="AN819" s="752"/>
      <c r="AO819" s="752"/>
      <c r="AP819" s="752"/>
      <c r="AQ819" s="752"/>
      <c r="AR819" s="752"/>
    </row>
    <row r="820" spans="1:44" ht="15.75" customHeight="1">
      <c r="A820" s="752"/>
      <c r="B820" s="752"/>
      <c r="C820" s="752"/>
      <c r="D820" s="752"/>
      <c r="E820" s="752"/>
      <c r="F820" s="752"/>
      <c r="G820" s="752"/>
      <c r="H820" s="752"/>
      <c r="I820" s="752"/>
      <c r="J820" s="752"/>
      <c r="K820" s="752"/>
      <c r="L820" s="752"/>
      <c r="M820" s="752"/>
      <c r="N820" s="752"/>
      <c r="O820" s="752"/>
      <c r="P820" s="752"/>
      <c r="Q820" s="960"/>
      <c r="R820" s="752"/>
      <c r="S820" s="752"/>
      <c r="T820" s="752"/>
      <c r="U820" s="752"/>
      <c r="V820" s="752"/>
      <c r="W820" s="752"/>
      <c r="X820" s="752"/>
      <c r="Y820" s="752"/>
      <c r="Z820" s="752"/>
      <c r="AA820" s="752"/>
      <c r="AB820" s="752"/>
      <c r="AC820" s="752"/>
      <c r="AD820" s="752"/>
      <c r="AE820" s="752"/>
      <c r="AF820" s="752"/>
      <c r="AG820" s="752"/>
      <c r="AH820" s="752"/>
      <c r="AI820" s="752"/>
      <c r="AJ820" s="752"/>
      <c r="AK820" s="752"/>
      <c r="AL820" s="752"/>
      <c r="AM820" s="752"/>
      <c r="AN820" s="752"/>
      <c r="AO820" s="752"/>
      <c r="AP820" s="752"/>
      <c r="AQ820" s="752"/>
      <c r="AR820" s="752"/>
    </row>
    <row r="821" spans="1:44" ht="15.75" customHeight="1">
      <c r="A821" s="752"/>
      <c r="B821" s="752"/>
      <c r="C821" s="752"/>
      <c r="D821" s="752"/>
      <c r="E821" s="752"/>
      <c r="F821" s="752"/>
      <c r="G821" s="752"/>
      <c r="H821" s="752"/>
      <c r="I821" s="752"/>
      <c r="J821" s="752"/>
      <c r="K821" s="752"/>
      <c r="L821" s="752"/>
      <c r="M821" s="752"/>
      <c r="N821" s="752"/>
      <c r="O821" s="752"/>
      <c r="P821" s="752"/>
      <c r="Q821" s="960"/>
      <c r="R821" s="752"/>
      <c r="S821" s="752"/>
      <c r="T821" s="752"/>
      <c r="U821" s="752"/>
      <c r="V821" s="752"/>
      <c r="W821" s="752"/>
      <c r="X821" s="752"/>
      <c r="Y821" s="752"/>
      <c r="Z821" s="752"/>
      <c r="AA821" s="752"/>
      <c r="AB821" s="752"/>
      <c r="AC821" s="752"/>
      <c r="AD821" s="752"/>
      <c r="AE821" s="752"/>
      <c r="AF821" s="752"/>
      <c r="AG821" s="752"/>
      <c r="AH821" s="752"/>
      <c r="AI821" s="752"/>
      <c r="AJ821" s="752"/>
      <c r="AK821" s="752"/>
      <c r="AL821" s="752"/>
      <c r="AM821" s="752"/>
      <c r="AN821" s="752"/>
      <c r="AO821" s="752"/>
      <c r="AP821" s="752"/>
      <c r="AQ821" s="752"/>
      <c r="AR821" s="752"/>
    </row>
    <row r="822" spans="1:44" ht="15.75" customHeight="1">
      <c r="A822" s="752"/>
      <c r="B822" s="752"/>
      <c r="C822" s="752"/>
      <c r="D822" s="752"/>
      <c r="E822" s="752"/>
      <c r="F822" s="752"/>
      <c r="G822" s="752"/>
      <c r="H822" s="752"/>
      <c r="I822" s="752"/>
      <c r="J822" s="752"/>
      <c r="K822" s="752"/>
      <c r="L822" s="752"/>
      <c r="M822" s="752"/>
      <c r="N822" s="752"/>
      <c r="O822" s="752"/>
      <c r="P822" s="752"/>
      <c r="Q822" s="960"/>
      <c r="R822" s="752"/>
      <c r="S822" s="752"/>
      <c r="T822" s="752"/>
      <c r="U822" s="752"/>
      <c r="V822" s="752"/>
      <c r="W822" s="752"/>
      <c r="X822" s="752"/>
      <c r="Y822" s="752"/>
      <c r="Z822" s="752"/>
      <c r="AA822" s="752"/>
      <c r="AB822" s="752"/>
      <c r="AC822" s="752"/>
      <c r="AD822" s="752"/>
      <c r="AE822" s="752"/>
      <c r="AF822" s="752"/>
      <c r="AG822" s="752"/>
      <c r="AH822" s="752"/>
      <c r="AI822" s="752"/>
      <c r="AJ822" s="752"/>
      <c r="AK822" s="752"/>
      <c r="AL822" s="752"/>
      <c r="AM822" s="752"/>
      <c r="AN822" s="752"/>
      <c r="AO822" s="752"/>
      <c r="AP822" s="752"/>
      <c r="AQ822" s="752"/>
      <c r="AR822" s="752"/>
    </row>
    <row r="823" spans="1:44" ht="15.75" customHeight="1">
      <c r="A823" s="752"/>
      <c r="B823" s="752"/>
      <c r="C823" s="752"/>
      <c r="D823" s="752"/>
      <c r="E823" s="752"/>
      <c r="F823" s="752"/>
      <c r="G823" s="752"/>
      <c r="H823" s="752"/>
      <c r="I823" s="752"/>
      <c r="J823" s="752"/>
      <c r="K823" s="752"/>
      <c r="L823" s="752"/>
      <c r="M823" s="752"/>
      <c r="N823" s="752"/>
      <c r="O823" s="752"/>
      <c r="P823" s="752"/>
      <c r="Q823" s="960"/>
      <c r="R823" s="752"/>
      <c r="S823" s="752"/>
      <c r="T823" s="752"/>
      <c r="U823" s="752"/>
      <c r="V823" s="752"/>
      <c r="W823" s="752"/>
      <c r="X823" s="752"/>
      <c r="Y823" s="752"/>
      <c r="Z823" s="752"/>
      <c r="AA823" s="752"/>
      <c r="AB823" s="752"/>
      <c r="AC823" s="752"/>
      <c r="AD823" s="752"/>
      <c r="AE823" s="752"/>
      <c r="AF823" s="752"/>
      <c r="AG823" s="752"/>
      <c r="AH823" s="752"/>
      <c r="AI823" s="752"/>
      <c r="AJ823" s="752"/>
      <c r="AK823" s="752"/>
      <c r="AL823" s="752"/>
      <c r="AM823" s="752"/>
      <c r="AN823" s="752"/>
      <c r="AO823" s="752"/>
      <c r="AP823" s="752"/>
      <c r="AQ823" s="752"/>
      <c r="AR823" s="752"/>
    </row>
    <row r="824" spans="1:44" ht="15.75" customHeight="1">
      <c r="A824" s="752"/>
      <c r="B824" s="752"/>
      <c r="C824" s="752"/>
      <c r="D824" s="752"/>
      <c r="E824" s="752"/>
      <c r="F824" s="752"/>
      <c r="G824" s="752"/>
      <c r="H824" s="752"/>
      <c r="I824" s="752"/>
      <c r="J824" s="752"/>
      <c r="K824" s="752"/>
      <c r="L824" s="752"/>
      <c r="M824" s="752"/>
      <c r="N824" s="752"/>
      <c r="O824" s="752"/>
      <c r="P824" s="752"/>
      <c r="Q824" s="960"/>
      <c r="R824" s="752"/>
      <c r="S824" s="752"/>
      <c r="T824" s="752"/>
      <c r="U824" s="752"/>
      <c r="V824" s="752"/>
      <c r="W824" s="752"/>
      <c r="X824" s="752"/>
      <c r="Y824" s="752"/>
      <c r="Z824" s="752"/>
      <c r="AA824" s="752"/>
      <c r="AB824" s="752"/>
      <c r="AC824" s="752"/>
      <c r="AD824" s="752"/>
      <c r="AE824" s="752"/>
      <c r="AF824" s="752"/>
      <c r="AG824" s="752"/>
      <c r="AH824" s="752"/>
      <c r="AI824" s="752"/>
      <c r="AJ824" s="752"/>
      <c r="AK824" s="752"/>
      <c r="AL824" s="752"/>
      <c r="AM824" s="752"/>
      <c r="AN824" s="752"/>
      <c r="AO824" s="752"/>
      <c r="AP824" s="752"/>
      <c r="AQ824" s="752"/>
      <c r="AR824" s="752"/>
    </row>
    <row r="825" spans="1:44" ht="15.75" customHeight="1">
      <c r="A825" s="752"/>
      <c r="B825" s="752"/>
      <c r="C825" s="752"/>
      <c r="D825" s="752"/>
      <c r="E825" s="752"/>
      <c r="F825" s="752"/>
      <c r="G825" s="752"/>
      <c r="H825" s="752"/>
      <c r="I825" s="752"/>
      <c r="J825" s="752"/>
      <c r="K825" s="752"/>
      <c r="L825" s="752"/>
      <c r="M825" s="752"/>
      <c r="N825" s="752"/>
      <c r="O825" s="752"/>
      <c r="P825" s="752"/>
      <c r="Q825" s="960"/>
      <c r="R825" s="752"/>
      <c r="S825" s="752"/>
      <c r="T825" s="752"/>
      <c r="U825" s="752"/>
      <c r="V825" s="752"/>
      <c r="W825" s="752"/>
      <c r="X825" s="752"/>
      <c r="Y825" s="752"/>
      <c r="Z825" s="752"/>
      <c r="AA825" s="752"/>
      <c r="AB825" s="752"/>
      <c r="AC825" s="752"/>
      <c r="AD825" s="752"/>
      <c r="AE825" s="752"/>
      <c r="AF825" s="752"/>
      <c r="AG825" s="752"/>
      <c r="AH825" s="752"/>
      <c r="AI825" s="752"/>
      <c r="AJ825" s="752"/>
      <c r="AK825" s="752"/>
      <c r="AL825" s="752"/>
      <c r="AM825" s="752"/>
      <c r="AN825" s="752"/>
      <c r="AO825" s="752"/>
      <c r="AP825" s="752"/>
      <c r="AQ825" s="752"/>
      <c r="AR825" s="752"/>
    </row>
    <row r="826" spans="1:44" ht="15.75" customHeight="1">
      <c r="A826" s="752"/>
      <c r="B826" s="752"/>
      <c r="C826" s="752"/>
      <c r="D826" s="752"/>
      <c r="E826" s="752"/>
      <c r="F826" s="752"/>
      <c r="G826" s="752"/>
      <c r="H826" s="752"/>
      <c r="I826" s="752"/>
      <c r="J826" s="752"/>
      <c r="K826" s="752"/>
      <c r="L826" s="752"/>
      <c r="M826" s="752"/>
      <c r="N826" s="752"/>
      <c r="O826" s="752"/>
      <c r="P826" s="752"/>
      <c r="Q826" s="960"/>
      <c r="R826" s="752"/>
      <c r="S826" s="752"/>
      <c r="T826" s="752"/>
      <c r="U826" s="752"/>
      <c r="V826" s="752"/>
      <c r="W826" s="752"/>
      <c r="X826" s="752"/>
      <c r="Y826" s="752"/>
      <c r="Z826" s="752"/>
      <c r="AA826" s="752"/>
      <c r="AB826" s="752"/>
      <c r="AC826" s="752"/>
      <c r="AD826" s="752"/>
      <c r="AE826" s="752"/>
      <c r="AF826" s="752"/>
      <c r="AG826" s="752"/>
      <c r="AH826" s="752"/>
      <c r="AI826" s="752"/>
      <c r="AJ826" s="752"/>
      <c r="AK826" s="752"/>
      <c r="AL826" s="752"/>
      <c r="AM826" s="752"/>
      <c r="AN826" s="752"/>
      <c r="AO826" s="752"/>
      <c r="AP826" s="752"/>
      <c r="AQ826" s="752"/>
      <c r="AR826" s="752"/>
    </row>
    <row r="827" spans="1:44" ht="15.75" customHeight="1">
      <c r="A827" s="752"/>
      <c r="B827" s="752"/>
      <c r="C827" s="752"/>
      <c r="D827" s="752"/>
      <c r="E827" s="752"/>
      <c r="F827" s="752"/>
      <c r="G827" s="752"/>
      <c r="H827" s="752"/>
      <c r="I827" s="752"/>
      <c r="J827" s="752"/>
      <c r="K827" s="752"/>
      <c r="L827" s="752"/>
      <c r="M827" s="752"/>
      <c r="N827" s="752"/>
      <c r="O827" s="752"/>
      <c r="P827" s="752"/>
      <c r="Q827" s="960"/>
      <c r="R827" s="752"/>
      <c r="S827" s="752"/>
      <c r="T827" s="752"/>
      <c r="U827" s="752"/>
      <c r="V827" s="752"/>
      <c r="W827" s="752"/>
      <c r="X827" s="752"/>
      <c r="Y827" s="752"/>
      <c r="Z827" s="752"/>
      <c r="AA827" s="752"/>
      <c r="AB827" s="752"/>
      <c r="AC827" s="752"/>
      <c r="AD827" s="752"/>
      <c r="AE827" s="752"/>
      <c r="AF827" s="752"/>
      <c r="AG827" s="752"/>
      <c r="AH827" s="752"/>
      <c r="AI827" s="752"/>
      <c r="AJ827" s="752"/>
      <c r="AK827" s="752"/>
      <c r="AL827" s="752"/>
      <c r="AM827" s="752"/>
      <c r="AN827" s="752"/>
      <c r="AO827" s="752"/>
      <c r="AP827" s="752"/>
      <c r="AQ827" s="752"/>
      <c r="AR827" s="752"/>
    </row>
    <row r="828" spans="1:44" ht="15.75" customHeight="1">
      <c r="A828" s="752"/>
      <c r="B828" s="752"/>
      <c r="C828" s="752"/>
      <c r="D828" s="752"/>
      <c r="E828" s="752"/>
      <c r="F828" s="752"/>
      <c r="G828" s="752"/>
      <c r="H828" s="752"/>
      <c r="I828" s="752"/>
      <c r="J828" s="752"/>
      <c r="K828" s="752"/>
      <c r="L828" s="752"/>
      <c r="M828" s="752"/>
      <c r="N828" s="752"/>
      <c r="O828" s="752"/>
      <c r="P828" s="752"/>
      <c r="Q828" s="960"/>
      <c r="R828" s="752"/>
      <c r="S828" s="752"/>
      <c r="T828" s="752"/>
      <c r="U828" s="752"/>
      <c r="V828" s="752"/>
      <c r="W828" s="752"/>
      <c r="X828" s="752"/>
      <c r="Y828" s="752"/>
      <c r="Z828" s="752"/>
      <c r="AA828" s="752"/>
      <c r="AB828" s="752"/>
      <c r="AC828" s="752"/>
      <c r="AD828" s="752"/>
      <c r="AE828" s="752"/>
      <c r="AF828" s="752"/>
      <c r="AG828" s="752"/>
      <c r="AH828" s="752"/>
      <c r="AI828" s="752"/>
      <c r="AJ828" s="752"/>
      <c r="AK828" s="752"/>
      <c r="AL828" s="752"/>
      <c r="AM828" s="752"/>
      <c r="AN828" s="752"/>
      <c r="AO828" s="752"/>
      <c r="AP828" s="752"/>
      <c r="AQ828" s="752"/>
      <c r="AR828" s="752"/>
    </row>
    <row r="829" spans="1:44" ht="15.75" customHeight="1">
      <c r="A829" s="752"/>
      <c r="B829" s="752"/>
      <c r="C829" s="752"/>
      <c r="D829" s="752"/>
      <c r="E829" s="752"/>
      <c r="F829" s="752"/>
      <c r="G829" s="752"/>
      <c r="H829" s="752"/>
      <c r="I829" s="752"/>
      <c r="J829" s="752"/>
      <c r="K829" s="752"/>
      <c r="L829" s="752"/>
      <c r="M829" s="752"/>
      <c r="N829" s="752"/>
      <c r="O829" s="752"/>
      <c r="P829" s="752"/>
      <c r="Q829" s="960"/>
      <c r="R829" s="752"/>
      <c r="S829" s="752"/>
      <c r="T829" s="752"/>
      <c r="U829" s="752"/>
      <c r="V829" s="752"/>
      <c r="W829" s="752"/>
      <c r="X829" s="752"/>
      <c r="Y829" s="752"/>
      <c r="Z829" s="752"/>
      <c r="AA829" s="752"/>
      <c r="AB829" s="752"/>
      <c r="AC829" s="752"/>
      <c r="AD829" s="752"/>
      <c r="AE829" s="752"/>
      <c r="AF829" s="752"/>
      <c r="AG829" s="752"/>
      <c r="AH829" s="752"/>
      <c r="AI829" s="752"/>
      <c r="AJ829" s="752"/>
      <c r="AK829" s="752"/>
      <c r="AL829" s="752"/>
      <c r="AM829" s="752"/>
      <c r="AN829" s="752"/>
      <c r="AO829" s="752"/>
      <c r="AP829" s="752"/>
      <c r="AQ829" s="752"/>
      <c r="AR829" s="752"/>
    </row>
    <row r="830" spans="1:44" ht="15.75" customHeight="1">
      <c r="A830" s="752"/>
      <c r="B830" s="752"/>
      <c r="C830" s="752"/>
      <c r="D830" s="752"/>
      <c r="E830" s="752"/>
      <c r="F830" s="752"/>
      <c r="G830" s="752"/>
      <c r="H830" s="752"/>
      <c r="I830" s="752"/>
      <c r="J830" s="752"/>
      <c r="K830" s="752"/>
      <c r="L830" s="752"/>
      <c r="M830" s="752"/>
      <c r="N830" s="752"/>
      <c r="O830" s="752"/>
      <c r="P830" s="752"/>
      <c r="Q830" s="960"/>
      <c r="R830" s="752"/>
      <c r="S830" s="752"/>
      <c r="T830" s="752"/>
      <c r="U830" s="752"/>
      <c r="V830" s="752"/>
      <c r="W830" s="752"/>
      <c r="X830" s="752"/>
      <c r="Y830" s="752"/>
      <c r="Z830" s="752"/>
      <c r="AA830" s="752"/>
      <c r="AB830" s="752"/>
      <c r="AC830" s="752"/>
      <c r="AD830" s="752"/>
      <c r="AE830" s="752"/>
      <c r="AF830" s="752"/>
      <c r="AG830" s="752"/>
      <c r="AH830" s="752"/>
      <c r="AI830" s="752"/>
      <c r="AJ830" s="752"/>
      <c r="AK830" s="752"/>
      <c r="AL830" s="752"/>
      <c r="AM830" s="752"/>
      <c r="AN830" s="752"/>
      <c r="AO830" s="752"/>
      <c r="AP830" s="752"/>
      <c r="AQ830" s="752"/>
      <c r="AR830" s="752"/>
    </row>
    <row r="831" spans="1:44" ht="15.75" customHeight="1">
      <c r="A831" s="752"/>
      <c r="B831" s="752"/>
      <c r="C831" s="752"/>
      <c r="D831" s="752"/>
      <c r="E831" s="752"/>
      <c r="F831" s="752"/>
      <c r="G831" s="752"/>
      <c r="H831" s="752"/>
      <c r="I831" s="752"/>
      <c r="J831" s="752"/>
      <c r="K831" s="752"/>
      <c r="L831" s="752"/>
      <c r="M831" s="752"/>
      <c r="N831" s="752"/>
      <c r="O831" s="752"/>
      <c r="P831" s="752"/>
      <c r="Q831" s="960"/>
      <c r="R831" s="752"/>
      <c r="S831" s="752"/>
      <c r="T831" s="752"/>
      <c r="U831" s="752"/>
      <c r="V831" s="752"/>
      <c r="W831" s="752"/>
      <c r="X831" s="752"/>
      <c r="Y831" s="752"/>
      <c r="Z831" s="752"/>
      <c r="AA831" s="752"/>
      <c r="AB831" s="752"/>
      <c r="AC831" s="752"/>
      <c r="AD831" s="752"/>
      <c r="AE831" s="752"/>
      <c r="AF831" s="752"/>
      <c r="AG831" s="752"/>
      <c r="AH831" s="752"/>
      <c r="AI831" s="752"/>
      <c r="AJ831" s="752"/>
      <c r="AK831" s="752"/>
      <c r="AL831" s="752"/>
      <c r="AM831" s="752"/>
      <c r="AN831" s="752"/>
      <c r="AO831" s="752"/>
      <c r="AP831" s="752"/>
      <c r="AQ831" s="752"/>
      <c r="AR831" s="752"/>
    </row>
    <row r="832" spans="1:44" ht="15.75" customHeight="1">
      <c r="A832" s="752"/>
      <c r="B832" s="752"/>
      <c r="C832" s="752"/>
      <c r="D832" s="752"/>
      <c r="E832" s="752"/>
      <c r="F832" s="752"/>
      <c r="G832" s="752"/>
      <c r="H832" s="752"/>
      <c r="I832" s="752"/>
      <c r="J832" s="752"/>
      <c r="K832" s="752"/>
      <c r="L832" s="752"/>
      <c r="M832" s="752"/>
      <c r="N832" s="752"/>
      <c r="O832" s="752"/>
      <c r="P832" s="752"/>
      <c r="Q832" s="960"/>
      <c r="R832" s="752"/>
      <c r="S832" s="752"/>
      <c r="T832" s="752"/>
      <c r="U832" s="752"/>
      <c r="V832" s="752"/>
      <c r="W832" s="752"/>
      <c r="X832" s="752"/>
      <c r="Y832" s="752"/>
      <c r="Z832" s="752"/>
      <c r="AA832" s="752"/>
      <c r="AB832" s="752"/>
      <c r="AC832" s="752"/>
      <c r="AD832" s="752"/>
      <c r="AE832" s="752"/>
      <c r="AF832" s="752"/>
      <c r="AG832" s="752"/>
      <c r="AH832" s="752"/>
      <c r="AI832" s="752"/>
      <c r="AJ832" s="752"/>
      <c r="AK832" s="752"/>
      <c r="AL832" s="752"/>
      <c r="AM832" s="752"/>
      <c r="AN832" s="752"/>
      <c r="AO832" s="752"/>
      <c r="AP832" s="752"/>
      <c r="AQ832" s="752"/>
      <c r="AR832" s="752"/>
    </row>
    <row r="833" spans="1:44" ht="15.75" customHeight="1">
      <c r="A833" s="752"/>
      <c r="B833" s="752"/>
      <c r="C833" s="752"/>
      <c r="D833" s="752"/>
      <c r="E833" s="752"/>
      <c r="F833" s="752"/>
      <c r="G833" s="752"/>
      <c r="H833" s="752"/>
      <c r="I833" s="752"/>
      <c r="J833" s="752"/>
      <c r="K833" s="752"/>
      <c r="L833" s="752"/>
      <c r="M833" s="752"/>
      <c r="N833" s="752"/>
      <c r="O833" s="752"/>
      <c r="P833" s="752"/>
      <c r="Q833" s="960"/>
      <c r="R833" s="752"/>
      <c r="S833" s="752"/>
      <c r="T833" s="752"/>
      <c r="U833" s="752"/>
      <c r="V833" s="752"/>
      <c r="W833" s="752"/>
      <c r="X833" s="752"/>
      <c r="Y833" s="752"/>
      <c r="Z833" s="752"/>
      <c r="AA833" s="752"/>
      <c r="AB833" s="752"/>
      <c r="AC833" s="752"/>
      <c r="AD833" s="752"/>
      <c r="AE833" s="752"/>
      <c r="AF833" s="752"/>
      <c r="AG833" s="752"/>
      <c r="AH833" s="752"/>
      <c r="AI833" s="752"/>
      <c r="AJ833" s="752"/>
      <c r="AK833" s="752"/>
      <c r="AL833" s="752"/>
      <c r="AM833" s="752"/>
      <c r="AN833" s="752"/>
      <c r="AO833" s="752"/>
      <c r="AP833" s="752"/>
      <c r="AQ833" s="752"/>
      <c r="AR833" s="752"/>
    </row>
    <row r="834" spans="1:44" ht="15.75" customHeight="1">
      <c r="A834" s="752"/>
      <c r="B834" s="752"/>
      <c r="C834" s="752"/>
      <c r="D834" s="752"/>
      <c r="E834" s="752"/>
      <c r="F834" s="752"/>
      <c r="G834" s="752"/>
      <c r="H834" s="752"/>
      <c r="I834" s="752"/>
      <c r="J834" s="752"/>
      <c r="K834" s="752"/>
      <c r="L834" s="752"/>
      <c r="M834" s="752"/>
      <c r="N834" s="752"/>
      <c r="O834" s="752"/>
      <c r="P834" s="752"/>
      <c r="Q834" s="960"/>
      <c r="R834" s="752"/>
      <c r="S834" s="752"/>
      <c r="T834" s="752"/>
      <c r="U834" s="752"/>
      <c r="V834" s="752"/>
      <c r="W834" s="752"/>
      <c r="X834" s="752"/>
      <c r="Y834" s="752"/>
      <c r="Z834" s="752"/>
      <c r="AA834" s="752"/>
      <c r="AB834" s="752"/>
      <c r="AC834" s="752"/>
      <c r="AD834" s="752"/>
      <c r="AE834" s="752"/>
      <c r="AF834" s="752"/>
      <c r="AG834" s="752"/>
      <c r="AH834" s="752"/>
      <c r="AI834" s="752"/>
      <c r="AJ834" s="752"/>
      <c r="AK834" s="752"/>
      <c r="AL834" s="752"/>
      <c r="AM834" s="752"/>
      <c r="AN834" s="752"/>
      <c r="AO834" s="752"/>
      <c r="AP834" s="752"/>
      <c r="AQ834" s="752"/>
      <c r="AR834" s="752"/>
    </row>
    <row r="835" spans="1:44" ht="15.75" customHeight="1">
      <c r="A835" s="752"/>
      <c r="B835" s="752"/>
      <c r="C835" s="752"/>
      <c r="D835" s="752"/>
      <c r="E835" s="752"/>
      <c r="F835" s="752"/>
      <c r="G835" s="752"/>
      <c r="H835" s="752"/>
      <c r="I835" s="752"/>
      <c r="J835" s="752"/>
      <c r="K835" s="752"/>
      <c r="L835" s="752"/>
      <c r="M835" s="752"/>
      <c r="N835" s="752"/>
      <c r="O835" s="752"/>
      <c r="P835" s="752"/>
      <c r="Q835" s="960"/>
      <c r="R835" s="752"/>
      <c r="S835" s="752"/>
      <c r="T835" s="752"/>
      <c r="U835" s="752"/>
      <c r="V835" s="752"/>
      <c r="W835" s="752"/>
      <c r="X835" s="752"/>
      <c r="Y835" s="752"/>
      <c r="Z835" s="752"/>
      <c r="AA835" s="752"/>
      <c r="AB835" s="752"/>
      <c r="AC835" s="752"/>
      <c r="AD835" s="752"/>
      <c r="AE835" s="752"/>
      <c r="AF835" s="752"/>
      <c r="AG835" s="752"/>
      <c r="AH835" s="752"/>
      <c r="AI835" s="752"/>
      <c r="AJ835" s="752"/>
      <c r="AK835" s="752"/>
      <c r="AL835" s="752"/>
      <c r="AM835" s="752"/>
      <c r="AN835" s="752"/>
      <c r="AO835" s="752"/>
      <c r="AP835" s="752"/>
      <c r="AQ835" s="752"/>
      <c r="AR835" s="752"/>
    </row>
    <row r="836" spans="1:44" ht="15.75" customHeight="1">
      <c r="A836" s="752"/>
      <c r="B836" s="752"/>
      <c r="C836" s="752"/>
      <c r="D836" s="752"/>
      <c r="E836" s="752"/>
      <c r="F836" s="752"/>
      <c r="G836" s="752"/>
      <c r="H836" s="752"/>
      <c r="I836" s="752"/>
      <c r="J836" s="752"/>
      <c r="K836" s="752"/>
      <c r="L836" s="752"/>
      <c r="M836" s="752"/>
      <c r="N836" s="752"/>
      <c r="O836" s="752"/>
      <c r="P836" s="752"/>
      <c r="Q836" s="960"/>
      <c r="R836" s="752"/>
      <c r="S836" s="752"/>
      <c r="T836" s="752"/>
      <c r="U836" s="752"/>
      <c r="V836" s="752"/>
      <c r="W836" s="752"/>
      <c r="X836" s="752"/>
      <c r="Y836" s="752"/>
      <c r="Z836" s="752"/>
      <c r="AA836" s="752"/>
      <c r="AB836" s="752"/>
      <c r="AC836" s="752"/>
      <c r="AD836" s="752"/>
      <c r="AE836" s="752"/>
      <c r="AF836" s="752"/>
      <c r="AG836" s="752"/>
      <c r="AH836" s="752"/>
      <c r="AI836" s="752"/>
      <c r="AJ836" s="752"/>
      <c r="AK836" s="752"/>
      <c r="AL836" s="752"/>
      <c r="AM836" s="752"/>
      <c r="AN836" s="752"/>
      <c r="AO836" s="752"/>
      <c r="AP836" s="752"/>
      <c r="AQ836" s="752"/>
      <c r="AR836" s="752"/>
    </row>
    <row r="837" spans="1:44" ht="15.75" customHeight="1">
      <c r="A837" s="752"/>
      <c r="B837" s="752"/>
      <c r="C837" s="752"/>
      <c r="D837" s="752"/>
      <c r="E837" s="752"/>
      <c r="F837" s="752"/>
      <c r="G837" s="752"/>
      <c r="H837" s="752"/>
      <c r="I837" s="752"/>
      <c r="J837" s="752"/>
      <c r="K837" s="752"/>
      <c r="L837" s="752"/>
      <c r="M837" s="752"/>
      <c r="N837" s="752"/>
      <c r="O837" s="752"/>
      <c r="P837" s="752"/>
      <c r="Q837" s="960"/>
      <c r="R837" s="752"/>
      <c r="S837" s="752"/>
      <c r="T837" s="752"/>
      <c r="U837" s="752"/>
      <c r="V837" s="752"/>
      <c r="W837" s="752"/>
      <c r="X837" s="752"/>
      <c r="Y837" s="752"/>
      <c r="Z837" s="752"/>
      <c r="AA837" s="752"/>
      <c r="AB837" s="752"/>
      <c r="AC837" s="752"/>
      <c r="AD837" s="752"/>
      <c r="AE837" s="752"/>
      <c r="AF837" s="752"/>
      <c r="AG837" s="752"/>
      <c r="AH837" s="752"/>
      <c r="AI837" s="752"/>
      <c r="AJ837" s="752"/>
      <c r="AK837" s="752"/>
      <c r="AL837" s="752"/>
      <c r="AM837" s="752"/>
      <c r="AN837" s="752"/>
      <c r="AO837" s="752"/>
      <c r="AP837" s="752"/>
      <c r="AQ837" s="752"/>
      <c r="AR837" s="752"/>
    </row>
    <row r="838" spans="1:44" ht="15.75" customHeight="1">
      <c r="A838" s="752"/>
      <c r="B838" s="752"/>
      <c r="C838" s="752"/>
      <c r="D838" s="752"/>
      <c r="E838" s="752"/>
      <c r="F838" s="752"/>
      <c r="G838" s="752"/>
      <c r="H838" s="752"/>
      <c r="I838" s="752"/>
      <c r="J838" s="752"/>
      <c r="K838" s="752"/>
      <c r="L838" s="752"/>
      <c r="M838" s="752"/>
      <c r="N838" s="752"/>
      <c r="O838" s="752"/>
      <c r="P838" s="752"/>
      <c r="Q838" s="960"/>
      <c r="R838" s="752"/>
      <c r="S838" s="752"/>
      <c r="T838" s="752"/>
      <c r="U838" s="752"/>
      <c r="V838" s="752"/>
      <c r="W838" s="752"/>
      <c r="X838" s="752"/>
      <c r="Y838" s="752"/>
      <c r="Z838" s="752"/>
      <c r="AA838" s="752"/>
      <c r="AB838" s="752"/>
      <c r="AC838" s="752"/>
      <c r="AD838" s="752"/>
      <c r="AE838" s="752"/>
      <c r="AF838" s="752"/>
      <c r="AG838" s="752"/>
      <c r="AH838" s="752"/>
      <c r="AI838" s="752"/>
      <c r="AJ838" s="752"/>
      <c r="AK838" s="752"/>
      <c r="AL838" s="752"/>
      <c r="AM838" s="752"/>
      <c r="AN838" s="752"/>
      <c r="AO838" s="752"/>
      <c r="AP838" s="752"/>
      <c r="AQ838" s="752"/>
      <c r="AR838" s="752"/>
    </row>
    <row r="839" spans="1:44" ht="15.75" customHeight="1">
      <c r="A839" s="752"/>
      <c r="B839" s="752"/>
      <c r="C839" s="752"/>
      <c r="D839" s="752"/>
      <c r="E839" s="752"/>
      <c r="F839" s="752"/>
      <c r="G839" s="752"/>
      <c r="H839" s="752"/>
      <c r="I839" s="752"/>
      <c r="J839" s="752"/>
      <c r="K839" s="752"/>
      <c r="L839" s="752"/>
      <c r="M839" s="752"/>
      <c r="N839" s="752"/>
      <c r="O839" s="752"/>
      <c r="P839" s="752"/>
      <c r="Q839" s="960"/>
      <c r="R839" s="752"/>
      <c r="S839" s="752"/>
      <c r="T839" s="752"/>
      <c r="U839" s="752"/>
      <c r="V839" s="752"/>
      <c r="W839" s="752"/>
      <c r="X839" s="752"/>
      <c r="Y839" s="752"/>
      <c r="Z839" s="752"/>
      <c r="AA839" s="752"/>
      <c r="AB839" s="752"/>
      <c r="AC839" s="752"/>
      <c r="AD839" s="752"/>
      <c r="AE839" s="752"/>
      <c r="AF839" s="752"/>
      <c r="AG839" s="752"/>
      <c r="AH839" s="752"/>
      <c r="AI839" s="752"/>
      <c r="AJ839" s="752"/>
      <c r="AK839" s="752"/>
      <c r="AL839" s="752"/>
      <c r="AM839" s="752"/>
      <c r="AN839" s="752"/>
      <c r="AO839" s="752"/>
      <c r="AP839" s="752"/>
      <c r="AQ839" s="752"/>
      <c r="AR839" s="752"/>
    </row>
    <row r="840" spans="1:44" ht="15.75" customHeight="1">
      <c r="A840" s="752"/>
      <c r="B840" s="752"/>
      <c r="C840" s="752"/>
      <c r="D840" s="752"/>
      <c r="E840" s="752"/>
      <c r="F840" s="752"/>
      <c r="G840" s="752"/>
      <c r="H840" s="752"/>
      <c r="I840" s="752"/>
      <c r="J840" s="752"/>
      <c r="K840" s="752"/>
      <c r="L840" s="752"/>
      <c r="M840" s="752"/>
      <c r="N840" s="752"/>
      <c r="O840" s="752"/>
      <c r="P840" s="752"/>
      <c r="Q840" s="960"/>
      <c r="R840" s="752"/>
      <c r="S840" s="752"/>
      <c r="T840" s="752"/>
      <c r="U840" s="752"/>
      <c r="V840" s="752"/>
      <c r="W840" s="752"/>
      <c r="X840" s="752"/>
      <c r="Y840" s="752"/>
      <c r="Z840" s="752"/>
      <c r="AA840" s="752"/>
      <c r="AB840" s="752"/>
      <c r="AC840" s="752"/>
      <c r="AD840" s="752"/>
      <c r="AE840" s="752"/>
      <c r="AF840" s="752"/>
      <c r="AG840" s="752"/>
      <c r="AH840" s="752"/>
      <c r="AI840" s="752"/>
      <c r="AJ840" s="752"/>
      <c r="AK840" s="752"/>
      <c r="AL840" s="752"/>
      <c r="AM840" s="752"/>
      <c r="AN840" s="752"/>
      <c r="AO840" s="752"/>
      <c r="AP840" s="752"/>
      <c r="AQ840" s="752"/>
      <c r="AR840" s="752"/>
    </row>
    <row r="841" spans="1:44" ht="15.75" customHeight="1">
      <c r="A841" s="752"/>
      <c r="B841" s="752"/>
      <c r="C841" s="752"/>
      <c r="D841" s="752"/>
      <c r="E841" s="752"/>
      <c r="F841" s="752"/>
      <c r="G841" s="752"/>
      <c r="H841" s="752"/>
      <c r="I841" s="752"/>
      <c r="J841" s="752"/>
      <c r="K841" s="752"/>
      <c r="L841" s="752"/>
      <c r="M841" s="752"/>
      <c r="N841" s="752"/>
      <c r="O841" s="752"/>
      <c r="P841" s="752"/>
      <c r="Q841" s="960"/>
      <c r="R841" s="752"/>
      <c r="S841" s="752"/>
      <c r="T841" s="752"/>
      <c r="U841" s="752"/>
      <c r="V841" s="752"/>
      <c r="W841" s="752"/>
      <c r="X841" s="752"/>
      <c r="Y841" s="752"/>
      <c r="Z841" s="752"/>
      <c r="AA841" s="752"/>
      <c r="AB841" s="752"/>
      <c r="AC841" s="752"/>
      <c r="AD841" s="752"/>
      <c r="AE841" s="752"/>
      <c r="AF841" s="752"/>
      <c r="AG841" s="752"/>
      <c r="AH841" s="752"/>
      <c r="AI841" s="752"/>
      <c r="AJ841" s="752"/>
      <c r="AK841" s="752"/>
      <c r="AL841" s="752"/>
      <c r="AM841" s="752"/>
      <c r="AN841" s="752"/>
      <c r="AO841" s="752"/>
      <c r="AP841" s="752"/>
      <c r="AQ841" s="752"/>
      <c r="AR841" s="752"/>
    </row>
    <row r="842" spans="1:44" ht="15.75" customHeight="1">
      <c r="A842" s="752"/>
      <c r="B842" s="752"/>
      <c r="C842" s="752"/>
      <c r="D842" s="752"/>
      <c r="E842" s="752"/>
      <c r="F842" s="752"/>
      <c r="G842" s="752"/>
      <c r="H842" s="752"/>
      <c r="I842" s="752"/>
      <c r="J842" s="752"/>
      <c r="K842" s="752"/>
      <c r="L842" s="752"/>
      <c r="M842" s="752"/>
      <c r="N842" s="752"/>
      <c r="O842" s="752"/>
      <c r="P842" s="752"/>
      <c r="Q842" s="960"/>
      <c r="R842" s="752"/>
      <c r="S842" s="752"/>
      <c r="T842" s="752"/>
      <c r="U842" s="752"/>
      <c r="V842" s="752"/>
      <c r="W842" s="752"/>
      <c r="X842" s="752"/>
      <c r="Y842" s="752"/>
      <c r="Z842" s="752"/>
      <c r="AA842" s="752"/>
      <c r="AB842" s="752"/>
      <c r="AC842" s="752"/>
      <c r="AD842" s="752"/>
      <c r="AE842" s="752"/>
      <c r="AF842" s="752"/>
      <c r="AG842" s="752"/>
      <c r="AH842" s="752"/>
      <c r="AI842" s="752"/>
      <c r="AJ842" s="752"/>
      <c r="AK842" s="752"/>
      <c r="AL842" s="752"/>
      <c r="AM842" s="752"/>
      <c r="AN842" s="752"/>
      <c r="AO842" s="752"/>
      <c r="AP842" s="752"/>
      <c r="AQ842" s="752"/>
      <c r="AR842" s="752"/>
    </row>
    <row r="843" spans="1:44" ht="15.75" customHeight="1">
      <c r="A843" s="752"/>
      <c r="B843" s="752"/>
      <c r="C843" s="752"/>
      <c r="D843" s="752"/>
      <c r="E843" s="752"/>
      <c r="F843" s="752"/>
      <c r="G843" s="752"/>
      <c r="H843" s="752"/>
      <c r="I843" s="752"/>
      <c r="J843" s="752"/>
      <c r="K843" s="752"/>
      <c r="L843" s="752"/>
      <c r="M843" s="752"/>
      <c r="N843" s="752"/>
      <c r="O843" s="752"/>
      <c r="P843" s="752"/>
      <c r="Q843" s="960"/>
      <c r="R843" s="752"/>
      <c r="S843" s="752"/>
      <c r="T843" s="752"/>
      <c r="U843" s="752"/>
      <c r="V843" s="752"/>
      <c r="W843" s="752"/>
      <c r="X843" s="752"/>
      <c r="Y843" s="752"/>
      <c r="Z843" s="752"/>
      <c r="AA843" s="752"/>
      <c r="AB843" s="752"/>
      <c r="AC843" s="752"/>
      <c r="AD843" s="752"/>
      <c r="AE843" s="752"/>
      <c r="AF843" s="752"/>
      <c r="AG843" s="752"/>
      <c r="AH843" s="752"/>
      <c r="AI843" s="752"/>
      <c r="AJ843" s="752"/>
      <c r="AK843" s="752"/>
      <c r="AL843" s="752"/>
      <c r="AM843" s="752"/>
      <c r="AN843" s="752"/>
      <c r="AO843" s="752"/>
      <c r="AP843" s="752"/>
      <c r="AQ843" s="752"/>
      <c r="AR843" s="752"/>
    </row>
    <row r="844" spans="1:44" ht="15.75" customHeight="1">
      <c r="A844" s="752"/>
      <c r="B844" s="752"/>
      <c r="C844" s="752"/>
      <c r="D844" s="752"/>
      <c r="E844" s="752"/>
      <c r="F844" s="752"/>
      <c r="G844" s="752"/>
      <c r="H844" s="752"/>
      <c r="I844" s="752"/>
      <c r="J844" s="752"/>
      <c r="K844" s="752"/>
      <c r="L844" s="752"/>
      <c r="M844" s="752"/>
      <c r="N844" s="752"/>
      <c r="O844" s="752"/>
      <c r="P844" s="752"/>
      <c r="Q844" s="960"/>
      <c r="R844" s="752"/>
      <c r="S844" s="752"/>
      <c r="T844" s="752"/>
      <c r="U844" s="752"/>
      <c r="V844" s="752"/>
      <c r="W844" s="752"/>
      <c r="X844" s="752"/>
      <c r="Y844" s="752"/>
      <c r="Z844" s="752"/>
      <c r="AA844" s="752"/>
      <c r="AB844" s="752"/>
      <c r="AC844" s="752"/>
      <c r="AD844" s="752"/>
      <c r="AE844" s="752"/>
      <c r="AF844" s="752"/>
      <c r="AG844" s="752"/>
      <c r="AH844" s="752"/>
      <c r="AI844" s="752"/>
      <c r="AJ844" s="752"/>
      <c r="AK844" s="752"/>
      <c r="AL844" s="752"/>
      <c r="AM844" s="752"/>
      <c r="AN844" s="752"/>
      <c r="AO844" s="752"/>
      <c r="AP844" s="752"/>
      <c r="AQ844" s="752"/>
      <c r="AR844" s="752"/>
    </row>
    <row r="845" spans="1:44" ht="15.75" customHeight="1">
      <c r="A845" s="752"/>
      <c r="B845" s="752"/>
      <c r="C845" s="752"/>
      <c r="D845" s="752"/>
      <c r="E845" s="752"/>
      <c r="F845" s="752"/>
      <c r="G845" s="752"/>
      <c r="H845" s="752"/>
      <c r="I845" s="752"/>
      <c r="J845" s="752"/>
      <c r="K845" s="752"/>
      <c r="L845" s="752"/>
      <c r="M845" s="752"/>
      <c r="N845" s="752"/>
      <c r="O845" s="752"/>
      <c r="P845" s="752"/>
      <c r="Q845" s="960"/>
      <c r="R845" s="752"/>
      <c r="S845" s="752"/>
      <c r="T845" s="752"/>
      <c r="U845" s="752"/>
      <c r="V845" s="752"/>
      <c r="W845" s="752"/>
      <c r="X845" s="752"/>
      <c r="Y845" s="752"/>
      <c r="Z845" s="752"/>
      <c r="AA845" s="752"/>
      <c r="AB845" s="752"/>
      <c r="AC845" s="752"/>
      <c r="AD845" s="752"/>
      <c r="AE845" s="752"/>
      <c r="AF845" s="752"/>
      <c r="AG845" s="752"/>
      <c r="AH845" s="752"/>
      <c r="AI845" s="752"/>
      <c r="AJ845" s="752"/>
      <c r="AK845" s="752"/>
      <c r="AL845" s="752"/>
      <c r="AM845" s="752"/>
      <c r="AN845" s="752"/>
      <c r="AO845" s="752"/>
      <c r="AP845" s="752"/>
      <c r="AQ845" s="752"/>
      <c r="AR845" s="752"/>
    </row>
    <row r="846" spans="1:44" ht="15.75" customHeight="1">
      <c r="A846" s="752"/>
      <c r="B846" s="752"/>
      <c r="C846" s="752"/>
      <c r="D846" s="752"/>
      <c r="E846" s="752"/>
      <c r="F846" s="752"/>
      <c r="G846" s="752"/>
      <c r="H846" s="752"/>
      <c r="I846" s="752"/>
      <c r="J846" s="752"/>
      <c r="K846" s="752"/>
      <c r="L846" s="752"/>
      <c r="M846" s="752"/>
      <c r="N846" s="752"/>
      <c r="O846" s="752"/>
      <c r="P846" s="752"/>
      <c r="Q846" s="960"/>
      <c r="R846" s="752"/>
      <c r="S846" s="752"/>
      <c r="T846" s="752"/>
      <c r="U846" s="752"/>
      <c r="V846" s="752"/>
      <c r="W846" s="752"/>
      <c r="X846" s="752"/>
      <c r="Y846" s="752"/>
      <c r="Z846" s="752"/>
      <c r="AA846" s="752"/>
      <c r="AB846" s="752"/>
      <c r="AC846" s="752"/>
      <c r="AD846" s="752"/>
      <c r="AE846" s="752"/>
      <c r="AF846" s="752"/>
      <c r="AG846" s="752"/>
      <c r="AH846" s="752"/>
      <c r="AI846" s="752"/>
      <c r="AJ846" s="752"/>
      <c r="AK846" s="752"/>
      <c r="AL846" s="752"/>
      <c r="AM846" s="752"/>
      <c r="AN846" s="752"/>
      <c r="AO846" s="752"/>
      <c r="AP846" s="752"/>
      <c r="AQ846" s="752"/>
      <c r="AR846" s="752"/>
    </row>
    <row r="847" spans="1:44" ht="15.75" customHeight="1">
      <c r="A847" s="752"/>
      <c r="B847" s="752"/>
      <c r="C847" s="752"/>
      <c r="D847" s="752"/>
      <c r="E847" s="752"/>
      <c r="F847" s="752"/>
      <c r="G847" s="752"/>
      <c r="H847" s="752"/>
      <c r="I847" s="752"/>
      <c r="J847" s="752"/>
      <c r="K847" s="752"/>
      <c r="L847" s="752"/>
      <c r="M847" s="752"/>
      <c r="N847" s="752"/>
      <c r="O847" s="752"/>
      <c r="P847" s="752"/>
      <c r="Q847" s="960"/>
      <c r="R847" s="752"/>
      <c r="S847" s="752"/>
      <c r="T847" s="752"/>
      <c r="U847" s="752"/>
      <c r="V847" s="752"/>
      <c r="W847" s="752"/>
      <c r="X847" s="752"/>
      <c r="Y847" s="752"/>
      <c r="Z847" s="752"/>
      <c r="AA847" s="752"/>
      <c r="AB847" s="752"/>
      <c r="AC847" s="752"/>
      <c r="AD847" s="752"/>
      <c r="AE847" s="752"/>
      <c r="AF847" s="752"/>
      <c r="AG847" s="752"/>
      <c r="AH847" s="752"/>
      <c r="AI847" s="752"/>
      <c r="AJ847" s="752"/>
      <c r="AK847" s="752"/>
      <c r="AL847" s="752"/>
      <c r="AM847" s="752"/>
      <c r="AN847" s="752"/>
      <c r="AO847" s="752"/>
      <c r="AP847" s="752"/>
      <c r="AQ847" s="752"/>
      <c r="AR847" s="752"/>
    </row>
    <row r="848" spans="1:44" ht="15.75" customHeight="1">
      <c r="A848" s="752"/>
      <c r="B848" s="752"/>
      <c r="C848" s="752"/>
      <c r="D848" s="752"/>
      <c r="E848" s="752"/>
      <c r="F848" s="752"/>
      <c r="G848" s="752"/>
      <c r="H848" s="752"/>
      <c r="I848" s="752"/>
      <c r="J848" s="752"/>
      <c r="K848" s="752"/>
      <c r="L848" s="752"/>
      <c r="M848" s="752"/>
      <c r="N848" s="752"/>
      <c r="O848" s="752"/>
      <c r="P848" s="752"/>
      <c r="Q848" s="960"/>
      <c r="R848" s="752"/>
      <c r="S848" s="752"/>
      <c r="T848" s="752"/>
      <c r="U848" s="752"/>
      <c r="V848" s="752"/>
      <c r="W848" s="752"/>
      <c r="X848" s="752"/>
      <c r="Y848" s="752"/>
      <c r="Z848" s="752"/>
      <c r="AA848" s="752"/>
      <c r="AB848" s="752"/>
      <c r="AC848" s="752"/>
      <c r="AD848" s="752"/>
      <c r="AE848" s="752"/>
      <c r="AF848" s="752"/>
      <c r="AG848" s="752"/>
      <c r="AH848" s="752"/>
      <c r="AI848" s="752"/>
      <c r="AJ848" s="752"/>
      <c r="AK848" s="752"/>
      <c r="AL848" s="752"/>
      <c r="AM848" s="752"/>
      <c r="AN848" s="752"/>
      <c r="AO848" s="752"/>
      <c r="AP848" s="752"/>
      <c r="AQ848" s="752"/>
      <c r="AR848" s="752"/>
    </row>
    <row r="849" spans="1:44" ht="15.75" customHeight="1">
      <c r="A849" s="752"/>
      <c r="B849" s="752"/>
      <c r="C849" s="752"/>
      <c r="D849" s="752"/>
      <c r="E849" s="752"/>
      <c r="F849" s="752"/>
      <c r="G849" s="752"/>
      <c r="H849" s="752"/>
      <c r="I849" s="752"/>
      <c r="J849" s="752"/>
      <c r="K849" s="752"/>
      <c r="L849" s="752"/>
      <c r="M849" s="752"/>
      <c r="N849" s="752"/>
      <c r="O849" s="752"/>
      <c r="P849" s="752"/>
      <c r="Q849" s="960"/>
      <c r="R849" s="752"/>
      <c r="S849" s="752"/>
      <c r="T849" s="752"/>
      <c r="U849" s="752"/>
      <c r="V849" s="752"/>
      <c r="W849" s="752"/>
      <c r="X849" s="752"/>
      <c r="Y849" s="752"/>
      <c r="Z849" s="752"/>
      <c r="AA849" s="752"/>
      <c r="AB849" s="752"/>
      <c r="AC849" s="752"/>
      <c r="AD849" s="752"/>
      <c r="AE849" s="752"/>
      <c r="AF849" s="752"/>
      <c r="AG849" s="752"/>
      <c r="AH849" s="752"/>
      <c r="AI849" s="752"/>
      <c r="AJ849" s="752"/>
      <c r="AK849" s="752"/>
      <c r="AL849" s="752"/>
      <c r="AM849" s="752"/>
      <c r="AN849" s="752"/>
      <c r="AO849" s="752"/>
      <c r="AP849" s="752"/>
      <c r="AQ849" s="752"/>
      <c r="AR849" s="752"/>
    </row>
    <row r="850" spans="1:44" ht="15.75" customHeight="1">
      <c r="A850" s="752"/>
      <c r="B850" s="752"/>
      <c r="C850" s="752"/>
      <c r="D850" s="752"/>
      <c r="E850" s="752"/>
      <c r="F850" s="752"/>
      <c r="G850" s="752"/>
      <c r="H850" s="752"/>
      <c r="I850" s="752"/>
      <c r="J850" s="752"/>
      <c r="K850" s="752"/>
      <c r="L850" s="752"/>
      <c r="M850" s="752"/>
      <c r="N850" s="752"/>
      <c r="O850" s="752"/>
      <c r="P850" s="752"/>
      <c r="Q850" s="960"/>
      <c r="R850" s="752"/>
      <c r="S850" s="752"/>
      <c r="T850" s="752"/>
      <c r="U850" s="752"/>
      <c r="V850" s="752"/>
      <c r="W850" s="752"/>
      <c r="X850" s="752"/>
      <c r="Y850" s="752"/>
      <c r="Z850" s="752"/>
      <c r="AA850" s="752"/>
      <c r="AB850" s="752"/>
      <c r="AC850" s="752"/>
      <c r="AD850" s="752"/>
      <c r="AE850" s="752"/>
      <c r="AF850" s="752"/>
      <c r="AG850" s="752"/>
      <c r="AH850" s="752"/>
      <c r="AI850" s="752"/>
      <c r="AJ850" s="752"/>
      <c r="AK850" s="752"/>
      <c r="AL850" s="752"/>
      <c r="AM850" s="752"/>
      <c r="AN850" s="752"/>
      <c r="AO850" s="752"/>
      <c r="AP850" s="752"/>
      <c r="AQ850" s="752"/>
      <c r="AR850" s="752"/>
    </row>
    <row r="851" spans="1:44" ht="15.75" customHeight="1">
      <c r="A851" s="752"/>
      <c r="B851" s="752"/>
      <c r="C851" s="752"/>
      <c r="D851" s="752"/>
      <c r="E851" s="752"/>
      <c r="F851" s="752"/>
      <c r="G851" s="752"/>
      <c r="H851" s="752"/>
      <c r="I851" s="752"/>
      <c r="J851" s="752"/>
      <c r="K851" s="752"/>
      <c r="L851" s="752"/>
      <c r="M851" s="752"/>
      <c r="N851" s="752"/>
      <c r="O851" s="752"/>
      <c r="P851" s="752"/>
      <c r="Q851" s="960"/>
      <c r="R851" s="752"/>
      <c r="S851" s="752"/>
      <c r="T851" s="752"/>
      <c r="U851" s="752"/>
      <c r="V851" s="752"/>
      <c r="W851" s="752"/>
      <c r="X851" s="752"/>
      <c r="Y851" s="752"/>
      <c r="Z851" s="752"/>
      <c r="AA851" s="752"/>
      <c r="AB851" s="752"/>
      <c r="AC851" s="752"/>
      <c r="AD851" s="752"/>
      <c r="AE851" s="752"/>
      <c r="AF851" s="752"/>
      <c r="AG851" s="752"/>
      <c r="AH851" s="752"/>
      <c r="AI851" s="752"/>
      <c r="AJ851" s="752"/>
      <c r="AK851" s="752"/>
      <c r="AL851" s="752"/>
      <c r="AM851" s="752"/>
      <c r="AN851" s="752"/>
      <c r="AO851" s="752"/>
      <c r="AP851" s="752"/>
      <c r="AQ851" s="752"/>
      <c r="AR851" s="752"/>
    </row>
    <row r="852" spans="1:44" ht="15.75" customHeight="1">
      <c r="A852" s="752"/>
      <c r="B852" s="752"/>
      <c r="C852" s="752"/>
      <c r="D852" s="752"/>
      <c r="E852" s="752"/>
      <c r="F852" s="752"/>
      <c r="G852" s="752"/>
      <c r="H852" s="752"/>
      <c r="I852" s="752"/>
      <c r="J852" s="752"/>
      <c r="K852" s="752"/>
      <c r="L852" s="752"/>
      <c r="M852" s="752"/>
      <c r="N852" s="752"/>
      <c r="O852" s="752"/>
      <c r="P852" s="752"/>
      <c r="Q852" s="960"/>
      <c r="R852" s="752"/>
      <c r="S852" s="752"/>
      <c r="T852" s="752"/>
      <c r="U852" s="752"/>
      <c r="V852" s="752"/>
      <c r="W852" s="752"/>
      <c r="X852" s="752"/>
      <c r="Y852" s="752"/>
      <c r="Z852" s="752"/>
      <c r="AA852" s="752"/>
      <c r="AB852" s="752"/>
      <c r="AC852" s="752"/>
      <c r="AD852" s="752"/>
      <c r="AE852" s="752"/>
      <c r="AF852" s="752"/>
      <c r="AG852" s="752"/>
      <c r="AH852" s="752"/>
      <c r="AI852" s="752"/>
      <c r="AJ852" s="752"/>
      <c r="AK852" s="752"/>
      <c r="AL852" s="752"/>
      <c r="AM852" s="752"/>
      <c r="AN852" s="752"/>
      <c r="AO852" s="752"/>
      <c r="AP852" s="752"/>
      <c r="AQ852" s="752"/>
      <c r="AR852" s="752"/>
    </row>
    <row r="853" spans="1:44" ht="15.75" customHeight="1">
      <c r="A853" s="752"/>
      <c r="B853" s="752"/>
      <c r="C853" s="752"/>
      <c r="D853" s="752"/>
      <c r="E853" s="752"/>
      <c r="F853" s="752"/>
      <c r="G853" s="752"/>
      <c r="H853" s="752"/>
      <c r="I853" s="752"/>
      <c r="J853" s="752"/>
      <c r="K853" s="752"/>
      <c r="L853" s="752"/>
      <c r="M853" s="752"/>
      <c r="N853" s="752"/>
      <c r="O853" s="752"/>
      <c r="P853" s="752"/>
      <c r="Q853" s="960"/>
      <c r="R853" s="752"/>
      <c r="S853" s="752"/>
      <c r="T853" s="752"/>
      <c r="U853" s="752"/>
      <c r="V853" s="752"/>
      <c r="W853" s="752"/>
      <c r="X853" s="752"/>
      <c r="Y853" s="752"/>
      <c r="Z853" s="752"/>
      <c r="AA853" s="752"/>
      <c r="AB853" s="752"/>
      <c r="AC853" s="752"/>
      <c r="AD853" s="752"/>
      <c r="AE853" s="752"/>
      <c r="AF853" s="752"/>
      <c r="AG853" s="752"/>
      <c r="AH853" s="752"/>
      <c r="AI853" s="752"/>
      <c r="AJ853" s="752"/>
      <c r="AK853" s="752"/>
      <c r="AL853" s="752"/>
      <c r="AM853" s="752"/>
      <c r="AN853" s="752"/>
      <c r="AO853" s="752"/>
      <c r="AP853" s="752"/>
      <c r="AQ853" s="752"/>
      <c r="AR853" s="752"/>
    </row>
    <row r="854" spans="1:44" ht="15.75" customHeight="1">
      <c r="A854" s="752"/>
      <c r="B854" s="752"/>
      <c r="C854" s="752"/>
      <c r="D854" s="752"/>
      <c r="E854" s="752"/>
      <c r="F854" s="752"/>
      <c r="G854" s="752"/>
      <c r="H854" s="752"/>
      <c r="I854" s="752"/>
      <c r="J854" s="752"/>
      <c r="K854" s="752"/>
      <c r="L854" s="752"/>
      <c r="M854" s="752"/>
      <c r="N854" s="752"/>
      <c r="O854" s="752"/>
      <c r="P854" s="752"/>
      <c r="Q854" s="960"/>
      <c r="R854" s="752"/>
      <c r="S854" s="752"/>
      <c r="T854" s="752"/>
      <c r="U854" s="752"/>
      <c r="V854" s="752"/>
      <c r="W854" s="752"/>
      <c r="X854" s="752"/>
      <c r="Y854" s="752"/>
      <c r="Z854" s="752"/>
      <c r="AA854" s="752"/>
      <c r="AB854" s="752"/>
      <c r="AC854" s="752"/>
      <c r="AD854" s="752"/>
      <c r="AE854" s="752"/>
      <c r="AF854" s="752"/>
      <c r="AG854" s="752"/>
      <c r="AH854" s="752"/>
      <c r="AI854" s="752"/>
      <c r="AJ854" s="752"/>
      <c r="AK854" s="752"/>
      <c r="AL854" s="752"/>
      <c r="AM854" s="752"/>
      <c r="AN854" s="752"/>
      <c r="AO854" s="752"/>
      <c r="AP854" s="752"/>
      <c r="AQ854" s="752"/>
      <c r="AR854" s="752"/>
    </row>
    <row r="855" spans="1:44" ht="15.75" customHeight="1">
      <c r="A855" s="752"/>
      <c r="B855" s="752"/>
      <c r="C855" s="752"/>
      <c r="D855" s="752"/>
      <c r="E855" s="752"/>
      <c r="F855" s="752"/>
      <c r="G855" s="752"/>
      <c r="H855" s="752"/>
      <c r="I855" s="752"/>
      <c r="J855" s="752"/>
      <c r="K855" s="752"/>
      <c r="L855" s="752"/>
      <c r="M855" s="752"/>
      <c r="N855" s="752"/>
      <c r="O855" s="752"/>
      <c r="P855" s="752"/>
      <c r="Q855" s="960"/>
      <c r="R855" s="752"/>
      <c r="S855" s="752"/>
      <c r="T855" s="752"/>
      <c r="U855" s="752"/>
      <c r="V855" s="752"/>
      <c r="W855" s="752"/>
      <c r="X855" s="752"/>
      <c r="Y855" s="752"/>
      <c r="Z855" s="752"/>
      <c r="AA855" s="752"/>
      <c r="AB855" s="752"/>
      <c r="AC855" s="752"/>
      <c r="AD855" s="752"/>
      <c r="AE855" s="752"/>
      <c r="AF855" s="752"/>
      <c r="AG855" s="752"/>
      <c r="AH855" s="752"/>
      <c r="AI855" s="752"/>
      <c r="AJ855" s="752"/>
      <c r="AK855" s="752"/>
      <c r="AL855" s="752"/>
      <c r="AM855" s="752"/>
      <c r="AN855" s="752"/>
      <c r="AO855" s="752"/>
      <c r="AP855" s="752"/>
      <c r="AQ855" s="752"/>
      <c r="AR855" s="752"/>
    </row>
    <row r="856" spans="1:44" ht="15.75" customHeight="1">
      <c r="A856" s="752"/>
      <c r="B856" s="752"/>
      <c r="C856" s="752"/>
      <c r="D856" s="752"/>
      <c r="E856" s="752"/>
      <c r="F856" s="752"/>
      <c r="G856" s="752"/>
      <c r="H856" s="752"/>
      <c r="I856" s="752"/>
      <c r="J856" s="752"/>
      <c r="K856" s="752"/>
      <c r="L856" s="752"/>
      <c r="M856" s="752"/>
      <c r="N856" s="752"/>
      <c r="O856" s="752"/>
      <c r="P856" s="752"/>
      <c r="Q856" s="960"/>
      <c r="R856" s="752"/>
      <c r="S856" s="752"/>
      <c r="T856" s="752"/>
      <c r="U856" s="752"/>
      <c r="V856" s="752"/>
      <c r="W856" s="752"/>
      <c r="X856" s="752"/>
      <c r="Y856" s="752"/>
      <c r="Z856" s="752"/>
      <c r="AA856" s="752"/>
      <c r="AB856" s="752"/>
      <c r="AC856" s="752"/>
      <c r="AD856" s="752"/>
      <c r="AE856" s="752"/>
      <c r="AF856" s="752"/>
      <c r="AG856" s="752"/>
      <c r="AH856" s="752"/>
      <c r="AI856" s="752"/>
      <c r="AJ856" s="752"/>
      <c r="AK856" s="752"/>
      <c r="AL856" s="752"/>
      <c r="AM856" s="752"/>
      <c r="AN856" s="752"/>
      <c r="AO856" s="752"/>
      <c r="AP856" s="752"/>
      <c r="AQ856" s="752"/>
      <c r="AR856" s="752"/>
    </row>
    <row r="857" spans="1:44" ht="15.75" customHeight="1">
      <c r="A857" s="752"/>
      <c r="B857" s="752"/>
      <c r="C857" s="752"/>
      <c r="D857" s="752"/>
      <c r="E857" s="752"/>
      <c r="F857" s="752"/>
      <c r="G857" s="752"/>
      <c r="H857" s="752"/>
      <c r="I857" s="752"/>
      <c r="J857" s="752"/>
      <c r="K857" s="752"/>
      <c r="L857" s="752"/>
      <c r="M857" s="752"/>
      <c r="N857" s="752"/>
      <c r="O857" s="752"/>
      <c r="P857" s="752"/>
      <c r="Q857" s="960"/>
      <c r="R857" s="752"/>
      <c r="S857" s="752"/>
      <c r="T857" s="752"/>
      <c r="U857" s="752"/>
      <c r="V857" s="752"/>
      <c r="W857" s="752"/>
      <c r="X857" s="752"/>
      <c r="Y857" s="752"/>
      <c r="Z857" s="752"/>
      <c r="AA857" s="752"/>
      <c r="AB857" s="752"/>
      <c r="AC857" s="752"/>
      <c r="AD857" s="752"/>
      <c r="AE857" s="752"/>
      <c r="AF857" s="752"/>
      <c r="AG857" s="752"/>
      <c r="AH857" s="752"/>
      <c r="AI857" s="752"/>
      <c r="AJ857" s="752"/>
      <c r="AK857" s="752"/>
      <c r="AL857" s="752"/>
      <c r="AM857" s="752"/>
      <c r="AN857" s="752"/>
      <c r="AO857" s="752"/>
      <c r="AP857" s="752"/>
      <c r="AQ857" s="752"/>
      <c r="AR857" s="752"/>
    </row>
    <row r="858" spans="1:44" ht="15.75" customHeight="1">
      <c r="A858" s="752"/>
      <c r="B858" s="752"/>
      <c r="C858" s="752"/>
      <c r="D858" s="752"/>
      <c r="E858" s="752"/>
      <c r="F858" s="752"/>
      <c r="G858" s="752"/>
      <c r="H858" s="752"/>
      <c r="I858" s="752"/>
      <c r="J858" s="752"/>
      <c r="K858" s="752"/>
      <c r="L858" s="752"/>
      <c r="M858" s="752"/>
      <c r="N858" s="752"/>
      <c r="O858" s="752"/>
      <c r="P858" s="752"/>
      <c r="Q858" s="960"/>
      <c r="R858" s="752"/>
      <c r="S858" s="752"/>
      <c r="T858" s="752"/>
      <c r="U858" s="752"/>
      <c r="V858" s="752"/>
      <c r="W858" s="752"/>
      <c r="X858" s="752"/>
      <c r="Y858" s="752"/>
      <c r="Z858" s="752"/>
      <c r="AA858" s="752"/>
      <c r="AB858" s="752"/>
      <c r="AC858" s="752"/>
      <c r="AD858" s="752"/>
      <c r="AE858" s="752"/>
      <c r="AF858" s="752"/>
      <c r="AG858" s="752"/>
      <c r="AH858" s="752"/>
      <c r="AI858" s="752"/>
      <c r="AJ858" s="752"/>
      <c r="AK858" s="752"/>
      <c r="AL858" s="752"/>
      <c r="AM858" s="752"/>
      <c r="AN858" s="752"/>
      <c r="AO858" s="752"/>
      <c r="AP858" s="752"/>
      <c r="AQ858" s="752"/>
      <c r="AR858" s="752"/>
    </row>
    <row r="859" spans="1:44" ht="15.75" customHeight="1">
      <c r="A859" s="752"/>
      <c r="B859" s="752"/>
      <c r="C859" s="752"/>
      <c r="D859" s="752"/>
      <c r="E859" s="752"/>
      <c r="F859" s="752"/>
      <c r="G859" s="752"/>
      <c r="H859" s="752"/>
      <c r="I859" s="752"/>
      <c r="J859" s="752"/>
      <c r="K859" s="752"/>
      <c r="L859" s="752"/>
      <c r="M859" s="752"/>
      <c r="N859" s="752"/>
      <c r="O859" s="752"/>
      <c r="P859" s="752"/>
      <c r="Q859" s="960"/>
      <c r="R859" s="752"/>
      <c r="S859" s="752"/>
      <c r="T859" s="752"/>
      <c r="U859" s="752"/>
      <c r="V859" s="752"/>
      <c r="W859" s="752"/>
      <c r="X859" s="752"/>
      <c r="Y859" s="752"/>
      <c r="Z859" s="752"/>
      <c r="AA859" s="752"/>
      <c r="AB859" s="752"/>
      <c r="AC859" s="752"/>
      <c r="AD859" s="752"/>
      <c r="AE859" s="752"/>
      <c r="AF859" s="752"/>
      <c r="AG859" s="752"/>
      <c r="AH859" s="752"/>
      <c r="AI859" s="752"/>
      <c r="AJ859" s="752"/>
      <c r="AK859" s="752"/>
      <c r="AL859" s="752"/>
      <c r="AM859" s="752"/>
      <c r="AN859" s="752"/>
      <c r="AO859" s="752"/>
      <c r="AP859" s="752"/>
      <c r="AQ859" s="752"/>
      <c r="AR859" s="752"/>
    </row>
    <row r="860" spans="1:44" ht="15.75" customHeight="1">
      <c r="A860" s="752"/>
      <c r="B860" s="752"/>
      <c r="C860" s="752"/>
      <c r="D860" s="752"/>
      <c r="E860" s="752"/>
      <c r="F860" s="752"/>
      <c r="G860" s="752"/>
      <c r="H860" s="752"/>
      <c r="I860" s="752"/>
      <c r="J860" s="752"/>
      <c r="K860" s="752"/>
      <c r="L860" s="752"/>
      <c r="M860" s="752"/>
      <c r="N860" s="752"/>
      <c r="O860" s="752"/>
      <c r="P860" s="752"/>
      <c r="Q860" s="960"/>
      <c r="R860" s="752"/>
      <c r="S860" s="752"/>
      <c r="T860" s="752"/>
      <c r="U860" s="752"/>
      <c r="V860" s="752"/>
      <c r="W860" s="752"/>
      <c r="X860" s="752"/>
      <c r="Y860" s="752"/>
      <c r="Z860" s="752"/>
      <c r="AA860" s="752"/>
      <c r="AB860" s="752"/>
      <c r="AC860" s="752"/>
      <c r="AD860" s="752"/>
      <c r="AE860" s="752"/>
      <c r="AF860" s="752"/>
      <c r="AG860" s="752"/>
      <c r="AH860" s="752"/>
      <c r="AI860" s="752"/>
      <c r="AJ860" s="752"/>
      <c r="AK860" s="752"/>
      <c r="AL860" s="752"/>
      <c r="AM860" s="752"/>
      <c r="AN860" s="752"/>
      <c r="AO860" s="752"/>
      <c r="AP860" s="752"/>
      <c r="AQ860" s="752"/>
      <c r="AR860" s="752"/>
    </row>
    <row r="861" spans="1:44" ht="15.75" customHeight="1">
      <c r="A861" s="752"/>
      <c r="B861" s="752"/>
      <c r="C861" s="752"/>
      <c r="D861" s="752"/>
      <c r="E861" s="752"/>
      <c r="F861" s="752"/>
      <c r="G861" s="752"/>
      <c r="H861" s="752"/>
      <c r="I861" s="752"/>
      <c r="J861" s="752"/>
      <c r="K861" s="752"/>
      <c r="L861" s="752"/>
      <c r="M861" s="752"/>
      <c r="N861" s="752"/>
      <c r="O861" s="752"/>
      <c r="P861" s="752"/>
      <c r="Q861" s="960"/>
      <c r="R861" s="752"/>
      <c r="S861" s="752"/>
      <c r="T861" s="752"/>
      <c r="U861" s="752"/>
      <c r="V861" s="752"/>
      <c r="W861" s="752"/>
      <c r="X861" s="752"/>
      <c r="Y861" s="752"/>
      <c r="Z861" s="752"/>
      <c r="AA861" s="752"/>
      <c r="AB861" s="752"/>
      <c r="AC861" s="752"/>
      <c r="AD861" s="752"/>
      <c r="AE861" s="752"/>
      <c r="AF861" s="752"/>
      <c r="AG861" s="752"/>
      <c r="AH861" s="752"/>
      <c r="AI861" s="752"/>
      <c r="AJ861" s="752"/>
      <c r="AK861" s="752"/>
      <c r="AL861" s="752"/>
      <c r="AM861" s="752"/>
      <c r="AN861" s="752"/>
      <c r="AO861" s="752"/>
      <c r="AP861" s="752"/>
      <c r="AQ861" s="752"/>
      <c r="AR861" s="752"/>
    </row>
    <row r="862" spans="1:44" ht="15.75" customHeight="1">
      <c r="A862" s="752"/>
      <c r="B862" s="752"/>
      <c r="C862" s="752"/>
      <c r="D862" s="752"/>
      <c r="E862" s="752"/>
      <c r="F862" s="752"/>
      <c r="G862" s="752"/>
      <c r="H862" s="752"/>
      <c r="I862" s="752"/>
      <c r="J862" s="752"/>
      <c r="K862" s="752"/>
      <c r="L862" s="752"/>
      <c r="M862" s="752"/>
      <c r="N862" s="752"/>
      <c r="O862" s="752"/>
      <c r="P862" s="752"/>
      <c r="Q862" s="960"/>
      <c r="R862" s="752"/>
      <c r="S862" s="752"/>
      <c r="T862" s="752"/>
      <c r="U862" s="752"/>
      <c r="V862" s="752"/>
      <c r="W862" s="752"/>
      <c r="X862" s="752"/>
      <c r="Y862" s="752"/>
      <c r="Z862" s="752"/>
      <c r="AA862" s="752"/>
      <c r="AB862" s="752"/>
      <c r="AC862" s="752"/>
      <c r="AD862" s="752"/>
      <c r="AE862" s="752"/>
      <c r="AF862" s="752"/>
      <c r="AG862" s="752"/>
      <c r="AH862" s="752"/>
      <c r="AI862" s="752"/>
      <c r="AJ862" s="752"/>
      <c r="AK862" s="752"/>
      <c r="AL862" s="752"/>
      <c r="AM862" s="752"/>
      <c r="AN862" s="752"/>
      <c r="AO862" s="752"/>
      <c r="AP862" s="752"/>
      <c r="AQ862" s="752"/>
      <c r="AR862" s="752"/>
    </row>
    <row r="863" spans="1:44" ht="15.75" customHeight="1">
      <c r="A863" s="752"/>
      <c r="B863" s="752"/>
      <c r="C863" s="752"/>
      <c r="D863" s="752"/>
      <c r="E863" s="752"/>
      <c r="F863" s="752"/>
      <c r="G863" s="752"/>
      <c r="H863" s="752"/>
      <c r="I863" s="752"/>
      <c r="J863" s="752"/>
      <c r="K863" s="752"/>
      <c r="L863" s="752"/>
      <c r="M863" s="752"/>
      <c r="N863" s="752"/>
      <c r="O863" s="752"/>
      <c r="P863" s="752"/>
      <c r="Q863" s="960"/>
      <c r="R863" s="752"/>
      <c r="S863" s="752"/>
      <c r="T863" s="752"/>
      <c r="U863" s="752"/>
      <c r="V863" s="752"/>
      <c r="W863" s="752"/>
      <c r="X863" s="752"/>
      <c r="Y863" s="752"/>
      <c r="Z863" s="752"/>
      <c r="AA863" s="752"/>
      <c r="AB863" s="752"/>
      <c r="AC863" s="752"/>
      <c r="AD863" s="752"/>
      <c r="AE863" s="752"/>
      <c r="AF863" s="752"/>
      <c r="AG863" s="752"/>
      <c r="AH863" s="752"/>
      <c r="AI863" s="752"/>
      <c r="AJ863" s="752"/>
      <c r="AK863" s="752"/>
      <c r="AL863" s="752"/>
      <c r="AM863" s="752"/>
      <c r="AN863" s="752"/>
      <c r="AO863" s="752"/>
      <c r="AP863" s="752"/>
      <c r="AQ863" s="752"/>
      <c r="AR863" s="752"/>
    </row>
    <row r="864" spans="1:44" ht="15.75" customHeight="1">
      <c r="A864" s="752"/>
      <c r="B864" s="752"/>
      <c r="C864" s="752"/>
      <c r="D864" s="752"/>
      <c r="E864" s="752"/>
      <c r="F864" s="752"/>
      <c r="G864" s="752"/>
      <c r="H864" s="752"/>
      <c r="I864" s="752"/>
      <c r="J864" s="752"/>
      <c r="K864" s="752"/>
      <c r="L864" s="752"/>
      <c r="M864" s="752"/>
      <c r="N864" s="752"/>
      <c r="O864" s="752"/>
      <c r="P864" s="752"/>
      <c r="Q864" s="960"/>
      <c r="R864" s="752"/>
      <c r="S864" s="752"/>
      <c r="T864" s="752"/>
      <c r="U864" s="752"/>
      <c r="V864" s="752"/>
      <c r="W864" s="752"/>
      <c r="X864" s="752"/>
      <c r="Y864" s="752"/>
      <c r="Z864" s="752"/>
      <c r="AA864" s="752"/>
      <c r="AB864" s="752"/>
      <c r="AC864" s="752"/>
      <c r="AD864" s="752"/>
      <c r="AE864" s="752"/>
      <c r="AF864" s="752"/>
      <c r="AG864" s="752"/>
      <c r="AH864" s="752"/>
      <c r="AI864" s="752"/>
      <c r="AJ864" s="752"/>
      <c r="AK864" s="752"/>
      <c r="AL864" s="752"/>
      <c r="AM864" s="752"/>
      <c r="AN864" s="752"/>
      <c r="AO864" s="752"/>
      <c r="AP864" s="752"/>
      <c r="AQ864" s="752"/>
      <c r="AR864" s="752"/>
    </row>
    <row r="865" spans="1:44" ht="15.75" customHeight="1">
      <c r="A865" s="752"/>
      <c r="B865" s="752"/>
      <c r="C865" s="752"/>
      <c r="D865" s="752"/>
      <c r="E865" s="752"/>
      <c r="F865" s="752"/>
      <c r="G865" s="752"/>
      <c r="H865" s="752"/>
      <c r="I865" s="752"/>
      <c r="J865" s="752"/>
      <c r="K865" s="752"/>
      <c r="L865" s="752"/>
      <c r="M865" s="752"/>
      <c r="N865" s="752"/>
      <c r="O865" s="752"/>
      <c r="P865" s="752"/>
      <c r="Q865" s="960"/>
      <c r="R865" s="752"/>
      <c r="S865" s="752"/>
      <c r="T865" s="752"/>
      <c r="U865" s="752"/>
      <c r="V865" s="752"/>
      <c r="W865" s="752"/>
      <c r="X865" s="752"/>
      <c r="Y865" s="752"/>
      <c r="Z865" s="752"/>
      <c r="AA865" s="752"/>
      <c r="AB865" s="752"/>
      <c r="AC865" s="752"/>
      <c r="AD865" s="752"/>
      <c r="AE865" s="752"/>
      <c r="AF865" s="752"/>
      <c r="AG865" s="752"/>
      <c r="AH865" s="752"/>
      <c r="AI865" s="752"/>
      <c r="AJ865" s="752"/>
      <c r="AK865" s="752"/>
      <c r="AL865" s="752"/>
      <c r="AM865" s="752"/>
      <c r="AN865" s="752"/>
      <c r="AO865" s="752"/>
      <c r="AP865" s="752"/>
      <c r="AQ865" s="752"/>
      <c r="AR865" s="752"/>
    </row>
    <row r="866" spans="1:44" ht="15.75" customHeight="1">
      <c r="A866" s="752"/>
      <c r="B866" s="752"/>
      <c r="C866" s="752"/>
      <c r="D866" s="752"/>
      <c r="E866" s="752"/>
      <c r="F866" s="752"/>
      <c r="G866" s="752"/>
      <c r="H866" s="752"/>
      <c r="I866" s="752"/>
      <c r="J866" s="752"/>
      <c r="K866" s="752"/>
      <c r="L866" s="752"/>
      <c r="M866" s="752"/>
      <c r="N866" s="752"/>
      <c r="O866" s="752"/>
      <c r="P866" s="752"/>
      <c r="Q866" s="960"/>
      <c r="R866" s="752"/>
      <c r="S866" s="752"/>
      <c r="T866" s="752"/>
      <c r="U866" s="752"/>
      <c r="V866" s="752"/>
      <c r="W866" s="752"/>
      <c r="X866" s="752"/>
      <c r="Y866" s="752"/>
      <c r="Z866" s="752"/>
      <c r="AA866" s="752"/>
      <c r="AB866" s="752"/>
      <c r="AC866" s="752"/>
      <c r="AD866" s="752"/>
      <c r="AE866" s="752"/>
      <c r="AF866" s="752"/>
      <c r="AG866" s="752"/>
      <c r="AH866" s="752"/>
      <c r="AI866" s="752"/>
      <c r="AJ866" s="752"/>
      <c r="AK866" s="752"/>
      <c r="AL866" s="752"/>
      <c r="AM866" s="752"/>
      <c r="AN866" s="752"/>
      <c r="AO866" s="752"/>
      <c r="AP866" s="752"/>
      <c r="AQ866" s="752"/>
      <c r="AR866" s="752"/>
    </row>
    <row r="867" spans="1:44" ht="15.75" customHeight="1">
      <c r="A867" s="752"/>
      <c r="B867" s="752"/>
      <c r="C867" s="752"/>
      <c r="D867" s="752"/>
      <c r="E867" s="752"/>
      <c r="F867" s="752"/>
      <c r="G867" s="752"/>
      <c r="H867" s="752"/>
      <c r="I867" s="752"/>
      <c r="J867" s="752"/>
      <c r="K867" s="752"/>
      <c r="L867" s="752"/>
      <c r="M867" s="752"/>
      <c r="N867" s="752"/>
      <c r="O867" s="752"/>
      <c r="P867" s="752"/>
      <c r="Q867" s="960"/>
      <c r="R867" s="752"/>
      <c r="S867" s="752"/>
      <c r="T867" s="752"/>
      <c r="U867" s="752"/>
      <c r="V867" s="752"/>
      <c r="W867" s="752"/>
      <c r="X867" s="752"/>
      <c r="Y867" s="752"/>
      <c r="Z867" s="752"/>
      <c r="AA867" s="752"/>
      <c r="AB867" s="752"/>
      <c r="AC867" s="752"/>
      <c r="AD867" s="752"/>
      <c r="AE867" s="752"/>
      <c r="AF867" s="752"/>
      <c r="AG867" s="752"/>
      <c r="AH867" s="752"/>
      <c r="AI867" s="752"/>
      <c r="AJ867" s="752"/>
      <c r="AK867" s="752"/>
      <c r="AL867" s="752"/>
      <c r="AM867" s="752"/>
      <c r="AN867" s="752"/>
      <c r="AO867" s="752"/>
      <c r="AP867" s="752"/>
      <c r="AQ867" s="752"/>
      <c r="AR867" s="752"/>
    </row>
    <row r="868" spans="1:44" ht="15.75" customHeight="1">
      <c r="A868" s="752"/>
      <c r="B868" s="752"/>
      <c r="C868" s="752"/>
      <c r="D868" s="752"/>
      <c r="E868" s="752"/>
      <c r="F868" s="752"/>
      <c r="G868" s="752"/>
      <c r="H868" s="752"/>
      <c r="I868" s="752"/>
      <c r="J868" s="752"/>
      <c r="K868" s="752"/>
      <c r="L868" s="752"/>
      <c r="M868" s="752"/>
      <c r="N868" s="752"/>
      <c r="O868" s="752"/>
      <c r="P868" s="752"/>
      <c r="Q868" s="960"/>
      <c r="R868" s="752"/>
      <c r="S868" s="752"/>
      <c r="T868" s="752"/>
      <c r="U868" s="752"/>
      <c r="V868" s="752"/>
      <c r="W868" s="752"/>
      <c r="X868" s="752"/>
      <c r="Y868" s="752"/>
      <c r="Z868" s="752"/>
      <c r="AA868" s="752"/>
      <c r="AB868" s="752"/>
      <c r="AC868" s="752"/>
      <c r="AD868" s="752"/>
      <c r="AE868" s="752"/>
      <c r="AF868" s="752"/>
      <c r="AG868" s="752"/>
      <c r="AH868" s="752"/>
      <c r="AI868" s="752"/>
      <c r="AJ868" s="752"/>
      <c r="AK868" s="752"/>
      <c r="AL868" s="752"/>
      <c r="AM868" s="752"/>
      <c r="AN868" s="752"/>
      <c r="AO868" s="752"/>
      <c r="AP868" s="752"/>
      <c r="AQ868" s="752"/>
      <c r="AR868" s="752"/>
    </row>
    <row r="869" spans="1:44" ht="15.75" customHeight="1">
      <c r="A869" s="752"/>
      <c r="B869" s="752"/>
      <c r="C869" s="752"/>
      <c r="D869" s="752"/>
      <c r="E869" s="752"/>
      <c r="F869" s="752"/>
      <c r="G869" s="752"/>
      <c r="H869" s="752"/>
      <c r="I869" s="752"/>
      <c r="J869" s="752"/>
      <c r="K869" s="752"/>
      <c r="L869" s="752"/>
      <c r="M869" s="752"/>
      <c r="N869" s="752"/>
      <c r="O869" s="752"/>
      <c r="P869" s="752"/>
      <c r="Q869" s="960"/>
      <c r="R869" s="752"/>
      <c r="S869" s="752"/>
      <c r="T869" s="752"/>
      <c r="U869" s="752"/>
      <c r="V869" s="752"/>
      <c r="W869" s="752"/>
      <c r="X869" s="752"/>
      <c r="Y869" s="752"/>
      <c r="Z869" s="752"/>
      <c r="AA869" s="752"/>
      <c r="AB869" s="752"/>
      <c r="AC869" s="752"/>
      <c r="AD869" s="752"/>
      <c r="AE869" s="752"/>
      <c r="AF869" s="752"/>
      <c r="AG869" s="752"/>
      <c r="AH869" s="752"/>
      <c r="AI869" s="752"/>
      <c r="AJ869" s="752"/>
      <c r="AK869" s="752"/>
      <c r="AL869" s="752"/>
      <c r="AM869" s="752"/>
      <c r="AN869" s="752"/>
      <c r="AO869" s="752"/>
      <c r="AP869" s="752"/>
      <c r="AQ869" s="752"/>
      <c r="AR869" s="752"/>
    </row>
    <row r="870" spans="1:44" ht="15.75" customHeight="1">
      <c r="A870" s="752"/>
      <c r="B870" s="752"/>
      <c r="C870" s="752"/>
      <c r="D870" s="752"/>
      <c r="E870" s="752"/>
      <c r="F870" s="752"/>
      <c r="G870" s="752"/>
      <c r="H870" s="752"/>
      <c r="I870" s="752"/>
      <c r="J870" s="752"/>
      <c r="K870" s="752"/>
      <c r="L870" s="752"/>
      <c r="M870" s="752"/>
      <c r="N870" s="752"/>
      <c r="O870" s="752"/>
      <c r="P870" s="752"/>
      <c r="Q870" s="960"/>
      <c r="R870" s="752"/>
      <c r="S870" s="752"/>
      <c r="T870" s="752"/>
      <c r="U870" s="752"/>
      <c r="V870" s="752"/>
      <c r="W870" s="752"/>
      <c r="X870" s="752"/>
      <c r="Y870" s="752"/>
      <c r="Z870" s="752"/>
      <c r="AA870" s="752"/>
      <c r="AB870" s="752"/>
      <c r="AC870" s="752"/>
      <c r="AD870" s="752"/>
      <c r="AE870" s="752"/>
      <c r="AF870" s="752"/>
      <c r="AG870" s="752"/>
      <c r="AH870" s="752"/>
      <c r="AI870" s="752"/>
      <c r="AJ870" s="752"/>
      <c r="AK870" s="752"/>
      <c r="AL870" s="752"/>
      <c r="AM870" s="752"/>
      <c r="AN870" s="752"/>
      <c r="AO870" s="752"/>
      <c r="AP870" s="752"/>
      <c r="AQ870" s="752"/>
      <c r="AR870" s="752"/>
    </row>
    <row r="871" spans="1:44" ht="15.75" customHeight="1">
      <c r="A871" s="752"/>
      <c r="B871" s="752"/>
      <c r="C871" s="752"/>
      <c r="D871" s="752"/>
      <c r="E871" s="752"/>
      <c r="F871" s="752"/>
      <c r="G871" s="752"/>
      <c r="H871" s="752"/>
      <c r="I871" s="752"/>
      <c r="J871" s="752"/>
      <c r="K871" s="752"/>
      <c r="L871" s="752"/>
      <c r="M871" s="752"/>
      <c r="N871" s="752"/>
      <c r="O871" s="752"/>
      <c r="P871" s="752"/>
      <c r="Q871" s="960"/>
      <c r="R871" s="752"/>
      <c r="S871" s="752"/>
      <c r="T871" s="752"/>
      <c r="U871" s="752"/>
      <c r="V871" s="752"/>
      <c r="W871" s="752"/>
      <c r="X871" s="752"/>
      <c r="Y871" s="752"/>
      <c r="Z871" s="752"/>
      <c r="AA871" s="752"/>
      <c r="AB871" s="752"/>
      <c r="AC871" s="752"/>
      <c r="AD871" s="752"/>
      <c r="AE871" s="752"/>
      <c r="AF871" s="752"/>
      <c r="AG871" s="752"/>
      <c r="AH871" s="752"/>
      <c r="AI871" s="752"/>
      <c r="AJ871" s="752"/>
      <c r="AK871" s="752"/>
      <c r="AL871" s="752"/>
      <c r="AM871" s="752"/>
      <c r="AN871" s="752"/>
      <c r="AO871" s="752"/>
      <c r="AP871" s="752"/>
      <c r="AQ871" s="752"/>
      <c r="AR871" s="752"/>
    </row>
    <row r="872" spans="1:44" ht="15.75" customHeight="1">
      <c r="A872" s="752"/>
      <c r="B872" s="752"/>
      <c r="C872" s="752"/>
      <c r="D872" s="752"/>
      <c r="E872" s="752"/>
      <c r="F872" s="752"/>
      <c r="G872" s="752"/>
      <c r="H872" s="752"/>
      <c r="I872" s="752"/>
      <c r="J872" s="752"/>
      <c r="K872" s="752"/>
      <c r="L872" s="752"/>
      <c r="M872" s="752"/>
      <c r="N872" s="752"/>
      <c r="O872" s="752"/>
      <c r="P872" s="752"/>
      <c r="Q872" s="960"/>
      <c r="R872" s="752"/>
      <c r="S872" s="752"/>
      <c r="T872" s="752"/>
      <c r="U872" s="752"/>
      <c r="V872" s="752"/>
      <c r="W872" s="752"/>
      <c r="X872" s="752"/>
      <c r="Y872" s="752"/>
      <c r="Z872" s="752"/>
      <c r="AA872" s="752"/>
      <c r="AB872" s="752"/>
      <c r="AC872" s="752"/>
      <c r="AD872" s="752"/>
      <c r="AE872" s="752"/>
      <c r="AF872" s="752"/>
      <c r="AG872" s="752"/>
      <c r="AH872" s="752"/>
      <c r="AI872" s="752"/>
      <c r="AJ872" s="752"/>
      <c r="AK872" s="752"/>
      <c r="AL872" s="752"/>
      <c r="AM872" s="752"/>
      <c r="AN872" s="752"/>
      <c r="AO872" s="752"/>
      <c r="AP872" s="752"/>
      <c r="AQ872" s="752"/>
      <c r="AR872" s="752"/>
    </row>
    <row r="873" spans="1:44" ht="15.75" customHeight="1">
      <c r="A873" s="752"/>
      <c r="B873" s="752"/>
      <c r="C873" s="752"/>
      <c r="D873" s="752"/>
      <c r="E873" s="752"/>
      <c r="F873" s="752"/>
      <c r="G873" s="752"/>
      <c r="H873" s="752"/>
      <c r="I873" s="752"/>
      <c r="J873" s="752"/>
      <c r="K873" s="752"/>
      <c r="L873" s="752"/>
      <c r="M873" s="752"/>
      <c r="N873" s="752"/>
      <c r="O873" s="752"/>
      <c r="P873" s="752"/>
      <c r="Q873" s="960"/>
      <c r="R873" s="752"/>
      <c r="S873" s="752"/>
      <c r="T873" s="752"/>
      <c r="U873" s="752"/>
      <c r="V873" s="752"/>
      <c r="W873" s="752"/>
      <c r="X873" s="752"/>
      <c r="Y873" s="752"/>
      <c r="Z873" s="752"/>
      <c r="AA873" s="752"/>
      <c r="AB873" s="752"/>
      <c r="AC873" s="752"/>
      <c r="AD873" s="752"/>
      <c r="AE873" s="752"/>
      <c r="AF873" s="752"/>
      <c r="AG873" s="752"/>
      <c r="AH873" s="752"/>
      <c r="AI873" s="752"/>
      <c r="AJ873" s="752"/>
      <c r="AK873" s="752"/>
      <c r="AL873" s="752"/>
      <c r="AM873" s="752"/>
      <c r="AN873" s="752"/>
      <c r="AO873" s="752"/>
      <c r="AP873" s="752"/>
      <c r="AQ873" s="752"/>
      <c r="AR873" s="752"/>
    </row>
    <row r="874" spans="1:44" ht="15.75" customHeight="1">
      <c r="A874" s="752"/>
      <c r="B874" s="752"/>
      <c r="C874" s="752"/>
      <c r="D874" s="752"/>
      <c r="E874" s="752"/>
      <c r="F874" s="752"/>
      <c r="G874" s="752"/>
      <c r="H874" s="752"/>
      <c r="I874" s="752"/>
      <c r="J874" s="752"/>
      <c r="K874" s="752"/>
      <c r="L874" s="752"/>
      <c r="M874" s="752"/>
      <c r="N874" s="752"/>
      <c r="O874" s="752"/>
      <c r="P874" s="752"/>
      <c r="Q874" s="960"/>
      <c r="R874" s="752"/>
      <c r="S874" s="752"/>
      <c r="T874" s="752"/>
      <c r="U874" s="752"/>
      <c r="V874" s="752"/>
      <c r="W874" s="752"/>
      <c r="X874" s="752"/>
      <c r="Y874" s="752"/>
      <c r="Z874" s="752"/>
      <c r="AA874" s="752"/>
      <c r="AB874" s="752"/>
      <c r="AC874" s="752"/>
      <c r="AD874" s="752"/>
      <c r="AE874" s="752"/>
      <c r="AF874" s="752"/>
      <c r="AG874" s="752"/>
      <c r="AH874" s="752"/>
      <c r="AI874" s="752"/>
      <c r="AJ874" s="752"/>
      <c r="AK874" s="752"/>
      <c r="AL874" s="752"/>
      <c r="AM874" s="752"/>
      <c r="AN874" s="752"/>
      <c r="AO874" s="752"/>
      <c r="AP874" s="752"/>
      <c r="AQ874" s="752"/>
      <c r="AR874" s="752"/>
    </row>
    <row r="875" spans="1:44" ht="15.75" customHeight="1">
      <c r="A875" s="752"/>
      <c r="B875" s="752"/>
      <c r="C875" s="752"/>
      <c r="D875" s="752"/>
      <c r="E875" s="752"/>
      <c r="F875" s="752"/>
      <c r="G875" s="752"/>
      <c r="H875" s="752"/>
      <c r="I875" s="752"/>
      <c r="J875" s="752"/>
      <c r="K875" s="752"/>
      <c r="L875" s="752"/>
      <c r="M875" s="752"/>
      <c r="N875" s="752"/>
      <c r="O875" s="752"/>
      <c r="P875" s="752"/>
      <c r="Q875" s="960"/>
      <c r="R875" s="752"/>
      <c r="S875" s="752"/>
      <c r="T875" s="752"/>
      <c r="U875" s="752"/>
      <c r="V875" s="752"/>
      <c r="W875" s="752"/>
      <c r="X875" s="752"/>
      <c r="Y875" s="752"/>
      <c r="Z875" s="752"/>
      <c r="AA875" s="752"/>
      <c r="AB875" s="752"/>
      <c r="AC875" s="752"/>
      <c r="AD875" s="752"/>
      <c r="AE875" s="752"/>
      <c r="AF875" s="752"/>
      <c r="AG875" s="752"/>
      <c r="AH875" s="752"/>
      <c r="AI875" s="752"/>
      <c r="AJ875" s="752"/>
      <c r="AK875" s="752"/>
      <c r="AL875" s="752"/>
      <c r="AM875" s="752"/>
      <c r="AN875" s="752"/>
      <c r="AO875" s="752"/>
      <c r="AP875" s="752"/>
      <c r="AQ875" s="752"/>
      <c r="AR875" s="752"/>
    </row>
    <row r="876" spans="1:44" ht="15.75" customHeight="1">
      <c r="A876" s="752"/>
      <c r="B876" s="752"/>
      <c r="C876" s="752"/>
      <c r="D876" s="752"/>
      <c r="E876" s="752"/>
      <c r="F876" s="752"/>
      <c r="G876" s="752"/>
      <c r="H876" s="752"/>
      <c r="I876" s="752"/>
      <c r="J876" s="752"/>
      <c r="K876" s="752"/>
      <c r="L876" s="752"/>
      <c r="M876" s="752"/>
      <c r="N876" s="752"/>
      <c r="O876" s="752"/>
      <c r="P876" s="752"/>
      <c r="Q876" s="960"/>
      <c r="R876" s="752"/>
      <c r="S876" s="752"/>
      <c r="T876" s="752"/>
      <c r="U876" s="752"/>
      <c r="V876" s="752"/>
      <c r="W876" s="752"/>
      <c r="X876" s="752"/>
      <c r="Y876" s="752"/>
      <c r="Z876" s="752"/>
      <c r="AA876" s="752"/>
      <c r="AB876" s="752"/>
      <c r="AC876" s="752"/>
      <c r="AD876" s="752"/>
      <c r="AE876" s="752"/>
      <c r="AF876" s="752"/>
      <c r="AG876" s="752"/>
      <c r="AH876" s="752"/>
      <c r="AI876" s="752"/>
      <c r="AJ876" s="752"/>
      <c r="AK876" s="752"/>
      <c r="AL876" s="752"/>
      <c r="AM876" s="752"/>
      <c r="AN876" s="752"/>
      <c r="AO876" s="752"/>
      <c r="AP876" s="752"/>
      <c r="AQ876" s="752"/>
      <c r="AR876" s="752"/>
    </row>
    <row r="877" spans="1:44" ht="15.75" customHeight="1">
      <c r="A877" s="752"/>
      <c r="B877" s="752"/>
      <c r="C877" s="752"/>
      <c r="D877" s="752"/>
      <c r="E877" s="752"/>
      <c r="F877" s="752"/>
      <c r="G877" s="752"/>
      <c r="H877" s="752"/>
      <c r="I877" s="752"/>
      <c r="J877" s="752"/>
      <c r="K877" s="752"/>
      <c r="L877" s="752"/>
      <c r="M877" s="752"/>
      <c r="N877" s="752"/>
      <c r="O877" s="752"/>
      <c r="P877" s="752"/>
      <c r="Q877" s="960"/>
      <c r="R877" s="752"/>
      <c r="S877" s="752"/>
      <c r="T877" s="752"/>
      <c r="U877" s="752"/>
      <c r="V877" s="752"/>
      <c r="W877" s="752"/>
      <c r="X877" s="752"/>
      <c r="Y877" s="752"/>
      <c r="Z877" s="752"/>
      <c r="AA877" s="752"/>
      <c r="AB877" s="752"/>
      <c r="AC877" s="752"/>
      <c r="AD877" s="752"/>
      <c r="AE877" s="752"/>
      <c r="AF877" s="752"/>
      <c r="AG877" s="752"/>
      <c r="AH877" s="752"/>
      <c r="AI877" s="752"/>
      <c r="AJ877" s="752"/>
      <c r="AK877" s="752"/>
      <c r="AL877" s="752"/>
      <c r="AM877" s="752"/>
      <c r="AN877" s="752"/>
      <c r="AO877" s="752"/>
      <c r="AP877" s="752"/>
      <c r="AQ877" s="752"/>
      <c r="AR877" s="752"/>
    </row>
    <row r="878" spans="1:44" ht="15.75" customHeight="1">
      <c r="A878" s="752"/>
      <c r="B878" s="752"/>
      <c r="C878" s="752"/>
      <c r="D878" s="752"/>
      <c r="E878" s="752"/>
      <c r="F878" s="752"/>
      <c r="G878" s="752"/>
      <c r="H878" s="752"/>
      <c r="I878" s="752"/>
      <c r="J878" s="752"/>
      <c r="K878" s="752"/>
      <c r="L878" s="752"/>
      <c r="M878" s="752"/>
      <c r="N878" s="752"/>
      <c r="O878" s="752"/>
      <c r="P878" s="752"/>
      <c r="Q878" s="960"/>
      <c r="R878" s="752"/>
      <c r="S878" s="752"/>
      <c r="T878" s="752"/>
      <c r="U878" s="752"/>
      <c r="V878" s="752"/>
      <c r="W878" s="752"/>
      <c r="X878" s="752"/>
      <c r="Y878" s="752"/>
      <c r="Z878" s="752"/>
      <c r="AA878" s="752"/>
      <c r="AB878" s="752"/>
      <c r="AC878" s="752"/>
      <c r="AD878" s="752"/>
      <c r="AE878" s="752"/>
      <c r="AF878" s="752"/>
      <c r="AG878" s="752"/>
      <c r="AH878" s="752"/>
      <c r="AI878" s="752"/>
      <c r="AJ878" s="752"/>
      <c r="AK878" s="752"/>
      <c r="AL878" s="752"/>
      <c r="AM878" s="752"/>
      <c r="AN878" s="752"/>
      <c r="AO878" s="752"/>
      <c r="AP878" s="752"/>
      <c r="AQ878" s="752"/>
      <c r="AR878" s="752"/>
    </row>
    <row r="879" spans="1:44" ht="15.75" customHeight="1">
      <c r="A879" s="752"/>
      <c r="B879" s="752"/>
      <c r="C879" s="752"/>
      <c r="D879" s="752"/>
      <c r="E879" s="752"/>
      <c r="F879" s="752"/>
      <c r="G879" s="752"/>
      <c r="H879" s="752"/>
      <c r="I879" s="752"/>
      <c r="J879" s="752"/>
      <c r="K879" s="752"/>
      <c r="L879" s="752"/>
      <c r="M879" s="752"/>
      <c r="N879" s="752"/>
      <c r="O879" s="752"/>
      <c r="P879" s="752"/>
      <c r="Q879" s="960"/>
      <c r="R879" s="752"/>
      <c r="S879" s="752"/>
      <c r="T879" s="752"/>
      <c r="U879" s="752"/>
      <c r="V879" s="752"/>
      <c r="W879" s="752"/>
      <c r="X879" s="752"/>
      <c r="Y879" s="752"/>
      <c r="Z879" s="752"/>
      <c r="AA879" s="752"/>
      <c r="AB879" s="752"/>
      <c r="AC879" s="752"/>
      <c r="AD879" s="752"/>
      <c r="AE879" s="752"/>
      <c r="AF879" s="752"/>
      <c r="AG879" s="752"/>
      <c r="AH879" s="752"/>
      <c r="AI879" s="752"/>
      <c r="AJ879" s="752"/>
      <c r="AK879" s="752"/>
      <c r="AL879" s="752"/>
      <c r="AM879" s="752"/>
      <c r="AN879" s="752"/>
      <c r="AO879" s="752"/>
      <c r="AP879" s="752"/>
      <c r="AQ879" s="752"/>
      <c r="AR879" s="752"/>
    </row>
    <row r="880" spans="1:44" ht="15.75" customHeight="1">
      <c r="A880" s="752"/>
      <c r="B880" s="752"/>
      <c r="C880" s="752"/>
      <c r="D880" s="752"/>
      <c r="E880" s="752"/>
      <c r="F880" s="752"/>
      <c r="G880" s="752"/>
      <c r="H880" s="752"/>
      <c r="I880" s="752"/>
      <c r="J880" s="752"/>
      <c r="K880" s="752"/>
      <c r="L880" s="752"/>
      <c r="M880" s="752"/>
      <c r="N880" s="752"/>
      <c r="O880" s="752"/>
      <c r="P880" s="752"/>
      <c r="Q880" s="960"/>
      <c r="R880" s="752"/>
      <c r="S880" s="752"/>
      <c r="T880" s="752"/>
      <c r="U880" s="752"/>
      <c r="V880" s="752"/>
      <c r="W880" s="752"/>
      <c r="X880" s="752"/>
      <c r="Y880" s="752"/>
      <c r="Z880" s="752"/>
      <c r="AA880" s="752"/>
      <c r="AB880" s="752"/>
      <c r="AC880" s="752"/>
      <c r="AD880" s="752"/>
      <c r="AE880" s="752"/>
      <c r="AF880" s="752"/>
      <c r="AG880" s="752"/>
      <c r="AH880" s="752"/>
      <c r="AI880" s="752"/>
      <c r="AJ880" s="752"/>
      <c r="AK880" s="752"/>
      <c r="AL880" s="752"/>
      <c r="AM880" s="752"/>
      <c r="AN880" s="752"/>
      <c r="AO880" s="752"/>
      <c r="AP880" s="752"/>
      <c r="AQ880" s="752"/>
      <c r="AR880" s="752"/>
    </row>
    <row r="881" spans="1:44" ht="15.75" customHeight="1">
      <c r="A881" s="752"/>
      <c r="B881" s="752"/>
      <c r="C881" s="752"/>
      <c r="D881" s="752"/>
      <c r="E881" s="752"/>
      <c r="F881" s="752"/>
      <c r="G881" s="752"/>
      <c r="H881" s="752"/>
      <c r="I881" s="752"/>
      <c r="J881" s="752"/>
      <c r="K881" s="752"/>
      <c r="L881" s="752"/>
      <c r="M881" s="752"/>
      <c r="N881" s="752"/>
      <c r="O881" s="752"/>
      <c r="P881" s="752"/>
      <c r="Q881" s="960"/>
      <c r="R881" s="752"/>
      <c r="S881" s="752"/>
      <c r="T881" s="752"/>
      <c r="U881" s="752"/>
      <c r="V881" s="752"/>
      <c r="W881" s="752"/>
      <c r="X881" s="752"/>
      <c r="Y881" s="752"/>
      <c r="Z881" s="752"/>
      <c r="AA881" s="752"/>
      <c r="AB881" s="752"/>
      <c r="AC881" s="752"/>
      <c r="AD881" s="752"/>
      <c r="AE881" s="752"/>
      <c r="AF881" s="752"/>
      <c r="AG881" s="752"/>
      <c r="AH881" s="752"/>
      <c r="AI881" s="752"/>
      <c r="AJ881" s="752"/>
      <c r="AK881" s="752"/>
      <c r="AL881" s="752"/>
      <c r="AM881" s="752"/>
      <c r="AN881" s="752"/>
      <c r="AO881" s="752"/>
      <c r="AP881" s="752"/>
      <c r="AQ881" s="752"/>
      <c r="AR881" s="752"/>
    </row>
    <row r="882" spans="1:44" ht="15.75" customHeight="1">
      <c r="A882" s="752"/>
      <c r="B882" s="752"/>
      <c r="C882" s="752"/>
      <c r="D882" s="752"/>
      <c r="E882" s="752"/>
      <c r="F882" s="752"/>
      <c r="G882" s="752"/>
      <c r="H882" s="752"/>
      <c r="I882" s="752"/>
      <c r="J882" s="752"/>
      <c r="K882" s="752"/>
      <c r="L882" s="752"/>
      <c r="M882" s="752"/>
      <c r="N882" s="752"/>
      <c r="O882" s="752"/>
      <c r="P882" s="752"/>
      <c r="Q882" s="960"/>
      <c r="R882" s="752"/>
      <c r="S882" s="752"/>
      <c r="T882" s="752"/>
      <c r="U882" s="752"/>
      <c r="V882" s="752"/>
      <c r="W882" s="752"/>
      <c r="X882" s="752"/>
      <c r="Y882" s="752"/>
      <c r="Z882" s="752"/>
      <c r="AA882" s="752"/>
      <c r="AB882" s="752"/>
      <c r="AC882" s="752"/>
      <c r="AD882" s="752"/>
      <c r="AE882" s="752"/>
      <c r="AF882" s="752"/>
      <c r="AG882" s="752"/>
      <c r="AH882" s="752"/>
      <c r="AI882" s="752"/>
      <c r="AJ882" s="752"/>
      <c r="AK882" s="752"/>
      <c r="AL882" s="752"/>
      <c r="AM882" s="752"/>
      <c r="AN882" s="752"/>
      <c r="AO882" s="752"/>
      <c r="AP882" s="752"/>
      <c r="AQ882" s="752"/>
      <c r="AR882" s="752"/>
    </row>
    <row r="883" spans="1:44" ht="15.75" customHeight="1">
      <c r="A883" s="752"/>
      <c r="B883" s="752"/>
      <c r="C883" s="752"/>
      <c r="D883" s="752"/>
      <c r="E883" s="752"/>
      <c r="F883" s="752"/>
      <c r="G883" s="752"/>
      <c r="H883" s="752"/>
      <c r="I883" s="752"/>
      <c r="J883" s="752"/>
      <c r="K883" s="752"/>
      <c r="L883" s="752"/>
      <c r="M883" s="752"/>
      <c r="N883" s="752"/>
      <c r="O883" s="752"/>
      <c r="P883" s="752"/>
      <c r="Q883" s="960"/>
      <c r="R883" s="752"/>
      <c r="S883" s="752"/>
      <c r="T883" s="752"/>
      <c r="U883" s="752"/>
      <c r="V883" s="752"/>
      <c r="W883" s="752"/>
      <c r="X883" s="752"/>
      <c r="Y883" s="752"/>
      <c r="Z883" s="752"/>
      <c r="AA883" s="752"/>
      <c r="AB883" s="752"/>
      <c r="AC883" s="752"/>
      <c r="AD883" s="752"/>
      <c r="AE883" s="752"/>
      <c r="AF883" s="752"/>
      <c r="AG883" s="752"/>
      <c r="AH883" s="752"/>
      <c r="AI883" s="752"/>
      <c r="AJ883" s="752"/>
      <c r="AK883" s="752"/>
      <c r="AL883" s="752"/>
      <c r="AM883" s="752"/>
      <c r="AN883" s="752"/>
      <c r="AO883" s="752"/>
      <c r="AP883" s="752"/>
      <c r="AQ883" s="752"/>
      <c r="AR883" s="752"/>
    </row>
    <row r="884" spans="1:44" ht="15.75" customHeight="1">
      <c r="A884" s="752"/>
      <c r="B884" s="752"/>
      <c r="C884" s="752"/>
      <c r="D884" s="752"/>
      <c r="E884" s="752"/>
      <c r="F884" s="752"/>
      <c r="G884" s="752"/>
      <c r="H884" s="752"/>
      <c r="I884" s="752"/>
      <c r="J884" s="752"/>
      <c r="K884" s="752"/>
      <c r="L884" s="752"/>
      <c r="M884" s="752"/>
      <c r="N884" s="752"/>
      <c r="O884" s="752"/>
      <c r="P884" s="752"/>
      <c r="Q884" s="960"/>
      <c r="R884" s="752"/>
      <c r="S884" s="752"/>
      <c r="T884" s="752"/>
      <c r="U884" s="752"/>
      <c r="V884" s="752"/>
      <c r="W884" s="752"/>
      <c r="X884" s="752"/>
      <c r="Y884" s="752"/>
      <c r="Z884" s="752"/>
      <c r="AA884" s="752"/>
      <c r="AB884" s="752"/>
      <c r="AC884" s="752"/>
      <c r="AD884" s="752"/>
      <c r="AE884" s="752"/>
      <c r="AF884" s="752"/>
      <c r="AG884" s="752"/>
      <c r="AH884" s="752"/>
      <c r="AI884" s="752"/>
      <c r="AJ884" s="752"/>
      <c r="AK884" s="752"/>
      <c r="AL884" s="752"/>
      <c r="AM884" s="752"/>
      <c r="AN884" s="752"/>
      <c r="AO884" s="752"/>
      <c r="AP884" s="752"/>
      <c r="AQ884" s="752"/>
      <c r="AR884" s="752"/>
    </row>
    <row r="885" spans="1:44" ht="15.75" customHeight="1">
      <c r="A885" s="752"/>
      <c r="B885" s="752"/>
      <c r="C885" s="752"/>
      <c r="D885" s="752"/>
      <c r="E885" s="752"/>
      <c r="F885" s="752"/>
      <c r="G885" s="752"/>
      <c r="H885" s="752"/>
      <c r="I885" s="752"/>
      <c r="J885" s="752"/>
      <c r="K885" s="752"/>
      <c r="L885" s="752"/>
      <c r="M885" s="752"/>
      <c r="N885" s="752"/>
      <c r="O885" s="752"/>
      <c r="P885" s="752"/>
      <c r="Q885" s="960"/>
      <c r="R885" s="752"/>
      <c r="S885" s="752"/>
      <c r="T885" s="752"/>
      <c r="U885" s="752"/>
      <c r="V885" s="752"/>
      <c r="W885" s="752"/>
      <c r="X885" s="752"/>
      <c r="Y885" s="752"/>
      <c r="Z885" s="752"/>
      <c r="AA885" s="752"/>
      <c r="AB885" s="752"/>
      <c r="AC885" s="752"/>
      <c r="AD885" s="752"/>
      <c r="AE885" s="752"/>
      <c r="AF885" s="752"/>
      <c r="AG885" s="752"/>
      <c r="AH885" s="752"/>
      <c r="AI885" s="752"/>
      <c r="AJ885" s="752"/>
      <c r="AK885" s="752"/>
      <c r="AL885" s="752"/>
      <c r="AM885" s="752"/>
      <c r="AN885" s="752"/>
      <c r="AO885" s="752"/>
      <c r="AP885" s="752"/>
      <c r="AQ885" s="752"/>
      <c r="AR885" s="752"/>
    </row>
    <row r="886" spans="1:44" ht="15.75" customHeight="1">
      <c r="A886" s="752"/>
      <c r="B886" s="752"/>
      <c r="C886" s="752"/>
      <c r="D886" s="752"/>
      <c r="E886" s="752"/>
      <c r="F886" s="752"/>
      <c r="G886" s="752"/>
      <c r="H886" s="752"/>
      <c r="I886" s="752"/>
      <c r="J886" s="752"/>
      <c r="K886" s="752"/>
      <c r="L886" s="752"/>
      <c r="M886" s="752"/>
      <c r="N886" s="752"/>
      <c r="O886" s="752"/>
      <c r="P886" s="752"/>
      <c r="Q886" s="960"/>
      <c r="R886" s="752"/>
      <c r="S886" s="752"/>
      <c r="T886" s="752"/>
      <c r="U886" s="752"/>
      <c r="V886" s="752"/>
      <c r="W886" s="752"/>
      <c r="X886" s="752"/>
      <c r="Y886" s="752"/>
      <c r="Z886" s="752"/>
      <c r="AA886" s="752"/>
      <c r="AB886" s="752"/>
      <c r="AC886" s="752"/>
      <c r="AD886" s="752"/>
      <c r="AE886" s="752"/>
      <c r="AF886" s="752"/>
      <c r="AG886" s="752"/>
      <c r="AH886" s="752"/>
      <c r="AI886" s="752"/>
      <c r="AJ886" s="752"/>
      <c r="AK886" s="752"/>
      <c r="AL886" s="752"/>
      <c r="AM886" s="752"/>
      <c r="AN886" s="752"/>
      <c r="AO886" s="752"/>
      <c r="AP886" s="752"/>
      <c r="AQ886" s="752"/>
      <c r="AR886" s="752"/>
    </row>
    <row r="887" spans="1:44" ht="15.75" customHeight="1">
      <c r="A887" s="752"/>
      <c r="B887" s="752"/>
      <c r="C887" s="752"/>
      <c r="D887" s="752"/>
      <c r="E887" s="752"/>
      <c r="F887" s="752"/>
      <c r="G887" s="752"/>
      <c r="H887" s="752"/>
      <c r="I887" s="752"/>
      <c r="J887" s="752"/>
      <c r="K887" s="752"/>
      <c r="L887" s="752"/>
      <c r="M887" s="752"/>
      <c r="N887" s="752"/>
      <c r="O887" s="752"/>
      <c r="P887" s="752"/>
      <c r="Q887" s="960"/>
      <c r="R887" s="752"/>
      <c r="S887" s="752"/>
      <c r="T887" s="752"/>
      <c r="U887" s="752"/>
      <c r="V887" s="752"/>
      <c r="W887" s="752"/>
      <c r="X887" s="752"/>
      <c r="Y887" s="752"/>
      <c r="Z887" s="752"/>
      <c r="AA887" s="752"/>
      <c r="AB887" s="752"/>
      <c r="AC887" s="752"/>
      <c r="AD887" s="752"/>
      <c r="AE887" s="752"/>
      <c r="AF887" s="752"/>
      <c r="AG887" s="752"/>
      <c r="AH887" s="752"/>
      <c r="AI887" s="752"/>
      <c r="AJ887" s="752"/>
      <c r="AK887" s="752"/>
      <c r="AL887" s="752"/>
      <c r="AM887" s="752"/>
      <c r="AN887" s="752"/>
      <c r="AO887" s="752"/>
      <c r="AP887" s="752"/>
      <c r="AQ887" s="752"/>
      <c r="AR887" s="752"/>
    </row>
    <row r="888" spans="1:44" ht="15.75" customHeight="1">
      <c r="A888" s="752"/>
      <c r="B888" s="752"/>
      <c r="C888" s="752"/>
      <c r="D888" s="752"/>
      <c r="E888" s="752"/>
      <c r="F888" s="752"/>
      <c r="G888" s="752"/>
      <c r="H888" s="752"/>
      <c r="I888" s="752"/>
      <c r="J888" s="752"/>
      <c r="K888" s="752"/>
      <c r="L888" s="752"/>
      <c r="M888" s="752"/>
      <c r="N888" s="752"/>
      <c r="O888" s="752"/>
      <c r="P888" s="752"/>
      <c r="Q888" s="960"/>
      <c r="R888" s="752"/>
      <c r="S888" s="752"/>
      <c r="T888" s="752"/>
      <c r="U888" s="752"/>
      <c r="V888" s="752"/>
      <c r="W888" s="752"/>
      <c r="X888" s="752"/>
      <c r="Y888" s="752"/>
      <c r="Z888" s="752"/>
      <c r="AA888" s="752"/>
      <c r="AB888" s="752"/>
      <c r="AC888" s="752"/>
      <c r="AD888" s="752"/>
      <c r="AE888" s="752"/>
      <c r="AF888" s="752"/>
      <c r="AG888" s="752"/>
      <c r="AH888" s="752"/>
      <c r="AI888" s="752"/>
      <c r="AJ888" s="752"/>
      <c r="AK888" s="752"/>
      <c r="AL888" s="752"/>
      <c r="AM888" s="752"/>
      <c r="AN888" s="752"/>
      <c r="AO888" s="752"/>
      <c r="AP888" s="752"/>
      <c r="AQ888" s="752"/>
      <c r="AR888" s="752"/>
    </row>
    <row r="889" spans="1:44" ht="15.75" customHeight="1">
      <c r="A889" s="752"/>
      <c r="B889" s="752"/>
      <c r="C889" s="752"/>
      <c r="D889" s="752"/>
      <c r="E889" s="752"/>
      <c r="F889" s="752"/>
      <c r="G889" s="752"/>
      <c r="H889" s="752"/>
      <c r="I889" s="752"/>
      <c r="J889" s="752"/>
      <c r="K889" s="752"/>
      <c r="L889" s="752"/>
      <c r="M889" s="752"/>
      <c r="N889" s="752"/>
      <c r="O889" s="752"/>
      <c r="P889" s="752"/>
      <c r="Q889" s="960"/>
      <c r="R889" s="752"/>
      <c r="S889" s="752"/>
      <c r="T889" s="752"/>
      <c r="U889" s="752"/>
      <c r="V889" s="752"/>
      <c r="W889" s="752"/>
      <c r="X889" s="752"/>
      <c r="Y889" s="752"/>
      <c r="Z889" s="752"/>
      <c r="AA889" s="752"/>
      <c r="AB889" s="752"/>
      <c r="AC889" s="752"/>
      <c r="AD889" s="752"/>
      <c r="AE889" s="752"/>
      <c r="AF889" s="752"/>
      <c r="AG889" s="752"/>
      <c r="AH889" s="752"/>
      <c r="AI889" s="752"/>
      <c r="AJ889" s="752"/>
      <c r="AK889" s="752"/>
      <c r="AL889" s="752"/>
      <c r="AM889" s="752"/>
      <c r="AN889" s="752"/>
      <c r="AO889" s="752"/>
      <c r="AP889" s="752"/>
      <c r="AQ889" s="752"/>
      <c r="AR889" s="752"/>
    </row>
    <row r="890" spans="1:44" ht="15.75" customHeight="1">
      <c r="A890" s="752"/>
      <c r="B890" s="752"/>
      <c r="C890" s="752"/>
      <c r="D890" s="752"/>
      <c r="E890" s="752"/>
      <c r="F890" s="752"/>
      <c r="G890" s="752"/>
      <c r="H890" s="752"/>
      <c r="I890" s="752"/>
      <c r="J890" s="752"/>
      <c r="K890" s="752"/>
      <c r="L890" s="752"/>
      <c r="M890" s="752"/>
      <c r="N890" s="752"/>
      <c r="O890" s="752"/>
      <c r="P890" s="752"/>
      <c r="Q890" s="960"/>
      <c r="R890" s="752"/>
      <c r="S890" s="752"/>
      <c r="T890" s="752"/>
      <c r="U890" s="752"/>
      <c r="V890" s="752"/>
      <c r="W890" s="752"/>
      <c r="X890" s="752"/>
      <c r="Y890" s="752"/>
      <c r="Z890" s="752"/>
      <c r="AA890" s="752"/>
      <c r="AB890" s="752"/>
      <c r="AC890" s="752"/>
      <c r="AD890" s="752"/>
      <c r="AE890" s="752"/>
      <c r="AF890" s="752"/>
      <c r="AG890" s="752"/>
      <c r="AH890" s="752"/>
      <c r="AI890" s="752"/>
      <c r="AJ890" s="752"/>
      <c r="AK890" s="752"/>
      <c r="AL890" s="752"/>
      <c r="AM890" s="752"/>
      <c r="AN890" s="752"/>
      <c r="AO890" s="752"/>
      <c r="AP890" s="752"/>
      <c r="AQ890" s="752"/>
      <c r="AR890" s="752"/>
    </row>
    <row r="891" spans="1:44" ht="15.75" customHeight="1">
      <c r="A891" s="752"/>
      <c r="B891" s="752"/>
      <c r="C891" s="752"/>
      <c r="D891" s="752"/>
      <c r="E891" s="752"/>
      <c r="F891" s="752"/>
      <c r="G891" s="752"/>
      <c r="H891" s="752"/>
      <c r="I891" s="752"/>
      <c r="J891" s="752"/>
      <c r="K891" s="752"/>
      <c r="L891" s="752"/>
      <c r="M891" s="752"/>
      <c r="N891" s="752"/>
      <c r="O891" s="752"/>
      <c r="P891" s="752"/>
      <c r="Q891" s="960"/>
      <c r="R891" s="752"/>
      <c r="S891" s="752"/>
      <c r="T891" s="752"/>
      <c r="U891" s="752"/>
      <c r="V891" s="752"/>
      <c r="W891" s="752"/>
      <c r="X891" s="752"/>
      <c r="Y891" s="752"/>
      <c r="Z891" s="752"/>
      <c r="AA891" s="752"/>
      <c r="AB891" s="752"/>
      <c r="AC891" s="752"/>
      <c r="AD891" s="752"/>
      <c r="AE891" s="752"/>
      <c r="AF891" s="752"/>
      <c r="AG891" s="752"/>
      <c r="AH891" s="752"/>
      <c r="AI891" s="752"/>
      <c r="AJ891" s="752"/>
      <c r="AK891" s="752"/>
      <c r="AL891" s="752"/>
      <c r="AM891" s="752"/>
      <c r="AN891" s="752"/>
      <c r="AO891" s="752"/>
      <c r="AP891" s="752"/>
      <c r="AQ891" s="752"/>
      <c r="AR891" s="752"/>
    </row>
    <row r="892" spans="1:44" ht="15.75" customHeight="1">
      <c r="A892" s="752"/>
      <c r="B892" s="752"/>
      <c r="C892" s="752"/>
      <c r="D892" s="752"/>
      <c r="E892" s="752"/>
      <c r="F892" s="752"/>
      <c r="G892" s="752"/>
      <c r="H892" s="752"/>
      <c r="I892" s="752"/>
      <c r="J892" s="752"/>
      <c r="K892" s="752"/>
      <c r="L892" s="752"/>
      <c r="M892" s="752"/>
      <c r="N892" s="752"/>
      <c r="O892" s="752"/>
      <c r="P892" s="752"/>
      <c r="Q892" s="960"/>
      <c r="R892" s="752"/>
      <c r="S892" s="752"/>
      <c r="T892" s="752"/>
      <c r="U892" s="752"/>
      <c r="V892" s="752"/>
      <c r="W892" s="752"/>
      <c r="X892" s="752"/>
      <c r="Y892" s="752"/>
      <c r="Z892" s="752"/>
      <c r="AA892" s="752"/>
      <c r="AB892" s="752"/>
      <c r="AC892" s="752"/>
      <c r="AD892" s="752"/>
      <c r="AE892" s="752"/>
      <c r="AF892" s="752"/>
      <c r="AG892" s="752"/>
      <c r="AH892" s="752"/>
      <c r="AI892" s="752"/>
      <c r="AJ892" s="752"/>
      <c r="AK892" s="752"/>
      <c r="AL892" s="752"/>
      <c r="AM892" s="752"/>
      <c r="AN892" s="752"/>
      <c r="AO892" s="752"/>
      <c r="AP892" s="752"/>
      <c r="AQ892" s="752"/>
      <c r="AR892" s="752"/>
    </row>
    <row r="893" spans="1:44" ht="15.75" customHeight="1">
      <c r="A893" s="752"/>
      <c r="B893" s="752"/>
      <c r="C893" s="752"/>
      <c r="D893" s="752"/>
      <c r="E893" s="752"/>
      <c r="F893" s="752"/>
      <c r="G893" s="752"/>
      <c r="H893" s="752"/>
      <c r="I893" s="752"/>
      <c r="J893" s="752"/>
      <c r="K893" s="752"/>
      <c r="L893" s="752"/>
      <c r="M893" s="752"/>
      <c r="N893" s="752"/>
      <c r="O893" s="752"/>
      <c r="P893" s="752"/>
      <c r="Q893" s="960"/>
      <c r="R893" s="752"/>
      <c r="S893" s="752"/>
      <c r="T893" s="752"/>
      <c r="U893" s="752"/>
      <c r="V893" s="752"/>
      <c r="W893" s="752"/>
      <c r="X893" s="752"/>
      <c r="Y893" s="752"/>
      <c r="Z893" s="752"/>
      <c r="AA893" s="752"/>
      <c r="AB893" s="752"/>
      <c r="AC893" s="752"/>
      <c r="AD893" s="752"/>
      <c r="AE893" s="752"/>
      <c r="AF893" s="752"/>
      <c r="AG893" s="752"/>
      <c r="AH893" s="752"/>
      <c r="AI893" s="752"/>
      <c r="AJ893" s="752"/>
      <c r="AK893" s="752"/>
      <c r="AL893" s="752"/>
      <c r="AM893" s="752"/>
      <c r="AN893" s="752"/>
      <c r="AO893" s="752"/>
      <c r="AP893" s="752"/>
      <c r="AQ893" s="752"/>
      <c r="AR893" s="752"/>
    </row>
    <row r="894" spans="1:44" ht="15.75" customHeight="1">
      <c r="A894" s="752"/>
      <c r="B894" s="752"/>
      <c r="C894" s="752"/>
      <c r="D894" s="752"/>
      <c r="E894" s="752"/>
      <c r="F894" s="752"/>
      <c r="G894" s="752"/>
      <c r="H894" s="752"/>
      <c r="I894" s="752"/>
      <c r="J894" s="752"/>
      <c r="K894" s="752"/>
      <c r="L894" s="752"/>
      <c r="M894" s="752"/>
      <c r="N894" s="752"/>
      <c r="O894" s="752"/>
      <c r="P894" s="752"/>
      <c r="Q894" s="960"/>
      <c r="R894" s="752"/>
      <c r="S894" s="752"/>
      <c r="T894" s="752"/>
      <c r="U894" s="752"/>
      <c r="V894" s="752"/>
      <c r="W894" s="752"/>
      <c r="X894" s="752"/>
      <c r="Y894" s="752"/>
      <c r="Z894" s="752"/>
      <c r="AA894" s="752"/>
      <c r="AB894" s="752"/>
      <c r="AC894" s="752"/>
      <c r="AD894" s="752"/>
      <c r="AE894" s="752"/>
      <c r="AF894" s="752"/>
      <c r="AG894" s="752"/>
      <c r="AH894" s="752"/>
      <c r="AI894" s="752"/>
      <c r="AJ894" s="752"/>
      <c r="AK894" s="752"/>
      <c r="AL894" s="752"/>
      <c r="AM894" s="752"/>
      <c r="AN894" s="752"/>
      <c r="AO894" s="752"/>
      <c r="AP894" s="752"/>
      <c r="AQ894" s="752"/>
      <c r="AR894" s="752"/>
    </row>
    <row r="895" spans="1:44" ht="15.75" customHeight="1">
      <c r="A895" s="752"/>
      <c r="B895" s="752"/>
      <c r="C895" s="752"/>
      <c r="D895" s="752"/>
      <c r="E895" s="752"/>
      <c r="F895" s="752"/>
      <c r="G895" s="752"/>
      <c r="H895" s="752"/>
      <c r="I895" s="752"/>
      <c r="J895" s="752"/>
      <c r="K895" s="752"/>
      <c r="L895" s="752"/>
      <c r="M895" s="752"/>
      <c r="N895" s="752"/>
      <c r="O895" s="752"/>
      <c r="P895" s="752"/>
      <c r="Q895" s="960"/>
      <c r="R895" s="752"/>
      <c r="S895" s="752"/>
      <c r="T895" s="752"/>
      <c r="U895" s="752"/>
      <c r="V895" s="752"/>
      <c r="W895" s="752"/>
      <c r="X895" s="752"/>
      <c r="Y895" s="752"/>
      <c r="Z895" s="752"/>
      <c r="AA895" s="752"/>
      <c r="AB895" s="752"/>
      <c r="AC895" s="752"/>
      <c r="AD895" s="752"/>
      <c r="AE895" s="752"/>
      <c r="AF895" s="752"/>
      <c r="AG895" s="752"/>
      <c r="AH895" s="752"/>
      <c r="AI895" s="752"/>
      <c r="AJ895" s="752"/>
      <c r="AK895" s="752"/>
      <c r="AL895" s="752"/>
      <c r="AM895" s="752"/>
      <c r="AN895" s="752"/>
      <c r="AO895" s="752"/>
      <c r="AP895" s="752"/>
      <c r="AQ895" s="752"/>
      <c r="AR895" s="752"/>
    </row>
    <row r="896" spans="1:44" ht="15.75" customHeight="1">
      <c r="A896" s="752"/>
      <c r="B896" s="752"/>
      <c r="C896" s="752"/>
      <c r="D896" s="752"/>
      <c r="E896" s="752"/>
      <c r="F896" s="752"/>
      <c r="G896" s="752"/>
      <c r="H896" s="752"/>
      <c r="I896" s="752"/>
      <c r="J896" s="752"/>
      <c r="K896" s="752"/>
      <c r="L896" s="752"/>
      <c r="M896" s="752"/>
      <c r="N896" s="752"/>
      <c r="O896" s="752"/>
      <c r="P896" s="752"/>
      <c r="Q896" s="960"/>
      <c r="R896" s="752"/>
      <c r="S896" s="752"/>
      <c r="T896" s="752"/>
      <c r="U896" s="752"/>
      <c r="V896" s="752"/>
      <c r="W896" s="752"/>
      <c r="X896" s="752"/>
      <c r="Y896" s="752"/>
      <c r="Z896" s="752"/>
      <c r="AA896" s="752"/>
      <c r="AB896" s="752"/>
      <c r="AC896" s="752"/>
      <c r="AD896" s="752"/>
      <c r="AE896" s="752"/>
      <c r="AF896" s="752"/>
      <c r="AG896" s="752"/>
      <c r="AH896" s="752"/>
      <c r="AI896" s="752"/>
      <c r="AJ896" s="752"/>
      <c r="AK896" s="752"/>
      <c r="AL896" s="752"/>
      <c r="AM896" s="752"/>
      <c r="AN896" s="752"/>
      <c r="AO896" s="752"/>
      <c r="AP896" s="752"/>
      <c r="AQ896" s="752"/>
      <c r="AR896" s="752"/>
    </row>
    <row r="897" spans="1:44" ht="15.75" customHeight="1">
      <c r="A897" s="752"/>
      <c r="B897" s="752"/>
      <c r="C897" s="752"/>
      <c r="D897" s="752"/>
      <c r="E897" s="752"/>
      <c r="F897" s="752"/>
      <c r="G897" s="752"/>
      <c r="H897" s="752"/>
      <c r="I897" s="752"/>
      <c r="J897" s="752"/>
      <c r="K897" s="752"/>
      <c r="L897" s="752"/>
      <c r="M897" s="752"/>
      <c r="N897" s="752"/>
      <c r="O897" s="752"/>
      <c r="P897" s="752"/>
      <c r="Q897" s="960"/>
      <c r="R897" s="752"/>
      <c r="S897" s="752"/>
      <c r="T897" s="752"/>
      <c r="U897" s="752"/>
      <c r="V897" s="752"/>
      <c r="W897" s="752"/>
      <c r="X897" s="752"/>
      <c r="Y897" s="752"/>
      <c r="Z897" s="752"/>
      <c r="AA897" s="752"/>
      <c r="AB897" s="752"/>
      <c r="AC897" s="752"/>
      <c r="AD897" s="752"/>
      <c r="AE897" s="752"/>
      <c r="AF897" s="752"/>
      <c r="AG897" s="752"/>
      <c r="AH897" s="752"/>
      <c r="AI897" s="752"/>
      <c r="AJ897" s="752"/>
      <c r="AK897" s="752"/>
      <c r="AL897" s="752"/>
      <c r="AM897" s="752"/>
      <c r="AN897" s="752"/>
      <c r="AO897" s="752"/>
      <c r="AP897" s="752"/>
      <c r="AQ897" s="752"/>
      <c r="AR897" s="752"/>
    </row>
    <row r="898" spans="1:44" ht="15.75" customHeight="1">
      <c r="A898" s="752"/>
      <c r="B898" s="752"/>
      <c r="C898" s="752"/>
      <c r="D898" s="752"/>
      <c r="E898" s="752"/>
      <c r="F898" s="752"/>
      <c r="G898" s="752"/>
      <c r="H898" s="752"/>
      <c r="I898" s="752"/>
      <c r="J898" s="752"/>
      <c r="K898" s="752"/>
      <c r="L898" s="752"/>
      <c r="M898" s="752"/>
      <c r="N898" s="752"/>
      <c r="O898" s="752"/>
      <c r="P898" s="752"/>
      <c r="Q898" s="960"/>
      <c r="R898" s="752"/>
      <c r="S898" s="752"/>
      <c r="T898" s="752"/>
      <c r="U898" s="752"/>
      <c r="V898" s="752"/>
      <c r="W898" s="752"/>
      <c r="X898" s="752"/>
      <c r="Y898" s="752"/>
      <c r="Z898" s="752"/>
      <c r="AA898" s="752"/>
      <c r="AB898" s="752"/>
      <c r="AC898" s="752"/>
      <c r="AD898" s="752"/>
      <c r="AE898" s="752"/>
      <c r="AF898" s="752"/>
      <c r="AG898" s="752"/>
      <c r="AH898" s="752"/>
      <c r="AI898" s="752"/>
      <c r="AJ898" s="752"/>
      <c r="AK898" s="752"/>
      <c r="AL898" s="752"/>
      <c r="AM898" s="752"/>
      <c r="AN898" s="752"/>
      <c r="AO898" s="752"/>
      <c r="AP898" s="752"/>
      <c r="AQ898" s="752"/>
      <c r="AR898" s="752"/>
    </row>
    <row r="899" spans="1:44" ht="15.75" customHeight="1">
      <c r="A899" s="752"/>
      <c r="B899" s="752"/>
      <c r="C899" s="752"/>
      <c r="D899" s="752"/>
      <c r="E899" s="752"/>
      <c r="F899" s="752"/>
      <c r="G899" s="752"/>
      <c r="H899" s="752"/>
      <c r="I899" s="752"/>
      <c r="J899" s="752"/>
      <c r="K899" s="752"/>
      <c r="L899" s="752"/>
      <c r="M899" s="752"/>
      <c r="N899" s="752"/>
      <c r="O899" s="752"/>
      <c r="P899" s="752"/>
      <c r="Q899" s="960"/>
      <c r="R899" s="752"/>
      <c r="S899" s="752"/>
      <c r="T899" s="752"/>
      <c r="U899" s="752"/>
      <c r="V899" s="752"/>
      <c r="W899" s="752"/>
      <c r="X899" s="752"/>
      <c r="Y899" s="752"/>
      <c r="Z899" s="752"/>
      <c r="AA899" s="752"/>
      <c r="AB899" s="752"/>
      <c r="AC899" s="752"/>
      <c r="AD899" s="752"/>
      <c r="AE899" s="752"/>
      <c r="AF899" s="752"/>
      <c r="AG899" s="752"/>
      <c r="AH899" s="752"/>
      <c r="AI899" s="752"/>
      <c r="AJ899" s="752"/>
      <c r="AK899" s="752"/>
      <c r="AL899" s="752"/>
      <c r="AM899" s="752"/>
      <c r="AN899" s="752"/>
      <c r="AO899" s="752"/>
      <c r="AP899" s="752"/>
      <c r="AQ899" s="752"/>
      <c r="AR899" s="752"/>
    </row>
    <row r="900" spans="1:44" ht="15.75" customHeight="1">
      <c r="A900" s="752"/>
      <c r="B900" s="752"/>
      <c r="C900" s="752"/>
      <c r="D900" s="752"/>
      <c r="E900" s="752"/>
      <c r="F900" s="752"/>
      <c r="G900" s="752"/>
      <c r="H900" s="752"/>
      <c r="I900" s="752"/>
      <c r="J900" s="752"/>
      <c r="K900" s="752"/>
      <c r="L900" s="752"/>
      <c r="M900" s="752"/>
      <c r="N900" s="752"/>
      <c r="O900" s="752"/>
      <c r="P900" s="752"/>
      <c r="Q900" s="960"/>
      <c r="R900" s="752"/>
      <c r="S900" s="752"/>
      <c r="T900" s="752"/>
      <c r="U900" s="752"/>
      <c r="V900" s="752"/>
      <c r="W900" s="752"/>
      <c r="X900" s="752"/>
      <c r="Y900" s="752"/>
      <c r="Z900" s="752"/>
      <c r="AA900" s="752"/>
      <c r="AB900" s="752"/>
      <c r="AC900" s="752"/>
      <c r="AD900" s="752"/>
      <c r="AE900" s="752"/>
      <c r="AF900" s="752"/>
      <c r="AG900" s="752"/>
      <c r="AH900" s="752"/>
      <c r="AI900" s="752"/>
      <c r="AJ900" s="752"/>
      <c r="AK900" s="752"/>
      <c r="AL900" s="752"/>
      <c r="AM900" s="752"/>
      <c r="AN900" s="752"/>
      <c r="AO900" s="752"/>
      <c r="AP900" s="752"/>
      <c r="AQ900" s="752"/>
      <c r="AR900" s="752"/>
    </row>
    <row r="901" spans="1:44" ht="15.75" customHeight="1">
      <c r="A901" s="752"/>
      <c r="B901" s="752"/>
      <c r="C901" s="752"/>
      <c r="D901" s="752"/>
      <c r="E901" s="752"/>
      <c r="F901" s="752"/>
      <c r="G901" s="752"/>
      <c r="H901" s="752"/>
      <c r="I901" s="752"/>
      <c r="J901" s="752"/>
      <c r="K901" s="752"/>
      <c r="L901" s="752"/>
      <c r="M901" s="752"/>
      <c r="N901" s="752"/>
      <c r="O901" s="752"/>
      <c r="P901" s="752"/>
      <c r="Q901" s="960"/>
      <c r="R901" s="752"/>
      <c r="S901" s="752"/>
      <c r="T901" s="752"/>
      <c r="U901" s="752"/>
      <c r="V901" s="752"/>
      <c r="W901" s="752"/>
      <c r="X901" s="752"/>
      <c r="Y901" s="752"/>
      <c r="Z901" s="752"/>
      <c r="AA901" s="752"/>
      <c r="AB901" s="752"/>
      <c r="AC901" s="752"/>
      <c r="AD901" s="752"/>
      <c r="AE901" s="752"/>
      <c r="AF901" s="752"/>
      <c r="AG901" s="752"/>
      <c r="AH901" s="752"/>
      <c r="AI901" s="752"/>
      <c r="AJ901" s="752"/>
      <c r="AK901" s="752"/>
      <c r="AL901" s="752"/>
      <c r="AM901" s="752"/>
      <c r="AN901" s="752"/>
      <c r="AO901" s="752"/>
      <c r="AP901" s="752"/>
      <c r="AQ901" s="752"/>
      <c r="AR901" s="752"/>
    </row>
    <row r="902" spans="1:44" ht="15.75" customHeight="1">
      <c r="A902" s="752"/>
      <c r="B902" s="752"/>
      <c r="C902" s="752"/>
      <c r="D902" s="752"/>
      <c r="E902" s="752"/>
      <c r="F902" s="752"/>
      <c r="G902" s="752"/>
      <c r="H902" s="752"/>
      <c r="I902" s="752"/>
      <c r="J902" s="752"/>
      <c r="K902" s="752"/>
      <c r="L902" s="752"/>
      <c r="M902" s="752"/>
      <c r="N902" s="752"/>
      <c r="O902" s="752"/>
      <c r="P902" s="752"/>
      <c r="Q902" s="960"/>
      <c r="R902" s="752"/>
      <c r="S902" s="752"/>
      <c r="T902" s="752"/>
      <c r="U902" s="752"/>
      <c r="V902" s="752"/>
      <c r="W902" s="752"/>
      <c r="X902" s="752"/>
      <c r="Y902" s="752"/>
      <c r="Z902" s="752"/>
      <c r="AA902" s="752"/>
      <c r="AB902" s="752"/>
      <c r="AC902" s="752"/>
      <c r="AD902" s="752"/>
      <c r="AE902" s="752"/>
      <c r="AF902" s="752"/>
      <c r="AG902" s="752"/>
      <c r="AH902" s="752"/>
      <c r="AI902" s="752"/>
      <c r="AJ902" s="752"/>
      <c r="AK902" s="752"/>
      <c r="AL902" s="752"/>
      <c r="AM902" s="752"/>
      <c r="AN902" s="752"/>
      <c r="AO902" s="752"/>
      <c r="AP902" s="752"/>
      <c r="AQ902" s="752"/>
      <c r="AR902" s="752"/>
    </row>
    <row r="903" spans="1:44" ht="15.75" customHeight="1">
      <c r="A903" s="752"/>
      <c r="B903" s="752"/>
      <c r="C903" s="752"/>
      <c r="D903" s="752"/>
      <c r="E903" s="752"/>
      <c r="F903" s="752"/>
      <c r="G903" s="752"/>
      <c r="H903" s="752"/>
      <c r="I903" s="752"/>
      <c r="J903" s="752"/>
      <c r="K903" s="752"/>
      <c r="L903" s="752"/>
      <c r="M903" s="752"/>
      <c r="N903" s="752"/>
      <c r="O903" s="752"/>
      <c r="P903" s="752"/>
      <c r="Q903" s="960"/>
      <c r="R903" s="752"/>
      <c r="S903" s="752"/>
      <c r="T903" s="752"/>
      <c r="U903" s="752"/>
      <c r="V903" s="752"/>
      <c r="W903" s="752"/>
      <c r="X903" s="752"/>
      <c r="Y903" s="752"/>
      <c r="Z903" s="752"/>
      <c r="AA903" s="752"/>
      <c r="AB903" s="752"/>
      <c r="AC903" s="752"/>
      <c r="AD903" s="752"/>
      <c r="AE903" s="752"/>
      <c r="AF903" s="752"/>
      <c r="AG903" s="752"/>
      <c r="AH903" s="752"/>
      <c r="AI903" s="752"/>
      <c r="AJ903" s="752"/>
      <c r="AK903" s="752"/>
      <c r="AL903" s="752"/>
      <c r="AM903" s="752"/>
      <c r="AN903" s="752"/>
      <c r="AO903" s="752"/>
      <c r="AP903" s="752"/>
      <c r="AQ903" s="752"/>
      <c r="AR903" s="752"/>
    </row>
    <row r="904" spans="1:44" ht="15.75" customHeight="1">
      <c r="A904" s="752"/>
      <c r="B904" s="752"/>
      <c r="C904" s="752"/>
      <c r="D904" s="752"/>
      <c r="E904" s="752"/>
      <c r="F904" s="752"/>
      <c r="G904" s="752"/>
      <c r="H904" s="752"/>
      <c r="I904" s="752"/>
      <c r="J904" s="752"/>
      <c r="K904" s="752"/>
      <c r="L904" s="752"/>
      <c r="M904" s="752"/>
      <c r="N904" s="752"/>
      <c r="O904" s="752"/>
      <c r="P904" s="752"/>
      <c r="Q904" s="960"/>
      <c r="R904" s="752"/>
      <c r="S904" s="752"/>
      <c r="T904" s="752"/>
      <c r="U904" s="752"/>
      <c r="V904" s="752"/>
      <c r="W904" s="752"/>
      <c r="X904" s="752"/>
      <c r="Y904" s="752"/>
      <c r="Z904" s="752"/>
      <c r="AA904" s="752"/>
      <c r="AB904" s="752"/>
      <c r="AC904" s="752"/>
      <c r="AD904" s="752"/>
      <c r="AE904" s="752"/>
      <c r="AF904" s="752"/>
      <c r="AG904" s="752"/>
      <c r="AH904" s="752"/>
      <c r="AI904" s="752"/>
      <c r="AJ904" s="752"/>
      <c r="AK904" s="752"/>
      <c r="AL904" s="752"/>
      <c r="AM904" s="752"/>
      <c r="AN904" s="752"/>
      <c r="AO904" s="752"/>
      <c r="AP904" s="752"/>
      <c r="AQ904" s="752"/>
      <c r="AR904" s="752"/>
    </row>
    <row r="905" spans="1:44" ht="15.75" customHeight="1">
      <c r="A905" s="752"/>
      <c r="B905" s="752"/>
      <c r="C905" s="752"/>
      <c r="D905" s="752"/>
      <c r="E905" s="752"/>
      <c r="F905" s="752"/>
      <c r="G905" s="752"/>
      <c r="H905" s="752"/>
      <c r="I905" s="752"/>
      <c r="J905" s="752"/>
      <c r="K905" s="752"/>
      <c r="L905" s="752"/>
      <c r="M905" s="752"/>
      <c r="N905" s="752"/>
      <c r="O905" s="752"/>
      <c r="P905" s="752"/>
      <c r="Q905" s="960"/>
      <c r="R905" s="752"/>
      <c r="S905" s="752"/>
      <c r="T905" s="752"/>
      <c r="U905" s="752"/>
      <c r="V905" s="752"/>
      <c r="W905" s="752"/>
      <c r="X905" s="752"/>
      <c r="Y905" s="752"/>
      <c r="Z905" s="752"/>
      <c r="AA905" s="752"/>
      <c r="AB905" s="752"/>
      <c r="AC905" s="752"/>
      <c r="AD905" s="752"/>
      <c r="AE905" s="752"/>
      <c r="AF905" s="752"/>
      <c r="AG905" s="752"/>
      <c r="AH905" s="752"/>
      <c r="AI905" s="752"/>
      <c r="AJ905" s="752"/>
      <c r="AK905" s="752"/>
      <c r="AL905" s="752"/>
      <c r="AM905" s="752"/>
      <c r="AN905" s="752"/>
      <c r="AO905" s="752"/>
      <c r="AP905" s="752"/>
      <c r="AQ905" s="752"/>
      <c r="AR905" s="752"/>
    </row>
    <row r="906" spans="1:44" ht="15.75" customHeight="1">
      <c r="A906" s="752"/>
      <c r="B906" s="752"/>
      <c r="C906" s="752"/>
      <c r="D906" s="752"/>
      <c r="E906" s="752"/>
      <c r="F906" s="752"/>
      <c r="G906" s="752"/>
      <c r="H906" s="752"/>
      <c r="I906" s="752"/>
      <c r="J906" s="752"/>
      <c r="K906" s="752"/>
      <c r="L906" s="752"/>
      <c r="M906" s="752"/>
      <c r="N906" s="752"/>
      <c r="O906" s="752"/>
      <c r="P906" s="752"/>
      <c r="Q906" s="960"/>
      <c r="R906" s="752"/>
      <c r="S906" s="752"/>
      <c r="T906" s="752"/>
      <c r="U906" s="752"/>
      <c r="V906" s="752"/>
      <c r="W906" s="752"/>
      <c r="X906" s="752"/>
      <c r="Y906" s="752"/>
      <c r="Z906" s="752"/>
      <c r="AA906" s="752"/>
      <c r="AB906" s="752"/>
      <c r="AC906" s="752"/>
      <c r="AD906" s="752"/>
      <c r="AE906" s="752"/>
      <c r="AF906" s="752"/>
      <c r="AG906" s="752"/>
      <c r="AH906" s="752"/>
      <c r="AI906" s="752"/>
      <c r="AJ906" s="752"/>
      <c r="AK906" s="752"/>
      <c r="AL906" s="752"/>
      <c r="AM906" s="752"/>
      <c r="AN906" s="752"/>
      <c r="AO906" s="752"/>
      <c r="AP906" s="752"/>
      <c r="AQ906" s="752"/>
      <c r="AR906" s="752"/>
    </row>
    <row r="907" spans="1:44" ht="15.75" customHeight="1">
      <c r="A907" s="752"/>
      <c r="B907" s="752"/>
      <c r="C907" s="752"/>
      <c r="D907" s="752"/>
      <c r="E907" s="752"/>
      <c r="F907" s="752"/>
      <c r="G907" s="752"/>
      <c r="H907" s="752"/>
      <c r="I907" s="752"/>
      <c r="J907" s="752"/>
      <c r="K907" s="752"/>
      <c r="L907" s="752"/>
      <c r="M907" s="752"/>
      <c r="N907" s="752"/>
      <c r="O907" s="752"/>
      <c r="P907" s="752"/>
      <c r="Q907" s="960"/>
      <c r="R907" s="752"/>
      <c r="S907" s="752"/>
      <c r="T907" s="752"/>
      <c r="U907" s="752"/>
      <c r="V907" s="752"/>
      <c r="W907" s="752"/>
      <c r="X907" s="752"/>
      <c r="Y907" s="752"/>
      <c r="Z907" s="752"/>
      <c r="AA907" s="752"/>
      <c r="AB907" s="752"/>
      <c r="AC907" s="752"/>
      <c r="AD907" s="752"/>
      <c r="AE907" s="752"/>
      <c r="AF907" s="752"/>
      <c r="AG907" s="752"/>
      <c r="AH907" s="752"/>
      <c r="AI907" s="752"/>
      <c r="AJ907" s="752"/>
      <c r="AK907" s="752"/>
      <c r="AL907" s="752"/>
      <c r="AM907" s="752"/>
      <c r="AN907" s="752"/>
      <c r="AO907" s="752"/>
      <c r="AP907" s="752"/>
      <c r="AQ907" s="752"/>
      <c r="AR907" s="752"/>
    </row>
    <row r="908" spans="1:44" ht="15.75" customHeight="1">
      <c r="A908" s="752"/>
      <c r="B908" s="752"/>
      <c r="C908" s="752"/>
      <c r="D908" s="752"/>
      <c r="E908" s="752"/>
      <c r="F908" s="752"/>
      <c r="G908" s="752"/>
      <c r="H908" s="752"/>
      <c r="I908" s="752"/>
      <c r="J908" s="752"/>
      <c r="K908" s="752"/>
      <c r="L908" s="752"/>
      <c r="M908" s="752"/>
      <c r="N908" s="752"/>
      <c r="O908" s="752"/>
      <c r="P908" s="752"/>
      <c r="Q908" s="960"/>
      <c r="R908" s="752"/>
      <c r="S908" s="752"/>
      <c r="T908" s="752"/>
      <c r="U908" s="752"/>
      <c r="V908" s="752"/>
      <c r="W908" s="752"/>
      <c r="X908" s="752"/>
      <c r="Y908" s="752"/>
      <c r="Z908" s="752"/>
      <c r="AA908" s="752"/>
      <c r="AB908" s="752"/>
      <c r="AC908" s="752"/>
      <c r="AD908" s="752"/>
      <c r="AE908" s="752"/>
      <c r="AF908" s="752"/>
      <c r="AG908" s="752"/>
      <c r="AH908" s="752"/>
      <c r="AI908" s="752"/>
      <c r="AJ908" s="752"/>
      <c r="AK908" s="752"/>
      <c r="AL908" s="752"/>
      <c r="AM908" s="752"/>
      <c r="AN908" s="752"/>
      <c r="AO908" s="752"/>
      <c r="AP908" s="752"/>
      <c r="AQ908" s="752"/>
      <c r="AR908" s="752"/>
    </row>
    <row r="909" spans="1:44" ht="15.75" customHeight="1">
      <c r="A909" s="752"/>
      <c r="B909" s="752"/>
      <c r="C909" s="752"/>
      <c r="D909" s="752"/>
      <c r="E909" s="752"/>
      <c r="F909" s="752"/>
      <c r="G909" s="752"/>
      <c r="H909" s="752"/>
      <c r="I909" s="752"/>
      <c r="J909" s="752"/>
      <c r="K909" s="752"/>
      <c r="L909" s="752"/>
      <c r="M909" s="752"/>
      <c r="N909" s="752"/>
      <c r="O909" s="752"/>
      <c r="P909" s="752"/>
      <c r="Q909" s="960"/>
      <c r="R909" s="752"/>
      <c r="S909" s="752"/>
      <c r="T909" s="752"/>
      <c r="U909" s="752"/>
      <c r="V909" s="752"/>
      <c r="W909" s="752"/>
      <c r="X909" s="752"/>
      <c r="Y909" s="752"/>
      <c r="Z909" s="752"/>
      <c r="AA909" s="752"/>
      <c r="AB909" s="752"/>
      <c r="AC909" s="752"/>
      <c r="AD909" s="752"/>
      <c r="AE909" s="752"/>
      <c r="AF909" s="752"/>
      <c r="AG909" s="752"/>
      <c r="AH909" s="752"/>
      <c r="AI909" s="752"/>
      <c r="AJ909" s="752"/>
      <c r="AK909" s="752"/>
      <c r="AL909" s="752"/>
      <c r="AM909" s="752"/>
      <c r="AN909" s="752"/>
      <c r="AO909" s="752"/>
      <c r="AP909" s="752"/>
      <c r="AQ909" s="752"/>
      <c r="AR909" s="752"/>
    </row>
    <row r="910" spans="1:44" ht="15.75" customHeight="1">
      <c r="A910" s="752"/>
      <c r="B910" s="752"/>
      <c r="C910" s="752"/>
      <c r="D910" s="752"/>
      <c r="E910" s="752"/>
      <c r="F910" s="752"/>
      <c r="G910" s="752"/>
      <c r="H910" s="752"/>
      <c r="I910" s="752"/>
      <c r="J910" s="752"/>
      <c r="K910" s="752"/>
      <c r="L910" s="752"/>
      <c r="M910" s="752"/>
      <c r="N910" s="752"/>
      <c r="O910" s="752"/>
      <c r="P910" s="752"/>
      <c r="Q910" s="960"/>
      <c r="R910" s="752"/>
      <c r="S910" s="752"/>
      <c r="T910" s="752"/>
      <c r="U910" s="752"/>
      <c r="V910" s="752"/>
      <c r="W910" s="752"/>
      <c r="X910" s="752"/>
      <c r="Y910" s="752"/>
      <c r="Z910" s="752"/>
      <c r="AA910" s="752"/>
      <c r="AB910" s="752"/>
      <c r="AC910" s="752"/>
      <c r="AD910" s="752"/>
      <c r="AE910" s="752"/>
      <c r="AF910" s="752"/>
      <c r="AG910" s="752"/>
      <c r="AH910" s="752"/>
      <c r="AI910" s="752"/>
      <c r="AJ910" s="752"/>
      <c r="AK910" s="752"/>
      <c r="AL910" s="752"/>
      <c r="AM910" s="752"/>
      <c r="AN910" s="752"/>
      <c r="AO910" s="752"/>
      <c r="AP910" s="752"/>
      <c r="AQ910" s="752"/>
      <c r="AR910" s="752"/>
    </row>
    <row r="911" spans="1:44" ht="15.75" customHeight="1">
      <c r="A911" s="752"/>
      <c r="B911" s="752"/>
      <c r="C911" s="752"/>
      <c r="D911" s="752"/>
      <c r="E911" s="752"/>
      <c r="F911" s="752"/>
      <c r="G911" s="752"/>
      <c r="H911" s="752"/>
      <c r="I911" s="752"/>
      <c r="J911" s="752"/>
      <c r="K911" s="752"/>
      <c r="L911" s="752"/>
      <c r="M911" s="752"/>
      <c r="N911" s="752"/>
      <c r="O911" s="752"/>
      <c r="P911" s="752"/>
      <c r="Q911" s="960"/>
      <c r="R911" s="752"/>
      <c r="S911" s="752"/>
      <c r="T911" s="752"/>
      <c r="U911" s="752"/>
      <c r="V911" s="752"/>
      <c r="W911" s="752"/>
      <c r="X911" s="752"/>
      <c r="Y911" s="752"/>
      <c r="Z911" s="752"/>
      <c r="AA911" s="752"/>
      <c r="AB911" s="752"/>
      <c r="AC911" s="752"/>
      <c r="AD911" s="752"/>
      <c r="AE911" s="752"/>
      <c r="AF911" s="752"/>
      <c r="AG911" s="752"/>
      <c r="AH911" s="752"/>
      <c r="AI911" s="752"/>
      <c r="AJ911" s="752"/>
      <c r="AK911" s="752"/>
      <c r="AL911" s="752"/>
      <c r="AM911" s="752"/>
      <c r="AN911" s="752"/>
      <c r="AO911" s="752"/>
      <c r="AP911" s="752"/>
      <c r="AQ911" s="752"/>
      <c r="AR911" s="752"/>
    </row>
    <row r="912" spans="1:44" ht="15.75" customHeight="1">
      <c r="A912" s="752"/>
      <c r="B912" s="752"/>
      <c r="C912" s="752"/>
      <c r="D912" s="752"/>
      <c r="E912" s="752"/>
      <c r="F912" s="752"/>
      <c r="G912" s="752"/>
      <c r="H912" s="752"/>
      <c r="I912" s="752"/>
      <c r="J912" s="752"/>
      <c r="K912" s="752"/>
      <c r="L912" s="752"/>
      <c r="M912" s="752"/>
      <c r="N912" s="752"/>
      <c r="O912" s="752"/>
      <c r="P912" s="752"/>
      <c r="Q912" s="960"/>
      <c r="R912" s="752"/>
      <c r="S912" s="752"/>
      <c r="T912" s="752"/>
      <c r="U912" s="752"/>
      <c r="V912" s="752"/>
      <c r="W912" s="752"/>
      <c r="X912" s="752"/>
      <c r="Y912" s="752"/>
      <c r="Z912" s="752"/>
      <c r="AA912" s="752"/>
      <c r="AB912" s="752"/>
      <c r="AC912" s="752"/>
      <c r="AD912" s="752"/>
      <c r="AE912" s="752"/>
      <c r="AF912" s="752"/>
      <c r="AG912" s="752"/>
      <c r="AH912" s="752"/>
      <c r="AI912" s="752"/>
      <c r="AJ912" s="752"/>
      <c r="AK912" s="752"/>
      <c r="AL912" s="752"/>
      <c r="AM912" s="752"/>
      <c r="AN912" s="752"/>
      <c r="AO912" s="752"/>
      <c r="AP912" s="752"/>
      <c r="AQ912" s="752"/>
      <c r="AR912" s="752"/>
    </row>
    <row r="913" spans="1:44" ht="15.75" customHeight="1">
      <c r="A913" s="752"/>
      <c r="B913" s="752"/>
      <c r="C913" s="752"/>
      <c r="D913" s="752"/>
      <c r="E913" s="752"/>
      <c r="F913" s="752"/>
      <c r="G913" s="752"/>
      <c r="H913" s="752"/>
      <c r="I913" s="752"/>
      <c r="J913" s="752"/>
      <c r="K913" s="752"/>
      <c r="L913" s="752"/>
      <c r="M913" s="752"/>
      <c r="N913" s="752"/>
      <c r="O913" s="752"/>
      <c r="P913" s="752"/>
      <c r="Q913" s="960"/>
      <c r="R913" s="752"/>
      <c r="S913" s="752"/>
      <c r="T913" s="752"/>
      <c r="U913" s="752"/>
      <c r="V913" s="752"/>
      <c r="W913" s="752"/>
      <c r="X913" s="752"/>
      <c r="Y913" s="752"/>
      <c r="Z913" s="752"/>
      <c r="AA913" s="752"/>
      <c r="AB913" s="752"/>
      <c r="AC913" s="752"/>
      <c r="AD913" s="752"/>
      <c r="AE913" s="752"/>
      <c r="AF913" s="752"/>
      <c r="AG913" s="752"/>
      <c r="AH913" s="752"/>
      <c r="AI913" s="752"/>
      <c r="AJ913" s="752"/>
      <c r="AK913" s="752"/>
      <c r="AL913" s="752"/>
      <c r="AM913" s="752"/>
      <c r="AN913" s="752"/>
      <c r="AO913" s="752"/>
      <c r="AP913" s="752"/>
      <c r="AQ913" s="752"/>
      <c r="AR913" s="752"/>
    </row>
    <row r="914" spans="1:44" ht="15.75" customHeight="1">
      <c r="A914" s="752"/>
      <c r="B914" s="752"/>
      <c r="C914" s="752"/>
      <c r="D914" s="752"/>
      <c r="E914" s="752"/>
      <c r="F914" s="752"/>
      <c r="G914" s="752"/>
      <c r="H914" s="752"/>
      <c r="I914" s="752"/>
      <c r="J914" s="752"/>
      <c r="K914" s="752"/>
      <c r="L914" s="752"/>
      <c r="M914" s="752"/>
      <c r="N914" s="752"/>
      <c r="O914" s="752"/>
      <c r="P914" s="752"/>
      <c r="Q914" s="960"/>
      <c r="R914" s="752"/>
      <c r="S914" s="752"/>
      <c r="T914" s="752"/>
      <c r="U914" s="752"/>
      <c r="V914" s="752"/>
      <c r="W914" s="752"/>
      <c r="X914" s="752"/>
      <c r="Y914" s="752"/>
      <c r="Z914" s="752"/>
      <c r="AA914" s="752"/>
      <c r="AB914" s="752"/>
      <c r="AC914" s="752"/>
      <c r="AD914" s="752"/>
      <c r="AE914" s="752"/>
      <c r="AF914" s="752"/>
      <c r="AG914" s="752"/>
      <c r="AH914" s="752"/>
      <c r="AI914" s="752"/>
      <c r="AJ914" s="752"/>
      <c r="AK914" s="752"/>
      <c r="AL914" s="752"/>
      <c r="AM914" s="752"/>
      <c r="AN914" s="752"/>
      <c r="AO914" s="752"/>
      <c r="AP914" s="752"/>
      <c r="AQ914" s="752"/>
      <c r="AR914" s="752"/>
    </row>
    <row r="915" spans="1:44" ht="15.75" customHeight="1">
      <c r="A915" s="752"/>
      <c r="B915" s="752"/>
      <c r="C915" s="752"/>
      <c r="D915" s="752"/>
      <c r="E915" s="752"/>
      <c r="F915" s="752"/>
      <c r="G915" s="752"/>
      <c r="H915" s="752"/>
      <c r="I915" s="752"/>
      <c r="J915" s="752"/>
      <c r="K915" s="752"/>
      <c r="L915" s="752"/>
      <c r="M915" s="752"/>
      <c r="N915" s="752"/>
      <c r="O915" s="752"/>
      <c r="P915" s="752"/>
      <c r="Q915" s="960"/>
      <c r="R915" s="752"/>
      <c r="S915" s="752"/>
      <c r="T915" s="752"/>
      <c r="U915" s="752"/>
      <c r="V915" s="752"/>
      <c r="W915" s="752"/>
      <c r="X915" s="752"/>
      <c r="Y915" s="752"/>
      <c r="Z915" s="752"/>
      <c r="AA915" s="752"/>
      <c r="AB915" s="752"/>
      <c r="AC915" s="752"/>
      <c r="AD915" s="752"/>
      <c r="AE915" s="752"/>
      <c r="AF915" s="752"/>
      <c r="AG915" s="752"/>
      <c r="AH915" s="752"/>
      <c r="AI915" s="752"/>
      <c r="AJ915" s="752"/>
      <c r="AK915" s="752"/>
      <c r="AL915" s="752"/>
      <c r="AM915" s="752"/>
      <c r="AN915" s="752"/>
      <c r="AO915" s="752"/>
      <c r="AP915" s="752"/>
      <c r="AQ915" s="752"/>
      <c r="AR915" s="752"/>
    </row>
    <row r="916" spans="1:44" ht="15.75" customHeight="1">
      <c r="A916" s="752"/>
      <c r="B916" s="752"/>
      <c r="C916" s="752"/>
      <c r="D916" s="752"/>
      <c r="E916" s="752"/>
      <c r="F916" s="752"/>
      <c r="G916" s="752"/>
      <c r="H916" s="752"/>
      <c r="I916" s="752"/>
      <c r="J916" s="752"/>
      <c r="K916" s="752"/>
      <c r="L916" s="752"/>
      <c r="M916" s="752"/>
      <c r="N916" s="752"/>
      <c r="O916" s="752"/>
      <c r="P916" s="752"/>
      <c r="Q916" s="960"/>
      <c r="R916" s="752"/>
      <c r="S916" s="752"/>
      <c r="T916" s="752"/>
      <c r="U916" s="752"/>
      <c r="V916" s="752"/>
      <c r="W916" s="752"/>
      <c r="X916" s="752"/>
      <c r="Y916" s="752"/>
      <c r="Z916" s="752"/>
      <c r="AA916" s="752"/>
      <c r="AB916" s="752"/>
      <c r="AC916" s="752"/>
      <c r="AD916" s="752"/>
      <c r="AE916" s="752"/>
      <c r="AF916" s="752"/>
      <c r="AG916" s="752"/>
      <c r="AH916" s="752"/>
      <c r="AI916" s="752"/>
      <c r="AJ916" s="752"/>
      <c r="AK916" s="752"/>
      <c r="AL916" s="752"/>
      <c r="AM916" s="752"/>
      <c r="AN916" s="752"/>
      <c r="AO916" s="752"/>
      <c r="AP916" s="752"/>
      <c r="AQ916" s="752"/>
      <c r="AR916" s="752"/>
    </row>
    <row r="917" spans="1:44" ht="15.75" customHeight="1">
      <c r="A917" s="752"/>
      <c r="B917" s="752"/>
      <c r="C917" s="752"/>
      <c r="D917" s="752"/>
      <c r="E917" s="752"/>
      <c r="F917" s="752"/>
      <c r="G917" s="752"/>
      <c r="H917" s="752"/>
      <c r="I917" s="752"/>
      <c r="J917" s="752"/>
      <c r="K917" s="752"/>
      <c r="L917" s="752"/>
      <c r="M917" s="752"/>
      <c r="N917" s="752"/>
      <c r="O917" s="752"/>
      <c r="P917" s="752"/>
      <c r="Q917" s="960"/>
      <c r="R917" s="752"/>
      <c r="S917" s="752"/>
      <c r="T917" s="752"/>
      <c r="U917" s="752"/>
      <c r="V917" s="752"/>
      <c r="W917" s="752"/>
      <c r="X917" s="752"/>
      <c r="Y917" s="752"/>
      <c r="Z917" s="752"/>
      <c r="AA917" s="752"/>
      <c r="AB917" s="752"/>
      <c r="AC917" s="752"/>
      <c r="AD917" s="752"/>
      <c r="AE917" s="752"/>
      <c r="AF917" s="752"/>
      <c r="AG917" s="752"/>
      <c r="AH917" s="752"/>
      <c r="AI917" s="752"/>
      <c r="AJ917" s="752"/>
      <c r="AK917" s="752"/>
      <c r="AL917" s="752"/>
      <c r="AM917" s="752"/>
      <c r="AN917" s="752"/>
      <c r="AO917" s="752"/>
      <c r="AP917" s="752"/>
      <c r="AQ917" s="752"/>
      <c r="AR917" s="752"/>
    </row>
    <row r="918" spans="1:44" ht="15.75" customHeight="1">
      <c r="A918" s="752"/>
      <c r="B918" s="752"/>
      <c r="C918" s="752"/>
      <c r="D918" s="752"/>
      <c r="E918" s="752"/>
      <c r="F918" s="752"/>
      <c r="G918" s="752"/>
      <c r="H918" s="752"/>
      <c r="I918" s="752"/>
      <c r="J918" s="752"/>
      <c r="K918" s="752"/>
      <c r="L918" s="752"/>
      <c r="M918" s="752"/>
      <c r="N918" s="752"/>
      <c r="O918" s="752"/>
      <c r="P918" s="752"/>
      <c r="Q918" s="960"/>
      <c r="R918" s="752"/>
      <c r="S918" s="752"/>
      <c r="T918" s="752"/>
      <c r="U918" s="752"/>
      <c r="V918" s="752"/>
      <c r="W918" s="752"/>
      <c r="X918" s="752"/>
      <c r="Y918" s="752"/>
      <c r="Z918" s="752"/>
      <c r="AA918" s="752"/>
      <c r="AB918" s="752"/>
      <c r="AC918" s="752"/>
      <c r="AD918" s="752"/>
      <c r="AE918" s="752"/>
      <c r="AF918" s="752"/>
      <c r="AG918" s="752"/>
      <c r="AH918" s="752"/>
      <c r="AI918" s="752"/>
      <c r="AJ918" s="752"/>
      <c r="AK918" s="752"/>
      <c r="AL918" s="752"/>
      <c r="AM918" s="752"/>
      <c r="AN918" s="752"/>
      <c r="AO918" s="752"/>
      <c r="AP918" s="752"/>
      <c r="AQ918" s="752"/>
      <c r="AR918" s="752"/>
    </row>
    <row r="919" spans="1:44" ht="15.75" customHeight="1">
      <c r="A919" s="752"/>
      <c r="B919" s="752"/>
      <c r="C919" s="752"/>
      <c r="D919" s="752"/>
      <c r="E919" s="752"/>
      <c r="F919" s="752"/>
      <c r="G919" s="752"/>
      <c r="H919" s="752"/>
      <c r="I919" s="752"/>
      <c r="J919" s="752"/>
      <c r="K919" s="752"/>
      <c r="L919" s="752"/>
      <c r="M919" s="752"/>
      <c r="N919" s="752"/>
      <c r="O919" s="752"/>
      <c r="P919" s="752"/>
      <c r="Q919" s="960"/>
      <c r="R919" s="752"/>
      <c r="S919" s="752"/>
      <c r="T919" s="752"/>
      <c r="U919" s="752"/>
      <c r="V919" s="752"/>
      <c r="W919" s="752"/>
      <c r="X919" s="752"/>
      <c r="Y919" s="752"/>
      <c r="Z919" s="752"/>
      <c r="AA919" s="752"/>
      <c r="AB919" s="752"/>
      <c r="AC919" s="752"/>
      <c r="AD919" s="752"/>
      <c r="AE919" s="752"/>
      <c r="AF919" s="752"/>
      <c r="AG919" s="752"/>
      <c r="AH919" s="752"/>
      <c r="AI919" s="752"/>
      <c r="AJ919" s="752"/>
      <c r="AK919" s="752"/>
      <c r="AL919" s="752"/>
      <c r="AM919" s="752"/>
      <c r="AN919" s="752"/>
      <c r="AO919" s="752"/>
      <c r="AP919" s="752"/>
      <c r="AQ919" s="752"/>
      <c r="AR919" s="752"/>
    </row>
    <row r="920" spans="1:44" ht="15.75" customHeight="1">
      <c r="A920" s="752"/>
      <c r="B920" s="752"/>
      <c r="C920" s="752"/>
      <c r="D920" s="752"/>
      <c r="E920" s="752"/>
      <c r="F920" s="752"/>
      <c r="G920" s="752"/>
      <c r="H920" s="752"/>
      <c r="I920" s="752"/>
      <c r="J920" s="752"/>
      <c r="K920" s="752"/>
      <c r="L920" s="752"/>
      <c r="M920" s="752"/>
      <c r="N920" s="752"/>
      <c r="O920" s="752"/>
      <c r="P920" s="752"/>
      <c r="Q920" s="960"/>
      <c r="R920" s="752"/>
      <c r="S920" s="752"/>
      <c r="T920" s="752"/>
      <c r="U920" s="752"/>
      <c r="V920" s="752"/>
      <c r="W920" s="752"/>
      <c r="X920" s="752"/>
      <c r="Y920" s="752"/>
      <c r="Z920" s="752"/>
      <c r="AA920" s="752"/>
      <c r="AB920" s="752"/>
      <c r="AC920" s="752"/>
      <c r="AD920" s="752"/>
      <c r="AE920" s="752"/>
      <c r="AF920" s="752"/>
      <c r="AG920" s="752"/>
      <c r="AH920" s="752"/>
      <c r="AI920" s="752"/>
      <c r="AJ920" s="752"/>
      <c r="AK920" s="752"/>
      <c r="AL920" s="752"/>
      <c r="AM920" s="752"/>
      <c r="AN920" s="752"/>
      <c r="AO920" s="752"/>
      <c r="AP920" s="752"/>
      <c r="AQ920" s="752"/>
      <c r="AR920" s="752"/>
    </row>
    <row r="921" spans="1:44" ht="15.75" customHeight="1">
      <c r="A921" s="752"/>
      <c r="B921" s="752"/>
      <c r="C921" s="752"/>
      <c r="D921" s="752"/>
      <c r="E921" s="752"/>
      <c r="F921" s="752"/>
      <c r="G921" s="752"/>
      <c r="H921" s="752"/>
      <c r="I921" s="752"/>
      <c r="J921" s="752"/>
      <c r="K921" s="752"/>
      <c r="L921" s="752"/>
      <c r="M921" s="752"/>
      <c r="N921" s="752"/>
      <c r="O921" s="752"/>
      <c r="P921" s="752"/>
      <c r="Q921" s="960"/>
      <c r="R921" s="752"/>
      <c r="S921" s="752"/>
      <c r="T921" s="752"/>
      <c r="U921" s="752"/>
      <c r="V921" s="752"/>
      <c r="W921" s="752"/>
      <c r="X921" s="752"/>
      <c r="Y921" s="752"/>
      <c r="Z921" s="752"/>
      <c r="AA921" s="752"/>
      <c r="AB921" s="752"/>
      <c r="AC921" s="752"/>
      <c r="AD921" s="752"/>
      <c r="AE921" s="752"/>
      <c r="AF921" s="752"/>
      <c r="AG921" s="752"/>
      <c r="AH921" s="752"/>
      <c r="AI921" s="752"/>
      <c r="AJ921" s="752"/>
      <c r="AK921" s="752"/>
      <c r="AL921" s="752"/>
      <c r="AM921" s="752"/>
      <c r="AN921" s="752"/>
      <c r="AO921" s="752"/>
      <c r="AP921" s="752"/>
      <c r="AQ921" s="752"/>
      <c r="AR921" s="752"/>
    </row>
    <row r="922" spans="1:44" ht="15.75" customHeight="1">
      <c r="A922" s="752"/>
      <c r="B922" s="752"/>
      <c r="C922" s="752"/>
      <c r="D922" s="752"/>
      <c r="E922" s="752"/>
      <c r="F922" s="752"/>
      <c r="G922" s="752"/>
      <c r="H922" s="752"/>
      <c r="I922" s="752"/>
      <c r="J922" s="752"/>
      <c r="K922" s="752"/>
      <c r="L922" s="752"/>
      <c r="M922" s="752"/>
      <c r="N922" s="752"/>
      <c r="O922" s="752"/>
      <c r="P922" s="752"/>
      <c r="Q922" s="960"/>
      <c r="R922" s="752"/>
      <c r="S922" s="752"/>
      <c r="T922" s="752"/>
      <c r="U922" s="752"/>
      <c r="V922" s="752"/>
      <c r="W922" s="752"/>
      <c r="X922" s="752"/>
      <c r="Y922" s="752"/>
      <c r="Z922" s="752"/>
      <c r="AA922" s="752"/>
      <c r="AB922" s="752"/>
      <c r="AC922" s="752"/>
      <c r="AD922" s="752"/>
      <c r="AE922" s="752"/>
      <c r="AF922" s="752"/>
      <c r="AG922" s="752"/>
      <c r="AH922" s="752"/>
      <c r="AI922" s="752"/>
      <c r="AJ922" s="752"/>
      <c r="AK922" s="752"/>
      <c r="AL922" s="752"/>
      <c r="AM922" s="752"/>
      <c r="AN922" s="752"/>
      <c r="AO922" s="752"/>
      <c r="AP922" s="752"/>
      <c r="AQ922" s="752"/>
      <c r="AR922" s="752"/>
    </row>
    <row r="923" spans="1:44" ht="15.75" customHeight="1">
      <c r="A923" s="752"/>
      <c r="B923" s="752"/>
      <c r="C923" s="752"/>
      <c r="D923" s="752"/>
      <c r="E923" s="752"/>
      <c r="F923" s="752"/>
      <c r="G923" s="752"/>
      <c r="H923" s="752"/>
      <c r="I923" s="752"/>
      <c r="J923" s="752"/>
      <c r="K923" s="752"/>
      <c r="L923" s="752"/>
      <c r="M923" s="752"/>
      <c r="N923" s="752"/>
      <c r="O923" s="752"/>
      <c r="P923" s="752"/>
      <c r="Q923" s="960"/>
      <c r="R923" s="752"/>
      <c r="S923" s="752"/>
      <c r="T923" s="752"/>
      <c r="U923" s="752"/>
      <c r="V923" s="752"/>
      <c r="W923" s="752"/>
      <c r="X923" s="752"/>
      <c r="Y923" s="752"/>
      <c r="Z923" s="752"/>
      <c r="AA923" s="752"/>
      <c r="AB923" s="752"/>
      <c r="AC923" s="752"/>
      <c r="AD923" s="752"/>
      <c r="AE923" s="752"/>
      <c r="AF923" s="752"/>
      <c r="AG923" s="752"/>
      <c r="AH923" s="752"/>
      <c r="AI923" s="752"/>
      <c r="AJ923" s="752"/>
      <c r="AK923" s="752"/>
      <c r="AL923" s="752"/>
      <c r="AM923" s="752"/>
      <c r="AN923" s="752"/>
      <c r="AO923" s="752"/>
      <c r="AP923" s="752"/>
      <c r="AQ923" s="752"/>
      <c r="AR923" s="752"/>
    </row>
    <row r="924" spans="1:44" ht="15.75" customHeight="1">
      <c r="A924" s="752"/>
      <c r="B924" s="752"/>
      <c r="C924" s="752"/>
      <c r="D924" s="752"/>
      <c r="E924" s="752"/>
      <c r="F924" s="752"/>
      <c r="G924" s="752"/>
      <c r="H924" s="752"/>
      <c r="I924" s="752"/>
      <c r="J924" s="752"/>
      <c r="K924" s="752"/>
      <c r="L924" s="752"/>
      <c r="M924" s="752"/>
      <c r="N924" s="752"/>
      <c r="O924" s="752"/>
      <c r="P924" s="752"/>
      <c r="Q924" s="960"/>
      <c r="R924" s="752"/>
      <c r="S924" s="752"/>
      <c r="T924" s="752"/>
      <c r="U924" s="752"/>
      <c r="V924" s="752"/>
      <c r="W924" s="752"/>
      <c r="X924" s="752"/>
      <c r="Y924" s="752"/>
      <c r="Z924" s="752"/>
      <c r="AA924" s="752"/>
      <c r="AB924" s="752"/>
      <c r="AC924" s="752"/>
      <c r="AD924" s="752"/>
      <c r="AE924" s="752"/>
      <c r="AF924" s="752"/>
      <c r="AG924" s="752"/>
      <c r="AH924" s="752"/>
      <c r="AI924" s="752"/>
      <c r="AJ924" s="752"/>
      <c r="AK924" s="752"/>
      <c r="AL924" s="752"/>
      <c r="AM924" s="752"/>
      <c r="AN924" s="752"/>
      <c r="AO924" s="752"/>
      <c r="AP924" s="752"/>
      <c r="AQ924" s="752"/>
      <c r="AR924" s="752"/>
    </row>
    <row r="925" spans="1:44" ht="15.75" customHeight="1">
      <c r="A925" s="752"/>
      <c r="B925" s="752"/>
      <c r="C925" s="752"/>
      <c r="D925" s="752"/>
      <c r="E925" s="752"/>
      <c r="F925" s="752"/>
      <c r="G925" s="752"/>
      <c r="H925" s="752"/>
      <c r="I925" s="752"/>
      <c r="J925" s="752"/>
      <c r="K925" s="752"/>
      <c r="L925" s="752"/>
      <c r="M925" s="752"/>
      <c r="N925" s="752"/>
      <c r="O925" s="752"/>
      <c r="P925" s="752"/>
      <c r="Q925" s="960"/>
      <c r="R925" s="752"/>
      <c r="S925" s="752"/>
      <c r="T925" s="752"/>
      <c r="U925" s="752"/>
      <c r="V925" s="752"/>
      <c r="W925" s="752"/>
      <c r="X925" s="752"/>
      <c r="Y925" s="752"/>
      <c r="Z925" s="752"/>
      <c r="AA925" s="752"/>
      <c r="AB925" s="752"/>
      <c r="AC925" s="752"/>
      <c r="AD925" s="752"/>
      <c r="AE925" s="752"/>
      <c r="AF925" s="752"/>
      <c r="AG925" s="752"/>
      <c r="AH925" s="752"/>
      <c r="AI925" s="752"/>
      <c r="AJ925" s="752"/>
      <c r="AK925" s="752"/>
      <c r="AL925" s="752"/>
      <c r="AM925" s="752"/>
      <c r="AN925" s="752"/>
      <c r="AO925" s="752"/>
      <c r="AP925" s="752"/>
      <c r="AQ925" s="752"/>
      <c r="AR925" s="752"/>
    </row>
    <row r="926" spans="1:44" ht="15.75" customHeight="1">
      <c r="A926" s="752"/>
      <c r="B926" s="752"/>
      <c r="C926" s="752"/>
      <c r="D926" s="752"/>
      <c r="E926" s="752"/>
      <c r="F926" s="752"/>
      <c r="G926" s="752"/>
      <c r="H926" s="752"/>
      <c r="I926" s="752"/>
      <c r="J926" s="752"/>
      <c r="K926" s="752"/>
      <c r="L926" s="752"/>
      <c r="M926" s="752"/>
      <c r="N926" s="752"/>
      <c r="O926" s="752"/>
      <c r="P926" s="752"/>
      <c r="Q926" s="960"/>
      <c r="R926" s="752"/>
      <c r="S926" s="752"/>
      <c r="T926" s="752"/>
      <c r="U926" s="752"/>
      <c r="V926" s="752"/>
      <c r="W926" s="752"/>
      <c r="X926" s="752"/>
      <c r="Y926" s="752"/>
      <c r="Z926" s="752"/>
      <c r="AA926" s="752"/>
      <c r="AB926" s="752"/>
      <c r="AC926" s="752"/>
      <c r="AD926" s="752"/>
      <c r="AE926" s="752"/>
      <c r="AF926" s="752"/>
      <c r="AG926" s="752"/>
      <c r="AH926" s="752"/>
      <c r="AI926" s="752"/>
      <c r="AJ926" s="752"/>
      <c r="AK926" s="752"/>
      <c r="AL926" s="752"/>
      <c r="AM926" s="752"/>
      <c r="AN926" s="752"/>
      <c r="AO926" s="752"/>
      <c r="AP926" s="752"/>
      <c r="AQ926" s="752"/>
      <c r="AR926" s="752"/>
    </row>
    <row r="927" spans="1:44" ht="15.75" customHeight="1">
      <c r="A927" s="752"/>
      <c r="B927" s="752"/>
      <c r="C927" s="752"/>
      <c r="D927" s="752"/>
      <c r="E927" s="752"/>
      <c r="F927" s="752"/>
      <c r="G927" s="752"/>
      <c r="H927" s="752"/>
      <c r="I927" s="752"/>
      <c r="J927" s="752"/>
      <c r="K927" s="752"/>
      <c r="L927" s="752"/>
      <c r="M927" s="752"/>
      <c r="N927" s="752"/>
      <c r="O927" s="752"/>
      <c r="P927" s="752"/>
      <c r="Q927" s="960"/>
      <c r="R927" s="752"/>
      <c r="S927" s="752"/>
      <c r="T927" s="752"/>
      <c r="U927" s="752"/>
      <c r="V927" s="752"/>
      <c r="W927" s="752"/>
      <c r="X927" s="752"/>
      <c r="Y927" s="752"/>
      <c r="Z927" s="752"/>
      <c r="AA927" s="752"/>
      <c r="AB927" s="752"/>
      <c r="AC927" s="752"/>
      <c r="AD927" s="752"/>
      <c r="AE927" s="752"/>
      <c r="AF927" s="752"/>
      <c r="AG927" s="752"/>
      <c r="AH927" s="752"/>
      <c r="AI927" s="752"/>
      <c r="AJ927" s="752"/>
      <c r="AK927" s="752"/>
      <c r="AL927" s="752"/>
      <c r="AM927" s="752"/>
      <c r="AN927" s="752"/>
      <c r="AO927" s="752"/>
      <c r="AP927" s="752"/>
      <c r="AQ927" s="752"/>
      <c r="AR927" s="752"/>
    </row>
    <row r="928" spans="1:44" ht="15.75" customHeight="1">
      <c r="A928" s="752"/>
      <c r="B928" s="752"/>
      <c r="C928" s="752"/>
      <c r="D928" s="752"/>
      <c r="E928" s="752"/>
      <c r="F928" s="752"/>
      <c r="G928" s="752"/>
      <c r="H928" s="752"/>
      <c r="I928" s="752"/>
      <c r="J928" s="752"/>
      <c r="K928" s="752"/>
      <c r="L928" s="752"/>
      <c r="M928" s="752"/>
      <c r="N928" s="752"/>
      <c r="O928" s="752"/>
      <c r="P928" s="752"/>
      <c r="Q928" s="960"/>
      <c r="R928" s="752"/>
      <c r="S928" s="752"/>
      <c r="T928" s="752"/>
      <c r="U928" s="752"/>
      <c r="V928" s="752"/>
      <c r="W928" s="752"/>
      <c r="X928" s="752"/>
      <c r="Y928" s="752"/>
      <c r="Z928" s="752"/>
      <c r="AA928" s="752"/>
      <c r="AB928" s="752"/>
      <c r="AC928" s="752"/>
      <c r="AD928" s="752"/>
      <c r="AE928" s="752"/>
      <c r="AF928" s="752"/>
      <c r="AG928" s="752"/>
      <c r="AH928" s="752"/>
      <c r="AI928" s="752"/>
      <c r="AJ928" s="752"/>
      <c r="AK928" s="752"/>
      <c r="AL928" s="752"/>
      <c r="AM928" s="752"/>
      <c r="AN928" s="752"/>
      <c r="AO928" s="752"/>
      <c r="AP928" s="752"/>
      <c r="AQ928" s="752"/>
      <c r="AR928" s="752"/>
    </row>
    <row r="929" spans="1:44" ht="15.75" customHeight="1">
      <c r="A929" s="752"/>
      <c r="B929" s="752"/>
      <c r="C929" s="752"/>
      <c r="D929" s="752"/>
      <c r="E929" s="752"/>
      <c r="F929" s="752"/>
      <c r="G929" s="752"/>
      <c r="H929" s="752"/>
      <c r="I929" s="752"/>
      <c r="J929" s="752"/>
      <c r="K929" s="752"/>
      <c r="L929" s="752"/>
      <c r="M929" s="752"/>
      <c r="N929" s="752"/>
      <c r="O929" s="752"/>
      <c r="P929" s="752"/>
      <c r="Q929" s="960"/>
      <c r="R929" s="752"/>
      <c r="S929" s="752"/>
      <c r="T929" s="752"/>
      <c r="U929" s="752"/>
      <c r="V929" s="752"/>
      <c r="W929" s="752"/>
      <c r="X929" s="752"/>
      <c r="Y929" s="752"/>
      <c r="Z929" s="752"/>
      <c r="AA929" s="752"/>
      <c r="AB929" s="752"/>
      <c r="AC929" s="752"/>
      <c r="AD929" s="752"/>
      <c r="AE929" s="752"/>
      <c r="AF929" s="752"/>
      <c r="AG929" s="752"/>
      <c r="AH929" s="752"/>
      <c r="AI929" s="752"/>
      <c r="AJ929" s="752"/>
      <c r="AK929" s="752"/>
      <c r="AL929" s="752"/>
      <c r="AM929" s="752"/>
      <c r="AN929" s="752"/>
      <c r="AO929" s="752"/>
      <c r="AP929" s="752"/>
      <c r="AQ929" s="752"/>
      <c r="AR929" s="752"/>
    </row>
    <row r="930" spans="1:44" ht="15.75" customHeight="1">
      <c r="A930" s="752"/>
      <c r="B930" s="752"/>
      <c r="C930" s="752"/>
      <c r="D930" s="752"/>
      <c r="E930" s="752"/>
      <c r="F930" s="752"/>
      <c r="G930" s="752"/>
      <c r="H930" s="752"/>
      <c r="I930" s="752"/>
      <c r="J930" s="752"/>
      <c r="K930" s="752"/>
      <c r="L930" s="752"/>
      <c r="M930" s="752"/>
      <c r="N930" s="752"/>
      <c r="O930" s="752"/>
      <c r="P930" s="752"/>
      <c r="Q930" s="960"/>
      <c r="R930" s="752"/>
      <c r="S930" s="752"/>
      <c r="T930" s="752"/>
      <c r="U930" s="752"/>
      <c r="V930" s="752"/>
      <c r="W930" s="752"/>
      <c r="X930" s="752"/>
      <c r="Y930" s="752"/>
      <c r="Z930" s="752"/>
      <c r="AA930" s="752"/>
      <c r="AB930" s="752"/>
      <c r="AC930" s="752"/>
      <c r="AD930" s="752"/>
      <c r="AE930" s="752"/>
      <c r="AF930" s="752"/>
      <c r="AG930" s="752"/>
      <c r="AH930" s="752"/>
      <c r="AI930" s="752"/>
      <c r="AJ930" s="752"/>
      <c r="AK930" s="752"/>
      <c r="AL930" s="752"/>
      <c r="AM930" s="752"/>
      <c r="AN930" s="752"/>
      <c r="AO930" s="752"/>
      <c r="AP930" s="752"/>
      <c r="AQ930" s="752"/>
      <c r="AR930" s="752"/>
    </row>
    <row r="931" spans="1:44" ht="15.75" customHeight="1">
      <c r="A931" s="752"/>
      <c r="B931" s="752"/>
      <c r="C931" s="752"/>
      <c r="D931" s="752"/>
      <c r="E931" s="752"/>
      <c r="F931" s="752"/>
      <c r="G931" s="752"/>
      <c r="H931" s="752"/>
      <c r="I931" s="752"/>
      <c r="J931" s="752"/>
      <c r="K931" s="752"/>
      <c r="L931" s="752"/>
      <c r="M931" s="752"/>
      <c r="N931" s="752"/>
      <c r="O931" s="752"/>
      <c r="P931" s="752"/>
      <c r="Q931" s="960"/>
      <c r="R931" s="752"/>
      <c r="S931" s="752"/>
      <c r="T931" s="752"/>
      <c r="U931" s="752"/>
      <c r="V931" s="752"/>
      <c r="W931" s="752"/>
      <c r="X931" s="752"/>
      <c r="Y931" s="752"/>
      <c r="Z931" s="752"/>
      <c r="AA931" s="752"/>
      <c r="AB931" s="752"/>
      <c r="AC931" s="752"/>
      <c r="AD931" s="752"/>
      <c r="AE931" s="752"/>
      <c r="AF931" s="752"/>
      <c r="AG931" s="752"/>
      <c r="AH931" s="752"/>
      <c r="AI931" s="752"/>
      <c r="AJ931" s="752"/>
      <c r="AK931" s="752"/>
      <c r="AL931" s="752"/>
      <c r="AM931" s="752"/>
      <c r="AN931" s="752"/>
      <c r="AO931" s="752"/>
      <c r="AP931" s="752"/>
      <c r="AQ931" s="752"/>
      <c r="AR931" s="752"/>
    </row>
    <row r="932" spans="1:44" ht="15.75" customHeight="1">
      <c r="A932" s="752"/>
      <c r="B932" s="752"/>
      <c r="C932" s="752"/>
      <c r="D932" s="752"/>
      <c r="E932" s="752"/>
      <c r="F932" s="752"/>
      <c r="G932" s="752"/>
      <c r="H932" s="752"/>
      <c r="I932" s="752"/>
      <c r="J932" s="752"/>
      <c r="K932" s="752"/>
      <c r="L932" s="752"/>
      <c r="M932" s="752"/>
      <c r="N932" s="752"/>
      <c r="O932" s="752"/>
      <c r="P932" s="752"/>
      <c r="Q932" s="960"/>
      <c r="R932" s="752"/>
      <c r="S932" s="752"/>
      <c r="T932" s="752"/>
      <c r="U932" s="752"/>
      <c r="V932" s="752"/>
      <c r="W932" s="752"/>
      <c r="X932" s="752"/>
      <c r="Y932" s="752"/>
      <c r="Z932" s="752"/>
      <c r="AA932" s="752"/>
      <c r="AB932" s="752"/>
      <c r="AC932" s="752"/>
      <c r="AD932" s="752"/>
      <c r="AE932" s="752"/>
      <c r="AF932" s="752"/>
      <c r="AG932" s="752"/>
      <c r="AH932" s="752"/>
      <c r="AI932" s="752"/>
      <c r="AJ932" s="752"/>
      <c r="AK932" s="752"/>
      <c r="AL932" s="752"/>
      <c r="AM932" s="752"/>
      <c r="AN932" s="752"/>
      <c r="AO932" s="752"/>
      <c r="AP932" s="752"/>
      <c r="AQ932" s="752"/>
      <c r="AR932" s="752"/>
    </row>
    <row r="933" spans="1:44" ht="15.75" customHeight="1">
      <c r="A933" s="752"/>
      <c r="B933" s="752"/>
      <c r="C933" s="752"/>
      <c r="D933" s="752"/>
      <c r="E933" s="752"/>
      <c r="F933" s="752"/>
      <c r="G933" s="752"/>
      <c r="H933" s="752"/>
      <c r="I933" s="752"/>
      <c r="J933" s="752"/>
      <c r="K933" s="752"/>
      <c r="L933" s="752"/>
      <c r="M933" s="752"/>
      <c r="N933" s="752"/>
      <c r="O933" s="752"/>
      <c r="P933" s="752"/>
      <c r="Q933" s="960"/>
      <c r="R933" s="752"/>
      <c r="S933" s="752"/>
      <c r="T933" s="752"/>
      <c r="U933" s="752"/>
      <c r="V933" s="752"/>
      <c r="W933" s="752"/>
      <c r="X933" s="752"/>
      <c r="Y933" s="752"/>
      <c r="Z933" s="752"/>
      <c r="AA933" s="752"/>
      <c r="AB933" s="752"/>
      <c r="AC933" s="752"/>
      <c r="AD933" s="752"/>
      <c r="AE933" s="752"/>
      <c r="AF933" s="752"/>
      <c r="AG933" s="752"/>
      <c r="AH933" s="752"/>
      <c r="AI933" s="752"/>
      <c r="AJ933" s="752"/>
      <c r="AK933" s="752"/>
      <c r="AL933" s="752"/>
      <c r="AM933" s="752"/>
      <c r="AN933" s="752"/>
      <c r="AO933" s="752"/>
      <c r="AP933" s="752"/>
      <c r="AQ933" s="752"/>
      <c r="AR933" s="752"/>
    </row>
    <row r="934" spans="1:44" ht="15.75" customHeight="1">
      <c r="A934" s="752"/>
      <c r="B934" s="752"/>
      <c r="C934" s="752"/>
      <c r="D934" s="752"/>
      <c r="E934" s="752"/>
      <c r="F934" s="752"/>
      <c r="G934" s="752"/>
      <c r="H934" s="752"/>
      <c r="I934" s="752"/>
      <c r="J934" s="752"/>
      <c r="K934" s="752"/>
      <c r="L934" s="752"/>
      <c r="M934" s="752"/>
      <c r="N934" s="752"/>
      <c r="O934" s="752"/>
      <c r="P934" s="752"/>
      <c r="Q934" s="960"/>
      <c r="R934" s="752"/>
      <c r="S934" s="752"/>
      <c r="T934" s="752"/>
      <c r="U934" s="752"/>
      <c r="V934" s="752"/>
      <c r="W934" s="752"/>
      <c r="X934" s="752"/>
      <c r="Y934" s="752"/>
      <c r="Z934" s="752"/>
      <c r="AA934" s="752"/>
      <c r="AB934" s="752"/>
      <c r="AC934" s="752"/>
      <c r="AD934" s="752"/>
      <c r="AE934" s="752"/>
      <c r="AF934" s="752"/>
      <c r="AG934" s="752"/>
      <c r="AH934" s="752"/>
      <c r="AI934" s="752"/>
      <c r="AJ934" s="752"/>
      <c r="AK934" s="752"/>
      <c r="AL934" s="752"/>
      <c r="AM934" s="752"/>
      <c r="AN934" s="752"/>
      <c r="AO934" s="752"/>
      <c r="AP934" s="752"/>
      <c r="AQ934" s="752"/>
      <c r="AR934" s="752"/>
    </row>
    <row r="935" spans="1:44" ht="15.75" customHeight="1">
      <c r="A935" s="752"/>
      <c r="B935" s="752"/>
      <c r="C935" s="752"/>
      <c r="D935" s="752"/>
      <c r="E935" s="752"/>
      <c r="F935" s="752"/>
      <c r="G935" s="752"/>
      <c r="H935" s="752"/>
      <c r="I935" s="752"/>
      <c r="J935" s="752"/>
      <c r="K935" s="752"/>
      <c r="L935" s="752"/>
      <c r="M935" s="752"/>
      <c r="N935" s="752"/>
      <c r="O935" s="752"/>
      <c r="P935" s="752"/>
      <c r="Q935" s="960"/>
      <c r="R935" s="752"/>
      <c r="S935" s="752"/>
      <c r="T935" s="752"/>
      <c r="U935" s="752"/>
      <c r="V935" s="752"/>
      <c r="W935" s="752"/>
      <c r="X935" s="752"/>
      <c r="Y935" s="752"/>
      <c r="Z935" s="752"/>
      <c r="AA935" s="752"/>
      <c r="AB935" s="752"/>
      <c r="AC935" s="752"/>
      <c r="AD935" s="752"/>
      <c r="AE935" s="752"/>
      <c r="AF935" s="752"/>
      <c r="AG935" s="752"/>
      <c r="AH935" s="752"/>
      <c r="AI935" s="752"/>
      <c r="AJ935" s="752"/>
      <c r="AK935" s="752"/>
      <c r="AL935" s="752"/>
      <c r="AM935" s="752"/>
      <c r="AN935" s="752"/>
      <c r="AO935" s="752"/>
      <c r="AP935" s="752"/>
      <c r="AQ935" s="752"/>
      <c r="AR935" s="752"/>
    </row>
    <row r="936" spans="1:44" ht="15.75" customHeight="1">
      <c r="A936" s="752"/>
      <c r="B936" s="752"/>
      <c r="C936" s="752"/>
      <c r="D936" s="752"/>
      <c r="E936" s="752"/>
      <c r="F936" s="752"/>
      <c r="G936" s="752"/>
      <c r="H936" s="752"/>
      <c r="I936" s="752"/>
      <c r="J936" s="752"/>
      <c r="K936" s="752"/>
      <c r="L936" s="752"/>
      <c r="M936" s="752"/>
      <c r="N936" s="752"/>
      <c r="O936" s="752"/>
      <c r="P936" s="752"/>
      <c r="Q936" s="960"/>
      <c r="R936" s="752"/>
      <c r="S936" s="752"/>
      <c r="T936" s="752"/>
      <c r="U936" s="752"/>
      <c r="V936" s="752"/>
      <c r="W936" s="752"/>
      <c r="X936" s="752"/>
      <c r="Y936" s="752"/>
      <c r="Z936" s="752"/>
      <c r="AA936" s="752"/>
      <c r="AB936" s="752"/>
      <c r="AC936" s="752"/>
      <c r="AD936" s="752"/>
      <c r="AE936" s="752"/>
      <c r="AF936" s="752"/>
      <c r="AG936" s="752"/>
      <c r="AH936" s="752"/>
      <c r="AI936" s="752"/>
      <c r="AJ936" s="752"/>
      <c r="AK936" s="752"/>
      <c r="AL936" s="752"/>
      <c r="AM936" s="752"/>
      <c r="AN936" s="752"/>
      <c r="AO936" s="752"/>
      <c r="AP936" s="752"/>
      <c r="AQ936" s="752"/>
      <c r="AR936" s="752"/>
    </row>
    <row r="937" spans="1:44" ht="15.75" customHeight="1">
      <c r="A937" s="752"/>
      <c r="B937" s="752"/>
      <c r="C937" s="752"/>
      <c r="D937" s="752"/>
      <c r="E937" s="752"/>
      <c r="F937" s="752"/>
      <c r="G937" s="752"/>
      <c r="H937" s="752"/>
      <c r="I937" s="752"/>
      <c r="J937" s="752"/>
      <c r="K937" s="752"/>
      <c r="L937" s="752"/>
      <c r="M937" s="752"/>
      <c r="N937" s="752"/>
      <c r="O937" s="752"/>
      <c r="P937" s="752"/>
      <c r="Q937" s="960"/>
      <c r="R937" s="752"/>
      <c r="S937" s="752"/>
      <c r="T937" s="752"/>
      <c r="U937" s="752"/>
      <c r="V937" s="752"/>
      <c r="W937" s="752"/>
      <c r="X937" s="752"/>
      <c r="Y937" s="752"/>
      <c r="Z937" s="752"/>
      <c r="AA937" s="752"/>
      <c r="AB937" s="752"/>
      <c r="AC937" s="752"/>
      <c r="AD937" s="752"/>
      <c r="AE937" s="752"/>
      <c r="AF937" s="752"/>
      <c r="AG937" s="752"/>
      <c r="AH937" s="752"/>
      <c r="AI937" s="752"/>
      <c r="AJ937" s="752"/>
      <c r="AK937" s="752"/>
      <c r="AL937" s="752"/>
      <c r="AM937" s="752"/>
      <c r="AN937" s="752"/>
      <c r="AO937" s="752"/>
      <c r="AP937" s="752"/>
      <c r="AQ937" s="752"/>
      <c r="AR937" s="752"/>
    </row>
    <row r="938" spans="1:44" ht="15.75" customHeight="1">
      <c r="A938" s="752"/>
      <c r="B938" s="752"/>
      <c r="C938" s="752"/>
      <c r="D938" s="752"/>
      <c r="E938" s="752"/>
      <c r="F938" s="752"/>
      <c r="G938" s="752"/>
      <c r="H938" s="752"/>
      <c r="I938" s="752"/>
      <c r="J938" s="752"/>
      <c r="K938" s="752"/>
      <c r="L938" s="752"/>
      <c r="M938" s="752"/>
      <c r="N938" s="752"/>
      <c r="O938" s="752"/>
      <c r="P938" s="752"/>
      <c r="Q938" s="960"/>
      <c r="R938" s="752"/>
      <c r="S938" s="752"/>
      <c r="T938" s="752"/>
      <c r="U938" s="752"/>
      <c r="V938" s="752"/>
      <c r="W938" s="752"/>
      <c r="X938" s="752"/>
      <c r="Y938" s="752"/>
      <c r="Z938" s="752"/>
      <c r="AA938" s="752"/>
      <c r="AB938" s="752"/>
      <c r="AC938" s="752"/>
      <c r="AD938" s="752"/>
      <c r="AE938" s="752"/>
      <c r="AF938" s="752"/>
      <c r="AG938" s="752"/>
      <c r="AH938" s="752"/>
      <c r="AI938" s="752"/>
      <c r="AJ938" s="752"/>
      <c r="AK938" s="752"/>
      <c r="AL938" s="752"/>
      <c r="AM938" s="752"/>
      <c r="AN938" s="752"/>
      <c r="AO938" s="752"/>
      <c r="AP938" s="752"/>
      <c r="AQ938" s="752"/>
      <c r="AR938" s="752"/>
    </row>
    <row r="939" spans="1:44" ht="15.75" customHeight="1">
      <c r="A939" s="752"/>
      <c r="B939" s="752"/>
      <c r="C939" s="752"/>
      <c r="D939" s="752"/>
      <c r="E939" s="752"/>
      <c r="F939" s="752"/>
      <c r="G939" s="752"/>
      <c r="H939" s="752"/>
      <c r="I939" s="752"/>
      <c r="J939" s="752"/>
      <c r="K939" s="752"/>
      <c r="L939" s="752"/>
      <c r="M939" s="752"/>
      <c r="N939" s="752"/>
      <c r="O939" s="752"/>
      <c r="P939" s="752"/>
      <c r="Q939" s="960"/>
      <c r="R939" s="752"/>
      <c r="S939" s="752"/>
      <c r="T939" s="752"/>
      <c r="U939" s="752"/>
      <c r="V939" s="752"/>
      <c r="W939" s="752"/>
      <c r="X939" s="752"/>
      <c r="Y939" s="752"/>
      <c r="Z939" s="752"/>
      <c r="AA939" s="752"/>
      <c r="AB939" s="752"/>
      <c r="AC939" s="752"/>
      <c r="AD939" s="752"/>
      <c r="AE939" s="752"/>
      <c r="AF939" s="752"/>
      <c r="AG939" s="752"/>
      <c r="AH939" s="752"/>
      <c r="AI939" s="752"/>
      <c r="AJ939" s="752"/>
      <c r="AK939" s="752"/>
      <c r="AL939" s="752"/>
      <c r="AM939" s="752"/>
      <c r="AN939" s="752"/>
      <c r="AO939" s="752"/>
      <c r="AP939" s="752"/>
      <c r="AQ939" s="752"/>
      <c r="AR939" s="752"/>
    </row>
    <row r="940" spans="1:44" ht="15.75" customHeight="1">
      <c r="A940" s="752"/>
      <c r="B940" s="752"/>
      <c r="C940" s="752"/>
      <c r="D940" s="752"/>
      <c r="E940" s="752"/>
      <c r="F940" s="752"/>
      <c r="G940" s="752"/>
      <c r="H940" s="752"/>
      <c r="I940" s="752"/>
      <c r="J940" s="752"/>
      <c r="K940" s="752"/>
      <c r="L940" s="752"/>
      <c r="M940" s="752"/>
      <c r="N940" s="752"/>
      <c r="O940" s="752"/>
      <c r="P940" s="752"/>
      <c r="Q940" s="960"/>
      <c r="R940" s="752"/>
      <c r="S940" s="752"/>
      <c r="T940" s="752"/>
      <c r="U940" s="752"/>
      <c r="V940" s="752"/>
      <c r="W940" s="752"/>
      <c r="X940" s="752"/>
      <c r="Y940" s="752"/>
      <c r="Z940" s="752"/>
      <c r="AA940" s="752"/>
      <c r="AB940" s="752"/>
      <c r="AC940" s="752"/>
      <c r="AD940" s="752"/>
      <c r="AE940" s="752"/>
      <c r="AF940" s="752"/>
      <c r="AG940" s="752"/>
      <c r="AH940" s="752"/>
      <c r="AI940" s="752"/>
      <c r="AJ940" s="752"/>
      <c r="AK940" s="752"/>
      <c r="AL940" s="752"/>
      <c r="AM940" s="752"/>
      <c r="AN940" s="752"/>
      <c r="AO940" s="752"/>
      <c r="AP940" s="752"/>
      <c r="AQ940" s="752"/>
      <c r="AR940" s="752"/>
    </row>
    <row r="941" spans="1:44" ht="15.75" customHeight="1">
      <c r="A941" s="752"/>
      <c r="B941" s="752"/>
      <c r="C941" s="752"/>
      <c r="D941" s="752"/>
      <c r="E941" s="752"/>
      <c r="F941" s="752"/>
      <c r="G941" s="752"/>
      <c r="H941" s="752"/>
      <c r="I941" s="752"/>
      <c r="J941" s="752"/>
      <c r="K941" s="752"/>
      <c r="L941" s="752"/>
      <c r="M941" s="752"/>
      <c r="N941" s="752"/>
      <c r="O941" s="752"/>
      <c r="P941" s="752"/>
      <c r="Q941" s="960"/>
      <c r="R941" s="752"/>
      <c r="S941" s="752"/>
      <c r="T941" s="752"/>
      <c r="U941" s="752"/>
      <c r="V941" s="752"/>
      <c r="W941" s="752"/>
      <c r="X941" s="752"/>
      <c r="Y941" s="752"/>
      <c r="Z941" s="752"/>
      <c r="AA941" s="752"/>
      <c r="AB941" s="752"/>
      <c r="AC941" s="752"/>
      <c r="AD941" s="752"/>
      <c r="AE941" s="752"/>
      <c r="AF941" s="752"/>
      <c r="AG941" s="752"/>
      <c r="AH941" s="752"/>
      <c r="AI941" s="752"/>
      <c r="AJ941" s="752"/>
      <c r="AK941" s="752"/>
      <c r="AL941" s="752"/>
      <c r="AM941" s="752"/>
      <c r="AN941" s="752"/>
      <c r="AO941" s="752"/>
      <c r="AP941" s="752"/>
      <c r="AQ941" s="752"/>
      <c r="AR941" s="752"/>
    </row>
    <row r="942" spans="1:44" ht="15.75" customHeight="1">
      <c r="A942" s="752"/>
      <c r="B942" s="752"/>
      <c r="C942" s="752"/>
      <c r="D942" s="752"/>
      <c r="E942" s="752"/>
      <c r="F942" s="752"/>
      <c r="G942" s="752"/>
      <c r="H942" s="752"/>
      <c r="I942" s="752"/>
      <c r="J942" s="752"/>
      <c r="K942" s="752"/>
      <c r="L942" s="752"/>
      <c r="M942" s="752"/>
      <c r="N942" s="752"/>
      <c r="O942" s="752"/>
      <c r="P942" s="752"/>
      <c r="Q942" s="960"/>
      <c r="R942" s="752"/>
      <c r="S942" s="752"/>
      <c r="T942" s="752"/>
      <c r="U942" s="752"/>
      <c r="V942" s="752"/>
      <c r="W942" s="752"/>
      <c r="X942" s="752"/>
      <c r="Y942" s="752"/>
      <c r="Z942" s="752"/>
      <c r="AA942" s="752"/>
      <c r="AB942" s="752"/>
      <c r="AC942" s="752"/>
      <c r="AD942" s="752"/>
      <c r="AE942" s="752"/>
      <c r="AF942" s="752"/>
      <c r="AG942" s="752"/>
      <c r="AH942" s="752"/>
      <c r="AI942" s="752"/>
      <c r="AJ942" s="752"/>
      <c r="AK942" s="752"/>
      <c r="AL942" s="752"/>
      <c r="AM942" s="752"/>
      <c r="AN942" s="752"/>
      <c r="AO942" s="752"/>
      <c r="AP942" s="752"/>
      <c r="AQ942" s="752"/>
      <c r="AR942" s="752"/>
    </row>
    <row r="943" spans="1:44" ht="15.75" customHeight="1">
      <c r="A943" s="752"/>
      <c r="B943" s="752"/>
      <c r="C943" s="752"/>
      <c r="D943" s="752"/>
      <c r="E943" s="752"/>
      <c r="F943" s="752"/>
      <c r="G943" s="752"/>
      <c r="H943" s="752"/>
      <c r="I943" s="752"/>
      <c r="J943" s="752"/>
      <c r="K943" s="752"/>
      <c r="L943" s="752"/>
      <c r="M943" s="752"/>
      <c r="N943" s="752"/>
      <c r="O943" s="752"/>
      <c r="P943" s="752"/>
      <c r="Q943" s="960"/>
      <c r="R943" s="752"/>
      <c r="S943" s="752"/>
      <c r="T943" s="752"/>
      <c r="U943" s="752"/>
      <c r="V943" s="752"/>
      <c r="W943" s="752"/>
      <c r="X943" s="752"/>
      <c r="Y943" s="752"/>
      <c r="Z943" s="752"/>
      <c r="AA943" s="752"/>
      <c r="AB943" s="752"/>
      <c r="AC943" s="752"/>
      <c r="AD943" s="752"/>
      <c r="AE943" s="752"/>
      <c r="AF943" s="752"/>
      <c r="AG943" s="752"/>
      <c r="AH943" s="752"/>
      <c r="AI943" s="752"/>
      <c r="AJ943" s="752"/>
      <c r="AK943" s="752"/>
      <c r="AL943" s="752"/>
      <c r="AM943" s="752"/>
      <c r="AN943" s="752"/>
      <c r="AO943" s="752"/>
      <c r="AP943" s="752"/>
      <c r="AQ943" s="752"/>
      <c r="AR943" s="752"/>
    </row>
    <row r="944" spans="1:44" ht="15.75" customHeight="1">
      <c r="A944" s="752"/>
      <c r="B944" s="752"/>
      <c r="C944" s="752"/>
      <c r="D944" s="752"/>
      <c r="E944" s="752"/>
      <c r="F944" s="752"/>
      <c r="G944" s="752"/>
      <c r="H944" s="752"/>
      <c r="I944" s="752"/>
      <c r="J944" s="752"/>
      <c r="K944" s="752"/>
      <c r="L944" s="752"/>
      <c r="M944" s="752"/>
      <c r="N944" s="752"/>
      <c r="O944" s="752"/>
      <c r="P944" s="752"/>
      <c r="Q944" s="960"/>
      <c r="R944" s="752"/>
      <c r="S944" s="752"/>
      <c r="T944" s="752"/>
      <c r="U944" s="752"/>
      <c r="V944" s="752"/>
      <c r="W944" s="752"/>
      <c r="X944" s="752"/>
      <c r="Y944" s="752"/>
      <c r="Z944" s="752"/>
      <c r="AA944" s="752"/>
      <c r="AB944" s="752"/>
      <c r="AC944" s="752"/>
      <c r="AD944" s="752"/>
      <c r="AE944" s="752"/>
      <c r="AF944" s="752"/>
      <c r="AG944" s="752"/>
      <c r="AH944" s="752"/>
      <c r="AI944" s="752"/>
      <c r="AJ944" s="752"/>
      <c r="AK944" s="752"/>
      <c r="AL944" s="752"/>
      <c r="AM944" s="752"/>
      <c r="AN944" s="752"/>
      <c r="AO944" s="752"/>
      <c r="AP944" s="752"/>
      <c r="AQ944" s="752"/>
      <c r="AR944" s="752"/>
    </row>
    <row r="945" spans="1:44" ht="15.75" customHeight="1">
      <c r="A945" s="752"/>
      <c r="B945" s="752"/>
      <c r="C945" s="752"/>
      <c r="D945" s="752"/>
      <c r="E945" s="752"/>
      <c r="F945" s="752"/>
      <c r="G945" s="752"/>
      <c r="H945" s="752"/>
      <c r="I945" s="752"/>
      <c r="J945" s="752"/>
      <c r="K945" s="752"/>
      <c r="L945" s="752"/>
      <c r="M945" s="752"/>
      <c r="N945" s="752"/>
      <c r="O945" s="752"/>
      <c r="P945" s="752"/>
      <c r="Q945" s="960"/>
      <c r="R945" s="752"/>
      <c r="S945" s="752"/>
      <c r="T945" s="752"/>
      <c r="U945" s="752"/>
      <c r="V945" s="752"/>
      <c r="W945" s="752"/>
      <c r="X945" s="752"/>
      <c r="Y945" s="752"/>
      <c r="Z945" s="752"/>
      <c r="AA945" s="752"/>
      <c r="AB945" s="752"/>
      <c r="AC945" s="752"/>
      <c r="AD945" s="752"/>
      <c r="AE945" s="752"/>
      <c r="AF945" s="752"/>
      <c r="AG945" s="752"/>
      <c r="AH945" s="752"/>
      <c r="AI945" s="752"/>
      <c r="AJ945" s="752"/>
      <c r="AK945" s="752"/>
      <c r="AL945" s="752"/>
      <c r="AM945" s="752"/>
      <c r="AN945" s="752"/>
      <c r="AO945" s="752"/>
      <c r="AP945" s="752"/>
      <c r="AQ945" s="752"/>
      <c r="AR945" s="752"/>
    </row>
    <row r="946" spans="1:44" ht="15.75" customHeight="1">
      <c r="A946" s="752"/>
      <c r="B946" s="752"/>
      <c r="C946" s="752"/>
      <c r="D946" s="752"/>
      <c r="E946" s="752"/>
      <c r="F946" s="752"/>
      <c r="G946" s="752"/>
      <c r="H946" s="752"/>
      <c r="I946" s="752"/>
      <c r="J946" s="752"/>
      <c r="K946" s="752"/>
      <c r="L946" s="752"/>
      <c r="M946" s="752"/>
      <c r="N946" s="752"/>
      <c r="O946" s="752"/>
      <c r="P946" s="752"/>
      <c r="Q946" s="960"/>
      <c r="R946" s="752"/>
      <c r="S946" s="752"/>
      <c r="T946" s="752"/>
      <c r="U946" s="752"/>
      <c r="V946" s="752"/>
      <c r="W946" s="752"/>
      <c r="X946" s="752"/>
      <c r="Y946" s="752"/>
      <c r="Z946" s="752"/>
      <c r="AA946" s="752"/>
      <c r="AB946" s="752"/>
      <c r="AC946" s="752"/>
      <c r="AD946" s="752"/>
      <c r="AE946" s="752"/>
      <c r="AF946" s="752"/>
      <c r="AG946" s="752"/>
      <c r="AH946" s="752"/>
      <c r="AI946" s="752"/>
      <c r="AJ946" s="752"/>
      <c r="AK946" s="752"/>
      <c r="AL946" s="752"/>
      <c r="AM946" s="752"/>
      <c r="AN946" s="752"/>
      <c r="AO946" s="752"/>
      <c r="AP946" s="752"/>
      <c r="AQ946" s="752"/>
      <c r="AR946" s="752"/>
    </row>
    <row r="947" spans="1:44" ht="15.75" customHeight="1">
      <c r="A947" s="752"/>
      <c r="B947" s="752"/>
      <c r="C947" s="752"/>
      <c r="D947" s="752"/>
      <c r="E947" s="752"/>
      <c r="F947" s="752"/>
      <c r="G947" s="752"/>
      <c r="H947" s="752"/>
      <c r="I947" s="752"/>
      <c r="J947" s="752"/>
      <c r="K947" s="752"/>
      <c r="L947" s="752"/>
      <c r="M947" s="752"/>
      <c r="N947" s="752"/>
      <c r="O947" s="752"/>
      <c r="P947" s="752"/>
      <c r="Q947" s="960"/>
      <c r="R947" s="752"/>
      <c r="S947" s="752"/>
      <c r="T947" s="752"/>
      <c r="U947" s="752"/>
      <c r="V947" s="752"/>
      <c r="W947" s="752"/>
      <c r="X947" s="752"/>
      <c r="Y947" s="752"/>
      <c r="Z947" s="752"/>
      <c r="AA947" s="752"/>
      <c r="AB947" s="752"/>
      <c r="AC947" s="752"/>
      <c r="AD947" s="752"/>
      <c r="AE947" s="752"/>
      <c r="AF947" s="752"/>
      <c r="AG947" s="752"/>
      <c r="AH947" s="752"/>
      <c r="AI947" s="752"/>
      <c r="AJ947" s="752"/>
      <c r="AK947" s="752"/>
      <c r="AL947" s="752"/>
      <c r="AM947" s="752"/>
      <c r="AN947" s="752"/>
      <c r="AO947" s="752"/>
      <c r="AP947" s="752"/>
      <c r="AQ947" s="752"/>
      <c r="AR947" s="752"/>
    </row>
    <row r="948" spans="1:44" ht="15.75" customHeight="1">
      <c r="A948" s="752"/>
      <c r="B948" s="752"/>
      <c r="C948" s="752"/>
      <c r="D948" s="752"/>
      <c r="E948" s="752"/>
      <c r="F948" s="752"/>
      <c r="G948" s="752"/>
      <c r="H948" s="752"/>
      <c r="I948" s="752"/>
      <c r="J948" s="752"/>
      <c r="K948" s="752"/>
      <c r="L948" s="752"/>
      <c r="M948" s="752"/>
      <c r="N948" s="752"/>
      <c r="O948" s="752"/>
      <c r="P948" s="752"/>
      <c r="Q948" s="960"/>
      <c r="R948" s="752"/>
      <c r="S948" s="752"/>
      <c r="T948" s="752"/>
      <c r="U948" s="752"/>
      <c r="V948" s="752"/>
      <c r="W948" s="752"/>
      <c r="X948" s="752"/>
      <c r="Y948" s="752"/>
      <c r="Z948" s="752"/>
      <c r="AA948" s="752"/>
      <c r="AB948" s="752"/>
      <c r="AC948" s="752"/>
      <c r="AD948" s="752"/>
      <c r="AE948" s="752"/>
      <c r="AF948" s="752"/>
      <c r="AG948" s="752"/>
      <c r="AH948" s="752"/>
      <c r="AI948" s="752"/>
      <c r="AJ948" s="752"/>
      <c r="AK948" s="752"/>
      <c r="AL948" s="752"/>
      <c r="AM948" s="752"/>
      <c r="AN948" s="752"/>
      <c r="AO948" s="752"/>
      <c r="AP948" s="752"/>
      <c r="AQ948" s="752"/>
      <c r="AR948" s="752"/>
    </row>
    <row r="949" spans="1:44" ht="15.75" customHeight="1">
      <c r="A949" s="752"/>
      <c r="B949" s="752"/>
      <c r="C949" s="752"/>
      <c r="D949" s="752"/>
      <c r="E949" s="752"/>
      <c r="F949" s="752"/>
      <c r="G949" s="752"/>
      <c r="H949" s="752"/>
      <c r="I949" s="752"/>
      <c r="J949" s="752"/>
      <c r="K949" s="752"/>
      <c r="L949" s="752"/>
      <c r="M949" s="752"/>
      <c r="N949" s="752"/>
      <c r="O949" s="752"/>
      <c r="P949" s="752"/>
      <c r="Q949" s="960"/>
      <c r="R949" s="752"/>
      <c r="S949" s="752"/>
      <c r="T949" s="752"/>
      <c r="U949" s="752"/>
      <c r="V949" s="752"/>
      <c r="W949" s="752"/>
      <c r="X949" s="752"/>
      <c r="Y949" s="752"/>
      <c r="Z949" s="752"/>
      <c r="AA949" s="752"/>
      <c r="AB949" s="752"/>
      <c r="AC949" s="752"/>
      <c r="AD949" s="752"/>
      <c r="AE949" s="752"/>
      <c r="AF949" s="752"/>
      <c r="AG949" s="752"/>
      <c r="AH949" s="752"/>
      <c r="AI949" s="752"/>
      <c r="AJ949" s="752"/>
      <c r="AK949" s="752"/>
      <c r="AL949" s="752"/>
      <c r="AM949" s="752"/>
      <c r="AN949" s="752"/>
      <c r="AO949" s="752"/>
      <c r="AP949" s="752"/>
      <c r="AQ949" s="752"/>
      <c r="AR949" s="752"/>
    </row>
    <row r="950" spans="1:44" ht="15.75" customHeight="1">
      <c r="A950" s="752"/>
      <c r="B950" s="752"/>
      <c r="C950" s="752"/>
      <c r="D950" s="752"/>
      <c r="E950" s="752"/>
      <c r="F950" s="752"/>
      <c r="G950" s="752"/>
      <c r="H950" s="752"/>
      <c r="I950" s="752"/>
      <c r="J950" s="752"/>
      <c r="K950" s="752"/>
      <c r="L950" s="752"/>
      <c r="M950" s="752"/>
      <c r="N950" s="752"/>
      <c r="O950" s="752"/>
      <c r="P950" s="752"/>
      <c r="Q950" s="960"/>
      <c r="R950" s="752"/>
      <c r="S950" s="752"/>
      <c r="T950" s="752"/>
      <c r="U950" s="752"/>
      <c r="V950" s="752"/>
      <c r="W950" s="752"/>
      <c r="X950" s="752"/>
      <c r="Y950" s="752"/>
      <c r="Z950" s="752"/>
      <c r="AA950" s="752"/>
      <c r="AB950" s="752"/>
      <c r="AC950" s="752"/>
      <c r="AD950" s="752"/>
      <c r="AE950" s="752"/>
      <c r="AF950" s="752"/>
      <c r="AG950" s="752"/>
      <c r="AH950" s="752"/>
      <c r="AI950" s="752"/>
      <c r="AJ950" s="752"/>
      <c r="AK950" s="752"/>
      <c r="AL950" s="752"/>
      <c r="AM950" s="752"/>
      <c r="AN950" s="752"/>
      <c r="AO950" s="752"/>
      <c r="AP950" s="752"/>
      <c r="AQ950" s="752"/>
      <c r="AR950" s="752"/>
    </row>
    <row r="951" spans="1:44" ht="15.75" customHeight="1">
      <c r="A951" s="752"/>
      <c r="B951" s="752"/>
      <c r="C951" s="752"/>
      <c r="D951" s="752"/>
      <c r="E951" s="752"/>
      <c r="F951" s="752"/>
      <c r="G951" s="752"/>
      <c r="H951" s="752"/>
      <c r="I951" s="752"/>
      <c r="J951" s="752"/>
      <c r="K951" s="752"/>
      <c r="L951" s="752"/>
      <c r="M951" s="752"/>
      <c r="N951" s="752"/>
      <c r="O951" s="752"/>
      <c r="P951" s="752"/>
      <c r="Q951" s="960"/>
      <c r="R951" s="752"/>
      <c r="S951" s="752"/>
      <c r="T951" s="752"/>
      <c r="U951" s="752"/>
      <c r="V951" s="752"/>
      <c r="W951" s="752"/>
      <c r="X951" s="752"/>
      <c r="Y951" s="752"/>
      <c r="Z951" s="752"/>
      <c r="AA951" s="752"/>
      <c r="AB951" s="752"/>
      <c r="AC951" s="752"/>
      <c r="AD951" s="752"/>
      <c r="AE951" s="752"/>
      <c r="AF951" s="752"/>
      <c r="AG951" s="752"/>
      <c r="AH951" s="752"/>
      <c r="AI951" s="752"/>
      <c r="AJ951" s="752"/>
      <c r="AK951" s="752"/>
      <c r="AL951" s="752"/>
      <c r="AM951" s="752"/>
      <c r="AN951" s="752"/>
      <c r="AO951" s="752"/>
      <c r="AP951" s="752"/>
      <c r="AQ951" s="752"/>
      <c r="AR951" s="752"/>
    </row>
    <row r="952" spans="1:44" ht="15.75" customHeight="1">
      <c r="A952" s="752"/>
      <c r="B952" s="752"/>
      <c r="C952" s="752"/>
      <c r="D952" s="752"/>
      <c r="E952" s="752"/>
      <c r="F952" s="752"/>
      <c r="G952" s="752"/>
      <c r="H952" s="752"/>
      <c r="I952" s="752"/>
      <c r="J952" s="752"/>
      <c r="K952" s="752"/>
      <c r="L952" s="752"/>
      <c r="M952" s="752"/>
      <c r="N952" s="752"/>
      <c r="O952" s="752"/>
      <c r="P952" s="752"/>
      <c r="Q952" s="960"/>
      <c r="R952" s="752"/>
      <c r="S952" s="752"/>
      <c r="T952" s="752"/>
      <c r="U952" s="752"/>
      <c r="V952" s="752"/>
      <c r="W952" s="752"/>
      <c r="X952" s="752"/>
      <c r="Y952" s="752"/>
      <c r="Z952" s="752"/>
      <c r="AA952" s="752"/>
      <c r="AB952" s="752"/>
      <c r="AC952" s="752"/>
      <c r="AD952" s="752"/>
      <c r="AE952" s="752"/>
      <c r="AF952" s="752"/>
      <c r="AG952" s="752"/>
      <c r="AH952" s="752"/>
      <c r="AI952" s="752"/>
      <c r="AJ952" s="752"/>
      <c r="AK952" s="752"/>
      <c r="AL952" s="752"/>
      <c r="AM952" s="752"/>
      <c r="AN952" s="752"/>
      <c r="AO952" s="752"/>
      <c r="AP952" s="752"/>
      <c r="AQ952" s="752"/>
      <c r="AR952" s="752"/>
    </row>
    <row r="953" spans="1:44" ht="15.75" customHeight="1">
      <c r="A953" s="752"/>
      <c r="B953" s="752"/>
      <c r="C953" s="752"/>
      <c r="D953" s="752"/>
      <c r="E953" s="752"/>
      <c r="F953" s="752"/>
      <c r="G953" s="752"/>
      <c r="H953" s="752"/>
      <c r="I953" s="752"/>
      <c r="J953" s="752"/>
      <c r="K953" s="752"/>
      <c r="L953" s="752"/>
      <c r="M953" s="752"/>
      <c r="N953" s="752"/>
      <c r="O953" s="752"/>
      <c r="P953" s="752"/>
      <c r="Q953" s="960"/>
      <c r="R953" s="752"/>
      <c r="S953" s="752"/>
      <c r="T953" s="752"/>
      <c r="U953" s="752"/>
      <c r="V953" s="752"/>
      <c r="W953" s="752"/>
      <c r="X953" s="752"/>
      <c r="Y953" s="752"/>
      <c r="Z953" s="752"/>
      <c r="AA953" s="752"/>
      <c r="AB953" s="752"/>
      <c r="AC953" s="752"/>
      <c r="AD953" s="752"/>
      <c r="AE953" s="752"/>
      <c r="AF953" s="752"/>
      <c r="AG953" s="752"/>
      <c r="AH953" s="752"/>
      <c r="AI953" s="752"/>
      <c r="AJ953" s="752"/>
      <c r="AK953" s="752"/>
      <c r="AL953" s="752"/>
      <c r="AM953" s="752"/>
      <c r="AN953" s="752"/>
      <c r="AO953" s="752"/>
      <c r="AP953" s="752"/>
      <c r="AQ953" s="752"/>
      <c r="AR953" s="752"/>
    </row>
    <row r="954" spans="1:44" ht="15.75" customHeight="1">
      <c r="A954" s="752"/>
      <c r="B954" s="752"/>
      <c r="C954" s="752"/>
      <c r="D954" s="752"/>
      <c r="E954" s="752"/>
      <c r="F954" s="752"/>
      <c r="G954" s="752"/>
      <c r="H954" s="752"/>
      <c r="I954" s="752"/>
      <c r="J954" s="752"/>
      <c r="K954" s="752"/>
      <c r="L954" s="752"/>
      <c r="M954" s="752"/>
      <c r="N954" s="752"/>
      <c r="O954" s="752"/>
      <c r="P954" s="752"/>
      <c r="Q954" s="960"/>
      <c r="R954" s="752"/>
      <c r="S954" s="752"/>
      <c r="T954" s="752"/>
      <c r="U954" s="752"/>
      <c r="V954" s="752"/>
      <c r="W954" s="752"/>
      <c r="X954" s="752"/>
      <c r="Y954" s="752"/>
      <c r="Z954" s="752"/>
      <c r="AA954" s="752"/>
      <c r="AB954" s="752"/>
      <c r="AC954" s="752"/>
      <c r="AD954" s="752"/>
      <c r="AE954" s="752"/>
      <c r="AF954" s="752"/>
      <c r="AG954" s="752"/>
      <c r="AH954" s="752"/>
      <c r="AI954" s="752"/>
      <c r="AJ954" s="752"/>
      <c r="AK954" s="752"/>
      <c r="AL954" s="752"/>
      <c r="AM954" s="752"/>
      <c r="AN954" s="752"/>
      <c r="AO954" s="752"/>
      <c r="AP954" s="752"/>
      <c r="AQ954" s="752"/>
      <c r="AR954" s="752"/>
    </row>
    <row r="955" spans="1:44" ht="15.75" customHeight="1">
      <c r="A955" s="752"/>
      <c r="B955" s="752"/>
      <c r="C955" s="752"/>
      <c r="D955" s="752"/>
      <c r="E955" s="752"/>
      <c r="F955" s="752"/>
      <c r="G955" s="752"/>
      <c r="H955" s="752"/>
      <c r="I955" s="752"/>
      <c r="J955" s="752"/>
      <c r="K955" s="752"/>
      <c r="L955" s="752"/>
      <c r="M955" s="752"/>
      <c r="N955" s="752"/>
      <c r="O955" s="752"/>
      <c r="P955" s="752"/>
      <c r="Q955" s="960"/>
      <c r="R955" s="752"/>
      <c r="S955" s="752"/>
      <c r="T955" s="752"/>
      <c r="U955" s="752"/>
      <c r="V955" s="752"/>
      <c r="W955" s="752"/>
      <c r="X955" s="752"/>
      <c r="Y955" s="752"/>
      <c r="Z955" s="752"/>
      <c r="AA955" s="752"/>
      <c r="AB955" s="752"/>
      <c r="AC955" s="752"/>
      <c r="AD955" s="752"/>
      <c r="AE955" s="752"/>
      <c r="AF955" s="752"/>
      <c r="AG955" s="752"/>
      <c r="AH955" s="752"/>
      <c r="AI955" s="752"/>
      <c r="AJ955" s="752"/>
      <c r="AK955" s="752"/>
      <c r="AL955" s="752"/>
      <c r="AM955" s="752"/>
      <c r="AN955" s="752"/>
      <c r="AO955" s="752"/>
      <c r="AP955" s="752"/>
      <c r="AQ955" s="752"/>
      <c r="AR955" s="752"/>
    </row>
    <row r="956" spans="1:44" ht="15.75" customHeight="1">
      <c r="A956" s="752"/>
      <c r="B956" s="752"/>
      <c r="C956" s="752"/>
      <c r="D956" s="752"/>
      <c r="E956" s="752"/>
      <c r="F956" s="752"/>
      <c r="G956" s="752"/>
      <c r="H956" s="752"/>
      <c r="I956" s="752"/>
      <c r="J956" s="752"/>
      <c r="K956" s="752"/>
      <c r="L956" s="752"/>
      <c r="M956" s="752"/>
      <c r="N956" s="752"/>
      <c r="O956" s="752"/>
      <c r="P956" s="752"/>
      <c r="Q956" s="960"/>
      <c r="R956" s="752"/>
      <c r="S956" s="752"/>
      <c r="T956" s="752"/>
      <c r="U956" s="752"/>
      <c r="V956" s="752"/>
      <c r="W956" s="752"/>
      <c r="X956" s="752"/>
      <c r="Y956" s="752"/>
      <c r="Z956" s="752"/>
      <c r="AA956" s="752"/>
      <c r="AB956" s="752"/>
      <c r="AC956" s="752"/>
      <c r="AD956" s="752"/>
      <c r="AE956" s="752"/>
      <c r="AF956" s="752"/>
      <c r="AG956" s="752"/>
      <c r="AH956" s="752"/>
      <c r="AI956" s="752"/>
      <c r="AJ956" s="752"/>
      <c r="AK956" s="752"/>
      <c r="AL956" s="752"/>
      <c r="AM956" s="752"/>
      <c r="AN956" s="752"/>
      <c r="AO956" s="752"/>
      <c r="AP956" s="752"/>
      <c r="AQ956" s="752"/>
      <c r="AR956" s="752"/>
    </row>
    <row r="957" spans="1:44" ht="15.75" customHeight="1">
      <c r="A957" s="752"/>
      <c r="B957" s="752"/>
      <c r="C957" s="752"/>
      <c r="D957" s="752"/>
      <c r="E957" s="752"/>
      <c r="F957" s="752"/>
      <c r="G957" s="752"/>
      <c r="H957" s="752"/>
      <c r="I957" s="752"/>
      <c r="J957" s="752"/>
      <c r="K957" s="752"/>
      <c r="L957" s="752"/>
      <c r="M957" s="752"/>
      <c r="N957" s="752"/>
      <c r="O957" s="752"/>
      <c r="P957" s="752"/>
      <c r="Q957" s="960"/>
      <c r="R957" s="752"/>
      <c r="S957" s="752"/>
      <c r="T957" s="752"/>
      <c r="U957" s="752"/>
      <c r="V957" s="752"/>
      <c r="W957" s="752"/>
      <c r="X957" s="752"/>
      <c r="Y957" s="752"/>
      <c r="Z957" s="752"/>
      <c r="AA957" s="752"/>
      <c r="AB957" s="752"/>
      <c r="AC957" s="752"/>
      <c r="AD957" s="752"/>
      <c r="AE957" s="752"/>
      <c r="AF957" s="752"/>
      <c r="AG957" s="752"/>
      <c r="AH957" s="752"/>
      <c r="AI957" s="752"/>
      <c r="AJ957" s="752"/>
      <c r="AK957" s="752"/>
      <c r="AL957" s="752"/>
      <c r="AM957" s="752"/>
      <c r="AN957" s="752"/>
      <c r="AO957" s="752"/>
      <c r="AP957" s="752"/>
      <c r="AQ957" s="752"/>
      <c r="AR957" s="752"/>
    </row>
    <row r="958" spans="1:44" ht="15.75" customHeight="1">
      <c r="A958" s="752"/>
      <c r="B958" s="752"/>
      <c r="C958" s="752"/>
      <c r="D958" s="752"/>
      <c r="E958" s="752"/>
      <c r="F958" s="752"/>
      <c r="G958" s="752"/>
      <c r="H958" s="752"/>
      <c r="I958" s="752"/>
      <c r="J958" s="752"/>
      <c r="K958" s="752"/>
      <c r="L958" s="752"/>
      <c r="M958" s="752"/>
      <c r="N958" s="752"/>
      <c r="O958" s="752"/>
      <c r="P958" s="752"/>
      <c r="Q958" s="960"/>
      <c r="R958" s="752"/>
      <c r="S958" s="752"/>
      <c r="T958" s="752"/>
      <c r="U958" s="752"/>
      <c r="V958" s="752"/>
      <c r="W958" s="752"/>
      <c r="X958" s="752"/>
      <c r="Y958" s="752"/>
      <c r="Z958" s="752"/>
      <c r="AA958" s="752"/>
      <c r="AB958" s="752"/>
      <c r="AC958" s="752"/>
      <c r="AD958" s="752"/>
      <c r="AE958" s="752"/>
      <c r="AF958" s="752"/>
      <c r="AG958" s="752"/>
      <c r="AH958" s="752"/>
      <c r="AI958" s="752"/>
      <c r="AJ958" s="752"/>
      <c r="AK958" s="752"/>
      <c r="AL958" s="752"/>
      <c r="AM958" s="752"/>
      <c r="AN958" s="752"/>
      <c r="AO958" s="752"/>
      <c r="AP958" s="752"/>
      <c r="AQ958" s="752"/>
      <c r="AR958" s="752"/>
    </row>
    <row r="959" spans="1:44" ht="15.75" customHeight="1">
      <c r="A959" s="752"/>
      <c r="B959" s="752"/>
      <c r="C959" s="752"/>
      <c r="D959" s="752"/>
      <c r="E959" s="752"/>
      <c r="F959" s="752"/>
      <c r="G959" s="752"/>
      <c r="H959" s="752"/>
      <c r="I959" s="752"/>
      <c r="J959" s="752"/>
      <c r="K959" s="752"/>
      <c r="L959" s="752"/>
      <c r="M959" s="752"/>
      <c r="N959" s="752"/>
      <c r="O959" s="752"/>
      <c r="P959" s="752"/>
      <c r="Q959" s="960"/>
      <c r="R959" s="752"/>
      <c r="S959" s="752"/>
      <c r="T959" s="752"/>
      <c r="U959" s="752"/>
      <c r="V959" s="752"/>
      <c r="W959" s="752"/>
      <c r="X959" s="752"/>
      <c r="Y959" s="752"/>
      <c r="Z959" s="752"/>
      <c r="AA959" s="752"/>
      <c r="AB959" s="752"/>
      <c r="AC959" s="752"/>
      <c r="AD959" s="752"/>
      <c r="AE959" s="752"/>
      <c r="AF959" s="752"/>
      <c r="AG959" s="752"/>
      <c r="AH959" s="752"/>
      <c r="AI959" s="752"/>
      <c r="AJ959" s="752"/>
      <c r="AK959" s="752"/>
      <c r="AL959" s="752"/>
      <c r="AM959" s="752"/>
      <c r="AN959" s="752"/>
      <c r="AO959" s="752"/>
      <c r="AP959" s="752"/>
      <c r="AQ959" s="752"/>
      <c r="AR959" s="752"/>
    </row>
    <row r="960" spans="1:44" ht="15.75" customHeight="1">
      <c r="A960" s="752"/>
      <c r="B960" s="752"/>
      <c r="C960" s="752"/>
      <c r="D960" s="752"/>
      <c r="E960" s="752"/>
      <c r="F960" s="752"/>
      <c r="G960" s="752"/>
      <c r="H960" s="752"/>
      <c r="I960" s="752"/>
      <c r="J960" s="752"/>
      <c r="K960" s="752"/>
      <c r="L960" s="752"/>
      <c r="M960" s="752"/>
      <c r="N960" s="752"/>
      <c r="O960" s="752"/>
      <c r="P960" s="752"/>
      <c r="Q960" s="960"/>
      <c r="R960" s="752"/>
      <c r="S960" s="752"/>
      <c r="T960" s="752"/>
      <c r="U960" s="752"/>
      <c r="V960" s="752"/>
      <c r="W960" s="752"/>
      <c r="X960" s="752"/>
      <c r="Y960" s="752"/>
      <c r="Z960" s="752"/>
      <c r="AA960" s="752"/>
      <c r="AB960" s="752"/>
      <c r="AC960" s="752"/>
      <c r="AD960" s="752"/>
      <c r="AE960" s="752"/>
      <c r="AF960" s="752"/>
      <c r="AG960" s="752"/>
      <c r="AH960" s="752"/>
      <c r="AI960" s="752"/>
      <c r="AJ960" s="752"/>
      <c r="AK960" s="752"/>
      <c r="AL960" s="752"/>
      <c r="AM960" s="752"/>
      <c r="AN960" s="752"/>
      <c r="AO960" s="752"/>
      <c r="AP960" s="752"/>
      <c r="AQ960" s="752"/>
      <c r="AR960" s="752"/>
    </row>
    <row r="961" spans="1:44" ht="15.75" customHeight="1">
      <c r="A961" s="752"/>
      <c r="B961" s="752"/>
      <c r="C961" s="752"/>
      <c r="D961" s="752"/>
      <c r="E961" s="752"/>
      <c r="F961" s="752"/>
      <c r="G961" s="752"/>
      <c r="H961" s="752"/>
      <c r="I961" s="752"/>
      <c r="J961" s="752"/>
      <c r="K961" s="752"/>
      <c r="L961" s="752"/>
      <c r="M961" s="752"/>
      <c r="N961" s="752"/>
      <c r="O961" s="752"/>
      <c r="P961" s="752"/>
      <c r="Q961" s="960"/>
      <c r="R961" s="752"/>
      <c r="S961" s="752"/>
      <c r="T961" s="752"/>
      <c r="U961" s="752"/>
      <c r="V961" s="752"/>
      <c r="W961" s="752"/>
      <c r="X961" s="752"/>
      <c r="Y961" s="752"/>
      <c r="Z961" s="752"/>
      <c r="AA961" s="752"/>
      <c r="AB961" s="752"/>
      <c r="AC961" s="752"/>
      <c r="AD961" s="752"/>
      <c r="AE961" s="752"/>
      <c r="AF961" s="752"/>
      <c r="AG961" s="752"/>
      <c r="AH961" s="752"/>
      <c r="AI961" s="752"/>
      <c r="AJ961" s="752"/>
      <c r="AK961" s="752"/>
      <c r="AL961" s="752"/>
      <c r="AM961" s="752"/>
      <c r="AN961" s="752"/>
      <c r="AO961" s="752"/>
      <c r="AP961" s="752"/>
      <c r="AQ961" s="752"/>
      <c r="AR961" s="752"/>
    </row>
    <row r="962" spans="1:44" ht="15.75" customHeight="1">
      <c r="A962" s="752"/>
      <c r="B962" s="752"/>
      <c r="C962" s="752"/>
      <c r="D962" s="752"/>
      <c r="E962" s="752"/>
      <c r="F962" s="752"/>
      <c r="G962" s="752"/>
      <c r="H962" s="752"/>
      <c r="I962" s="752"/>
      <c r="J962" s="752"/>
      <c r="K962" s="752"/>
      <c r="L962" s="752"/>
      <c r="M962" s="752"/>
      <c r="N962" s="752"/>
      <c r="O962" s="752"/>
      <c r="P962" s="752"/>
      <c r="Q962" s="960"/>
      <c r="R962" s="752"/>
      <c r="S962" s="752"/>
      <c r="T962" s="752"/>
      <c r="U962" s="752"/>
      <c r="V962" s="752"/>
      <c r="W962" s="752"/>
      <c r="X962" s="752"/>
      <c r="Y962" s="752"/>
      <c r="Z962" s="752"/>
      <c r="AA962" s="752"/>
      <c r="AB962" s="752"/>
      <c r="AC962" s="752"/>
      <c r="AD962" s="752"/>
      <c r="AE962" s="752"/>
      <c r="AF962" s="752"/>
      <c r="AG962" s="752"/>
      <c r="AH962" s="752"/>
      <c r="AI962" s="752"/>
      <c r="AJ962" s="752"/>
      <c r="AK962" s="752"/>
      <c r="AL962" s="752"/>
      <c r="AM962" s="752"/>
      <c r="AN962" s="752"/>
      <c r="AO962" s="752"/>
      <c r="AP962" s="752"/>
      <c r="AQ962" s="752"/>
      <c r="AR962" s="752"/>
    </row>
    <row r="963" spans="1:44" ht="15.75" customHeight="1">
      <c r="A963" s="752"/>
      <c r="B963" s="752"/>
      <c r="C963" s="752"/>
      <c r="D963" s="752"/>
      <c r="E963" s="752"/>
      <c r="F963" s="752"/>
      <c r="G963" s="752"/>
      <c r="H963" s="752"/>
      <c r="I963" s="752"/>
      <c r="J963" s="752"/>
      <c r="K963" s="752"/>
      <c r="L963" s="752"/>
      <c r="M963" s="752"/>
      <c r="N963" s="752"/>
      <c r="O963" s="752"/>
      <c r="P963" s="752"/>
      <c r="Q963" s="960"/>
      <c r="R963" s="752"/>
      <c r="S963" s="752"/>
      <c r="T963" s="752"/>
      <c r="U963" s="752"/>
      <c r="V963" s="752"/>
      <c r="W963" s="752"/>
      <c r="X963" s="752"/>
      <c r="Y963" s="752"/>
      <c r="Z963" s="752"/>
      <c r="AA963" s="752"/>
      <c r="AB963" s="752"/>
      <c r="AC963" s="752"/>
      <c r="AD963" s="752"/>
      <c r="AE963" s="752"/>
      <c r="AF963" s="752"/>
      <c r="AG963" s="752"/>
      <c r="AH963" s="752"/>
      <c r="AI963" s="752"/>
      <c r="AJ963" s="752"/>
      <c r="AK963" s="752"/>
      <c r="AL963" s="752"/>
      <c r="AM963" s="752"/>
      <c r="AN963" s="752"/>
      <c r="AO963" s="752"/>
      <c r="AP963" s="752"/>
      <c r="AQ963" s="752"/>
      <c r="AR963" s="752"/>
    </row>
    <row r="964" spans="1:44" ht="15.75" customHeight="1">
      <c r="A964" s="752"/>
      <c r="B964" s="752"/>
      <c r="C964" s="752"/>
      <c r="D964" s="752"/>
      <c r="E964" s="752"/>
      <c r="F964" s="752"/>
      <c r="G964" s="752"/>
      <c r="H964" s="752"/>
      <c r="I964" s="752"/>
      <c r="J964" s="752"/>
      <c r="K964" s="752"/>
      <c r="L964" s="752"/>
      <c r="M964" s="752"/>
      <c r="N964" s="752"/>
      <c r="O964" s="752"/>
      <c r="P964" s="752"/>
      <c r="Q964" s="960"/>
      <c r="R964" s="752"/>
      <c r="S964" s="752"/>
      <c r="T964" s="752"/>
      <c r="U964" s="752"/>
      <c r="V964" s="752"/>
      <c r="W964" s="752"/>
      <c r="X964" s="752"/>
      <c r="Y964" s="752"/>
      <c r="Z964" s="752"/>
      <c r="AA964" s="752"/>
      <c r="AB964" s="752"/>
      <c r="AC964" s="752"/>
      <c r="AD964" s="752"/>
      <c r="AE964" s="752"/>
      <c r="AF964" s="752"/>
      <c r="AG964" s="752"/>
      <c r="AH964" s="752"/>
      <c r="AI964" s="752"/>
      <c r="AJ964" s="752"/>
      <c r="AK964" s="752"/>
      <c r="AL964" s="752"/>
      <c r="AM964" s="752"/>
      <c r="AN964" s="752"/>
      <c r="AO964" s="752"/>
      <c r="AP964" s="752"/>
      <c r="AQ964" s="752"/>
      <c r="AR964" s="752"/>
    </row>
    <row r="965" spans="1:44" ht="15.75" customHeight="1">
      <c r="A965" s="752"/>
      <c r="B965" s="752"/>
      <c r="C965" s="752"/>
      <c r="D965" s="752"/>
      <c r="E965" s="752"/>
      <c r="F965" s="752"/>
      <c r="G965" s="752"/>
      <c r="H965" s="752"/>
      <c r="I965" s="752"/>
      <c r="J965" s="752"/>
      <c r="K965" s="752"/>
      <c r="L965" s="752"/>
      <c r="M965" s="752"/>
      <c r="N965" s="752"/>
      <c r="O965" s="752"/>
      <c r="P965" s="752"/>
      <c r="Q965" s="960"/>
      <c r="R965" s="752"/>
      <c r="S965" s="752"/>
      <c r="T965" s="752"/>
      <c r="U965" s="752"/>
      <c r="V965" s="752"/>
      <c r="W965" s="752"/>
      <c r="X965" s="752"/>
      <c r="Y965" s="752"/>
      <c r="Z965" s="752"/>
      <c r="AA965" s="752"/>
      <c r="AB965" s="752"/>
      <c r="AC965" s="752"/>
      <c r="AD965" s="752"/>
      <c r="AE965" s="752"/>
      <c r="AF965" s="752"/>
      <c r="AG965" s="752"/>
      <c r="AH965" s="752"/>
      <c r="AI965" s="752"/>
      <c r="AJ965" s="752"/>
      <c r="AK965" s="752"/>
      <c r="AL965" s="752"/>
      <c r="AM965" s="752"/>
      <c r="AN965" s="752"/>
      <c r="AO965" s="752"/>
      <c r="AP965" s="752"/>
      <c r="AQ965" s="752"/>
      <c r="AR965" s="752"/>
    </row>
  </sheetData>
  <mergeCells count="81">
    <mergeCell ref="U96:V96"/>
    <mergeCell ref="R81:R89"/>
    <mergeCell ref="B92:B94"/>
    <mergeCell ref="C92:C94"/>
    <mergeCell ref="R92:R94"/>
    <mergeCell ref="L96:M96"/>
    <mergeCell ref="B24:B91"/>
    <mergeCell ref="C24:C27"/>
    <mergeCell ref="R24:R27"/>
    <mergeCell ref="C28:C29"/>
    <mergeCell ref="R28:R29"/>
    <mergeCell ref="C30:C32"/>
    <mergeCell ref="R30:R32"/>
    <mergeCell ref="C33:C35"/>
    <mergeCell ref="R33:R35"/>
    <mergeCell ref="C36:C37"/>
    <mergeCell ref="C90:C91"/>
    <mergeCell ref="K90:K91"/>
    <mergeCell ref="R90:R91"/>
    <mergeCell ref="C66:C68"/>
    <mergeCell ref="K66:K69"/>
    <mergeCell ref="R66:R68"/>
    <mergeCell ref="C70:C76"/>
    <mergeCell ref="K70:K76"/>
    <mergeCell ref="R70:R76"/>
    <mergeCell ref="C77:C80"/>
    <mergeCell ref="R77:R80"/>
    <mergeCell ref="C81:C89"/>
    <mergeCell ref="K81:K89"/>
    <mergeCell ref="C55:C61"/>
    <mergeCell ref="K55:K61"/>
    <mergeCell ref="R55:R61"/>
    <mergeCell ref="C62:C65"/>
    <mergeCell ref="K62:K65"/>
    <mergeCell ref="R62:R65"/>
    <mergeCell ref="C46:C48"/>
    <mergeCell ref="R46:R48"/>
    <mergeCell ref="C49:C51"/>
    <mergeCell ref="R49:R51"/>
    <mergeCell ref="C52:C54"/>
    <mergeCell ref="R52:R54"/>
    <mergeCell ref="R36:R37"/>
    <mergeCell ref="C38:C41"/>
    <mergeCell ref="K38:K41"/>
    <mergeCell ref="R38:R41"/>
    <mergeCell ref="C42:C45"/>
    <mergeCell ref="K42:K45"/>
    <mergeCell ref="R42:R45"/>
    <mergeCell ref="C12:C13"/>
    <mergeCell ref="R12:R13"/>
    <mergeCell ref="B14:B23"/>
    <mergeCell ref="C14:C17"/>
    <mergeCell ref="R14:R17"/>
    <mergeCell ref="C18:C19"/>
    <mergeCell ref="R18:R19"/>
    <mergeCell ref="C20:C22"/>
    <mergeCell ref="R20:R22"/>
    <mergeCell ref="AN5:AO5"/>
    <mergeCell ref="B7:B13"/>
    <mergeCell ref="C7:C8"/>
    <mergeCell ref="P7:P8"/>
    <mergeCell ref="Q7:Q8"/>
    <mergeCell ref="R7:R8"/>
    <mergeCell ref="C9:C10"/>
    <mergeCell ref="P9:P10"/>
    <mergeCell ref="Q9:Q10"/>
    <mergeCell ref="R9:R10"/>
    <mergeCell ref="A5:B5"/>
    <mergeCell ref="C5:K5"/>
    <mergeCell ref="L5:O5"/>
    <mergeCell ref="P5:R5"/>
    <mergeCell ref="S5:T5"/>
    <mergeCell ref="U5:AL5"/>
    <mergeCell ref="A2:AQ2"/>
    <mergeCell ref="A3:J3"/>
    <mergeCell ref="L3:V3"/>
    <mergeCell ref="AM3:AN3"/>
    <mergeCell ref="AP3:AQ4"/>
    <mergeCell ref="A4:J4"/>
    <mergeCell ref="L4:V4"/>
    <mergeCell ref="AM4:AN4"/>
  </mergeCells>
  <conditionalFormatting sqref="M55:M95 M7:M47">
    <cfRule type="containsText" dxfId="644" priority="1" operator="containsText" text="En Progreso">
      <formula>NOT(ISERROR(SEARCH(("En Progreso"),(M7))))</formula>
    </cfRule>
  </conditionalFormatting>
  <conditionalFormatting sqref="M55:M95 M7:M47">
    <cfRule type="containsText" dxfId="643" priority="2" operator="containsText" text="Completo">
      <formula>NOT(ISERROR(SEARCH(("Completo"),(M7))))</formula>
    </cfRule>
  </conditionalFormatting>
  <conditionalFormatting sqref="M55:M95 M7:M47">
    <cfRule type="containsText" dxfId="642" priority="3" operator="containsText" text="En espera">
      <formula>NOT(ISERROR(SEARCH(("En espera"),(M7))))</formula>
    </cfRule>
  </conditionalFormatting>
  <conditionalFormatting sqref="M55:M95 M7:M47">
    <cfRule type="containsText" dxfId="641" priority="4" operator="containsText" text="Vencido">
      <formula>NOT(ISERROR(SEARCH(("Vencido"),(M7))))</formula>
    </cfRule>
  </conditionalFormatting>
  <conditionalFormatting sqref="O28:O29 O36:O38 O42:O45 O92:O94 O7:O25">
    <cfRule type="containsText" dxfId="640" priority="5" operator="containsText" text="Bajo">
      <formula>NOT(ISERROR(SEARCH(("Bajo"),(O7))))</formula>
    </cfRule>
  </conditionalFormatting>
  <conditionalFormatting sqref="O28:O29 O36:O38 O42:O45 O92:O94 O7:O25">
    <cfRule type="containsText" dxfId="639" priority="6" operator="containsText" text="Medio">
      <formula>NOT(ISERROR(SEARCH(("Medio"),(O7))))</formula>
    </cfRule>
  </conditionalFormatting>
  <conditionalFormatting sqref="O28:O29 O36:O38 O42:O45 O92:O94 O7:O25">
    <cfRule type="containsText" dxfId="638" priority="7" operator="containsText" text="Alto">
      <formula>NOT(ISERROR(SEARCH(("Alto"),(O7))))</formula>
    </cfRule>
  </conditionalFormatting>
  <conditionalFormatting sqref="N55:N94 N96 N7:N47">
    <cfRule type="colorScale" priority="8">
      <colorScale>
        <cfvo type="formula" val="0%"/>
        <cfvo type="formula" val="50%"/>
        <cfvo type="formula" val="100%"/>
        <color rgb="FFF3F3F3"/>
        <color rgb="FF6AA84F"/>
        <color rgb="FF38761D"/>
      </colorScale>
    </cfRule>
  </conditionalFormatting>
  <conditionalFormatting sqref="O27 O55:O57">
    <cfRule type="containsText" dxfId="637" priority="9" operator="containsText" text="Bajo">
      <formula>NOT(ISERROR(SEARCH(("Bajo"),(O27))))</formula>
    </cfRule>
  </conditionalFormatting>
  <conditionalFormatting sqref="O27 O55:O57">
    <cfRule type="containsText" dxfId="636" priority="10" operator="containsText" text="Medio">
      <formula>NOT(ISERROR(SEARCH(("Medio"),(O27))))</formula>
    </cfRule>
  </conditionalFormatting>
  <conditionalFormatting sqref="O27 O55:O57">
    <cfRule type="containsText" dxfId="635" priority="11" operator="containsText" text="Alto">
      <formula>NOT(ISERROR(SEARCH(("Alto"),(O27))))</formula>
    </cfRule>
  </conditionalFormatting>
  <conditionalFormatting sqref="O26">
    <cfRule type="containsText" dxfId="634" priority="12" operator="containsText" text="Bajo">
      <formula>NOT(ISERROR(SEARCH(("Bajo"),(O26))))</formula>
    </cfRule>
  </conditionalFormatting>
  <conditionalFormatting sqref="O26">
    <cfRule type="containsText" dxfId="633" priority="13" operator="containsText" text="Medio">
      <formula>NOT(ISERROR(SEARCH(("Medio"),(O26))))</formula>
    </cfRule>
  </conditionalFormatting>
  <conditionalFormatting sqref="O26">
    <cfRule type="containsText" dxfId="632" priority="14" operator="containsText" text="Alto">
      <formula>NOT(ISERROR(SEARCH(("Alto"),(O26))))</formula>
    </cfRule>
  </conditionalFormatting>
  <conditionalFormatting sqref="E26">
    <cfRule type="colorScale" priority="15">
      <colorScale>
        <cfvo type="min"/>
        <cfvo type="max"/>
        <color rgb="FF57BB8A"/>
        <color rgb="FFFFFFFF"/>
      </colorScale>
    </cfRule>
  </conditionalFormatting>
  <conditionalFormatting sqref="O30:O32">
    <cfRule type="containsText" dxfId="631" priority="16" operator="containsText" text="Bajo">
      <formula>NOT(ISERROR(SEARCH(("Bajo"),(O30))))</formula>
    </cfRule>
  </conditionalFormatting>
  <conditionalFormatting sqref="O30:O32">
    <cfRule type="containsText" dxfId="630" priority="17" operator="containsText" text="Medio">
      <formula>NOT(ISERROR(SEARCH(("Medio"),(O30))))</formula>
    </cfRule>
  </conditionalFormatting>
  <conditionalFormatting sqref="O30:O32">
    <cfRule type="containsText" dxfId="629" priority="18" operator="containsText" text="Alto">
      <formula>NOT(ISERROR(SEARCH(("Alto"),(O30))))</formula>
    </cfRule>
  </conditionalFormatting>
  <conditionalFormatting sqref="O33:O35">
    <cfRule type="containsText" dxfId="628" priority="19" operator="containsText" text="Bajo">
      <formula>NOT(ISERROR(SEARCH(("Bajo"),(O33))))</formula>
    </cfRule>
  </conditionalFormatting>
  <conditionalFormatting sqref="O33:O35">
    <cfRule type="containsText" dxfId="627" priority="20" operator="containsText" text="Medio">
      <formula>NOT(ISERROR(SEARCH(("Medio"),(O33))))</formula>
    </cfRule>
  </conditionalFormatting>
  <conditionalFormatting sqref="O33:O35">
    <cfRule type="containsText" dxfId="626" priority="21" operator="containsText" text="Alto">
      <formula>NOT(ISERROR(SEARCH(("Alto"),(O33))))</formula>
    </cfRule>
  </conditionalFormatting>
  <conditionalFormatting sqref="E39:E41">
    <cfRule type="colorScale" priority="22">
      <colorScale>
        <cfvo type="min"/>
        <cfvo type="max"/>
        <color rgb="FF57BB8A"/>
        <color rgb="FFFFFFFF"/>
      </colorScale>
    </cfRule>
  </conditionalFormatting>
  <conditionalFormatting sqref="O39:O41">
    <cfRule type="containsText" dxfId="625" priority="23" operator="containsText" text="Bajo">
      <formula>NOT(ISERROR(SEARCH(("Bajo"),(O39))))</formula>
    </cfRule>
  </conditionalFormatting>
  <conditionalFormatting sqref="O39:O41">
    <cfRule type="containsText" dxfId="624" priority="24" operator="containsText" text="Medio">
      <formula>NOT(ISERROR(SEARCH(("Medio"),(O39))))</formula>
    </cfRule>
  </conditionalFormatting>
  <conditionalFormatting sqref="O39:O41">
    <cfRule type="containsText" dxfId="623" priority="25" operator="containsText" text="Alto">
      <formula>NOT(ISERROR(SEARCH(("Alto"),(O39))))</formula>
    </cfRule>
  </conditionalFormatting>
  <conditionalFormatting sqref="E46">
    <cfRule type="colorScale" priority="26">
      <colorScale>
        <cfvo type="min"/>
        <cfvo type="max"/>
        <color rgb="FF57BB8A"/>
        <color rgb="FFFFFFFF"/>
      </colorScale>
    </cfRule>
  </conditionalFormatting>
  <conditionalFormatting sqref="O46">
    <cfRule type="containsText" dxfId="622" priority="27" operator="containsText" text="Bajo">
      <formula>NOT(ISERROR(SEARCH(("Bajo"),(O46))))</formula>
    </cfRule>
  </conditionalFormatting>
  <conditionalFormatting sqref="O46">
    <cfRule type="containsText" dxfId="621" priority="28" operator="containsText" text="Medio">
      <formula>NOT(ISERROR(SEARCH(("Medio"),(O46))))</formula>
    </cfRule>
  </conditionalFormatting>
  <conditionalFormatting sqref="O46">
    <cfRule type="containsText" dxfId="620" priority="29" operator="containsText" text="Alto">
      <formula>NOT(ISERROR(SEARCH(("Alto"),(O46))))</formula>
    </cfRule>
  </conditionalFormatting>
  <conditionalFormatting sqref="O47">
    <cfRule type="containsText" dxfId="619" priority="30" operator="containsText" text="Bajo">
      <formula>NOT(ISERROR(SEARCH(("Bajo"),(O47))))</formula>
    </cfRule>
  </conditionalFormatting>
  <conditionalFormatting sqref="O47">
    <cfRule type="containsText" dxfId="618" priority="31" operator="containsText" text="Medio">
      <formula>NOT(ISERROR(SEARCH(("Medio"),(O47))))</formula>
    </cfRule>
  </conditionalFormatting>
  <conditionalFormatting sqref="O47">
    <cfRule type="containsText" dxfId="617" priority="32" operator="containsText" text="Alto">
      <formula>NOT(ISERROR(SEARCH(("Alto"),(O47))))</formula>
    </cfRule>
  </conditionalFormatting>
  <conditionalFormatting sqref="O58:O60">
    <cfRule type="containsText" dxfId="616" priority="33" operator="containsText" text="Bajo">
      <formula>NOT(ISERROR(SEARCH(("Bajo"),(O58))))</formula>
    </cfRule>
  </conditionalFormatting>
  <conditionalFormatting sqref="O58:O60">
    <cfRule type="containsText" dxfId="615" priority="34" operator="containsText" text="Medio">
      <formula>NOT(ISERROR(SEARCH(("Medio"),(O58))))</formula>
    </cfRule>
  </conditionalFormatting>
  <conditionalFormatting sqref="O58:O60">
    <cfRule type="containsText" dxfId="614" priority="35" operator="containsText" text="Alto">
      <formula>NOT(ISERROR(SEARCH(("Alto"),(O58))))</formula>
    </cfRule>
  </conditionalFormatting>
  <conditionalFormatting sqref="O61">
    <cfRule type="containsText" dxfId="613" priority="36" operator="containsText" text="Bajo">
      <formula>NOT(ISERROR(SEARCH(("Bajo"),(O61))))</formula>
    </cfRule>
  </conditionalFormatting>
  <conditionalFormatting sqref="O61">
    <cfRule type="containsText" dxfId="612" priority="37" operator="containsText" text="Medio">
      <formula>NOT(ISERROR(SEARCH(("Medio"),(O61))))</formula>
    </cfRule>
  </conditionalFormatting>
  <conditionalFormatting sqref="O61">
    <cfRule type="containsText" dxfId="611" priority="38" operator="containsText" text="Alto">
      <formula>NOT(ISERROR(SEARCH(("Alto"),(O61))))</formula>
    </cfRule>
  </conditionalFormatting>
  <conditionalFormatting sqref="E62">
    <cfRule type="colorScale" priority="39">
      <colorScale>
        <cfvo type="min"/>
        <cfvo type="max"/>
        <color rgb="FF57BB8A"/>
        <color rgb="FFFFFFFF"/>
      </colorScale>
    </cfRule>
  </conditionalFormatting>
  <conditionalFormatting sqref="E63">
    <cfRule type="colorScale" priority="40">
      <colorScale>
        <cfvo type="min"/>
        <cfvo type="max"/>
        <color rgb="FF57BB8A"/>
        <color rgb="FFFFFFFF"/>
      </colorScale>
    </cfRule>
  </conditionalFormatting>
  <conditionalFormatting sqref="E64:E65">
    <cfRule type="colorScale" priority="41">
      <colorScale>
        <cfvo type="min"/>
        <cfvo type="max"/>
        <color rgb="FF57BB8A"/>
        <color rgb="FFFFFFFF"/>
      </colorScale>
    </cfRule>
  </conditionalFormatting>
  <conditionalFormatting sqref="O62:O68">
    <cfRule type="containsText" dxfId="610" priority="42" operator="containsText" text="Bajo">
      <formula>NOT(ISERROR(SEARCH(("Bajo"),(O62))))</formula>
    </cfRule>
  </conditionalFormatting>
  <conditionalFormatting sqref="O62:O68">
    <cfRule type="containsText" dxfId="609" priority="43" operator="containsText" text="Medio">
      <formula>NOT(ISERROR(SEARCH(("Medio"),(O62))))</formula>
    </cfRule>
  </conditionalFormatting>
  <conditionalFormatting sqref="O62:O68">
    <cfRule type="containsText" dxfId="608" priority="44" operator="containsText" text="Alto">
      <formula>NOT(ISERROR(SEARCH(("Alto"),(O62))))</formula>
    </cfRule>
  </conditionalFormatting>
  <conditionalFormatting sqref="E70:E76">
    <cfRule type="colorScale" priority="45">
      <colorScale>
        <cfvo type="min"/>
        <cfvo type="max"/>
        <color rgb="FF57BB8A"/>
        <color rgb="FFFFFFFF"/>
      </colorScale>
    </cfRule>
  </conditionalFormatting>
  <conditionalFormatting sqref="O69:O76">
    <cfRule type="containsText" dxfId="607" priority="46" operator="containsText" text="Bajo">
      <formula>NOT(ISERROR(SEARCH(("Bajo"),(O69))))</formula>
    </cfRule>
  </conditionalFormatting>
  <conditionalFormatting sqref="O69:O76">
    <cfRule type="containsText" dxfId="606" priority="47" operator="containsText" text="Medio">
      <formula>NOT(ISERROR(SEARCH(("Medio"),(O69))))</formula>
    </cfRule>
  </conditionalFormatting>
  <conditionalFormatting sqref="O69:O76">
    <cfRule type="containsText" dxfId="605" priority="48" operator="containsText" text="Alto">
      <formula>NOT(ISERROR(SEARCH(("Alto"),(O69))))</formula>
    </cfRule>
  </conditionalFormatting>
  <conditionalFormatting sqref="E77:E80">
    <cfRule type="colorScale" priority="49">
      <colorScale>
        <cfvo type="min"/>
        <cfvo type="max"/>
        <color rgb="FF57BB8A"/>
        <color rgb="FFFFFFFF"/>
      </colorScale>
    </cfRule>
  </conditionalFormatting>
  <conditionalFormatting sqref="O77:O80">
    <cfRule type="containsText" dxfId="604" priority="50" operator="containsText" text="Bajo">
      <formula>NOT(ISERROR(SEARCH(("Bajo"),(O77))))</formula>
    </cfRule>
  </conditionalFormatting>
  <conditionalFormatting sqref="O77:O80">
    <cfRule type="containsText" dxfId="603" priority="51" operator="containsText" text="Medio">
      <formula>NOT(ISERROR(SEARCH(("Medio"),(O77))))</formula>
    </cfRule>
  </conditionalFormatting>
  <conditionalFormatting sqref="O77:O80">
    <cfRule type="containsText" dxfId="602" priority="52" operator="containsText" text="Alto">
      <formula>NOT(ISERROR(SEARCH(("Alto"),(O77))))</formula>
    </cfRule>
  </conditionalFormatting>
  <conditionalFormatting sqref="E37">
    <cfRule type="colorScale" priority="53">
      <colorScale>
        <cfvo type="min"/>
        <cfvo type="max"/>
        <color rgb="FF57BB8A"/>
        <color rgb="FFFFFFFF"/>
      </colorScale>
    </cfRule>
  </conditionalFormatting>
  <conditionalFormatting sqref="E66:E69 E38">
    <cfRule type="colorScale" priority="54">
      <colorScale>
        <cfvo type="min"/>
        <cfvo type="max"/>
        <color rgb="FF57BB8A"/>
        <color rgb="FFFFFFFF"/>
      </colorScale>
    </cfRule>
  </conditionalFormatting>
  <conditionalFormatting sqref="N95">
    <cfRule type="colorScale" priority="55">
      <colorScale>
        <cfvo type="formula" val="0%"/>
        <cfvo type="formula" val="50%"/>
        <cfvo type="formula" val="100%"/>
        <color rgb="FFF3F3F3"/>
        <color rgb="FF6AA84F"/>
        <color rgb="FF38761D"/>
      </colorScale>
    </cfRule>
  </conditionalFormatting>
  <conditionalFormatting sqref="O95">
    <cfRule type="containsText" dxfId="601" priority="56" operator="containsText" text="Bajo">
      <formula>NOT(ISERROR(SEARCH(("Bajo"),(O95))))</formula>
    </cfRule>
  </conditionalFormatting>
  <conditionalFormatting sqref="O95">
    <cfRule type="containsText" dxfId="600" priority="57" operator="containsText" text="Medio">
      <formula>NOT(ISERROR(SEARCH(("Medio"),(O95))))</formula>
    </cfRule>
  </conditionalFormatting>
  <conditionalFormatting sqref="O95">
    <cfRule type="containsText" dxfId="599" priority="58" operator="containsText" text="Alto">
      <formula>NOT(ISERROR(SEARCH(("Alto"),(O95))))</formula>
    </cfRule>
  </conditionalFormatting>
  <conditionalFormatting sqref="E81:E89">
    <cfRule type="colorScale" priority="59">
      <colorScale>
        <cfvo type="min"/>
        <cfvo type="max"/>
        <color rgb="FF57BB8A"/>
        <color rgb="FFFFFFFF"/>
      </colorScale>
    </cfRule>
  </conditionalFormatting>
  <conditionalFormatting sqref="O81:O89">
    <cfRule type="containsText" dxfId="598" priority="60" operator="containsText" text="Bajo">
      <formula>NOT(ISERROR(SEARCH(("Bajo"),(O81))))</formula>
    </cfRule>
  </conditionalFormatting>
  <conditionalFormatting sqref="O81:O89">
    <cfRule type="containsText" dxfId="597" priority="61" operator="containsText" text="Medio">
      <formula>NOT(ISERROR(SEARCH(("Medio"),(O81))))</formula>
    </cfRule>
  </conditionalFormatting>
  <conditionalFormatting sqref="O81:O89">
    <cfRule type="containsText" dxfId="596" priority="62" operator="containsText" text="Alto">
      <formula>NOT(ISERROR(SEARCH(("Alto"),(O81))))</formula>
    </cfRule>
  </conditionalFormatting>
  <conditionalFormatting sqref="E90:E91">
    <cfRule type="colorScale" priority="63">
      <colorScale>
        <cfvo type="min"/>
        <cfvo type="max"/>
        <color rgb="FF57BB8A"/>
        <color rgb="FFFFFFFF"/>
      </colorScale>
    </cfRule>
  </conditionalFormatting>
  <conditionalFormatting sqref="O90:O91">
    <cfRule type="containsText" dxfId="595" priority="64" operator="containsText" text="Bajo">
      <formula>NOT(ISERROR(SEARCH(("Bajo"),(O90))))</formula>
    </cfRule>
  </conditionalFormatting>
  <conditionalFormatting sqref="O90:O91">
    <cfRule type="containsText" dxfId="594" priority="65" operator="containsText" text="Medio">
      <formula>NOT(ISERROR(SEARCH(("Medio"),(O90))))</formula>
    </cfRule>
  </conditionalFormatting>
  <conditionalFormatting sqref="O90:O91">
    <cfRule type="containsText" dxfId="593" priority="66" operator="containsText" text="Alto">
      <formula>NOT(ISERROR(SEARCH(("Alto"),(O90))))</formula>
    </cfRule>
  </conditionalFormatting>
  <conditionalFormatting sqref="N49">
    <cfRule type="colorScale" priority="67">
      <colorScale>
        <cfvo type="formula" val="0%"/>
        <cfvo type="formula" val="50%"/>
        <cfvo type="formula" val="100%"/>
        <color rgb="FFF3F3F3"/>
        <color rgb="FF6AA84F"/>
        <color rgb="FF38761D"/>
      </colorScale>
    </cfRule>
  </conditionalFormatting>
  <conditionalFormatting sqref="E49">
    <cfRule type="colorScale" priority="68">
      <colorScale>
        <cfvo type="min"/>
        <cfvo type="max"/>
        <color rgb="FF57BB8A"/>
        <color rgb="FFFFFFFF"/>
      </colorScale>
    </cfRule>
  </conditionalFormatting>
  <conditionalFormatting sqref="O49">
    <cfRule type="containsText" dxfId="592" priority="69" operator="containsText" text="Bajo">
      <formula>NOT(ISERROR(SEARCH(("Bajo"),(O49))))</formula>
    </cfRule>
  </conditionalFormatting>
  <conditionalFormatting sqref="O49">
    <cfRule type="containsText" dxfId="591" priority="70" operator="containsText" text="Medio">
      <formula>NOT(ISERROR(SEARCH(("Medio"),(O49))))</formula>
    </cfRule>
  </conditionalFormatting>
  <conditionalFormatting sqref="O49">
    <cfRule type="containsText" dxfId="590" priority="71" operator="containsText" text="Alto">
      <formula>NOT(ISERROR(SEARCH(("Alto"),(O49))))</formula>
    </cfRule>
  </conditionalFormatting>
  <conditionalFormatting sqref="M49">
    <cfRule type="containsText" dxfId="589" priority="72" operator="containsText" text="En Progreso">
      <formula>NOT(ISERROR(SEARCH(("En Progreso"),(M49))))</formula>
    </cfRule>
  </conditionalFormatting>
  <conditionalFormatting sqref="M49">
    <cfRule type="containsText" dxfId="588" priority="73" operator="containsText" text="Completo">
      <formula>NOT(ISERROR(SEARCH(("Completo"),(M49))))</formula>
    </cfRule>
  </conditionalFormatting>
  <conditionalFormatting sqref="M49">
    <cfRule type="containsText" dxfId="587" priority="74" operator="containsText" text="En espera">
      <formula>NOT(ISERROR(SEARCH(("En espera"),(M49))))</formula>
    </cfRule>
  </conditionalFormatting>
  <conditionalFormatting sqref="M49">
    <cfRule type="containsText" dxfId="586" priority="75" operator="containsText" text="Vencido">
      <formula>NOT(ISERROR(SEARCH(("Vencido"),(M49))))</formula>
    </cfRule>
  </conditionalFormatting>
  <conditionalFormatting sqref="N48">
    <cfRule type="colorScale" priority="76">
      <colorScale>
        <cfvo type="formula" val="0%"/>
        <cfvo type="formula" val="50%"/>
        <cfvo type="formula" val="100%"/>
        <color rgb="FFF3F3F3"/>
        <color rgb="FF6AA84F"/>
        <color rgb="FF38761D"/>
      </colorScale>
    </cfRule>
  </conditionalFormatting>
  <conditionalFormatting sqref="E48">
    <cfRule type="colorScale" priority="77">
      <colorScale>
        <cfvo type="min"/>
        <cfvo type="max"/>
        <color rgb="FF57BB8A"/>
        <color rgb="FFFFFFFF"/>
      </colorScale>
    </cfRule>
  </conditionalFormatting>
  <conditionalFormatting sqref="O48">
    <cfRule type="containsText" dxfId="585" priority="78" operator="containsText" text="Bajo">
      <formula>NOT(ISERROR(SEARCH(("Bajo"),(O48))))</formula>
    </cfRule>
  </conditionalFormatting>
  <conditionalFormatting sqref="O48">
    <cfRule type="containsText" dxfId="584" priority="79" operator="containsText" text="Medio">
      <formula>NOT(ISERROR(SEARCH(("Medio"),(O48))))</formula>
    </cfRule>
  </conditionalFormatting>
  <conditionalFormatting sqref="O48">
    <cfRule type="containsText" dxfId="583" priority="80" operator="containsText" text="Alto">
      <formula>NOT(ISERROR(SEARCH(("Alto"),(O48))))</formula>
    </cfRule>
  </conditionalFormatting>
  <conditionalFormatting sqref="M48">
    <cfRule type="containsText" dxfId="582" priority="81" operator="containsText" text="En Progreso">
      <formula>NOT(ISERROR(SEARCH(("En Progreso"),(M48))))</formula>
    </cfRule>
  </conditionalFormatting>
  <conditionalFormatting sqref="M48">
    <cfRule type="containsText" dxfId="581" priority="82" operator="containsText" text="Completo">
      <formula>NOT(ISERROR(SEARCH(("Completo"),(M48))))</formula>
    </cfRule>
  </conditionalFormatting>
  <conditionalFormatting sqref="M48">
    <cfRule type="containsText" dxfId="580" priority="83" operator="containsText" text="En espera">
      <formula>NOT(ISERROR(SEARCH(("En espera"),(M48))))</formula>
    </cfRule>
  </conditionalFormatting>
  <conditionalFormatting sqref="M48">
    <cfRule type="containsText" dxfId="579" priority="84" operator="containsText" text="Vencido">
      <formula>NOT(ISERROR(SEARCH(("Vencido"),(M48))))</formula>
    </cfRule>
  </conditionalFormatting>
  <conditionalFormatting sqref="M48:M49">
    <cfRule type="containsText" dxfId="578" priority="85" operator="containsText" text="En Progreso">
      <formula>NOT(ISERROR(SEARCH(("En Progreso"),(M48))))</formula>
    </cfRule>
  </conditionalFormatting>
  <conditionalFormatting sqref="M48:M49">
    <cfRule type="containsText" dxfId="577" priority="86" operator="containsText" text="Completo">
      <formula>NOT(ISERROR(SEARCH(("Completo"),(M48))))</formula>
    </cfRule>
  </conditionalFormatting>
  <conditionalFormatting sqref="M48:M49">
    <cfRule type="containsText" dxfId="576" priority="87" operator="containsText" text="En espera">
      <formula>NOT(ISERROR(SEARCH(("En espera"),(M48))))</formula>
    </cfRule>
  </conditionalFormatting>
  <conditionalFormatting sqref="M48:M49">
    <cfRule type="containsText" dxfId="575" priority="88" operator="containsText" text="Vencido">
      <formula>NOT(ISERROR(SEARCH(("Vencido"),(M48))))</formula>
    </cfRule>
  </conditionalFormatting>
  <conditionalFormatting sqref="M50:M54 M57:M61">
    <cfRule type="containsText" dxfId="574" priority="89" operator="containsText" text="En Progreso">
      <formula>NOT(ISERROR(SEARCH(("En Progreso"),(M50))))</formula>
    </cfRule>
  </conditionalFormatting>
  <conditionalFormatting sqref="M50:M54 M57:M61">
    <cfRule type="containsText" dxfId="573" priority="90" operator="containsText" text="Completo">
      <formula>NOT(ISERROR(SEARCH(("Completo"),(M50))))</formula>
    </cfRule>
  </conditionalFormatting>
  <conditionalFormatting sqref="M50:M54 M57:M61">
    <cfRule type="containsText" dxfId="572" priority="91" operator="containsText" text="En espera">
      <formula>NOT(ISERROR(SEARCH(("En espera"),(M50))))</formula>
    </cfRule>
  </conditionalFormatting>
  <conditionalFormatting sqref="M50:M54 M57:M61">
    <cfRule type="containsText" dxfId="571" priority="92" operator="containsText" text="Vencido">
      <formula>NOT(ISERROR(SEARCH(("Vencido"),(M50))))</formula>
    </cfRule>
  </conditionalFormatting>
  <conditionalFormatting sqref="N50:N54">
    <cfRule type="colorScale" priority="93">
      <colorScale>
        <cfvo type="formula" val="0%"/>
        <cfvo type="formula" val="50%"/>
        <cfvo type="formula" val="100%"/>
        <color rgb="FFF3F3F3"/>
        <color rgb="FF6AA84F"/>
        <color rgb="FF38761D"/>
      </colorScale>
    </cfRule>
  </conditionalFormatting>
  <conditionalFormatting sqref="E50:E54">
    <cfRule type="colorScale" priority="94">
      <colorScale>
        <cfvo type="min"/>
        <cfvo type="max"/>
        <color rgb="FF57BB8A"/>
        <color rgb="FFFFFFFF"/>
      </colorScale>
    </cfRule>
  </conditionalFormatting>
  <conditionalFormatting sqref="O50:O54">
    <cfRule type="containsText" dxfId="570" priority="95" operator="containsText" text="Bajo">
      <formula>NOT(ISERROR(SEARCH(("Bajo"),(O50))))</formula>
    </cfRule>
  </conditionalFormatting>
  <conditionalFormatting sqref="O50:O54">
    <cfRule type="containsText" dxfId="569" priority="96" operator="containsText" text="Medio">
      <formula>NOT(ISERROR(SEARCH(("Medio"),(O50))))</formula>
    </cfRule>
  </conditionalFormatting>
  <conditionalFormatting sqref="O50:O54">
    <cfRule type="containsText" dxfId="568" priority="97" operator="containsText" text="Alto">
      <formula>NOT(ISERROR(SEARCH(("Alto"),(O50))))</formula>
    </cfRule>
  </conditionalFormatting>
  <conditionalFormatting sqref="M50:M54">
    <cfRule type="containsText" dxfId="567" priority="98" operator="containsText" text="En Progreso">
      <formula>NOT(ISERROR(SEARCH(("En Progreso"),(M50))))</formula>
    </cfRule>
  </conditionalFormatting>
  <conditionalFormatting sqref="M50:M54">
    <cfRule type="containsText" dxfId="566" priority="99" operator="containsText" text="Completo">
      <formula>NOT(ISERROR(SEARCH(("Completo"),(M50))))</formula>
    </cfRule>
  </conditionalFormatting>
  <conditionalFormatting sqref="M50:M54">
    <cfRule type="containsText" dxfId="565" priority="100" operator="containsText" text="En espera">
      <formula>NOT(ISERROR(SEARCH(("En espera"),(M50))))</formula>
    </cfRule>
  </conditionalFormatting>
  <conditionalFormatting sqref="M50:M54">
    <cfRule type="containsText" dxfId="564" priority="101" operator="containsText" text="Vencido">
      <formula>NOT(ISERROR(SEARCH(("Vencido"),(M50))))</formula>
    </cfRule>
  </conditionalFormatting>
  <conditionalFormatting sqref="E47">
    <cfRule type="colorScale" priority="102">
      <colorScale>
        <cfvo type="min"/>
        <cfvo type="max"/>
        <color rgb="FF57BB8A"/>
        <color rgb="FFFFFFFF"/>
      </colorScale>
    </cfRule>
  </conditionalFormatting>
  <conditionalFormatting sqref="M41">
    <cfRule type="containsText" dxfId="563" priority="103" operator="containsText" text="En Progreso">
      <formula>NOT(ISERROR(SEARCH(("En Progreso"),(M41))))</formula>
    </cfRule>
  </conditionalFormatting>
  <conditionalFormatting sqref="M41">
    <cfRule type="containsText" dxfId="562" priority="104" operator="containsText" text="Completo">
      <formula>NOT(ISERROR(SEARCH(("Completo"),(M41))))</formula>
    </cfRule>
  </conditionalFormatting>
  <conditionalFormatting sqref="M41">
    <cfRule type="containsText" dxfId="561" priority="105" operator="containsText" text="En espera">
      <formula>NOT(ISERROR(SEARCH(("En espera"),(M41))))</formula>
    </cfRule>
  </conditionalFormatting>
  <conditionalFormatting sqref="M41">
    <cfRule type="containsText" dxfId="560" priority="106" operator="containsText" text="Vencido">
      <formula>NOT(ISERROR(SEARCH(("Vencido"),(M41))))</formula>
    </cfRule>
  </conditionalFormatting>
  <conditionalFormatting sqref="E55:E61">
    <cfRule type="colorScale" priority="107">
      <colorScale>
        <cfvo type="min"/>
        <cfvo type="max"/>
        <color rgb="FF57BB8A"/>
        <color rgb="FFFFFFFF"/>
      </colorScale>
    </cfRule>
  </conditionalFormatting>
  <conditionalFormatting sqref="M42:M43">
    <cfRule type="containsText" dxfId="559" priority="108" operator="containsText" text="En Progreso">
      <formula>NOT(ISERROR(SEARCH(("En Progreso"),(M42))))</formula>
    </cfRule>
  </conditionalFormatting>
  <conditionalFormatting sqref="M42:M43">
    <cfRule type="containsText" dxfId="558" priority="109" operator="containsText" text="Completo">
      <formula>NOT(ISERROR(SEARCH(("Completo"),(M42))))</formula>
    </cfRule>
  </conditionalFormatting>
  <conditionalFormatting sqref="M42:M43">
    <cfRule type="containsText" dxfId="557" priority="110" operator="containsText" text="En espera">
      <formula>NOT(ISERROR(SEARCH(("En espera"),(M42))))</formula>
    </cfRule>
  </conditionalFormatting>
  <conditionalFormatting sqref="M42:M43">
    <cfRule type="containsText" dxfId="556" priority="111" operator="containsText" text="Vencido">
      <formula>NOT(ISERROR(SEARCH(("Vencido"),(M42))))</formula>
    </cfRule>
  </conditionalFormatting>
  <conditionalFormatting sqref="M55:M56">
    <cfRule type="containsText" dxfId="555" priority="112" operator="containsText" text="En Progreso">
      <formula>NOT(ISERROR(SEARCH(("En Progreso"),(M55))))</formula>
    </cfRule>
  </conditionalFormatting>
  <conditionalFormatting sqref="M55:M56">
    <cfRule type="containsText" dxfId="554" priority="113" operator="containsText" text="Completo">
      <formula>NOT(ISERROR(SEARCH(("Completo"),(M55))))</formula>
    </cfRule>
  </conditionalFormatting>
  <conditionalFormatting sqref="M55:M56">
    <cfRule type="containsText" dxfId="553" priority="114" operator="containsText" text="En espera">
      <formula>NOT(ISERROR(SEARCH(("En espera"),(M55))))</formula>
    </cfRule>
  </conditionalFormatting>
  <conditionalFormatting sqref="M55:M56">
    <cfRule type="containsText" dxfId="552" priority="115" operator="containsText" text="Vencido">
      <formula>NOT(ISERROR(SEARCH(("Vencido"),(M55))))</formula>
    </cfRule>
  </conditionalFormatting>
  <conditionalFormatting sqref="E7:E25 E27">
    <cfRule type="colorScale" priority="116">
      <colorScale>
        <cfvo type="min"/>
        <cfvo type="max"/>
        <color rgb="FF57BB8A"/>
        <color rgb="FFFFFFFF"/>
      </colorScale>
    </cfRule>
  </conditionalFormatting>
  <conditionalFormatting sqref="E28:E32">
    <cfRule type="colorScale" priority="117">
      <colorScale>
        <cfvo type="min"/>
        <cfvo type="max"/>
        <color rgb="FF57BB8A"/>
        <color rgb="FFFFFFFF"/>
      </colorScale>
    </cfRule>
  </conditionalFormatting>
  <conditionalFormatting sqref="E33:E35">
    <cfRule type="colorScale" priority="118">
      <colorScale>
        <cfvo type="min"/>
        <cfvo type="max"/>
        <color rgb="FF57BB8A"/>
        <color rgb="FFFFFFFF"/>
      </colorScale>
    </cfRule>
  </conditionalFormatting>
  <conditionalFormatting sqref="E36">
    <cfRule type="colorScale" priority="119">
      <colorScale>
        <cfvo type="min"/>
        <cfvo type="max"/>
        <color rgb="FF57BB8A"/>
        <color rgb="FFFFFFFF"/>
      </colorScale>
    </cfRule>
  </conditionalFormatting>
  <conditionalFormatting sqref="E42:E45">
    <cfRule type="colorScale" priority="120">
      <colorScale>
        <cfvo type="min"/>
        <cfvo type="max"/>
        <color rgb="FF57BB8A"/>
        <color rgb="FFFFFFFF"/>
      </colorScale>
    </cfRule>
  </conditionalFormatting>
  <conditionalFormatting sqref="E92:E94">
    <cfRule type="colorScale" priority="121">
      <colorScale>
        <cfvo type="min"/>
        <cfvo type="max"/>
        <color rgb="FF57BB8A"/>
        <color rgb="FFFFFFFF"/>
      </colorScale>
    </cfRule>
  </conditionalFormatting>
  <conditionalFormatting sqref="E95">
    <cfRule type="colorScale" priority="122">
      <colorScale>
        <cfvo type="min"/>
        <cfvo type="max"/>
        <color rgb="FF57BB8A"/>
        <color rgb="FFFFFFFF"/>
      </colorScale>
    </cfRule>
  </conditionalFormatting>
  <dataValidations count="3">
    <dataValidation type="list" allowBlank="1" sqref="O7:O95 JK7:JK95 TG7:TG95 ADC7:ADC95 AMY7:AMY95 AWU7:AWU95 BGQ7:BGQ95 BQM7:BQM95 CAI7:CAI95 CKE7:CKE95 CUA7:CUA95 DDW7:DDW95 DNS7:DNS95 DXO7:DXO95 EHK7:EHK95 ERG7:ERG95 FBC7:FBC95 FKY7:FKY95 FUU7:FUU95 GEQ7:GEQ95 GOM7:GOM95 GYI7:GYI95 HIE7:HIE95 HSA7:HSA95 IBW7:IBW95 ILS7:ILS95 IVO7:IVO95 JFK7:JFK95 JPG7:JPG95 JZC7:JZC95 KIY7:KIY95 KSU7:KSU95 LCQ7:LCQ95 LMM7:LMM95 LWI7:LWI95 MGE7:MGE95 MQA7:MQA95 MZW7:MZW95 NJS7:NJS95 NTO7:NTO95 ODK7:ODK95 ONG7:ONG95 OXC7:OXC95 PGY7:PGY95 PQU7:PQU95 QAQ7:QAQ95 QKM7:QKM95 QUI7:QUI95 REE7:REE95 ROA7:ROA95 RXW7:RXW95 SHS7:SHS95 SRO7:SRO95 TBK7:TBK95 TLG7:TLG95 TVC7:TVC95 UEY7:UEY95 UOU7:UOU95 UYQ7:UYQ95 VIM7:VIM95 VSI7:VSI95 WCE7:WCE95 WMA7:WMA95 WVW7:WVW95 O65543:O65631 JK65543:JK65631 TG65543:TG65631 ADC65543:ADC65631 AMY65543:AMY65631 AWU65543:AWU65631 BGQ65543:BGQ65631 BQM65543:BQM65631 CAI65543:CAI65631 CKE65543:CKE65631 CUA65543:CUA65631 DDW65543:DDW65631 DNS65543:DNS65631 DXO65543:DXO65631 EHK65543:EHK65631 ERG65543:ERG65631 FBC65543:FBC65631 FKY65543:FKY65631 FUU65543:FUU65631 GEQ65543:GEQ65631 GOM65543:GOM65631 GYI65543:GYI65631 HIE65543:HIE65631 HSA65543:HSA65631 IBW65543:IBW65631 ILS65543:ILS65631 IVO65543:IVO65631 JFK65543:JFK65631 JPG65543:JPG65631 JZC65543:JZC65631 KIY65543:KIY65631 KSU65543:KSU65631 LCQ65543:LCQ65631 LMM65543:LMM65631 LWI65543:LWI65631 MGE65543:MGE65631 MQA65543:MQA65631 MZW65543:MZW65631 NJS65543:NJS65631 NTO65543:NTO65631 ODK65543:ODK65631 ONG65543:ONG65631 OXC65543:OXC65631 PGY65543:PGY65631 PQU65543:PQU65631 QAQ65543:QAQ65631 QKM65543:QKM65631 QUI65543:QUI65631 REE65543:REE65631 ROA65543:ROA65631 RXW65543:RXW65631 SHS65543:SHS65631 SRO65543:SRO65631 TBK65543:TBK65631 TLG65543:TLG65631 TVC65543:TVC65631 UEY65543:UEY65631 UOU65543:UOU65631 UYQ65543:UYQ65631 VIM65543:VIM65631 VSI65543:VSI65631 WCE65543:WCE65631 WMA65543:WMA65631 WVW65543:WVW65631 O131079:O131167 JK131079:JK131167 TG131079:TG131167 ADC131079:ADC131167 AMY131079:AMY131167 AWU131079:AWU131167 BGQ131079:BGQ131167 BQM131079:BQM131167 CAI131079:CAI131167 CKE131079:CKE131167 CUA131079:CUA131167 DDW131079:DDW131167 DNS131079:DNS131167 DXO131079:DXO131167 EHK131079:EHK131167 ERG131079:ERG131167 FBC131079:FBC131167 FKY131079:FKY131167 FUU131079:FUU131167 GEQ131079:GEQ131167 GOM131079:GOM131167 GYI131079:GYI131167 HIE131079:HIE131167 HSA131079:HSA131167 IBW131079:IBW131167 ILS131079:ILS131167 IVO131079:IVO131167 JFK131079:JFK131167 JPG131079:JPG131167 JZC131079:JZC131167 KIY131079:KIY131167 KSU131079:KSU131167 LCQ131079:LCQ131167 LMM131079:LMM131167 LWI131079:LWI131167 MGE131079:MGE131167 MQA131079:MQA131167 MZW131079:MZW131167 NJS131079:NJS131167 NTO131079:NTO131167 ODK131079:ODK131167 ONG131079:ONG131167 OXC131079:OXC131167 PGY131079:PGY131167 PQU131079:PQU131167 QAQ131079:QAQ131167 QKM131079:QKM131167 QUI131079:QUI131167 REE131079:REE131167 ROA131079:ROA131167 RXW131079:RXW131167 SHS131079:SHS131167 SRO131079:SRO131167 TBK131079:TBK131167 TLG131079:TLG131167 TVC131079:TVC131167 UEY131079:UEY131167 UOU131079:UOU131167 UYQ131079:UYQ131167 VIM131079:VIM131167 VSI131079:VSI131167 WCE131079:WCE131167 WMA131079:WMA131167 WVW131079:WVW131167 O196615:O196703 JK196615:JK196703 TG196615:TG196703 ADC196615:ADC196703 AMY196615:AMY196703 AWU196615:AWU196703 BGQ196615:BGQ196703 BQM196615:BQM196703 CAI196615:CAI196703 CKE196615:CKE196703 CUA196615:CUA196703 DDW196615:DDW196703 DNS196615:DNS196703 DXO196615:DXO196703 EHK196615:EHK196703 ERG196615:ERG196703 FBC196615:FBC196703 FKY196615:FKY196703 FUU196615:FUU196703 GEQ196615:GEQ196703 GOM196615:GOM196703 GYI196615:GYI196703 HIE196615:HIE196703 HSA196615:HSA196703 IBW196615:IBW196703 ILS196615:ILS196703 IVO196615:IVO196703 JFK196615:JFK196703 JPG196615:JPG196703 JZC196615:JZC196703 KIY196615:KIY196703 KSU196615:KSU196703 LCQ196615:LCQ196703 LMM196615:LMM196703 LWI196615:LWI196703 MGE196615:MGE196703 MQA196615:MQA196703 MZW196615:MZW196703 NJS196615:NJS196703 NTO196615:NTO196703 ODK196615:ODK196703 ONG196615:ONG196703 OXC196615:OXC196703 PGY196615:PGY196703 PQU196615:PQU196703 QAQ196615:QAQ196703 QKM196615:QKM196703 QUI196615:QUI196703 REE196615:REE196703 ROA196615:ROA196703 RXW196615:RXW196703 SHS196615:SHS196703 SRO196615:SRO196703 TBK196615:TBK196703 TLG196615:TLG196703 TVC196615:TVC196703 UEY196615:UEY196703 UOU196615:UOU196703 UYQ196615:UYQ196703 VIM196615:VIM196703 VSI196615:VSI196703 WCE196615:WCE196703 WMA196615:WMA196703 WVW196615:WVW196703 O262151:O262239 JK262151:JK262239 TG262151:TG262239 ADC262151:ADC262239 AMY262151:AMY262239 AWU262151:AWU262239 BGQ262151:BGQ262239 BQM262151:BQM262239 CAI262151:CAI262239 CKE262151:CKE262239 CUA262151:CUA262239 DDW262151:DDW262239 DNS262151:DNS262239 DXO262151:DXO262239 EHK262151:EHK262239 ERG262151:ERG262239 FBC262151:FBC262239 FKY262151:FKY262239 FUU262151:FUU262239 GEQ262151:GEQ262239 GOM262151:GOM262239 GYI262151:GYI262239 HIE262151:HIE262239 HSA262151:HSA262239 IBW262151:IBW262239 ILS262151:ILS262239 IVO262151:IVO262239 JFK262151:JFK262239 JPG262151:JPG262239 JZC262151:JZC262239 KIY262151:KIY262239 KSU262151:KSU262239 LCQ262151:LCQ262239 LMM262151:LMM262239 LWI262151:LWI262239 MGE262151:MGE262239 MQA262151:MQA262239 MZW262151:MZW262239 NJS262151:NJS262239 NTO262151:NTO262239 ODK262151:ODK262239 ONG262151:ONG262239 OXC262151:OXC262239 PGY262151:PGY262239 PQU262151:PQU262239 QAQ262151:QAQ262239 QKM262151:QKM262239 QUI262151:QUI262239 REE262151:REE262239 ROA262151:ROA262239 RXW262151:RXW262239 SHS262151:SHS262239 SRO262151:SRO262239 TBK262151:TBK262239 TLG262151:TLG262239 TVC262151:TVC262239 UEY262151:UEY262239 UOU262151:UOU262239 UYQ262151:UYQ262239 VIM262151:VIM262239 VSI262151:VSI262239 WCE262151:WCE262239 WMA262151:WMA262239 WVW262151:WVW262239 O327687:O327775 JK327687:JK327775 TG327687:TG327775 ADC327687:ADC327775 AMY327687:AMY327775 AWU327687:AWU327775 BGQ327687:BGQ327775 BQM327687:BQM327775 CAI327687:CAI327775 CKE327687:CKE327775 CUA327687:CUA327775 DDW327687:DDW327775 DNS327687:DNS327775 DXO327687:DXO327775 EHK327687:EHK327775 ERG327687:ERG327775 FBC327687:FBC327775 FKY327687:FKY327775 FUU327687:FUU327775 GEQ327687:GEQ327775 GOM327687:GOM327775 GYI327687:GYI327775 HIE327687:HIE327775 HSA327687:HSA327775 IBW327687:IBW327775 ILS327687:ILS327775 IVO327687:IVO327775 JFK327687:JFK327775 JPG327687:JPG327775 JZC327687:JZC327775 KIY327687:KIY327775 KSU327687:KSU327775 LCQ327687:LCQ327775 LMM327687:LMM327775 LWI327687:LWI327775 MGE327687:MGE327775 MQA327687:MQA327775 MZW327687:MZW327775 NJS327687:NJS327775 NTO327687:NTO327775 ODK327687:ODK327775 ONG327687:ONG327775 OXC327687:OXC327775 PGY327687:PGY327775 PQU327687:PQU327775 QAQ327687:QAQ327775 QKM327687:QKM327775 QUI327687:QUI327775 REE327687:REE327775 ROA327687:ROA327775 RXW327687:RXW327775 SHS327687:SHS327775 SRO327687:SRO327775 TBK327687:TBK327775 TLG327687:TLG327775 TVC327687:TVC327775 UEY327687:UEY327775 UOU327687:UOU327775 UYQ327687:UYQ327775 VIM327687:VIM327775 VSI327687:VSI327775 WCE327687:WCE327775 WMA327687:WMA327775 WVW327687:WVW327775 O393223:O393311 JK393223:JK393311 TG393223:TG393311 ADC393223:ADC393311 AMY393223:AMY393311 AWU393223:AWU393311 BGQ393223:BGQ393311 BQM393223:BQM393311 CAI393223:CAI393311 CKE393223:CKE393311 CUA393223:CUA393311 DDW393223:DDW393311 DNS393223:DNS393311 DXO393223:DXO393311 EHK393223:EHK393311 ERG393223:ERG393311 FBC393223:FBC393311 FKY393223:FKY393311 FUU393223:FUU393311 GEQ393223:GEQ393311 GOM393223:GOM393311 GYI393223:GYI393311 HIE393223:HIE393311 HSA393223:HSA393311 IBW393223:IBW393311 ILS393223:ILS393311 IVO393223:IVO393311 JFK393223:JFK393311 JPG393223:JPG393311 JZC393223:JZC393311 KIY393223:KIY393311 KSU393223:KSU393311 LCQ393223:LCQ393311 LMM393223:LMM393311 LWI393223:LWI393311 MGE393223:MGE393311 MQA393223:MQA393311 MZW393223:MZW393311 NJS393223:NJS393311 NTO393223:NTO393311 ODK393223:ODK393311 ONG393223:ONG393311 OXC393223:OXC393311 PGY393223:PGY393311 PQU393223:PQU393311 QAQ393223:QAQ393311 QKM393223:QKM393311 QUI393223:QUI393311 REE393223:REE393311 ROA393223:ROA393311 RXW393223:RXW393311 SHS393223:SHS393311 SRO393223:SRO393311 TBK393223:TBK393311 TLG393223:TLG393311 TVC393223:TVC393311 UEY393223:UEY393311 UOU393223:UOU393311 UYQ393223:UYQ393311 VIM393223:VIM393311 VSI393223:VSI393311 WCE393223:WCE393311 WMA393223:WMA393311 WVW393223:WVW393311 O458759:O458847 JK458759:JK458847 TG458759:TG458847 ADC458759:ADC458847 AMY458759:AMY458847 AWU458759:AWU458847 BGQ458759:BGQ458847 BQM458759:BQM458847 CAI458759:CAI458847 CKE458759:CKE458847 CUA458759:CUA458847 DDW458759:DDW458847 DNS458759:DNS458847 DXO458759:DXO458847 EHK458759:EHK458847 ERG458759:ERG458847 FBC458759:FBC458847 FKY458759:FKY458847 FUU458759:FUU458847 GEQ458759:GEQ458847 GOM458759:GOM458847 GYI458759:GYI458847 HIE458759:HIE458847 HSA458759:HSA458847 IBW458759:IBW458847 ILS458759:ILS458847 IVO458759:IVO458847 JFK458759:JFK458847 JPG458759:JPG458847 JZC458759:JZC458847 KIY458759:KIY458847 KSU458759:KSU458847 LCQ458759:LCQ458847 LMM458759:LMM458847 LWI458759:LWI458847 MGE458759:MGE458847 MQA458759:MQA458847 MZW458759:MZW458847 NJS458759:NJS458847 NTO458759:NTO458847 ODK458759:ODK458847 ONG458759:ONG458847 OXC458759:OXC458847 PGY458759:PGY458847 PQU458759:PQU458847 QAQ458759:QAQ458847 QKM458759:QKM458847 QUI458759:QUI458847 REE458759:REE458847 ROA458759:ROA458847 RXW458759:RXW458847 SHS458759:SHS458847 SRO458759:SRO458847 TBK458759:TBK458847 TLG458759:TLG458847 TVC458759:TVC458847 UEY458759:UEY458847 UOU458759:UOU458847 UYQ458759:UYQ458847 VIM458759:VIM458847 VSI458759:VSI458847 WCE458759:WCE458847 WMA458759:WMA458847 WVW458759:WVW458847 O524295:O524383 JK524295:JK524383 TG524295:TG524383 ADC524295:ADC524383 AMY524295:AMY524383 AWU524295:AWU524383 BGQ524295:BGQ524383 BQM524295:BQM524383 CAI524295:CAI524383 CKE524295:CKE524383 CUA524295:CUA524383 DDW524295:DDW524383 DNS524295:DNS524383 DXO524295:DXO524383 EHK524295:EHK524383 ERG524295:ERG524383 FBC524295:FBC524383 FKY524295:FKY524383 FUU524295:FUU524383 GEQ524295:GEQ524383 GOM524295:GOM524383 GYI524295:GYI524383 HIE524295:HIE524383 HSA524295:HSA524383 IBW524295:IBW524383 ILS524295:ILS524383 IVO524295:IVO524383 JFK524295:JFK524383 JPG524295:JPG524383 JZC524295:JZC524383 KIY524295:KIY524383 KSU524295:KSU524383 LCQ524295:LCQ524383 LMM524295:LMM524383 LWI524295:LWI524383 MGE524295:MGE524383 MQA524295:MQA524383 MZW524295:MZW524383 NJS524295:NJS524383 NTO524295:NTO524383 ODK524295:ODK524383 ONG524295:ONG524383 OXC524295:OXC524383 PGY524295:PGY524383 PQU524295:PQU524383 QAQ524295:QAQ524383 QKM524295:QKM524383 QUI524295:QUI524383 REE524295:REE524383 ROA524295:ROA524383 RXW524295:RXW524383 SHS524295:SHS524383 SRO524295:SRO524383 TBK524295:TBK524383 TLG524295:TLG524383 TVC524295:TVC524383 UEY524295:UEY524383 UOU524295:UOU524383 UYQ524295:UYQ524383 VIM524295:VIM524383 VSI524295:VSI524383 WCE524295:WCE524383 WMA524295:WMA524383 WVW524295:WVW524383 O589831:O589919 JK589831:JK589919 TG589831:TG589919 ADC589831:ADC589919 AMY589831:AMY589919 AWU589831:AWU589919 BGQ589831:BGQ589919 BQM589831:BQM589919 CAI589831:CAI589919 CKE589831:CKE589919 CUA589831:CUA589919 DDW589831:DDW589919 DNS589831:DNS589919 DXO589831:DXO589919 EHK589831:EHK589919 ERG589831:ERG589919 FBC589831:FBC589919 FKY589831:FKY589919 FUU589831:FUU589919 GEQ589831:GEQ589919 GOM589831:GOM589919 GYI589831:GYI589919 HIE589831:HIE589919 HSA589831:HSA589919 IBW589831:IBW589919 ILS589831:ILS589919 IVO589831:IVO589919 JFK589831:JFK589919 JPG589831:JPG589919 JZC589831:JZC589919 KIY589831:KIY589919 KSU589831:KSU589919 LCQ589831:LCQ589919 LMM589831:LMM589919 LWI589831:LWI589919 MGE589831:MGE589919 MQA589831:MQA589919 MZW589831:MZW589919 NJS589831:NJS589919 NTO589831:NTO589919 ODK589831:ODK589919 ONG589831:ONG589919 OXC589831:OXC589919 PGY589831:PGY589919 PQU589831:PQU589919 QAQ589831:QAQ589919 QKM589831:QKM589919 QUI589831:QUI589919 REE589831:REE589919 ROA589831:ROA589919 RXW589831:RXW589919 SHS589831:SHS589919 SRO589831:SRO589919 TBK589831:TBK589919 TLG589831:TLG589919 TVC589831:TVC589919 UEY589831:UEY589919 UOU589831:UOU589919 UYQ589831:UYQ589919 VIM589831:VIM589919 VSI589831:VSI589919 WCE589831:WCE589919 WMA589831:WMA589919 WVW589831:WVW589919 O655367:O655455 JK655367:JK655455 TG655367:TG655455 ADC655367:ADC655455 AMY655367:AMY655455 AWU655367:AWU655455 BGQ655367:BGQ655455 BQM655367:BQM655455 CAI655367:CAI655455 CKE655367:CKE655455 CUA655367:CUA655455 DDW655367:DDW655455 DNS655367:DNS655455 DXO655367:DXO655455 EHK655367:EHK655455 ERG655367:ERG655455 FBC655367:FBC655455 FKY655367:FKY655455 FUU655367:FUU655455 GEQ655367:GEQ655455 GOM655367:GOM655455 GYI655367:GYI655455 HIE655367:HIE655455 HSA655367:HSA655455 IBW655367:IBW655455 ILS655367:ILS655455 IVO655367:IVO655455 JFK655367:JFK655455 JPG655367:JPG655455 JZC655367:JZC655455 KIY655367:KIY655455 KSU655367:KSU655455 LCQ655367:LCQ655455 LMM655367:LMM655455 LWI655367:LWI655455 MGE655367:MGE655455 MQA655367:MQA655455 MZW655367:MZW655455 NJS655367:NJS655455 NTO655367:NTO655455 ODK655367:ODK655455 ONG655367:ONG655455 OXC655367:OXC655455 PGY655367:PGY655455 PQU655367:PQU655455 QAQ655367:QAQ655455 QKM655367:QKM655455 QUI655367:QUI655455 REE655367:REE655455 ROA655367:ROA655455 RXW655367:RXW655455 SHS655367:SHS655455 SRO655367:SRO655455 TBK655367:TBK655455 TLG655367:TLG655455 TVC655367:TVC655455 UEY655367:UEY655455 UOU655367:UOU655455 UYQ655367:UYQ655455 VIM655367:VIM655455 VSI655367:VSI655455 WCE655367:WCE655455 WMA655367:WMA655455 WVW655367:WVW655455 O720903:O720991 JK720903:JK720991 TG720903:TG720991 ADC720903:ADC720991 AMY720903:AMY720991 AWU720903:AWU720991 BGQ720903:BGQ720991 BQM720903:BQM720991 CAI720903:CAI720991 CKE720903:CKE720991 CUA720903:CUA720991 DDW720903:DDW720991 DNS720903:DNS720991 DXO720903:DXO720991 EHK720903:EHK720991 ERG720903:ERG720991 FBC720903:FBC720991 FKY720903:FKY720991 FUU720903:FUU720991 GEQ720903:GEQ720991 GOM720903:GOM720991 GYI720903:GYI720991 HIE720903:HIE720991 HSA720903:HSA720991 IBW720903:IBW720991 ILS720903:ILS720991 IVO720903:IVO720991 JFK720903:JFK720991 JPG720903:JPG720991 JZC720903:JZC720991 KIY720903:KIY720991 KSU720903:KSU720991 LCQ720903:LCQ720991 LMM720903:LMM720991 LWI720903:LWI720991 MGE720903:MGE720991 MQA720903:MQA720991 MZW720903:MZW720991 NJS720903:NJS720991 NTO720903:NTO720991 ODK720903:ODK720991 ONG720903:ONG720991 OXC720903:OXC720991 PGY720903:PGY720991 PQU720903:PQU720991 QAQ720903:QAQ720991 QKM720903:QKM720991 QUI720903:QUI720991 REE720903:REE720991 ROA720903:ROA720991 RXW720903:RXW720991 SHS720903:SHS720991 SRO720903:SRO720991 TBK720903:TBK720991 TLG720903:TLG720991 TVC720903:TVC720991 UEY720903:UEY720991 UOU720903:UOU720991 UYQ720903:UYQ720991 VIM720903:VIM720991 VSI720903:VSI720991 WCE720903:WCE720991 WMA720903:WMA720991 WVW720903:WVW720991 O786439:O786527 JK786439:JK786527 TG786439:TG786527 ADC786439:ADC786527 AMY786439:AMY786527 AWU786439:AWU786527 BGQ786439:BGQ786527 BQM786439:BQM786527 CAI786439:CAI786527 CKE786439:CKE786527 CUA786439:CUA786527 DDW786439:DDW786527 DNS786439:DNS786527 DXO786439:DXO786527 EHK786439:EHK786527 ERG786439:ERG786527 FBC786439:FBC786527 FKY786439:FKY786527 FUU786439:FUU786527 GEQ786439:GEQ786527 GOM786439:GOM786527 GYI786439:GYI786527 HIE786439:HIE786527 HSA786439:HSA786527 IBW786439:IBW786527 ILS786439:ILS786527 IVO786439:IVO786527 JFK786439:JFK786527 JPG786439:JPG786527 JZC786439:JZC786527 KIY786439:KIY786527 KSU786439:KSU786527 LCQ786439:LCQ786527 LMM786439:LMM786527 LWI786439:LWI786527 MGE786439:MGE786527 MQA786439:MQA786527 MZW786439:MZW786527 NJS786439:NJS786527 NTO786439:NTO786527 ODK786439:ODK786527 ONG786439:ONG786527 OXC786439:OXC786527 PGY786439:PGY786527 PQU786439:PQU786527 QAQ786439:QAQ786527 QKM786439:QKM786527 QUI786439:QUI786527 REE786439:REE786527 ROA786439:ROA786527 RXW786439:RXW786527 SHS786439:SHS786527 SRO786439:SRO786527 TBK786439:TBK786527 TLG786439:TLG786527 TVC786439:TVC786527 UEY786439:UEY786527 UOU786439:UOU786527 UYQ786439:UYQ786527 VIM786439:VIM786527 VSI786439:VSI786527 WCE786439:WCE786527 WMA786439:WMA786527 WVW786439:WVW786527 O851975:O852063 JK851975:JK852063 TG851975:TG852063 ADC851975:ADC852063 AMY851975:AMY852063 AWU851975:AWU852063 BGQ851975:BGQ852063 BQM851975:BQM852063 CAI851975:CAI852063 CKE851975:CKE852063 CUA851975:CUA852063 DDW851975:DDW852063 DNS851975:DNS852063 DXO851975:DXO852063 EHK851975:EHK852063 ERG851975:ERG852063 FBC851975:FBC852063 FKY851975:FKY852063 FUU851975:FUU852063 GEQ851975:GEQ852063 GOM851975:GOM852063 GYI851975:GYI852063 HIE851975:HIE852063 HSA851975:HSA852063 IBW851975:IBW852063 ILS851975:ILS852063 IVO851975:IVO852063 JFK851975:JFK852063 JPG851975:JPG852063 JZC851975:JZC852063 KIY851975:KIY852063 KSU851975:KSU852063 LCQ851975:LCQ852063 LMM851975:LMM852063 LWI851975:LWI852063 MGE851975:MGE852063 MQA851975:MQA852063 MZW851975:MZW852063 NJS851975:NJS852063 NTO851975:NTO852063 ODK851975:ODK852063 ONG851975:ONG852063 OXC851975:OXC852063 PGY851975:PGY852063 PQU851975:PQU852063 QAQ851975:QAQ852063 QKM851975:QKM852063 QUI851975:QUI852063 REE851975:REE852063 ROA851975:ROA852063 RXW851975:RXW852063 SHS851975:SHS852063 SRO851975:SRO852063 TBK851975:TBK852063 TLG851975:TLG852063 TVC851975:TVC852063 UEY851975:UEY852063 UOU851975:UOU852063 UYQ851975:UYQ852063 VIM851975:VIM852063 VSI851975:VSI852063 WCE851975:WCE852063 WMA851975:WMA852063 WVW851975:WVW852063 O917511:O917599 JK917511:JK917599 TG917511:TG917599 ADC917511:ADC917599 AMY917511:AMY917599 AWU917511:AWU917599 BGQ917511:BGQ917599 BQM917511:BQM917599 CAI917511:CAI917599 CKE917511:CKE917599 CUA917511:CUA917599 DDW917511:DDW917599 DNS917511:DNS917599 DXO917511:DXO917599 EHK917511:EHK917599 ERG917511:ERG917599 FBC917511:FBC917599 FKY917511:FKY917599 FUU917511:FUU917599 GEQ917511:GEQ917599 GOM917511:GOM917599 GYI917511:GYI917599 HIE917511:HIE917599 HSA917511:HSA917599 IBW917511:IBW917599 ILS917511:ILS917599 IVO917511:IVO917599 JFK917511:JFK917599 JPG917511:JPG917599 JZC917511:JZC917599 KIY917511:KIY917599 KSU917511:KSU917599 LCQ917511:LCQ917599 LMM917511:LMM917599 LWI917511:LWI917599 MGE917511:MGE917599 MQA917511:MQA917599 MZW917511:MZW917599 NJS917511:NJS917599 NTO917511:NTO917599 ODK917511:ODK917599 ONG917511:ONG917599 OXC917511:OXC917599 PGY917511:PGY917599 PQU917511:PQU917599 QAQ917511:QAQ917599 QKM917511:QKM917599 QUI917511:QUI917599 REE917511:REE917599 ROA917511:ROA917599 RXW917511:RXW917599 SHS917511:SHS917599 SRO917511:SRO917599 TBK917511:TBK917599 TLG917511:TLG917599 TVC917511:TVC917599 UEY917511:UEY917599 UOU917511:UOU917599 UYQ917511:UYQ917599 VIM917511:VIM917599 VSI917511:VSI917599 WCE917511:WCE917599 WMA917511:WMA917599 WVW917511:WVW917599 O983047:O983135 JK983047:JK983135 TG983047:TG983135 ADC983047:ADC983135 AMY983047:AMY983135 AWU983047:AWU983135 BGQ983047:BGQ983135 BQM983047:BQM983135 CAI983047:CAI983135 CKE983047:CKE983135 CUA983047:CUA983135 DDW983047:DDW983135 DNS983047:DNS983135 DXO983047:DXO983135 EHK983047:EHK983135 ERG983047:ERG983135 FBC983047:FBC983135 FKY983047:FKY983135 FUU983047:FUU983135 GEQ983047:GEQ983135 GOM983047:GOM983135 GYI983047:GYI983135 HIE983047:HIE983135 HSA983047:HSA983135 IBW983047:IBW983135 ILS983047:ILS983135 IVO983047:IVO983135 JFK983047:JFK983135 JPG983047:JPG983135 JZC983047:JZC983135 KIY983047:KIY983135 KSU983047:KSU983135 LCQ983047:LCQ983135 LMM983047:LMM983135 LWI983047:LWI983135 MGE983047:MGE983135 MQA983047:MQA983135 MZW983047:MZW983135 NJS983047:NJS983135 NTO983047:NTO983135 ODK983047:ODK983135 ONG983047:ONG983135 OXC983047:OXC983135 PGY983047:PGY983135 PQU983047:PQU983135 QAQ983047:QAQ983135 QKM983047:QKM983135 QUI983047:QUI983135 REE983047:REE983135 ROA983047:ROA983135 RXW983047:RXW983135 SHS983047:SHS983135 SRO983047:SRO983135 TBK983047:TBK983135 TLG983047:TLG983135 TVC983047:TVC983135 UEY983047:UEY983135 UOU983047:UOU983135 UYQ983047:UYQ983135 VIM983047:VIM983135 VSI983047:VSI983135 WCE983047:WCE983135 WMA983047:WMA983135 WVW983047:WVW983135">
      <formula1>"Medio,Alto"</formula1>
    </dataValidation>
    <dataValidation type="list" allowBlank="1" sqref="E7:E95 JA7:JA95 SW7:SW95 ACS7:ACS95 AMO7:AMO95 AWK7:AWK95 BGG7:BGG95 BQC7:BQC95 BZY7:BZY95 CJU7:CJU95 CTQ7:CTQ95 DDM7:DDM95 DNI7:DNI95 DXE7:DXE95 EHA7:EHA95 EQW7:EQW95 FAS7:FAS95 FKO7:FKO95 FUK7:FUK95 GEG7:GEG95 GOC7:GOC95 GXY7:GXY95 HHU7:HHU95 HRQ7:HRQ95 IBM7:IBM95 ILI7:ILI95 IVE7:IVE95 JFA7:JFA95 JOW7:JOW95 JYS7:JYS95 KIO7:KIO95 KSK7:KSK95 LCG7:LCG95 LMC7:LMC95 LVY7:LVY95 MFU7:MFU95 MPQ7:MPQ95 MZM7:MZM95 NJI7:NJI95 NTE7:NTE95 ODA7:ODA95 OMW7:OMW95 OWS7:OWS95 PGO7:PGO95 PQK7:PQK95 QAG7:QAG95 QKC7:QKC95 QTY7:QTY95 RDU7:RDU95 RNQ7:RNQ95 RXM7:RXM95 SHI7:SHI95 SRE7:SRE95 TBA7:TBA95 TKW7:TKW95 TUS7:TUS95 UEO7:UEO95 UOK7:UOK95 UYG7:UYG95 VIC7:VIC95 VRY7:VRY95 WBU7:WBU95 WLQ7:WLQ95 WVM7:WVM95 E65543:E65631 JA65543:JA65631 SW65543:SW65631 ACS65543:ACS65631 AMO65543:AMO65631 AWK65543:AWK65631 BGG65543:BGG65631 BQC65543:BQC65631 BZY65543:BZY65631 CJU65543:CJU65631 CTQ65543:CTQ65631 DDM65543:DDM65631 DNI65543:DNI65631 DXE65543:DXE65631 EHA65543:EHA65631 EQW65543:EQW65631 FAS65543:FAS65631 FKO65543:FKO65631 FUK65543:FUK65631 GEG65543:GEG65631 GOC65543:GOC65631 GXY65543:GXY65631 HHU65543:HHU65631 HRQ65543:HRQ65631 IBM65543:IBM65631 ILI65543:ILI65631 IVE65543:IVE65631 JFA65543:JFA65631 JOW65543:JOW65631 JYS65543:JYS65631 KIO65543:KIO65631 KSK65543:KSK65631 LCG65543:LCG65631 LMC65543:LMC65631 LVY65543:LVY65631 MFU65543:MFU65631 MPQ65543:MPQ65631 MZM65543:MZM65631 NJI65543:NJI65631 NTE65543:NTE65631 ODA65543:ODA65631 OMW65543:OMW65631 OWS65543:OWS65631 PGO65543:PGO65631 PQK65543:PQK65631 QAG65543:QAG65631 QKC65543:QKC65631 QTY65543:QTY65631 RDU65543:RDU65631 RNQ65543:RNQ65631 RXM65543:RXM65631 SHI65543:SHI65631 SRE65543:SRE65631 TBA65543:TBA65631 TKW65543:TKW65631 TUS65543:TUS65631 UEO65543:UEO65631 UOK65543:UOK65631 UYG65543:UYG65631 VIC65543:VIC65631 VRY65543:VRY65631 WBU65543:WBU65631 WLQ65543:WLQ65631 WVM65543:WVM65631 E131079:E131167 JA131079:JA131167 SW131079:SW131167 ACS131079:ACS131167 AMO131079:AMO131167 AWK131079:AWK131167 BGG131079:BGG131167 BQC131079:BQC131167 BZY131079:BZY131167 CJU131079:CJU131167 CTQ131079:CTQ131167 DDM131079:DDM131167 DNI131079:DNI131167 DXE131079:DXE131167 EHA131079:EHA131167 EQW131079:EQW131167 FAS131079:FAS131167 FKO131079:FKO131167 FUK131079:FUK131167 GEG131079:GEG131167 GOC131079:GOC131167 GXY131079:GXY131167 HHU131079:HHU131167 HRQ131079:HRQ131167 IBM131079:IBM131167 ILI131079:ILI131167 IVE131079:IVE131167 JFA131079:JFA131167 JOW131079:JOW131167 JYS131079:JYS131167 KIO131079:KIO131167 KSK131079:KSK131167 LCG131079:LCG131167 LMC131079:LMC131167 LVY131079:LVY131167 MFU131079:MFU131167 MPQ131079:MPQ131167 MZM131079:MZM131167 NJI131079:NJI131167 NTE131079:NTE131167 ODA131079:ODA131167 OMW131079:OMW131167 OWS131079:OWS131167 PGO131079:PGO131167 PQK131079:PQK131167 QAG131079:QAG131167 QKC131079:QKC131167 QTY131079:QTY131167 RDU131079:RDU131167 RNQ131079:RNQ131167 RXM131079:RXM131167 SHI131079:SHI131167 SRE131079:SRE131167 TBA131079:TBA131167 TKW131079:TKW131167 TUS131079:TUS131167 UEO131079:UEO131167 UOK131079:UOK131167 UYG131079:UYG131167 VIC131079:VIC131167 VRY131079:VRY131167 WBU131079:WBU131167 WLQ131079:WLQ131167 WVM131079:WVM131167 E196615:E196703 JA196615:JA196703 SW196615:SW196703 ACS196615:ACS196703 AMO196615:AMO196703 AWK196615:AWK196703 BGG196615:BGG196703 BQC196615:BQC196703 BZY196615:BZY196703 CJU196615:CJU196703 CTQ196615:CTQ196703 DDM196615:DDM196703 DNI196615:DNI196703 DXE196615:DXE196703 EHA196615:EHA196703 EQW196615:EQW196703 FAS196615:FAS196703 FKO196615:FKO196703 FUK196615:FUK196703 GEG196615:GEG196703 GOC196615:GOC196703 GXY196615:GXY196703 HHU196615:HHU196703 HRQ196615:HRQ196703 IBM196615:IBM196703 ILI196615:ILI196703 IVE196615:IVE196703 JFA196615:JFA196703 JOW196615:JOW196703 JYS196615:JYS196703 KIO196615:KIO196703 KSK196615:KSK196703 LCG196615:LCG196703 LMC196615:LMC196703 LVY196615:LVY196703 MFU196615:MFU196703 MPQ196615:MPQ196703 MZM196615:MZM196703 NJI196615:NJI196703 NTE196615:NTE196703 ODA196615:ODA196703 OMW196615:OMW196703 OWS196615:OWS196703 PGO196615:PGO196703 PQK196615:PQK196703 QAG196615:QAG196703 QKC196615:QKC196703 QTY196615:QTY196703 RDU196615:RDU196703 RNQ196615:RNQ196703 RXM196615:RXM196703 SHI196615:SHI196703 SRE196615:SRE196703 TBA196615:TBA196703 TKW196615:TKW196703 TUS196615:TUS196703 UEO196615:UEO196703 UOK196615:UOK196703 UYG196615:UYG196703 VIC196615:VIC196703 VRY196615:VRY196703 WBU196615:WBU196703 WLQ196615:WLQ196703 WVM196615:WVM196703 E262151:E262239 JA262151:JA262239 SW262151:SW262239 ACS262151:ACS262239 AMO262151:AMO262239 AWK262151:AWK262239 BGG262151:BGG262239 BQC262151:BQC262239 BZY262151:BZY262239 CJU262151:CJU262239 CTQ262151:CTQ262239 DDM262151:DDM262239 DNI262151:DNI262239 DXE262151:DXE262239 EHA262151:EHA262239 EQW262151:EQW262239 FAS262151:FAS262239 FKO262151:FKO262239 FUK262151:FUK262239 GEG262151:GEG262239 GOC262151:GOC262239 GXY262151:GXY262239 HHU262151:HHU262239 HRQ262151:HRQ262239 IBM262151:IBM262239 ILI262151:ILI262239 IVE262151:IVE262239 JFA262151:JFA262239 JOW262151:JOW262239 JYS262151:JYS262239 KIO262151:KIO262239 KSK262151:KSK262239 LCG262151:LCG262239 LMC262151:LMC262239 LVY262151:LVY262239 MFU262151:MFU262239 MPQ262151:MPQ262239 MZM262151:MZM262239 NJI262151:NJI262239 NTE262151:NTE262239 ODA262151:ODA262239 OMW262151:OMW262239 OWS262151:OWS262239 PGO262151:PGO262239 PQK262151:PQK262239 QAG262151:QAG262239 QKC262151:QKC262239 QTY262151:QTY262239 RDU262151:RDU262239 RNQ262151:RNQ262239 RXM262151:RXM262239 SHI262151:SHI262239 SRE262151:SRE262239 TBA262151:TBA262239 TKW262151:TKW262239 TUS262151:TUS262239 UEO262151:UEO262239 UOK262151:UOK262239 UYG262151:UYG262239 VIC262151:VIC262239 VRY262151:VRY262239 WBU262151:WBU262239 WLQ262151:WLQ262239 WVM262151:WVM262239 E327687:E327775 JA327687:JA327775 SW327687:SW327775 ACS327687:ACS327775 AMO327687:AMO327775 AWK327687:AWK327775 BGG327687:BGG327775 BQC327687:BQC327775 BZY327687:BZY327775 CJU327687:CJU327775 CTQ327687:CTQ327775 DDM327687:DDM327775 DNI327687:DNI327775 DXE327687:DXE327775 EHA327687:EHA327775 EQW327687:EQW327775 FAS327687:FAS327775 FKO327687:FKO327775 FUK327687:FUK327775 GEG327687:GEG327775 GOC327687:GOC327775 GXY327687:GXY327775 HHU327687:HHU327775 HRQ327687:HRQ327775 IBM327687:IBM327775 ILI327687:ILI327775 IVE327687:IVE327775 JFA327687:JFA327775 JOW327687:JOW327775 JYS327687:JYS327775 KIO327687:KIO327775 KSK327687:KSK327775 LCG327687:LCG327775 LMC327687:LMC327775 LVY327687:LVY327775 MFU327687:MFU327775 MPQ327687:MPQ327775 MZM327687:MZM327775 NJI327687:NJI327775 NTE327687:NTE327775 ODA327687:ODA327775 OMW327687:OMW327775 OWS327687:OWS327775 PGO327687:PGO327775 PQK327687:PQK327775 QAG327687:QAG327775 QKC327687:QKC327775 QTY327687:QTY327775 RDU327687:RDU327775 RNQ327687:RNQ327775 RXM327687:RXM327775 SHI327687:SHI327775 SRE327687:SRE327775 TBA327687:TBA327775 TKW327687:TKW327775 TUS327687:TUS327775 UEO327687:UEO327775 UOK327687:UOK327775 UYG327687:UYG327775 VIC327687:VIC327775 VRY327687:VRY327775 WBU327687:WBU327775 WLQ327687:WLQ327775 WVM327687:WVM327775 E393223:E393311 JA393223:JA393311 SW393223:SW393311 ACS393223:ACS393311 AMO393223:AMO393311 AWK393223:AWK393311 BGG393223:BGG393311 BQC393223:BQC393311 BZY393223:BZY393311 CJU393223:CJU393311 CTQ393223:CTQ393311 DDM393223:DDM393311 DNI393223:DNI393311 DXE393223:DXE393311 EHA393223:EHA393311 EQW393223:EQW393311 FAS393223:FAS393311 FKO393223:FKO393311 FUK393223:FUK393311 GEG393223:GEG393311 GOC393223:GOC393311 GXY393223:GXY393311 HHU393223:HHU393311 HRQ393223:HRQ393311 IBM393223:IBM393311 ILI393223:ILI393311 IVE393223:IVE393311 JFA393223:JFA393311 JOW393223:JOW393311 JYS393223:JYS393311 KIO393223:KIO393311 KSK393223:KSK393311 LCG393223:LCG393311 LMC393223:LMC393311 LVY393223:LVY393311 MFU393223:MFU393311 MPQ393223:MPQ393311 MZM393223:MZM393311 NJI393223:NJI393311 NTE393223:NTE393311 ODA393223:ODA393311 OMW393223:OMW393311 OWS393223:OWS393311 PGO393223:PGO393311 PQK393223:PQK393311 QAG393223:QAG393311 QKC393223:QKC393311 QTY393223:QTY393311 RDU393223:RDU393311 RNQ393223:RNQ393311 RXM393223:RXM393311 SHI393223:SHI393311 SRE393223:SRE393311 TBA393223:TBA393311 TKW393223:TKW393311 TUS393223:TUS393311 UEO393223:UEO393311 UOK393223:UOK393311 UYG393223:UYG393311 VIC393223:VIC393311 VRY393223:VRY393311 WBU393223:WBU393311 WLQ393223:WLQ393311 WVM393223:WVM393311 E458759:E458847 JA458759:JA458847 SW458759:SW458847 ACS458759:ACS458847 AMO458759:AMO458847 AWK458759:AWK458847 BGG458759:BGG458847 BQC458759:BQC458847 BZY458759:BZY458847 CJU458759:CJU458847 CTQ458759:CTQ458847 DDM458759:DDM458847 DNI458759:DNI458847 DXE458759:DXE458847 EHA458759:EHA458847 EQW458759:EQW458847 FAS458759:FAS458847 FKO458759:FKO458847 FUK458759:FUK458847 GEG458759:GEG458847 GOC458759:GOC458847 GXY458759:GXY458847 HHU458759:HHU458847 HRQ458759:HRQ458847 IBM458759:IBM458847 ILI458759:ILI458847 IVE458759:IVE458847 JFA458759:JFA458847 JOW458759:JOW458847 JYS458759:JYS458847 KIO458759:KIO458847 KSK458759:KSK458847 LCG458759:LCG458847 LMC458759:LMC458847 LVY458759:LVY458847 MFU458759:MFU458847 MPQ458759:MPQ458847 MZM458759:MZM458847 NJI458759:NJI458847 NTE458759:NTE458847 ODA458759:ODA458847 OMW458759:OMW458847 OWS458759:OWS458847 PGO458759:PGO458847 PQK458759:PQK458847 QAG458759:QAG458847 QKC458759:QKC458847 QTY458759:QTY458847 RDU458759:RDU458847 RNQ458759:RNQ458847 RXM458759:RXM458847 SHI458759:SHI458847 SRE458759:SRE458847 TBA458759:TBA458847 TKW458759:TKW458847 TUS458759:TUS458847 UEO458759:UEO458847 UOK458759:UOK458847 UYG458759:UYG458847 VIC458759:VIC458847 VRY458759:VRY458847 WBU458759:WBU458847 WLQ458759:WLQ458847 WVM458759:WVM458847 E524295:E524383 JA524295:JA524383 SW524295:SW524383 ACS524295:ACS524383 AMO524295:AMO524383 AWK524295:AWK524383 BGG524295:BGG524383 BQC524295:BQC524383 BZY524295:BZY524383 CJU524295:CJU524383 CTQ524295:CTQ524383 DDM524295:DDM524383 DNI524295:DNI524383 DXE524295:DXE524383 EHA524295:EHA524383 EQW524295:EQW524383 FAS524295:FAS524383 FKO524295:FKO524383 FUK524295:FUK524383 GEG524295:GEG524383 GOC524295:GOC524383 GXY524295:GXY524383 HHU524295:HHU524383 HRQ524295:HRQ524383 IBM524295:IBM524383 ILI524295:ILI524383 IVE524295:IVE524383 JFA524295:JFA524383 JOW524295:JOW524383 JYS524295:JYS524383 KIO524295:KIO524383 KSK524295:KSK524383 LCG524295:LCG524383 LMC524295:LMC524383 LVY524295:LVY524383 MFU524295:MFU524383 MPQ524295:MPQ524383 MZM524295:MZM524383 NJI524295:NJI524383 NTE524295:NTE524383 ODA524295:ODA524383 OMW524295:OMW524383 OWS524295:OWS524383 PGO524295:PGO524383 PQK524295:PQK524383 QAG524295:QAG524383 QKC524295:QKC524383 QTY524295:QTY524383 RDU524295:RDU524383 RNQ524295:RNQ524383 RXM524295:RXM524383 SHI524295:SHI524383 SRE524295:SRE524383 TBA524295:TBA524383 TKW524295:TKW524383 TUS524295:TUS524383 UEO524295:UEO524383 UOK524295:UOK524383 UYG524295:UYG524383 VIC524295:VIC524383 VRY524295:VRY524383 WBU524295:WBU524383 WLQ524295:WLQ524383 WVM524295:WVM524383 E589831:E589919 JA589831:JA589919 SW589831:SW589919 ACS589831:ACS589919 AMO589831:AMO589919 AWK589831:AWK589919 BGG589831:BGG589919 BQC589831:BQC589919 BZY589831:BZY589919 CJU589831:CJU589919 CTQ589831:CTQ589919 DDM589831:DDM589919 DNI589831:DNI589919 DXE589831:DXE589919 EHA589831:EHA589919 EQW589831:EQW589919 FAS589831:FAS589919 FKO589831:FKO589919 FUK589831:FUK589919 GEG589831:GEG589919 GOC589831:GOC589919 GXY589831:GXY589919 HHU589831:HHU589919 HRQ589831:HRQ589919 IBM589831:IBM589919 ILI589831:ILI589919 IVE589831:IVE589919 JFA589831:JFA589919 JOW589831:JOW589919 JYS589831:JYS589919 KIO589831:KIO589919 KSK589831:KSK589919 LCG589831:LCG589919 LMC589831:LMC589919 LVY589831:LVY589919 MFU589831:MFU589919 MPQ589831:MPQ589919 MZM589831:MZM589919 NJI589831:NJI589919 NTE589831:NTE589919 ODA589831:ODA589919 OMW589831:OMW589919 OWS589831:OWS589919 PGO589831:PGO589919 PQK589831:PQK589919 QAG589831:QAG589919 QKC589831:QKC589919 QTY589831:QTY589919 RDU589831:RDU589919 RNQ589831:RNQ589919 RXM589831:RXM589919 SHI589831:SHI589919 SRE589831:SRE589919 TBA589831:TBA589919 TKW589831:TKW589919 TUS589831:TUS589919 UEO589831:UEO589919 UOK589831:UOK589919 UYG589831:UYG589919 VIC589831:VIC589919 VRY589831:VRY589919 WBU589831:WBU589919 WLQ589831:WLQ589919 WVM589831:WVM589919 E655367:E655455 JA655367:JA655455 SW655367:SW655455 ACS655367:ACS655455 AMO655367:AMO655455 AWK655367:AWK655455 BGG655367:BGG655455 BQC655367:BQC655455 BZY655367:BZY655455 CJU655367:CJU655455 CTQ655367:CTQ655455 DDM655367:DDM655455 DNI655367:DNI655455 DXE655367:DXE655455 EHA655367:EHA655455 EQW655367:EQW655455 FAS655367:FAS655455 FKO655367:FKO655455 FUK655367:FUK655455 GEG655367:GEG655455 GOC655367:GOC655455 GXY655367:GXY655455 HHU655367:HHU655455 HRQ655367:HRQ655455 IBM655367:IBM655455 ILI655367:ILI655455 IVE655367:IVE655455 JFA655367:JFA655455 JOW655367:JOW655455 JYS655367:JYS655455 KIO655367:KIO655455 KSK655367:KSK655455 LCG655367:LCG655455 LMC655367:LMC655455 LVY655367:LVY655455 MFU655367:MFU655455 MPQ655367:MPQ655455 MZM655367:MZM655455 NJI655367:NJI655455 NTE655367:NTE655455 ODA655367:ODA655455 OMW655367:OMW655455 OWS655367:OWS655455 PGO655367:PGO655455 PQK655367:PQK655455 QAG655367:QAG655455 QKC655367:QKC655455 QTY655367:QTY655455 RDU655367:RDU655455 RNQ655367:RNQ655455 RXM655367:RXM655455 SHI655367:SHI655455 SRE655367:SRE655455 TBA655367:TBA655455 TKW655367:TKW655455 TUS655367:TUS655455 UEO655367:UEO655455 UOK655367:UOK655455 UYG655367:UYG655455 VIC655367:VIC655455 VRY655367:VRY655455 WBU655367:WBU655455 WLQ655367:WLQ655455 WVM655367:WVM655455 E720903:E720991 JA720903:JA720991 SW720903:SW720991 ACS720903:ACS720991 AMO720903:AMO720991 AWK720903:AWK720991 BGG720903:BGG720991 BQC720903:BQC720991 BZY720903:BZY720991 CJU720903:CJU720991 CTQ720903:CTQ720991 DDM720903:DDM720991 DNI720903:DNI720991 DXE720903:DXE720991 EHA720903:EHA720991 EQW720903:EQW720991 FAS720903:FAS720991 FKO720903:FKO720991 FUK720903:FUK720991 GEG720903:GEG720991 GOC720903:GOC720991 GXY720903:GXY720991 HHU720903:HHU720991 HRQ720903:HRQ720991 IBM720903:IBM720991 ILI720903:ILI720991 IVE720903:IVE720991 JFA720903:JFA720991 JOW720903:JOW720991 JYS720903:JYS720991 KIO720903:KIO720991 KSK720903:KSK720991 LCG720903:LCG720991 LMC720903:LMC720991 LVY720903:LVY720991 MFU720903:MFU720991 MPQ720903:MPQ720991 MZM720903:MZM720991 NJI720903:NJI720991 NTE720903:NTE720991 ODA720903:ODA720991 OMW720903:OMW720991 OWS720903:OWS720991 PGO720903:PGO720991 PQK720903:PQK720991 QAG720903:QAG720991 QKC720903:QKC720991 QTY720903:QTY720991 RDU720903:RDU720991 RNQ720903:RNQ720991 RXM720903:RXM720991 SHI720903:SHI720991 SRE720903:SRE720991 TBA720903:TBA720991 TKW720903:TKW720991 TUS720903:TUS720991 UEO720903:UEO720991 UOK720903:UOK720991 UYG720903:UYG720991 VIC720903:VIC720991 VRY720903:VRY720991 WBU720903:WBU720991 WLQ720903:WLQ720991 WVM720903:WVM720991 E786439:E786527 JA786439:JA786527 SW786439:SW786527 ACS786439:ACS786527 AMO786439:AMO786527 AWK786439:AWK786527 BGG786439:BGG786527 BQC786439:BQC786527 BZY786439:BZY786527 CJU786439:CJU786527 CTQ786439:CTQ786527 DDM786439:DDM786527 DNI786439:DNI786527 DXE786439:DXE786527 EHA786439:EHA786527 EQW786439:EQW786527 FAS786439:FAS786527 FKO786439:FKO786527 FUK786439:FUK786527 GEG786439:GEG786527 GOC786439:GOC786527 GXY786439:GXY786527 HHU786439:HHU786527 HRQ786439:HRQ786527 IBM786439:IBM786527 ILI786439:ILI786527 IVE786439:IVE786527 JFA786439:JFA786527 JOW786439:JOW786527 JYS786439:JYS786527 KIO786439:KIO786527 KSK786439:KSK786527 LCG786439:LCG786527 LMC786439:LMC786527 LVY786439:LVY786527 MFU786439:MFU786527 MPQ786439:MPQ786527 MZM786439:MZM786527 NJI786439:NJI786527 NTE786439:NTE786527 ODA786439:ODA786527 OMW786439:OMW786527 OWS786439:OWS786527 PGO786439:PGO786527 PQK786439:PQK786527 QAG786439:QAG786527 QKC786439:QKC786527 QTY786439:QTY786527 RDU786439:RDU786527 RNQ786439:RNQ786527 RXM786439:RXM786527 SHI786439:SHI786527 SRE786439:SRE786527 TBA786439:TBA786527 TKW786439:TKW786527 TUS786439:TUS786527 UEO786439:UEO786527 UOK786439:UOK786527 UYG786439:UYG786527 VIC786439:VIC786527 VRY786439:VRY786527 WBU786439:WBU786527 WLQ786439:WLQ786527 WVM786439:WVM786527 E851975:E852063 JA851975:JA852063 SW851975:SW852063 ACS851975:ACS852063 AMO851975:AMO852063 AWK851975:AWK852063 BGG851975:BGG852063 BQC851975:BQC852063 BZY851975:BZY852063 CJU851975:CJU852063 CTQ851975:CTQ852063 DDM851975:DDM852063 DNI851975:DNI852063 DXE851975:DXE852063 EHA851975:EHA852063 EQW851975:EQW852063 FAS851975:FAS852063 FKO851975:FKO852063 FUK851975:FUK852063 GEG851975:GEG852063 GOC851975:GOC852063 GXY851975:GXY852063 HHU851975:HHU852063 HRQ851975:HRQ852063 IBM851975:IBM852063 ILI851975:ILI852063 IVE851975:IVE852063 JFA851975:JFA852063 JOW851975:JOW852063 JYS851975:JYS852063 KIO851975:KIO852063 KSK851975:KSK852063 LCG851975:LCG852063 LMC851975:LMC852063 LVY851975:LVY852063 MFU851975:MFU852063 MPQ851975:MPQ852063 MZM851975:MZM852063 NJI851975:NJI852063 NTE851975:NTE852063 ODA851975:ODA852063 OMW851975:OMW852063 OWS851975:OWS852063 PGO851975:PGO852063 PQK851975:PQK852063 QAG851975:QAG852063 QKC851975:QKC852063 QTY851975:QTY852063 RDU851975:RDU852063 RNQ851975:RNQ852063 RXM851975:RXM852063 SHI851975:SHI852063 SRE851975:SRE852063 TBA851975:TBA852063 TKW851975:TKW852063 TUS851975:TUS852063 UEO851975:UEO852063 UOK851975:UOK852063 UYG851975:UYG852063 VIC851975:VIC852063 VRY851975:VRY852063 WBU851975:WBU852063 WLQ851975:WLQ852063 WVM851975:WVM852063 E917511:E917599 JA917511:JA917599 SW917511:SW917599 ACS917511:ACS917599 AMO917511:AMO917599 AWK917511:AWK917599 BGG917511:BGG917599 BQC917511:BQC917599 BZY917511:BZY917599 CJU917511:CJU917599 CTQ917511:CTQ917599 DDM917511:DDM917599 DNI917511:DNI917599 DXE917511:DXE917599 EHA917511:EHA917599 EQW917511:EQW917599 FAS917511:FAS917599 FKO917511:FKO917599 FUK917511:FUK917599 GEG917511:GEG917599 GOC917511:GOC917599 GXY917511:GXY917599 HHU917511:HHU917599 HRQ917511:HRQ917599 IBM917511:IBM917599 ILI917511:ILI917599 IVE917511:IVE917599 JFA917511:JFA917599 JOW917511:JOW917599 JYS917511:JYS917599 KIO917511:KIO917599 KSK917511:KSK917599 LCG917511:LCG917599 LMC917511:LMC917599 LVY917511:LVY917599 MFU917511:MFU917599 MPQ917511:MPQ917599 MZM917511:MZM917599 NJI917511:NJI917599 NTE917511:NTE917599 ODA917511:ODA917599 OMW917511:OMW917599 OWS917511:OWS917599 PGO917511:PGO917599 PQK917511:PQK917599 QAG917511:QAG917599 QKC917511:QKC917599 QTY917511:QTY917599 RDU917511:RDU917599 RNQ917511:RNQ917599 RXM917511:RXM917599 SHI917511:SHI917599 SRE917511:SRE917599 TBA917511:TBA917599 TKW917511:TKW917599 TUS917511:TUS917599 UEO917511:UEO917599 UOK917511:UOK917599 UYG917511:UYG917599 VIC917511:VIC917599 VRY917511:VRY917599 WBU917511:WBU917599 WLQ917511:WLQ917599 WVM917511:WVM917599 E983047:E983135 JA983047:JA983135 SW983047:SW983135 ACS983047:ACS983135 AMO983047:AMO983135 AWK983047:AWK983135 BGG983047:BGG983135 BQC983047:BQC983135 BZY983047:BZY983135 CJU983047:CJU983135 CTQ983047:CTQ983135 DDM983047:DDM983135 DNI983047:DNI983135 DXE983047:DXE983135 EHA983047:EHA983135 EQW983047:EQW983135 FAS983047:FAS983135 FKO983047:FKO983135 FUK983047:FUK983135 GEG983047:GEG983135 GOC983047:GOC983135 GXY983047:GXY983135 HHU983047:HHU983135 HRQ983047:HRQ983135 IBM983047:IBM983135 ILI983047:ILI983135 IVE983047:IVE983135 JFA983047:JFA983135 JOW983047:JOW983135 JYS983047:JYS983135 KIO983047:KIO983135 KSK983047:KSK983135 LCG983047:LCG983135 LMC983047:LMC983135 LVY983047:LVY983135 MFU983047:MFU983135 MPQ983047:MPQ983135 MZM983047:MZM983135 NJI983047:NJI983135 NTE983047:NTE983135 ODA983047:ODA983135 OMW983047:OMW983135 OWS983047:OWS983135 PGO983047:PGO983135 PQK983047:PQK983135 QAG983047:QAG983135 QKC983047:QKC983135 QTY983047:QTY983135 RDU983047:RDU983135 RNQ983047:RNQ983135 RXM983047:RXM983135 SHI983047:SHI983135 SRE983047:SRE983135 TBA983047:TBA983135 TKW983047:TKW983135 TUS983047:TUS983135 UEO983047:UEO983135 UOK983047:UOK983135 UYG983047:UYG983135 VIC983047:VIC983135 VRY983047:VRY983135 WBU983047:WBU983135 WLQ983047:WLQ983135 WVM983047:WVM983135">
      <formula1>"Acción de gestión,Acción derivada de un proyecto de inversión"</formula1>
    </dataValidation>
    <dataValidation type="list" allowBlank="1" sqref="M7:M95 JI7:JI95 TE7:TE95 ADA7:ADA95 AMW7:AMW95 AWS7:AWS95 BGO7:BGO95 BQK7:BQK95 CAG7:CAG95 CKC7:CKC95 CTY7:CTY95 DDU7:DDU95 DNQ7:DNQ95 DXM7:DXM95 EHI7:EHI95 ERE7:ERE95 FBA7:FBA95 FKW7:FKW95 FUS7:FUS95 GEO7:GEO95 GOK7:GOK95 GYG7:GYG95 HIC7:HIC95 HRY7:HRY95 IBU7:IBU95 ILQ7:ILQ95 IVM7:IVM95 JFI7:JFI95 JPE7:JPE95 JZA7:JZA95 KIW7:KIW95 KSS7:KSS95 LCO7:LCO95 LMK7:LMK95 LWG7:LWG95 MGC7:MGC95 MPY7:MPY95 MZU7:MZU95 NJQ7:NJQ95 NTM7:NTM95 ODI7:ODI95 ONE7:ONE95 OXA7:OXA95 PGW7:PGW95 PQS7:PQS95 QAO7:QAO95 QKK7:QKK95 QUG7:QUG95 REC7:REC95 RNY7:RNY95 RXU7:RXU95 SHQ7:SHQ95 SRM7:SRM95 TBI7:TBI95 TLE7:TLE95 TVA7:TVA95 UEW7:UEW95 UOS7:UOS95 UYO7:UYO95 VIK7:VIK95 VSG7:VSG95 WCC7:WCC95 WLY7:WLY95 WVU7:WVU95 M65543:M65631 JI65543:JI65631 TE65543:TE65631 ADA65543:ADA65631 AMW65543:AMW65631 AWS65543:AWS65631 BGO65543:BGO65631 BQK65543:BQK65631 CAG65543:CAG65631 CKC65543:CKC65631 CTY65543:CTY65631 DDU65543:DDU65631 DNQ65543:DNQ65631 DXM65543:DXM65631 EHI65543:EHI65631 ERE65543:ERE65631 FBA65543:FBA65631 FKW65543:FKW65631 FUS65543:FUS65631 GEO65543:GEO65631 GOK65543:GOK65631 GYG65543:GYG65631 HIC65543:HIC65631 HRY65543:HRY65631 IBU65543:IBU65631 ILQ65543:ILQ65631 IVM65543:IVM65631 JFI65543:JFI65631 JPE65543:JPE65631 JZA65543:JZA65631 KIW65543:KIW65631 KSS65543:KSS65631 LCO65543:LCO65631 LMK65543:LMK65631 LWG65543:LWG65631 MGC65543:MGC65631 MPY65543:MPY65631 MZU65543:MZU65631 NJQ65543:NJQ65631 NTM65543:NTM65631 ODI65543:ODI65631 ONE65543:ONE65631 OXA65543:OXA65631 PGW65543:PGW65631 PQS65543:PQS65631 QAO65543:QAO65631 QKK65543:QKK65631 QUG65543:QUG65631 REC65543:REC65631 RNY65543:RNY65631 RXU65543:RXU65631 SHQ65543:SHQ65631 SRM65543:SRM65631 TBI65543:TBI65631 TLE65543:TLE65631 TVA65543:TVA65631 UEW65543:UEW65631 UOS65543:UOS65631 UYO65543:UYO65631 VIK65543:VIK65631 VSG65543:VSG65631 WCC65543:WCC65631 WLY65543:WLY65631 WVU65543:WVU65631 M131079:M131167 JI131079:JI131167 TE131079:TE131167 ADA131079:ADA131167 AMW131079:AMW131167 AWS131079:AWS131167 BGO131079:BGO131167 BQK131079:BQK131167 CAG131079:CAG131167 CKC131079:CKC131167 CTY131079:CTY131167 DDU131079:DDU131167 DNQ131079:DNQ131167 DXM131079:DXM131167 EHI131079:EHI131167 ERE131079:ERE131167 FBA131079:FBA131167 FKW131079:FKW131167 FUS131079:FUS131167 GEO131079:GEO131167 GOK131079:GOK131167 GYG131079:GYG131167 HIC131079:HIC131167 HRY131079:HRY131167 IBU131079:IBU131167 ILQ131079:ILQ131167 IVM131079:IVM131167 JFI131079:JFI131167 JPE131079:JPE131167 JZA131079:JZA131167 KIW131079:KIW131167 KSS131079:KSS131167 LCO131079:LCO131167 LMK131079:LMK131167 LWG131079:LWG131167 MGC131079:MGC131167 MPY131079:MPY131167 MZU131079:MZU131167 NJQ131079:NJQ131167 NTM131079:NTM131167 ODI131079:ODI131167 ONE131079:ONE131167 OXA131079:OXA131167 PGW131079:PGW131167 PQS131079:PQS131167 QAO131079:QAO131167 QKK131079:QKK131167 QUG131079:QUG131167 REC131079:REC131167 RNY131079:RNY131167 RXU131079:RXU131167 SHQ131079:SHQ131167 SRM131079:SRM131167 TBI131079:TBI131167 TLE131079:TLE131167 TVA131079:TVA131167 UEW131079:UEW131167 UOS131079:UOS131167 UYO131079:UYO131167 VIK131079:VIK131167 VSG131079:VSG131167 WCC131079:WCC131167 WLY131079:WLY131167 WVU131079:WVU131167 M196615:M196703 JI196615:JI196703 TE196615:TE196703 ADA196615:ADA196703 AMW196615:AMW196703 AWS196615:AWS196703 BGO196615:BGO196703 BQK196615:BQK196703 CAG196615:CAG196703 CKC196615:CKC196703 CTY196615:CTY196703 DDU196615:DDU196703 DNQ196615:DNQ196703 DXM196615:DXM196703 EHI196615:EHI196703 ERE196615:ERE196703 FBA196615:FBA196703 FKW196615:FKW196703 FUS196615:FUS196703 GEO196615:GEO196703 GOK196615:GOK196703 GYG196615:GYG196703 HIC196615:HIC196703 HRY196615:HRY196703 IBU196615:IBU196703 ILQ196615:ILQ196703 IVM196615:IVM196703 JFI196615:JFI196703 JPE196615:JPE196703 JZA196615:JZA196703 KIW196615:KIW196703 KSS196615:KSS196703 LCO196615:LCO196703 LMK196615:LMK196703 LWG196615:LWG196703 MGC196615:MGC196703 MPY196615:MPY196703 MZU196615:MZU196703 NJQ196615:NJQ196703 NTM196615:NTM196703 ODI196615:ODI196703 ONE196615:ONE196703 OXA196615:OXA196703 PGW196615:PGW196703 PQS196615:PQS196703 QAO196615:QAO196703 QKK196615:QKK196703 QUG196615:QUG196703 REC196615:REC196703 RNY196615:RNY196703 RXU196615:RXU196703 SHQ196615:SHQ196703 SRM196615:SRM196703 TBI196615:TBI196703 TLE196615:TLE196703 TVA196615:TVA196703 UEW196615:UEW196703 UOS196615:UOS196703 UYO196615:UYO196703 VIK196615:VIK196703 VSG196615:VSG196703 WCC196615:WCC196703 WLY196615:WLY196703 WVU196615:WVU196703 M262151:M262239 JI262151:JI262239 TE262151:TE262239 ADA262151:ADA262239 AMW262151:AMW262239 AWS262151:AWS262239 BGO262151:BGO262239 BQK262151:BQK262239 CAG262151:CAG262239 CKC262151:CKC262239 CTY262151:CTY262239 DDU262151:DDU262239 DNQ262151:DNQ262239 DXM262151:DXM262239 EHI262151:EHI262239 ERE262151:ERE262239 FBA262151:FBA262239 FKW262151:FKW262239 FUS262151:FUS262239 GEO262151:GEO262239 GOK262151:GOK262239 GYG262151:GYG262239 HIC262151:HIC262239 HRY262151:HRY262239 IBU262151:IBU262239 ILQ262151:ILQ262239 IVM262151:IVM262239 JFI262151:JFI262239 JPE262151:JPE262239 JZA262151:JZA262239 KIW262151:KIW262239 KSS262151:KSS262239 LCO262151:LCO262239 LMK262151:LMK262239 LWG262151:LWG262239 MGC262151:MGC262239 MPY262151:MPY262239 MZU262151:MZU262239 NJQ262151:NJQ262239 NTM262151:NTM262239 ODI262151:ODI262239 ONE262151:ONE262239 OXA262151:OXA262239 PGW262151:PGW262239 PQS262151:PQS262239 QAO262151:QAO262239 QKK262151:QKK262239 QUG262151:QUG262239 REC262151:REC262239 RNY262151:RNY262239 RXU262151:RXU262239 SHQ262151:SHQ262239 SRM262151:SRM262239 TBI262151:TBI262239 TLE262151:TLE262239 TVA262151:TVA262239 UEW262151:UEW262239 UOS262151:UOS262239 UYO262151:UYO262239 VIK262151:VIK262239 VSG262151:VSG262239 WCC262151:WCC262239 WLY262151:WLY262239 WVU262151:WVU262239 M327687:M327775 JI327687:JI327775 TE327687:TE327775 ADA327687:ADA327775 AMW327687:AMW327775 AWS327687:AWS327775 BGO327687:BGO327775 BQK327687:BQK327775 CAG327687:CAG327775 CKC327687:CKC327775 CTY327687:CTY327775 DDU327687:DDU327775 DNQ327687:DNQ327775 DXM327687:DXM327775 EHI327687:EHI327775 ERE327687:ERE327775 FBA327687:FBA327775 FKW327687:FKW327775 FUS327687:FUS327775 GEO327687:GEO327775 GOK327687:GOK327775 GYG327687:GYG327775 HIC327687:HIC327775 HRY327687:HRY327775 IBU327687:IBU327775 ILQ327687:ILQ327775 IVM327687:IVM327775 JFI327687:JFI327775 JPE327687:JPE327775 JZA327687:JZA327775 KIW327687:KIW327775 KSS327687:KSS327775 LCO327687:LCO327775 LMK327687:LMK327775 LWG327687:LWG327775 MGC327687:MGC327775 MPY327687:MPY327775 MZU327687:MZU327775 NJQ327687:NJQ327775 NTM327687:NTM327775 ODI327687:ODI327775 ONE327687:ONE327775 OXA327687:OXA327775 PGW327687:PGW327775 PQS327687:PQS327775 QAO327687:QAO327775 QKK327687:QKK327775 QUG327687:QUG327775 REC327687:REC327775 RNY327687:RNY327775 RXU327687:RXU327775 SHQ327687:SHQ327775 SRM327687:SRM327775 TBI327687:TBI327775 TLE327687:TLE327775 TVA327687:TVA327775 UEW327687:UEW327775 UOS327687:UOS327775 UYO327687:UYO327775 VIK327687:VIK327775 VSG327687:VSG327775 WCC327687:WCC327775 WLY327687:WLY327775 WVU327687:WVU327775 M393223:M393311 JI393223:JI393311 TE393223:TE393311 ADA393223:ADA393311 AMW393223:AMW393311 AWS393223:AWS393311 BGO393223:BGO393311 BQK393223:BQK393311 CAG393223:CAG393311 CKC393223:CKC393311 CTY393223:CTY393311 DDU393223:DDU393311 DNQ393223:DNQ393311 DXM393223:DXM393311 EHI393223:EHI393311 ERE393223:ERE393311 FBA393223:FBA393311 FKW393223:FKW393311 FUS393223:FUS393311 GEO393223:GEO393311 GOK393223:GOK393311 GYG393223:GYG393311 HIC393223:HIC393311 HRY393223:HRY393311 IBU393223:IBU393311 ILQ393223:ILQ393311 IVM393223:IVM393311 JFI393223:JFI393311 JPE393223:JPE393311 JZA393223:JZA393311 KIW393223:KIW393311 KSS393223:KSS393311 LCO393223:LCO393311 LMK393223:LMK393311 LWG393223:LWG393311 MGC393223:MGC393311 MPY393223:MPY393311 MZU393223:MZU393311 NJQ393223:NJQ393311 NTM393223:NTM393311 ODI393223:ODI393311 ONE393223:ONE393311 OXA393223:OXA393311 PGW393223:PGW393311 PQS393223:PQS393311 QAO393223:QAO393311 QKK393223:QKK393311 QUG393223:QUG393311 REC393223:REC393311 RNY393223:RNY393311 RXU393223:RXU393311 SHQ393223:SHQ393311 SRM393223:SRM393311 TBI393223:TBI393311 TLE393223:TLE393311 TVA393223:TVA393311 UEW393223:UEW393311 UOS393223:UOS393311 UYO393223:UYO393311 VIK393223:VIK393311 VSG393223:VSG393311 WCC393223:WCC393311 WLY393223:WLY393311 WVU393223:WVU393311 M458759:M458847 JI458759:JI458847 TE458759:TE458847 ADA458759:ADA458847 AMW458759:AMW458847 AWS458759:AWS458847 BGO458759:BGO458847 BQK458759:BQK458847 CAG458759:CAG458847 CKC458759:CKC458847 CTY458759:CTY458847 DDU458759:DDU458847 DNQ458759:DNQ458847 DXM458759:DXM458847 EHI458759:EHI458847 ERE458759:ERE458847 FBA458759:FBA458847 FKW458759:FKW458847 FUS458759:FUS458847 GEO458759:GEO458847 GOK458759:GOK458847 GYG458759:GYG458847 HIC458759:HIC458847 HRY458759:HRY458847 IBU458759:IBU458847 ILQ458759:ILQ458847 IVM458759:IVM458847 JFI458759:JFI458847 JPE458759:JPE458847 JZA458759:JZA458847 KIW458759:KIW458847 KSS458759:KSS458847 LCO458759:LCO458847 LMK458759:LMK458847 LWG458759:LWG458847 MGC458759:MGC458847 MPY458759:MPY458847 MZU458759:MZU458847 NJQ458759:NJQ458847 NTM458759:NTM458847 ODI458759:ODI458847 ONE458759:ONE458847 OXA458759:OXA458847 PGW458759:PGW458847 PQS458759:PQS458847 QAO458759:QAO458847 QKK458759:QKK458847 QUG458759:QUG458847 REC458759:REC458847 RNY458759:RNY458847 RXU458759:RXU458847 SHQ458759:SHQ458847 SRM458759:SRM458847 TBI458759:TBI458847 TLE458759:TLE458847 TVA458759:TVA458847 UEW458759:UEW458847 UOS458759:UOS458847 UYO458759:UYO458847 VIK458759:VIK458847 VSG458759:VSG458847 WCC458759:WCC458847 WLY458759:WLY458847 WVU458759:WVU458847 M524295:M524383 JI524295:JI524383 TE524295:TE524383 ADA524295:ADA524383 AMW524295:AMW524383 AWS524295:AWS524383 BGO524295:BGO524383 BQK524295:BQK524383 CAG524295:CAG524383 CKC524295:CKC524383 CTY524295:CTY524383 DDU524295:DDU524383 DNQ524295:DNQ524383 DXM524295:DXM524383 EHI524295:EHI524383 ERE524295:ERE524383 FBA524295:FBA524383 FKW524295:FKW524383 FUS524295:FUS524383 GEO524295:GEO524383 GOK524295:GOK524383 GYG524295:GYG524383 HIC524295:HIC524383 HRY524295:HRY524383 IBU524295:IBU524383 ILQ524295:ILQ524383 IVM524295:IVM524383 JFI524295:JFI524383 JPE524295:JPE524383 JZA524295:JZA524383 KIW524295:KIW524383 KSS524295:KSS524383 LCO524295:LCO524383 LMK524295:LMK524383 LWG524295:LWG524383 MGC524295:MGC524383 MPY524295:MPY524383 MZU524295:MZU524383 NJQ524295:NJQ524383 NTM524295:NTM524383 ODI524295:ODI524383 ONE524295:ONE524383 OXA524295:OXA524383 PGW524295:PGW524383 PQS524295:PQS524383 QAO524295:QAO524383 QKK524295:QKK524383 QUG524295:QUG524383 REC524295:REC524383 RNY524295:RNY524383 RXU524295:RXU524383 SHQ524295:SHQ524383 SRM524295:SRM524383 TBI524295:TBI524383 TLE524295:TLE524383 TVA524295:TVA524383 UEW524295:UEW524383 UOS524295:UOS524383 UYO524295:UYO524383 VIK524295:VIK524383 VSG524295:VSG524383 WCC524295:WCC524383 WLY524295:WLY524383 WVU524295:WVU524383 M589831:M589919 JI589831:JI589919 TE589831:TE589919 ADA589831:ADA589919 AMW589831:AMW589919 AWS589831:AWS589919 BGO589831:BGO589919 BQK589831:BQK589919 CAG589831:CAG589919 CKC589831:CKC589919 CTY589831:CTY589919 DDU589831:DDU589919 DNQ589831:DNQ589919 DXM589831:DXM589919 EHI589831:EHI589919 ERE589831:ERE589919 FBA589831:FBA589919 FKW589831:FKW589919 FUS589831:FUS589919 GEO589831:GEO589919 GOK589831:GOK589919 GYG589831:GYG589919 HIC589831:HIC589919 HRY589831:HRY589919 IBU589831:IBU589919 ILQ589831:ILQ589919 IVM589831:IVM589919 JFI589831:JFI589919 JPE589831:JPE589919 JZA589831:JZA589919 KIW589831:KIW589919 KSS589831:KSS589919 LCO589831:LCO589919 LMK589831:LMK589919 LWG589831:LWG589919 MGC589831:MGC589919 MPY589831:MPY589919 MZU589831:MZU589919 NJQ589831:NJQ589919 NTM589831:NTM589919 ODI589831:ODI589919 ONE589831:ONE589919 OXA589831:OXA589919 PGW589831:PGW589919 PQS589831:PQS589919 QAO589831:QAO589919 QKK589831:QKK589919 QUG589831:QUG589919 REC589831:REC589919 RNY589831:RNY589919 RXU589831:RXU589919 SHQ589831:SHQ589919 SRM589831:SRM589919 TBI589831:TBI589919 TLE589831:TLE589919 TVA589831:TVA589919 UEW589831:UEW589919 UOS589831:UOS589919 UYO589831:UYO589919 VIK589831:VIK589919 VSG589831:VSG589919 WCC589831:WCC589919 WLY589831:WLY589919 WVU589831:WVU589919 M655367:M655455 JI655367:JI655455 TE655367:TE655455 ADA655367:ADA655455 AMW655367:AMW655455 AWS655367:AWS655455 BGO655367:BGO655455 BQK655367:BQK655455 CAG655367:CAG655455 CKC655367:CKC655455 CTY655367:CTY655455 DDU655367:DDU655455 DNQ655367:DNQ655455 DXM655367:DXM655455 EHI655367:EHI655455 ERE655367:ERE655455 FBA655367:FBA655455 FKW655367:FKW655455 FUS655367:FUS655455 GEO655367:GEO655455 GOK655367:GOK655455 GYG655367:GYG655455 HIC655367:HIC655455 HRY655367:HRY655455 IBU655367:IBU655455 ILQ655367:ILQ655455 IVM655367:IVM655455 JFI655367:JFI655455 JPE655367:JPE655455 JZA655367:JZA655455 KIW655367:KIW655455 KSS655367:KSS655455 LCO655367:LCO655455 LMK655367:LMK655455 LWG655367:LWG655455 MGC655367:MGC655455 MPY655367:MPY655455 MZU655367:MZU655455 NJQ655367:NJQ655455 NTM655367:NTM655455 ODI655367:ODI655455 ONE655367:ONE655455 OXA655367:OXA655455 PGW655367:PGW655455 PQS655367:PQS655455 QAO655367:QAO655455 QKK655367:QKK655455 QUG655367:QUG655455 REC655367:REC655455 RNY655367:RNY655455 RXU655367:RXU655455 SHQ655367:SHQ655455 SRM655367:SRM655455 TBI655367:TBI655455 TLE655367:TLE655455 TVA655367:TVA655455 UEW655367:UEW655455 UOS655367:UOS655455 UYO655367:UYO655455 VIK655367:VIK655455 VSG655367:VSG655455 WCC655367:WCC655455 WLY655367:WLY655455 WVU655367:WVU655455 M720903:M720991 JI720903:JI720991 TE720903:TE720991 ADA720903:ADA720991 AMW720903:AMW720991 AWS720903:AWS720991 BGO720903:BGO720991 BQK720903:BQK720991 CAG720903:CAG720991 CKC720903:CKC720991 CTY720903:CTY720991 DDU720903:DDU720991 DNQ720903:DNQ720991 DXM720903:DXM720991 EHI720903:EHI720991 ERE720903:ERE720991 FBA720903:FBA720991 FKW720903:FKW720991 FUS720903:FUS720991 GEO720903:GEO720991 GOK720903:GOK720991 GYG720903:GYG720991 HIC720903:HIC720991 HRY720903:HRY720991 IBU720903:IBU720991 ILQ720903:ILQ720991 IVM720903:IVM720991 JFI720903:JFI720991 JPE720903:JPE720991 JZA720903:JZA720991 KIW720903:KIW720991 KSS720903:KSS720991 LCO720903:LCO720991 LMK720903:LMK720991 LWG720903:LWG720991 MGC720903:MGC720991 MPY720903:MPY720991 MZU720903:MZU720991 NJQ720903:NJQ720991 NTM720903:NTM720991 ODI720903:ODI720991 ONE720903:ONE720991 OXA720903:OXA720991 PGW720903:PGW720991 PQS720903:PQS720991 QAO720903:QAO720991 QKK720903:QKK720991 QUG720903:QUG720991 REC720903:REC720991 RNY720903:RNY720991 RXU720903:RXU720991 SHQ720903:SHQ720991 SRM720903:SRM720991 TBI720903:TBI720991 TLE720903:TLE720991 TVA720903:TVA720991 UEW720903:UEW720991 UOS720903:UOS720991 UYO720903:UYO720991 VIK720903:VIK720991 VSG720903:VSG720991 WCC720903:WCC720991 WLY720903:WLY720991 WVU720903:WVU720991 M786439:M786527 JI786439:JI786527 TE786439:TE786527 ADA786439:ADA786527 AMW786439:AMW786527 AWS786439:AWS786527 BGO786439:BGO786527 BQK786439:BQK786527 CAG786439:CAG786527 CKC786439:CKC786527 CTY786439:CTY786527 DDU786439:DDU786527 DNQ786439:DNQ786527 DXM786439:DXM786527 EHI786439:EHI786527 ERE786439:ERE786527 FBA786439:FBA786527 FKW786439:FKW786527 FUS786439:FUS786527 GEO786439:GEO786527 GOK786439:GOK786527 GYG786439:GYG786527 HIC786439:HIC786527 HRY786439:HRY786527 IBU786439:IBU786527 ILQ786439:ILQ786527 IVM786439:IVM786527 JFI786439:JFI786527 JPE786439:JPE786527 JZA786439:JZA786527 KIW786439:KIW786527 KSS786439:KSS786527 LCO786439:LCO786527 LMK786439:LMK786527 LWG786439:LWG786527 MGC786439:MGC786527 MPY786439:MPY786527 MZU786439:MZU786527 NJQ786439:NJQ786527 NTM786439:NTM786527 ODI786439:ODI786527 ONE786439:ONE786527 OXA786439:OXA786527 PGW786439:PGW786527 PQS786439:PQS786527 QAO786439:QAO786527 QKK786439:QKK786527 QUG786439:QUG786527 REC786439:REC786527 RNY786439:RNY786527 RXU786439:RXU786527 SHQ786439:SHQ786527 SRM786439:SRM786527 TBI786439:TBI786527 TLE786439:TLE786527 TVA786439:TVA786527 UEW786439:UEW786527 UOS786439:UOS786527 UYO786439:UYO786527 VIK786439:VIK786527 VSG786439:VSG786527 WCC786439:WCC786527 WLY786439:WLY786527 WVU786439:WVU786527 M851975:M852063 JI851975:JI852063 TE851975:TE852063 ADA851975:ADA852063 AMW851975:AMW852063 AWS851975:AWS852063 BGO851975:BGO852063 BQK851975:BQK852063 CAG851975:CAG852063 CKC851975:CKC852063 CTY851975:CTY852063 DDU851975:DDU852063 DNQ851975:DNQ852063 DXM851975:DXM852063 EHI851975:EHI852063 ERE851975:ERE852063 FBA851975:FBA852063 FKW851975:FKW852063 FUS851975:FUS852063 GEO851975:GEO852063 GOK851975:GOK852063 GYG851975:GYG852063 HIC851975:HIC852063 HRY851975:HRY852063 IBU851975:IBU852063 ILQ851975:ILQ852063 IVM851975:IVM852063 JFI851975:JFI852063 JPE851975:JPE852063 JZA851975:JZA852063 KIW851975:KIW852063 KSS851975:KSS852063 LCO851975:LCO852063 LMK851975:LMK852063 LWG851975:LWG852063 MGC851975:MGC852063 MPY851975:MPY852063 MZU851975:MZU852063 NJQ851975:NJQ852063 NTM851975:NTM852063 ODI851975:ODI852063 ONE851975:ONE852063 OXA851975:OXA852063 PGW851975:PGW852063 PQS851975:PQS852063 QAO851975:QAO852063 QKK851975:QKK852063 QUG851975:QUG852063 REC851975:REC852063 RNY851975:RNY852063 RXU851975:RXU852063 SHQ851975:SHQ852063 SRM851975:SRM852063 TBI851975:TBI852063 TLE851975:TLE852063 TVA851975:TVA852063 UEW851975:UEW852063 UOS851975:UOS852063 UYO851975:UYO852063 VIK851975:VIK852063 VSG851975:VSG852063 WCC851975:WCC852063 WLY851975:WLY852063 WVU851975:WVU852063 M917511:M917599 JI917511:JI917599 TE917511:TE917599 ADA917511:ADA917599 AMW917511:AMW917599 AWS917511:AWS917599 BGO917511:BGO917599 BQK917511:BQK917599 CAG917511:CAG917599 CKC917511:CKC917599 CTY917511:CTY917599 DDU917511:DDU917599 DNQ917511:DNQ917599 DXM917511:DXM917599 EHI917511:EHI917599 ERE917511:ERE917599 FBA917511:FBA917599 FKW917511:FKW917599 FUS917511:FUS917599 GEO917511:GEO917599 GOK917511:GOK917599 GYG917511:GYG917599 HIC917511:HIC917599 HRY917511:HRY917599 IBU917511:IBU917599 ILQ917511:ILQ917599 IVM917511:IVM917599 JFI917511:JFI917599 JPE917511:JPE917599 JZA917511:JZA917599 KIW917511:KIW917599 KSS917511:KSS917599 LCO917511:LCO917599 LMK917511:LMK917599 LWG917511:LWG917599 MGC917511:MGC917599 MPY917511:MPY917599 MZU917511:MZU917599 NJQ917511:NJQ917599 NTM917511:NTM917599 ODI917511:ODI917599 ONE917511:ONE917599 OXA917511:OXA917599 PGW917511:PGW917599 PQS917511:PQS917599 QAO917511:QAO917599 QKK917511:QKK917599 QUG917511:QUG917599 REC917511:REC917599 RNY917511:RNY917599 RXU917511:RXU917599 SHQ917511:SHQ917599 SRM917511:SRM917599 TBI917511:TBI917599 TLE917511:TLE917599 TVA917511:TVA917599 UEW917511:UEW917599 UOS917511:UOS917599 UYO917511:UYO917599 VIK917511:VIK917599 VSG917511:VSG917599 WCC917511:WCC917599 WLY917511:WLY917599 WVU917511:WVU917599 M983047:M983135 JI983047:JI983135 TE983047:TE983135 ADA983047:ADA983135 AMW983047:AMW983135 AWS983047:AWS983135 BGO983047:BGO983135 BQK983047:BQK983135 CAG983047:CAG983135 CKC983047:CKC983135 CTY983047:CTY983135 DDU983047:DDU983135 DNQ983047:DNQ983135 DXM983047:DXM983135 EHI983047:EHI983135 ERE983047:ERE983135 FBA983047:FBA983135 FKW983047:FKW983135 FUS983047:FUS983135 GEO983047:GEO983135 GOK983047:GOK983135 GYG983047:GYG983135 HIC983047:HIC983135 HRY983047:HRY983135 IBU983047:IBU983135 ILQ983047:ILQ983135 IVM983047:IVM983135 JFI983047:JFI983135 JPE983047:JPE983135 JZA983047:JZA983135 KIW983047:KIW983135 KSS983047:KSS983135 LCO983047:LCO983135 LMK983047:LMK983135 LWG983047:LWG983135 MGC983047:MGC983135 MPY983047:MPY983135 MZU983047:MZU983135 NJQ983047:NJQ983135 NTM983047:NTM983135 ODI983047:ODI983135 ONE983047:ONE983135 OXA983047:OXA983135 PGW983047:PGW983135 PQS983047:PQS983135 QAO983047:QAO983135 QKK983047:QKK983135 QUG983047:QUG983135 REC983047:REC983135 RNY983047:RNY983135 RXU983047:RXU983135 SHQ983047:SHQ983135 SRM983047:SRM983135 TBI983047:TBI983135 TLE983047:TLE983135 TVA983047:TVA983135 UEW983047:UEW983135 UOS983047:UOS983135 UYO983047:UYO983135 VIK983047:VIK983135 VSG983047:VSG983135 WCC983047:WCC983135 WLY983047:WLY983135 WVU983047:WVU983135">
      <formula1>"Completo,En progreso,En espera,Vencido"</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999"/>
  <sheetViews>
    <sheetView workbookViewId="0">
      <selection activeCell="E7" sqref="E7"/>
    </sheetView>
  </sheetViews>
  <sheetFormatPr baseColWidth="10" defaultColWidth="14.42578125" defaultRowHeight="15" outlineLevelCol="1"/>
  <cols>
    <col min="1" max="1" width="3.42578125" style="1065" customWidth="1"/>
    <col min="2" max="2" width="18.5703125" style="1065" customWidth="1"/>
    <col min="3" max="3" width="34.42578125" style="1140" customWidth="1"/>
    <col min="4" max="4" width="43.28515625" style="1140" customWidth="1" outlineLevel="1"/>
    <col min="5" max="5" width="20.42578125" style="1065" customWidth="1" outlineLevel="1"/>
    <col min="6" max="6" width="29.85546875" style="1065" customWidth="1"/>
    <col min="7" max="7" width="38.7109375" style="1065" customWidth="1" outlineLevel="1"/>
    <col min="8" max="8" width="20.28515625" style="1065" customWidth="1" outlineLevel="1"/>
    <col min="9" max="9" width="26.140625" style="1065" customWidth="1" outlineLevel="1"/>
    <col min="10" max="10" width="32.7109375" style="1065" customWidth="1" outlineLevel="1"/>
    <col min="11" max="12" width="27.28515625" style="1065" customWidth="1"/>
    <col min="13" max="13" width="20.28515625" style="1065" customWidth="1" outlineLevel="1"/>
    <col min="14" max="14" width="25.5703125" style="1065" customWidth="1" outlineLevel="1"/>
    <col min="15" max="15" width="20.28515625" style="1065" customWidth="1" outlineLevel="1"/>
    <col min="16" max="16" width="37.28515625" style="1065" customWidth="1"/>
    <col min="17" max="17" width="51.85546875" style="1065" customWidth="1" outlineLevel="1"/>
    <col min="18" max="18" width="29.5703125" style="1065" customWidth="1" outlineLevel="1"/>
    <col min="19" max="19" width="20.28515625" style="1065" customWidth="1"/>
    <col min="20" max="20" width="22" style="1065" bestFit="1" customWidth="1" outlineLevel="1"/>
    <col min="21" max="21" width="20.140625" style="1065" customWidth="1"/>
    <col min="22" max="22" width="22.28515625" style="1065" customWidth="1"/>
    <col min="23" max="23" width="16.85546875" style="1065" customWidth="1" outlineLevel="1"/>
    <col min="24" max="24" width="15" style="1065" customWidth="1" outlineLevel="1"/>
    <col min="25" max="25" width="12.85546875" style="1065" customWidth="1" outlineLevel="1"/>
    <col min="26" max="26" width="11.140625" style="1065" customWidth="1" outlineLevel="1"/>
    <col min="27" max="27" width="10.42578125" style="1065" customWidth="1" outlineLevel="1"/>
    <col min="28" max="28" width="9.5703125" style="1065" customWidth="1" outlineLevel="1"/>
    <col min="29" max="29" width="13.85546875" style="1065" customWidth="1" outlineLevel="1"/>
    <col min="30" max="30" width="14" style="1065" customWidth="1" outlineLevel="1"/>
    <col min="31" max="31" width="11.28515625" style="1065" customWidth="1" outlineLevel="1"/>
    <col min="32" max="32" width="13.7109375" style="1065" customWidth="1" outlineLevel="1"/>
    <col min="33" max="33" width="11.85546875" style="1065" customWidth="1" outlineLevel="1"/>
    <col min="34" max="34" width="10.42578125" style="1065" customWidth="1" outlineLevel="1"/>
    <col min="35" max="35" width="10.5703125" style="1065" customWidth="1" outlineLevel="1"/>
    <col min="36" max="36" width="11.28515625" style="1065" customWidth="1" outlineLevel="1"/>
    <col min="37" max="38" width="16.85546875" style="1065" customWidth="1" outlineLevel="1"/>
    <col min="39" max="39" width="34.28515625" style="1065" customWidth="1"/>
    <col min="40" max="40" width="33.5703125" style="1065" customWidth="1"/>
    <col min="41" max="41" width="33.5703125" style="1065" customWidth="1" outlineLevel="1"/>
    <col min="42" max="42" width="17.85546875" style="1065" bestFit="1" customWidth="1"/>
    <col min="43" max="43" width="67.85546875" style="1065" customWidth="1"/>
    <col min="44" max="44" width="14" style="1065" customWidth="1"/>
    <col min="45" max="16384" width="14.42578125" style="1065"/>
  </cols>
  <sheetData>
    <row r="1" spans="1:44" ht="4.5" customHeight="1">
      <c r="A1" s="54"/>
      <c r="B1" s="54"/>
      <c r="C1" s="1086"/>
      <c r="D1" s="1086"/>
      <c r="E1" s="54"/>
      <c r="F1" s="55"/>
      <c r="G1" s="55"/>
      <c r="H1" s="55"/>
      <c r="I1" s="54"/>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4"/>
      <c r="AO1" s="55"/>
      <c r="AP1" s="55"/>
      <c r="AQ1" s="55"/>
      <c r="AR1" s="56"/>
    </row>
    <row r="2" spans="1:44" ht="62.25" customHeight="1">
      <c r="A2" s="58" t="s">
        <v>442</v>
      </c>
      <c r="B2" s="58"/>
      <c r="C2" s="1087"/>
      <c r="D2" s="1087"/>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9"/>
    </row>
    <row r="3" spans="1:44" ht="15" customHeight="1">
      <c r="A3" s="1677" t="s">
        <v>271</v>
      </c>
      <c r="B3" s="1678"/>
      <c r="C3" s="1678"/>
      <c r="D3" s="1678"/>
      <c r="E3" s="1678"/>
      <c r="F3" s="1678"/>
      <c r="G3" s="1678"/>
      <c r="H3" s="1678"/>
      <c r="I3" s="1678"/>
      <c r="J3" s="1678"/>
      <c r="K3" s="1061"/>
      <c r="L3" s="1679" t="s">
        <v>2</v>
      </c>
      <c r="M3" s="1678"/>
      <c r="N3" s="1678"/>
      <c r="O3" s="1678"/>
      <c r="P3" s="1678"/>
      <c r="Q3" s="1678"/>
      <c r="R3" s="1678"/>
      <c r="S3" s="1678"/>
      <c r="T3" s="1678"/>
      <c r="U3" s="1678"/>
      <c r="V3" s="1680"/>
      <c r="W3" s="60"/>
      <c r="X3" s="60"/>
      <c r="Y3" s="60"/>
      <c r="Z3" s="60"/>
      <c r="AA3" s="60"/>
      <c r="AB3" s="60"/>
      <c r="AC3" s="60"/>
      <c r="AD3" s="60"/>
      <c r="AE3" s="60"/>
      <c r="AF3" s="60"/>
      <c r="AG3" s="60"/>
      <c r="AH3" s="60"/>
      <c r="AI3" s="60"/>
      <c r="AJ3" s="60"/>
      <c r="AK3" s="60"/>
      <c r="AL3" s="60"/>
      <c r="AM3" s="1679" t="s">
        <v>272</v>
      </c>
      <c r="AN3" s="1680"/>
      <c r="AO3" s="61"/>
      <c r="AP3" s="1681" t="s">
        <v>273</v>
      </c>
      <c r="AQ3" s="2180"/>
      <c r="AR3" s="62"/>
    </row>
    <row r="4" spans="1:44" ht="12.75" customHeight="1">
      <c r="A4" s="1683" t="s">
        <v>3</v>
      </c>
      <c r="B4" s="1684"/>
      <c r="C4" s="1684"/>
      <c r="D4" s="1684"/>
      <c r="E4" s="1684"/>
      <c r="F4" s="1684"/>
      <c r="G4" s="1684"/>
      <c r="H4" s="1684"/>
      <c r="I4" s="1684"/>
      <c r="J4" s="1684"/>
      <c r="K4" s="1062"/>
      <c r="L4" s="1685"/>
      <c r="M4" s="1684"/>
      <c r="N4" s="1684"/>
      <c r="O4" s="1684"/>
      <c r="P4" s="1684"/>
      <c r="Q4" s="1684"/>
      <c r="R4" s="1684"/>
      <c r="S4" s="1684"/>
      <c r="T4" s="1684"/>
      <c r="U4" s="1684"/>
      <c r="V4" s="1686"/>
      <c r="W4" s="63"/>
      <c r="X4" s="63"/>
      <c r="Y4" s="63"/>
      <c r="Z4" s="63"/>
      <c r="AA4" s="63"/>
      <c r="AB4" s="63"/>
      <c r="AC4" s="63"/>
      <c r="AD4" s="63"/>
      <c r="AE4" s="63"/>
      <c r="AF4" s="63"/>
      <c r="AG4" s="63"/>
      <c r="AH4" s="63"/>
      <c r="AI4" s="63"/>
      <c r="AJ4" s="63"/>
      <c r="AK4" s="63"/>
      <c r="AL4" s="63"/>
      <c r="AM4" s="1683" t="s">
        <v>274</v>
      </c>
      <c r="AN4" s="1686"/>
      <c r="AO4" s="63"/>
      <c r="AP4" s="2140"/>
      <c r="AQ4" s="1680"/>
      <c r="AR4" s="64"/>
    </row>
    <row r="5" spans="1:44" ht="15.75" customHeight="1">
      <c r="A5" s="1691" t="s">
        <v>4</v>
      </c>
      <c r="B5" s="1684"/>
      <c r="C5" s="1692" t="s">
        <v>5</v>
      </c>
      <c r="D5" s="1684"/>
      <c r="E5" s="1684"/>
      <c r="F5" s="1684"/>
      <c r="G5" s="1684"/>
      <c r="H5" s="1684"/>
      <c r="I5" s="1684"/>
      <c r="J5" s="1684"/>
      <c r="K5" s="1686"/>
      <c r="L5" s="1693" t="s">
        <v>6</v>
      </c>
      <c r="M5" s="1684"/>
      <c r="N5" s="1684"/>
      <c r="O5" s="1686"/>
      <c r="P5" s="1694" t="s">
        <v>7</v>
      </c>
      <c r="Q5" s="1684"/>
      <c r="R5" s="1686"/>
      <c r="S5" s="1695" t="s">
        <v>8</v>
      </c>
      <c r="T5" s="1686"/>
      <c r="U5" s="1696" t="s">
        <v>9</v>
      </c>
      <c r="V5" s="1684"/>
      <c r="W5" s="1684"/>
      <c r="X5" s="1684"/>
      <c r="Y5" s="1684"/>
      <c r="Z5" s="1684"/>
      <c r="AA5" s="1684"/>
      <c r="AB5" s="1684"/>
      <c r="AC5" s="1684"/>
      <c r="AD5" s="1684"/>
      <c r="AE5" s="1684"/>
      <c r="AF5" s="1684"/>
      <c r="AG5" s="1684"/>
      <c r="AH5" s="1684"/>
      <c r="AI5" s="1684"/>
      <c r="AJ5" s="1684"/>
      <c r="AK5" s="1684"/>
      <c r="AL5" s="1686"/>
      <c r="AM5" s="65" t="s">
        <v>275</v>
      </c>
      <c r="AN5" s="1697" t="s">
        <v>276</v>
      </c>
      <c r="AO5" s="1686"/>
      <c r="AP5" s="66" t="s">
        <v>277</v>
      </c>
      <c r="AQ5" s="67" t="s">
        <v>10</v>
      </c>
      <c r="AR5" s="64"/>
    </row>
    <row r="6" spans="1:44" ht="15.75" customHeight="1">
      <c r="A6" s="994" t="s">
        <v>11</v>
      </c>
      <c r="B6" s="994" t="s">
        <v>12</v>
      </c>
      <c r="C6" s="1088" t="s">
        <v>13</v>
      </c>
      <c r="D6" s="68" t="s">
        <v>14</v>
      </c>
      <c r="E6" s="68" t="s">
        <v>278</v>
      </c>
      <c r="F6" s="68" t="s">
        <v>16</v>
      </c>
      <c r="G6" s="994" t="s">
        <v>17</v>
      </c>
      <c r="H6" s="994" t="s">
        <v>18</v>
      </c>
      <c r="I6" s="994" t="s">
        <v>19</v>
      </c>
      <c r="J6" s="994" t="s">
        <v>20</v>
      </c>
      <c r="K6" s="994" t="s">
        <v>21</v>
      </c>
      <c r="L6" s="994" t="s">
        <v>22</v>
      </c>
      <c r="M6" s="68" t="s">
        <v>23</v>
      </c>
      <c r="N6" s="68" t="s">
        <v>24</v>
      </c>
      <c r="O6" s="68" t="s">
        <v>25</v>
      </c>
      <c r="P6" s="68" t="s">
        <v>26</v>
      </c>
      <c r="Q6" s="68" t="s">
        <v>27</v>
      </c>
      <c r="R6" s="68" t="s">
        <v>28</v>
      </c>
      <c r="S6" s="68" t="s">
        <v>29</v>
      </c>
      <c r="T6" s="68" t="s">
        <v>30</v>
      </c>
      <c r="U6" s="68" t="s">
        <v>31</v>
      </c>
      <c r="V6" s="68" t="s">
        <v>279</v>
      </c>
      <c r="W6" s="69" t="s">
        <v>280</v>
      </c>
      <c r="X6" s="69" t="s">
        <v>281</v>
      </c>
      <c r="Y6" s="69" t="s">
        <v>282</v>
      </c>
      <c r="Z6" s="69" t="s">
        <v>283</v>
      </c>
      <c r="AA6" s="69" t="s">
        <v>284</v>
      </c>
      <c r="AB6" s="69" t="s">
        <v>285</v>
      </c>
      <c r="AC6" s="69" t="s">
        <v>286</v>
      </c>
      <c r="AD6" s="69" t="s">
        <v>287</v>
      </c>
      <c r="AE6" s="69" t="s">
        <v>288</v>
      </c>
      <c r="AF6" s="69" t="s">
        <v>289</v>
      </c>
      <c r="AG6" s="69" t="s">
        <v>290</v>
      </c>
      <c r="AH6" s="69" t="s">
        <v>291</v>
      </c>
      <c r="AI6" s="69" t="s">
        <v>292</v>
      </c>
      <c r="AJ6" s="69" t="s">
        <v>293</v>
      </c>
      <c r="AK6" s="69" t="s">
        <v>294</v>
      </c>
      <c r="AL6" s="69" t="s">
        <v>295</v>
      </c>
      <c r="AM6" s="69" t="s">
        <v>296</v>
      </c>
      <c r="AN6" s="69" t="s">
        <v>297</v>
      </c>
      <c r="AO6" s="69" t="s">
        <v>298</v>
      </c>
      <c r="AP6" s="69" t="s">
        <v>307</v>
      </c>
      <c r="AQ6" s="68" t="s">
        <v>32</v>
      </c>
      <c r="AR6" s="64"/>
    </row>
    <row r="7" spans="1:44" s="1102" customFormat="1" ht="76.5" customHeight="1">
      <c r="A7" s="2181">
        <v>1</v>
      </c>
      <c r="B7" s="2183" t="s">
        <v>81</v>
      </c>
      <c r="C7" s="2186" t="s">
        <v>2837</v>
      </c>
      <c r="D7" s="1089" t="s">
        <v>1049</v>
      </c>
      <c r="E7" s="328" t="s">
        <v>44</v>
      </c>
      <c r="F7" s="1090" t="s">
        <v>344</v>
      </c>
      <c r="G7" s="1090" t="s">
        <v>36</v>
      </c>
      <c r="H7" s="1091" t="s">
        <v>38</v>
      </c>
      <c r="I7" s="1091" t="s">
        <v>38</v>
      </c>
      <c r="J7" s="1091" t="s">
        <v>38</v>
      </c>
      <c r="K7" s="1092" t="s">
        <v>2838</v>
      </c>
      <c r="L7" s="1093" t="s">
        <v>2839</v>
      </c>
      <c r="M7" s="1094" t="s">
        <v>301</v>
      </c>
      <c r="N7" s="1095">
        <v>0</v>
      </c>
      <c r="O7" s="1094" t="s">
        <v>40</v>
      </c>
      <c r="P7" s="1096" t="s">
        <v>2840</v>
      </c>
      <c r="Q7" s="1096" t="s">
        <v>2841</v>
      </c>
      <c r="R7" s="1097"/>
      <c r="S7" s="1098" t="s">
        <v>2842</v>
      </c>
      <c r="T7" s="1099" t="s">
        <v>699</v>
      </c>
      <c r="U7" s="2187"/>
      <c r="V7" s="1096"/>
      <c r="W7" s="1096"/>
      <c r="X7" s="1096"/>
      <c r="Y7" s="1096"/>
      <c r="Z7" s="1096"/>
      <c r="AA7" s="1096"/>
      <c r="AB7" s="1096"/>
      <c r="AC7" s="1096"/>
      <c r="AD7" s="1096"/>
      <c r="AE7" s="1096"/>
      <c r="AF7" s="1096"/>
      <c r="AG7" s="1096"/>
      <c r="AH7" s="1096"/>
      <c r="AI7" s="1096"/>
      <c r="AJ7" s="1096"/>
      <c r="AK7" s="1096"/>
      <c r="AL7" s="1096"/>
      <c r="AM7" s="1100"/>
      <c r="AN7" s="1100"/>
      <c r="AO7" s="1100"/>
      <c r="AP7" s="1096"/>
      <c r="AQ7" s="1096"/>
      <c r="AR7" s="1101"/>
    </row>
    <row r="8" spans="1:44" s="1102" customFormat="1" ht="83.25" customHeight="1">
      <c r="A8" s="2182"/>
      <c r="B8" s="2184"/>
      <c r="C8" s="2186"/>
      <c r="D8" s="1103" t="s">
        <v>737</v>
      </c>
      <c r="E8" s="328" t="s">
        <v>44</v>
      </c>
      <c r="F8" s="1090" t="s">
        <v>344</v>
      </c>
      <c r="G8" s="1090" t="s">
        <v>36</v>
      </c>
      <c r="H8" s="1091" t="s">
        <v>38</v>
      </c>
      <c r="I8" s="1091" t="s">
        <v>38</v>
      </c>
      <c r="J8" s="1091" t="s">
        <v>38</v>
      </c>
      <c r="K8" s="1092" t="s">
        <v>2838</v>
      </c>
      <c r="L8" s="1093" t="s">
        <v>2839</v>
      </c>
      <c r="M8" s="1094" t="s">
        <v>301</v>
      </c>
      <c r="N8" s="1095">
        <v>0</v>
      </c>
      <c r="O8" s="1094" t="s">
        <v>40</v>
      </c>
      <c r="P8" s="1104" t="s">
        <v>2843</v>
      </c>
      <c r="Q8" s="1096" t="s">
        <v>2844</v>
      </c>
      <c r="R8" s="1105"/>
      <c r="S8" s="1098" t="s">
        <v>2842</v>
      </c>
      <c r="T8" s="1099" t="s">
        <v>2094</v>
      </c>
      <c r="U8" s="2188"/>
      <c r="V8" s="1096"/>
      <c r="W8" s="1096"/>
      <c r="X8" s="1096"/>
      <c r="Y8" s="1096"/>
      <c r="Z8" s="1096"/>
      <c r="AA8" s="1096"/>
      <c r="AB8" s="1096"/>
      <c r="AC8" s="1096"/>
      <c r="AD8" s="1096"/>
      <c r="AE8" s="1096"/>
      <c r="AF8" s="1096"/>
      <c r="AG8" s="1096"/>
      <c r="AH8" s="1096"/>
      <c r="AI8" s="1096"/>
      <c r="AJ8" s="1096"/>
      <c r="AK8" s="1096"/>
      <c r="AL8" s="1096"/>
      <c r="AM8" s="1100"/>
      <c r="AN8" s="1100"/>
      <c r="AO8" s="1100"/>
      <c r="AP8" s="1096"/>
      <c r="AQ8" s="1096"/>
      <c r="AR8" s="1101"/>
    </row>
    <row r="9" spans="1:44" s="1108" customFormat="1" ht="29.25" customHeight="1">
      <c r="A9" s="2181">
        <v>2</v>
      </c>
      <c r="B9" s="2184"/>
      <c r="C9" s="2190" t="s">
        <v>2845</v>
      </c>
      <c r="D9" s="1103" t="s">
        <v>2846</v>
      </c>
      <c r="E9" s="328" t="s">
        <v>44</v>
      </c>
      <c r="F9" s="1090" t="s">
        <v>344</v>
      </c>
      <c r="G9" s="1090" t="s">
        <v>36</v>
      </c>
      <c r="H9" s="1091" t="s">
        <v>38</v>
      </c>
      <c r="I9" s="1091" t="s">
        <v>38</v>
      </c>
      <c r="J9" s="1091" t="s">
        <v>38</v>
      </c>
      <c r="K9" s="1092" t="s">
        <v>2838</v>
      </c>
      <c r="L9" s="1093" t="s">
        <v>2847</v>
      </c>
      <c r="M9" s="1106" t="s">
        <v>301</v>
      </c>
      <c r="N9" s="1095">
        <v>0</v>
      </c>
      <c r="O9" s="1106" t="s">
        <v>46</v>
      </c>
      <c r="P9" s="2192" t="s">
        <v>2848</v>
      </c>
      <c r="Q9" s="2192" t="s">
        <v>2849</v>
      </c>
      <c r="R9" s="2195"/>
      <c r="S9" s="2192" t="s">
        <v>713</v>
      </c>
      <c r="T9" s="2192" t="s">
        <v>602</v>
      </c>
      <c r="U9" s="2192"/>
      <c r="V9" s="1107"/>
      <c r="W9" s="1107"/>
      <c r="X9" s="1107"/>
      <c r="Y9" s="1107"/>
      <c r="Z9" s="1107"/>
      <c r="AA9" s="1107"/>
      <c r="AB9" s="1107"/>
      <c r="AC9" s="1107"/>
      <c r="AD9" s="1107"/>
      <c r="AE9" s="1107"/>
      <c r="AF9" s="1107"/>
      <c r="AG9" s="1107"/>
      <c r="AH9" s="1107"/>
      <c r="AI9" s="1107"/>
      <c r="AJ9" s="1107"/>
      <c r="AK9" s="1107"/>
      <c r="AL9" s="1107"/>
      <c r="AM9" s="1107"/>
      <c r="AN9" s="1107"/>
      <c r="AO9" s="1107"/>
      <c r="AP9" s="2192"/>
      <c r="AQ9" s="2192"/>
    </row>
    <row r="10" spans="1:44" s="1108" customFormat="1" ht="30.75" customHeight="1">
      <c r="A10" s="2189"/>
      <c r="B10" s="2184"/>
      <c r="C10" s="2191"/>
      <c r="D10" s="1103" t="s">
        <v>2850</v>
      </c>
      <c r="E10" s="328" t="s">
        <v>44</v>
      </c>
      <c r="F10" s="1090" t="s">
        <v>344</v>
      </c>
      <c r="G10" s="1090" t="s">
        <v>36</v>
      </c>
      <c r="H10" s="1091" t="s">
        <v>38</v>
      </c>
      <c r="I10" s="1091" t="s">
        <v>38</v>
      </c>
      <c r="J10" s="1091" t="s">
        <v>38</v>
      </c>
      <c r="K10" s="1092" t="s">
        <v>2838</v>
      </c>
      <c r="L10" s="1093" t="s">
        <v>2847</v>
      </c>
      <c r="M10" s="1106" t="s">
        <v>301</v>
      </c>
      <c r="N10" s="1095">
        <v>0</v>
      </c>
      <c r="O10" s="1106" t="s">
        <v>46</v>
      </c>
      <c r="P10" s="2193"/>
      <c r="Q10" s="2193"/>
      <c r="R10" s="2196"/>
      <c r="S10" s="2193"/>
      <c r="T10" s="2193"/>
      <c r="U10" s="2193"/>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2193"/>
      <c r="AQ10" s="2193"/>
    </row>
    <row r="11" spans="1:44" s="1108" customFormat="1" ht="27.75" customHeight="1">
      <c r="A11" s="2182"/>
      <c r="B11" s="2184"/>
      <c r="C11" s="2191"/>
      <c r="D11" s="1103" t="s">
        <v>2851</v>
      </c>
      <c r="E11" s="328" t="s">
        <v>44</v>
      </c>
      <c r="F11" s="1090" t="s">
        <v>344</v>
      </c>
      <c r="G11" s="1090" t="s">
        <v>36</v>
      </c>
      <c r="H11" s="1091" t="s">
        <v>38</v>
      </c>
      <c r="I11" s="1091" t="s">
        <v>38</v>
      </c>
      <c r="J11" s="1091" t="s">
        <v>38</v>
      </c>
      <c r="K11" s="1092" t="s">
        <v>2838</v>
      </c>
      <c r="L11" s="1093" t="s">
        <v>2847</v>
      </c>
      <c r="M11" s="1106" t="s">
        <v>301</v>
      </c>
      <c r="N11" s="1095">
        <v>0</v>
      </c>
      <c r="O11" s="1106" t="s">
        <v>46</v>
      </c>
      <c r="P11" s="2194"/>
      <c r="Q11" s="2194"/>
      <c r="R11" s="2197"/>
      <c r="S11" s="2194"/>
      <c r="T11" s="2194"/>
      <c r="U11" s="2194"/>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2194"/>
      <c r="AQ11" s="2194"/>
    </row>
    <row r="12" spans="1:44" s="1108" customFormat="1" ht="54.75" customHeight="1">
      <c r="A12" s="1109">
        <v>3</v>
      </c>
      <c r="B12" s="2184"/>
      <c r="C12" s="1110" t="s">
        <v>2852</v>
      </c>
      <c r="D12" s="1103" t="s">
        <v>2853</v>
      </c>
      <c r="E12" s="328" t="s">
        <v>44</v>
      </c>
      <c r="F12" s="1090" t="s">
        <v>344</v>
      </c>
      <c r="G12" s="1090" t="s">
        <v>36</v>
      </c>
      <c r="H12" s="1091" t="s">
        <v>38</v>
      </c>
      <c r="I12" s="1091" t="s">
        <v>38</v>
      </c>
      <c r="J12" s="1091" t="s">
        <v>38</v>
      </c>
      <c r="K12" s="1092" t="s">
        <v>2838</v>
      </c>
      <c r="L12" s="1093" t="s">
        <v>2847</v>
      </c>
      <c r="M12" s="1106" t="s">
        <v>301</v>
      </c>
      <c r="N12" s="1095">
        <v>0</v>
      </c>
      <c r="O12" s="1106" t="s">
        <v>46</v>
      </c>
      <c r="P12" s="1111" t="s">
        <v>2854</v>
      </c>
      <c r="Q12" s="1111" t="s">
        <v>2855</v>
      </c>
      <c r="R12" s="1112"/>
      <c r="S12" s="1111" t="s">
        <v>713</v>
      </c>
      <c r="T12" s="1111" t="s">
        <v>602</v>
      </c>
      <c r="U12" s="1111"/>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11"/>
      <c r="AQ12" s="1111"/>
    </row>
    <row r="13" spans="1:44" s="1108" customFormat="1" ht="107.25" customHeight="1">
      <c r="A13" s="268">
        <v>4</v>
      </c>
      <c r="B13" s="2185"/>
      <c r="C13" s="1113" t="s">
        <v>2856</v>
      </c>
      <c r="D13" s="1113" t="s">
        <v>2857</v>
      </c>
      <c r="E13" s="328" t="s">
        <v>44</v>
      </c>
      <c r="F13" s="1090" t="s">
        <v>344</v>
      </c>
      <c r="G13" s="1090" t="s">
        <v>36</v>
      </c>
      <c r="H13" s="1091" t="s">
        <v>38</v>
      </c>
      <c r="I13" s="1091" t="s">
        <v>38</v>
      </c>
      <c r="J13" s="1091" t="s">
        <v>38</v>
      </c>
      <c r="K13" s="1092" t="s">
        <v>2838</v>
      </c>
      <c r="L13" s="1093" t="s">
        <v>2858</v>
      </c>
      <c r="M13" s="1114" t="s">
        <v>301</v>
      </c>
      <c r="N13" s="1115">
        <v>0</v>
      </c>
      <c r="O13" s="1114" t="s">
        <v>40</v>
      </c>
      <c r="P13" s="1090" t="s">
        <v>2859</v>
      </c>
      <c r="Q13" s="1090" t="s">
        <v>2860</v>
      </c>
      <c r="R13" s="1097"/>
      <c r="S13" s="1090" t="s">
        <v>713</v>
      </c>
      <c r="T13" s="1090" t="s">
        <v>602</v>
      </c>
      <c r="U13" s="1096"/>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096"/>
    </row>
    <row r="14" spans="1:44" ht="99.75" customHeight="1">
      <c r="A14" s="1116">
        <v>5</v>
      </c>
      <c r="B14" s="1117" t="s">
        <v>2861</v>
      </c>
      <c r="C14" s="331" t="s">
        <v>2862</v>
      </c>
      <c r="D14" s="331" t="s">
        <v>2863</v>
      </c>
      <c r="E14" s="328" t="s">
        <v>44</v>
      </c>
      <c r="F14" s="1090" t="s">
        <v>344</v>
      </c>
      <c r="G14" s="1090" t="s">
        <v>36</v>
      </c>
      <c r="H14" s="1091" t="s">
        <v>38</v>
      </c>
      <c r="I14" s="1091" t="s">
        <v>38</v>
      </c>
      <c r="J14" s="1091" t="s">
        <v>38</v>
      </c>
      <c r="K14" s="1092" t="s">
        <v>2838</v>
      </c>
      <c r="L14" s="1093" t="s">
        <v>2839</v>
      </c>
      <c r="M14" s="1114" t="s">
        <v>301</v>
      </c>
      <c r="N14" s="1115">
        <v>0</v>
      </c>
      <c r="O14" s="326" t="s">
        <v>46</v>
      </c>
      <c r="P14" s="1063" t="s">
        <v>2864</v>
      </c>
      <c r="Q14" s="1063" t="s">
        <v>2865</v>
      </c>
      <c r="R14" s="1118"/>
      <c r="S14" s="1090" t="s">
        <v>713</v>
      </c>
      <c r="T14" s="1090" t="s">
        <v>602</v>
      </c>
      <c r="U14" s="326"/>
      <c r="V14" s="326"/>
      <c r="W14" s="326"/>
      <c r="X14" s="326"/>
      <c r="Y14" s="326"/>
      <c r="Z14" s="326"/>
      <c r="AA14" s="326"/>
      <c r="AB14" s="326"/>
      <c r="AC14" s="326"/>
      <c r="AD14" s="326"/>
      <c r="AE14" s="326"/>
      <c r="AF14" s="326"/>
      <c r="AG14" s="326"/>
      <c r="AH14" s="326"/>
      <c r="AI14" s="326"/>
      <c r="AJ14" s="326"/>
      <c r="AK14" s="326"/>
      <c r="AL14" s="326"/>
      <c r="AM14" s="1119"/>
      <c r="AN14" s="1119"/>
      <c r="AO14" s="1119"/>
      <c r="AP14" s="326"/>
      <c r="AQ14" s="1120"/>
      <c r="AR14" s="64"/>
    </row>
    <row r="15" spans="1:44" ht="60" customHeight="1">
      <c r="A15" s="2198">
        <v>6</v>
      </c>
      <c r="B15" s="2199" t="s">
        <v>2866</v>
      </c>
      <c r="C15" s="2200" t="s">
        <v>2867</v>
      </c>
      <c r="D15" s="331" t="s">
        <v>2868</v>
      </c>
      <c r="E15" s="328" t="s">
        <v>44</v>
      </c>
      <c r="F15" s="1090" t="s">
        <v>344</v>
      </c>
      <c r="G15" s="1090" t="s">
        <v>36</v>
      </c>
      <c r="H15" s="1091" t="s">
        <v>38</v>
      </c>
      <c r="I15" s="1091" t="s">
        <v>38</v>
      </c>
      <c r="J15" s="1091" t="s">
        <v>38</v>
      </c>
      <c r="K15" s="1092" t="s">
        <v>2838</v>
      </c>
      <c r="L15" s="1093" t="s">
        <v>2869</v>
      </c>
      <c r="M15" s="1114" t="s">
        <v>301</v>
      </c>
      <c r="N15" s="1115">
        <v>0</v>
      </c>
      <c r="O15" s="326" t="s">
        <v>40</v>
      </c>
      <c r="P15" s="326" t="s">
        <v>2870</v>
      </c>
      <c r="Q15" s="326" t="s">
        <v>2871</v>
      </c>
      <c r="R15" s="1121"/>
      <c r="S15" s="1090" t="s">
        <v>713</v>
      </c>
      <c r="T15" s="1090" t="s">
        <v>602</v>
      </c>
      <c r="U15" s="326"/>
      <c r="V15" s="326"/>
      <c r="W15" s="326"/>
      <c r="X15" s="326"/>
      <c r="Y15" s="326"/>
      <c r="Z15" s="326"/>
      <c r="AA15" s="326"/>
      <c r="AB15" s="326"/>
      <c r="AC15" s="326"/>
      <c r="AD15" s="326"/>
      <c r="AE15" s="326"/>
      <c r="AF15" s="326"/>
      <c r="AG15" s="326"/>
      <c r="AH15" s="326"/>
      <c r="AI15" s="326"/>
      <c r="AJ15" s="326"/>
      <c r="AK15" s="326"/>
      <c r="AL15" s="326"/>
      <c r="AM15" s="1119"/>
      <c r="AN15" s="1119"/>
      <c r="AO15" s="1119"/>
      <c r="AP15" s="326"/>
      <c r="AQ15" s="1096"/>
      <c r="AR15" s="64"/>
    </row>
    <row r="16" spans="1:44" ht="60" customHeight="1">
      <c r="A16" s="2198"/>
      <c r="B16" s="2199"/>
      <c r="C16" s="2201"/>
      <c r="D16" s="299" t="s">
        <v>2872</v>
      </c>
      <c r="E16" s="328" t="s">
        <v>44</v>
      </c>
      <c r="F16" s="1090" t="s">
        <v>344</v>
      </c>
      <c r="G16" s="1090" t="s">
        <v>36</v>
      </c>
      <c r="H16" s="1091" t="s">
        <v>38</v>
      </c>
      <c r="I16" s="1091" t="s">
        <v>38</v>
      </c>
      <c r="J16" s="1091" t="s">
        <v>38</v>
      </c>
      <c r="K16" s="1092" t="s">
        <v>2838</v>
      </c>
      <c r="L16" s="1093" t="s">
        <v>2873</v>
      </c>
      <c r="M16" s="1114" t="s">
        <v>301</v>
      </c>
      <c r="N16" s="1115">
        <v>0</v>
      </c>
      <c r="O16" s="326" t="s">
        <v>46</v>
      </c>
      <c r="P16" s="326" t="s">
        <v>2874</v>
      </c>
      <c r="Q16" s="326" t="s">
        <v>2875</v>
      </c>
      <c r="R16" s="1097"/>
      <c r="S16" s="1090" t="s">
        <v>713</v>
      </c>
      <c r="T16" s="1090" t="s">
        <v>602</v>
      </c>
      <c r="U16" s="326"/>
      <c r="V16" s="326"/>
      <c r="W16" s="326"/>
      <c r="X16" s="326"/>
      <c r="Y16" s="326"/>
      <c r="Z16" s="326"/>
      <c r="AA16" s="326"/>
      <c r="AB16" s="326"/>
      <c r="AC16" s="326"/>
      <c r="AD16" s="326"/>
      <c r="AE16" s="326"/>
      <c r="AF16" s="326"/>
      <c r="AG16" s="326"/>
      <c r="AH16" s="326"/>
      <c r="AI16" s="326"/>
      <c r="AJ16" s="326"/>
      <c r="AK16" s="326"/>
      <c r="AL16" s="326"/>
      <c r="AM16" s="1119"/>
      <c r="AN16" s="1119"/>
      <c r="AO16" s="1119"/>
      <c r="AP16" s="326"/>
      <c r="AQ16" s="1096"/>
      <c r="AR16" s="64"/>
    </row>
    <row r="17" spans="1:44" ht="78" customHeight="1">
      <c r="A17" s="2198"/>
      <c r="B17" s="2199"/>
      <c r="C17" s="2202"/>
      <c r="D17" s="331" t="s">
        <v>2876</v>
      </c>
      <c r="E17" s="328" t="s">
        <v>44</v>
      </c>
      <c r="F17" s="1090" t="s">
        <v>344</v>
      </c>
      <c r="G17" s="1090" t="s">
        <v>36</v>
      </c>
      <c r="H17" s="1091" t="s">
        <v>38</v>
      </c>
      <c r="I17" s="1091" t="s">
        <v>38</v>
      </c>
      <c r="J17" s="1091" t="s">
        <v>38</v>
      </c>
      <c r="K17" s="1092" t="s">
        <v>2838</v>
      </c>
      <c r="L17" s="1093" t="s">
        <v>2869</v>
      </c>
      <c r="M17" s="1114" t="s">
        <v>301</v>
      </c>
      <c r="N17" s="1115">
        <v>0</v>
      </c>
      <c r="O17" s="326" t="s">
        <v>40</v>
      </c>
      <c r="P17" s="326" t="s">
        <v>2877</v>
      </c>
      <c r="Q17" s="326" t="s">
        <v>2878</v>
      </c>
      <c r="R17" s="1121"/>
      <c r="S17" s="1090" t="s">
        <v>713</v>
      </c>
      <c r="T17" s="1090" t="s">
        <v>602</v>
      </c>
      <c r="U17" s="326"/>
      <c r="V17" s="326"/>
      <c r="W17" s="326"/>
      <c r="X17" s="326"/>
      <c r="Y17" s="326"/>
      <c r="Z17" s="326"/>
      <c r="AA17" s="326"/>
      <c r="AB17" s="326"/>
      <c r="AC17" s="326"/>
      <c r="AD17" s="326"/>
      <c r="AE17" s="326"/>
      <c r="AF17" s="326"/>
      <c r="AG17" s="326"/>
      <c r="AH17" s="326"/>
      <c r="AI17" s="326"/>
      <c r="AJ17" s="326"/>
      <c r="AK17" s="326"/>
      <c r="AL17" s="326"/>
      <c r="AM17" s="1119"/>
      <c r="AN17" s="1119"/>
      <c r="AO17" s="1119"/>
      <c r="AP17" s="326"/>
      <c r="AQ17" s="1096"/>
      <c r="AR17" s="64"/>
    </row>
    <row r="18" spans="1:44" ht="51" customHeight="1">
      <c r="A18" s="2198">
        <v>7</v>
      </c>
      <c r="B18" s="2199"/>
      <c r="C18" s="2186" t="s">
        <v>2879</v>
      </c>
      <c r="D18" s="331" t="s">
        <v>2880</v>
      </c>
      <c r="E18" s="328" t="s">
        <v>44</v>
      </c>
      <c r="F18" s="1090" t="s">
        <v>344</v>
      </c>
      <c r="G18" s="1090" t="s">
        <v>36</v>
      </c>
      <c r="H18" s="1091" t="s">
        <v>38</v>
      </c>
      <c r="I18" s="1091" t="s">
        <v>38</v>
      </c>
      <c r="J18" s="1091" t="s">
        <v>38</v>
      </c>
      <c r="K18" s="1092" t="s">
        <v>2838</v>
      </c>
      <c r="L18" s="1093" t="s">
        <v>2869</v>
      </c>
      <c r="M18" s="1114" t="s">
        <v>301</v>
      </c>
      <c r="N18" s="1115">
        <v>0</v>
      </c>
      <c r="O18" s="326" t="s">
        <v>46</v>
      </c>
      <c r="P18" s="326" t="s">
        <v>2881</v>
      </c>
      <c r="Q18" s="326" t="s">
        <v>2882</v>
      </c>
      <c r="R18" s="1097"/>
      <c r="S18" s="1090" t="s">
        <v>713</v>
      </c>
      <c r="T18" s="1090" t="s">
        <v>602</v>
      </c>
      <c r="U18" s="1122"/>
      <c r="V18" s="326"/>
      <c r="W18" s="326"/>
      <c r="X18" s="326"/>
      <c r="Y18" s="326"/>
      <c r="Z18" s="326"/>
      <c r="AA18" s="326"/>
      <c r="AB18" s="326"/>
      <c r="AC18" s="326"/>
      <c r="AD18" s="326"/>
      <c r="AE18" s="326"/>
      <c r="AF18" s="326"/>
      <c r="AG18" s="326"/>
      <c r="AH18" s="326"/>
      <c r="AI18" s="326"/>
      <c r="AJ18" s="326"/>
      <c r="AK18" s="326"/>
      <c r="AL18" s="326"/>
      <c r="AM18" s="1119"/>
      <c r="AN18" s="1119"/>
      <c r="AO18" s="1119"/>
      <c r="AP18" s="326"/>
      <c r="AQ18" s="1096"/>
      <c r="AR18" s="64"/>
    </row>
    <row r="19" spans="1:44" ht="51" customHeight="1">
      <c r="A19" s="2198"/>
      <c r="B19" s="2199"/>
      <c r="C19" s="2186"/>
      <c r="D19" s="331" t="s">
        <v>2883</v>
      </c>
      <c r="E19" s="328" t="s">
        <v>44</v>
      </c>
      <c r="F19" s="1090" t="s">
        <v>344</v>
      </c>
      <c r="G19" s="1090" t="s">
        <v>36</v>
      </c>
      <c r="H19" s="1091" t="s">
        <v>38</v>
      </c>
      <c r="I19" s="1091" t="s">
        <v>38</v>
      </c>
      <c r="J19" s="1091" t="s">
        <v>38</v>
      </c>
      <c r="K19" s="1092" t="s">
        <v>2838</v>
      </c>
      <c r="L19" s="1093" t="s">
        <v>2869</v>
      </c>
      <c r="M19" s="1114" t="s">
        <v>301</v>
      </c>
      <c r="N19" s="1115">
        <v>0</v>
      </c>
      <c r="O19" s="326" t="s">
        <v>46</v>
      </c>
      <c r="P19" s="326" t="s">
        <v>2884</v>
      </c>
      <c r="Q19" s="326" t="s">
        <v>2885</v>
      </c>
      <c r="R19" s="1097"/>
      <c r="S19" s="1090" t="s">
        <v>713</v>
      </c>
      <c r="T19" s="1090" t="s">
        <v>602</v>
      </c>
      <c r="U19" s="326"/>
      <c r="V19" s="326"/>
      <c r="W19" s="326"/>
      <c r="X19" s="326"/>
      <c r="Y19" s="326"/>
      <c r="Z19" s="326"/>
      <c r="AA19" s="326"/>
      <c r="AB19" s="326"/>
      <c r="AC19" s="326"/>
      <c r="AD19" s="326"/>
      <c r="AE19" s="326"/>
      <c r="AF19" s="326"/>
      <c r="AG19" s="326"/>
      <c r="AH19" s="326"/>
      <c r="AI19" s="326"/>
      <c r="AJ19" s="326"/>
      <c r="AK19" s="326"/>
      <c r="AL19" s="326"/>
      <c r="AM19" s="1119"/>
      <c r="AN19" s="1119"/>
      <c r="AO19" s="1119"/>
      <c r="AP19" s="326"/>
      <c r="AQ19" s="1096"/>
      <c r="AR19" s="64"/>
    </row>
    <row r="20" spans="1:44" ht="57" customHeight="1">
      <c r="A20" s="1123"/>
      <c r="B20" s="1064"/>
      <c r="C20" s="1124"/>
      <c r="D20" s="1125"/>
      <c r="E20" s="1126"/>
      <c r="F20" s="1127"/>
      <c r="G20" s="1127"/>
      <c r="H20" s="1128"/>
      <c r="I20" s="1128"/>
      <c r="J20" s="1128"/>
      <c r="K20" s="1129"/>
      <c r="L20" s="1130"/>
      <c r="M20" s="1131"/>
      <c r="N20" s="1132"/>
      <c r="O20" s="281"/>
      <c r="P20" s="281"/>
      <c r="Q20" s="281"/>
      <c r="R20" s="370"/>
      <c r="S20" s="281"/>
      <c r="T20" s="1127"/>
      <c r="U20" s="281"/>
      <c r="V20" s="281"/>
      <c r="W20" s="281"/>
      <c r="X20" s="281"/>
      <c r="Y20" s="281"/>
      <c r="Z20" s="281"/>
      <c r="AA20" s="281"/>
      <c r="AB20" s="281"/>
      <c r="AC20" s="281"/>
      <c r="AD20" s="281"/>
      <c r="AE20" s="281"/>
      <c r="AF20" s="281"/>
      <c r="AG20" s="281"/>
      <c r="AH20" s="281"/>
      <c r="AI20" s="281"/>
      <c r="AJ20" s="281"/>
      <c r="AK20" s="281"/>
      <c r="AL20" s="281"/>
      <c r="AM20" s="1133"/>
      <c r="AN20" s="1133"/>
      <c r="AO20" s="1133"/>
      <c r="AP20" s="281"/>
      <c r="AQ20" s="1134"/>
      <c r="AR20" s="64"/>
    </row>
    <row r="21" spans="1:44" ht="31.5" customHeight="1">
      <c r="A21" s="1056"/>
      <c r="B21" s="505"/>
      <c r="C21" s="1135"/>
      <c r="D21" s="1135"/>
      <c r="E21" s="505"/>
      <c r="F21" s="505"/>
      <c r="G21" s="1056"/>
      <c r="H21" s="1056"/>
      <c r="I21" s="1056"/>
      <c r="J21" s="1056"/>
      <c r="K21" s="1057"/>
      <c r="L21" s="2203" t="s">
        <v>2886</v>
      </c>
      <c r="M21" s="2180"/>
      <c r="N21" s="1137">
        <f>AVERAGE(N7:N14)</f>
        <v>0</v>
      </c>
      <c r="O21" s="505"/>
      <c r="P21" s="505"/>
      <c r="Q21" s="505"/>
      <c r="R21" s="505"/>
      <c r="S21" s="505"/>
      <c r="T21" s="1138"/>
      <c r="U21" s="2204">
        <f>SUM(U7:U13)</f>
        <v>0</v>
      </c>
      <c r="V21" s="1682"/>
      <c r="W21" s="505"/>
      <c r="X21" s="505"/>
      <c r="Y21" s="505"/>
      <c r="Z21" s="505"/>
      <c r="AA21" s="505"/>
      <c r="AB21" s="505"/>
      <c r="AC21" s="505"/>
      <c r="AD21" s="505"/>
      <c r="AE21" s="505"/>
      <c r="AF21" s="505"/>
      <c r="AG21" s="505"/>
      <c r="AH21" s="505"/>
      <c r="AI21" s="505"/>
      <c r="AJ21" s="505"/>
      <c r="AK21" s="505"/>
      <c r="AL21" s="505"/>
      <c r="AM21" s="505"/>
      <c r="AN21" s="505"/>
      <c r="AO21" s="505"/>
      <c r="AP21" s="505"/>
      <c r="AQ21" s="505"/>
      <c r="AR21" s="64"/>
    </row>
    <row r="22" spans="1:44" ht="31.5" hidden="1" customHeight="1">
      <c r="A22" s="64"/>
      <c r="B22" s="64"/>
      <c r="C22" s="1139"/>
      <c r="D22" s="1139"/>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row>
    <row r="23" spans="1:44" ht="31.5" hidden="1" customHeight="1">
      <c r="A23" s="64"/>
      <c r="B23" s="64"/>
      <c r="C23" s="1139"/>
      <c r="D23" s="1139"/>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row>
    <row r="24" spans="1:44" ht="15.75" hidden="1" customHeight="1">
      <c r="A24" s="64"/>
      <c r="B24" s="64"/>
      <c r="C24" s="1139"/>
      <c r="D24" s="1139"/>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row>
    <row r="25" spans="1:44" ht="15.75" hidden="1" customHeight="1">
      <c r="A25" s="64"/>
      <c r="B25" s="64"/>
      <c r="C25" s="1139"/>
      <c r="D25" s="1139"/>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row>
    <row r="26" spans="1:44" ht="15.75" hidden="1" customHeight="1">
      <c r="A26" s="64"/>
      <c r="B26" s="64"/>
      <c r="C26" s="1139"/>
      <c r="D26" s="1139"/>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row>
    <row r="27" spans="1:44" ht="15.75" hidden="1" customHeight="1">
      <c r="A27" s="64"/>
      <c r="B27" s="64"/>
      <c r="C27" s="1139"/>
      <c r="D27" s="1139"/>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row>
    <row r="28" spans="1:44" ht="15.75" hidden="1" customHeight="1">
      <c r="A28" s="64"/>
      <c r="B28" s="64"/>
      <c r="C28" s="1139"/>
      <c r="D28" s="1139"/>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row>
    <row r="29" spans="1:44" ht="15.75" hidden="1" customHeight="1">
      <c r="A29" s="64"/>
      <c r="B29" s="64"/>
      <c r="C29" s="1139"/>
      <c r="D29" s="1139"/>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row>
    <row r="30" spans="1:44" ht="15.75" hidden="1" customHeight="1">
      <c r="A30" s="64"/>
      <c r="B30" s="64"/>
      <c r="C30" s="1139"/>
      <c r="D30" s="1139"/>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row>
    <row r="31" spans="1:44" ht="15.75" hidden="1" customHeight="1">
      <c r="A31" s="64"/>
      <c r="B31" s="64"/>
      <c r="C31" s="1139"/>
      <c r="D31" s="1139"/>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row>
    <row r="32" spans="1:44" ht="15.75" hidden="1" customHeight="1">
      <c r="A32" s="64"/>
      <c r="B32" s="64"/>
      <c r="C32" s="1139"/>
      <c r="D32" s="1139"/>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row>
    <row r="33" spans="1:44" ht="15.75" hidden="1" customHeight="1">
      <c r="A33" s="64"/>
      <c r="B33" s="64"/>
      <c r="C33" s="1139"/>
      <c r="D33" s="1139"/>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row>
    <row r="34" spans="1:44" ht="15.75" hidden="1" customHeight="1">
      <c r="A34" s="64"/>
      <c r="B34" s="64"/>
      <c r="C34" s="1139"/>
      <c r="D34" s="1139"/>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row>
    <row r="35" spans="1:44" ht="15.75" hidden="1" customHeight="1">
      <c r="A35" s="64"/>
      <c r="B35" s="64"/>
      <c r="C35" s="1139"/>
      <c r="D35" s="1139"/>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row>
    <row r="36" spans="1:44" ht="15.75" hidden="1" customHeight="1">
      <c r="A36" s="64"/>
      <c r="B36" s="64"/>
      <c r="C36" s="1139"/>
      <c r="D36" s="1139"/>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row>
    <row r="37" spans="1:44" ht="15.75" hidden="1" customHeight="1">
      <c r="A37" s="64"/>
      <c r="B37" s="64"/>
      <c r="C37" s="1139"/>
      <c r="D37" s="1139"/>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row>
    <row r="38" spans="1:44" ht="15.75" hidden="1" customHeight="1">
      <c r="A38" s="64"/>
      <c r="B38" s="64"/>
      <c r="C38" s="1139"/>
      <c r="D38" s="1139"/>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row>
    <row r="39" spans="1:44" ht="15.75" hidden="1" customHeight="1">
      <c r="A39" s="64"/>
      <c r="B39" s="64"/>
      <c r="C39" s="1139"/>
      <c r="D39" s="1139"/>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row>
    <row r="40" spans="1:44" ht="15.75" hidden="1" customHeight="1">
      <c r="A40" s="64"/>
      <c r="B40" s="64"/>
      <c r="C40" s="1139"/>
      <c r="D40" s="1139"/>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row>
    <row r="41" spans="1:44" ht="15.75" hidden="1" customHeight="1">
      <c r="A41" s="64"/>
      <c r="B41" s="64"/>
      <c r="C41" s="1139"/>
      <c r="D41" s="1139"/>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row>
    <row r="42" spans="1:44" ht="15.75" hidden="1" customHeight="1">
      <c r="A42" s="64"/>
      <c r="B42" s="64"/>
      <c r="C42" s="1139"/>
      <c r="D42" s="1139"/>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row>
    <row r="43" spans="1:44" ht="15.75" hidden="1" customHeight="1">
      <c r="A43" s="64"/>
      <c r="B43" s="64"/>
      <c r="C43" s="1139"/>
      <c r="D43" s="1139"/>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row>
    <row r="44" spans="1:44" ht="15.75" hidden="1" customHeight="1">
      <c r="A44" s="64"/>
      <c r="B44" s="64"/>
      <c r="C44" s="1139"/>
      <c r="D44" s="1139"/>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row>
    <row r="45" spans="1:44" ht="15.75" hidden="1" customHeight="1">
      <c r="A45" s="64"/>
      <c r="B45" s="64"/>
      <c r="C45" s="1139"/>
      <c r="D45" s="1139"/>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row>
    <row r="46" spans="1:44" ht="15.75" hidden="1" customHeight="1">
      <c r="A46" s="64"/>
      <c r="B46" s="64"/>
      <c r="C46" s="1139"/>
      <c r="D46" s="1139"/>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row>
    <row r="47" spans="1:44" ht="15.75" hidden="1" customHeight="1">
      <c r="A47" s="64"/>
      <c r="B47" s="64"/>
      <c r="C47" s="1139"/>
      <c r="D47" s="1139"/>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row>
    <row r="48" spans="1:44" ht="15.75" hidden="1" customHeight="1">
      <c r="A48" s="64"/>
      <c r="B48" s="64"/>
      <c r="C48" s="1139"/>
      <c r="D48" s="1139"/>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row>
    <row r="49" spans="1:44" ht="15.75" hidden="1" customHeight="1">
      <c r="A49" s="64"/>
      <c r="B49" s="64"/>
      <c r="C49" s="1139"/>
      <c r="D49" s="1139"/>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row>
    <row r="50" spans="1:44" ht="15.75" hidden="1" customHeight="1">
      <c r="A50" s="64"/>
      <c r="B50" s="64"/>
      <c r="C50" s="1139"/>
      <c r="D50" s="1139"/>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row>
    <row r="51" spans="1:44" ht="15.75" hidden="1" customHeight="1">
      <c r="A51" s="64"/>
      <c r="B51" s="64"/>
      <c r="C51" s="1139"/>
      <c r="D51" s="1139"/>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row>
    <row r="52" spans="1:44" ht="15.75" hidden="1" customHeight="1">
      <c r="A52" s="64"/>
      <c r="B52" s="64"/>
      <c r="C52" s="1139"/>
      <c r="D52" s="1139"/>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row>
    <row r="53" spans="1:44" ht="15.75" hidden="1" customHeight="1">
      <c r="A53" s="64"/>
      <c r="B53" s="64"/>
      <c r="C53" s="1139"/>
      <c r="D53" s="1139"/>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row>
    <row r="54" spans="1:44" ht="15.75" hidden="1" customHeight="1">
      <c r="A54" s="64"/>
      <c r="B54" s="64"/>
      <c r="C54" s="1139"/>
      <c r="D54" s="1139"/>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row>
    <row r="55" spans="1:44" ht="15.75" hidden="1" customHeight="1">
      <c r="A55" s="64"/>
      <c r="B55" s="64"/>
      <c r="C55" s="1139"/>
      <c r="D55" s="1139"/>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row>
    <row r="56" spans="1:44" ht="15.75" hidden="1" customHeight="1">
      <c r="A56" s="64"/>
      <c r="B56" s="64"/>
      <c r="C56" s="1139"/>
      <c r="D56" s="1139"/>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row>
    <row r="57" spans="1:44" ht="15.75" hidden="1" customHeight="1">
      <c r="A57" s="64"/>
      <c r="B57" s="64"/>
      <c r="C57" s="1139"/>
      <c r="D57" s="1139"/>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row>
    <row r="58" spans="1:44" ht="15.75" hidden="1" customHeight="1">
      <c r="A58" s="64"/>
      <c r="B58" s="64"/>
      <c r="C58" s="1139"/>
      <c r="D58" s="1139"/>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row>
    <row r="59" spans="1:44" ht="15.75" hidden="1" customHeight="1">
      <c r="A59" s="64"/>
      <c r="B59" s="64"/>
      <c r="C59" s="1139"/>
      <c r="D59" s="1139"/>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row>
    <row r="60" spans="1:44" ht="15.75" hidden="1" customHeight="1">
      <c r="A60" s="64"/>
      <c r="B60" s="64"/>
      <c r="C60" s="1139"/>
      <c r="D60" s="1139"/>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row>
    <row r="61" spans="1:44" ht="15.75" hidden="1" customHeight="1">
      <c r="A61" s="64"/>
      <c r="B61" s="64"/>
      <c r="C61" s="1139"/>
      <c r="D61" s="1139"/>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row>
    <row r="62" spans="1:44" ht="15.75" hidden="1" customHeight="1">
      <c r="A62" s="64"/>
      <c r="B62" s="64"/>
      <c r="C62" s="1139"/>
      <c r="D62" s="1139"/>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row>
    <row r="63" spans="1:44" ht="15.75" hidden="1" customHeight="1">
      <c r="A63" s="64"/>
      <c r="B63" s="64"/>
      <c r="C63" s="1139"/>
      <c r="D63" s="1139"/>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row>
    <row r="64" spans="1:44" ht="15.75" hidden="1" customHeight="1">
      <c r="A64" s="64"/>
      <c r="B64" s="64"/>
      <c r="C64" s="1139"/>
      <c r="D64" s="1139"/>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row>
    <row r="65" spans="1:44" ht="15.75" hidden="1" customHeight="1">
      <c r="A65" s="64"/>
      <c r="B65" s="64"/>
      <c r="C65" s="1139"/>
      <c r="D65" s="1139"/>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row>
    <row r="66" spans="1:44" ht="15.75" hidden="1" customHeight="1">
      <c r="A66" s="64"/>
      <c r="B66" s="64"/>
      <c r="C66" s="1139"/>
      <c r="D66" s="1139"/>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row>
    <row r="67" spans="1:44" ht="15.75" hidden="1" customHeight="1">
      <c r="A67" s="64"/>
      <c r="B67" s="64"/>
      <c r="C67" s="1139"/>
      <c r="D67" s="1139"/>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row>
    <row r="68" spans="1:44" ht="15.75" hidden="1" customHeight="1">
      <c r="A68" s="64"/>
      <c r="B68" s="64"/>
      <c r="C68" s="1139"/>
      <c r="D68" s="1139"/>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row>
    <row r="69" spans="1:44" ht="15.75" hidden="1" customHeight="1">
      <c r="A69" s="64"/>
      <c r="B69" s="64"/>
      <c r="C69" s="1139"/>
      <c r="D69" s="1139"/>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row>
    <row r="70" spans="1:44" ht="15.75" hidden="1" customHeight="1">
      <c r="A70" s="64"/>
      <c r="B70" s="64"/>
      <c r="C70" s="1139"/>
      <c r="D70" s="1139"/>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row>
    <row r="71" spans="1:44" ht="15.75" hidden="1" customHeight="1">
      <c r="A71" s="64"/>
      <c r="B71" s="64"/>
      <c r="C71" s="1139"/>
      <c r="D71" s="1139"/>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row>
    <row r="72" spans="1:44" ht="15.75" hidden="1" customHeight="1">
      <c r="A72" s="64"/>
      <c r="B72" s="64"/>
      <c r="C72" s="1139"/>
      <c r="D72" s="1139"/>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row>
    <row r="73" spans="1:44" ht="15.75" hidden="1" customHeight="1">
      <c r="A73" s="64"/>
      <c r="B73" s="64"/>
      <c r="C73" s="1139"/>
      <c r="D73" s="1139"/>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row>
    <row r="74" spans="1:44" ht="15.75" hidden="1" customHeight="1">
      <c r="A74" s="64"/>
      <c r="B74" s="64"/>
      <c r="C74" s="1139"/>
      <c r="D74" s="1139"/>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row>
    <row r="75" spans="1:44" ht="15.75" hidden="1" customHeight="1">
      <c r="A75" s="64"/>
      <c r="B75" s="64"/>
      <c r="C75" s="1139"/>
      <c r="D75" s="1139"/>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row>
    <row r="76" spans="1:44" ht="15.75" hidden="1" customHeight="1">
      <c r="A76" s="64"/>
      <c r="B76" s="64"/>
      <c r="C76" s="1139"/>
      <c r="D76" s="1139"/>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row>
    <row r="77" spans="1:44" ht="15.75" hidden="1" customHeight="1">
      <c r="A77" s="64"/>
      <c r="B77" s="64"/>
      <c r="C77" s="1139"/>
      <c r="D77" s="1139"/>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row>
    <row r="78" spans="1:44" ht="15.75" hidden="1" customHeight="1">
      <c r="A78" s="64"/>
      <c r="B78" s="64"/>
      <c r="C78" s="1139"/>
      <c r="D78" s="1139"/>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row>
    <row r="79" spans="1:44" ht="15.75" hidden="1" customHeight="1">
      <c r="A79" s="64"/>
      <c r="B79" s="64"/>
      <c r="C79" s="1139"/>
      <c r="D79" s="1139"/>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row>
    <row r="80" spans="1:44" ht="15.75" hidden="1" customHeight="1">
      <c r="A80" s="64"/>
      <c r="B80" s="64"/>
      <c r="C80" s="1139"/>
      <c r="D80" s="1139"/>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row>
    <row r="81" spans="1:44" ht="15.75" hidden="1" customHeight="1">
      <c r="A81" s="64"/>
      <c r="B81" s="64"/>
      <c r="C81" s="1139"/>
      <c r="D81" s="1139"/>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row>
    <row r="82" spans="1:44" ht="15.75" hidden="1" customHeight="1">
      <c r="A82" s="64"/>
      <c r="B82" s="64"/>
      <c r="C82" s="1139"/>
      <c r="D82" s="1139"/>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row>
    <row r="83" spans="1:44" ht="15.75" hidden="1" customHeight="1">
      <c r="A83" s="64"/>
      <c r="B83" s="64"/>
      <c r="C83" s="1139"/>
      <c r="D83" s="1139"/>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row>
    <row r="84" spans="1:44" ht="15.75" hidden="1" customHeight="1">
      <c r="A84" s="64"/>
      <c r="B84" s="64"/>
      <c r="C84" s="1139"/>
      <c r="D84" s="1139"/>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row>
    <row r="85" spans="1:44" ht="15.75" hidden="1" customHeight="1">
      <c r="A85" s="64"/>
      <c r="B85" s="64"/>
      <c r="C85" s="1139"/>
      <c r="D85" s="1139"/>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row>
    <row r="86" spans="1:44" ht="15.75" hidden="1" customHeight="1">
      <c r="A86" s="64"/>
      <c r="B86" s="64"/>
      <c r="C86" s="1139"/>
      <c r="D86" s="1139"/>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row>
    <row r="87" spans="1:44" ht="15.75" hidden="1" customHeight="1">
      <c r="A87" s="64"/>
      <c r="B87" s="64"/>
      <c r="C87" s="1139"/>
      <c r="D87" s="1139"/>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row>
    <row r="88" spans="1:44" ht="15.75" hidden="1" customHeight="1">
      <c r="A88" s="64"/>
      <c r="B88" s="64"/>
      <c r="C88" s="1139"/>
      <c r="D88" s="1139"/>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row>
    <row r="89" spans="1:44" ht="15.75" hidden="1" customHeight="1">
      <c r="A89" s="64"/>
      <c r="B89" s="64"/>
      <c r="C89" s="1139"/>
      <c r="D89" s="1139"/>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row>
    <row r="90" spans="1:44" ht="15.75" hidden="1" customHeight="1">
      <c r="A90" s="64"/>
      <c r="B90" s="64"/>
      <c r="C90" s="1139"/>
      <c r="D90" s="1139"/>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row>
    <row r="91" spans="1:44" ht="15.75" hidden="1" customHeight="1">
      <c r="A91" s="64"/>
      <c r="B91" s="64"/>
      <c r="C91" s="1139"/>
      <c r="D91" s="1139"/>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row>
    <row r="92" spans="1:44" ht="15.75" hidden="1" customHeight="1">
      <c r="A92" s="64"/>
      <c r="B92" s="64"/>
      <c r="C92" s="1139"/>
      <c r="D92" s="1139"/>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row>
    <row r="93" spans="1:44" ht="15.75" hidden="1" customHeight="1">
      <c r="A93" s="64"/>
      <c r="B93" s="64"/>
      <c r="C93" s="1139"/>
      <c r="D93" s="1139"/>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row>
    <row r="94" spans="1:44" ht="15.75" hidden="1" customHeight="1">
      <c r="A94" s="64"/>
      <c r="B94" s="64"/>
      <c r="C94" s="1139"/>
      <c r="D94" s="1139"/>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row>
    <row r="95" spans="1:44" ht="15.75" hidden="1" customHeight="1">
      <c r="A95" s="64"/>
      <c r="B95" s="64"/>
      <c r="C95" s="1139"/>
      <c r="D95" s="1139"/>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row>
    <row r="96" spans="1:44" ht="15.75" hidden="1" customHeight="1">
      <c r="A96" s="64"/>
      <c r="B96" s="64"/>
      <c r="C96" s="1139"/>
      <c r="D96" s="1139"/>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row>
    <row r="97" spans="1:44" ht="15.75" hidden="1" customHeight="1">
      <c r="A97" s="64"/>
      <c r="B97" s="64"/>
      <c r="C97" s="1139"/>
      <c r="D97" s="1139"/>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row>
    <row r="98" spans="1:44" ht="15.75" hidden="1" customHeight="1">
      <c r="A98" s="64"/>
      <c r="B98" s="64"/>
      <c r="C98" s="1139"/>
      <c r="D98" s="1139"/>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row>
    <row r="99" spans="1:44" ht="15.75" hidden="1" customHeight="1">
      <c r="A99" s="64"/>
      <c r="B99" s="64"/>
      <c r="C99" s="1139"/>
      <c r="D99" s="1139"/>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row>
    <row r="100" spans="1:44" ht="15.75" hidden="1" customHeight="1">
      <c r="A100" s="64"/>
      <c r="B100" s="64"/>
      <c r="C100" s="1139"/>
      <c r="D100" s="1139"/>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row>
    <row r="101" spans="1:44" ht="15.75" hidden="1" customHeight="1">
      <c r="A101" s="64"/>
      <c r="B101" s="64"/>
      <c r="C101" s="1139"/>
      <c r="D101" s="1139"/>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row>
    <row r="102" spans="1:44" ht="15.75" hidden="1" customHeight="1">
      <c r="A102" s="64"/>
      <c r="B102" s="64"/>
      <c r="C102" s="1139"/>
      <c r="D102" s="1139"/>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row>
    <row r="103" spans="1:44" ht="15.75" hidden="1" customHeight="1">
      <c r="A103" s="64"/>
      <c r="B103" s="64"/>
      <c r="C103" s="1139"/>
      <c r="D103" s="1139"/>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row>
    <row r="104" spans="1:44" ht="15.75" hidden="1" customHeight="1">
      <c r="A104" s="64"/>
      <c r="B104" s="64"/>
      <c r="C104" s="1139"/>
      <c r="D104" s="1139"/>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row>
    <row r="105" spans="1:44" ht="15.75" hidden="1" customHeight="1">
      <c r="A105" s="64"/>
      <c r="B105" s="64"/>
      <c r="C105" s="1139"/>
      <c r="D105" s="1139"/>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row>
    <row r="106" spans="1:44" ht="15.75" hidden="1" customHeight="1">
      <c r="A106" s="64"/>
      <c r="B106" s="64"/>
      <c r="C106" s="1139"/>
      <c r="D106" s="1139"/>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row>
    <row r="107" spans="1:44" ht="15.75" hidden="1" customHeight="1">
      <c r="A107" s="64"/>
      <c r="B107" s="64"/>
      <c r="C107" s="1139"/>
      <c r="D107" s="1139"/>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row>
    <row r="108" spans="1:44" ht="15.75" hidden="1" customHeight="1">
      <c r="A108" s="64"/>
      <c r="B108" s="64"/>
      <c r="C108" s="1139"/>
      <c r="D108" s="1139"/>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row>
    <row r="109" spans="1:44" ht="15.75" hidden="1" customHeight="1">
      <c r="A109" s="64"/>
      <c r="B109" s="64"/>
      <c r="C109" s="1139"/>
      <c r="D109" s="1139"/>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row>
    <row r="110" spans="1:44" ht="15.75" hidden="1" customHeight="1">
      <c r="A110" s="64"/>
      <c r="B110" s="64"/>
      <c r="C110" s="1139"/>
      <c r="D110" s="1139"/>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row>
    <row r="111" spans="1:44" ht="15.75" hidden="1" customHeight="1">
      <c r="A111" s="64"/>
      <c r="B111" s="64"/>
      <c r="C111" s="1139"/>
      <c r="D111" s="1139"/>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row>
    <row r="112" spans="1:44" ht="15.75" hidden="1" customHeight="1">
      <c r="A112" s="64"/>
      <c r="B112" s="64"/>
      <c r="C112" s="1139"/>
      <c r="D112" s="1139"/>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row>
    <row r="113" spans="1:44" ht="15.75" hidden="1" customHeight="1">
      <c r="A113" s="64"/>
      <c r="B113" s="64"/>
      <c r="C113" s="1139"/>
      <c r="D113" s="1139"/>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row>
    <row r="114" spans="1:44" ht="15.75" hidden="1" customHeight="1">
      <c r="A114" s="64"/>
      <c r="B114" s="64"/>
      <c r="C114" s="1139"/>
      <c r="D114" s="1139"/>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row>
    <row r="115" spans="1:44" ht="15.75" hidden="1" customHeight="1">
      <c r="A115" s="64"/>
      <c r="B115" s="64"/>
      <c r="C115" s="1139"/>
      <c r="D115" s="1139"/>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row>
    <row r="116" spans="1:44" ht="15.75" hidden="1" customHeight="1">
      <c r="A116" s="64"/>
      <c r="B116" s="64"/>
      <c r="C116" s="1139"/>
      <c r="D116" s="1139"/>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row>
    <row r="117" spans="1:44" ht="15.75" hidden="1" customHeight="1">
      <c r="A117" s="64"/>
      <c r="B117" s="64"/>
      <c r="C117" s="1139"/>
      <c r="D117" s="1139"/>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row>
    <row r="118" spans="1:44" ht="15.75" hidden="1" customHeight="1">
      <c r="A118" s="64"/>
      <c r="B118" s="64"/>
      <c r="C118" s="1139"/>
      <c r="D118" s="1139"/>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row>
    <row r="119" spans="1:44" ht="15.75" hidden="1" customHeight="1">
      <c r="A119" s="64"/>
      <c r="B119" s="64"/>
      <c r="C119" s="1139"/>
      <c r="D119" s="1139"/>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row>
    <row r="120" spans="1:44" ht="15.75" hidden="1" customHeight="1">
      <c r="A120" s="64"/>
      <c r="B120" s="64"/>
      <c r="C120" s="1139"/>
      <c r="D120" s="1139"/>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row>
    <row r="121" spans="1:44" ht="15.75" hidden="1" customHeight="1">
      <c r="A121" s="64"/>
      <c r="B121" s="64"/>
      <c r="C121" s="1139"/>
      <c r="D121" s="1139"/>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row>
    <row r="122" spans="1:44" ht="15.75" hidden="1" customHeight="1">
      <c r="A122" s="64"/>
      <c r="B122" s="64"/>
      <c r="C122" s="1139"/>
      <c r="D122" s="1139"/>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row>
    <row r="123" spans="1:44" ht="15.75" hidden="1" customHeight="1">
      <c r="A123" s="64"/>
      <c r="B123" s="64"/>
      <c r="C123" s="1139"/>
      <c r="D123" s="1139"/>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row>
    <row r="124" spans="1:44" ht="15.75" hidden="1" customHeight="1">
      <c r="A124" s="64"/>
      <c r="B124" s="64"/>
      <c r="C124" s="1139"/>
      <c r="D124" s="1139"/>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row>
    <row r="125" spans="1:44" ht="15.75" hidden="1" customHeight="1">
      <c r="A125" s="64"/>
      <c r="B125" s="64"/>
      <c r="C125" s="1139"/>
      <c r="D125" s="1139"/>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row>
    <row r="126" spans="1:44" ht="15.75" hidden="1" customHeight="1">
      <c r="A126" s="64"/>
      <c r="B126" s="64"/>
      <c r="C126" s="1139"/>
      <c r="D126" s="1139"/>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row>
    <row r="127" spans="1:44" ht="15.75" hidden="1" customHeight="1">
      <c r="A127" s="64"/>
      <c r="B127" s="64"/>
      <c r="C127" s="1139"/>
      <c r="D127" s="1139"/>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row>
    <row r="128" spans="1:44" ht="15.75" hidden="1" customHeight="1">
      <c r="A128" s="64"/>
      <c r="B128" s="64"/>
      <c r="C128" s="1139"/>
      <c r="D128" s="1139"/>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row>
    <row r="129" spans="1:44" ht="15.75" hidden="1" customHeight="1">
      <c r="A129" s="64"/>
      <c r="B129" s="64"/>
      <c r="C129" s="1139"/>
      <c r="D129" s="1139"/>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row>
    <row r="130" spans="1:44" ht="15.75" hidden="1" customHeight="1">
      <c r="A130" s="64"/>
      <c r="B130" s="64"/>
      <c r="C130" s="1139"/>
      <c r="D130" s="1139"/>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row>
    <row r="131" spans="1:44" ht="15.75" hidden="1" customHeight="1">
      <c r="A131" s="64"/>
      <c r="B131" s="64"/>
      <c r="C131" s="1139"/>
      <c r="D131" s="1139"/>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row>
    <row r="132" spans="1:44" ht="15.75" hidden="1" customHeight="1">
      <c r="A132" s="64"/>
      <c r="B132" s="64"/>
      <c r="C132" s="1139"/>
      <c r="D132" s="1139"/>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row>
    <row r="133" spans="1:44" ht="15.75" hidden="1" customHeight="1">
      <c r="A133" s="64"/>
      <c r="B133" s="64"/>
      <c r="C133" s="1139"/>
      <c r="D133" s="1139"/>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row>
    <row r="134" spans="1:44" ht="15.75" hidden="1" customHeight="1">
      <c r="A134" s="64"/>
      <c r="B134" s="64"/>
      <c r="C134" s="1139"/>
      <c r="D134" s="1139"/>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row>
    <row r="135" spans="1:44" ht="15.75" hidden="1" customHeight="1">
      <c r="A135" s="64"/>
      <c r="B135" s="64"/>
      <c r="C135" s="1139"/>
      <c r="D135" s="1139"/>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row>
    <row r="136" spans="1:44" ht="15.75" hidden="1" customHeight="1">
      <c r="A136" s="64"/>
      <c r="B136" s="64"/>
      <c r="C136" s="1139"/>
      <c r="D136" s="1139"/>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row>
    <row r="137" spans="1:44" ht="15.75" hidden="1" customHeight="1">
      <c r="A137" s="64"/>
      <c r="B137" s="64"/>
      <c r="C137" s="1139"/>
      <c r="D137" s="1139"/>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row>
    <row r="138" spans="1:44" ht="15.75" hidden="1" customHeight="1">
      <c r="A138" s="64"/>
      <c r="B138" s="64"/>
      <c r="C138" s="1139"/>
      <c r="D138" s="1139"/>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row>
    <row r="139" spans="1:44" ht="15.75" hidden="1" customHeight="1">
      <c r="A139" s="64"/>
      <c r="B139" s="64"/>
      <c r="C139" s="1139"/>
      <c r="D139" s="1139"/>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row>
    <row r="140" spans="1:44" ht="15.75" hidden="1" customHeight="1">
      <c r="A140" s="64"/>
      <c r="B140" s="64"/>
      <c r="C140" s="1139"/>
      <c r="D140" s="1139"/>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row>
    <row r="141" spans="1:44" ht="15.75" hidden="1" customHeight="1">
      <c r="A141" s="64"/>
      <c r="B141" s="64"/>
      <c r="C141" s="1139"/>
      <c r="D141" s="1139"/>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row>
    <row r="142" spans="1:44" ht="15.75" hidden="1" customHeight="1">
      <c r="A142" s="64"/>
      <c r="B142" s="64"/>
      <c r="C142" s="1139"/>
      <c r="D142" s="1139"/>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row>
    <row r="143" spans="1:44" ht="15.75" hidden="1" customHeight="1">
      <c r="A143" s="64"/>
      <c r="B143" s="64"/>
      <c r="C143" s="1139"/>
      <c r="D143" s="1139"/>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row>
    <row r="144" spans="1:44" ht="15.75" hidden="1" customHeight="1">
      <c r="A144" s="64"/>
      <c r="B144" s="64"/>
      <c r="C144" s="1139"/>
      <c r="D144" s="1139"/>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row>
    <row r="145" spans="1:44" ht="15.75" hidden="1" customHeight="1">
      <c r="A145" s="64"/>
      <c r="B145" s="64"/>
      <c r="C145" s="1139"/>
      <c r="D145" s="1139"/>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row>
    <row r="146" spans="1:44" ht="15.75" hidden="1" customHeight="1">
      <c r="A146" s="64"/>
      <c r="B146" s="64"/>
      <c r="C146" s="1139"/>
      <c r="D146" s="1139"/>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row>
    <row r="147" spans="1:44" ht="15.75" hidden="1" customHeight="1">
      <c r="A147" s="64"/>
      <c r="B147" s="64"/>
      <c r="C147" s="1139"/>
      <c r="D147" s="1139"/>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row>
    <row r="148" spans="1:44" ht="15.75" hidden="1" customHeight="1">
      <c r="A148" s="64"/>
      <c r="B148" s="64"/>
      <c r="C148" s="1139"/>
      <c r="D148" s="1139"/>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row>
    <row r="149" spans="1:44" ht="15.75" hidden="1" customHeight="1">
      <c r="A149" s="64"/>
      <c r="B149" s="64"/>
      <c r="C149" s="1139"/>
      <c r="D149" s="1139"/>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row>
    <row r="150" spans="1:44" ht="15.75" hidden="1" customHeight="1">
      <c r="A150" s="64"/>
      <c r="B150" s="64"/>
      <c r="C150" s="1139"/>
      <c r="D150" s="1139"/>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row>
    <row r="151" spans="1:44" ht="15.75" hidden="1" customHeight="1">
      <c r="A151" s="64"/>
      <c r="B151" s="64"/>
      <c r="C151" s="1139"/>
      <c r="D151" s="1139"/>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row>
    <row r="152" spans="1:44" ht="15.75" hidden="1" customHeight="1">
      <c r="A152" s="64"/>
      <c r="B152" s="64"/>
      <c r="C152" s="1139"/>
      <c r="D152" s="1139"/>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row>
    <row r="153" spans="1:44" ht="15.75" hidden="1" customHeight="1">
      <c r="A153" s="64"/>
      <c r="B153" s="64"/>
      <c r="C153" s="1139"/>
      <c r="D153" s="1139"/>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row>
    <row r="154" spans="1:44" ht="15.75" hidden="1" customHeight="1">
      <c r="A154" s="64"/>
      <c r="B154" s="64"/>
      <c r="C154" s="1139"/>
      <c r="D154" s="1139"/>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row>
    <row r="155" spans="1:44" ht="15.75" hidden="1" customHeight="1">
      <c r="A155" s="64"/>
      <c r="B155" s="64"/>
      <c r="C155" s="1139"/>
      <c r="D155" s="1139"/>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row>
    <row r="156" spans="1:44" ht="15.75" hidden="1" customHeight="1">
      <c r="A156" s="64"/>
      <c r="B156" s="64"/>
      <c r="C156" s="1139"/>
      <c r="D156" s="1139"/>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row>
    <row r="157" spans="1:44" ht="15.75" hidden="1" customHeight="1">
      <c r="A157" s="64"/>
      <c r="B157" s="64"/>
      <c r="C157" s="1139"/>
      <c r="D157" s="1139"/>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row>
    <row r="158" spans="1:44" ht="15.75" hidden="1" customHeight="1">
      <c r="A158" s="64"/>
      <c r="B158" s="64"/>
      <c r="C158" s="1139"/>
      <c r="D158" s="1139"/>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row>
    <row r="159" spans="1:44" ht="15.75" hidden="1" customHeight="1">
      <c r="A159" s="64"/>
      <c r="B159" s="64"/>
      <c r="C159" s="1139"/>
      <c r="D159" s="1139"/>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row>
    <row r="160" spans="1:44" ht="15.75" hidden="1" customHeight="1">
      <c r="A160" s="64"/>
      <c r="B160" s="64"/>
      <c r="C160" s="1139"/>
      <c r="D160" s="1139"/>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row>
    <row r="161" spans="1:44" ht="15.75" hidden="1" customHeight="1">
      <c r="A161" s="64"/>
      <c r="B161" s="64"/>
      <c r="C161" s="1139"/>
      <c r="D161" s="1139"/>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row>
    <row r="162" spans="1:44" ht="15.75" hidden="1" customHeight="1">
      <c r="A162" s="64"/>
      <c r="B162" s="64"/>
      <c r="C162" s="1139"/>
      <c r="D162" s="1139"/>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row>
    <row r="163" spans="1:44" ht="15.75" hidden="1" customHeight="1">
      <c r="A163" s="64"/>
      <c r="B163" s="64"/>
      <c r="C163" s="1139"/>
      <c r="D163" s="1139"/>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row>
    <row r="164" spans="1:44" ht="15.75" hidden="1" customHeight="1">
      <c r="A164" s="64"/>
      <c r="B164" s="64"/>
      <c r="C164" s="1139"/>
      <c r="D164" s="1139"/>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row>
    <row r="165" spans="1:44" ht="15.75" hidden="1" customHeight="1">
      <c r="A165" s="64"/>
      <c r="B165" s="64"/>
      <c r="C165" s="1139"/>
      <c r="D165" s="1139"/>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row>
    <row r="166" spans="1:44" ht="15.75" hidden="1" customHeight="1">
      <c r="A166" s="64"/>
      <c r="B166" s="64"/>
      <c r="C166" s="1139"/>
      <c r="D166" s="1139"/>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row>
    <row r="167" spans="1:44" ht="15.75" hidden="1" customHeight="1">
      <c r="A167" s="64"/>
      <c r="B167" s="64"/>
      <c r="C167" s="1139"/>
      <c r="D167" s="1139"/>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row>
    <row r="168" spans="1:44" ht="15.75" hidden="1" customHeight="1">
      <c r="A168" s="64"/>
      <c r="B168" s="64"/>
      <c r="C168" s="1139"/>
      <c r="D168" s="1139"/>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AK168" s="64"/>
      <c r="AL168" s="64"/>
      <c r="AM168" s="64"/>
      <c r="AN168" s="64"/>
      <c r="AO168" s="64"/>
      <c r="AP168" s="64"/>
      <c r="AQ168" s="64"/>
      <c r="AR168" s="64"/>
    </row>
    <row r="169" spans="1:44" ht="15.75" hidden="1" customHeight="1">
      <c r="A169" s="64"/>
      <c r="B169" s="64"/>
      <c r="C169" s="1139"/>
      <c r="D169" s="1139"/>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row>
    <row r="170" spans="1:44" ht="15.75" hidden="1" customHeight="1">
      <c r="A170" s="64"/>
      <c r="B170" s="64"/>
      <c r="C170" s="1139"/>
      <c r="D170" s="1139"/>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row>
    <row r="171" spans="1:44" ht="15.75" hidden="1" customHeight="1">
      <c r="A171" s="64"/>
      <c r="B171" s="64"/>
      <c r="C171" s="1139"/>
      <c r="D171" s="1139"/>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row>
    <row r="172" spans="1:44" ht="15.75" hidden="1" customHeight="1">
      <c r="A172" s="64"/>
      <c r="B172" s="64"/>
      <c r="C172" s="1139"/>
      <c r="D172" s="1139"/>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row>
    <row r="173" spans="1:44" ht="15.75" hidden="1" customHeight="1">
      <c r="A173" s="64"/>
      <c r="B173" s="64"/>
      <c r="C173" s="1139"/>
      <c r="D173" s="1139"/>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row>
    <row r="174" spans="1:44" ht="15.75" hidden="1" customHeight="1">
      <c r="A174" s="64"/>
      <c r="B174" s="64"/>
      <c r="C174" s="1139"/>
      <c r="D174" s="1139"/>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row>
    <row r="175" spans="1:44" ht="15.75" hidden="1" customHeight="1">
      <c r="A175" s="64"/>
      <c r="B175" s="64"/>
      <c r="C175" s="1139"/>
      <c r="D175" s="1139"/>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row>
    <row r="176" spans="1:44" ht="15.75" hidden="1" customHeight="1">
      <c r="A176" s="64"/>
      <c r="B176" s="64"/>
      <c r="C176" s="1139"/>
      <c r="D176" s="1139"/>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row>
    <row r="177" spans="1:44" ht="15.75" hidden="1" customHeight="1">
      <c r="A177" s="64"/>
      <c r="B177" s="64"/>
      <c r="C177" s="1139"/>
      <c r="D177" s="1139"/>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row>
    <row r="178" spans="1:44" ht="15.75" hidden="1" customHeight="1">
      <c r="A178" s="64"/>
      <c r="B178" s="64"/>
      <c r="C178" s="1139"/>
      <c r="D178" s="1139"/>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row>
    <row r="179" spans="1:44" ht="15.75" hidden="1" customHeight="1">
      <c r="A179" s="64"/>
      <c r="B179" s="64"/>
      <c r="C179" s="1139"/>
      <c r="D179" s="1139"/>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row>
    <row r="180" spans="1:44" ht="15.75" hidden="1" customHeight="1">
      <c r="A180" s="64"/>
      <c r="B180" s="64"/>
      <c r="C180" s="1139"/>
      <c r="D180" s="1139"/>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row>
    <row r="181" spans="1:44" ht="15.75" hidden="1" customHeight="1">
      <c r="A181" s="64"/>
      <c r="B181" s="64"/>
      <c r="C181" s="1139"/>
      <c r="D181" s="1139"/>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row>
    <row r="182" spans="1:44" ht="15.75" hidden="1" customHeight="1">
      <c r="A182" s="64"/>
      <c r="B182" s="64"/>
      <c r="C182" s="1139"/>
      <c r="D182" s="1139"/>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row>
    <row r="183" spans="1:44" ht="15.75" hidden="1" customHeight="1">
      <c r="A183" s="64"/>
      <c r="B183" s="64"/>
      <c r="C183" s="1139"/>
      <c r="D183" s="1139"/>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row>
    <row r="184" spans="1:44" ht="15.75" hidden="1" customHeight="1">
      <c r="A184" s="64"/>
      <c r="B184" s="64"/>
      <c r="C184" s="1139"/>
      <c r="D184" s="1139"/>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4"/>
      <c r="AN184" s="64"/>
      <c r="AO184" s="64"/>
      <c r="AP184" s="64"/>
      <c r="AQ184" s="64"/>
      <c r="AR184" s="64"/>
    </row>
    <row r="185" spans="1:44" ht="15.75" hidden="1" customHeight="1">
      <c r="A185" s="64"/>
      <c r="B185" s="64"/>
      <c r="C185" s="1139"/>
      <c r="D185" s="1139"/>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row>
    <row r="186" spans="1:44" ht="15.75" hidden="1" customHeight="1">
      <c r="A186" s="64"/>
      <c r="B186" s="64"/>
      <c r="C186" s="1139"/>
      <c r="D186" s="1139"/>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64"/>
      <c r="AL186" s="64"/>
      <c r="AM186" s="64"/>
      <c r="AN186" s="64"/>
      <c r="AO186" s="64"/>
      <c r="AP186" s="64"/>
      <c r="AQ186" s="64"/>
      <c r="AR186" s="64"/>
    </row>
    <row r="187" spans="1:44" ht="15.75" hidden="1" customHeight="1">
      <c r="A187" s="64"/>
      <c r="B187" s="64"/>
      <c r="C187" s="1139"/>
      <c r="D187" s="1139"/>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row>
    <row r="188" spans="1:44" ht="15.75" hidden="1" customHeight="1">
      <c r="A188" s="64"/>
      <c r="B188" s="64"/>
      <c r="C188" s="1139"/>
      <c r="D188" s="1139"/>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row>
    <row r="189" spans="1:44" ht="15.75" hidden="1" customHeight="1">
      <c r="A189" s="64"/>
      <c r="B189" s="64"/>
      <c r="C189" s="1139"/>
      <c r="D189" s="1139"/>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row>
    <row r="190" spans="1:44" ht="15.75" hidden="1" customHeight="1">
      <c r="A190" s="64"/>
      <c r="B190" s="64"/>
      <c r="C190" s="1139"/>
      <c r="D190" s="1139"/>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row>
    <row r="191" spans="1:44" ht="15.75" hidden="1" customHeight="1">
      <c r="A191" s="64"/>
      <c r="B191" s="64"/>
      <c r="C191" s="1139"/>
      <c r="D191" s="1139"/>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row>
    <row r="192" spans="1:44" ht="15.75" hidden="1" customHeight="1">
      <c r="A192" s="64"/>
      <c r="B192" s="64"/>
      <c r="C192" s="1139"/>
      <c r="D192" s="1139"/>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row>
    <row r="193" spans="1:44" ht="15.75" hidden="1" customHeight="1">
      <c r="A193" s="64"/>
      <c r="B193" s="64"/>
      <c r="C193" s="1139"/>
      <c r="D193" s="1139"/>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row>
    <row r="194" spans="1:44" ht="15.75" hidden="1" customHeight="1">
      <c r="A194" s="64"/>
      <c r="B194" s="64"/>
      <c r="C194" s="1139"/>
      <c r="D194" s="1139"/>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row>
    <row r="195" spans="1:44" ht="15.75" hidden="1" customHeight="1">
      <c r="A195" s="64"/>
      <c r="B195" s="64"/>
      <c r="C195" s="1139"/>
      <c r="D195" s="1139"/>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row>
    <row r="196" spans="1:44" ht="15.75" hidden="1" customHeight="1">
      <c r="A196" s="64"/>
      <c r="B196" s="64"/>
      <c r="C196" s="1139"/>
      <c r="D196" s="1139"/>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row>
    <row r="197" spans="1:44" ht="15.75" hidden="1" customHeight="1">
      <c r="A197" s="64"/>
      <c r="B197" s="64"/>
      <c r="C197" s="1139"/>
      <c r="D197" s="1139"/>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row>
    <row r="198" spans="1:44" ht="15.75" hidden="1" customHeight="1">
      <c r="A198" s="64"/>
      <c r="B198" s="64"/>
      <c r="C198" s="1139"/>
      <c r="D198" s="1139"/>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row>
    <row r="199" spans="1:44" ht="15.75" hidden="1" customHeight="1">
      <c r="A199" s="64"/>
      <c r="B199" s="64"/>
      <c r="C199" s="1139"/>
      <c r="D199" s="1139"/>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row>
    <row r="200" spans="1:44" ht="15.75" hidden="1" customHeight="1">
      <c r="A200" s="64"/>
      <c r="B200" s="64"/>
      <c r="C200" s="1139"/>
      <c r="D200" s="1139"/>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row>
    <row r="201" spans="1:44" ht="15.75" hidden="1" customHeight="1">
      <c r="A201" s="64"/>
      <c r="B201" s="64"/>
      <c r="C201" s="1139"/>
      <c r="D201" s="1139"/>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row>
    <row r="202" spans="1:44" ht="15.75" hidden="1" customHeight="1">
      <c r="A202" s="64"/>
      <c r="B202" s="64"/>
      <c r="C202" s="1139"/>
      <c r="D202" s="1139"/>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64"/>
      <c r="AJ202" s="64"/>
      <c r="AK202" s="64"/>
      <c r="AL202" s="64"/>
      <c r="AM202" s="64"/>
      <c r="AN202" s="64"/>
      <c r="AO202" s="64"/>
      <c r="AP202" s="64"/>
      <c r="AQ202" s="64"/>
      <c r="AR202" s="64"/>
    </row>
    <row r="203" spans="1:44" ht="15.75" hidden="1" customHeight="1">
      <c r="A203" s="64"/>
      <c r="B203" s="64"/>
      <c r="C203" s="1139"/>
      <c r="D203" s="1139"/>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row>
    <row r="204" spans="1:44" ht="15.75" hidden="1" customHeight="1">
      <c r="A204" s="64"/>
      <c r="B204" s="64"/>
      <c r="C204" s="1139"/>
      <c r="D204" s="1139"/>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row>
    <row r="205" spans="1:44" ht="15.75" hidden="1" customHeight="1">
      <c r="A205" s="64"/>
      <c r="B205" s="64"/>
      <c r="C205" s="1139"/>
      <c r="D205" s="1139"/>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AP205" s="64"/>
      <c r="AQ205" s="64"/>
      <c r="AR205" s="64"/>
    </row>
    <row r="206" spans="1:44" ht="15.75" hidden="1" customHeight="1">
      <c r="A206" s="64"/>
      <c r="B206" s="64"/>
      <c r="C206" s="1139"/>
      <c r="D206" s="1139"/>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4"/>
      <c r="AN206" s="64"/>
      <c r="AO206" s="64"/>
      <c r="AP206" s="64"/>
      <c r="AQ206" s="64"/>
      <c r="AR206" s="64"/>
    </row>
    <row r="207" spans="1:44" ht="15.75" hidden="1" customHeight="1">
      <c r="A207" s="64"/>
      <c r="B207" s="64"/>
      <c r="C207" s="1139"/>
      <c r="D207" s="1139"/>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c r="AI207" s="64"/>
      <c r="AJ207" s="64"/>
      <c r="AK207" s="64"/>
      <c r="AL207" s="64"/>
      <c r="AM207" s="64"/>
      <c r="AN207" s="64"/>
      <c r="AO207" s="64"/>
      <c r="AP207" s="64"/>
      <c r="AQ207" s="64"/>
      <c r="AR207" s="64"/>
    </row>
    <row r="208" spans="1:44" ht="15.75" hidden="1" customHeight="1">
      <c r="A208" s="64"/>
      <c r="B208" s="64"/>
      <c r="C208" s="1139"/>
      <c r="D208" s="1139"/>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c r="AI208" s="64"/>
      <c r="AJ208" s="64"/>
      <c r="AK208" s="64"/>
      <c r="AL208" s="64"/>
      <c r="AM208" s="64"/>
      <c r="AN208" s="64"/>
      <c r="AO208" s="64"/>
      <c r="AP208" s="64"/>
      <c r="AQ208" s="64"/>
      <c r="AR208" s="64"/>
    </row>
    <row r="209" spans="1:44" ht="15.75" hidden="1" customHeight="1">
      <c r="A209" s="64"/>
      <c r="B209" s="64"/>
      <c r="C209" s="1139"/>
      <c r="D209" s="1139"/>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c r="AI209" s="64"/>
      <c r="AJ209" s="64"/>
      <c r="AK209" s="64"/>
      <c r="AL209" s="64"/>
      <c r="AM209" s="64"/>
      <c r="AN209" s="64"/>
      <c r="AO209" s="64"/>
      <c r="AP209" s="64"/>
      <c r="AQ209" s="64"/>
      <c r="AR209" s="64"/>
    </row>
    <row r="210" spans="1:44" ht="15.75" hidden="1" customHeight="1">
      <c r="A210" s="64"/>
      <c r="B210" s="64"/>
      <c r="C210" s="1139"/>
      <c r="D210" s="1139"/>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row>
    <row r="211" spans="1:44" ht="15.75" hidden="1" customHeight="1">
      <c r="A211" s="64"/>
      <c r="B211" s="64"/>
      <c r="C211" s="1139"/>
      <c r="D211" s="1139"/>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row>
    <row r="212" spans="1:44" ht="15.75" hidden="1" customHeight="1">
      <c r="A212" s="64"/>
      <c r="B212" s="64"/>
      <c r="C212" s="1139"/>
      <c r="D212" s="1139"/>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c r="AR212" s="64"/>
    </row>
    <row r="213" spans="1:44" ht="15.75" hidden="1" customHeight="1">
      <c r="A213" s="64"/>
      <c r="B213" s="64"/>
      <c r="C213" s="1139"/>
      <c r="D213" s="1139"/>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row>
    <row r="214" spans="1:44" ht="15.75" hidden="1" customHeight="1">
      <c r="A214" s="64"/>
      <c r="B214" s="64"/>
      <c r="C214" s="1139"/>
      <c r="D214" s="1139"/>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row>
    <row r="215" spans="1:44" ht="15.75" hidden="1" customHeight="1">
      <c r="A215" s="64"/>
      <c r="B215" s="64"/>
      <c r="C215" s="1139"/>
      <c r="D215" s="1139"/>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c r="AI215" s="64"/>
      <c r="AJ215" s="64"/>
      <c r="AK215" s="64"/>
      <c r="AL215" s="64"/>
      <c r="AM215" s="64"/>
      <c r="AN215" s="64"/>
      <c r="AO215" s="64"/>
      <c r="AP215" s="64"/>
      <c r="AQ215" s="64"/>
      <c r="AR215" s="64"/>
    </row>
    <row r="216" spans="1:44" ht="15.75" hidden="1" customHeight="1">
      <c r="A216" s="64"/>
      <c r="B216" s="64"/>
      <c r="C216" s="1139"/>
      <c r="D216" s="1139"/>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c r="AI216" s="64"/>
      <c r="AJ216" s="64"/>
      <c r="AK216" s="64"/>
      <c r="AL216" s="64"/>
      <c r="AM216" s="64"/>
      <c r="AN216" s="64"/>
      <c r="AO216" s="64"/>
      <c r="AP216" s="64"/>
      <c r="AQ216" s="64"/>
      <c r="AR216" s="64"/>
    </row>
    <row r="217" spans="1:44" ht="15.75" hidden="1" customHeight="1">
      <c r="A217" s="64"/>
      <c r="B217" s="64"/>
      <c r="C217" s="1139"/>
      <c r="D217" s="1139"/>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4"/>
      <c r="AN217" s="64"/>
      <c r="AO217" s="64"/>
      <c r="AP217" s="64"/>
      <c r="AQ217" s="64"/>
      <c r="AR217" s="64"/>
    </row>
    <row r="218" spans="1:44" ht="15.75" hidden="1" customHeight="1">
      <c r="A218" s="64"/>
      <c r="B218" s="64"/>
      <c r="C218" s="1139"/>
      <c r="D218" s="1139"/>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c r="AI218" s="64"/>
      <c r="AJ218" s="64"/>
      <c r="AK218" s="64"/>
      <c r="AL218" s="64"/>
      <c r="AM218" s="64"/>
      <c r="AN218" s="64"/>
      <c r="AO218" s="64"/>
      <c r="AP218" s="64"/>
      <c r="AQ218" s="64"/>
      <c r="AR218" s="64"/>
    </row>
    <row r="219" spans="1:44" ht="15.75" hidden="1" customHeight="1">
      <c r="A219" s="64"/>
      <c r="B219" s="64"/>
      <c r="C219" s="1139"/>
      <c r="D219" s="1139"/>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c r="AI219" s="64"/>
      <c r="AJ219" s="64"/>
      <c r="AK219" s="64"/>
      <c r="AL219" s="64"/>
      <c r="AM219" s="64"/>
      <c r="AN219" s="64"/>
      <c r="AO219" s="64"/>
      <c r="AP219" s="64"/>
      <c r="AQ219" s="64"/>
      <c r="AR219" s="64"/>
    </row>
    <row r="220" spans="1:44" ht="15.75" hidden="1" customHeight="1">
      <c r="A220" s="64"/>
      <c r="B220" s="64"/>
      <c r="C220" s="1139"/>
      <c r="D220" s="1139"/>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c r="AI220" s="64"/>
      <c r="AJ220" s="64"/>
      <c r="AK220" s="64"/>
      <c r="AL220" s="64"/>
      <c r="AM220" s="64"/>
      <c r="AN220" s="64"/>
      <c r="AO220" s="64"/>
      <c r="AP220" s="64"/>
      <c r="AQ220" s="64"/>
      <c r="AR220" s="64"/>
    </row>
    <row r="221" spans="1:44" ht="15.75" hidden="1" customHeight="1">
      <c r="A221" s="64"/>
      <c r="B221" s="64"/>
      <c r="C221" s="1139"/>
      <c r="D221" s="1139"/>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c r="AI221" s="64"/>
      <c r="AJ221" s="64"/>
      <c r="AK221" s="64"/>
      <c r="AL221" s="64"/>
      <c r="AM221" s="64"/>
      <c r="AN221" s="64"/>
      <c r="AO221" s="64"/>
      <c r="AP221" s="64"/>
      <c r="AQ221" s="64"/>
      <c r="AR221" s="64"/>
    </row>
    <row r="222" spans="1:44" ht="15.75" customHeight="1"/>
    <row r="223" spans="1:44" ht="15.75" customHeight="1"/>
    <row r="224" spans="1:4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35">
    <mergeCell ref="L21:M21"/>
    <mergeCell ref="U21:V21"/>
    <mergeCell ref="S9:S11"/>
    <mergeCell ref="T9:T11"/>
    <mergeCell ref="U9:U11"/>
    <mergeCell ref="AP9:AP11"/>
    <mergeCell ref="AQ9:AQ11"/>
    <mergeCell ref="A15:A17"/>
    <mergeCell ref="B15:B19"/>
    <mergeCell ref="C15:C17"/>
    <mergeCell ref="A18:A19"/>
    <mergeCell ref="C18:C19"/>
    <mergeCell ref="AN5:AO5"/>
    <mergeCell ref="A7:A8"/>
    <mergeCell ref="B7:B13"/>
    <mergeCell ref="C7:C8"/>
    <mergeCell ref="U7:U8"/>
    <mergeCell ref="A9:A11"/>
    <mergeCell ref="C9:C11"/>
    <mergeCell ref="P9:P11"/>
    <mergeCell ref="Q9:Q11"/>
    <mergeCell ref="R9:R11"/>
    <mergeCell ref="A5:B5"/>
    <mergeCell ref="C5:K5"/>
    <mergeCell ref="L5:O5"/>
    <mergeCell ref="P5:R5"/>
    <mergeCell ref="S5:T5"/>
    <mergeCell ref="U5:AL5"/>
    <mergeCell ref="A3:J3"/>
    <mergeCell ref="L3:V3"/>
    <mergeCell ref="AM3:AN3"/>
    <mergeCell ref="AP3:AQ4"/>
    <mergeCell ref="A4:J4"/>
    <mergeCell ref="L4:V4"/>
    <mergeCell ref="AM4:AN4"/>
  </mergeCells>
  <conditionalFormatting sqref="N13:N16 N18 N20">
    <cfRule type="colorScale" priority="46">
      <colorScale>
        <cfvo type="formula" val="0%"/>
        <cfvo type="formula" val="50%"/>
        <cfvo type="formula" val="100%"/>
        <color rgb="FFF3F3F3"/>
        <color rgb="FF6AA84F"/>
        <color rgb="FF38761D"/>
      </colorScale>
    </cfRule>
  </conditionalFormatting>
  <conditionalFormatting sqref="M13:M16 M18 M20">
    <cfRule type="containsText" dxfId="551" priority="47" operator="containsText" text="En Progreso">
      <formula>NOT(ISERROR(SEARCH(("En Progreso"),(M13))))</formula>
    </cfRule>
  </conditionalFormatting>
  <conditionalFormatting sqref="M13:M16 M18 M20">
    <cfRule type="containsText" dxfId="550" priority="48" operator="containsText" text="Completo">
      <formula>NOT(ISERROR(SEARCH(("Completo"),(M13))))</formula>
    </cfRule>
  </conditionalFormatting>
  <conditionalFormatting sqref="M13:M16 M18 M20">
    <cfRule type="containsText" dxfId="549" priority="49" operator="containsText" text="En espera">
      <formula>NOT(ISERROR(SEARCH(("En espera"),(M13))))</formula>
    </cfRule>
  </conditionalFormatting>
  <conditionalFormatting sqref="M13:M16 M18 M20">
    <cfRule type="containsText" dxfId="548" priority="50" operator="containsText" text="Vencido">
      <formula>NOT(ISERROR(SEARCH(("Vencido"),(M13))))</formula>
    </cfRule>
  </conditionalFormatting>
  <conditionalFormatting sqref="O13:O20">
    <cfRule type="containsText" dxfId="547" priority="51" operator="containsText" text="Bajo">
      <formula>NOT(ISERROR(SEARCH(("Bajo"),(O13))))</formula>
    </cfRule>
  </conditionalFormatting>
  <conditionalFormatting sqref="O13:O20">
    <cfRule type="containsText" dxfId="546" priority="52" operator="containsText" text="Medio">
      <formula>NOT(ISERROR(SEARCH(("Medio"),(O13))))</formula>
    </cfRule>
  </conditionalFormatting>
  <conditionalFormatting sqref="O13:O20">
    <cfRule type="containsText" dxfId="545" priority="53" operator="containsText" text="Alto">
      <formula>NOT(ISERROR(SEARCH(("Alto"),(O13))))</formula>
    </cfRule>
  </conditionalFormatting>
  <conditionalFormatting sqref="N21">
    <cfRule type="colorScale" priority="54">
      <colorScale>
        <cfvo type="formula" val="0%"/>
        <cfvo type="formula" val="50%"/>
        <cfvo type="formula" val="100%"/>
        <color rgb="FFF3F3F3"/>
        <color rgb="FF6AA84F"/>
        <color rgb="FF38761D"/>
      </colorScale>
    </cfRule>
  </conditionalFormatting>
  <conditionalFormatting sqref="M7">
    <cfRule type="containsText" dxfId="544" priority="42" operator="containsText" text="En Progreso">
      <formula>NOT(ISERROR(SEARCH(("En Progreso"),(M7))))</formula>
    </cfRule>
  </conditionalFormatting>
  <conditionalFormatting sqref="M7">
    <cfRule type="containsText" dxfId="543" priority="43" operator="containsText" text="Completo">
      <formula>NOT(ISERROR(SEARCH(("Completo"),(M7))))</formula>
    </cfRule>
  </conditionalFormatting>
  <conditionalFormatting sqref="M7">
    <cfRule type="containsText" dxfId="542" priority="44" operator="containsText" text="En espera">
      <formula>NOT(ISERROR(SEARCH(("En espera"),(M7))))</formula>
    </cfRule>
  </conditionalFormatting>
  <conditionalFormatting sqref="M7">
    <cfRule type="containsText" dxfId="541" priority="45" operator="containsText" text="Vencido">
      <formula>NOT(ISERROR(SEARCH(("Vencido"),(M7))))</formula>
    </cfRule>
  </conditionalFormatting>
  <conditionalFormatting sqref="M8">
    <cfRule type="containsText" dxfId="540" priority="38" operator="containsText" text="En Progreso">
      <formula>NOT(ISERROR(SEARCH(("En Progreso"),(M8))))</formula>
    </cfRule>
  </conditionalFormatting>
  <conditionalFormatting sqref="M8">
    <cfRule type="containsText" dxfId="539" priority="39" operator="containsText" text="Completo">
      <formula>NOT(ISERROR(SEARCH(("Completo"),(M8))))</formula>
    </cfRule>
  </conditionalFormatting>
  <conditionalFormatting sqref="M8">
    <cfRule type="containsText" dxfId="538" priority="40" operator="containsText" text="En espera">
      <formula>NOT(ISERROR(SEARCH(("En espera"),(M8))))</formula>
    </cfRule>
  </conditionalFormatting>
  <conditionalFormatting sqref="M8">
    <cfRule type="containsText" dxfId="537" priority="41" operator="containsText" text="Vencido">
      <formula>NOT(ISERROR(SEARCH(("Vencido"),(M8))))</formula>
    </cfRule>
  </conditionalFormatting>
  <conditionalFormatting sqref="N7">
    <cfRule type="colorScale" priority="37">
      <colorScale>
        <cfvo type="formula" val="0%"/>
        <cfvo type="formula" val="50%"/>
        <cfvo type="formula" val="100%"/>
        <color rgb="FFF3F3F3"/>
        <color rgb="FF6AA84F"/>
        <color rgb="FF38761D"/>
      </colorScale>
    </cfRule>
  </conditionalFormatting>
  <conditionalFormatting sqref="N8">
    <cfRule type="colorScale" priority="36">
      <colorScale>
        <cfvo type="formula" val="0%"/>
        <cfvo type="formula" val="50%"/>
        <cfvo type="formula" val="100%"/>
        <color rgb="FFF3F3F3"/>
        <color rgb="FF6AA84F"/>
        <color rgb="FF38761D"/>
      </colorScale>
    </cfRule>
  </conditionalFormatting>
  <conditionalFormatting sqref="O7">
    <cfRule type="containsText" dxfId="536" priority="33" operator="containsText" text="Bajo">
      <formula>NOT(ISERROR(SEARCH(("Bajo"),(O7))))</formula>
    </cfRule>
  </conditionalFormatting>
  <conditionalFormatting sqref="O7">
    <cfRule type="containsText" dxfId="535" priority="34" operator="containsText" text="Medio">
      <formula>NOT(ISERROR(SEARCH(("Medio"),(O7))))</formula>
    </cfRule>
  </conditionalFormatting>
  <conditionalFormatting sqref="O7">
    <cfRule type="containsText" dxfId="534" priority="35" operator="containsText" text="Alto">
      <formula>NOT(ISERROR(SEARCH(("Alto"),(O7))))</formula>
    </cfRule>
  </conditionalFormatting>
  <conditionalFormatting sqref="O8">
    <cfRule type="containsText" dxfId="533" priority="30" operator="containsText" text="Bajo">
      <formula>NOT(ISERROR(SEARCH(("Bajo"),(O8))))</formula>
    </cfRule>
  </conditionalFormatting>
  <conditionalFormatting sqref="O8">
    <cfRule type="containsText" dxfId="532" priority="31" operator="containsText" text="Medio">
      <formula>NOT(ISERROR(SEARCH(("Medio"),(O8))))</formula>
    </cfRule>
  </conditionalFormatting>
  <conditionalFormatting sqref="O8">
    <cfRule type="containsText" dxfId="531" priority="32" operator="containsText" text="Alto">
      <formula>NOT(ISERROR(SEARCH(("Alto"),(O8))))</formula>
    </cfRule>
  </conditionalFormatting>
  <conditionalFormatting sqref="M9:M12">
    <cfRule type="containsText" dxfId="530" priority="23" operator="containsText" text="En Progreso">
      <formula>NOT(ISERROR(SEARCH(("En Progreso"),(M9))))</formula>
    </cfRule>
  </conditionalFormatting>
  <conditionalFormatting sqref="M9:M12">
    <cfRule type="containsText" dxfId="529" priority="24" operator="containsText" text="Completo">
      <formula>NOT(ISERROR(SEARCH(("Completo"),(M9))))</formula>
    </cfRule>
  </conditionalFormatting>
  <conditionalFormatting sqref="M9:M12">
    <cfRule type="containsText" dxfId="528" priority="25" operator="containsText" text="En espera">
      <formula>NOT(ISERROR(SEARCH(("En espera"),(M9))))</formula>
    </cfRule>
  </conditionalFormatting>
  <conditionalFormatting sqref="M9:M12">
    <cfRule type="containsText" dxfId="527" priority="26" operator="containsText" text="Vencido">
      <formula>NOT(ISERROR(SEARCH(("Vencido"),(M9))))</formula>
    </cfRule>
  </conditionalFormatting>
  <conditionalFormatting sqref="O9:O12">
    <cfRule type="containsText" dxfId="526" priority="27" operator="containsText" text="Bajo">
      <formula>NOT(ISERROR(SEARCH(("Bajo"),(O9))))</formula>
    </cfRule>
  </conditionalFormatting>
  <conditionalFormatting sqref="O9:O12">
    <cfRule type="containsText" dxfId="525" priority="28" operator="containsText" text="Medio">
      <formula>NOT(ISERROR(SEARCH(("Medio"),(O9))))</formula>
    </cfRule>
  </conditionalFormatting>
  <conditionalFormatting sqref="O9:O12">
    <cfRule type="containsText" dxfId="524" priority="29" operator="containsText" text="Alto">
      <formula>NOT(ISERROR(SEARCH(("Alto"),(O9))))</formula>
    </cfRule>
  </conditionalFormatting>
  <conditionalFormatting sqref="N9:N12">
    <cfRule type="colorScale" priority="22">
      <colorScale>
        <cfvo type="formula" val="0%"/>
        <cfvo type="formula" val="50%"/>
        <cfvo type="formula" val="100%"/>
        <color rgb="FFF3F3F3"/>
        <color rgb="FF6AA84F"/>
        <color rgb="FF38761D"/>
      </colorScale>
    </cfRule>
  </conditionalFormatting>
  <conditionalFormatting sqref="N16">
    <cfRule type="colorScale" priority="13">
      <colorScale>
        <cfvo type="formula" val="0%"/>
        <cfvo type="formula" val="50%"/>
        <cfvo type="formula" val="100%"/>
        <color rgb="FFF3F3F3"/>
        <color rgb="FF6AA84F"/>
        <color rgb="FF38761D"/>
      </colorScale>
    </cfRule>
  </conditionalFormatting>
  <conditionalFormatting sqref="M16">
    <cfRule type="containsText" dxfId="523" priority="14" operator="containsText" text="En Progreso">
      <formula>NOT(ISERROR(SEARCH(("En Progreso"),(M16))))</formula>
    </cfRule>
  </conditionalFormatting>
  <conditionalFormatting sqref="M16">
    <cfRule type="containsText" dxfId="522" priority="15" operator="containsText" text="Completo">
      <formula>NOT(ISERROR(SEARCH(("Completo"),(M16))))</formula>
    </cfRule>
  </conditionalFormatting>
  <conditionalFormatting sqref="M16">
    <cfRule type="containsText" dxfId="521" priority="16" operator="containsText" text="En espera">
      <formula>NOT(ISERROR(SEARCH(("En espera"),(M16))))</formula>
    </cfRule>
  </conditionalFormatting>
  <conditionalFormatting sqref="M16">
    <cfRule type="containsText" dxfId="520" priority="17" operator="containsText" text="Vencido">
      <formula>NOT(ISERROR(SEARCH(("Vencido"),(M16))))</formula>
    </cfRule>
  </conditionalFormatting>
  <conditionalFormatting sqref="O16">
    <cfRule type="containsText" dxfId="519" priority="18" operator="containsText" text="Bajo">
      <formula>NOT(ISERROR(SEARCH(("Bajo"),(O16))))</formula>
    </cfRule>
  </conditionalFormatting>
  <conditionalFormatting sqref="O16">
    <cfRule type="containsText" dxfId="518" priority="19" operator="containsText" text="Medio">
      <formula>NOT(ISERROR(SEARCH(("Medio"),(O16))))</formula>
    </cfRule>
  </conditionalFormatting>
  <conditionalFormatting sqref="O16">
    <cfRule type="containsText" dxfId="517" priority="20" operator="containsText" text="Alto">
      <formula>NOT(ISERROR(SEARCH(("Alto"),(O16))))</formula>
    </cfRule>
  </conditionalFormatting>
  <conditionalFormatting sqref="E16">
    <cfRule type="colorScale" priority="21">
      <colorScale>
        <cfvo type="min"/>
        <cfvo type="max"/>
        <color rgb="FF57BB8A"/>
        <color rgb="FFFFFFFF"/>
      </colorScale>
    </cfRule>
  </conditionalFormatting>
  <conditionalFormatting sqref="N17">
    <cfRule type="colorScale" priority="7">
      <colorScale>
        <cfvo type="formula" val="0%"/>
        <cfvo type="formula" val="50%"/>
        <cfvo type="formula" val="100%"/>
        <color rgb="FFF3F3F3"/>
        <color rgb="FF6AA84F"/>
        <color rgb="FF38761D"/>
      </colorScale>
    </cfRule>
  </conditionalFormatting>
  <conditionalFormatting sqref="M17">
    <cfRule type="containsText" dxfId="516" priority="8" operator="containsText" text="En Progreso">
      <formula>NOT(ISERROR(SEARCH(("En Progreso"),(M17))))</formula>
    </cfRule>
  </conditionalFormatting>
  <conditionalFormatting sqref="M17">
    <cfRule type="containsText" dxfId="515" priority="9" operator="containsText" text="Completo">
      <formula>NOT(ISERROR(SEARCH(("Completo"),(M17))))</formula>
    </cfRule>
  </conditionalFormatting>
  <conditionalFormatting sqref="M17">
    <cfRule type="containsText" dxfId="514" priority="10" operator="containsText" text="En espera">
      <formula>NOT(ISERROR(SEARCH(("En espera"),(M17))))</formula>
    </cfRule>
  </conditionalFormatting>
  <conditionalFormatting sqref="M17">
    <cfRule type="containsText" dxfId="513" priority="11" operator="containsText" text="Vencido">
      <formula>NOT(ISERROR(SEARCH(("Vencido"),(M17))))</formula>
    </cfRule>
  </conditionalFormatting>
  <conditionalFormatting sqref="E17">
    <cfRule type="colorScale" priority="12">
      <colorScale>
        <cfvo type="min"/>
        <cfvo type="max"/>
        <color rgb="FF57BB8A"/>
        <color rgb="FFFFFFFF"/>
      </colorScale>
    </cfRule>
  </conditionalFormatting>
  <conditionalFormatting sqref="E7:E15 E18 E20">
    <cfRule type="colorScale" priority="55">
      <colorScale>
        <cfvo type="min"/>
        <cfvo type="max"/>
        <color rgb="FF57BB8A"/>
        <color rgb="FFFFFFFF"/>
      </colorScale>
    </cfRule>
  </conditionalFormatting>
  <conditionalFormatting sqref="N19">
    <cfRule type="colorScale" priority="1">
      <colorScale>
        <cfvo type="formula" val="0%"/>
        <cfvo type="formula" val="50%"/>
        <cfvo type="formula" val="100%"/>
        <color rgb="FFF3F3F3"/>
        <color rgb="FF6AA84F"/>
        <color rgb="FF38761D"/>
      </colorScale>
    </cfRule>
  </conditionalFormatting>
  <conditionalFormatting sqref="M19">
    <cfRule type="containsText" dxfId="512" priority="2" operator="containsText" text="En Progreso">
      <formula>NOT(ISERROR(SEARCH(("En Progreso"),(M19))))</formula>
    </cfRule>
  </conditionalFormatting>
  <conditionalFormatting sqref="M19">
    <cfRule type="containsText" dxfId="511" priority="3" operator="containsText" text="Completo">
      <formula>NOT(ISERROR(SEARCH(("Completo"),(M19))))</formula>
    </cfRule>
  </conditionalFormatting>
  <conditionalFormatting sqref="M19">
    <cfRule type="containsText" dxfId="510" priority="4" operator="containsText" text="En espera">
      <formula>NOT(ISERROR(SEARCH(("En espera"),(M19))))</formula>
    </cfRule>
  </conditionalFormatting>
  <conditionalFormatting sqref="M19">
    <cfRule type="containsText" dxfId="509" priority="5" operator="containsText" text="Vencido">
      <formula>NOT(ISERROR(SEARCH(("Vencido"),(M19))))</formula>
    </cfRule>
  </conditionalFormatting>
  <conditionalFormatting sqref="E19">
    <cfRule type="colorScale" priority="6">
      <colorScale>
        <cfvo type="min"/>
        <cfvo type="max"/>
        <color rgb="FF57BB8A"/>
        <color rgb="FFFFFFFF"/>
      </colorScale>
    </cfRule>
  </conditionalFormatting>
  <dataValidations count="3">
    <dataValidation type="list" allowBlank="1" sqref="M7:M20">
      <formula1>"Completo,En progreso,En espera,Vencido"</formula1>
    </dataValidation>
    <dataValidation type="list" allowBlank="1" sqref="O7:O20">
      <formula1>"Medio,Alto"</formula1>
    </dataValidation>
    <dataValidation type="list" allowBlank="1" sqref="E7:E20">
      <formula1>"Acción de gestión,Acción derivada de un proyecto de inversión"</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56"/>
  <sheetViews>
    <sheetView zoomScale="87" zoomScaleNormal="87" workbookViewId="0">
      <selection activeCell="E8" sqref="E8"/>
    </sheetView>
  </sheetViews>
  <sheetFormatPr baseColWidth="10" defaultColWidth="12.5703125" defaultRowHeight="15" outlineLevelCol="1"/>
  <cols>
    <col min="1" max="1" width="6" style="1065" customWidth="1"/>
    <col min="2" max="2" width="18.5703125" style="1065" customWidth="1"/>
    <col min="3" max="3" width="40.42578125" style="1065" customWidth="1"/>
    <col min="4" max="4" width="56.5703125" style="1065" customWidth="1" outlineLevel="1"/>
    <col min="5" max="5" width="24.85546875" style="1065" customWidth="1" outlineLevel="1"/>
    <col min="6" max="6" width="29.85546875" style="1065" customWidth="1"/>
    <col min="7" max="7" width="24.7109375" style="1065" hidden="1" customWidth="1" outlineLevel="1"/>
    <col min="8" max="8" width="24.85546875" style="1065" hidden="1" customWidth="1" outlineLevel="1"/>
    <col min="9" max="9" width="24.28515625" style="1065" hidden="1" customWidth="1" outlineLevel="1"/>
    <col min="10" max="10" width="24.42578125" style="1065" hidden="1" customWidth="1" outlineLevel="1"/>
    <col min="11" max="11" width="27.28515625" style="1065" customWidth="1" collapsed="1"/>
    <col min="12" max="12" width="27.28515625" style="1065" customWidth="1"/>
    <col min="13" max="13" width="20.28515625" style="1065" customWidth="1" outlineLevel="1"/>
    <col min="14" max="14" width="25.5703125" style="1065" customWidth="1" outlineLevel="1"/>
    <col min="15" max="15" width="20.28515625" style="1065" customWidth="1" outlineLevel="1"/>
    <col min="16" max="16" width="20.28515625" style="1065" customWidth="1"/>
    <col min="17" max="17" width="21.85546875" style="1065" customWidth="1" outlineLevel="1"/>
    <col min="18" max="18" width="21.28515625" style="1065" customWidth="1" outlineLevel="1"/>
    <col min="19" max="19" width="22.7109375" style="1065" customWidth="1"/>
    <col min="20" max="20" width="26.7109375" style="1065" customWidth="1" outlineLevel="1"/>
    <col min="21" max="21" width="20.140625" style="1065" customWidth="1"/>
    <col min="22" max="22" width="22.28515625" style="1065" customWidth="1"/>
    <col min="23" max="23" width="34.28515625" style="1065" customWidth="1"/>
    <col min="24" max="24" width="33.5703125" style="1065" customWidth="1"/>
    <col min="25" max="25" width="33.5703125" style="1065" customWidth="1" outlineLevel="1"/>
    <col min="26" max="26" width="37.28515625" style="1065" customWidth="1"/>
    <col min="27" max="27" width="51.7109375" style="1065" customWidth="1"/>
    <col min="28" max="16384" width="12.5703125" style="1065"/>
  </cols>
  <sheetData>
    <row r="1" spans="1:27" ht="39.950000000000003" customHeight="1">
      <c r="A1" s="2205" t="s">
        <v>2887</v>
      </c>
      <c r="B1" s="2205"/>
      <c r="C1" s="2205"/>
      <c r="D1" s="2205"/>
      <c r="E1" s="2205"/>
      <c r="F1" s="2205"/>
      <c r="G1" s="2205"/>
      <c r="H1" s="2205"/>
      <c r="I1" s="2205"/>
      <c r="J1" s="2205"/>
      <c r="K1" s="2205"/>
      <c r="L1" s="2205"/>
      <c r="M1" s="2205"/>
      <c r="N1" s="2205"/>
      <c r="O1" s="2205"/>
      <c r="P1" s="2205"/>
      <c r="Q1" s="2205"/>
      <c r="R1" s="2205"/>
      <c r="S1" s="2205"/>
      <c r="T1" s="2205"/>
      <c r="U1" s="2205"/>
      <c r="V1" s="2205"/>
      <c r="W1" s="2205"/>
      <c r="X1" s="2205"/>
      <c r="Y1" s="2205"/>
      <c r="Z1" s="2205"/>
      <c r="AA1" s="2205"/>
    </row>
    <row r="2" spans="1:27" ht="51" customHeight="1">
      <c r="A2" s="2206" t="s">
        <v>2888</v>
      </c>
      <c r="B2" s="2207"/>
      <c r="C2" s="2207"/>
      <c r="D2" s="2207"/>
      <c r="E2" s="2207"/>
      <c r="F2" s="2207"/>
      <c r="G2" s="2207"/>
      <c r="H2" s="2207"/>
      <c r="I2" s="2207"/>
      <c r="J2" s="2207"/>
      <c r="K2" s="2207"/>
      <c r="L2" s="2207"/>
      <c r="M2" s="2207"/>
      <c r="N2" s="2207"/>
      <c r="O2" s="2207"/>
      <c r="P2" s="2207"/>
      <c r="Q2" s="2207"/>
      <c r="R2" s="2207"/>
      <c r="S2" s="2207"/>
      <c r="T2" s="2207"/>
      <c r="U2" s="2207"/>
      <c r="V2" s="2207"/>
      <c r="W2" s="2207"/>
      <c r="X2" s="2207"/>
      <c r="Y2" s="2207"/>
      <c r="Z2" s="2207"/>
      <c r="AA2" s="2207"/>
    </row>
    <row r="3" spans="1:27" ht="15" customHeight="1">
      <c r="A3" s="1824" t="s">
        <v>271</v>
      </c>
      <c r="B3" s="2011"/>
      <c r="C3" s="2011"/>
      <c r="D3" s="2011"/>
      <c r="E3" s="2011"/>
      <c r="F3" s="2011"/>
      <c r="G3" s="2011"/>
      <c r="H3" s="2011"/>
      <c r="I3" s="2011"/>
      <c r="J3" s="2012"/>
      <c r="K3" s="208"/>
      <c r="L3" s="1825" t="s">
        <v>2</v>
      </c>
      <c r="M3" s="2011"/>
      <c r="N3" s="2011"/>
      <c r="O3" s="2011"/>
      <c r="P3" s="2011"/>
      <c r="Q3" s="2011"/>
      <c r="R3" s="2011"/>
      <c r="S3" s="2011"/>
      <c r="T3" s="2011"/>
      <c r="U3" s="2011"/>
      <c r="V3" s="2012"/>
      <c r="W3" s="1825" t="s">
        <v>272</v>
      </c>
      <c r="X3" s="2012"/>
      <c r="Y3" s="210"/>
      <c r="Z3" s="1826" t="s">
        <v>1011</v>
      </c>
      <c r="AA3" s="2014"/>
    </row>
    <row r="4" spans="1:27" ht="12.75" customHeight="1">
      <c r="A4" s="1830" t="s">
        <v>3</v>
      </c>
      <c r="B4" s="2011"/>
      <c r="C4" s="2011"/>
      <c r="D4" s="2011"/>
      <c r="E4" s="2011"/>
      <c r="F4" s="2011"/>
      <c r="G4" s="2011"/>
      <c r="H4" s="2011"/>
      <c r="I4" s="2011"/>
      <c r="J4" s="2012"/>
      <c r="K4" s="211"/>
      <c r="L4" s="1831"/>
      <c r="M4" s="2011"/>
      <c r="N4" s="2011"/>
      <c r="O4" s="2011"/>
      <c r="P4" s="2011"/>
      <c r="Q4" s="2011"/>
      <c r="R4" s="2011"/>
      <c r="S4" s="2011"/>
      <c r="T4" s="2011"/>
      <c r="U4" s="2011"/>
      <c r="V4" s="2012"/>
      <c r="W4" s="1830" t="s">
        <v>274</v>
      </c>
      <c r="X4" s="2012"/>
      <c r="Y4" s="212"/>
      <c r="Z4" s="2015"/>
      <c r="AA4" s="2016"/>
    </row>
    <row r="5" spans="1:27" ht="15.75" customHeight="1">
      <c r="A5" s="1812" t="s">
        <v>4</v>
      </c>
      <c r="B5" s="2012"/>
      <c r="C5" s="1813" t="s">
        <v>5</v>
      </c>
      <c r="D5" s="2011"/>
      <c r="E5" s="2011"/>
      <c r="F5" s="2011"/>
      <c r="G5" s="2011"/>
      <c r="H5" s="2011"/>
      <c r="I5" s="2011"/>
      <c r="J5" s="2011"/>
      <c r="K5" s="2012"/>
      <c r="L5" s="1815" t="s">
        <v>6</v>
      </c>
      <c r="M5" s="2011"/>
      <c r="N5" s="2011"/>
      <c r="O5" s="2012"/>
      <c r="P5" s="1816" t="s">
        <v>7</v>
      </c>
      <c r="Q5" s="2011"/>
      <c r="R5" s="2012"/>
      <c r="S5" s="1817" t="s">
        <v>8</v>
      </c>
      <c r="T5" s="2012"/>
      <c r="U5" s="1819" t="s">
        <v>9</v>
      </c>
      <c r="V5" s="2012"/>
      <c r="W5" s="213" t="s">
        <v>275</v>
      </c>
      <c r="X5" s="1805" t="s">
        <v>276</v>
      </c>
      <c r="Y5" s="2012"/>
      <c r="Z5" s="214" t="s">
        <v>277</v>
      </c>
      <c r="AA5" s="215" t="s">
        <v>10</v>
      </c>
    </row>
    <row r="6" spans="1:27" ht="27.75" customHeight="1">
      <c r="A6" s="216" t="s">
        <v>11</v>
      </c>
      <c r="B6" s="216" t="s">
        <v>12</v>
      </c>
      <c r="C6" s="217" t="s">
        <v>13</v>
      </c>
      <c r="D6" s="217" t="s">
        <v>14</v>
      </c>
      <c r="E6" s="217" t="s">
        <v>278</v>
      </c>
      <c r="F6" s="217" t="s">
        <v>16</v>
      </c>
      <c r="G6" s="217" t="s">
        <v>17</v>
      </c>
      <c r="H6" s="217" t="s">
        <v>18</v>
      </c>
      <c r="I6" s="217" t="s">
        <v>19</v>
      </c>
      <c r="J6" s="219" t="s">
        <v>20</v>
      </c>
      <c r="K6" s="219" t="s">
        <v>21</v>
      </c>
      <c r="L6" s="217" t="s">
        <v>22</v>
      </c>
      <c r="M6" s="216" t="s">
        <v>23</v>
      </c>
      <c r="N6" s="216" t="s">
        <v>24</v>
      </c>
      <c r="O6" s="216" t="s">
        <v>25</v>
      </c>
      <c r="P6" s="216" t="s">
        <v>26</v>
      </c>
      <c r="Q6" s="216" t="s">
        <v>27</v>
      </c>
      <c r="R6" s="216" t="s">
        <v>28</v>
      </c>
      <c r="S6" s="509" t="s">
        <v>29</v>
      </c>
      <c r="T6" s="509" t="s">
        <v>30</v>
      </c>
      <c r="U6" s="216" t="s">
        <v>31</v>
      </c>
      <c r="V6" s="216" t="s">
        <v>279</v>
      </c>
      <c r="W6" s="509" t="s">
        <v>296</v>
      </c>
      <c r="X6" s="509" t="s">
        <v>297</v>
      </c>
      <c r="Y6" s="509" t="s">
        <v>298</v>
      </c>
      <c r="Z6" s="509" t="s">
        <v>307</v>
      </c>
      <c r="AA6" s="216" t="s">
        <v>32</v>
      </c>
    </row>
    <row r="7" spans="1:27" ht="78" customHeight="1">
      <c r="A7" s="220">
        <v>1</v>
      </c>
      <c r="B7" s="2208" t="s">
        <v>308</v>
      </c>
      <c r="C7" s="2075" t="s">
        <v>2889</v>
      </c>
      <c r="D7" s="896" t="s">
        <v>2890</v>
      </c>
      <c r="E7" s="1141" t="s">
        <v>44</v>
      </c>
      <c r="F7" s="1141" t="s">
        <v>38</v>
      </c>
      <c r="G7" s="1141" t="s">
        <v>38</v>
      </c>
      <c r="H7" s="1141" t="s">
        <v>38</v>
      </c>
      <c r="I7" s="1141" t="s">
        <v>38</v>
      </c>
      <c r="J7" s="1141" t="s">
        <v>38</v>
      </c>
      <c r="K7" s="1141" t="s">
        <v>1432</v>
      </c>
      <c r="L7" s="1141" t="s">
        <v>2891</v>
      </c>
      <c r="M7" s="945" t="s">
        <v>314</v>
      </c>
      <c r="N7" s="1142">
        <v>0</v>
      </c>
      <c r="O7" s="511" t="s">
        <v>40</v>
      </c>
      <c r="P7" s="511">
        <v>1</v>
      </c>
      <c r="Q7" s="511" t="s">
        <v>2548</v>
      </c>
      <c r="R7" s="523"/>
      <c r="S7" s="511" t="s">
        <v>2892</v>
      </c>
      <c r="T7" s="511" t="s">
        <v>466</v>
      </c>
      <c r="U7" s="534" t="s">
        <v>2045</v>
      </c>
      <c r="V7" s="534"/>
      <c r="W7" s="904" t="s">
        <v>2003</v>
      </c>
      <c r="X7" s="534"/>
      <c r="Y7" s="533"/>
      <c r="Z7" s="534"/>
      <c r="AA7" s="534"/>
    </row>
    <row r="8" spans="1:27" ht="66" customHeight="1">
      <c r="A8" s="220">
        <v>2</v>
      </c>
      <c r="B8" s="2209"/>
      <c r="C8" s="2069"/>
      <c r="D8" s="896" t="s">
        <v>2893</v>
      </c>
      <c r="E8" s="1141" t="s">
        <v>44</v>
      </c>
      <c r="F8" s="1141" t="s">
        <v>38</v>
      </c>
      <c r="G8" s="1141" t="s">
        <v>38</v>
      </c>
      <c r="H8" s="1141" t="s">
        <v>38</v>
      </c>
      <c r="I8" s="1141" t="s">
        <v>38</v>
      </c>
      <c r="J8" s="1141" t="s">
        <v>38</v>
      </c>
      <c r="K8" s="1141" t="s">
        <v>1432</v>
      </c>
      <c r="L8" s="1141" t="s">
        <v>2891</v>
      </c>
      <c r="M8" s="945" t="s">
        <v>314</v>
      </c>
      <c r="N8" s="1142">
        <v>0</v>
      </c>
      <c r="O8" s="511" t="s">
        <v>40</v>
      </c>
      <c r="P8" s="511">
        <v>1</v>
      </c>
      <c r="Q8" s="511" t="s">
        <v>2894</v>
      </c>
      <c r="R8" s="523"/>
      <c r="S8" s="511" t="s">
        <v>2892</v>
      </c>
      <c r="T8" s="533" t="s">
        <v>302</v>
      </c>
      <c r="U8" s="534" t="s">
        <v>2045</v>
      </c>
      <c r="V8" s="534"/>
      <c r="W8" s="904" t="s">
        <v>2003</v>
      </c>
      <c r="X8" s="534"/>
      <c r="Y8" s="533"/>
      <c r="Z8" s="534"/>
      <c r="AA8" s="534"/>
    </row>
    <row r="9" spans="1:27" ht="99.95" customHeight="1">
      <c r="A9" s="220">
        <v>3</v>
      </c>
      <c r="B9" s="2209"/>
      <c r="C9" s="2075" t="s">
        <v>2895</v>
      </c>
      <c r="D9" s="1143" t="s">
        <v>2896</v>
      </c>
      <c r="E9" s="1141" t="s">
        <v>44</v>
      </c>
      <c r="F9" s="1141" t="s">
        <v>38</v>
      </c>
      <c r="G9" s="1141" t="s">
        <v>38</v>
      </c>
      <c r="H9" s="1141" t="s">
        <v>38</v>
      </c>
      <c r="I9" s="1141" t="s">
        <v>38</v>
      </c>
      <c r="J9" s="1141" t="s">
        <v>38</v>
      </c>
      <c r="K9" s="1141" t="s">
        <v>1432</v>
      </c>
      <c r="L9" s="1141" t="s">
        <v>2891</v>
      </c>
      <c r="M9" s="945" t="s">
        <v>314</v>
      </c>
      <c r="N9" s="1142">
        <v>0</v>
      </c>
      <c r="O9" s="511" t="s">
        <v>40</v>
      </c>
      <c r="P9" s="511">
        <v>10</v>
      </c>
      <c r="Q9" s="511" t="s">
        <v>2897</v>
      </c>
      <c r="R9" s="1144"/>
      <c r="S9" s="511" t="s">
        <v>1245</v>
      </c>
      <c r="T9" s="533" t="s">
        <v>302</v>
      </c>
      <c r="U9" s="534" t="s">
        <v>2045</v>
      </c>
      <c r="V9" s="534"/>
      <c r="W9" s="904" t="s">
        <v>2003</v>
      </c>
      <c r="X9" s="534"/>
      <c r="Y9" s="533"/>
      <c r="Z9" s="534"/>
      <c r="AA9" s="534"/>
    </row>
    <row r="10" spans="1:27" ht="99.6" customHeight="1">
      <c r="A10" s="220">
        <v>4</v>
      </c>
      <c r="B10" s="2209"/>
      <c r="C10" s="2068"/>
      <c r="D10" s="896" t="s">
        <v>2898</v>
      </c>
      <c r="E10" s="1141" t="s">
        <v>44</v>
      </c>
      <c r="F10" s="1141" t="s">
        <v>38</v>
      </c>
      <c r="G10" s="1141" t="s">
        <v>38</v>
      </c>
      <c r="H10" s="1141" t="s">
        <v>38</v>
      </c>
      <c r="I10" s="1141" t="s">
        <v>38</v>
      </c>
      <c r="J10" s="1141" t="s">
        <v>38</v>
      </c>
      <c r="K10" s="1141" t="s">
        <v>1432</v>
      </c>
      <c r="L10" s="1141" t="s">
        <v>2891</v>
      </c>
      <c r="M10" s="945" t="s">
        <v>314</v>
      </c>
      <c r="N10" s="1142">
        <v>0</v>
      </c>
      <c r="O10" s="511" t="s">
        <v>40</v>
      </c>
      <c r="P10" s="511">
        <v>10</v>
      </c>
      <c r="Q10" s="511" t="s">
        <v>2899</v>
      </c>
      <c r="R10" s="1144"/>
      <c r="S10" s="511" t="s">
        <v>1245</v>
      </c>
      <c r="T10" s="533" t="s">
        <v>302</v>
      </c>
      <c r="U10" s="534" t="s">
        <v>2045</v>
      </c>
      <c r="V10" s="534"/>
      <c r="W10" s="904" t="s">
        <v>2003</v>
      </c>
      <c r="X10" s="534"/>
      <c r="Y10" s="533"/>
      <c r="Z10" s="534"/>
      <c r="AA10" s="534"/>
    </row>
    <row r="11" spans="1:27" ht="66.599999999999994" customHeight="1">
      <c r="A11" s="220">
        <v>5</v>
      </c>
      <c r="B11" s="2209"/>
      <c r="C11" s="2210"/>
      <c r="D11" s="1143" t="s">
        <v>2900</v>
      </c>
      <c r="E11" s="1141" t="s">
        <v>44</v>
      </c>
      <c r="F11" s="1141" t="s">
        <v>38</v>
      </c>
      <c r="G11" s="1141" t="s">
        <v>38</v>
      </c>
      <c r="H11" s="1141" t="s">
        <v>38</v>
      </c>
      <c r="I11" s="1141" t="s">
        <v>38</v>
      </c>
      <c r="J11" s="1141" t="s">
        <v>38</v>
      </c>
      <c r="K11" s="1141" t="s">
        <v>1432</v>
      </c>
      <c r="L11" s="1141" t="s">
        <v>2891</v>
      </c>
      <c r="M11" s="945" t="s">
        <v>314</v>
      </c>
      <c r="N11" s="1142">
        <v>0</v>
      </c>
      <c r="O11" s="511" t="s">
        <v>40</v>
      </c>
      <c r="P11" s="511">
        <v>2</v>
      </c>
      <c r="Q11" s="511" t="s">
        <v>2901</v>
      </c>
      <c r="R11" s="1144"/>
      <c r="S11" s="511" t="s">
        <v>2892</v>
      </c>
      <c r="T11" s="533" t="s">
        <v>302</v>
      </c>
      <c r="U11" s="534" t="s">
        <v>2045</v>
      </c>
      <c r="V11" s="534"/>
      <c r="W11" s="904" t="s">
        <v>2003</v>
      </c>
      <c r="X11" s="534"/>
      <c r="Y11" s="533"/>
      <c r="Z11" s="534"/>
      <c r="AA11" s="534"/>
    </row>
    <row r="12" spans="1:27" ht="72.599999999999994" customHeight="1">
      <c r="A12" s="220">
        <v>6</v>
      </c>
      <c r="B12" s="2209"/>
      <c r="C12" s="2069"/>
      <c r="D12" s="1143" t="s">
        <v>2902</v>
      </c>
      <c r="E12" s="1141" t="s">
        <v>44</v>
      </c>
      <c r="F12" s="1141" t="s">
        <v>38</v>
      </c>
      <c r="G12" s="1141" t="s">
        <v>38</v>
      </c>
      <c r="H12" s="1141" t="s">
        <v>38</v>
      </c>
      <c r="I12" s="1141" t="s">
        <v>38</v>
      </c>
      <c r="J12" s="1141" t="s">
        <v>38</v>
      </c>
      <c r="K12" s="1141" t="s">
        <v>1432</v>
      </c>
      <c r="L12" s="1141" t="s">
        <v>2891</v>
      </c>
      <c r="M12" s="511" t="s">
        <v>314</v>
      </c>
      <c r="N12" s="512">
        <v>0</v>
      </c>
      <c r="O12" s="511" t="s">
        <v>40</v>
      </c>
      <c r="P12" s="511">
        <v>1</v>
      </c>
      <c r="Q12" s="511" t="s">
        <v>2903</v>
      </c>
      <c r="R12" s="1144"/>
      <c r="S12" s="511" t="s">
        <v>2892</v>
      </c>
      <c r="T12" s="533" t="s">
        <v>302</v>
      </c>
      <c r="U12" s="534" t="s">
        <v>2045</v>
      </c>
      <c r="V12" s="534"/>
      <c r="W12" s="904" t="s">
        <v>2003</v>
      </c>
      <c r="X12" s="534"/>
      <c r="Y12" s="533"/>
      <c r="Z12" s="534"/>
      <c r="AA12" s="534"/>
    </row>
    <row r="13" spans="1:27" ht="60.75" customHeight="1">
      <c r="A13" s="220">
        <v>7</v>
      </c>
      <c r="B13" s="2217" t="s">
        <v>81</v>
      </c>
      <c r="C13" s="2218" t="s">
        <v>2904</v>
      </c>
      <c r="D13" s="1141" t="s">
        <v>2905</v>
      </c>
      <c r="E13" s="1141" t="s">
        <v>44</v>
      </c>
      <c r="F13" s="1141" t="s">
        <v>38</v>
      </c>
      <c r="G13" s="1141" t="s">
        <v>38</v>
      </c>
      <c r="H13" s="1141" t="s">
        <v>38</v>
      </c>
      <c r="I13" s="1141" t="s">
        <v>38</v>
      </c>
      <c r="J13" s="1141" t="s">
        <v>38</v>
      </c>
      <c r="K13" s="1141" t="s">
        <v>2906</v>
      </c>
      <c r="L13" s="1141" t="s">
        <v>2891</v>
      </c>
      <c r="M13" s="945" t="s">
        <v>314</v>
      </c>
      <c r="N13" s="1142">
        <v>0</v>
      </c>
      <c r="O13" s="511" t="s">
        <v>40</v>
      </c>
      <c r="P13" s="2092">
        <v>10</v>
      </c>
      <c r="Q13" s="2092" t="s">
        <v>2907</v>
      </c>
      <c r="R13" s="1144"/>
      <c r="S13" s="511" t="s">
        <v>2892</v>
      </c>
      <c r="T13" s="533" t="s">
        <v>302</v>
      </c>
      <c r="U13" s="534" t="s">
        <v>2045</v>
      </c>
      <c r="V13" s="511"/>
      <c r="W13" s="904" t="s">
        <v>2003</v>
      </c>
      <c r="X13" s="534"/>
      <c r="Y13" s="534"/>
      <c r="Z13" s="511"/>
      <c r="AA13" s="511"/>
    </row>
    <row r="14" spans="1:27" ht="54" customHeight="1">
      <c r="A14" s="220">
        <v>8</v>
      </c>
      <c r="B14" s="2209"/>
      <c r="C14" s="2068"/>
      <c r="D14" s="896" t="s">
        <v>2908</v>
      </c>
      <c r="E14" s="896" t="s">
        <v>44</v>
      </c>
      <c r="F14" s="896" t="s">
        <v>38</v>
      </c>
      <c r="G14" s="896" t="s">
        <v>38</v>
      </c>
      <c r="H14" s="896" t="s">
        <v>38</v>
      </c>
      <c r="I14" s="896" t="s">
        <v>38</v>
      </c>
      <c r="J14" s="896" t="s">
        <v>38</v>
      </c>
      <c r="K14" s="1141" t="s">
        <v>2906</v>
      </c>
      <c r="L14" s="896" t="s">
        <v>2891</v>
      </c>
      <c r="M14" s="945" t="s">
        <v>314</v>
      </c>
      <c r="N14" s="1142">
        <v>0</v>
      </c>
      <c r="O14" s="511" t="s">
        <v>40</v>
      </c>
      <c r="P14" s="2211"/>
      <c r="Q14" s="2211"/>
      <c r="R14" s="1144"/>
      <c r="S14" s="511" t="s">
        <v>2892</v>
      </c>
      <c r="T14" s="533" t="s">
        <v>302</v>
      </c>
      <c r="U14" s="534" t="s">
        <v>2045</v>
      </c>
      <c r="V14" s="511"/>
      <c r="W14" s="904" t="s">
        <v>2003</v>
      </c>
      <c r="X14" s="534"/>
      <c r="Y14" s="534"/>
      <c r="Z14" s="511"/>
      <c r="AA14" s="511"/>
    </row>
    <row r="15" spans="1:27" ht="66" customHeight="1">
      <c r="A15" s="220">
        <v>9</v>
      </c>
      <c r="B15" s="2209"/>
      <c r="C15" s="2068"/>
      <c r="D15" s="896" t="s">
        <v>2909</v>
      </c>
      <c r="E15" s="896" t="s">
        <v>44</v>
      </c>
      <c r="F15" s="896" t="s">
        <v>38</v>
      </c>
      <c r="G15" s="896" t="s">
        <v>38</v>
      </c>
      <c r="H15" s="896" t="s">
        <v>38</v>
      </c>
      <c r="I15" s="896" t="s">
        <v>38</v>
      </c>
      <c r="J15" s="896" t="s">
        <v>38</v>
      </c>
      <c r="K15" s="896" t="s">
        <v>2906</v>
      </c>
      <c r="L15" s="896" t="s">
        <v>2891</v>
      </c>
      <c r="M15" s="945" t="s">
        <v>314</v>
      </c>
      <c r="N15" s="1142">
        <v>0</v>
      </c>
      <c r="O15" s="511" t="s">
        <v>40</v>
      </c>
      <c r="P15" s="2211"/>
      <c r="Q15" s="2211"/>
      <c r="R15" s="2212"/>
      <c r="S15" s="511" t="s">
        <v>2892</v>
      </c>
      <c r="T15" s="533" t="s">
        <v>302</v>
      </c>
      <c r="U15" s="534" t="s">
        <v>2045</v>
      </c>
      <c r="V15" s="511"/>
      <c r="W15" s="904" t="s">
        <v>2003</v>
      </c>
      <c r="X15" s="534"/>
      <c r="Y15" s="534"/>
      <c r="Z15" s="511"/>
      <c r="AA15" s="511"/>
    </row>
    <row r="16" spans="1:27" ht="66" customHeight="1">
      <c r="A16" s="220">
        <v>10</v>
      </c>
      <c r="B16" s="2209"/>
      <c r="C16" s="2068"/>
      <c r="D16" s="896" t="s">
        <v>2910</v>
      </c>
      <c r="E16" s="896" t="s">
        <v>44</v>
      </c>
      <c r="F16" s="896" t="s">
        <v>38</v>
      </c>
      <c r="G16" s="896" t="s">
        <v>38</v>
      </c>
      <c r="H16" s="896" t="s">
        <v>38</v>
      </c>
      <c r="I16" s="896" t="s">
        <v>38</v>
      </c>
      <c r="J16" s="896" t="s">
        <v>38</v>
      </c>
      <c r="K16" s="896" t="s">
        <v>2906</v>
      </c>
      <c r="L16" s="896" t="s">
        <v>2891</v>
      </c>
      <c r="M16" s="945" t="s">
        <v>314</v>
      </c>
      <c r="N16" s="1142">
        <v>0</v>
      </c>
      <c r="O16" s="511" t="s">
        <v>40</v>
      </c>
      <c r="P16" s="2211"/>
      <c r="Q16" s="2211"/>
      <c r="R16" s="2074"/>
      <c r="S16" s="511" t="s">
        <v>2892</v>
      </c>
      <c r="T16" s="533" t="s">
        <v>302</v>
      </c>
      <c r="U16" s="534" t="s">
        <v>2045</v>
      </c>
      <c r="V16" s="511"/>
      <c r="W16" s="904" t="s">
        <v>2003</v>
      </c>
      <c r="X16" s="534"/>
      <c r="Y16" s="534"/>
      <c r="Z16" s="511"/>
      <c r="AA16" s="511"/>
    </row>
    <row r="17" spans="1:27" ht="75.75" customHeight="1">
      <c r="A17" s="220">
        <v>11</v>
      </c>
      <c r="B17" s="2209"/>
      <c r="C17" s="2075" t="s">
        <v>2911</v>
      </c>
      <c r="D17" s="896" t="s">
        <v>2912</v>
      </c>
      <c r="E17" s="896" t="s">
        <v>44</v>
      </c>
      <c r="F17" s="896" t="s">
        <v>38</v>
      </c>
      <c r="G17" s="896" t="s">
        <v>38</v>
      </c>
      <c r="H17" s="896" t="s">
        <v>38</v>
      </c>
      <c r="I17" s="896" t="s">
        <v>38</v>
      </c>
      <c r="J17" s="896" t="s">
        <v>38</v>
      </c>
      <c r="K17" s="896" t="s">
        <v>2315</v>
      </c>
      <c r="L17" s="896" t="s">
        <v>2913</v>
      </c>
      <c r="M17" s="945" t="s">
        <v>314</v>
      </c>
      <c r="N17" s="1142">
        <v>0</v>
      </c>
      <c r="O17" s="511" t="s">
        <v>40</v>
      </c>
      <c r="P17" s="2092">
        <v>1</v>
      </c>
      <c r="Q17" s="2092" t="s">
        <v>2914</v>
      </c>
      <c r="R17" s="2212"/>
      <c r="S17" s="511" t="s">
        <v>1245</v>
      </c>
      <c r="T17" s="533" t="s">
        <v>302</v>
      </c>
      <c r="U17" s="534" t="s">
        <v>2045</v>
      </c>
      <c r="V17" s="511"/>
      <c r="W17" s="904" t="s">
        <v>2003</v>
      </c>
      <c r="X17" s="534"/>
      <c r="Y17" s="534"/>
      <c r="Z17" s="511"/>
      <c r="AA17" s="511"/>
    </row>
    <row r="18" spans="1:27" ht="77.45" customHeight="1">
      <c r="A18" s="220">
        <v>12</v>
      </c>
      <c r="B18" s="2209"/>
      <c r="C18" s="2068"/>
      <c r="D18" s="898" t="s">
        <v>2915</v>
      </c>
      <c r="E18" s="896" t="s">
        <v>44</v>
      </c>
      <c r="F18" s="896" t="s">
        <v>38</v>
      </c>
      <c r="G18" s="896" t="s">
        <v>38</v>
      </c>
      <c r="H18" s="896" t="s">
        <v>38</v>
      </c>
      <c r="I18" s="896" t="s">
        <v>38</v>
      </c>
      <c r="J18" s="896" t="s">
        <v>38</v>
      </c>
      <c r="K18" s="896" t="s">
        <v>2315</v>
      </c>
      <c r="L18" s="896" t="s">
        <v>2913</v>
      </c>
      <c r="M18" s="945" t="s">
        <v>314</v>
      </c>
      <c r="N18" s="1142">
        <v>0</v>
      </c>
      <c r="O18" s="511" t="s">
        <v>40</v>
      </c>
      <c r="P18" s="2211"/>
      <c r="Q18" s="2211"/>
      <c r="R18" s="2211"/>
      <c r="S18" s="511" t="s">
        <v>1245</v>
      </c>
      <c r="T18" s="533" t="s">
        <v>302</v>
      </c>
      <c r="U18" s="534" t="s">
        <v>2045</v>
      </c>
      <c r="V18" s="511"/>
      <c r="W18" s="904" t="s">
        <v>2003</v>
      </c>
      <c r="X18" s="534"/>
      <c r="Y18" s="534"/>
      <c r="Z18" s="511"/>
      <c r="AA18" s="511"/>
    </row>
    <row r="19" spans="1:27" ht="59.25" customHeight="1">
      <c r="A19" s="220">
        <v>13</v>
      </c>
      <c r="B19" s="2209"/>
      <c r="C19" s="2068"/>
      <c r="D19" s="896" t="s">
        <v>2916</v>
      </c>
      <c r="E19" s="896" t="s">
        <v>44</v>
      </c>
      <c r="F19" s="896" t="s">
        <v>38</v>
      </c>
      <c r="G19" s="896" t="s">
        <v>38</v>
      </c>
      <c r="H19" s="896" t="s">
        <v>38</v>
      </c>
      <c r="I19" s="896" t="s">
        <v>38</v>
      </c>
      <c r="J19" s="896" t="s">
        <v>38</v>
      </c>
      <c r="K19" s="896" t="s">
        <v>2917</v>
      </c>
      <c r="L19" s="896" t="s">
        <v>2913</v>
      </c>
      <c r="M19" s="945" t="s">
        <v>314</v>
      </c>
      <c r="N19" s="1142">
        <v>0</v>
      </c>
      <c r="O19" s="511" t="s">
        <v>40</v>
      </c>
      <c r="P19" s="2211"/>
      <c r="Q19" s="2211"/>
      <c r="R19" s="2211"/>
      <c r="S19" s="511" t="s">
        <v>1245</v>
      </c>
      <c r="T19" s="533" t="s">
        <v>302</v>
      </c>
      <c r="U19" s="534" t="s">
        <v>2045</v>
      </c>
      <c r="V19" s="511"/>
      <c r="W19" s="904" t="s">
        <v>2003</v>
      </c>
      <c r="X19" s="534"/>
      <c r="Y19" s="534"/>
      <c r="Z19" s="511"/>
      <c r="AA19" s="511"/>
    </row>
    <row r="20" spans="1:27" ht="70.5" customHeight="1">
      <c r="A20" s="220">
        <v>14</v>
      </c>
      <c r="B20" s="2209"/>
      <c r="C20" s="2069"/>
      <c r="D20" s="1145" t="s">
        <v>2918</v>
      </c>
      <c r="E20" s="896" t="s">
        <v>44</v>
      </c>
      <c r="F20" s="896" t="s">
        <v>38</v>
      </c>
      <c r="G20" s="896" t="s">
        <v>38</v>
      </c>
      <c r="H20" s="896" t="s">
        <v>38</v>
      </c>
      <c r="I20" s="896" t="s">
        <v>38</v>
      </c>
      <c r="J20" s="896" t="s">
        <v>38</v>
      </c>
      <c r="K20" s="896" t="s">
        <v>134</v>
      </c>
      <c r="L20" s="896" t="s">
        <v>2913</v>
      </c>
      <c r="M20" s="945" t="s">
        <v>314</v>
      </c>
      <c r="N20" s="1142">
        <v>0</v>
      </c>
      <c r="O20" s="511" t="s">
        <v>40</v>
      </c>
      <c r="P20" s="2074"/>
      <c r="Q20" s="2074"/>
      <c r="R20" s="2074"/>
      <c r="S20" s="511" t="s">
        <v>1245</v>
      </c>
      <c r="T20" s="533" t="s">
        <v>302</v>
      </c>
      <c r="U20" s="534" t="s">
        <v>2045</v>
      </c>
      <c r="V20" s="511"/>
      <c r="W20" s="904" t="s">
        <v>2003</v>
      </c>
      <c r="X20" s="534"/>
      <c r="Y20" s="534"/>
      <c r="Z20" s="511"/>
      <c r="AA20" s="511"/>
    </row>
    <row r="21" spans="1:27" ht="81.75" customHeight="1">
      <c r="A21" s="220">
        <v>15</v>
      </c>
      <c r="B21" s="2209"/>
      <c r="C21" s="2075" t="s">
        <v>2919</v>
      </c>
      <c r="D21" s="896" t="s">
        <v>2920</v>
      </c>
      <c r="E21" s="896" t="s">
        <v>44</v>
      </c>
      <c r="F21" s="896" t="s">
        <v>38</v>
      </c>
      <c r="G21" s="896" t="s">
        <v>38</v>
      </c>
      <c r="H21" s="896" t="s">
        <v>38</v>
      </c>
      <c r="I21" s="896" t="s">
        <v>38</v>
      </c>
      <c r="J21" s="896" t="s">
        <v>38</v>
      </c>
      <c r="K21" s="896" t="s">
        <v>86</v>
      </c>
      <c r="L21" s="896" t="s">
        <v>2891</v>
      </c>
      <c r="M21" s="945" t="s">
        <v>314</v>
      </c>
      <c r="N21" s="1142">
        <v>0</v>
      </c>
      <c r="O21" s="511" t="s">
        <v>40</v>
      </c>
      <c r="P21" s="511">
        <v>1</v>
      </c>
      <c r="Q21" s="2092" t="s">
        <v>2921</v>
      </c>
      <c r="R21" s="1144"/>
      <c r="S21" s="511" t="s">
        <v>1238</v>
      </c>
      <c r="T21" s="511" t="s">
        <v>2922</v>
      </c>
      <c r="U21" s="534" t="s">
        <v>2045</v>
      </c>
      <c r="V21" s="511"/>
      <c r="W21" s="904" t="s">
        <v>2003</v>
      </c>
      <c r="X21" s="534"/>
      <c r="Y21" s="534"/>
      <c r="Z21" s="511"/>
      <c r="AA21" s="511"/>
    </row>
    <row r="22" spans="1:27" ht="87.75" customHeight="1">
      <c r="A22" s="220">
        <v>16</v>
      </c>
      <c r="B22" s="2209"/>
      <c r="C22" s="2069"/>
      <c r="D22" s="896" t="s">
        <v>2923</v>
      </c>
      <c r="E22" s="896" t="s">
        <v>44</v>
      </c>
      <c r="F22" s="896" t="s">
        <v>38</v>
      </c>
      <c r="G22" s="896" t="s">
        <v>38</v>
      </c>
      <c r="H22" s="896" t="s">
        <v>38</v>
      </c>
      <c r="I22" s="896" t="s">
        <v>38</v>
      </c>
      <c r="J22" s="896" t="s">
        <v>38</v>
      </c>
      <c r="K22" s="896" t="s">
        <v>86</v>
      </c>
      <c r="L22" s="896" t="s">
        <v>2891</v>
      </c>
      <c r="M22" s="945" t="s">
        <v>314</v>
      </c>
      <c r="N22" s="1142">
        <v>0</v>
      </c>
      <c r="O22" s="511" t="s">
        <v>40</v>
      </c>
      <c r="P22" s="511">
        <v>3</v>
      </c>
      <c r="Q22" s="2074"/>
      <c r="R22" s="1144"/>
      <c r="S22" s="511" t="s">
        <v>1245</v>
      </c>
      <c r="T22" s="533" t="s">
        <v>302</v>
      </c>
      <c r="U22" s="534" t="s">
        <v>2045</v>
      </c>
      <c r="V22" s="511"/>
      <c r="W22" s="904" t="s">
        <v>2003</v>
      </c>
      <c r="X22" s="534"/>
      <c r="Y22" s="534"/>
      <c r="Z22" s="511"/>
      <c r="AA22" s="511"/>
    </row>
    <row r="23" spans="1:27" ht="68.25" customHeight="1">
      <c r="A23" s="220">
        <v>17</v>
      </c>
      <c r="B23" s="2209"/>
      <c r="C23" s="898" t="s">
        <v>2924</v>
      </c>
      <c r="D23" s="896" t="s">
        <v>2925</v>
      </c>
      <c r="E23" s="896" t="s">
        <v>44</v>
      </c>
      <c r="F23" s="896" t="s">
        <v>38</v>
      </c>
      <c r="G23" s="896" t="s">
        <v>38</v>
      </c>
      <c r="H23" s="896" t="s">
        <v>38</v>
      </c>
      <c r="I23" s="896" t="s">
        <v>38</v>
      </c>
      <c r="J23" s="896" t="s">
        <v>38</v>
      </c>
      <c r="K23" s="896" t="s">
        <v>1445</v>
      </c>
      <c r="L23" s="896" t="s">
        <v>2891</v>
      </c>
      <c r="M23" s="945" t="s">
        <v>314</v>
      </c>
      <c r="N23" s="1142">
        <v>0</v>
      </c>
      <c r="O23" s="511" t="s">
        <v>40</v>
      </c>
      <c r="P23" s="511">
        <v>10</v>
      </c>
      <c r="Q23" s="511" t="s">
        <v>2926</v>
      </c>
      <c r="R23" s="1144"/>
      <c r="S23" s="511" t="s">
        <v>1245</v>
      </c>
      <c r="T23" s="533" t="s">
        <v>302</v>
      </c>
      <c r="U23" s="534" t="s">
        <v>2045</v>
      </c>
      <c r="V23" s="511"/>
      <c r="W23" s="904" t="s">
        <v>2003</v>
      </c>
      <c r="X23" s="534"/>
      <c r="Y23" s="534"/>
      <c r="Z23" s="511"/>
      <c r="AA23" s="511"/>
    </row>
    <row r="24" spans="1:27" ht="45.75" customHeight="1">
      <c r="A24" s="220">
        <v>18</v>
      </c>
      <c r="B24" s="2209"/>
      <c r="C24" s="2213" t="s">
        <v>2927</v>
      </c>
      <c r="D24" s="896" t="s">
        <v>2928</v>
      </c>
      <c r="E24" s="896" t="s">
        <v>44</v>
      </c>
      <c r="F24" s="896" t="s">
        <v>38</v>
      </c>
      <c r="G24" s="896" t="s">
        <v>38</v>
      </c>
      <c r="H24" s="896" t="s">
        <v>38</v>
      </c>
      <c r="I24" s="896" t="s">
        <v>38</v>
      </c>
      <c r="J24" s="896" t="s">
        <v>38</v>
      </c>
      <c r="K24" s="896" t="s">
        <v>2582</v>
      </c>
      <c r="L24" s="896" t="s">
        <v>2891</v>
      </c>
      <c r="M24" s="945" t="s">
        <v>314</v>
      </c>
      <c r="N24" s="1142">
        <v>0</v>
      </c>
      <c r="O24" s="511" t="s">
        <v>40</v>
      </c>
      <c r="P24" s="2092">
        <v>3</v>
      </c>
      <c r="Q24" s="2092" t="s">
        <v>2929</v>
      </c>
      <c r="R24" s="2212"/>
      <c r="S24" s="511" t="s">
        <v>2930</v>
      </c>
      <c r="T24" s="533" t="s">
        <v>302</v>
      </c>
      <c r="U24" s="534" t="s">
        <v>2045</v>
      </c>
      <c r="V24" s="511"/>
      <c r="W24" s="904" t="s">
        <v>2003</v>
      </c>
      <c r="X24" s="534"/>
      <c r="Y24" s="534"/>
      <c r="Z24" s="511"/>
      <c r="AA24" s="511"/>
    </row>
    <row r="25" spans="1:27" ht="70.5" customHeight="1">
      <c r="A25" s="220">
        <v>19</v>
      </c>
      <c r="B25" s="2209"/>
      <c r="C25" s="2069"/>
      <c r="D25" s="896" t="s">
        <v>2931</v>
      </c>
      <c r="E25" s="896" t="s">
        <v>44</v>
      </c>
      <c r="F25" s="896" t="s">
        <v>38</v>
      </c>
      <c r="G25" s="896" t="s">
        <v>38</v>
      </c>
      <c r="H25" s="896" t="s">
        <v>38</v>
      </c>
      <c r="I25" s="896" t="s">
        <v>38</v>
      </c>
      <c r="J25" s="896" t="s">
        <v>38</v>
      </c>
      <c r="K25" s="896" t="s">
        <v>2582</v>
      </c>
      <c r="L25" s="896" t="s">
        <v>2891</v>
      </c>
      <c r="M25" s="945" t="s">
        <v>314</v>
      </c>
      <c r="N25" s="1142">
        <v>0</v>
      </c>
      <c r="O25" s="511" t="s">
        <v>40</v>
      </c>
      <c r="P25" s="2074"/>
      <c r="Q25" s="2074"/>
      <c r="R25" s="2074"/>
      <c r="S25" s="511" t="s">
        <v>2930</v>
      </c>
      <c r="T25" s="533" t="s">
        <v>302</v>
      </c>
      <c r="U25" s="534" t="s">
        <v>2045</v>
      </c>
      <c r="V25" s="511"/>
      <c r="W25" s="904" t="s">
        <v>2003</v>
      </c>
      <c r="X25" s="534"/>
      <c r="Y25" s="534"/>
      <c r="Z25" s="511"/>
      <c r="AA25" s="511"/>
    </row>
    <row r="26" spans="1:27" ht="111" customHeight="1">
      <c r="A26" s="220">
        <v>22</v>
      </c>
      <c r="B26" s="1146" t="s">
        <v>428</v>
      </c>
      <c r="C26" s="896" t="s">
        <v>2932</v>
      </c>
      <c r="D26" s="1147" t="s">
        <v>2933</v>
      </c>
      <c r="E26" s="1148" t="s">
        <v>44</v>
      </c>
      <c r="F26" s="896" t="s">
        <v>38</v>
      </c>
      <c r="G26" s="896" t="s">
        <v>38</v>
      </c>
      <c r="H26" s="896" t="s">
        <v>38</v>
      </c>
      <c r="I26" s="896" t="s">
        <v>38</v>
      </c>
      <c r="J26" s="1149" t="s">
        <v>38</v>
      </c>
      <c r="K26" s="896" t="s">
        <v>1518</v>
      </c>
      <c r="L26" s="896" t="s">
        <v>2891</v>
      </c>
      <c r="M26" s="945" t="s">
        <v>314</v>
      </c>
      <c r="N26" s="1142">
        <v>0</v>
      </c>
      <c r="O26" s="511" t="s">
        <v>40</v>
      </c>
      <c r="P26" s="511">
        <v>6</v>
      </c>
      <c r="Q26" s="1066" t="s">
        <v>2934</v>
      </c>
      <c r="R26" s="1144"/>
      <c r="S26" s="511" t="s">
        <v>2930</v>
      </c>
      <c r="T26" s="533" t="s">
        <v>302</v>
      </c>
      <c r="U26" s="534" t="s">
        <v>2045</v>
      </c>
      <c r="V26" s="511"/>
      <c r="W26" s="904" t="s">
        <v>2003</v>
      </c>
      <c r="X26" s="534"/>
      <c r="Y26" s="534"/>
      <c r="Z26" s="511"/>
      <c r="AA26" s="511"/>
    </row>
    <row r="27" spans="1:27" ht="48.75" customHeight="1">
      <c r="A27" s="220">
        <v>23</v>
      </c>
      <c r="B27" s="2214" t="s">
        <v>2935</v>
      </c>
      <c r="C27" s="2215" t="s">
        <v>2936</v>
      </c>
      <c r="D27" s="915" t="s">
        <v>2937</v>
      </c>
      <c r="E27" s="533" t="s">
        <v>34</v>
      </c>
      <c r="F27" s="973" t="s">
        <v>1082</v>
      </c>
      <c r="G27" s="973" t="s">
        <v>2938</v>
      </c>
      <c r="H27" s="1151" t="s">
        <v>2939</v>
      </c>
      <c r="I27" s="1152" t="s">
        <v>2940</v>
      </c>
      <c r="J27" s="2216" t="s">
        <v>2941</v>
      </c>
      <c r="K27" s="1153" t="s">
        <v>39</v>
      </c>
      <c r="L27" s="533" t="s">
        <v>2942</v>
      </c>
      <c r="M27" s="511" t="s">
        <v>314</v>
      </c>
      <c r="N27" s="1154">
        <v>0</v>
      </c>
      <c r="O27" s="511" t="s">
        <v>40</v>
      </c>
      <c r="P27" s="2092">
        <v>320</v>
      </c>
      <c r="Q27" s="2092" t="s">
        <v>2943</v>
      </c>
      <c r="R27" s="2212"/>
      <c r="S27" s="511" t="s">
        <v>2930</v>
      </c>
      <c r="T27" s="533" t="s">
        <v>1371</v>
      </c>
      <c r="U27" s="2219">
        <v>320</v>
      </c>
      <c r="V27" s="511"/>
      <c r="W27" s="904" t="s">
        <v>2003</v>
      </c>
      <c r="X27" s="534"/>
      <c r="Y27" s="534"/>
      <c r="Z27" s="511"/>
      <c r="AA27" s="511"/>
    </row>
    <row r="28" spans="1:27" ht="48" customHeight="1">
      <c r="A28" s="220">
        <v>24</v>
      </c>
      <c r="B28" s="2211"/>
      <c r="C28" s="2211"/>
      <c r="D28" s="915" t="s">
        <v>2944</v>
      </c>
      <c r="E28" s="533" t="s">
        <v>34</v>
      </c>
      <c r="F28" s="973" t="s">
        <v>1082</v>
      </c>
      <c r="G28" s="973" t="s">
        <v>2938</v>
      </c>
      <c r="H28" s="1151" t="s">
        <v>2939</v>
      </c>
      <c r="I28" s="1152" t="s">
        <v>2940</v>
      </c>
      <c r="J28" s="2038"/>
      <c r="K28" s="1153" t="s">
        <v>1518</v>
      </c>
      <c r="L28" s="533" t="s">
        <v>2942</v>
      </c>
      <c r="M28" s="511" t="s">
        <v>314</v>
      </c>
      <c r="N28" s="1142">
        <v>0</v>
      </c>
      <c r="O28" s="511" t="s">
        <v>40</v>
      </c>
      <c r="P28" s="2211"/>
      <c r="Q28" s="2211"/>
      <c r="R28" s="2211"/>
      <c r="S28" s="511" t="s">
        <v>2945</v>
      </c>
      <c r="T28" s="533" t="s">
        <v>2946</v>
      </c>
      <c r="U28" s="2211"/>
      <c r="V28" s="511"/>
      <c r="W28" s="904" t="s">
        <v>2003</v>
      </c>
      <c r="X28" s="534"/>
      <c r="Y28" s="534"/>
      <c r="Z28" s="511"/>
      <c r="AA28" s="511"/>
    </row>
    <row r="29" spans="1:27" ht="45.75" customHeight="1">
      <c r="A29" s="220">
        <v>25</v>
      </c>
      <c r="B29" s="2211"/>
      <c r="C29" s="2211"/>
      <c r="D29" s="915" t="s">
        <v>2947</v>
      </c>
      <c r="E29" s="533" t="s">
        <v>34</v>
      </c>
      <c r="F29" s="973" t="s">
        <v>1082</v>
      </c>
      <c r="G29" s="973" t="s">
        <v>2938</v>
      </c>
      <c r="H29" s="1151" t="s">
        <v>2939</v>
      </c>
      <c r="I29" s="1152" t="s">
        <v>2940</v>
      </c>
      <c r="J29" s="2216" t="s">
        <v>2941</v>
      </c>
      <c r="K29" s="1153" t="s">
        <v>2948</v>
      </c>
      <c r="L29" s="533" t="s">
        <v>2942</v>
      </c>
      <c r="M29" s="511" t="s">
        <v>314</v>
      </c>
      <c r="N29" s="1142">
        <v>0</v>
      </c>
      <c r="O29" s="511" t="s">
        <v>40</v>
      </c>
      <c r="P29" s="2211"/>
      <c r="Q29" s="2211"/>
      <c r="R29" s="2211"/>
      <c r="S29" s="511" t="s">
        <v>2930</v>
      </c>
      <c r="T29" s="533" t="s">
        <v>302</v>
      </c>
      <c r="U29" s="2211"/>
      <c r="V29" s="511"/>
      <c r="W29" s="904" t="s">
        <v>2003</v>
      </c>
      <c r="X29" s="534"/>
      <c r="Y29" s="534"/>
      <c r="Z29" s="511"/>
      <c r="AA29" s="511"/>
    </row>
    <row r="30" spans="1:27" ht="56.45" customHeight="1">
      <c r="A30" s="220">
        <v>26</v>
      </c>
      <c r="B30" s="2211"/>
      <c r="C30" s="2211"/>
      <c r="D30" s="531" t="s">
        <v>2949</v>
      </c>
      <c r="E30" s="533" t="s">
        <v>34</v>
      </c>
      <c r="F30" s="973" t="s">
        <v>1082</v>
      </c>
      <c r="G30" s="973" t="s">
        <v>2938</v>
      </c>
      <c r="H30" s="1151" t="s">
        <v>2939</v>
      </c>
      <c r="I30" s="1152" t="s">
        <v>2940</v>
      </c>
      <c r="J30" s="2038"/>
      <c r="K30" s="1153" t="s">
        <v>76</v>
      </c>
      <c r="L30" s="533" t="s">
        <v>2942</v>
      </c>
      <c r="M30" s="511" t="s">
        <v>314</v>
      </c>
      <c r="N30" s="1142">
        <v>0</v>
      </c>
      <c r="O30" s="511" t="s">
        <v>40</v>
      </c>
      <c r="P30" s="2211"/>
      <c r="Q30" s="2211"/>
      <c r="R30" s="2211"/>
      <c r="S30" s="511" t="s">
        <v>2930</v>
      </c>
      <c r="T30" s="533" t="s">
        <v>302</v>
      </c>
      <c r="U30" s="2211"/>
      <c r="V30" s="511"/>
      <c r="W30" s="904" t="s">
        <v>2003</v>
      </c>
      <c r="X30" s="534"/>
      <c r="Y30" s="534"/>
      <c r="Z30" s="511"/>
      <c r="AA30" s="511"/>
    </row>
    <row r="31" spans="1:27" ht="45.75" customHeight="1">
      <c r="A31" s="220">
        <v>27</v>
      </c>
      <c r="B31" s="2211"/>
      <c r="C31" s="2211"/>
      <c r="D31" s="915" t="s">
        <v>2950</v>
      </c>
      <c r="E31" s="533" t="s">
        <v>34</v>
      </c>
      <c r="F31" s="973" t="s">
        <v>1082</v>
      </c>
      <c r="G31" s="973" t="s">
        <v>2938</v>
      </c>
      <c r="H31" s="1151" t="s">
        <v>2939</v>
      </c>
      <c r="I31" s="1152" t="s">
        <v>2940</v>
      </c>
      <c r="J31" s="2216" t="s">
        <v>2941</v>
      </c>
      <c r="K31" s="1153" t="s">
        <v>2951</v>
      </c>
      <c r="L31" s="533" t="s">
        <v>2942</v>
      </c>
      <c r="M31" s="511" t="s">
        <v>314</v>
      </c>
      <c r="N31" s="1142">
        <v>0</v>
      </c>
      <c r="O31" s="511" t="s">
        <v>40</v>
      </c>
      <c r="P31" s="2211"/>
      <c r="Q31" s="2211"/>
      <c r="R31" s="2211"/>
      <c r="S31" s="511" t="s">
        <v>2930</v>
      </c>
      <c r="T31" s="533" t="s">
        <v>302</v>
      </c>
      <c r="U31" s="2211"/>
      <c r="V31" s="511"/>
      <c r="W31" s="904" t="s">
        <v>2003</v>
      </c>
      <c r="X31" s="534"/>
      <c r="Y31" s="534"/>
      <c r="Z31" s="511"/>
      <c r="AA31" s="511"/>
    </row>
    <row r="32" spans="1:27" ht="75.95" customHeight="1">
      <c r="A32" s="220">
        <v>28</v>
      </c>
      <c r="B32" s="2074"/>
      <c r="C32" s="2074"/>
      <c r="D32" s="1155" t="s">
        <v>2952</v>
      </c>
      <c r="E32" s="533" t="s">
        <v>34</v>
      </c>
      <c r="F32" s="973" t="s">
        <v>1082</v>
      </c>
      <c r="G32" s="973" t="s">
        <v>2938</v>
      </c>
      <c r="H32" s="1151" t="s">
        <v>2939</v>
      </c>
      <c r="I32" s="1152" t="s">
        <v>2940</v>
      </c>
      <c r="J32" s="2038"/>
      <c r="K32" s="1153" t="s">
        <v>1554</v>
      </c>
      <c r="L32" s="533" t="s">
        <v>2942</v>
      </c>
      <c r="M32" s="511" t="s">
        <v>314</v>
      </c>
      <c r="N32" s="1142">
        <v>0</v>
      </c>
      <c r="O32" s="511" t="s">
        <v>40</v>
      </c>
      <c r="P32" s="2074"/>
      <c r="Q32" s="2074"/>
      <c r="R32" s="2211"/>
      <c r="S32" s="511" t="s">
        <v>2930</v>
      </c>
      <c r="T32" s="533" t="s">
        <v>2953</v>
      </c>
      <c r="U32" s="2074"/>
      <c r="V32" s="511"/>
      <c r="W32" s="904" t="s">
        <v>2003</v>
      </c>
      <c r="X32" s="534"/>
      <c r="Y32" s="534"/>
      <c r="Z32" s="511"/>
      <c r="AA32" s="511"/>
    </row>
    <row r="33" spans="1:27" ht="68.25" customHeight="1">
      <c r="A33" s="220">
        <v>29</v>
      </c>
      <c r="B33" s="2214" t="s">
        <v>2954</v>
      </c>
      <c r="C33" s="2220" t="s">
        <v>2955</v>
      </c>
      <c r="D33" s="973" t="s">
        <v>2956</v>
      </c>
      <c r="E33" s="1156" t="s">
        <v>34</v>
      </c>
      <c r="F33" s="973" t="s">
        <v>1082</v>
      </c>
      <c r="G33" s="973" t="s">
        <v>2938</v>
      </c>
      <c r="H33" s="1151" t="s">
        <v>2939</v>
      </c>
      <c r="I33" s="973" t="s">
        <v>2940</v>
      </c>
      <c r="J33" s="1157" t="s">
        <v>2957</v>
      </c>
      <c r="K33" s="1156" t="s">
        <v>2315</v>
      </c>
      <c r="L33" s="533" t="s">
        <v>2958</v>
      </c>
      <c r="M33" s="1158" t="s">
        <v>314</v>
      </c>
      <c r="N33" s="1159">
        <v>0</v>
      </c>
      <c r="O33" s="1160" t="s">
        <v>40</v>
      </c>
      <c r="P33" s="2223">
        <v>1</v>
      </c>
      <c r="Q33" s="2224" t="s">
        <v>2959</v>
      </c>
      <c r="R33" s="2228"/>
      <c r="S33" s="935" t="s">
        <v>2960</v>
      </c>
      <c r="T33" s="1162" t="s">
        <v>2961</v>
      </c>
      <c r="U33" s="2219">
        <v>12500</v>
      </c>
      <c r="V33" s="511"/>
      <c r="W33" s="904" t="s">
        <v>2003</v>
      </c>
      <c r="X33" s="534"/>
      <c r="Y33" s="534"/>
      <c r="Z33" s="511"/>
      <c r="AA33" s="511"/>
    </row>
    <row r="34" spans="1:27" ht="50.45" customHeight="1">
      <c r="A34" s="220">
        <v>30</v>
      </c>
      <c r="B34" s="2211"/>
      <c r="C34" s="2221"/>
      <c r="D34" s="973" t="s">
        <v>2962</v>
      </c>
      <c r="E34" s="1156" t="s">
        <v>34</v>
      </c>
      <c r="F34" s="973" t="s">
        <v>1082</v>
      </c>
      <c r="G34" s="973" t="s">
        <v>2938</v>
      </c>
      <c r="H34" s="1151" t="s">
        <v>2939</v>
      </c>
      <c r="I34" s="973" t="s">
        <v>2940</v>
      </c>
      <c r="J34" s="973" t="s">
        <v>2957</v>
      </c>
      <c r="K34" s="1156" t="s">
        <v>2315</v>
      </c>
      <c r="L34" s="533" t="s">
        <v>2958</v>
      </c>
      <c r="M34" s="1163" t="s">
        <v>314</v>
      </c>
      <c r="N34" s="1164">
        <v>0</v>
      </c>
      <c r="O34" s="1160" t="s">
        <v>46</v>
      </c>
      <c r="P34" s="2224"/>
      <c r="Q34" s="2226"/>
      <c r="R34" s="2209"/>
      <c r="S34" s="1165" t="s">
        <v>2960</v>
      </c>
      <c r="T34" s="1162" t="s">
        <v>2961</v>
      </c>
      <c r="U34" s="2211"/>
      <c r="V34" s="511"/>
      <c r="W34" s="904" t="s">
        <v>2003</v>
      </c>
      <c r="X34" s="534"/>
      <c r="Y34" s="534"/>
      <c r="Z34" s="511"/>
      <c r="AA34" s="1166"/>
    </row>
    <row r="35" spans="1:27" ht="82.5" customHeight="1">
      <c r="A35" s="220">
        <v>31</v>
      </c>
      <c r="B35" s="2211"/>
      <c r="C35" s="2221"/>
      <c r="D35" s="973" t="s">
        <v>2963</v>
      </c>
      <c r="E35" s="1156" t="s">
        <v>34</v>
      </c>
      <c r="F35" s="973" t="s">
        <v>1082</v>
      </c>
      <c r="G35" s="973" t="s">
        <v>2938</v>
      </c>
      <c r="H35" s="1151" t="s">
        <v>2939</v>
      </c>
      <c r="I35" s="973" t="s">
        <v>2940</v>
      </c>
      <c r="J35" s="973" t="s">
        <v>2957</v>
      </c>
      <c r="K35" s="1156" t="s">
        <v>2315</v>
      </c>
      <c r="L35" s="533" t="s">
        <v>2958</v>
      </c>
      <c r="M35" s="1163" t="s">
        <v>314</v>
      </c>
      <c r="N35" s="1164">
        <v>0</v>
      </c>
      <c r="O35" s="1160" t="s">
        <v>46</v>
      </c>
      <c r="P35" s="2224"/>
      <c r="Q35" s="2226"/>
      <c r="R35" s="2015"/>
      <c r="S35" s="1165" t="s">
        <v>2960</v>
      </c>
      <c r="T35" s="1162" t="s">
        <v>2961</v>
      </c>
      <c r="U35" s="2211"/>
      <c r="V35" s="511"/>
      <c r="W35" s="904" t="s">
        <v>2003</v>
      </c>
      <c r="X35" s="534"/>
      <c r="Y35" s="534"/>
      <c r="Z35" s="511"/>
      <c r="AA35" s="1166"/>
    </row>
    <row r="36" spans="1:27" ht="48.6" customHeight="1">
      <c r="A36" s="220">
        <v>32</v>
      </c>
      <c r="B36" s="2211"/>
      <c r="C36" s="2221"/>
      <c r="D36" s="973" t="s">
        <v>2964</v>
      </c>
      <c r="E36" s="1156" t="s">
        <v>34</v>
      </c>
      <c r="F36" s="973" t="s">
        <v>1082</v>
      </c>
      <c r="G36" s="973" t="s">
        <v>2938</v>
      </c>
      <c r="H36" s="1167" t="s">
        <v>2939</v>
      </c>
      <c r="I36" s="973" t="s">
        <v>2940</v>
      </c>
      <c r="J36" s="973" t="s">
        <v>2957</v>
      </c>
      <c r="K36" s="1156" t="s">
        <v>2315</v>
      </c>
      <c r="L36" s="533" t="s">
        <v>2958</v>
      </c>
      <c r="M36" s="1168" t="s">
        <v>314</v>
      </c>
      <c r="N36" s="1142">
        <v>0</v>
      </c>
      <c r="O36" s="1169" t="s">
        <v>46</v>
      </c>
      <c r="P36" s="2224"/>
      <c r="Q36" s="2226"/>
      <c r="R36" s="2229"/>
      <c r="S36" s="1165" t="s">
        <v>2960</v>
      </c>
      <c r="T36" s="1162" t="s">
        <v>2961</v>
      </c>
      <c r="U36" s="2211"/>
      <c r="V36" s="511"/>
      <c r="W36" s="904" t="s">
        <v>2003</v>
      </c>
      <c r="X36" s="534"/>
      <c r="Y36" s="534"/>
      <c r="Z36" s="511"/>
      <c r="AA36" s="511"/>
    </row>
    <row r="37" spans="1:27" ht="84.95" customHeight="1">
      <c r="A37" s="220">
        <v>33</v>
      </c>
      <c r="B37" s="2074"/>
      <c r="C37" s="2222"/>
      <c r="D37" s="973" t="s">
        <v>2965</v>
      </c>
      <c r="E37" s="1156" t="s">
        <v>34</v>
      </c>
      <c r="F37" s="973" t="s">
        <v>1082</v>
      </c>
      <c r="G37" s="973" t="s">
        <v>2938</v>
      </c>
      <c r="H37" s="1167" t="s">
        <v>2939</v>
      </c>
      <c r="I37" s="973" t="s">
        <v>2940</v>
      </c>
      <c r="J37" s="973" t="s">
        <v>2957</v>
      </c>
      <c r="K37" s="1156" t="s">
        <v>2315</v>
      </c>
      <c r="L37" s="533" t="s">
        <v>2958</v>
      </c>
      <c r="M37" s="955" t="s">
        <v>314</v>
      </c>
      <c r="N37" s="512">
        <v>0</v>
      </c>
      <c r="O37" s="1169" t="s">
        <v>46</v>
      </c>
      <c r="P37" s="2225"/>
      <c r="Q37" s="2227"/>
      <c r="R37" s="2074"/>
      <c r="S37" s="1165" t="s">
        <v>2960</v>
      </c>
      <c r="T37" s="1162" t="s">
        <v>2961</v>
      </c>
      <c r="U37" s="2074"/>
      <c r="V37" s="511"/>
      <c r="W37" s="904" t="s">
        <v>2003</v>
      </c>
      <c r="X37" s="534"/>
      <c r="Y37" s="534"/>
      <c r="Z37" s="511"/>
      <c r="AA37" s="1166"/>
    </row>
    <row r="38" spans="1:27" ht="67.5" customHeight="1">
      <c r="A38" s="220">
        <v>34</v>
      </c>
      <c r="B38" s="2233" t="s">
        <v>2966</v>
      </c>
      <c r="C38" s="2234" t="s">
        <v>2967</v>
      </c>
      <c r="D38" s="1170" t="s">
        <v>2968</v>
      </c>
      <c r="E38" s="1156" t="s">
        <v>34</v>
      </c>
      <c r="F38" s="973" t="s">
        <v>1082</v>
      </c>
      <c r="G38" s="973" t="s">
        <v>2938</v>
      </c>
      <c r="H38" s="1167" t="s">
        <v>2969</v>
      </c>
      <c r="I38" s="973" t="s">
        <v>2940</v>
      </c>
      <c r="J38" s="973" t="s">
        <v>2970</v>
      </c>
      <c r="K38" s="1156" t="s">
        <v>2315</v>
      </c>
      <c r="L38" s="896" t="s">
        <v>2891</v>
      </c>
      <c r="M38" s="1171" t="s">
        <v>301</v>
      </c>
      <c r="N38" s="1172">
        <v>0</v>
      </c>
      <c r="O38" s="1173" t="s">
        <v>46</v>
      </c>
      <c r="P38" s="2235">
        <v>405</v>
      </c>
      <c r="Q38" s="2092" t="s">
        <v>2943</v>
      </c>
      <c r="R38" s="2212"/>
      <c r="S38" s="511" t="s">
        <v>2971</v>
      </c>
      <c r="T38" s="511" t="s">
        <v>473</v>
      </c>
      <c r="U38" s="2219">
        <v>900</v>
      </c>
      <c r="V38" s="511"/>
      <c r="W38" s="904" t="s">
        <v>2003</v>
      </c>
      <c r="X38" s="534"/>
      <c r="Y38" s="534"/>
      <c r="Z38" s="511"/>
      <c r="AA38" s="2230" t="s">
        <v>2972</v>
      </c>
    </row>
    <row r="39" spans="1:27" ht="60" customHeight="1">
      <c r="A39" s="220">
        <v>35</v>
      </c>
      <c r="B39" s="2209"/>
      <c r="C39" s="2209"/>
      <c r="D39" s="1174" t="s">
        <v>2973</v>
      </c>
      <c r="E39" s="1156" t="s">
        <v>34</v>
      </c>
      <c r="F39" s="973" t="s">
        <v>1082</v>
      </c>
      <c r="G39" s="973" t="s">
        <v>2938</v>
      </c>
      <c r="H39" s="1167" t="s">
        <v>2969</v>
      </c>
      <c r="I39" s="973" t="s">
        <v>2940</v>
      </c>
      <c r="J39" s="973" t="s">
        <v>2970</v>
      </c>
      <c r="K39" s="1156" t="s">
        <v>2315</v>
      </c>
      <c r="L39" s="896" t="s">
        <v>2891</v>
      </c>
      <c r="M39" s="1171" t="s">
        <v>301</v>
      </c>
      <c r="N39" s="1172">
        <v>0</v>
      </c>
      <c r="O39" s="1173" t="s">
        <v>46</v>
      </c>
      <c r="P39" s="2236"/>
      <c r="Q39" s="2237"/>
      <c r="R39" s="2211"/>
      <c r="S39" s="511" t="s">
        <v>2974</v>
      </c>
      <c r="T39" s="511" t="s">
        <v>302</v>
      </c>
      <c r="U39" s="2211"/>
      <c r="V39" s="1175"/>
      <c r="W39" s="904" t="s">
        <v>2003</v>
      </c>
      <c r="X39" s="1176"/>
      <c r="Y39" s="1176"/>
      <c r="Z39" s="1176"/>
      <c r="AA39" s="2231"/>
    </row>
    <row r="40" spans="1:27" ht="60" customHeight="1">
      <c r="A40" s="220">
        <v>36</v>
      </c>
      <c r="B40" s="2209"/>
      <c r="C40" s="2209"/>
      <c r="D40" s="1174" t="s">
        <v>2975</v>
      </c>
      <c r="E40" s="1153" t="s">
        <v>34</v>
      </c>
      <c r="F40" s="973" t="s">
        <v>1082</v>
      </c>
      <c r="G40" s="973" t="s">
        <v>2938</v>
      </c>
      <c r="H40" s="1151" t="s">
        <v>2969</v>
      </c>
      <c r="I40" s="973" t="s">
        <v>2940</v>
      </c>
      <c r="J40" s="973" t="s">
        <v>2970</v>
      </c>
      <c r="K40" s="1156" t="s">
        <v>2948</v>
      </c>
      <c r="L40" s="896" t="s">
        <v>2891</v>
      </c>
      <c r="M40" s="1177" t="s">
        <v>314</v>
      </c>
      <c r="N40" s="1172">
        <v>0</v>
      </c>
      <c r="O40" s="1173" t="s">
        <v>40</v>
      </c>
      <c r="P40" s="2236"/>
      <c r="Q40" s="2237"/>
      <c r="R40" s="2211"/>
      <c r="S40" s="1178" t="s">
        <v>2976</v>
      </c>
      <c r="T40" s="1179" t="s">
        <v>2977</v>
      </c>
      <c r="U40" s="2211"/>
      <c r="V40" s="511"/>
      <c r="W40" s="904" t="s">
        <v>2003</v>
      </c>
      <c r="X40" s="534"/>
      <c r="Y40" s="534"/>
      <c r="Z40" s="511"/>
      <c r="AA40" s="2231"/>
    </row>
    <row r="41" spans="1:27" ht="74.25" customHeight="1">
      <c r="A41" s="220">
        <v>37</v>
      </c>
      <c r="B41" s="2209"/>
      <c r="C41" s="2209"/>
      <c r="D41" s="1174" t="s">
        <v>2978</v>
      </c>
      <c r="E41" s="1153" t="s">
        <v>34</v>
      </c>
      <c r="F41" s="973" t="s">
        <v>1082</v>
      </c>
      <c r="G41" s="973" t="s">
        <v>2938</v>
      </c>
      <c r="H41" s="1151" t="s">
        <v>2969</v>
      </c>
      <c r="I41" s="973" t="s">
        <v>2940</v>
      </c>
      <c r="J41" s="973" t="s">
        <v>2970</v>
      </c>
      <c r="K41" s="1156" t="s">
        <v>76</v>
      </c>
      <c r="L41" s="896" t="s">
        <v>2891</v>
      </c>
      <c r="M41" s="1177" t="s">
        <v>314</v>
      </c>
      <c r="N41" s="1180">
        <v>0</v>
      </c>
      <c r="O41" s="1173" t="s">
        <v>40</v>
      </c>
      <c r="P41" s="2236"/>
      <c r="Q41" s="2237"/>
      <c r="R41" s="2211"/>
      <c r="S41" s="1179" t="s">
        <v>2979</v>
      </c>
      <c r="T41" s="1179" t="s">
        <v>2977</v>
      </c>
      <c r="U41" s="2211"/>
      <c r="V41" s="511"/>
      <c r="W41" s="904" t="s">
        <v>2003</v>
      </c>
      <c r="X41" s="534"/>
      <c r="Y41" s="534"/>
      <c r="Z41" s="511"/>
      <c r="AA41" s="2232"/>
    </row>
    <row r="42" spans="1:27" ht="31.5" customHeight="1">
      <c r="A42" s="220"/>
      <c r="B42" s="1181"/>
      <c r="C42" s="915"/>
      <c r="D42" s="915"/>
      <c r="E42" s="533"/>
      <c r="F42" s="915"/>
      <c r="G42" s="915"/>
      <c r="H42" s="915"/>
      <c r="I42" s="915"/>
      <c r="J42" s="915"/>
      <c r="K42" s="1182" t="s">
        <v>39</v>
      </c>
      <c r="L42" s="1182" t="s">
        <v>852</v>
      </c>
      <c r="M42" s="511"/>
      <c r="N42" s="512"/>
      <c r="O42" s="511"/>
      <c r="P42" s="511"/>
      <c r="Q42" s="511"/>
      <c r="R42" s="523"/>
      <c r="S42" s="511"/>
      <c r="T42" s="533"/>
      <c r="U42" s="511"/>
      <c r="V42" s="511"/>
      <c r="W42" s="534"/>
      <c r="X42" s="534"/>
      <c r="Y42" s="534"/>
      <c r="Z42" s="511"/>
      <c r="AA42" s="511"/>
    </row>
    <row r="43" spans="1:27" ht="31.5" customHeight="1">
      <c r="A43" s="239"/>
      <c r="B43" s="239"/>
      <c r="C43" s="239"/>
      <c r="D43" s="239"/>
      <c r="E43" s="239"/>
      <c r="F43" s="239"/>
      <c r="G43" s="239"/>
      <c r="H43" s="239"/>
      <c r="I43" s="239"/>
      <c r="J43" s="239"/>
      <c r="K43" s="987"/>
      <c r="L43" s="2128" t="s">
        <v>852</v>
      </c>
      <c r="M43" s="2012"/>
      <c r="N43" s="1183">
        <f>AVERAGE(N7:N42)</f>
        <v>0</v>
      </c>
      <c r="O43" s="239"/>
      <c r="P43" s="239"/>
      <c r="Q43" s="239"/>
      <c r="R43" s="239"/>
      <c r="S43" s="239"/>
      <c r="T43" s="239"/>
      <c r="U43" s="2129">
        <f>SUM(U7:U26)</f>
        <v>0</v>
      </c>
      <c r="V43" s="2012"/>
      <c r="W43" s="239"/>
      <c r="X43" s="239"/>
      <c r="Y43" s="239"/>
      <c r="Z43" s="239"/>
      <c r="AA43" s="239"/>
    </row>
    <row r="44" spans="1:27" ht="15.75" customHeight="1"/>
    <row r="45" spans="1:27" ht="15.75" customHeight="1"/>
    <row r="46" spans="1:27" ht="15.75" customHeight="1"/>
    <row r="47" spans="1:27" ht="15.75" customHeight="1"/>
    <row r="48" spans="1:27"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sheetData>
  <mergeCells count="60">
    <mergeCell ref="AA38:AA41"/>
    <mergeCell ref="L43:M43"/>
    <mergeCell ref="U43:V43"/>
    <mergeCell ref="B38:B41"/>
    <mergeCell ref="C38:C41"/>
    <mergeCell ref="P38:P41"/>
    <mergeCell ref="Q38:Q41"/>
    <mergeCell ref="R38:R41"/>
    <mergeCell ref="U38:U41"/>
    <mergeCell ref="U27:U32"/>
    <mergeCell ref="J29:J30"/>
    <mergeCell ref="J31:J32"/>
    <mergeCell ref="B33:B37"/>
    <mergeCell ref="C33:C37"/>
    <mergeCell ref="P33:P37"/>
    <mergeCell ref="Q33:Q37"/>
    <mergeCell ref="R33:R35"/>
    <mergeCell ref="U33:U37"/>
    <mergeCell ref="R36:R37"/>
    <mergeCell ref="C24:C25"/>
    <mergeCell ref="P24:P25"/>
    <mergeCell ref="Q24:Q25"/>
    <mergeCell ref="R24:R25"/>
    <mergeCell ref="B27:B32"/>
    <mergeCell ref="C27:C32"/>
    <mergeCell ref="J27:J28"/>
    <mergeCell ref="P27:P32"/>
    <mergeCell ref="Q27:Q32"/>
    <mergeCell ref="R27:R32"/>
    <mergeCell ref="B13:B25"/>
    <mergeCell ref="C13:C16"/>
    <mergeCell ref="P13:P16"/>
    <mergeCell ref="Q13:Q16"/>
    <mergeCell ref="R15:R16"/>
    <mergeCell ref="C17:C20"/>
    <mergeCell ref="P17:P20"/>
    <mergeCell ref="Q17:Q20"/>
    <mergeCell ref="R17:R20"/>
    <mergeCell ref="C21:C22"/>
    <mergeCell ref="Q21:Q22"/>
    <mergeCell ref="X5:Y5"/>
    <mergeCell ref="B7:B12"/>
    <mergeCell ref="C7:C8"/>
    <mergeCell ref="C9:C10"/>
    <mergeCell ref="C11:C12"/>
    <mergeCell ref="A5:B5"/>
    <mergeCell ref="C5:K5"/>
    <mergeCell ref="L5:O5"/>
    <mergeCell ref="P5:R5"/>
    <mergeCell ref="S5:T5"/>
    <mergeCell ref="U5:V5"/>
    <mergeCell ref="A1:AA1"/>
    <mergeCell ref="A2:AA2"/>
    <mergeCell ref="A3:J3"/>
    <mergeCell ref="L3:V3"/>
    <mergeCell ref="W3:X3"/>
    <mergeCell ref="Z3:AA4"/>
    <mergeCell ref="A4:J4"/>
    <mergeCell ref="L4:V4"/>
    <mergeCell ref="W4:X4"/>
  </mergeCells>
  <conditionalFormatting sqref="N33:N34 N36:N37 N42 N26:N27">
    <cfRule type="colorScale" priority="1">
      <colorScale>
        <cfvo type="formula" val="0%"/>
        <cfvo type="formula" val="50%"/>
        <cfvo type="formula" val="100%"/>
        <color rgb="FFF3F3F3"/>
        <color rgb="FF6AA84F"/>
        <color rgb="FF38761D"/>
      </colorScale>
    </cfRule>
  </conditionalFormatting>
  <conditionalFormatting sqref="M8:M11 M31:M42 M13:M29">
    <cfRule type="containsText" dxfId="508" priority="2" operator="containsText" text="En Progreso">
      <formula>NOT(ISERROR(SEARCH(("En Progreso"),(M8))))</formula>
    </cfRule>
  </conditionalFormatting>
  <conditionalFormatting sqref="M8:M11 M31:M42 M13:M29">
    <cfRule type="containsText" dxfId="507" priority="3" operator="containsText" text="Completo">
      <formula>NOT(ISERROR(SEARCH(("Completo"),(M8))))</formula>
    </cfRule>
  </conditionalFormatting>
  <conditionalFormatting sqref="M8:M11 M31:M42 M13:M29">
    <cfRule type="containsText" dxfId="506" priority="4" operator="containsText" text="En espera">
      <formula>NOT(ISERROR(SEARCH(("En espera"),(M8))))</formula>
    </cfRule>
  </conditionalFormatting>
  <conditionalFormatting sqref="M8:M11 M31:M42 M13:M29">
    <cfRule type="containsText" dxfId="505" priority="5" operator="containsText" text="Vencido">
      <formula>NOT(ISERROR(SEARCH(("Vencido"),(M8))))</formula>
    </cfRule>
  </conditionalFormatting>
  <conditionalFormatting sqref="O33:O34 O36:O37 O42 O26:O27">
    <cfRule type="containsText" dxfId="504" priority="6" operator="containsText" text="Bajo">
      <formula>NOT(ISERROR(SEARCH(("Bajo"),(O26))))</formula>
    </cfRule>
  </conditionalFormatting>
  <conditionalFormatting sqref="O33:O34 O36:O37 O42 O26:O27">
    <cfRule type="containsText" dxfId="503" priority="7" operator="containsText" text="Medio">
      <formula>NOT(ISERROR(SEARCH(("Medio"),(O26))))</formula>
    </cfRule>
  </conditionalFormatting>
  <conditionalFormatting sqref="O33:O34 O36:O37 O42 O26:O27">
    <cfRule type="containsText" dxfId="502" priority="8" operator="containsText" text="Alto">
      <formula>NOT(ISERROR(SEARCH(("Alto"),(O26))))</formula>
    </cfRule>
  </conditionalFormatting>
  <conditionalFormatting sqref="N43">
    <cfRule type="colorScale" priority="9">
      <colorScale>
        <cfvo type="formula" val="0%"/>
        <cfvo type="formula" val="50%"/>
        <cfvo type="formula" val="100%"/>
        <color rgb="FFF3F3F3"/>
        <color rgb="FF6AA84F"/>
        <color rgb="FF38761D"/>
      </colorScale>
    </cfRule>
  </conditionalFormatting>
  <conditionalFormatting sqref="N38:N39">
    <cfRule type="colorScale" priority="10">
      <colorScale>
        <cfvo type="formula" val="0%"/>
        <cfvo type="formula" val="50%"/>
        <cfvo type="formula" val="100%"/>
        <color rgb="FFF3F3F3"/>
        <color rgb="FF6AA84F"/>
        <color rgb="FF38761D"/>
      </colorScale>
    </cfRule>
  </conditionalFormatting>
  <conditionalFormatting sqref="O38:O39">
    <cfRule type="containsText" dxfId="501" priority="11" operator="containsText" text="Bajo">
      <formula>NOT(ISERROR(SEARCH(("Bajo"),(O38))))</formula>
    </cfRule>
  </conditionalFormatting>
  <conditionalFormatting sqref="O38:O39">
    <cfRule type="containsText" dxfId="500" priority="12" operator="containsText" text="Medio">
      <formula>NOT(ISERROR(SEARCH(("Medio"),(O38))))</formula>
    </cfRule>
  </conditionalFormatting>
  <conditionalFormatting sqref="O38:O39">
    <cfRule type="containsText" dxfId="499" priority="13" operator="containsText" text="Alto">
      <formula>NOT(ISERROR(SEARCH(("Alto"),(O38))))</formula>
    </cfRule>
  </conditionalFormatting>
  <conditionalFormatting sqref="M40">
    <cfRule type="containsText" dxfId="498" priority="14" operator="containsText" text="En Progreso">
      <formula>NOT(ISERROR(SEARCH(("En Progreso"),(M40))))</formula>
    </cfRule>
  </conditionalFormatting>
  <conditionalFormatting sqref="M40">
    <cfRule type="containsText" dxfId="497" priority="15" operator="containsText" text="Completo">
      <formula>NOT(ISERROR(SEARCH(("Completo"),(M40))))</formula>
    </cfRule>
  </conditionalFormatting>
  <conditionalFormatting sqref="M40">
    <cfRule type="containsText" dxfId="496" priority="16" operator="containsText" text="En espera">
      <formula>NOT(ISERROR(SEARCH(("En espera"),(M40))))</formula>
    </cfRule>
  </conditionalFormatting>
  <conditionalFormatting sqref="M40">
    <cfRule type="containsText" dxfId="495" priority="17" operator="containsText" text="Vencido">
      <formula>NOT(ISERROR(SEARCH(("Vencido"),(M40))))</formula>
    </cfRule>
  </conditionalFormatting>
  <conditionalFormatting sqref="N40">
    <cfRule type="colorScale" priority="18">
      <colorScale>
        <cfvo type="formula" val="0%"/>
        <cfvo type="formula" val="50%"/>
        <cfvo type="formula" val="100%"/>
        <color rgb="FFF3F3F3"/>
        <color rgb="FF6AA84F"/>
        <color rgb="FF38761D"/>
      </colorScale>
    </cfRule>
  </conditionalFormatting>
  <conditionalFormatting sqref="O40">
    <cfRule type="containsText" dxfId="494" priority="19" operator="containsText" text="Bajo">
      <formula>NOT(ISERROR(SEARCH(("Bajo"),(O40))))</formula>
    </cfRule>
  </conditionalFormatting>
  <conditionalFormatting sqref="O40">
    <cfRule type="containsText" dxfId="493" priority="20" operator="containsText" text="Medio">
      <formula>NOT(ISERROR(SEARCH(("Medio"),(O40))))</formula>
    </cfRule>
  </conditionalFormatting>
  <conditionalFormatting sqref="O40">
    <cfRule type="containsText" dxfId="492" priority="21" operator="containsText" text="Alto">
      <formula>NOT(ISERROR(SEARCH(("Alto"),(O40))))</formula>
    </cfRule>
  </conditionalFormatting>
  <conditionalFormatting sqref="M41">
    <cfRule type="containsText" dxfId="491" priority="22" operator="containsText" text="En Progreso">
      <formula>NOT(ISERROR(SEARCH(("En Progreso"),(M41))))</formula>
    </cfRule>
  </conditionalFormatting>
  <conditionalFormatting sqref="M41">
    <cfRule type="containsText" dxfId="490" priority="23" operator="containsText" text="Completo">
      <formula>NOT(ISERROR(SEARCH(("Completo"),(M41))))</formula>
    </cfRule>
  </conditionalFormatting>
  <conditionalFormatting sqref="M41">
    <cfRule type="containsText" dxfId="489" priority="24" operator="containsText" text="En espera">
      <formula>NOT(ISERROR(SEARCH(("En espera"),(M41))))</formula>
    </cfRule>
  </conditionalFormatting>
  <conditionalFormatting sqref="M41">
    <cfRule type="containsText" dxfId="488" priority="25" operator="containsText" text="Vencido">
      <formula>NOT(ISERROR(SEARCH(("Vencido"),(M41))))</formula>
    </cfRule>
  </conditionalFormatting>
  <conditionalFormatting sqref="N41">
    <cfRule type="colorScale" priority="26">
      <colorScale>
        <cfvo type="formula" val="0%"/>
        <cfvo type="formula" val="50%"/>
        <cfvo type="formula" val="100%"/>
        <color rgb="FFF3F3F3"/>
        <color rgb="FF6AA84F"/>
        <color rgb="FF38761D"/>
      </colorScale>
    </cfRule>
  </conditionalFormatting>
  <conditionalFormatting sqref="O41">
    <cfRule type="containsText" dxfId="487" priority="27" operator="containsText" text="Bajo">
      <formula>NOT(ISERROR(SEARCH(("Bajo"),(O41))))</formula>
    </cfRule>
  </conditionalFormatting>
  <conditionalFormatting sqref="O41">
    <cfRule type="containsText" dxfId="486" priority="28" operator="containsText" text="Medio">
      <formula>NOT(ISERROR(SEARCH(("Medio"),(O41))))</formula>
    </cfRule>
  </conditionalFormatting>
  <conditionalFormatting sqref="O41">
    <cfRule type="containsText" dxfId="485" priority="29" operator="containsText" text="Alto">
      <formula>NOT(ISERROR(SEARCH(("Alto"),(O41))))</formula>
    </cfRule>
  </conditionalFormatting>
  <conditionalFormatting sqref="E37">
    <cfRule type="colorScale" priority="30">
      <colorScale>
        <cfvo type="min"/>
        <cfvo type="max"/>
        <color rgb="FF57BB8A"/>
        <color rgb="FFFFFFFF"/>
      </colorScale>
    </cfRule>
  </conditionalFormatting>
  <conditionalFormatting sqref="E36">
    <cfRule type="colorScale" priority="31">
      <colorScale>
        <cfvo type="min"/>
        <cfvo type="max"/>
        <color rgb="FF57BB8A"/>
        <color rgb="FFFFFFFF"/>
      </colorScale>
    </cfRule>
  </conditionalFormatting>
  <conditionalFormatting sqref="N35">
    <cfRule type="colorScale" priority="32">
      <colorScale>
        <cfvo type="formula" val="0%"/>
        <cfvo type="formula" val="50%"/>
        <cfvo type="formula" val="100%"/>
        <color rgb="FFF3F3F3"/>
        <color rgb="FF6AA84F"/>
        <color rgb="FF38761D"/>
      </colorScale>
    </cfRule>
  </conditionalFormatting>
  <conditionalFormatting sqref="M35">
    <cfRule type="containsText" dxfId="484" priority="33" operator="containsText" text="En Progreso">
      <formula>NOT(ISERROR(SEARCH(("En Progreso"),(M35))))</formula>
    </cfRule>
  </conditionalFormatting>
  <conditionalFormatting sqref="M35">
    <cfRule type="containsText" dxfId="483" priority="34" operator="containsText" text="Completo">
      <formula>NOT(ISERROR(SEARCH(("Completo"),(M35))))</formula>
    </cfRule>
  </conditionalFormatting>
  <conditionalFormatting sqref="M35">
    <cfRule type="containsText" dxfId="482" priority="35" operator="containsText" text="En espera">
      <formula>NOT(ISERROR(SEARCH(("En espera"),(M35))))</formula>
    </cfRule>
  </conditionalFormatting>
  <conditionalFormatting sqref="M35">
    <cfRule type="containsText" dxfId="481" priority="36" operator="containsText" text="Vencido">
      <formula>NOT(ISERROR(SEARCH(("Vencido"),(M35))))</formula>
    </cfRule>
  </conditionalFormatting>
  <conditionalFormatting sqref="O35">
    <cfRule type="containsText" dxfId="480" priority="37" operator="containsText" text="Bajo">
      <formula>NOT(ISERROR(SEARCH(("Bajo"),(O35))))</formula>
    </cfRule>
  </conditionalFormatting>
  <conditionalFormatting sqref="O35">
    <cfRule type="containsText" dxfId="479" priority="38" operator="containsText" text="Medio">
      <formula>NOT(ISERROR(SEARCH(("Medio"),(O35))))</formula>
    </cfRule>
  </conditionalFormatting>
  <conditionalFormatting sqref="O35">
    <cfRule type="containsText" dxfId="478" priority="39" operator="containsText" text="Alto">
      <formula>NOT(ISERROR(SEARCH(("Alto"),(O35))))</formula>
    </cfRule>
  </conditionalFormatting>
  <conditionalFormatting sqref="E35">
    <cfRule type="colorScale" priority="40">
      <colorScale>
        <cfvo type="min"/>
        <cfvo type="max"/>
        <color rgb="FF57BB8A"/>
        <color rgb="FFFFFFFF"/>
      </colorScale>
    </cfRule>
  </conditionalFormatting>
  <conditionalFormatting sqref="M34">
    <cfRule type="containsText" dxfId="477" priority="41" operator="containsText" text="En Progreso">
      <formula>NOT(ISERROR(SEARCH(("En Progreso"),(M34))))</formula>
    </cfRule>
  </conditionalFormatting>
  <conditionalFormatting sqref="M34">
    <cfRule type="containsText" dxfId="476" priority="42" operator="containsText" text="Completo">
      <formula>NOT(ISERROR(SEARCH(("Completo"),(M34))))</formula>
    </cfRule>
  </conditionalFormatting>
  <conditionalFormatting sqref="M34">
    <cfRule type="containsText" dxfId="475" priority="43" operator="containsText" text="En espera">
      <formula>NOT(ISERROR(SEARCH(("En espera"),(M34))))</formula>
    </cfRule>
  </conditionalFormatting>
  <conditionalFormatting sqref="M34">
    <cfRule type="containsText" dxfId="474" priority="44" operator="containsText" text="Vencido">
      <formula>NOT(ISERROR(SEARCH(("Vencido"),(M34))))</formula>
    </cfRule>
  </conditionalFormatting>
  <conditionalFormatting sqref="E26">
    <cfRule type="colorScale" priority="45">
      <colorScale>
        <cfvo type="min"/>
        <cfvo type="max"/>
        <color rgb="FF57BB8A"/>
        <color rgb="FFFFFFFF"/>
      </colorScale>
    </cfRule>
  </conditionalFormatting>
  <conditionalFormatting sqref="N28">
    <cfRule type="colorScale" priority="46">
      <colorScale>
        <cfvo type="formula" val="0%"/>
        <cfvo type="formula" val="50%"/>
        <cfvo type="formula" val="100%"/>
        <color rgb="FFF3F3F3"/>
        <color rgb="FF6AA84F"/>
        <color rgb="FF38761D"/>
      </colorScale>
    </cfRule>
  </conditionalFormatting>
  <conditionalFormatting sqref="O28">
    <cfRule type="containsText" dxfId="473" priority="47" operator="containsText" text="Bajo">
      <formula>NOT(ISERROR(SEARCH(("Bajo"),(O28))))</formula>
    </cfRule>
  </conditionalFormatting>
  <conditionalFormatting sqref="O28">
    <cfRule type="containsText" dxfId="472" priority="48" operator="containsText" text="Medio">
      <formula>NOT(ISERROR(SEARCH(("Medio"),(O28))))</formula>
    </cfRule>
  </conditionalFormatting>
  <conditionalFormatting sqref="O28">
    <cfRule type="containsText" dxfId="471" priority="49" operator="containsText" text="Alto">
      <formula>NOT(ISERROR(SEARCH(("Alto"),(O28))))</formula>
    </cfRule>
  </conditionalFormatting>
  <conditionalFormatting sqref="N29 N31">
    <cfRule type="colorScale" priority="50">
      <colorScale>
        <cfvo type="formula" val="0%"/>
        <cfvo type="formula" val="50%"/>
        <cfvo type="formula" val="100%"/>
        <color rgb="FFF3F3F3"/>
        <color rgb="FF6AA84F"/>
        <color rgb="FF38761D"/>
      </colorScale>
    </cfRule>
  </conditionalFormatting>
  <conditionalFormatting sqref="O29 O31">
    <cfRule type="containsText" dxfId="470" priority="51" operator="containsText" text="Bajo">
      <formula>NOT(ISERROR(SEARCH(("Bajo"),(O29))))</formula>
    </cfRule>
  </conditionalFormatting>
  <conditionalFormatting sqref="O29 O31">
    <cfRule type="containsText" dxfId="469" priority="52" operator="containsText" text="Medio">
      <formula>NOT(ISERROR(SEARCH(("Medio"),(O29))))</formula>
    </cfRule>
  </conditionalFormatting>
  <conditionalFormatting sqref="O29 O31">
    <cfRule type="containsText" dxfId="468" priority="53" operator="containsText" text="Alto">
      <formula>NOT(ISERROR(SEARCH(("Alto"),(O29))))</formula>
    </cfRule>
  </conditionalFormatting>
  <conditionalFormatting sqref="N32">
    <cfRule type="colorScale" priority="54">
      <colorScale>
        <cfvo type="formula" val="0%"/>
        <cfvo type="formula" val="50%"/>
        <cfvo type="formula" val="100%"/>
        <color rgb="FFF3F3F3"/>
        <color rgb="FF6AA84F"/>
        <color rgb="FF38761D"/>
      </colorScale>
    </cfRule>
  </conditionalFormatting>
  <conditionalFormatting sqref="O32">
    <cfRule type="containsText" dxfId="467" priority="55" operator="containsText" text="Bajo">
      <formula>NOT(ISERROR(SEARCH(("Bajo"),(O32))))</formula>
    </cfRule>
  </conditionalFormatting>
  <conditionalFormatting sqref="O32">
    <cfRule type="containsText" dxfId="466" priority="56" operator="containsText" text="Medio">
      <formula>NOT(ISERROR(SEARCH(("Medio"),(O32))))</formula>
    </cfRule>
  </conditionalFormatting>
  <conditionalFormatting sqref="O32">
    <cfRule type="containsText" dxfId="465" priority="57" operator="containsText" text="Alto">
      <formula>NOT(ISERROR(SEARCH(("Alto"),(O32))))</formula>
    </cfRule>
  </conditionalFormatting>
  <conditionalFormatting sqref="E20">
    <cfRule type="colorScale" priority="58">
      <colorScale>
        <cfvo type="min"/>
        <cfvo type="max"/>
        <color rgb="FF57BB8A"/>
        <color rgb="FFFFFFFF"/>
      </colorScale>
    </cfRule>
  </conditionalFormatting>
  <conditionalFormatting sqref="N13">
    <cfRule type="colorScale" priority="59">
      <colorScale>
        <cfvo type="formula" val="0%"/>
        <cfvo type="formula" val="50%"/>
        <cfvo type="formula" val="100%"/>
        <color rgb="FFF3F3F3"/>
        <color rgb="FF6AA84F"/>
        <color rgb="FF38761D"/>
      </colorScale>
    </cfRule>
  </conditionalFormatting>
  <conditionalFormatting sqref="M13 M17">
    <cfRule type="containsText" dxfId="464" priority="60" operator="containsText" text="En Progreso">
      <formula>NOT(ISERROR(SEARCH(("En Progreso"),(M13))))</formula>
    </cfRule>
  </conditionalFormatting>
  <conditionalFormatting sqref="M13 M17">
    <cfRule type="containsText" dxfId="463" priority="61" operator="containsText" text="Completo">
      <formula>NOT(ISERROR(SEARCH(("Completo"),(M13))))</formula>
    </cfRule>
  </conditionalFormatting>
  <conditionalFormatting sqref="M13 M17">
    <cfRule type="containsText" dxfId="462" priority="62" operator="containsText" text="En espera">
      <formula>NOT(ISERROR(SEARCH(("En espera"),(M13))))</formula>
    </cfRule>
  </conditionalFormatting>
  <conditionalFormatting sqref="M13 M17">
    <cfRule type="containsText" dxfId="461" priority="63" operator="containsText" text="Vencido">
      <formula>NOT(ISERROR(SEARCH(("Vencido"),(M13))))</formula>
    </cfRule>
  </conditionalFormatting>
  <conditionalFormatting sqref="O13">
    <cfRule type="containsText" dxfId="460" priority="64" operator="containsText" text="Bajo">
      <formula>NOT(ISERROR(SEARCH(("Bajo"),(O13))))</formula>
    </cfRule>
  </conditionalFormatting>
  <conditionalFormatting sqref="O13">
    <cfRule type="containsText" dxfId="459" priority="65" operator="containsText" text="Medio">
      <formula>NOT(ISERROR(SEARCH(("Medio"),(O13))))</formula>
    </cfRule>
  </conditionalFormatting>
  <conditionalFormatting sqref="O13">
    <cfRule type="containsText" dxfId="458" priority="66" operator="containsText" text="Alto">
      <formula>NOT(ISERROR(SEARCH(("Alto"),(O13))))</formula>
    </cfRule>
  </conditionalFormatting>
  <conditionalFormatting sqref="N14">
    <cfRule type="colorScale" priority="67">
      <colorScale>
        <cfvo type="formula" val="0%"/>
        <cfvo type="formula" val="50%"/>
        <cfvo type="formula" val="100%"/>
        <color rgb="FFF3F3F3"/>
        <color rgb="FF6AA84F"/>
        <color rgb="FF38761D"/>
      </colorScale>
    </cfRule>
  </conditionalFormatting>
  <conditionalFormatting sqref="M14 M18 M25">
    <cfRule type="containsText" dxfId="457" priority="68" operator="containsText" text="En Progreso">
      <formula>NOT(ISERROR(SEARCH(("En Progreso"),(M14))))</formula>
    </cfRule>
  </conditionalFormatting>
  <conditionalFormatting sqref="M14 M18 M25">
    <cfRule type="containsText" dxfId="456" priority="69" operator="containsText" text="Completo">
      <formula>NOT(ISERROR(SEARCH(("Completo"),(M14))))</formula>
    </cfRule>
  </conditionalFormatting>
  <conditionalFormatting sqref="M14 M18 M25">
    <cfRule type="containsText" dxfId="455" priority="70" operator="containsText" text="En espera">
      <formula>NOT(ISERROR(SEARCH(("En espera"),(M14))))</formula>
    </cfRule>
  </conditionalFormatting>
  <conditionalFormatting sqref="M14 M18 M25">
    <cfRule type="containsText" dxfId="454" priority="71" operator="containsText" text="Vencido">
      <formula>NOT(ISERROR(SEARCH(("Vencido"),(M14))))</formula>
    </cfRule>
  </conditionalFormatting>
  <conditionalFormatting sqref="O14">
    <cfRule type="containsText" dxfId="453" priority="72" operator="containsText" text="Bajo">
      <formula>NOT(ISERROR(SEARCH(("Bajo"),(O14))))</formula>
    </cfRule>
  </conditionalFormatting>
  <conditionalFormatting sqref="O14">
    <cfRule type="containsText" dxfId="452" priority="73" operator="containsText" text="Medio">
      <formula>NOT(ISERROR(SEARCH(("Medio"),(O14))))</formula>
    </cfRule>
  </conditionalFormatting>
  <conditionalFormatting sqref="O14">
    <cfRule type="containsText" dxfId="451" priority="74" operator="containsText" text="Alto">
      <formula>NOT(ISERROR(SEARCH(("Alto"),(O14))))</formula>
    </cfRule>
  </conditionalFormatting>
  <conditionalFormatting sqref="N15">
    <cfRule type="colorScale" priority="75">
      <colorScale>
        <cfvo type="formula" val="0%"/>
        <cfvo type="formula" val="50%"/>
        <cfvo type="formula" val="100%"/>
        <color rgb="FFF3F3F3"/>
        <color rgb="FF6AA84F"/>
        <color rgb="FF38761D"/>
      </colorScale>
    </cfRule>
  </conditionalFormatting>
  <conditionalFormatting sqref="M15">
    <cfRule type="containsText" dxfId="450" priority="76" operator="containsText" text="En Progreso">
      <formula>NOT(ISERROR(SEARCH(("En Progreso"),(M15))))</formula>
    </cfRule>
  </conditionalFormatting>
  <conditionalFormatting sqref="M15">
    <cfRule type="containsText" dxfId="449" priority="77" operator="containsText" text="Completo">
      <formula>NOT(ISERROR(SEARCH(("Completo"),(M15))))</formula>
    </cfRule>
  </conditionalFormatting>
  <conditionalFormatting sqref="M15">
    <cfRule type="containsText" dxfId="448" priority="78" operator="containsText" text="En espera">
      <formula>NOT(ISERROR(SEARCH(("En espera"),(M15))))</formula>
    </cfRule>
  </conditionalFormatting>
  <conditionalFormatting sqref="M15">
    <cfRule type="containsText" dxfId="447" priority="79" operator="containsText" text="Vencido">
      <formula>NOT(ISERROR(SEARCH(("Vencido"),(M15))))</formula>
    </cfRule>
  </conditionalFormatting>
  <conditionalFormatting sqref="O15">
    <cfRule type="containsText" dxfId="446" priority="80" operator="containsText" text="Bajo">
      <formula>NOT(ISERROR(SEARCH(("Bajo"),(O15))))</formula>
    </cfRule>
  </conditionalFormatting>
  <conditionalFormatting sqref="O15">
    <cfRule type="containsText" dxfId="445" priority="81" operator="containsText" text="Medio">
      <formula>NOT(ISERROR(SEARCH(("Medio"),(O15))))</formula>
    </cfRule>
  </conditionalFormatting>
  <conditionalFormatting sqref="O15">
    <cfRule type="containsText" dxfId="444" priority="82" operator="containsText" text="Alto">
      <formula>NOT(ISERROR(SEARCH(("Alto"),(O15))))</formula>
    </cfRule>
  </conditionalFormatting>
  <conditionalFormatting sqref="N16">
    <cfRule type="colorScale" priority="83">
      <colorScale>
        <cfvo type="formula" val="0%"/>
        <cfvo type="formula" val="50%"/>
        <cfvo type="formula" val="100%"/>
        <color rgb="FFF3F3F3"/>
        <color rgb="FF6AA84F"/>
        <color rgb="FF38761D"/>
      </colorScale>
    </cfRule>
  </conditionalFormatting>
  <conditionalFormatting sqref="M16">
    <cfRule type="containsText" dxfId="443" priority="84" operator="containsText" text="En Progreso">
      <formula>NOT(ISERROR(SEARCH(("En Progreso"),(M16))))</formula>
    </cfRule>
  </conditionalFormatting>
  <conditionalFormatting sqref="M16">
    <cfRule type="containsText" dxfId="442" priority="85" operator="containsText" text="Completo">
      <formula>NOT(ISERROR(SEARCH(("Completo"),(M16))))</formula>
    </cfRule>
  </conditionalFormatting>
  <conditionalFormatting sqref="M16">
    <cfRule type="containsText" dxfId="441" priority="86" operator="containsText" text="En espera">
      <formula>NOT(ISERROR(SEARCH(("En espera"),(M16))))</formula>
    </cfRule>
  </conditionalFormatting>
  <conditionalFormatting sqref="M16">
    <cfRule type="containsText" dxfId="440" priority="87" operator="containsText" text="Vencido">
      <formula>NOT(ISERROR(SEARCH(("Vencido"),(M16))))</formula>
    </cfRule>
  </conditionalFormatting>
  <conditionalFormatting sqref="O16">
    <cfRule type="containsText" dxfId="439" priority="88" operator="containsText" text="Bajo">
      <formula>NOT(ISERROR(SEARCH(("Bajo"),(O16))))</formula>
    </cfRule>
  </conditionalFormatting>
  <conditionalFormatting sqref="O16">
    <cfRule type="containsText" dxfId="438" priority="89" operator="containsText" text="Medio">
      <formula>NOT(ISERROR(SEARCH(("Medio"),(O16))))</formula>
    </cfRule>
  </conditionalFormatting>
  <conditionalFormatting sqref="O16">
    <cfRule type="containsText" dxfId="437" priority="90" operator="containsText" text="Alto">
      <formula>NOT(ISERROR(SEARCH(("Alto"),(O16))))</formula>
    </cfRule>
  </conditionalFormatting>
  <conditionalFormatting sqref="N17">
    <cfRule type="colorScale" priority="91">
      <colorScale>
        <cfvo type="formula" val="0%"/>
        <cfvo type="formula" val="50%"/>
        <cfvo type="formula" val="100%"/>
        <color rgb="FFF3F3F3"/>
        <color rgb="FF6AA84F"/>
        <color rgb="FF38761D"/>
      </colorScale>
    </cfRule>
  </conditionalFormatting>
  <conditionalFormatting sqref="M17">
    <cfRule type="containsText" dxfId="436" priority="92" operator="containsText" text="En Progreso">
      <formula>NOT(ISERROR(SEARCH(("En Progreso"),(M17))))</formula>
    </cfRule>
  </conditionalFormatting>
  <conditionalFormatting sqref="M17">
    <cfRule type="containsText" dxfId="435" priority="93" operator="containsText" text="Completo">
      <formula>NOT(ISERROR(SEARCH(("Completo"),(M17))))</formula>
    </cfRule>
  </conditionalFormatting>
  <conditionalFormatting sqref="M17">
    <cfRule type="containsText" dxfId="434" priority="94" operator="containsText" text="En espera">
      <formula>NOT(ISERROR(SEARCH(("En espera"),(M17))))</formula>
    </cfRule>
  </conditionalFormatting>
  <conditionalFormatting sqref="M17">
    <cfRule type="containsText" dxfId="433" priority="95" operator="containsText" text="Vencido">
      <formula>NOT(ISERROR(SEARCH(("Vencido"),(M17))))</formula>
    </cfRule>
  </conditionalFormatting>
  <conditionalFormatting sqref="O17">
    <cfRule type="containsText" dxfId="432" priority="96" operator="containsText" text="Bajo">
      <formula>NOT(ISERROR(SEARCH(("Bajo"),(O17))))</formula>
    </cfRule>
  </conditionalFormatting>
  <conditionalFormatting sqref="O17">
    <cfRule type="containsText" dxfId="431" priority="97" operator="containsText" text="Medio">
      <formula>NOT(ISERROR(SEARCH(("Medio"),(O17))))</formula>
    </cfRule>
  </conditionalFormatting>
  <conditionalFormatting sqref="O17">
    <cfRule type="containsText" dxfId="430" priority="98" operator="containsText" text="Alto">
      <formula>NOT(ISERROR(SEARCH(("Alto"),(O17))))</formula>
    </cfRule>
  </conditionalFormatting>
  <conditionalFormatting sqref="N18">
    <cfRule type="colorScale" priority="99">
      <colorScale>
        <cfvo type="formula" val="0%"/>
        <cfvo type="formula" val="50%"/>
        <cfvo type="formula" val="100%"/>
        <color rgb="FFF3F3F3"/>
        <color rgb="FF6AA84F"/>
        <color rgb="FF38761D"/>
      </colorScale>
    </cfRule>
  </conditionalFormatting>
  <conditionalFormatting sqref="M18">
    <cfRule type="containsText" dxfId="429" priority="100" operator="containsText" text="En Progreso">
      <formula>NOT(ISERROR(SEARCH(("En Progreso"),(M18))))</formula>
    </cfRule>
  </conditionalFormatting>
  <conditionalFormatting sqref="M18">
    <cfRule type="containsText" dxfId="428" priority="101" operator="containsText" text="Completo">
      <formula>NOT(ISERROR(SEARCH(("Completo"),(M18))))</formula>
    </cfRule>
  </conditionalFormatting>
  <conditionalFormatting sqref="M18">
    <cfRule type="containsText" dxfId="427" priority="102" operator="containsText" text="En espera">
      <formula>NOT(ISERROR(SEARCH(("En espera"),(M18))))</formula>
    </cfRule>
  </conditionalFormatting>
  <conditionalFormatting sqref="M18">
    <cfRule type="containsText" dxfId="426" priority="103" operator="containsText" text="Vencido">
      <formula>NOT(ISERROR(SEARCH(("Vencido"),(M18))))</formula>
    </cfRule>
  </conditionalFormatting>
  <conditionalFormatting sqref="O18">
    <cfRule type="containsText" dxfId="425" priority="104" operator="containsText" text="Bajo">
      <formula>NOT(ISERROR(SEARCH(("Bajo"),(O18))))</formula>
    </cfRule>
  </conditionalFormatting>
  <conditionalFormatting sqref="O18">
    <cfRule type="containsText" dxfId="424" priority="105" operator="containsText" text="Medio">
      <formula>NOT(ISERROR(SEARCH(("Medio"),(O18))))</formula>
    </cfRule>
  </conditionalFormatting>
  <conditionalFormatting sqref="O18">
    <cfRule type="containsText" dxfId="423" priority="106" operator="containsText" text="Alto">
      <formula>NOT(ISERROR(SEARCH(("Alto"),(O18))))</formula>
    </cfRule>
  </conditionalFormatting>
  <conditionalFormatting sqref="N19">
    <cfRule type="colorScale" priority="107">
      <colorScale>
        <cfvo type="formula" val="0%"/>
        <cfvo type="formula" val="50%"/>
        <cfvo type="formula" val="100%"/>
        <color rgb="FFF3F3F3"/>
        <color rgb="FF6AA84F"/>
        <color rgb="FF38761D"/>
      </colorScale>
    </cfRule>
  </conditionalFormatting>
  <conditionalFormatting sqref="M19">
    <cfRule type="containsText" dxfId="422" priority="108" operator="containsText" text="En Progreso">
      <formula>NOT(ISERROR(SEARCH(("En Progreso"),(M19))))</formula>
    </cfRule>
  </conditionalFormatting>
  <conditionalFormatting sqref="M19">
    <cfRule type="containsText" dxfId="421" priority="109" operator="containsText" text="Completo">
      <formula>NOT(ISERROR(SEARCH(("Completo"),(M19))))</formula>
    </cfRule>
  </conditionalFormatting>
  <conditionalFormatting sqref="M19">
    <cfRule type="containsText" dxfId="420" priority="110" operator="containsText" text="En espera">
      <formula>NOT(ISERROR(SEARCH(("En espera"),(M19))))</formula>
    </cfRule>
  </conditionalFormatting>
  <conditionalFormatting sqref="M19">
    <cfRule type="containsText" dxfId="419" priority="111" operator="containsText" text="Vencido">
      <formula>NOT(ISERROR(SEARCH(("Vencido"),(M19))))</formula>
    </cfRule>
  </conditionalFormatting>
  <conditionalFormatting sqref="O19">
    <cfRule type="containsText" dxfId="418" priority="112" operator="containsText" text="Bajo">
      <formula>NOT(ISERROR(SEARCH(("Bajo"),(O19))))</formula>
    </cfRule>
  </conditionalFormatting>
  <conditionalFormatting sqref="O19">
    <cfRule type="containsText" dxfId="417" priority="113" operator="containsText" text="Medio">
      <formula>NOT(ISERROR(SEARCH(("Medio"),(O19))))</formula>
    </cfRule>
  </conditionalFormatting>
  <conditionalFormatting sqref="O19">
    <cfRule type="containsText" dxfId="416" priority="114" operator="containsText" text="Alto">
      <formula>NOT(ISERROR(SEARCH(("Alto"),(O19))))</formula>
    </cfRule>
  </conditionalFormatting>
  <conditionalFormatting sqref="N20">
    <cfRule type="colorScale" priority="115">
      <colorScale>
        <cfvo type="formula" val="0%"/>
        <cfvo type="formula" val="50%"/>
        <cfvo type="formula" val="100%"/>
        <color rgb="FFF3F3F3"/>
        <color rgb="FF6AA84F"/>
        <color rgb="FF38761D"/>
      </colorScale>
    </cfRule>
  </conditionalFormatting>
  <conditionalFormatting sqref="M20">
    <cfRule type="containsText" dxfId="415" priority="116" operator="containsText" text="En Progreso">
      <formula>NOT(ISERROR(SEARCH(("En Progreso"),(M20))))</formula>
    </cfRule>
  </conditionalFormatting>
  <conditionalFormatting sqref="M20">
    <cfRule type="containsText" dxfId="414" priority="117" operator="containsText" text="Completo">
      <formula>NOT(ISERROR(SEARCH(("Completo"),(M20))))</formula>
    </cfRule>
  </conditionalFormatting>
  <conditionalFormatting sqref="M20">
    <cfRule type="containsText" dxfId="413" priority="118" operator="containsText" text="En espera">
      <formula>NOT(ISERROR(SEARCH(("En espera"),(M20))))</formula>
    </cfRule>
  </conditionalFormatting>
  <conditionalFormatting sqref="M20">
    <cfRule type="containsText" dxfId="412" priority="119" operator="containsText" text="Vencido">
      <formula>NOT(ISERROR(SEARCH(("Vencido"),(M20))))</formula>
    </cfRule>
  </conditionalFormatting>
  <conditionalFormatting sqref="O20">
    <cfRule type="containsText" dxfId="411" priority="120" operator="containsText" text="Bajo">
      <formula>NOT(ISERROR(SEARCH(("Bajo"),(O20))))</formula>
    </cfRule>
  </conditionalFormatting>
  <conditionalFormatting sqref="O20">
    <cfRule type="containsText" dxfId="410" priority="121" operator="containsText" text="Medio">
      <formula>NOT(ISERROR(SEARCH(("Medio"),(O20))))</formula>
    </cfRule>
  </conditionalFormatting>
  <conditionalFormatting sqref="O20">
    <cfRule type="containsText" dxfId="409" priority="122" operator="containsText" text="Alto">
      <formula>NOT(ISERROR(SEARCH(("Alto"),(O20))))</formula>
    </cfRule>
  </conditionalFormatting>
  <conditionalFormatting sqref="N21">
    <cfRule type="colorScale" priority="123">
      <colorScale>
        <cfvo type="formula" val="0%"/>
        <cfvo type="formula" val="50%"/>
        <cfvo type="formula" val="100%"/>
        <color rgb="FFF3F3F3"/>
        <color rgb="FF6AA84F"/>
        <color rgb="FF38761D"/>
      </colorScale>
    </cfRule>
  </conditionalFormatting>
  <conditionalFormatting sqref="M21">
    <cfRule type="containsText" dxfId="408" priority="124" operator="containsText" text="En Progreso">
      <formula>NOT(ISERROR(SEARCH(("En Progreso"),(M21))))</formula>
    </cfRule>
  </conditionalFormatting>
  <conditionalFormatting sqref="M21">
    <cfRule type="containsText" dxfId="407" priority="125" operator="containsText" text="Completo">
      <formula>NOT(ISERROR(SEARCH(("Completo"),(M21))))</formula>
    </cfRule>
  </conditionalFormatting>
  <conditionalFormatting sqref="M21">
    <cfRule type="containsText" dxfId="406" priority="126" operator="containsText" text="En espera">
      <formula>NOT(ISERROR(SEARCH(("En espera"),(M21))))</formula>
    </cfRule>
  </conditionalFormatting>
  <conditionalFormatting sqref="M21">
    <cfRule type="containsText" dxfId="405" priority="127" operator="containsText" text="Vencido">
      <formula>NOT(ISERROR(SEARCH(("Vencido"),(M21))))</formula>
    </cfRule>
  </conditionalFormatting>
  <conditionalFormatting sqref="O21">
    <cfRule type="containsText" dxfId="404" priority="128" operator="containsText" text="Bajo">
      <formula>NOT(ISERROR(SEARCH(("Bajo"),(O21))))</formula>
    </cfRule>
  </conditionalFormatting>
  <conditionalFormatting sqref="O21">
    <cfRule type="containsText" dxfId="403" priority="129" operator="containsText" text="Medio">
      <formula>NOT(ISERROR(SEARCH(("Medio"),(O21))))</formula>
    </cfRule>
  </conditionalFormatting>
  <conditionalFormatting sqref="O21">
    <cfRule type="containsText" dxfId="402" priority="130" operator="containsText" text="Alto">
      <formula>NOT(ISERROR(SEARCH(("Alto"),(O21))))</formula>
    </cfRule>
  </conditionalFormatting>
  <conditionalFormatting sqref="N22">
    <cfRule type="colorScale" priority="131">
      <colorScale>
        <cfvo type="formula" val="0%"/>
        <cfvo type="formula" val="50%"/>
        <cfvo type="formula" val="100%"/>
        <color rgb="FFF3F3F3"/>
        <color rgb="FF6AA84F"/>
        <color rgb="FF38761D"/>
      </colorScale>
    </cfRule>
  </conditionalFormatting>
  <conditionalFormatting sqref="M22">
    <cfRule type="containsText" dxfId="401" priority="132" operator="containsText" text="En Progreso">
      <formula>NOT(ISERROR(SEARCH(("En Progreso"),(M22))))</formula>
    </cfRule>
  </conditionalFormatting>
  <conditionalFormatting sqref="M22">
    <cfRule type="containsText" dxfId="400" priority="133" operator="containsText" text="Completo">
      <formula>NOT(ISERROR(SEARCH(("Completo"),(M22))))</formula>
    </cfRule>
  </conditionalFormatting>
  <conditionalFormatting sqref="M22">
    <cfRule type="containsText" dxfId="399" priority="134" operator="containsText" text="En espera">
      <formula>NOT(ISERROR(SEARCH(("En espera"),(M22))))</formula>
    </cfRule>
  </conditionalFormatting>
  <conditionalFormatting sqref="M22">
    <cfRule type="containsText" dxfId="398" priority="135" operator="containsText" text="Vencido">
      <formula>NOT(ISERROR(SEARCH(("Vencido"),(M22))))</formula>
    </cfRule>
  </conditionalFormatting>
  <conditionalFormatting sqref="O22">
    <cfRule type="containsText" dxfId="397" priority="136" operator="containsText" text="Bajo">
      <formula>NOT(ISERROR(SEARCH(("Bajo"),(O22))))</formula>
    </cfRule>
  </conditionalFormatting>
  <conditionalFormatting sqref="O22">
    <cfRule type="containsText" dxfId="396" priority="137" operator="containsText" text="Medio">
      <formula>NOT(ISERROR(SEARCH(("Medio"),(O22))))</formula>
    </cfRule>
  </conditionalFormatting>
  <conditionalFormatting sqref="O22">
    <cfRule type="containsText" dxfId="395" priority="138" operator="containsText" text="Alto">
      <formula>NOT(ISERROR(SEARCH(("Alto"),(O22))))</formula>
    </cfRule>
  </conditionalFormatting>
  <conditionalFormatting sqref="N23">
    <cfRule type="colorScale" priority="139">
      <colorScale>
        <cfvo type="formula" val="0%"/>
        <cfvo type="formula" val="50%"/>
        <cfvo type="formula" val="100%"/>
        <color rgb="FFF3F3F3"/>
        <color rgb="FF6AA84F"/>
        <color rgb="FF38761D"/>
      </colorScale>
    </cfRule>
  </conditionalFormatting>
  <conditionalFormatting sqref="M23">
    <cfRule type="containsText" dxfId="394" priority="140" operator="containsText" text="En Progreso">
      <formula>NOT(ISERROR(SEARCH(("En Progreso"),(M23))))</formula>
    </cfRule>
  </conditionalFormatting>
  <conditionalFormatting sqref="M23">
    <cfRule type="containsText" dxfId="393" priority="141" operator="containsText" text="Completo">
      <formula>NOT(ISERROR(SEARCH(("Completo"),(M23))))</formula>
    </cfRule>
  </conditionalFormatting>
  <conditionalFormatting sqref="M23">
    <cfRule type="containsText" dxfId="392" priority="142" operator="containsText" text="En espera">
      <formula>NOT(ISERROR(SEARCH(("En espera"),(M23))))</formula>
    </cfRule>
  </conditionalFormatting>
  <conditionalFormatting sqref="M23">
    <cfRule type="containsText" dxfId="391" priority="143" operator="containsText" text="Vencido">
      <formula>NOT(ISERROR(SEARCH(("Vencido"),(M23))))</formula>
    </cfRule>
  </conditionalFormatting>
  <conditionalFormatting sqref="O23">
    <cfRule type="containsText" dxfId="390" priority="144" operator="containsText" text="Bajo">
      <formula>NOT(ISERROR(SEARCH(("Bajo"),(O23))))</formula>
    </cfRule>
  </conditionalFormatting>
  <conditionalFormatting sqref="O23">
    <cfRule type="containsText" dxfId="389" priority="145" operator="containsText" text="Medio">
      <formula>NOT(ISERROR(SEARCH(("Medio"),(O23))))</formula>
    </cfRule>
  </conditionalFormatting>
  <conditionalFormatting sqref="O23">
    <cfRule type="containsText" dxfId="388" priority="146" operator="containsText" text="Alto">
      <formula>NOT(ISERROR(SEARCH(("Alto"),(O23))))</formula>
    </cfRule>
  </conditionalFormatting>
  <conditionalFormatting sqref="N24">
    <cfRule type="colorScale" priority="147">
      <colorScale>
        <cfvo type="formula" val="0%"/>
        <cfvo type="formula" val="50%"/>
        <cfvo type="formula" val="100%"/>
        <color rgb="FFF3F3F3"/>
        <color rgb="FF6AA84F"/>
        <color rgb="FF38761D"/>
      </colorScale>
    </cfRule>
  </conditionalFormatting>
  <conditionalFormatting sqref="M24">
    <cfRule type="containsText" dxfId="387" priority="148" operator="containsText" text="En Progreso">
      <formula>NOT(ISERROR(SEARCH(("En Progreso"),(M24))))</formula>
    </cfRule>
  </conditionalFormatting>
  <conditionalFormatting sqref="M24">
    <cfRule type="containsText" dxfId="386" priority="149" operator="containsText" text="Completo">
      <formula>NOT(ISERROR(SEARCH(("Completo"),(M24))))</formula>
    </cfRule>
  </conditionalFormatting>
  <conditionalFormatting sqref="M24">
    <cfRule type="containsText" dxfId="385" priority="150" operator="containsText" text="En espera">
      <formula>NOT(ISERROR(SEARCH(("En espera"),(M24))))</formula>
    </cfRule>
  </conditionalFormatting>
  <conditionalFormatting sqref="M24">
    <cfRule type="containsText" dxfId="384" priority="151" operator="containsText" text="Vencido">
      <formula>NOT(ISERROR(SEARCH(("Vencido"),(M24))))</formula>
    </cfRule>
  </conditionalFormatting>
  <conditionalFormatting sqref="O24">
    <cfRule type="containsText" dxfId="383" priority="152" operator="containsText" text="Bajo">
      <formula>NOT(ISERROR(SEARCH(("Bajo"),(O24))))</formula>
    </cfRule>
  </conditionalFormatting>
  <conditionalFormatting sqref="O24">
    <cfRule type="containsText" dxfId="382" priority="153" operator="containsText" text="Medio">
      <formula>NOT(ISERROR(SEARCH(("Medio"),(O24))))</formula>
    </cfRule>
  </conditionalFormatting>
  <conditionalFormatting sqref="O24">
    <cfRule type="containsText" dxfId="381" priority="154" operator="containsText" text="Alto">
      <formula>NOT(ISERROR(SEARCH(("Alto"),(O24))))</formula>
    </cfRule>
  </conditionalFormatting>
  <conditionalFormatting sqref="N25">
    <cfRule type="colorScale" priority="155">
      <colorScale>
        <cfvo type="formula" val="0%"/>
        <cfvo type="formula" val="50%"/>
        <cfvo type="formula" val="100%"/>
        <color rgb="FFF3F3F3"/>
        <color rgb="FF6AA84F"/>
        <color rgb="FF38761D"/>
      </colorScale>
    </cfRule>
  </conditionalFormatting>
  <conditionalFormatting sqref="M25">
    <cfRule type="containsText" dxfId="380" priority="156" operator="containsText" text="En Progreso">
      <formula>NOT(ISERROR(SEARCH(("En Progreso"),(M25))))</formula>
    </cfRule>
  </conditionalFormatting>
  <conditionalFormatting sqref="M25">
    <cfRule type="containsText" dxfId="379" priority="157" operator="containsText" text="Completo">
      <formula>NOT(ISERROR(SEARCH(("Completo"),(M25))))</formula>
    </cfRule>
  </conditionalFormatting>
  <conditionalFormatting sqref="M25">
    <cfRule type="containsText" dxfId="378" priority="158" operator="containsText" text="En espera">
      <formula>NOT(ISERROR(SEARCH(("En espera"),(M25))))</formula>
    </cfRule>
  </conditionalFormatting>
  <conditionalFormatting sqref="M25">
    <cfRule type="containsText" dxfId="377" priority="159" operator="containsText" text="Vencido">
      <formula>NOT(ISERROR(SEARCH(("Vencido"),(M25))))</formula>
    </cfRule>
  </conditionalFormatting>
  <conditionalFormatting sqref="O25">
    <cfRule type="containsText" dxfId="376" priority="160" operator="containsText" text="Bajo">
      <formula>NOT(ISERROR(SEARCH(("Bajo"),(O25))))</formula>
    </cfRule>
  </conditionalFormatting>
  <conditionalFormatting sqref="O25">
    <cfRule type="containsText" dxfId="375" priority="161" operator="containsText" text="Medio">
      <formula>NOT(ISERROR(SEARCH(("Medio"),(O25))))</formula>
    </cfRule>
  </conditionalFormatting>
  <conditionalFormatting sqref="O25">
    <cfRule type="containsText" dxfId="374" priority="162" operator="containsText" text="Alto">
      <formula>NOT(ISERROR(SEARCH(("Alto"),(O25))))</formula>
    </cfRule>
  </conditionalFormatting>
  <conditionalFormatting sqref="M30">
    <cfRule type="containsText" dxfId="373" priority="163" operator="containsText" text="En Progreso">
      <formula>NOT(ISERROR(SEARCH(("En Progreso"),(M30))))</formula>
    </cfRule>
  </conditionalFormatting>
  <conditionalFormatting sqref="M30">
    <cfRule type="containsText" dxfId="372" priority="164" operator="containsText" text="Completo">
      <formula>NOT(ISERROR(SEARCH(("Completo"),(M30))))</formula>
    </cfRule>
  </conditionalFormatting>
  <conditionalFormatting sqref="M30">
    <cfRule type="containsText" dxfId="371" priority="165" operator="containsText" text="En espera">
      <formula>NOT(ISERROR(SEARCH(("En espera"),(M30))))</formula>
    </cfRule>
  </conditionalFormatting>
  <conditionalFormatting sqref="M30">
    <cfRule type="containsText" dxfId="370" priority="166" operator="containsText" text="Vencido">
      <formula>NOT(ISERROR(SEARCH(("Vencido"),(M30))))</formula>
    </cfRule>
  </conditionalFormatting>
  <conditionalFormatting sqref="E30">
    <cfRule type="colorScale" priority="167">
      <colorScale>
        <cfvo type="min"/>
        <cfvo type="max"/>
        <color rgb="FF57BB8A"/>
        <color rgb="FFFFFFFF"/>
      </colorScale>
    </cfRule>
  </conditionalFormatting>
  <conditionalFormatting sqref="N30">
    <cfRule type="colorScale" priority="168">
      <colorScale>
        <cfvo type="formula" val="0%"/>
        <cfvo type="formula" val="50%"/>
        <cfvo type="formula" val="100%"/>
        <color rgb="FFF3F3F3"/>
        <color rgb="FF6AA84F"/>
        <color rgb="FF38761D"/>
      </colorScale>
    </cfRule>
  </conditionalFormatting>
  <conditionalFormatting sqref="O30">
    <cfRule type="containsText" dxfId="369" priority="169" operator="containsText" text="Bajo">
      <formula>NOT(ISERROR(SEARCH(("Bajo"),(O30))))</formula>
    </cfRule>
  </conditionalFormatting>
  <conditionalFormatting sqref="O30">
    <cfRule type="containsText" dxfId="368" priority="170" operator="containsText" text="Medio">
      <formula>NOT(ISERROR(SEARCH(("Medio"),(O30))))</formula>
    </cfRule>
  </conditionalFormatting>
  <conditionalFormatting sqref="O30">
    <cfRule type="containsText" dxfId="367" priority="171" operator="containsText" text="Alto">
      <formula>NOT(ISERROR(SEARCH(("Alto"),(O30))))</formula>
    </cfRule>
  </conditionalFormatting>
  <conditionalFormatting sqref="N7">
    <cfRule type="colorScale" priority="172">
      <colorScale>
        <cfvo type="formula" val="0%"/>
        <cfvo type="formula" val="50%"/>
        <cfvo type="formula" val="100%"/>
        <color rgb="FFF3F3F3"/>
        <color rgb="FF6AA84F"/>
        <color rgb="FF38761D"/>
      </colorScale>
    </cfRule>
  </conditionalFormatting>
  <conditionalFormatting sqref="M7">
    <cfRule type="containsText" dxfId="366" priority="173" operator="containsText" text="En Progreso">
      <formula>NOT(ISERROR(SEARCH(("En Progreso"),(M7))))</formula>
    </cfRule>
  </conditionalFormatting>
  <conditionalFormatting sqref="M7">
    <cfRule type="containsText" dxfId="365" priority="174" operator="containsText" text="Completo">
      <formula>NOT(ISERROR(SEARCH(("Completo"),(M7))))</formula>
    </cfRule>
  </conditionalFormatting>
  <conditionalFormatting sqref="M7">
    <cfRule type="containsText" dxfId="364" priority="175" operator="containsText" text="En espera">
      <formula>NOT(ISERROR(SEARCH(("En espera"),(M7))))</formula>
    </cfRule>
  </conditionalFormatting>
  <conditionalFormatting sqref="M7">
    <cfRule type="containsText" dxfId="363" priority="176" operator="containsText" text="Vencido">
      <formula>NOT(ISERROR(SEARCH(("Vencido"),(M7))))</formula>
    </cfRule>
  </conditionalFormatting>
  <conditionalFormatting sqref="O7">
    <cfRule type="containsText" dxfId="362" priority="177" operator="containsText" text="Bajo">
      <formula>NOT(ISERROR(SEARCH(("Bajo"),(O7))))</formula>
    </cfRule>
  </conditionalFormatting>
  <conditionalFormatting sqref="O7">
    <cfRule type="containsText" dxfId="361" priority="178" operator="containsText" text="Medio">
      <formula>NOT(ISERROR(SEARCH(("Medio"),(O7))))</formula>
    </cfRule>
  </conditionalFormatting>
  <conditionalFormatting sqref="O7">
    <cfRule type="containsText" dxfId="360" priority="179" operator="containsText" text="Alto">
      <formula>NOT(ISERROR(SEARCH(("Alto"),(O7))))</formula>
    </cfRule>
  </conditionalFormatting>
  <conditionalFormatting sqref="N8">
    <cfRule type="colorScale" priority="180">
      <colorScale>
        <cfvo type="formula" val="0%"/>
        <cfvo type="formula" val="50%"/>
        <cfvo type="formula" val="100%"/>
        <color rgb="FFF3F3F3"/>
        <color rgb="FF6AA84F"/>
        <color rgb="FF38761D"/>
      </colorScale>
    </cfRule>
  </conditionalFormatting>
  <conditionalFormatting sqref="O8">
    <cfRule type="containsText" dxfId="359" priority="181" operator="containsText" text="Bajo">
      <formula>NOT(ISERROR(SEARCH(("Bajo"),(O8))))</formula>
    </cfRule>
  </conditionalFormatting>
  <conditionalFormatting sqref="O8">
    <cfRule type="containsText" dxfId="358" priority="182" operator="containsText" text="Medio">
      <formula>NOT(ISERROR(SEARCH(("Medio"),(O8))))</formula>
    </cfRule>
  </conditionalFormatting>
  <conditionalFormatting sqref="O8">
    <cfRule type="containsText" dxfId="357" priority="183" operator="containsText" text="Alto">
      <formula>NOT(ISERROR(SEARCH(("Alto"),(O8))))</formula>
    </cfRule>
  </conditionalFormatting>
  <conditionalFormatting sqref="N9">
    <cfRule type="colorScale" priority="184">
      <colorScale>
        <cfvo type="formula" val="0%"/>
        <cfvo type="formula" val="50%"/>
        <cfvo type="formula" val="100%"/>
        <color rgb="FFF3F3F3"/>
        <color rgb="FF6AA84F"/>
        <color rgb="FF38761D"/>
      </colorScale>
    </cfRule>
  </conditionalFormatting>
  <conditionalFormatting sqref="M9">
    <cfRule type="containsText" dxfId="356" priority="185" operator="containsText" text="En Progreso">
      <formula>NOT(ISERROR(SEARCH(("En Progreso"),(M9))))</formula>
    </cfRule>
  </conditionalFormatting>
  <conditionalFormatting sqref="M9">
    <cfRule type="containsText" dxfId="355" priority="186" operator="containsText" text="Completo">
      <formula>NOT(ISERROR(SEARCH(("Completo"),(M9))))</formula>
    </cfRule>
  </conditionalFormatting>
  <conditionalFormatting sqref="M9">
    <cfRule type="containsText" dxfId="354" priority="187" operator="containsText" text="En espera">
      <formula>NOT(ISERROR(SEARCH(("En espera"),(M9))))</formula>
    </cfRule>
  </conditionalFormatting>
  <conditionalFormatting sqref="M9">
    <cfRule type="containsText" dxfId="353" priority="188" operator="containsText" text="Vencido">
      <formula>NOT(ISERROR(SEARCH(("Vencido"),(M9))))</formula>
    </cfRule>
  </conditionalFormatting>
  <conditionalFormatting sqref="O9">
    <cfRule type="containsText" dxfId="352" priority="189" operator="containsText" text="Bajo">
      <formula>NOT(ISERROR(SEARCH(("Bajo"),(O9))))</formula>
    </cfRule>
  </conditionalFormatting>
  <conditionalFormatting sqref="O9">
    <cfRule type="containsText" dxfId="351" priority="190" operator="containsText" text="Medio">
      <formula>NOT(ISERROR(SEARCH(("Medio"),(O9))))</formula>
    </cfRule>
  </conditionalFormatting>
  <conditionalFormatting sqref="O9">
    <cfRule type="containsText" dxfId="350" priority="191" operator="containsText" text="Alto">
      <formula>NOT(ISERROR(SEARCH(("Alto"),(O9))))</formula>
    </cfRule>
  </conditionalFormatting>
  <conditionalFormatting sqref="N10">
    <cfRule type="colorScale" priority="192">
      <colorScale>
        <cfvo type="formula" val="0%"/>
        <cfvo type="formula" val="50%"/>
        <cfvo type="formula" val="100%"/>
        <color rgb="FFF3F3F3"/>
        <color rgb="FF6AA84F"/>
        <color rgb="FF38761D"/>
      </colorScale>
    </cfRule>
  </conditionalFormatting>
  <conditionalFormatting sqref="M10">
    <cfRule type="containsText" dxfId="349" priority="193" operator="containsText" text="En Progreso">
      <formula>NOT(ISERROR(SEARCH(("En Progreso"),(M10))))</formula>
    </cfRule>
  </conditionalFormatting>
  <conditionalFormatting sqref="M10">
    <cfRule type="containsText" dxfId="348" priority="194" operator="containsText" text="Completo">
      <formula>NOT(ISERROR(SEARCH(("Completo"),(M10))))</formula>
    </cfRule>
  </conditionalFormatting>
  <conditionalFormatting sqref="M10">
    <cfRule type="containsText" dxfId="347" priority="195" operator="containsText" text="En espera">
      <formula>NOT(ISERROR(SEARCH(("En espera"),(M10))))</formula>
    </cfRule>
  </conditionalFormatting>
  <conditionalFormatting sqref="M10">
    <cfRule type="containsText" dxfId="346" priority="196" operator="containsText" text="Vencido">
      <formula>NOT(ISERROR(SEARCH(("Vencido"),(M10))))</formula>
    </cfRule>
  </conditionalFormatting>
  <conditionalFormatting sqref="O10">
    <cfRule type="containsText" dxfId="345" priority="197" operator="containsText" text="Bajo">
      <formula>NOT(ISERROR(SEARCH(("Bajo"),(O10))))</formula>
    </cfRule>
  </conditionalFormatting>
  <conditionalFormatting sqref="O10">
    <cfRule type="containsText" dxfId="344" priority="198" operator="containsText" text="Medio">
      <formula>NOT(ISERROR(SEARCH(("Medio"),(O10))))</formula>
    </cfRule>
  </conditionalFormatting>
  <conditionalFormatting sqref="O10">
    <cfRule type="containsText" dxfId="343" priority="199" operator="containsText" text="Alto">
      <formula>NOT(ISERROR(SEARCH(("Alto"),(O10))))</formula>
    </cfRule>
  </conditionalFormatting>
  <conditionalFormatting sqref="N11">
    <cfRule type="colorScale" priority="200">
      <colorScale>
        <cfvo type="formula" val="0%"/>
        <cfvo type="formula" val="50%"/>
        <cfvo type="formula" val="100%"/>
        <color rgb="FFF3F3F3"/>
        <color rgb="FF6AA84F"/>
        <color rgb="FF38761D"/>
      </colorScale>
    </cfRule>
  </conditionalFormatting>
  <conditionalFormatting sqref="M11">
    <cfRule type="containsText" dxfId="342" priority="201" operator="containsText" text="En Progreso">
      <formula>NOT(ISERROR(SEARCH(("En Progreso"),(M11))))</formula>
    </cfRule>
  </conditionalFormatting>
  <conditionalFormatting sqref="M11">
    <cfRule type="containsText" dxfId="341" priority="202" operator="containsText" text="Completo">
      <formula>NOT(ISERROR(SEARCH(("Completo"),(M11))))</formula>
    </cfRule>
  </conditionalFormatting>
  <conditionalFormatting sqref="M11">
    <cfRule type="containsText" dxfId="340" priority="203" operator="containsText" text="En espera">
      <formula>NOT(ISERROR(SEARCH(("En espera"),(M11))))</formula>
    </cfRule>
  </conditionalFormatting>
  <conditionalFormatting sqref="M11">
    <cfRule type="containsText" dxfId="339" priority="204" operator="containsText" text="Vencido">
      <formula>NOT(ISERROR(SEARCH(("Vencido"),(M11))))</formula>
    </cfRule>
  </conditionalFormatting>
  <conditionalFormatting sqref="O11">
    <cfRule type="containsText" dxfId="338" priority="205" operator="containsText" text="Bajo">
      <formula>NOT(ISERROR(SEARCH(("Bajo"),(O11))))</formula>
    </cfRule>
  </conditionalFormatting>
  <conditionalFormatting sqref="O11">
    <cfRule type="containsText" dxfId="337" priority="206" operator="containsText" text="Medio">
      <formula>NOT(ISERROR(SEARCH(("Medio"),(O11))))</formula>
    </cfRule>
  </conditionalFormatting>
  <conditionalFormatting sqref="O11">
    <cfRule type="containsText" dxfId="336" priority="207" operator="containsText" text="Alto">
      <formula>NOT(ISERROR(SEARCH(("Alto"),(O11))))</formula>
    </cfRule>
  </conditionalFormatting>
  <conditionalFormatting sqref="N12">
    <cfRule type="colorScale" priority="208">
      <colorScale>
        <cfvo type="formula" val="0%"/>
        <cfvo type="formula" val="50%"/>
        <cfvo type="formula" val="100%"/>
        <color rgb="FFF3F3F3"/>
        <color rgb="FF6AA84F"/>
        <color rgb="FF38761D"/>
      </colorScale>
    </cfRule>
  </conditionalFormatting>
  <conditionalFormatting sqref="M12">
    <cfRule type="containsText" dxfId="335" priority="209" operator="containsText" text="En Progreso">
      <formula>NOT(ISERROR(SEARCH(("En Progreso"),(M12))))</formula>
    </cfRule>
  </conditionalFormatting>
  <conditionalFormatting sqref="M12">
    <cfRule type="containsText" dxfId="334" priority="210" operator="containsText" text="Completo">
      <formula>NOT(ISERROR(SEARCH(("Completo"),(M12))))</formula>
    </cfRule>
  </conditionalFormatting>
  <conditionalFormatting sqref="M12">
    <cfRule type="containsText" dxfId="333" priority="211" operator="containsText" text="En espera">
      <formula>NOT(ISERROR(SEARCH(("En espera"),(M12))))</formula>
    </cfRule>
  </conditionalFormatting>
  <conditionalFormatting sqref="M12">
    <cfRule type="containsText" dxfId="332" priority="212" operator="containsText" text="Vencido">
      <formula>NOT(ISERROR(SEARCH(("Vencido"),(M12))))</formula>
    </cfRule>
  </conditionalFormatting>
  <conditionalFormatting sqref="O12">
    <cfRule type="containsText" dxfId="331" priority="213" operator="containsText" text="Bajo">
      <formula>NOT(ISERROR(SEARCH(("Bajo"),(O12))))</formula>
    </cfRule>
  </conditionalFormatting>
  <conditionalFormatting sqref="O12">
    <cfRule type="containsText" dxfId="330" priority="214" operator="containsText" text="Medio">
      <formula>NOT(ISERROR(SEARCH(("Medio"),(O12))))</formula>
    </cfRule>
  </conditionalFormatting>
  <conditionalFormatting sqref="O12">
    <cfRule type="containsText" dxfId="329" priority="215" operator="containsText" text="Alto">
      <formula>NOT(ISERROR(SEARCH(("Alto"),(O12))))</formula>
    </cfRule>
  </conditionalFormatting>
  <conditionalFormatting sqref="E12">
    <cfRule type="colorScale" priority="216">
      <colorScale>
        <cfvo type="min"/>
        <cfvo type="max"/>
        <color rgb="FF57BB8A"/>
        <color rgb="FFFFFFFF"/>
      </colorScale>
    </cfRule>
  </conditionalFormatting>
  <conditionalFormatting sqref="E11">
    <cfRule type="colorScale" priority="217">
      <colorScale>
        <cfvo type="min"/>
        <cfvo type="max"/>
        <color rgb="FF57BB8A"/>
        <color rgb="FFFFFFFF"/>
      </colorScale>
    </cfRule>
  </conditionalFormatting>
  <conditionalFormatting sqref="E10">
    <cfRule type="colorScale" priority="218">
      <colorScale>
        <cfvo type="min"/>
        <cfvo type="max"/>
        <color rgb="FF57BB8A"/>
        <color rgb="FFFFFFFF"/>
      </colorScale>
    </cfRule>
  </conditionalFormatting>
  <conditionalFormatting sqref="E9">
    <cfRule type="colorScale" priority="219">
      <colorScale>
        <cfvo type="min"/>
        <cfvo type="max"/>
        <color rgb="FF57BB8A"/>
        <color rgb="FFFFFFFF"/>
      </colorScale>
    </cfRule>
  </conditionalFormatting>
  <conditionalFormatting sqref="E8">
    <cfRule type="colorScale" priority="220">
      <colorScale>
        <cfvo type="min"/>
        <cfvo type="max"/>
        <color rgb="FF57BB8A"/>
        <color rgb="FFFFFFFF"/>
      </colorScale>
    </cfRule>
  </conditionalFormatting>
  <conditionalFormatting sqref="E7">
    <cfRule type="colorScale" priority="221">
      <colorScale>
        <cfvo type="min"/>
        <cfvo type="max"/>
        <color rgb="FF57BB8A"/>
        <color rgb="FFFFFFFF"/>
      </colorScale>
    </cfRule>
  </conditionalFormatting>
  <conditionalFormatting sqref="M14 M18 M20 M22 M24:M25">
    <cfRule type="containsText" dxfId="328" priority="222" operator="containsText" text="En Progreso">
      <formula>NOT(ISERROR(SEARCH(("En Progreso"),(M14))))</formula>
    </cfRule>
  </conditionalFormatting>
  <conditionalFormatting sqref="M14 M18 M20 M22 M24:M25">
    <cfRule type="containsText" dxfId="327" priority="223" operator="containsText" text="Completo">
      <formula>NOT(ISERROR(SEARCH(("Completo"),(M14))))</formula>
    </cfRule>
  </conditionalFormatting>
  <conditionalFormatting sqref="M14 M18 M20 M22 M24:M25">
    <cfRule type="containsText" dxfId="326" priority="224" operator="containsText" text="En espera">
      <formula>NOT(ISERROR(SEARCH(("En espera"),(M14))))</formula>
    </cfRule>
  </conditionalFormatting>
  <conditionalFormatting sqref="M14 M18 M20 M22 M24:M25">
    <cfRule type="containsText" dxfId="325" priority="225" operator="containsText" text="Vencido">
      <formula>NOT(ISERROR(SEARCH(("Vencido"),(M14))))</formula>
    </cfRule>
  </conditionalFormatting>
  <conditionalFormatting sqref="E16">
    <cfRule type="colorScale" priority="226">
      <colorScale>
        <cfvo type="min"/>
        <cfvo type="max"/>
        <color rgb="FF57BB8A"/>
        <color rgb="FFFFFFFF"/>
      </colorScale>
    </cfRule>
  </conditionalFormatting>
  <conditionalFormatting sqref="E13:E15 E17:E19 E21:E25">
    <cfRule type="colorScale" priority="227">
      <colorScale>
        <cfvo type="min"/>
        <cfvo type="max"/>
        <color rgb="FF57BB8A"/>
        <color rgb="FFFFFFFF"/>
      </colorScale>
    </cfRule>
  </conditionalFormatting>
  <conditionalFormatting sqref="E33">
    <cfRule type="colorScale" priority="228">
      <colorScale>
        <cfvo type="min"/>
        <cfvo type="max"/>
        <color rgb="FF57BB8A"/>
        <color rgb="FFFFFFFF"/>
      </colorScale>
    </cfRule>
  </conditionalFormatting>
  <conditionalFormatting sqref="E34">
    <cfRule type="colorScale" priority="229">
      <colorScale>
        <cfvo type="min"/>
        <cfvo type="max"/>
        <color rgb="FF57BB8A"/>
        <color rgb="FFFFFFFF"/>
      </colorScale>
    </cfRule>
  </conditionalFormatting>
  <conditionalFormatting sqref="E27:E29 E31:E32 E38:E42">
    <cfRule type="colorScale" priority="230">
      <colorScale>
        <cfvo type="min"/>
        <cfvo type="max"/>
        <color rgb="FF57BB8A"/>
        <color rgb="FFFFFFFF"/>
      </colorScale>
    </cfRule>
  </conditionalFormatting>
  <dataValidations count="4">
    <dataValidation type="list" allowBlank="1" sqref="E7:E42">
      <formula1>"Acción de gestión,Acción derivada de un proyecto de inversión"</formula1>
    </dataValidation>
    <dataValidation type="list" allowBlank="1" sqref="O7:O42">
      <formula1>"Medio,Alto"</formula1>
    </dataValidation>
    <dataValidation type="list" allowBlank="1" sqref="M7:M42">
      <formula1>"Completo,En progreso,En espera,Vencido"</formula1>
    </dataValidation>
    <dataValidation type="list" allowBlank="1" sqref="K27:K42">
      <formula1>"Planeación Institucional,Gestión presupuestal y eficiencia del gasto público,Talento humano,Integridad,Transparencia,acceso a la información pública y lucha contra la corrupción,Fortalecimiento organizacional y simplificación de procesos,Servicio al ciuda"&amp;"dano,Participación ciudadana en la gestión pública,Racionalización de trámites,Gobierno digital,Seguridad digital,Defensa jurídica,Mejora normativa,Gestión del conocimiento y la innovación,Gestión documental,Gestión de la información estadística,Seguimien"&amp;"to y evaluación del desempeño institucional,Control interno"</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5"/>
  <sheetViews>
    <sheetView workbookViewId="0">
      <selection activeCell="D8" sqref="D8"/>
    </sheetView>
  </sheetViews>
  <sheetFormatPr baseColWidth="10" defaultColWidth="14.42578125" defaultRowHeight="15" outlineLevelCol="1"/>
  <cols>
    <col min="1" max="1" width="6" style="1188" customWidth="1"/>
    <col min="2" max="2" width="18.5703125" style="1188" customWidth="1"/>
    <col min="3" max="3" width="34.7109375" style="1188" customWidth="1"/>
    <col min="4" max="4" width="40.42578125" style="1188" customWidth="1" outlineLevel="1"/>
    <col min="5" max="5" width="24.85546875" style="1188" customWidth="1" outlineLevel="1"/>
    <col min="6" max="6" width="29.85546875" style="1188" customWidth="1"/>
    <col min="7" max="7" width="17.140625" style="1188" customWidth="1" outlineLevel="1"/>
    <col min="8" max="8" width="24.85546875" style="1188" customWidth="1" outlineLevel="1"/>
    <col min="9" max="9" width="24.28515625" style="1188" customWidth="1" outlineLevel="1"/>
    <col min="10" max="10" width="24.42578125" style="1188" customWidth="1" outlineLevel="1"/>
    <col min="11" max="11" width="27.28515625" style="1188" customWidth="1"/>
    <col min="12" max="12" width="27.28515625" style="1210" customWidth="1"/>
    <col min="13" max="13" width="20.28515625" style="1188" customWidth="1" outlineLevel="1"/>
    <col min="14" max="14" width="25.5703125" style="1188" customWidth="1" outlineLevel="1"/>
    <col min="15" max="15" width="20.28515625" style="1188" customWidth="1" outlineLevel="1"/>
    <col min="16" max="16" width="20.28515625" style="1188" customWidth="1"/>
    <col min="17" max="17" width="21.85546875" style="1188" customWidth="1" outlineLevel="1"/>
    <col min="18" max="18" width="23.140625" style="1188" customWidth="1" outlineLevel="1"/>
    <col min="19" max="19" width="20.28515625" style="1188" customWidth="1"/>
    <col min="20" max="20" width="26.7109375" style="1188" customWidth="1" outlineLevel="1"/>
    <col min="21" max="21" width="20.140625" style="1188" customWidth="1"/>
    <col min="22" max="22" width="22.28515625" style="1188" customWidth="1" collapsed="1"/>
    <col min="23" max="23" width="16.85546875" style="1188" hidden="1" customWidth="1" outlineLevel="1"/>
    <col min="24" max="24" width="15" style="1188" hidden="1" customWidth="1" outlineLevel="1"/>
    <col min="25" max="25" width="12.85546875" style="1188" hidden="1" customWidth="1" outlineLevel="1"/>
    <col min="26" max="26" width="11.140625" style="1188" hidden="1" customWidth="1" outlineLevel="1"/>
    <col min="27" max="27" width="10.42578125" style="1188" hidden="1" customWidth="1" outlineLevel="1"/>
    <col min="28" max="28" width="9.5703125" style="1188" hidden="1" customWidth="1" outlineLevel="1"/>
    <col min="29" max="29" width="13.85546875" style="1188" hidden="1" customWidth="1" outlineLevel="1"/>
    <col min="30" max="30" width="14" style="1188" hidden="1" customWidth="1" outlineLevel="1"/>
    <col min="31" max="31" width="11.28515625" style="1188" hidden="1" customWidth="1" outlineLevel="1"/>
    <col min="32" max="32" width="13.7109375" style="1188" hidden="1" customWidth="1" outlineLevel="1"/>
    <col min="33" max="33" width="11.85546875" style="1188" hidden="1" customWidth="1" outlineLevel="1"/>
    <col min="34" max="34" width="10.42578125" style="1188" hidden="1" customWidth="1" outlineLevel="1"/>
    <col min="35" max="35" width="10.5703125" style="1188" hidden="1" customWidth="1" outlineLevel="1"/>
    <col min="36" max="36" width="11.28515625" style="1188" hidden="1" customWidth="1" outlineLevel="1"/>
    <col min="37" max="38" width="16.85546875" style="1188" hidden="1" customWidth="1" outlineLevel="1"/>
    <col min="39" max="39" width="34.28515625" style="1188" customWidth="1"/>
    <col min="40" max="40" width="33.5703125" style="1188" customWidth="1"/>
    <col min="41" max="41" width="33.5703125" style="1188" customWidth="1" outlineLevel="1"/>
    <col min="42" max="42" width="37.28515625" style="1246" customWidth="1"/>
    <col min="43" max="43" width="23.42578125" style="1246" customWidth="1"/>
    <col min="44" max="16384" width="14.42578125" style="1188"/>
  </cols>
  <sheetData>
    <row r="1" spans="1:44" ht="24" customHeight="1">
      <c r="A1" s="2256" t="s">
        <v>442</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c r="AO1" s="2257"/>
      <c r="AP1" s="2257"/>
      <c r="AQ1" s="2257"/>
    </row>
    <row r="2" spans="1:44">
      <c r="A2" s="2258" t="s">
        <v>1110</v>
      </c>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c r="AO2" s="2259"/>
      <c r="AP2" s="2259"/>
      <c r="AQ2" s="2259"/>
    </row>
    <row r="3" spans="1:44">
      <c r="A3" s="2260" t="s">
        <v>271</v>
      </c>
      <c r="B3" s="2249"/>
      <c r="C3" s="2249"/>
      <c r="D3" s="2249"/>
      <c r="E3" s="2249"/>
      <c r="F3" s="2249"/>
      <c r="G3" s="2249"/>
      <c r="H3" s="2249"/>
      <c r="I3" s="2249"/>
      <c r="J3" s="2249"/>
      <c r="K3" s="1189"/>
      <c r="L3" s="2261" t="s">
        <v>2</v>
      </c>
      <c r="M3" s="2249"/>
      <c r="N3" s="2249"/>
      <c r="O3" s="2249"/>
      <c r="P3" s="2249"/>
      <c r="Q3" s="2249"/>
      <c r="R3" s="2249"/>
      <c r="S3" s="2249"/>
      <c r="T3" s="2249"/>
      <c r="U3" s="2249"/>
      <c r="V3" s="2249"/>
      <c r="W3" s="1190"/>
      <c r="X3" s="1190"/>
      <c r="Y3" s="1190"/>
      <c r="Z3" s="1190"/>
      <c r="AA3" s="1190"/>
      <c r="AB3" s="1190"/>
      <c r="AC3" s="1190"/>
      <c r="AD3" s="1190"/>
      <c r="AE3" s="1190"/>
      <c r="AF3" s="1190"/>
      <c r="AG3" s="1190"/>
      <c r="AH3" s="1190"/>
      <c r="AI3" s="1190"/>
      <c r="AJ3" s="1190"/>
      <c r="AK3" s="1190"/>
      <c r="AL3" s="1190"/>
      <c r="AM3" s="2261" t="s">
        <v>272</v>
      </c>
      <c r="AN3" s="2249"/>
      <c r="AO3" s="1191"/>
      <c r="AP3" s="2260" t="s">
        <v>305</v>
      </c>
      <c r="AQ3" s="2262"/>
      <c r="AR3" s="1192"/>
    </row>
    <row r="4" spans="1:44">
      <c r="A4" s="2263" t="s">
        <v>3</v>
      </c>
      <c r="B4" s="2249"/>
      <c r="C4" s="2249"/>
      <c r="D4" s="2249"/>
      <c r="E4" s="2249"/>
      <c r="F4" s="2249"/>
      <c r="G4" s="2249"/>
      <c r="H4" s="2249"/>
      <c r="I4" s="2249"/>
      <c r="J4" s="2249"/>
      <c r="K4" s="1193"/>
      <c r="L4" s="2264"/>
      <c r="M4" s="2249"/>
      <c r="N4" s="2249"/>
      <c r="O4" s="2249"/>
      <c r="P4" s="2249"/>
      <c r="Q4" s="2249"/>
      <c r="R4" s="2249"/>
      <c r="S4" s="2249"/>
      <c r="T4" s="2249"/>
      <c r="U4" s="2249"/>
      <c r="V4" s="2249"/>
      <c r="W4" s="1194"/>
      <c r="X4" s="1194"/>
      <c r="Y4" s="1194"/>
      <c r="Z4" s="1194"/>
      <c r="AA4" s="1194"/>
      <c r="AB4" s="1194"/>
      <c r="AC4" s="1194"/>
      <c r="AD4" s="1194"/>
      <c r="AE4" s="1194"/>
      <c r="AF4" s="1194"/>
      <c r="AG4" s="1194"/>
      <c r="AH4" s="1194"/>
      <c r="AI4" s="1194"/>
      <c r="AJ4" s="1194"/>
      <c r="AK4" s="1194"/>
      <c r="AL4" s="1194"/>
      <c r="AM4" s="2263" t="s">
        <v>274</v>
      </c>
      <c r="AN4" s="2249"/>
      <c r="AO4" s="1194"/>
      <c r="AP4" s="2262"/>
      <c r="AQ4" s="2262"/>
      <c r="AR4" s="1192"/>
    </row>
    <row r="5" spans="1:44">
      <c r="A5" s="2250" t="s">
        <v>4</v>
      </c>
      <c r="B5" s="2249"/>
      <c r="C5" s="2251" t="s">
        <v>5</v>
      </c>
      <c r="D5" s="2249"/>
      <c r="E5" s="2249"/>
      <c r="F5" s="2249"/>
      <c r="G5" s="2249"/>
      <c r="H5" s="2249"/>
      <c r="I5" s="2249"/>
      <c r="J5" s="2249"/>
      <c r="K5" s="2249"/>
      <c r="L5" s="2252" t="s">
        <v>6</v>
      </c>
      <c r="M5" s="2249"/>
      <c r="N5" s="2249"/>
      <c r="O5" s="2249"/>
      <c r="P5" s="2253" t="s">
        <v>7</v>
      </c>
      <c r="Q5" s="2249"/>
      <c r="R5" s="2249"/>
      <c r="S5" s="2254" t="s">
        <v>8</v>
      </c>
      <c r="T5" s="2249"/>
      <c r="U5" s="2255" t="s">
        <v>9</v>
      </c>
      <c r="V5" s="2249"/>
      <c r="W5" s="2249"/>
      <c r="X5" s="2249"/>
      <c r="Y5" s="2249"/>
      <c r="Z5" s="2249"/>
      <c r="AA5" s="2249"/>
      <c r="AB5" s="2249"/>
      <c r="AC5" s="2249"/>
      <c r="AD5" s="2249"/>
      <c r="AE5" s="2249"/>
      <c r="AF5" s="2249"/>
      <c r="AG5" s="2249"/>
      <c r="AH5" s="2249"/>
      <c r="AI5" s="2249"/>
      <c r="AJ5" s="2249"/>
      <c r="AK5" s="2249"/>
      <c r="AL5" s="2249"/>
      <c r="AM5" s="1195" t="s">
        <v>275</v>
      </c>
      <c r="AN5" s="2248" t="s">
        <v>276</v>
      </c>
      <c r="AO5" s="2249"/>
      <c r="AP5" s="1196" t="s">
        <v>277</v>
      </c>
      <c r="AQ5" s="1197" t="s">
        <v>10</v>
      </c>
      <c r="AR5" s="1192"/>
    </row>
    <row r="6" spans="1:44">
      <c r="A6" s="1198" t="s">
        <v>11</v>
      </c>
      <c r="B6" s="1198" t="s">
        <v>12</v>
      </c>
      <c r="C6" s="1198" t="s">
        <v>13</v>
      </c>
      <c r="D6" s="1198" t="s">
        <v>14</v>
      </c>
      <c r="E6" s="1198" t="s">
        <v>278</v>
      </c>
      <c r="F6" s="1198" t="s">
        <v>16</v>
      </c>
      <c r="G6" s="1198" t="s">
        <v>17</v>
      </c>
      <c r="H6" s="1198" t="s">
        <v>18</v>
      </c>
      <c r="I6" s="1198" t="s">
        <v>19</v>
      </c>
      <c r="J6" s="1198" t="s">
        <v>20</v>
      </c>
      <c r="K6" s="1198" t="s">
        <v>21</v>
      </c>
      <c r="L6" s="1199" t="s">
        <v>22</v>
      </c>
      <c r="M6" s="1198" t="s">
        <v>23</v>
      </c>
      <c r="N6" s="1198" t="s">
        <v>24</v>
      </c>
      <c r="O6" s="1198" t="s">
        <v>25</v>
      </c>
      <c r="P6" s="1198" t="s">
        <v>26</v>
      </c>
      <c r="Q6" s="1198" t="s">
        <v>27</v>
      </c>
      <c r="R6" s="1198" t="s">
        <v>28</v>
      </c>
      <c r="S6" s="1198" t="s">
        <v>29</v>
      </c>
      <c r="T6" s="1198" t="s">
        <v>30</v>
      </c>
      <c r="U6" s="1198" t="s">
        <v>31</v>
      </c>
      <c r="V6" s="1198" t="s">
        <v>279</v>
      </c>
      <c r="W6" s="1200" t="s">
        <v>280</v>
      </c>
      <c r="X6" s="1200" t="s">
        <v>281</v>
      </c>
      <c r="Y6" s="1200" t="s">
        <v>282</v>
      </c>
      <c r="Z6" s="1200" t="s">
        <v>283</v>
      </c>
      <c r="AA6" s="1200" t="s">
        <v>284</v>
      </c>
      <c r="AB6" s="1200" t="s">
        <v>285</v>
      </c>
      <c r="AC6" s="1200" t="s">
        <v>286</v>
      </c>
      <c r="AD6" s="1200" t="s">
        <v>287</v>
      </c>
      <c r="AE6" s="1200" t="s">
        <v>288</v>
      </c>
      <c r="AF6" s="1200" t="s">
        <v>289</v>
      </c>
      <c r="AG6" s="1200" t="s">
        <v>290</v>
      </c>
      <c r="AH6" s="1200" t="s">
        <v>291</v>
      </c>
      <c r="AI6" s="1200" t="s">
        <v>292</v>
      </c>
      <c r="AJ6" s="1200" t="s">
        <v>293</v>
      </c>
      <c r="AK6" s="1200" t="s">
        <v>294</v>
      </c>
      <c r="AL6" s="1200" t="s">
        <v>295</v>
      </c>
      <c r="AM6" s="1200" t="s">
        <v>296</v>
      </c>
      <c r="AN6" s="1200" t="s">
        <v>297</v>
      </c>
      <c r="AO6" s="1200" t="s">
        <v>298</v>
      </c>
      <c r="AP6" s="1200" t="s">
        <v>307</v>
      </c>
      <c r="AQ6" s="1198" t="s">
        <v>32</v>
      </c>
      <c r="AR6" s="1192"/>
    </row>
    <row r="7" spans="1:44" s="1210" customFormat="1" ht="63.75">
      <c r="A7" s="1201">
        <v>1</v>
      </c>
      <c r="B7" s="2238" t="s">
        <v>2980</v>
      </c>
      <c r="C7" s="2238" t="s">
        <v>2981</v>
      </c>
      <c r="D7" s="1202" t="s">
        <v>2982</v>
      </c>
      <c r="E7" s="1203" t="s">
        <v>44</v>
      </c>
      <c r="F7" s="1203" t="s">
        <v>344</v>
      </c>
      <c r="G7" s="1203" t="s">
        <v>36</v>
      </c>
      <c r="H7" s="1203" t="s">
        <v>37</v>
      </c>
      <c r="I7" s="1203" t="s">
        <v>38</v>
      </c>
      <c r="J7" s="1203" t="s">
        <v>38</v>
      </c>
      <c r="K7" s="1203" t="s">
        <v>1014</v>
      </c>
      <c r="L7" s="1202" t="s">
        <v>2983</v>
      </c>
      <c r="M7" s="1204" t="s">
        <v>693</v>
      </c>
      <c r="N7" s="1205">
        <v>1</v>
      </c>
      <c r="O7" s="1204" t="s">
        <v>46</v>
      </c>
      <c r="P7" s="1203" t="s">
        <v>2984</v>
      </c>
      <c r="Q7" s="1203" t="s">
        <v>2985</v>
      </c>
      <c r="R7" s="1206"/>
      <c r="S7" s="1203" t="s">
        <v>2986</v>
      </c>
      <c r="T7" s="1203" t="s">
        <v>1018</v>
      </c>
      <c r="U7" s="1207" t="s">
        <v>2987</v>
      </c>
      <c r="V7" s="1207" t="s">
        <v>2987</v>
      </c>
      <c r="W7" s="1207" t="s">
        <v>2987</v>
      </c>
      <c r="X7" s="1207" t="s">
        <v>2987</v>
      </c>
      <c r="Y7" s="1207" t="s">
        <v>2987</v>
      </c>
      <c r="Z7" s="1207" t="s">
        <v>2987</v>
      </c>
      <c r="AA7" s="1207" t="s">
        <v>2987</v>
      </c>
      <c r="AB7" s="1207" t="s">
        <v>2987</v>
      </c>
      <c r="AC7" s="1207" t="s">
        <v>2987</v>
      </c>
      <c r="AD7" s="1207" t="s">
        <v>2987</v>
      </c>
      <c r="AE7" s="1207" t="s">
        <v>2987</v>
      </c>
      <c r="AF7" s="1207" t="s">
        <v>2987</v>
      </c>
      <c r="AG7" s="1207" t="s">
        <v>2987</v>
      </c>
      <c r="AH7" s="1207" t="s">
        <v>2987</v>
      </c>
      <c r="AI7" s="1207" t="s">
        <v>2987</v>
      </c>
      <c r="AJ7" s="1207" t="s">
        <v>2987</v>
      </c>
      <c r="AK7" s="1207" t="s">
        <v>2987</v>
      </c>
      <c r="AL7" s="1207" t="s">
        <v>2987</v>
      </c>
      <c r="AM7" s="1207" t="s">
        <v>2987</v>
      </c>
      <c r="AN7" s="1207" t="s">
        <v>2987</v>
      </c>
      <c r="AO7" s="1207" t="s">
        <v>2987</v>
      </c>
      <c r="AP7" s="1208" t="s">
        <v>3839</v>
      </c>
      <c r="AQ7" s="1207"/>
      <c r="AR7" s="1209"/>
    </row>
    <row r="8" spans="1:44" s="1210" customFormat="1" ht="63.75">
      <c r="A8" s="1201">
        <f>(1+A7)</f>
        <v>2</v>
      </c>
      <c r="B8" s="2238"/>
      <c r="C8" s="2247"/>
      <c r="D8" s="1202" t="s">
        <v>2988</v>
      </c>
      <c r="E8" s="1203" t="s">
        <v>44</v>
      </c>
      <c r="F8" s="1203" t="s">
        <v>344</v>
      </c>
      <c r="G8" s="1203" t="s">
        <v>36</v>
      </c>
      <c r="H8" s="1203" t="s">
        <v>37</v>
      </c>
      <c r="I8" s="1203" t="s">
        <v>38</v>
      </c>
      <c r="J8" s="1203" t="s">
        <v>38</v>
      </c>
      <c r="K8" s="1203" t="s">
        <v>1014</v>
      </c>
      <c r="L8" s="1202" t="s">
        <v>2983</v>
      </c>
      <c r="M8" s="1204" t="s">
        <v>314</v>
      </c>
      <c r="N8" s="1205">
        <v>0</v>
      </c>
      <c r="O8" s="1204" t="s">
        <v>40</v>
      </c>
      <c r="P8" s="1203" t="s">
        <v>2989</v>
      </c>
      <c r="Q8" s="1203" t="s">
        <v>2990</v>
      </c>
      <c r="R8" s="1211"/>
      <c r="S8" s="1203" t="s">
        <v>864</v>
      </c>
      <c r="T8" s="1203" t="s">
        <v>2991</v>
      </c>
      <c r="U8" s="1207" t="s">
        <v>2987</v>
      </c>
      <c r="V8" s="1207" t="s">
        <v>2987</v>
      </c>
      <c r="W8" s="1207" t="s">
        <v>2987</v>
      </c>
      <c r="X8" s="1207" t="s">
        <v>2987</v>
      </c>
      <c r="Y8" s="1207" t="s">
        <v>2987</v>
      </c>
      <c r="Z8" s="1207" t="s">
        <v>2987</v>
      </c>
      <c r="AA8" s="1207" t="s">
        <v>2987</v>
      </c>
      <c r="AB8" s="1207" t="s">
        <v>2987</v>
      </c>
      <c r="AC8" s="1207" t="s">
        <v>2987</v>
      </c>
      <c r="AD8" s="1207" t="s">
        <v>2987</v>
      </c>
      <c r="AE8" s="1207" t="s">
        <v>2987</v>
      </c>
      <c r="AF8" s="1207" t="s">
        <v>2987</v>
      </c>
      <c r="AG8" s="1207" t="s">
        <v>2987</v>
      </c>
      <c r="AH8" s="1207" t="s">
        <v>2987</v>
      </c>
      <c r="AI8" s="1207" t="s">
        <v>2987</v>
      </c>
      <c r="AJ8" s="1207" t="s">
        <v>2987</v>
      </c>
      <c r="AK8" s="1207" t="s">
        <v>2987</v>
      </c>
      <c r="AL8" s="1207" t="s">
        <v>2987</v>
      </c>
      <c r="AM8" s="1207" t="s">
        <v>2987</v>
      </c>
      <c r="AN8" s="1207" t="s">
        <v>2987</v>
      </c>
      <c r="AO8" s="1207" t="s">
        <v>2987</v>
      </c>
      <c r="AP8" s="1208"/>
      <c r="AQ8" s="1207"/>
      <c r="AR8" s="1209"/>
    </row>
    <row r="9" spans="1:44" s="1210" customFormat="1" ht="76.5">
      <c r="A9" s="1201">
        <f t="shared" ref="A9:A51" si="0">(1+A8)</f>
        <v>3</v>
      </c>
      <c r="B9" s="2238"/>
      <c r="C9" s="2238" t="s">
        <v>2992</v>
      </c>
      <c r="D9" s="1202" t="s">
        <v>1021</v>
      </c>
      <c r="E9" s="1203" t="s">
        <v>44</v>
      </c>
      <c r="F9" s="1203" t="s">
        <v>344</v>
      </c>
      <c r="G9" s="1203" t="s">
        <v>36</v>
      </c>
      <c r="H9" s="1203" t="s">
        <v>37</v>
      </c>
      <c r="I9" s="1203" t="s">
        <v>38</v>
      </c>
      <c r="J9" s="1203" t="s">
        <v>38</v>
      </c>
      <c r="K9" s="1203" t="s">
        <v>1014</v>
      </c>
      <c r="L9" s="1202" t="s">
        <v>2983</v>
      </c>
      <c r="M9" s="1204" t="s">
        <v>693</v>
      </c>
      <c r="N9" s="1205">
        <v>1</v>
      </c>
      <c r="O9" s="1204" t="s">
        <v>40</v>
      </c>
      <c r="P9" s="1203" t="s">
        <v>3840</v>
      </c>
      <c r="Q9" s="1203" t="s">
        <v>2993</v>
      </c>
      <c r="R9" s="1206"/>
      <c r="S9" s="1203" t="s">
        <v>713</v>
      </c>
      <c r="T9" s="1203" t="s">
        <v>2994</v>
      </c>
      <c r="U9" s="1207" t="s">
        <v>2987</v>
      </c>
      <c r="V9" s="1207" t="s">
        <v>2987</v>
      </c>
      <c r="W9" s="1207" t="s">
        <v>2987</v>
      </c>
      <c r="X9" s="1207" t="s">
        <v>2987</v>
      </c>
      <c r="Y9" s="1207" t="s">
        <v>2987</v>
      </c>
      <c r="Z9" s="1207" t="s">
        <v>2987</v>
      </c>
      <c r="AA9" s="1207" t="s">
        <v>2987</v>
      </c>
      <c r="AB9" s="1207" t="s">
        <v>2987</v>
      </c>
      <c r="AC9" s="1207" t="s">
        <v>2987</v>
      </c>
      <c r="AD9" s="1207" t="s">
        <v>2987</v>
      </c>
      <c r="AE9" s="1207" t="s">
        <v>2987</v>
      </c>
      <c r="AF9" s="1207" t="s">
        <v>2987</v>
      </c>
      <c r="AG9" s="1207" t="s">
        <v>2987</v>
      </c>
      <c r="AH9" s="1207" t="s">
        <v>2987</v>
      </c>
      <c r="AI9" s="1207" t="s">
        <v>2987</v>
      </c>
      <c r="AJ9" s="1207" t="s">
        <v>2987</v>
      </c>
      <c r="AK9" s="1207" t="s">
        <v>2987</v>
      </c>
      <c r="AL9" s="1207" t="s">
        <v>2987</v>
      </c>
      <c r="AM9" s="1207" t="s">
        <v>2987</v>
      </c>
      <c r="AN9" s="1207" t="s">
        <v>2987</v>
      </c>
      <c r="AO9" s="1207" t="s">
        <v>2987</v>
      </c>
      <c r="AP9" s="1212" t="s">
        <v>2995</v>
      </c>
      <c r="AQ9" s="1212"/>
      <c r="AR9" s="1209"/>
    </row>
    <row r="10" spans="1:44" s="1210" customFormat="1" ht="63.75">
      <c r="A10" s="1201">
        <f t="shared" si="0"/>
        <v>4</v>
      </c>
      <c r="B10" s="2238"/>
      <c r="C10" s="2247"/>
      <c r="D10" s="1202" t="s">
        <v>2996</v>
      </c>
      <c r="E10" s="1203" t="s">
        <v>44</v>
      </c>
      <c r="F10" s="1203" t="s">
        <v>344</v>
      </c>
      <c r="G10" s="1203" t="s">
        <v>36</v>
      </c>
      <c r="H10" s="1203" t="s">
        <v>37</v>
      </c>
      <c r="I10" s="1203" t="s">
        <v>38</v>
      </c>
      <c r="J10" s="1203" t="s">
        <v>38</v>
      </c>
      <c r="K10" s="1203" t="s">
        <v>1014</v>
      </c>
      <c r="L10" s="1202" t="s">
        <v>2983</v>
      </c>
      <c r="M10" s="1204" t="s">
        <v>2997</v>
      </c>
      <c r="N10" s="1205">
        <v>0.01</v>
      </c>
      <c r="O10" s="1204" t="s">
        <v>40</v>
      </c>
      <c r="P10" s="1203" t="s">
        <v>3841</v>
      </c>
      <c r="Q10" s="1203" t="s">
        <v>2998</v>
      </c>
      <c r="R10" s="1206"/>
      <c r="S10" s="1203" t="s">
        <v>2999</v>
      </c>
      <c r="T10" s="1203" t="s">
        <v>602</v>
      </c>
      <c r="U10" s="1207" t="s">
        <v>2987</v>
      </c>
      <c r="V10" s="1207" t="s">
        <v>2987</v>
      </c>
      <c r="W10" s="1207" t="s">
        <v>2987</v>
      </c>
      <c r="X10" s="1207" t="s">
        <v>2987</v>
      </c>
      <c r="Y10" s="1207" t="s">
        <v>2987</v>
      </c>
      <c r="Z10" s="1207" t="s">
        <v>2987</v>
      </c>
      <c r="AA10" s="1207" t="s">
        <v>2987</v>
      </c>
      <c r="AB10" s="1207" t="s">
        <v>2987</v>
      </c>
      <c r="AC10" s="1207" t="s">
        <v>2987</v>
      </c>
      <c r="AD10" s="1207" t="s">
        <v>2987</v>
      </c>
      <c r="AE10" s="1207" t="s">
        <v>2987</v>
      </c>
      <c r="AF10" s="1207" t="s">
        <v>2987</v>
      </c>
      <c r="AG10" s="1207" t="s">
        <v>2987</v>
      </c>
      <c r="AH10" s="1207" t="s">
        <v>2987</v>
      </c>
      <c r="AI10" s="1207" t="s">
        <v>2987</v>
      </c>
      <c r="AJ10" s="1207" t="s">
        <v>2987</v>
      </c>
      <c r="AK10" s="1207" t="s">
        <v>2987</v>
      </c>
      <c r="AL10" s="1207" t="s">
        <v>2987</v>
      </c>
      <c r="AM10" s="1207" t="s">
        <v>2987</v>
      </c>
      <c r="AN10" s="1207" t="s">
        <v>2987</v>
      </c>
      <c r="AO10" s="1207" t="s">
        <v>2987</v>
      </c>
      <c r="AP10" s="1212" t="s">
        <v>3000</v>
      </c>
      <c r="AQ10" s="1212"/>
      <c r="AR10" s="1209"/>
    </row>
    <row r="11" spans="1:44" s="1210" customFormat="1" ht="102">
      <c r="A11" s="1201">
        <f t="shared" si="0"/>
        <v>5</v>
      </c>
      <c r="B11" s="2238"/>
      <c r="C11" s="2238" t="s">
        <v>3001</v>
      </c>
      <c r="D11" s="1202" t="s">
        <v>2553</v>
      </c>
      <c r="E11" s="1203" t="s">
        <v>44</v>
      </c>
      <c r="F11" s="1203" t="s">
        <v>344</v>
      </c>
      <c r="G11" s="1203" t="s">
        <v>36</v>
      </c>
      <c r="H11" s="1203" t="s">
        <v>37</v>
      </c>
      <c r="I11" s="1203" t="s">
        <v>38</v>
      </c>
      <c r="J11" s="1203" t="s">
        <v>38</v>
      </c>
      <c r="K11" s="1203" t="s">
        <v>1014</v>
      </c>
      <c r="L11" s="1202" t="s">
        <v>2983</v>
      </c>
      <c r="M11" s="1204" t="s">
        <v>314</v>
      </c>
      <c r="N11" s="1205">
        <v>0</v>
      </c>
      <c r="O11" s="1204" t="s">
        <v>46</v>
      </c>
      <c r="P11" s="1203" t="s">
        <v>3002</v>
      </c>
      <c r="Q11" s="1203" t="s">
        <v>3003</v>
      </c>
      <c r="R11" s="1206"/>
      <c r="S11" s="1203" t="s">
        <v>2999</v>
      </c>
      <c r="T11" s="1203" t="s">
        <v>602</v>
      </c>
      <c r="U11" s="1207" t="s">
        <v>2987</v>
      </c>
      <c r="V11" s="1207" t="s">
        <v>2987</v>
      </c>
      <c r="W11" s="1207" t="s">
        <v>2987</v>
      </c>
      <c r="X11" s="1207" t="s">
        <v>2987</v>
      </c>
      <c r="Y11" s="1207" t="s">
        <v>2987</v>
      </c>
      <c r="Z11" s="1207" t="s">
        <v>2987</v>
      </c>
      <c r="AA11" s="1207" t="s">
        <v>2987</v>
      </c>
      <c r="AB11" s="1207" t="s">
        <v>2987</v>
      </c>
      <c r="AC11" s="1207" t="s">
        <v>2987</v>
      </c>
      <c r="AD11" s="1207" t="s">
        <v>2987</v>
      </c>
      <c r="AE11" s="1207" t="s">
        <v>2987</v>
      </c>
      <c r="AF11" s="1207" t="s">
        <v>2987</v>
      </c>
      <c r="AG11" s="1207" t="s">
        <v>2987</v>
      </c>
      <c r="AH11" s="1207" t="s">
        <v>2987</v>
      </c>
      <c r="AI11" s="1207" t="s">
        <v>2987</v>
      </c>
      <c r="AJ11" s="1207" t="s">
        <v>2987</v>
      </c>
      <c r="AK11" s="1207" t="s">
        <v>2987</v>
      </c>
      <c r="AL11" s="1207" t="s">
        <v>2987</v>
      </c>
      <c r="AM11" s="1207" t="s">
        <v>2987</v>
      </c>
      <c r="AN11" s="1207" t="s">
        <v>2987</v>
      </c>
      <c r="AO11" s="1207" t="s">
        <v>2987</v>
      </c>
      <c r="AP11" s="1212"/>
      <c r="AQ11" s="1212"/>
      <c r="AR11" s="1209"/>
    </row>
    <row r="12" spans="1:44" s="1210" customFormat="1" ht="76.5">
      <c r="A12" s="1201">
        <f t="shared" si="0"/>
        <v>6</v>
      </c>
      <c r="B12" s="2238"/>
      <c r="C12" s="2247"/>
      <c r="D12" s="1202" t="s">
        <v>3004</v>
      </c>
      <c r="E12" s="1203" t="s">
        <v>44</v>
      </c>
      <c r="F12" s="1203" t="s">
        <v>344</v>
      </c>
      <c r="G12" s="1203" t="s">
        <v>36</v>
      </c>
      <c r="H12" s="1203" t="s">
        <v>37</v>
      </c>
      <c r="I12" s="1203" t="s">
        <v>38</v>
      </c>
      <c r="J12" s="1203" t="s">
        <v>38</v>
      </c>
      <c r="K12" s="1203" t="s">
        <v>1014</v>
      </c>
      <c r="L12" s="1202" t="s">
        <v>2983</v>
      </c>
      <c r="M12" s="1204" t="s">
        <v>314</v>
      </c>
      <c r="N12" s="1205">
        <v>0</v>
      </c>
      <c r="O12" s="1204" t="s">
        <v>46</v>
      </c>
      <c r="P12" s="1203" t="s">
        <v>3842</v>
      </c>
      <c r="Q12" s="1203" t="s">
        <v>3005</v>
      </c>
      <c r="R12" s="1211"/>
      <c r="S12" s="1203" t="s">
        <v>2999</v>
      </c>
      <c r="T12" s="1203" t="s">
        <v>602</v>
      </c>
      <c r="U12" s="1207" t="s">
        <v>2987</v>
      </c>
      <c r="V12" s="1207" t="s">
        <v>2987</v>
      </c>
      <c r="W12" s="1207" t="s">
        <v>2987</v>
      </c>
      <c r="X12" s="1207" t="s">
        <v>2987</v>
      </c>
      <c r="Y12" s="1207" t="s">
        <v>2987</v>
      </c>
      <c r="Z12" s="1207" t="s">
        <v>2987</v>
      </c>
      <c r="AA12" s="1207" t="s">
        <v>2987</v>
      </c>
      <c r="AB12" s="1207" t="s">
        <v>2987</v>
      </c>
      <c r="AC12" s="1207" t="s">
        <v>2987</v>
      </c>
      <c r="AD12" s="1207" t="s">
        <v>2987</v>
      </c>
      <c r="AE12" s="1207" t="s">
        <v>2987</v>
      </c>
      <c r="AF12" s="1207" t="s">
        <v>2987</v>
      </c>
      <c r="AG12" s="1207" t="s">
        <v>2987</v>
      </c>
      <c r="AH12" s="1207" t="s">
        <v>2987</v>
      </c>
      <c r="AI12" s="1207" t="s">
        <v>2987</v>
      </c>
      <c r="AJ12" s="1207" t="s">
        <v>2987</v>
      </c>
      <c r="AK12" s="1207" t="s">
        <v>2987</v>
      </c>
      <c r="AL12" s="1207" t="s">
        <v>2987</v>
      </c>
      <c r="AM12" s="1207" t="s">
        <v>2987</v>
      </c>
      <c r="AN12" s="1207" t="s">
        <v>2987</v>
      </c>
      <c r="AO12" s="1207" t="s">
        <v>2987</v>
      </c>
      <c r="AP12" s="1212"/>
      <c r="AQ12" s="1212"/>
      <c r="AR12" s="1209"/>
    </row>
    <row r="13" spans="1:44" s="1210" customFormat="1" ht="105">
      <c r="A13" s="1201">
        <f t="shared" si="0"/>
        <v>7</v>
      </c>
      <c r="B13" s="2238"/>
      <c r="C13" s="2238" t="s">
        <v>3006</v>
      </c>
      <c r="D13" s="1213" t="s">
        <v>3007</v>
      </c>
      <c r="E13" s="1202" t="s">
        <v>44</v>
      </c>
      <c r="F13" s="1203" t="s">
        <v>344</v>
      </c>
      <c r="G13" s="1203" t="s">
        <v>36</v>
      </c>
      <c r="H13" s="1203" t="s">
        <v>37</v>
      </c>
      <c r="I13" s="1203" t="s">
        <v>38</v>
      </c>
      <c r="J13" s="1203" t="s">
        <v>38</v>
      </c>
      <c r="K13" s="1203" t="s">
        <v>1014</v>
      </c>
      <c r="L13" s="1202" t="s">
        <v>2983</v>
      </c>
      <c r="M13" s="1204" t="s">
        <v>314</v>
      </c>
      <c r="N13" s="1205">
        <v>0</v>
      </c>
      <c r="O13" s="1203" t="s">
        <v>46</v>
      </c>
      <c r="P13" s="1214" t="s">
        <v>3008</v>
      </c>
      <c r="Q13" s="1214" t="s">
        <v>3009</v>
      </c>
      <c r="R13" s="1211"/>
      <c r="S13" s="1203" t="s">
        <v>3010</v>
      </c>
      <c r="T13" s="1216" t="s">
        <v>302</v>
      </c>
      <c r="U13" s="1207" t="s">
        <v>2987</v>
      </c>
      <c r="V13" s="1207" t="s">
        <v>2987</v>
      </c>
      <c r="W13" s="1207" t="s">
        <v>2987</v>
      </c>
      <c r="X13" s="1207" t="s">
        <v>2987</v>
      </c>
      <c r="Y13" s="1207" t="s">
        <v>2987</v>
      </c>
      <c r="Z13" s="1207" t="s">
        <v>2987</v>
      </c>
      <c r="AA13" s="1207" t="s">
        <v>2987</v>
      </c>
      <c r="AB13" s="1207" t="s">
        <v>2987</v>
      </c>
      <c r="AC13" s="1207" t="s">
        <v>2987</v>
      </c>
      <c r="AD13" s="1207" t="s">
        <v>2987</v>
      </c>
      <c r="AE13" s="1207" t="s">
        <v>2987</v>
      </c>
      <c r="AF13" s="1207" t="s">
        <v>2987</v>
      </c>
      <c r="AG13" s="1207" t="s">
        <v>2987</v>
      </c>
      <c r="AH13" s="1207" t="s">
        <v>2987</v>
      </c>
      <c r="AI13" s="1207" t="s">
        <v>2987</v>
      </c>
      <c r="AJ13" s="1207" t="s">
        <v>2987</v>
      </c>
      <c r="AK13" s="1207" t="s">
        <v>2987</v>
      </c>
      <c r="AL13" s="1207" t="s">
        <v>2987</v>
      </c>
      <c r="AM13" s="1207" t="s">
        <v>2987</v>
      </c>
      <c r="AN13" s="1207" t="s">
        <v>2987</v>
      </c>
      <c r="AO13" s="1207" t="s">
        <v>2987</v>
      </c>
      <c r="AP13" s="1212"/>
      <c r="AQ13" s="1212"/>
      <c r="AR13" s="1209"/>
    </row>
    <row r="14" spans="1:44" s="1210" customFormat="1" ht="63.75">
      <c r="A14" s="1201">
        <f t="shared" si="0"/>
        <v>8</v>
      </c>
      <c r="B14" s="2238"/>
      <c r="C14" s="2238"/>
      <c r="D14" s="1202" t="s">
        <v>3011</v>
      </c>
      <c r="E14" s="1202" t="s">
        <v>44</v>
      </c>
      <c r="F14" s="1203" t="s">
        <v>344</v>
      </c>
      <c r="G14" s="1203" t="s">
        <v>36</v>
      </c>
      <c r="H14" s="1203" t="s">
        <v>37</v>
      </c>
      <c r="I14" s="1203" t="s">
        <v>38</v>
      </c>
      <c r="J14" s="1203" t="s">
        <v>38</v>
      </c>
      <c r="K14" s="1203" t="s">
        <v>1014</v>
      </c>
      <c r="L14" s="1202" t="s">
        <v>2983</v>
      </c>
      <c r="M14" s="1204" t="s">
        <v>314</v>
      </c>
      <c r="N14" s="1205">
        <v>0</v>
      </c>
      <c r="O14" s="1203" t="s">
        <v>46</v>
      </c>
      <c r="P14" s="1203" t="s">
        <v>3012</v>
      </c>
      <c r="Q14" s="1203" t="s">
        <v>3013</v>
      </c>
      <c r="R14" s="1211"/>
      <c r="S14" s="1203" t="s">
        <v>3010</v>
      </c>
      <c r="T14" s="1216" t="s">
        <v>302</v>
      </c>
      <c r="U14" s="1207" t="s">
        <v>2987</v>
      </c>
      <c r="V14" s="1207" t="s">
        <v>2987</v>
      </c>
      <c r="W14" s="1207" t="s">
        <v>2987</v>
      </c>
      <c r="X14" s="1207" t="s">
        <v>2987</v>
      </c>
      <c r="Y14" s="1207" t="s">
        <v>2987</v>
      </c>
      <c r="Z14" s="1207" t="s">
        <v>2987</v>
      </c>
      <c r="AA14" s="1207" t="s">
        <v>2987</v>
      </c>
      <c r="AB14" s="1207" t="s">
        <v>2987</v>
      </c>
      <c r="AC14" s="1207" t="s">
        <v>2987</v>
      </c>
      <c r="AD14" s="1207" t="s">
        <v>2987</v>
      </c>
      <c r="AE14" s="1207" t="s">
        <v>2987</v>
      </c>
      <c r="AF14" s="1207" t="s">
        <v>2987</v>
      </c>
      <c r="AG14" s="1207" t="s">
        <v>2987</v>
      </c>
      <c r="AH14" s="1207" t="s">
        <v>2987</v>
      </c>
      <c r="AI14" s="1207" t="s">
        <v>2987</v>
      </c>
      <c r="AJ14" s="1207" t="s">
        <v>2987</v>
      </c>
      <c r="AK14" s="1207" t="s">
        <v>2987</v>
      </c>
      <c r="AL14" s="1207" t="s">
        <v>2987</v>
      </c>
      <c r="AM14" s="1207" t="s">
        <v>2987</v>
      </c>
      <c r="AN14" s="1207" t="s">
        <v>2987</v>
      </c>
      <c r="AO14" s="1207" t="s">
        <v>2987</v>
      </c>
      <c r="AP14" s="1212"/>
      <c r="AQ14" s="1212"/>
      <c r="AR14" s="1209"/>
    </row>
    <row r="15" spans="1:44" s="1210" customFormat="1" ht="90">
      <c r="A15" s="1201">
        <f t="shared" si="0"/>
        <v>9</v>
      </c>
      <c r="B15" s="2238"/>
      <c r="C15" s="2238"/>
      <c r="D15" s="1213" t="s">
        <v>3843</v>
      </c>
      <c r="E15" s="1202" t="s">
        <v>44</v>
      </c>
      <c r="F15" s="1203" t="s">
        <v>344</v>
      </c>
      <c r="G15" s="1203" t="s">
        <v>36</v>
      </c>
      <c r="H15" s="1203" t="s">
        <v>37</v>
      </c>
      <c r="I15" s="1203" t="s">
        <v>38</v>
      </c>
      <c r="J15" s="1203" t="s">
        <v>38</v>
      </c>
      <c r="K15" s="1203" t="s">
        <v>1014</v>
      </c>
      <c r="L15" s="1202" t="s">
        <v>2983</v>
      </c>
      <c r="M15" s="1204" t="s">
        <v>314</v>
      </c>
      <c r="N15" s="1205">
        <v>0</v>
      </c>
      <c r="O15" s="1203" t="s">
        <v>46</v>
      </c>
      <c r="P15" s="1215" t="s">
        <v>3844</v>
      </c>
      <c r="Q15" s="1203" t="s">
        <v>3845</v>
      </c>
      <c r="R15" s="1211"/>
      <c r="S15" s="1203" t="s">
        <v>3010</v>
      </c>
      <c r="T15" s="1216" t="s">
        <v>302</v>
      </c>
      <c r="U15" s="1207" t="s">
        <v>2987</v>
      </c>
      <c r="V15" s="1207" t="s">
        <v>2987</v>
      </c>
      <c r="W15" s="1207" t="s">
        <v>2987</v>
      </c>
      <c r="X15" s="1207" t="s">
        <v>2987</v>
      </c>
      <c r="Y15" s="1207" t="s">
        <v>2987</v>
      </c>
      <c r="Z15" s="1207" t="s">
        <v>2987</v>
      </c>
      <c r="AA15" s="1207" t="s">
        <v>2987</v>
      </c>
      <c r="AB15" s="1207" t="s">
        <v>2987</v>
      </c>
      <c r="AC15" s="1207" t="s">
        <v>2987</v>
      </c>
      <c r="AD15" s="1207" t="s">
        <v>2987</v>
      </c>
      <c r="AE15" s="1207" t="s">
        <v>2987</v>
      </c>
      <c r="AF15" s="1207" t="s">
        <v>2987</v>
      </c>
      <c r="AG15" s="1207" t="s">
        <v>2987</v>
      </c>
      <c r="AH15" s="1207" t="s">
        <v>2987</v>
      </c>
      <c r="AI15" s="1207" t="s">
        <v>2987</v>
      </c>
      <c r="AJ15" s="1207" t="s">
        <v>2987</v>
      </c>
      <c r="AK15" s="1207" t="s">
        <v>2987</v>
      </c>
      <c r="AL15" s="1207" t="s">
        <v>2987</v>
      </c>
      <c r="AM15" s="1207" t="s">
        <v>2987</v>
      </c>
      <c r="AN15" s="1207" t="s">
        <v>2987</v>
      </c>
      <c r="AO15" s="1207" t="s">
        <v>2987</v>
      </c>
      <c r="AP15" s="1212"/>
      <c r="AQ15" s="1212"/>
      <c r="AR15" s="1209"/>
    </row>
    <row r="16" spans="1:44" s="1210" customFormat="1" ht="63.75">
      <c r="A16" s="1201">
        <f>(1+A15)</f>
        <v>10</v>
      </c>
      <c r="B16" s="2238"/>
      <c r="C16" s="2238" t="s">
        <v>3014</v>
      </c>
      <c r="D16" s="1217" t="s">
        <v>3015</v>
      </c>
      <c r="E16" s="1203" t="s">
        <v>44</v>
      </c>
      <c r="F16" s="1203" t="s">
        <v>344</v>
      </c>
      <c r="G16" s="1203" t="s">
        <v>84</v>
      </c>
      <c r="H16" s="1203" t="s">
        <v>85</v>
      </c>
      <c r="I16" s="1203" t="s">
        <v>38</v>
      </c>
      <c r="J16" s="1203" t="s">
        <v>38</v>
      </c>
      <c r="K16" s="1202" t="s">
        <v>3016</v>
      </c>
      <c r="L16" s="1202" t="s">
        <v>3017</v>
      </c>
      <c r="M16" s="1204" t="s">
        <v>314</v>
      </c>
      <c r="N16" s="1205">
        <v>0</v>
      </c>
      <c r="O16" s="1204" t="s">
        <v>40</v>
      </c>
      <c r="P16" s="1203" t="s">
        <v>3018</v>
      </c>
      <c r="Q16" s="1203" t="s">
        <v>3019</v>
      </c>
      <c r="R16" s="1206"/>
      <c r="S16" s="1203" t="s">
        <v>3020</v>
      </c>
      <c r="T16" s="1203" t="s">
        <v>602</v>
      </c>
      <c r="U16" s="1207" t="s">
        <v>2987</v>
      </c>
      <c r="V16" s="1207" t="s">
        <v>2987</v>
      </c>
      <c r="W16" s="1207" t="s">
        <v>2987</v>
      </c>
      <c r="X16" s="1207" t="s">
        <v>2987</v>
      </c>
      <c r="Y16" s="1207" t="s">
        <v>2987</v>
      </c>
      <c r="Z16" s="1207" t="s">
        <v>2987</v>
      </c>
      <c r="AA16" s="1207" t="s">
        <v>2987</v>
      </c>
      <c r="AB16" s="1207" t="s">
        <v>2987</v>
      </c>
      <c r="AC16" s="1207" t="s">
        <v>2987</v>
      </c>
      <c r="AD16" s="1207" t="s">
        <v>2987</v>
      </c>
      <c r="AE16" s="1207" t="s">
        <v>2987</v>
      </c>
      <c r="AF16" s="1207" t="s">
        <v>2987</v>
      </c>
      <c r="AG16" s="1207" t="s">
        <v>2987</v>
      </c>
      <c r="AH16" s="1207" t="s">
        <v>2987</v>
      </c>
      <c r="AI16" s="1207" t="s">
        <v>2987</v>
      </c>
      <c r="AJ16" s="1207" t="s">
        <v>2987</v>
      </c>
      <c r="AK16" s="1207" t="s">
        <v>2987</v>
      </c>
      <c r="AL16" s="1207" t="s">
        <v>2987</v>
      </c>
      <c r="AM16" s="1207" t="s">
        <v>2987</v>
      </c>
      <c r="AN16" s="1207" t="s">
        <v>2987</v>
      </c>
      <c r="AO16" s="1207" t="s">
        <v>2987</v>
      </c>
      <c r="AP16" s="1208"/>
      <c r="AQ16" s="1207"/>
      <c r="AR16" s="1209"/>
    </row>
    <row r="17" spans="1:44" s="1210" customFormat="1" ht="51">
      <c r="A17" s="1201">
        <f t="shared" si="0"/>
        <v>11</v>
      </c>
      <c r="B17" s="2238"/>
      <c r="C17" s="2247"/>
      <c r="D17" s="1218" t="s">
        <v>3021</v>
      </c>
      <c r="E17" s="1203" t="s">
        <v>44</v>
      </c>
      <c r="F17" s="1203" t="s">
        <v>344</v>
      </c>
      <c r="G17" s="1203" t="s">
        <v>84</v>
      </c>
      <c r="H17" s="1203" t="s">
        <v>85</v>
      </c>
      <c r="I17" s="1203" t="s">
        <v>38</v>
      </c>
      <c r="J17" s="1203" t="s">
        <v>38</v>
      </c>
      <c r="K17" s="1202" t="s">
        <v>3016</v>
      </c>
      <c r="L17" s="1202" t="s">
        <v>3017</v>
      </c>
      <c r="M17" s="1204" t="s">
        <v>314</v>
      </c>
      <c r="N17" s="1205">
        <v>0</v>
      </c>
      <c r="O17" s="1204" t="s">
        <v>40</v>
      </c>
      <c r="P17" s="1203" t="s">
        <v>3846</v>
      </c>
      <c r="Q17" s="1213" t="s">
        <v>3022</v>
      </c>
      <c r="R17" s="1206"/>
      <c r="S17" s="1203" t="s">
        <v>3023</v>
      </c>
      <c r="T17" s="1203" t="s">
        <v>602</v>
      </c>
      <c r="U17" s="1207" t="s">
        <v>2987</v>
      </c>
      <c r="V17" s="1207" t="s">
        <v>2987</v>
      </c>
      <c r="W17" s="1207" t="s">
        <v>2987</v>
      </c>
      <c r="X17" s="1207" t="s">
        <v>2987</v>
      </c>
      <c r="Y17" s="1207" t="s">
        <v>2987</v>
      </c>
      <c r="Z17" s="1207" t="s">
        <v>2987</v>
      </c>
      <c r="AA17" s="1207" t="s">
        <v>2987</v>
      </c>
      <c r="AB17" s="1207" t="s">
        <v>2987</v>
      </c>
      <c r="AC17" s="1207" t="s">
        <v>2987</v>
      </c>
      <c r="AD17" s="1207" t="s">
        <v>2987</v>
      </c>
      <c r="AE17" s="1207" t="s">
        <v>2987</v>
      </c>
      <c r="AF17" s="1207" t="s">
        <v>2987</v>
      </c>
      <c r="AG17" s="1207" t="s">
        <v>2987</v>
      </c>
      <c r="AH17" s="1207" t="s">
        <v>2987</v>
      </c>
      <c r="AI17" s="1207" t="s">
        <v>2987</v>
      </c>
      <c r="AJ17" s="1207" t="s">
        <v>2987</v>
      </c>
      <c r="AK17" s="1207" t="s">
        <v>2987</v>
      </c>
      <c r="AL17" s="1207" t="s">
        <v>2987</v>
      </c>
      <c r="AM17" s="1207" t="s">
        <v>2987</v>
      </c>
      <c r="AN17" s="1207" t="s">
        <v>2987</v>
      </c>
      <c r="AO17" s="1207" t="s">
        <v>2987</v>
      </c>
      <c r="AP17" s="1208"/>
      <c r="AQ17" s="1207"/>
      <c r="AR17" s="1209"/>
    </row>
    <row r="18" spans="1:44" s="1210" customFormat="1" ht="51">
      <c r="A18" s="1201">
        <f t="shared" si="0"/>
        <v>12</v>
      </c>
      <c r="B18" s="2238"/>
      <c r="C18" s="2247"/>
      <c r="D18" s="1218" t="s">
        <v>3024</v>
      </c>
      <c r="E18" s="1203" t="s">
        <v>44</v>
      </c>
      <c r="F18" s="1203" t="s">
        <v>344</v>
      </c>
      <c r="G18" s="1203" t="s">
        <v>84</v>
      </c>
      <c r="H18" s="1203" t="s">
        <v>85</v>
      </c>
      <c r="I18" s="1203" t="s">
        <v>38</v>
      </c>
      <c r="J18" s="1203" t="s">
        <v>38</v>
      </c>
      <c r="K18" s="1202" t="s">
        <v>3016</v>
      </c>
      <c r="L18" s="1202" t="s">
        <v>3017</v>
      </c>
      <c r="M18" s="1204" t="s">
        <v>314</v>
      </c>
      <c r="N18" s="1205">
        <v>0</v>
      </c>
      <c r="O18" s="1204" t="s">
        <v>40</v>
      </c>
      <c r="P18" s="1203" t="s">
        <v>3847</v>
      </c>
      <c r="Q18" s="1213" t="s">
        <v>3848</v>
      </c>
      <c r="R18" s="1206"/>
      <c r="S18" s="1203" t="s">
        <v>3025</v>
      </c>
      <c r="T18" s="1203" t="s">
        <v>602</v>
      </c>
      <c r="U18" s="1207" t="s">
        <v>2987</v>
      </c>
      <c r="V18" s="1207" t="s">
        <v>2987</v>
      </c>
      <c r="W18" s="1207" t="s">
        <v>2987</v>
      </c>
      <c r="X18" s="1207" t="s">
        <v>2987</v>
      </c>
      <c r="Y18" s="1207" t="s">
        <v>2987</v>
      </c>
      <c r="Z18" s="1207" t="s">
        <v>2987</v>
      </c>
      <c r="AA18" s="1207" t="s">
        <v>2987</v>
      </c>
      <c r="AB18" s="1207" t="s">
        <v>2987</v>
      </c>
      <c r="AC18" s="1207" t="s">
        <v>2987</v>
      </c>
      <c r="AD18" s="1207" t="s">
        <v>2987</v>
      </c>
      <c r="AE18" s="1207" t="s">
        <v>2987</v>
      </c>
      <c r="AF18" s="1207" t="s">
        <v>2987</v>
      </c>
      <c r="AG18" s="1207" t="s">
        <v>2987</v>
      </c>
      <c r="AH18" s="1207" t="s">
        <v>2987</v>
      </c>
      <c r="AI18" s="1207" t="s">
        <v>2987</v>
      </c>
      <c r="AJ18" s="1207" t="s">
        <v>2987</v>
      </c>
      <c r="AK18" s="1207" t="s">
        <v>2987</v>
      </c>
      <c r="AL18" s="1207" t="s">
        <v>2987</v>
      </c>
      <c r="AM18" s="1207" t="s">
        <v>2987</v>
      </c>
      <c r="AN18" s="1207" t="s">
        <v>2987</v>
      </c>
      <c r="AO18" s="1207" t="s">
        <v>2987</v>
      </c>
      <c r="AP18" s="1208"/>
      <c r="AQ18" s="1212"/>
      <c r="AR18" s="1209"/>
    </row>
    <row r="19" spans="1:44" s="1210" customFormat="1" ht="63.75">
      <c r="A19" s="1201">
        <f t="shared" si="0"/>
        <v>13</v>
      </c>
      <c r="B19" s="2238" t="s">
        <v>3026</v>
      </c>
      <c r="C19" s="2238" t="s">
        <v>3027</v>
      </c>
      <c r="D19" s="1219" t="s">
        <v>1049</v>
      </c>
      <c r="E19" s="1203" t="s">
        <v>44</v>
      </c>
      <c r="F19" s="1203" t="s">
        <v>344</v>
      </c>
      <c r="G19" s="1203" t="s">
        <v>36</v>
      </c>
      <c r="H19" s="1203" t="s">
        <v>37</v>
      </c>
      <c r="I19" s="1203" t="s">
        <v>38</v>
      </c>
      <c r="J19" s="1203" t="s">
        <v>38</v>
      </c>
      <c r="K19" s="1202" t="s">
        <v>3016</v>
      </c>
      <c r="L19" s="1202" t="s">
        <v>2983</v>
      </c>
      <c r="M19" s="1204" t="s">
        <v>314</v>
      </c>
      <c r="N19" s="1205">
        <v>0</v>
      </c>
      <c r="O19" s="1204" t="s">
        <v>40</v>
      </c>
      <c r="P19" s="1203" t="s">
        <v>3028</v>
      </c>
      <c r="Q19" s="1203" t="s">
        <v>3029</v>
      </c>
      <c r="R19" s="1206"/>
      <c r="S19" s="1203" t="s">
        <v>3030</v>
      </c>
      <c r="T19" s="1203" t="s">
        <v>864</v>
      </c>
      <c r="U19" s="1207" t="s">
        <v>2987</v>
      </c>
      <c r="V19" s="1207" t="s">
        <v>2987</v>
      </c>
      <c r="W19" s="1207" t="s">
        <v>2987</v>
      </c>
      <c r="X19" s="1207" t="s">
        <v>2987</v>
      </c>
      <c r="Y19" s="1207" t="s">
        <v>2987</v>
      </c>
      <c r="Z19" s="1207" t="s">
        <v>2987</v>
      </c>
      <c r="AA19" s="1207" t="s">
        <v>2987</v>
      </c>
      <c r="AB19" s="1207" t="s">
        <v>2987</v>
      </c>
      <c r="AC19" s="1207" t="s">
        <v>2987</v>
      </c>
      <c r="AD19" s="1207" t="s">
        <v>2987</v>
      </c>
      <c r="AE19" s="1207" t="s">
        <v>2987</v>
      </c>
      <c r="AF19" s="1207" t="s">
        <v>2987</v>
      </c>
      <c r="AG19" s="1207" t="s">
        <v>2987</v>
      </c>
      <c r="AH19" s="1207" t="s">
        <v>2987</v>
      </c>
      <c r="AI19" s="1207" t="s">
        <v>2987</v>
      </c>
      <c r="AJ19" s="1207" t="s">
        <v>2987</v>
      </c>
      <c r="AK19" s="1207" t="s">
        <v>2987</v>
      </c>
      <c r="AL19" s="1207" t="s">
        <v>2987</v>
      </c>
      <c r="AM19" s="1207" t="s">
        <v>2987</v>
      </c>
      <c r="AN19" s="1207" t="s">
        <v>2987</v>
      </c>
      <c r="AO19" s="1207" t="s">
        <v>2987</v>
      </c>
      <c r="AP19" s="1212"/>
      <c r="AQ19" s="1212"/>
      <c r="AR19" s="1209"/>
    </row>
    <row r="20" spans="1:44" s="1210" customFormat="1" ht="63.75">
      <c r="A20" s="1201">
        <f t="shared" si="0"/>
        <v>14</v>
      </c>
      <c r="B20" s="2238"/>
      <c r="C20" s="2247"/>
      <c r="D20" s="1203" t="s">
        <v>359</v>
      </c>
      <c r="E20" s="1203" t="s">
        <v>44</v>
      </c>
      <c r="F20" s="1203" t="s">
        <v>344</v>
      </c>
      <c r="G20" s="1203" t="s">
        <v>36</v>
      </c>
      <c r="H20" s="1203" t="s">
        <v>37</v>
      </c>
      <c r="I20" s="1203" t="s">
        <v>38</v>
      </c>
      <c r="J20" s="1203" t="s">
        <v>38</v>
      </c>
      <c r="K20" s="1202" t="s">
        <v>3016</v>
      </c>
      <c r="L20" s="1202" t="s">
        <v>2983</v>
      </c>
      <c r="M20" s="1204" t="s">
        <v>314</v>
      </c>
      <c r="N20" s="1205">
        <v>0</v>
      </c>
      <c r="O20" s="1204" t="s">
        <v>40</v>
      </c>
      <c r="P20" s="1203" t="s">
        <v>3031</v>
      </c>
      <c r="Q20" s="1203" t="s">
        <v>3032</v>
      </c>
      <c r="R20" s="1211"/>
      <c r="S20" s="1203" t="s">
        <v>3033</v>
      </c>
      <c r="T20" s="1203" t="s">
        <v>602</v>
      </c>
      <c r="U20" s="1207" t="s">
        <v>2987</v>
      </c>
      <c r="V20" s="1207" t="s">
        <v>2987</v>
      </c>
      <c r="W20" s="1207" t="s">
        <v>2987</v>
      </c>
      <c r="X20" s="1207" t="s">
        <v>2987</v>
      </c>
      <c r="Y20" s="1207" t="s">
        <v>2987</v>
      </c>
      <c r="Z20" s="1207" t="s">
        <v>2987</v>
      </c>
      <c r="AA20" s="1207" t="s">
        <v>2987</v>
      </c>
      <c r="AB20" s="1207" t="s">
        <v>2987</v>
      </c>
      <c r="AC20" s="1207" t="s">
        <v>2987</v>
      </c>
      <c r="AD20" s="1207" t="s">
        <v>2987</v>
      </c>
      <c r="AE20" s="1207" t="s">
        <v>2987</v>
      </c>
      <c r="AF20" s="1207" t="s">
        <v>2987</v>
      </c>
      <c r="AG20" s="1207" t="s">
        <v>2987</v>
      </c>
      <c r="AH20" s="1207" t="s">
        <v>2987</v>
      </c>
      <c r="AI20" s="1207" t="s">
        <v>2987</v>
      </c>
      <c r="AJ20" s="1207" t="s">
        <v>2987</v>
      </c>
      <c r="AK20" s="1207" t="s">
        <v>2987</v>
      </c>
      <c r="AL20" s="1207" t="s">
        <v>2987</v>
      </c>
      <c r="AM20" s="1207" t="s">
        <v>2987</v>
      </c>
      <c r="AN20" s="1207" t="s">
        <v>2987</v>
      </c>
      <c r="AO20" s="1207" t="s">
        <v>2987</v>
      </c>
      <c r="AP20" s="1212"/>
      <c r="AQ20" s="1212"/>
      <c r="AR20" s="1209"/>
    </row>
    <row r="21" spans="1:44" s="1210" customFormat="1" ht="63.75">
      <c r="A21" s="1201">
        <f t="shared" si="0"/>
        <v>15</v>
      </c>
      <c r="B21" s="2238"/>
      <c r="C21" s="2238" t="s">
        <v>3034</v>
      </c>
      <c r="D21" s="1219" t="s">
        <v>3035</v>
      </c>
      <c r="E21" s="1203" t="s">
        <v>44</v>
      </c>
      <c r="F21" s="1203" t="s">
        <v>344</v>
      </c>
      <c r="G21" s="1203" t="s">
        <v>36</v>
      </c>
      <c r="H21" s="1203" t="s">
        <v>37</v>
      </c>
      <c r="I21" s="1203" t="s">
        <v>38</v>
      </c>
      <c r="J21" s="1203" t="s">
        <v>38</v>
      </c>
      <c r="K21" s="1202" t="s">
        <v>3036</v>
      </c>
      <c r="L21" s="1202" t="s">
        <v>3037</v>
      </c>
      <c r="M21" s="1204" t="s">
        <v>301</v>
      </c>
      <c r="N21" s="1205">
        <v>0.08</v>
      </c>
      <c r="O21" s="1204" t="s">
        <v>40</v>
      </c>
      <c r="P21" s="1203" t="s">
        <v>3038</v>
      </c>
      <c r="Q21" s="1203" t="s">
        <v>3039</v>
      </c>
      <c r="R21" s="1206"/>
      <c r="S21" s="1203" t="s">
        <v>3040</v>
      </c>
      <c r="T21" s="1203" t="s">
        <v>602</v>
      </c>
      <c r="U21" s="1207" t="s">
        <v>2987</v>
      </c>
      <c r="V21" s="1207" t="s">
        <v>2987</v>
      </c>
      <c r="W21" s="1207" t="s">
        <v>2987</v>
      </c>
      <c r="X21" s="1207" t="s">
        <v>2987</v>
      </c>
      <c r="Y21" s="1207" t="s">
        <v>2987</v>
      </c>
      <c r="Z21" s="1207" t="s">
        <v>2987</v>
      </c>
      <c r="AA21" s="1207" t="s">
        <v>2987</v>
      </c>
      <c r="AB21" s="1207" t="s">
        <v>2987</v>
      </c>
      <c r="AC21" s="1207" t="s">
        <v>2987</v>
      </c>
      <c r="AD21" s="1207" t="s">
        <v>2987</v>
      </c>
      <c r="AE21" s="1207" t="s">
        <v>2987</v>
      </c>
      <c r="AF21" s="1207" t="s">
        <v>2987</v>
      </c>
      <c r="AG21" s="1207" t="s">
        <v>2987</v>
      </c>
      <c r="AH21" s="1207" t="s">
        <v>2987</v>
      </c>
      <c r="AI21" s="1207" t="s">
        <v>2987</v>
      </c>
      <c r="AJ21" s="1207" t="s">
        <v>2987</v>
      </c>
      <c r="AK21" s="1207" t="s">
        <v>2987</v>
      </c>
      <c r="AL21" s="1207" t="s">
        <v>2987</v>
      </c>
      <c r="AM21" s="1207" t="s">
        <v>2987</v>
      </c>
      <c r="AN21" s="1207" t="s">
        <v>2987</v>
      </c>
      <c r="AO21" s="1207" t="s">
        <v>2987</v>
      </c>
      <c r="AP21" s="1220"/>
      <c r="AQ21" s="1221"/>
      <c r="AR21" s="1209"/>
    </row>
    <row r="22" spans="1:44" s="1210" customFormat="1" ht="63.75">
      <c r="A22" s="1201">
        <f t="shared" si="0"/>
        <v>16</v>
      </c>
      <c r="B22" s="2238"/>
      <c r="C22" s="2247"/>
      <c r="D22" s="1219" t="s">
        <v>3041</v>
      </c>
      <c r="E22" s="1203" t="s">
        <v>44</v>
      </c>
      <c r="F22" s="1203" t="s">
        <v>344</v>
      </c>
      <c r="G22" s="1203" t="s">
        <v>36</v>
      </c>
      <c r="H22" s="1203" t="s">
        <v>37</v>
      </c>
      <c r="I22" s="1203" t="s">
        <v>38</v>
      </c>
      <c r="J22" s="1203" t="s">
        <v>38</v>
      </c>
      <c r="K22" s="1202" t="s">
        <v>3036</v>
      </c>
      <c r="L22" s="1202" t="s">
        <v>3037</v>
      </c>
      <c r="M22" s="1204" t="s">
        <v>301</v>
      </c>
      <c r="N22" s="1205">
        <v>0.08</v>
      </c>
      <c r="O22" s="1204" t="s">
        <v>40</v>
      </c>
      <c r="P22" s="1203" t="s">
        <v>3042</v>
      </c>
      <c r="Q22" s="1203" t="s">
        <v>3043</v>
      </c>
      <c r="R22" s="1206"/>
      <c r="S22" s="1203" t="s">
        <v>3040</v>
      </c>
      <c r="T22" s="1203" t="s">
        <v>602</v>
      </c>
      <c r="U22" s="1207" t="s">
        <v>2987</v>
      </c>
      <c r="V22" s="1207" t="s">
        <v>2987</v>
      </c>
      <c r="W22" s="1207" t="s">
        <v>2987</v>
      </c>
      <c r="X22" s="1207" t="s">
        <v>2987</v>
      </c>
      <c r="Y22" s="1207" t="s">
        <v>2987</v>
      </c>
      <c r="Z22" s="1207" t="s">
        <v>2987</v>
      </c>
      <c r="AA22" s="1207" t="s">
        <v>2987</v>
      </c>
      <c r="AB22" s="1207" t="s">
        <v>2987</v>
      </c>
      <c r="AC22" s="1207" t="s">
        <v>2987</v>
      </c>
      <c r="AD22" s="1207" t="s">
        <v>2987</v>
      </c>
      <c r="AE22" s="1207" t="s">
        <v>2987</v>
      </c>
      <c r="AF22" s="1207" t="s">
        <v>2987</v>
      </c>
      <c r="AG22" s="1207" t="s">
        <v>2987</v>
      </c>
      <c r="AH22" s="1207" t="s">
        <v>2987</v>
      </c>
      <c r="AI22" s="1207" t="s">
        <v>2987</v>
      </c>
      <c r="AJ22" s="1207" t="s">
        <v>2987</v>
      </c>
      <c r="AK22" s="1207" t="s">
        <v>2987</v>
      </c>
      <c r="AL22" s="1207" t="s">
        <v>2987</v>
      </c>
      <c r="AM22" s="1207" t="s">
        <v>2987</v>
      </c>
      <c r="AN22" s="1207" t="s">
        <v>2987</v>
      </c>
      <c r="AO22" s="1207" t="s">
        <v>2987</v>
      </c>
      <c r="AP22" s="1222"/>
      <c r="AQ22" s="1223"/>
      <c r="AR22" s="1209"/>
    </row>
    <row r="23" spans="1:44" s="1210" customFormat="1" ht="63.75">
      <c r="A23" s="1201">
        <f t="shared" si="0"/>
        <v>17</v>
      </c>
      <c r="B23" s="2238"/>
      <c r="C23" s="1203" t="s">
        <v>3044</v>
      </c>
      <c r="D23" s="1202" t="s">
        <v>3849</v>
      </c>
      <c r="E23" s="1203" t="s">
        <v>44</v>
      </c>
      <c r="F23" s="1203" t="s">
        <v>344</v>
      </c>
      <c r="G23" s="1203" t="s">
        <v>36</v>
      </c>
      <c r="H23" s="1203" t="s">
        <v>37</v>
      </c>
      <c r="I23" s="1203" t="s">
        <v>38</v>
      </c>
      <c r="J23" s="1203" t="s">
        <v>38</v>
      </c>
      <c r="K23" s="1202" t="s">
        <v>3036</v>
      </c>
      <c r="L23" s="1202" t="s">
        <v>2983</v>
      </c>
      <c r="M23" s="1204" t="s">
        <v>301</v>
      </c>
      <c r="N23" s="1205">
        <v>0.08</v>
      </c>
      <c r="O23" s="1204" t="s">
        <v>40</v>
      </c>
      <c r="P23" s="1203" t="s">
        <v>3045</v>
      </c>
      <c r="Q23" s="1203" t="s">
        <v>3850</v>
      </c>
      <c r="R23" s="1206"/>
      <c r="S23" s="1203" t="s">
        <v>3047</v>
      </c>
      <c r="T23" s="1203" t="s">
        <v>602</v>
      </c>
      <c r="U23" s="1207" t="s">
        <v>2987</v>
      </c>
      <c r="V23" s="1207" t="s">
        <v>2987</v>
      </c>
      <c r="W23" s="1207" t="s">
        <v>2987</v>
      </c>
      <c r="X23" s="1207" t="s">
        <v>2987</v>
      </c>
      <c r="Y23" s="1207" t="s">
        <v>2987</v>
      </c>
      <c r="Z23" s="1207" t="s">
        <v>2987</v>
      </c>
      <c r="AA23" s="1207" t="s">
        <v>2987</v>
      </c>
      <c r="AB23" s="1207" t="s">
        <v>2987</v>
      </c>
      <c r="AC23" s="1207" t="s">
        <v>2987</v>
      </c>
      <c r="AD23" s="1207" t="s">
        <v>2987</v>
      </c>
      <c r="AE23" s="1207" t="s">
        <v>2987</v>
      </c>
      <c r="AF23" s="1207" t="s">
        <v>2987</v>
      </c>
      <c r="AG23" s="1207" t="s">
        <v>2987</v>
      </c>
      <c r="AH23" s="1207" t="s">
        <v>2987</v>
      </c>
      <c r="AI23" s="1207" t="s">
        <v>2987</v>
      </c>
      <c r="AJ23" s="1207" t="s">
        <v>2987</v>
      </c>
      <c r="AK23" s="1207" t="s">
        <v>2987</v>
      </c>
      <c r="AL23" s="1207" t="s">
        <v>2987</v>
      </c>
      <c r="AM23" s="1207" t="s">
        <v>2987</v>
      </c>
      <c r="AN23" s="1207" t="s">
        <v>2987</v>
      </c>
      <c r="AO23" s="1207" t="s">
        <v>2987</v>
      </c>
      <c r="AP23" s="1213"/>
      <c r="AQ23" s="1223"/>
      <c r="AR23" s="1209"/>
    </row>
    <row r="24" spans="1:44" s="1210" customFormat="1" ht="38.25">
      <c r="A24" s="1201">
        <f t="shared" si="0"/>
        <v>18</v>
      </c>
      <c r="B24" s="2242" t="s">
        <v>3048</v>
      </c>
      <c r="C24" s="2238" t="s">
        <v>3049</v>
      </c>
      <c r="D24" s="1203" t="s">
        <v>3050</v>
      </c>
      <c r="E24" s="1203" t="s">
        <v>44</v>
      </c>
      <c r="F24" s="1203" t="s">
        <v>344</v>
      </c>
      <c r="G24" s="1203" t="s">
        <v>104</v>
      </c>
      <c r="H24" s="1203" t="s">
        <v>105</v>
      </c>
      <c r="I24" s="1203" t="s">
        <v>38</v>
      </c>
      <c r="J24" s="1203" t="s">
        <v>38</v>
      </c>
      <c r="K24" s="1202" t="s">
        <v>3051</v>
      </c>
      <c r="L24" s="1202" t="s">
        <v>2983</v>
      </c>
      <c r="M24" s="1204" t="s">
        <v>314</v>
      </c>
      <c r="N24" s="1205">
        <v>0</v>
      </c>
      <c r="O24" s="1204" t="s">
        <v>40</v>
      </c>
      <c r="P24" s="1203" t="s">
        <v>3052</v>
      </c>
      <c r="Q24" s="1203" t="s">
        <v>3053</v>
      </c>
      <c r="R24" s="1206"/>
      <c r="S24" s="1203" t="s">
        <v>3054</v>
      </c>
      <c r="T24" s="1203" t="s">
        <v>602</v>
      </c>
      <c r="U24" s="1207" t="s">
        <v>2987</v>
      </c>
      <c r="V24" s="1207" t="s">
        <v>2987</v>
      </c>
      <c r="W24" s="1207" t="s">
        <v>2987</v>
      </c>
      <c r="X24" s="1207" t="s">
        <v>2987</v>
      </c>
      <c r="Y24" s="1207" t="s">
        <v>2987</v>
      </c>
      <c r="Z24" s="1207" t="s">
        <v>2987</v>
      </c>
      <c r="AA24" s="1207" t="s">
        <v>2987</v>
      </c>
      <c r="AB24" s="1207" t="s">
        <v>2987</v>
      </c>
      <c r="AC24" s="1207" t="s">
        <v>2987</v>
      </c>
      <c r="AD24" s="1207" t="s">
        <v>2987</v>
      </c>
      <c r="AE24" s="1207" t="s">
        <v>2987</v>
      </c>
      <c r="AF24" s="1207" t="s">
        <v>2987</v>
      </c>
      <c r="AG24" s="1207" t="s">
        <v>2987</v>
      </c>
      <c r="AH24" s="1207" t="s">
        <v>2987</v>
      </c>
      <c r="AI24" s="1207" t="s">
        <v>2987</v>
      </c>
      <c r="AJ24" s="1207" t="s">
        <v>2987</v>
      </c>
      <c r="AK24" s="1207" t="s">
        <v>2987</v>
      </c>
      <c r="AL24" s="1207" t="s">
        <v>2987</v>
      </c>
      <c r="AM24" s="1207" t="s">
        <v>2987</v>
      </c>
      <c r="AN24" s="1207" t="s">
        <v>2987</v>
      </c>
      <c r="AO24" s="1207" t="s">
        <v>2987</v>
      </c>
      <c r="AP24" s="1213"/>
      <c r="AQ24" s="1223"/>
      <c r="AR24" s="1209"/>
    </row>
    <row r="25" spans="1:44" s="1210" customFormat="1" ht="51">
      <c r="A25" s="1201">
        <f t="shared" si="0"/>
        <v>19</v>
      </c>
      <c r="B25" s="2242"/>
      <c r="C25" s="2238"/>
      <c r="D25" s="1203" t="s">
        <v>3055</v>
      </c>
      <c r="E25" s="1203" t="s">
        <v>44</v>
      </c>
      <c r="F25" s="1203" t="s">
        <v>344</v>
      </c>
      <c r="G25" s="1203" t="s">
        <v>104</v>
      </c>
      <c r="H25" s="1203" t="s">
        <v>105</v>
      </c>
      <c r="I25" s="1203" t="s">
        <v>38</v>
      </c>
      <c r="J25" s="1203" t="s">
        <v>38</v>
      </c>
      <c r="K25" s="1202" t="s">
        <v>3051</v>
      </c>
      <c r="L25" s="1202" t="s">
        <v>2983</v>
      </c>
      <c r="M25" s="1204" t="s">
        <v>314</v>
      </c>
      <c r="N25" s="1205">
        <v>0</v>
      </c>
      <c r="O25" s="1204" t="s">
        <v>40</v>
      </c>
      <c r="P25" s="1203" t="s">
        <v>3851</v>
      </c>
      <c r="Q25" s="1203" t="s">
        <v>3056</v>
      </c>
      <c r="R25" s="1203"/>
      <c r="S25" s="1203" t="s">
        <v>3057</v>
      </c>
      <c r="T25" s="1203" t="s">
        <v>602</v>
      </c>
      <c r="U25" s="1207" t="s">
        <v>2987</v>
      </c>
      <c r="V25" s="1207" t="s">
        <v>2987</v>
      </c>
      <c r="W25" s="1207" t="s">
        <v>2987</v>
      </c>
      <c r="X25" s="1207" t="s">
        <v>2987</v>
      </c>
      <c r="Y25" s="1207" t="s">
        <v>2987</v>
      </c>
      <c r="Z25" s="1207" t="s">
        <v>2987</v>
      </c>
      <c r="AA25" s="1207" t="s">
        <v>2987</v>
      </c>
      <c r="AB25" s="1207" t="s">
        <v>2987</v>
      </c>
      <c r="AC25" s="1207" t="s">
        <v>2987</v>
      </c>
      <c r="AD25" s="1207" t="s">
        <v>2987</v>
      </c>
      <c r="AE25" s="1207" t="s">
        <v>2987</v>
      </c>
      <c r="AF25" s="1207" t="s">
        <v>2987</v>
      </c>
      <c r="AG25" s="1207" t="s">
        <v>2987</v>
      </c>
      <c r="AH25" s="1207" t="s">
        <v>2987</v>
      </c>
      <c r="AI25" s="1207" t="s">
        <v>2987</v>
      </c>
      <c r="AJ25" s="1207" t="s">
        <v>2987</v>
      </c>
      <c r="AK25" s="1207" t="s">
        <v>2987</v>
      </c>
      <c r="AL25" s="1207" t="s">
        <v>2987</v>
      </c>
      <c r="AM25" s="1207" t="s">
        <v>2987</v>
      </c>
      <c r="AN25" s="1207" t="s">
        <v>2987</v>
      </c>
      <c r="AO25" s="1207" t="s">
        <v>2987</v>
      </c>
      <c r="AP25" s="1208"/>
      <c r="AQ25" s="1213"/>
      <c r="AR25" s="1209"/>
    </row>
    <row r="26" spans="1:44" s="1210" customFormat="1" ht="51">
      <c r="A26" s="1201">
        <f t="shared" si="0"/>
        <v>20</v>
      </c>
      <c r="B26" s="2242"/>
      <c r="C26" s="2238"/>
      <c r="D26" s="1203" t="s">
        <v>3058</v>
      </c>
      <c r="E26" s="1203" t="s">
        <v>44</v>
      </c>
      <c r="F26" s="1203" t="s">
        <v>344</v>
      </c>
      <c r="G26" s="1203" t="s">
        <v>104</v>
      </c>
      <c r="H26" s="1203" t="s">
        <v>105</v>
      </c>
      <c r="I26" s="1203" t="s">
        <v>38</v>
      </c>
      <c r="J26" s="1203" t="s">
        <v>38</v>
      </c>
      <c r="K26" s="1202" t="s">
        <v>3051</v>
      </c>
      <c r="L26" s="1202" t="s">
        <v>2983</v>
      </c>
      <c r="M26" s="1204" t="s">
        <v>314</v>
      </c>
      <c r="N26" s="1205">
        <v>0</v>
      </c>
      <c r="O26" s="1204" t="s">
        <v>40</v>
      </c>
      <c r="P26" s="1203" t="s">
        <v>3852</v>
      </c>
      <c r="Q26" s="1203" t="s">
        <v>3056</v>
      </c>
      <c r="R26" s="1203"/>
      <c r="S26" s="1203" t="s">
        <v>3059</v>
      </c>
      <c r="T26" s="1203" t="s">
        <v>602</v>
      </c>
      <c r="U26" s="1207" t="s">
        <v>2987</v>
      </c>
      <c r="V26" s="1207" t="s">
        <v>2987</v>
      </c>
      <c r="W26" s="1207" t="s">
        <v>2987</v>
      </c>
      <c r="X26" s="1207" t="s">
        <v>2987</v>
      </c>
      <c r="Y26" s="1207" t="s">
        <v>2987</v>
      </c>
      <c r="Z26" s="1207" t="s">
        <v>2987</v>
      </c>
      <c r="AA26" s="1207" t="s">
        <v>2987</v>
      </c>
      <c r="AB26" s="1207" t="s">
        <v>2987</v>
      </c>
      <c r="AC26" s="1207" t="s">
        <v>2987</v>
      </c>
      <c r="AD26" s="1207" t="s">
        <v>2987</v>
      </c>
      <c r="AE26" s="1207" t="s">
        <v>2987</v>
      </c>
      <c r="AF26" s="1207" t="s">
        <v>2987</v>
      </c>
      <c r="AG26" s="1207" t="s">
        <v>2987</v>
      </c>
      <c r="AH26" s="1207" t="s">
        <v>2987</v>
      </c>
      <c r="AI26" s="1207" t="s">
        <v>2987</v>
      </c>
      <c r="AJ26" s="1207" t="s">
        <v>2987</v>
      </c>
      <c r="AK26" s="1207" t="s">
        <v>2987</v>
      </c>
      <c r="AL26" s="1207" t="s">
        <v>2987</v>
      </c>
      <c r="AM26" s="1207" t="s">
        <v>2987</v>
      </c>
      <c r="AN26" s="1207" t="s">
        <v>2987</v>
      </c>
      <c r="AO26" s="1207" t="s">
        <v>2987</v>
      </c>
      <c r="AP26" s="1208"/>
      <c r="AQ26" s="1213"/>
      <c r="AR26" s="1209"/>
    </row>
    <row r="27" spans="1:44" s="1210" customFormat="1" ht="51">
      <c r="A27" s="1201">
        <f t="shared" si="0"/>
        <v>21</v>
      </c>
      <c r="B27" s="2242"/>
      <c r="C27" s="2238"/>
      <c r="D27" s="1203" t="s">
        <v>3060</v>
      </c>
      <c r="E27" s="1203" t="s">
        <v>44</v>
      </c>
      <c r="F27" s="1203" t="s">
        <v>344</v>
      </c>
      <c r="G27" s="1203" t="s">
        <v>104</v>
      </c>
      <c r="H27" s="1203" t="s">
        <v>105</v>
      </c>
      <c r="I27" s="1203" t="s">
        <v>38</v>
      </c>
      <c r="J27" s="1203" t="s">
        <v>38</v>
      </c>
      <c r="K27" s="1202" t="s">
        <v>3051</v>
      </c>
      <c r="L27" s="1202" t="s">
        <v>2983</v>
      </c>
      <c r="M27" s="1204" t="s">
        <v>314</v>
      </c>
      <c r="N27" s="1205">
        <v>0</v>
      </c>
      <c r="O27" s="1204" t="s">
        <v>40</v>
      </c>
      <c r="P27" s="1203" t="s">
        <v>3853</v>
      </c>
      <c r="Q27" s="1203" t="s">
        <v>3056</v>
      </c>
      <c r="R27" s="1203"/>
      <c r="S27" s="1203" t="s">
        <v>3061</v>
      </c>
      <c r="T27" s="1203" t="s">
        <v>602</v>
      </c>
      <c r="U27" s="1207" t="s">
        <v>2987</v>
      </c>
      <c r="V27" s="1207" t="s">
        <v>2987</v>
      </c>
      <c r="W27" s="1207" t="s">
        <v>2987</v>
      </c>
      <c r="X27" s="1207" t="s">
        <v>2987</v>
      </c>
      <c r="Y27" s="1207" t="s">
        <v>2987</v>
      </c>
      <c r="Z27" s="1207" t="s">
        <v>2987</v>
      </c>
      <c r="AA27" s="1207" t="s">
        <v>2987</v>
      </c>
      <c r="AB27" s="1207" t="s">
        <v>2987</v>
      </c>
      <c r="AC27" s="1207" t="s">
        <v>2987</v>
      </c>
      <c r="AD27" s="1207" t="s">
        <v>2987</v>
      </c>
      <c r="AE27" s="1207" t="s">
        <v>2987</v>
      </c>
      <c r="AF27" s="1207" t="s">
        <v>2987</v>
      </c>
      <c r="AG27" s="1207" t="s">
        <v>2987</v>
      </c>
      <c r="AH27" s="1207" t="s">
        <v>2987</v>
      </c>
      <c r="AI27" s="1207" t="s">
        <v>2987</v>
      </c>
      <c r="AJ27" s="1207" t="s">
        <v>2987</v>
      </c>
      <c r="AK27" s="1207" t="s">
        <v>2987</v>
      </c>
      <c r="AL27" s="1207" t="s">
        <v>2987</v>
      </c>
      <c r="AM27" s="1207" t="s">
        <v>2987</v>
      </c>
      <c r="AN27" s="1207" t="s">
        <v>2987</v>
      </c>
      <c r="AO27" s="1207" t="s">
        <v>2987</v>
      </c>
      <c r="AP27" s="1208"/>
      <c r="AQ27" s="1213"/>
      <c r="AR27" s="1209"/>
    </row>
    <row r="28" spans="1:44" s="1210" customFormat="1" ht="63.75">
      <c r="A28" s="1201">
        <f t="shared" si="0"/>
        <v>22</v>
      </c>
      <c r="B28" s="2242"/>
      <c r="C28" s="2238" t="s">
        <v>3062</v>
      </c>
      <c r="D28" s="1203" t="s">
        <v>3063</v>
      </c>
      <c r="E28" s="1203" t="s">
        <v>44</v>
      </c>
      <c r="F28" s="1203" t="s">
        <v>344</v>
      </c>
      <c r="G28" s="1203" t="s">
        <v>104</v>
      </c>
      <c r="H28" s="1203" t="s">
        <v>105</v>
      </c>
      <c r="I28" s="1203" t="s">
        <v>38</v>
      </c>
      <c r="J28" s="1203" t="s">
        <v>38</v>
      </c>
      <c r="K28" s="1202" t="s">
        <v>3064</v>
      </c>
      <c r="L28" s="1202" t="s">
        <v>2983</v>
      </c>
      <c r="M28" s="1204" t="s">
        <v>314</v>
      </c>
      <c r="N28" s="1205">
        <v>0</v>
      </c>
      <c r="O28" s="1204" t="s">
        <v>40</v>
      </c>
      <c r="P28" s="1203" t="s">
        <v>3854</v>
      </c>
      <c r="Q28" s="1203" t="s">
        <v>3065</v>
      </c>
      <c r="R28" s="1203"/>
      <c r="S28" s="1203" t="s">
        <v>3066</v>
      </c>
      <c r="T28" s="1203" t="s">
        <v>602</v>
      </c>
      <c r="U28" s="1207" t="s">
        <v>2987</v>
      </c>
      <c r="V28" s="1207" t="s">
        <v>2987</v>
      </c>
      <c r="W28" s="1207" t="s">
        <v>2987</v>
      </c>
      <c r="X28" s="1207" t="s">
        <v>2987</v>
      </c>
      <c r="Y28" s="1207" t="s">
        <v>2987</v>
      </c>
      <c r="Z28" s="1207" t="s">
        <v>2987</v>
      </c>
      <c r="AA28" s="1207" t="s">
        <v>2987</v>
      </c>
      <c r="AB28" s="1207" t="s">
        <v>2987</v>
      </c>
      <c r="AC28" s="1207" t="s">
        <v>2987</v>
      </c>
      <c r="AD28" s="1207" t="s">
        <v>2987</v>
      </c>
      <c r="AE28" s="1207" t="s">
        <v>2987</v>
      </c>
      <c r="AF28" s="1207" t="s">
        <v>2987</v>
      </c>
      <c r="AG28" s="1207" t="s">
        <v>2987</v>
      </c>
      <c r="AH28" s="1207" t="s">
        <v>2987</v>
      </c>
      <c r="AI28" s="1207" t="s">
        <v>2987</v>
      </c>
      <c r="AJ28" s="1207" t="s">
        <v>2987</v>
      </c>
      <c r="AK28" s="1207" t="s">
        <v>2987</v>
      </c>
      <c r="AL28" s="1207" t="s">
        <v>2987</v>
      </c>
      <c r="AM28" s="1207" t="s">
        <v>2987</v>
      </c>
      <c r="AN28" s="1207" t="s">
        <v>2987</v>
      </c>
      <c r="AO28" s="1207" t="s">
        <v>2987</v>
      </c>
      <c r="AP28" s="1203"/>
      <c r="AQ28" s="1213"/>
      <c r="AR28" s="1209"/>
    </row>
    <row r="29" spans="1:44" s="1210" customFormat="1" ht="76.5">
      <c r="A29" s="1201">
        <f t="shared" si="0"/>
        <v>23</v>
      </c>
      <c r="B29" s="2242"/>
      <c r="C29" s="2238"/>
      <c r="D29" s="1203" t="s">
        <v>3067</v>
      </c>
      <c r="E29" s="1203" t="s">
        <v>44</v>
      </c>
      <c r="F29" s="1203" t="s">
        <v>344</v>
      </c>
      <c r="G29" s="1203" t="s">
        <v>104</v>
      </c>
      <c r="H29" s="1203" t="s">
        <v>105</v>
      </c>
      <c r="I29" s="1203" t="s">
        <v>38</v>
      </c>
      <c r="J29" s="1203" t="s">
        <v>38</v>
      </c>
      <c r="K29" s="1202" t="s">
        <v>3064</v>
      </c>
      <c r="L29" s="1202" t="s">
        <v>2983</v>
      </c>
      <c r="M29" s="1204" t="s">
        <v>314</v>
      </c>
      <c r="N29" s="1205">
        <v>0</v>
      </c>
      <c r="O29" s="1204" t="s">
        <v>40</v>
      </c>
      <c r="P29" s="1203" t="s">
        <v>3855</v>
      </c>
      <c r="Q29" s="1203" t="s">
        <v>3065</v>
      </c>
      <c r="R29" s="1203"/>
      <c r="S29" s="1203" t="s">
        <v>817</v>
      </c>
      <c r="T29" s="1203" t="s">
        <v>602</v>
      </c>
      <c r="U29" s="1207" t="s">
        <v>2987</v>
      </c>
      <c r="V29" s="1207" t="s">
        <v>2987</v>
      </c>
      <c r="W29" s="1207" t="s">
        <v>2987</v>
      </c>
      <c r="X29" s="1207" t="s">
        <v>2987</v>
      </c>
      <c r="Y29" s="1207" t="s">
        <v>2987</v>
      </c>
      <c r="Z29" s="1207" t="s">
        <v>2987</v>
      </c>
      <c r="AA29" s="1207" t="s">
        <v>2987</v>
      </c>
      <c r="AB29" s="1207" t="s">
        <v>2987</v>
      </c>
      <c r="AC29" s="1207" t="s">
        <v>2987</v>
      </c>
      <c r="AD29" s="1207" t="s">
        <v>2987</v>
      </c>
      <c r="AE29" s="1207" t="s">
        <v>2987</v>
      </c>
      <c r="AF29" s="1207" t="s">
        <v>2987</v>
      </c>
      <c r="AG29" s="1207" t="s">
        <v>2987</v>
      </c>
      <c r="AH29" s="1207" t="s">
        <v>2987</v>
      </c>
      <c r="AI29" s="1207" t="s">
        <v>2987</v>
      </c>
      <c r="AJ29" s="1207" t="s">
        <v>2987</v>
      </c>
      <c r="AK29" s="1207" t="s">
        <v>2987</v>
      </c>
      <c r="AL29" s="1207" t="s">
        <v>2987</v>
      </c>
      <c r="AM29" s="1207" t="s">
        <v>2987</v>
      </c>
      <c r="AN29" s="1207" t="s">
        <v>2987</v>
      </c>
      <c r="AO29" s="1207" t="s">
        <v>2987</v>
      </c>
      <c r="AP29" s="1203"/>
      <c r="AQ29" s="1213"/>
      <c r="AR29" s="1209"/>
    </row>
    <row r="30" spans="1:44" s="1210" customFormat="1" ht="51">
      <c r="A30" s="1201">
        <f t="shared" si="0"/>
        <v>24</v>
      </c>
      <c r="B30" s="2242"/>
      <c r="C30" s="2238"/>
      <c r="D30" s="1203" t="s">
        <v>3856</v>
      </c>
      <c r="E30" s="1203" t="s">
        <v>44</v>
      </c>
      <c r="F30" s="1203" t="s">
        <v>3068</v>
      </c>
      <c r="G30" s="1203" t="s">
        <v>3069</v>
      </c>
      <c r="H30" s="1203" t="s">
        <v>105</v>
      </c>
      <c r="I30" s="1203" t="s">
        <v>38</v>
      </c>
      <c r="J30" s="1203" t="s">
        <v>38</v>
      </c>
      <c r="K30" s="1202" t="s">
        <v>3064</v>
      </c>
      <c r="L30" s="1202" t="s">
        <v>2983</v>
      </c>
      <c r="M30" s="1204" t="s">
        <v>314</v>
      </c>
      <c r="N30" s="1205">
        <v>0</v>
      </c>
      <c r="O30" s="1204" t="s">
        <v>40</v>
      </c>
      <c r="P30" s="1203" t="s">
        <v>3857</v>
      </c>
      <c r="Q30" s="1203" t="s">
        <v>3065</v>
      </c>
      <c r="R30" s="1206"/>
      <c r="S30" s="1203" t="s">
        <v>817</v>
      </c>
      <c r="T30" s="1203" t="s">
        <v>602</v>
      </c>
      <c r="U30" s="1207" t="s">
        <v>2987</v>
      </c>
      <c r="V30" s="1207" t="s">
        <v>2987</v>
      </c>
      <c r="W30" s="1207" t="s">
        <v>2987</v>
      </c>
      <c r="X30" s="1207" t="s">
        <v>2987</v>
      </c>
      <c r="Y30" s="1207" t="s">
        <v>2987</v>
      </c>
      <c r="Z30" s="1207" t="s">
        <v>2987</v>
      </c>
      <c r="AA30" s="1207" t="s">
        <v>2987</v>
      </c>
      <c r="AB30" s="1207" t="s">
        <v>2987</v>
      </c>
      <c r="AC30" s="1207" t="s">
        <v>2987</v>
      </c>
      <c r="AD30" s="1207" t="s">
        <v>2987</v>
      </c>
      <c r="AE30" s="1207" t="s">
        <v>2987</v>
      </c>
      <c r="AF30" s="1207" t="s">
        <v>2987</v>
      </c>
      <c r="AG30" s="1207" t="s">
        <v>2987</v>
      </c>
      <c r="AH30" s="1207" t="s">
        <v>2987</v>
      </c>
      <c r="AI30" s="1207" t="s">
        <v>2987</v>
      </c>
      <c r="AJ30" s="1207" t="s">
        <v>2987</v>
      </c>
      <c r="AK30" s="1207" t="s">
        <v>2987</v>
      </c>
      <c r="AL30" s="1207" t="s">
        <v>2987</v>
      </c>
      <c r="AM30" s="1207" t="s">
        <v>2987</v>
      </c>
      <c r="AN30" s="1207" t="s">
        <v>2987</v>
      </c>
      <c r="AO30" s="1207" t="s">
        <v>2987</v>
      </c>
      <c r="AP30" s="1203"/>
      <c r="AQ30" s="1213"/>
      <c r="AR30" s="1209"/>
    </row>
    <row r="31" spans="1:44" s="1210" customFormat="1" ht="127.5">
      <c r="A31" s="1201">
        <f t="shared" si="0"/>
        <v>25</v>
      </c>
      <c r="B31" s="1224" t="s">
        <v>3070</v>
      </c>
      <c r="C31" s="1203" t="s">
        <v>3071</v>
      </c>
      <c r="D31" s="1202" t="s">
        <v>3072</v>
      </c>
      <c r="E31" s="1202" t="s">
        <v>34</v>
      </c>
      <c r="F31" s="1203" t="s">
        <v>3068</v>
      </c>
      <c r="G31" s="1203" t="s">
        <v>3069</v>
      </c>
      <c r="H31" s="1225" t="s">
        <v>3073</v>
      </c>
      <c r="I31" s="1213" t="s">
        <v>3074</v>
      </c>
      <c r="J31" s="1226" t="s">
        <v>3075</v>
      </c>
      <c r="K31" s="1202" t="s">
        <v>3051</v>
      </c>
      <c r="L31" s="1202" t="s">
        <v>2983</v>
      </c>
      <c r="M31" s="1204" t="s">
        <v>314</v>
      </c>
      <c r="N31" s="1205">
        <v>0</v>
      </c>
      <c r="O31" s="1204" t="s">
        <v>40</v>
      </c>
      <c r="P31" s="1203" t="s">
        <v>3076</v>
      </c>
      <c r="Q31" s="1203" t="s">
        <v>3077</v>
      </c>
      <c r="R31" s="1205"/>
      <c r="S31" s="1203" t="s">
        <v>3010</v>
      </c>
      <c r="T31" s="1203" t="s">
        <v>602</v>
      </c>
      <c r="U31" s="1207" t="s">
        <v>2987</v>
      </c>
      <c r="V31" s="1207" t="s">
        <v>2987</v>
      </c>
      <c r="W31" s="1207" t="s">
        <v>2987</v>
      </c>
      <c r="X31" s="1207" t="s">
        <v>2987</v>
      </c>
      <c r="Y31" s="1207" t="s">
        <v>2987</v>
      </c>
      <c r="Z31" s="1207" t="s">
        <v>2987</v>
      </c>
      <c r="AA31" s="1207" t="s">
        <v>2987</v>
      </c>
      <c r="AB31" s="1207" t="s">
        <v>2987</v>
      </c>
      <c r="AC31" s="1207" t="s">
        <v>2987</v>
      </c>
      <c r="AD31" s="1207" t="s">
        <v>2987</v>
      </c>
      <c r="AE31" s="1207" t="s">
        <v>2987</v>
      </c>
      <c r="AF31" s="1207" t="s">
        <v>2987</v>
      </c>
      <c r="AG31" s="1207" t="s">
        <v>2987</v>
      </c>
      <c r="AH31" s="1207" t="s">
        <v>2987</v>
      </c>
      <c r="AI31" s="1207" t="s">
        <v>2987</v>
      </c>
      <c r="AJ31" s="1207" t="s">
        <v>2987</v>
      </c>
      <c r="AK31" s="1207" t="s">
        <v>2987</v>
      </c>
      <c r="AL31" s="1207" t="s">
        <v>2987</v>
      </c>
      <c r="AM31" s="1207" t="s">
        <v>2987</v>
      </c>
      <c r="AN31" s="1207" t="s">
        <v>2987</v>
      </c>
      <c r="AO31" s="1207" t="s">
        <v>2987</v>
      </c>
      <c r="AP31" s="1213"/>
      <c r="AQ31" s="1223"/>
      <c r="AR31" s="1209"/>
    </row>
    <row r="32" spans="1:44" s="1210" customFormat="1" ht="51">
      <c r="A32" s="1201">
        <v>26</v>
      </c>
      <c r="B32" s="2242"/>
      <c r="C32" s="2242" t="s">
        <v>3078</v>
      </c>
      <c r="D32" s="1203" t="s">
        <v>3079</v>
      </c>
      <c r="E32" s="1203" t="s">
        <v>44</v>
      </c>
      <c r="F32" s="1203" t="s">
        <v>3068</v>
      </c>
      <c r="G32" s="1203" t="s">
        <v>3080</v>
      </c>
      <c r="H32" s="1225" t="s">
        <v>3081</v>
      </c>
      <c r="I32" s="1203" t="s">
        <v>38</v>
      </c>
      <c r="J32" s="1203" t="s">
        <v>38</v>
      </c>
      <c r="K32" s="1202" t="s">
        <v>3082</v>
      </c>
      <c r="L32" s="1202" t="s">
        <v>2983</v>
      </c>
      <c r="M32" s="1204" t="s">
        <v>314</v>
      </c>
      <c r="N32" s="1205">
        <v>0</v>
      </c>
      <c r="O32" s="1204" t="s">
        <v>40</v>
      </c>
      <c r="P32" s="1203" t="s">
        <v>3083</v>
      </c>
      <c r="Q32" s="1203" t="s">
        <v>3084</v>
      </c>
      <c r="R32" s="1203"/>
      <c r="S32" s="1203" t="s">
        <v>710</v>
      </c>
      <c r="T32" s="1203" t="s">
        <v>602</v>
      </c>
      <c r="U32" s="1207" t="s">
        <v>2987</v>
      </c>
      <c r="V32" s="1207" t="s">
        <v>2987</v>
      </c>
      <c r="W32" s="1207" t="s">
        <v>2987</v>
      </c>
      <c r="X32" s="1207" t="s">
        <v>2987</v>
      </c>
      <c r="Y32" s="1207" t="s">
        <v>2987</v>
      </c>
      <c r="Z32" s="1207" t="s">
        <v>2987</v>
      </c>
      <c r="AA32" s="1207" t="s">
        <v>2987</v>
      </c>
      <c r="AB32" s="1207" t="s">
        <v>2987</v>
      </c>
      <c r="AC32" s="1207" t="s">
        <v>2987</v>
      </c>
      <c r="AD32" s="1207" t="s">
        <v>2987</v>
      </c>
      <c r="AE32" s="1207" t="s">
        <v>2987</v>
      </c>
      <c r="AF32" s="1207" t="s">
        <v>2987</v>
      </c>
      <c r="AG32" s="1207" t="s">
        <v>2987</v>
      </c>
      <c r="AH32" s="1207" t="s">
        <v>2987</v>
      </c>
      <c r="AI32" s="1207" t="s">
        <v>2987</v>
      </c>
      <c r="AJ32" s="1207" t="s">
        <v>2987</v>
      </c>
      <c r="AK32" s="1207" t="s">
        <v>2987</v>
      </c>
      <c r="AL32" s="1207" t="s">
        <v>2987</v>
      </c>
      <c r="AM32" s="1207" t="s">
        <v>2987</v>
      </c>
      <c r="AN32" s="1207" t="s">
        <v>2987</v>
      </c>
      <c r="AO32" s="1207" t="s">
        <v>2987</v>
      </c>
      <c r="AP32" s="1213"/>
      <c r="AQ32" s="1223"/>
      <c r="AR32" s="1209"/>
    </row>
    <row r="33" spans="1:44" s="1210" customFormat="1" ht="38.25">
      <c r="A33" s="1201">
        <f t="shared" si="0"/>
        <v>27</v>
      </c>
      <c r="B33" s="2242"/>
      <c r="C33" s="2242"/>
      <c r="D33" s="1203" t="s">
        <v>3085</v>
      </c>
      <c r="E33" s="1203" t="s">
        <v>44</v>
      </c>
      <c r="F33" s="1203" t="s">
        <v>3068</v>
      </c>
      <c r="G33" s="1203" t="s">
        <v>3080</v>
      </c>
      <c r="H33" s="1225" t="s">
        <v>3081</v>
      </c>
      <c r="I33" s="1203" t="s">
        <v>38</v>
      </c>
      <c r="J33" s="1203" t="s">
        <v>38</v>
      </c>
      <c r="K33" s="1202" t="s">
        <v>3082</v>
      </c>
      <c r="L33" s="1202" t="s">
        <v>2983</v>
      </c>
      <c r="M33" s="1204" t="s">
        <v>314</v>
      </c>
      <c r="N33" s="1205">
        <v>0</v>
      </c>
      <c r="O33" s="1204" t="s">
        <v>40</v>
      </c>
      <c r="P33" s="1203" t="s">
        <v>3086</v>
      </c>
      <c r="Q33" s="1203" t="s">
        <v>3087</v>
      </c>
      <c r="R33" s="1203"/>
      <c r="S33" s="1203" t="s">
        <v>3088</v>
      </c>
      <c r="T33" s="1203" t="s">
        <v>602</v>
      </c>
      <c r="U33" s="1207" t="s">
        <v>2987</v>
      </c>
      <c r="V33" s="1207" t="s">
        <v>2987</v>
      </c>
      <c r="W33" s="1207" t="s">
        <v>2987</v>
      </c>
      <c r="X33" s="1207" t="s">
        <v>2987</v>
      </c>
      <c r="Y33" s="1207" t="s">
        <v>2987</v>
      </c>
      <c r="Z33" s="1207" t="s">
        <v>2987</v>
      </c>
      <c r="AA33" s="1207" t="s">
        <v>2987</v>
      </c>
      <c r="AB33" s="1207" t="s">
        <v>2987</v>
      </c>
      <c r="AC33" s="1207" t="s">
        <v>2987</v>
      </c>
      <c r="AD33" s="1207" t="s">
        <v>2987</v>
      </c>
      <c r="AE33" s="1207" t="s">
        <v>2987</v>
      </c>
      <c r="AF33" s="1207" t="s">
        <v>2987</v>
      </c>
      <c r="AG33" s="1207" t="s">
        <v>2987</v>
      </c>
      <c r="AH33" s="1207" t="s">
        <v>2987</v>
      </c>
      <c r="AI33" s="1207" t="s">
        <v>2987</v>
      </c>
      <c r="AJ33" s="1207" t="s">
        <v>2987</v>
      </c>
      <c r="AK33" s="1207" t="s">
        <v>2987</v>
      </c>
      <c r="AL33" s="1207" t="s">
        <v>2987</v>
      </c>
      <c r="AM33" s="1207" t="s">
        <v>2987</v>
      </c>
      <c r="AN33" s="1207" t="s">
        <v>2987</v>
      </c>
      <c r="AO33" s="1207" t="s">
        <v>2987</v>
      </c>
      <c r="AP33" s="1213"/>
      <c r="AQ33" s="1223"/>
      <c r="AR33" s="1209"/>
    </row>
    <row r="34" spans="1:44" s="1210" customFormat="1" ht="38.25">
      <c r="A34" s="1201">
        <f t="shared" si="0"/>
        <v>28</v>
      </c>
      <c r="B34" s="2242"/>
      <c r="C34" s="2242"/>
      <c r="D34" s="1203" t="s">
        <v>3858</v>
      </c>
      <c r="E34" s="1203" t="s">
        <v>44</v>
      </c>
      <c r="F34" s="1203" t="s">
        <v>3068</v>
      </c>
      <c r="G34" s="1203" t="s">
        <v>3080</v>
      </c>
      <c r="H34" s="1225" t="s">
        <v>3081</v>
      </c>
      <c r="I34" s="1203" t="s">
        <v>3089</v>
      </c>
      <c r="J34" s="1203" t="s">
        <v>38</v>
      </c>
      <c r="K34" s="1202" t="s">
        <v>3090</v>
      </c>
      <c r="L34" s="1202" t="s">
        <v>2983</v>
      </c>
      <c r="M34" s="1204" t="s">
        <v>314</v>
      </c>
      <c r="N34" s="1205">
        <v>0</v>
      </c>
      <c r="O34" s="1204" t="s">
        <v>40</v>
      </c>
      <c r="P34" s="1213" t="s">
        <v>3091</v>
      </c>
      <c r="Q34" s="1213" t="s">
        <v>3092</v>
      </c>
      <c r="R34" s="1227"/>
      <c r="S34" s="1223" t="s">
        <v>3054</v>
      </c>
      <c r="T34" s="1223" t="s">
        <v>602</v>
      </c>
      <c r="U34" s="1207" t="s">
        <v>2987</v>
      </c>
      <c r="V34" s="1207" t="s">
        <v>2987</v>
      </c>
      <c r="W34" s="1207" t="s">
        <v>2987</v>
      </c>
      <c r="X34" s="1207" t="s">
        <v>2987</v>
      </c>
      <c r="Y34" s="1207" t="s">
        <v>2987</v>
      </c>
      <c r="Z34" s="1207" t="s">
        <v>2987</v>
      </c>
      <c r="AA34" s="1207" t="s">
        <v>2987</v>
      </c>
      <c r="AB34" s="1207" t="s">
        <v>2987</v>
      </c>
      <c r="AC34" s="1207" t="s">
        <v>2987</v>
      </c>
      <c r="AD34" s="1207" t="s">
        <v>2987</v>
      </c>
      <c r="AE34" s="1207" t="s">
        <v>2987</v>
      </c>
      <c r="AF34" s="1207" t="s">
        <v>2987</v>
      </c>
      <c r="AG34" s="1207" t="s">
        <v>2987</v>
      </c>
      <c r="AH34" s="1207" t="s">
        <v>2987</v>
      </c>
      <c r="AI34" s="1207" t="s">
        <v>2987</v>
      </c>
      <c r="AJ34" s="1207" t="s">
        <v>2987</v>
      </c>
      <c r="AK34" s="1207" t="s">
        <v>2987</v>
      </c>
      <c r="AL34" s="1207" t="s">
        <v>2987</v>
      </c>
      <c r="AM34" s="1207" t="s">
        <v>2987</v>
      </c>
      <c r="AN34" s="1207" t="s">
        <v>2987</v>
      </c>
      <c r="AO34" s="1207" t="s">
        <v>2987</v>
      </c>
      <c r="AP34" s="1213"/>
      <c r="AQ34" s="1223"/>
      <c r="AR34" s="1209"/>
    </row>
    <row r="35" spans="1:44" s="1210" customFormat="1" ht="89.25">
      <c r="A35" s="1201">
        <f t="shared" si="0"/>
        <v>29</v>
      </c>
      <c r="B35" s="2242"/>
      <c r="C35" s="2243" t="s">
        <v>3093</v>
      </c>
      <c r="D35" s="1213" t="s">
        <v>3859</v>
      </c>
      <c r="E35" s="1202" t="s">
        <v>34</v>
      </c>
      <c r="F35" s="1203" t="s">
        <v>3068</v>
      </c>
      <c r="G35" s="1203" t="s">
        <v>3069</v>
      </c>
      <c r="H35" s="1228" t="s">
        <v>3094</v>
      </c>
      <c r="I35" s="1203" t="s">
        <v>3089</v>
      </c>
      <c r="J35" s="1226" t="s">
        <v>3095</v>
      </c>
      <c r="K35" s="1202" t="s">
        <v>3090</v>
      </c>
      <c r="L35" s="1202" t="s">
        <v>2983</v>
      </c>
      <c r="M35" s="1204" t="s">
        <v>314</v>
      </c>
      <c r="N35" s="1205">
        <v>0</v>
      </c>
      <c r="O35" s="1203" t="s">
        <v>40</v>
      </c>
      <c r="P35" s="1213" t="s">
        <v>3096</v>
      </c>
      <c r="Q35" s="1203" t="s">
        <v>3097</v>
      </c>
      <c r="R35" s="1229"/>
      <c r="S35" s="1203" t="s">
        <v>3098</v>
      </c>
      <c r="T35" s="1203" t="s">
        <v>602</v>
      </c>
      <c r="U35" s="1207" t="s">
        <v>2987</v>
      </c>
      <c r="V35" s="1207" t="s">
        <v>2987</v>
      </c>
      <c r="W35" s="1207" t="s">
        <v>2987</v>
      </c>
      <c r="X35" s="1207" t="s">
        <v>2987</v>
      </c>
      <c r="Y35" s="1207" t="s">
        <v>2987</v>
      </c>
      <c r="Z35" s="1207" t="s">
        <v>2987</v>
      </c>
      <c r="AA35" s="1207" t="s">
        <v>2987</v>
      </c>
      <c r="AB35" s="1207" t="s">
        <v>2987</v>
      </c>
      <c r="AC35" s="1207" t="s">
        <v>2987</v>
      </c>
      <c r="AD35" s="1207" t="s">
        <v>2987</v>
      </c>
      <c r="AE35" s="1207" t="s">
        <v>2987</v>
      </c>
      <c r="AF35" s="1207" t="s">
        <v>2987</v>
      </c>
      <c r="AG35" s="1207" t="s">
        <v>2987</v>
      </c>
      <c r="AH35" s="1207" t="s">
        <v>2987</v>
      </c>
      <c r="AI35" s="1207" t="s">
        <v>2987</v>
      </c>
      <c r="AJ35" s="1207" t="s">
        <v>2987</v>
      </c>
      <c r="AK35" s="1207" t="s">
        <v>2987</v>
      </c>
      <c r="AL35" s="1207" t="s">
        <v>2987</v>
      </c>
      <c r="AM35" s="1207" t="s">
        <v>2987</v>
      </c>
      <c r="AN35" s="1207" t="s">
        <v>2987</v>
      </c>
      <c r="AO35" s="1207" t="s">
        <v>2987</v>
      </c>
      <c r="AP35" s="1213"/>
      <c r="AQ35" s="1223"/>
      <c r="AR35" s="1209"/>
    </row>
    <row r="36" spans="1:44" s="1210" customFormat="1" ht="89.25">
      <c r="A36" s="1201">
        <f t="shared" si="0"/>
        <v>30</v>
      </c>
      <c r="B36" s="2242"/>
      <c r="C36" s="2243"/>
      <c r="D36" s="1213" t="s">
        <v>3860</v>
      </c>
      <c r="E36" s="1202" t="s">
        <v>34</v>
      </c>
      <c r="F36" s="1203" t="s">
        <v>3068</v>
      </c>
      <c r="G36" s="1203" t="s">
        <v>3069</v>
      </c>
      <c r="H36" s="1228" t="s">
        <v>3094</v>
      </c>
      <c r="I36" s="1203" t="s">
        <v>3089</v>
      </c>
      <c r="J36" s="1226" t="s">
        <v>3095</v>
      </c>
      <c r="K36" s="1202" t="s">
        <v>3090</v>
      </c>
      <c r="L36" s="1202" t="s">
        <v>2983</v>
      </c>
      <c r="M36" s="1204" t="s">
        <v>314</v>
      </c>
      <c r="N36" s="1230">
        <v>0.1</v>
      </c>
      <c r="O36" s="1203" t="s">
        <v>40</v>
      </c>
      <c r="P36" s="1213" t="s">
        <v>3096</v>
      </c>
      <c r="Q36" s="1203" t="s">
        <v>3097</v>
      </c>
      <c r="R36" s="1203"/>
      <c r="S36" s="1203" t="s">
        <v>3098</v>
      </c>
      <c r="T36" s="1203" t="s">
        <v>602</v>
      </c>
      <c r="U36" s="1207" t="s">
        <v>2987</v>
      </c>
      <c r="V36" s="1207" t="s">
        <v>2987</v>
      </c>
      <c r="W36" s="1207" t="s">
        <v>2987</v>
      </c>
      <c r="X36" s="1207" t="s">
        <v>2987</v>
      </c>
      <c r="Y36" s="1207" t="s">
        <v>2987</v>
      </c>
      <c r="Z36" s="1207" t="s">
        <v>2987</v>
      </c>
      <c r="AA36" s="1207" t="s">
        <v>2987</v>
      </c>
      <c r="AB36" s="1207" t="s">
        <v>2987</v>
      </c>
      <c r="AC36" s="1207" t="s">
        <v>2987</v>
      </c>
      <c r="AD36" s="1207" t="s">
        <v>2987</v>
      </c>
      <c r="AE36" s="1207" t="s">
        <v>2987</v>
      </c>
      <c r="AF36" s="1207" t="s">
        <v>2987</v>
      </c>
      <c r="AG36" s="1207" t="s">
        <v>2987</v>
      </c>
      <c r="AH36" s="1207" t="s">
        <v>2987</v>
      </c>
      <c r="AI36" s="1207" t="s">
        <v>2987</v>
      </c>
      <c r="AJ36" s="1207" t="s">
        <v>2987</v>
      </c>
      <c r="AK36" s="1207" t="s">
        <v>2987</v>
      </c>
      <c r="AL36" s="1207" t="s">
        <v>2987</v>
      </c>
      <c r="AM36" s="1207" t="s">
        <v>2987</v>
      </c>
      <c r="AN36" s="1207" t="s">
        <v>2987</v>
      </c>
      <c r="AO36" s="1207" t="s">
        <v>2987</v>
      </c>
      <c r="AP36" s="1213"/>
      <c r="AQ36" s="1223"/>
      <c r="AR36" s="1209"/>
    </row>
    <row r="37" spans="1:44" s="1210" customFormat="1" ht="89.25">
      <c r="A37" s="1201">
        <f t="shared" si="0"/>
        <v>31</v>
      </c>
      <c r="B37" s="2242"/>
      <c r="C37" s="2243"/>
      <c r="D37" s="1213" t="s">
        <v>3099</v>
      </c>
      <c r="E37" s="1202" t="s">
        <v>34</v>
      </c>
      <c r="F37" s="1203" t="s">
        <v>3068</v>
      </c>
      <c r="G37" s="1203" t="s">
        <v>3069</v>
      </c>
      <c r="H37" s="1228" t="s">
        <v>3094</v>
      </c>
      <c r="I37" s="1203" t="s">
        <v>3089</v>
      </c>
      <c r="J37" s="1226" t="s">
        <v>3095</v>
      </c>
      <c r="K37" s="1202" t="s">
        <v>3090</v>
      </c>
      <c r="L37" s="1202" t="s">
        <v>2983</v>
      </c>
      <c r="M37" s="1204" t="s">
        <v>314</v>
      </c>
      <c r="N37" s="1230">
        <v>0.05</v>
      </c>
      <c r="O37" s="1203" t="s">
        <v>40</v>
      </c>
      <c r="P37" s="1203" t="s">
        <v>3861</v>
      </c>
      <c r="Q37" s="1203" t="s">
        <v>3100</v>
      </c>
      <c r="R37" s="1203"/>
      <c r="S37" s="1203" t="s">
        <v>3101</v>
      </c>
      <c r="T37" s="1203" t="s">
        <v>602</v>
      </c>
      <c r="U37" s="1207" t="s">
        <v>2987</v>
      </c>
      <c r="V37" s="1207" t="s">
        <v>2987</v>
      </c>
      <c r="W37" s="1207" t="s">
        <v>2987</v>
      </c>
      <c r="X37" s="1207" t="s">
        <v>2987</v>
      </c>
      <c r="Y37" s="1207" t="s">
        <v>2987</v>
      </c>
      <c r="Z37" s="1207" t="s">
        <v>2987</v>
      </c>
      <c r="AA37" s="1207" t="s">
        <v>2987</v>
      </c>
      <c r="AB37" s="1207" t="s">
        <v>2987</v>
      </c>
      <c r="AC37" s="1207" t="s">
        <v>2987</v>
      </c>
      <c r="AD37" s="1207" t="s">
        <v>2987</v>
      </c>
      <c r="AE37" s="1207" t="s">
        <v>2987</v>
      </c>
      <c r="AF37" s="1207" t="s">
        <v>2987</v>
      </c>
      <c r="AG37" s="1207" t="s">
        <v>2987</v>
      </c>
      <c r="AH37" s="1207" t="s">
        <v>2987</v>
      </c>
      <c r="AI37" s="1207" t="s">
        <v>2987</v>
      </c>
      <c r="AJ37" s="1207" t="s">
        <v>2987</v>
      </c>
      <c r="AK37" s="1207" t="s">
        <v>2987</v>
      </c>
      <c r="AL37" s="1207" t="s">
        <v>2987</v>
      </c>
      <c r="AM37" s="1207" t="s">
        <v>2987</v>
      </c>
      <c r="AN37" s="1207" t="s">
        <v>2987</v>
      </c>
      <c r="AO37" s="1207" t="s">
        <v>2987</v>
      </c>
      <c r="AP37" s="1222"/>
      <c r="AQ37" s="1231"/>
      <c r="AR37" s="1209"/>
    </row>
    <row r="38" spans="1:44" s="1210" customFormat="1" ht="38.25">
      <c r="A38" s="1201">
        <f t="shared" si="0"/>
        <v>32</v>
      </c>
      <c r="B38" s="2242"/>
      <c r="C38" s="2238" t="s">
        <v>3102</v>
      </c>
      <c r="D38" s="1202" t="s">
        <v>3862</v>
      </c>
      <c r="E38" s="1203" t="s">
        <v>915</v>
      </c>
      <c r="F38" s="1203" t="s">
        <v>3068</v>
      </c>
      <c r="G38" s="1203" t="s">
        <v>3069</v>
      </c>
      <c r="H38" s="1225" t="s">
        <v>3081</v>
      </c>
      <c r="I38" s="1225" t="s">
        <v>3103</v>
      </c>
      <c r="J38" s="1225" t="s">
        <v>3103</v>
      </c>
      <c r="K38" s="1202" t="s">
        <v>3090</v>
      </c>
      <c r="L38" s="1202" t="s">
        <v>2983</v>
      </c>
      <c r="M38" s="1203" t="s">
        <v>314</v>
      </c>
      <c r="N38" s="1230">
        <v>0</v>
      </c>
      <c r="O38" s="1203" t="s">
        <v>40</v>
      </c>
      <c r="P38" s="1213" t="s">
        <v>3863</v>
      </c>
      <c r="Q38" s="1213" t="s">
        <v>3864</v>
      </c>
      <c r="R38" s="1213"/>
      <c r="S38" s="1203" t="s">
        <v>3104</v>
      </c>
      <c r="T38" s="1203" t="s">
        <v>602</v>
      </c>
      <c r="U38" s="1207" t="s">
        <v>2987</v>
      </c>
      <c r="V38" s="1207" t="s">
        <v>2987</v>
      </c>
      <c r="W38" s="1207" t="s">
        <v>2987</v>
      </c>
      <c r="X38" s="1207" t="s">
        <v>2987</v>
      </c>
      <c r="Y38" s="1207" t="s">
        <v>2987</v>
      </c>
      <c r="Z38" s="1207" t="s">
        <v>2987</v>
      </c>
      <c r="AA38" s="1207" t="s">
        <v>2987</v>
      </c>
      <c r="AB38" s="1207" t="s">
        <v>2987</v>
      </c>
      <c r="AC38" s="1207" t="s">
        <v>2987</v>
      </c>
      <c r="AD38" s="1207" t="s">
        <v>2987</v>
      </c>
      <c r="AE38" s="1207" t="s">
        <v>2987</v>
      </c>
      <c r="AF38" s="1207" t="s">
        <v>2987</v>
      </c>
      <c r="AG38" s="1207" t="s">
        <v>2987</v>
      </c>
      <c r="AH38" s="1207" t="s">
        <v>2987</v>
      </c>
      <c r="AI38" s="1207" t="s">
        <v>2987</v>
      </c>
      <c r="AJ38" s="1207" t="s">
        <v>2987</v>
      </c>
      <c r="AK38" s="1207" t="s">
        <v>2987</v>
      </c>
      <c r="AL38" s="1207" t="s">
        <v>2987</v>
      </c>
      <c r="AM38" s="1207" t="s">
        <v>2987</v>
      </c>
      <c r="AN38" s="1207" t="s">
        <v>2987</v>
      </c>
      <c r="AO38" s="1207" t="s">
        <v>2987</v>
      </c>
      <c r="AP38" s="1222"/>
      <c r="AQ38" s="1231"/>
      <c r="AR38" s="1209"/>
    </row>
    <row r="39" spans="1:44" s="1210" customFormat="1" ht="51">
      <c r="A39" s="1201">
        <f t="shared" si="0"/>
        <v>33</v>
      </c>
      <c r="B39" s="2242"/>
      <c r="C39" s="2238"/>
      <c r="D39" s="1203" t="s">
        <v>3105</v>
      </c>
      <c r="E39" s="1202" t="s">
        <v>34</v>
      </c>
      <c r="F39" s="1203" t="s">
        <v>3068</v>
      </c>
      <c r="G39" s="1203" t="s">
        <v>3069</v>
      </c>
      <c r="H39" s="1225" t="s">
        <v>3081</v>
      </c>
      <c r="I39" s="1203" t="s">
        <v>3089</v>
      </c>
      <c r="J39" s="1225" t="s">
        <v>3103</v>
      </c>
      <c r="K39" s="1202" t="s">
        <v>3090</v>
      </c>
      <c r="L39" s="1202" t="s">
        <v>2983</v>
      </c>
      <c r="M39" s="1203" t="s">
        <v>314</v>
      </c>
      <c r="N39" s="1230">
        <v>0</v>
      </c>
      <c r="O39" s="1203" t="s">
        <v>40</v>
      </c>
      <c r="P39" s="1213" t="s">
        <v>3119</v>
      </c>
      <c r="Q39" s="1213" t="s">
        <v>3106</v>
      </c>
      <c r="R39" s="1232"/>
      <c r="S39" s="1203" t="s">
        <v>3107</v>
      </c>
      <c r="T39" s="1203" t="s">
        <v>602</v>
      </c>
      <c r="U39" s="1207" t="s">
        <v>2987</v>
      </c>
      <c r="V39" s="1207" t="s">
        <v>2987</v>
      </c>
      <c r="W39" s="1207" t="s">
        <v>2987</v>
      </c>
      <c r="X39" s="1207" t="s">
        <v>2987</v>
      </c>
      <c r="Y39" s="1207" t="s">
        <v>2987</v>
      </c>
      <c r="Z39" s="1207" t="s">
        <v>2987</v>
      </c>
      <c r="AA39" s="1207" t="s">
        <v>2987</v>
      </c>
      <c r="AB39" s="1207" t="s">
        <v>2987</v>
      </c>
      <c r="AC39" s="1207" t="s">
        <v>2987</v>
      </c>
      <c r="AD39" s="1207" t="s">
        <v>2987</v>
      </c>
      <c r="AE39" s="1207" t="s">
        <v>2987</v>
      </c>
      <c r="AF39" s="1207" t="s">
        <v>2987</v>
      </c>
      <c r="AG39" s="1207" t="s">
        <v>2987</v>
      </c>
      <c r="AH39" s="1207" t="s">
        <v>2987</v>
      </c>
      <c r="AI39" s="1207" t="s">
        <v>2987</v>
      </c>
      <c r="AJ39" s="1207" t="s">
        <v>2987</v>
      </c>
      <c r="AK39" s="1207" t="s">
        <v>2987</v>
      </c>
      <c r="AL39" s="1207" t="s">
        <v>2987</v>
      </c>
      <c r="AM39" s="1207" t="s">
        <v>2987</v>
      </c>
      <c r="AN39" s="1207" t="s">
        <v>2987</v>
      </c>
      <c r="AO39" s="1207" t="s">
        <v>2987</v>
      </c>
      <c r="AP39" s="1213"/>
      <c r="AQ39" s="1223"/>
      <c r="AR39" s="1209"/>
    </row>
    <row r="40" spans="1:44" s="1210" customFormat="1" ht="63.75">
      <c r="A40" s="1201">
        <f t="shared" si="0"/>
        <v>34</v>
      </c>
      <c r="B40" s="2242"/>
      <c r="C40" s="2238"/>
      <c r="D40" s="1203" t="s">
        <v>3108</v>
      </c>
      <c r="E40" s="1202" t="s">
        <v>34</v>
      </c>
      <c r="F40" s="1203" t="s">
        <v>3068</v>
      </c>
      <c r="G40" s="1203" t="s">
        <v>3069</v>
      </c>
      <c r="H40" s="1225" t="s">
        <v>3081</v>
      </c>
      <c r="I40" s="1203" t="s">
        <v>3089</v>
      </c>
      <c r="J40" s="1225" t="s">
        <v>3103</v>
      </c>
      <c r="K40" s="1202" t="s">
        <v>3090</v>
      </c>
      <c r="L40" s="1202" t="s">
        <v>2983</v>
      </c>
      <c r="M40" s="1203" t="s">
        <v>314</v>
      </c>
      <c r="N40" s="1230">
        <v>0</v>
      </c>
      <c r="O40" s="1203" t="s">
        <v>40</v>
      </c>
      <c r="P40" s="1213" t="s">
        <v>3865</v>
      </c>
      <c r="Q40" s="1213" t="s">
        <v>3109</v>
      </c>
      <c r="R40" s="1207"/>
      <c r="S40" s="1203" t="s">
        <v>3110</v>
      </c>
      <c r="T40" s="1203" t="s">
        <v>602</v>
      </c>
      <c r="U40" s="1207" t="s">
        <v>2987</v>
      </c>
      <c r="V40" s="1207" t="s">
        <v>2987</v>
      </c>
      <c r="W40" s="1207" t="s">
        <v>2987</v>
      </c>
      <c r="X40" s="1207" t="s">
        <v>2987</v>
      </c>
      <c r="Y40" s="1207" t="s">
        <v>2987</v>
      </c>
      <c r="Z40" s="1207" t="s">
        <v>2987</v>
      </c>
      <c r="AA40" s="1207" t="s">
        <v>2987</v>
      </c>
      <c r="AB40" s="1207" t="s">
        <v>2987</v>
      </c>
      <c r="AC40" s="1207" t="s">
        <v>2987</v>
      </c>
      <c r="AD40" s="1207" t="s">
        <v>2987</v>
      </c>
      <c r="AE40" s="1207" t="s">
        <v>2987</v>
      </c>
      <c r="AF40" s="1207" t="s">
        <v>2987</v>
      </c>
      <c r="AG40" s="1207" t="s">
        <v>2987</v>
      </c>
      <c r="AH40" s="1207" t="s">
        <v>2987</v>
      </c>
      <c r="AI40" s="1207" t="s">
        <v>2987</v>
      </c>
      <c r="AJ40" s="1207" t="s">
        <v>2987</v>
      </c>
      <c r="AK40" s="1207" t="s">
        <v>2987</v>
      </c>
      <c r="AL40" s="1207" t="s">
        <v>2987</v>
      </c>
      <c r="AM40" s="1207" t="s">
        <v>2987</v>
      </c>
      <c r="AN40" s="1207" t="s">
        <v>2987</v>
      </c>
      <c r="AO40" s="1207" t="s">
        <v>2987</v>
      </c>
      <c r="AP40" s="1222"/>
      <c r="AQ40" s="1231"/>
      <c r="AR40" s="1209"/>
    </row>
    <row r="41" spans="1:44" s="1210" customFormat="1" ht="51">
      <c r="A41" s="1201">
        <f t="shared" si="0"/>
        <v>35</v>
      </c>
      <c r="B41" s="2242"/>
      <c r="C41" s="2238"/>
      <c r="D41" s="1203" t="s">
        <v>3111</v>
      </c>
      <c r="E41" s="1202" t="s">
        <v>34</v>
      </c>
      <c r="F41" s="1203" t="s">
        <v>3068</v>
      </c>
      <c r="G41" s="1203" t="s">
        <v>3069</v>
      </c>
      <c r="H41" s="1225" t="s">
        <v>3081</v>
      </c>
      <c r="I41" s="1203" t="s">
        <v>3089</v>
      </c>
      <c r="J41" s="1225" t="s">
        <v>3103</v>
      </c>
      <c r="K41" s="1202" t="s">
        <v>3090</v>
      </c>
      <c r="L41" s="1202" t="s">
        <v>2983</v>
      </c>
      <c r="M41" s="1203" t="s">
        <v>314</v>
      </c>
      <c r="N41" s="1230">
        <v>0</v>
      </c>
      <c r="O41" s="1203" t="s">
        <v>46</v>
      </c>
      <c r="P41" s="1213" t="s">
        <v>3112</v>
      </c>
      <c r="Q41" s="1213" t="s">
        <v>3113</v>
      </c>
      <c r="R41" s="1213"/>
      <c r="S41" s="1203" t="s">
        <v>3114</v>
      </c>
      <c r="T41" s="1203" t="s">
        <v>602</v>
      </c>
      <c r="U41" s="1207" t="s">
        <v>2987</v>
      </c>
      <c r="V41" s="1207" t="s">
        <v>2987</v>
      </c>
      <c r="W41" s="1207" t="s">
        <v>2987</v>
      </c>
      <c r="X41" s="1207" t="s">
        <v>2987</v>
      </c>
      <c r="Y41" s="1207" t="s">
        <v>2987</v>
      </c>
      <c r="Z41" s="1207" t="s">
        <v>2987</v>
      </c>
      <c r="AA41" s="1207" t="s">
        <v>2987</v>
      </c>
      <c r="AB41" s="1207" t="s">
        <v>2987</v>
      </c>
      <c r="AC41" s="1207" t="s">
        <v>2987</v>
      </c>
      <c r="AD41" s="1207" t="s">
        <v>2987</v>
      </c>
      <c r="AE41" s="1207" t="s">
        <v>2987</v>
      </c>
      <c r="AF41" s="1207" t="s">
        <v>2987</v>
      </c>
      <c r="AG41" s="1207" t="s">
        <v>2987</v>
      </c>
      <c r="AH41" s="1207" t="s">
        <v>2987</v>
      </c>
      <c r="AI41" s="1207" t="s">
        <v>2987</v>
      </c>
      <c r="AJ41" s="1207" t="s">
        <v>2987</v>
      </c>
      <c r="AK41" s="1207" t="s">
        <v>2987</v>
      </c>
      <c r="AL41" s="1207" t="s">
        <v>2987</v>
      </c>
      <c r="AM41" s="1207" t="s">
        <v>2987</v>
      </c>
      <c r="AN41" s="1207" t="s">
        <v>2987</v>
      </c>
      <c r="AO41" s="1207" t="s">
        <v>2987</v>
      </c>
      <c r="AP41" s="1213"/>
      <c r="AQ41" s="1223"/>
      <c r="AR41" s="1209"/>
    </row>
    <row r="42" spans="1:44" s="1210" customFormat="1" ht="38.25">
      <c r="A42" s="1201">
        <v>37</v>
      </c>
      <c r="B42" s="2242"/>
      <c r="C42" s="2238" t="s">
        <v>3115</v>
      </c>
      <c r="D42" s="1202" t="s">
        <v>3866</v>
      </c>
      <c r="E42" s="1202" t="s">
        <v>34</v>
      </c>
      <c r="F42" s="1203" t="s">
        <v>3068</v>
      </c>
      <c r="G42" s="1203" t="s">
        <v>3069</v>
      </c>
      <c r="H42" s="1225" t="s">
        <v>3081</v>
      </c>
      <c r="I42" s="1203" t="s">
        <v>3089</v>
      </c>
      <c r="J42" s="1225" t="s">
        <v>3103</v>
      </c>
      <c r="K42" s="1202" t="s">
        <v>3090</v>
      </c>
      <c r="L42" s="1202" t="s">
        <v>2983</v>
      </c>
      <c r="M42" s="1203" t="s">
        <v>314</v>
      </c>
      <c r="N42" s="1230">
        <v>0</v>
      </c>
      <c r="O42" s="1203" t="s">
        <v>46</v>
      </c>
      <c r="P42" s="1213" t="s">
        <v>3863</v>
      </c>
      <c r="Q42" s="1213" t="s">
        <v>3867</v>
      </c>
      <c r="R42" s="1213"/>
      <c r="S42" s="1203" t="s">
        <v>3116</v>
      </c>
      <c r="T42" s="1203" t="s">
        <v>602</v>
      </c>
      <c r="U42" s="1207" t="s">
        <v>2987</v>
      </c>
      <c r="V42" s="1207" t="s">
        <v>2987</v>
      </c>
      <c r="W42" s="1207" t="s">
        <v>2987</v>
      </c>
      <c r="X42" s="1207" t="s">
        <v>2987</v>
      </c>
      <c r="Y42" s="1207" t="s">
        <v>2987</v>
      </c>
      <c r="Z42" s="1207" t="s">
        <v>2987</v>
      </c>
      <c r="AA42" s="1207" t="s">
        <v>2987</v>
      </c>
      <c r="AB42" s="1207" t="s">
        <v>2987</v>
      </c>
      <c r="AC42" s="1207" t="s">
        <v>2987</v>
      </c>
      <c r="AD42" s="1207" t="s">
        <v>2987</v>
      </c>
      <c r="AE42" s="1207" t="s">
        <v>2987</v>
      </c>
      <c r="AF42" s="1207" t="s">
        <v>2987</v>
      </c>
      <c r="AG42" s="1207" t="s">
        <v>2987</v>
      </c>
      <c r="AH42" s="1207" t="s">
        <v>2987</v>
      </c>
      <c r="AI42" s="1207" t="s">
        <v>2987</v>
      </c>
      <c r="AJ42" s="1207" t="s">
        <v>2987</v>
      </c>
      <c r="AK42" s="1207" t="s">
        <v>2987</v>
      </c>
      <c r="AL42" s="1207" t="s">
        <v>2987</v>
      </c>
      <c r="AM42" s="1207" t="s">
        <v>2987</v>
      </c>
      <c r="AN42" s="1207" t="s">
        <v>2987</v>
      </c>
      <c r="AO42" s="1207" t="s">
        <v>2987</v>
      </c>
      <c r="AP42" s="1213"/>
      <c r="AQ42" s="1223"/>
      <c r="AR42" s="1209"/>
    </row>
    <row r="43" spans="1:44" s="1210" customFormat="1" ht="51">
      <c r="A43" s="1201">
        <v>39</v>
      </c>
      <c r="B43" s="2242"/>
      <c r="C43" s="2238"/>
      <c r="D43" s="1233" t="s">
        <v>3118</v>
      </c>
      <c r="E43" s="1202" t="s">
        <v>34</v>
      </c>
      <c r="F43" s="1203" t="s">
        <v>3068</v>
      </c>
      <c r="G43" s="1203" t="s">
        <v>3069</v>
      </c>
      <c r="H43" s="1225" t="s">
        <v>3081</v>
      </c>
      <c r="I43" s="1203" t="s">
        <v>3089</v>
      </c>
      <c r="J43" s="1225" t="s">
        <v>3117</v>
      </c>
      <c r="K43" s="1202" t="s">
        <v>3090</v>
      </c>
      <c r="L43" s="1202" t="s">
        <v>2983</v>
      </c>
      <c r="M43" s="1203" t="s">
        <v>314</v>
      </c>
      <c r="N43" s="1230">
        <v>0</v>
      </c>
      <c r="O43" s="1203" t="s">
        <v>46</v>
      </c>
      <c r="P43" s="1213" t="s">
        <v>3119</v>
      </c>
      <c r="Q43" s="1213" t="s">
        <v>3106</v>
      </c>
      <c r="R43" s="1213"/>
      <c r="S43" s="1203" t="s">
        <v>3098</v>
      </c>
      <c r="T43" s="1203" t="s">
        <v>602</v>
      </c>
      <c r="U43" s="1207" t="s">
        <v>2987</v>
      </c>
      <c r="V43" s="1207" t="s">
        <v>2987</v>
      </c>
      <c r="W43" s="1207" t="s">
        <v>2987</v>
      </c>
      <c r="X43" s="1207" t="s">
        <v>2987</v>
      </c>
      <c r="Y43" s="1207" t="s">
        <v>2987</v>
      </c>
      <c r="Z43" s="1207" t="s">
        <v>2987</v>
      </c>
      <c r="AA43" s="1207" t="s">
        <v>2987</v>
      </c>
      <c r="AB43" s="1207" t="s">
        <v>2987</v>
      </c>
      <c r="AC43" s="1207" t="s">
        <v>2987</v>
      </c>
      <c r="AD43" s="1207" t="s">
        <v>2987</v>
      </c>
      <c r="AE43" s="1207" t="s">
        <v>2987</v>
      </c>
      <c r="AF43" s="1207" t="s">
        <v>2987</v>
      </c>
      <c r="AG43" s="1207" t="s">
        <v>2987</v>
      </c>
      <c r="AH43" s="1207" t="s">
        <v>2987</v>
      </c>
      <c r="AI43" s="1207" t="s">
        <v>2987</v>
      </c>
      <c r="AJ43" s="1207" t="s">
        <v>2987</v>
      </c>
      <c r="AK43" s="1207" t="s">
        <v>2987</v>
      </c>
      <c r="AL43" s="1207" t="s">
        <v>2987</v>
      </c>
      <c r="AM43" s="1207" t="s">
        <v>2987</v>
      </c>
      <c r="AN43" s="1207" t="s">
        <v>2987</v>
      </c>
      <c r="AO43" s="1207" t="s">
        <v>2987</v>
      </c>
      <c r="AP43" s="1222"/>
      <c r="AQ43" s="1231"/>
      <c r="AR43" s="1209"/>
    </row>
    <row r="44" spans="1:44" s="1210" customFormat="1" ht="38.25">
      <c r="A44" s="1201">
        <f t="shared" si="0"/>
        <v>40</v>
      </c>
      <c r="B44" s="2242"/>
      <c r="C44" s="2238"/>
      <c r="D44" s="1213" t="s">
        <v>3120</v>
      </c>
      <c r="E44" s="1202" t="s">
        <v>34</v>
      </c>
      <c r="F44" s="1203" t="s">
        <v>3068</v>
      </c>
      <c r="G44" s="1203" t="s">
        <v>3069</v>
      </c>
      <c r="H44" s="1225" t="s">
        <v>3081</v>
      </c>
      <c r="I44" s="1203" t="s">
        <v>3089</v>
      </c>
      <c r="J44" s="1225" t="s">
        <v>3117</v>
      </c>
      <c r="K44" s="1202" t="s">
        <v>3090</v>
      </c>
      <c r="L44" s="1202" t="s">
        <v>2983</v>
      </c>
      <c r="M44" s="1203" t="s">
        <v>314</v>
      </c>
      <c r="N44" s="1230">
        <v>0</v>
      </c>
      <c r="O44" s="1203" t="s">
        <v>46</v>
      </c>
      <c r="P44" s="1213" t="s">
        <v>3112</v>
      </c>
      <c r="Q44" s="1213" t="s">
        <v>3113</v>
      </c>
      <c r="R44" s="1213"/>
      <c r="S44" s="1203" t="s">
        <v>3121</v>
      </c>
      <c r="T44" s="1203" t="s">
        <v>602</v>
      </c>
      <c r="U44" s="1207" t="s">
        <v>2987</v>
      </c>
      <c r="V44" s="1207" t="s">
        <v>2987</v>
      </c>
      <c r="W44" s="1207" t="s">
        <v>2987</v>
      </c>
      <c r="X44" s="1207" t="s">
        <v>2987</v>
      </c>
      <c r="Y44" s="1207" t="s">
        <v>2987</v>
      </c>
      <c r="Z44" s="1207" t="s">
        <v>2987</v>
      </c>
      <c r="AA44" s="1207" t="s">
        <v>2987</v>
      </c>
      <c r="AB44" s="1207" t="s">
        <v>2987</v>
      </c>
      <c r="AC44" s="1207" t="s">
        <v>2987</v>
      </c>
      <c r="AD44" s="1207" t="s">
        <v>2987</v>
      </c>
      <c r="AE44" s="1207" t="s">
        <v>2987</v>
      </c>
      <c r="AF44" s="1207" t="s">
        <v>2987</v>
      </c>
      <c r="AG44" s="1207" t="s">
        <v>2987</v>
      </c>
      <c r="AH44" s="1207" t="s">
        <v>2987</v>
      </c>
      <c r="AI44" s="1207" t="s">
        <v>2987</v>
      </c>
      <c r="AJ44" s="1207" t="s">
        <v>2987</v>
      </c>
      <c r="AK44" s="1207" t="s">
        <v>2987</v>
      </c>
      <c r="AL44" s="1207" t="s">
        <v>2987</v>
      </c>
      <c r="AM44" s="1207" t="s">
        <v>2987</v>
      </c>
      <c r="AN44" s="1207" t="s">
        <v>2987</v>
      </c>
      <c r="AO44" s="1207" t="s">
        <v>2987</v>
      </c>
      <c r="AP44" s="1213"/>
      <c r="AQ44" s="1223"/>
      <c r="AR44" s="1209"/>
    </row>
    <row r="45" spans="1:44" s="1237" customFormat="1" ht="63.75">
      <c r="A45" s="1201">
        <v>41</v>
      </c>
      <c r="B45" s="2242"/>
      <c r="C45" s="2244" t="s">
        <v>3122</v>
      </c>
      <c r="D45" s="1234" t="s">
        <v>3123</v>
      </c>
      <c r="E45" s="1202" t="s">
        <v>34</v>
      </c>
      <c r="F45" s="1203" t="s">
        <v>3068</v>
      </c>
      <c r="G45" s="1203" t="s">
        <v>3069</v>
      </c>
      <c r="H45" s="1225" t="s">
        <v>3081</v>
      </c>
      <c r="I45" s="1235" t="s">
        <v>3089</v>
      </c>
      <c r="J45" s="1235" t="s">
        <v>3103</v>
      </c>
      <c r="K45" s="1202" t="s">
        <v>1271</v>
      </c>
      <c r="L45" s="1202" t="s">
        <v>2983</v>
      </c>
      <c r="M45" s="1203" t="s">
        <v>314</v>
      </c>
      <c r="N45" s="1230">
        <v>0</v>
      </c>
      <c r="O45" s="1203" t="s">
        <v>40</v>
      </c>
      <c r="P45" s="1213" t="s">
        <v>3868</v>
      </c>
      <c r="Q45" s="1213" t="s">
        <v>3124</v>
      </c>
      <c r="R45" s="1232"/>
      <c r="S45" s="1203" t="s">
        <v>3125</v>
      </c>
      <c r="T45" s="1203" t="s">
        <v>602</v>
      </c>
      <c r="U45" s="1207" t="s">
        <v>2987</v>
      </c>
      <c r="V45" s="1207" t="s">
        <v>2987</v>
      </c>
      <c r="W45" s="1207" t="s">
        <v>2987</v>
      </c>
      <c r="X45" s="1207" t="s">
        <v>2987</v>
      </c>
      <c r="Y45" s="1207" t="s">
        <v>2987</v>
      </c>
      <c r="Z45" s="1207" t="s">
        <v>2987</v>
      </c>
      <c r="AA45" s="1207" t="s">
        <v>2987</v>
      </c>
      <c r="AB45" s="1207" t="s">
        <v>2987</v>
      </c>
      <c r="AC45" s="1207" t="s">
        <v>2987</v>
      </c>
      <c r="AD45" s="1207" t="s">
        <v>2987</v>
      </c>
      <c r="AE45" s="1207" t="s">
        <v>2987</v>
      </c>
      <c r="AF45" s="1207" t="s">
        <v>2987</v>
      </c>
      <c r="AG45" s="1207" t="s">
        <v>2987</v>
      </c>
      <c r="AH45" s="1207" t="s">
        <v>2987</v>
      </c>
      <c r="AI45" s="1207" t="s">
        <v>2987</v>
      </c>
      <c r="AJ45" s="1207" t="s">
        <v>2987</v>
      </c>
      <c r="AK45" s="1207" t="s">
        <v>2987</v>
      </c>
      <c r="AL45" s="1207" t="s">
        <v>2987</v>
      </c>
      <c r="AM45" s="1207" t="s">
        <v>2987</v>
      </c>
      <c r="AN45" s="1207" t="s">
        <v>2987</v>
      </c>
      <c r="AO45" s="1207" t="s">
        <v>2987</v>
      </c>
      <c r="AP45" s="1213"/>
      <c r="AQ45" s="1223"/>
      <c r="AR45" s="1236"/>
    </row>
    <row r="46" spans="1:44" s="1237" customFormat="1" ht="76.5">
      <c r="A46" s="1201"/>
      <c r="B46" s="2242"/>
      <c r="C46" s="2245"/>
      <c r="D46" s="1234" t="s">
        <v>3126</v>
      </c>
      <c r="E46" s="1202" t="s">
        <v>34</v>
      </c>
      <c r="F46" s="1203" t="s">
        <v>3068</v>
      </c>
      <c r="G46" s="1203" t="s">
        <v>3069</v>
      </c>
      <c r="H46" s="1225" t="s">
        <v>3081</v>
      </c>
      <c r="I46" s="1235" t="s">
        <v>3089</v>
      </c>
      <c r="J46" s="1235" t="s">
        <v>3103</v>
      </c>
      <c r="K46" s="1202" t="s">
        <v>1271</v>
      </c>
      <c r="L46" s="1202" t="s">
        <v>2983</v>
      </c>
      <c r="M46" s="1203" t="s">
        <v>301</v>
      </c>
      <c r="N46" s="1230">
        <v>0.08</v>
      </c>
      <c r="O46" s="1203" t="s">
        <v>40</v>
      </c>
      <c r="P46" s="1213" t="s">
        <v>3127</v>
      </c>
      <c r="Q46" s="1213" t="s">
        <v>3128</v>
      </c>
      <c r="R46" s="1232"/>
      <c r="S46" s="1203" t="s">
        <v>3129</v>
      </c>
      <c r="T46" s="1203" t="s">
        <v>602</v>
      </c>
      <c r="U46" s="1207" t="s">
        <v>2987</v>
      </c>
      <c r="V46" s="1207" t="s">
        <v>2987</v>
      </c>
      <c r="W46" s="1207" t="s">
        <v>2987</v>
      </c>
      <c r="X46" s="1207" t="s">
        <v>2987</v>
      </c>
      <c r="Y46" s="1207" t="s">
        <v>2987</v>
      </c>
      <c r="Z46" s="1207" t="s">
        <v>2987</v>
      </c>
      <c r="AA46" s="1207" t="s">
        <v>2987</v>
      </c>
      <c r="AB46" s="1207" t="s">
        <v>2987</v>
      </c>
      <c r="AC46" s="1207" t="s">
        <v>2987</v>
      </c>
      <c r="AD46" s="1207" t="s">
        <v>2987</v>
      </c>
      <c r="AE46" s="1207" t="s">
        <v>2987</v>
      </c>
      <c r="AF46" s="1207" t="s">
        <v>2987</v>
      </c>
      <c r="AG46" s="1207" t="s">
        <v>2987</v>
      </c>
      <c r="AH46" s="1207" t="s">
        <v>2987</v>
      </c>
      <c r="AI46" s="1207" t="s">
        <v>2987</v>
      </c>
      <c r="AJ46" s="1207" t="s">
        <v>2987</v>
      </c>
      <c r="AK46" s="1207" t="s">
        <v>2987</v>
      </c>
      <c r="AL46" s="1207" t="s">
        <v>2987</v>
      </c>
      <c r="AM46" s="1207" t="s">
        <v>2987</v>
      </c>
      <c r="AN46" s="1207" t="s">
        <v>2987</v>
      </c>
      <c r="AO46" s="1207" t="s">
        <v>2987</v>
      </c>
      <c r="AP46" s="1213"/>
      <c r="AQ46" s="1223"/>
      <c r="AR46" s="1236"/>
    </row>
    <row r="47" spans="1:44" s="1237" customFormat="1" ht="63.75">
      <c r="A47" s="1201"/>
      <c r="B47" s="2242"/>
      <c r="C47" s="2246"/>
      <c r="D47" s="1389" t="s">
        <v>3130</v>
      </c>
      <c r="E47" s="1390" t="s">
        <v>34</v>
      </c>
      <c r="F47" s="1391" t="s">
        <v>3068</v>
      </c>
      <c r="G47" s="1391" t="s">
        <v>3069</v>
      </c>
      <c r="H47" s="1392" t="s">
        <v>3081</v>
      </c>
      <c r="I47" s="1388" t="s">
        <v>3089</v>
      </c>
      <c r="J47" s="1388" t="s">
        <v>3103</v>
      </c>
      <c r="K47" s="1390" t="s">
        <v>1271</v>
      </c>
      <c r="L47" s="1390" t="s">
        <v>2983</v>
      </c>
      <c r="M47" s="1391" t="s">
        <v>314</v>
      </c>
      <c r="N47" s="1393">
        <v>0</v>
      </c>
      <c r="O47" s="1391" t="s">
        <v>40</v>
      </c>
      <c r="P47" s="1213" t="s">
        <v>3131</v>
      </c>
      <c r="Q47" s="1213" t="s">
        <v>3132</v>
      </c>
      <c r="R47" s="1232"/>
      <c r="S47" s="1203" t="s">
        <v>3133</v>
      </c>
      <c r="T47" s="1203" t="s">
        <v>602</v>
      </c>
      <c r="U47" s="1207" t="s">
        <v>2987</v>
      </c>
      <c r="V47" s="1207" t="s">
        <v>2987</v>
      </c>
      <c r="W47" s="1207" t="s">
        <v>2987</v>
      </c>
      <c r="X47" s="1207" t="s">
        <v>2987</v>
      </c>
      <c r="Y47" s="1207" t="s">
        <v>2987</v>
      </c>
      <c r="Z47" s="1207" t="s">
        <v>2987</v>
      </c>
      <c r="AA47" s="1207" t="s">
        <v>2987</v>
      </c>
      <c r="AB47" s="1207" t="s">
        <v>2987</v>
      </c>
      <c r="AC47" s="1207" t="s">
        <v>2987</v>
      </c>
      <c r="AD47" s="1207" t="s">
        <v>2987</v>
      </c>
      <c r="AE47" s="1207" t="s">
        <v>2987</v>
      </c>
      <c r="AF47" s="1207" t="s">
        <v>2987</v>
      </c>
      <c r="AG47" s="1207" t="s">
        <v>2987</v>
      </c>
      <c r="AH47" s="1207" t="s">
        <v>2987</v>
      </c>
      <c r="AI47" s="1207" t="s">
        <v>2987</v>
      </c>
      <c r="AJ47" s="1207" t="s">
        <v>2987</v>
      </c>
      <c r="AK47" s="1207" t="s">
        <v>2987</v>
      </c>
      <c r="AL47" s="1207" t="s">
        <v>2987</v>
      </c>
      <c r="AM47" s="1207" t="s">
        <v>2987</v>
      </c>
      <c r="AN47" s="1207" t="s">
        <v>2987</v>
      </c>
      <c r="AO47" s="1207" t="s">
        <v>2987</v>
      </c>
      <c r="AP47" s="1213"/>
      <c r="AQ47" s="1223"/>
      <c r="AR47" s="1236"/>
    </row>
    <row r="48" spans="1:44" s="1210" customFormat="1" ht="60">
      <c r="A48" s="1201">
        <v>45</v>
      </c>
      <c r="B48" s="2239"/>
      <c r="C48" s="2238" t="s">
        <v>3134</v>
      </c>
      <c r="D48" s="1213" t="s">
        <v>3869</v>
      </c>
      <c r="E48" s="1202" t="s">
        <v>34</v>
      </c>
      <c r="F48" s="1203" t="s">
        <v>3068</v>
      </c>
      <c r="G48" s="1203" t="s">
        <v>3069</v>
      </c>
      <c r="H48" s="1225" t="s">
        <v>3081</v>
      </c>
      <c r="I48" s="1231" t="s">
        <v>3135</v>
      </c>
      <c r="J48" s="1226" t="s">
        <v>3136</v>
      </c>
      <c r="K48" s="1238" t="s">
        <v>3036</v>
      </c>
      <c r="L48" s="1202" t="s">
        <v>2983</v>
      </c>
      <c r="M48" s="1203" t="s">
        <v>314</v>
      </c>
      <c r="N48" s="1230">
        <v>0</v>
      </c>
      <c r="O48" s="1203" t="s">
        <v>40</v>
      </c>
      <c r="P48" s="1203" t="s">
        <v>3870</v>
      </c>
      <c r="Q48" s="1203" t="s">
        <v>3871</v>
      </c>
      <c r="R48" s="1203"/>
      <c r="S48" s="1203" t="s">
        <v>3137</v>
      </c>
      <c r="T48" s="1203" t="s">
        <v>602</v>
      </c>
      <c r="U48" s="1207" t="s">
        <v>2987</v>
      </c>
      <c r="V48" s="1207" t="s">
        <v>2987</v>
      </c>
      <c r="W48" s="1207" t="s">
        <v>2987</v>
      </c>
      <c r="X48" s="1207" t="s">
        <v>2987</v>
      </c>
      <c r="Y48" s="1207" t="s">
        <v>2987</v>
      </c>
      <c r="Z48" s="1207" t="s">
        <v>2987</v>
      </c>
      <c r="AA48" s="1207" t="s">
        <v>2987</v>
      </c>
      <c r="AB48" s="1207" t="s">
        <v>2987</v>
      </c>
      <c r="AC48" s="1207" t="s">
        <v>2987</v>
      </c>
      <c r="AD48" s="1207" t="s">
        <v>2987</v>
      </c>
      <c r="AE48" s="1207" t="s">
        <v>2987</v>
      </c>
      <c r="AF48" s="1207" t="s">
        <v>2987</v>
      </c>
      <c r="AG48" s="1207" t="s">
        <v>2987</v>
      </c>
      <c r="AH48" s="1207" t="s">
        <v>2987</v>
      </c>
      <c r="AI48" s="1207" t="s">
        <v>2987</v>
      </c>
      <c r="AJ48" s="1207" t="s">
        <v>2987</v>
      </c>
      <c r="AK48" s="1207" t="s">
        <v>2987</v>
      </c>
      <c r="AL48" s="1207" t="s">
        <v>2987</v>
      </c>
      <c r="AM48" s="1207" t="s">
        <v>2987</v>
      </c>
      <c r="AN48" s="1207" t="s">
        <v>2987</v>
      </c>
      <c r="AO48" s="1207" t="s">
        <v>2987</v>
      </c>
      <c r="AP48" s="1213"/>
      <c r="AQ48" s="1223"/>
      <c r="AR48" s="1209"/>
    </row>
    <row r="49" spans="1:44" s="1210" customFormat="1" ht="60">
      <c r="A49" s="1201">
        <f t="shared" si="0"/>
        <v>46</v>
      </c>
      <c r="B49" s="2239"/>
      <c r="C49" s="2238"/>
      <c r="D49" s="1233" t="s">
        <v>3872</v>
      </c>
      <c r="E49" s="1202" t="s">
        <v>34</v>
      </c>
      <c r="F49" s="1203" t="s">
        <v>3068</v>
      </c>
      <c r="G49" s="1203" t="s">
        <v>3069</v>
      </c>
      <c r="H49" s="1225" t="s">
        <v>3081</v>
      </c>
      <c r="I49" s="1231" t="s">
        <v>3135</v>
      </c>
      <c r="J49" s="1226" t="s">
        <v>3136</v>
      </c>
      <c r="K49" s="1238" t="s">
        <v>3036</v>
      </c>
      <c r="L49" s="1202" t="s">
        <v>2983</v>
      </c>
      <c r="M49" s="1203" t="s">
        <v>314</v>
      </c>
      <c r="N49" s="1230">
        <v>0</v>
      </c>
      <c r="O49" s="1203" t="s">
        <v>40</v>
      </c>
      <c r="P49" s="1203" t="s">
        <v>3873</v>
      </c>
      <c r="Q49" s="1203" t="s">
        <v>3874</v>
      </c>
      <c r="R49" s="1239"/>
      <c r="S49" s="1203" t="s">
        <v>3137</v>
      </c>
      <c r="T49" s="1203" t="s">
        <v>602</v>
      </c>
      <c r="U49" s="1207" t="s">
        <v>2987</v>
      </c>
      <c r="V49" s="1207" t="s">
        <v>2987</v>
      </c>
      <c r="W49" s="1207" t="s">
        <v>2987</v>
      </c>
      <c r="X49" s="1207" t="s">
        <v>2987</v>
      </c>
      <c r="Y49" s="1207" t="s">
        <v>2987</v>
      </c>
      <c r="Z49" s="1207" t="s">
        <v>2987</v>
      </c>
      <c r="AA49" s="1207" t="s">
        <v>2987</v>
      </c>
      <c r="AB49" s="1207" t="s">
        <v>2987</v>
      </c>
      <c r="AC49" s="1207" t="s">
        <v>2987</v>
      </c>
      <c r="AD49" s="1207" t="s">
        <v>2987</v>
      </c>
      <c r="AE49" s="1207" t="s">
        <v>2987</v>
      </c>
      <c r="AF49" s="1207" t="s">
        <v>2987</v>
      </c>
      <c r="AG49" s="1207" t="s">
        <v>2987</v>
      </c>
      <c r="AH49" s="1207" t="s">
        <v>2987</v>
      </c>
      <c r="AI49" s="1207" t="s">
        <v>2987</v>
      </c>
      <c r="AJ49" s="1207" t="s">
        <v>2987</v>
      </c>
      <c r="AK49" s="1207" t="s">
        <v>2987</v>
      </c>
      <c r="AL49" s="1207" t="s">
        <v>2987</v>
      </c>
      <c r="AM49" s="1207" t="s">
        <v>2987</v>
      </c>
      <c r="AN49" s="1207" t="s">
        <v>2987</v>
      </c>
      <c r="AO49" s="1207" t="s">
        <v>2987</v>
      </c>
      <c r="AP49" s="1213"/>
      <c r="AQ49" s="1223"/>
      <c r="AR49" s="1209"/>
    </row>
    <row r="50" spans="1:44" s="1210" customFormat="1" ht="89.25">
      <c r="A50" s="1201">
        <f>(1+A49)</f>
        <v>47</v>
      </c>
      <c r="B50" s="2239" t="s">
        <v>3138</v>
      </c>
      <c r="C50" s="2238" t="s">
        <v>3139</v>
      </c>
      <c r="D50" s="1233" t="s">
        <v>3875</v>
      </c>
      <c r="E50" s="1202" t="s">
        <v>34</v>
      </c>
      <c r="F50" s="1203" t="s">
        <v>3068</v>
      </c>
      <c r="G50" s="1203" t="s">
        <v>3069</v>
      </c>
      <c r="H50" s="1225" t="s">
        <v>3073</v>
      </c>
      <c r="I50" s="1231" t="s">
        <v>3074</v>
      </c>
      <c r="J50" s="1225" t="s">
        <v>3140</v>
      </c>
      <c r="K50" s="1202" t="s">
        <v>3090</v>
      </c>
      <c r="L50" s="1202" t="s">
        <v>2983</v>
      </c>
      <c r="M50" s="1203" t="s">
        <v>314</v>
      </c>
      <c r="N50" s="1230">
        <v>0</v>
      </c>
      <c r="O50" s="1203" t="s">
        <v>46</v>
      </c>
      <c r="P50" s="1203" t="s">
        <v>3876</v>
      </c>
      <c r="Q50" s="1203" t="s">
        <v>3141</v>
      </c>
      <c r="R50" s="1239"/>
      <c r="S50" s="1203" t="s">
        <v>3040</v>
      </c>
      <c r="T50" s="1203" t="s">
        <v>602</v>
      </c>
      <c r="U50" s="1207" t="s">
        <v>2987</v>
      </c>
      <c r="V50" s="1207" t="s">
        <v>2987</v>
      </c>
      <c r="W50" s="1207" t="s">
        <v>2987</v>
      </c>
      <c r="X50" s="1207" t="s">
        <v>2987</v>
      </c>
      <c r="Y50" s="1207" t="s">
        <v>2987</v>
      </c>
      <c r="Z50" s="1207" t="s">
        <v>2987</v>
      </c>
      <c r="AA50" s="1207" t="s">
        <v>2987</v>
      </c>
      <c r="AB50" s="1207" t="s">
        <v>2987</v>
      </c>
      <c r="AC50" s="1207" t="s">
        <v>2987</v>
      </c>
      <c r="AD50" s="1207" t="s">
        <v>2987</v>
      </c>
      <c r="AE50" s="1207" t="s">
        <v>2987</v>
      </c>
      <c r="AF50" s="1207" t="s">
        <v>2987</v>
      </c>
      <c r="AG50" s="1207" t="s">
        <v>2987</v>
      </c>
      <c r="AH50" s="1207" t="s">
        <v>2987</v>
      </c>
      <c r="AI50" s="1207" t="s">
        <v>2987</v>
      </c>
      <c r="AJ50" s="1207" t="s">
        <v>2987</v>
      </c>
      <c r="AK50" s="1207" t="s">
        <v>2987</v>
      </c>
      <c r="AL50" s="1207" t="s">
        <v>2987</v>
      </c>
      <c r="AM50" s="1207" t="s">
        <v>2987</v>
      </c>
      <c r="AN50" s="1207" t="s">
        <v>2987</v>
      </c>
      <c r="AO50" s="1207" t="s">
        <v>2987</v>
      </c>
      <c r="AP50" s="1213" t="s">
        <v>3142</v>
      </c>
      <c r="AQ50" s="1223"/>
      <c r="AR50" s="1209"/>
    </row>
    <row r="51" spans="1:44" s="1210" customFormat="1" ht="89.25">
      <c r="A51" s="1201">
        <f t="shared" si="0"/>
        <v>48</v>
      </c>
      <c r="B51" s="2239"/>
      <c r="C51" s="2238"/>
      <c r="D51" s="1233" t="s">
        <v>3143</v>
      </c>
      <c r="E51" s="1202" t="s">
        <v>34</v>
      </c>
      <c r="F51" s="1203" t="s">
        <v>3068</v>
      </c>
      <c r="G51" s="1203" t="s">
        <v>3069</v>
      </c>
      <c r="H51" s="1225" t="s">
        <v>3073</v>
      </c>
      <c r="I51" s="1231" t="s">
        <v>3074</v>
      </c>
      <c r="J51" s="1225" t="s">
        <v>3140</v>
      </c>
      <c r="K51" s="1238" t="s">
        <v>3036</v>
      </c>
      <c r="L51" s="1202" t="s">
        <v>2983</v>
      </c>
      <c r="M51" s="1203" t="s">
        <v>314</v>
      </c>
      <c r="N51" s="1230">
        <v>0</v>
      </c>
      <c r="O51" s="1203" t="s">
        <v>46</v>
      </c>
      <c r="P51" s="1203" t="s">
        <v>3144</v>
      </c>
      <c r="Q51" s="1203" t="s">
        <v>3046</v>
      </c>
      <c r="R51" s="1211"/>
      <c r="S51" s="1203" t="s">
        <v>3040</v>
      </c>
      <c r="T51" s="1203" t="s">
        <v>602</v>
      </c>
      <c r="U51" s="1207" t="s">
        <v>2987</v>
      </c>
      <c r="V51" s="1207" t="s">
        <v>2987</v>
      </c>
      <c r="W51" s="1207" t="s">
        <v>2987</v>
      </c>
      <c r="X51" s="1207" t="s">
        <v>2987</v>
      </c>
      <c r="Y51" s="1207" t="s">
        <v>2987</v>
      </c>
      <c r="Z51" s="1207" t="s">
        <v>2987</v>
      </c>
      <c r="AA51" s="1207" t="s">
        <v>2987</v>
      </c>
      <c r="AB51" s="1207" t="s">
        <v>2987</v>
      </c>
      <c r="AC51" s="1207" t="s">
        <v>2987</v>
      </c>
      <c r="AD51" s="1207" t="s">
        <v>2987</v>
      </c>
      <c r="AE51" s="1207" t="s">
        <v>2987</v>
      </c>
      <c r="AF51" s="1207" t="s">
        <v>2987</v>
      </c>
      <c r="AG51" s="1207" t="s">
        <v>2987</v>
      </c>
      <c r="AH51" s="1207" t="s">
        <v>2987</v>
      </c>
      <c r="AI51" s="1207" t="s">
        <v>2987</v>
      </c>
      <c r="AJ51" s="1207" t="s">
        <v>2987</v>
      </c>
      <c r="AK51" s="1207" t="s">
        <v>2987</v>
      </c>
      <c r="AL51" s="1207" t="s">
        <v>2987</v>
      </c>
      <c r="AM51" s="1207" t="s">
        <v>2987</v>
      </c>
      <c r="AN51" s="1207" t="s">
        <v>2987</v>
      </c>
      <c r="AO51" s="1207" t="s">
        <v>2987</v>
      </c>
      <c r="AP51" s="1213" t="s">
        <v>3145</v>
      </c>
      <c r="AQ51" s="1223"/>
      <c r="AR51" s="1209"/>
    </row>
    <row r="52" spans="1:44" s="1210" customFormat="1" ht="63.75">
      <c r="A52" s="1201">
        <v>49</v>
      </c>
      <c r="B52" s="2240" t="s">
        <v>3146</v>
      </c>
      <c r="C52" s="2241" t="s">
        <v>3147</v>
      </c>
      <c r="D52" s="1235" t="s">
        <v>3148</v>
      </c>
      <c r="E52" s="1202" t="s">
        <v>34</v>
      </c>
      <c r="F52" s="1203" t="s">
        <v>3068</v>
      </c>
      <c r="G52" s="1203" t="s">
        <v>3069</v>
      </c>
      <c r="H52" s="1225" t="s">
        <v>3081</v>
      </c>
      <c r="I52" s="1231" t="s">
        <v>3135</v>
      </c>
      <c r="J52" s="1240" t="s">
        <v>3149</v>
      </c>
      <c r="K52" s="1238" t="s">
        <v>3036</v>
      </c>
      <c r="L52" s="1202" t="s">
        <v>2983</v>
      </c>
      <c r="M52" s="1203" t="s">
        <v>314</v>
      </c>
      <c r="N52" s="1230">
        <v>0</v>
      </c>
      <c r="O52" s="1203" t="s">
        <v>40</v>
      </c>
      <c r="P52" s="1235" t="s">
        <v>3877</v>
      </c>
      <c r="Q52" s="1235" t="s">
        <v>3878</v>
      </c>
      <c r="R52" s="1241"/>
      <c r="S52" s="1203" t="s">
        <v>3150</v>
      </c>
      <c r="T52" s="1203" t="s">
        <v>602</v>
      </c>
      <c r="U52" s="1207" t="s">
        <v>2987</v>
      </c>
      <c r="V52" s="1207" t="s">
        <v>2987</v>
      </c>
      <c r="W52" s="1207" t="s">
        <v>2987</v>
      </c>
      <c r="X52" s="1207" t="s">
        <v>2987</v>
      </c>
      <c r="Y52" s="1207" t="s">
        <v>2987</v>
      </c>
      <c r="Z52" s="1207" t="s">
        <v>2987</v>
      </c>
      <c r="AA52" s="1207" t="s">
        <v>2987</v>
      </c>
      <c r="AB52" s="1207" t="s">
        <v>2987</v>
      </c>
      <c r="AC52" s="1207" t="s">
        <v>2987</v>
      </c>
      <c r="AD52" s="1207" t="s">
        <v>2987</v>
      </c>
      <c r="AE52" s="1207" t="s">
        <v>2987</v>
      </c>
      <c r="AF52" s="1207" t="s">
        <v>2987</v>
      </c>
      <c r="AG52" s="1207" t="s">
        <v>2987</v>
      </c>
      <c r="AH52" s="1207" t="s">
        <v>2987</v>
      </c>
      <c r="AI52" s="1207" t="s">
        <v>2987</v>
      </c>
      <c r="AJ52" s="1207" t="s">
        <v>2987</v>
      </c>
      <c r="AK52" s="1207" t="s">
        <v>2987</v>
      </c>
      <c r="AL52" s="1207" t="s">
        <v>2987</v>
      </c>
      <c r="AM52" s="1207" t="s">
        <v>2987</v>
      </c>
      <c r="AN52" s="1207" t="s">
        <v>2987</v>
      </c>
      <c r="AO52" s="1207" t="s">
        <v>2987</v>
      </c>
      <c r="AP52" s="1208" t="s">
        <v>3151</v>
      </c>
      <c r="AQ52" s="1223"/>
      <c r="AR52" s="1209"/>
    </row>
    <row r="53" spans="1:44" s="1210" customFormat="1" ht="63.75">
      <c r="A53" s="1201">
        <f>(1+A52)</f>
        <v>50</v>
      </c>
      <c r="B53" s="2240"/>
      <c r="C53" s="2241"/>
      <c r="D53" s="1235" t="s">
        <v>3152</v>
      </c>
      <c r="E53" s="1202" t="s">
        <v>34</v>
      </c>
      <c r="F53" s="1203" t="s">
        <v>3068</v>
      </c>
      <c r="G53" s="1203" t="s">
        <v>3069</v>
      </c>
      <c r="H53" s="1225" t="s">
        <v>3081</v>
      </c>
      <c r="I53" s="1231" t="s">
        <v>3135</v>
      </c>
      <c r="J53" s="1242" t="s">
        <v>3153</v>
      </c>
      <c r="K53" s="1238" t="s">
        <v>3036</v>
      </c>
      <c r="L53" s="1202" t="s">
        <v>2983</v>
      </c>
      <c r="M53" s="1203" t="s">
        <v>314</v>
      </c>
      <c r="N53" s="1230">
        <v>0</v>
      </c>
      <c r="O53" s="1203" t="s">
        <v>40</v>
      </c>
      <c r="P53" s="1235" t="s">
        <v>3879</v>
      </c>
      <c r="Q53" s="1235" t="s">
        <v>3880</v>
      </c>
      <c r="R53" s="1241"/>
      <c r="S53" s="1203" t="s">
        <v>3154</v>
      </c>
      <c r="T53" s="1203" t="s">
        <v>602</v>
      </c>
      <c r="U53" s="1207" t="s">
        <v>2987</v>
      </c>
      <c r="V53" s="1207" t="s">
        <v>2987</v>
      </c>
      <c r="W53" s="1207" t="s">
        <v>2987</v>
      </c>
      <c r="X53" s="1207" t="s">
        <v>2987</v>
      </c>
      <c r="Y53" s="1207" t="s">
        <v>2987</v>
      </c>
      <c r="Z53" s="1207" t="s">
        <v>2987</v>
      </c>
      <c r="AA53" s="1207" t="s">
        <v>2987</v>
      </c>
      <c r="AB53" s="1207" t="s">
        <v>2987</v>
      </c>
      <c r="AC53" s="1207" t="s">
        <v>2987</v>
      </c>
      <c r="AD53" s="1207" t="s">
        <v>2987</v>
      </c>
      <c r="AE53" s="1207" t="s">
        <v>2987</v>
      </c>
      <c r="AF53" s="1207" t="s">
        <v>2987</v>
      </c>
      <c r="AG53" s="1207" t="s">
        <v>2987</v>
      </c>
      <c r="AH53" s="1207" t="s">
        <v>2987</v>
      </c>
      <c r="AI53" s="1207" t="s">
        <v>2987</v>
      </c>
      <c r="AJ53" s="1207" t="s">
        <v>2987</v>
      </c>
      <c r="AK53" s="1207" t="s">
        <v>2987</v>
      </c>
      <c r="AL53" s="1207" t="s">
        <v>2987</v>
      </c>
      <c r="AM53" s="1207" t="s">
        <v>2987</v>
      </c>
      <c r="AN53" s="1207" t="s">
        <v>2987</v>
      </c>
      <c r="AO53" s="1207" t="s">
        <v>2987</v>
      </c>
      <c r="AP53" s="1208" t="s">
        <v>3155</v>
      </c>
      <c r="AQ53" s="1223"/>
      <c r="AR53" s="1209"/>
    </row>
    <row r="54" spans="1:44" s="1210" customFormat="1">
      <c r="A54" s="1243"/>
      <c r="B54" s="1243"/>
      <c r="C54" s="1243"/>
      <c r="D54" s="1243"/>
      <c r="E54" s="1243"/>
      <c r="F54" s="1243"/>
      <c r="G54" s="1243"/>
      <c r="H54" s="1243"/>
      <c r="I54" s="1243"/>
      <c r="J54" s="1243"/>
      <c r="K54" s="1243"/>
      <c r="L54" s="1243"/>
      <c r="M54" s="1243"/>
      <c r="N54" s="1243"/>
      <c r="O54" s="1243"/>
      <c r="P54" s="1243"/>
      <c r="Q54" s="1243"/>
      <c r="R54" s="1243"/>
      <c r="S54" s="1243"/>
      <c r="T54" s="1243"/>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4"/>
      <c r="AQ54" s="1244"/>
    </row>
    <row r="55" spans="1:44" s="1210" customFormat="1">
      <c r="B55" s="1245"/>
      <c r="AP55" s="1237"/>
      <c r="AQ55" s="1237"/>
    </row>
  </sheetData>
  <mergeCells count="40">
    <mergeCell ref="A1:AQ1"/>
    <mergeCell ref="A2:AQ2"/>
    <mergeCell ref="A3:J3"/>
    <mergeCell ref="L3:V3"/>
    <mergeCell ref="AM3:AN3"/>
    <mergeCell ref="AP3:AQ4"/>
    <mergeCell ref="A4:J4"/>
    <mergeCell ref="L4:V4"/>
    <mergeCell ref="AM4:AN4"/>
    <mergeCell ref="AN5:AO5"/>
    <mergeCell ref="B7:B18"/>
    <mergeCell ref="C7:C8"/>
    <mergeCell ref="C9:C10"/>
    <mergeCell ref="C11:C12"/>
    <mergeCell ref="C13:C15"/>
    <mergeCell ref="C16:C18"/>
    <mergeCell ref="A5:B5"/>
    <mergeCell ref="C5:K5"/>
    <mergeCell ref="L5:O5"/>
    <mergeCell ref="P5:R5"/>
    <mergeCell ref="S5:T5"/>
    <mergeCell ref="U5:AL5"/>
    <mergeCell ref="B19:B23"/>
    <mergeCell ref="C19:C20"/>
    <mergeCell ref="C21:C22"/>
    <mergeCell ref="B24:B30"/>
    <mergeCell ref="C24:C27"/>
    <mergeCell ref="C28:C30"/>
    <mergeCell ref="C32:C34"/>
    <mergeCell ref="C35:C37"/>
    <mergeCell ref="C38:C41"/>
    <mergeCell ref="B32:B47"/>
    <mergeCell ref="C42:C44"/>
    <mergeCell ref="C45:C47"/>
    <mergeCell ref="C48:C49"/>
    <mergeCell ref="B50:B51"/>
    <mergeCell ref="C50:C51"/>
    <mergeCell ref="B52:B53"/>
    <mergeCell ref="C52:C53"/>
    <mergeCell ref="B48:B49"/>
  </mergeCells>
  <conditionalFormatting sqref="N7:N12 N43 N21 N24:N27">
    <cfRule type="colorScale" priority="187">
      <colorScale>
        <cfvo type="formula" val="0%"/>
        <cfvo type="formula" val="50%"/>
        <cfvo type="formula" val="100%"/>
        <color rgb="FFF3F3F3"/>
        <color rgb="FF6AA84F"/>
        <color rgb="FF38761D"/>
      </colorScale>
    </cfRule>
  </conditionalFormatting>
  <conditionalFormatting sqref="M7:M12 M43 M21 M24:M27">
    <cfRule type="containsText" dxfId="324" priority="188" operator="containsText" text="En Progreso">
      <formula>NOT(ISERROR(SEARCH(("En Progreso"),(M7))))</formula>
    </cfRule>
  </conditionalFormatting>
  <conditionalFormatting sqref="M7:M12 M43 M21 M24:M27">
    <cfRule type="containsText" dxfId="323" priority="189" operator="containsText" text="Completo">
      <formula>NOT(ISERROR(SEARCH(("Completo"),(M7))))</formula>
    </cfRule>
  </conditionalFormatting>
  <conditionalFormatting sqref="M7:M12 M43 M21 M24:M27">
    <cfRule type="containsText" dxfId="322" priority="190" operator="containsText" text="En espera">
      <formula>NOT(ISERROR(SEARCH(("En espera"),(M7))))</formula>
    </cfRule>
  </conditionalFormatting>
  <conditionalFormatting sqref="M7:M12 M43 M21 M24:M27">
    <cfRule type="containsText" dxfId="321" priority="191" operator="containsText" text="Vencido">
      <formula>NOT(ISERROR(SEARCH(("Vencido"),(M7))))</formula>
    </cfRule>
  </conditionalFormatting>
  <conditionalFormatting sqref="O50:O51 O7:O27 O32:O33 O43:O45">
    <cfRule type="containsText" dxfId="320" priority="192" operator="containsText" text="Bajo">
      <formula>NOT(ISERROR(SEARCH(("Bajo"),(O7))))</formula>
    </cfRule>
  </conditionalFormatting>
  <conditionalFormatting sqref="O50:O51 O7:O27 O32:O33 O43:O45">
    <cfRule type="containsText" dxfId="319" priority="193" operator="containsText" text="Medio">
      <formula>NOT(ISERROR(SEARCH(("Medio"),(O7))))</formula>
    </cfRule>
  </conditionalFormatting>
  <conditionalFormatting sqref="O50:O51 O7:O27 O32:O33 O43:O45">
    <cfRule type="containsText" dxfId="318" priority="194" operator="containsText" text="Alto">
      <formula>NOT(ISERROR(SEARCH(("Alto"),(O7))))</formula>
    </cfRule>
  </conditionalFormatting>
  <conditionalFormatting sqref="E52">
    <cfRule type="colorScale" priority="186">
      <colorScale>
        <cfvo type="min"/>
        <cfvo type="max"/>
        <color rgb="FF57BB8A"/>
        <color rgb="FFFFFFFF"/>
      </colorScale>
    </cfRule>
  </conditionalFormatting>
  <conditionalFormatting sqref="E53">
    <cfRule type="colorScale" priority="185">
      <colorScale>
        <cfvo type="min"/>
        <cfvo type="max"/>
        <color rgb="FF57BB8A"/>
        <color rgb="FFFFFFFF"/>
      </colorScale>
    </cfRule>
  </conditionalFormatting>
  <conditionalFormatting sqref="N37">
    <cfRule type="colorScale" priority="180">
      <colorScale>
        <cfvo type="formula" val="0%"/>
        <cfvo type="formula" val="50%"/>
        <cfvo type="formula" val="100%"/>
        <color rgb="FFF3F3F3"/>
        <color rgb="FF6AA84F"/>
        <color rgb="FF38761D"/>
      </colorScale>
    </cfRule>
  </conditionalFormatting>
  <conditionalFormatting sqref="O35:O37">
    <cfRule type="containsText" dxfId="317" priority="181" operator="containsText" text="Bajo">
      <formula>NOT(ISERROR(SEARCH(("Bajo"),(O35))))</formula>
    </cfRule>
  </conditionalFormatting>
  <conditionalFormatting sqref="O35:O37">
    <cfRule type="containsText" dxfId="316" priority="182" operator="containsText" text="Medio">
      <formula>NOT(ISERROR(SEARCH(("Medio"),(O35))))</formula>
    </cfRule>
  </conditionalFormatting>
  <conditionalFormatting sqref="O35:O37">
    <cfRule type="containsText" dxfId="315" priority="183" operator="containsText" text="Alto">
      <formula>NOT(ISERROR(SEARCH(("Alto"),(O35))))</formula>
    </cfRule>
  </conditionalFormatting>
  <conditionalFormatting sqref="E35:E37">
    <cfRule type="colorScale" priority="184">
      <colorScale>
        <cfvo type="min"/>
        <cfvo type="max"/>
        <color rgb="FF57BB8A"/>
        <color rgb="FFFFFFFF"/>
      </colorScale>
    </cfRule>
  </conditionalFormatting>
  <conditionalFormatting sqref="M28">
    <cfRule type="containsText" dxfId="314" priority="172" operator="containsText" text="En Progreso">
      <formula>NOT(ISERROR(SEARCH(("En Progreso"),(M28))))</formula>
    </cfRule>
  </conditionalFormatting>
  <conditionalFormatting sqref="M28">
    <cfRule type="containsText" dxfId="313" priority="173" operator="containsText" text="Completo">
      <formula>NOT(ISERROR(SEARCH(("Completo"),(M28))))</formula>
    </cfRule>
  </conditionalFormatting>
  <conditionalFormatting sqref="M28">
    <cfRule type="containsText" dxfId="312" priority="174" operator="containsText" text="En espera">
      <formula>NOT(ISERROR(SEARCH(("En espera"),(M28))))</formula>
    </cfRule>
  </conditionalFormatting>
  <conditionalFormatting sqref="M28">
    <cfRule type="containsText" dxfId="311" priority="175" operator="containsText" text="Vencido">
      <formula>NOT(ISERROR(SEARCH(("Vencido"),(M28))))</formula>
    </cfRule>
  </conditionalFormatting>
  <conditionalFormatting sqref="O28:O30">
    <cfRule type="containsText" dxfId="310" priority="176" operator="containsText" text="Bajo">
      <formula>NOT(ISERROR(SEARCH(("Bajo"),(O28))))</formula>
    </cfRule>
  </conditionalFormatting>
  <conditionalFormatting sqref="O28:O30">
    <cfRule type="containsText" dxfId="309" priority="177" operator="containsText" text="Medio">
      <formula>NOT(ISERROR(SEARCH(("Medio"),(O28))))</formula>
    </cfRule>
  </conditionalFormatting>
  <conditionalFormatting sqref="O28:O30">
    <cfRule type="containsText" dxfId="308" priority="178" operator="containsText" text="Alto">
      <formula>NOT(ISERROR(SEARCH(("Alto"),(O28))))</formula>
    </cfRule>
  </conditionalFormatting>
  <conditionalFormatting sqref="N28">
    <cfRule type="colorScale" priority="179">
      <colorScale>
        <cfvo type="formula" val="0%"/>
        <cfvo type="formula" val="50%"/>
        <cfvo type="formula" val="100%"/>
        <color rgb="FFF3F3F3"/>
        <color rgb="FF6AA84F"/>
        <color rgb="FF38761D"/>
      </colorScale>
    </cfRule>
  </conditionalFormatting>
  <conditionalFormatting sqref="E31">
    <cfRule type="colorScale" priority="171">
      <colorScale>
        <cfvo type="min"/>
        <cfvo type="max"/>
        <color rgb="FF57BB8A"/>
        <color rgb="FFFFFFFF"/>
      </colorScale>
    </cfRule>
  </conditionalFormatting>
  <conditionalFormatting sqref="O31">
    <cfRule type="containsText" dxfId="307" priority="167" operator="containsText" text="Bajo">
      <formula>NOT(ISERROR(SEARCH(("Bajo"),(O31))))</formula>
    </cfRule>
  </conditionalFormatting>
  <conditionalFormatting sqref="O31">
    <cfRule type="containsText" dxfId="306" priority="168" operator="containsText" text="Medio">
      <formula>NOT(ISERROR(SEARCH(("Medio"),(O31))))</formula>
    </cfRule>
  </conditionalFormatting>
  <conditionalFormatting sqref="O31">
    <cfRule type="containsText" dxfId="305" priority="169" operator="containsText" text="Alto">
      <formula>NOT(ISERROR(SEARCH(("Alto"),(O31))))</formula>
    </cfRule>
  </conditionalFormatting>
  <conditionalFormatting sqref="R31">
    <cfRule type="colorScale" priority="170">
      <colorScale>
        <cfvo type="formula" val="0%"/>
        <cfvo type="formula" val="50%"/>
        <cfvo type="formula" val="100%"/>
        <color rgb="FFF3F3F3"/>
        <color rgb="FF6AA84F"/>
        <color rgb="FF38761D"/>
      </colorScale>
    </cfRule>
  </conditionalFormatting>
  <conditionalFormatting sqref="N40 N38">
    <cfRule type="colorScale" priority="158">
      <colorScale>
        <cfvo type="formula" val="0%"/>
        <cfvo type="formula" val="50%"/>
        <cfvo type="formula" val="100%"/>
        <color rgb="FFF3F3F3"/>
        <color rgb="FF6AA84F"/>
        <color rgb="FF38761D"/>
      </colorScale>
    </cfRule>
  </conditionalFormatting>
  <conditionalFormatting sqref="M38 M40">
    <cfRule type="containsText" dxfId="304" priority="159" operator="containsText" text="En Progreso">
      <formula>NOT(ISERROR(SEARCH(("En Progreso"),(M38))))</formula>
    </cfRule>
  </conditionalFormatting>
  <conditionalFormatting sqref="M38 M40">
    <cfRule type="containsText" dxfId="303" priority="160" operator="containsText" text="Completo">
      <formula>NOT(ISERROR(SEARCH(("Completo"),(M38))))</formula>
    </cfRule>
  </conditionalFormatting>
  <conditionalFormatting sqref="M38 M40">
    <cfRule type="containsText" dxfId="302" priority="161" operator="containsText" text="En espera">
      <formula>NOT(ISERROR(SEARCH(("En espera"),(M38))))</formula>
    </cfRule>
  </conditionalFormatting>
  <conditionalFormatting sqref="M38 M40">
    <cfRule type="containsText" dxfId="301" priority="162" operator="containsText" text="Vencido">
      <formula>NOT(ISERROR(SEARCH(("Vencido"),(M38))))</formula>
    </cfRule>
  </conditionalFormatting>
  <conditionalFormatting sqref="O38:O40">
    <cfRule type="containsText" dxfId="300" priority="163" operator="containsText" text="Bajo">
      <formula>NOT(ISERROR(SEARCH(("Bajo"),(O38))))</formula>
    </cfRule>
  </conditionalFormatting>
  <conditionalFormatting sqref="O38:O40">
    <cfRule type="containsText" dxfId="299" priority="164" operator="containsText" text="Medio">
      <formula>NOT(ISERROR(SEARCH(("Medio"),(O38))))</formula>
    </cfRule>
  </conditionalFormatting>
  <conditionalFormatting sqref="O38:O40">
    <cfRule type="containsText" dxfId="298" priority="165" operator="containsText" text="Alto">
      <formula>NOT(ISERROR(SEARCH(("Alto"),(O38))))</formula>
    </cfRule>
  </conditionalFormatting>
  <conditionalFormatting sqref="E39:E40">
    <cfRule type="colorScale" priority="166">
      <colorScale>
        <cfvo type="min"/>
        <cfvo type="max"/>
        <color rgb="FF57BB8A"/>
        <color rgb="FFFFFFFF"/>
      </colorScale>
    </cfRule>
  </conditionalFormatting>
  <conditionalFormatting sqref="N41">
    <cfRule type="colorScale" priority="149">
      <colorScale>
        <cfvo type="formula" val="0%"/>
        <cfvo type="formula" val="50%"/>
        <cfvo type="formula" val="100%"/>
        <color rgb="FFF3F3F3"/>
        <color rgb="FF6AA84F"/>
        <color rgb="FF38761D"/>
      </colorScale>
    </cfRule>
  </conditionalFormatting>
  <conditionalFormatting sqref="M41">
    <cfRule type="containsText" dxfId="297" priority="150" operator="containsText" text="En Progreso">
      <formula>NOT(ISERROR(SEARCH(("En Progreso"),(M41))))</formula>
    </cfRule>
  </conditionalFormatting>
  <conditionalFormatting sqref="M41">
    <cfRule type="containsText" dxfId="296" priority="151" operator="containsText" text="Completo">
      <formula>NOT(ISERROR(SEARCH(("Completo"),(M41))))</formula>
    </cfRule>
  </conditionalFormatting>
  <conditionalFormatting sqref="M41">
    <cfRule type="containsText" dxfId="295" priority="152" operator="containsText" text="En espera">
      <formula>NOT(ISERROR(SEARCH(("En espera"),(M41))))</formula>
    </cfRule>
  </conditionalFormatting>
  <conditionalFormatting sqref="M41">
    <cfRule type="containsText" dxfId="294" priority="153" operator="containsText" text="Vencido">
      <formula>NOT(ISERROR(SEARCH(("Vencido"),(M41))))</formula>
    </cfRule>
  </conditionalFormatting>
  <conditionalFormatting sqref="O41:O42">
    <cfRule type="containsText" dxfId="293" priority="154" operator="containsText" text="Bajo">
      <formula>NOT(ISERROR(SEARCH(("Bajo"),(O41))))</formula>
    </cfRule>
  </conditionalFormatting>
  <conditionalFormatting sqref="O41:O42">
    <cfRule type="containsText" dxfId="292" priority="155" operator="containsText" text="Medio">
      <formula>NOT(ISERROR(SEARCH(("Medio"),(O41))))</formula>
    </cfRule>
  </conditionalFormatting>
  <conditionalFormatting sqref="O41:O42">
    <cfRule type="containsText" dxfId="291" priority="156" operator="containsText" text="Alto">
      <formula>NOT(ISERROR(SEARCH(("Alto"),(O41))))</formula>
    </cfRule>
  </conditionalFormatting>
  <conditionalFormatting sqref="E41:E42">
    <cfRule type="colorScale" priority="157">
      <colorScale>
        <cfvo type="min"/>
        <cfvo type="max"/>
        <color rgb="FF57BB8A"/>
        <color rgb="FFFFFFFF"/>
      </colorScale>
    </cfRule>
  </conditionalFormatting>
  <conditionalFormatting sqref="O48:O49">
    <cfRule type="containsText" dxfId="290" priority="145" operator="containsText" text="Bajo">
      <formula>NOT(ISERROR(SEARCH(("Bajo"),(O48))))</formula>
    </cfRule>
  </conditionalFormatting>
  <conditionalFormatting sqref="O48:O49">
    <cfRule type="containsText" dxfId="289" priority="146" operator="containsText" text="Medio">
      <formula>NOT(ISERROR(SEARCH(("Medio"),(O48))))</formula>
    </cfRule>
  </conditionalFormatting>
  <conditionalFormatting sqref="O48:O49">
    <cfRule type="containsText" dxfId="288" priority="147" operator="containsText" text="Alto">
      <formula>NOT(ISERROR(SEARCH(("Alto"),(O48))))</formula>
    </cfRule>
  </conditionalFormatting>
  <conditionalFormatting sqref="E48:E49">
    <cfRule type="colorScale" priority="148">
      <colorScale>
        <cfvo type="min"/>
        <cfvo type="max"/>
        <color rgb="FF57BB8A"/>
        <color rgb="FFFFFFFF"/>
      </colorScale>
    </cfRule>
  </conditionalFormatting>
  <conditionalFormatting sqref="E50:E51 E13:E15">
    <cfRule type="colorScale" priority="195">
      <colorScale>
        <cfvo type="min"/>
        <cfvo type="max"/>
        <color rgb="FF57BB8A"/>
        <color rgb="FFFFFFFF"/>
      </colorScale>
    </cfRule>
  </conditionalFormatting>
  <conditionalFormatting sqref="O34">
    <cfRule type="containsText" dxfId="287" priority="142" operator="containsText" text="Bajo">
      <formula>NOT(ISERROR(SEARCH(("Bajo"),(O34))))</formula>
    </cfRule>
  </conditionalFormatting>
  <conditionalFormatting sqref="O34">
    <cfRule type="containsText" dxfId="286" priority="143" operator="containsText" text="Medio">
      <formula>NOT(ISERROR(SEARCH(("Medio"),(O34))))</formula>
    </cfRule>
  </conditionalFormatting>
  <conditionalFormatting sqref="O34">
    <cfRule type="containsText" dxfId="285" priority="144" operator="containsText" text="Alto">
      <formula>NOT(ISERROR(SEARCH(("Alto"),(O34))))</formula>
    </cfRule>
  </conditionalFormatting>
  <conditionalFormatting sqref="N36">
    <cfRule type="colorScale" priority="141">
      <colorScale>
        <cfvo type="formula" val="0%"/>
        <cfvo type="formula" val="50%"/>
        <cfvo type="formula" val="100%"/>
        <color rgb="FFF3F3F3"/>
        <color rgb="FF6AA84F"/>
        <color rgb="FF38761D"/>
      </colorScale>
    </cfRule>
  </conditionalFormatting>
  <conditionalFormatting sqref="O52">
    <cfRule type="containsText" dxfId="284" priority="138" operator="containsText" text="Bajo">
      <formula>NOT(ISERROR(SEARCH(("Bajo"),(O52))))</formula>
    </cfRule>
  </conditionalFormatting>
  <conditionalFormatting sqref="O52">
    <cfRule type="containsText" dxfId="283" priority="139" operator="containsText" text="Medio">
      <formula>NOT(ISERROR(SEARCH(("Medio"),(O52))))</formula>
    </cfRule>
  </conditionalFormatting>
  <conditionalFormatting sqref="O52">
    <cfRule type="containsText" dxfId="282" priority="140" operator="containsText" text="Alto">
      <formula>NOT(ISERROR(SEARCH(("Alto"),(O52))))</formula>
    </cfRule>
  </conditionalFormatting>
  <conditionalFormatting sqref="O53">
    <cfRule type="containsText" dxfId="281" priority="135" operator="containsText" text="Bajo">
      <formula>NOT(ISERROR(SEARCH(("Bajo"),(O53))))</formula>
    </cfRule>
  </conditionalFormatting>
  <conditionalFormatting sqref="O53">
    <cfRule type="containsText" dxfId="280" priority="136" operator="containsText" text="Medio">
      <formula>NOT(ISERROR(SEARCH(("Medio"),(O53))))</formula>
    </cfRule>
  </conditionalFormatting>
  <conditionalFormatting sqref="O53">
    <cfRule type="containsText" dxfId="279" priority="137" operator="containsText" text="Alto">
      <formula>NOT(ISERROR(SEARCH(("Alto"),(O53))))</formula>
    </cfRule>
  </conditionalFormatting>
  <conditionalFormatting sqref="N13">
    <cfRule type="colorScale" priority="130">
      <colorScale>
        <cfvo type="formula" val="0%"/>
        <cfvo type="formula" val="50%"/>
        <cfvo type="formula" val="100%"/>
        <color rgb="FFF3F3F3"/>
        <color rgb="FF6AA84F"/>
        <color rgb="FF38761D"/>
      </colorScale>
    </cfRule>
  </conditionalFormatting>
  <conditionalFormatting sqref="M13">
    <cfRule type="containsText" dxfId="278" priority="131" operator="containsText" text="En Progreso">
      <formula>NOT(ISERROR(SEARCH(("En Progreso"),(M13))))</formula>
    </cfRule>
  </conditionalFormatting>
  <conditionalFormatting sqref="M13">
    <cfRule type="containsText" dxfId="277" priority="132" operator="containsText" text="Completo">
      <formula>NOT(ISERROR(SEARCH(("Completo"),(M13))))</formula>
    </cfRule>
  </conditionalFormatting>
  <conditionalFormatting sqref="M13">
    <cfRule type="containsText" dxfId="276" priority="133" operator="containsText" text="En espera">
      <formula>NOT(ISERROR(SEARCH(("En espera"),(M13))))</formula>
    </cfRule>
  </conditionalFormatting>
  <conditionalFormatting sqref="M13">
    <cfRule type="containsText" dxfId="275" priority="134" operator="containsText" text="Vencido">
      <formula>NOT(ISERROR(SEARCH(("Vencido"),(M13))))</formula>
    </cfRule>
  </conditionalFormatting>
  <conditionalFormatting sqref="N14">
    <cfRule type="colorScale" priority="125">
      <colorScale>
        <cfvo type="formula" val="0%"/>
        <cfvo type="formula" val="50%"/>
        <cfvo type="formula" val="100%"/>
        <color rgb="FFF3F3F3"/>
        <color rgb="FF6AA84F"/>
        <color rgb="FF38761D"/>
      </colorScale>
    </cfRule>
  </conditionalFormatting>
  <conditionalFormatting sqref="M14">
    <cfRule type="containsText" dxfId="274" priority="126" operator="containsText" text="En Progreso">
      <formula>NOT(ISERROR(SEARCH(("En Progreso"),(M14))))</formula>
    </cfRule>
  </conditionalFormatting>
  <conditionalFormatting sqref="M14">
    <cfRule type="containsText" dxfId="273" priority="127" operator="containsText" text="Completo">
      <formula>NOT(ISERROR(SEARCH(("Completo"),(M14))))</formula>
    </cfRule>
  </conditionalFormatting>
  <conditionalFormatting sqref="M14">
    <cfRule type="containsText" dxfId="272" priority="128" operator="containsText" text="En espera">
      <formula>NOT(ISERROR(SEARCH(("En espera"),(M14))))</formula>
    </cfRule>
  </conditionalFormatting>
  <conditionalFormatting sqref="M14">
    <cfRule type="containsText" dxfId="271" priority="129" operator="containsText" text="Vencido">
      <formula>NOT(ISERROR(SEARCH(("Vencido"),(M14))))</formula>
    </cfRule>
  </conditionalFormatting>
  <conditionalFormatting sqref="N15">
    <cfRule type="colorScale" priority="120">
      <colorScale>
        <cfvo type="formula" val="0%"/>
        <cfvo type="formula" val="50%"/>
        <cfvo type="formula" val="100%"/>
        <color rgb="FFF3F3F3"/>
        <color rgb="FF6AA84F"/>
        <color rgb="FF38761D"/>
      </colorScale>
    </cfRule>
  </conditionalFormatting>
  <conditionalFormatting sqref="M15">
    <cfRule type="containsText" dxfId="270" priority="121" operator="containsText" text="En Progreso">
      <formula>NOT(ISERROR(SEARCH(("En Progreso"),(M15))))</formula>
    </cfRule>
  </conditionalFormatting>
  <conditionalFormatting sqref="M15">
    <cfRule type="containsText" dxfId="269" priority="122" operator="containsText" text="Completo">
      <formula>NOT(ISERROR(SEARCH(("Completo"),(M15))))</formula>
    </cfRule>
  </conditionalFormatting>
  <conditionalFormatting sqref="M15">
    <cfRule type="containsText" dxfId="268" priority="123" operator="containsText" text="En espera">
      <formula>NOT(ISERROR(SEARCH(("En espera"),(M15))))</formula>
    </cfRule>
  </conditionalFormatting>
  <conditionalFormatting sqref="M15">
    <cfRule type="containsText" dxfId="267" priority="124" operator="containsText" text="Vencido">
      <formula>NOT(ISERROR(SEARCH(("Vencido"),(M15))))</formula>
    </cfRule>
  </conditionalFormatting>
  <conditionalFormatting sqref="N16">
    <cfRule type="colorScale" priority="115">
      <colorScale>
        <cfvo type="formula" val="0%"/>
        <cfvo type="formula" val="50%"/>
        <cfvo type="formula" val="100%"/>
        <color rgb="FFF3F3F3"/>
        <color rgb="FF6AA84F"/>
        <color rgb="FF38761D"/>
      </colorScale>
    </cfRule>
  </conditionalFormatting>
  <conditionalFormatting sqref="M16">
    <cfRule type="containsText" dxfId="266" priority="116" operator="containsText" text="En Progreso">
      <formula>NOT(ISERROR(SEARCH(("En Progreso"),(M16))))</formula>
    </cfRule>
  </conditionalFormatting>
  <conditionalFormatting sqref="M16">
    <cfRule type="containsText" dxfId="265" priority="117" operator="containsText" text="Completo">
      <formula>NOT(ISERROR(SEARCH(("Completo"),(M16))))</formula>
    </cfRule>
  </conditionalFormatting>
  <conditionalFormatting sqref="M16">
    <cfRule type="containsText" dxfId="264" priority="118" operator="containsText" text="En espera">
      <formula>NOT(ISERROR(SEARCH(("En espera"),(M16))))</formula>
    </cfRule>
  </conditionalFormatting>
  <conditionalFormatting sqref="M16">
    <cfRule type="containsText" dxfId="263" priority="119" operator="containsText" text="Vencido">
      <formula>NOT(ISERROR(SEARCH(("Vencido"),(M16))))</formula>
    </cfRule>
  </conditionalFormatting>
  <conditionalFormatting sqref="N17">
    <cfRule type="colorScale" priority="110">
      <colorScale>
        <cfvo type="formula" val="0%"/>
        <cfvo type="formula" val="50%"/>
        <cfvo type="formula" val="100%"/>
        <color rgb="FFF3F3F3"/>
        <color rgb="FF6AA84F"/>
        <color rgb="FF38761D"/>
      </colorScale>
    </cfRule>
  </conditionalFormatting>
  <conditionalFormatting sqref="M17">
    <cfRule type="containsText" dxfId="262" priority="111" operator="containsText" text="En Progreso">
      <formula>NOT(ISERROR(SEARCH(("En Progreso"),(M17))))</formula>
    </cfRule>
  </conditionalFormatting>
  <conditionalFormatting sqref="M17">
    <cfRule type="containsText" dxfId="261" priority="112" operator="containsText" text="Completo">
      <formula>NOT(ISERROR(SEARCH(("Completo"),(M17))))</formula>
    </cfRule>
  </conditionalFormatting>
  <conditionalFormatting sqref="M17">
    <cfRule type="containsText" dxfId="260" priority="113" operator="containsText" text="En espera">
      <formula>NOT(ISERROR(SEARCH(("En espera"),(M17))))</formula>
    </cfRule>
  </conditionalFormatting>
  <conditionalFormatting sqref="M17">
    <cfRule type="containsText" dxfId="259" priority="114" operator="containsText" text="Vencido">
      <formula>NOT(ISERROR(SEARCH(("Vencido"),(M17))))</formula>
    </cfRule>
  </conditionalFormatting>
  <conditionalFormatting sqref="N18">
    <cfRule type="colorScale" priority="105">
      <colorScale>
        <cfvo type="formula" val="0%"/>
        <cfvo type="formula" val="50%"/>
        <cfvo type="formula" val="100%"/>
        <color rgb="FFF3F3F3"/>
        <color rgb="FF6AA84F"/>
        <color rgb="FF38761D"/>
      </colorScale>
    </cfRule>
  </conditionalFormatting>
  <conditionalFormatting sqref="M18">
    <cfRule type="containsText" dxfId="258" priority="106" operator="containsText" text="En Progreso">
      <formula>NOT(ISERROR(SEARCH(("En Progreso"),(M18))))</formula>
    </cfRule>
  </conditionalFormatting>
  <conditionalFormatting sqref="M18">
    <cfRule type="containsText" dxfId="257" priority="107" operator="containsText" text="Completo">
      <formula>NOT(ISERROR(SEARCH(("Completo"),(M18))))</formula>
    </cfRule>
  </conditionalFormatting>
  <conditionalFormatting sqref="M18">
    <cfRule type="containsText" dxfId="256" priority="108" operator="containsText" text="En espera">
      <formula>NOT(ISERROR(SEARCH(("En espera"),(M18))))</formula>
    </cfRule>
  </conditionalFormatting>
  <conditionalFormatting sqref="M18">
    <cfRule type="containsText" dxfId="255" priority="109" operator="containsText" text="Vencido">
      <formula>NOT(ISERROR(SEARCH(("Vencido"),(M18))))</formula>
    </cfRule>
  </conditionalFormatting>
  <conditionalFormatting sqref="N19">
    <cfRule type="colorScale" priority="100">
      <colorScale>
        <cfvo type="formula" val="0%"/>
        <cfvo type="formula" val="50%"/>
        <cfvo type="formula" val="100%"/>
        <color rgb="FFF3F3F3"/>
        <color rgb="FF6AA84F"/>
        <color rgb="FF38761D"/>
      </colorScale>
    </cfRule>
  </conditionalFormatting>
  <conditionalFormatting sqref="M19">
    <cfRule type="containsText" dxfId="254" priority="101" operator="containsText" text="En Progreso">
      <formula>NOT(ISERROR(SEARCH(("En Progreso"),(M19))))</formula>
    </cfRule>
  </conditionalFormatting>
  <conditionalFormatting sqref="M19">
    <cfRule type="containsText" dxfId="253" priority="102" operator="containsText" text="Completo">
      <formula>NOT(ISERROR(SEARCH(("Completo"),(M19))))</formula>
    </cfRule>
  </conditionalFormatting>
  <conditionalFormatting sqref="M19">
    <cfRule type="containsText" dxfId="252" priority="103" operator="containsText" text="En espera">
      <formula>NOT(ISERROR(SEARCH(("En espera"),(M19))))</formula>
    </cfRule>
  </conditionalFormatting>
  <conditionalFormatting sqref="M19">
    <cfRule type="containsText" dxfId="251" priority="104" operator="containsText" text="Vencido">
      <formula>NOT(ISERROR(SEARCH(("Vencido"),(M19))))</formula>
    </cfRule>
  </conditionalFormatting>
  <conditionalFormatting sqref="N20">
    <cfRule type="colorScale" priority="95">
      <colorScale>
        <cfvo type="formula" val="0%"/>
        <cfvo type="formula" val="50%"/>
        <cfvo type="formula" val="100%"/>
        <color rgb="FFF3F3F3"/>
        <color rgb="FF6AA84F"/>
        <color rgb="FF38761D"/>
      </colorScale>
    </cfRule>
  </conditionalFormatting>
  <conditionalFormatting sqref="M20">
    <cfRule type="containsText" dxfId="250" priority="96" operator="containsText" text="En Progreso">
      <formula>NOT(ISERROR(SEARCH(("En Progreso"),(M20))))</formula>
    </cfRule>
  </conditionalFormatting>
  <conditionalFormatting sqref="M20">
    <cfRule type="containsText" dxfId="249" priority="97" operator="containsText" text="Completo">
      <formula>NOT(ISERROR(SEARCH(("Completo"),(M20))))</formula>
    </cfRule>
  </conditionalFormatting>
  <conditionalFormatting sqref="M20">
    <cfRule type="containsText" dxfId="248" priority="98" operator="containsText" text="En espera">
      <formula>NOT(ISERROR(SEARCH(("En espera"),(M20))))</formula>
    </cfRule>
  </conditionalFormatting>
  <conditionalFormatting sqref="M20">
    <cfRule type="containsText" dxfId="247" priority="99" operator="containsText" text="Vencido">
      <formula>NOT(ISERROR(SEARCH(("Vencido"),(M20))))</formula>
    </cfRule>
  </conditionalFormatting>
  <conditionalFormatting sqref="M22">
    <cfRule type="containsText" dxfId="246" priority="91" operator="containsText" text="En Progreso">
      <formula>NOT(ISERROR(SEARCH(("En Progreso"),(M22))))</formula>
    </cfRule>
  </conditionalFormatting>
  <conditionalFormatting sqref="M22">
    <cfRule type="containsText" dxfId="245" priority="92" operator="containsText" text="Completo">
      <formula>NOT(ISERROR(SEARCH(("Completo"),(M22))))</formula>
    </cfRule>
  </conditionalFormatting>
  <conditionalFormatting sqref="M22">
    <cfRule type="containsText" dxfId="244" priority="93" operator="containsText" text="En espera">
      <formula>NOT(ISERROR(SEARCH(("En espera"),(M22))))</formula>
    </cfRule>
  </conditionalFormatting>
  <conditionalFormatting sqref="M22">
    <cfRule type="containsText" dxfId="243" priority="94" operator="containsText" text="Vencido">
      <formula>NOT(ISERROR(SEARCH(("Vencido"),(M22))))</formula>
    </cfRule>
  </conditionalFormatting>
  <conditionalFormatting sqref="M23">
    <cfRule type="containsText" dxfId="242" priority="87" operator="containsText" text="En Progreso">
      <formula>NOT(ISERROR(SEARCH(("En Progreso"),(M23))))</formula>
    </cfRule>
  </conditionalFormatting>
  <conditionalFormatting sqref="M23">
    <cfRule type="containsText" dxfId="241" priority="88" operator="containsText" text="Completo">
      <formula>NOT(ISERROR(SEARCH(("Completo"),(M23))))</formula>
    </cfRule>
  </conditionalFormatting>
  <conditionalFormatting sqref="M23">
    <cfRule type="containsText" dxfId="240" priority="89" operator="containsText" text="En espera">
      <formula>NOT(ISERROR(SEARCH(("En espera"),(M23))))</formula>
    </cfRule>
  </conditionalFormatting>
  <conditionalFormatting sqref="M23">
    <cfRule type="containsText" dxfId="239" priority="90" operator="containsText" text="Vencido">
      <formula>NOT(ISERROR(SEARCH(("Vencido"),(M23))))</formula>
    </cfRule>
  </conditionalFormatting>
  <conditionalFormatting sqref="M29">
    <cfRule type="containsText" dxfId="238" priority="82" operator="containsText" text="En Progreso">
      <formula>NOT(ISERROR(SEARCH(("En Progreso"),(M29))))</formula>
    </cfRule>
  </conditionalFormatting>
  <conditionalFormatting sqref="M29">
    <cfRule type="containsText" dxfId="237" priority="83" operator="containsText" text="Completo">
      <formula>NOT(ISERROR(SEARCH(("Completo"),(M29))))</formula>
    </cfRule>
  </conditionalFormatting>
  <conditionalFormatting sqref="M29">
    <cfRule type="containsText" dxfId="236" priority="84" operator="containsText" text="En espera">
      <formula>NOT(ISERROR(SEARCH(("En espera"),(M29))))</formula>
    </cfRule>
  </conditionalFormatting>
  <conditionalFormatting sqref="M29">
    <cfRule type="containsText" dxfId="235" priority="85" operator="containsText" text="Vencido">
      <formula>NOT(ISERROR(SEARCH(("Vencido"),(M29))))</formula>
    </cfRule>
  </conditionalFormatting>
  <conditionalFormatting sqref="N29">
    <cfRule type="colorScale" priority="86">
      <colorScale>
        <cfvo type="formula" val="0%"/>
        <cfvo type="formula" val="50%"/>
        <cfvo type="formula" val="100%"/>
        <color rgb="FFF3F3F3"/>
        <color rgb="FF6AA84F"/>
        <color rgb="FF38761D"/>
      </colorScale>
    </cfRule>
  </conditionalFormatting>
  <conditionalFormatting sqref="M30:M31">
    <cfRule type="containsText" dxfId="234" priority="77" operator="containsText" text="En Progreso">
      <formula>NOT(ISERROR(SEARCH(("En Progreso"),(M30))))</formula>
    </cfRule>
  </conditionalFormatting>
  <conditionalFormatting sqref="M30:M31">
    <cfRule type="containsText" dxfId="233" priority="78" operator="containsText" text="Completo">
      <formula>NOT(ISERROR(SEARCH(("Completo"),(M30))))</formula>
    </cfRule>
  </conditionalFormatting>
  <conditionalFormatting sqref="M30:M31">
    <cfRule type="containsText" dxfId="232" priority="79" operator="containsText" text="En espera">
      <formula>NOT(ISERROR(SEARCH(("En espera"),(M30))))</formula>
    </cfRule>
  </conditionalFormatting>
  <conditionalFormatting sqref="M30:M31">
    <cfRule type="containsText" dxfId="231" priority="80" operator="containsText" text="Vencido">
      <formula>NOT(ISERROR(SEARCH(("Vencido"),(M30))))</formula>
    </cfRule>
  </conditionalFormatting>
  <conditionalFormatting sqref="N30:N31">
    <cfRule type="colorScale" priority="81">
      <colorScale>
        <cfvo type="formula" val="0%"/>
        <cfvo type="formula" val="50%"/>
        <cfvo type="formula" val="100%"/>
        <color rgb="FFF3F3F3"/>
        <color rgb="FF6AA84F"/>
        <color rgb="FF38761D"/>
      </colorScale>
    </cfRule>
  </conditionalFormatting>
  <conditionalFormatting sqref="M32:M34">
    <cfRule type="containsText" dxfId="230" priority="72" operator="containsText" text="En Progreso">
      <formula>NOT(ISERROR(SEARCH(("En Progreso"),(M32))))</formula>
    </cfRule>
  </conditionalFormatting>
  <conditionalFormatting sqref="M32:M34">
    <cfRule type="containsText" dxfId="229" priority="73" operator="containsText" text="Completo">
      <formula>NOT(ISERROR(SEARCH(("Completo"),(M32))))</formula>
    </cfRule>
  </conditionalFormatting>
  <conditionalFormatting sqref="M32:M34">
    <cfRule type="containsText" dxfId="228" priority="74" operator="containsText" text="En espera">
      <formula>NOT(ISERROR(SEARCH(("En espera"),(M32))))</formula>
    </cfRule>
  </conditionalFormatting>
  <conditionalFormatting sqref="M32:M34">
    <cfRule type="containsText" dxfId="227" priority="75" operator="containsText" text="Vencido">
      <formula>NOT(ISERROR(SEARCH(("Vencido"),(M32))))</formula>
    </cfRule>
  </conditionalFormatting>
  <conditionalFormatting sqref="N32:N34">
    <cfRule type="colorScale" priority="76">
      <colorScale>
        <cfvo type="formula" val="0%"/>
        <cfvo type="formula" val="50%"/>
        <cfvo type="formula" val="100%"/>
        <color rgb="FFF3F3F3"/>
        <color rgb="FF6AA84F"/>
        <color rgb="FF38761D"/>
      </colorScale>
    </cfRule>
  </conditionalFormatting>
  <conditionalFormatting sqref="M35:M37">
    <cfRule type="containsText" dxfId="226" priority="68" operator="containsText" text="En Progreso">
      <formula>NOT(ISERROR(SEARCH(("En Progreso"),(M35))))</formula>
    </cfRule>
  </conditionalFormatting>
  <conditionalFormatting sqref="M35:M37">
    <cfRule type="containsText" dxfId="225" priority="69" operator="containsText" text="Completo">
      <formula>NOT(ISERROR(SEARCH(("Completo"),(M35))))</formula>
    </cfRule>
  </conditionalFormatting>
  <conditionalFormatting sqref="M35:M37">
    <cfRule type="containsText" dxfId="224" priority="70" operator="containsText" text="En espera">
      <formula>NOT(ISERROR(SEARCH(("En espera"),(M35))))</formula>
    </cfRule>
  </conditionalFormatting>
  <conditionalFormatting sqref="M35:M37">
    <cfRule type="containsText" dxfId="223" priority="71" operator="containsText" text="Vencido">
      <formula>NOT(ISERROR(SEARCH(("Vencido"),(M35))))</formula>
    </cfRule>
  </conditionalFormatting>
  <conditionalFormatting sqref="N35">
    <cfRule type="colorScale" priority="67">
      <colorScale>
        <cfvo type="formula" val="0%"/>
        <cfvo type="formula" val="50%"/>
        <cfvo type="formula" val="100%"/>
        <color rgb="FFF3F3F3"/>
        <color rgb="FF6AA84F"/>
        <color rgb="FF38761D"/>
      </colorScale>
    </cfRule>
  </conditionalFormatting>
  <conditionalFormatting sqref="N39">
    <cfRule type="colorScale" priority="62">
      <colorScale>
        <cfvo type="formula" val="0%"/>
        <cfvo type="formula" val="50%"/>
        <cfvo type="formula" val="100%"/>
        <color rgb="FFF3F3F3"/>
        <color rgb="FF6AA84F"/>
        <color rgb="FF38761D"/>
      </colorScale>
    </cfRule>
  </conditionalFormatting>
  <conditionalFormatting sqref="M39">
    <cfRule type="containsText" dxfId="222" priority="63" operator="containsText" text="En Progreso">
      <formula>NOT(ISERROR(SEARCH(("En Progreso"),(M39))))</formula>
    </cfRule>
  </conditionalFormatting>
  <conditionalFormatting sqref="M39">
    <cfRule type="containsText" dxfId="221" priority="64" operator="containsText" text="Completo">
      <formula>NOT(ISERROR(SEARCH(("Completo"),(M39))))</formula>
    </cfRule>
  </conditionalFormatting>
  <conditionalFormatting sqref="M39">
    <cfRule type="containsText" dxfId="220" priority="65" operator="containsText" text="En espera">
      <formula>NOT(ISERROR(SEARCH(("En espera"),(M39))))</formula>
    </cfRule>
  </conditionalFormatting>
  <conditionalFormatting sqref="M39">
    <cfRule type="containsText" dxfId="219" priority="66" operator="containsText" text="Vencido">
      <formula>NOT(ISERROR(SEARCH(("Vencido"),(M39))))</formula>
    </cfRule>
  </conditionalFormatting>
  <conditionalFormatting sqref="N42">
    <cfRule type="colorScale" priority="57">
      <colorScale>
        <cfvo type="formula" val="0%"/>
        <cfvo type="formula" val="50%"/>
        <cfvo type="formula" val="100%"/>
        <color rgb="FFF3F3F3"/>
        <color rgb="FF6AA84F"/>
        <color rgb="FF38761D"/>
      </colorScale>
    </cfRule>
  </conditionalFormatting>
  <conditionalFormatting sqref="M42">
    <cfRule type="containsText" dxfId="218" priority="58" operator="containsText" text="En Progreso">
      <formula>NOT(ISERROR(SEARCH(("En Progreso"),(M42))))</formula>
    </cfRule>
  </conditionalFormatting>
  <conditionalFormatting sqref="M42">
    <cfRule type="containsText" dxfId="217" priority="59" operator="containsText" text="Completo">
      <formula>NOT(ISERROR(SEARCH(("Completo"),(M42))))</formula>
    </cfRule>
  </conditionalFormatting>
  <conditionalFormatting sqref="M42">
    <cfRule type="containsText" dxfId="216" priority="60" operator="containsText" text="En espera">
      <formula>NOT(ISERROR(SEARCH(("En espera"),(M42))))</formula>
    </cfRule>
  </conditionalFormatting>
  <conditionalFormatting sqref="M42">
    <cfRule type="containsText" dxfId="215" priority="61" operator="containsText" text="Vencido">
      <formula>NOT(ISERROR(SEARCH(("Vencido"),(M42))))</formula>
    </cfRule>
  </conditionalFormatting>
  <conditionalFormatting sqref="N44">
    <cfRule type="colorScale" priority="52">
      <colorScale>
        <cfvo type="formula" val="0%"/>
        <cfvo type="formula" val="50%"/>
        <cfvo type="formula" val="100%"/>
        <color rgb="FFF3F3F3"/>
        <color rgb="FF6AA84F"/>
        <color rgb="FF38761D"/>
      </colorScale>
    </cfRule>
  </conditionalFormatting>
  <conditionalFormatting sqref="M44">
    <cfRule type="containsText" dxfId="214" priority="53" operator="containsText" text="En Progreso">
      <formula>NOT(ISERROR(SEARCH(("En Progreso"),(M44))))</formula>
    </cfRule>
  </conditionalFormatting>
  <conditionalFormatting sqref="M44">
    <cfRule type="containsText" dxfId="213" priority="54" operator="containsText" text="Completo">
      <formula>NOT(ISERROR(SEARCH(("Completo"),(M44))))</formula>
    </cfRule>
  </conditionalFormatting>
  <conditionalFormatting sqref="M44">
    <cfRule type="containsText" dxfId="212" priority="55" operator="containsText" text="En espera">
      <formula>NOT(ISERROR(SEARCH(("En espera"),(M44))))</formula>
    </cfRule>
  </conditionalFormatting>
  <conditionalFormatting sqref="M44">
    <cfRule type="containsText" dxfId="211" priority="56" operator="containsText" text="Vencido">
      <formula>NOT(ISERROR(SEARCH(("Vencido"),(M44))))</formula>
    </cfRule>
  </conditionalFormatting>
  <conditionalFormatting sqref="N45">
    <cfRule type="colorScale" priority="47">
      <colorScale>
        <cfvo type="formula" val="0%"/>
        <cfvo type="formula" val="50%"/>
        <cfvo type="formula" val="100%"/>
        <color rgb="FFF3F3F3"/>
        <color rgb="FF6AA84F"/>
        <color rgb="FF38761D"/>
      </colorScale>
    </cfRule>
  </conditionalFormatting>
  <conditionalFormatting sqref="M45">
    <cfRule type="containsText" dxfId="210" priority="48" operator="containsText" text="En Progreso">
      <formula>NOT(ISERROR(SEARCH(("En Progreso"),(M45))))</formula>
    </cfRule>
  </conditionalFormatting>
  <conditionalFormatting sqref="M45">
    <cfRule type="containsText" dxfId="209" priority="49" operator="containsText" text="Completo">
      <formula>NOT(ISERROR(SEARCH(("Completo"),(M45))))</formula>
    </cfRule>
  </conditionalFormatting>
  <conditionalFormatting sqref="M45">
    <cfRule type="containsText" dxfId="208" priority="50" operator="containsText" text="En espera">
      <formula>NOT(ISERROR(SEARCH(("En espera"),(M45))))</formula>
    </cfRule>
  </conditionalFormatting>
  <conditionalFormatting sqref="M45">
    <cfRule type="containsText" dxfId="207" priority="51" operator="containsText" text="Vencido">
      <formula>NOT(ISERROR(SEARCH(("Vencido"),(M45))))</formula>
    </cfRule>
  </conditionalFormatting>
  <conditionalFormatting sqref="O46:O47">
    <cfRule type="containsText" dxfId="206" priority="44" operator="containsText" text="Bajo">
      <formula>NOT(ISERROR(SEARCH(("Bajo"),(O46))))</formula>
    </cfRule>
  </conditionalFormatting>
  <conditionalFormatting sqref="O46:O47">
    <cfRule type="containsText" dxfId="205" priority="45" operator="containsText" text="Medio">
      <formula>NOT(ISERROR(SEARCH(("Medio"),(O46))))</formula>
    </cfRule>
  </conditionalFormatting>
  <conditionalFormatting sqref="O46:O47">
    <cfRule type="containsText" dxfId="204" priority="46" operator="containsText" text="Alto">
      <formula>NOT(ISERROR(SEARCH(("Alto"),(O46))))</formula>
    </cfRule>
  </conditionalFormatting>
  <conditionalFormatting sqref="N46">
    <cfRule type="colorScale" priority="39">
      <colorScale>
        <cfvo type="formula" val="0%"/>
        <cfvo type="formula" val="50%"/>
        <cfvo type="formula" val="100%"/>
        <color rgb="FFF3F3F3"/>
        <color rgb="FF6AA84F"/>
        <color rgb="FF38761D"/>
      </colorScale>
    </cfRule>
  </conditionalFormatting>
  <conditionalFormatting sqref="M46">
    <cfRule type="containsText" dxfId="203" priority="40" operator="containsText" text="En Progreso">
      <formula>NOT(ISERROR(SEARCH(("En Progreso"),(M46))))</formula>
    </cfRule>
  </conditionalFormatting>
  <conditionalFormatting sqref="M46">
    <cfRule type="containsText" dxfId="202" priority="41" operator="containsText" text="Completo">
      <formula>NOT(ISERROR(SEARCH(("Completo"),(M46))))</formula>
    </cfRule>
  </conditionalFormatting>
  <conditionalFormatting sqref="M46">
    <cfRule type="containsText" dxfId="201" priority="42" operator="containsText" text="En espera">
      <formula>NOT(ISERROR(SEARCH(("En espera"),(M46))))</formula>
    </cfRule>
  </conditionalFormatting>
  <conditionalFormatting sqref="M46">
    <cfRule type="containsText" dxfId="200" priority="43" operator="containsText" text="Vencido">
      <formula>NOT(ISERROR(SEARCH(("Vencido"),(M46))))</formula>
    </cfRule>
  </conditionalFormatting>
  <conditionalFormatting sqref="E47">
    <cfRule type="colorScale" priority="38">
      <colorScale>
        <cfvo type="min"/>
        <cfvo type="max"/>
        <color rgb="FF57BB8A"/>
        <color rgb="FFFFFFFF"/>
      </colorScale>
    </cfRule>
  </conditionalFormatting>
  <conditionalFormatting sqref="E46">
    <cfRule type="colorScale" priority="196">
      <colorScale>
        <cfvo type="min"/>
        <cfvo type="max"/>
        <color rgb="FF57BB8A"/>
        <color rgb="FFFFFFFF"/>
      </colorScale>
    </cfRule>
  </conditionalFormatting>
  <conditionalFormatting sqref="N47">
    <cfRule type="colorScale" priority="33">
      <colorScale>
        <cfvo type="formula" val="0%"/>
        <cfvo type="formula" val="50%"/>
        <cfvo type="formula" val="100%"/>
        <color rgb="FFF3F3F3"/>
        <color rgb="FF6AA84F"/>
        <color rgb="FF38761D"/>
      </colorScale>
    </cfRule>
  </conditionalFormatting>
  <conditionalFormatting sqref="M47">
    <cfRule type="containsText" dxfId="199" priority="34" operator="containsText" text="En Progreso">
      <formula>NOT(ISERROR(SEARCH(("En Progreso"),(M47))))</formula>
    </cfRule>
  </conditionalFormatting>
  <conditionalFormatting sqref="M47">
    <cfRule type="containsText" dxfId="198" priority="35" operator="containsText" text="Completo">
      <formula>NOT(ISERROR(SEARCH(("Completo"),(M47))))</formula>
    </cfRule>
  </conditionalFormatting>
  <conditionalFormatting sqref="M47">
    <cfRule type="containsText" dxfId="197" priority="36" operator="containsText" text="En espera">
      <formula>NOT(ISERROR(SEARCH(("En espera"),(M47))))</formula>
    </cfRule>
  </conditionalFormatting>
  <conditionalFormatting sqref="M47">
    <cfRule type="containsText" dxfId="196" priority="37" operator="containsText" text="Vencido">
      <formula>NOT(ISERROR(SEARCH(("Vencido"),(M47))))</formula>
    </cfRule>
  </conditionalFormatting>
  <conditionalFormatting sqref="M48">
    <cfRule type="containsText" dxfId="195" priority="29" operator="containsText" text="En Progreso">
      <formula>NOT(ISERROR(SEARCH(("En Progreso"),(M48))))</formula>
    </cfRule>
  </conditionalFormatting>
  <conditionalFormatting sqref="M48">
    <cfRule type="containsText" dxfId="194" priority="30" operator="containsText" text="Completo">
      <formula>NOT(ISERROR(SEARCH(("Completo"),(M48))))</formula>
    </cfRule>
  </conditionalFormatting>
  <conditionalFormatting sqref="M48">
    <cfRule type="containsText" dxfId="193" priority="31" operator="containsText" text="En espera">
      <formula>NOT(ISERROR(SEARCH(("En espera"),(M48))))</formula>
    </cfRule>
  </conditionalFormatting>
  <conditionalFormatting sqref="M48">
    <cfRule type="containsText" dxfId="192" priority="32" operator="containsText" text="Vencido">
      <formula>NOT(ISERROR(SEARCH(("Vencido"),(M48))))</formula>
    </cfRule>
  </conditionalFormatting>
  <conditionalFormatting sqref="N48">
    <cfRule type="colorScale" priority="28">
      <colorScale>
        <cfvo type="formula" val="0%"/>
        <cfvo type="formula" val="50%"/>
        <cfvo type="formula" val="100%"/>
        <color rgb="FFF3F3F3"/>
        <color rgb="FF6AA84F"/>
        <color rgb="FF38761D"/>
      </colorScale>
    </cfRule>
  </conditionalFormatting>
  <conditionalFormatting sqref="N49">
    <cfRule type="colorScale" priority="27">
      <colorScale>
        <cfvo type="formula" val="0%"/>
        <cfvo type="formula" val="50%"/>
        <cfvo type="formula" val="100%"/>
        <color rgb="FFF3F3F3"/>
        <color rgb="FF6AA84F"/>
        <color rgb="FF38761D"/>
      </colorScale>
    </cfRule>
  </conditionalFormatting>
  <conditionalFormatting sqref="N22">
    <cfRule type="colorScale" priority="26">
      <colorScale>
        <cfvo type="formula" val="0%"/>
        <cfvo type="formula" val="50%"/>
        <cfvo type="formula" val="100%"/>
        <color rgb="FFF3F3F3"/>
        <color rgb="FF6AA84F"/>
        <color rgb="FF38761D"/>
      </colorScale>
    </cfRule>
  </conditionalFormatting>
  <conditionalFormatting sqref="N23">
    <cfRule type="colorScale" priority="25">
      <colorScale>
        <cfvo type="formula" val="0%"/>
        <cfvo type="formula" val="50%"/>
        <cfvo type="formula" val="100%"/>
        <color rgb="FFF3F3F3"/>
        <color rgb="FF6AA84F"/>
        <color rgb="FF38761D"/>
      </colorScale>
    </cfRule>
  </conditionalFormatting>
  <conditionalFormatting sqref="M49">
    <cfRule type="containsText" dxfId="191" priority="21" operator="containsText" text="En Progreso">
      <formula>NOT(ISERROR(SEARCH(("En Progreso"),(M49))))</formula>
    </cfRule>
  </conditionalFormatting>
  <conditionalFormatting sqref="M49">
    <cfRule type="containsText" dxfId="190" priority="22" operator="containsText" text="Completo">
      <formula>NOT(ISERROR(SEARCH(("Completo"),(M49))))</formula>
    </cfRule>
  </conditionalFormatting>
  <conditionalFormatting sqref="M49">
    <cfRule type="containsText" dxfId="189" priority="23" operator="containsText" text="En espera">
      <formula>NOT(ISERROR(SEARCH(("En espera"),(M49))))</formula>
    </cfRule>
  </conditionalFormatting>
  <conditionalFormatting sqref="M49">
    <cfRule type="containsText" dxfId="188" priority="24" operator="containsText" text="Vencido">
      <formula>NOT(ISERROR(SEARCH(("Vencido"),(M49))))</formula>
    </cfRule>
  </conditionalFormatting>
  <conditionalFormatting sqref="M50">
    <cfRule type="containsText" dxfId="187" priority="17" operator="containsText" text="En Progreso">
      <formula>NOT(ISERROR(SEARCH(("En Progreso"),(M50))))</formula>
    </cfRule>
  </conditionalFormatting>
  <conditionalFormatting sqref="M50">
    <cfRule type="containsText" dxfId="186" priority="18" operator="containsText" text="Completo">
      <formula>NOT(ISERROR(SEARCH(("Completo"),(M50))))</formula>
    </cfRule>
  </conditionalFormatting>
  <conditionalFormatting sqref="M50">
    <cfRule type="containsText" dxfId="185" priority="19" operator="containsText" text="En espera">
      <formula>NOT(ISERROR(SEARCH(("En espera"),(M50))))</formula>
    </cfRule>
  </conditionalFormatting>
  <conditionalFormatting sqref="M50">
    <cfRule type="containsText" dxfId="184" priority="20" operator="containsText" text="Vencido">
      <formula>NOT(ISERROR(SEARCH(("Vencido"),(M50))))</formula>
    </cfRule>
  </conditionalFormatting>
  <conditionalFormatting sqref="M51">
    <cfRule type="containsText" dxfId="183" priority="13" operator="containsText" text="En Progreso">
      <formula>NOT(ISERROR(SEARCH(("En Progreso"),(M51))))</formula>
    </cfRule>
  </conditionalFormatting>
  <conditionalFormatting sqref="M51">
    <cfRule type="containsText" dxfId="182" priority="14" operator="containsText" text="Completo">
      <formula>NOT(ISERROR(SEARCH(("Completo"),(M51))))</formula>
    </cfRule>
  </conditionalFormatting>
  <conditionalFormatting sqref="M51">
    <cfRule type="containsText" dxfId="181" priority="15" operator="containsText" text="En espera">
      <formula>NOT(ISERROR(SEARCH(("En espera"),(M51))))</formula>
    </cfRule>
  </conditionalFormatting>
  <conditionalFormatting sqref="M51">
    <cfRule type="containsText" dxfId="180" priority="16" operator="containsText" text="Vencido">
      <formula>NOT(ISERROR(SEARCH(("Vencido"),(M51))))</formula>
    </cfRule>
  </conditionalFormatting>
  <conditionalFormatting sqref="N50">
    <cfRule type="colorScale" priority="12">
      <colorScale>
        <cfvo type="formula" val="0%"/>
        <cfvo type="formula" val="50%"/>
        <cfvo type="formula" val="100%"/>
        <color rgb="FFF3F3F3"/>
        <color rgb="FF6AA84F"/>
        <color rgb="FF38761D"/>
      </colorScale>
    </cfRule>
  </conditionalFormatting>
  <conditionalFormatting sqref="N51">
    <cfRule type="colorScale" priority="11">
      <colorScale>
        <cfvo type="formula" val="0%"/>
        <cfvo type="formula" val="50%"/>
        <cfvo type="formula" val="100%"/>
        <color rgb="FFF3F3F3"/>
        <color rgb="FF6AA84F"/>
        <color rgb="FF38761D"/>
      </colorScale>
    </cfRule>
  </conditionalFormatting>
  <conditionalFormatting sqref="N52">
    <cfRule type="colorScale" priority="10">
      <colorScale>
        <cfvo type="formula" val="0%"/>
        <cfvo type="formula" val="50%"/>
        <cfvo type="formula" val="100%"/>
        <color rgb="FFF3F3F3"/>
        <color rgb="FF6AA84F"/>
        <color rgb="FF38761D"/>
      </colorScale>
    </cfRule>
  </conditionalFormatting>
  <conditionalFormatting sqref="N53">
    <cfRule type="colorScale" priority="9">
      <colorScale>
        <cfvo type="formula" val="0%"/>
        <cfvo type="formula" val="50%"/>
        <cfvo type="formula" val="100%"/>
        <color rgb="FFF3F3F3"/>
        <color rgb="FF6AA84F"/>
        <color rgb="FF38761D"/>
      </colorScale>
    </cfRule>
  </conditionalFormatting>
  <conditionalFormatting sqref="M52">
    <cfRule type="containsText" dxfId="179" priority="5" operator="containsText" text="En Progreso">
      <formula>NOT(ISERROR(SEARCH(("En Progreso"),(M52))))</formula>
    </cfRule>
  </conditionalFormatting>
  <conditionalFormatting sqref="M52">
    <cfRule type="containsText" dxfId="178" priority="6" operator="containsText" text="Completo">
      <formula>NOT(ISERROR(SEARCH(("Completo"),(M52))))</formula>
    </cfRule>
  </conditionalFormatting>
  <conditionalFormatting sqref="M52">
    <cfRule type="containsText" dxfId="177" priority="7" operator="containsText" text="En espera">
      <formula>NOT(ISERROR(SEARCH(("En espera"),(M52))))</formula>
    </cfRule>
  </conditionalFormatting>
  <conditionalFormatting sqref="M52">
    <cfRule type="containsText" dxfId="176" priority="8" operator="containsText" text="Vencido">
      <formula>NOT(ISERROR(SEARCH(("Vencido"),(M52))))</formula>
    </cfRule>
  </conditionalFormatting>
  <conditionalFormatting sqref="M53">
    <cfRule type="containsText" dxfId="175" priority="1" operator="containsText" text="En Progreso">
      <formula>NOT(ISERROR(SEARCH(("En Progreso"),(M53))))</formula>
    </cfRule>
  </conditionalFormatting>
  <conditionalFormatting sqref="M53">
    <cfRule type="containsText" dxfId="174" priority="2" operator="containsText" text="Completo">
      <formula>NOT(ISERROR(SEARCH(("Completo"),(M53))))</formula>
    </cfRule>
  </conditionalFormatting>
  <conditionalFormatting sqref="M53">
    <cfRule type="containsText" dxfId="173" priority="3" operator="containsText" text="En espera">
      <formula>NOT(ISERROR(SEARCH(("En espera"),(M53))))</formula>
    </cfRule>
  </conditionalFormatting>
  <conditionalFormatting sqref="M53">
    <cfRule type="containsText" dxfId="172" priority="4" operator="containsText" text="Vencido">
      <formula>NOT(ISERROR(SEARCH(("Vencido"),(M53))))</formula>
    </cfRule>
  </conditionalFormatting>
  <conditionalFormatting sqref="E43:E44">
    <cfRule type="colorScale" priority="197">
      <colorScale>
        <cfvo type="min"/>
        <cfvo type="max"/>
        <color rgb="FF57BB8A"/>
        <color rgb="FFFFFFFF"/>
      </colorScale>
    </cfRule>
  </conditionalFormatting>
  <conditionalFormatting sqref="E45">
    <cfRule type="colorScale" priority="198">
      <colorScale>
        <cfvo type="min"/>
        <cfvo type="max"/>
        <color rgb="FF57BB8A"/>
        <color rgb="FFFFFFFF"/>
      </colorScale>
    </cfRule>
  </conditionalFormatting>
  <conditionalFormatting sqref="D38">
    <cfRule type="colorScale" priority="199">
      <colorScale>
        <cfvo type="min"/>
        <cfvo type="max"/>
        <color rgb="FF57BB8A"/>
        <color rgb="FFFFFFFF"/>
      </colorScale>
    </cfRule>
  </conditionalFormatting>
  <conditionalFormatting sqref="D42">
    <cfRule type="colorScale" priority="200">
      <colorScale>
        <cfvo type="min"/>
        <cfvo type="max"/>
        <color rgb="FF57BB8A"/>
        <color rgb="FFFFFFFF"/>
      </colorScale>
    </cfRule>
  </conditionalFormatting>
  <dataValidations count="3">
    <dataValidation type="list" allowBlank="1" sqref="E31 E35:E37 D38 E13:E15 D42 E39:E53">
      <formula1>"Acción de gestión,Acción derivada de un proyecto de inversión"</formula1>
    </dataValidation>
    <dataValidation type="list" allowBlank="1" sqref="O7:O53">
      <formula1>"Medio,Alto"</formula1>
    </dataValidation>
    <dataValidation type="list" allowBlank="1" sqref="M7:M53">
      <formula1>"Completo,En progreso,En espera,Vencido"</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000"/>
  <sheetViews>
    <sheetView zoomScale="80" zoomScaleNormal="80" workbookViewId="0">
      <selection activeCell="D8" sqref="D8"/>
    </sheetView>
  </sheetViews>
  <sheetFormatPr baseColWidth="10" defaultColWidth="12.5703125" defaultRowHeight="15" outlineLevelCol="1"/>
  <cols>
    <col min="1" max="1" width="6" style="1186" customWidth="1"/>
    <col min="2" max="2" width="18.5703125" style="1186" customWidth="1"/>
    <col min="3" max="3" width="40.42578125" style="1186" customWidth="1"/>
    <col min="4" max="4" width="40.42578125" style="1186" customWidth="1" outlineLevel="1"/>
    <col min="5" max="5" width="24.85546875" style="1186" customWidth="1" outlineLevel="1"/>
    <col min="6" max="6" width="29.85546875" style="1186" customWidth="1"/>
    <col min="7" max="7" width="17.140625" style="1186" customWidth="1" outlineLevel="1"/>
    <col min="8" max="8" width="24.85546875" style="1186" customWidth="1" outlineLevel="1"/>
    <col min="9" max="9" width="24.28515625" style="1186" customWidth="1" outlineLevel="1"/>
    <col min="10" max="10" width="24.42578125" style="1186" customWidth="1" outlineLevel="1"/>
    <col min="11" max="12" width="27.28515625" style="1186" customWidth="1"/>
    <col min="13" max="13" width="20.28515625" style="1186" customWidth="1" outlineLevel="1"/>
    <col min="14" max="14" width="25.5703125" style="1186" customWidth="1" outlineLevel="1"/>
    <col min="15" max="15" width="20.28515625" style="1186" customWidth="1" outlineLevel="1"/>
    <col min="16" max="16" width="20.28515625" style="1186" customWidth="1"/>
    <col min="17" max="17" width="21.85546875" style="1186" customWidth="1" outlineLevel="1"/>
    <col min="18" max="18" width="23.140625" style="1186" customWidth="1" outlineLevel="1"/>
    <col min="19" max="19" width="20.28515625" style="1186" customWidth="1"/>
    <col min="20" max="20" width="26.7109375" style="1186" customWidth="1" outlineLevel="1"/>
    <col min="21" max="21" width="20.140625" style="1186" customWidth="1"/>
    <col min="22" max="22" width="22.28515625" style="1186" customWidth="1"/>
    <col min="23" max="23" width="16.85546875" style="1186" customWidth="1" outlineLevel="1"/>
    <col min="24" max="24" width="15" style="1186" customWidth="1" outlineLevel="1"/>
    <col min="25" max="25" width="12.85546875" style="1186" customWidth="1" outlineLevel="1"/>
    <col min="26" max="26" width="11.140625" style="1186" customWidth="1" outlineLevel="1"/>
    <col min="27" max="27" width="10.42578125" style="1186" customWidth="1" outlineLevel="1"/>
    <col min="28" max="28" width="9.5703125" style="1186" customWidth="1" outlineLevel="1"/>
    <col min="29" max="29" width="13.85546875" style="1186" customWidth="1" outlineLevel="1"/>
    <col min="30" max="30" width="14" style="1186" customWidth="1" outlineLevel="1"/>
    <col min="31" max="31" width="11.28515625" style="1186" customWidth="1" outlineLevel="1"/>
    <col min="32" max="32" width="13.7109375" style="1186" customWidth="1" outlineLevel="1"/>
    <col min="33" max="33" width="11.85546875" style="1186" customWidth="1" outlineLevel="1"/>
    <col min="34" max="34" width="10.42578125" style="1186" customWidth="1" outlineLevel="1"/>
    <col min="35" max="35" width="10.5703125" style="1186" customWidth="1" outlineLevel="1"/>
    <col min="36" max="36" width="11.28515625" style="1186" customWidth="1" outlineLevel="1"/>
    <col min="37" max="38" width="16.85546875" style="1186" customWidth="1" outlineLevel="1"/>
    <col min="39" max="39" width="34.28515625" style="1186" customWidth="1"/>
    <col min="40" max="40" width="33.5703125" style="1186" customWidth="1"/>
    <col min="41" max="44" width="33.5703125" style="1186" customWidth="1" outlineLevel="1"/>
    <col min="45" max="45" width="37.28515625" style="1186" customWidth="1"/>
    <col min="46" max="46" width="23.42578125" style="1186" customWidth="1"/>
    <col min="47" max="47" width="10.7109375" style="1186" hidden="1" customWidth="1"/>
    <col min="48" max="16384" width="12.5703125" style="1186"/>
  </cols>
  <sheetData>
    <row r="1" spans="1:47" ht="4.5" customHeight="1">
      <c r="A1" s="54"/>
      <c r="B1" s="54"/>
      <c r="C1" s="54"/>
      <c r="D1" s="54"/>
      <c r="E1" s="54"/>
      <c r="F1" s="55"/>
      <c r="G1" s="55"/>
      <c r="H1" s="55"/>
      <c r="I1" s="54"/>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4"/>
      <c r="AO1" s="55"/>
      <c r="AP1" s="55"/>
      <c r="AQ1" s="55"/>
      <c r="AR1" s="55"/>
      <c r="AS1" s="55"/>
      <c r="AT1" s="55"/>
      <c r="AU1" s="56"/>
    </row>
    <row r="2" spans="1:47" ht="62.25" customHeight="1">
      <c r="A2" s="58" t="s">
        <v>270</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9"/>
    </row>
    <row r="3" spans="1:47" ht="15" customHeight="1">
      <c r="A3" s="1677" t="s">
        <v>271</v>
      </c>
      <c r="B3" s="1678"/>
      <c r="C3" s="1678"/>
      <c r="D3" s="1678"/>
      <c r="E3" s="1678"/>
      <c r="F3" s="1678"/>
      <c r="G3" s="1678"/>
      <c r="H3" s="1678"/>
      <c r="I3" s="1678"/>
      <c r="J3" s="1678"/>
      <c r="K3" s="1184"/>
      <c r="L3" s="1679" t="s">
        <v>2</v>
      </c>
      <c r="M3" s="1678"/>
      <c r="N3" s="1678"/>
      <c r="O3" s="1678"/>
      <c r="P3" s="1678"/>
      <c r="Q3" s="1678"/>
      <c r="R3" s="1678"/>
      <c r="S3" s="1678"/>
      <c r="T3" s="1678"/>
      <c r="U3" s="1678"/>
      <c r="V3" s="1680"/>
      <c r="W3" s="60"/>
      <c r="X3" s="60"/>
      <c r="Y3" s="60"/>
      <c r="Z3" s="60"/>
      <c r="AA3" s="60"/>
      <c r="AB3" s="60"/>
      <c r="AC3" s="60"/>
      <c r="AD3" s="60"/>
      <c r="AE3" s="60"/>
      <c r="AF3" s="60"/>
      <c r="AG3" s="60"/>
      <c r="AH3" s="60"/>
      <c r="AI3" s="60"/>
      <c r="AJ3" s="60"/>
      <c r="AK3" s="60"/>
      <c r="AL3" s="60"/>
      <c r="AM3" s="1679" t="s">
        <v>272</v>
      </c>
      <c r="AN3" s="1680"/>
      <c r="AO3" s="61"/>
      <c r="AP3" s="1681" t="s">
        <v>273</v>
      </c>
      <c r="AQ3" s="1682"/>
      <c r="AR3" s="1682"/>
      <c r="AS3" s="1682"/>
      <c r="AT3" s="1607"/>
      <c r="AU3" s="62"/>
    </row>
    <row r="4" spans="1:47" ht="12.75" customHeight="1">
      <c r="A4" s="1683" t="s">
        <v>3</v>
      </c>
      <c r="B4" s="1684"/>
      <c r="C4" s="1684"/>
      <c r="D4" s="1684"/>
      <c r="E4" s="1684"/>
      <c r="F4" s="1684"/>
      <c r="G4" s="1684"/>
      <c r="H4" s="1684"/>
      <c r="I4" s="1684"/>
      <c r="J4" s="1684"/>
      <c r="K4" s="1185"/>
      <c r="L4" s="1685"/>
      <c r="M4" s="1684"/>
      <c r="N4" s="1684"/>
      <c r="O4" s="1684"/>
      <c r="P4" s="1684"/>
      <c r="Q4" s="1684"/>
      <c r="R4" s="1684"/>
      <c r="S4" s="1684"/>
      <c r="T4" s="1684"/>
      <c r="U4" s="1684"/>
      <c r="V4" s="1686"/>
      <c r="W4" s="63"/>
      <c r="X4" s="63"/>
      <c r="Y4" s="63"/>
      <c r="Z4" s="63"/>
      <c r="AA4" s="63"/>
      <c r="AB4" s="63"/>
      <c r="AC4" s="63"/>
      <c r="AD4" s="63"/>
      <c r="AE4" s="63"/>
      <c r="AF4" s="63"/>
      <c r="AG4" s="63"/>
      <c r="AH4" s="63"/>
      <c r="AI4" s="63"/>
      <c r="AJ4" s="63"/>
      <c r="AK4" s="63"/>
      <c r="AL4" s="63"/>
      <c r="AM4" s="1683" t="s">
        <v>274</v>
      </c>
      <c r="AN4" s="1686"/>
      <c r="AO4" s="63"/>
      <c r="AP4" s="1687"/>
      <c r="AQ4" s="1678"/>
      <c r="AR4" s="1678"/>
      <c r="AS4" s="1678"/>
      <c r="AT4" s="1608"/>
      <c r="AU4" s="64"/>
    </row>
    <row r="5" spans="1:47" ht="15.75" customHeight="1">
      <c r="A5" s="1691" t="s">
        <v>4</v>
      </c>
      <c r="B5" s="1684"/>
      <c r="C5" s="1692" t="s">
        <v>5</v>
      </c>
      <c r="D5" s="1684"/>
      <c r="E5" s="1684"/>
      <c r="F5" s="1684"/>
      <c r="G5" s="1684"/>
      <c r="H5" s="1684"/>
      <c r="I5" s="1684"/>
      <c r="J5" s="1684"/>
      <c r="K5" s="1686"/>
      <c r="L5" s="1693" t="s">
        <v>6</v>
      </c>
      <c r="M5" s="1684"/>
      <c r="N5" s="1684"/>
      <c r="O5" s="1686"/>
      <c r="P5" s="1694" t="s">
        <v>7</v>
      </c>
      <c r="Q5" s="1684"/>
      <c r="R5" s="1686"/>
      <c r="S5" s="1695" t="s">
        <v>8</v>
      </c>
      <c r="T5" s="1686"/>
      <c r="U5" s="1696" t="s">
        <v>9</v>
      </c>
      <c r="V5" s="1684"/>
      <c r="W5" s="1684"/>
      <c r="X5" s="1684"/>
      <c r="Y5" s="1684"/>
      <c r="Z5" s="1684"/>
      <c r="AA5" s="1684"/>
      <c r="AB5" s="1684"/>
      <c r="AC5" s="1684"/>
      <c r="AD5" s="1684"/>
      <c r="AE5" s="1684"/>
      <c r="AF5" s="1684"/>
      <c r="AG5" s="1684"/>
      <c r="AH5" s="1684"/>
      <c r="AI5" s="1684"/>
      <c r="AJ5" s="1684"/>
      <c r="AK5" s="1684"/>
      <c r="AL5" s="1686"/>
      <c r="AM5" s="65" t="s">
        <v>275</v>
      </c>
      <c r="AN5" s="1697" t="s">
        <v>276</v>
      </c>
      <c r="AO5" s="1686"/>
      <c r="AP5" s="66" t="s">
        <v>277</v>
      </c>
      <c r="AQ5" s="66" t="s">
        <v>277</v>
      </c>
      <c r="AR5" s="66" t="s">
        <v>277</v>
      </c>
      <c r="AS5" s="66" t="s">
        <v>277</v>
      </c>
      <c r="AT5" s="67" t="s">
        <v>10</v>
      </c>
      <c r="AU5" s="64"/>
    </row>
    <row r="6" spans="1:47" ht="15.75" customHeight="1">
      <c r="A6" s="68" t="s">
        <v>11</v>
      </c>
      <c r="B6" s="68" t="s">
        <v>12</v>
      </c>
      <c r="C6" s="68" t="s">
        <v>13</v>
      </c>
      <c r="D6" s="68" t="s">
        <v>14</v>
      </c>
      <c r="E6" s="68" t="s">
        <v>278</v>
      </c>
      <c r="F6" s="68" t="s">
        <v>16</v>
      </c>
      <c r="G6" s="68" t="s">
        <v>17</v>
      </c>
      <c r="H6" s="68" t="s">
        <v>18</v>
      </c>
      <c r="I6" s="68" t="s">
        <v>19</v>
      </c>
      <c r="J6" s="68" t="s">
        <v>20</v>
      </c>
      <c r="K6" s="68" t="s">
        <v>21</v>
      </c>
      <c r="L6" s="68" t="s">
        <v>22</v>
      </c>
      <c r="M6" s="68" t="s">
        <v>23</v>
      </c>
      <c r="N6" s="68" t="s">
        <v>24</v>
      </c>
      <c r="O6" s="68" t="s">
        <v>25</v>
      </c>
      <c r="P6" s="68" t="s">
        <v>26</v>
      </c>
      <c r="Q6" s="68" t="s">
        <v>27</v>
      </c>
      <c r="R6" s="68" t="s">
        <v>28</v>
      </c>
      <c r="S6" s="68" t="s">
        <v>29</v>
      </c>
      <c r="T6" s="68" t="s">
        <v>30</v>
      </c>
      <c r="U6" s="68" t="s">
        <v>31</v>
      </c>
      <c r="V6" s="68" t="s">
        <v>279</v>
      </c>
      <c r="W6" s="69" t="s">
        <v>280</v>
      </c>
      <c r="X6" s="69" t="s">
        <v>281</v>
      </c>
      <c r="Y6" s="69" t="s">
        <v>282</v>
      </c>
      <c r="Z6" s="69" t="s">
        <v>283</v>
      </c>
      <c r="AA6" s="69" t="s">
        <v>284</v>
      </c>
      <c r="AB6" s="69" t="s">
        <v>285</v>
      </c>
      <c r="AC6" s="69" t="s">
        <v>286</v>
      </c>
      <c r="AD6" s="69" t="s">
        <v>287</v>
      </c>
      <c r="AE6" s="69" t="s">
        <v>288</v>
      </c>
      <c r="AF6" s="69" t="s">
        <v>289</v>
      </c>
      <c r="AG6" s="69" t="s">
        <v>290</v>
      </c>
      <c r="AH6" s="69" t="s">
        <v>291</v>
      </c>
      <c r="AI6" s="69" t="s">
        <v>292</v>
      </c>
      <c r="AJ6" s="69" t="s">
        <v>293</v>
      </c>
      <c r="AK6" s="69" t="s">
        <v>294</v>
      </c>
      <c r="AL6" s="69" t="s">
        <v>295</v>
      </c>
      <c r="AM6" s="69" t="s">
        <v>296</v>
      </c>
      <c r="AN6" s="69" t="s">
        <v>297</v>
      </c>
      <c r="AO6" s="69" t="s">
        <v>298</v>
      </c>
      <c r="AP6" s="69" t="s">
        <v>4600</v>
      </c>
      <c r="AQ6" s="69" t="s">
        <v>4601</v>
      </c>
      <c r="AR6" s="69" t="s">
        <v>4602</v>
      </c>
      <c r="AS6" s="69" t="s">
        <v>4603</v>
      </c>
      <c r="AT6" s="68" t="s">
        <v>32</v>
      </c>
      <c r="AU6" s="64"/>
    </row>
    <row r="7" spans="1:47" ht="57.75" customHeight="1">
      <c r="A7" s="1501">
        <v>1</v>
      </c>
      <c r="B7" s="1698" t="s">
        <v>4604</v>
      </c>
      <c r="C7" s="1609" t="s">
        <v>4605</v>
      </c>
      <c r="D7" s="1610" t="s">
        <v>4606</v>
      </c>
      <c r="E7" s="1503" t="s">
        <v>44</v>
      </c>
      <c r="F7" s="1609" t="s">
        <v>4607</v>
      </c>
      <c r="G7" s="1609" t="s">
        <v>299</v>
      </c>
      <c r="H7" s="1609" t="s">
        <v>300</v>
      </c>
      <c r="I7" s="1609" t="s">
        <v>300</v>
      </c>
      <c r="J7" s="1609" t="s">
        <v>300</v>
      </c>
      <c r="K7" s="1503" t="s">
        <v>4608</v>
      </c>
      <c r="L7" s="1503" t="s">
        <v>4609</v>
      </c>
      <c r="M7" s="1502" t="s">
        <v>301</v>
      </c>
      <c r="N7" s="1611">
        <v>0</v>
      </c>
      <c r="O7" s="1502" t="s">
        <v>40</v>
      </c>
      <c r="P7" s="1502">
        <v>50</v>
      </c>
      <c r="Q7" s="1502" t="s">
        <v>4610</v>
      </c>
      <c r="R7" s="1588" t="s">
        <v>4611</v>
      </c>
      <c r="S7" s="1502" t="s">
        <v>4612</v>
      </c>
      <c r="T7" s="1503" t="s">
        <v>302</v>
      </c>
      <c r="U7" s="1503">
        <v>120</v>
      </c>
      <c r="V7" s="1612" t="s">
        <v>4613</v>
      </c>
      <c r="W7" s="1612" t="s">
        <v>300</v>
      </c>
      <c r="X7" s="1612" t="s">
        <v>300</v>
      </c>
      <c r="Y7" s="1612" t="s">
        <v>300</v>
      </c>
      <c r="Z7" s="1612" t="s">
        <v>300</v>
      </c>
      <c r="AA7" s="1612" t="s">
        <v>300</v>
      </c>
      <c r="AB7" s="1612" t="s">
        <v>300</v>
      </c>
      <c r="AC7" s="1612" t="s">
        <v>300</v>
      </c>
      <c r="AD7" s="1612" t="s">
        <v>300</v>
      </c>
      <c r="AE7" s="1612" t="s">
        <v>300</v>
      </c>
      <c r="AF7" s="1612" t="s">
        <v>300</v>
      </c>
      <c r="AG7" s="1612" t="s">
        <v>300</v>
      </c>
      <c r="AH7" s="1612" t="s">
        <v>300</v>
      </c>
      <c r="AI7" s="1612" t="s">
        <v>300</v>
      </c>
      <c r="AJ7" s="1612" t="s">
        <v>300</v>
      </c>
      <c r="AK7" s="1612" t="s">
        <v>300</v>
      </c>
      <c r="AL7" s="1612" t="s">
        <v>300</v>
      </c>
      <c r="AM7" s="1612" t="s">
        <v>300</v>
      </c>
      <c r="AN7" s="1612" t="s">
        <v>4614</v>
      </c>
      <c r="AO7" s="1503" t="s">
        <v>4615</v>
      </c>
      <c r="AP7" s="1503"/>
      <c r="AQ7" s="1503"/>
      <c r="AR7" s="1503"/>
      <c r="AS7" s="1503"/>
      <c r="AT7" s="1503"/>
      <c r="AU7" s="64"/>
    </row>
    <row r="8" spans="1:47" ht="102">
      <c r="A8" s="1501">
        <v>2</v>
      </c>
      <c r="B8" s="1699"/>
      <c r="C8" s="1609" t="s">
        <v>4616</v>
      </c>
      <c r="D8" s="1613" t="s">
        <v>4606</v>
      </c>
      <c r="E8" s="1503" t="s">
        <v>44</v>
      </c>
      <c r="F8" s="1609" t="s">
        <v>4607</v>
      </c>
      <c r="G8" s="1609" t="s">
        <v>299</v>
      </c>
      <c r="H8" s="1609" t="s">
        <v>300</v>
      </c>
      <c r="I8" s="1609" t="s">
        <v>300</v>
      </c>
      <c r="J8" s="1609" t="s">
        <v>300</v>
      </c>
      <c r="K8" s="1503" t="s">
        <v>4608</v>
      </c>
      <c r="L8" s="1503" t="s">
        <v>4617</v>
      </c>
      <c r="M8" s="1502" t="s">
        <v>301</v>
      </c>
      <c r="N8" s="1611">
        <v>0</v>
      </c>
      <c r="O8" s="1502" t="s">
        <v>40</v>
      </c>
      <c r="P8" s="1502">
        <v>100</v>
      </c>
      <c r="Q8" s="1502" t="s">
        <v>4618</v>
      </c>
      <c r="R8" s="1588" t="s">
        <v>4611</v>
      </c>
      <c r="S8" s="1502" t="s">
        <v>4612</v>
      </c>
      <c r="T8" s="1503" t="s">
        <v>302</v>
      </c>
      <c r="U8" s="1503">
        <v>100</v>
      </c>
      <c r="V8" s="1612" t="s">
        <v>4613</v>
      </c>
      <c r="W8" s="1612" t="s">
        <v>300</v>
      </c>
      <c r="X8" s="1612" t="s">
        <v>300</v>
      </c>
      <c r="Y8" s="1612" t="s">
        <v>300</v>
      </c>
      <c r="Z8" s="1612" t="s">
        <v>300</v>
      </c>
      <c r="AA8" s="1612" t="s">
        <v>300</v>
      </c>
      <c r="AB8" s="1612" t="s">
        <v>300</v>
      </c>
      <c r="AC8" s="1612" t="s">
        <v>300</v>
      </c>
      <c r="AD8" s="1612" t="s">
        <v>300</v>
      </c>
      <c r="AE8" s="1612" t="s">
        <v>300</v>
      </c>
      <c r="AF8" s="1612" t="s">
        <v>300</v>
      </c>
      <c r="AG8" s="1612" t="s">
        <v>300</v>
      </c>
      <c r="AH8" s="1612" t="s">
        <v>300</v>
      </c>
      <c r="AI8" s="1612" t="s">
        <v>300</v>
      </c>
      <c r="AJ8" s="1612" t="s">
        <v>300</v>
      </c>
      <c r="AK8" s="1612" t="s">
        <v>300</v>
      </c>
      <c r="AL8" s="1612" t="s">
        <v>300</v>
      </c>
      <c r="AM8" s="1612" t="s">
        <v>300</v>
      </c>
      <c r="AN8" s="1612" t="s">
        <v>4614</v>
      </c>
      <c r="AO8" s="1503" t="s">
        <v>4619</v>
      </c>
      <c r="AP8" s="1503"/>
      <c r="AQ8" s="1503"/>
      <c r="AR8" s="1503"/>
      <c r="AS8" s="1503"/>
      <c r="AT8" s="1503"/>
      <c r="AU8" s="64"/>
    </row>
    <row r="9" spans="1:47" ht="50.25" customHeight="1">
      <c r="A9" s="1501">
        <v>4</v>
      </c>
      <c r="B9" s="1698" t="s">
        <v>81</v>
      </c>
      <c r="C9" s="1609" t="s">
        <v>4620</v>
      </c>
      <c r="D9" s="1609" t="s">
        <v>4621</v>
      </c>
      <c r="E9" s="1503" t="s">
        <v>44</v>
      </c>
      <c r="F9" s="1609" t="s">
        <v>4607</v>
      </c>
      <c r="G9" s="1609" t="s">
        <v>299</v>
      </c>
      <c r="H9" s="1609" t="s">
        <v>300</v>
      </c>
      <c r="I9" s="1609" t="s">
        <v>300</v>
      </c>
      <c r="J9" s="1609" t="s">
        <v>300</v>
      </c>
      <c r="K9" s="1503" t="s">
        <v>4608</v>
      </c>
      <c r="L9" s="1503" t="s">
        <v>4622</v>
      </c>
      <c r="M9" s="1502" t="s">
        <v>301</v>
      </c>
      <c r="N9" s="1611">
        <v>0</v>
      </c>
      <c r="O9" s="1502" t="s">
        <v>46</v>
      </c>
      <c r="P9" s="1502">
        <v>180</v>
      </c>
      <c r="Q9" s="1502" t="s">
        <v>4623</v>
      </c>
      <c r="R9" s="1588" t="s">
        <v>4611</v>
      </c>
      <c r="S9" s="1502" t="s">
        <v>4612</v>
      </c>
      <c r="T9" s="1503" t="s">
        <v>302</v>
      </c>
      <c r="U9" s="1502">
        <v>180</v>
      </c>
      <c r="V9" s="1612" t="s">
        <v>4613</v>
      </c>
      <c r="W9" s="1612" t="s">
        <v>300</v>
      </c>
      <c r="X9" s="1612" t="s">
        <v>300</v>
      </c>
      <c r="Y9" s="1612" t="s">
        <v>300</v>
      </c>
      <c r="Z9" s="1612" t="s">
        <v>300</v>
      </c>
      <c r="AA9" s="1612" t="s">
        <v>300</v>
      </c>
      <c r="AB9" s="1612" t="s">
        <v>300</v>
      </c>
      <c r="AC9" s="1612" t="s">
        <v>300</v>
      </c>
      <c r="AD9" s="1612" t="s">
        <v>300</v>
      </c>
      <c r="AE9" s="1612" t="s">
        <v>300</v>
      </c>
      <c r="AF9" s="1612" t="s">
        <v>300</v>
      </c>
      <c r="AG9" s="1612" t="s">
        <v>300</v>
      </c>
      <c r="AH9" s="1612" t="s">
        <v>300</v>
      </c>
      <c r="AI9" s="1612" t="s">
        <v>300</v>
      </c>
      <c r="AJ9" s="1612" t="s">
        <v>300</v>
      </c>
      <c r="AK9" s="1612" t="s">
        <v>300</v>
      </c>
      <c r="AL9" s="1612" t="s">
        <v>300</v>
      </c>
      <c r="AM9" s="1612" t="s">
        <v>300</v>
      </c>
      <c r="AN9" s="1612" t="s">
        <v>300</v>
      </c>
      <c r="AO9" s="1503" t="s">
        <v>300</v>
      </c>
      <c r="AP9" s="1503"/>
      <c r="AQ9" s="1503"/>
      <c r="AR9" s="1503"/>
      <c r="AS9" s="1502"/>
      <c r="AT9" s="1502"/>
      <c r="AU9" s="64"/>
    </row>
    <row r="10" spans="1:47" ht="64.5" customHeight="1">
      <c r="A10" s="1501">
        <v>5</v>
      </c>
      <c r="B10" s="1699"/>
      <c r="C10" s="1609" t="s">
        <v>4624</v>
      </c>
      <c r="D10" s="1609" t="s">
        <v>4625</v>
      </c>
      <c r="E10" s="1503" t="s">
        <v>44</v>
      </c>
      <c r="F10" s="1609" t="s">
        <v>4607</v>
      </c>
      <c r="G10" s="1609" t="s">
        <v>299</v>
      </c>
      <c r="H10" s="1609" t="s">
        <v>300</v>
      </c>
      <c r="I10" s="1609" t="s">
        <v>300</v>
      </c>
      <c r="J10" s="1609" t="s">
        <v>300</v>
      </c>
      <c r="K10" s="1503" t="s">
        <v>4608</v>
      </c>
      <c r="L10" s="1503" t="s">
        <v>4626</v>
      </c>
      <c r="M10" s="1502" t="s">
        <v>301</v>
      </c>
      <c r="N10" s="1611">
        <v>0</v>
      </c>
      <c r="O10" s="1502" t="s">
        <v>46</v>
      </c>
      <c r="P10" s="1502">
        <v>12</v>
      </c>
      <c r="Q10" s="1502" t="s">
        <v>4627</v>
      </c>
      <c r="R10" s="1588"/>
      <c r="S10" s="1502" t="s">
        <v>4612</v>
      </c>
      <c r="T10" s="1503" t="s">
        <v>302</v>
      </c>
      <c r="U10" s="1502" t="s">
        <v>4613</v>
      </c>
      <c r="V10" s="1612" t="s">
        <v>4613</v>
      </c>
      <c r="W10" s="1612" t="s">
        <v>300</v>
      </c>
      <c r="X10" s="1612" t="s">
        <v>300</v>
      </c>
      <c r="Y10" s="1612" t="s">
        <v>300</v>
      </c>
      <c r="Z10" s="1612" t="s">
        <v>300</v>
      </c>
      <c r="AA10" s="1612" t="s">
        <v>300</v>
      </c>
      <c r="AB10" s="1612" t="s">
        <v>300</v>
      </c>
      <c r="AC10" s="1612" t="s">
        <v>300</v>
      </c>
      <c r="AD10" s="1612" t="s">
        <v>300</v>
      </c>
      <c r="AE10" s="1612" t="s">
        <v>300</v>
      </c>
      <c r="AF10" s="1612" t="s">
        <v>300</v>
      </c>
      <c r="AG10" s="1612" t="s">
        <v>300</v>
      </c>
      <c r="AH10" s="1612" t="s">
        <v>300</v>
      </c>
      <c r="AI10" s="1612" t="s">
        <v>300</v>
      </c>
      <c r="AJ10" s="1612" t="s">
        <v>300</v>
      </c>
      <c r="AK10" s="1612" t="s">
        <v>300</v>
      </c>
      <c r="AL10" s="1612" t="s">
        <v>300</v>
      </c>
      <c r="AM10" s="1612" t="s">
        <v>300</v>
      </c>
      <c r="AN10" s="1612" t="s">
        <v>4628</v>
      </c>
      <c r="AO10" s="1503" t="s">
        <v>4629</v>
      </c>
      <c r="AP10" s="1503"/>
      <c r="AQ10" s="1503"/>
      <c r="AR10" s="1503"/>
      <c r="AS10" s="1502"/>
      <c r="AT10" s="1502"/>
      <c r="AU10" s="64"/>
    </row>
    <row r="11" spans="1:47" ht="76.5">
      <c r="A11" s="1501">
        <v>13</v>
      </c>
      <c r="B11" s="1700" t="s">
        <v>4630</v>
      </c>
      <c r="C11" s="1702" t="s">
        <v>4631</v>
      </c>
      <c r="D11" s="1609" t="s">
        <v>4632</v>
      </c>
      <c r="E11" s="1503" t="s">
        <v>44</v>
      </c>
      <c r="F11" s="1609" t="s">
        <v>4607</v>
      </c>
      <c r="G11" s="1609" t="s">
        <v>299</v>
      </c>
      <c r="H11" s="1609" t="s">
        <v>300</v>
      </c>
      <c r="I11" s="1609" t="s">
        <v>300</v>
      </c>
      <c r="J11" s="1609" t="s">
        <v>300</v>
      </c>
      <c r="K11" s="1503" t="s">
        <v>4608</v>
      </c>
      <c r="L11" s="1503" t="s">
        <v>4633</v>
      </c>
      <c r="M11" s="1502" t="s">
        <v>301</v>
      </c>
      <c r="N11" s="1611">
        <v>0</v>
      </c>
      <c r="O11" s="1502" t="s">
        <v>46</v>
      </c>
      <c r="P11" s="1502">
        <v>1000</v>
      </c>
      <c r="Q11" s="1502" t="s">
        <v>4634</v>
      </c>
      <c r="R11" s="1588" t="s">
        <v>4611</v>
      </c>
      <c r="S11" s="1502" t="s">
        <v>4612</v>
      </c>
      <c r="T11" s="1503" t="s">
        <v>302</v>
      </c>
      <c r="U11" s="1502">
        <v>900</v>
      </c>
      <c r="V11" s="1612" t="s">
        <v>4613</v>
      </c>
      <c r="W11" s="1612" t="s">
        <v>300</v>
      </c>
      <c r="X11" s="1612" t="s">
        <v>300</v>
      </c>
      <c r="Y11" s="1612" t="s">
        <v>300</v>
      </c>
      <c r="Z11" s="1612" t="s">
        <v>300</v>
      </c>
      <c r="AA11" s="1612" t="s">
        <v>300</v>
      </c>
      <c r="AB11" s="1612" t="s">
        <v>300</v>
      </c>
      <c r="AC11" s="1612" t="s">
        <v>300</v>
      </c>
      <c r="AD11" s="1612" t="s">
        <v>300</v>
      </c>
      <c r="AE11" s="1612" t="s">
        <v>300</v>
      </c>
      <c r="AF11" s="1612" t="s">
        <v>300</v>
      </c>
      <c r="AG11" s="1612" t="s">
        <v>300</v>
      </c>
      <c r="AH11" s="1612" t="s">
        <v>300</v>
      </c>
      <c r="AI11" s="1612" t="s">
        <v>300</v>
      </c>
      <c r="AJ11" s="1612" t="s">
        <v>300</v>
      </c>
      <c r="AK11" s="1612" t="s">
        <v>300</v>
      </c>
      <c r="AL11" s="1612" t="s">
        <v>300</v>
      </c>
      <c r="AM11" s="1612" t="s">
        <v>300</v>
      </c>
      <c r="AN11" s="1612" t="s">
        <v>4614</v>
      </c>
      <c r="AO11" s="1489" t="s">
        <v>4635</v>
      </c>
      <c r="AP11" s="1503"/>
      <c r="AQ11" s="1503"/>
      <c r="AR11" s="1503"/>
      <c r="AS11" s="1502"/>
      <c r="AT11" s="1502"/>
      <c r="AU11" s="64"/>
    </row>
    <row r="12" spans="1:47" ht="63.75">
      <c r="A12" s="1501">
        <v>14</v>
      </c>
      <c r="B12" s="1701"/>
      <c r="C12" s="1701"/>
      <c r="D12" s="1614" t="s">
        <v>4636</v>
      </c>
      <c r="E12" s="1503" t="s">
        <v>44</v>
      </c>
      <c r="F12" s="1609" t="s">
        <v>4607</v>
      </c>
      <c r="G12" s="1609" t="s">
        <v>299</v>
      </c>
      <c r="H12" s="1609" t="s">
        <v>300</v>
      </c>
      <c r="I12" s="1609" t="s">
        <v>300</v>
      </c>
      <c r="J12" s="1609" t="s">
        <v>300</v>
      </c>
      <c r="K12" s="1503" t="s">
        <v>4608</v>
      </c>
      <c r="L12" s="1503" t="s">
        <v>4633</v>
      </c>
      <c r="M12" s="1502" t="s">
        <v>301</v>
      </c>
      <c r="N12" s="1611">
        <v>0</v>
      </c>
      <c r="O12" s="1502" t="s">
        <v>40</v>
      </c>
      <c r="P12" s="1502">
        <v>6</v>
      </c>
      <c r="Q12" s="1502" t="s">
        <v>4637</v>
      </c>
      <c r="R12" s="1588" t="s">
        <v>4611</v>
      </c>
      <c r="S12" s="1502" t="s">
        <v>4612</v>
      </c>
      <c r="T12" s="1503" t="s">
        <v>302</v>
      </c>
      <c r="U12" s="1502">
        <v>6</v>
      </c>
      <c r="V12" s="1612" t="s">
        <v>4613</v>
      </c>
      <c r="W12" s="1612" t="s">
        <v>300</v>
      </c>
      <c r="X12" s="1612" t="s">
        <v>300</v>
      </c>
      <c r="Y12" s="1612" t="s">
        <v>300</v>
      </c>
      <c r="Z12" s="1612" t="s">
        <v>300</v>
      </c>
      <c r="AA12" s="1612" t="s">
        <v>300</v>
      </c>
      <c r="AB12" s="1612" t="s">
        <v>300</v>
      </c>
      <c r="AC12" s="1612" t="s">
        <v>300</v>
      </c>
      <c r="AD12" s="1612" t="s">
        <v>300</v>
      </c>
      <c r="AE12" s="1612" t="s">
        <v>300</v>
      </c>
      <c r="AF12" s="1612" t="s">
        <v>300</v>
      </c>
      <c r="AG12" s="1612" t="s">
        <v>300</v>
      </c>
      <c r="AH12" s="1612" t="s">
        <v>300</v>
      </c>
      <c r="AI12" s="1612" t="s">
        <v>300</v>
      </c>
      <c r="AJ12" s="1612" t="s">
        <v>300</v>
      </c>
      <c r="AK12" s="1612" t="s">
        <v>300</v>
      </c>
      <c r="AL12" s="1612" t="s">
        <v>300</v>
      </c>
      <c r="AM12" s="1612" t="s">
        <v>300</v>
      </c>
      <c r="AN12" s="1612" t="s">
        <v>4638</v>
      </c>
      <c r="AO12" s="1503" t="s">
        <v>4639</v>
      </c>
      <c r="AP12" s="1503"/>
      <c r="AQ12" s="1503"/>
      <c r="AR12" s="1503"/>
      <c r="AS12" s="1502"/>
      <c r="AT12" s="1502"/>
      <c r="AU12" s="64"/>
    </row>
    <row r="13" spans="1:47" ht="99.75" customHeight="1">
      <c r="A13" s="1501"/>
      <c r="B13" s="1701"/>
      <c r="C13" s="1701"/>
      <c r="D13" s="1615" t="s">
        <v>4640</v>
      </c>
      <c r="E13" s="1503" t="s">
        <v>44</v>
      </c>
      <c r="F13" s="1609" t="s">
        <v>4607</v>
      </c>
      <c r="G13" s="1609" t="s">
        <v>299</v>
      </c>
      <c r="H13" s="1609" t="s">
        <v>300</v>
      </c>
      <c r="I13" s="1609" t="s">
        <v>300</v>
      </c>
      <c r="J13" s="1609" t="s">
        <v>300</v>
      </c>
      <c r="K13" s="1503" t="s">
        <v>4608</v>
      </c>
      <c r="L13" s="1503" t="s">
        <v>4633</v>
      </c>
      <c r="M13" s="1502" t="s">
        <v>301</v>
      </c>
      <c r="N13" s="1611">
        <v>0</v>
      </c>
      <c r="O13" s="1502" t="s">
        <v>40</v>
      </c>
      <c r="P13" s="1502">
        <v>80</v>
      </c>
      <c r="Q13" s="1502" t="s">
        <v>4641</v>
      </c>
      <c r="R13" s="1588" t="s">
        <v>4611</v>
      </c>
      <c r="S13" s="1502" t="s">
        <v>4612</v>
      </c>
      <c r="T13" s="1503" t="s">
        <v>302</v>
      </c>
      <c r="U13" s="1502">
        <v>80</v>
      </c>
      <c r="V13" s="1612" t="s">
        <v>4613</v>
      </c>
      <c r="W13" s="1612" t="s">
        <v>300</v>
      </c>
      <c r="X13" s="1612" t="s">
        <v>300</v>
      </c>
      <c r="Y13" s="1612" t="s">
        <v>300</v>
      </c>
      <c r="Z13" s="1612" t="s">
        <v>300</v>
      </c>
      <c r="AA13" s="1612" t="s">
        <v>300</v>
      </c>
      <c r="AB13" s="1612" t="s">
        <v>300</v>
      </c>
      <c r="AC13" s="1612" t="s">
        <v>300</v>
      </c>
      <c r="AD13" s="1612" t="s">
        <v>300</v>
      </c>
      <c r="AE13" s="1612" t="s">
        <v>300</v>
      </c>
      <c r="AF13" s="1612" t="s">
        <v>300</v>
      </c>
      <c r="AG13" s="1612" t="s">
        <v>300</v>
      </c>
      <c r="AH13" s="1612" t="s">
        <v>300</v>
      </c>
      <c r="AI13" s="1612" t="s">
        <v>300</v>
      </c>
      <c r="AJ13" s="1612" t="s">
        <v>300</v>
      </c>
      <c r="AK13" s="1612" t="s">
        <v>300</v>
      </c>
      <c r="AL13" s="1612" t="s">
        <v>300</v>
      </c>
      <c r="AM13" s="1612" t="s">
        <v>300</v>
      </c>
      <c r="AN13" s="1612" t="s">
        <v>4614</v>
      </c>
      <c r="AO13" s="1503" t="s">
        <v>4642</v>
      </c>
      <c r="AP13" s="1503"/>
      <c r="AQ13" s="1503"/>
      <c r="AR13" s="1503"/>
      <c r="AS13" s="1502"/>
      <c r="AT13" s="1502"/>
      <c r="AU13" s="64"/>
    </row>
    <row r="14" spans="1:47" ht="70.5" customHeight="1">
      <c r="A14" s="1501"/>
      <c r="B14" s="1701"/>
      <c r="C14" s="1701"/>
      <c r="D14" s="1616" t="s">
        <v>4643</v>
      </c>
      <c r="E14" s="1503" t="s">
        <v>44</v>
      </c>
      <c r="F14" s="1609" t="s">
        <v>4607</v>
      </c>
      <c r="G14" s="1609" t="s">
        <v>299</v>
      </c>
      <c r="H14" s="1609" t="s">
        <v>300</v>
      </c>
      <c r="I14" s="1609" t="s">
        <v>300</v>
      </c>
      <c r="J14" s="1609" t="s">
        <v>300</v>
      </c>
      <c r="K14" s="1503" t="s">
        <v>4608</v>
      </c>
      <c r="L14" s="1502" t="s">
        <v>4617</v>
      </c>
      <c r="M14" s="1502" t="s">
        <v>301</v>
      </c>
      <c r="N14" s="1611">
        <v>0</v>
      </c>
      <c r="O14" s="1502" t="s">
        <v>40</v>
      </c>
      <c r="P14" s="1502">
        <v>20</v>
      </c>
      <c r="Q14" s="1502" t="s">
        <v>4644</v>
      </c>
      <c r="R14" s="1588" t="s">
        <v>4611</v>
      </c>
      <c r="S14" s="1502" t="s">
        <v>4612</v>
      </c>
      <c r="T14" s="1503" t="s">
        <v>302</v>
      </c>
      <c r="U14" s="1502">
        <v>20</v>
      </c>
      <c r="V14" s="1612" t="s">
        <v>4613</v>
      </c>
      <c r="W14" s="1612" t="s">
        <v>300</v>
      </c>
      <c r="X14" s="1612" t="s">
        <v>300</v>
      </c>
      <c r="Y14" s="1612" t="s">
        <v>300</v>
      </c>
      <c r="Z14" s="1612" t="s">
        <v>300</v>
      </c>
      <c r="AA14" s="1612" t="s">
        <v>300</v>
      </c>
      <c r="AB14" s="1612" t="s">
        <v>300</v>
      </c>
      <c r="AC14" s="1612" t="s">
        <v>300</v>
      </c>
      <c r="AD14" s="1612" t="s">
        <v>300</v>
      </c>
      <c r="AE14" s="1612" t="s">
        <v>300</v>
      </c>
      <c r="AF14" s="1612" t="s">
        <v>300</v>
      </c>
      <c r="AG14" s="1612" t="s">
        <v>300</v>
      </c>
      <c r="AH14" s="1612" t="s">
        <v>300</v>
      </c>
      <c r="AI14" s="1612" t="s">
        <v>300</v>
      </c>
      <c r="AJ14" s="1612" t="s">
        <v>300</v>
      </c>
      <c r="AK14" s="1612" t="s">
        <v>300</v>
      </c>
      <c r="AL14" s="1612" t="s">
        <v>300</v>
      </c>
      <c r="AM14" s="1612" t="s">
        <v>300</v>
      </c>
      <c r="AN14" s="1617" t="s">
        <v>300</v>
      </c>
      <c r="AO14" s="1503"/>
      <c r="AP14" s="1503"/>
      <c r="AQ14" s="1503"/>
      <c r="AR14" s="1503"/>
      <c r="AS14" s="1502"/>
      <c r="AT14" s="1502"/>
      <c r="AU14" s="1618"/>
    </row>
    <row r="15" spans="1:47" ht="57" customHeight="1">
      <c r="A15" s="1501">
        <v>15</v>
      </c>
      <c r="B15" s="1699"/>
      <c r="C15" s="1699"/>
      <c r="D15" s="1615" t="s">
        <v>4645</v>
      </c>
      <c r="E15" s="1503" t="s">
        <v>44</v>
      </c>
      <c r="F15" s="1609" t="s">
        <v>4607</v>
      </c>
      <c r="G15" s="1609" t="s">
        <v>299</v>
      </c>
      <c r="H15" s="1609" t="s">
        <v>300</v>
      </c>
      <c r="I15" s="1609" t="s">
        <v>300</v>
      </c>
      <c r="J15" s="1609" t="s">
        <v>300</v>
      </c>
      <c r="K15" s="1503" t="s">
        <v>4608</v>
      </c>
      <c r="L15" s="1503" t="s">
        <v>4633</v>
      </c>
      <c r="M15" s="1502" t="s">
        <v>301</v>
      </c>
      <c r="N15" s="1611">
        <v>0</v>
      </c>
      <c r="O15" s="1502" t="s">
        <v>40</v>
      </c>
      <c r="P15" s="1502">
        <v>24</v>
      </c>
      <c r="Q15" s="1502" t="s">
        <v>4646</v>
      </c>
      <c r="R15" s="1588" t="s">
        <v>4611</v>
      </c>
      <c r="S15" s="1502" t="s">
        <v>4612</v>
      </c>
      <c r="T15" s="1503" t="s">
        <v>302</v>
      </c>
      <c r="U15" s="1502">
        <v>24</v>
      </c>
      <c r="V15" s="1612" t="s">
        <v>4613</v>
      </c>
      <c r="W15" s="1612" t="s">
        <v>300</v>
      </c>
      <c r="X15" s="1612" t="s">
        <v>300</v>
      </c>
      <c r="Y15" s="1612" t="s">
        <v>300</v>
      </c>
      <c r="Z15" s="1612" t="s">
        <v>300</v>
      </c>
      <c r="AA15" s="1612" t="s">
        <v>300</v>
      </c>
      <c r="AB15" s="1612" t="s">
        <v>300</v>
      </c>
      <c r="AC15" s="1612" t="s">
        <v>300</v>
      </c>
      <c r="AD15" s="1612" t="s">
        <v>300</v>
      </c>
      <c r="AE15" s="1612" t="s">
        <v>300</v>
      </c>
      <c r="AF15" s="1612" t="s">
        <v>300</v>
      </c>
      <c r="AG15" s="1612" t="s">
        <v>300</v>
      </c>
      <c r="AH15" s="1612" t="s">
        <v>300</v>
      </c>
      <c r="AI15" s="1612" t="s">
        <v>300</v>
      </c>
      <c r="AJ15" s="1612" t="s">
        <v>300</v>
      </c>
      <c r="AK15" s="1612" t="s">
        <v>300</v>
      </c>
      <c r="AL15" s="1612" t="s">
        <v>300</v>
      </c>
      <c r="AM15" s="1612" t="s">
        <v>300</v>
      </c>
      <c r="AN15" s="1612" t="s">
        <v>4614</v>
      </c>
      <c r="AO15" s="1503" t="s">
        <v>4647</v>
      </c>
      <c r="AP15" s="1503"/>
      <c r="AQ15" s="1503"/>
      <c r="AR15" s="1503"/>
      <c r="AS15" s="1502"/>
      <c r="AT15" s="1502"/>
      <c r="AU15" s="64"/>
    </row>
    <row r="16" spans="1:47" ht="31.5" customHeight="1">
      <c r="A16" s="1619"/>
      <c r="B16" s="1619"/>
      <c r="C16" s="1619"/>
      <c r="D16" s="1619"/>
      <c r="E16" s="1619"/>
      <c r="F16" s="1619"/>
      <c r="G16" s="1619"/>
      <c r="H16" s="1619"/>
      <c r="I16" s="1619"/>
      <c r="J16" s="1619"/>
      <c r="K16" s="1620"/>
      <c r="L16" s="1688" t="s">
        <v>4648</v>
      </c>
      <c r="M16" s="1689"/>
      <c r="N16" s="1611">
        <f>AVERAGE(N7:N15)</f>
        <v>0</v>
      </c>
      <c r="O16" s="1619"/>
      <c r="P16" s="1619"/>
      <c r="Q16" s="1619"/>
      <c r="R16" s="1619"/>
      <c r="S16" s="1619"/>
      <c r="T16" s="1619"/>
      <c r="U16" s="1690">
        <f>SUM(U7:U15)</f>
        <v>1430</v>
      </c>
      <c r="V16" s="1689"/>
      <c r="W16" s="1619"/>
      <c r="X16" s="1619"/>
      <c r="Y16" s="1619"/>
      <c r="Z16" s="1619"/>
      <c r="AA16" s="1619"/>
      <c r="AB16" s="1619"/>
      <c r="AC16" s="1619"/>
      <c r="AD16" s="1619"/>
      <c r="AE16" s="1619"/>
      <c r="AF16" s="1619"/>
      <c r="AG16" s="1619"/>
      <c r="AH16" s="1619"/>
      <c r="AI16" s="1619"/>
      <c r="AJ16" s="1619"/>
      <c r="AK16" s="1619"/>
      <c r="AL16" s="1619"/>
      <c r="AM16" s="1619"/>
      <c r="AN16" s="1619"/>
      <c r="AO16" s="1619"/>
      <c r="AP16" s="1619"/>
      <c r="AQ16" s="1619"/>
      <c r="AR16" s="1619"/>
      <c r="AS16" s="1619"/>
      <c r="AT16" s="1619"/>
      <c r="AU16" s="64"/>
    </row>
    <row r="17" spans="1:47" ht="31.5" hidden="1" customHeight="1">
      <c r="A17" s="64"/>
      <c r="B17" s="64"/>
      <c r="C17" s="64"/>
      <c r="D17" s="64"/>
      <c r="E17" s="64"/>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row>
    <row r="18" spans="1:47" ht="31.5" hidden="1" customHeight="1">
      <c r="A18" s="64"/>
      <c r="B18" s="64"/>
      <c r="C18" s="64"/>
      <c r="D18" s="64"/>
      <c r="E18" s="64"/>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row>
    <row r="19" spans="1:47" ht="15.75" hidden="1" customHeight="1">
      <c r="A19" s="64"/>
      <c r="B19" s="64"/>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row>
    <row r="20" spans="1:47" ht="15.75" hidden="1" customHeight="1">
      <c r="A20" s="64"/>
      <c r="B20" s="64"/>
      <c r="C20" s="64"/>
      <c r="D20" s="64"/>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row>
    <row r="21" spans="1:47" ht="15.75" hidden="1" customHeight="1">
      <c r="A21" s="64"/>
      <c r="B21" s="64"/>
      <c r="C21" s="64"/>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row>
    <row r="22" spans="1:47" ht="15.75" hidden="1" customHeight="1">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row>
    <row r="23" spans="1:47" ht="15.75" hidden="1" customHeight="1">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row>
    <row r="24" spans="1:47" ht="15.75" hidden="1" customHeight="1">
      <c r="A24" s="64"/>
      <c r="B24" s="64"/>
      <c r="C24" s="64"/>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row>
    <row r="25" spans="1:47" ht="15.75" hidden="1" customHeight="1">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row>
    <row r="26" spans="1:47" ht="15.75" hidden="1" customHeight="1">
      <c r="A26" s="64"/>
      <c r="B26" s="64"/>
      <c r="C26" s="64"/>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row>
    <row r="27" spans="1:47" ht="15.75" hidden="1" customHeight="1">
      <c r="A27" s="64"/>
      <c r="B27" s="64"/>
      <c r="C27" s="64"/>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row>
    <row r="28" spans="1:47" ht="15.75" hidden="1" customHeight="1">
      <c r="A28" s="64"/>
      <c r="B28" s="64"/>
      <c r="C28" s="64"/>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row>
    <row r="29" spans="1:47" ht="15.75" hidden="1" customHeight="1">
      <c r="A29" s="64"/>
      <c r="B29" s="64"/>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row>
    <row r="30" spans="1:47" ht="15.75" hidden="1" customHeight="1">
      <c r="A30" s="64"/>
      <c r="B30" s="64"/>
      <c r="C30" s="64"/>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row>
    <row r="31" spans="1:47" ht="15.75" hidden="1" customHeight="1">
      <c r="A31" s="64"/>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row>
    <row r="32" spans="1:47" ht="15.75" hidden="1" customHeight="1">
      <c r="A32" s="64"/>
      <c r="B32" s="64"/>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row>
    <row r="33" spans="1:47" ht="15.75" hidden="1" customHeight="1">
      <c r="A33" s="64"/>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row>
    <row r="34" spans="1:47" ht="15.75" hidden="1" customHeight="1">
      <c r="A34" s="64"/>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row>
    <row r="35" spans="1:47" ht="15.75" hidden="1" customHeight="1">
      <c r="A35" s="64"/>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row>
    <row r="36" spans="1:47" ht="15.75" hidden="1" customHeight="1">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row>
    <row r="37" spans="1:47" ht="15.75" hidden="1" customHeight="1">
      <c r="A37" s="64"/>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row>
    <row r="38" spans="1:47" ht="15.75" hidden="1" customHeight="1">
      <c r="A38" s="64"/>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row>
    <row r="39" spans="1:47" ht="15.75" hidden="1" customHeight="1">
      <c r="A39" s="64"/>
      <c r="B39" s="64"/>
      <c r="C39" s="64"/>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row>
    <row r="40" spans="1:47" ht="15.75" hidden="1" customHeight="1">
      <c r="A40" s="64"/>
      <c r="B40" s="64"/>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row>
    <row r="41" spans="1:47" ht="15.75" hidden="1" customHeight="1">
      <c r="A41" s="64"/>
      <c r="B41" s="64"/>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row>
    <row r="42" spans="1:47" ht="15.75" hidden="1" customHeight="1">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row>
    <row r="43" spans="1:47" ht="15.75" hidden="1" customHeight="1">
      <c r="A43" s="64"/>
      <c r="B43" s="64"/>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row>
    <row r="44" spans="1:47" ht="15.75" hidden="1" customHeight="1">
      <c r="A44" s="64"/>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row>
    <row r="45" spans="1:47" ht="15.75" hidden="1" customHeight="1">
      <c r="A45" s="64"/>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row>
    <row r="46" spans="1:47" ht="15.75" hidden="1" customHeight="1">
      <c r="A46" s="64"/>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row>
    <row r="47" spans="1:47" ht="15.75" hidden="1" customHeight="1">
      <c r="A47" s="64"/>
      <c r="B47" s="64"/>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row>
    <row r="48" spans="1:47" ht="15.75" hidden="1" customHeight="1">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row>
    <row r="49" spans="1:47" ht="15.75" hidden="1" customHeight="1">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row>
    <row r="50" spans="1:47" ht="15.75" hidden="1" customHeight="1">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row>
    <row r="51" spans="1:47" ht="15.75" hidden="1" customHeight="1">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row>
    <row r="52" spans="1:47" ht="15.75" hidden="1" customHeight="1">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row>
    <row r="53" spans="1:47" ht="15.75" hidden="1" customHeight="1">
      <c r="A53" s="64"/>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row>
    <row r="54" spans="1:47" ht="15.75" hidden="1" customHeight="1">
      <c r="A54" s="64"/>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row>
    <row r="55" spans="1:47" ht="15.75" hidden="1" customHeight="1">
      <c r="A55" s="64"/>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row>
    <row r="56" spans="1:47" ht="15.75" hidden="1" customHeight="1">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row>
    <row r="57" spans="1:47" ht="15.75" hidden="1" customHeight="1">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row>
    <row r="58" spans="1:47" ht="15.75" hidden="1" customHeight="1">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row>
    <row r="59" spans="1:47" ht="15.75" hidden="1" customHeight="1">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row>
    <row r="60" spans="1:47" ht="15.75" hidden="1" customHeight="1">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row>
    <row r="61" spans="1:47" ht="15.75" hidden="1" customHeight="1">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row>
    <row r="62" spans="1:47" ht="15.75" hidden="1" customHeight="1">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row>
    <row r="63" spans="1:47" ht="15.75" hidden="1" customHeight="1">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row>
    <row r="64" spans="1:47" ht="15.75" hidden="1" customHeight="1">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row>
    <row r="65" spans="1:47" ht="15.75" hidden="1" customHeight="1">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row>
    <row r="66" spans="1:47" ht="15.75" hidden="1" customHeight="1">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row>
    <row r="67" spans="1:47" ht="15.75" hidden="1" customHeight="1">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row>
    <row r="68" spans="1:47" ht="15.75" hidden="1" customHeight="1">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row>
    <row r="69" spans="1:47" ht="15.75" hidden="1" customHeight="1">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row>
    <row r="70" spans="1:47" ht="15.75" hidden="1" customHeight="1">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row>
    <row r="71" spans="1:47" ht="15.75" hidden="1" customHeight="1">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row>
    <row r="72" spans="1:47" ht="15.75" hidden="1" customHeight="1">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row>
    <row r="73" spans="1:47" ht="15.75" hidden="1" customHeight="1">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row>
    <row r="74" spans="1:47" ht="15.75" hidden="1" customHeight="1">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row>
    <row r="75" spans="1:47" ht="15.75" hidden="1" customHeight="1">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row>
    <row r="76" spans="1:47" ht="15.75" hidden="1" customHeight="1">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row>
    <row r="77" spans="1:47" ht="15.75" hidden="1" customHeight="1">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row>
    <row r="78" spans="1:47" ht="15.75" hidden="1" customHeight="1">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row>
    <row r="79" spans="1:47" ht="15.75" hidden="1" customHeight="1">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row>
    <row r="80" spans="1:47" ht="15.75" hidden="1" customHeight="1">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row>
    <row r="81" spans="1:47" ht="15.75" hidden="1" customHeight="1">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row>
    <row r="82" spans="1:47" ht="15.75" hidden="1" customHeight="1">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row>
    <row r="83" spans="1:47" ht="15.75" hidden="1" customHeight="1">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row>
    <row r="84" spans="1:47" ht="15.75" hidden="1" customHeight="1">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row>
    <row r="85" spans="1:47" ht="15.75" hidden="1" customHeight="1">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row>
    <row r="86" spans="1:47" ht="15.75" hidden="1" customHeight="1">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row>
    <row r="87" spans="1:47" ht="15.75" hidden="1" customHeight="1">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row>
    <row r="88" spans="1:47" ht="15.75" hidden="1" customHeight="1">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row>
    <row r="89" spans="1:47" ht="15.75" hidden="1" customHeight="1">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row>
    <row r="90" spans="1:47" ht="15.75" hidden="1" customHeight="1">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row>
    <row r="91" spans="1:47" ht="15.75" hidden="1" customHeight="1">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row>
    <row r="92" spans="1:47" ht="15.75" hidden="1" customHeight="1">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row>
    <row r="93" spans="1:47" ht="15.75" hidden="1" customHeight="1">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row>
    <row r="94" spans="1:47" ht="15.75" hidden="1" customHeight="1">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row>
    <row r="95" spans="1:47" ht="15.75" hidden="1" customHeight="1">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row>
    <row r="96" spans="1:47" ht="15.75" hidden="1" customHeight="1">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row>
    <row r="97" spans="1:47" ht="15.75" hidden="1" customHeight="1">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row>
    <row r="98" spans="1:47" ht="15.75" hidden="1" customHeight="1">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row>
    <row r="99" spans="1:47" ht="15.75" hidden="1" customHeight="1">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row>
    <row r="100" spans="1:47" ht="15.75" hidden="1" customHeight="1">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row>
    <row r="101" spans="1:47" ht="15.75" hidden="1" customHeight="1">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row>
    <row r="102" spans="1:47" ht="15.75" hidden="1" customHeight="1">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row>
    <row r="103" spans="1:47" ht="15.75" hidden="1" customHeight="1">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row>
    <row r="104" spans="1:47" ht="15.75" hidden="1" customHeight="1">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row>
    <row r="105" spans="1:47" ht="15.75" hidden="1" customHeight="1">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row>
    <row r="106" spans="1:47" ht="15.75" hidden="1" customHeight="1">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row>
    <row r="107" spans="1:47" ht="15.75" hidden="1" customHeight="1">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row>
    <row r="108" spans="1:47" ht="15.75" hidden="1" customHeight="1">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row>
    <row r="109" spans="1:47" ht="15.75" hidden="1" customHeight="1">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row>
    <row r="110" spans="1:47" ht="15.75" hidden="1" customHeight="1">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row>
    <row r="111" spans="1:47" ht="15.75" hidden="1" customHeight="1">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row>
    <row r="112" spans="1:47" ht="15.75" hidden="1" customHeight="1">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row>
    <row r="113" spans="1:47" ht="15.75" hidden="1" customHeight="1">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row>
    <row r="114" spans="1:47" ht="15.75" hidden="1" customHeight="1">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row>
    <row r="115" spans="1:47" ht="15.75" hidden="1" customHeight="1">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row>
    <row r="116" spans="1:47" ht="15.75" hidden="1" customHeight="1">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row>
    <row r="117" spans="1:47" ht="15.75" hidden="1" customHeight="1">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row>
    <row r="118" spans="1:47" ht="15.75" hidden="1" customHeight="1">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row>
    <row r="119" spans="1:47" ht="15.75" hidden="1" customHeight="1">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row>
    <row r="120" spans="1:47" ht="15.75" hidden="1" customHeight="1">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row>
    <row r="121" spans="1:47" ht="15.75" hidden="1" customHeight="1">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row>
    <row r="122" spans="1:47" ht="15.75" hidden="1" customHeight="1">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row>
    <row r="123" spans="1:47" ht="15.75" hidden="1" customHeight="1">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row>
    <row r="124" spans="1:47" ht="15.75" hidden="1" customHeight="1">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row>
    <row r="125" spans="1:47" ht="15.75" hidden="1" customHeight="1">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row>
    <row r="126" spans="1:47" ht="15.75" hidden="1" customHeight="1">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row>
    <row r="127" spans="1:47" ht="15.75" hidden="1" customHeight="1">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c r="AS127" s="64"/>
      <c r="AT127" s="64"/>
      <c r="AU127" s="64"/>
    </row>
    <row r="128" spans="1:47" ht="15.75" hidden="1" customHeight="1">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row>
    <row r="129" spans="1:47" ht="15.75" hidden="1" customHeight="1">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row>
    <row r="130" spans="1:47" ht="15.75" hidden="1" customHeight="1">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row>
    <row r="131" spans="1:47" ht="15.75" hidden="1" customHeight="1">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row>
    <row r="132" spans="1:47" ht="15.75" hidden="1" customHeight="1">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row>
    <row r="133" spans="1:47" ht="15.75" hidden="1" customHeight="1">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row>
    <row r="134" spans="1:47" ht="15.75" hidden="1" customHeight="1">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row>
    <row r="135" spans="1:47" ht="15.75" hidden="1" customHeight="1">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row>
    <row r="136" spans="1:47" ht="15.75" hidden="1" customHeight="1">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row>
    <row r="137" spans="1:47" ht="15.75" hidden="1" customHeight="1">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row>
    <row r="138" spans="1:47" ht="15.75" hidden="1" customHeight="1">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row>
    <row r="139" spans="1:47" ht="15.75" hidden="1" customHeight="1">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row>
    <row r="140" spans="1:47" ht="15.75" hidden="1" customHeight="1">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row>
    <row r="141" spans="1:47" ht="15.75" hidden="1" customHeight="1">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row>
    <row r="142" spans="1:47" ht="15.75" hidden="1" customHeight="1">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row>
    <row r="143" spans="1:47" ht="15.75" hidden="1" customHeight="1">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row>
    <row r="144" spans="1:47" ht="15.75" hidden="1" customHeight="1">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row>
    <row r="145" spans="1:47" ht="15.75" hidden="1" customHeight="1">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row>
    <row r="146" spans="1:47" ht="15.75" hidden="1" customHeight="1">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row>
    <row r="147" spans="1:47" ht="15.75" hidden="1" customHeight="1">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row>
    <row r="148" spans="1:47" ht="15.75" hidden="1" customHeight="1">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row>
    <row r="149" spans="1:47" ht="15.75" hidden="1" customHeight="1">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row>
    <row r="150" spans="1:47" ht="15.75" hidden="1" customHeight="1">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row>
    <row r="151" spans="1:47" ht="15.75" hidden="1" customHeight="1">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row>
    <row r="152" spans="1:47" ht="15.75" hidden="1" customHeight="1">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row>
    <row r="153" spans="1:47" ht="15.75" hidden="1" customHeight="1">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row>
    <row r="154" spans="1:47" ht="15.75" hidden="1" customHeight="1">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row>
    <row r="155" spans="1:47" ht="15.75" hidden="1" customHeight="1">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row>
    <row r="156" spans="1:47" ht="15.75" hidden="1" customHeight="1">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row>
    <row r="157" spans="1:47" ht="15.75" hidden="1" customHeight="1">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row>
    <row r="158" spans="1:47" ht="15.75" hidden="1" customHeight="1">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row>
    <row r="159" spans="1:47" ht="15.75" hidden="1" customHeight="1">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row>
    <row r="160" spans="1:47" ht="15.75" hidden="1" customHeight="1">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c r="AS160" s="64"/>
      <c r="AT160" s="64"/>
      <c r="AU160" s="64"/>
    </row>
    <row r="161" spans="1:47" ht="15.75" hidden="1" customHeight="1">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row>
    <row r="162" spans="1:47" ht="15.75" hidden="1" customHeight="1">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row>
    <row r="163" spans="1:47" ht="15.75" hidden="1" customHeight="1">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row>
    <row r="164" spans="1:47" ht="15.75" hidden="1" customHeight="1">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row>
    <row r="165" spans="1:47" ht="15.75" hidden="1" customHeight="1">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row>
    <row r="166" spans="1:47" ht="15.75" hidden="1" customHeight="1">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row>
    <row r="167" spans="1:47" ht="15.75" hidden="1" customHeight="1">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row>
    <row r="168" spans="1:47" ht="15.75" hidden="1" customHeight="1">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AK168" s="64"/>
      <c r="AL168" s="64"/>
      <c r="AM168" s="64"/>
      <c r="AN168" s="64"/>
      <c r="AO168" s="64"/>
      <c r="AP168" s="64"/>
      <c r="AQ168" s="64"/>
      <c r="AR168" s="64"/>
      <c r="AS168" s="64"/>
      <c r="AT168" s="64"/>
      <c r="AU168" s="64"/>
    </row>
    <row r="169" spans="1:47" ht="15.75" hidden="1" customHeight="1">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c r="AS169" s="64"/>
      <c r="AT169" s="64"/>
      <c r="AU169" s="64"/>
    </row>
    <row r="170" spans="1:47" ht="15.75" hidden="1" customHeight="1">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row>
    <row r="171" spans="1:47" ht="15.75" hidden="1" customHeight="1">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row>
    <row r="172" spans="1:47" ht="15.75" hidden="1" customHeight="1">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row>
    <row r="173" spans="1:47" ht="15.75" hidden="1" customHeight="1">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row>
    <row r="174" spans="1:47" ht="15.75" hidden="1" customHeight="1">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c r="AS174" s="64"/>
      <c r="AT174" s="64"/>
      <c r="AU174" s="64"/>
    </row>
    <row r="175" spans="1:47" ht="15.75" hidden="1" customHeight="1">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row>
    <row r="176" spans="1:47" ht="15.75" hidden="1" customHeight="1">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row>
    <row r="177" spans="1:47" ht="15.75" hidden="1" customHeight="1">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row>
    <row r="178" spans="1:47" ht="15.75" hidden="1" customHeight="1">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row>
    <row r="179" spans="1:47" ht="15.75" hidden="1" customHeight="1">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row>
    <row r="180" spans="1:47" ht="15.75" hidden="1" customHeight="1">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row>
    <row r="181" spans="1:47" ht="15.75" hidden="1" customHeight="1">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row>
    <row r="182" spans="1:47" ht="15.75" hidden="1" customHeight="1">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row>
    <row r="183" spans="1:47" ht="15.75" hidden="1" customHeight="1">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row>
    <row r="184" spans="1:47" ht="15.75" hidden="1" customHeight="1">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4"/>
      <c r="AN184" s="64"/>
      <c r="AO184" s="64"/>
      <c r="AP184" s="64"/>
      <c r="AQ184" s="64"/>
      <c r="AR184" s="64"/>
      <c r="AS184" s="64"/>
      <c r="AT184" s="64"/>
      <c r="AU184" s="64"/>
    </row>
    <row r="185" spans="1:47" ht="15.75" hidden="1" customHeight="1">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row>
    <row r="186" spans="1:47" ht="15.75" hidden="1" customHeight="1">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64"/>
      <c r="AL186" s="64"/>
      <c r="AM186" s="64"/>
      <c r="AN186" s="64"/>
      <c r="AO186" s="64"/>
      <c r="AP186" s="64"/>
      <c r="AQ186" s="64"/>
      <c r="AR186" s="64"/>
      <c r="AS186" s="64"/>
      <c r="AT186" s="64"/>
      <c r="AU186" s="64"/>
    </row>
    <row r="187" spans="1:47" ht="15.75" hidden="1" customHeight="1">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row>
    <row r="188" spans="1:47" ht="15.75" hidden="1" customHeight="1">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row>
    <row r="189" spans="1:47" ht="15.75" hidden="1" customHeight="1">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row>
    <row r="190" spans="1:47" ht="15.75" hidden="1" customHeight="1">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row>
    <row r="191" spans="1:47" ht="15.75" hidden="1" customHeight="1">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row>
    <row r="192" spans="1:47" ht="15.75" hidden="1" customHeight="1">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row>
    <row r="193" spans="1:47" ht="15.75" hidden="1" customHeight="1">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row>
    <row r="194" spans="1:47" ht="15.75" hidden="1" customHeight="1">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row>
    <row r="195" spans="1:47" ht="15.75" hidden="1" customHeight="1">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row>
    <row r="196" spans="1:47" ht="15.75" hidden="1" customHeight="1">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row>
    <row r="197" spans="1:47" ht="15.75" hidden="1" customHeight="1">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row>
    <row r="198" spans="1:47" ht="15.75" hidden="1" customHeight="1">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row>
    <row r="199" spans="1:47" ht="15.75" hidden="1" customHeight="1">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row>
    <row r="200" spans="1:47" ht="15.75" hidden="1" customHeight="1">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row>
    <row r="201" spans="1:47" ht="15.75" hidden="1" customHeight="1">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row>
    <row r="202" spans="1:47" ht="15.75" hidden="1" customHeight="1">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64"/>
      <c r="AJ202" s="64"/>
      <c r="AK202" s="64"/>
      <c r="AL202" s="64"/>
      <c r="AM202" s="64"/>
      <c r="AN202" s="64"/>
      <c r="AO202" s="64"/>
      <c r="AP202" s="64"/>
      <c r="AQ202" s="64"/>
      <c r="AR202" s="64"/>
      <c r="AS202" s="64"/>
      <c r="AT202" s="64"/>
      <c r="AU202" s="64"/>
    </row>
    <row r="203" spans="1:47" ht="15.75" hidden="1" customHeight="1">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row>
    <row r="204" spans="1:47" ht="15.75" hidden="1" customHeight="1">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c r="AS204" s="64"/>
      <c r="AT204" s="64"/>
      <c r="AU204" s="64"/>
    </row>
    <row r="205" spans="1:47" ht="15.75" hidden="1" customHeight="1">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AP205" s="64"/>
      <c r="AQ205" s="64"/>
      <c r="AR205" s="64"/>
      <c r="AS205" s="64"/>
      <c r="AT205" s="64"/>
      <c r="AU205" s="64"/>
    </row>
    <row r="206" spans="1:47" ht="15.75" hidden="1" customHeight="1">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4"/>
      <c r="AN206" s="64"/>
      <c r="AO206" s="64"/>
      <c r="AP206" s="64"/>
      <c r="AQ206" s="64"/>
      <c r="AR206" s="64"/>
      <c r="AS206" s="64"/>
      <c r="AT206" s="64"/>
      <c r="AU206" s="64"/>
    </row>
    <row r="207" spans="1:47" ht="15.75" hidden="1" customHeight="1">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c r="AI207" s="64"/>
      <c r="AJ207" s="64"/>
      <c r="AK207" s="64"/>
      <c r="AL207" s="64"/>
      <c r="AM207" s="64"/>
      <c r="AN207" s="64"/>
      <c r="AO207" s="64"/>
      <c r="AP207" s="64"/>
      <c r="AQ207" s="64"/>
      <c r="AR207" s="64"/>
      <c r="AS207" s="64"/>
      <c r="AT207" s="64"/>
      <c r="AU207" s="64"/>
    </row>
    <row r="208" spans="1:47" ht="15.75" hidden="1" customHeight="1">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c r="AI208" s="64"/>
      <c r="AJ208" s="64"/>
      <c r="AK208" s="64"/>
      <c r="AL208" s="64"/>
      <c r="AM208" s="64"/>
      <c r="AN208" s="64"/>
      <c r="AO208" s="64"/>
      <c r="AP208" s="64"/>
      <c r="AQ208" s="64"/>
      <c r="AR208" s="64"/>
      <c r="AS208" s="64"/>
      <c r="AT208" s="64"/>
      <c r="AU208" s="64"/>
    </row>
    <row r="209" spans="1:47" ht="15.75" hidden="1" customHeight="1">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c r="AI209" s="64"/>
      <c r="AJ209" s="64"/>
      <c r="AK209" s="64"/>
      <c r="AL209" s="64"/>
      <c r="AM209" s="64"/>
      <c r="AN209" s="64"/>
      <c r="AO209" s="64"/>
      <c r="AP209" s="64"/>
      <c r="AQ209" s="64"/>
      <c r="AR209" s="64"/>
      <c r="AS209" s="64"/>
      <c r="AT209" s="64"/>
      <c r="AU209" s="64"/>
    </row>
    <row r="210" spans="1:47" ht="15.75" hidden="1" customHeight="1">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c r="AS210" s="64"/>
      <c r="AT210" s="64"/>
      <c r="AU210" s="64"/>
    </row>
    <row r="211" spans="1:47" ht="15.75" hidden="1" customHeight="1">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c r="AS211" s="64"/>
      <c r="AT211" s="64"/>
      <c r="AU211" s="64"/>
    </row>
    <row r="212" spans="1:47" ht="15.75" hidden="1" customHeight="1">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c r="AR212" s="64"/>
      <c r="AS212" s="64"/>
      <c r="AT212" s="64"/>
      <c r="AU212" s="64"/>
    </row>
    <row r="213" spans="1:47" ht="15.75" hidden="1" customHeight="1">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row>
    <row r="214" spans="1:47" ht="15.75" hidden="1" customHeight="1">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row>
    <row r="215" spans="1:47" ht="15.75" hidden="1" customHeight="1">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c r="AI215" s="64"/>
      <c r="AJ215" s="64"/>
      <c r="AK215" s="64"/>
      <c r="AL215" s="64"/>
      <c r="AM215" s="64"/>
      <c r="AN215" s="64"/>
      <c r="AO215" s="64"/>
      <c r="AP215" s="64"/>
      <c r="AQ215" s="64"/>
      <c r="AR215" s="64"/>
      <c r="AS215" s="64"/>
      <c r="AT215" s="64"/>
      <c r="AU215" s="64"/>
    </row>
    <row r="216" spans="1:47" ht="15.75" hidden="1" customHeight="1">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c r="AI216" s="64"/>
      <c r="AJ216" s="64"/>
      <c r="AK216" s="64"/>
      <c r="AL216" s="64"/>
      <c r="AM216" s="64"/>
      <c r="AN216" s="64"/>
      <c r="AO216" s="64"/>
      <c r="AP216" s="64"/>
      <c r="AQ216" s="64"/>
      <c r="AR216" s="64"/>
      <c r="AS216" s="64"/>
      <c r="AT216" s="64"/>
      <c r="AU216" s="64"/>
    </row>
    <row r="217" spans="1:47" ht="15.75" customHeight="1"/>
    <row r="218" spans="1:47" ht="15.75" customHeight="1"/>
    <row r="219" spans="1:47" ht="15.75" customHeight="1"/>
    <row r="220" spans="1:47" ht="15.75" customHeight="1"/>
    <row r="221" spans="1:47" ht="15.75" customHeight="1"/>
    <row r="222" spans="1:47" ht="15.75" customHeight="1"/>
    <row r="223" spans="1:47" ht="15.75" customHeight="1"/>
    <row r="224" spans="1:4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AN5:AO5"/>
    <mergeCell ref="B7:B8"/>
    <mergeCell ref="B9:B10"/>
    <mergeCell ref="B11:B15"/>
    <mergeCell ref="C11:C15"/>
    <mergeCell ref="L16:M16"/>
    <mergeCell ref="U16:V16"/>
    <mergeCell ref="A5:B5"/>
    <mergeCell ref="C5:K5"/>
    <mergeCell ref="L5:O5"/>
    <mergeCell ref="P5:R5"/>
    <mergeCell ref="S5:T5"/>
    <mergeCell ref="U5:AL5"/>
    <mergeCell ref="A3:J3"/>
    <mergeCell ref="L3:V3"/>
    <mergeCell ref="AM3:AN3"/>
    <mergeCell ref="AP3:AS3"/>
    <mergeCell ref="A4:J4"/>
    <mergeCell ref="L4:V4"/>
    <mergeCell ref="AM4:AN4"/>
    <mergeCell ref="AP4:AS4"/>
  </mergeCells>
  <conditionalFormatting sqref="N7:N15">
    <cfRule type="colorScale" priority="1">
      <colorScale>
        <cfvo type="formula" val="0%"/>
        <cfvo type="formula" val="50%"/>
        <cfvo type="formula" val="100%"/>
        <color rgb="FFF3F3F3"/>
        <color rgb="FF6AA84F"/>
        <color rgb="FF38761D"/>
      </colorScale>
    </cfRule>
  </conditionalFormatting>
  <conditionalFormatting sqref="M7:M15">
    <cfRule type="containsText" dxfId="1188" priority="2" operator="containsText" text="En Progreso">
      <formula>NOT(ISERROR(SEARCH(("En Progreso"),(M7))))</formula>
    </cfRule>
  </conditionalFormatting>
  <conditionalFormatting sqref="M7:M15">
    <cfRule type="containsText" dxfId="1187" priority="3" operator="containsText" text="Completo">
      <formula>NOT(ISERROR(SEARCH(("Completo"),(M7))))</formula>
    </cfRule>
  </conditionalFormatting>
  <conditionalFormatting sqref="M7:M15">
    <cfRule type="containsText" dxfId="1186" priority="4" operator="containsText" text="En espera">
      <formula>NOT(ISERROR(SEARCH(("En espera"),(M7))))</formula>
    </cfRule>
  </conditionalFormatting>
  <conditionalFormatting sqref="M7:M15">
    <cfRule type="containsText" dxfId="1185" priority="5" operator="containsText" text="Vencido">
      <formula>NOT(ISERROR(SEARCH(("Vencido"),(M7))))</formula>
    </cfRule>
  </conditionalFormatting>
  <conditionalFormatting sqref="O7:O15">
    <cfRule type="containsText" dxfId="1184" priority="6" operator="containsText" text="Bajo">
      <formula>NOT(ISERROR(SEARCH(("Bajo"),(O7))))</formula>
    </cfRule>
  </conditionalFormatting>
  <conditionalFormatting sqref="O7:O15">
    <cfRule type="containsText" dxfId="1183" priority="7" operator="containsText" text="Medio">
      <formula>NOT(ISERROR(SEARCH(("Medio"),(O7))))</formula>
    </cfRule>
  </conditionalFormatting>
  <conditionalFormatting sqref="O7:O15">
    <cfRule type="containsText" dxfId="1182" priority="8" operator="containsText" text="Alto">
      <formula>NOT(ISERROR(SEARCH(("Alto"),(O7))))</formula>
    </cfRule>
  </conditionalFormatting>
  <conditionalFormatting sqref="N16">
    <cfRule type="colorScale" priority="9">
      <colorScale>
        <cfvo type="formula" val="0%"/>
        <cfvo type="formula" val="50%"/>
        <cfvo type="formula" val="100%"/>
        <color rgb="FFF3F3F3"/>
        <color rgb="FF6AA84F"/>
        <color rgb="FF38761D"/>
      </colorScale>
    </cfRule>
  </conditionalFormatting>
  <conditionalFormatting sqref="E7:E15">
    <cfRule type="colorScale" priority="10">
      <colorScale>
        <cfvo type="min"/>
        <cfvo type="max"/>
        <color rgb="FF57BB8A"/>
        <color rgb="FFFFFFFF"/>
      </colorScale>
    </cfRule>
  </conditionalFormatting>
  <dataValidations count="3">
    <dataValidation type="list" allowBlank="1" sqref="O7:O15">
      <formula1>"Medio,Alto"</formula1>
    </dataValidation>
    <dataValidation type="list" allowBlank="1" sqref="E7:E15">
      <formula1>"Acción de gestión,Acción derivada de un proyecto de inversión"</formula1>
    </dataValidation>
    <dataValidation type="list" allowBlank="1" sqref="M7:M15">
      <formula1>"Completo,En progreso,En espera,Vencido"</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78"/>
  <sheetViews>
    <sheetView workbookViewId="0">
      <selection activeCell="D8" sqref="D8"/>
    </sheetView>
  </sheetViews>
  <sheetFormatPr baseColWidth="10" defaultColWidth="12.7109375" defaultRowHeight="15" outlineLevelCol="1"/>
  <cols>
    <col min="1" max="1" width="6.85546875" style="1084" customWidth="1"/>
    <col min="2" max="2" width="21.140625" style="1084" customWidth="1"/>
    <col min="3" max="3" width="46.28515625" style="1084" customWidth="1"/>
    <col min="4" max="4" width="62.7109375" style="1084" customWidth="1" outlineLevel="1"/>
    <col min="5" max="5" width="28.42578125" style="1084" customWidth="1" outlineLevel="1"/>
    <col min="6" max="6" width="34.140625" style="1084" customWidth="1"/>
    <col min="7" max="7" width="19.5703125" style="1084" customWidth="1" outlineLevel="1"/>
    <col min="8" max="8" width="28.42578125" style="1084" customWidth="1" outlineLevel="1"/>
    <col min="9" max="9" width="27.85546875" style="1084" customWidth="1" outlineLevel="1"/>
    <col min="10" max="10" width="28" style="1084" customWidth="1" outlineLevel="1"/>
    <col min="11" max="11" width="31.28515625" style="1084" customWidth="1"/>
    <col min="12" max="12" width="48.42578125" style="1084" customWidth="1"/>
    <col min="13" max="13" width="23.28515625" style="1084" customWidth="1" outlineLevel="1"/>
    <col min="14" max="14" width="29.140625" style="1084" customWidth="1" outlineLevel="1"/>
    <col min="15" max="15" width="23.28515625" style="1084" customWidth="1" outlineLevel="1"/>
    <col min="16" max="16" width="23.28515625" style="1084" customWidth="1"/>
    <col min="17" max="17" width="39.5703125" style="1084" customWidth="1" outlineLevel="1"/>
    <col min="18" max="18" width="26.42578125" style="1084" customWidth="1" outlineLevel="1"/>
    <col min="19" max="19" width="23.28515625" style="1084" customWidth="1"/>
    <col min="20" max="20" width="30.42578125" style="1084" customWidth="1" outlineLevel="1"/>
    <col min="21" max="21" width="23" style="1084" customWidth="1"/>
    <col min="22" max="22" width="25.5703125" style="1084" customWidth="1"/>
    <col min="23" max="23" width="19.28515625" style="1084" customWidth="1" outlineLevel="1"/>
    <col min="24" max="24" width="17.140625" style="1084" customWidth="1" outlineLevel="1"/>
    <col min="25" max="25" width="14.7109375" style="1084" customWidth="1" outlineLevel="1"/>
    <col min="26" max="26" width="12.7109375" style="1084" customWidth="1" outlineLevel="1"/>
    <col min="27" max="27" width="12" style="1084" customWidth="1" outlineLevel="1"/>
    <col min="28" max="28" width="10.85546875" style="1084" customWidth="1" outlineLevel="1"/>
    <col min="29" max="29" width="15.85546875" style="1084" customWidth="1" outlineLevel="1"/>
    <col min="30" max="30" width="16" style="1084" customWidth="1" outlineLevel="1"/>
    <col min="31" max="31" width="13" style="1084" customWidth="1" outlineLevel="1"/>
    <col min="32" max="32" width="15.5703125" style="1084" customWidth="1" outlineLevel="1"/>
    <col min="33" max="33" width="13.5703125" style="1084" customWidth="1" outlineLevel="1"/>
    <col min="34" max="35" width="12" style="1084" customWidth="1" outlineLevel="1"/>
    <col min="36" max="36" width="13" style="1084" customWidth="1" outlineLevel="1"/>
    <col min="37" max="38" width="19.28515625" style="1084" customWidth="1" outlineLevel="1"/>
    <col min="39" max="39" width="39.28515625" style="1084" customWidth="1"/>
    <col min="40" max="40" width="38.28515625" style="1084" customWidth="1"/>
    <col min="41" max="41" width="38.28515625" style="1084" customWidth="1" outlineLevel="1"/>
    <col min="42" max="42" width="42.7109375" style="1084" customWidth="1"/>
    <col min="43" max="43" width="26.85546875" style="1084" customWidth="1"/>
    <col min="44" max="16384" width="12.7109375" style="1084"/>
  </cols>
  <sheetData>
    <row r="1" spans="1:43" ht="17.25">
      <c r="A1" s="1820" t="s">
        <v>442</v>
      </c>
      <c r="B1" s="1924"/>
      <c r="C1" s="1924"/>
      <c r="D1" s="1924"/>
      <c r="E1" s="1924"/>
      <c r="F1" s="1924"/>
      <c r="G1" s="1924"/>
      <c r="H1" s="1924"/>
      <c r="I1" s="1924"/>
      <c r="J1" s="1924"/>
      <c r="K1" s="1924"/>
      <c r="L1" s="1924"/>
      <c r="M1" s="1924"/>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row>
    <row r="2" spans="1:43" ht="15.75">
      <c r="A2" s="1925" t="s">
        <v>1110</v>
      </c>
      <c r="B2" s="1924"/>
      <c r="C2" s="1924"/>
      <c r="D2" s="1924"/>
      <c r="E2" s="1924"/>
      <c r="F2" s="1924"/>
      <c r="G2" s="1924"/>
      <c r="H2" s="1924"/>
      <c r="I2" s="1924"/>
      <c r="J2" s="1924"/>
      <c r="K2" s="1924"/>
      <c r="L2" s="1924"/>
      <c r="M2" s="1924"/>
      <c r="N2" s="1924"/>
      <c r="O2" s="1924"/>
      <c r="P2" s="1924"/>
      <c r="Q2" s="1924"/>
      <c r="R2" s="1924"/>
      <c r="S2" s="1924"/>
      <c r="T2" s="1924"/>
      <c r="U2" s="1924"/>
      <c r="V2" s="1924"/>
      <c r="W2" s="1924"/>
      <c r="X2" s="1924"/>
      <c r="Y2" s="1924"/>
      <c r="Z2" s="1924"/>
      <c r="AA2" s="1924"/>
      <c r="AB2" s="1924"/>
      <c r="AC2" s="1924"/>
      <c r="AD2" s="1924"/>
      <c r="AE2" s="1924"/>
      <c r="AF2" s="1924"/>
      <c r="AG2" s="1924"/>
      <c r="AH2" s="1924"/>
      <c r="AI2" s="1924"/>
      <c r="AJ2" s="1924"/>
      <c r="AK2" s="1924"/>
      <c r="AL2" s="1924"/>
      <c r="AM2" s="1924"/>
      <c r="AN2" s="1924"/>
      <c r="AO2" s="1924"/>
      <c r="AP2" s="1924"/>
      <c r="AQ2" s="1924"/>
    </row>
    <row r="3" spans="1:43" ht="15.75">
      <c r="A3" s="1824" t="s">
        <v>271</v>
      </c>
      <c r="B3" s="1926"/>
      <c r="C3" s="1926"/>
      <c r="D3" s="1926"/>
      <c r="E3" s="1926"/>
      <c r="F3" s="1926"/>
      <c r="G3" s="1926"/>
      <c r="H3" s="1926"/>
      <c r="I3" s="1926"/>
      <c r="J3" s="1927"/>
      <c r="K3" s="208"/>
      <c r="L3" s="1825" t="s">
        <v>2</v>
      </c>
      <c r="M3" s="1926"/>
      <c r="N3" s="1926"/>
      <c r="O3" s="1926"/>
      <c r="P3" s="1926"/>
      <c r="Q3" s="1926"/>
      <c r="R3" s="1926"/>
      <c r="S3" s="1926"/>
      <c r="T3" s="1926"/>
      <c r="U3" s="1926"/>
      <c r="V3" s="1927"/>
      <c r="W3" s="209"/>
      <c r="X3" s="209"/>
      <c r="Y3" s="209"/>
      <c r="Z3" s="209"/>
      <c r="AA3" s="209"/>
      <c r="AB3" s="209"/>
      <c r="AC3" s="209"/>
      <c r="AD3" s="209"/>
      <c r="AE3" s="209"/>
      <c r="AF3" s="209"/>
      <c r="AG3" s="209"/>
      <c r="AH3" s="209"/>
      <c r="AI3" s="209"/>
      <c r="AJ3" s="209"/>
      <c r="AK3" s="209"/>
      <c r="AL3" s="209"/>
      <c r="AM3" s="1825" t="s">
        <v>272</v>
      </c>
      <c r="AN3" s="1927"/>
      <c r="AO3" s="210"/>
      <c r="AP3" s="1826" t="s">
        <v>273</v>
      </c>
      <c r="AQ3" s="1928"/>
    </row>
    <row r="4" spans="1:43" ht="15.75">
      <c r="A4" s="1830" t="s">
        <v>3</v>
      </c>
      <c r="B4" s="1926"/>
      <c r="C4" s="1926"/>
      <c r="D4" s="1926"/>
      <c r="E4" s="1926"/>
      <c r="F4" s="1926"/>
      <c r="G4" s="1926"/>
      <c r="H4" s="1926"/>
      <c r="I4" s="1926"/>
      <c r="J4" s="1927"/>
      <c r="K4" s="211"/>
      <c r="L4" s="1831"/>
      <c r="M4" s="1926"/>
      <c r="N4" s="1926"/>
      <c r="O4" s="1926"/>
      <c r="P4" s="1926"/>
      <c r="Q4" s="1926"/>
      <c r="R4" s="1926"/>
      <c r="S4" s="1926"/>
      <c r="T4" s="1926"/>
      <c r="U4" s="1926"/>
      <c r="V4" s="1927"/>
      <c r="W4" s="212"/>
      <c r="X4" s="212"/>
      <c r="Y4" s="212"/>
      <c r="Z4" s="212"/>
      <c r="AA4" s="212"/>
      <c r="AB4" s="212"/>
      <c r="AC4" s="212"/>
      <c r="AD4" s="212"/>
      <c r="AE4" s="212"/>
      <c r="AF4" s="212"/>
      <c r="AG4" s="212"/>
      <c r="AH4" s="212"/>
      <c r="AI4" s="212"/>
      <c r="AJ4" s="212"/>
      <c r="AK4" s="212"/>
      <c r="AL4" s="212"/>
      <c r="AM4" s="1830" t="s">
        <v>274</v>
      </c>
      <c r="AN4" s="1927"/>
      <c r="AO4" s="212"/>
      <c r="AP4" s="1929"/>
      <c r="AQ4" s="1930"/>
    </row>
    <row r="5" spans="1:43" ht="15.75">
      <c r="A5" s="1812" t="s">
        <v>4</v>
      </c>
      <c r="B5" s="1927"/>
      <c r="C5" s="1813" t="s">
        <v>5</v>
      </c>
      <c r="D5" s="1926"/>
      <c r="E5" s="1926"/>
      <c r="F5" s="1926"/>
      <c r="G5" s="1926"/>
      <c r="H5" s="1926"/>
      <c r="I5" s="1926"/>
      <c r="J5" s="1926"/>
      <c r="K5" s="1927"/>
      <c r="L5" s="1815" t="s">
        <v>6</v>
      </c>
      <c r="M5" s="1926"/>
      <c r="N5" s="1926"/>
      <c r="O5" s="1927"/>
      <c r="P5" s="1816" t="s">
        <v>7</v>
      </c>
      <c r="Q5" s="1926"/>
      <c r="R5" s="1927"/>
      <c r="S5" s="1817" t="s">
        <v>8</v>
      </c>
      <c r="T5" s="1927"/>
      <c r="U5" s="1819" t="s">
        <v>9</v>
      </c>
      <c r="V5" s="1926"/>
      <c r="W5" s="1926"/>
      <c r="X5" s="1926"/>
      <c r="Y5" s="1926"/>
      <c r="Z5" s="1926"/>
      <c r="AA5" s="1926"/>
      <c r="AB5" s="1926"/>
      <c r="AC5" s="1926"/>
      <c r="AD5" s="1926"/>
      <c r="AE5" s="1926"/>
      <c r="AF5" s="1926"/>
      <c r="AG5" s="1926"/>
      <c r="AH5" s="1926"/>
      <c r="AI5" s="1926"/>
      <c r="AJ5" s="1926"/>
      <c r="AK5" s="1926"/>
      <c r="AL5" s="1927"/>
      <c r="AM5" s="213" t="s">
        <v>275</v>
      </c>
      <c r="AN5" s="1805" t="s">
        <v>276</v>
      </c>
      <c r="AO5" s="1927"/>
      <c r="AP5" s="214" t="s">
        <v>277</v>
      </c>
      <c r="AQ5" s="215" t="s">
        <v>10</v>
      </c>
    </row>
    <row r="6" spans="1:43">
      <c r="A6" s="216" t="s">
        <v>11</v>
      </c>
      <c r="B6" s="216" t="s">
        <v>12</v>
      </c>
      <c r="C6" s="216" t="s">
        <v>13</v>
      </c>
      <c r="D6" s="216" t="s">
        <v>14</v>
      </c>
      <c r="E6" s="216" t="s">
        <v>278</v>
      </c>
      <c r="F6" s="216" t="s">
        <v>16</v>
      </c>
      <c r="G6" s="216" t="s">
        <v>17</v>
      </c>
      <c r="H6" s="216" t="s">
        <v>18</v>
      </c>
      <c r="I6" s="216" t="s">
        <v>19</v>
      </c>
      <c r="J6" s="216" t="s">
        <v>20</v>
      </c>
      <c r="K6" s="216" t="s">
        <v>21</v>
      </c>
      <c r="L6" s="216" t="s">
        <v>22</v>
      </c>
      <c r="M6" s="216" t="s">
        <v>23</v>
      </c>
      <c r="N6" s="216" t="s">
        <v>24</v>
      </c>
      <c r="O6" s="216" t="s">
        <v>25</v>
      </c>
      <c r="P6" s="216" t="s">
        <v>26</v>
      </c>
      <c r="Q6" s="216" t="s">
        <v>27</v>
      </c>
      <c r="R6" s="216" t="s">
        <v>28</v>
      </c>
      <c r="S6" s="216" t="s">
        <v>29</v>
      </c>
      <c r="T6" s="216" t="s">
        <v>30</v>
      </c>
      <c r="U6" s="216" t="s">
        <v>31</v>
      </c>
      <c r="V6" s="216" t="s">
        <v>279</v>
      </c>
      <c r="W6" s="509" t="s">
        <v>280</v>
      </c>
      <c r="X6" s="509" t="s">
        <v>281</v>
      </c>
      <c r="Y6" s="509" t="s">
        <v>282</v>
      </c>
      <c r="Z6" s="509" t="s">
        <v>283</v>
      </c>
      <c r="AA6" s="509" t="s">
        <v>284</v>
      </c>
      <c r="AB6" s="509" t="s">
        <v>285</v>
      </c>
      <c r="AC6" s="509" t="s">
        <v>286</v>
      </c>
      <c r="AD6" s="509" t="s">
        <v>287</v>
      </c>
      <c r="AE6" s="509" t="s">
        <v>288</v>
      </c>
      <c r="AF6" s="509" t="s">
        <v>289</v>
      </c>
      <c r="AG6" s="509" t="s">
        <v>290</v>
      </c>
      <c r="AH6" s="509" t="s">
        <v>291</v>
      </c>
      <c r="AI6" s="509" t="s">
        <v>292</v>
      </c>
      <c r="AJ6" s="509" t="s">
        <v>293</v>
      </c>
      <c r="AK6" s="509" t="s">
        <v>294</v>
      </c>
      <c r="AL6" s="509" t="s">
        <v>295</v>
      </c>
      <c r="AM6" s="509" t="s">
        <v>296</v>
      </c>
      <c r="AN6" s="509" t="s">
        <v>297</v>
      </c>
      <c r="AO6" s="509" t="s">
        <v>298</v>
      </c>
      <c r="AP6" s="509" t="s">
        <v>307</v>
      </c>
      <c r="AQ6" s="216" t="s">
        <v>32</v>
      </c>
    </row>
    <row r="7" spans="1:43" ht="38.25">
      <c r="A7" s="220">
        <v>1</v>
      </c>
      <c r="B7" s="2269" t="s">
        <v>308</v>
      </c>
      <c r="C7" s="2215" t="s">
        <v>3187</v>
      </c>
      <c r="D7" s="1155" t="s">
        <v>3188</v>
      </c>
      <c r="E7" s="533" t="s">
        <v>44</v>
      </c>
      <c r="F7" s="915" t="s">
        <v>344</v>
      </c>
      <c r="G7" s="915"/>
      <c r="H7" s="915"/>
      <c r="I7" s="915"/>
      <c r="J7" s="915"/>
      <c r="K7" s="1182"/>
      <c r="L7" s="511" t="s">
        <v>3189</v>
      </c>
      <c r="M7" s="511" t="s">
        <v>314</v>
      </c>
      <c r="N7" s="512">
        <v>0</v>
      </c>
      <c r="O7" s="511" t="s">
        <v>40</v>
      </c>
      <c r="P7" s="511">
        <v>1</v>
      </c>
      <c r="Q7" s="511" t="s">
        <v>3190</v>
      </c>
      <c r="R7" s="523"/>
      <c r="S7" s="518" t="s">
        <v>462</v>
      </c>
      <c r="T7" s="510" t="s">
        <v>704</v>
      </c>
      <c r="U7" s="534"/>
      <c r="V7" s="534"/>
      <c r="W7" s="534"/>
      <c r="X7" s="534"/>
      <c r="Y7" s="534"/>
      <c r="Z7" s="534"/>
      <c r="AA7" s="534"/>
      <c r="AB7" s="534"/>
      <c r="AC7" s="534"/>
      <c r="AD7" s="534"/>
      <c r="AE7" s="534"/>
      <c r="AF7" s="534"/>
      <c r="AG7" s="534"/>
      <c r="AH7" s="534"/>
      <c r="AI7" s="534"/>
      <c r="AJ7" s="534"/>
      <c r="AK7" s="534"/>
      <c r="AL7" s="534"/>
      <c r="AM7" s="534"/>
      <c r="AN7" s="534"/>
      <c r="AO7" s="533"/>
      <c r="AP7" s="534"/>
      <c r="AQ7" s="534"/>
    </row>
    <row r="8" spans="1:43" ht="38.25">
      <c r="A8" s="220">
        <v>2</v>
      </c>
      <c r="B8" s="1935"/>
      <c r="C8" s="1937"/>
      <c r="D8" s="1155" t="s">
        <v>3191</v>
      </c>
      <c r="E8" s="533" t="s">
        <v>44</v>
      </c>
      <c r="F8" s="915" t="s">
        <v>344</v>
      </c>
      <c r="G8" s="915"/>
      <c r="H8" s="915"/>
      <c r="I8" s="915"/>
      <c r="J8" s="915"/>
      <c r="K8" s="1182"/>
      <c r="L8" s="511" t="s">
        <v>3189</v>
      </c>
      <c r="M8" s="511" t="s">
        <v>314</v>
      </c>
      <c r="N8" s="512">
        <v>0</v>
      </c>
      <c r="O8" s="511" t="s">
        <v>40</v>
      </c>
      <c r="P8" s="511">
        <v>12</v>
      </c>
      <c r="Q8" s="511" t="s">
        <v>3192</v>
      </c>
      <c r="R8" s="523"/>
      <c r="S8" s="518" t="s">
        <v>699</v>
      </c>
      <c r="T8" s="510" t="s">
        <v>302</v>
      </c>
      <c r="U8" s="534"/>
      <c r="V8" s="534"/>
      <c r="W8" s="534"/>
      <c r="X8" s="534"/>
      <c r="Y8" s="534"/>
      <c r="Z8" s="534"/>
      <c r="AA8" s="534"/>
      <c r="AB8" s="534"/>
      <c r="AC8" s="534"/>
      <c r="AD8" s="534"/>
      <c r="AE8" s="534"/>
      <c r="AF8" s="534"/>
      <c r="AG8" s="534"/>
      <c r="AH8" s="534"/>
      <c r="AI8" s="534"/>
      <c r="AJ8" s="534"/>
      <c r="AK8" s="534"/>
      <c r="AL8" s="534"/>
      <c r="AM8" s="534"/>
      <c r="AN8" s="534"/>
      <c r="AO8" s="533"/>
      <c r="AP8" s="534"/>
      <c r="AQ8" s="534"/>
    </row>
    <row r="9" spans="1:43" ht="38.25">
      <c r="A9" s="220">
        <v>3</v>
      </c>
      <c r="B9" s="1935"/>
      <c r="C9" s="2215" t="s">
        <v>3193</v>
      </c>
      <c r="D9" s="1155" t="s">
        <v>3194</v>
      </c>
      <c r="E9" s="533" t="s">
        <v>44</v>
      </c>
      <c r="F9" s="915" t="s">
        <v>344</v>
      </c>
      <c r="G9" s="915"/>
      <c r="H9" s="915"/>
      <c r="I9" s="915"/>
      <c r="J9" s="915"/>
      <c r="K9" s="1182"/>
      <c r="L9" s="511" t="s">
        <v>3189</v>
      </c>
      <c r="M9" s="511" t="s">
        <v>314</v>
      </c>
      <c r="N9" s="512">
        <v>0</v>
      </c>
      <c r="O9" s="511" t="s">
        <v>40</v>
      </c>
      <c r="P9" s="511">
        <v>1</v>
      </c>
      <c r="Q9" s="511" t="s">
        <v>3195</v>
      </c>
      <c r="R9" s="523"/>
      <c r="S9" s="518" t="s">
        <v>462</v>
      </c>
      <c r="T9" s="510" t="s">
        <v>704</v>
      </c>
      <c r="U9" s="534"/>
      <c r="V9" s="534"/>
      <c r="W9" s="534"/>
      <c r="X9" s="534"/>
      <c r="Y9" s="534"/>
      <c r="Z9" s="534"/>
      <c r="AA9" s="534"/>
      <c r="AB9" s="534"/>
      <c r="AC9" s="534"/>
      <c r="AD9" s="534"/>
      <c r="AE9" s="534"/>
      <c r="AF9" s="534"/>
      <c r="AG9" s="534"/>
      <c r="AH9" s="534"/>
      <c r="AI9" s="534"/>
      <c r="AJ9" s="534"/>
      <c r="AK9" s="534"/>
      <c r="AL9" s="534"/>
      <c r="AM9" s="534"/>
      <c r="AN9" s="534"/>
      <c r="AO9" s="533"/>
      <c r="AP9" s="534"/>
      <c r="AQ9" s="534"/>
    </row>
    <row r="10" spans="1:43" ht="25.5">
      <c r="A10" s="220">
        <v>4</v>
      </c>
      <c r="B10" s="1935"/>
      <c r="C10" s="1937"/>
      <c r="D10" s="1155" t="s">
        <v>3196</v>
      </c>
      <c r="E10" s="533" t="s">
        <v>44</v>
      </c>
      <c r="F10" s="915" t="s">
        <v>344</v>
      </c>
      <c r="G10" s="915"/>
      <c r="H10" s="915"/>
      <c r="I10" s="915"/>
      <c r="J10" s="915"/>
      <c r="K10" s="1182"/>
      <c r="L10" s="511" t="s">
        <v>3197</v>
      </c>
      <c r="M10" s="511" t="s">
        <v>314</v>
      </c>
      <c r="N10" s="512">
        <v>0</v>
      </c>
      <c r="O10" s="511" t="s">
        <v>40</v>
      </c>
      <c r="P10" s="511">
        <v>11</v>
      </c>
      <c r="Q10" s="511" t="s">
        <v>3198</v>
      </c>
      <c r="R10" s="523"/>
      <c r="S10" s="518" t="s">
        <v>699</v>
      </c>
      <c r="T10" s="510" t="s">
        <v>302</v>
      </c>
      <c r="U10" s="534"/>
      <c r="V10" s="534"/>
      <c r="W10" s="534"/>
      <c r="X10" s="534"/>
      <c r="Y10" s="534"/>
      <c r="Z10" s="534"/>
      <c r="AA10" s="534"/>
      <c r="AB10" s="534"/>
      <c r="AC10" s="534"/>
      <c r="AD10" s="534"/>
      <c r="AE10" s="534"/>
      <c r="AF10" s="534"/>
      <c r="AG10" s="534"/>
      <c r="AH10" s="534"/>
      <c r="AI10" s="534"/>
      <c r="AJ10" s="534"/>
      <c r="AK10" s="534"/>
      <c r="AL10" s="534"/>
      <c r="AM10" s="534"/>
      <c r="AN10" s="534"/>
      <c r="AO10" s="533"/>
      <c r="AP10" s="534"/>
      <c r="AQ10" s="534"/>
    </row>
    <row r="11" spans="1:43" ht="51">
      <c r="A11" s="220">
        <v>5</v>
      </c>
      <c r="B11" s="1935"/>
      <c r="C11" s="2215" t="s">
        <v>3199</v>
      </c>
      <c r="D11" s="915" t="s">
        <v>3200</v>
      </c>
      <c r="E11" s="533" t="s">
        <v>44</v>
      </c>
      <c r="F11" s="915" t="s">
        <v>344</v>
      </c>
      <c r="G11" s="915"/>
      <c r="H11" s="915"/>
      <c r="I11" s="915"/>
      <c r="J11" s="915"/>
      <c r="K11" s="1182"/>
      <c r="L11" s="511" t="s">
        <v>3189</v>
      </c>
      <c r="M11" s="511" t="s">
        <v>314</v>
      </c>
      <c r="N11" s="512">
        <v>0</v>
      </c>
      <c r="O11" s="511" t="s">
        <v>40</v>
      </c>
      <c r="P11" s="511">
        <v>12</v>
      </c>
      <c r="Q11" s="511" t="s">
        <v>3201</v>
      </c>
      <c r="R11" s="523"/>
      <c r="S11" s="518" t="s">
        <v>462</v>
      </c>
      <c r="T11" s="510" t="s">
        <v>302</v>
      </c>
      <c r="U11" s="511"/>
      <c r="V11" s="511"/>
      <c r="W11" s="511"/>
      <c r="X11" s="511"/>
      <c r="Y11" s="511"/>
      <c r="Z11" s="511"/>
      <c r="AA11" s="511"/>
      <c r="AB11" s="511"/>
      <c r="AC11" s="511"/>
      <c r="AD11" s="511"/>
      <c r="AE11" s="511"/>
      <c r="AF11" s="511"/>
      <c r="AG11" s="511"/>
      <c r="AH11" s="511"/>
      <c r="AI11" s="511"/>
      <c r="AJ11" s="511"/>
      <c r="AK11" s="511"/>
      <c r="AL11" s="511"/>
      <c r="AM11" s="534"/>
      <c r="AN11" s="534"/>
      <c r="AO11" s="534"/>
      <c r="AP11" s="511"/>
      <c r="AQ11" s="511"/>
    </row>
    <row r="12" spans="1:43" ht="51">
      <c r="A12" s="220">
        <v>6</v>
      </c>
      <c r="B12" s="1935"/>
      <c r="C12" s="1935"/>
      <c r="D12" s="915" t="s">
        <v>3202</v>
      </c>
      <c r="E12" s="533" t="s">
        <v>44</v>
      </c>
      <c r="F12" s="915" t="s">
        <v>344</v>
      </c>
      <c r="G12" s="915"/>
      <c r="H12" s="915"/>
      <c r="I12" s="915"/>
      <c r="J12" s="915"/>
      <c r="K12" s="1182"/>
      <c r="L12" s="511" t="s">
        <v>3203</v>
      </c>
      <c r="M12" s="511" t="s">
        <v>314</v>
      </c>
      <c r="N12" s="512">
        <v>0</v>
      </c>
      <c r="O12" s="511" t="s">
        <v>40</v>
      </c>
      <c r="P12" s="511">
        <v>12</v>
      </c>
      <c r="Q12" s="511" t="s">
        <v>3204</v>
      </c>
      <c r="R12" s="523"/>
      <c r="S12" s="518" t="s">
        <v>462</v>
      </c>
      <c r="T12" s="510" t="s">
        <v>302</v>
      </c>
      <c r="U12" s="511"/>
      <c r="V12" s="511"/>
      <c r="W12" s="511"/>
      <c r="X12" s="511"/>
      <c r="Y12" s="511"/>
      <c r="Z12" s="511"/>
      <c r="AA12" s="511"/>
      <c r="AB12" s="511"/>
      <c r="AC12" s="511"/>
      <c r="AD12" s="511"/>
      <c r="AE12" s="511"/>
      <c r="AF12" s="511"/>
      <c r="AG12" s="511"/>
      <c r="AH12" s="511"/>
      <c r="AI12" s="511"/>
      <c r="AJ12" s="511"/>
      <c r="AK12" s="511"/>
      <c r="AL12" s="511"/>
      <c r="AM12" s="534"/>
      <c r="AN12" s="534"/>
      <c r="AO12" s="534"/>
      <c r="AP12" s="511"/>
      <c r="AQ12" s="511"/>
    </row>
    <row r="13" spans="1:43" ht="38.25">
      <c r="A13" s="220">
        <v>7</v>
      </c>
      <c r="B13" s="1935"/>
      <c r="C13" s="1937"/>
      <c r="D13" s="915" t="s">
        <v>3205</v>
      </c>
      <c r="E13" s="533" t="s">
        <v>44</v>
      </c>
      <c r="F13" s="915" t="s">
        <v>344</v>
      </c>
      <c r="G13" s="915"/>
      <c r="H13" s="915"/>
      <c r="I13" s="915"/>
      <c r="J13" s="915"/>
      <c r="K13" s="1182"/>
      <c r="L13" s="511" t="s">
        <v>3189</v>
      </c>
      <c r="M13" s="511" t="s">
        <v>314</v>
      </c>
      <c r="N13" s="512">
        <v>0</v>
      </c>
      <c r="O13" s="511" t="s">
        <v>40</v>
      </c>
      <c r="P13" s="511">
        <v>12</v>
      </c>
      <c r="Q13" s="511" t="s">
        <v>3206</v>
      </c>
      <c r="R13" s="523"/>
      <c r="S13" s="518" t="s">
        <v>462</v>
      </c>
      <c r="T13" s="510" t="s">
        <v>302</v>
      </c>
      <c r="U13" s="511"/>
      <c r="V13" s="511"/>
      <c r="W13" s="511"/>
      <c r="X13" s="511"/>
      <c r="Y13" s="511"/>
      <c r="Z13" s="511"/>
      <c r="AA13" s="511"/>
      <c r="AB13" s="511"/>
      <c r="AC13" s="511"/>
      <c r="AD13" s="511"/>
      <c r="AE13" s="511"/>
      <c r="AF13" s="511"/>
      <c r="AG13" s="511"/>
      <c r="AH13" s="511"/>
      <c r="AI13" s="511"/>
      <c r="AJ13" s="511"/>
      <c r="AK13" s="511"/>
      <c r="AL13" s="511"/>
      <c r="AM13" s="534"/>
      <c r="AN13" s="534"/>
      <c r="AO13" s="534"/>
      <c r="AP13" s="511"/>
      <c r="AQ13" s="511"/>
    </row>
    <row r="14" spans="1:43" ht="51">
      <c r="A14" s="220">
        <v>8</v>
      </c>
      <c r="B14" s="1935"/>
      <c r="C14" s="915"/>
      <c r="D14" s="915" t="s">
        <v>3207</v>
      </c>
      <c r="E14" s="533" t="s">
        <v>44</v>
      </c>
      <c r="F14" s="915" t="s">
        <v>344</v>
      </c>
      <c r="G14" s="915"/>
      <c r="H14" s="915"/>
      <c r="I14" s="915"/>
      <c r="J14" s="915"/>
      <c r="K14" s="1182"/>
      <c r="L14" s="511" t="s">
        <v>3189</v>
      </c>
      <c r="M14" s="511" t="s">
        <v>314</v>
      </c>
      <c r="N14" s="512">
        <v>0</v>
      </c>
      <c r="O14" s="511" t="s">
        <v>40</v>
      </c>
      <c r="P14" s="511">
        <v>1</v>
      </c>
      <c r="Q14" s="511" t="s">
        <v>3208</v>
      </c>
      <c r="R14" s="523"/>
      <c r="S14" s="518" t="s">
        <v>3209</v>
      </c>
      <c r="T14" s="510" t="s">
        <v>3210</v>
      </c>
      <c r="U14" s="511"/>
      <c r="V14" s="511"/>
      <c r="W14" s="511"/>
      <c r="X14" s="511"/>
      <c r="Y14" s="511"/>
      <c r="Z14" s="511"/>
      <c r="AA14" s="511"/>
      <c r="AB14" s="511"/>
      <c r="AC14" s="511"/>
      <c r="AD14" s="511"/>
      <c r="AE14" s="511"/>
      <c r="AF14" s="511"/>
      <c r="AG14" s="511"/>
      <c r="AH14" s="511"/>
      <c r="AI14" s="511"/>
      <c r="AJ14" s="511"/>
      <c r="AK14" s="511"/>
      <c r="AL14" s="511"/>
      <c r="AM14" s="534"/>
      <c r="AN14" s="534"/>
      <c r="AO14" s="534"/>
      <c r="AP14" s="511"/>
      <c r="AQ14" s="511"/>
    </row>
    <row r="15" spans="1:43" ht="25.5">
      <c r="A15" s="220">
        <v>9</v>
      </c>
      <c r="B15" s="1935"/>
      <c r="C15" s="2215" t="s">
        <v>3211</v>
      </c>
      <c r="D15" s="915" t="s">
        <v>3212</v>
      </c>
      <c r="E15" s="533" t="s">
        <v>44</v>
      </c>
      <c r="F15" s="915" t="s">
        <v>344</v>
      </c>
      <c r="G15" s="915"/>
      <c r="H15" s="915"/>
      <c r="I15" s="915"/>
      <c r="J15" s="915"/>
      <c r="K15" s="1182"/>
      <c r="L15" s="511" t="s">
        <v>3213</v>
      </c>
      <c r="M15" s="511" t="s">
        <v>314</v>
      </c>
      <c r="N15" s="512">
        <v>0</v>
      </c>
      <c r="O15" s="511" t="s">
        <v>40</v>
      </c>
      <c r="P15" s="511">
        <v>10</v>
      </c>
      <c r="Q15" s="511" t="s">
        <v>3214</v>
      </c>
      <c r="R15" s="523"/>
      <c r="S15" s="518" t="s">
        <v>462</v>
      </c>
      <c r="T15" s="510" t="s">
        <v>302</v>
      </c>
      <c r="U15" s="511"/>
      <c r="V15" s="511"/>
      <c r="W15" s="511"/>
      <c r="X15" s="511"/>
      <c r="Y15" s="511"/>
      <c r="Z15" s="511"/>
      <c r="AA15" s="511"/>
      <c r="AB15" s="511"/>
      <c r="AC15" s="511"/>
      <c r="AD15" s="511"/>
      <c r="AE15" s="511"/>
      <c r="AF15" s="511"/>
      <c r="AG15" s="511"/>
      <c r="AH15" s="511"/>
      <c r="AI15" s="511"/>
      <c r="AJ15" s="511"/>
      <c r="AK15" s="511"/>
      <c r="AL15" s="511"/>
      <c r="AM15" s="534"/>
      <c r="AN15" s="534"/>
      <c r="AO15" s="534"/>
      <c r="AP15" s="511"/>
      <c r="AQ15" s="511"/>
    </row>
    <row r="16" spans="1:43" ht="38.25">
      <c r="A16" s="220">
        <v>10</v>
      </c>
      <c r="B16" s="1935"/>
      <c r="C16" s="1937"/>
      <c r="D16" s="915" t="s">
        <v>3215</v>
      </c>
      <c r="E16" s="533" t="s">
        <v>44</v>
      </c>
      <c r="F16" s="915" t="s">
        <v>344</v>
      </c>
      <c r="G16" s="915"/>
      <c r="H16" s="915"/>
      <c r="I16" s="915"/>
      <c r="J16" s="915"/>
      <c r="K16" s="1182"/>
      <c r="L16" s="511" t="s">
        <v>3216</v>
      </c>
      <c r="M16" s="511" t="s">
        <v>314</v>
      </c>
      <c r="N16" s="512">
        <v>0</v>
      </c>
      <c r="O16" s="511" t="s">
        <v>40</v>
      </c>
      <c r="P16" s="511">
        <v>1</v>
      </c>
      <c r="Q16" s="511" t="s">
        <v>3217</v>
      </c>
      <c r="R16" s="523"/>
      <c r="S16" s="518" t="s">
        <v>462</v>
      </c>
      <c r="T16" s="510" t="s">
        <v>302</v>
      </c>
      <c r="U16" s="511"/>
      <c r="V16" s="511"/>
      <c r="W16" s="511"/>
      <c r="X16" s="511"/>
      <c r="Y16" s="511"/>
      <c r="Z16" s="511"/>
      <c r="AA16" s="511"/>
      <c r="AB16" s="511"/>
      <c r="AC16" s="511"/>
      <c r="AD16" s="511"/>
      <c r="AE16" s="511"/>
      <c r="AF16" s="511"/>
      <c r="AG16" s="511"/>
      <c r="AH16" s="511"/>
      <c r="AI16" s="511"/>
      <c r="AJ16" s="511"/>
      <c r="AK16" s="511"/>
      <c r="AL16" s="511"/>
      <c r="AM16" s="534"/>
      <c r="AN16" s="534"/>
      <c r="AO16" s="534"/>
      <c r="AP16" s="511"/>
      <c r="AQ16" s="511"/>
    </row>
    <row r="17" spans="1:43" ht="51">
      <c r="A17" s="220">
        <v>11</v>
      </c>
      <c r="B17" s="1937"/>
      <c r="C17" s="915" t="s">
        <v>3218</v>
      </c>
      <c r="D17" s="915" t="s">
        <v>3219</v>
      </c>
      <c r="E17" s="533" t="s">
        <v>44</v>
      </c>
      <c r="F17" s="915" t="s">
        <v>344</v>
      </c>
      <c r="G17" s="915"/>
      <c r="H17" s="915"/>
      <c r="I17" s="915"/>
      <c r="J17" s="915"/>
      <c r="K17" s="1182"/>
      <c r="L17" s="511" t="s">
        <v>3189</v>
      </c>
      <c r="M17" s="511" t="s">
        <v>314</v>
      </c>
      <c r="N17" s="512">
        <v>0</v>
      </c>
      <c r="O17" s="511" t="s">
        <v>40</v>
      </c>
      <c r="P17" s="511">
        <v>1</v>
      </c>
      <c r="Q17" s="511" t="s">
        <v>3220</v>
      </c>
      <c r="R17" s="523"/>
      <c r="S17" s="518" t="s">
        <v>462</v>
      </c>
      <c r="T17" s="518" t="s">
        <v>3221</v>
      </c>
      <c r="U17" s="511"/>
      <c r="V17" s="511"/>
      <c r="W17" s="511"/>
      <c r="X17" s="511"/>
      <c r="Y17" s="511"/>
      <c r="Z17" s="511"/>
      <c r="AA17" s="511"/>
      <c r="AB17" s="511"/>
      <c r="AC17" s="511"/>
      <c r="AD17" s="511"/>
      <c r="AE17" s="511"/>
      <c r="AF17" s="511"/>
      <c r="AG17" s="511"/>
      <c r="AH17" s="511"/>
      <c r="AI17" s="511"/>
      <c r="AJ17" s="511"/>
      <c r="AK17" s="511"/>
      <c r="AL17" s="511"/>
      <c r="AM17" s="534"/>
      <c r="AN17" s="534"/>
      <c r="AO17" s="534"/>
      <c r="AP17" s="511"/>
      <c r="AQ17" s="511"/>
    </row>
    <row r="18" spans="1:43" ht="38.25">
      <c r="A18" s="220">
        <v>12</v>
      </c>
      <c r="B18" s="2269" t="s">
        <v>81</v>
      </c>
      <c r="C18" s="2215" t="s">
        <v>3222</v>
      </c>
      <c r="D18" s="915" t="s">
        <v>3223</v>
      </c>
      <c r="E18" s="533" t="s">
        <v>44</v>
      </c>
      <c r="F18" s="915" t="s">
        <v>344</v>
      </c>
      <c r="G18" s="915"/>
      <c r="H18" s="915"/>
      <c r="I18" s="915"/>
      <c r="J18" s="915"/>
      <c r="K18" s="1182"/>
      <c r="L18" s="511" t="s">
        <v>3224</v>
      </c>
      <c r="M18" s="511" t="s">
        <v>314</v>
      </c>
      <c r="N18" s="512">
        <v>0</v>
      </c>
      <c r="O18" s="511" t="s">
        <v>40</v>
      </c>
      <c r="P18" s="511">
        <v>12</v>
      </c>
      <c r="Q18" s="511" t="s">
        <v>3225</v>
      </c>
      <c r="R18" s="523"/>
      <c r="S18" s="518" t="s">
        <v>462</v>
      </c>
      <c r="T18" s="510" t="s">
        <v>302</v>
      </c>
      <c r="U18" s="511"/>
      <c r="V18" s="511"/>
      <c r="W18" s="511"/>
      <c r="X18" s="511"/>
      <c r="Y18" s="511"/>
      <c r="Z18" s="511"/>
      <c r="AA18" s="511"/>
      <c r="AB18" s="511"/>
      <c r="AC18" s="511"/>
      <c r="AD18" s="511"/>
      <c r="AE18" s="511"/>
      <c r="AF18" s="511"/>
      <c r="AG18" s="511"/>
      <c r="AH18" s="511"/>
      <c r="AI18" s="511"/>
      <c r="AJ18" s="511"/>
      <c r="AK18" s="511"/>
      <c r="AL18" s="511"/>
      <c r="AM18" s="534"/>
      <c r="AN18" s="534"/>
      <c r="AO18" s="534"/>
      <c r="AP18" s="511"/>
      <c r="AQ18" s="511"/>
    </row>
    <row r="19" spans="1:43" ht="38.25">
      <c r="A19" s="220">
        <v>13</v>
      </c>
      <c r="B19" s="1935"/>
      <c r="C19" s="1935"/>
      <c r="D19" s="915" t="s">
        <v>3226</v>
      </c>
      <c r="E19" s="533" t="s">
        <v>44</v>
      </c>
      <c r="F19" s="915" t="s">
        <v>344</v>
      </c>
      <c r="G19" s="915"/>
      <c r="H19" s="915"/>
      <c r="I19" s="915"/>
      <c r="J19" s="915"/>
      <c r="K19" s="1182"/>
      <c r="L19" s="511" t="s">
        <v>3224</v>
      </c>
      <c r="M19" s="511" t="s">
        <v>314</v>
      </c>
      <c r="N19" s="512">
        <v>0</v>
      </c>
      <c r="O19" s="511" t="s">
        <v>40</v>
      </c>
      <c r="P19" s="511">
        <v>12</v>
      </c>
      <c r="Q19" s="511" t="s">
        <v>3227</v>
      </c>
      <c r="R19" s="523"/>
      <c r="S19" s="518" t="s">
        <v>462</v>
      </c>
      <c r="T19" s="510" t="s">
        <v>302</v>
      </c>
      <c r="U19" s="511"/>
      <c r="V19" s="511"/>
      <c r="W19" s="511"/>
      <c r="X19" s="511"/>
      <c r="Y19" s="511"/>
      <c r="Z19" s="511"/>
      <c r="AA19" s="511"/>
      <c r="AB19" s="511"/>
      <c r="AC19" s="511"/>
      <c r="AD19" s="511"/>
      <c r="AE19" s="511"/>
      <c r="AF19" s="511"/>
      <c r="AG19" s="511"/>
      <c r="AH19" s="511"/>
      <c r="AI19" s="511"/>
      <c r="AJ19" s="511"/>
      <c r="AK19" s="511"/>
      <c r="AL19" s="511"/>
      <c r="AM19" s="534"/>
      <c r="AN19" s="534"/>
      <c r="AO19" s="534"/>
      <c r="AP19" s="511"/>
      <c r="AQ19" s="511"/>
    </row>
    <row r="20" spans="1:43" ht="38.25">
      <c r="A20" s="220">
        <v>14</v>
      </c>
      <c r="B20" s="1935"/>
      <c r="C20" s="1935"/>
      <c r="D20" s="915" t="s">
        <v>3228</v>
      </c>
      <c r="E20" s="533" t="s">
        <v>44</v>
      </c>
      <c r="F20" s="915" t="s">
        <v>344</v>
      </c>
      <c r="G20" s="915"/>
      <c r="H20" s="915"/>
      <c r="I20" s="915"/>
      <c r="J20" s="915"/>
      <c r="K20" s="1182"/>
      <c r="L20" s="511" t="s">
        <v>3224</v>
      </c>
      <c r="M20" s="511" t="s">
        <v>314</v>
      </c>
      <c r="N20" s="512">
        <v>0</v>
      </c>
      <c r="O20" s="511" t="s">
        <v>40</v>
      </c>
      <c r="P20" s="511">
        <v>12</v>
      </c>
      <c r="Q20" s="511" t="s">
        <v>3229</v>
      </c>
      <c r="R20" s="523"/>
      <c r="S20" s="518" t="s">
        <v>462</v>
      </c>
      <c r="T20" s="510" t="s">
        <v>302</v>
      </c>
      <c r="U20" s="511"/>
      <c r="V20" s="511"/>
      <c r="W20" s="511"/>
      <c r="X20" s="511"/>
      <c r="Y20" s="511"/>
      <c r="Z20" s="511"/>
      <c r="AA20" s="511"/>
      <c r="AB20" s="511"/>
      <c r="AC20" s="511"/>
      <c r="AD20" s="511"/>
      <c r="AE20" s="511"/>
      <c r="AF20" s="511"/>
      <c r="AG20" s="511"/>
      <c r="AH20" s="511"/>
      <c r="AI20" s="511"/>
      <c r="AJ20" s="511"/>
      <c r="AK20" s="511"/>
      <c r="AL20" s="511"/>
      <c r="AM20" s="534"/>
      <c r="AN20" s="534"/>
      <c r="AO20" s="534"/>
      <c r="AP20" s="511"/>
      <c r="AQ20" s="511"/>
    </row>
    <row r="21" spans="1:43" ht="38.25">
      <c r="A21" s="220">
        <v>15</v>
      </c>
      <c r="B21" s="1935"/>
      <c r="C21" s="1937"/>
      <c r="D21" s="915" t="s">
        <v>1046</v>
      </c>
      <c r="E21" s="533" t="s">
        <v>44</v>
      </c>
      <c r="F21" s="915" t="s">
        <v>344</v>
      </c>
      <c r="G21" s="915"/>
      <c r="H21" s="915"/>
      <c r="I21" s="915"/>
      <c r="J21" s="915"/>
      <c r="K21" s="1182"/>
      <c r="L21" s="511" t="s">
        <v>3224</v>
      </c>
      <c r="M21" s="511" t="s">
        <v>314</v>
      </c>
      <c r="N21" s="512">
        <v>0</v>
      </c>
      <c r="O21" s="511" t="s">
        <v>40</v>
      </c>
      <c r="P21" s="511">
        <v>12</v>
      </c>
      <c r="Q21" s="511" t="s">
        <v>3230</v>
      </c>
      <c r="R21" s="523"/>
      <c r="S21" s="518" t="s">
        <v>462</v>
      </c>
      <c r="T21" s="510" t="s">
        <v>302</v>
      </c>
      <c r="U21" s="511"/>
      <c r="V21" s="511"/>
      <c r="W21" s="511"/>
      <c r="X21" s="511"/>
      <c r="Y21" s="511"/>
      <c r="Z21" s="511"/>
      <c r="AA21" s="511"/>
      <c r="AB21" s="511"/>
      <c r="AC21" s="511"/>
      <c r="AD21" s="511"/>
      <c r="AE21" s="511"/>
      <c r="AF21" s="511"/>
      <c r="AG21" s="511"/>
      <c r="AH21" s="511"/>
      <c r="AI21" s="511"/>
      <c r="AJ21" s="511"/>
      <c r="AK21" s="511"/>
      <c r="AL21" s="511"/>
      <c r="AM21" s="534"/>
      <c r="AN21" s="534"/>
      <c r="AO21" s="534"/>
      <c r="AP21" s="511"/>
      <c r="AQ21" s="511"/>
    </row>
    <row r="22" spans="1:43" ht="38.25">
      <c r="A22" s="220">
        <v>16</v>
      </c>
      <c r="B22" s="1935"/>
      <c r="C22" s="2215" t="s">
        <v>3231</v>
      </c>
      <c r="D22" s="915" t="s">
        <v>354</v>
      </c>
      <c r="E22" s="533" t="s">
        <v>44</v>
      </c>
      <c r="F22" s="915" t="s">
        <v>344</v>
      </c>
      <c r="G22" s="915"/>
      <c r="H22" s="915"/>
      <c r="I22" s="915"/>
      <c r="J22" s="915"/>
      <c r="K22" s="1182"/>
      <c r="L22" s="511" t="s">
        <v>3232</v>
      </c>
      <c r="M22" s="511" t="s">
        <v>314</v>
      </c>
      <c r="N22" s="512">
        <v>0</v>
      </c>
      <c r="O22" s="511" t="s">
        <v>40</v>
      </c>
      <c r="P22" s="511">
        <v>1</v>
      </c>
      <c r="Q22" s="511" t="s">
        <v>3233</v>
      </c>
      <c r="R22" s="523"/>
      <c r="S22" s="518" t="s">
        <v>462</v>
      </c>
      <c r="T22" s="510" t="s">
        <v>3234</v>
      </c>
      <c r="U22" s="511"/>
      <c r="V22" s="511"/>
      <c r="W22" s="511"/>
      <c r="X22" s="511"/>
      <c r="Y22" s="511"/>
      <c r="Z22" s="511"/>
      <c r="AA22" s="511"/>
      <c r="AB22" s="511"/>
      <c r="AC22" s="511"/>
      <c r="AD22" s="511"/>
      <c r="AE22" s="511"/>
      <c r="AF22" s="511"/>
      <c r="AG22" s="511"/>
      <c r="AH22" s="511"/>
      <c r="AI22" s="511"/>
      <c r="AJ22" s="511"/>
      <c r="AK22" s="511"/>
      <c r="AL22" s="511"/>
      <c r="AM22" s="534"/>
      <c r="AN22" s="534"/>
      <c r="AO22" s="534"/>
      <c r="AP22" s="511"/>
      <c r="AQ22" s="511"/>
    </row>
    <row r="23" spans="1:43" ht="38.25">
      <c r="A23" s="220">
        <v>17</v>
      </c>
      <c r="B23" s="1935"/>
      <c r="C23" s="1937"/>
      <c r="D23" s="915" t="s">
        <v>359</v>
      </c>
      <c r="E23" s="533" t="s">
        <v>44</v>
      </c>
      <c r="F23" s="915" t="s">
        <v>344</v>
      </c>
      <c r="G23" s="915"/>
      <c r="H23" s="915"/>
      <c r="I23" s="915"/>
      <c r="J23" s="915"/>
      <c r="K23" s="1182"/>
      <c r="L23" s="511" t="s">
        <v>3232</v>
      </c>
      <c r="M23" s="511" t="s">
        <v>314</v>
      </c>
      <c r="N23" s="512">
        <v>0</v>
      </c>
      <c r="O23" s="511" t="s">
        <v>40</v>
      </c>
      <c r="P23" s="511">
        <v>3</v>
      </c>
      <c r="Q23" s="511" t="s">
        <v>3235</v>
      </c>
      <c r="R23" s="523"/>
      <c r="S23" s="518" t="s">
        <v>770</v>
      </c>
      <c r="T23" s="510" t="s">
        <v>3236</v>
      </c>
      <c r="U23" s="511"/>
      <c r="V23" s="511"/>
      <c r="W23" s="511"/>
      <c r="X23" s="511"/>
      <c r="Y23" s="511"/>
      <c r="Z23" s="511"/>
      <c r="AA23" s="511"/>
      <c r="AB23" s="511"/>
      <c r="AC23" s="511"/>
      <c r="AD23" s="511"/>
      <c r="AE23" s="511"/>
      <c r="AF23" s="511"/>
      <c r="AG23" s="511"/>
      <c r="AH23" s="511"/>
      <c r="AI23" s="511"/>
      <c r="AJ23" s="511"/>
      <c r="AK23" s="511"/>
      <c r="AL23" s="511"/>
      <c r="AM23" s="534"/>
      <c r="AN23" s="534"/>
      <c r="AO23" s="534"/>
      <c r="AP23" s="511"/>
      <c r="AQ23" s="511"/>
    </row>
    <row r="24" spans="1:43" ht="51">
      <c r="A24" s="220">
        <v>18</v>
      </c>
      <c r="B24" s="1935"/>
      <c r="C24" s="2215" t="s">
        <v>3237</v>
      </c>
      <c r="D24" s="915" t="s">
        <v>3238</v>
      </c>
      <c r="E24" s="533" t="s">
        <v>44</v>
      </c>
      <c r="F24" s="915" t="s">
        <v>344</v>
      </c>
      <c r="G24" s="915"/>
      <c r="H24" s="915"/>
      <c r="I24" s="915"/>
      <c r="J24" s="915"/>
      <c r="K24" s="1182"/>
      <c r="L24" s="511" t="s">
        <v>3239</v>
      </c>
      <c r="M24" s="511" t="s">
        <v>314</v>
      </c>
      <c r="N24" s="512">
        <v>0</v>
      </c>
      <c r="O24" s="511" t="s">
        <v>40</v>
      </c>
      <c r="P24" s="511">
        <v>12</v>
      </c>
      <c r="Q24" s="511" t="s">
        <v>3240</v>
      </c>
      <c r="R24" s="523"/>
      <c r="S24" s="518" t="s">
        <v>462</v>
      </c>
      <c r="T24" s="510" t="s">
        <v>302</v>
      </c>
      <c r="U24" s="511"/>
      <c r="V24" s="511"/>
      <c r="W24" s="511"/>
      <c r="X24" s="511"/>
      <c r="Y24" s="511"/>
      <c r="Z24" s="511"/>
      <c r="AA24" s="511"/>
      <c r="AB24" s="511"/>
      <c r="AC24" s="511"/>
      <c r="AD24" s="511"/>
      <c r="AE24" s="511"/>
      <c r="AF24" s="511"/>
      <c r="AG24" s="511"/>
      <c r="AH24" s="511"/>
      <c r="AI24" s="511"/>
      <c r="AJ24" s="511"/>
      <c r="AK24" s="511"/>
      <c r="AL24" s="511"/>
      <c r="AM24" s="534"/>
      <c r="AN24" s="534"/>
      <c r="AO24" s="534"/>
      <c r="AP24" s="511"/>
      <c r="AQ24" s="511"/>
    </row>
    <row r="25" spans="1:43" ht="38.25">
      <c r="A25" s="220">
        <v>19</v>
      </c>
      <c r="B25" s="1935"/>
      <c r="C25" s="1935"/>
      <c r="D25" s="915" t="s">
        <v>3241</v>
      </c>
      <c r="E25" s="533" t="s">
        <v>44</v>
      </c>
      <c r="F25" s="915" t="s">
        <v>344</v>
      </c>
      <c r="G25" s="915"/>
      <c r="H25" s="915"/>
      <c r="I25" s="915"/>
      <c r="J25" s="915"/>
      <c r="K25" s="1182"/>
      <c r="L25" s="511" t="s">
        <v>3242</v>
      </c>
      <c r="M25" s="511" t="s">
        <v>314</v>
      </c>
      <c r="N25" s="512">
        <v>0</v>
      </c>
      <c r="O25" s="511" t="s">
        <v>40</v>
      </c>
      <c r="P25" s="511">
        <v>12</v>
      </c>
      <c r="Q25" s="511" t="s">
        <v>3243</v>
      </c>
      <c r="R25" s="523"/>
      <c r="S25" s="518" t="s">
        <v>462</v>
      </c>
      <c r="T25" s="510" t="s">
        <v>302</v>
      </c>
      <c r="U25" s="511"/>
      <c r="V25" s="511"/>
      <c r="W25" s="511"/>
      <c r="X25" s="511"/>
      <c r="Y25" s="511"/>
      <c r="Z25" s="511"/>
      <c r="AA25" s="511"/>
      <c r="AB25" s="511"/>
      <c r="AC25" s="511"/>
      <c r="AD25" s="511"/>
      <c r="AE25" s="511"/>
      <c r="AF25" s="511"/>
      <c r="AG25" s="511"/>
      <c r="AH25" s="511"/>
      <c r="AI25" s="511"/>
      <c r="AJ25" s="511"/>
      <c r="AK25" s="511"/>
      <c r="AL25" s="511"/>
      <c r="AM25" s="534"/>
      <c r="AN25" s="534"/>
      <c r="AO25" s="534"/>
      <c r="AP25" s="511"/>
      <c r="AQ25" s="511"/>
    </row>
    <row r="26" spans="1:43" ht="51">
      <c r="A26" s="220">
        <v>20</v>
      </c>
      <c r="B26" s="1935"/>
      <c r="C26" s="1937"/>
      <c r="D26" s="915" t="s">
        <v>3244</v>
      </c>
      <c r="E26" s="533" t="s">
        <v>44</v>
      </c>
      <c r="F26" s="915" t="s">
        <v>344</v>
      </c>
      <c r="G26" s="915"/>
      <c r="H26" s="915"/>
      <c r="I26" s="915"/>
      <c r="J26" s="915"/>
      <c r="K26" s="1182"/>
      <c r="L26" s="511" t="s">
        <v>3245</v>
      </c>
      <c r="M26" s="511" t="s">
        <v>314</v>
      </c>
      <c r="N26" s="512">
        <v>0</v>
      </c>
      <c r="O26" s="511" t="s">
        <v>40</v>
      </c>
      <c r="P26" s="511">
        <v>12</v>
      </c>
      <c r="Q26" s="511" t="s">
        <v>3246</v>
      </c>
      <c r="R26" s="523"/>
      <c r="S26" s="518" t="s">
        <v>462</v>
      </c>
      <c r="T26" s="510" t="s">
        <v>3247</v>
      </c>
      <c r="U26" s="511"/>
      <c r="V26" s="511"/>
      <c r="W26" s="511"/>
      <c r="X26" s="511"/>
      <c r="Y26" s="511"/>
      <c r="Z26" s="511"/>
      <c r="AA26" s="511"/>
      <c r="AB26" s="511"/>
      <c r="AC26" s="511"/>
      <c r="AD26" s="511"/>
      <c r="AE26" s="511"/>
      <c r="AF26" s="511"/>
      <c r="AG26" s="511"/>
      <c r="AH26" s="511"/>
      <c r="AI26" s="511"/>
      <c r="AJ26" s="511"/>
      <c r="AK26" s="511"/>
      <c r="AL26" s="511"/>
      <c r="AM26" s="534"/>
      <c r="AN26" s="534"/>
      <c r="AO26" s="534"/>
      <c r="AP26" s="511"/>
      <c r="AQ26" s="511"/>
    </row>
    <row r="27" spans="1:43" ht="25.5">
      <c r="A27" s="220">
        <v>21</v>
      </c>
      <c r="B27" s="1935"/>
      <c r="C27" s="2215" t="s">
        <v>3248</v>
      </c>
      <c r="D27" s="915" t="s">
        <v>3249</v>
      </c>
      <c r="E27" s="533" t="s">
        <v>44</v>
      </c>
      <c r="F27" s="915" t="s">
        <v>344</v>
      </c>
      <c r="G27" s="915"/>
      <c r="H27" s="915"/>
      <c r="I27" s="915"/>
      <c r="J27" s="915"/>
      <c r="K27" s="1182"/>
      <c r="L27" s="511" t="s">
        <v>3250</v>
      </c>
      <c r="M27" s="511" t="s">
        <v>314</v>
      </c>
      <c r="N27" s="512">
        <v>0</v>
      </c>
      <c r="O27" s="511" t="s">
        <v>40</v>
      </c>
      <c r="P27" s="511">
        <v>12</v>
      </c>
      <c r="Q27" s="511" t="s">
        <v>3251</v>
      </c>
      <c r="R27" s="523"/>
      <c r="S27" s="518" t="s">
        <v>462</v>
      </c>
      <c r="T27" s="510" t="s">
        <v>302</v>
      </c>
      <c r="U27" s="511"/>
      <c r="V27" s="511"/>
      <c r="W27" s="511"/>
      <c r="X27" s="511"/>
      <c r="Y27" s="511"/>
      <c r="Z27" s="511"/>
      <c r="AA27" s="511"/>
      <c r="AB27" s="511"/>
      <c r="AC27" s="511"/>
      <c r="AD27" s="511"/>
      <c r="AE27" s="511"/>
      <c r="AF27" s="511"/>
      <c r="AG27" s="511"/>
      <c r="AH27" s="511"/>
      <c r="AI27" s="511"/>
      <c r="AJ27" s="511"/>
      <c r="AK27" s="511"/>
      <c r="AL27" s="511"/>
      <c r="AM27" s="534"/>
      <c r="AN27" s="534"/>
      <c r="AO27" s="534"/>
      <c r="AP27" s="511"/>
      <c r="AQ27" s="511"/>
    </row>
    <row r="28" spans="1:43" ht="38.25">
      <c r="A28" s="220">
        <v>22</v>
      </c>
      <c r="B28" s="1935"/>
      <c r="C28" s="1937"/>
      <c r="D28" s="915" t="s">
        <v>3252</v>
      </c>
      <c r="E28" s="533" t="s">
        <v>44</v>
      </c>
      <c r="F28" s="915" t="s">
        <v>344</v>
      </c>
      <c r="G28" s="915"/>
      <c r="H28" s="915"/>
      <c r="I28" s="915"/>
      <c r="J28" s="915"/>
      <c r="K28" s="1182"/>
      <c r="L28" s="511" t="s">
        <v>3253</v>
      </c>
      <c r="M28" s="511" t="s">
        <v>314</v>
      </c>
      <c r="N28" s="512">
        <v>0</v>
      </c>
      <c r="O28" s="511" t="s">
        <v>40</v>
      </c>
      <c r="P28" s="511">
        <v>6</v>
      </c>
      <c r="Q28" s="511" t="s">
        <v>3254</v>
      </c>
      <c r="R28" s="523"/>
      <c r="S28" s="518" t="s">
        <v>462</v>
      </c>
      <c r="T28" s="510" t="s">
        <v>302</v>
      </c>
      <c r="U28" s="511"/>
      <c r="V28" s="511"/>
      <c r="W28" s="511"/>
      <c r="X28" s="511"/>
      <c r="Y28" s="511"/>
      <c r="Z28" s="511"/>
      <c r="AA28" s="511"/>
      <c r="AB28" s="511"/>
      <c r="AC28" s="511"/>
      <c r="AD28" s="511"/>
      <c r="AE28" s="511"/>
      <c r="AF28" s="511"/>
      <c r="AG28" s="511"/>
      <c r="AH28" s="511"/>
      <c r="AI28" s="511"/>
      <c r="AJ28" s="511"/>
      <c r="AK28" s="511"/>
      <c r="AL28" s="511"/>
      <c r="AM28" s="534"/>
      <c r="AN28" s="534"/>
      <c r="AO28" s="534"/>
      <c r="AP28" s="511"/>
      <c r="AQ28" s="511"/>
    </row>
    <row r="29" spans="1:43" ht="25.5">
      <c r="A29" s="220">
        <v>23</v>
      </c>
      <c r="B29" s="1935"/>
      <c r="C29" s="2215" t="s">
        <v>3255</v>
      </c>
      <c r="D29" s="915" t="s">
        <v>3256</v>
      </c>
      <c r="E29" s="533" t="s">
        <v>44</v>
      </c>
      <c r="F29" s="915" t="s">
        <v>344</v>
      </c>
      <c r="G29" s="915"/>
      <c r="H29" s="915"/>
      <c r="I29" s="915"/>
      <c r="J29" s="915"/>
      <c r="K29" s="1182"/>
      <c r="L29" s="511" t="s">
        <v>3257</v>
      </c>
      <c r="M29" s="511" t="s">
        <v>314</v>
      </c>
      <c r="N29" s="512">
        <v>0</v>
      </c>
      <c r="O29" s="511" t="s">
        <v>40</v>
      </c>
      <c r="P29" s="511">
        <v>12</v>
      </c>
      <c r="Q29" s="511" t="s">
        <v>3258</v>
      </c>
      <c r="R29" s="523"/>
      <c r="S29" s="518" t="s">
        <v>3259</v>
      </c>
      <c r="T29" s="510" t="s">
        <v>302</v>
      </c>
      <c r="U29" s="511"/>
      <c r="V29" s="511"/>
      <c r="W29" s="511"/>
      <c r="X29" s="511"/>
      <c r="Y29" s="511"/>
      <c r="Z29" s="511"/>
      <c r="AA29" s="511"/>
      <c r="AB29" s="511"/>
      <c r="AC29" s="511"/>
      <c r="AD29" s="511"/>
      <c r="AE29" s="511"/>
      <c r="AF29" s="511"/>
      <c r="AG29" s="511"/>
      <c r="AH29" s="511"/>
      <c r="AI29" s="511"/>
      <c r="AJ29" s="511"/>
      <c r="AK29" s="511"/>
      <c r="AL29" s="511"/>
      <c r="AM29" s="534"/>
      <c r="AN29" s="534"/>
      <c r="AO29" s="534"/>
      <c r="AP29" s="511"/>
      <c r="AQ29" s="511"/>
    </row>
    <row r="30" spans="1:43" ht="38.25">
      <c r="A30" s="220">
        <v>24</v>
      </c>
      <c r="B30" s="1935"/>
      <c r="C30" s="1937"/>
      <c r="D30" s="915" t="s">
        <v>2352</v>
      </c>
      <c r="E30" s="533" t="s">
        <v>44</v>
      </c>
      <c r="F30" s="915" t="s">
        <v>344</v>
      </c>
      <c r="G30" s="915"/>
      <c r="H30" s="915"/>
      <c r="I30" s="915"/>
      <c r="J30" s="915"/>
      <c r="K30" s="1182"/>
      <c r="L30" s="511" t="s">
        <v>3260</v>
      </c>
      <c r="M30" s="511" t="s">
        <v>314</v>
      </c>
      <c r="N30" s="512">
        <v>0</v>
      </c>
      <c r="O30" s="511" t="s">
        <v>40</v>
      </c>
      <c r="P30" s="511">
        <v>1</v>
      </c>
      <c r="Q30" s="511" t="s">
        <v>3261</v>
      </c>
      <c r="R30" s="523"/>
      <c r="S30" s="518" t="s">
        <v>3259</v>
      </c>
      <c r="T30" s="510" t="s">
        <v>302</v>
      </c>
      <c r="U30" s="511"/>
      <c r="V30" s="511"/>
      <c r="W30" s="511"/>
      <c r="X30" s="511"/>
      <c r="Y30" s="511"/>
      <c r="Z30" s="511"/>
      <c r="AA30" s="511"/>
      <c r="AB30" s="511"/>
      <c r="AC30" s="511"/>
      <c r="AD30" s="511"/>
      <c r="AE30" s="511"/>
      <c r="AF30" s="511"/>
      <c r="AG30" s="511"/>
      <c r="AH30" s="511"/>
      <c r="AI30" s="511"/>
      <c r="AJ30" s="511"/>
      <c r="AK30" s="511"/>
      <c r="AL30" s="511"/>
      <c r="AM30" s="534"/>
      <c r="AN30" s="534"/>
      <c r="AO30" s="534"/>
      <c r="AP30" s="511"/>
      <c r="AQ30" s="511"/>
    </row>
    <row r="31" spans="1:43" ht="38.25">
      <c r="A31" s="220">
        <v>25</v>
      </c>
      <c r="B31" s="1937"/>
      <c r="C31" s="915" t="s">
        <v>3262</v>
      </c>
      <c r="D31" s="915" t="s">
        <v>3263</v>
      </c>
      <c r="E31" s="533" t="s">
        <v>44</v>
      </c>
      <c r="F31" s="915" t="s">
        <v>344</v>
      </c>
      <c r="G31" s="915"/>
      <c r="H31" s="915"/>
      <c r="I31" s="915"/>
      <c r="J31" s="915"/>
      <c r="K31" s="1182"/>
      <c r="L31" s="511" t="s">
        <v>3264</v>
      </c>
      <c r="M31" s="511" t="s">
        <v>314</v>
      </c>
      <c r="N31" s="512">
        <v>0</v>
      </c>
      <c r="O31" s="511" t="s">
        <v>40</v>
      </c>
      <c r="P31" s="511">
        <v>6</v>
      </c>
      <c r="Q31" s="511" t="s">
        <v>3265</v>
      </c>
      <c r="R31" s="523"/>
      <c r="S31" s="518" t="s">
        <v>462</v>
      </c>
      <c r="T31" s="510" t="s">
        <v>302</v>
      </c>
      <c r="U31" s="511"/>
      <c r="V31" s="511"/>
      <c r="W31" s="511"/>
      <c r="X31" s="511"/>
      <c r="Y31" s="511"/>
      <c r="Z31" s="511"/>
      <c r="AA31" s="511"/>
      <c r="AB31" s="511"/>
      <c r="AC31" s="511"/>
      <c r="AD31" s="511"/>
      <c r="AE31" s="511"/>
      <c r="AF31" s="511"/>
      <c r="AG31" s="511"/>
      <c r="AH31" s="511"/>
      <c r="AI31" s="511"/>
      <c r="AJ31" s="511"/>
      <c r="AK31" s="511"/>
      <c r="AL31" s="511"/>
      <c r="AM31" s="534"/>
      <c r="AN31" s="534"/>
      <c r="AO31" s="534"/>
      <c r="AP31" s="511"/>
      <c r="AQ31" s="511"/>
    </row>
    <row r="32" spans="1:43" ht="38.25">
      <c r="A32" s="220">
        <v>26</v>
      </c>
      <c r="B32" s="2269" t="s">
        <v>428</v>
      </c>
      <c r="C32" s="2215" t="s">
        <v>3266</v>
      </c>
      <c r="D32" s="915" t="s">
        <v>3267</v>
      </c>
      <c r="E32" s="533" t="s">
        <v>44</v>
      </c>
      <c r="F32" s="915" t="s">
        <v>344</v>
      </c>
      <c r="G32" s="915"/>
      <c r="H32" s="915"/>
      <c r="I32" s="915"/>
      <c r="J32" s="915"/>
      <c r="K32" s="1182"/>
      <c r="L32" s="511" t="s">
        <v>3268</v>
      </c>
      <c r="M32" s="511" t="s">
        <v>314</v>
      </c>
      <c r="N32" s="512">
        <v>0</v>
      </c>
      <c r="O32" s="511" t="s">
        <v>40</v>
      </c>
      <c r="P32" s="511">
        <v>1</v>
      </c>
      <c r="Q32" s="511" t="s">
        <v>3269</v>
      </c>
      <c r="R32" s="523"/>
      <c r="S32" s="518" t="s">
        <v>3270</v>
      </c>
      <c r="T32" s="518" t="s">
        <v>3270</v>
      </c>
      <c r="U32" s="511"/>
      <c r="V32" s="511"/>
      <c r="W32" s="511"/>
      <c r="X32" s="511"/>
      <c r="Y32" s="511"/>
      <c r="Z32" s="511"/>
      <c r="AA32" s="511"/>
      <c r="AB32" s="511"/>
      <c r="AC32" s="511"/>
      <c r="AD32" s="511"/>
      <c r="AE32" s="511"/>
      <c r="AF32" s="511"/>
      <c r="AG32" s="511"/>
      <c r="AH32" s="511"/>
      <c r="AI32" s="511"/>
      <c r="AJ32" s="511"/>
      <c r="AK32" s="511"/>
      <c r="AL32" s="511"/>
      <c r="AM32" s="534"/>
      <c r="AN32" s="534"/>
      <c r="AO32" s="534"/>
      <c r="AP32" s="511"/>
      <c r="AQ32" s="511"/>
    </row>
    <row r="33" spans="1:43" ht="38.25">
      <c r="A33" s="220">
        <v>27</v>
      </c>
      <c r="B33" s="1935"/>
      <c r="C33" s="1935"/>
      <c r="D33" s="915" t="s">
        <v>3271</v>
      </c>
      <c r="E33" s="533" t="s">
        <v>44</v>
      </c>
      <c r="F33" s="915" t="s">
        <v>344</v>
      </c>
      <c r="G33" s="915"/>
      <c r="H33" s="915"/>
      <c r="I33" s="915"/>
      <c r="J33" s="915"/>
      <c r="K33" s="1182"/>
      <c r="L33" s="511" t="s">
        <v>3268</v>
      </c>
      <c r="M33" s="511" t="s">
        <v>314</v>
      </c>
      <c r="N33" s="512">
        <v>0</v>
      </c>
      <c r="O33" s="511" t="s">
        <v>40</v>
      </c>
      <c r="P33" s="511">
        <v>1</v>
      </c>
      <c r="Q33" s="511" t="s">
        <v>3272</v>
      </c>
      <c r="R33" s="523"/>
      <c r="S33" s="518" t="s">
        <v>3273</v>
      </c>
      <c r="T33" s="518" t="s">
        <v>3273</v>
      </c>
      <c r="U33" s="511"/>
      <c r="V33" s="511"/>
      <c r="W33" s="511"/>
      <c r="X33" s="511"/>
      <c r="Y33" s="511"/>
      <c r="Z33" s="511"/>
      <c r="AA33" s="511"/>
      <c r="AB33" s="511"/>
      <c r="AC33" s="511"/>
      <c r="AD33" s="511"/>
      <c r="AE33" s="511"/>
      <c r="AF33" s="511"/>
      <c r="AG33" s="511"/>
      <c r="AH33" s="511"/>
      <c r="AI33" s="511"/>
      <c r="AJ33" s="511"/>
      <c r="AK33" s="511"/>
      <c r="AL33" s="511"/>
      <c r="AM33" s="534"/>
      <c r="AN33" s="534"/>
      <c r="AO33" s="534"/>
      <c r="AP33" s="511"/>
      <c r="AQ33" s="511"/>
    </row>
    <row r="34" spans="1:43" ht="38.25">
      <c r="A34" s="220">
        <v>28</v>
      </c>
      <c r="B34" s="1935"/>
      <c r="C34" s="1935"/>
      <c r="D34" s="915" t="s">
        <v>3274</v>
      </c>
      <c r="E34" s="533" t="s">
        <v>44</v>
      </c>
      <c r="F34" s="915" t="s">
        <v>344</v>
      </c>
      <c r="G34" s="915"/>
      <c r="H34" s="915"/>
      <c r="I34" s="915"/>
      <c r="J34" s="915"/>
      <c r="K34" s="1182"/>
      <c r="L34" s="511" t="s">
        <v>3268</v>
      </c>
      <c r="M34" s="511" t="s">
        <v>314</v>
      </c>
      <c r="N34" s="512">
        <v>0</v>
      </c>
      <c r="O34" s="511" t="s">
        <v>40</v>
      </c>
      <c r="P34" s="511">
        <v>1</v>
      </c>
      <c r="Q34" s="511" t="s">
        <v>3275</v>
      </c>
      <c r="R34" s="523"/>
      <c r="S34" s="518" t="s">
        <v>3276</v>
      </c>
      <c r="T34" s="518" t="s">
        <v>3276</v>
      </c>
      <c r="U34" s="511"/>
      <c r="V34" s="511"/>
      <c r="W34" s="511"/>
      <c r="X34" s="511"/>
      <c r="Y34" s="511"/>
      <c r="Z34" s="511"/>
      <c r="AA34" s="511"/>
      <c r="AB34" s="511"/>
      <c r="AC34" s="511"/>
      <c r="AD34" s="511"/>
      <c r="AE34" s="511"/>
      <c r="AF34" s="511"/>
      <c r="AG34" s="511"/>
      <c r="AH34" s="511"/>
      <c r="AI34" s="511"/>
      <c r="AJ34" s="511"/>
      <c r="AK34" s="511"/>
      <c r="AL34" s="511"/>
      <c r="AM34" s="534"/>
      <c r="AN34" s="534"/>
      <c r="AO34" s="534"/>
      <c r="AP34" s="511"/>
      <c r="AQ34" s="511"/>
    </row>
    <row r="35" spans="1:43" ht="38.25">
      <c r="A35" s="220">
        <v>29</v>
      </c>
      <c r="B35" s="1935"/>
      <c r="C35" s="1935"/>
      <c r="D35" s="915" t="s">
        <v>3277</v>
      </c>
      <c r="E35" s="533" t="s">
        <v>44</v>
      </c>
      <c r="F35" s="915" t="s">
        <v>344</v>
      </c>
      <c r="G35" s="915"/>
      <c r="H35" s="915"/>
      <c r="I35" s="915"/>
      <c r="J35" s="915"/>
      <c r="K35" s="1182"/>
      <c r="L35" s="511" t="s">
        <v>3268</v>
      </c>
      <c r="M35" s="511" t="s">
        <v>314</v>
      </c>
      <c r="N35" s="512">
        <v>0</v>
      </c>
      <c r="O35" s="511" t="s">
        <v>40</v>
      </c>
      <c r="P35" s="511">
        <v>1</v>
      </c>
      <c r="Q35" s="511" t="s">
        <v>3278</v>
      </c>
      <c r="R35" s="523"/>
      <c r="S35" s="518" t="s">
        <v>2953</v>
      </c>
      <c r="T35" s="518" t="s">
        <v>2953</v>
      </c>
      <c r="U35" s="511"/>
      <c r="V35" s="511"/>
      <c r="W35" s="511"/>
      <c r="X35" s="511"/>
      <c r="Y35" s="511"/>
      <c r="Z35" s="511"/>
      <c r="AA35" s="511"/>
      <c r="AB35" s="511"/>
      <c r="AC35" s="511"/>
      <c r="AD35" s="511"/>
      <c r="AE35" s="511"/>
      <c r="AF35" s="511"/>
      <c r="AG35" s="511"/>
      <c r="AH35" s="511"/>
      <c r="AI35" s="511"/>
      <c r="AJ35" s="511"/>
      <c r="AK35" s="511"/>
      <c r="AL35" s="511"/>
      <c r="AM35" s="534"/>
      <c r="AN35" s="534"/>
      <c r="AO35" s="534"/>
      <c r="AP35" s="511"/>
      <c r="AQ35" s="511"/>
    </row>
    <row r="36" spans="1:43" ht="25.5">
      <c r="A36" s="220">
        <v>30</v>
      </c>
      <c r="B36" s="1935"/>
      <c r="C36" s="1935"/>
      <c r="D36" s="915" t="s">
        <v>3279</v>
      </c>
      <c r="E36" s="533" t="s">
        <v>44</v>
      </c>
      <c r="F36" s="915" t="s">
        <v>344</v>
      </c>
      <c r="G36" s="915"/>
      <c r="H36" s="915"/>
      <c r="I36" s="915"/>
      <c r="J36" s="915"/>
      <c r="K36" s="1182"/>
      <c r="L36" s="511" t="s">
        <v>3268</v>
      </c>
      <c r="M36" s="511" t="s">
        <v>314</v>
      </c>
      <c r="N36" s="512">
        <v>0</v>
      </c>
      <c r="O36" s="511" t="s">
        <v>40</v>
      </c>
      <c r="P36" s="511">
        <v>1</v>
      </c>
      <c r="Q36" s="511" t="s">
        <v>3280</v>
      </c>
      <c r="R36" s="523"/>
      <c r="S36" s="518" t="s">
        <v>3281</v>
      </c>
      <c r="T36" s="518" t="s">
        <v>3281</v>
      </c>
      <c r="U36" s="511"/>
      <c r="V36" s="511"/>
      <c r="W36" s="511"/>
      <c r="X36" s="511"/>
      <c r="Y36" s="511"/>
      <c r="Z36" s="511"/>
      <c r="AA36" s="511"/>
      <c r="AB36" s="511"/>
      <c r="AC36" s="511"/>
      <c r="AD36" s="511"/>
      <c r="AE36" s="511"/>
      <c r="AF36" s="511"/>
      <c r="AG36" s="511"/>
      <c r="AH36" s="511"/>
      <c r="AI36" s="511"/>
      <c r="AJ36" s="511"/>
      <c r="AK36" s="511"/>
      <c r="AL36" s="511"/>
      <c r="AM36" s="534"/>
      <c r="AN36" s="534"/>
      <c r="AO36" s="534"/>
      <c r="AP36" s="511"/>
      <c r="AQ36" s="511"/>
    </row>
    <row r="37" spans="1:43" ht="25.5">
      <c r="A37" s="220">
        <v>31</v>
      </c>
      <c r="B37" s="1935"/>
      <c r="C37" s="1935"/>
      <c r="D37" s="915" t="s">
        <v>3282</v>
      </c>
      <c r="E37" s="533" t="s">
        <v>44</v>
      </c>
      <c r="F37" s="915" t="s">
        <v>344</v>
      </c>
      <c r="G37" s="915"/>
      <c r="H37" s="915"/>
      <c r="I37" s="915"/>
      <c r="J37" s="915"/>
      <c r="K37" s="1182"/>
      <c r="L37" s="511" t="s">
        <v>3268</v>
      </c>
      <c r="M37" s="511" t="s">
        <v>314</v>
      </c>
      <c r="N37" s="512">
        <v>0</v>
      </c>
      <c r="O37" s="511" t="s">
        <v>40</v>
      </c>
      <c r="P37" s="511">
        <v>1</v>
      </c>
      <c r="Q37" s="511" t="s">
        <v>3283</v>
      </c>
      <c r="R37" s="523"/>
      <c r="S37" s="518" t="s">
        <v>3284</v>
      </c>
      <c r="T37" s="518" t="s">
        <v>3284</v>
      </c>
      <c r="U37" s="511"/>
      <c r="V37" s="511"/>
      <c r="W37" s="511"/>
      <c r="X37" s="511"/>
      <c r="Y37" s="511"/>
      <c r="Z37" s="511"/>
      <c r="AA37" s="511"/>
      <c r="AB37" s="511"/>
      <c r="AC37" s="511"/>
      <c r="AD37" s="511"/>
      <c r="AE37" s="511"/>
      <c r="AF37" s="511"/>
      <c r="AG37" s="511"/>
      <c r="AH37" s="511"/>
      <c r="AI37" s="511"/>
      <c r="AJ37" s="511"/>
      <c r="AK37" s="511"/>
      <c r="AL37" s="511"/>
      <c r="AM37" s="534"/>
      <c r="AN37" s="534"/>
      <c r="AO37" s="534"/>
      <c r="AP37" s="511"/>
      <c r="AQ37" s="511"/>
    </row>
    <row r="38" spans="1:43" ht="51">
      <c r="A38" s="220">
        <v>32</v>
      </c>
      <c r="B38" s="1935"/>
      <c r="C38" s="1935"/>
      <c r="D38" s="915" t="s">
        <v>3285</v>
      </c>
      <c r="E38" s="533" t="s">
        <v>44</v>
      </c>
      <c r="F38" s="915" t="s">
        <v>344</v>
      </c>
      <c r="G38" s="915"/>
      <c r="H38" s="915"/>
      <c r="I38" s="915"/>
      <c r="J38" s="915"/>
      <c r="K38" s="1182"/>
      <c r="L38" s="511" t="s">
        <v>3268</v>
      </c>
      <c r="M38" s="511" t="s">
        <v>314</v>
      </c>
      <c r="N38" s="512">
        <v>0</v>
      </c>
      <c r="O38" s="511" t="s">
        <v>40</v>
      </c>
      <c r="P38" s="511">
        <v>1</v>
      </c>
      <c r="Q38" s="511" t="s">
        <v>3286</v>
      </c>
      <c r="R38" s="523"/>
      <c r="S38" s="518" t="s">
        <v>3287</v>
      </c>
      <c r="T38" s="518" t="s">
        <v>3287</v>
      </c>
      <c r="U38" s="511"/>
      <c r="V38" s="511"/>
      <c r="W38" s="511"/>
      <c r="X38" s="511"/>
      <c r="Y38" s="511"/>
      <c r="Z38" s="511"/>
      <c r="AA38" s="511"/>
      <c r="AB38" s="511"/>
      <c r="AC38" s="511"/>
      <c r="AD38" s="511"/>
      <c r="AE38" s="511"/>
      <c r="AF38" s="511"/>
      <c r="AG38" s="511"/>
      <c r="AH38" s="511"/>
      <c r="AI38" s="511"/>
      <c r="AJ38" s="511"/>
      <c r="AK38" s="511"/>
      <c r="AL38" s="511"/>
      <c r="AM38" s="534"/>
      <c r="AN38" s="534"/>
      <c r="AO38" s="534"/>
      <c r="AP38" s="511"/>
      <c r="AQ38" s="511"/>
    </row>
    <row r="39" spans="1:43" ht="51">
      <c r="A39" s="220">
        <v>33</v>
      </c>
      <c r="B39" s="1935"/>
      <c r="C39" s="1935"/>
      <c r="D39" s="915" t="s">
        <v>3288</v>
      </c>
      <c r="E39" s="533" t="s">
        <v>44</v>
      </c>
      <c r="F39" s="915" t="s">
        <v>344</v>
      </c>
      <c r="G39" s="915"/>
      <c r="H39" s="915"/>
      <c r="I39" s="915"/>
      <c r="J39" s="915"/>
      <c r="K39" s="1182"/>
      <c r="L39" s="511" t="s">
        <v>3268</v>
      </c>
      <c r="M39" s="511" t="s">
        <v>314</v>
      </c>
      <c r="N39" s="512">
        <v>0</v>
      </c>
      <c r="O39" s="511" t="s">
        <v>40</v>
      </c>
      <c r="P39" s="511">
        <v>1</v>
      </c>
      <c r="Q39" s="511" t="s">
        <v>3289</v>
      </c>
      <c r="R39" s="523"/>
      <c r="S39" s="518" t="s">
        <v>3290</v>
      </c>
      <c r="T39" s="518" t="s">
        <v>3290</v>
      </c>
      <c r="U39" s="511"/>
      <c r="V39" s="511"/>
      <c r="W39" s="511"/>
      <c r="X39" s="511"/>
      <c r="Y39" s="511"/>
      <c r="Z39" s="511"/>
      <c r="AA39" s="511"/>
      <c r="AB39" s="511"/>
      <c r="AC39" s="511"/>
      <c r="AD39" s="511"/>
      <c r="AE39" s="511"/>
      <c r="AF39" s="511"/>
      <c r="AG39" s="511"/>
      <c r="AH39" s="511"/>
      <c r="AI39" s="511"/>
      <c r="AJ39" s="511"/>
      <c r="AK39" s="511"/>
      <c r="AL39" s="511"/>
      <c r="AM39" s="534"/>
      <c r="AN39" s="534"/>
      <c r="AO39" s="534"/>
      <c r="AP39" s="511"/>
      <c r="AQ39" s="511"/>
    </row>
    <row r="40" spans="1:43" ht="51">
      <c r="A40" s="220">
        <v>34</v>
      </c>
      <c r="B40" s="1935"/>
      <c r="C40" s="1935"/>
      <c r="D40" s="915" t="s">
        <v>3291</v>
      </c>
      <c r="E40" s="533" t="s">
        <v>44</v>
      </c>
      <c r="F40" s="915" t="s">
        <v>344</v>
      </c>
      <c r="G40" s="915"/>
      <c r="H40" s="915"/>
      <c r="I40" s="915"/>
      <c r="J40" s="915"/>
      <c r="K40" s="1182"/>
      <c r="L40" s="511" t="s">
        <v>3268</v>
      </c>
      <c r="M40" s="511" t="s">
        <v>314</v>
      </c>
      <c r="N40" s="512">
        <v>0</v>
      </c>
      <c r="O40" s="511" t="s">
        <v>40</v>
      </c>
      <c r="P40" s="511">
        <v>1</v>
      </c>
      <c r="Q40" s="511" t="s">
        <v>3292</v>
      </c>
      <c r="R40" s="523"/>
      <c r="S40" s="518" t="s">
        <v>3293</v>
      </c>
      <c r="T40" s="518" t="s">
        <v>3293</v>
      </c>
      <c r="U40" s="511"/>
      <c r="V40" s="511"/>
      <c r="W40" s="511"/>
      <c r="X40" s="511"/>
      <c r="Y40" s="511"/>
      <c r="Z40" s="511"/>
      <c r="AA40" s="511"/>
      <c r="AB40" s="511"/>
      <c r="AC40" s="511"/>
      <c r="AD40" s="511"/>
      <c r="AE40" s="511"/>
      <c r="AF40" s="511"/>
      <c r="AG40" s="511"/>
      <c r="AH40" s="511"/>
      <c r="AI40" s="511"/>
      <c r="AJ40" s="511"/>
      <c r="AK40" s="511"/>
      <c r="AL40" s="511"/>
      <c r="AM40" s="534"/>
      <c r="AN40" s="534"/>
      <c r="AO40" s="534"/>
      <c r="AP40" s="511"/>
      <c r="AQ40" s="511"/>
    </row>
    <row r="41" spans="1:43" ht="38.25">
      <c r="A41" s="220">
        <v>35</v>
      </c>
      <c r="B41" s="1935"/>
      <c r="C41" s="1935"/>
      <c r="D41" s="915" t="s">
        <v>3294</v>
      </c>
      <c r="E41" s="533" t="s">
        <v>44</v>
      </c>
      <c r="F41" s="915" t="s">
        <v>344</v>
      </c>
      <c r="G41" s="915"/>
      <c r="H41" s="915"/>
      <c r="I41" s="915"/>
      <c r="J41" s="915"/>
      <c r="K41" s="1182"/>
      <c r="L41" s="511" t="s">
        <v>3268</v>
      </c>
      <c r="M41" s="511" t="s">
        <v>314</v>
      </c>
      <c r="N41" s="512">
        <v>0</v>
      </c>
      <c r="O41" s="511" t="s">
        <v>40</v>
      </c>
      <c r="P41" s="511">
        <v>1</v>
      </c>
      <c r="Q41" s="511" t="s">
        <v>3280</v>
      </c>
      <c r="R41" s="523"/>
      <c r="S41" s="518" t="s">
        <v>3281</v>
      </c>
      <c r="T41" s="518" t="s">
        <v>3281</v>
      </c>
      <c r="U41" s="511"/>
      <c r="V41" s="511"/>
      <c r="W41" s="511"/>
      <c r="X41" s="511"/>
      <c r="Y41" s="511"/>
      <c r="Z41" s="511"/>
      <c r="AA41" s="511"/>
      <c r="AB41" s="511"/>
      <c r="AC41" s="511"/>
      <c r="AD41" s="511"/>
      <c r="AE41" s="511"/>
      <c r="AF41" s="511"/>
      <c r="AG41" s="511"/>
      <c r="AH41" s="511"/>
      <c r="AI41" s="511"/>
      <c r="AJ41" s="511"/>
      <c r="AK41" s="511"/>
      <c r="AL41" s="511"/>
      <c r="AM41" s="534"/>
      <c r="AN41" s="534"/>
      <c r="AO41" s="534"/>
      <c r="AP41" s="511"/>
      <c r="AQ41" s="511"/>
    </row>
    <row r="42" spans="1:43" ht="38.25">
      <c r="A42" s="220">
        <v>36</v>
      </c>
      <c r="B42" s="1935"/>
      <c r="C42" s="1935"/>
      <c r="D42" s="915" t="s">
        <v>3295</v>
      </c>
      <c r="E42" s="533" t="s">
        <v>44</v>
      </c>
      <c r="F42" s="915" t="s">
        <v>344</v>
      </c>
      <c r="G42" s="915"/>
      <c r="H42" s="915"/>
      <c r="I42" s="915"/>
      <c r="J42" s="915"/>
      <c r="K42" s="1182"/>
      <c r="L42" s="511" t="s">
        <v>3268</v>
      </c>
      <c r="M42" s="511" t="s">
        <v>314</v>
      </c>
      <c r="N42" s="512">
        <v>0</v>
      </c>
      <c r="O42" s="511" t="s">
        <v>40</v>
      </c>
      <c r="P42" s="511">
        <v>1</v>
      </c>
      <c r="Q42" s="511" t="s">
        <v>3283</v>
      </c>
      <c r="R42" s="523"/>
      <c r="S42" s="518" t="s">
        <v>3284</v>
      </c>
      <c r="T42" s="518" t="s">
        <v>3284</v>
      </c>
      <c r="U42" s="511"/>
      <c r="V42" s="511"/>
      <c r="W42" s="511"/>
      <c r="X42" s="511"/>
      <c r="Y42" s="511"/>
      <c r="Z42" s="511"/>
      <c r="AA42" s="511"/>
      <c r="AB42" s="511"/>
      <c r="AC42" s="511"/>
      <c r="AD42" s="511"/>
      <c r="AE42" s="511"/>
      <c r="AF42" s="511"/>
      <c r="AG42" s="511"/>
      <c r="AH42" s="511"/>
      <c r="AI42" s="511"/>
      <c r="AJ42" s="511"/>
      <c r="AK42" s="511"/>
      <c r="AL42" s="511"/>
      <c r="AM42" s="534"/>
      <c r="AN42" s="534"/>
      <c r="AO42" s="534"/>
      <c r="AP42" s="511"/>
      <c r="AQ42" s="511"/>
    </row>
    <row r="43" spans="1:43" ht="51">
      <c r="A43" s="220">
        <v>37</v>
      </c>
      <c r="B43" s="1935"/>
      <c r="C43" s="1935"/>
      <c r="D43" s="915" t="s">
        <v>3296</v>
      </c>
      <c r="E43" s="533" t="s">
        <v>44</v>
      </c>
      <c r="F43" s="915" t="s">
        <v>344</v>
      </c>
      <c r="G43" s="915"/>
      <c r="H43" s="915"/>
      <c r="I43" s="915"/>
      <c r="J43" s="915"/>
      <c r="K43" s="1182"/>
      <c r="L43" s="511" t="s">
        <v>3268</v>
      </c>
      <c r="M43" s="511" t="s">
        <v>314</v>
      </c>
      <c r="N43" s="512">
        <v>0</v>
      </c>
      <c r="O43" s="511" t="s">
        <v>40</v>
      </c>
      <c r="P43" s="511">
        <v>1</v>
      </c>
      <c r="Q43" s="511" t="s">
        <v>3297</v>
      </c>
      <c r="R43" s="523"/>
      <c r="S43" s="518" t="s">
        <v>2979</v>
      </c>
      <c r="T43" s="518" t="s">
        <v>2979</v>
      </c>
      <c r="U43" s="511"/>
      <c r="V43" s="511"/>
      <c r="W43" s="511"/>
      <c r="X43" s="511"/>
      <c r="Y43" s="511"/>
      <c r="Z43" s="511"/>
      <c r="AA43" s="511"/>
      <c r="AB43" s="511"/>
      <c r="AC43" s="511"/>
      <c r="AD43" s="511"/>
      <c r="AE43" s="511"/>
      <c r="AF43" s="511"/>
      <c r="AG43" s="511"/>
      <c r="AH43" s="511"/>
      <c r="AI43" s="511"/>
      <c r="AJ43" s="511"/>
      <c r="AK43" s="511"/>
      <c r="AL43" s="511"/>
      <c r="AM43" s="534"/>
      <c r="AN43" s="534"/>
      <c r="AO43" s="534"/>
      <c r="AP43" s="511"/>
      <c r="AQ43" s="511"/>
    </row>
    <row r="44" spans="1:43" ht="51">
      <c r="A44" s="220">
        <v>38</v>
      </c>
      <c r="B44" s="1935"/>
      <c r="C44" s="1935"/>
      <c r="D44" s="915" t="s">
        <v>3298</v>
      </c>
      <c r="E44" s="533" t="s">
        <v>44</v>
      </c>
      <c r="F44" s="915" t="s">
        <v>344</v>
      </c>
      <c r="G44" s="915"/>
      <c r="H44" s="915"/>
      <c r="I44" s="915"/>
      <c r="J44" s="915"/>
      <c r="K44" s="1182"/>
      <c r="L44" s="511" t="s">
        <v>3268</v>
      </c>
      <c r="M44" s="511" t="s">
        <v>314</v>
      </c>
      <c r="N44" s="512">
        <v>0</v>
      </c>
      <c r="O44" s="511" t="s">
        <v>40</v>
      </c>
      <c r="P44" s="511">
        <v>1</v>
      </c>
      <c r="Q44" s="511" t="s">
        <v>3299</v>
      </c>
      <c r="R44" s="523"/>
      <c r="S44" s="518" t="s">
        <v>3300</v>
      </c>
      <c r="T44" s="518" t="s">
        <v>3300</v>
      </c>
      <c r="U44" s="511"/>
      <c r="V44" s="511"/>
      <c r="W44" s="511"/>
      <c r="X44" s="511"/>
      <c r="Y44" s="511"/>
      <c r="Z44" s="511"/>
      <c r="AA44" s="511"/>
      <c r="AB44" s="511"/>
      <c r="AC44" s="511"/>
      <c r="AD44" s="511"/>
      <c r="AE44" s="511"/>
      <c r="AF44" s="511"/>
      <c r="AG44" s="511"/>
      <c r="AH44" s="511"/>
      <c r="AI44" s="511"/>
      <c r="AJ44" s="511"/>
      <c r="AK44" s="511"/>
      <c r="AL44" s="511"/>
      <c r="AM44" s="534"/>
      <c r="AN44" s="534"/>
      <c r="AO44" s="534"/>
      <c r="AP44" s="511"/>
      <c r="AQ44" s="511"/>
    </row>
    <row r="45" spans="1:43" ht="51">
      <c r="A45" s="220">
        <v>39</v>
      </c>
      <c r="B45" s="1935"/>
      <c r="C45" s="1935"/>
      <c r="D45" s="915" t="s">
        <v>3301</v>
      </c>
      <c r="E45" s="533" t="s">
        <v>44</v>
      </c>
      <c r="F45" s="915" t="s">
        <v>344</v>
      </c>
      <c r="G45" s="915"/>
      <c r="H45" s="915"/>
      <c r="I45" s="915"/>
      <c r="J45" s="915"/>
      <c r="K45" s="1182"/>
      <c r="L45" s="511" t="s">
        <v>3268</v>
      </c>
      <c r="M45" s="511" t="s">
        <v>314</v>
      </c>
      <c r="N45" s="512">
        <v>0</v>
      </c>
      <c r="O45" s="511" t="s">
        <v>40</v>
      </c>
      <c r="P45" s="511">
        <v>1</v>
      </c>
      <c r="Q45" s="511" t="s">
        <v>3302</v>
      </c>
      <c r="R45" s="523"/>
      <c r="S45" s="518" t="s">
        <v>3303</v>
      </c>
      <c r="T45" s="518" t="s">
        <v>3303</v>
      </c>
      <c r="U45" s="518"/>
      <c r="V45" s="518"/>
      <c r="W45" s="511"/>
      <c r="X45" s="511"/>
      <c r="Y45" s="511"/>
      <c r="Z45" s="511"/>
      <c r="AA45" s="511"/>
      <c r="AB45" s="511"/>
      <c r="AC45" s="511"/>
      <c r="AD45" s="511"/>
      <c r="AE45" s="511"/>
      <c r="AF45" s="511"/>
      <c r="AG45" s="511"/>
      <c r="AH45" s="511"/>
      <c r="AI45" s="511"/>
      <c r="AJ45" s="511"/>
      <c r="AK45" s="511"/>
      <c r="AL45" s="511"/>
      <c r="AM45" s="534"/>
      <c r="AN45" s="534"/>
      <c r="AO45" s="534"/>
      <c r="AP45" s="511"/>
      <c r="AQ45" s="511"/>
    </row>
    <row r="46" spans="1:43" ht="51">
      <c r="A46" s="220">
        <v>40</v>
      </c>
      <c r="B46" s="1935"/>
      <c r="C46" s="1935"/>
      <c r="D46" s="915" t="s">
        <v>3304</v>
      </c>
      <c r="E46" s="533" t="s">
        <v>44</v>
      </c>
      <c r="F46" s="915" t="s">
        <v>344</v>
      </c>
      <c r="G46" s="915"/>
      <c r="H46" s="915"/>
      <c r="I46" s="915"/>
      <c r="J46" s="915"/>
      <c r="K46" s="1182"/>
      <c r="L46" s="511" t="s">
        <v>3268</v>
      </c>
      <c r="M46" s="511" t="s">
        <v>314</v>
      </c>
      <c r="N46" s="512">
        <v>0</v>
      </c>
      <c r="O46" s="511" t="s">
        <v>40</v>
      </c>
      <c r="P46" s="511">
        <v>1</v>
      </c>
      <c r="Q46" s="511" t="s">
        <v>3305</v>
      </c>
      <c r="R46" s="523"/>
      <c r="S46" s="518" t="s">
        <v>3306</v>
      </c>
      <c r="T46" s="518" t="s">
        <v>3306</v>
      </c>
      <c r="U46" s="752"/>
      <c r="V46" s="752"/>
      <c r="W46" s="511"/>
      <c r="X46" s="511"/>
      <c r="Y46" s="511"/>
      <c r="Z46" s="511"/>
      <c r="AA46" s="511"/>
      <c r="AB46" s="511"/>
      <c r="AC46" s="511"/>
      <c r="AD46" s="511"/>
      <c r="AE46" s="511"/>
      <c r="AF46" s="511"/>
      <c r="AG46" s="511"/>
      <c r="AH46" s="511"/>
      <c r="AI46" s="511"/>
      <c r="AJ46" s="511"/>
      <c r="AK46" s="511"/>
      <c r="AL46" s="511"/>
      <c r="AM46" s="534"/>
      <c r="AN46" s="534"/>
      <c r="AO46" s="534"/>
      <c r="AP46" s="511"/>
      <c r="AQ46" s="511"/>
    </row>
    <row r="47" spans="1:43" ht="38.25">
      <c r="A47" s="220">
        <v>41</v>
      </c>
      <c r="B47" s="1935"/>
      <c r="C47" s="1935"/>
      <c r="D47" s="915" t="s">
        <v>3307</v>
      </c>
      <c r="E47" s="533" t="s">
        <v>44</v>
      </c>
      <c r="F47" s="915" t="s">
        <v>344</v>
      </c>
      <c r="G47" s="915"/>
      <c r="H47" s="915"/>
      <c r="I47" s="915"/>
      <c r="J47" s="915"/>
      <c r="K47" s="1182"/>
      <c r="L47" s="511" t="s">
        <v>3268</v>
      </c>
      <c r="M47" s="511" t="s">
        <v>314</v>
      </c>
      <c r="N47" s="512">
        <v>0</v>
      </c>
      <c r="O47" s="511" t="s">
        <v>40</v>
      </c>
      <c r="P47" s="511">
        <v>1</v>
      </c>
      <c r="Q47" s="511" t="s">
        <v>3280</v>
      </c>
      <c r="R47" s="523"/>
      <c r="S47" s="518" t="s">
        <v>3281</v>
      </c>
      <c r="T47" s="518" t="s">
        <v>3281</v>
      </c>
      <c r="U47" s="511"/>
      <c r="V47" s="511"/>
      <c r="W47" s="511"/>
      <c r="X47" s="511"/>
      <c r="Y47" s="511"/>
      <c r="Z47" s="511"/>
      <c r="AA47" s="511"/>
      <c r="AB47" s="511"/>
      <c r="AC47" s="511"/>
      <c r="AD47" s="511"/>
      <c r="AE47" s="511"/>
      <c r="AF47" s="511"/>
      <c r="AG47" s="511"/>
      <c r="AH47" s="511"/>
      <c r="AI47" s="511"/>
      <c r="AJ47" s="511"/>
      <c r="AK47" s="511"/>
      <c r="AL47" s="511"/>
      <c r="AM47" s="534"/>
      <c r="AN47" s="534"/>
      <c r="AO47" s="534"/>
      <c r="AP47" s="511"/>
      <c r="AQ47" s="511"/>
    </row>
    <row r="48" spans="1:43" ht="38.25">
      <c r="A48" s="220">
        <v>42</v>
      </c>
      <c r="B48" s="1935"/>
      <c r="C48" s="1935"/>
      <c r="D48" s="915" t="s">
        <v>3308</v>
      </c>
      <c r="E48" s="533" t="s">
        <v>44</v>
      </c>
      <c r="F48" s="915" t="s">
        <v>344</v>
      </c>
      <c r="G48" s="915"/>
      <c r="H48" s="915"/>
      <c r="I48" s="915"/>
      <c r="J48" s="915"/>
      <c r="K48" s="1182"/>
      <c r="L48" s="511" t="s">
        <v>3268</v>
      </c>
      <c r="M48" s="511" t="s">
        <v>314</v>
      </c>
      <c r="N48" s="512">
        <v>0</v>
      </c>
      <c r="O48" s="511" t="s">
        <v>40</v>
      </c>
      <c r="P48" s="511">
        <v>1</v>
      </c>
      <c r="Q48" s="511" t="s">
        <v>3283</v>
      </c>
      <c r="R48" s="523"/>
      <c r="S48" s="518" t="s">
        <v>3284</v>
      </c>
      <c r="T48" s="518" t="s">
        <v>3284</v>
      </c>
      <c r="U48" s="511"/>
      <c r="V48" s="511"/>
      <c r="W48" s="511"/>
      <c r="X48" s="511"/>
      <c r="Y48" s="511"/>
      <c r="Z48" s="511"/>
      <c r="AA48" s="511"/>
      <c r="AB48" s="511"/>
      <c r="AC48" s="511"/>
      <c r="AD48" s="511"/>
      <c r="AE48" s="511"/>
      <c r="AF48" s="511"/>
      <c r="AG48" s="511"/>
      <c r="AH48" s="511"/>
      <c r="AI48" s="511"/>
      <c r="AJ48" s="511"/>
      <c r="AK48" s="511"/>
      <c r="AL48" s="511"/>
      <c r="AM48" s="534"/>
      <c r="AN48" s="534"/>
      <c r="AO48" s="534"/>
      <c r="AP48" s="511"/>
      <c r="AQ48" s="511"/>
    </row>
    <row r="49" spans="1:43" ht="38.25">
      <c r="A49" s="220">
        <v>43</v>
      </c>
      <c r="B49" s="1935"/>
      <c r="C49" s="1935"/>
      <c r="D49" s="915" t="s">
        <v>3309</v>
      </c>
      <c r="E49" s="533" t="s">
        <v>44</v>
      </c>
      <c r="F49" s="915" t="s">
        <v>344</v>
      </c>
      <c r="G49" s="915"/>
      <c r="H49" s="915"/>
      <c r="I49" s="915"/>
      <c r="J49" s="915"/>
      <c r="K49" s="1182"/>
      <c r="L49" s="511" t="s">
        <v>3268</v>
      </c>
      <c r="M49" s="511" t="s">
        <v>314</v>
      </c>
      <c r="N49" s="512">
        <v>0</v>
      </c>
      <c r="O49" s="511" t="s">
        <v>40</v>
      </c>
      <c r="P49" s="511">
        <v>1</v>
      </c>
      <c r="Q49" s="511" t="s">
        <v>3310</v>
      </c>
      <c r="R49" s="523"/>
      <c r="S49" s="518" t="s">
        <v>3311</v>
      </c>
      <c r="T49" s="518" t="s">
        <v>3311</v>
      </c>
      <c r="U49" s="511"/>
      <c r="V49" s="511"/>
      <c r="W49" s="511"/>
      <c r="X49" s="511"/>
      <c r="Y49" s="511"/>
      <c r="Z49" s="511"/>
      <c r="AA49" s="511"/>
      <c r="AB49" s="511"/>
      <c r="AC49" s="511"/>
      <c r="AD49" s="511"/>
      <c r="AE49" s="511"/>
      <c r="AF49" s="511"/>
      <c r="AG49" s="511"/>
      <c r="AH49" s="511"/>
      <c r="AI49" s="511"/>
      <c r="AJ49" s="511"/>
      <c r="AK49" s="511"/>
      <c r="AL49" s="511"/>
      <c r="AM49" s="534"/>
      <c r="AN49" s="534"/>
      <c r="AO49" s="534"/>
      <c r="AP49" s="511"/>
      <c r="AQ49" s="511"/>
    </row>
    <row r="50" spans="1:43" ht="38.25">
      <c r="A50" s="220">
        <v>44</v>
      </c>
      <c r="B50" s="1935"/>
      <c r="C50" s="1935"/>
      <c r="D50" s="915" t="s">
        <v>3312</v>
      </c>
      <c r="E50" s="533" t="s">
        <v>44</v>
      </c>
      <c r="F50" s="915" t="s">
        <v>344</v>
      </c>
      <c r="G50" s="915"/>
      <c r="H50" s="915"/>
      <c r="I50" s="915"/>
      <c r="J50" s="915"/>
      <c r="K50" s="1182"/>
      <c r="L50" s="511" t="s">
        <v>3268</v>
      </c>
      <c r="M50" s="511" t="s">
        <v>314</v>
      </c>
      <c r="N50" s="512">
        <v>0</v>
      </c>
      <c r="O50" s="511" t="s">
        <v>40</v>
      </c>
      <c r="P50" s="511">
        <v>1</v>
      </c>
      <c r="Q50" s="511" t="s">
        <v>3313</v>
      </c>
      <c r="R50" s="523"/>
      <c r="S50" s="518" t="s">
        <v>3314</v>
      </c>
      <c r="T50" s="518" t="s">
        <v>3314</v>
      </c>
      <c r="U50" s="511"/>
      <c r="V50" s="511"/>
      <c r="W50" s="511"/>
      <c r="X50" s="511"/>
      <c r="Y50" s="511"/>
      <c r="Z50" s="511"/>
      <c r="AA50" s="511"/>
      <c r="AB50" s="511"/>
      <c r="AC50" s="511"/>
      <c r="AD50" s="511"/>
      <c r="AE50" s="511"/>
      <c r="AF50" s="511"/>
      <c r="AG50" s="511"/>
      <c r="AH50" s="511"/>
      <c r="AI50" s="511"/>
      <c r="AJ50" s="511"/>
      <c r="AK50" s="511"/>
      <c r="AL50" s="511"/>
      <c r="AM50" s="534"/>
      <c r="AN50" s="534"/>
      <c r="AO50" s="534"/>
      <c r="AP50" s="511"/>
      <c r="AQ50" s="511"/>
    </row>
    <row r="51" spans="1:43" ht="38.25">
      <c r="A51" s="220">
        <v>45</v>
      </c>
      <c r="B51" s="1935"/>
      <c r="C51" s="1935"/>
      <c r="D51" s="915" t="s">
        <v>3315</v>
      </c>
      <c r="E51" s="533" t="s">
        <v>44</v>
      </c>
      <c r="F51" s="915" t="s">
        <v>344</v>
      </c>
      <c r="G51" s="915"/>
      <c r="H51" s="915"/>
      <c r="I51" s="915"/>
      <c r="J51" s="915"/>
      <c r="K51" s="1182"/>
      <c r="L51" s="511" t="s">
        <v>3268</v>
      </c>
      <c r="M51" s="511" t="s">
        <v>314</v>
      </c>
      <c r="N51" s="512">
        <v>0</v>
      </c>
      <c r="O51" s="511" t="s">
        <v>40</v>
      </c>
      <c r="P51" s="511">
        <v>1</v>
      </c>
      <c r="Q51" s="511" t="s">
        <v>3316</v>
      </c>
      <c r="R51" s="523"/>
      <c r="S51" s="518" t="s">
        <v>3317</v>
      </c>
      <c r="T51" s="518" t="s">
        <v>3317</v>
      </c>
      <c r="U51" s="511"/>
      <c r="V51" s="511"/>
      <c r="W51" s="511"/>
      <c r="X51" s="511"/>
      <c r="Y51" s="511"/>
      <c r="Z51" s="511"/>
      <c r="AA51" s="511"/>
      <c r="AB51" s="511"/>
      <c r="AC51" s="511"/>
      <c r="AD51" s="511"/>
      <c r="AE51" s="511"/>
      <c r="AF51" s="511"/>
      <c r="AG51" s="511"/>
      <c r="AH51" s="511"/>
      <c r="AI51" s="511"/>
      <c r="AJ51" s="511"/>
      <c r="AK51" s="511"/>
      <c r="AL51" s="511"/>
      <c r="AM51" s="534"/>
      <c r="AN51" s="534"/>
      <c r="AO51" s="534"/>
      <c r="AP51" s="511"/>
      <c r="AQ51" s="511"/>
    </row>
    <row r="52" spans="1:43" ht="38.25">
      <c r="A52" s="220">
        <v>46</v>
      </c>
      <c r="B52" s="1935"/>
      <c r="C52" s="1935"/>
      <c r="D52" s="915" t="s">
        <v>3318</v>
      </c>
      <c r="E52" s="533" t="s">
        <v>44</v>
      </c>
      <c r="F52" s="915" t="s">
        <v>344</v>
      </c>
      <c r="G52" s="915"/>
      <c r="H52" s="915"/>
      <c r="I52" s="915"/>
      <c r="J52" s="915"/>
      <c r="K52" s="1182"/>
      <c r="L52" s="511" t="s">
        <v>3268</v>
      </c>
      <c r="M52" s="511" t="s">
        <v>314</v>
      </c>
      <c r="N52" s="512">
        <v>0</v>
      </c>
      <c r="O52" s="511" t="s">
        <v>40</v>
      </c>
      <c r="P52" s="511">
        <v>1</v>
      </c>
      <c r="Q52" s="511" t="s">
        <v>3319</v>
      </c>
      <c r="R52" s="523"/>
      <c r="S52" s="518" t="s">
        <v>3320</v>
      </c>
      <c r="T52" s="518" t="s">
        <v>3320</v>
      </c>
      <c r="U52" s="511"/>
      <c r="V52" s="511"/>
      <c r="W52" s="511"/>
      <c r="X52" s="511"/>
      <c r="Y52" s="511"/>
      <c r="Z52" s="511"/>
      <c r="AA52" s="511"/>
      <c r="AB52" s="511"/>
      <c r="AC52" s="511"/>
      <c r="AD52" s="511"/>
      <c r="AE52" s="511"/>
      <c r="AF52" s="511"/>
      <c r="AG52" s="511"/>
      <c r="AH52" s="511"/>
      <c r="AI52" s="511"/>
      <c r="AJ52" s="511"/>
      <c r="AK52" s="511"/>
      <c r="AL52" s="511"/>
      <c r="AM52" s="534"/>
      <c r="AN52" s="534"/>
      <c r="AO52" s="534"/>
      <c r="AP52" s="511"/>
      <c r="AQ52" s="511"/>
    </row>
    <row r="53" spans="1:43" ht="25.5">
      <c r="A53" s="220">
        <v>47</v>
      </c>
      <c r="B53" s="1935"/>
      <c r="C53" s="1935"/>
      <c r="D53" s="915" t="s">
        <v>3321</v>
      </c>
      <c r="E53" s="533" t="s">
        <v>44</v>
      </c>
      <c r="F53" s="915" t="s">
        <v>344</v>
      </c>
      <c r="G53" s="915"/>
      <c r="H53" s="915"/>
      <c r="I53" s="915"/>
      <c r="J53" s="915"/>
      <c r="K53" s="1182"/>
      <c r="L53" s="511" t="s">
        <v>3268</v>
      </c>
      <c r="M53" s="511" t="s">
        <v>314</v>
      </c>
      <c r="N53" s="512">
        <v>0</v>
      </c>
      <c r="O53" s="511" t="s">
        <v>40</v>
      </c>
      <c r="P53" s="511">
        <v>1</v>
      </c>
      <c r="Q53" s="511" t="s">
        <v>3280</v>
      </c>
      <c r="R53" s="523"/>
      <c r="S53" s="518" t="s">
        <v>3281</v>
      </c>
      <c r="T53" s="518" t="s">
        <v>3281</v>
      </c>
      <c r="U53" s="511"/>
      <c r="V53" s="511"/>
      <c r="W53" s="511"/>
      <c r="X53" s="511"/>
      <c r="Y53" s="511"/>
      <c r="Z53" s="511"/>
      <c r="AA53" s="511"/>
      <c r="AB53" s="511"/>
      <c r="AC53" s="511"/>
      <c r="AD53" s="511"/>
      <c r="AE53" s="511"/>
      <c r="AF53" s="511"/>
      <c r="AG53" s="511"/>
      <c r="AH53" s="511"/>
      <c r="AI53" s="511"/>
      <c r="AJ53" s="511"/>
      <c r="AK53" s="511"/>
      <c r="AL53" s="511"/>
      <c r="AM53" s="534"/>
      <c r="AN53" s="534"/>
      <c r="AO53" s="534"/>
      <c r="AP53" s="511"/>
      <c r="AQ53" s="511"/>
    </row>
    <row r="54" spans="1:43" ht="25.5">
      <c r="A54" s="220">
        <v>48</v>
      </c>
      <c r="B54" s="1935"/>
      <c r="C54" s="1935"/>
      <c r="D54" s="915" t="s">
        <v>3322</v>
      </c>
      <c r="E54" s="533" t="s">
        <v>44</v>
      </c>
      <c r="F54" s="915" t="s">
        <v>344</v>
      </c>
      <c r="G54" s="915"/>
      <c r="H54" s="915"/>
      <c r="I54" s="915"/>
      <c r="J54" s="915"/>
      <c r="K54" s="1182"/>
      <c r="L54" s="511" t="s">
        <v>3268</v>
      </c>
      <c r="M54" s="511" t="s">
        <v>314</v>
      </c>
      <c r="N54" s="512">
        <v>0</v>
      </c>
      <c r="O54" s="511" t="s">
        <v>40</v>
      </c>
      <c r="P54" s="511">
        <v>1</v>
      </c>
      <c r="Q54" s="511" t="s">
        <v>3283</v>
      </c>
      <c r="R54" s="523"/>
      <c r="S54" s="518" t="s">
        <v>3284</v>
      </c>
      <c r="T54" s="518" t="s">
        <v>3284</v>
      </c>
      <c r="U54" s="511"/>
      <c r="V54" s="511"/>
      <c r="W54" s="511"/>
      <c r="X54" s="511"/>
      <c r="Y54" s="511"/>
      <c r="Z54" s="511"/>
      <c r="AA54" s="511"/>
      <c r="AB54" s="511"/>
      <c r="AC54" s="511"/>
      <c r="AD54" s="511"/>
      <c r="AE54" s="511"/>
      <c r="AF54" s="511"/>
      <c r="AG54" s="511"/>
      <c r="AH54" s="511"/>
      <c r="AI54" s="511"/>
      <c r="AJ54" s="511"/>
      <c r="AK54" s="511"/>
      <c r="AL54" s="511"/>
      <c r="AM54" s="534"/>
      <c r="AN54" s="534"/>
      <c r="AO54" s="534"/>
      <c r="AP54" s="511"/>
      <c r="AQ54" s="511"/>
    </row>
    <row r="55" spans="1:43" ht="38.25">
      <c r="A55" s="220">
        <v>49</v>
      </c>
      <c r="B55" s="1935"/>
      <c r="C55" s="1935"/>
      <c r="D55" s="915" t="s">
        <v>3323</v>
      </c>
      <c r="E55" s="533" t="s">
        <v>44</v>
      </c>
      <c r="F55" s="915" t="s">
        <v>344</v>
      </c>
      <c r="G55" s="915"/>
      <c r="H55" s="915"/>
      <c r="I55" s="915"/>
      <c r="J55" s="915"/>
      <c r="K55" s="1182"/>
      <c r="L55" s="511" t="s">
        <v>3268</v>
      </c>
      <c r="M55" s="511" t="s">
        <v>314</v>
      </c>
      <c r="N55" s="512">
        <v>0</v>
      </c>
      <c r="O55" s="511" t="s">
        <v>40</v>
      </c>
      <c r="P55" s="511">
        <v>1</v>
      </c>
      <c r="Q55" s="511" t="s">
        <v>3324</v>
      </c>
      <c r="R55" s="523"/>
      <c r="S55" s="518" t="s">
        <v>3325</v>
      </c>
      <c r="T55" s="518" t="s">
        <v>3325</v>
      </c>
      <c r="U55" s="511"/>
      <c r="V55" s="511"/>
      <c r="W55" s="511"/>
      <c r="X55" s="511"/>
      <c r="Y55" s="511"/>
      <c r="Z55" s="511"/>
      <c r="AA55" s="511"/>
      <c r="AB55" s="511"/>
      <c r="AC55" s="511"/>
      <c r="AD55" s="511"/>
      <c r="AE55" s="511"/>
      <c r="AF55" s="511"/>
      <c r="AG55" s="511"/>
      <c r="AH55" s="511"/>
      <c r="AI55" s="511"/>
      <c r="AJ55" s="511"/>
      <c r="AK55" s="511"/>
      <c r="AL55" s="511"/>
      <c r="AM55" s="534"/>
      <c r="AN55" s="534"/>
      <c r="AO55" s="534"/>
      <c r="AP55" s="511"/>
      <c r="AQ55" s="511"/>
    </row>
    <row r="56" spans="1:43" ht="38.25">
      <c r="A56" s="220">
        <v>50</v>
      </c>
      <c r="B56" s="1935"/>
      <c r="C56" s="1935"/>
      <c r="D56" s="915" t="s">
        <v>3326</v>
      </c>
      <c r="E56" s="533" t="s">
        <v>44</v>
      </c>
      <c r="F56" s="915" t="s">
        <v>344</v>
      </c>
      <c r="G56" s="915"/>
      <c r="H56" s="915"/>
      <c r="I56" s="915"/>
      <c r="J56" s="915"/>
      <c r="K56" s="1182"/>
      <c r="L56" s="511" t="s">
        <v>3268</v>
      </c>
      <c r="M56" s="511" t="s">
        <v>314</v>
      </c>
      <c r="N56" s="512">
        <v>0</v>
      </c>
      <c r="O56" s="511" t="s">
        <v>40</v>
      </c>
      <c r="P56" s="511">
        <v>1</v>
      </c>
      <c r="Q56" s="511" t="s">
        <v>3327</v>
      </c>
      <c r="R56" s="523"/>
      <c r="S56" s="518" t="s">
        <v>3328</v>
      </c>
      <c r="T56" s="518" t="s">
        <v>3328</v>
      </c>
      <c r="U56" s="511"/>
      <c r="V56" s="511"/>
      <c r="W56" s="511"/>
      <c r="X56" s="511"/>
      <c r="Y56" s="511"/>
      <c r="Z56" s="511"/>
      <c r="AA56" s="511"/>
      <c r="AB56" s="511"/>
      <c r="AC56" s="511"/>
      <c r="AD56" s="511"/>
      <c r="AE56" s="511"/>
      <c r="AF56" s="511"/>
      <c r="AG56" s="511"/>
      <c r="AH56" s="511"/>
      <c r="AI56" s="511"/>
      <c r="AJ56" s="511"/>
      <c r="AK56" s="511"/>
      <c r="AL56" s="511"/>
      <c r="AM56" s="534"/>
      <c r="AN56" s="534"/>
      <c r="AO56" s="534"/>
      <c r="AP56" s="511"/>
      <c r="AQ56" s="511"/>
    </row>
    <row r="57" spans="1:43" ht="38.25">
      <c r="A57" s="220">
        <v>51</v>
      </c>
      <c r="B57" s="1935"/>
      <c r="C57" s="1935"/>
      <c r="D57" s="915" t="s">
        <v>3329</v>
      </c>
      <c r="E57" s="533" t="s">
        <v>44</v>
      </c>
      <c r="F57" s="915" t="s">
        <v>344</v>
      </c>
      <c r="G57" s="915"/>
      <c r="H57" s="915"/>
      <c r="I57" s="915"/>
      <c r="J57" s="915"/>
      <c r="K57" s="1182"/>
      <c r="L57" s="511" t="s">
        <v>3268</v>
      </c>
      <c r="M57" s="511" t="s">
        <v>314</v>
      </c>
      <c r="N57" s="512">
        <v>0</v>
      </c>
      <c r="O57" s="511" t="s">
        <v>40</v>
      </c>
      <c r="P57" s="511">
        <v>1</v>
      </c>
      <c r="Q57" s="511" t="s">
        <v>3330</v>
      </c>
      <c r="R57" s="523"/>
      <c r="S57" s="518" t="s">
        <v>3331</v>
      </c>
      <c r="T57" s="518" t="s">
        <v>3331</v>
      </c>
      <c r="U57" s="511"/>
      <c r="V57" s="511"/>
      <c r="W57" s="511"/>
      <c r="X57" s="511"/>
      <c r="Y57" s="511"/>
      <c r="Z57" s="511"/>
      <c r="AA57" s="511"/>
      <c r="AB57" s="511"/>
      <c r="AC57" s="511"/>
      <c r="AD57" s="511"/>
      <c r="AE57" s="511"/>
      <c r="AF57" s="511"/>
      <c r="AG57" s="511"/>
      <c r="AH57" s="511"/>
      <c r="AI57" s="511"/>
      <c r="AJ57" s="511"/>
      <c r="AK57" s="511"/>
      <c r="AL57" s="511"/>
      <c r="AM57" s="534"/>
      <c r="AN57" s="534"/>
      <c r="AO57" s="534"/>
      <c r="AP57" s="511"/>
      <c r="AQ57" s="511"/>
    </row>
    <row r="58" spans="1:43" ht="25.5">
      <c r="A58" s="220">
        <v>52</v>
      </c>
      <c r="B58" s="1935"/>
      <c r="C58" s="1935"/>
      <c r="D58" s="915" t="s">
        <v>3332</v>
      </c>
      <c r="E58" s="533" t="s">
        <v>44</v>
      </c>
      <c r="F58" s="915" t="s">
        <v>344</v>
      </c>
      <c r="G58" s="915"/>
      <c r="H58" s="915"/>
      <c r="I58" s="915"/>
      <c r="J58" s="915"/>
      <c r="K58" s="1182"/>
      <c r="L58" s="511" t="s">
        <v>3268</v>
      </c>
      <c r="M58" s="511" t="s">
        <v>314</v>
      </c>
      <c r="N58" s="512">
        <v>0</v>
      </c>
      <c r="O58" s="511" t="s">
        <v>40</v>
      </c>
      <c r="P58" s="511">
        <v>1</v>
      </c>
      <c r="Q58" s="511" t="s">
        <v>3280</v>
      </c>
      <c r="R58" s="523"/>
      <c r="S58" s="518" t="s">
        <v>3281</v>
      </c>
      <c r="T58" s="518" t="s">
        <v>3281</v>
      </c>
      <c r="U58" s="511"/>
      <c r="V58" s="511"/>
      <c r="W58" s="511"/>
      <c r="X58" s="511"/>
      <c r="Y58" s="511"/>
      <c r="Z58" s="511"/>
      <c r="AA58" s="511"/>
      <c r="AB58" s="511"/>
      <c r="AC58" s="511"/>
      <c r="AD58" s="511"/>
      <c r="AE58" s="511"/>
      <c r="AF58" s="511"/>
      <c r="AG58" s="511"/>
      <c r="AH58" s="511"/>
      <c r="AI58" s="511"/>
      <c r="AJ58" s="511"/>
      <c r="AK58" s="511"/>
      <c r="AL58" s="511"/>
      <c r="AM58" s="534"/>
      <c r="AN58" s="534"/>
      <c r="AO58" s="534"/>
      <c r="AP58" s="511"/>
      <c r="AQ58" s="511"/>
    </row>
    <row r="59" spans="1:43" ht="25.5">
      <c r="A59" s="220">
        <v>53</v>
      </c>
      <c r="B59" s="1935"/>
      <c r="C59" s="1935"/>
      <c r="D59" s="915" t="s">
        <v>3333</v>
      </c>
      <c r="E59" s="533" t="s">
        <v>44</v>
      </c>
      <c r="F59" s="915" t="s">
        <v>344</v>
      </c>
      <c r="G59" s="915"/>
      <c r="H59" s="915"/>
      <c r="I59" s="915"/>
      <c r="J59" s="915"/>
      <c r="K59" s="1182"/>
      <c r="L59" s="511" t="s">
        <v>3268</v>
      </c>
      <c r="M59" s="511" t="s">
        <v>314</v>
      </c>
      <c r="N59" s="512">
        <v>0</v>
      </c>
      <c r="O59" s="511" t="s">
        <v>40</v>
      </c>
      <c r="P59" s="511">
        <v>1</v>
      </c>
      <c r="Q59" s="511" t="s">
        <v>3283</v>
      </c>
      <c r="R59" s="523"/>
      <c r="S59" s="518" t="s">
        <v>3284</v>
      </c>
      <c r="T59" s="518" t="s">
        <v>3284</v>
      </c>
      <c r="U59" s="511"/>
      <c r="V59" s="511"/>
      <c r="W59" s="511"/>
      <c r="X59" s="511"/>
      <c r="Y59" s="511"/>
      <c r="Z59" s="511"/>
      <c r="AA59" s="511"/>
      <c r="AB59" s="511"/>
      <c r="AC59" s="511"/>
      <c r="AD59" s="511"/>
      <c r="AE59" s="511"/>
      <c r="AF59" s="511"/>
      <c r="AG59" s="511"/>
      <c r="AH59" s="511"/>
      <c r="AI59" s="511"/>
      <c r="AJ59" s="511"/>
      <c r="AK59" s="511"/>
      <c r="AL59" s="511"/>
      <c r="AM59" s="534"/>
      <c r="AN59" s="534"/>
      <c r="AO59" s="534"/>
      <c r="AP59" s="511"/>
      <c r="AQ59" s="511"/>
    </row>
    <row r="60" spans="1:43" ht="38.25">
      <c r="A60" s="220">
        <v>54</v>
      </c>
      <c r="B60" s="1935"/>
      <c r="C60" s="1935"/>
      <c r="D60" s="915" t="s">
        <v>3334</v>
      </c>
      <c r="E60" s="533" t="s">
        <v>44</v>
      </c>
      <c r="F60" s="915" t="s">
        <v>344</v>
      </c>
      <c r="G60" s="915"/>
      <c r="H60" s="915"/>
      <c r="I60" s="915"/>
      <c r="J60" s="915"/>
      <c r="K60" s="1182"/>
      <c r="L60" s="511" t="s">
        <v>3268</v>
      </c>
      <c r="M60" s="511" t="s">
        <v>314</v>
      </c>
      <c r="N60" s="512">
        <v>0</v>
      </c>
      <c r="O60" s="511" t="s">
        <v>40</v>
      </c>
      <c r="P60" s="511">
        <v>1</v>
      </c>
      <c r="Q60" s="511" t="s">
        <v>3335</v>
      </c>
      <c r="R60" s="523"/>
      <c r="S60" s="518" t="s">
        <v>1337</v>
      </c>
      <c r="T60" s="518" t="s">
        <v>1337</v>
      </c>
      <c r="U60" s="511"/>
      <c r="V60" s="511"/>
      <c r="W60" s="511"/>
      <c r="X60" s="511"/>
      <c r="Y60" s="511"/>
      <c r="Z60" s="511"/>
      <c r="AA60" s="511"/>
      <c r="AB60" s="511"/>
      <c r="AC60" s="511"/>
      <c r="AD60" s="511"/>
      <c r="AE60" s="511"/>
      <c r="AF60" s="511"/>
      <c r="AG60" s="511"/>
      <c r="AH60" s="511"/>
      <c r="AI60" s="511"/>
      <c r="AJ60" s="511"/>
      <c r="AK60" s="511"/>
      <c r="AL60" s="511"/>
      <c r="AM60" s="534"/>
      <c r="AN60" s="534"/>
      <c r="AO60" s="534"/>
      <c r="AP60" s="511"/>
      <c r="AQ60" s="511"/>
    </row>
    <row r="61" spans="1:43" ht="38.25">
      <c r="A61" s="220">
        <v>55</v>
      </c>
      <c r="B61" s="1935"/>
      <c r="C61" s="1935"/>
      <c r="D61" s="915" t="s">
        <v>3336</v>
      </c>
      <c r="E61" s="533" t="s">
        <v>44</v>
      </c>
      <c r="F61" s="915" t="s">
        <v>344</v>
      </c>
      <c r="G61" s="915"/>
      <c r="H61" s="915"/>
      <c r="I61" s="915"/>
      <c r="J61" s="915"/>
      <c r="K61" s="1182"/>
      <c r="L61" s="511" t="s">
        <v>3268</v>
      </c>
      <c r="M61" s="511" t="s">
        <v>314</v>
      </c>
      <c r="N61" s="512">
        <v>0</v>
      </c>
      <c r="O61" s="511" t="s">
        <v>40</v>
      </c>
      <c r="P61" s="511">
        <v>1</v>
      </c>
      <c r="Q61" s="511" t="s">
        <v>3337</v>
      </c>
      <c r="R61" s="523"/>
      <c r="S61" s="518" t="s">
        <v>3338</v>
      </c>
      <c r="T61" s="518" t="s">
        <v>3338</v>
      </c>
      <c r="U61" s="511"/>
      <c r="V61" s="511"/>
      <c r="W61" s="511"/>
      <c r="X61" s="511"/>
      <c r="Y61" s="511"/>
      <c r="Z61" s="511"/>
      <c r="AA61" s="511"/>
      <c r="AB61" s="511"/>
      <c r="AC61" s="511"/>
      <c r="AD61" s="511"/>
      <c r="AE61" s="511"/>
      <c r="AF61" s="511"/>
      <c r="AG61" s="511"/>
      <c r="AH61" s="511"/>
      <c r="AI61" s="511"/>
      <c r="AJ61" s="511"/>
      <c r="AK61" s="511"/>
      <c r="AL61" s="511"/>
      <c r="AM61" s="534"/>
      <c r="AN61" s="534"/>
      <c r="AO61" s="534"/>
      <c r="AP61" s="511"/>
      <c r="AQ61" s="511"/>
    </row>
    <row r="62" spans="1:43" ht="38.25">
      <c r="A62" s="220">
        <v>56</v>
      </c>
      <c r="B62" s="1935"/>
      <c r="C62" s="1935"/>
      <c r="D62" s="915" t="s">
        <v>3339</v>
      </c>
      <c r="E62" s="533" t="s">
        <v>44</v>
      </c>
      <c r="F62" s="915" t="s">
        <v>344</v>
      </c>
      <c r="G62" s="915"/>
      <c r="H62" s="915"/>
      <c r="I62" s="915"/>
      <c r="J62" s="915"/>
      <c r="K62" s="1182"/>
      <c r="L62" s="511" t="s">
        <v>3268</v>
      </c>
      <c r="M62" s="511" t="s">
        <v>314</v>
      </c>
      <c r="N62" s="512">
        <v>0</v>
      </c>
      <c r="O62" s="511" t="s">
        <v>40</v>
      </c>
      <c r="P62" s="511">
        <v>1</v>
      </c>
      <c r="Q62" s="511" t="s">
        <v>3340</v>
      </c>
      <c r="R62" s="523"/>
      <c r="S62" s="518" t="s">
        <v>3341</v>
      </c>
      <c r="T62" s="518" t="s">
        <v>3341</v>
      </c>
      <c r="U62" s="511"/>
      <c r="V62" s="511"/>
      <c r="W62" s="511"/>
      <c r="X62" s="511"/>
      <c r="Y62" s="511"/>
      <c r="Z62" s="511"/>
      <c r="AA62" s="511"/>
      <c r="AB62" s="511"/>
      <c r="AC62" s="511"/>
      <c r="AD62" s="511"/>
      <c r="AE62" s="511"/>
      <c r="AF62" s="511"/>
      <c r="AG62" s="511"/>
      <c r="AH62" s="511"/>
      <c r="AI62" s="511"/>
      <c r="AJ62" s="511"/>
      <c r="AK62" s="511"/>
      <c r="AL62" s="511"/>
      <c r="AM62" s="534"/>
      <c r="AN62" s="534"/>
      <c r="AO62" s="534"/>
      <c r="AP62" s="511"/>
      <c r="AQ62" s="511"/>
    </row>
    <row r="63" spans="1:43" ht="25.5">
      <c r="A63" s="220">
        <v>57</v>
      </c>
      <c r="B63" s="1935"/>
      <c r="C63" s="1935"/>
      <c r="D63" s="915" t="s">
        <v>3342</v>
      </c>
      <c r="E63" s="533" t="s">
        <v>44</v>
      </c>
      <c r="F63" s="915" t="s">
        <v>344</v>
      </c>
      <c r="G63" s="915"/>
      <c r="H63" s="915"/>
      <c r="I63" s="915"/>
      <c r="J63" s="915"/>
      <c r="K63" s="1182"/>
      <c r="L63" s="511" t="s">
        <v>3268</v>
      </c>
      <c r="M63" s="511" t="s">
        <v>314</v>
      </c>
      <c r="N63" s="512">
        <v>0</v>
      </c>
      <c r="O63" s="511" t="s">
        <v>40</v>
      </c>
      <c r="P63" s="511">
        <v>1</v>
      </c>
      <c r="Q63" s="511" t="s">
        <v>3280</v>
      </c>
      <c r="R63" s="523"/>
      <c r="S63" s="518" t="s">
        <v>3281</v>
      </c>
      <c r="T63" s="518" t="s">
        <v>3281</v>
      </c>
      <c r="U63" s="511"/>
      <c r="V63" s="511"/>
      <c r="W63" s="511"/>
      <c r="X63" s="511"/>
      <c r="Y63" s="511"/>
      <c r="Z63" s="511"/>
      <c r="AA63" s="511"/>
      <c r="AB63" s="511"/>
      <c r="AC63" s="511"/>
      <c r="AD63" s="511"/>
      <c r="AE63" s="511"/>
      <c r="AF63" s="511"/>
      <c r="AG63" s="511"/>
      <c r="AH63" s="511"/>
      <c r="AI63" s="511"/>
      <c r="AJ63" s="511"/>
      <c r="AK63" s="511"/>
      <c r="AL63" s="511"/>
      <c r="AM63" s="534"/>
      <c r="AN63" s="534"/>
      <c r="AO63" s="534"/>
      <c r="AP63" s="511"/>
      <c r="AQ63" s="511"/>
    </row>
    <row r="64" spans="1:43" ht="25.5">
      <c r="A64" s="220">
        <v>58</v>
      </c>
      <c r="B64" s="1935"/>
      <c r="C64" s="1935"/>
      <c r="D64" s="915" t="s">
        <v>3343</v>
      </c>
      <c r="E64" s="533" t="s">
        <v>44</v>
      </c>
      <c r="F64" s="915" t="s">
        <v>344</v>
      </c>
      <c r="G64" s="915"/>
      <c r="H64" s="915"/>
      <c r="I64" s="915"/>
      <c r="J64" s="915"/>
      <c r="K64" s="1182"/>
      <c r="L64" s="511" t="s">
        <v>3268</v>
      </c>
      <c r="M64" s="511" t="s">
        <v>314</v>
      </c>
      <c r="N64" s="512">
        <v>0</v>
      </c>
      <c r="O64" s="511" t="s">
        <v>40</v>
      </c>
      <c r="P64" s="511">
        <v>1</v>
      </c>
      <c r="Q64" s="511" t="s">
        <v>3283</v>
      </c>
      <c r="R64" s="523"/>
      <c r="S64" s="518" t="s">
        <v>3284</v>
      </c>
      <c r="T64" s="518" t="s">
        <v>3284</v>
      </c>
      <c r="U64" s="511"/>
      <c r="V64" s="511"/>
      <c r="W64" s="511"/>
      <c r="X64" s="511"/>
      <c r="Y64" s="511"/>
      <c r="Z64" s="511"/>
      <c r="AA64" s="511"/>
      <c r="AB64" s="511"/>
      <c r="AC64" s="511"/>
      <c r="AD64" s="511"/>
      <c r="AE64" s="511"/>
      <c r="AF64" s="511"/>
      <c r="AG64" s="511"/>
      <c r="AH64" s="511"/>
      <c r="AI64" s="511"/>
      <c r="AJ64" s="511"/>
      <c r="AK64" s="511"/>
      <c r="AL64" s="511"/>
      <c r="AM64" s="534"/>
      <c r="AN64" s="534"/>
      <c r="AO64" s="534"/>
      <c r="AP64" s="511"/>
      <c r="AQ64" s="511"/>
    </row>
    <row r="65" spans="1:43" ht="51">
      <c r="A65" s="220">
        <v>59</v>
      </c>
      <c r="B65" s="1935"/>
      <c r="C65" s="1935"/>
      <c r="D65" s="915" t="s">
        <v>3344</v>
      </c>
      <c r="E65" s="533" t="s">
        <v>44</v>
      </c>
      <c r="F65" s="915" t="s">
        <v>344</v>
      </c>
      <c r="G65" s="915"/>
      <c r="H65" s="915"/>
      <c r="I65" s="915"/>
      <c r="J65" s="915"/>
      <c r="K65" s="1182"/>
      <c r="L65" s="511" t="s">
        <v>3268</v>
      </c>
      <c r="M65" s="511" t="s">
        <v>314</v>
      </c>
      <c r="N65" s="512">
        <v>0</v>
      </c>
      <c r="O65" s="511" t="s">
        <v>40</v>
      </c>
      <c r="P65" s="511">
        <v>1</v>
      </c>
      <c r="Q65" s="511" t="s">
        <v>3345</v>
      </c>
      <c r="R65" s="523"/>
      <c r="S65" s="518" t="s">
        <v>3346</v>
      </c>
      <c r="T65" s="518" t="s">
        <v>3346</v>
      </c>
      <c r="U65" s="511"/>
      <c r="V65" s="511"/>
      <c r="W65" s="511"/>
      <c r="X65" s="511"/>
      <c r="Y65" s="511"/>
      <c r="Z65" s="511"/>
      <c r="AA65" s="511"/>
      <c r="AB65" s="511"/>
      <c r="AC65" s="511"/>
      <c r="AD65" s="511"/>
      <c r="AE65" s="511"/>
      <c r="AF65" s="511"/>
      <c r="AG65" s="511"/>
      <c r="AH65" s="511"/>
      <c r="AI65" s="511"/>
      <c r="AJ65" s="511"/>
      <c r="AK65" s="511"/>
      <c r="AL65" s="511"/>
      <c r="AM65" s="534"/>
      <c r="AN65" s="534"/>
      <c r="AO65" s="534"/>
      <c r="AP65" s="511"/>
      <c r="AQ65" s="511"/>
    </row>
    <row r="66" spans="1:43" ht="51">
      <c r="A66" s="220">
        <v>60</v>
      </c>
      <c r="B66" s="1935"/>
      <c r="C66" s="1935"/>
      <c r="D66" s="915" t="s">
        <v>3347</v>
      </c>
      <c r="E66" s="533" t="s">
        <v>44</v>
      </c>
      <c r="F66" s="915" t="s">
        <v>344</v>
      </c>
      <c r="G66" s="915"/>
      <c r="H66" s="915"/>
      <c r="I66" s="915"/>
      <c r="J66" s="915"/>
      <c r="K66" s="1182"/>
      <c r="L66" s="511" t="s">
        <v>3268</v>
      </c>
      <c r="M66" s="511" t="s">
        <v>314</v>
      </c>
      <c r="N66" s="512">
        <v>0</v>
      </c>
      <c r="O66" s="511" t="s">
        <v>40</v>
      </c>
      <c r="P66" s="511">
        <v>1</v>
      </c>
      <c r="Q66" s="511" t="s">
        <v>3348</v>
      </c>
      <c r="R66" s="523"/>
      <c r="S66" s="518" t="s">
        <v>3349</v>
      </c>
      <c r="T66" s="518" t="s">
        <v>3349</v>
      </c>
      <c r="U66" s="511"/>
      <c r="V66" s="511"/>
      <c r="W66" s="511"/>
      <c r="X66" s="511"/>
      <c r="Y66" s="511"/>
      <c r="Z66" s="511"/>
      <c r="AA66" s="511"/>
      <c r="AB66" s="511"/>
      <c r="AC66" s="511"/>
      <c r="AD66" s="511"/>
      <c r="AE66" s="511"/>
      <c r="AF66" s="511"/>
      <c r="AG66" s="511"/>
      <c r="AH66" s="511"/>
      <c r="AI66" s="511"/>
      <c r="AJ66" s="511"/>
      <c r="AK66" s="511"/>
      <c r="AL66" s="511"/>
      <c r="AM66" s="534"/>
      <c r="AN66" s="534"/>
      <c r="AO66" s="534"/>
      <c r="AP66" s="511"/>
      <c r="AQ66" s="511"/>
    </row>
    <row r="67" spans="1:43" ht="51">
      <c r="A67" s="220">
        <v>61</v>
      </c>
      <c r="B67" s="1935"/>
      <c r="C67" s="1935"/>
      <c r="D67" s="915" t="s">
        <v>3350</v>
      </c>
      <c r="E67" s="533" t="s">
        <v>44</v>
      </c>
      <c r="F67" s="915" t="s">
        <v>344</v>
      </c>
      <c r="G67" s="915"/>
      <c r="H67" s="915"/>
      <c r="I67" s="915"/>
      <c r="J67" s="915"/>
      <c r="K67" s="1182"/>
      <c r="L67" s="511" t="s">
        <v>3268</v>
      </c>
      <c r="M67" s="511" t="s">
        <v>314</v>
      </c>
      <c r="N67" s="512">
        <v>0</v>
      </c>
      <c r="O67" s="511" t="s">
        <v>40</v>
      </c>
      <c r="P67" s="511">
        <v>1</v>
      </c>
      <c r="Q67" s="511" t="s">
        <v>3351</v>
      </c>
      <c r="R67" s="523"/>
      <c r="S67" s="518" t="s">
        <v>3352</v>
      </c>
      <c r="T67" s="518" t="s">
        <v>3352</v>
      </c>
      <c r="U67" s="511"/>
      <c r="V67" s="511"/>
      <c r="W67" s="511"/>
      <c r="X67" s="511"/>
      <c r="Y67" s="511"/>
      <c r="Z67" s="511"/>
      <c r="AA67" s="511"/>
      <c r="AB67" s="511"/>
      <c r="AC67" s="511"/>
      <c r="AD67" s="511"/>
      <c r="AE67" s="511"/>
      <c r="AF67" s="511"/>
      <c r="AG67" s="511"/>
      <c r="AH67" s="511"/>
      <c r="AI67" s="511"/>
      <c r="AJ67" s="511"/>
      <c r="AK67" s="511"/>
      <c r="AL67" s="511"/>
      <c r="AM67" s="534"/>
      <c r="AN67" s="534"/>
      <c r="AO67" s="534"/>
      <c r="AP67" s="511"/>
      <c r="AQ67" s="511"/>
    </row>
    <row r="68" spans="1:43" ht="38.25">
      <c r="A68" s="220">
        <v>62</v>
      </c>
      <c r="B68" s="1935"/>
      <c r="C68" s="1935"/>
      <c r="D68" s="915" t="s">
        <v>3353</v>
      </c>
      <c r="E68" s="533" t="s">
        <v>44</v>
      </c>
      <c r="F68" s="915" t="s">
        <v>344</v>
      </c>
      <c r="G68" s="915"/>
      <c r="H68" s="915"/>
      <c r="I68" s="915"/>
      <c r="J68" s="915"/>
      <c r="K68" s="1182"/>
      <c r="L68" s="511" t="s">
        <v>3268</v>
      </c>
      <c r="M68" s="511" t="s">
        <v>314</v>
      </c>
      <c r="N68" s="512">
        <v>0</v>
      </c>
      <c r="O68" s="511" t="s">
        <v>40</v>
      </c>
      <c r="P68" s="511">
        <v>1</v>
      </c>
      <c r="Q68" s="511" t="s">
        <v>3280</v>
      </c>
      <c r="R68" s="523"/>
      <c r="S68" s="518" t="s">
        <v>3281</v>
      </c>
      <c r="T68" s="518" t="s">
        <v>3281</v>
      </c>
      <c r="U68" s="511"/>
      <c r="V68" s="511"/>
      <c r="W68" s="511"/>
      <c r="X68" s="511"/>
      <c r="Y68" s="511"/>
      <c r="Z68" s="511"/>
      <c r="AA68" s="511"/>
      <c r="AB68" s="511"/>
      <c r="AC68" s="511"/>
      <c r="AD68" s="511"/>
      <c r="AE68" s="511"/>
      <c r="AF68" s="511"/>
      <c r="AG68" s="511"/>
      <c r="AH68" s="511"/>
      <c r="AI68" s="511"/>
      <c r="AJ68" s="511"/>
      <c r="AK68" s="511"/>
      <c r="AL68" s="511"/>
      <c r="AM68" s="534"/>
      <c r="AN68" s="534"/>
      <c r="AO68" s="534"/>
      <c r="AP68" s="511"/>
      <c r="AQ68" s="511"/>
    </row>
    <row r="69" spans="1:43" ht="38.25">
      <c r="A69" s="220">
        <v>63</v>
      </c>
      <c r="B69" s="1935"/>
      <c r="C69" s="1935"/>
      <c r="D69" s="915" t="s">
        <v>3354</v>
      </c>
      <c r="E69" s="533" t="s">
        <v>44</v>
      </c>
      <c r="F69" s="915" t="s">
        <v>344</v>
      </c>
      <c r="G69" s="915"/>
      <c r="H69" s="915"/>
      <c r="I69" s="915"/>
      <c r="J69" s="915"/>
      <c r="K69" s="1182"/>
      <c r="L69" s="511" t="s">
        <v>3268</v>
      </c>
      <c r="M69" s="511" t="s">
        <v>314</v>
      </c>
      <c r="N69" s="512">
        <v>0</v>
      </c>
      <c r="O69" s="511" t="s">
        <v>40</v>
      </c>
      <c r="P69" s="511">
        <v>1</v>
      </c>
      <c r="Q69" s="511" t="s">
        <v>3283</v>
      </c>
      <c r="R69" s="523"/>
      <c r="S69" s="518" t="s">
        <v>3284</v>
      </c>
      <c r="T69" s="518" t="s">
        <v>3284</v>
      </c>
      <c r="U69" s="511"/>
      <c r="V69" s="511"/>
      <c r="W69" s="511"/>
      <c r="X69" s="511"/>
      <c r="Y69" s="511"/>
      <c r="Z69" s="511"/>
      <c r="AA69" s="511"/>
      <c r="AB69" s="511"/>
      <c r="AC69" s="511"/>
      <c r="AD69" s="511"/>
      <c r="AE69" s="511"/>
      <c r="AF69" s="511"/>
      <c r="AG69" s="511"/>
      <c r="AH69" s="511"/>
      <c r="AI69" s="511"/>
      <c r="AJ69" s="511"/>
      <c r="AK69" s="511"/>
      <c r="AL69" s="511"/>
      <c r="AM69" s="534"/>
      <c r="AN69" s="534"/>
      <c r="AO69" s="534"/>
      <c r="AP69" s="511"/>
      <c r="AQ69" s="511"/>
    </row>
    <row r="70" spans="1:43" ht="51">
      <c r="A70" s="220">
        <v>64</v>
      </c>
      <c r="B70" s="1935"/>
      <c r="C70" s="1935"/>
      <c r="D70" s="915" t="s">
        <v>3355</v>
      </c>
      <c r="E70" s="533" t="s">
        <v>44</v>
      </c>
      <c r="F70" s="915" t="s">
        <v>344</v>
      </c>
      <c r="G70" s="915"/>
      <c r="H70" s="915"/>
      <c r="I70" s="915"/>
      <c r="J70" s="915"/>
      <c r="K70" s="1182"/>
      <c r="L70" s="511" t="s">
        <v>3268</v>
      </c>
      <c r="M70" s="511" t="s">
        <v>314</v>
      </c>
      <c r="N70" s="512">
        <v>0</v>
      </c>
      <c r="O70" s="511" t="s">
        <v>40</v>
      </c>
      <c r="P70" s="511">
        <v>1</v>
      </c>
      <c r="Q70" s="511" t="s">
        <v>3356</v>
      </c>
      <c r="R70" s="523"/>
      <c r="S70" s="518" t="s">
        <v>3357</v>
      </c>
      <c r="T70" s="518" t="s">
        <v>3357</v>
      </c>
      <c r="U70" s="511"/>
      <c r="V70" s="511"/>
      <c r="W70" s="511"/>
      <c r="X70" s="511"/>
      <c r="Y70" s="511"/>
      <c r="Z70" s="511"/>
      <c r="AA70" s="511"/>
      <c r="AB70" s="511"/>
      <c r="AC70" s="511"/>
      <c r="AD70" s="511"/>
      <c r="AE70" s="511"/>
      <c r="AF70" s="511"/>
      <c r="AG70" s="511"/>
      <c r="AH70" s="511"/>
      <c r="AI70" s="511"/>
      <c r="AJ70" s="511"/>
      <c r="AK70" s="511"/>
      <c r="AL70" s="511"/>
      <c r="AM70" s="534"/>
      <c r="AN70" s="534"/>
      <c r="AO70" s="534"/>
      <c r="AP70" s="511"/>
      <c r="AQ70" s="511"/>
    </row>
    <row r="71" spans="1:43" ht="51">
      <c r="A71" s="220">
        <v>65</v>
      </c>
      <c r="B71" s="1935"/>
      <c r="C71" s="1935"/>
      <c r="D71" s="915" t="s">
        <v>3358</v>
      </c>
      <c r="E71" s="533" t="s">
        <v>44</v>
      </c>
      <c r="F71" s="915" t="s">
        <v>344</v>
      </c>
      <c r="G71" s="915"/>
      <c r="H71" s="915"/>
      <c r="I71" s="915"/>
      <c r="J71" s="915"/>
      <c r="K71" s="1182"/>
      <c r="L71" s="511" t="s">
        <v>3268</v>
      </c>
      <c r="M71" s="511" t="s">
        <v>314</v>
      </c>
      <c r="N71" s="512">
        <v>0</v>
      </c>
      <c r="O71" s="511" t="s">
        <v>40</v>
      </c>
      <c r="P71" s="511">
        <v>1</v>
      </c>
      <c r="Q71" s="511" t="s">
        <v>3359</v>
      </c>
      <c r="R71" s="523"/>
      <c r="S71" s="518" t="s">
        <v>3360</v>
      </c>
      <c r="T71" s="518" t="s">
        <v>3360</v>
      </c>
      <c r="U71" s="511"/>
      <c r="V71" s="511"/>
      <c r="W71" s="511"/>
      <c r="X71" s="511"/>
      <c r="Y71" s="511"/>
      <c r="Z71" s="511"/>
      <c r="AA71" s="511"/>
      <c r="AB71" s="511"/>
      <c r="AC71" s="511"/>
      <c r="AD71" s="511"/>
      <c r="AE71" s="511"/>
      <c r="AF71" s="511"/>
      <c r="AG71" s="511"/>
      <c r="AH71" s="511"/>
      <c r="AI71" s="511"/>
      <c r="AJ71" s="511"/>
      <c r="AK71" s="511"/>
      <c r="AL71" s="511"/>
      <c r="AM71" s="534"/>
      <c r="AN71" s="534"/>
      <c r="AO71" s="534"/>
      <c r="AP71" s="511"/>
      <c r="AQ71" s="511"/>
    </row>
    <row r="72" spans="1:43" ht="38.25">
      <c r="A72" s="220">
        <v>66</v>
      </c>
      <c r="B72" s="1935"/>
      <c r="C72" s="1935"/>
      <c r="D72" s="915" t="s">
        <v>3361</v>
      </c>
      <c r="E72" s="533" t="s">
        <v>44</v>
      </c>
      <c r="F72" s="915" t="s">
        <v>344</v>
      </c>
      <c r="G72" s="915"/>
      <c r="H72" s="915"/>
      <c r="I72" s="915"/>
      <c r="J72" s="915"/>
      <c r="K72" s="1182"/>
      <c r="L72" s="511" t="s">
        <v>3268</v>
      </c>
      <c r="M72" s="511" t="s">
        <v>314</v>
      </c>
      <c r="N72" s="512">
        <v>0</v>
      </c>
      <c r="O72" s="511" t="s">
        <v>40</v>
      </c>
      <c r="P72" s="511">
        <v>1</v>
      </c>
      <c r="Q72" s="511" t="s">
        <v>3362</v>
      </c>
      <c r="R72" s="523"/>
      <c r="S72" s="518" t="s">
        <v>3363</v>
      </c>
      <c r="T72" s="518" t="s">
        <v>3363</v>
      </c>
      <c r="U72" s="511"/>
      <c r="V72" s="511"/>
      <c r="W72" s="511"/>
      <c r="X72" s="511"/>
      <c r="Y72" s="511"/>
      <c r="Z72" s="511"/>
      <c r="AA72" s="511"/>
      <c r="AB72" s="511"/>
      <c r="AC72" s="511"/>
      <c r="AD72" s="511"/>
      <c r="AE72" s="511"/>
      <c r="AF72" s="511"/>
      <c r="AG72" s="511"/>
      <c r="AH72" s="511"/>
      <c r="AI72" s="511"/>
      <c r="AJ72" s="511"/>
      <c r="AK72" s="511"/>
      <c r="AL72" s="511"/>
      <c r="AM72" s="534"/>
      <c r="AN72" s="534"/>
      <c r="AO72" s="534"/>
      <c r="AP72" s="511"/>
      <c r="AQ72" s="511"/>
    </row>
    <row r="73" spans="1:43" ht="38.25">
      <c r="A73" s="220">
        <v>67</v>
      </c>
      <c r="B73" s="1935"/>
      <c r="C73" s="1935"/>
      <c r="D73" s="915" t="s">
        <v>3364</v>
      </c>
      <c r="E73" s="533" t="s">
        <v>44</v>
      </c>
      <c r="F73" s="915" t="s">
        <v>344</v>
      </c>
      <c r="G73" s="915"/>
      <c r="H73" s="915"/>
      <c r="I73" s="915"/>
      <c r="J73" s="915"/>
      <c r="K73" s="1182"/>
      <c r="L73" s="511" t="s">
        <v>3268</v>
      </c>
      <c r="M73" s="511" t="s">
        <v>314</v>
      </c>
      <c r="N73" s="512">
        <v>0</v>
      </c>
      <c r="O73" s="511" t="s">
        <v>40</v>
      </c>
      <c r="P73" s="511">
        <v>1</v>
      </c>
      <c r="Q73" s="511" t="s">
        <v>3365</v>
      </c>
      <c r="R73" s="523"/>
      <c r="S73" s="518" t="s">
        <v>3366</v>
      </c>
      <c r="T73" s="518" t="s">
        <v>3366</v>
      </c>
      <c r="U73" s="511"/>
      <c r="V73" s="511"/>
      <c r="W73" s="511"/>
      <c r="X73" s="511"/>
      <c r="Y73" s="511"/>
      <c r="Z73" s="511"/>
      <c r="AA73" s="511"/>
      <c r="AB73" s="511"/>
      <c r="AC73" s="511"/>
      <c r="AD73" s="511"/>
      <c r="AE73" s="511"/>
      <c r="AF73" s="511"/>
      <c r="AG73" s="511"/>
      <c r="AH73" s="511"/>
      <c r="AI73" s="511"/>
      <c r="AJ73" s="511"/>
      <c r="AK73" s="511"/>
      <c r="AL73" s="511"/>
      <c r="AM73" s="534"/>
      <c r="AN73" s="534"/>
      <c r="AO73" s="534"/>
      <c r="AP73" s="511"/>
      <c r="AQ73" s="511"/>
    </row>
    <row r="74" spans="1:43" ht="38.25">
      <c r="A74" s="220">
        <v>68</v>
      </c>
      <c r="B74" s="1935"/>
      <c r="C74" s="1935"/>
      <c r="D74" s="915" t="s">
        <v>3367</v>
      </c>
      <c r="E74" s="533" t="s">
        <v>44</v>
      </c>
      <c r="F74" s="915" t="s">
        <v>344</v>
      </c>
      <c r="G74" s="915"/>
      <c r="H74" s="915"/>
      <c r="I74" s="915"/>
      <c r="J74" s="915"/>
      <c r="K74" s="1182"/>
      <c r="L74" s="511" t="s">
        <v>3268</v>
      </c>
      <c r="M74" s="511" t="s">
        <v>314</v>
      </c>
      <c r="N74" s="512">
        <v>0</v>
      </c>
      <c r="O74" s="511" t="s">
        <v>40</v>
      </c>
      <c r="P74" s="511">
        <v>1</v>
      </c>
      <c r="Q74" s="511" t="s">
        <v>3368</v>
      </c>
      <c r="R74" s="523"/>
      <c r="S74" s="518" t="s">
        <v>3369</v>
      </c>
      <c r="T74" s="518" t="s">
        <v>3369</v>
      </c>
      <c r="U74" s="511"/>
      <c r="V74" s="511"/>
      <c r="W74" s="511"/>
      <c r="X74" s="511"/>
      <c r="Y74" s="511"/>
      <c r="Z74" s="511"/>
      <c r="AA74" s="511"/>
      <c r="AB74" s="511"/>
      <c r="AC74" s="511"/>
      <c r="AD74" s="511"/>
      <c r="AE74" s="511"/>
      <c r="AF74" s="511"/>
      <c r="AG74" s="511"/>
      <c r="AH74" s="511"/>
      <c r="AI74" s="511"/>
      <c r="AJ74" s="511"/>
      <c r="AK74" s="511"/>
      <c r="AL74" s="511"/>
      <c r="AM74" s="534"/>
      <c r="AN74" s="534"/>
      <c r="AO74" s="534"/>
      <c r="AP74" s="511"/>
      <c r="AQ74" s="511"/>
    </row>
    <row r="75" spans="1:43" ht="38.25">
      <c r="A75" s="220">
        <v>69</v>
      </c>
      <c r="B75" s="1935"/>
      <c r="C75" s="1935"/>
      <c r="D75" s="915" t="s">
        <v>3370</v>
      </c>
      <c r="E75" s="533" t="s">
        <v>44</v>
      </c>
      <c r="F75" s="915" t="s">
        <v>344</v>
      </c>
      <c r="G75" s="915"/>
      <c r="H75" s="915"/>
      <c r="I75" s="915"/>
      <c r="J75" s="915"/>
      <c r="K75" s="1182"/>
      <c r="L75" s="511" t="s">
        <v>3268</v>
      </c>
      <c r="M75" s="511" t="s">
        <v>314</v>
      </c>
      <c r="N75" s="512">
        <v>0</v>
      </c>
      <c r="O75" s="511" t="s">
        <v>40</v>
      </c>
      <c r="P75" s="511">
        <v>1</v>
      </c>
      <c r="Q75" s="511" t="s">
        <v>3371</v>
      </c>
      <c r="R75" s="523"/>
      <c r="S75" s="518" t="s">
        <v>3209</v>
      </c>
      <c r="T75" s="518" t="s">
        <v>3209</v>
      </c>
      <c r="U75" s="511"/>
      <c r="V75" s="511"/>
      <c r="W75" s="511"/>
      <c r="X75" s="511"/>
      <c r="Y75" s="511"/>
      <c r="Z75" s="511"/>
      <c r="AA75" s="511"/>
      <c r="AB75" s="511"/>
      <c r="AC75" s="511"/>
      <c r="AD75" s="511"/>
      <c r="AE75" s="511"/>
      <c r="AF75" s="511"/>
      <c r="AG75" s="511"/>
      <c r="AH75" s="511"/>
      <c r="AI75" s="511"/>
      <c r="AJ75" s="511"/>
      <c r="AK75" s="511"/>
      <c r="AL75" s="511"/>
      <c r="AM75" s="534"/>
      <c r="AN75" s="534"/>
      <c r="AO75" s="534"/>
      <c r="AP75" s="511"/>
      <c r="AQ75" s="511"/>
    </row>
    <row r="76" spans="1:43" ht="25.5">
      <c r="A76" s="220">
        <v>70</v>
      </c>
      <c r="B76" s="1935"/>
      <c r="C76" s="1935"/>
      <c r="D76" s="915" t="s">
        <v>3372</v>
      </c>
      <c r="E76" s="533" t="s">
        <v>44</v>
      </c>
      <c r="F76" s="915" t="s">
        <v>344</v>
      </c>
      <c r="G76" s="915"/>
      <c r="H76" s="915"/>
      <c r="I76" s="915"/>
      <c r="J76" s="915"/>
      <c r="K76" s="1182"/>
      <c r="L76" s="511" t="s">
        <v>3268</v>
      </c>
      <c r="M76" s="511" t="s">
        <v>314</v>
      </c>
      <c r="N76" s="512">
        <v>0</v>
      </c>
      <c r="O76" s="511" t="s">
        <v>40</v>
      </c>
      <c r="P76" s="511">
        <v>1</v>
      </c>
      <c r="Q76" s="511" t="s">
        <v>3280</v>
      </c>
      <c r="R76" s="523"/>
      <c r="S76" s="518" t="s">
        <v>3281</v>
      </c>
      <c r="T76" s="518" t="s">
        <v>3281</v>
      </c>
      <c r="U76" s="511"/>
      <c r="V76" s="511"/>
      <c r="W76" s="511"/>
      <c r="X76" s="511"/>
      <c r="Y76" s="511"/>
      <c r="Z76" s="511"/>
      <c r="AA76" s="511"/>
      <c r="AB76" s="511"/>
      <c r="AC76" s="511"/>
      <c r="AD76" s="511"/>
      <c r="AE76" s="511"/>
      <c r="AF76" s="511"/>
      <c r="AG76" s="511"/>
      <c r="AH76" s="511"/>
      <c r="AI76" s="511"/>
      <c r="AJ76" s="511"/>
      <c r="AK76" s="511"/>
      <c r="AL76" s="511"/>
      <c r="AM76" s="534"/>
      <c r="AN76" s="534"/>
      <c r="AO76" s="534"/>
      <c r="AP76" s="511"/>
      <c r="AQ76" s="511"/>
    </row>
    <row r="77" spans="1:43" ht="38.25">
      <c r="A77" s="220">
        <v>71</v>
      </c>
      <c r="B77" s="1935"/>
      <c r="C77" s="1935"/>
      <c r="D77" s="915" t="s">
        <v>3373</v>
      </c>
      <c r="E77" s="533" t="s">
        <v>44</v>
      </c>
      <c r="F77" s="915" t="s">
        <v>344</v>
      </c>
      <c r="G77" s="915"/>
      <c r="H77" s="915"/>
      <c r="I77" s="915"/>
      <c r="J77" s="915"/>
      <c r="K77" s="1182"/>
      <c r="L77" s="511" t="s">
        <v>3268</v>
      </c>
      <c r="M77" s="511" t="s">
        <v>314</v>
      </c>
      <c r="N77" s="512">
        <v>0</v>
      </c>
      <c r="O77" s="511" t="s">
        <v>40</v>
      </c>
      <c r="P77" s="511">
        <v>1</v>
      </c>
      <c r="Q77" s="511" t="s">
        <v>3283</v>
      </c>
      <c r="R77" s="523"/>
      <c r="S77" s="518" t="s">
        <v>3284</v>
      </c>
      <c r="T77" s="518" t="s">
        <v>3284</v>
      </c>
      <c r="U77" s="511"/>
      <c r="V77" s="511"/>
      <c r="W77" s="511"/>
      <c r="X77" s="511"/>
      <c r="Y77" s="511"/>
      <c r="Z77" s="511"/>
      <c r="AA77" s="511"/>
      <c r="AB77" s="511"/>
      <c r="AC77" s="511"/>
      <c r="AD77" s="511"/>
      <c r="AE77" s="511"/>
      <c r="AF77" s="511"/>
      <c r="AG77" s="511"/>
      <c r="AH77" s="511"/>
      <c r="AI77" s="511"/>
      <c r="AJ77" s="511"/>
      <c r="AK77" s="511"/>
      <c r="AL77" s="511"/>
      <c r="AM77" s="534"/>
      <c r="AN77" s="534"/>
      <c r="AO77" s="534"/>
      <c r="AP77" s="511"/>
      <c r="AQ77" s="511"/>
    </row>
    <row r="78" spans="1:43" ht="38.25">
      <c r="A78" s="220">
        <v>72</v>
      </c>
      <c r="B78" s="1935"/>
      <c r="C78" s="1935"/>
      <c r="D78" s="915" t="s">
        <v>3374</v>
      </c>
      <c r="E78" s="533" t="s">
        <v>44</v>
      </c>
      <c r="F78" s="915" t="s">
        <v>344</v>
      </c>
      <c r="G78" s="915"/>
      <c r="H78" s="915"/>
      <c r="I78" s="915"/>
      <c r="J78" s="915"/>
      <c r="K78" s="1182"/>
      <c r="L78" s="511" t="s">
        <v>3268</v>
      </c>
      <c r="M78" s="511" t="s">
        <v>314</v>
      </c>
      <c r="N78" s="512">
        <v>0</v>
      </c>
      <c r="O78" s="511" t="s">
        <v>40</v>
      </c>
      <c r="P78" s="511">
        <v>1</v>
      </c>
      <c r="Q78" s="511" t="s">
        <v>3375</v>
      </c>
      <c r="R78" s="523"/>
      <c r="S78" s="518" t="s">
        <v>3376</v>
      </c>
      <c r="T78" s="518" t="s">
        <v>3376</v>
      </c>
      <c r="U78" s="511"/>
      <c r="V78" s="511"/>
      <c r="W78" s="511"/>
      <c r="X78" s="511"/>
      <c r="Y78" s="511"/>
      <c r="Z78" s="511"/>
      <c r="AA78" s="511"/>
      <c r="AB78" s="511"/>
      <c r="AC78" s="511"/>
      <c r="AD78" s="511"/>
      <c r="AE78" s="511"/>
      <c r="AF78" s="511"/>
      <c r="AG78" s="511"/>
      <c r="AH78" s="511"/>
      <c r="AI78" s="511"/>
      <c r="AJ78" s="511"/>
      <c r="AK78" s="511"/>
      <c r="AL78" s="511"/>
      <c r="AM78" s="534"/>
      <c r="AN78" s="534"/>
      <c r="AO78" s="534"/>
      <c r="AP78" s="511"/>
      <c r="AQ78" s="511"/>
    </row>
    <row r="79" spans="1:43" ht="38.25">
      <c r="A79" s="220">
        <v>73</v>
      </c>
      <c r="B79" s="1935"/>
      <c r="C79" s="1935"/>
      <c r="D79" s="915" t="s">
        <v>3377</v>
      </c>
      <c r="E79" s="533" t="s">
        <v>44</v>
      </c>
      <c r="F79" s="915" t="s">
        <v>344</v>
      </c>
      <c r="G79" s="915"/>
      <c r="H79" s="915"/>
      <c r="I79" s="915"/>
      <c r="J79" s="915"/>
      <c r="K79" s="1182"/>
      <c r="L79" s="511" t="s">
        <v>3268</v>
      </c>
      <c r="M79" s="511" t="s">
        <v>314</v>
      </c>
      <c r="N79" s="512">
        <v>0</v>
      </c>
      <c r="O79" s="511" t="s">
        <v>40</v>
      </c>
      <c r="P79" s="511">
        <v>1</v>
      </c>
      <c r="Q79" s="511" t="s">
        <v>3378</v>
      </c>
      <c r="R79" s="523"/>
      <c r="S79" s="518" t="s">
        <v>3379</v>
      </c>
      <c r="T79" s="518" t="s">
        <v>3379</v>
      </c>
      <c r="U79" s="511"/>
      <c r="V79" s="511"/>
      <c r="W79" s="511"/>
      <c r="X79" s="511"/>
      <c r="Y79" s="511"/>
      <c r="Z79" s="511"/>
      <c r="AA79" s="511"/>
      <c r="AB79" s="511"/>
      <c r="AC79" s="511"/>
      <c r="AD79" s="511"/>
      <c r="AE79" s="511"/>
      <c r="AF79" s="511"/>
      <c r="AG79" s="511"/>
      <c r="AH79" s="511"/>
      <c r="AI79" s="511"/>
      <c r="AJ79" s="511"/>
      <c r="AK79" s="511"/>
      <c r="AL79" s="511"/>
      <c r="AM79" s="534"/>
      <c r="AN79" s="534"/>
      <c r="AO79" s="534"/>
      <c r="AP79" s="511"/>
      <c r="AQ79" s="511"/>
    </row>
    <row r="80" spans="1:43" ht="25.5">
      <c r="A80" s="220">
        <v>74</v>
      </c>
      <c r="B80" s="1935"/>
      <c r="C80" s="1935"/>
      <c r="D80" s="915" t="s">
        <v>3380</v>
      </c>
      <c r="E80" s="533" t="s">
        <v>44</v>
      </c>
      <c r="F80" s="915" t="s">
        <v>344</v>
      </c>
      <c r="G80" s="915"/>
      <c r="H80" s="915"/>
      <c r="I80" s="915"/>
      <c r="J80" s="915"/>
      <c r="K80" s="1182"/>
      <c r="L80" s="511" t="s">
        <v>3268</v>
      </c>
      <c r="M80" s="511" t="s">
        <v>314</v>
      </c>
      <c r="N80" s="512">
        <v>0</v>
      </c>
      <c r="O80" s="511" t="s">
        <v>40</v>
      </c>
      <c r="P80" s="511">
        <v>1</v>
      </c>
      <c r="Q80" s="511" t="s">
        <v>3280</v>
      </c>
      <c r="R80" s="523"/>
      <c r="S80" s="518" t="s">
        <v>3281</v>
      </c>
      <c r="T80" s="518" t="s">
        <v>3281</v>
      </c>
      <c r="U80" s="511"/>
      <c r="V80" s="511"/>
      <c r="W80" s="511"/>
      <c r="X80" s="511"/>
      <c r="Y80" s="511"/>
      <c r="Z80" s="511"/>
      <c r="AA80" s="511"/>
      <c r="AB80" s="511"/>
      <c r="AC80" s="511"/>
      <c r="AD80" s="511"/>
      <c r="AE80" s="511"/>
      <c r="AF80" s="511"/>
      <c r="AG80" s="511"/>
      <c r="AH80" s="511"/>
      <c r="AI80" s="511"/>
      <c r="AJ80" s="511"/>
      <c r="AK80" s="511"/>
      <c r="AL80" s="511"/>
      <c r="AM80" s="534"/>
      <c r="AN80" s="534"/>
      <c r="AO80" s="534"/>
      <c r="AP80" s="511"/>
      <c r="AQ80" s="511"/>
    </row>
    <row r="81" spans="1:43" ht="25.5">
      <c r="A81" s="220">
        <v>75</v>
      </c>
      <c r="B81" s="1935"/>
      <c r="C81" s="1937"/>
      <c r="D81" s="915" t="s">
        <v>3381</v>
      </c>
      <c r="E81" s="533" t="s">
        <v>44</v>
      </c>
      <c r="F81" s="915" t="s">
        <v>344</v>
      </c>
      <c r="G81" s="915"/>
      <c r="H81" s="915"/>
      <c r="I81" s="915"/>
      <c r="J81" s="915"/>
      <c r="K81" s="1182"/>
      <c r="L81" s="511" t="s">
        <v>3268</v>
      </c>
      <c r="M81" s="511" t="s">
        <v>314</v>
      </c>
      <c r="N81" s="512">
        <v>0</v>
      </c>
      <c r="O81" s="511" t="s">
        <v>40</v>
      </c>
      <c r="P81" s="511">
        <v>1</v>
      </c>
      <c r="Q81" s="511" t="s">
        <v>3283</v>
      </c>
      <c r="R81" s="523"/>
      <c r="S81" s="518" t="s">
        <v>3284</v>
      </c>
      <c r="T81" s="518" t="s">
        <v>3284</v>
      </c>
      <c r="U81" s="511"/>
      <c r="V81" s="511"/>
      <c r="W81" s="511"/>
      <c r="X81" s="511"/>
      <c r="Y81" s="511"/>
      <c r="Z81" s="511"/>
      <c r="AA81" s="511"/>
      <c r="AB81" s="511"/>
      <c r="AC81" s="511"/>
      <c r="AD81" s="511"/>
      <c r="AE81" s="511"/>
      <c r="AF81" s="511"/>
      <c r="AG81" s="511"/>
      <c r="AH81" s="511"/>
      <c r="AI81" s="511"/>
      <c r="AJ81" s="511"/>
      <c r="AK81" s="511"/>
      <c r="AL81" s="511"/>
      <c r="AM81" s="534"/>
      <c r="AN81" s="534"/>
      <c r="AO81" s="534"/>
      <c r="AP81" s="511"/>
      <c r="AQ81" s="511"/>
    </row>
    <row r="82" spans="1:43" ht="38.25">
      <c r="A82" s="220">
        <v>76</v>
      </c>
      <c r="B82" s="2214" t="s">
        <v>3382</v>
      </c>
      <c r="C82" s="2265" t="s">
        <v>3383</v>
      </c>
      <c r="D82" s="915" t="s">
        <v>3384</v>
      </c>
      <c r="E82" s="533" t="s">
        <v>34</v>
      </c>
      <c r="F82" s="915" t="s">
        <v>3385</v>
      </c>
      <c r="G82" s="915"/>
      <c r="H82" s="915"/>
      <c r="I82" s="915"/>
      <c r="J82" s="915"/>
      <c r="K82" s="1182"/>
      <c r="L82" s="511" t="s">
        <v>3386</v>
      </c>
      <c r="M82" s="511" t="s">
        <v>314</v>
      </c>
      <c r="N82" s="512">
        <v>0</v>
      </c>
      <c r="O82" s="511" t="s">
        <v>46</v>
      </c>
      <c r="P82" s="511">
        <v>540</v>
      </c>
      <c r="Q82" s="511" t="s">
        <v>3387</v>
      </c>
      <c r="R82" s="523"/>
      <c r="S82" s="518" t="s">
        <v>699</v>
      </c>
      <c r="T82" s="510" t="s">
        <v>302</v>
      </c>
      <c r="U82" s="511"/>
      <c r="V82" s="511"/>
      <c r="W82" s="511"/>
      <c r="X82" s="511"/>
      <c r="Y82" s="511"/>
      <c r="Z82" s="511"/>
      <c r="AA82" s="511"/>
      <c r="AB82" s="511"/>
      <c r="AC82" s="511"/>
      <c r="AD82" s="511"/>
      <c r="AE82" s="511"/>
      <c r="AF82" s="511"/>
      <c r="AG82" s="511"/>
      <c r="AH82" s="511"/>
      <c r="AI82" s="511"/>
      <c r="AJ82" s="511"/>
      <c r="AK82" s="511"/>
      <c r="AL82" s="511"/>
      <c r="AM82" s="534"/>
      <c r="AN82" s="534"/>
      <c r="AO82" s="534"/>
      <c r="AP82" s="511"/>
      <c r="AQ82" s="511"/>
    </row>
    <row r="83" spans="1:43" ht="38.25">
      <c r="A83" s="220">
        <v>77</v>
      </c>
      <c r="B83" s="1937"/>
      <c r="C83" s="2267"/>
      <c r="D83" s="915" t="s">
        <v>3388</v>
      </c>
      <c r="E83" s="533" t="s">
        <v>34</v>
      </c>
      <c r="F83" s="915" t="s">
        <v>3385</v>
      </c>
      <c r="G83" s="915"/>
      <c r="H83" s="915"/>
      <c r="I83" s="915"/>
      <c r="J83" s="915"/>
      <c r="K83" s="1182"/>
      <c r="L83" s="511" t="s">
        <v>3386</v>
      </c>
      <c r="M83" s="511" t="s">
        <v>314</v>
      </c>
      <c r="N83" s="512">
        <v>0</v>
      </c>
      <c r="O83" s="511" t="s">
        <v>46</v>
      </c>
      <c r="P83" s="511">
        <v>80</v>
      </c>
      <c r="Q83" s="511" t="s">
        <v>3389</v>
      </c>
      <c r="R83" s="523"/>
      <c r="S83" s="511" t="s">
        <v>699</v>
      </c>
      <c r="T83" s="533" t="s">
        <v>302</v>
      </c>
      <c r="U83" s="511"/>
      <c r="V83" s="511"/>
      <c r="W83" s="511"/>
      <c r="X83" s="511"/>
      <c r="Y83" s="511"/>
      <c r="Z83" s="511"/>
      <c r="AA83" s="511"/>
      <c r="AB83" s="511"/>
      <c r="AC83" s="511"/>
      <c r="AD83" s="511"/>
      <c r="AE83" s="511"/>
      <c r="AF83" s="511"/>
      <c r="AG83" s="511"/>
      <c r="AH83" s="511"/>
      <c r="AI83" s="511"/>
      <c r="AJ83" s="511"/>
      <c r="AK83" s="511"/>
      <c r="AL83" s="511"/>
      <c r="AM83" s="534"/>
      <c r="AN83" s="534"/>
      <c r="AO83" s="534"/>
      <c r="AP83" s="511"/>
      <c r="AQ83" s="511"/>
    </row>
    <row r="84" spans="1:43" ht="38.25">
      <c r="A84" s="220">
        <v>78</v>
      </c>
      <c r="B84" s="2214" t="s">
        <v>3390</v>
      </c>
      <c r="C84" s="2265" t="s">
        <v>3391</v>
      </c>
      <c r="D84" s="915" t="s">
        <v>3392</v>
      </c>
      <c r="E84" s="533" t="s">
        <v>34</v>
      </c>
      <c r="F84" s="915" t="s">
        <v>3385</v>
      </c>
      <c r="G84" s="915"/>
      <c r="H84" s="915"/>
      <c r="I84" s="915"/>
      <c r="J84" s="915"/>
      <c r="K84" s="1182"/>
      <c r="L84" s="511" t="s">
        <v>3386</v>
      </c>
      <c r="M84" s="511" t="s">
        <v>314</v>
      </c>
      <c r="N84" s="512">
        <v>0</v>
      </c>
      <c r="O84" s="511" t="s">
        <v>46</v>
      </c>
      <c r="P84" s="511">
        <v>120</v>
      </c>
      <c r="Q84" s="511" t="s">
        <v>3393</v>
      </c>
      <c r="R84" s="523"/>
      <c r="S84" s="511" t="s">
        <v>699</v>
      </c>
      <c r="T84" s="533" t="s">
        <v>302</v>
      </c>
      <c r="U84" s="1252"/>
      <c r="V84" s="1253"/>
      <c r="W84" s="1253"/>
      <c r="X84" s="1253"/>
      <c r="Y84" s="1253"/>
      <c r="Z84" s="1253"/>
      <c r="AA84" s="1253"/>
      <c r="AB84" s="1253"/>
      <c r="AC84" s="1253"/>
      <c r="AD84" s="1254"/>
      <c r="AE84" s="1253"/>
      <c r="AF84" s="1253"/>
      <c r="AG84" s="1253"/>
      <c r="AH84" s="1253"/>
      <c r="AI84" s="1253"/>
      <c r="AJ84" s="1253"/>
      <c r="AK84" s="1253"/>
      <c r="AL84" s="1253"/>
      <c r="AM84" s="1255"/>
      <c r="AN84" s="534"/>
      <c r="AO84" s="534"/>
      <c r="AP84" s="511"/>
      <c r="AQ84" s="511"/>
    </row>
    <row r="85" spans="1:43" ht="38.25">
      <c r="A85" s="220">
        <v>79</v>
      </c>
      <c r="B85" s="1935"/>
      <c r="C85" s="2266"/>
      <c r="D85" s="915" t="s">
        <v>3394</v>
      </c>
      <c r="E85" s="533" t="s">
        <v>34</v>
      </c>
      <c r="F85" s="915" t="s">
        <v>3385</v>
      </c>
      <c r="G85" s="915"/>
      <c r="H85" s="915"/>
      <c r="I85" s="915"/>
      <c r="J85" s="915"/>
      <c r="K85" s="1182"/>
      <c r="L85" s="511" t="s">
        <v>3386</v>
      </c>
      <c r="M85" s="511" t="s">
        <v>314</v>
      </c>
      <c r="N85" s="512">
        <v>0</v>
      </c>
      <c r="O85" s="511" t="s">
        <v>46</v>
      </c>
      <c r="P85" s="511">
        <v>120</v>
      </c>
      <c r="Q85" s="511" t="s">
        <v>3395</v>
      </c>
      <c r="R85" s="523"/>
      <c r="S85" s="511" t="s">
        <v>699</v>
      </c>
      <c r="T85" s="533" t="s">
        <v>302</v>
      </c>
      <c r="U85" s="1252"/>
      <c r="V85" s="1256"/>
      <c r="W85" s="1256"/>
      <c r="X85" s="1256"/>
      <c r="Y85" s="1256"/>
      <c r="Z85" s="1253"/>
      <c r="AA85" s="1253"/>
      <c r="AB85" s="1253"/>
      <c r="AC85" s="1253"/>
      <c r="AD85" s="1254"/>
      <c r="AE85" s="1253"/>
      <c r="AF85" s="1253"/>
      <c r="AG85" s="1253"/>
      <c r="AH85" s="1253"/>
      <c r="AI85" s="1253"/>
      <c r="AJ85" s="1253"/>
      <c r="AK85" s="1253"/>
      <c r="AL85" s="1253"/>
      <c r="AM85" s="1255"/>
      <c r="AN85" s="534"/>
      <c r="AO85" s="534"/>
      <c r="AP85" s="511"/>
      <c r="AQ85" s="511"/>
    </row>
    <row r="86" spans="1:43" ht="38.25">
      <c r="A86" s="220">
        <v>80</v>
      </c>
      <c r="B86" s="1935"/>
      <c r="C86" s="2266"/>
      <c r="D86" s="915" t="s">
        <v>3396</v>
      </c>
      <c r="E86" s="533" t="s">
        <v>34</v>
      </c>
      <c r="F86" s="915" t="s">
        <v>3385</v>
      </c>
      <c r="G86" s="915"/>
      <c r="H86" s="915"/>
      <c r="I86" s="915"/>
      <c r="J86" s="915"/>
      <c r="K86" s="1182"/>
      <c r="L86" s="511" t="s">
        <v>3386</v>
      </c>
      <c r="M86" s="511" t="s">
        <v>314</v>
      </c>
      <c r="N86" s="512">
        <v>0</v>
      </c>
      <c r="O86" s="511" t="s">
        <v>46</v>
      </c>
      <c r="P86" s="511">
        <v>1</v>
      </c>
      <c r="Q86" s="1085" t="s">
        <v>3397</v>
      </c>
      <c r="R86" s="523"/>
      <c r="S86" s="511" t="s">
        <v>699</v>
      </c>
      <c r="T86" s="533" t="s">
        <v>302</v>
      </c>
      <c r="U86" s="1252"/>
      <c r="V86" s="1256"/>
      <c r="W86" s="1256"/>
      <c r="X86" s="1256"/>
      <c r="Y86" s="1256"/>
      <c r="Z86" s="1253"/>
      <c r="AA86" s="1253"/>
      <c r="AB86" s="1253"/>
      <c r="AC86" s="1253"/>
      <c r="AD86" s="1254"/>
      <c r="AE86" s="1253"/>
      <c r="AF86" s="1253"/>
      <c r="AG86" s="1253"/>
      <c r="AH86" s="1253"/>
      <c r="AI86" s="1253"/>
      <c r="AJ86" s="1253"/>
      <c r="AK86" s="1253"/>
      <c r="AL86" s="1253"/>
      <c r="AM86" s="1255"/>
      <c r="AN86" s="534"/>
      <c r="AO86" s="534"/>
      <c r="AP86" s="511"/>
      <c r="AQ86" s="511"/>
    </row>
    <row r="87" spans="1:43" ht="38.25">
      <c r="A87" s="220">
        <v>81</v>
      </c>
      <c r="B87" s="2214" t="s">
        <v>3398</v>
      </c>
      <c r="C87" s="2265" t="s">
        <v>3399</v>
      </c>
      <c r="D87" s="915" t="s">
        <v>3400</v>
      </c>
      <c r="E87" s="533" t="s">
        <v>34</v>
      </c>
      <c r="F87" s="915" t="s">
        <v>3385</v>
      </c>
      <c r="G87" s="915"/>
      <c r="H87" s="915"/>
      <c r="I87" s="915"/>
      <c r="J87" s="915"/>
      <c r="K87" s="1182"/>
      <c r="L87" s="511" t="s">
        <v>3386</v>
      </c>
      <c r="M87" s="511" t="s">
        <v>314</v>
      </c>
      <c r="N87" s="512">
        <v>0</v>
      </c>
      <c r="O87" s="511" t="s">
        <v>46</v>
      </c>
      <c r="P87" s="511">
        <v>125</v>
      </c>
      <c r="Q87" s="511" t="s">
        <v>3401</v>
      </c>
      <c r="R87" s="523"/>
      <c r="S87" s="511" t="s">
        <v>699</v>
      </c>
      <c r="T87" s="533" t="s">
        <v>302</v>
      </c>
      <c r="U87" s="511"/>
      <c r="V87" s="511"/>
      <c r="W87" s="511"/>
      <c r="X87" s="511"/>
      <c r="Y87" s="511"/>
      <c r="Z87" s="511"/>
      <c r="AA87" s="511"/>
      <c r="AB87" s="511"/>
      <c r="AC87" s="511"/>
      <c r="AD87" s="511"/>
      <c r="AE87" s="511"/>
      <c r="AF87" s="511"/>
      <c r="AG87" s="511"/>
      <c r="AH87" s="511"/>
      <c r="AI87" s="511"/>
      <c r="AJ87" s="511"/>
      <c r="AK87" s="511"/>
      <c r="AL87" s="511"/>
      <c r="AM87" s="534"/>
      <c r="AN87" s="534"/>
      <c r="AO87" s="534"/>
      <c r="AP87" s="511"/>
      <c r="AQ87" s="511"/>
    </row>
    <row r="88" spans="1:43" ht="38.25">
      <c r="A88" s="220">
        <v>82</v>
      </c>
      <c r="B88" s="1935"/>
      <c r="C88" s="2266"/>
      <c r="D88" s="915" t="s">
        <v>3402</v>
      </c>
      <c r="E88" s="533" t="s">
        <v>34</v>
      </c>
      <c r="F88" s="915" t="s">
        <v>3385</v>
      </c>
      <c r="G88" s="915"/>
      <c r="H88" s="915"/>
      <c r="I88" s="915"/>
      <c r="J88" s="915"/>
      <c r="K88" s="1182"/>
      <c r="L88" s="511" t="s">
        <v>3386</v>
      </c>
      <c r="M88" s="511" t="s">
        <v>314</v>
      </c>
      <c r="N88" s="512">
        <v>0</v>
      </c>
      <c r="O88" s="511" t="s">
        <v>46</v>
      </c>
      <c r="P88" s="511">
        <v>125</v>
      </c>
      <c r="Q88" s="511" t="s">
        <v>3403</v>
      </c>
      <c r="R88" s="523"/>
      <c r="S88" s="511" t="s">
        <v>699</v>
      </c>
      <c r="T88" s="533" t="s">
        <v>302</v>
      </c>
      <c r="U88" s="511"/>
      <c r="V88" s="511"/>
      <c r="W88" s="511"/>
      <c r="X88" s="511"/>
      <c r="Y88" s="511"/>
      <c r="Z88" s="511"/>
      <c r="AA88" s="511"/>
      <c r="AB88" s="511"/>
      <c r="AC88" s="511"/>
      <c r="AD88" s="511"/>
      <c r="AE88" s="511"/>
      <c r="AF88" s="511"/>
      <c r="AG88" s="511"/>
      <c r="AH88" s="511"/>
      <c r="AI88" s="511"/>
      <c r="AJ88" s="511"/>
      <c r="AK88" s="511"/>
      <c r="AL88" s="511"/>
      <c r="AM88" s="534"/>
      <c r="AN88" s="534"/>
      <c r="AO88" s="534"/>
      <c r="AP88" s="511"/>
      <c r="AQ88" s="511"/>
    </row>
    <row r="89" spans="1:43" ht="38.25">
      <c r="A89" s="220">
        <v>83</v>
      </c>
      <c r="B89" s="1935"/>
      <c r="C89" s="2266"/>
      <c r="D89" s="915" t="s">
        <v>3404</v>
      </c>
      <c r="E89" s="533" t="s">
        <v>34</v>
      </c>
      <c r="F89" s="915" t="s">
        <v>3385</v>
      </c>
      <c r="G89" s="915"/>
      <c r="H89" s="915"/>
      <c r="I89" s="915"/>
      <c r="J89" s="915"/>
      <c r="K89" s="1182"/>
      <c r="L89" s="511" t="s">
        <v>3386</v>
      </c>
      <c r="M89" s="511" t="s">
        <v>314</v>
      </c>
      <c r="N89" s="512">
        <v>0</v>
      </c>
      <c r="O89" s="511" t="s">
        <v>46</v>
      </c>
      <c r="P89" s="511">
        <v>125</v>
      </c>
      <c r="Q89" s="511" t="s">
        <v>3405</v>
      </c>
      <c r="R89" s="523"/>
      <c r="S89" s="511" t="s">
        <v>699</v>
      </c>
      <c r="T89" s="533" t="s">
        <v>302</v>
      </c>
      <c r="U89" s="511"/>
      <c r="V89" s="511"/>
      <c r="W89" s="511"/>
      <c r="X89" s="511"/>
      <c r="Y89" s="511"/>
      <c r="Z89" s="511"/>
      <c r="AA89" s="511"/>
      <c r="AB89" s="511"/>
      <c r="AC89" s="511"/>
      <c r="AD89" s="511"/>
      <c r="AE89" s="511"/>
      <c r="AF89" s="511"/>
      <c r="AG89" s="511"/>
      <c r="AH89" s="511"/>
      <c r="AI89" s="511"/>
      <c r="AJ89" s="511"/>
      <c r="AK89" s="511"/>
      <c r="AL89" s="511"/>
      <c r="AM89" s="534"/>
      <c r="AN89" s="534"/>
      <c r="AO89" s="534"/>
      <c r="AP89" s="511"/>
      <c r="AQ89" s="511"/>
    </row>
    <row r="90" spans="1:43" ht="38.25">
      <c r="A90" s="220">
        <v>84</v>
      </c>
      <c r="B90" s="1935"/>
      <c r="C90" s="2266"/>
      <c r="D90" s="915" t="s">
        <v>3406</v>
      </c>
      <c r="E90" s="533" t="s">
        <v>34</v>
      </c>
      <c r="F90" s="915" t="s">
        <v>3385</v>
      </c>
      <c r="G90" s="915"/>
      <c r="H90" s="915"/>
      <c r="I90" s="915"/>
      <c r="J90" s="915"/>
      <c r="K90" s="1182"/>
      <c r="L90" s="511" t="s">
        <v>3386</v>
      </c>
      <c r="M90" s="511" t="s">
        <v>314</v>
      </c>
      <c r="N90" s="512">
        <v>0</v>
      </c>
      <c r="O90" s="511" t="s">
        <v>46</v>
      </c>
      <c r="P90" s="511">
        <v>125</v>
      </c>
      <c r="Q90" s="511" t="s">
        <v>3407</v>
      </c>
      <c r="R90" s="523"/>
      <c r="S90" s="511" t="s">
        <v>699</v>
      </c>
      <c r="T90" s="533" t="s">
        <v>302</v>
      </c>
      <c r="U90" s="511"/>
      <c r="V90" s="511"/>
      <c r="W90" s="511"/>
      <c r="X90" s="511"/>
      <c r="Y90" s="511"/>
      <c r="Z90" s="511"/>
      <c r="AA90" s="511"/>
      <c r="AB90" s="511"/>
      <c r="AC90" s="511"/>
      <c r="AD90" s="511"/>
      <c r="AE90" s="511"/>
      <c r="AF90" s="511"/>
      <c r="AG90" s="511"/>
      <c r="AH90" s="511"/>
      <c r="AI90" s="511"/>
      <c r="AJ90" s="511"/>
      <c r="AK90" s="511"/>
      <c r="AL90" s="511"/>
      <c r="AM90" s="534"/>
      <c r="AN90" s="534"/>
      <c r="AO90" s="534"/>
      <c r="AP90" s="511"/>
      <c r="AQ90" s="511"/>
    </row>
    <row r="91" spans="1:43" ht="38.25">
      <c r="A91" s="220">
        <v>85</v>
      </c>
      <c r="B91" s="1935"/>
      <c r="C91" s="2267"/>
      <c r="D91" s="915" t="s">
        <v>3408</v>
      </c>
      <c r="E91" s="533" t="s">
        <v>34</v>
      </c>
      <c r="F91" s="915" t="s">
        <v>3385</v>
      </c>
      <c r="G91" s="915"/>
      <c r="H91" s="915"/>
      <c r="I91" s="915"/>
      <c r="J91" s="915"/>
      <c r="K91" s="1182"/>
      <c r="L91" s="511" t="s">
        <v>3386</v>
      </c>
      <c r="M91" s="511" t="s">
        <v>314</v>
      </c>
      <c r="N91" s="512">
        <v>0</v>
      </c>
      <c r="O91" s="511" t="s">
        <v>46</v>
      </c>
      <c r="P91" s="511">
        <v>125</v>
      </c>
      <c r="Q91" s="511" t="s">
        <v>3409</v>
      </c>
      <c r="R91" s="523"/>
      <c r="S91" s="511" t="s">
        <v>699</v>
      </c>
      <c r="T91" s="533" t="s">
        <v>302</v>
      </c>
      <c r="U91" s="511"/>
      <c r="V91" s="511"/>
      <c r="W91" s="511"/>
      <c r="X91" s="511"/>
      <c r="Y91" s="511"/>
      <c r="Z91" s="511"/>
      <c r="AA91" s="511"/>
      <c r="AB91" s="511"/>
      <c r="AC91" s="511"/>
      <c r="AD91" s="511"/>
      <c r="AE91" s="511"/>
      <c r="AF91" s="511"/>
      <c r="AG91" s="511"/>
      <c r="AH91" s="511"/>
      <c r="AI91" s="511"/>
      <c r="AJ91" s="511"/>
      <c r="AK91" s="511"/>
      <c r="AL91" s="511"/>
      <c r="AM91" s="534"/>
      <c r="AN91" s="534"/>
      <c r="AO91" s="534"/>
      <c r="AP91" s="511"/>
      <c r="AQ91" s="511"/>
    </row>
    <row r="92" spans="1:43" ht="38.25">
      <c r="A92" s="220">
        <v>86</v>
      </c>
      <c r="B92" s="1935"/>
      <c r="C92" s="2265" t="s">
        <v>3410</v>
      </c>
      <c r="D92" s="915" t="s">
        <v>3411</v>
      </c>
      <c r="E92" s="533" t="s">
        <v>34</v>
      </c>
      <c r="F92" s="915" t="s">
        <v>3385</v>
      </c>
      <c r="G92" s="915"/>
      <c r="H92" s="915"/>
      <c r="I92" s="915"/>
      <c r="J92" s="915"/>
      <c r="K92" s="1182"/>
      <c r="L92" s="511" t="s">
        <v>3386</v>
      </c>
      <c r="M92" s="511" t="s">
        <v>314</v>
      </c>
      <c r="N92" s="512">
        <v>0</v>
      </c>
      <c r="O92" s="511" t="s">
        <v>46</v>
      </c>
      <c r="P92" s="511">
        <v>8000</v>
      </c>
      <c r="Q92" s="511" t="s">
        <v>3412</v>
      </c>
      <c r="R92" s="523"/>
      <c r="S92" s="511" t="s">
        <v>699</v>
      </c>
      <c r="T92" s="533" t="s">
        <v>302</v>
      </c>
      <c r="U92" s="511"/>
      <c r="V92" s="511"/>
      <c r="W92" s="511"/>
      <c r="X92" s="511"/>
      <c r="Y92" s="511"/>
      <c r="Z92" s="511"/>
      <c r="AA92" s="511"/>
      <c r="AB92" s="511"/>
      <c r="AC92" s="511"/>
      <c r="AD92" s="511"/>
      <c r="AE92" s="511"/>
      <c r="AF92" s="511"/>
      <c r="AG92" s="511"/>
      <c r="AH92" s="511"/>
      <c r="AI92" s="511"/>
      <c r="AJ92" s="511"/>
      <c r="AK92" s="511"/>
      <c r="AL92" s="511"/>
      <c r="AM92" s="534"/>
      <c r="AN92" s="534"/>
      <c r="AO92" s="534"/>
      <c r="AP92" s="511"/>
      <c r="AQ92" s="511"/>
    </row>
    <row r="93" spans="1:43" ht="38.25">
      <c r="A93" s="220">
        <v>87</v>
      </c>
      <c r="B93" s="1935"/>
      <c r="C93" s="2267"/>
      <c r="D93" s="915" t="s">
        <v>3413</v>
      </c>
      <c r="E93" s="533" t="s">
        <v>34</v>
      </c>
      <c r="F93" s="915" t="s">
        <v>3385</v>
      </c>
      <c r="G93" s="915"/>
      <c r="H93" s="915"/>
      <c r="I93" s="915"/>
      <c r="J93" s="915"/>
      <c r="K93" s="1182"/>
      <c r="L93" s="511" t="s">
        <v>3386</v>
      </c>
      <c r="M93" s="511" t="s">
        <v>314</v>
      </c>
      <c r="N93" s="512">
        <v>0</v>
      </c>
      <c r="O93" s="511" t="s">
        <v>46</v>
      </c>
      <c r="P93" s="511">
        <v>4200</v>
      </c>
      <c r="Q93" s="511" t="s">
        <v>3414</v>
      </c>
      <c r="R93" s="915"/>
      <c r="S93" s="511" t="s">
        <v>699</v>
      </c>
      <c r="T93" s="533" t="s">
        <v>302</v>
      </c>
      <c r="U93" s="511"/>
      <c r="V93" s="511"/>
      <c r="W93" s="511"/>
      <c r="X93" s="511"/>
      <c r="Y93" s="511"/>
      <c r="Z93" s="511"/>
      <c r="AA93" s="511"/>
      <c r="AB93" s="511"/>
      <c r="AC93" s="511"/>
      <c r="AD93" s="511"/>
      <c r="AE93" s="511"/>
      <c r="AF93" s="511"/>
      <c r="AG93" s="511"/>
      <c r="AH93" s="511"/>
      <c r="AI93" s="511"/>
      <c r="AJ93" s="511"/>
      <c r="AK93" s="511"/>
      <c r="AL93" s="511"/>
      <c r="AM93" s="534"/>
      <c r="AN93" s="534"/>
      <c r="AO93" s="534"/>
      <c r="AP93" s="511"/>
      <c r="AQ93" s="511"/>
    </row>
    <row r="94" spans="1:43" ht="51">
      <c r="A94" s="220">
        <v>88</v>
      </c>
      <c r="B94" s="1937"/>
      <c r="C94" s="1257" t="s">
        <v>3415</v>
      </c>
      <c r="D94" s="915" t="s">
        <v>3416</v>
      </c>
      <c r="E94" s="533" t="s">
        <v>34</v>
      </c>
      <c r="F94" s="915" t="s">
        <v>3385</v>
      </c>
      <c r="G94" s="915"/>
      <c r="H94" s="915"/>
      <c r="I94" s="915"/>
      <c r="J94" s="915"/>
      <c r="K94" s="1182"/>
      <c r="L94" s="511" t="s">
        <v>3386</v>
      </c>
      <c r="M94" s="511" t="s">
        <v>314</v>
      </c>
      <c r="N94" s="512">
        <v>0</v>
      </c>
      <c r="O94" s="511" t="s">
        <v>46</v>
      </c>
      <c r="P94" s="511">
        <v>1</v>
      </c>
      <c r="Q94" s="511" t="s">
        <v>3417</v>
      </c>
      <c r="R94" s="523"/>
      <c r="S94" s="511" t="s">
        <v>3418</v>
      </c>
      <c r="T94" s="533" t="s">
        <v>302</v>
      </c>
      <c r="U94" s="511"/>
      <c r="V94" s="511"/>
      <c r="W94" s="511"/>
      <c r="X94" s="511"/>
      <c r="Y94" s="511"/>
      <c r="Z94" s="511"/>
      <c r="AA94" s="511"/>
      <c r="AB94" s="511"/>
      <c r="AC94" s="511"/>
      <c r="AD94" s="511"/>
      <c r="AE94" s="511"/>
      <c r="AF94" s="511"/>
      <c r="AG94" s="511"/>
      <c r="AH94" s="511"/>
      <c r="AI94" s="511"/>
      <c r="AJ94" s="511"/>
      <c r="AK94" s="511"/>
      <c r="AL94" s="511"/>
      <c r="AM94" s="534"/>
      <c r="AN94" s="534"/>
      <c r="AO94" s="534"/>
      <c r="AP94" s="511"/>
      <c r="AQ94" s="511"/>
    </row>
    <row r="95" spans="1:43" ht="63.75">
      <c r="A95" s="220">
        <v>89</v>
      </c>
      <c r="B95" s="1150" t="s">
        <v>3419</v>
      </c>
      <c r="C95" s="1258" t="s">
        <v>3420</v>
      </c>
      <c r="D95" s="915" t="s">
        <v>3421</v>
      </c>
      <c r="E95" s="533" t="s">
        <v>34</v>
      </c>
      <c r="F95" s="915" t="s">
        <v>3385</v>
      </c>
      <c r="G95" s="915"/>
      <c r="H95" s="915"/>
      <c r="I95" s="915"/>
      <c r="J95" s="915"/>
      <c r="K95" s="1182"/>
      <c r="L95" s="511" t="s">
        <v>3386</v>
      </c>
      <c r="M95" s="511" t="s">
        <v>314</v>
      </c>
      <c r="N95" s="512">
        <v>0</v>
      </c>
      <c r="O95" s="511" t="s">
        <v>46</v>
      </c>
      <c r="P95" s="511">
        <v>10</v>
      </c>
      <c r="Q95" s="915" t="s">
        <v>3422</v>
      </c>
      <c r="R95" s="523"/>
      <c r="S95" s="511" t="s">
        <v>699</v>
      </c>
      <c r="T95" s="533" t="s">
        <v>302</v>
      </c>
      <c r="U95" s="511"/>
      <c r="V95" s="511"/>
      <c r="W95" s="511"/>
      <c r="X95" s="511"/>
      <c r="Y95" s="511"/>
      <c r="Z95" s="511"/>
      <c r="AA95" s="511"/>
      <c r="AB95" s="511"/>
      <c r="AC95" s="511"/>
      <c r="AD95" s="511"/>
      <c r="AE95" s="511"/>
      <c r="AF95" s="511"/>
      <c r="AG95" s="511"/>
      <c r="AH95" s="511"/>
      <c r="AI95" s="511"/>
      <c r="AJ95" s="511"/>
      <c r="AK95" s="511"/>
      <c r="AL95" s="511"/>
      <c r="AM95" s="534"/>
      <c r="AN95" s="534"/>
      <c r="AO95" s="534"/>
      <c r="AP95" s="511"/>
      <c r="AQ95" s="511"/>
    </row>
    <row r="96" spans="1:43" ht="51">
      <c r="A96" s="220">
        <v>90</v>
      </c>
      <c r="B96" s="2214" t="s">
        <v>3423</v>
      </c>
      <c r="C96" s="2265" t="s">
        <v>3424</v>
      </c>
      <c r="D96" s="915" t="s">
        <v>3425</v>
      </c>
      <c r="E96" s="533" t="s">
        <v>34</v>
      </c>
      <c r="F96" s="915" t="s">
        <v>3385</v>
      </c>
      <c r="G96" s="915"/>
      <c r="H96" s="915"/>
      <c r="I96" s="915"/>
      <c r="J96" s="915"/>
      <c r="K96" s="1182"/>
      <c r="L96" s="511" t="s">
        <v>3386</v>
      </c>
      <c r="M96" s="511" t="s">
        <v>314</v>
      </c>
      <c r="N96" s="512">
        <v>0</v>
      </c>
      <c r="O96" s="511" t="s">
        <v>46</v>
      </c>
      <c r="P96" s="511">
        <v>1850</v>
      </c>
      <c r="Q96" s="511" t="s">
        <v>3426</v>
      </c>
      <c r="R96" s="523"/>
      <c r="S96" s="511" t="s">
        <v>699</v>
      </c>
      <c r="T96" s="533" t="s">
        <v>302</v>
      </c>
      <c r="U96" s="511"/>
      <c r="V96" s="511"/>
      <c r="W96" s="511"/>
      <c r="X96" s="511"/>
      <c r="Y96" s="511"/>
      <c r="Z96" s="511"/>
      <c r="AA96" s="511"/>
      <c r="AB96" s="511"/>
      <c r="AC96" s="511"/>
      <c r="AD96" s="511"/>
      <c r="AE96" s="511"/>
      <c r="AF96" s="511"/>
      <c r="AG96" s="511"/>
      <c r="AH96" s="511"/>
      <c r="AI96" s="511"/>
      <c r="AJ96" s="511"/>
      <c r="AK96" s="511"/>
      <c r="AL96" s="511"/>
      <c r="AM96" s="534"/>
      <c r="AN96" s="534"/>
      <c r="AO96" s="534"/>
      <c r="AP96" s="511"/>
      <c r="AQ96" s="511"/>
    </row>
    <row r="97" spans="1:43" ht="38.25">
      <c r="A97" s="220">
        <v>91</v>
      </c>
      <c r="B97" s="2268"/>
      <c r="C97" s="2266"/>
      <c r="D97" s="915" t="s">
        <v>3427</v>
      </c>
      <c r="E97" s="533" t="s">
        <v>34</v>
      </c>
      <c r="F97" s="915" t="s">
        <v>3385</v>
      </c>
      <c r="G97" s="915"/>
      <c r="H97" s="915"/>
      <c r="I97" s="915"/>
      <c r="J97" s="915"/>
      <c r="K97" s="1182"/>
      <c r="L97" s="511" t="s">
        <v>3386</v>
      </c>
      <c r="M97" s="511" t="s">
        <v>314</v>
      </c>
      <c r="N97" s="512">
        <v>0</v>
      </c>
      <c r="O97" s="511" t="s">
        <v>46</v>
      </c>
      <c r="P97" s="511">
        <v>100</v>
      </c>
      <c r="Q97" s="511" t="s">
        <v>3426</v>
      </c>
      <c r="R97" s="523"/>
      <c r="S97" s="511" t="s">
        <v>3360</v>
      </c>
      <c r="T97" s="533" t="s">
        <v>302</v>
      </c>
      <c r="U97" s="511"/>
      <c r="V97" s="511"/>
      <c r="W97" s="511"/>
      <c r="X97" s="511"/>
      <c r="Y97" s="511"/>
      <c r="Z97" s="511"/>
      <c r="AA97" s="511"/>
      <c r="AB97" s="511"/>
      <c r="AC97" s="511"/>
      <c r="AD97" s="511"/>
      <c r="AE97" s="511"/>
      <c r="AF97" s="511"/>
      <c r="AG97" s="511"/>
      <c r="AH97" s="511"/>
      <c r="AI97" s="511"/>
      <c r="AJ97" s="511"/>
      <c r="AK97" s="511"/>
      <c r="AL97" s="511"/>
      <c r="AM97" s="534"/>
      <c r="AN97" s="534"/>
      <c r="AO97" s="534"/>
      <c r="AP97" s="511"/>
      <c r="AQ97" s="511"/>
    </row>
    <row r="98" spans="1:43">
      <c r="A98" s="220"/>
      <c r="B98" s="1259"/>
      <c r="C98" s="2267"/>
      <c r="D98" s="915"/>
      <c r="E98" s="533"/>
      <c r="F98" s="915"/>
      <c r="G98" s="915"/>
      <c r="H98" s="915"/>
      <c r="I98" s="915"/>
      <c r="J98" s="915"/>
      <c r="K98" s="1182"/>
      <c r="L98" s="511"/>
      <c r="M98" s="511"/>
      <c r="N98" s="512"/>
      <c r="O98" s="511"/>
      <c r="P98" s="511"/>
      <c r="Q98" s="511"/>
      <c r="R98" s="523"/>
      <c r="S98" s="511"/>
      <c r="T98" s="533"/>
      <c r="U98" s="511"/>
      <c r="V98" s="511"/>
      <c r="W98" s="511"/>
      <c r="X98" s="511"/>
      <c r="Y98" s="511"/>
      <c r="Z98" s="511"/>
      <c r="AA98" s="511"/>
      <c r="AB98" s="511"/>
      <c r="AC98" s="511"/>
      <c r="AD98" s="511"/>
      <c r="AE98" s="511"/>
      <c r="AF98" s="511"/>
      <c r="AG98" s="511"/>
      <c r="AH98" s="511"/>
      <c r="AI98" s="511"/>
      <c r="AJ98" s="511"/>
      <c r="AK98" s="511"/>
      <c r="AL98" s="511"/>
      <c r="AM98" s="534"/>
      <c r="AN98" s="534"/>
      <c r="AO98" s="534"/>
      <c r="AP98" s="511"/>
      <c r="AQ98" s="511"/>
    </row>
    <row r="99" spans="1:43" ht="15.75">
      <c r="A99" s="239"/>
      <c r="B99" s="239"/>
      <c r="C99" s="239"/>
      <c r="D99" s="239"/>
      <c r="E99" s="239"/>
      <c r="F99" s="239"/>
      <c r="G99" s="239"/>
      <c r="H99" s="239"/>
      <c r="I99" s="239"/>
      <c r="J99" s="239"/>
      <c r="K99" s="987"/>
      <c r="L99" s="2128" t="s">
        <v>852</v>
      </c>
      <c r="M99" s="1927"/>
      <c r="N99" s="1260">
        <f>AVERAGE(N7:N97)</f>
        <v>0</v>
      </c>
      <c r="O99" s="239"/>
      <c r="P99" s="239"/>
      <c r="Q99" s="239"/>
      <c r="R99" s="239"/>
      <c r="S99" s="239"/>
      <c r="T99" s="239"/>
      <c r="U99" s="2129"/>
      <c r="V99" s="1927"/>
      <c r="W99" s="239"/>
      <c r="X99" s="239"/>
      <c r="Y99" s="239"/>
      <c r="Z99" s="239"/>
      <c r="AA99" s="239"/>
      <c r="AB99" s="239"/>
      <c r="AC99" s="239"/>
      <c r="AD99" s="239"/>
      <c r="AE99" s="239"/>
      <c r="AF99" s="239"/>
      <c r="AG99" s="239"/>
      <c r="AH99" s="239"/>
      <c r="AI99" s="239"/>
      <c r="AJ99" s="239"/>
      <c r="AK99" s="239"/>
      <c r="AL99" s="239"/>
      <c r="AM99" s="239"/>
      <c r="AN99" s="239"/>
      <c r="AO99" s="239"/>
      <c r="AP99" s="239"/>
      <c r="AQ99" s="239"/>
    </row>
    <row r="100" spans="1:43">
      <c r="A100" s="1261"/>
      <c r="B100" s="1261"/>
      <c r="C100" s="1261"/>
      <c r="D100" s="1261"/>
      <c r="E100" s="1261"/>
      <c r="F100" s="1261"/>
      <c r="G100" s="1261"/>
      <c r="H100" s="1261"/>
      <c r="I100" s="1261"/>
      <c r="J100" s="1261"/>
      <c r="K100" s="1262"/>
      <c r="L100" s="1263"/>
      <c r="M100" s="1263"/>
      <c r="N100" s="1264"/>
      <c r="O100" s="1261"/>
      <c r="P100" s="1261"/>
      <c r="Q100" s="1261"/>
      <c r="R100" s="1261"/>
      <c r="S100" s="1261"/>
      <c r="T100" s="1261"/>
      <c r="U100" s="1261"/>
      <c r="V100" s="1261"/>
      <c r="W100" s="1261"/>
      <c r="X100" s="1261"/>
      <c r="Y100" s="1261"/>
      <c r="Z100" s="1261"/>
      <c r="AA100" s="1261"/>
      <c r="AB100" s="1261"/>
      <c r="AC100" s="1261"/>
      <c r="AD100" s="1261"/>
      <c r="AE100" s="1261"/>
      <c r="AF100" s="1261"/>
      <c r="AG100" s="1261"/>
      <c r="AH100" s="1261"/>
      <c r="AI100" s="1261"/>
      <c r="AJ100" s="1261"/>
      <c r="AK100" s="1261"/>
      <c r="AL100" s="1261"/>
      <c r="AM100" s="1261"/>
      <c r="AN100" s="1261"/>
      <c r="AO100" s="1261"/>
      <c r="AP100" s="1261"/>
      <c r="AQ100" s="1261"/>
    </row>
    <row r="101" spans="1:43">
      <c r="A101" s="1261"/>
      <c r="B101" s="1261"/>
      <c r="C101" s="1261"/>
      <c r="D101" s="1261"/>
      <c r="E101" s="1261"/>
      <c r="F101" s="1261"/>
      <c r="G101" s="1261"/>
      <c r="H101" s="1261"/>
      <c r="I101" s="1261"/>
      <c r="J101" s="1261"/>
      <c r="K101" s="1262"/>
      <c r="L101" s="1263"/>
      <c r="M101" s="1263"/>
      <c r="N101" s="1264"/>
      <c r="O101" s="1261"/>
      <c r="P101" s="1261"/>
      <c r="Q101" s="1261"/>
      <c r="R101" s="1261"/>
      <c r="S101" s="1261"/>
      <c r="T101" s="1261"/>
      <c r="U101" s="1261"/>
      <c r="V101" s="1261"/>
      <c r="W101" s="1261"/>
      <c r="X101" s="1261"/>
      <c r="Y101" s="1261"/>
      <c r="Z101" s="1261"/>
      <c r="AA101" s="1261"/>
      <c r="AB101" s="1261"/>
      <c r="AC101" s="1261"/>
      <c r="AD101" s="1261"/>
      <c r="AE101" s="1261"/>
      <c r="AF101" s="1261"/>
      <c r="AG101" s="1261"/>
      <c r="AH101" s="1261"/>
      <c r="AI101" s="1261"/>
      <c r="AJ101" s="1261"/>
      <c r="AK101" s="1261"/>
      <c r="AL101" s="1261"/>
      <c r="AM101" s="1261"/>
      <c r="AN101" s="1261"/>
      <c r="AO101" s="1261"/>
      <c r="AP101" s="1261"/>
      <c r="AQ101" s="1261"/>
    </row>
    <row r="102" spans="1:43">
      <c r="A102" s="752"/>
      <c r="B102" s="752"/>
      <c r="C102" s="752"/>
      <c r="D102" s="752"/>
      <c r="E102" s="752"/>
      <c r="F102" s="752"/>
      <c r="G102" s="752"/>
      <c r="H102" s="752"/>
      <c r="I102" s="752"/>
      <c r="J102" s="752"/>
      <c r="K102" s="752"/>
      <c r="L102" s="752"/>
      <c r="M102" s="752"/>
      <c r="N102" s="752"/>
      <c r="O102" s="752"/>
      <c r="P102" s="752"/>
      <c r="Q102" s="752"/>
      <c r="R102" s="752"/>
      <c r="S102" s="752"/>
      <c r="T102" s="752"/>
      <c r="U102" s="752"/>
      <c r="V102" s="752"/>
      <c r="W102" s="752"/>
      <c r="X102" s="752"/>
      <c r="Y102" s="752"/>
      <c r="Z102" s="752"/>
      <c r="AA102" s="752"/>
      <c r="AB102" s="752"/>
      <c r="AC102" s="752"/>
      <c r="AD102" s="752"/>
      <c r="AE102" s="752"/>
      <c r="AF102" s="752"/>
      <c r="AG102" s="752"/>
      <c r="AH102" s="752"/>
      <c r="AI102" s="752"/>
      <c r="AJ102" s="752"/>
      <c r="AK102" s="752"/>
      <c r="AL102" s="752"/>
      <c r="AM102" s="752"/>
      <c r="AN102" s="752"/>
      <c r="AO102" s="752"/>
      <c r="AP102" s="752"/>
      <c r="AQ102" s="752"/>
    </row>
    <row r="103" spans="1:43">
      <c r="A103" s="752"/>
      <c r="B103" s="752"/>
      <c r="C103" s="752"/>
      <c r="D103" s="752"/>
      <c r="E103" s="752"/>
      <c r="F103" s="752"/>
      <c r="G103" s="752"/>
      <c r="H103" s="752"/>
      <c r="I103" s="752"/>
      <c r="J103" s="752"/>
      <c r="K103" s="752"/>
      <c r="L103" s="752"/>
      <c r="M103" s="752"/>
      <c r="N103" s="752"/>
      <c r="O103" s="752"/>
      <c r="P103" s="752"/>
      <c r="Q103" s="752"/>
      <c r="R103" s="752"/>
      <c r="S103" s="752"/>
      <c r="T103" s="752"/>
      <c r="U103" s="752"/>
      <c r="V103" s="752"/>
      <c r="W103" s="752"/>
      <c r="X103" s="752"/>
      <c r="Y103" s="752"/>
      <c r="Z103" s="752"/>
      <c r="AA103" s="752"/>
      <c r="AB103" s="752"/>
      <c r="AC103" s="752"/>
      <c r="AD103" s="752"/>
      <c r="AE103" s="752"/>
      <c r="AF103" s="752"/>
      <c r="AG103" s="752"/>
      <c r="AH103" s="752"/>
      <c r="AI103" s="752"/>
      <c r="AJ103" s="752"/>
      <c r="AK103" s="752"/>
      <c r="AL103" s="752"/>
      <c r="AM103" s="752"/>
      <c r="AN103" s="752"/>
      <c r="AO103" s="752"/>
      <c r="AP103" s="752"/>
      <c r="AQ103" s="752"/>
    </row>
    <row r="104" spans="1:43">
      <c r="A104" s="752"/>
      <c r="B104" s="752"/>
      <c r="C104" s="752"/>
      <c r="D104" s="752"/>
      <c r="E104" s="752"/>
      <c r="F104" s="752"/>
      <c r="G104" s="752"/>
      <c r="H104" s="752"/>
      <c r="I104" s="752"/>
      <c r="J104" s="752"/>
      <c r="K104" s="752"/>
      <c r="L104" s="752"/>
      <c r="M104" s="752"/>
      <c r="N104" s="752"/>
      <c r="O104" s="752"/>
      <c r="P104" s="752"/>
      <c r="Q104" s="752"/>
      <c r="R104" s="752"/>
      <c r="S104" s="752"/>
      <c r="T104" s="752"/>
      <c r="U104" s="752"/>
      <c r="V104" s="752"/>
      <c r="W104" s="752"/>
      <c r="X104" s="752"/>
      <c r="Y104" s="752"/>
      <c r="Z104" s="752"/>
      <c r="AA104" s="752"/>
      <c r="AB104" s="752"/>
      <c r="AC104" s="752"/>
      <c r="AD104" s="752"/>
      <c r="AE104" s="752"/>
      <c r="AF104" s="752"/>
      <c r="AG104" s="752"/>
      <c r="AH104" s="752"/>
      <c r="AI104" s="752"/>
      <c r="AJ104" s="752"/>
      <c r="AK104" s="752"/>
      <c r="AL104" s="752"/>
      <c r="AM104" s="752"/>
      <c r="AN104" s="752"/>
      <c r="AO104" s="752"/>
      <c r="AP104" s="752"/>
      <c r="AQ104" s="752"/>
    </row>
    <row r="105" spans="1:43">
      <c r="A105" s="752"/>
      <c r="B105" s="752"/>
      <c r="C105" s="752"/>
      <c r="D105" s="752"/>
      <c r="E105" s="752"/>
      <c r="F105" s="752"/>
      <c r="G105" s="752"/>
      <c r="H105" s="752"/>
      <c r="I105" s="752"/>
      <c r="J105" s="752"/>
      <c r="K105" s="752"/>
      <c r="L105" s="752"/>
      <c r="M105" s="752"/>
      <c r="N105" s="752"/>
      <c r="O105" s="752"/>
      <c r="P105" s="752"/>
      <c r="Q105" s="752"/>
      <c r="R105" s="752"/>
      <c r="S105" s="752"/>
      <c r="T105" s="752"/>
      <c r="U105" s="752"/>
      <c r="V105" s="752"/>
      <c r="W105" s="752"/>
      <c r="X105" s="752"/>
      <c r="Y105" s="752"/>
      <c r="Z105" s="752"/>
      <c r="AA105" s="752"/>
      <c r="AB105" s="752"/>
      <c r="AC105" s="752"/>
      <c r="AD105" s="752"/>
      <c r="AE105" s="752"/>
      <c r="AF105" s="752"/>
      <c r="AG105" s="752"/>
      <c r="AH105" s="752"/>
      <c r="AI105" s="752"/>
      <c r="AJ105" s="752"/>
      <c r="AK105" s="752"/>
      <c r="AL105" s="752"/>
      <c r="AM105" s="752"/>
      <c r="AN105" s="752"/>
      <c r="AO105" s="752"/>
      <c r="AP105" s="752"/>
      <c r="AQ105" s="752"/>
    </row>
    <row r="106" spans="1:43">
      <c r="A106" s="752"/>
      <c r="B106" s="752"/>
      <c r="C106" s="752"/>
      <c r="D106" s="752"/>
      <c r="E106" s="752"/>
      <c r="F106" s="752"/>
      <c r="G106" s="752"/>
      <c r="H106" s="752"/>
      <c r="I106" s="752"/>
      <c r="J106" s="752"/>
      <c r="K106" s="752"/>
      <c r="L106" s="752"/>
      <c r="M106" s="752"/>
      <c r="N106" s="752"/>
      <c r="O106" s="752"/>
      <c r="P106" s="752"/>
      <c r="Q106" s="752"/>
      <c r="R106" s="752"/>
      <c r="S106" s="752"/>
      <c r="T106" s="752"/>
      <c r="U106" s="752"/>
      <c r="V106" s="752"/>
      <c r="W106" s="752"/>
      <c r="X106" s="752"/>
      <c r="Y106" s="752"/>
      <c r="Z106" s="752"/>
      <c r="AA106" s="752"/>
      <c r="AB106" s="752"/>
      <c r="AC106" s="752"/>
      <c r="AD106" s="752"/>
      <c r="AE106" s="752"/>
      <c r="AF106" s="752"/>
      <c r="AG106" s="752"/>
      <c r="AH106" s="752"/>
      <c r="AI106" s="752"/>
      <c r="AJ106" s="752"/>
      <c r="AK106" s="752"/>
      <c r="AL106" s="752"/>
      <c r="AM106" s="752"/>
      <c r="AN106" s="752"/>
      <c r="AO106" s="752"/>
      <c r="AP106" s="752"/>
      <c r="AQ106" s="752"/>
    </row>
    <row r="107" spans="1:43">
      <c r="A107" s="752"/>
      <c r="B107" s="752"/>
      <c r="C107" s="752"/>
      <c r="D107" s="752"/>
      <c r="E107" s="752"/>
      <c r="F107" s="752"/>
      <c r="G107" s="752"/>
      <c r="H107" s="752"/>
      <c r="I107" s="752"/>
      <c r="J107" s="752"/>
      <c r="K107" s="752"/>
      <c r="L107" s="752"/>
      <c r="M107" s="752"/>
      <c r="N107" s="752"/>
      <c r="O107" s="752"/>
      <c r="P107" s="752"/>
      <c r="Q107" s="752"/>
      <c r="R107" s="752"/>
      <c r="S107" s="752"/>
      <c r="T107" s="752"/>
      <c r="U107" s="752"/>
      <c r="V107" s="752"/>
      <c r="W107" s="752"/>
      <c r="X107" s="752"/>
      <c r="Y107" s="752"/>
      <c r="Z107" s="752"/>
      <c r="AA107" s="752"/>
      <c r="AB107" s="752"/>
      <c r="AC107" s="752"/>
      <c r="AD107" s="752"/>
      <c r="AE107" s="752"/>
      <c r="AF107" s="752"/>
      <c r="AG107" s="752"/>
      <c r="AH107" s="752"/>
      <c r="AI107" s="752"/>
      <c r="AJ107" s="752"/>
      <c r="AK107" s="752"/>
      <c r="AL107" s="752"/>
      <c r="AM107" s="752"/>
      <c r="AN107" s="752"/>
      <c r="AO107" s="752"/>
      <c r="AP107" s="752"/>
      <c r="AQ107" s="752"/>
    </row>
    <row r="108" spans="1:43">
      <c r="A108" s="752"/>
      <c r="B108" s="752"/>
      <c r="C108" s="752"/>
      <c r="D108" s="752"/>
      <c r="E108" s="752"/>
      <c r="F108" s="752"/>
      <c r="G108" s="752"/>
      <c r="H108" s="752"/>
      <c r="I108" s="752"/>
      <c r="J108" s="752"/>
      <c r="K108" s="752"/>
      <c r="L108" s="752"/>
      <c r="M108" s="752"/>
      <c r="N108" s="752"/>
      <c r="O108" s="752"/>
      <c r="P108" s="752"/>
      <c r="Q108" s="752"/>
      <c r="R108" s="752"/>
      <c r="S108" s="752"/>
      <c r="T108" s="752"/>
      <c r="U108" s="752"/>
      <c r="V108" s="752"/>
      <c r="W108" s="752"/>
      <c r="X108" s="752"/>
      <c r="Y108" s="752"/>
      <c r="Z108" s="752"/>
      <c r="AA108" s="752"/>
      <c r="AB108" s="752"/>
      <c r="AC108" s="752"/>
      <c r="AD108" s="752"/>
      <c r="AE108" s="752"/>
      <c r="AF108" s="752"/>
      <c r="AG108" s="752"/>
      <c r="AH108" s="752"/>
      <c r="AI108" s="752"/>
      <c r="AJ108" s="752"/>
      <c r="AK108" s="752"/>
      <c r="AL108" s="752"/>
      <c r="AM108" s="752"/>
      <c r="AN108" s="752"/>
      <c r="AO108" s="752"/>
      <c r="AP108" s="752"/>
      <c r="AQ108" s="752"/>
    </row>
    <row r="109" spans="1:43">
      <c r="A109" s="752"/>
      <c r="B109" s="752"/>
      <c r="C109" s="752"/>
      <c r="D109" s="752"/>
      <c r="E109" s="752"/>
      <c r="F109" s="752"/>
      <c r="G109" s="752"/>
      <c r="H109" s="752"/>
      <c r="I109" s="752"/>
      <c r="J109" s="752"/>
      <c r="K109" s="752"/>
      <c r="L109" s="752"/>
      <c r="M109" s="752"/>
      <c r="N109" s="752"/>
      <c r="O109" s="752"/>
      <c r="P109" s="752"/>
      <c r="Q109" s="752"/>
      <c r="R109" s="752"/>
      <c r="S109" s="752"/>
      <c r="T109" s="752"/>
      <c r="U109" s="752"/>
      <c r="V109" s="752"/>
      <c r="W109" s="752"/>
      <c r="X109" s="752"/>
      <c r="Y109" s="752"/>
      <c r="Z109" s="752"/>
      <c r="AA109" s="752"/>
      <c r="AB109" s="752"/>
      <c r="AC109" s="752"/>
      <c r="AD109" s="752"/>
      <c r="AE109" s="752"/>
      <c r="AF109" s="752"/>
      <c r="AG109" s="752"/>
      <c r="AH109" s="752"/>
      <c r="AI109" s="752"/>
      <c r="AJ109" s="752"/>
      <c r="AK109" s="752"/>
      <c r="AL109" s="752"/>
      <c r="AM109" s="752"/>
      <c r="AN109" s="752"/>
      <c r="AO109" s="752"/>
      <c r="AP109" s="752"/>
      <c r="AQ109" s="752"/>
    </row>
    <row r="110" spans="1:43">
      <c r="A110" s="752"/>
      <c r="B110" s="752"/>
      <c r="C110" s="752"/>
      <c r="D110" s="752"/>
      <c r="E110" s="752"/>
      <c r="F110" s="752"/>
      <c r="G110" s="752"/>
      <c r="H110" s="752"/>
      <c r="I110" s="752"/>
      <c r="J110" s="752"/>
      <c r="K110" s="752"/>
      <c r="L110" s="752"/>
      <c r="M110" s="752"/>
      <c r="N110" s="752"/>
      <c r="O110" s="752"/>
      <c r="P110" s="752"/>
      <c r="Q110" s="752"/>
      <c r="R110" s="752"/>
      <c r="S110" s="752"/>
      <c r="T110" s="752"/>
      <c r="U110" s="752"/>
      <c r="V110" s="752"/>
      <c r="W110" s="752"/>
      <c r="X110" s="752"/>
      <c r="Y110" s="752"/>
      <c r="Z110" s="752"/>
      <c r="AA110" s="752"/>
      <c r="AB110" s="752"/>
      <c r="AC110" s="752"/>
      <c r="AD110" s="752"/>
      <c r="AE110" s="752"/>
      <c r="AF110" s="752"/>
      <c r="AG110" s="752"/>
      <c r="AH110" s="752"/>
      <c r="AI110" s="752"/>
      <c r="AJ110" s="752"/>
      <c r="AK110" s="752"/>
      <c r="AL110" s="752"/>
      <c r="AM110" s="752"/>
      <c r="AN110" s="752"/>
      <c r="AO110" s="752"/>
      <c r="AP110" s="752"/>
      <c r="AQ110" s="752"/>
    </row>
    <row r="111" spans="1:43">
      <c r="A111" s="752"/>
      <c r="B111" s="752"/>
      <c r="C111" s="752"/>
      <c r="D111" s="752"/>
      <c r="E111" s="752"/>
      <c r="F111" s="752"/>
      <c r="G111" s="752"/>
      <c r="H111" s="752"/>
      <c r="I111" s="752"/>
      <c r="J111" s="752"/>
      <c r="K111" s="752"/>
      <c r="L111" s="752"/>
      <c r="M111" s="752"/>
      <c r="N111" s="752"/>
      <c r="O111" s="752"/>
      <c r="P111" s="752"/>
      <c r="Q111" s="752"/>
      <c r="R111" s="752"/>
      <c r="S111" s="752"/>
      <c r="T111" s="752"/>
      <c r="U111" s="752"/>
      <c r="V111" s="752"/>
      <c r="W111" s="752"/>
      <c r="X111" s="752"/>
      <c r="Y111" s="752"/>
      <c r="Z111" s="752"/>
      <c r="AA111" s="752"/>
      <c r="AB111" s="752"/>
      <c r="AC111" s="752"/>
      <c r="AD111" s="752"/>
      <c r="AE111" s="752"/>
      <c r="AF111" s="752"/>
      <c r="AG111" s="752"/>
      <c r="AH111" s="752"/>
      <c r="AI111" s="752"/>
      <c r="AJ111" s="752"/>
      <c r="AK111" s="752"/>
      <c r="AL111" s="752"/>
      <c r="AM111" s="752"/>
      <c r="AN111" s="752"/>
      <c r="AO111" s="752"/>
      <c r="AP111" s="752"/>
      <c r="AQ111" s="752"/>
    </row>
    <row r="112" spans="1:43">
      <c r="A112" s="752"/>
      <c r="B112" s="752"/>
      <c r="C112" s="752"/>
      <c r="D112" s="752"/>
      <c r="E112" s="752"/>
      <c r="F112" s="752"/>
      <c r="G112" s="752"/>
      <c r="H112" s="752"/>
      <c r="I112" s="752"/>
      <c r="J112" s="752"/>
      <c r="K112" s="752"/>
      <c r="L112" s="752"/>
      <c r="M112" s="752"/>
      <c r="N112" s="752"/>
      <c r="O112" s="752"/>
      <c r="P112" s="752"/>
      <c r="Q112" s="752"/>
      <c r="R112" s="752"/>
      <c r="S112" s="752"/>
      <c r="T112" s="752"/>
      <c r="U112" s="752"/>
      <c r="V112" s="752"/>
      <c r="W112" s="752"/>
      <c r="X112" s="752"/>
      <c r="Y112" s="752"/>
      <c r="Z112" s="752"/>
      <c r="AA112" s="752"/>
      <c r="AB112" s="752"/>
      <c r="AC112" s="752"/>
      <c r="AD112" s="752"/>
      <c r="AE112" s="752"/>
      <c r="AF112" s="752"/>
      <c r="AG112" s="752"/>
      <c r="AH112" s="752"/>
      <c r="AI112" s="752"/>
      <c r="AJ112" s="752"/>
      <c r="AK112" s="752"/>
      <c r="AL112" s="752"/>
      <c r="AM112" s="752"/>
      <c r="AN112" s="752"/>
      <c r="AO112" s="752"/>
      <c r="AP112" s="752"/>
      <c r="AQ112" s="752"/>
    </row>
    <row r="113" spans="1:43">
      <c r="A113" s="752"/>
      <c r="B113" s="752"/>
      <c r="C113" s="752"/>
      <c r="D113" s="752"/>
      <c r="E113" s="752"/>
      <c r="F113" s="752"/>
      <c r="G113" s="752"/>
      <c r="H113" s="752"/>
      <c r="I113" s="752"/>
      <c r="J113" s="752"/>
      <c r="K113" s="752"/>
      <c r="L113" s="752"/>
      <c r="M113" s="752"/>
      <c r="N113" s="752"/>
      <c r="O113" s="752"/>
      <c r="P113" s="752"/>
      <c r="Q113" s="752"/>
      <c r="R113" s="752"/>
      <c r="S113" s="752"/>
      <c r="T113" s="752"/>
      <c r="U113" s="752"/>
      <c r="V113" s="752"/>
      <c r="W113" s="752"/>
      <c r="X113" s="752"/>
      <c r="Y113" s="752"/>
      <c r="Z113" s="752"/>
      <c r="AA113" s="752"/>
      <c r="AB113" s="752"/>
      <c r="AC113" s="752"/>
      <c r="AD113" s="752"/>
      <c r="AE113" s="752"/>
      <c r="AF113" s="752"/>
      <c r="AG113" s="752"/>
      <c r="AH113" s="752"/>
      <c r="AI113" s="752"/>
      <c r="AJ113" s="752"/>
      <c r="AK113" s="752"/>
      <c r="AL113" s="752"/>
      <c r="AM113" s="752"/>
      <c r="AN113" s="752"/>
      <c r="AO113" s="752"/>
      <c r="AP113" s="752"/>
      <c r="AQ113" s="752"/>
    </row>
    <row r="114" spans="1:43">
      <c r="A114" s="752"/>
      <c r="B114" s="752"/>
      <c r="C114" s="752"/>
      <c r="D114" s="752"/>
      <c r="E114" s="752"/>
      <c r="F114" s="752"/>
      <c r="G114" s="752"/>
      <c r="H114" s="752"/>
      <c r="I114" s="752"/>
      <c r="J114" s="752"/>
      <c r="K114" s="752"/>
      <c r="L114" s="752"/>
      <c r="M114" s="752"/>
      <c r="N114" s="752"/>
      <c r="O114" s="752"/>
      <c r="P114" s="752"/>
      <c r="Q114" s="752"/>
      <c r="R114" s="752"/>
      <c r="S114" s="752"/>
      <c r="T114" s="752"/>
      <c r="U114" s="752"/>
      <c r="V114" s="752"/>
      <c r="W114" s="752"/>
      <c r="X114" s="752"/>
      <c r="Y114" s="752"/>
      <c r="Z114" s="752"/>
      <c r="AA114" s="752"/>
      <c r="AB114" s="752"/>
      <c r="AC114" s="752"/>
      <c r="AD114" s="752"/>
      <c r="AE114" s="752"/>
      <c r="AF114" s="752"/>
      <c r="AG114" s="752"/>
      <c r="AH114" s="752"/>
      <c r="AI114" s="752"/>
      <c r="AJ114" s="752"/>
      <c r="AK114" s="752"/>
      <c r="AL114" s="752"/>
      <c r="AM114" s="752"/>
      <c r="AN114" s="752"/>
      <c r="AO114" s="752"/>
      <c r="AP114" s="752"/>
      <c r="AQ114" s="752"/>
    </row>
    <row r="115" spans="1:43">
      <c r="A115" s="752"/>
      <c r="B115" s="752"/>
      <c r="C115" s="752"/>
      <c r="D115" s="752"/>
      <c r="E115" s="752"/>
      <c r="F115" s="752"/>
      <c r="G115" s="752"/>
      <c r="H115" s="752"/>
      <c r="I115" s="752"/>
      <c r="J115" s="752"/>
      <c r="K115" s="752"/>
      <c r="L115" s="752"/>
      <c r="M115" s="752"/>
      <c r="N115" s="752"/>
      <c r="O115" s="752"/>
      <c r="P115" s="752"/>
      <c r="Q115" s="752"/>
      <c r="R115" s="752"/>
      <c r="S115" s="752"/>
      <c r="T115" s="752"/>
      <c r="U115" s="752"/>
      <c r="V115" s="752"/>
      <c r="W115" s="752"/>
      <c r="X115" s="752"/>
      <c r="Y115" s="752"/>
      <c r="Z115" s="752"/>
      <c r="AA115" s="752"/>
      <c r="AB115" s="752"/>
      <c r="AC115" s="752"/>
      <c r="AD115" s="752"/>
      <c r="AE115" s="752"/>
      <c r="AF115" s="752"/>
      <c r="AG115" s="752"/>
      <c r="AH115" s="752"/>
      <c r="AI115" s="752"/>
      <c r="AJ115" s="752"/>
      <c r="AK115" s="752"/>
      <c r="AL115" s="752"/>
      <c r="AM115" s="752"/>
      <c r="AN115" s="752"/>
      <c r="AO115" s="752"/>
      <c r="AP115" s="752"/>
      <c r="AQ115" s="752"/>
    </row>
    <row r="116" spans="1:43">
      <c r="A116" s="752"/>
      <c r="B116" s="752"/>
      <c r="C116" s="752"/>
      <c r="D116" s="752"/>
      <c r="E116" s="752"/>
      <c r="F116" s="752"/>
      <c r="G116" s="752"/>
      <c r="H116" s="752"/>
      <c r="I116" s="752"/>
      <c r="J116" s="752"/>
      <c r="K116" s="752"/>
      <c r="L116" s="752"/>
      <c r="M116" s="752"/>
      <c r="N116" s="752"/>
      <c r="O116" s="752"/>
      <c r="P116" s="752"/>
      <c r="Q116" s="752"/>
      <c r="R116" s="752"/>
      <c r="S116" s="752"/>
      <c r="T116" s="752"/>
      <c r="U116" s="752"/>
      <c r="V116" s="752"/>
      <c r="W116" s="752"/>
      <c r="X116" s="752"/>
      <c r="Y116" s="752"/>
      <c r="Z116" s="752"/>
      <c r="AA116" s="752"/>
      <c r="AB116" s="752"/>
      <c r="AC116" s="752"/>
      <c r="AD116" s="752"/>
      <c r="AE116" s="752"/>
      <c r="AF116" s="752"/>
      <c r="AG116" s="752"/>
      <c r="AH116" s="752"/>
      <c r="AI116" s="752"/>
      <c r="AJ116" s="752"/>
      <c r="AK116" s="752"/>
      <c r="AL116" s="752"/>
      <c r="AM116" s="752"/>
      <c r="AN116" s="752"/>
      <c r="AO116" s="752"/>
      <c r="AP116" s="752"/>
      <c r="AQ116" s="752"/>
    </row>
    <row r="117" spans="1:43">
      <c r="A117" s="752"/>
      <c r="B117" s="752"/>
      <c r="C117" s="752"/>
      <c r="D117" s="752"/>
      <c r="E117" s="752"/>
      <c r="F117" s="752"/>
      <c r="G117" s="752"/>
      <c r="H117" s="752"/>
      <c r="I117" s="752"/>
      <c r="J117" s="752"/>
      <c r="K117" s="752"/>
      <c r="L117" s="752"/>
      <c r="M117" s="752"/>
      <c r="N117" s="752"/>
      <c r="O117" s="752"/>
      <c r="P117" s="752"/>
      <c r="Q117" s="752"/>
      <c r="R117" s="752"/>
      <c r="S117" s="752"/>
      <c r="T117" s="752"/>
      <c r="U117" s="752"/>
      <c r="V117" s="752"/>
      <c r="W117" s="752"/>
      <c r="X117" s="752"/>
      <c r="Y117" s="752"/>
      <c r="Z117" s="752"/>
      <c r="AA117" s="752"/>
      <c r="AB117" s="752"/>
      <c r="AC117" s="752"/>
      <c r="AD117" s="752"/>
      <c r="AE117" s="752"/>
      <c r="AF117" s="752"/>
      <c r="AG117" s="752"/>
      <c r="AH117" s="752"/>
      <c r="AI117" s="752"/>
      <c r="AJ117" s="752"/>
      <c r="AK117" s="752"/>
      <c r="AL117" s="752"/>
      <c r="AM117" s="752"/>
      <c r="AN117" s="752"/>
      <c r="AO117" s="752"/>
      <c r="AP117" s="752"/>
      <c r="AQ117" s="752"/>
    </row>
    <row r="118" spans="1:43">
      <c r="A118" s="752"/>
      <c r="B118" s="752"/>
      <c r="C118" s="752"/>
      <c r="D118" s="752"/>
      <c r="E118" s="752"/>
      <c r="F118" s="752"/>
      <c r="G118" s="752"/>
      <c r="H118" s="752"/>
      <c r="I118" s="752"/>
      <c r="J118" s="752"/>
      <c r="K118" s="752"/>
      <c r="L118" s="752"/>
      <c r="M118" s="752"/>
      <c r="N118" s="752"/>
      <c r="O118" s="752"/>
      <c r="P118" s="752"/>
      <c r="Q118" s="752"/>
      <c r="R118" s="752"/>
      <c r="S118" s="752"/>
      <c r="T118" s="752"/>
      <c r="U118" s="752"/>
      <c r="V118" s="752"/>
      <c r="W118" s="752"/>
      <c r="X118" s="752"/>
      <c r="Y118" s="752"/>
      <c r="Z118" s="752"/>
      <c r="AA118" s="752"/>
      <c r="AB118" s="752"/>
      <c r="AC118" s="752"/>
      <c r="AD118" s="752"/>
      <c r="AE118" s="752"/>
      <c r="AF118" s="752"/>
      <c r="AG118" s="752"/>
      <c r="AH118" s="752"/>
      <c r="AI118" s="752"/>
      <c r="AJ118" s="752"/>
      <c r="AK118" s="752"/>
      <c r="AL118" s="752"/>
      <c r="AM118" s="752"/>
      <c r="AN118" s="752"/>
      <c r="AO118" s="752"/>
      <c r="AP118" s="752"/>
      <c r="AQ118" s="752"/>
    </row>
    <row r="119" spans="1:43">
      <c r="A119" s="752"/>
      <c r="B119" s="752"/>
      <c r="C119" s="752"/>
      <c r="D119" s="752"/>
      <c r="E119" s="752"/>
      <c r="F119" s="752"/>
      <c r="G119" s="752"/>
      <c r="H119" s="752"/>
      <c r="I119" s="752"/>
      <c r="J119" s="752"/>
      <c r="K119" s="752"/>
      <c r="L119" s="752"/>
      <c r="M119" s="752"/>
      <c r="N119" s="752"/>
      <c r="O119" s="752"/>
      <c r="P119" s="752"/>
      <c r="Q119" s="752"/>
      <c r="R119" s="752"/>
      <c r="S119" s="752"/>
      <c r="T119" s="752"/>
      <c r="U119" s="752"/>
      <c r="V119" s="752"/>
      <c r="W119" s="752"/>
      <c r="X119" s="752"/>
      <c r="Y119" s="752"/>
      <c r="Z119" s="752"/>
      <c r="AA119" s="752"/>
      <c r="AB119" s="752"/>
      <c r="AC119" s="752"/>
      <c r="AD119" s="752"/>
      <c r="AE119" s="752"/>
      <c r="AF119" s="752"/>
      <c r="AG119" s="752"/>
      <c r="AH119" s="752"/>
      <c r="AI119" s="752"/>
      <c r="AJ119" s="752"/>
      <c r="AK119" s="752"/>
      <c r="AL119" s="752"/>
      <c r="AM119" s="752"/>
      <c r="AN119" s="752"/>
      <c r="AO119" s="752"/>
      <c r="AP119" s="752"/>
      <c r="AQ119" s="752"/>
    </row>
    <row r="120" spans="1:43">
      <c r="A120" s="752"/>
      <c r="B120" s="752"/>
      <c r="C120" s="752"/>
      <c r="D120" s="752"/>
      <c r="E120" s="752"/>
      <c r="F120" s="752"/>
      <c r="G120" s="752"/>
      <c r="H120" s="752"/>
      <c r="I120" s="752"/>
      <c r="J120" s="752"/>
      <c r="K120" s="752"/>
      <c r="L120" s="752"/>
      <c r="M120" s="752"/>
      <c r="N120" s="752"/>
      <c r="O120" s="752"/>
      <c r="P120" s="752"/>
      <c r="Q120" s="752"/>
      <c r="R120" s="752"/>
      <c r="S120" s="752"/>
      <c r="T120" s="752"/>
      <c r="U120" s="752"/>
      <c r="V120" s="752"/>
      <c r="W120" s="752"/>
      <c r="X120" s="752"/>
      <c r="Y120" s="752"/>
      <c r="Z120" s="752"/>
      <c r="AA120" s="752"/>
      <c r="AB120" s="752"/>
      <c r="AC120" s="752"/>
      <c r="AD120" s="752"/>
      <c r="AE120" s="752"/>
      <c r="AF120" s="752"/>
      <c r="AG120" s="752"/>
      <c r="AH120" s="752"/>
      <c r="AI120" s="752"/>
      <c r="AJ120" s="752"/>
      <c r="AK120" s="752"/>
      <c r="AL120" s="752"/>
      <c r="AM120" s="752"/>
      <c r="AN120" s="752"/>
      <c r="AO120" s="752"/>
      <c r="AP120" s="752"/>
      <c r="AQ120" s="752"/>
    </row>
    <row r="121" spans="1:43">
      <c r="A121" s="752"/>
      <c r="B121" s="752"/>
      <c r="C121" s="752"/>
      <c r="D121" s="752"/>
      <c r="E121" s="752"/>
      <c r="F121" s="752"/>
      <c r="G121" s="752"/>
      <c r="H121" s="752"/>
      <c r="I121" s="752"/>
      <c r="J121" s="752"/>
      <c r="K121" s="752"/>
      <c r="L121" s="752"/>
      <c r="M121" s="752"/>
      <c r="N121" s="752"/>
      <c r="O121" s="752"/>
      <c r="P121" s="752"/>
      <c r="Q121" s="752"/>
      <c r="R121" s="752"/>
      <c r="S121" s="752"/>
      <c r="T121" s="752"/>
      <c r="U121" s="752"/>
      <c r="V121" s="752"/>
      <c r="W121" s="752"/>
      <c r="X121" s="752"/>
      <c r="Y121" s="752"/>
      <c r="Z121" s="752"/>
      <c r="AA121" s="752"/>
      <c r="AB121" s="752"/>
      <c r="AC121" s="752"/>
      <c r="AD121" s="752"/>
      <c r="AE121" s="752"/>
      <c r="AF121" s="752"/>
      <c r="AG121" s="752"/>
      <c r="AH121" s="752"/>
      <c r="AI121" s="752"/>
      <c r="AJ121" s="752"/>
      <c r="AK121" s="752"/>
      <c r="AL121" s="752"/>
      <c r="AM121" s="752"/>
      <c r="AN121" s="752"/>
      <c r="AO121" s="752"/>
      <c r="AP121" s="752"/>
      <c r="AQ121" s="752"/>
    </row>
    <row r="122" spans="1:43">
      <c r="A122" s="752"/>
      <c r="B122" s="752"/>
      <c r="C122" s="752"/>
      <c r="D122" s="752"/>
      <c r="E122" s="752"/>
      <c r="F122" s="752"/>
      <c r="G122" s="752"/>
      <c r="H122" s="752"/>
      <c r="I122" s="752"/>
      <c r="J122" s="752"/>
      <c r="K122" s="752"/>
      <c r="L122" s="752"/>
      <c r="M122" s="752"/>
      <c r="N122" s="752"/>
      <c r="O122" s="752"/>
      <c r="P122" s="752"/>
      <c r="Q122" s="752"/>
      <c r="R122" s="752"/>
      <c r="S122" s="752"/>
      <c r="T122" s="752"/>
      <c r="U122" s="752"/>
      <c r="V122" s="752"/>
      <c r="W122" s="752"/>
      <c r="X122" s="752"/>
      <c r="Y122" s="752"/>
      <c r="Z122" s="752"/>
      <c r="AA122" s="752"/>
      <c r="AB122" s="752"/>
      <c r="AC122" s="752"/>
      <c r="AD122" s="752"/>
      <c r="AE122" s="752"/>
      <c r="AF122" s="752"/>
      <c r="AG122" s="752"/>
      <c r="AH122" s="752"/>
      <c r="AI122" s="752"/>
      <c r="AJ122" s="752"/>
      <c r="AK122" s="752"/>
      <c r="AL122" s="752"/>
      <c r="AM122" s="752"/>
      <c r="AN122" s="752"/>
      <c r="AO122" s="752"/>
      <c r="AP122" s="752"/>
      <c r="AQ122" s="752"/>
    </row>
    <row r="123" spans="1:43">
      <c r="A123" s="752"/>
      <c r="B123" s="752"/>
      <c r="C123" s="752"/>
      <c r="D123" s="752"/>
      <c r="E123" s="752"/>
      <c r="F123" s="752"/>
      <c r="G123" s="752"/>
      <c r="H123" s="752"/>
      <c r="I123" s="752"/>
      <c r="J123" s="752"/>
      <c r="K123" s="752"/>
      <c r="L123" s="752"/>
      <c r="M123" s="752"/>
      <c r="N123" s="752"/>
      <c r="O123" s="752"/>
      <c r="P123" s="752"/>
      <c r="Q123" s="752"/>
      <c r="R123" s="752"/>
      <c r="S123" s="752"/>
      <c r="T123" s="752"/>
      <c r="U123" s="752"/>
      <c r="V123" s="752"/>
      <c r="W123" s="752"/>
      <c r="X123" s="752"/>
      <c r="Y123" s="752"/>
      <c r="Z123" s="752"/>
      <c r="AA123" s="752"/>
      <c r="AB123" s="752"/>
      <c r="AC123" s="752"/>
      <c r="AD123" s="752"/>
      <c r="AE123" s="752"/>
      <c r="AF123" s="752"/>
      <c r="AG123" s="752"/>
      <c r="AH123" s="752"/>
      <c r="AI123" s="752"/>
      <c r="AJ123" s="752"/>
      <c r="AK123" s="752"/>
      <c r="AL123" s="752"/>
      <c r="AM123" s="752"/>
      <c r="AN123" s="752"/>
      <c r="AO123" s="752"/>
      <c r="AP123" s="752"/>
      <c r="AQ123" s="752"/>
    </row>
    <row r="124" spans="1:43">
      <c r="A124" s="752"/>
      <c r="B124" s="752"/>
      <c r="C124" s="752"/>
      <c r="D124" s="752"/>
      <c r="E124" s="752"/>
      <c r="F124" s="752"/>
      <c r="G124" s="752"/>
      <c r="H124" s="752"/>
      <c r="I124" s="752"/>
      <c r="J124" s="752"/>
      <c r="K124" s="752"/>
      <c r="L124" s="752"/>
      <c r="M124" s="752"/>
      <c r="N124" s="752"/>
      <c r="O124" s="752"/>
      <c r="P124" s="752"/>
      <c r="Q124" s="752"/>
      <c r="R124" s="752"/>
      <c r="S124" s="752"/>
      <c r="T124" s="752"/>
      <c r="U124" s="752"/>
      <c r="V124" s="752"/>
      <c r="W124" s="752"/>
      <c r="X124" s="752"/>
      <c r="Y124" s="752"/>
      <c r="Z124" s="752"/>
      <c r="AA124" s="752"/>
      <c r="AB124" s="752"/>
      <c r="AC124" s="752"/>
      <c r="AD124" s="752"/>
      <c r="AE124" s="752"/>
      <c r="AF124" s="752"/>
      <c r="AG124" s="752"/>
      <c r="AH124" s="752"/>
      <c r="AI124" s="752"/>
      <c r="AJ124" s="752"/>
      <c r="AK124" s="752"/>
      <c r="AL124" s="752"/>
      <c r="AM124" s="752"/>
      <c r="AN124" s="752"/>
      <c r="AO124" s="752"/>
      <c r="AP124" s="752"/>
      <c r="AQ124" s="752"/>
    </row>
    <row r="125" spans="1:43">
      <c r="A125" s="752"/>
      <c r="B125" s="752"/>
      <c r="C125" s="752"/>
      <c r="D125" s="752"/>
      <c r="E125" s="752"/>
      <c r="F125" s="752"/>
      <c r="G125" s="752"/>
      <c r="H125" s="752"/>
      <c r="I125" s="752"/>
      <c r="J125" s="752"/>
      <c r="K125" s="752"/>
      <c r="L125" s="752"/>
      <c r="M125" s="752"/>
      <c r="N125" s="752"/>
      <c r="O125" s="752"/>
      <c r="P125" s="752"/>
      <c r="Q125" s="752"/>
      <c r="R125" s="752"/>
      <c r="S125" s="752"/>
      <c r="T125" s="752"/>
      <c r="U125" s="752"/>
      <c r="V125" s="752"/>
      <c r="W125" s="752"/>
      <c r="X125" s="752"/>
      <c r="Y125" s="752"/>
      <c r="Z125" s="752"/>
      <c r="AA125" s="752"/>
      <c r="AB125" s="752"/>
      <c r="AC125" s="752"/>
      <c r="AD125" s="752"/>
      <c r="AE125" s="752"/>
      <c r="AF125" s="752"/>
      <c r="AG125" s="752"/>
      <c r="AH125" s="752"/>
      <c r="AI125" s="752"/>
      <c r="AJ125" s="752"/>
      <c r="AK125" s="752"/>
      <c r="AL125" s="752"/>
      <c r="AM125" s="752"/>
      <c r="AN125" s="752"/>
      <c r="AO125" s="752"/>
      <c r="AP125" s="752"/>
      <c r="AQ125" s="752"/>
    </row>
    <row r="126" spans="1:43">
      <c r="A126" s="752"/>
      <c r="B126" s="752"/>
      <c r="C126" s="752"/>
      <c r="D126" s="752"/>
      <c r="E126" s="752"/>
      <c r="F126" s="752"/>
      <c r="G126" s="752"/>
      <c r="H126" s="752"/>
      <c r="I126" s="752"/>
      <c r="J126" s="752"/>
      <c r="K126" s="752"/>
      <c r="L126" s="752"/>
      <c r="M126" s="752"/>
      <c r="N126" s="752"/>
      <c r="O126" s="752"/>
      <c r="P126" s="752"/>
      <c r="Q126" s="752"/>
      <c r="R126" s="752"/>
      <c r="S126" s="752"/>
      <c r="T126" s="752"/>
      <c r="U126" s="752"/>
      <c r="V126" s="752"/>
      <c r="W126" s="752"/>
      <c r="X126" s="752"/>
      <c r="Y126" s="752"/>
      <c r="Z126" s="752"/>
      <c r="AA126" s="752"/>
      <c r="AB126" s="752"/>
      <c r="AC126" s="752"/>
      <c r="AD126" s="752"/>
      <c r="AE126" s="752"/>
      <c r="AF126" s="752"/>
      <c r="AG126" s="752"/>
      <c r="AH126" s="752"/>
      <c r="AI126" s="752"/>
      <c r="AJ126" s="752"/>
      <c r="AK126" s="752"/>
      <c r="AL126" s="752"/>
      <c r="AM126" s="752"/>
      <c r="AN126" s="752"/>
      <c r="AO126" s="752"/>
      <c r="AP126" s="752"/>
      <c r="AQ126" s="752"/>
    </row>
    <row r="127" spans="1:43">
      <c r="A127" s="752"/>
      <c r="B127" s="752"/>
      <c r="C127" s="752"/>
      <c r="D127" s="752"/>
      <c r="E127" s="752"/>
      <c r="F127" s="752"/>
      <c r="G127" s="752"/>
      <c r="H127" s="752"/>
      <c r="I127" s="752"/>
      <c r="J127" s="752"/>
      <c r="K127" s="752"/>
      <c r="L127" s="752"/>
      <c r="M127" s="752"/>
      <c r="N127" s="752"/>
      <c r="O127" s="752"/>
      <c r="P127" s="752"/>
      <c r="Q127" s="752"/>
      <c r="R127" s="752"/>
      <c r="S127" s="752"/>
      <c r="T127" s="752"/>
      <c r="U127" s="752"/>
      <c r="V127" s="752"/>
      <c r="W127" s="752"/>
      <c r="X127" s="752"/>
      <c r="Y127" s="752"/>
      <c r="Z127" s="752"/>
      <c r="AA127" s="752"/>
      <c r="AB127" s="752"/>
      <c r="AC127" s="752"/>
      <c r="AD127" s="752"/>
      <c r="AE127" s="752"/>
      <c r="AF127" s="752"/>
      <c r="AG127" s="752"/>
      <c r="AH127" s="752"/>
      <c r="AI127" s="752"/>
      <c r="AJ127" s="752"/>
      <c r="AK127" s="752"/>
      <c r="AL127" s="752"/>
      <c r="AM127" s="752"/>
      <c r="AN127" s="752"/>
      <c r="AO127" s="752"/>
      <c r="AP127" s="752"/>
      <c r="AQ127" s="752"/>
    </row>
    <row r="128" spans="1:43">
      <c r="A128" s="752"/>
      <c r="B128" s="752"/>
      <c r="C128" s="752"/>
      <c r="D128" s="752"/>
      <c r="E128" s="752"/>
      <c r="F128" s="752"/>
      <c r="G128" s="752"/>
      <c r="H128" s="752"/>
      <c r="I128" s="752"/>
      <c r="J128" s="752"/>
      <c r="K128" s="752"/>
      <c r="L128" s="752"/>
      <c r="M128" s="752"/>
      <c r="N128" s="752"/>
      <c r="O128" s="752"/>
      <c r="P128" s="752"/>
      <c r="Q128" s="752"/>
      <c r="R128" s="752"/>
      <c r="S128" s="752"/>
      <c r="T128" s="752"/>
      <c r="U128" s="752"/>
      <c r="V128" s="752"/>
      <c r="W128" s="752"/>
      <c r="X128" s="752"/>
      <c r="Y128" s="752"/>
      <c r="Z128" s="752"/>
      <c r="AA128" s="752"/>
      <c r="AB128" s="752"/>
      <c r="AC128" s="752"/>
      <c r="AD128" s="752"/>
      <c r="AE128" s="752"/>
      <c r="AF128" s="752"/>
      <c r="AG128" s="752"/>
      <c r="AH128" s="752"/>
      <c r="AI128" s="752"/>
      <c r="AJ128" s="752"/>
      <c r="AK128" s="752"/>
      <c r="AL128" s="752"/>
      <c r="AM128" s="752"/>
      <c r="AN128" s="752"/>
      <c r="AO128" s="752"/>
      <c r="AP128" s="752"/>
      <c r="AQ128" s="752"/>
    </row>
    <row r="129" spans="1:43">
      <c r="A129" s="752"/>
      <c r="B129" s="752"/>
      <c r="C129" s="752"/>
      <c r="D129" s="752"/>
      <c r="E129" s="752"/>
      <c r="F129" s="752"/>
      <c r="G129" s="752"/>
      <c r="H129" s="752"/>
      <c r="I129" s="752"/>
      <c r="J129" s="752"/>
      <c r="K129" s="752"/>
      <c r="L129" s="752"/>
      <c r="M129" s="752"/>
      <c r="N129" s="752"/>
      <c r="O129" s="752"/>
      <c r="P129" s="752"/>
      <c r="Q129" s="752"/>
      <c r="R129" s="752"/>
      <c r="S129" s="752"/>
      <c r="T129" s="752"/>
      <c r="U129" s="752"/>
      <c r="V129" s="752"/>
      <c r="W129" s="752"/>
      <c r="X129" s="752"/>
      <c r="Y129" s="752"/>
      <c r="Z129" s="752"/>
      <c r="AA129" s="752"/>
      <c r="AB129" s="752"/>
      <c r="AC129" s="752"/>
      <c r="AD129" s="752"/>
      <c r="AE129" s="752"/>
      <c r="AF129" s="752"/>
      <c r="AG129" s="752"/>
      <c r="AH129" s="752"/>
      <c r="AI129" s="752"/>
      <c r="AJ129" s="752"/>
      <c r="AK129" s="752"/>
      <c r="AL129" s="752"/>
      <c r="AM129" s="752"/>
      <c r="AN129" s="752"/>
      <c r="AO129" s="752"/>
      <c r="AP129" s="752"/>
      <c r="AQ129" s="752"/>
    </row>
    <row r="130" spans="1:43">
      <c r="A130" s="752"/>
      <c r="B130" s="752"/>
      <c r="C130" s="752"/>
      <c r="D130" s="752"/>
      <c r="E130" s="752"/>
      <c r="F130" s="752"/>
      <c r="G130" s="752"/>
      <c r="H130" s="752"/>
      <c r="I130" s="752"/>
      <c r="J130" s="752"/>
      <c r="K130" s="752"/>
      <c r="L130" s="752"/>
      <c r="M130" s="752"/>
      <c r="N130" s="752"/>
      <c r="O130" s="752"/>
      <c r="P130" s="752"/>
      <c r="Q130" s="752"/>
      <c r="R130" s="752"/>
      <c r="S130" s="752"/>
      <c r="T130" s="752"/>
      <c r="U130" s="752"/>
      <c r="V130" s="752"/>
      <c r="W130" s="752"/>
      <c r="X130" s="752"/>
      <c r="Y130" s="752"/>
      <c r="Z130" s="752"/>
      <c r="AA130" s="752"/>
      <c r="AB130" s="752"/>
      <c r="AC130" s="752"/>
      <c r="AD130" s="752"/>
      <c r="AE130" s="752"/>
      <c r="AF130" s="752"/>
      <c r="AG130" s="752"/>
      <c r="AH130" s="752"/>
      <c r="AI130" s="752"/>
      <c r="AJ130" s="752"/>
      <c r="AK130" s="752"/>
      <c r="AL130" s="752"/>
      <c r="AM130" s="752"/>
      <c r="AN130" s="752"/>
      <c r="AO130" s="752"/>
      <c r="AP130" s="752"/>
      <c r="AQ130" s="752"/>
    </row>
    <row r="131" spans="1:43">
      <c r="A131" s="752"/>
      <c r="B131" s="752"/>
      <c r="C131" s="752"/>
      <c r="D131" s="752"/>
      <c r="E131" s="752"/>
      <c r="F131" s="752"/>
      <c r="G131" s="752"/>
      <c r="H131" s="752"/>
      <c r="I131" s="752"/>
      <c r="J131" s="752"/>
      <c r="K131" s="752"/>
      <c r="L131" s="752"/>
      <c r="M131" s="752"/>
      <c r="N131" s="752"/>
      <c r="O131" s="752"/>
      <c r="P131" s="752"/>
      <c r="Q131" s="752"/>
      <c r="R131" s="752"/>
      <c r="S131" s="752"/>
      <c r="T131" s="752"/>
      <c r="U131" s="752"/>
      <c r="V131" s="752"/>
      <c r="W131" s="752"/>
      <c r="X131" s="752"/>
      <c r="Y131" s="752"/>
      <c r="Z131" s="752"/>
      <c r="AA131" s="752"/>
      <c r="AB131" s="752"/>
      <c r="AC131" s="752"/>
      <c r="AD131" s="752"/>
      <c r="AE131" s="752"/>
      <c r="AF131" s="752"/>
      <c r="AG131" s="752"/>
      <c r="AH131" s="752"/>
      <c r="AI131" s="752"/>
      <c r="AJ131" s="752"/>
      <c r="AK131" s="752"/>
      <c r="AL131" s="752"/>
      <c r="AM131" s="752"/>
      <c r="AN131" s="752"/>
      <c r="AO131" s="752"/>
      <c r="AP131" s="752"/>
      <c r="AQ131" s="752"/>
    </row>
    <row r="132" spans="1:43">
      <c r="A132" s="752"/>
      <c r="B132" s="752"/>
      <c r="C132" s="752"/>
      <c r="D132" s="752"/>
      <c r="E132" s="752"/>
      <c r="F132" s="752"/>
      <c r="G132" s="752"/>
      <c r="H132" s="752"/>
      <c r="I132" s="752"/>
      <c r="J132" s="752"/>
      <c r="K132" s="752"/>
      <c r="L132" s="752"/>
      <c r="M132" s="752"/>
      <c r="N132" s="752"/>
      <c r="O132" s="752"/>
      <c r="P132" s="752"/>
      <c r="Q132" s="752"/>
      <c r="R132" s="752"/>
      <c r="S132" s="752"/>
      <c r="T132" s="752"/>
      <c r="U132" s="752"/>
      <c r="V132" s="752"/>
      <c r="W132" s="752"/>
      <c r="X132" s="752"/>
      <c r="Y132" s="752"/>
      <c r="Z132" s="752"/>
      <c r="AA132" s="752"/>
      <c r="AB132" s="752"/>
      <c r="AC132" s="752"/>
      <c r="AD132" s="752"/>
      <c r="AE132" s="752"/>
      <c r="AF132" s="752"/>
      <c r="AG132" s="752"/>
      <c r="AH132" s="752"/>
      <c r="AI132" s="752"/>
      <c r="AJ132" s="752"/>
      <c r="AK132" s="752"/>
      <c r="AL132" s="752"/>
      <c r="AM132" s="752"/>
      <c r="AN132" s="752"/>
      <c r="AO132" s="752"/>
      <c r="AP132" s="752"/>
      <c r="AQ132" s="752"/>
    </row>
    <row r="133" spans="1:43">
      <c r="A133" s="752"/>
      <c r="B133" s="752"/>
      <c r="C133" s="752"/>
      <c r="D133" s="752"/>
      <c r="E133" s="752"/>
      <c r="F133" s="752"/>
      <c r="G133" s="752"/>
      <c r="H133" s="752"/>
      <c r="I133" s="752"/>
      <c r="J133" s="752"/>
      <c r="K133" s="752"/>
      <c r="L133" s="752"/>
      <c r="M133" s="752"/>
      <c r="N133" s="752"/>
      <c r="O133" s="752"/>
      <c r="P133" s="752"/>
      <c r="Q133" s="752"/>
      <c r="R133" s="752"/>
      <c r="S133" s="752"/>
      <c r="T133" s="752"/>
      <c r="U133" s="752"/>
      <c r="V133" s="752"/>
      <c r="W133" s="752"/>
      <c r="X133" s="752"/>
      <c r="Y133" s="752"/>
      <c r="Z133" s="752"/>
      <c r="AA133" s="752"/>
      <c r="AB133" s="752"/>
      <c r="AC133" s="752"/>
      <c r="AD133" s="752"/>
      <c r="AE133" s="752"/>
      <c r="AF133" s="752"/>
      <c r="AG133" s="752"/>
      <c r="AH133" s="752"/>
      <c r="AI133" s="752"/>
      <c r="AJ133" s="752"/>
      <c r="AK133" s="752"/>
      <c r="AL133" s="752"/>
      <c r="AM133" s="752"/>
      <c r="AN133" s="752"/>
      <c r="AO133" s="752"/>
      <c r="AP133" s="752"/>
      <c r="AQ133" s="752"/>
    </row>
    <row r="134" spans="1:43">
      <c r="A134" s="752"/>
      <c r="B134" s="752"/>
      <c r="C134" s="752"/>
      <c r="D134" s="752"/>
      <c r="E134" s="752"/>
      <c r="F134" s="752"/>
      <c r="G134" s="752"/>
      <c r="H134" s="752"/>
      <c r="I134" s="752"/>
      <c r="J134" s="752"/>
      <c r="K134" s="752"/>
      <c r="L134" s="752"/>
      <c r="M134" s="752"/>
      <c r="N134" s="752"/>
      <c r="O134" s="752"/>
      <c r="P134" s="752"/>
      <c r="Q134" s="752"/>
      <c r="R134" s="752"/>
      <c r="S134" s="752"/>
      <c r="T134" s="752"/>
      <c r="U134" s="752"/>
      <c r="V134" s="752"/>
      <c r="W134" s="752"/>
      <c r="X134" s="752"/>
      <c r="Y134" s="752"/>
      <c r="Z134" s="752"/>
      <c r="AA134" s="752"/>
      <c r="AB134" s="752"/>
      <c r="AC134" s="752"/>
      <c r="AD134" s="752"/>
      <c r="AE134" s="752"/>
      <c r="AF134" s="752"/>
      <c r="AG134" s="752"/>
      <c r="AH134" s="752"/>
      <c r="AI134" s="752"/>
      <c r="AJ134" s="752"/>
      <c r="AK134" s="752"/>
      <c r="AL134" s="752"/>
      <c r="AM134" s="752"/>
      <c r="AN134" s="752"/>
      <c r="AO134" s="752"/>
      <c r="AP134" s="752"/>
      <c r="AQ134" s="752"/>
    </row>
    <row r="135" spans="1:43">
      <c r="A135" s="752"/>
      <c r="B135" s="752"/>
      <c r="C135" s="752"/>
      <c r="D135" s="752"/>
      <c r="E135" s="752"/>
      <c r="F135" s="752"/>
      <c r="G135" s="752"/>
      <c r="H135" s="752"/>
      <c r="I135" s="752"/>
      <c r="J135" s="752"/>
      <c r="K135" s="752"/>
      <c r="L135" s="752"/>
      <c r="M135" s="752"/>
      <c r="N135" s="752"/>
      <c r="O135" s="752"/>
      <c r="P135" s="752"/>
      <c r="Q135" s="752"/>
      <c r="R135" s="752"/>
      <c r="S135" s="752"/>
      <c r="T135" s="752"/>
      <c r="U135" s="752"/>
      <c r="V135" s="752"/>
      <c r="W135" s="752"/>
      <c r="X135" s="752"/>
      <c r="Y135" s="752"/>
      <c r="Z135" s="752"/>
      <c r="AA135" s="752"/>
      <c r="AB135" s="752"/>
      <c r="AC135" s="752"/>
      <c r="AD135" s="752"/>
      <c r="AE135" s="752"/>
      <c r="AF135" s="752"/>
      <c r="AG135" s="752"/>
      <c r="AH135" s="752"/>
      <c r="AI135" s="752"/>
      <c r="AJ135" s="752"/>
      <c r="AK135" s="752"/>
      <c r="AL135" s="752"/>
      <c r="AM135" s="752"/>
      <c r="AN135" s="752"/>
      <c r="AO135" s="752"/>
      <c r="AP135" s="752"/>
      <c r="AQ135" s="752"/>
    </row>
    <row r="136" spans="1:43">
      <c r="A136" s="752"/>
      <c r="B136" s="752"/>
      <c r="C136" s="752"/>
      <c r="D136" s="752"/>
      <c r="E136" s="752"/>
      <c r="F136" s="752"/>
      <c r="G136" s="752"/>
      <c r="H136" s="752"/>
      <c r="I136" s="752"/>
      <c r="J136" s="752"/>
      <c r="K136" s="752"/>
      <c r="L136" s="752"/>
      <c r="M136" s="752"/>
      <c r="N136" s="752"/>
      <c r="O136" s="752"/>
      <c r="P136" s="752"/>
      <c r="Q136" s="752"/>
      <c r="R136" s="752"/>
      <c r="S136" s="752"/>
      <c r="T136" s="752"/>
      <c r="U136" s="752"/>
      <c r="V136" s="752"/>
      <c r="W136" s="752"/>
      <c r="X136" s="752"/>
      <c r="Y136" s="752"/>
      <c r="Z136" s="752"/>
      <c r="AA136" s="752"/>
      <c r="AB136" s="752"/>
      <c r="AC136" s="752"/>
      <c r="AD136" s="752"/>
      <c r="AE136" s="752"/>
      <c r="AF136" s="752"/>
      <c r="AG136" s="752"/>
      <c r="AH136" s="752"/>
      <c r="AI136" s="752"/>
      <c r="AJ136" s="752"/>
      <c r="AK136" s="752"/>
      <c r="AL136" s="752"/>
      <c r="AM136" s="752"/>
      <c r="AN136" s="752"/>
      <c r="AO136" s="752"/>
      <c r="AP136" s="752"/>
      <c r="AQ136" s="752"/>
    </row>
    <row r="137" spans="1:43">
      <c r="A137" s="752"/>
      <c r="B137" s="752"/>
      <c r="C137" s="752"/>
      <c r="D137" s="752"/>
      <c r="E137" s="752"/>
      <c r="F137" s="752"/>
      <c r="G137" s="752"/>
      <c r="H137" s="752"/>
      <c r="I137" s="752"/>
      <c r="J137" s="752"/>
      <c r="K137" s="752"/>
      <c r="L137" s="752"/>
      <c r="M137" s="752"/>
      <c r="N137" s="752"/>
      <c r="O137" s="752"/>
      <c r="P137" s="752"/>
      <c r="Q137" s="752"/>
      <c r="R137" s="752"/>
      <c r="S137" s="752"/>
      <c r="T137" s="752"/>
      <c r="U137" s="752"/>
      <c r="V137" s="752"/>
      <c r="W137" s="752"/>
      <c r="X137" s="752"/>
      <c r="Y137" s="752"/>
      <c r="Z137" s="752"/>
      <c r="AA137" s="752"/>
      <c r="AB137" s="752"/>
      <c r="AC137" s="752"/>
      <c r="AD137" s="752"/>
      <c r="AE137" s="752"/>
      <c r="AF137" s="752"/>
      <c r="AG137" s="752"/>
      <c r="AH137" s="752"/>
      <c r="AI137" s="752"/>
      <c r="AJ137" s="752"/>
      <c r="AK137" s="752"/>
      <c r="AL137" s="752"/>
      <c r="AM137" s="752"/>
      <c r="AN137" s="752"/>
      <c r="AO137" s="752"/>
      <c r="AP137" s="752"/>
      <c r="AQ137" s="752"/>
    </row>
    <row r="138" spans="1:43">
      <c r="A138" s="752"/>
      <c r="B138" s="752"/>
      <c r="C138" s="752"/>
      <c r="D138" s="752"/>
      <c r="E138" s="752"/>
      <c r="F138" s="752"/>
      <c r="G138" s="752"/>
      <c r="H138" s="752"/>
      <c r="I138" s="752"/>
      <c r="J138" s="752"/>
      <c r="K138" s="752"/>
      <c r="L138" s="752"/>
      <c r="M138" s="752"/>
      <c r="N138" s="752"/>
      <c r="O138" s="752"/>
      <c r="P138" s="752"/>
      <c r="Q138" s="752"/>
      <c r="R138" s="752"/>
      <c r="S138" s="752"/>
      <c r="T138" s="752"/>
      <c r="U138" s="752"/>
      <c r="V138" s="752"/>
      <c r="W138" s="752"/>
      <c r="X138" s="752"/>
      <c r="Y138" s="752"/>
      <c r="Z138" s="752"/>
      <c r="AA138" s="752"/>
      <c r="AB138" s="752"/>
      <c r="AC138" s="752"/>
      <c r="AD138" s="752"/>
      <c r="AE138" s="752"/>
      <c r="AF138" s="752"/>
      <c r="AG138" s="752"/>
      <c r="AH138" s="752"/>
      <c r="AI138" s="752"/>
      <c r="AJ138" s="752"/>
      <c r="AK138" s="752"/>
      <c r="AL138" s="752"/>
      <c r="AM138" s="752"/>
      <c r="AN138" s="752"/>
      <c r="AO138" s="752"/>
      <c r="AP138" s="752"/>
      <c r="AQ138" s="752"/>
    </row>
    <row r="139" spans="1:43">
      <c r="A139" s="752"/>
      <c r="B139" s="752"/>
      <c r="C139" s="752"/>
      <c r="D139" s="752"/>
      <c r="E139" s="752"/>
      <c r="F139" s="752"/>
      <c r="G139" s="752"/>
      <c r="H139" s="752"/>
      <c r="I139" s="752"/>
      <c r="J139" s="752"/>
      <c r="K139" s="752"/>
      <c r="L139" s="752"/>
      <c r="M139" s="752"/>
      <c r="N139" s="752"/>
      <c r="O139" s="752"/>
      <c r="P139" s="752"/>
      <c r="Q139" s="752"/>
      <c r="R139" s="752"/>
      <c r="S139" s="752"/>
      <c r="T139" s="752"/>
      <c r="U139" s="752"/>
      <c r="V139" s="752"/>
      <c r="W139" s="752"/>
      <c r="X139" s="752"/>
      <c r="Y139" s="752"/>
      <c r="Z139" s="752"/>
      <c r="AA139" s="752"/>
      <c r="AB139" s="752"/>
      <c r="AC139" s="752"/>
      <c r="AD139" s="752"/>
      <c r="AE139" s="752"/>
      <c r="AF139" s="752"/>
      <c r="AG139" s="752"/>
      <c r="AH139" s="752"/>
      <c r="AI139" s="752"/>
      <c r="AJ139" s="752"/>
      <c r="AK139" s="752"/>
      <c r="AL139" s="752"/>
      <c r="AM139" s="752"/>
      <c r="AN139" s="752"/>
      <c r="AO139" s="752"/>
      <c r="AP139" s="752"/>
      <c r="AQ139" s="752"/>
    </row>
    <row r="140" spans="1:43">
      <c r="A140" s="752"/>
      <c r="B140" s="752"/>
      <c r="C140" s="752"/>
      <c r="D140" s="752"/>
      <c r="E140" s="752"/>
      <c r="F140" s="752"/>
      <c r="G140" s="752"/>
      <c r="H140" s="752"/>
      <c r="I140" s="752"/>
      <c r="J140" s="752"/>
      <c r="K140" s="752"/>
      <c r="L140" s="752"/>
      <c r="M140" s="752"/>
      <c r="N140" s="752"/>
      <c r="O140" s="752"/>
      <c r="P140" s="752"/>
      <c r="Q140" s="752"/>
      <c r="R140" s="752"/>
      <c r="S140" s="752"/>
      <c r="T140" s="752"/>
      <c r="U140" s="752"/>
      <c r="V140" s="752"/>
      <c r="W140" s="752"/>
      <c r="X140" s="752"/>
      <c r="Y140" s="752"/>
      <c r="Z140" s="752"/>
      <c r="AA140" s="752"/>
      <c r="AB140" s="752"/>
      <c r="AC140" s="752"/>
      <c r="AD140" s="752"/>
      <c r="AE140" s="752"/>
      <c r="AF140" s="752"/>
      <c r="AG140" s="752"/>
      <c r="AH140" s="752"/>
      <c r="AI140" s="752"/>
      <c r="AJ140" s="752"/>
      <c r="AK140" s="752"/>
      <c r="AL140" s="752"/>
      <c r="AM140" s="752"/>
      <c r="AN140" s="752"/>
      <c r="AO140" s="752"/>
      <c r="AP140" s="752"/>
      <c r="AQ140" s="752"/>
    </row>
    <row r="141" spans="1:43">
      <c r="A141" s="752"/>
      <c r="B141" s="752"/>
      <c r="C141" s="752"/>
      <c r="D141" s="752"/>
      <c r="E141" s="752"/>
      <c r="F141" s="752"/>
      <c r="G141" s="752"/>
      <c r="H141" s="752"/>
      <c r="I141" s="752"/>
      <c r="J141" s="752"/>
      <c r="K141" s="752"/>
      <c r="L141" s="752"/>
      <c r="M141" s="752"/>
      <c r="N141" s="752"/>
      <c r="O141" s="752"/>
      <c r="P141" s="752"/>
      <c r="Q141" s="752"/>
      <c r="R141" s="752"/>
      <c r="S141" s="752"/>
      <c r="T141" s="752"/>
      <c r="U141" s="752"/>
      <c r="V141" s="752"/>
      <c r="W141" s="752"/>
      <c r="X141" s="752"/>
      <c r="Y141" s="752"/>
      <c r="Z141" s="752"/>
      <c r="AA141" s="752"/>
      <c r="AB141" s="752"/>
      <c r="AC141" s="752"/>
      <c r="AD141" s="752"/>
      <c r="AE141" s="752"/>
      <c r="AF141" s="752"/>
      <c r="AG141" s="752"/>
      <c r="AH141" s="752"/>
      <c r="AI141" s="752"/>
      <c r="AJ141" s="752"/>
      <c r="AK141" s="752"/>
      <c r="AL141" s="752"/>
      <c r="AM141" s="752"/>
      <c r="AN141" s="752"/>
      <c r="AO141" s="752"/>
      <c r="AP141" s="752"/>
      <c r="AQ141" s="752"/>
    </row>
    <row r="142" spans="1:43">
      <c r="A142" s="752"/>
      <c r="B142" s="752"/>
      <c r="C142" s="752"/>
      <c r="D142" s="752"/>
      <c r="E142" s="752"/>
      <c r="F142" s="752"/>
      <c r="G142" s="752"/>
      <c r="H142" s="752"/>
      <c r="I142" s="752"/>
      <c r="J142" s="752"/>
      <c r="K142" s="752"/>
      <c r="L142" s="752"/>
      <c r="M142" s="752"/>
      <c r="N142" s="752"/>
      <c r="O142" s="752"/>
      <c r="P142" s="752"/>
      <c r="Q142" s="752"/>
      <c r="R142" s="752"/>
      <c r="S142" s="752"/>
      <c r="T142" s="752"/>
      <c r="U142" s="752"/>
      <c r="V142" s="752"/>
      <c r="W142" s="752"/>
      <c r="X142" s="752"/>
      <c r="Y142" s="752"/>
      <c r="Z142" s="752"/>
      <c r="AA142" s="752"/>
      <c r="AB142" s="752"/>
      <c r="AC142" s="752"/>
      <c r="AD142" s="752"/>
      <c r="AE142" s="752"/>
      <c r="AF142" s="752"/>
      <c r="AG142" s="752"/>
      <c r="AH142" s="752"/>
      <c r="AI142" s="752"/>
      <c r="AJ142" s="752"/>
      <c r="AK142" s="752"/>
      <c r="AL142" s="752"/>
      <c r="AM142" s="752"/>
      <c r="AN142" s="752"/>
      <c r="AO142" s="752"/>
      <c r="AP142" s="752"/>
      <c r="AQ142" s="752"/>
    </row>
    <row r="143" spans="1:43">
      <c r="A143" s="752"/>
      <c r="B143" s="752"/>
      <c r="C143" s="752"/>
      <c r="D143" s="752"/>
      <c r="E143" s="752"/>
      <c r="F143" s="752"/>
      <c r="G143" s="752"/>
      <c r="H143" s="752"/>
      <c r="I143" s="752"/>
      <c r="J143" s="752"/>
      <c r="K143" s="752"/>
      <c r="L143" s="752"/>
      <c r="M143" s="752"/>
      <c r="N143" s="752"/>
      <c r="O143" s="752"/>
      <c r="P143" s="752"/>
      <c r="Q143" s="752"/>
      <c r="R143" s="752"/>
      <c r="S143" s="752"/>
      <c r="T143" s="752"/>
      <c r="U143" s="752"/>
      <c r="V143" s="752"/>
      <c r="W143" s="752"/>
      <c r="X143" s="752"/>
      <c r="Y143" s="752"/>
      <c r="Z143" s="752"/>
      <c r="AA143" s="752"/>
      <c r="AB143" s="752"/>
      <c r="AC143" s="752"/>
      <c r="AD143" s="752"/>
      <c r="AE143" s="752"/>
      <c r="AF143" s="752"/>
      <c r="AG143" s="752"/>
      <c r="AH143" s="752"/>
      <c r="AI143" s="752"/>
      <c r="AJ143" s="752"/>
      <c r="AK143" s="752"/>
      <c r="AL143" s="752"/>
      <c r="AM143" s="752"/>
      <c r="AN143" s="752"/>
      <c r="AO143" s="752"/>
      <c r="AP143" s="752"/>
      <c r="AQ143" s="752"/>
    </row>
    <row r="144" spans="1:43">
      <c r="A144" s="752"/>
      <c r="B144" s="752"/>
      <c r="C144" s="752"/>
      <c r="D144" s="752"/>
      <c r="E144" s="752"/>
      <c r="F144" s="752"/>
      <c r="G144" s="752"/>
      <c r="H144" s="752"/>
      <c r="I144" s="752"/>
      <c r="J144" s="752"/>
      <c r="K144" s="752"/>
      <c r="L144" s="752"/>
      <c r="M144" s="752"/>
      <c r="N144" s="752"/>
      <c r="O144" s="752"/>
      <c r="P144" s="752"/>
      <c r="Q144" s="752"/>
      <c r="R144" s="752"/>
      <c r="S144" s="752"/>
      <c r="T144" s="752"/>
      <c r="U144" s="752"/>
      <c r="V144" s="752"/>
      <c r="W144" s="752"/>
      <c r="X144" s="752"/>
      <c r="Y144" s="752"/>
      <c r="Z144" s="752"/>
      <c r="AA144" s="752"/>
      <c r="AB144" s="752"/>
      <c r="AC144" s="752"/>
      <c r="AD144" s="752"/>
      <c r="AE144" s="752"/>
      <c r="AF144" s="752"/>
      <c r="AG144" s="752"/>
      <c r="AH144" s="752"/>
      <c r="AI144" s="752"/>
      <c r="AJ144" s="752"/>
      <c r="AK144" s="752"/>
      <c r="AL144" s="752"/>
      <c r="AM144" s="752"/>
      <c r="AN144" s="752"/>
      <c r="AO144" s="752"/>
      <c r="AP144" s="752"/>
      <c r="AQ144" s="752"/>
    </row>
    <row r="145" spans="1:43">
      <c r="A145" s="752"/>
      <c r="B145" s="752"/>
      <c r="C145" s="752"/>
      <c r="D145" s="752"/>
      <c r="E145" s="752"/>
      <c r="F145" s="752"/>
      <c r="G145" s="752"/>
      <c r="H145" s="752"/>
      <c r="I145" s="752"/>
      <c r="J145" s="752"/>
      <c r="K145" s="752"/>
      <c r="L145" s="752"/>
      <c r="M145" s="752"/>
      <c r="N145" s="752"/>
      <c r="O145" s="752"/>
      <c r="P145" s="752"/>
      <c r="Q145" s="752"/>
      <c r="R145" s="752"/>
      <c r="S145" s="752"/>
      <c r="T145" s="752"/>
      <c r="U145" s="752"/>
      <c r="V145" s="752"/>
      <c r="W145" s="752"/>
      <c r="X145" s="752"/>
      <c r="Y145" s="752"/>
      <c r="Z145" s="752"/>
      <c r="AA145" s="752"/>
      <c r="AB145" s="752"/>
      <c r="AC145" s="752"/>
      <c r="AD145" s="752"/>
      <c r="AE145" s="752"/>
      <c r="AF145" s="752"/>
      <c r="AG145" s="752"/>
      <c r="AH145" s="752"/>
      <c r="AI145" s="752"/>
      <c r="AJ145" s="752"/>
      <c r="AK145" s="752"/>
      <c r="AL145" s="752"/>
      <c r="AM145" s="752"/>
      <c r="AN145" s="752"/>
      <c r="AO145" s="752"/>
      <c r="AP145" s="752"/>
      <c r="AQ145" s="752"/>
    </row>
    <row r="146" spans="1:43">
      <c r="A146" s="752"/>
      <c r="B146" s="752"/>
      <c r="C146" s="752"/>
      <c r="D146" s="752"/>
      <c r="E146" s="752"/>
      <c r="F146" s="752"/>
      <c r="G146" s="752"/>
      <c r="H146" s="752"/>
      <c r="I146" s="752"/>
      <c r="J146" s="752"/>
      <c r="K146" s="752"/>
      <c r="L146" s="752"/>
      <c r="M146" s="752"/>
      <c r="N146" s="752"/>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row>
    <row r="147" spans="1:43">
      <c r="A147" s="752"/>
      <c r="B147" s="752"/>
      <c r="C147" s="752"/>
      <c r="D147" s="752"/>
      <c r="E147" s="752"/>
      <c r="F147" s="752"/>
      <c r="G147" s="752"/>
      <c r="H147" s="752"/>
      <c r="I147" s="752"/>
      <c r="J147" s="752"/>
      <c r="K147" s="752"/>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row>
    <row r="148" spans="1:43">
      <c r="A148" s="752"/>
      <c r="B148" s="752"/>
      <c r="C148" s="752"/>
      <c r="D148" s="752"/>
      <c r="E148" s="752"/>
      <c r="F148" s="752"/>
      <c r="G148" s="752"/>
      <c r="H148" s="752"/>
      <c r="I148" s="752"/>
      <c r="J148" s="752"/>
      <c r="K148" s="752"/>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row>
    <row r="149" spans="1:43">
      <c r="A149" s="752"/>
      <c r="B149" s="752"/>
      <c r="C149" s="752"/>
      <c r="D149" s="752"/>
      <c r="E149" s="752"/>
      <c r="F149" s="752"/>
      <c r="G149" s="752"/>
      <c r="H149" s="752"/>
      <c r="I149" s="752"/>
      <c r="J149" s="752"/>
      <c r="K149" s="752"/>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row>
    <row r="150" spans="1:43">
      <c r="A150" s="752"/>
      <c r="B150" s="752"/>
      <c r="C150" s="752"/>
      <c r="D150" s="752"/>
      <c r="E150" s="752"/>
      <c r="F150" s="752"/>
      <c r="G150" s="752"/>
      <c r="H150" s="752"/>
      <c r="I150" s="752"/>
      <c r="J150" s="752"/>
      <c r="K150" s="752"/>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row>
    <row r="151" spans="1:43">
      <c r="A151" s="752"/>
      <c r="B151" s="752"/>
      <c r="C151" s="752"/>
      <c r="D151" s="752"/>
      <c r="E151" s="752"/>
      <c r="F151" s="752"/>
      <c r="G151" s="752"/>
      <c r="H151" s="752"/>
      <c r="I151" s="752"/>
      <c r="J151" s="752"/>
      <c r="K151" s="752"/>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row>
    <row r="152" spans="1:43">
      <c r="A152" s="752"/>
      <c r="B152" s="752"/>
      <c r="C152" s="752"/>
      <c r="D152" s="752"/>
      <c r="E152" s="752"/>
      <c r="F152" s="752"/>
      <c r="G152" s="752"/>
      <c r="H152" s="752"/>
      <c r="I152" s="752"/>
      <c r="J152" s="752"/>
      <c r="K152" s="752"/>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row>
    <row r="153" spans="1:43">
      <c r="A153" s="752"/>
      <c r="B153" s="752"/>
      <c r="C153" s="752"/>
      <c r="D153" s="752"/>
      <c r="E153" s="752"/>
      <c r="F153" s="752"/>
      <c r="G153" s="752"/>
      <c r="H153" s="752"/>
      <c r="I153" s="752"/>
      <c r="J153" s="752"/>
      <c r="K153" s="752"/>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row>
    <row r="154" spans="1:43">
      <c r="A154" s="752"/>
      <c r="B154" s="752"/>
      <c r="C154" s="752"/>
      <c r="D154" s="752"/>
      <c r="E154" s="752"/>
      <c r="F154" s="752"/>
      <c r="G154" s="752"/>
      <c r="H154" s="752"/>
      <c r="I154" s="752"/>
      <c r="J154" s="752"/>
      <c r="K154" s="752"/>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row>
    <row r="155" spans="1:43">
      <c r="A155" s="752"/>
      <c r="B155" s="752"/>
      <c r="C155" s="752"/>
      <c r="D155" s="752"/>
      <c r="E155" s="752"/>
      <c r="F155" s="752"/>
      <c r="G155" s="752"/>
      <c r="H155" s="752"/>
      <c r="I155" s="752"/>
      <c r="J155" s="752"/>
      <c r="K155" s="752"/>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row>
    <row r="156" spans="1:43">
      <c r="A156" s="752"/>
      <c r="B156" s="752"/>
      <c r="C156" s="752"/>
      <c r="D156" s="752"/>
      <c r="E156" s="752"/>
      <c r="F156" s="752"/>
      <c r="G156" s="752"/>
      <c r="H156" s="752"/>
      <c r="I156" s="752"/>
      <c r="J156" s="752"/>
      <c r="K156" s="752"/>
      <c r="L156" s="752"/>
      <c r="M156" s="752"/>
      <c r="N156" s="752"/>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row>
    <row r="157" spans="1:43">
      <c r="A157" s="752"/>
      <c r="B157" s="752"/>
      <c r="C157" s="752"/>
      <c r="D157" s="752"/>
      <c r="E157" s="752"/>
      <c r="F157" s="752"/>
      <c r="G157" s="752"/>
      <c r="H157" s="752"/>
      <c r="I157" s="752"/>
      <c r="J157" s="752"/>
      <c r="K157" s="752"/>
      <c r="L157" s="752"/>
      <c r="M157" s="752"/>
      <c r="N157" s="752"/>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row>
    <row r="158" spans="1:43">
      <c r="A158" s="752"/>
      <c r="B158" s="752"/>
      <c r="C158" s="752"/>
      <c r="D158" s="752"/>
      <c r="E158" s="752"/>
      <c r="F158" s="752"/>
      <c r="G158" s="752"/>
      <c r="H158" s="752"/>
      <c r="I158" s="752"/>
      <c r="J158" s="752"/>
      <c r="K158" s="752"/>
      <c r="L158" s="752"/>
      <c r="M158" s="752"/>
      <c r="N158" s="752"/>
      <c r="O158" s="752"/>
      <c r="P158" s="752"/>
      <c r="Q158" s="752"/>
      <c r="R158" s="752"/>
      <c r="S158" s="752"/>
      <c r="T158" s="752"/>
      <c r="U158" s="752"/>
      <c r="V158" s="752"/>
      <c r="W158" s="752"/>
      <c r="X158" s="752"/>
      <c r="Y158" s="752"/>
      <c r="Z158" s="752"/>
      <c r="AA158" s="752"/>
      <c r="AB158" s="752"/>
      <c r="AC158" s="752"/>
      <c r="AD158" s="752"/>
      <c r="AE158" s="752"/>
      <c r="AF158" s="752"/>
      <c r="AG158" s="752"/>
      <c r="AH158" s="752"/>
      <c r="AI158" s="752"/>
      <c r="AJ158" s="752"/>
      <c r="AK158" s="752"/>
      <c r="AL158" s="752"/>
      <c r="AM158" s="752"/>
      <c r="AN158" s="752"/>
      <c r="AO158" s="752"/>
      <c r="AP158" s="752"/>
      <c r="AQ158" s="752"/>
    </row>
    <row r="159" spans="1:43">
      <c r="A159" s="752"/>
      <c r="B159" s="752"/>
      <c r="C159" s="752"/>
      <c r="D159" s="752"/>
      <c r="E159" s="752"/>
      <c r="F159" s="752"/>
      <c r="G159" s="752"/>
      <c r="H159" s="752"/>
      <c r="I159" s="752"/>
      <c r="J159" s="752"/>
      <c r="K159" s="752"/>
      <c r="L159" s="752"/>
      <c r="M159" s="752"/>
      <c r="N159" s="752"/>
      <c r="O159" s="752"/>
      <c r="P159" s="752"/>
      <c r="Q159" s="752"/>
      <c r="R159" s="752"/>
      <c r="S159" s="752"/>
      <c r="T159" s="752"/>
      <c r="U159" s="752"/>
      <c r="V159" s="752"/>
      <c r="W159" s="752"/>
      <c r="X159" s="752"/>
      <c r="Y159" s="752"/>
      <c r="Z159" s="752"/>
      <c r="AA159" s="752"/>
      <c r="AB159" s="752"/>
      <c r="AC159" s="752"/>
      <c r="AD159" s="752"/>
      <c r="AE159" s="752"/>
      <c r="AF159" s="752"/>
      <c r="AG159" s="752"/>
      <c r="AH159" s="752"/>
      <c r="AI159" s="752"/>
      <c r="AJ159" s="752"/>
      <c r="AK159" s="752"/>
      <c r="AL159" s="752"/>
      <c r="AM159" s="752"/>
      <c r="AN159" s="752"/>
      <c r="AO159" s="752"/>
      <c r="AP159" s="752"/>
      <c r="AQ159" s="752"/>
    </row>
    <row r="160" spans="1:43">
      <c r="A160" s="752"/>
      <c r="B160" s="752"/>
      <c r="C160" s="752"/>
      <c r="D160" s="752"/>
      <c r="E160" s="752"/>
      <c r="F160" s="752"/>
      <c r="G160" s="752"/>
      <c r="H160" s="752"/>
      <c r="I160" s="752"/>
      <c r="J160" s="752"/>
      <c r="K160" s="752"/>
      <c r="L160" s="752"/>
      <c r="M160" s="752"/>
      <c r="N160" s="752"/>
      <c r="O160" s="752"/>
      <c r="P160" s="752"/>
      <c r="Q160" s="752"/>
      <c r="R160" s="752"/>
      <c r="S160" s="752"/>
      <c r="T160" s="752"/>
      <c r="U160" s="752"/>
      <c r="V160" s="752"/>
      <c r="W160" s="752"/>
      <c r="X160" s="752"/>
      <c r="Y160" s="752"/>
      <c r="Z160" s="752"/>
      <c r="AA160" s="752"/>
      <c r="AB160" s="752"/>
      <c r="AC160" s="752"/>
      <c r="AD160" s="752"/>
      <c r="AE160" s="752"/>
      <c r="AF160" s="752"/>
      <c r="AG160" s="752"/>
      <c r="AH160" s="752"/>
      <c r="AI160" s="752"/>
      <c r="AJ160" s="752"/>
      <c r="AK160" s="752"/>
      <c r="AL160" s="752"/>
      <c r="AM160" s="752"/>
      <c r="AN160" s="752"/>
      <c r="AO160" s="752"/>
      <c r="AP160" s="752"/>
      <c r="AQ160" s="752"/>
    </row>
    <row r="161" spans="1:43">
      <c r="A161" s="752"/>
      <c r="B161" s="752"/>
      <c r="C161" s="752"/>
      <c r="D161" s="752"/>
      <c r="E161" s="752"/>
      <c r="F161" s="752"/>
      <c r="G161" s="752"/>
      <c r="H161" s="752"/>
      <c r="I161" s="752"/>
      <c r="J161" s="752"/>
      <c r="K161" s="752"/>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row>
    <row r="162" spans="1:43">
      <c r="A162" s="752"/>
      <c r="B162" s="752"/>
      <c r="C162" s="752"/>
      <c r="D162" s="752"/>
      <c r="E162" s="752"/>
      <c r="F162" s="752"/>
      <c r="G162" s="752"/>
      <c r="H162" s="752"/>
      <c r="I162" s="752"/>
      <c r="J162" s="752"/>
      <c r="K162" s="752"/>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row>
    <row r="163" spans="1:43">
      <c r="A163" s="752"/>
      <c r="B163" s="752"/>
      <c r="C163" s="752"/>
      <c r="D163" s="752"/>
      <c r="E163" s="752"/>
      <c r="F163" s="752"/>
      <c r="G163" s="752"/>
      <c r="H163" s="752"/>
      <c r="I163" s="752"/>
      <c r="J163" s="752"/>
      <c r="K163" s="752"/>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row>
    <row r="164" spans="1:43">
      <c r="A164" s="752"/>
      <c r="B164" s="752"/>
      <c r="C164" s="752"/>
      <c r="D164" s="752"/>
      <c r="E164" s="752"/>
      <c r="F164" s="752"/>
      <c r="G164" s="752"/>
      <c r="H164" s="752"/>
      <c r="I164" s="752"/>
      <c r="J164" s="752"/>
      <c r="K164" s="752"/>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row>
    <row r="165" spans="1:43">
      <c r="A165" s="752"/>
      <c r="B165" s="752"/>
      <c r="C165" s="752"/>
      <c r="D165" s="752"/>
      <c r="E165" s="752"/>
      <c r="F165" s="752"/>
      <c r="G165" s="752"/>
      <c r="H165" s="752"/>
      <c r="I165" s="752"/>
      <c r="J165" s="752"/>
      <c r="K165" s="752"/>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row>
    <row r="166" spans="1:43">
      <c r="A166" s="752"/>
      <c r="B166" s="752"/>
      <c r="C166" s="752"/>
      <c r="D166" s="752"/>
      <c r="E166" s="752"/>
      <c r="F166" s="752"/>
      <c r="G166" s="752"/>
      <c r="H166" s="752"/>
      <c r="I166" s="752"/>
      <c r="J166" s="752"/>
      <c r="K166" s="752"/>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row>
    <row r="167" spans="1:43">
      <c r="A167" s="752"/>
      <c r="B167" s="752"/>
      <c r="C167" s="752"/>
      <c r="D167" s="752"/>
      <c r="E167" s="752"/>
      <c r="F167" s="752"/>
      <c r="G167" s="752"/>
      <c r="H167" s="752"/>
      <c r="I167" s="752"/>
      <c r="J167" s="752"/>
      <c r="K167" s="752"/>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row>
    <row r="168" spans="1:43">
      <c r="A168" s="752"/>
      <c r="B168" s="752"/>
      <c r="C168" s="752"/>
      <c r="D168" s="752"/>
      <c r="E168" s="752"/>
      <c r="F168" s="752"/>
      <c r="G168" s="752"/>
      <c r="H168" s="752"/>
      <c r="I168" s="752"/>
      <c r="J168" s="752"/>
      <c r="K168" s="752"/>
      <c r="L168" s="752"/>
      <c r="M168" s="752"/>
      <c r="N168" s="752"/>
      <c r="O168" s="752"/>
      <c r="P168" s="752"/>
      <c r="Q168" s="752"/>
      <c r="R168" s="752"/>
      <c r="S168" s="752"/>
      <c r="T168" s="752"/>
      <c r="U168" s="752"/>
      <c r="V168" s="752"/>
      <c r="W168" s="752"/>
      <c r="X168" s="752"/>
      <c r="Y168" s="752"/>
      <c r="Z168" s="752"/>
      <c r="AA168" s="752"/>
      <c r="AB168" s="752"/>
      <c r="AC168" s="752"/>
      <c r="AD168" s="752"/>
      <c r="AE168" s="752"/>
      <c r="AF168" s="752"/>
      <c r="AG168" s="752"/>
      <c r="AH168" s="752"/>
      <c r="AI168" s="752"/>
      <c r="AJ168" s="752"/>
      <c r="AK168" s="752"/>
      <c r="AL168" s="752"/>
      <c r="AM168" s="752"/>
      <c r="AN168" s="752"/>
      <c r="AO168" s="752"/>
      <c r="AP168" s="752"/>
      <c r="AQ168" s="752"/>
    </row>
    <row r="169" spans="1:43">
      <c r="A169" s="752"/>
      <c r="B169" s="752"/>
      <c r="C169" s="752"/>
      <c r="D169" s="752"/>
      <c r="E169" s="752"/>
      <c r="F169" s="752"/>
      <c r="G169" s="752"/>
      <c r="H169" s="752"/>
      <c r="I169" s="752"/>
      <c r="J169" s="752"/>
      <c r="K169" s="752"/>
      <c r="L169" s="752"/>
      <c r="M169" s="752"/>
      <c r="N169" s="752"/>
      <c r="O169" s="752"/>
      <c r="P169" s="752"/>
      <c r="Q169" s="752"/>
      <c r="R169" s="752"/>
      <c r="S169" s="752"/>
      <c r="T169" s="752"/>
      <c r="U169" s="752"/>
      <c r="V169" s="752"/>
      <c r="W169" s="752"/>
      <c r="X169" s="752"/>
      <c r="Y169" s="752"/>
      <c r="Z169" s="752"/>
      <c r="AA169" s="752"/>
      <c r="AB169" s="752"/>
      <c r="AC169" s="752"/>
      <c r="AD169" s="752"/>
      <c r="AE169" s="752"/>
      <c r="AF169" s="752"/>
      <c r="AG169" s="752"/>
      <c r="AH169" s="752"/>
      <c r="AI169" s="752"/>
      <c r="AJ169" s="752"/>
      <c r="AK169" s="752"/>
      <c r="AL169" s="752"/>
      <c r="AM169" s="752"/>
      <c r="AN169" s="752"/>
      <c r="AO169" s="752"/>
      <c r="AP169" s="752"/>
      <c r="AQ169" s="752"/>
    </row>
    <row r="170" spans="1:43">
      <c r="A170" s="752"/>
      <c r="B170" s="752"/>
      <c r="C170" s="752"/>
      <c r="D170" s="752"/>
      <c r="E170" s="752"/>
      <c r="F170" s="752"/>
      <c r="G170" s="752"/>
      <c r="H170" s="752"/>
      <c r="I170" s="752"/>
      <c r="J170" s="752"/>
      <c r="K170" s="752"/>
      <c r="L170" s="752"/>
      <c r="M170" s="752"/>
      <c r="N170" s="752"/>
      <c r="O170" s="752"/>
      <c r="P170" s="752"/>
      <c r="Q170" s="752"/>
      <c r="R170" s="752"/>
      <c r="S170" s="752"/>
      <c r="T170" s="752"/>
      <c r="U170" s="752"/>
      <c r="V170" s="752"/>
      <c r="W170" s="752"/>
      <c r="X170" s="752"/>
      <c r="Y170" s="752"/>
      <c r="Z170" s="752"/>
      <c r="AA170" s="752"/>
      <c r="AB170" s="752"/>
      <c r="AC170" s="752"/>
      <c r="AD170" s="752"/>
      <c r="AE170" s="752"/>
      <c r="AF170" s="752"/>
      <c r="AG170" s="752"/>
      <c r="AH170" s="752"/>
      <c r="AI170" s="752"/>
      <c r="AJ170" s="752"/>
      <c r="AK170" s="752"/>
      <c r="AL170" s="752"/>
      <c r="AM170" s="752"/>
      <c r="AN170" s="752"/>
      <c r="AO170" s="752"/>
      <c r="AP170" s="752"/>
      <c r="AQ170" s="752"/>
    </row>
    <row r="171" spans="1:43">
      <c r="A171" s="752"/>
      <c r="B171" s="752"/>
      <c r="C171" s="752"/>
      <c r="D171" s="752"/>
      <c r="E171" s="752"/>
      <c r="F171" s="752"/>
      <c r="G171" s="752"/>
      <c r="H171" s="752"/>
      <c r="I171" s="752"/>
      <c r="J171" s="752"/>
      <c r="K171" s="752"/>
      <c r="L171" s="752"/>
      <c r="M171" s="752"/>
      <c r="N171" s="752"/>
      <c r="O171" s="752"/>
      <c r="P171" s="752"/>
      <c r="Q171" s="752"/>
      <c r="R171" s="752"/>
      <c r="S171" s="752"/>
      <c r="T171" s="752"/>
      <c r="U171" s="752"/>
      <c r="V171" s="752"/>
      <c r="W171" s="752"/>
      <c r="X171" s="752"/>
      <c r="Y171" s="752"/>
      <c r="Z171" s="752"/>
      <c r="AA171" s="752"/>
      <c r="AB171" s="752"/>
      <c r="AC171" s="752"/>
      <c r="AD171" s="752"/>
      <c r="AE171" s="752"/>
      <c r="AF171" s="752"/>
      <c r="AG171" s="752"/>
      <c r="AH171" s="752"/>
      <c r="AI171" s="752"/>
      <c r="AJ171" s="752"/>
      <c r="AK171" s="752"/>
      <c r="AL171" s="752"/>
      <c r="AM171" s="752"/>
      <c r="AN171" s="752"/>
      <c r="AO171" s="752"/>
      <c r="AP171" s="752"/>
      <c r="AQ171" s="752"/>
    </row>
    <row r="172" spans="1:43">
      <c r="A172" s="752"/>
      <c r="B172" s="752"/>
      <c r="C172" s="752"/>
      <c r="D172" s="752"/>
      <c r="E172" s="752"/>
      <c r="F172" s="752"/>
      <c r="G172" s="752"/>
      <c r="H172" s="752"/>
      <c r="I172" s="752"/>
      <c r="J172" s="752"/>
      <c r="K172" s="752"/>
      <c r="L172" s="752"/>
      <c r="M172" s="752"/>
      <c r="N172" s="752"/>
      <c r="O172" s="752"/>
      <c r="P172" s="752"/>
      <c r="Q172" s="752"/>
      <c r="R172" s="752"/>
      <c r="S172" s="752"/>
      <c r="T172" s="752"/>
      <c r="U172" s="752"/>
      <c r="V172" s="752"/>
      <c r="W172" s="752"/>
      <c r="X172" s="752"/>
      <c r="Y172" s="752"/>
      <c r="Z172" s="752"/>
      <c r="AA172" s="752"/>
      <c r="AB172" s="752"/>
      <c r="AC172" s="752"/>
      <c r="AD172" s="752"/>
      <c r="AE172" s="752"/>
      <c r="AF172" s="752"/>
      <c r="AG172" s="752"/>
      <c r="AH172" s="752"/>
      <c r="AI172" s="752"/>
      <c r="AJ172" s="752"/>
      <c r="AK172" s="752"/>
      <c r="AL172" s="752"/>
      <c r="AM172" s="752"/>
      <c r="AN172" s="752"/>
      <c r="AO172" s="752"/>
      <c r="AP172" s="752"/>
      <c r="AQ172" s="752"/>
    </row>
    <row r="173" spans="1:43">
      <c r="A173" s="752"/>
      <c r="B173" s="752"/>
      <c r="C173" s="752"/>
      <c r="D173" s="752"/>
      <c r="E173" s="752"/>
      <c r="F173" s="752"/>
      <c r="G173" s="752"/>
      <c r="H173" s="752"/>
      <c r="I173" s="752"/>
      <c r="J173" s="752"/>
      <c r="K173" s="752"/>
      <c r="L173" s="752"/>
      <c r="M173" s="752"/>
      <c r="N173" s="752"/>
      <c r="O173" s="752"/>
      <c r="P173" s="752"/>
      <c r="Q173" s="752"/>
      <c r="R173" s="752"/>
      <c r="S173" s="752"/>
      <c r="T173" s="752"/>
      <c r="U173" s="752"/>
      <c r="V173" s="752"/>
      <c r="W173" s="752"/>
      <c r="X173" s="752"/>
      <c r="Y173" s="752"/>
      <c r="Z173" s="752"/>
      <c r="AA173" s="752"/>
      <c r="AB173" s="752"/>
      <c r="AC173" s="752"/>
      <c r="AD173" s="752"/>
      <c r="AE173" s="752"/>
      <c r="AF173" s="752"/>
      <c r="AG173" s="752"/>
      <c r="AH173" s="752"/>
      <c r="AI173" s="752"/>
      <c r="AJ173" s="752"/>
      <c r="AK173" s="752"/>
      <c r="AL173" s="752"/>
      <c r="AM173" s="752"/>
      <c r="AN173" s="752"/>
      <c r="AO173" s="752"/>
      <c r="AP173" s="752"/>
      <c r="AQ173" s="752"/>
    </row>
    <row r="174" spans="1:43">
      <c r="A174" s="752"/>
      <c r="B174" s="752"/>
      <c r="C174" s="752"/>
      <c r="D174" s="752"/>
      <c r="E174" s="752"/>
      <c r="F174" s="752"/>
      <c r="G174" s="752"/>
      <c r="H174" s="752"/>
      <c r="I174" s="752"/>
      <c r="J174" s="752"/>
      <c r="K174" s="752"/>
      <c r="L174" s="752"/>
      <c r="M174" s="752"/>
      <c r="N174" s="752"/>
      <c r="O174" s="752"/>
      <c r="P174" s="752"/>
      <c r="Q174" s="752"/>
      <c r="R174" s="752"/>
      <c r="S174" s="752"/>
      <c r="T174" s="752"/>
      <c r="U174" s="752"/>
      <c r="V174" s="752"/>
      <c r="W174" s="752"/>
      <c r="X174" s="752"/>
      <c r="Y174" s="752"/>
      <c r="Z174" s="752"/>
      <c r="AA174" s="752"/>
      <c r="AB174" s="752"/>
      <c r="AC174" s="752"/>
      <c r="AD174" s="752"/>
      <c r="AE174" s="752"/>
      <c r="AF174" s="752"/>
      <c r="AG174" s="752"/>
      <c r="AH174" s="752"/>
      <c r="AI174" s="752"/>
      <c r="AJ174" s="752"/>
      <c r="AK174" s="752"/>
      <c r="AL174" s="752"/>
      <c r="AM174" s="752"/>
      <c r="AN174" s="752"/>
      <c r="AO174" s="752"/>
      <c r="AP174" s="752"/>
      <c r="AQ174" s="752"/>
    </row>
    <row r="175" spans="1:43">
      <c r="A175" s="752"/>
      <c r="B175" s="752"/>
      <c r="C175" s="752"/>
      <c r="D175" s="752"/>
      <c r="E175" s="752"/>
      <c r="F175" s="752"/>
      <c r="G175" s="752"/>
      <c r="H175" s="752"/>
      <c r="I175" s="752"/>
      <c r="J175" s="752"/>
      <c r="K175" s="752"/>
      <c r="L175" s="752"/>
      <c r="M175" s="752"/>
      <c r="N175" s="752"/>
      <c r="O175" s="752"/>
      <c r="P175" s="752"/>
      <c r="Q175" s="752"/>
      <c r="R175" s="752"/>
      <c r="S175" s="752"/>
      <c r="T175" s="752"/>
      <c r="U175" s="752"/>
      <c r="V175" s="752"/>
      <c r="W175" s="752"/>
      <c r="X175" s="752"/>
      <c r="Y175" s="752"/>
      <c r="Z175" s="752"/>
      <c r="AA175" s="752"/>
      <c r="AB175" s="752"/>
      <c r="AC175" s="752"/>
      <c r="AD175" s="752"/>
      <c r="AE175" s="752"/>
      <c r="AF175" s="752"/>
      <c r="AG175" s="752"/>
      <c r="AH175" s="752"/>
      <c r="AI175" s="752"/>
      <c r="AJ175" s="752"/>
      <c r="AK175" s="752"/>
      <c r="AL175" s="752"/>
      <c r="AM175" s="752"/>
      <c r="AN175" s="752"/>
      <c r="AO175" s="752"/>
      <c r="AP175" s="752"/>
      <c r="AQ175" s="752"/>
    </row>
    <row r="176" spans="1:43">
      <c r="A176" s="752"/>
      <c r="B176" s="752"/>
      <c r="C176" s="752"/>
      <c r="D176" s="752"/>
      <c r="E176" s="752"/>
      <c r="F176" s="752"/>
      <c r="G176" s="752"/>
      <c r="H176" s="752"/>
      <c r="I176" s="752"/>
      <c r="J176" s="752"/>
      <c r="K176" s="752"/>
      <c r="L176" s="752"/>
      <c r="M176" s="752"/>
      <c r="N176" s="752"/>
      <c r="O176" s="752"/>
      <c r="P176" s="752"/>
      <c r="Q176" s="752"/>
      <c r="R176" s="752"/>
      <c r="S176" s="752"/>
      <c r="T176" s="752"/>
      <c r="U176" s="752"/>
      <c r="V176" s="752"/>
      <c r="W176" s="752"/>
      <c r="X176" s="752"/>
      <c r="Y176" s="752"/>
      <c r="Z176" s="752"/>
      <c r="AA176" s="752"/>
      <c r="AB176" s="752"/>
      <c r="AC176" s="752"/>
      <c r="AD176" s="752"/>
      <c r="AE176" s="752"/>
      <c r="AF176" s="752"/>
      <c r="AG176" s="752"/>
      <c r="AH176" s="752"/>
      <c r="AI176" s="752"/>
      <c r="AJ176" s="752"/>
      <c r="AK176" s="752"/>
      <c r="AL176" s="752"/>
      <c r="AM176" s="752"/>
      <c r="AN176" s="752"/>
      <c r="AO176" s="752"/>
      <c r="AP176" s="752"/>
      <c r="AQ176" s="752"/>
    </row>
    <row r="177" spans="1:43">
      <c r="A177" s="752"/>
      <c r="B177" s="752"/>
      <c r="C177" s="752"/>
      <c r="D177" s="752"/>
      <c r="E177" s="752"/>
      <c r="F177" s="752"/>
      <c r="G177" s="752"/>
      <c r="H177" s="752"/>
      <c r="I177" s="752"/>
      <c r="J177" s="752"/>
      <c r="K177" s="752"/>
      <c r="L177" s="752"/>
      <c r="M177" s="752"/>
      <c r="N177" s="752"/>
      <c r="O177" s="752"/>
      <c r="P177" s="752"/>
      <c r="Q177" s="752"/>
      <c r="R177" s="752"/>
      <c r="S177" s="752"/>
      <c r="T177" s="752"/>
      <c r="U177" s="752"/>
      <c r="V177" s="752"/>
      <c r="W177" s="752"/>
      <c r="X177" s="752"/>
      <c r="Y177" s="752"/>
      <c r="Z177" s="752"/>
      <c r="AA177" s="752"/>
      <c r="AB177" s="752"/>
      <c r="AC177" s="752"/>
      <c r="AD177" s="752"/>
      <c r="AE177" s="752"/>
      <c r="AF177" s="752"/>
      <c r="AG177" s="752"/>
      <c r="AH177" s="752"/>
      <c r="AI177" s="752"/>
      <c r="AJ177" s="752"/>
      <c r="AK177" s="752"/>
      <c r="AL177" s="752"/>
      <c r="AM177" s="752"/>
      <c r="AN177" s="752"/>
      <c r="AO177" s="752"/>
      <c r="AP177" s="752"/>
      <c r="AQ177" s="752"/>
    </row>
    <row r="178" spans="1:43">
      <c r="A178" s="752"/>
      <c r="B178" s="752"/>
      <c r="C178" s="752"/>
      <c r="D178" s="752"/>
      <c r="E178" s="752"/>
      <c r="F178" s="752"/>
      <c r="G178" s="752"/>
      <c r="H178" s="752"/>
      <c r="I178" s="752"/>
      <c r="J178" s="752"/>
      <c r="K178" s="752"/>
      <c r="L178" s="752"/>
      <c r="M178" s="752"/>
      <c r="N178" s="752"/>
      <c r="O178" s="752"/>
      <c r="P178" s="752"/>
      <c r="Q178" s="752"/>
      <c r="R178" s="752"/>
      <c r="S178" s="752"/>
      <c r="T178" s="752"/>
      <c r="U178" s="752"/>
      <c r="V178" s="752"/>
      <c r="W178" s="752"/>
      <c r="X178" s="752"/>
      <c r="Y178" s="752"/>
      <c r="Z178" s="752"/>
      <c r="AA178" s="752"/>
      <c r="AB178" s="752"/>
      <c r="AC178" s="752"/>
      <c r="AD178" s="752"/>
      <c r="AE178" s="752"/>
      <c r="AF178" s="752"/>
      <c r="AG178" s="752"/>
      <c r="AH178" s="752"/>
      <c r="AI178" s="752"/>
      <c r="AJ178" s="752"/>
      <c r="AK178" s="752"/>
      <c r="AL178" s="752"/>
      <c r="AM178" s="752"/>
      <c r="AN178" s="752"/>
      <c r="AO178" s="752"/>
      <c r="AP178" s="752"/>
      <c r="AQ178" s="752"/>
    </row>
    <row r="179" spans="1:43">
      <c r="A179" s="752"/>
      <c r="B179" s="752"/>
      <c r="C179" s="752"/>
      <c r="D179" s="752"/>
      <c r="E179" s="752"/>
      <c r="F179" s="752"/>
      <c r="G179" s="752"/>
      <c r="H179" s="752"/>
      <c r="I179" s="752"/>
      <c r="J179" s="752"/>
      <c r="K179" s="752"/>
      <c r="L179" s="752"/>
      <c r="M179" s="752"/>
      <c r="N179" s="752"/>
      <c r="O179" s="752"/>
      <c r="P179" s="752"/>
      <c r="Q179" s="752"/>
      <c r="R179" s="752"/>
      <c r="S179" s="752"/>
      <c r="T179" s="752"/>
      <c r="U179" s="752"/>
      <c r="V179" s="752"/>
      <c r="W179" s="752"/>
      <c r="X179" s="752"/>
      <c r="Y179" s="752"/>
      <c r="Z179" s="752"/>
      <c r="AA179" s="752"/>
      <c r="AB179" s="752"/>
      <c r="AC179" s="752"/>
      <c r="AD179" s="752"/>
      <c r="AE179" s="752"/>
      <c r="AF179" s="752"/>
      <c r="AG179" s="752"/>
      <c r="AH179" s="752"/>
      <c r="AI179" s="752"/>
      <c r="AJ179" s="752"/>
      <c r="AK179" s="752"/>
      <c r="AL179" s="752"/>
      <c r="AM179" s="752"/>
      <c r="AN179" s="752"/>
      <c r="AO179" s="752"/>
      <c r="AP179" s="752"/>
      <c r="AQ179" s="752"/>
    </row>
    <row r="180" spans="1:43">
      <c r="A180" s="752"/>
      <c r="B180" s="752"/>
      <c r="C180" s="752"/>
      <c r="D180" s="752"/>
      <c r="E180" s="752"/>
      <c r="F180" s="752"/>
      <c r="G180" s="752"/>
      <c r="H180" s="752"/>
      <c r="I180" s="752"/>
      <c r="J180" s="752"/>
      <c r="K180" s="752"/>
      <c r="L180" s="752"/>
      <c r="M180" s="752"/>
      <c r="N180" s="752"/>
      <c r="O180" s="752"/>
      <c r="P180" s="752"/>
      <c r="Q180" s="752"/>
      <c r="R180" s="752"/>
      <c r="S180" s="752"/>
      <c r="T180" s="752"/>
      <c r="U180" s="752"/>
      <c r="V180" s="752"/>
      <c r="W180" s="752"/>
      <c r="X180" s="752"/>
      <c r="Y180" s="752"/>
      <c r="Z180" s="752"/>
      <c r="AA180" s="752"/>
      <c r="AB180" s="752"/>
      <c r="AC180" s="752"/>
      <c r="AD180" s="752"/>
      <c r="AE180" s="752"/>
      <c r="AF180" s="752"/>
      <c r="AG180" s="752"/>
      <c r="AH180" s="752"/>
      <c r="AI180" s="752"/>
      <c r="AJ180" s="752"/>
      <c r="AK180" s="752"/>
      <c r="AL180" s="752"/>
      <c r="AM180" s="752"/>
      <c r="AN180" s="752"/>
      <c r="AO180" s="752"/>
      <c r="AP180" s="752"/>
      <c r="AQ180" s="752"/>
    </row>
    <row r="181" spans="1:43">
      <c r="A181" s="752"/>
      <c r="B181" s="752"/>
      <c r="C181" s="752"/>
      <c r="D181" s="752"/>
      <c r="E181" s="752"/>
      <c r="F181" s="752"/>
      <c r="G181" s="752"/>
      <c r="H181" s="752"/>
      <c r="I181" s="752"/>
      <c r="J181" s="752"/>
      <c r="K181" s="752"/>
      <c r="L181" s="752"/>
      <c r="M181" s="752"/>
      <c r="N181" s="752"/>
      <c r="O181" s="752"/>
      <c r="P181" s="752"/>
      <c r="Q181" s="752"/>
      <c r="R181" s="752"/>
      <c r="S181" s="752"/>
      <c r="T181" s="752"/>
      <c r="U181" s="752"/>
      <c r="V181" s="752"/>
      <c r="W181" s="752"/>
      <c r="X181" s="752"/>
      <c r="Y181" s="752"/>
      <c r="Z181" s="752"/>
      <c r="AA181" s="752"/>
      <c r="AB181" s="752"/>
      <c r="AC181" s="752"/>
      <c r="AD181" s="752"/>
      <c r="AE181" s="752"/>
      <c r="AF181" s="752"/>
      <c r="AG181" s="752"/>
      <c r="AH181" s="752"/>
      <c r="AI181" s="752"/>
      <c r="AJ181" s="752"/>
      <c r="AK181" s="752"/>
      <c r="AL181" s="752"/>
      <c r="AM181" s="752"/>
      <c r="AN181" s="752"/>
      <c r="AO181" s="752"/>
      <c r="AP181" s="752"/>
      <c r="AQ181" s="752"/>
    </row>
    <row r="182" spans="1:43">
      <c r="A182" s="752"/>
      <c r="B182" s="752"/>
      <c r="C182" s="752"/>
      <c r="D182" s="752"/>
      <c r="E182" s="752"/>
      <c r="F182" s="752"/>
      <c r="G182" s="752"/>
      <c r="H182" s="752"/>
      <c r="I182" s="752"/>
      <c r="J182" s="752"/>
      <c r="K182" s="752"/>
      <c r="L182" s="752"/>
      <c r="M182" s="752"/>
      <c r="N182" s="752"/>
      <c r="O182" s="752"/>
      <c r="P182" s="752"/>
      <c r="Q182" s="752"/>
      <c r="R182" s="752"/>
      <c r="S182" s="752"/>
      <c r="T182" s="752"/>
      <c r="U182" s="752"/>
      <c r="V182" s="752"/>
      <c r="W182" s="752"/>
      <c r="X182" s="752"/>
      <c r="Y182" s="752"/>
      <c r="Z182" s="752"/>
      <c r="AA182" s="752"/>
      <c r="AB182" s="752"/>
      <c r="AC182" s="752"/>
      <c r="AD182" s="752"/>
      <c r="AE182" s="752"/>
      <c r="AF182" s="752"/>
      <c r="AG182" s="752"/>
      <c r="AH182" s="752"/>
      <c r="AI182" s="752"/>
      <c r="AJ182" s="752"/>
      <c r="AK182" s="752"/>
      <c r="AL182" s="752"/>
      <c r="AM182" s="752"/>
      <c r="AN182" s="752"/>
      <c r="AO182" s="752"/>
      <c r="AP182" s="752"/>
      <c r="AQ182" s="752"/>
    </row>
    <row r="183" spans="1:43">
      <c r="A183" s="752"/>
      <c r="B183" s="752"/>
      <c r="C183" s="752"/>
      <c r="D183" s="752"/>
      <c r="E183" s="752"/>
      <c r="F183" s="752"/>
      <c r="G183" s="752"/>
      <c r="H183" s="752"/>
      <c r="I183" s="752"/>
      <c r="J183" s="752"/>
      <c r="K183" s="752"/>
      <c r="L183" s="752"/>
      <c r="M183" s="752"/>
      <c r="N183" s="752"/>
      <c r="O183" s="752"/>
      <c r="P183" s="752"/>
      <c r="Q183" s="752"/>
      <c r="R183" s="752"/>
      <c r="S183" s="752"/>
      <c r="T183" s="752"/>
      <c r="U183" s="752"/>
      <c r="V183" s="752"/>
      <c r="W183" s="752"/>
      <c r="X183" s="752"/>
      <c r="Y183" s="752"/>
      <c r="Z183" s="752"/>
      <c r="AA183" s="752"/>
      <c r="AB183" s="752"/>
      <c r="AC183" s="752"/>
      <c r="AD183" s="752"/>
      <c r="AE183" s="752"/>
      <c r="AF183" s="752"/>
      <c r="AG183" s="752"/>
      <c r="AH183" s="752"/>
      <c r="AI183" s="752"/>
      <c r="AJ183" s="752"/>
      <c r="AK183" s="752"/>
      <c r="AL183" s="752"/>
      <c r="AM183" s="752"/>
      <c r="AN183" s="752"/>
      <c r="AO183" s="752"/>
      <c r="AP183" s="752"/>
      <c r="AQ183" s="752"/>
    </row>
    <row r="184" spans="1:43">
      <c r="A184" s="752"/>
      <c r="B184" s="752"/>
      <c r="C184" s="752"/>
      <c r="D184" s="752"/>
      <c r="E184" s="752"/>
      <c r="F184" s="752"/>
      <c r="G184" s="752"/>
      <c r="H184" s="752"/>
      <c r="I184" s="752"/>
      <c r="J184" s="752"/>
      <c r="K184" s="752"/>
      <c r="L184" s="752"/>
      <c r="M184" s="752"/>
      <c r="N184" s="752"/>
      <c r="O184" s="752"/>
      <c r="P184" s="752"/>
      <c r="Q184" s="752"/>
      <c r="R184" s="752"/>
      <c r="S184" s="752"/>
      <c r="T184" s="752"/>
      <c r="U184" s="752"/>
      <c r="V184" s="752"/>
      <c r="W184" s="752"/>
      <c r="X184" s="752"/>
      <c r="Y184" s="752"/>
      <c r="Z184" s="752"/>
      <c r="AA184" s="752"/>
      <c r="AB184" s="752"/>
      <c r="AC184" s="752"/>
      <c r="AD184" s="752"/>
      <c r="AE184" s="752"/>
      <c r="AF184" s="752"/>
      <c r="AG184" s="752"/>
      <c r="AH184" s="752"/>
      <c r="AI184" s="752"/>
      <c r="AJ184" s="752"/>
      <c r="AK184" s="752"/>
      <c r="AL184" s="752"/>
      <c r="AM184" s="752"/>
      <c r="AN184" s="752"/>
      <c r="AO184" s="752"/>
      <c r="AP184" s="752"/>
      <c r="AQ184" s="752"/>
    </row>
    <row r="185" spans="1:43">
      <c r="A185" s="752"/>
      <c r="B185" s="752"/>
      <c r="C185" s="752"/>
      <c r="D185" s="752"/>
      <c r="E185" s="752"/>
      <c r="F185" s="752"/>
      <c r="G185" s="752"/>
      <c r="H185" s="752"/>
      <c r="I185" s="752"/>
      <c r="J185" s="752"/>
      <c r="K185" s="752"/>
      <c r="L185" s="752"/>
      <c r="M185" s="752"/>
      <c r="N185" s="752"/>
      <c r="O185" s="752"/>
      <c r="P185" s="752"/>
      <c r="Q185" s="752"/>
      <c r="R185" s="752"/>
      <c r="S185" s="752"/>
      <c r="T185" s="752"/>
      <c r="U185" s="752"/>
      <c r="V185" s="752"/>
      <c r="W185" s="752"/>
      <c r="X185" s="752"/>
      <c r="Y185" s="752"/>
      <c r="Z185" s="752"/>
      <c r="AA185" s="752"/>
      <c r="AB185" s="752"/>
      <c r="AC185" s="752"/>
      <c r="AD185" s="752"/>
      <c r="AE185" s="752"/>
      <c r="AF185" s="752"/>
      <c r="AG185" s="752"/>
      <c r="AH185" s="752"/>
      <c r="AI185" s="752"/>
      <c r="AJ185" s="752"/>
      <c r="AK185" s="752"/>
      <c r="AL185" s="752"/>
      <c r="AM185" s="752"/>
      <c r="AN185" s="752"/>
      <c r="AO185" s="752"/>
      <c r="AP185" s="752"/>
      <c r="AQ185" s="752"/>
    </row>
    <row r="186" spans="1:43">
      <c r="A186" s="752"/>
      <c r="B186" s="752"/>
      <c r="C186" s="752"/>
      <c r="D186" s="752"/>
      <c r="E186" s="752"/>
      <c r="F186" s="752"/>
      <c r="G186" s="752"/>
      <c r="H186" s="752"/>
      <c r="I186" s="752"/>
      <c r="J186" s="752"/>
      <c r="K186" s="752"/>
      <c r="L186" s="752"/>
      <c r="M186" s="752"/>
      <c r="N186" s="752"/>
      <c r="O186" s="752"/>
      <c r="P186" s="752"/>
      <c r="Q186" s="752"/>
      <c r="R186" s="752"/>
      <c r="S186" s="752"/>
      <c r="T186" s="752"/>
      <c r="U186" s="752"/>
      <c r="V186" s="752"/>
      <c r="W186" s="752"/>
      <c r="X186" s="752"/>
      <c r="Y186" s="752"/>
      <c r="Z186" s="752"/>
      <c r="AA186" s="752"/>
      <c r="AB186" s="752"/>
      <c r="AC186" s="752"/>
      <c r="AD186" s="752"/>
      <c r="AE186" s="752"/>
      <c r="AF186" s="752"/>
      <c r="AG186" s="752"/>
      <c r="AH186" s="752"/>
      <c r="AI186" s="752"/>
      <c r="AJ186" s="752"/>
      <c r="AK186" s="752"/>
      <c r="AL186" s="752"/>
      <c r="AM186" s="752"/>
      <c r="AN186" s="752"/>
      <c r="AO186" s="752"/>
      <c r="AP186" s="752"/>
      <c r="AQ186" s="752"/>
    </row>
    <row r="187" spans="1:43">
      <c r="A187" s="752"/>
      <c r="B187" s="752"/>
      <c r="C187" s="752"/>
      <c r="D187" s="752"/>
      <c r="E187" s="752"/>
      <c r="F187" s="752"/>
      <c r="G187" s="752"/>
      <c r="H187" s="752"/>
      <c r="I187" s="752"/>
      <c r="J187" s="752"/>
      <c r="K187" s="752"/>
      <c r="L187" s="752"/>
      <c r="M187" s="752"/>
      <c r="N187" s="752"/>
      <c r="O187" s="752"/>
      <c r="P187" s="752"/>
      <c r="Q187" s="752"/>
      <c r="R187" s="752"/>
      <c r="S187" s="752"/>
      <c r="T187" s="752"/>
      <c r="U187" s="752"/>
      <c r="V187" s="752"/>
      <c r="W187" s="752"/>
      <c r="X187" s="752"/>
      <c r="Y187" s="752"/>
      <c r="Z187" s="752"/>
      <c r="AA187" s="752"/>
      <c r="AB187" s="752"/>
      <c r="AC187" s="752"/>
      <c r="AD187" s="752"/>
      <c r="AE187" s="752"/>
      <c r="AF187" s="752"/>
      <c r="AG187" s="752"/>
      <c r="AH187" s="752"/>
      <c r="AI187" s="752"/>
      <c r="AJ187" s="752"/>
      <c r="AK187" s="752"/>
      <c r="AL187" s="752"/>
      <c r="AM187" s="752"/>
      <c r="AN187" s="752"/>
      <c r="AO187" s="752"/>
      <c r="AP187" s="752"/>
      <c r="AQ187" s="752"/>
    </row>
    <row r="188" spans="1:43">
      <c r="A188" s="752"/>
      <c r="B188" s="752"/>
      <c r="C188" s="752"/>
      <c r="D188" s="752"/>
      <c r="E188" s="752"/>
      <c r="F188" s="752"/>
      <c r="G188" s="752"/>
      <c r="H188" s="752"/>
      <c r="I188" s="752"/>
      <c r="J188" s="752"/>
      <c r="K188" s="752"/>
      <c r="L188" s="752"/>
      <c r="M188" s="752"/>
      <c r="N188" s="752"/>
      <c r="O188" s="752"/>
      <c r="P188" s="752"/>
      <c r="Q188" s="752"/>
      <c r="R188" s="752"/>
      <c r="S188" s="752"/>
      <c r="T188" s="752"/>
      <c r="U188" s="752"/>
      <c r="V188" s="752"/>
      <c r="W188" s="752"/>
      <c r="X188" s="752"/>
      <c r="Y188" s="752"/>
      <c r="Z188" s="752"/>
      <c r="AA188" s="752"/>
      <c r="AB188" s="752"/>
      <c r="AC188" s="752"/>
      <c r="AD188" s="752"/>
      <c r="AE188" s="752"/>
      <c r="AF188" s="752"/>
      <c r="AG188" s="752"/>
      <c r="AH188" s="752"/>
      <c r="AI188" s="752"/>
      <c r="AJ188" s="752"/>
      <c r="AK188" s="752"/>
      <c r="AL188" s="752"/>
      <c r="AM188" s="752"/>
      <c r="AN188" s="752"/>
      <c r="AO188" s="752"/>
      <c r="AP188" s="752"/>
      <c r="AQ188" s="752"/>
    </row>
    <row r="189" spans="1:43">
      <c r="A189" s="752"/>
      <c r="B189" s="752"/>
      <c r="C189" s="752"/>
      <c r="D189" s="752"/>
      <c r="E189" s="752"/>
      <c r="F189" s="752"/>
      <c r="G189" s="752"/>
      <c r="H189" s="752"/>
      <c r="I189" s="752"/>
      <c r="J189" s="752"/>
      <c r="K189" s="752"/>
      <c r="L189" s="752"/>
      <c r="M189" s="752"/>
      <c r="N189" s="752"/>
      <c r="O189" s="752"/>
      <c r="P189" s="752"/>
      <c r="Q189" s="752"/>
      <c r="R189" s="752"/>
      <c r="S189" s="752"/>
      <c r="T189" s="752"/>
      <c r="U189" s="752"/>
      <c r="V189" s="752"/>
      <c r="W189" s="752"/>
      <c r="X189" s="752"/>
      <c r="Y189" s="752"/>
      <c r="Z189" s="752"/>
      <c r="AA189" s="752"/>
      <c r="AB189" s="752"/>
      <c r="AC189" s="752"/>
      <c r="AD189" s="752"/>
      <c r="AE189" s="752"/>
      <c r="AF189" s="752"/>
      <c r="AG189" s="752"/>
      <c r="AH189" s="752"/>
      <c r="AI189" s="752"/>
      <c r="AJ189" s="752"/>
      <c r="AK189" s="752"/>
      <c r="AL189" s="752"/>
      <c r="AM189" s="752"/>
      <c r="AN189" s="752"/>
      <c r="AO189" s="752"/>
      <c r="AP189" s="752"/>
      <c r="AQ189" s="752"/>
    </row>
    <row r="190" spans="1:43">
      <c r="A190" s="752"/>
      <c r="B190" s="752"/>
      <c r="C190" s="752"/>
      <c r="D190" s="752"/>
      <c r="E190" s="752"/>
      <c r="F190" s="752"/>
      <c r="G190" s="752"/>
      <c r="H190" s="752"/>
      <c r="I190" s="752"/>
      <c r="J190" s="752"/>
      <c r="K190" s="752"/>
      <c r="L190" s="752"/>
      <c r="M190" s="752"/>
      <c r="N190" s="752"/>
      <c r="O190" s="752"/>
      <c r="P190" s="752"/>
      <c r="Q190" s="752"/>
      <c r="R190" s="752"/>
      <c r="S190" s="752"/>
      <c r="T190" s="752"/>
      <c r="U190" s="752"/>
      <c r="V190" s="752"/>
      <c r="W190" s="752"/>
      <c r="X190" s="752"/>
      <c r="Y190" s="752"/>
      <c r="Z190" s="752"/>
      <c r="AA190" s="752"/>
      <c r="AB190" s="752"/>
      <c r="AC190" s="752"/>
      <c r="AD190" s="752"/>
      <c r="AE190" s="752"/>
      <c r="AF190" s="752"/>
      <c r="AG190" s="752"/>
      <c r="AH190" s="752"/>
      <c r="AI190" s="752"/>
      <c r="AJ190" s="752"/>
      <c r="AK190" s="752"/>
      <c r="AL190" s="752"/>
      <c r="AM190" s="752"/>
      <c r="AN190" s="752"/>
      <c r="AO190" s="752"/>
      <c r="AP190" s="752"/>
      <c r="AQ190" s="752"/>
    </row>
    <row r="191" spans="1:43">
      <c r="A191" s="752"/>
      <c r="B191" s="752"/>
      <c r="C191" s="752"/>
      <c r="D191" s="752"/>
      <c r="E191" s="752"/>
      <c r="F191" s="752"/>
      <c r="G191" s="752"/>
      <c r="H191" s="752"/>
      <c r="I191" s="752"/>
      <c r="J191" s="752"/>
      <c r="K191" s="752"/>
      <c r="L191" s="752"/>
      <c r="M191" s="752"/>
      <c r="N191" s="752"/>
      <c r="O191" s="752"/>
      <c r="P191" s="752"/>
      <c r="Q191" s="752"/>
      <c r="R191" s="752"/>
      <c r="S191" s="752"/>
      <c r="T191" s="752"/>
      <c r="U191" s="752"/>
      <c r="V191" s="752"/>
      <c r="W191" s="752"/>
      <c r="X191" s="752"/>
      <c r="Y191" s="752"/>
      <c r="Z191" s="752"/>
      <c r="AA191" s="752"/>
      <c r="AB191" s="752"/>
      <c r="AC191" s="752"/>
      <c r="AD191" s="752"/>
      <c r="AE191" s="752"/>
      <c r="AF191" s="752"/>
      <c r="AG191" s="752"/>
      <c r="AH191" s="752"/>
      <c r="AI191" s="752"/>
      <c r="AJ191" s="752"/>
      <c r="AK191" s="752"/>
      <c r="AL191" s="752"/>
      <c r="AM191" s="752"/>
      <c r="AN191" s="752"/>
      <c r="AO191" s="752"/>
      <c r="AP191" s="752"/>
      <c r="AQ191" s="752"/>
    </row>
    <row r="192" spans="1:43">
      <c r="A192" s="752"/>
      <c r="B192" s="752"/>
      <c r="C192" s="752"/>
      <c r="D192" s="752"/>
      <c r="E192" s="752"/>
      <c r="F192" s="752"/>
      <c r="G192" s="752"/>
      <c r="H192" s="752"/>
      <c r="I192" s="752"/>
      <c r="J192" s="752"/>
      <c r="K192" s="752"/>
      <c r="L192" s="752"/>
      <c r="M192" s="752"/>
      <c r="N192" s="752"/>
      <c r="O192" s="752"/>
      <c r="P192" s="752"/>
      <c r="Q192" s="752"/>
      <c r="R192" s="752"/>
      <c r="S192" s="752"/>
      <c r="T192" s="752"/>
      <c r="U192" s="752"/>
      <c r="V192" s="752"/>
      <c r="W192" s="752"/>
      <c r="X192" s="752"/>
      <c r="Y192" s="752"/>
      <c r="Z192" s="752"/>
      <c r="AA192" s="752"/>
      <c r="AB192" s="752"/>
      <c r="AC192" s="752"/>
      <c r="AD192" s="752"/>
      <c r="AE192" s="752"/>
      <c r="AF192" s="752"/>
      <c r="AG192" s="752"/>
      <c r="AH192" s="752"/>
      <c r="AI192" s="752"/>
      <c r="AJ192" s="752"/>
      <c r="AK192" s="752"/>
      <c r="AL192" s="752"/>
      <c r="AM192" s="752"/>
      <c r="AN192" s="752"/>
      <c r="AO192" s="752"/>
      <c r="AP192" s="752"/>
      <c r="AQ192" s="752"/>
    </row>
    <row r="193" spans="1:43">
      <c r="A193" s="752"/>
      <c r="B193" s="752"/>
      <c r="C193" s="752"/>
      <c r="D193" s="752"/>
      <c r="E193" s="752"/>
      <c r="F193" s="752"/>
      <c r="G193" s="752"/>
      <c r="H193" s="752"/>
      <c r="I193" s="752"/>
      <c r="J193" s="752"/>
      <c r="K193" s="752"/>
      <c r="L193" s="752"/>
      <c r="M193" s="752"/>
      <c r="N193" s="752"/>
      <c r="O193" s="752"/>
      <c r="P193" s="752"/>
      <c r="Q193" s="752"/>
      <c r="R193" s="752"/>
      <c r="S193" s="752"/>
      <c r="T193" s="752"/>
      <c r="U193" s="752"/>
      <c r="V193" s="752"/>
      <c r="W193" s="752"/>
      <c r="X193" s="752"/>
      <c r="Y193" s="752"/>
      <c r="Z193" s="752"/>
      <c r="AA193" s="752"/>
      <c r="AB193" s="752"/>
      <c r="AC193" s="752"/>
      <c r="AD193" s="752"/>
      <c r="AE193" s="752"/>
      <c r="AF193" s="752"/>
      <c r="AG193" s="752"/>
      <c r="AH193" s="752"/>
      <c r="AI193" s="752"/>
      <c r="AJ193" s="752"/>
      <c r="AK193" s="752"/>
      <c r="AL193" s="752"/>
      <c r="AM193" s="752"/>
      <c r="AN193" s="752"/>
      <c r="AO193" s="752"/>
      <c r="AP193" s="752"/>
      <c r="AQ193" s="752"/>
    </row>
    <row r="194" spans="1:43">
      <c r="A194" s="752"/>
      <c r="B194" s="752"/>
      <c r="C194" s="752"/>
      <c r="D194" s="752"/>
      <c r="E194" s="752"/>
      <c r="F194" s="752"/>
      <c r="G194" s="752"/>
      <c r="H194" s="752"/>
      <c r="I194" s="752"/>
      <c r="J194" s="752"/>
      <c r="K194" s="752"/>
      <c r="L194" s="752"/>
      <c r="M194" s="752"/>
      <c r="N194" s="752"/>
      <c r="O194" s="752"/>
      <c r="P194" s="752"/>
      <c r="Q194" s="752"/>
      <c r="R194" s="752"/>
      <c r="S194" s="752"/>
      <c r="T194" s="752"/>
      <c r="U194" s="752"/>
      <c r="V194" s="752"/>
      <c r="W194" s="752"/>
      <c r="X194" s="752"/>
      <c r="Y194" s="752"/>
      <c r="Z194" s="752"/>
      <c r="AA194" s="752"/>
      <c r="AB194" s="752"/>
      <c r="AC194" s="752"/>
      <c r="AD194" s="752"/>
      <c r="AE194" s="752"/>
      <c r="AF194" s="752"/>
      <c r="AG194" s="752"/>
      <c r="AH194" s="752"/>
      <c r="AI194" s="752"/>
      <c r="AJ194" s="752"/>
      <c r="AK194" s="752"/>
      <c r="AL194" s="752"/>
      <c r="AM194" s="752"/>
      <c r="AN194" s="752"/>
      <c r="AO194" s="752"/>
      <c r="AP194" s="752"/>
      <c r="AQ194" s="752"/>
    </row>
    <row r="195" spans="1:43">
      <c r="A195" s="752"/>
      <c r="B195" s="752"/>
      <c r="C195" s="752"/>
      <c r="D195" s="752"/>
      <c r="E195" s="752"/>
      <c r="F195" s="752"/>
      <c r="G195" s="752"/>
      <c r="H195" s="752"/>
      <c r="I195" s="752"/>
      <c r="J195" s="752"/>
      <c r="K195" s="752"/>
      <c r="L195" s="752"/>
      <c r="M195" s="752"/>
      <c r="N195" s="752"/>
      <c r="O195" s="752"/>
      <c r="P195" s="752"/>
      <c r="Q195" s="752"/>
      <c r="R195" s="752"/>
      <c r="S195" s="752"/>
      <c r="T195" s="752"/>
      <c r="U195" s="752"/>
      <c r="V195" s="752"/>
      <c r="W195" s="752"/>
      <c r="X195" s="752"/>
      <c r="Y195" s="752"/>
      <c r="Z195" s="752"/>
      <c r="AA195" s="752"/>
      <c r="AB195" s="752"/>
      <c r="AC195" s="752"/>
      <c r="AD195" s="752"/>
      <c r="AE195" s="752"/>
      <c r="AF195" s="752"/>
      <c r="AG195" s="752"/>
      <c r="AH195" s="752"/>
      <c r="AI195" s="752"/>
      <c r="AJ195" s="752"/>
      <c r="AK195" s="752"/>
      <c r="AL195" s="752"/>
      <c r="AM195" s="752"/>
      <c r="AN195" s="752"/>
      <c r="AO195" s="752"/>
      <c r="AP195" s="752"/>
      <c r="AQ195" s="752"/>
    </row>
    <row r="196" spans="1:43">
      <c r="A196" s="752"/>
      <c r="B196" s="752"/>
      <c r="C196" s="752"/>
      <c r="D196" s="752"/>
      <c r="E196" s="752"/>
      <c r="F196" s="752"/>
      <c r="G196" s="752"/>
      <c r="H196" s="752"/>
      <c r="I196" s="752"/>
      <c r="J196" s="752"/>
      <c r="K196" s="752"/>
      <c r="L196" s="752"/>
      <c r="M196" s="752"/>
      <c r="N196" s="752"/>
      <c r="O196" s="752"/>
      <c r="P196" s="752"/>
      <c r="Q196" s="752"/>
      <c r="R196" s="752"/>
      <c r="S196" s="752"/>
      <c r="T196" s="752"/>
      <c r="U196" s="752"/>
      <c r="V196" s="752"/>
      <c r="W196" s="752"/>
      <c r="X196" s="752"/>
      <c r="Y196" s="752"/>
      <c r="Z196" s="752"/>
      <c r="AA196" s="752"/>
      <c r="AB196" s="752"/>
      <c r="AC196" s="752"/>
      <c r="AD196" s="752"/>
      <c r="AE196" s="752"/>
      <c r="AF196" s="752"/>
      <c r="AG196" s="752"/>
      <c r="AH196" s="752"/>
      <c r="AI196" s="752"/>
      <c r="AJ196" s="752"/>
      <c r="AK196" s="752"/>
      <c r="AL196" s="752"/>
      <c r="AM196" s="752"/>
      <c r="AN196" s="752"/>
      <c r="AO196" s="752"/>
      <c r="AP196" s="752"/>
      <c r="AQ196" s="752"/>
    </row>
    <row r="197" spans="1:43">
      <c r="A197" s="752"/>
      <c r="B197" s="752"/>
      <c r="C197" s="752"/>
      <c r="D197" s="752"/>
      <c r="E197" s="752"/>
      <c r="F197" s="752"/>
      <c r="G197" s="752"/>
      <c r="H197" s="752"/>
      <c r="I197" s="752"/>
      <c r="J197" s="752"/>
      <c r="K197" s="752"/>
      <c r="L197" s="752"/>
      <c r="M197" s="752"/>
      <c r="N197" s="752"/>
      <c r="O197" s="752"/>
      <c r="P197" s="752"/>
      <c r="Q197" s="752"/>
      <c r="R197" s="752"/>
      <c r="S197" s="752"/>
      <c r="T197" s="752"/>
      <c r="U197" s="752"/>
      <c r="V197" s="752"/>
      <c r="W197" s="752"/>
      <c r="X197" s="752"/>
      <c r="Y197" s="752"/>
      <c r="Z197" s="752"/>
      <c r="AA197" s="752"/>
      <c r="AB197" s="752"/>
      <c r="AC197" s="752"/>
      <c r="AD197" s="752"/>
      <c r="AE197" s="752"/>
      <c r="AF197" s="752"/>
      <c r="AG197" s="752"/>
      <c r="AH197" s="752"/>
      <c r="AI197" s="752"/>
      <c r="AJ197" s="752"/>
      <c r="AK197" s="752"/>
      <c r="AL197" s="752"/>
      <c r="AM197" s="752"/>
      <c r="AN197" s="752"/>
      <c r="AO197" s="752"/>
      <c r="AP197" s="752"/>
      <c r="AQ197" s="752"/>
    </row>
    <row r="198" spans="1:43">
      <c r="A198" s="752"/>
      <c r="B198" s="752"/>
      <c r="C198" s="752"/>
      <c r="D198" s="752"/>
      <c r="E198" s="752"/>
      <c r="F198" s="752"/>
      <c r="G198" s="752"/>
      <c r="H198" s="752"/>
      <c r="I198" s="752"/>
      <c r="J198" s="752"/>
      <c r="K198" s="752"/>
      <c r="L198" s="752"/>
      <c r="M198" s="752"/>
      <c r="N198" s="752"/>
      <c r="O198" s="752"/>
      <c r="P198" s="752"/>
      <c r="Q198" s="752"/>
      <c r="R198" s="752"/>
      <c r="S198" s="752"/>
      <c r="T198" s="752"/>
      <c r="U198" s="752"/>
      <c r="V198" s="752"/>
      <c r="W198" s="752"/>
      <c r="X198" s="752"/>
      <c r="Y198" s="752"/>
      <c r="Z198" s="752"/>
      <c r="AA198" s="752"/>
      <c r="AB198" s="752"/>
      <c r="AC198" s="752"/>
      <c r="AD198" s="752"/>
      <c r="AE198" s="752"/>
      <c r="AF198" s="752"/>
      <c r="AG198" s="752"/>
      <c r="AH198" s="752"/>
      <c r="AI198" s="752"/>
      <c r="AJ198" s="752"/>
      <c r="AK198" s="752"/>
      <c r="AL198" s="752"/>
      <c r="AM198" s="752"/>
      <c r="AN198" s="752"/>
      <c r="AO198" s="752"/>
      <c r="AP198" s="752"/>
      <c r="AQ198" s="752"/>
    </row>
    <row r="199" spans="1:43">
      <c r="A199" s="752"/>
      <c r="B199" s="752"/>
      <c r="C199" s="752"/>
      <c r="D199" s="752"/>
      <c r="E199" s="752"/>
      <c r="F199" s="752"/>
      <c r="G199" s="752"/>
      <c r="H199" s="752"/>
      <c r="I199" s="752"/>
      <c r="J199" s="752"/>
      <c r="K199" s="752"/>
      <c r="L199" s="752"/>
      <c r="M199" s="752"/>
      <c r="N199" s="752"/>
      <c r="O199" s="752"/>
      <c r="P199" s="752"/>
      <c r="Q199" s="752"/>
      <c r="R199" s="752"/>
      <c r="S199" s="752"/>
      <c r="T199" s="752"/>
      <c r="U199" s="752"/>
      <c r="V199" s="752"/>
      <c r="W199" s="752"/>
      <c r="X199" s="752"/>
      <c r="Y199" s="752"/>
      <c r="Z199" s="752"/>
      <c r="AA199" s="752"/>
      <c r="AB199" s="752"/>
      <c r="AC199" s="752"/>
      <c r="AD199" s="752"/>
      <c r="AE199" s="752"/>
      <c r="AF199" s="752"/>
      <c r="AG199" s="752"/>
      <c r="AH199" s="752"/>
      <c r="AI199" s="752"/>
      <c r="AJ199" s="752"/>
      <c r="AK199" s="752"/>
      <c r="AL199" s="752"/>
      <c r="AM199" s="752"/>
      <c r="AN199" s="752"/>
      <c r="AO199" s="752"/>
      <c r="AP199" s="752"/>
      <c r="AQ199" s="752"/>
    </row>
    <row r="200" spans="1:43">
      <c r="A200" s="752"/>
      <c r="B200" s="752"/>
      <c r="C200" s="752"/>
      <c r="D200" s="752"/>
      <c r="E200" s="752"/>
      <c r="F200" s="752"/>
      <c r="G200" s="752"/>
      <c r="H200" s="752"/>
      <c r="I200" s="752"/>
      <c r="J200" s="752"/>
      <c r="K200" s="752"/>
      <c r="L200" s="752"/>
      <c r="M200" s="752"/>
      <c r="N200" s="752"/>
      <c r="O200" s="752"/>
      <c r="P200" s="752"/>
      <c r="Q200" s="752"/>
      <c r="R200" s="752"/>
      <c r="S200" s="752"/>
      <c r="T200" s="752"/>
      <c r="U200" s="752"/>
      <c r="V200" s="752"/>
      <c r="W200" s="752"/>
      <c r="X200" s="752"/>
      <c r="Y200" s="752"/>
      <c r="Z200" s="752"/>
      <c r="AA200" s="752"/>
      <c r="AB200" s="752"/>
      <c r="AC200" s="752"/>
      <c r="AD200" s="752"/>
      <c r="AE200" s="752"/>
      <c r="AF200" s="752"/>
      <c r="AG200" s="752"/>
      <c r="AH200" s="752"/>
      <c r="AI200" s="752"/>
      <c r="AJ200" s="752"/>
      <c r="AK200" s="752"/>
      <c r="AL200" s="752"/>
      <c r="AM200" s="752"/>
      <c r="AN200" s="752"/>
      <c r="AO200" s="752"/>
      <c r="AP200" s="752"/>
      <c r="AQ200" s="752"/>
    </row>
    <row r="201" spans="1:43">
      <c r="A201" s="752"/>
      <c r="B201" s="752"/>
      <c r="C201" s="752"/>
      <c r="D201" s="752"/>
      <c r="E201" s="752"/>
      <c r="F201" s="752"/>
      <c r="G201" s="752"/>
      <c r="H201" s="752"/>
      <c r="I201" s="752"/>
      <c r="J201" s="752"/>
      <c r="K201" s="752"/>
      <c r="L201" s="752"/>
      <c r="M201" s="752"/>
      <c r="N201" s="752"/>
      <c r="O201" s="752"/>
      <c r="P201" s="752"/>
      <c r="Q201" s="752"/>
      <c r="R201" s="752"/>
      <c r="S201" s="752"/>
      <c r="T201" s="752"/>
      <c r="U201" s="752"/>
      <c r="V201" s="752"/>
      <c r="W201" s="752"/>
      <c r="X201" s="752"/>
      <c r="Y201" s="752"/>
      <c r="Z201" s="752"/>
      <c r="AA201" s="752"/>
      <c r="AB201" s="752"/>
      <c r="AC201" s="752"/>
      <c r="AD201" s="752"/>
      <c r="AE201" s="752"/>
      <c r="AF201" s="752"/>
      <c r="AG201" s="752"/>
      <c r="AH201" s="752"/>
      <c r="AI201" s="752"/>
      <c r="AJ201" s="752"/>
      <c r="AK201" s="752"/>
      <c r="AL201" s="752"/>
      <c r="AM201" s="752"/>
      <c r="AN201" s="752"/>
      <c r="AO201" s="752"/>
      <c r="AP201" s="752"/>
      <c r="AQ201" s="752"/>
    </row>
    <row r="202" spans="1:43">
      <c r="A202" s="752"/>
      <c r="B202" s="752"/>
      <c r="C202" s="752"/>
      <c r="D202" s="752"/>
      <c r="E202" s="752"/>
      <c r="F202" s="752"/>
      <c r="G202" s="752"/>
      <c r="H202" s="752"/>
      <c r="I202" s="752"/>
      <c r="J202" s="752"/>
      <c r="K202" s="752"/>
      <c r="L202" s="752"/>
      <c r="M202" s="752"/>
      <c r="N202" s="752"/>
      <c r="O202" s="752"/>
      <c r="P202" s="752"/>
      <c r="Q202" s="752"/>
      <c r="R202" s="752"/>
      <c r="S202" s="752"/>
      <c r="T202" s="752"/>
      <c r="U202" s="752"/>
      <c r="V202" s="752"/>
      <c r="W202" s="752"/>
      <c r="X202" s="752"/>
      <c r="Y202" s="752"/>
      <c r="Z202" s="752"/>
      <c r="AA202" s="752"/>
      <c r="AB202" s="752"/>
      <c r="AC202" s="752"/>
      <c r="AD202" s="752"/>
      <c r="AE202" s="752"/>
      <c r="AF202" s="752"/>
      <c r="AG202" s="752"/>
      <c r="AH202" s="752"/>
      <c r="AI202" s="752"/>
      <c r="AJ202" s="752"/>
      <c r="AK202" s="752"/>
      <c r="AL202" s="752"/>
      <c r="AM202" s="752"/>
      <c r="AN202" s="752"/>
      <c r="AO202" s="752"/>
      <c r="AP202" s="752"/>
      <c r="AQ202" s="752"/>
    </row>
    <row r="203" spans="1:43">
      <c r="A203" s="752"/>
      <c r="B203" s="752"/>
      <c r="C203" s="752"/>
      <c r="D203" s="752"/>
      <c r="E203" s="752"/>
      <c r="F203" s="752"/>
      <c r="G203" s="752"/>
      <c r="H203" s="752"/>
      <c r="I203" s="752"/>
      <c r="J203" s="752"/>
      <c r="K203" s="752"/>
      <c r="L203" s="752"/>
      <c r="M203" s="752"/>
      <c r="N203" s="752"/>
      <c r="O203" s="752"/>
      <c r="P203" s="752"/>
      <c r="Q203" s="752"/>
      <c r="R203" s="752"/>
      <c r="S203" s="752"/>
      <c r="T203" s="752"/>
      <c r="U203" s="752"/>
      <c r="V203" s="752"/>
      <c r="W203" s="752"/>
      <c r="X203" s="752"/>
      <c r="Y203" s="752"/>
      <c r="Z203" s="752"/>
      <c r="AA203" s="752"/>
      <c r="AB203" s="752"/>
      <c r="AC203" s="752"/>
      <c r="AD203" s="752"/>
      <c r="AE203" s="752"/>
      <c r="AF203" s="752"/>
      <c r="AG203" s="752"/>
      <c r="AH203" s="752"/>
      <c r="AI203" s="752"/>
      <c r="AJ203" s="752"/>
      <c r="AK203" s="752"/>
      <c r="AL203" s="752"/>
      <c r="AM203" s="752"/>
      <c r="AN203" s="752"/>
      <c r="AO203" s="752"/>
      <c r="AP203" s="752"/>
      <c r="AQ203" s="752"/>
    </row>
    <row r="204" spans="1:43">
      <c r="A204" s="752"/>
      <c r="B204" s="752"/>
      <c r="C204" s="752"/>
      <c r="D204" s="752"/>
      <c r="E204" s="752"/>
      <c r="F204" s="752"/>
      <c r="G204" s="752"/>
      <c r="H204" s="752"/>
      <c r="I204" s="752"/>
      <c r="J204" s="752"/>
      <c r="K204" s="752"/>
      <c r="L204" s="752"/>
      <c r="M204" s="752"/>
      <c r="N204" s="752"/>
      <c r="O204" s="752"/>
      <c r="P204" s="752"/>
      <c r="Q204" s="752"/>
      <c r="R204" s="752"/>
      <c r="S204" s="752"/>
      <c r="T204" s="752"/>
      <c r="U204" s="752"/>
      <c r="V204" s="752"/>
      <c r="W204" s="752"/>
      <c r="X204" s="752"/>
      <c r="Y204" s="752"/>
      <c r="Z204" s="752"/>
      <c r="AA204" s="752"/>
      <c r="AB204" s="752"/>
      <c r="AC204" s="752"/>
      <c r="AD204" s="752"/>
      <c r="AE204" s="752"/>
      <c r="AF204" s="752"/>
      <c r="AG204" s="752"/>
      <c r="AH204" s="752"/>
      <c r="AI204" s="752"/>
      <c r="AJ204" s="752"/>
      <c r="AK204" s="752"/>
      <c r="AL204" s="752"/>
      <c r="AM204" s="752"/>
      <c r="AN204" s="752"/>
      <c r="AO204" s="752"/>
      <c r="AP204" s="752"/>
      <c r="AQ204" s="752"/>
    </row>
    <row r="205" spans="1:43">
      <c r="A205" s="752"/>
      <c r="B205" s="752"/>
      <c r="C205" s="752"/>
      <c r="D205" s="752"/>
      <c r="E205" s="752"/>
      <c r="F205" s="752"/>
      <c r="G205" s="752"/>
      <c r="H205" s="752"/>
      <c r="I205" s="752"/>
      <c r="J205" s="752"/>
      <c r="K205" s="752"/>
      <c r="L205" s="752"/>
      <c r="M205" s="752"/>
      <c r="N205" s="752"/>
      <c r="O205" s="752"/>
      <c r="P205" s="752"/>
      <c r="Q205" s="752"/>
      <c r="R205" s="752"/>
      <c r="S205" s="752"/>
      <c r="T205" s="752"/>
      <c r="U205" s="752"/>
      <c r="V205" s="752"/>
      <c r="W205" s="752"/>
      <c r="X205" s="752"/>
      <c r="Y205" s="752"/>
      <c r="Z205" s="752"/>
      <c r="AA205" s="752"/>
      <c r="AB205" s="752"/>
      <c r="AC205" s="752"/>
      <c r="AD205" s="752"/>
      <c r="AE205" s="752"/>
      <c r="AF205" s="752"/>
      <c r="AG205" s="752"/>
      <c r="AH205" s="752"/>
      <c r="AI205" s="752"/>
      <c r="AJ205" s="752"/>
      <c r="AK205" s="752"/>
      <c r="AL205" s="752"/>
      <c r="AM205" s="752"/>
      <c r="AN205" s="752"/>
      <c r="AO205" s="752"/>
      <c r="AP205" s="752"/>
      <c r="AQ205" s="752"/>
    </row>
    <row r="206" spans="1:43">
      <c r="A206" s="752"/>
      <c r="B206" s="752"/>
      <c r="C206" s="752"/>
      <c r="D206" s="752"/>
      <c r="E206" s="752"/>
      <c r="F206" s="752"/>
      <c r="G206" s="752"/>
      <c r="H206" s="752"/>
      <c r="I206" s="752"/>
      <c r="J206" s="752"/>
      <c r="K206" s="752"/>
      <c r="L206" s="752"/>
      <c r="M206" s="752"/>
      <c r="N206" s="752"/>
      <c r="O206" s="752"/>
      <c r="P206" s="752"/>
      <c r="Q206" s="752"/>
      <c r="R206" s="752"/>
      <c r="S206" s="752"/>
      <c r="T206" s="752"/>
      <c r="U206" s="752"/>
      <c r="V206" s="752"/>
      <c r="W206" s="752"/>
      <c r="X206" s="752"/>
      <c r="Y206" s="752"/>
      <c r="Z206" s="752"/>
      <c r="AA206" s="752"/>
      <c r="AB206" s="752"/>
      <c r="AC206" s="752"/>
      <c r="AD206" s="752"/>
      <c r="AE206" s="752"/>
      <c r="AF206" s="752"/>
      <c r="AG206" s="752"/>
      <c r="AH206" s="752"/>
      <c r="AI206" s="752"/>
      <c r="AJ206" s="752"/>
      <c r="AK206" s="752"/>
      <c r="AL206" s="752"/>
      <c r="AM206" s="752"/>
      <c r="AN206" s="752"/>
      <c r="AO206" s="752"/>
      <c r="AP206" s="752"/>
      <c r="AQ206" s="752"/>
    </row>
    <row r="207" spans="1:43">
      <c r="A207" s="752"/>
      <c r="B207" s="752"/>
      <c r="C207" s="752"/>
      <c r="D207" s="752"/>
      <c r="E207" s="752"/>
      <c r="F207" s="752"/>
      <c r="G207" s="752"/>
      <c r="H207" s="752"/>
      <c r="I207" s="752"/>
      <c r="J207" s="752"/>
      <c r="K207" s="752"/>
      <c r="L207" s="752"/>
      <c r="M207" s="752"/>
      <c r="N207" s="752"/>
      <c r="O207" s="752"/>
      <c r="P207" s="752"/>
      <c r="Q207" s="752"/>
      <c r="R207" s="752"/>
      <c r="S207" s="752"/>
      <c r="T207" s="752"/>
      <c r="U207" s="752"/>
      <c r="V207" s="752"/>
      <c r="W207" s="752"/>
      <c r="X207" s="752"/>
      <c r="Y207" s="752"/>
      <c r="Z207" s="752"/>
      <c r="AA207" s="752"/>
      <c r="AB207" s="752"/>
      <c r="AC207" s="752"/>
      <c r="AD207" s="752"/>
      <c r="AE207" s="752"/>
      <c r="AF207" s="752"/>
      <c r="AG207" s="752"/>
      <c r="AH207" s="752"/>
      <c r="AI207" s="752"/>
      <c r="AJ207" s="752"/>
      <c r="AK207" s="752"/>
      <c r="AL207" s="752"/>
      <c r="AM207" s="752"/>
      <c r="AN207" s="752"/>
      <c r="AO207" s="752"/>
      <c r="AP207" s="752"/>
      <c r="AQ207" s="752"/>
    </row>
    <row r="208" spans="1:43">
      <c r="A208" s="752"/>
      <c r="B208" s="752"/>
      <c r="C208" s="752"/>
      <c r="D208" s="752"/>
      <c r="E208" s="752"/>
      <c r="F208" s="752"/>
      <c r="G208" s="752"/>
      <c r="H208" s="752"/>
      <c r="I208" s="752"/>
      <c r="J208" s="752"/>
      <c r="K208" s="752"/>
      <c r="L208" s="752"/>
      <c r="M208" s="752"/>
      <c r="N208" s="752"/>
      <c r="O208" s="752"/>
      <c r="P208" s="752"/>
      <c r="Q208" s="752"/>
      <c r="R208" s="752"/>
      <c r="S208" s="752"/>
      <c r="T208" s="752"/>
      <c r="U208" s="752"/>
      <c r="V208" s="752"/>
      <c r="W208" s="752"/>
      <c r="X208" s="752"/>
      <c r="Y208" s="752"/>
      <c r="Z208" s="752"/>
      <c r="AA208" s="752"/>
      <c r="AB208" s="752"/>
      <c r="AC208" s="752"/>
      <c r="AD208" s="752"/>
      <c r="AE208" s="752"/>
      <c r="AF208" s="752"/>
      <c r="AG208" s="752"/>
      <c r="AH208" s="752"/>
      <c r="AI208" s="752"/>
      <c r="AJ208" s="752"/>
      <c r="AK208" s="752"/>
      <c r="AL208" s="752"/>
      <c r="AM208" s="752"/>
      <c r="AN208" s="752"/>
      <c r="AO208" s="752"/>
      <c r="AP208" s="752"/>
      <c r="AQ208" s="752"/>
    </row>
    <row r="209" spans="1:43">
      <c r="A209" s="752"/>
      <c r="B209" s="752"/>
      <c r="C209" s="752"/>
      <c r="D209" s="752"/>
      <c r="E209" s="752"/>
      <c r="F209" s="752"/>
      <c r="G209" s="752"/>
      <c r="H209" s="752"/>
      <c r="I209" s="752"/>
      <c r="J209" s="752"/>
      <c r="K209" s="752"/>
      <c r="L209" s="752"/>
      <c r="M209" s="752"/>
      <c r="N209" s="752"/>
      <c r="O209" s="752"/>
      <c r="P209" s="752"/>
      <c r="Q209" s="752"/>
      <c r="R209" s="752"/>
      <c r="S209" s="752"/>
      <c r="T209" s="752"/>
      <c r="U209" s="752"/>
      <c r="V209" s="752"/>
      <c r="W209" s="752"/>
      <c r="X209" s="752"/>
      <c r="Y209" s="752"/>
      <c r="Z209" s="752"/>
      <c r="AA209" s="752"/>
      <c r="AB209" s="752"/>
      <c r="AC209" s="752"/>
      <c r="AD209" s="752"/>
      <c r="AE209" s="752"/>
      <c r="AF209" s="752"/>
      <c r="AG209" s="752"/>
      <c r="AH209" s="752"/>
      <c r="AI209" s="752"/>
      <c r="AJ209" s="752"/>
      <c r="AK209" s="752"/>
      <c r="AL209" s="752"/>
      <c r="AM209" s="752"/>
      <c r="AN209" s="752"/>
      <c r="AO209" s="752"/>
      <c r="AP209" s="752"/>
      <c r="AQ209" s="752"/>
    </row>
    <row r="210" spans="1:43">
      <c r="A210" s="752"/>
      <c r="B210" s="752"/>
      <c r="C210" s="752"/>
      <c r="D210" s="752"/>
      <c r="E210" s="752"/>
      <c r="F210" s="752"/>
      <c r="G210" s="752"/>
      <c r="H210" s="752"/>
      <c r="I210" s="752"/>
      <c r="J210" s="752"/>
      <c r="K210" s="752"/>
      <c r="L210" s="752"/>
      <c r="M210" s="752"/>
      <c r="N210" s="752"/>
      <c r="O210" s="752"/>
      <c r="P210" s="752"/>
      <c r="Q210" s="752"/>
      <c r="R210" s="752"/>
      <c r="S210" s="752"/>
      <c r="T210" s="752"/>
      <c r="U210" s="752"/>
      <c r="V210" s="752"/>
      <c r="W210" s="752"/>
      <c r="X210" s="752"/>
      <c r="Y210" s="752"/>
      <c r="Z210" s="752"/>
      <c r="AA210" s="752"/>
      <c r="AB210" s="752"/>
      <c r="AC210" s="752"/>
      <c r="AD210" s="752"/>
      <c r="AE210" s="752"/>
      <c r="AF210" s="752"/>
      <c r="AG210" s="752"/>
      <c r="AH210" s="752"/>
      <c r="AI210" s="752"/>
      <c r="AJ210" s="752"/>
      <c r="AK210" s="752"/>
      <c r="AL210" s="752"/>
      <c r="AM210" s="752"/>
      <c r="AN210" s="752"/>
      <c r="AO210" s="752"/>
      <c r="AP210" s="752"/>
      <c r="AQ210" s="752"/>
    </row>
    <row r="211" spans="1:43">
      <c r="A211" s="752"/>
      <c r="B211" s="752"/>
      <c r="C211" s="752"/>
      <c r="D211" s="752"/>
      <c r="E211" s="752"/>
      <c r="F211" s="752"/>
      <c r="G211" s="752"/>
      <c r="H211" s="752"/>
      <c r="I211" s="752"/>
      <c r="J211" s="752"/>
      <c r="K211" s="752"/>
      <c r="L211" s="752"/>
      <c r="M211" s="752"/>
      <c r="N211" s="752"/>
      <c r="O211" s="752"/>
      <c r="P211" s="752"/>
      <c r="Q211" s="752"/>
      <c r="R211" s="752"/>
      <c r="S211" s="752"/>
      <c r="T211" s="752"/>
      <c r="U211" s="752"/>
      <c r="V211" s="752"/>
      <c r="W211" s="752"/>
      <c r="X211" s="752"/>
      <c r="Y211" s="752"/>
      <c r="Z211" s="752"/>
      <c r="AA211" s="752"/>
      <c r="AB211" s="752"/>
      <c r="AC211" s="752"/>
      <c r="AD211" s="752"/>
      <c r="AE211" s="752"/>
      <c r="AF211" s="752"/>
      <c r="AG211" s="752"/>
      <c r="AH211" s="752"/>
      <c r="AI211" s="752"/>
      <c r="AJ211" s="752"/>
      <c r="AK211" s="752"/>
      <c r="AL211" s="752"/>
      <c r="AM211" s="752"/>
      <c r="AN211" s="752"/>
      <c r="AO211" s="752"/>
      <c r="AP211" s="752"/>
      <c r="AQ211" s="752"/>
    </row>
    <row r="212" spans="1:43">
      <c r="A212" s="752"/>
      <c r="B212" s="752"/>
      <c r="C212" s="752"/>
      <c r="D212" s="752"/>
      <c r="E212" s="752"/>
      <c r="F212" s="752"/>
      <c r="G212" s="752"/>
      <c r="H212" s="752"/>
      <c r="I212" s="752"/>
      <c r="J212" s="752"/>
      <c r="K212" s="752"/>
      <c r="L212" s="752"/>
      <c r="M212" s="752"/>
      <c r="N212" s="752"/>
      <c r="O212" s="752"/>
      <c r="P212" s="752"/>
      <c r="Q212" s="752"/>
      <c r="R212" s="752"/>
      <c r="S212" s="752"/>
      <c r="T212" s="752"/>
      <c r="U212" s="752"/>
      <c r="V212" s="752"/>
      <c r="W212" s="752"/>
      <c r="X212" s="752"/>
      <c r="Y212" s="752"/>
      <c r="Z212" s="752"/>
      <c r="AA212" s="752"/>
      <c r="AB212" s="752"/>
      <c r="AC212" s="752"/>
      <c r="AD212" s="752"/>
      <c r="AE212" s="752"/>
      <c r="AF212" s="752"/>
      <c r="AG212" s="752"/>
      <c r="AH212" s="752"/>
      <c r="AI212" s="752"/>
      <c r="AJ212" s="752"/>
      <c r="AK212" s="752"/>
      <c r="AL212" s="752"/>
      <c r="AM212" s="752"/>
      <c r="AN212" s="752"/>
      <c r="AO212" s="752"/>
      <c r="AP212" s="752"/>
      <c r="AQ212" s="752"/>
    </row>
    <row r="213" spans="1:43">
      <c r="A213" s="752"/>
      <c r="B213" s="752"/>
      <c r="C213" s="752"/>
      <c r="D213" s="752"/>
      <c r="E213" s="752"/>
      <c r="F213" s="752"/>
      <c r="G213" s="752"/>
      <c r="H213" s="752"/>
      <c r="I213" s="752"/>
      <c r="J213" s="752"/>
      <c r="K213" s="752"/>
      <c r="L213" s="752"/>
      <c r="M213" s="752"/>
      <c r="N213" s="752"/>
      <c r="O213" s="752"/>
      <c r="P213" s="752"/>
      <c r="Q213" s="752"/>
      <c r="R213" s="752"/>
      <c r="S213" s="752"/>
      <c r="T213" s="752"/>
      <c r="U213" s="752"/>
      <c r="V213" s="752"/>
      <c r="W213" s="752"/>
      <c r="X213" s="752"/>
      <c r="Y213" s="752"/>
      <c r="Z213" s="752"/>
      <c r="AA213" s="752"/>
      <c r="AB213" s="752"/>
      <c r="AC213" s="752"/>
      <c r="AD213" s="752"/>
      <c r="AE213" s="752"/>
      <c r="AF213" s="752"/>
      <c r="AG213" s="752"/>
      <c r="AH213" s="752"/>
      <c r="AI213" s="752"/>
      <c r="AJ213" s="752"/>
      <c r="AK213" s="752"/>
      <c r="AL213" s="752"/>
      <c r="AM213" s="752"/>
      <c r="AN213" s="752"/>
      <c r="AO213" s="752"/>
      <c r="AP213" s="752"/>
      <c r="AQ213" s="752"/>
    </row>
    <row r="214" spans="1:43">
      <c r="A214" s="752"/>
      <c r="B214" s="752"/>
      <c r="C214" s="752"/>
      <c r="D214" s="752"/>
      <c r="E214" s="752"/>
      <c r="F214" s="752"/>
      <c r="G214" s="752"/>
      <c r="H214" s="752"/>
      <c r="I214" s="752"/>
      <c r="J214" s="752"/>
      <c r="K214" s="752"/>
      <c r="L214" s="752"/>
      <c r="M214" s="752"/>
      <c r="N214" s="752"/>
      <c r="O214" s="752"/>
      <c r="P214" s="752"/>
      <c r="Q214" s="752"/>
      <c r="R214" s="752"/>
      <c r="S214" s="752"/>
      <c r="T214" s="752"/>
      <c r="U214" s="752"/>
      <c r="V214" s="752"/>
      <c r="W214" s="752"/>
      <c r="X214" s="752"/>
      <c r="Y214" s="752"/>
      <c r="Z214" s="752"/>
      <c r="AA214" s="752"/>
      <c r="AB214" s="752"/>
      <c r="AC214" s="752"/>
      <c r="AD214" s="752"/>
      <c r="AE214" s="752"/>
      <c r="AF214" s="752"/>
      <c r="AG214" s="752"/>
      <c r="AH214" s="752"/>
      <c r="AI214" s="752"/>
      <c r="AJ214" s="752"/>
      <c r="AK214" s="752"/>
      <c r="AL214" s="752"/>
      <c r="AM214" s="752"/>
      <c r="AN214" s="752"/>
      <c r="AO214" s="752"/>
      <c r="AP214" s="752"/>
      <c r="AQ214" s="752"/>
    </row>
    <row r="215" spans="1:43">
      <c r="A215" s="752"/>
      <c r="B215" s="752"/>
      <c r="C215" s="752"/>
      <c r="D215" s="752"/>
      <c r="E215" s="752"/>
      <c r="F215" s="752"/>
      <c r="G215" s="752"/>
      <c r="H215" s="752"/>
      <c r="I215" s="752"/>
      <c r="J215" s="752"/>
      <c r="K215" s="752"/>
      <c r="L215" s="752"/>
      <c r="M215" s="752"/>
      <c r="N215" s="752"/>
      <c r="O215" s="752"/>
      <c r="P215" s="752"/>
      <c r="Q215" s="752"/>
      <c r="R215" s="752"/>
      <c r="S215" s="752"/>
      <c r="T215" s="752"/>
      <c r="U215" s="752"/>
      <c r="V215" s="752"/>
      <c r="W215" s="752"/>
      <c r="X215" s="752"/>
      <c r="Y215" s="752"/>
      <c r="Z215" s="752"/>
      <c r="AA215" s="752"/>
      <c r="AB215" s="752"/>
      <c r="AC215" s="752"/>
      <c r="AD215" s="752"/>
      <c r="AE215" s="752"/>
      <c r="AF215" s="752"/>
      <c r="AG215" s="752"/>
      <c r="AH215" s="752"/>
      <c r="AI215" s="752"/>
      <c r="AJ215" s="752"/>
      <c r="AK215" s="752"/>
      <c r="AL215" s="752"/>
      <c r="AM215" s="752"/>
      <c r="AN215" s="752"/>
      <c r="AO215" s="752"/>
      <c r="AP215" s="752"/>
      <c r="AQ215" s="752"/>
    </row>
    <row r="216" spans="1:43">
      <c r="A216" s="752"/>
      <c r="B216" s="752"/>
      <c r="C216" s="752"/>
      <c r="D216" s="752"/>
      <c r="E216" s="752"/>
      <c r="F216" s="752"/>
      <c r="G216" s="752"/>
      <c r="H216" s="752"/>
      <c r="I216" s="752"/>
      <c r="J216" s="752"/>
      <c r="K216" s="752"/>
      <c r="L216" s="752"/>
      <c r="M216" s="752"/>
      <c r="N216" s="752"/>
      <c r="O216" s="752"/>
      <c r="P216" s="752"/>
      <c r="Q216" s="752"/>
      <c r="R216" s="752"/>
      <c r="S216" s="752"/>
      <c r="T216" s="752"/>
      <c r="U216" s="752"/>
      <c r="V216" s="752"/>
      <c r="W216" s="752"/>
      <c r="X216" s="752"/>
      <c r="Y216" s="752"/>
      <c r="Z216" s="752"/>
      <c r="AA216" s="752"/>
      <c r="AB216" s="752"/>
      <c r="AC216" s="752"/>
      <c r="AD216" s="752"/>
      <c r="AE216" s="752"/>
      <c r="AF216" s="752"/>
      <c r="AG216" s="752"/>
      <c r="AH216" s="752"/>
      <c r="AI216" s="752"/>
      <c r="AJ216" s="752"/>
      <c r="AK216" s="752"/>
      <c r="AL216" s="752"/>
      <c r="AM216" s="752"/>
      <c r="AN216" s="752"/>
      <c r="AO216" s="752"/>
      <c r="AP216" s="752"/>
      <c r="AQ216" s="752"/>
    </row>
    <row r="217" spans="1:43">
      <c r="A217" s="752"/>
      <c r="B217" s="752"/>
      <c r="C217" s="752"/>
      <c r="D217" s="752"/>
      <c r="E217" s="752"/>
      <c r="F217" s="752"/>
      <c r="G217" s="752"/>
      <c r="H217" s="752"/>
      <c r="I217" s="752"/>
      <c r="J217" s="752"/>
      <c r="K217" s="752"/>
      <c r="L217" s="752"/>
      <c r="M217" s="752"/>
      <c r="N217" s="752"/>
      <c r="O217" s="752"/>
      <c r="P217" s="752"/>
      <c r="Q217" s="752"/>
      <c r="R217" s="752"/>
      <c r="S217" s="752"/>
      <c r="T217" s="752"/>
      <c r="U217" s="752"/>
      <c r="V217" s="752"/>
      <c r="W217" s="752"/>
      <c r="X217" s="752"/>
      <c r="Y217" s="752"/>
      <c r="Z217" s="752"/>
      <c r="AA217" s="752"/>
      <c r="AB217" s="752"/>
      <c r="AC217" s="752"/>
      <c r="AD217" s="752"/>
      <c r="AE217" s="752"/>
      <c r="AF217" s="752"/>
      <c r="AG217" s="752"/>
      <c r="AH217" s="752"/>
      <c r="AI217" s="752"/>
      <c r="AJ217" s="752"/>
      <c r="AK217" s="752"/>
      <c r="AL217" s="752"/>
      <c r="AM217" s="752"/>
      <c r="AN217" s="752"/>
      <c r="AO217" s="752"/>
      <c r="AP217" s="752"/>
      <c r="AQ217" s="752"/>
    </row>
    <row r="218" spans="1:43">
      <c r="A218" s="752"/>
      <c r="B218" s="752"/>
      <c r="C218" s="752"/>
      <c r="D218" s="752"/>
      <c r="E218" s="752"/>
      <c r="F218" s="752"/>
      <c r="G218" s="752"/>
      <c r="H218" s="752"/>
      <c r="I218" s="752"/>
      <c r="J218" s="752"/>
      <c r="K218" s="752"/>
      <c r="L218" s="752"/>
      <c r="M218" s="752"/>
      <c r="N218" s="752"/>
      <c r="O218" s="752"/>
      <c r="P218" s="752"/>
      <c r="Q218" s="752"/>
      <c r="R218" s="752"/>
      <c r="S218" s="752"/>
      <c r="T218" s="752"/>
      <c r="U218" s="752"/>
      <c r="V218" s="752"/>
      <c r="W218" s="752"/>
      <c r="X218" s="752"/>
      <c r="Y218" s="752"/>
      <c r="Z218" s="752"/>
      <c r="AA218" s="752"/>
      <c r="AB218" s="752"/>
      <c r="AC218" s="752"/>
      <c r="AD218" s="752"/>
      <c r="AE218" s="752"/>
      <c r="AF218" s="752"/>
      <c r="AG218" s="752"/>
      <c r="AH218" s="752"/>
      <c r="AI218" s="752"/>
      <c r="AJ218" s="752"/>
      <c r="AK218" s="752"/>
      <c r="AL218" s="752"/>
      <c r="AM218" s="752"/>
      <c r="AN218" s="752"/>
      <c r="AO218" s="752"/>
      <c r="AP218" s="752"/>
      <c r="AQ218" s="752"/>
    </row>
    <row r="219" spans="1:43">
      <c r="A219" s="752"/>
      <c r="B219" s="752"/>
      <c r="C219" s="752"/>
      <c r="D219" s="752"/>
      <c r="E219" s="752"/>
      <c r="F219" s="752"/>
      <c r="G219" s="752"/>
      <c r="H219" s="752"/>
      <c r="I219" s="752"/>
      <c r="J219" s="752"/>
      <c r="K219" s="752"/>
      <c r="L219" s="752"/>
      <c r="M219" s="752"/>
      <c r="N219" s="752"/>
      <c r="O219" s="752"/>
      <c r="P219" s="752"/>
      <c r="Q219" s="752"/>
      <c r="R219" s="752"/>
      <c r="S219" s="752"/>
      <c r="T219" s="752"/>
      <c r="U219" s="752"/>
      <c r="V219" s="752"/>
      <c r="W219" s="752"/>
      <c r="X219" s="752"/>
      <c r="Y219" s="752"/>
      <c r="Z219" s="752"/>
      <c r="AA219" s="752"/>
      <c r="AB219" s="752"/>
      <c r="AC219" s="752"/>
      <c r="AD219" s="752"/>
      <c r="AE219" s="752"/>
      <c r="AF219" s="752"/>
      <c r="AG219" s="752"/>
      <c r="AH219" s="752"/>
      <c r="AI219" s="752"/>
      <c r="AJ219" s="752"/>
      <c r="AK219" s="752"/>
      <c r="AL219" s="752"/>
      <c r="AM219" s="752"/>
      <c r="AN219" s="752"/>
      <c r="AO219" s="752"/>
      <c r="AP219" s="752"/>
      <c r="AQ219" s="752"/>
    </row>
    <row r="220" spans="1:43">
      <c r="A220" s="752"/>
      <c r="B220" s="752"/>
      <c r="C220" s="752"/>
      <c r="D220" s="752"/>
      <c r="E220" s="752"/>
      <c r="F220" s="752"/>
      <c r="G220" s="752"/>
      <c r="H220" s="752"/>
      <c r="I220" s="752"/>
      <c r="J220" s="752"/>
      <c r="K220" s="752"/>
      <c r="L220" s="752"/>
      <c r="M220" s="752"/>
      <c r="N220" s="752"/>
      <c r="O220" s="752"/>
      <c r="P220" s="752"/>
      <c r="Q220" s="752"/>
      <c r="R220" s="752"/>
      <c r="S220" s="752"/>
      <c r="T220" s="752"/>
      <c r="U220" s="752"/>
      <c r="V220" s="752"/>
      <c r="W220" s="752"/>
      <c r="X220" s="752"/>
      <c r="Y220" s="752"/>
      <c r="Z220" s="752"/>
      <c r="AA220" s="752"/>
      <c r="AB220" s="752"/>
      <c r="AC220" s="752"/>
      <c r="AD220" s="752"/>
      <c r="AE220" s="752"/>
      <c r="AF220" s="752"/>
      <c r="AG220" s="752"/>
      <c r="AH220" s="752"/>
      <c r="AI220" s="752"/>
      <c r="AJ220" s="752"/>
      <c r="AK220" s="752"/>
      <c r="AL220" s="752"/>
      <c r="AM220" s="752"/>
      <c r="AN220" s="752"/>
      <c r="AO220" s="752"/>
      <c r="AP220" s="752"/>
      <c r="AQ220" s="752"/>
    </row>
    <row r="221" spans="1:43">
      <c r="A221" s="752"/>
      <c r="B221" s="752"/>
      <c r="C221" s="752"/>
      <c r="D221" s="752"/>
      <c r="E221" s="752"/>
      <c r="F221" s="752"/>
      <c r="G221" s="752"/>
      <c r="H221" s="752"/>
      <c r="I221" s="752"/>
      <c r="J221" s="752"/>
      <c r="K221" s="752"/>
      <c r="L221" s="752"/>
      <c r="M221" s="752"/>
      <c r="N221" s="752"/>
      <c r="O221" s="752"/>
      <c r="P221" s="752"/>
      <c r="Q221" s="752"/>
      <c r="R221" s="752"/>
      <c r="S221" s="752"/>
      <c r="T221" s="752"/>
      <c r="U221" s="752"/>
      <c r="V221" s="752"/>
      <c r="W221" s="752"/>
      <c r="X221" s="752"/>
      <c r="Y221" s="752"/>
      <c r="Z221" s="752"/>
      <c r="AA221" s="752"/>
      <c r="AB221" s="752"/>
      <c r="AC221" s="752"/>
      <c r="AD221" s="752"/>
      <c r="AE221" s="752"/>
      <c r="AF221" s="752"/>
      <c r="AG221" s="752"/>
      <c r="AH221" s="752"/>
      <c r="AI221" s="752"/>
      <c r="AJ221" s="752"/>
      <c r="AK221" s="752"/>
      <c r="AL221" s="752"/>
      <c r="AM221" s="752"/>
      <c r="AN221" s="752"/>
      <c r="AO221" s="752"/>
      <c r="AP221" s="752"/>
      <c r="AQ221" s="752"/>
    </row>
    <row r="222" spans="1:43">
      <c r="A222" s="752"/>
      <c r="B222" s="752"/>
      <c r="C222" s="752"/>
      <c r="D222" s="752"/>
      <c r="E222" s="752"/>
      <c r="F222" s="752"/>
      <c r="G222" s="752"/>
      <c r="H222" s="752"/>
      <c r="I222" s="752"/>
      <c r="J222" s="752"/>
      <c r="K222" s="752"/>
      <c r="L222" s="752"/>
      <c r="M222" s="752"/>
      <c r="N222" s="752"/>
      <c r="O222" s="752"/>
      <c r="P222" s="752"/>
      <c r="Q222" s="752"/>
      <c r="R222" s="752"/>
      <c r="S222" s="752"/>
      <c r="T222" s="752"/>
      <c r="U222" s="752"/>
      <c r="V222" s="752"/>
      <c r="W222" s="752"/>
      <c r="X222" s="752"/>
      <c r="Y222" s="752"/>
      <c r="Z222" s="752"/>
      <c r="AA222" s="752"/>
      <c r="AB222" s="752"/>
      <c r="AC222" s="752"/>
      <c r="AD222" s="752"/>
      <c r="AE222" s="752"/>
      <c r="AF222" s="752"/>
      <c r="AG222" s="752"/>
      <c r="AH222" s="752"/>
      <c r="AI222" s="752"/>
      <c r="AJ222" s="752"/>
      <c r="AK222" s="752"/>
      <c r="AL222" s="752"/>
      <c r="AM222" s="752"/>
      <c r="AN222" s="752"/>
      <c r="AO222" s="752"/>
      <c r="AP222" s="752"/>
      <c r="AQ222" s="752"/>
    </row>
    <row r="223" spans="1:43">
      <c r="A223" s="752"/>
      <c r="B223" s="752"/>
      <c r="C223" s="752"/>
      <c r="D223" s="752"/>
      <c r="E223" s="752"/>
      <c r="F223" s="752"/>
      <c r="G223" s="752"/>
      <c r="H223" s="752"/>
      <c r="I223" s="752"/>
      <c r="J223" s="752"/>
      <c r="K223" s="752"/>
      <c r="L223" s="752"/>
      <c r="M223" s="752"/>
      <c r="N223" s="752"/>
      <c r="O223" s="752"/>
      <c r="P223" s="752"/>
      <c r="Q223" s="752"/>
      <c r="R223" s="752"/>
      <c r="S223" s="752"/>
      <c r="T223" s="752"/>
      <c r="U223" s="752"/>
      <c r="V223" s="752"/>
      <c r="W223" s="752"/>
      <c r="X223" s="752"/>
      <c r="Y223" s="752"/>
      <c r="Z223" s="752"/>
      <c r="AA223" s="752"/>
      <c r="AB223" s="752"/>
      <c r="AC223" s="752"/>
      <c r="AD223" s="752"/>
      <c r="AE223" s="752"/>
      <c r="AF223" s="752"/>
      <c r="AG223" s="752"/>
      <c r="AH223" s="752"/>
      <c r="AI223" s="752"/>
      <c r="AJ223" s="752"/>
      <c r="AK223" s="752"/>
      <c r="AL223" s="752"/>
      <c r="AM223" s="752"/>
      <c r="AN223" s="752"/>
      <c r="AO223" s="752"/>
      <c r="AP223" s="752"/>
      <c r="AQ223" s="752"/>
    </row>
    <row r="224" spans="1:43">
      <c r="A224" s="752"/>
      <c r="B224" s="752"/>
      <c r="C224" s="752"/>
      <c r="D224" s="752"/>
      <c r="E224" s="752"/>
      <c r="F224" s="752"/>
      <c r="G224" s="752"/>
      <c r="H224" s="752"/>
      <c r="I224" s="752"/>
      <c r="J224" s="752"/>
      <c r="K224" s="752"/>
      <c r="L224" s="752"/>
      <c r="M224" s="752"/>
      <c r="N224" s="752"/>
      <c r="O224" s="752"/>
      <c r="P224" s="752"/>
      <c r="Q224" s="752"/>
      <c r="R224" s="752"/>
      <c r="S224" s="752"/>
      <c r="T224" s="752"/>
      <c r="U224" s="752"/>
      <c r="V224" s="752"/>
      <c r="W224" s="752"/>
      <c r="X224" s="752"/>
      <c r="Y224" s="752"/>
      <c r="Z224" s="752"/>
      <c r="AA224" s="752"/>
      <c r="AB224" s="752"/>
      <c r="AC224" s="752"/>
      <c r="AD224" s="752"/>
      <c r="AE224" s="752"/>
      <c r="AF224" s="752"/>
      <c r="AG224" s="752"/>
      <c r="AH224" s="752"/>
      <c r="AI224" s="752"/>
      <c r="AJ224" s="752"/>
      <c r="AK224" s="752"/>
      <c r="AL224" s="752"/>
      <c r="AM224" s="752"/>
      <c r="AN224" s="752"/>
      <c r="AO224" s="752"/>
      <c r="AP224" s="752"/>
      <c r="AQ224" s="752"/>
    </row>
    <row r="225" spans="1:43">
      <c r="A225" s="752"/>
      <c r="B225" s="752"/>
      <c r="C225" s="752"/>
      <c r="D225" s="752"/>
      <c r="E225" s="752"/>
      <c r="F225" s="752"/>
      <c r="G225" s="752"/>
      <c r="H225" s="752"/>
      <c r="I225" s="752"/>
      <c r="J225" s="752"/>
      <c r="K225" s="752"/>
      <c r="L225" s="752"/>
      <c r="M225" s="752"/>
      <c r="N225" s="752"/>
      <c r="O225" s="752"/>
      <c r="P225" s="752"/>
      <c r="Q225" s="752"/>
      <c r="R225" s="752"/>
      <c r="S225" s="752"/>
      <c r="T225" s="752"/>
      <c r="U225" s="752"/>
      <c r="V225" s="752"/>
      <c r="W225" s="752"/>
      <c r="X225" s="752"/>
      <c r="Y225" s="752"/>
      <c r="Z225" s="752"/>
      <c r="AA225" s="752"/>
      <c r="AB225" s="752"/>
      <c r="AC225" s="752"/>
      <c r="AD225" s="752"/>
      <c r="AE225" s="752"/>
      <c r="AF225" s="752"/>
      <c r="AG225" s="752"/>
      <c r="AH225" s="752"/>
      <c r="AI225" s="752"/>
      <c r="AJ225" s="752"/>
      <c r="AK225" s="752"/>
      <c r="AL225" s="752"/>
      <c r="AM225" s="752"/>
      <c r="AN225" s="752"/>
      <c r="AO225" s="752"/>
      <c r="AP225" s="752"/>
      <c r="AQ225" s="752"/>
    </row>
    <row r="226" spans="1:43">
      <c r="A226" s="752"/>
      <c r="B226" s="752"/>
      <c r="C226" s="752"/>
      <c r="D226" s="752"/>
      <c r="E226" s="752"/>
      <c r="F226" s="752"/>
      <c r="G226" s="752"/>
      <c r="H226" s="752"/>
      <c r="I226" s="752"/>
      <c r="J226" s="752"/>
      <c r="K226" s="752"/>
      <c r="L226" s="752"/>
      <c r="M226" s="752"/>
      <c r="N226" s="752"/>
      <c r="O226" s="752"/>
      <c r="P226" s="752"/>
      <c r="Q226" s="752"/>
      <c r="R226" s="752"/>
      <c r="S226" s="752"/>
      <c r="T226" s="752"/>
      <c r="U226" s="752"/>
      <c r="V226" s="752"/>
      <c r="W226" s="752"/>
      <c r="X226" s="752"/>
      <c r="Y226" s="752"/>
      <c r="Z226" s="752"/>
      <c r="AA226" s="752"/>
      <c r="AB226" s="752"/>
      <c r="AC226" s="752"/>
      <c r="AD226" s="752"/>
      <c r="AE226" s="752"/>
      <c r="AF226" s="752"/>
      <c r="AG226" s="752"/>
      <c r="AH226" s="752"/>
      <c r="AI226" s="752"/>
      <c r="AJ226" s="752"/>
      <c r="AK226" s="752"/>
      <c r="AL226" s="752"/>
      <c r="AM226" s="752"/>
      <c r="AN226" s="752"/>
      <c r="AO226" s="752"/>
      <c r="AP226" s="752"/>
      <c r="AQ226" s="752"/>
    </row>
    <row r="227" spans="1:43">
      <c r="A227" s="752"/>
      <c r="B227" s="752"/>
      <c r="C227" s="752"/>
      <c r="D227" s="752"/>
      <c r="E227" s="752"/>
      <c r="F227" s="752"/>
      <c r="G227" s="752"/>
      <c r="H227" s="752"/>
      <c r="I227" s="752"/>
      <c r="J227" s="752"/>
      <c r="K227" s="752"/>
      <c r="L227" s="752"/>
      <c r="M227" s="752"/>
      <c r="N227" s="752"/>
      <c r="O227" s="752"/>
      <c r="P227" s="752"/>
      <c r="Q227" s="752"/>
      <c r="R227" s="752"/>
      <c r="S227" s="752"/>
      <c r="T227" s="752"/>
      <c r="U227" s="752"/>
      <c r="V227" s="752"/>
      <c r="W227" s="752"/>
      <c r="X227" s="752"/>
      <c r="Y227" s="752"/>
      <c r="Z227" s="752"/>
      <c r="AA227" s="752"/>
      <c r="AB227" s="752"/>
      <c r="AC227" s="752"/>
      <c r="AD227" s="752"/>
      <c r="AE227" s="752"/>
      <c r="AF227" s="752"/>
      <c r="AG227" s="752"/>
      <c r="AH227" s="752"/>
      <c r="AI227" s="752"/>
      <c r="AJ227" s="752"/>
      <c r="AK227" s="752"/>
      <c r="AL227" s="752"/>
      <c r="AM227" s="752"/>
      <c r="AN227" s="752"/>
      <c r="AO227" s="752"/>
      <c r="AP227" s="752"/>
      <c r="AQ227" s="752"/>
    </row>
    <row r="228" spans="1:43">
      <c r="A228" s="752"/>
      <c r="B228" s="752"/>
      <c r="C228" s="752"/>
      <c r="D228" s="752"/>
      <c r="E228" s="752"/>
      <c r="F228" s="752"/>
      <c r="G228" s="752"/>
      <c r="H228" s="752"/>
      <c r="I228" s="752"/>
      <c r="J228" s="752"/>
      <c r="K228" s="752"/>
      <c r="L228" s="752"/>
      <c r="M228" s="752"/>
      <c r="N228" s="752"/>
      <c r="O228" s="752"/>
      <c r="P228" s="752"/>
      <c r="Q228" s="752"/>
      <c r="R228" s="752"/>
      <c r="S228" s="752"/>
      <c r="T228" s="752"/>
      <c r="U228" s="752"/>
      <c r="V228" s="752"/>
      <c r="W228" s="752"/>
      <c r="X228" s="752"/>
      <c r="Y228" s="752"/>
      <c r="Z228" s="752"/>
      <c r="AA228" s="752"/>
      <c r="AB228" s="752"/>
      <c r="AC228" s="752"/>
      <c r="AD228" s="752"/>
      <c r="AE228" s="752"/>
      <c r="AF228" s="752"/>
      <c r="AG228" s="752"/>
      <c r="AH228" s="752"/>
      <c r="AI228" s="752"/>
      <c r="AJ228" s="752"/>
      <c r="AK228" s="752"/>
      <c r="AL228" s="752"/>
      <c r="AM228" s="752"/>
      <c r="AN228" s="752"/>
      <c r="AO228" s="752"/>
      <c r="AP228" s="752"/>
      <c r="AQ228" s="752"/>
    </row>
    <row r="229" spans="1:43">
      <c r="A229" s="752"/>
      <c r="B229" s="752"/>
      <c r="C229" s="752"/>
      <c r="D229" s="752"/>
      <c r="E229" s="752"/>
      <c r="F229" s="752"/>
      <c r="G229" s="752"/>
      <c r="H229" s="752"/>
      <c r="I229" s="752"/>
      <c r="J229" s="752"/>
      <c r="K229" s="752"/>
      <c r="L229" s="752"/>
      <c r="M229" s="752"/>
      <c r="N229" s="752"/>
      <c r="O229" s="752"/>
      <c r="P229" s="752"/>
      <c r="Q229" s="752"/>
      <c r="R229" s="752"/>
      <c r="S229" s="752"/>
      <c r="T229" s="752"/>
      <c r="U229" s="752"/>
      <c r="V229" s="752"/>
      <c r="W229" s="752"/>
      <c r="X229" s="752"/>
      <c r="Y229" s="752"/>
      <c r="Z229" s="752"/>
      <c r="AA229" s="752"/>
      <c r="AB229" s="752"/>
      <c r="AC229" s="752"/>
      <c r="AD229" s="752"/>
      <c r="AE229" s="752"/>
      <c r="AF229" s="752"/>
      <c r="AG229" s="752"/>
      <c r="AH229" s="752"/>
      <c r="AI229" s="752"/>
      <c r="AJ229" s="752"/>
      <c r="AK229" s="752"/>
      <c r="AL229" s="752"/>
      <c r="AM229" s="752"/>
      <c r="AN229" s="752"/>
      <c r="AO229" s="752"/>
      <c r="AP229" s="752"/>
      <c r="AQ229" s="752"/>
    </row>
    <row r="230" spans="1:43">
      <c r="A230" s="752"/>
      <c r="B230" s="752"/>
      <c r="C230" s="752"/>
      <c r="D230" s="752"/>
      <c r="E230" s="752"/>
      <c r="F230" s="752"/>
      <c r="G230" s="752"/>
      <c r="H230" s="752"/>
      <c r="I230" s="752"/>
      <c r="J230" s="752"/>
      <c r="K230" s="752"/>
      <c r="L230" s="752"/>
      <c r="M230" s="752"/>
      <c r="N230" s="752"/>
      <c r="O230" s="752"/>
      <c r="P230" s="752"/>
      <c r="Q230" s="752"/>
      <c r="R230" s="752"/>
      <c r="S230" s="752"/>
      <c r="T230" s="752"/>
      <c r="U230" s="752"/>
      <c r="V230" s="752"/>
      <c r="W230" s="752"/>
      <c r="X230" s="752"/>
      <c r="Y230" s="752"/>
      <c r="Z230" s="752"/>
      <c r="AA230" s="752"/>
      <c r="AB230" s="752"/>
      <c r="AC230" s="752"/>
      <c r="AD230" s="752"/>
      <c r="AE230" s="752"/>
      <c r="AF230" s="752"/>
      <c r="AG230" s="752"/>
      <c r="AH230" s="752"/>
      <c r="AI230" s="752"/>
      <c r="AJ230" s="752"/>
      <c r="AK230" s="752"/>
      <c r="AL230" s="752"/>
      <c r="AM230" s="752"/>
      <c r="AN230" s="752"/>
      <c r="AO230" s="752"/>
      <c r="AP230" s="752"/>
      <c r="AQ230" s="752"/>
    </row>
    <row r="231" spans="1:43">
      <c r="A231" s="752"/>
      <c r="B231" s="752"/>
      <c r="C231" s="752"/>
      <c r="D231" s="752"/>
      <c r="E231" s="752"/>
      <c r="F231" s="752"/>
      <c r="G231" s="752"/>
      <c r="H231" s="752"/>
      <c r="I231" s="752"/>
      <c r="J231" s="752"/>
      <c r="K231" s="752"/>
      <c r="L231" s="752"/>
      <c r="M231" s="752"/>
      <c r="N231" s="752"/>
      <c r="O231" s="752"/>
      <c r="P231" s="752"/>
      <c r="Q231" s="752"/>
      <c r="R231" s="752"/>
      <c r="S231" s="752"/>
      <c r="T231" s="752"/>
      <c r="U231" s="752"/>
      <c r="V231" s="752"/>
      <c r="W231" s="752"/>
      <c r="X231" s="752"/>
      <c r="Y231" s="752"/>
      <c r="Z231" s="752"/>
      <c r="AA231" s="752"/>
      <c r="AB231" s="752"/>
      <c r="AC231" s="752"/>
      <c r="AD231" s="752"/>
      <c r="AE231" s="752"/>
      <c r="AF231" s="752"/>
      <c r="AG231" s="752"/>
      <c r="AH231" s="752"/>
      <c r="AI231" s="752"/>
      <c r="AJ231" s="752"/>
      <c r="AK231" s="752"/>
      <c r="AL231" s="752"/>
      <c r="AM231" s="752"/>
      <c r="AN231" s="752"/>
      <c r="AO231" s="752"/>
      <c r="AP231" s="752"/>
      <c r="AQ231" s="752"/>
    </row>
    <row r="232" spans="1:43">
      <c r="A232" s="752"/>
      <c r="B232" s="752"/>
      <c r="C232" s="752"/>
      <c r="D232" s="752"/>
      <c r="E232" s="752"/>
      <c r="F232" s="752"/>
      <c r="G232" s="752"/>
      <c r="H232" s="752"/>
      <c r="I232" s="752"/>
      <c r="J232" s="752"/>
      <c r="K232" s="752"/>
      <c r="L232" s="752"/>
      <c r="M232" s="752"/>
      <c r="N232" s="752"/>
      <c r="O232" s="752"/>
      <c r="P232" s="752"/>
      <c r="Q232" s="752"/>
      <c r="R232" s="752"/>
      <c r="S232" s="752"/>
      <c r="T232" s="752"/>
      <c r="U232" s="752"/>
      <c r="V232" s="752"/>
      <c r="W232" s="752"/>
      <c r="X232" s="752"/>
      <c r="Y232" s="752"/>
      <c r="Z232" s="752"/>
      <c r="AA232" s="752"/>
      <c r="AB232" s="752"/>
      <c r="AC232" s="752"/>
      <c r="AD232" s="752"/>
      <c r="AE232" s="752"/>
      <c r="AF232" s="752"/>
      <c r="AG232" s="752"/>
      <c r="AH232" s="752"/>
      <c r="AI232" s="752"/>
      <c r="AJ232" s="752"/>
      <c r="AK232" s="752"/>
      <c r="AL232" s="752"/>
      <c r="AM232" s="752"/>
      <c r="AN232" s="752"/>
      <c r="AO232" s="752"/>
      <c r="AP232" s="752"/>
      <c r="AQ232" s="752"/>
    </row>
    <row r="233" spans="1:43">
      <c r="A233" s="752"/>
      <c r="B233" s="752"/>
      <c r="C233" s="752"/>
      <c r="D233" s="752"/>
      <c r="E233" s="752"/>
      <c r="F233" s="752"/>
      <c r="G233" s="752"/>
      <c r="H233" s="752"/>
      <c r="I233" s="752"/>
      <c r="J233" s="752"/>
      <c r="K233" s="752"/>
      <c r="L233" s="752"/>
      <c r="M233" s="752"/>
      <c r="N233" s="752"/>
      <c r="O233" s="752"/>
      <c r="P233" s="752"/>
      <c r="Q233" s="752"/>
      <c r="R233" s="752"/>
      <c r="S233" s="752"/>
      <c r="T233" s="752"/>
      <c r="U233" s="752"/>
      <c r="V233" s="752"/>
      <c r="W233" s="752"/>
      <c r="X233" s="752"/>
      <c r="Y233" s="752"/>
      <c r="Z233" s="752"/>
      <c r="AA233" s="752"/>
      <c r="AB233" s="752"/>
      <c r="AC233" s="752"/>
      <c r="AD233" s="752"/>
      <c r="AE233" s="752"/>
      <c r="AF233" s="752"/>
      <c r="AG233" s="752"/>
      <c r="AH233" s="752"/>
      <c r="AI233" s="752"/>
      <c r="AJ233" s="752"/>
      <c r="AK233" s="752"/>
      <c r="AL233" s="752"/>
      <c r="AM233" s="752"/>
      <c r="AN233" s="752"/>
      <c r="AO233" s="752"/>
      <c r="AP233" s="752"/>
      <c r="AQ233" s="752"/>
    </row>
    <row r="234" spans="1:43">
      <c r="A234" s="752"/>
      <c r="B234" s="752"/>
      <c r="C234" s="752"/>
      <c r="D234" s="752"/>
      <c r="E234" s="752"/>
      <c r="F234" s="752"/>
      <c r="G234" s="752"/>
      <c r="H234" s="752"/>
      <c r="I234" s="752"/>
      <c r="J234" s="752"/>
      <c r="K234" s="752"/>
      <c r="L234" s="752"/>
      <c r="M234" s="752"/>
      <c r="N234" s="752"/>
      <c r="O234" s="752"/>
      <c r="P234" s="752"/>
      <c r="Q234" s="752"/>
      <c r="R234" s="752"/>
      <c r="S234" s="752"/>
      <c r="T234" s="752"/>
      <c r="U234" s="752"/>
      <c r="V234" s="752"/>
      <c r="W234" s="752"/>
      <c r="X234" s="752"/>
      <c r="Y234" s="752"/>
      <c r="Z234" s="752"/>
      <c r="AA234" s="752"/>
      <c r="AB234" s="752"/>
      <c r="AC234" s="752"/>
      <c r="AD234" s="752"/>
      <c r="AE234" s="752"/>
      <c r="AF234" s="752"/>
      <c r="AG234" s="752"/>
      <c r="AH234" s="752"/>
      <c r="AI234" s="752"/>
      <c r="AJ234" s="752"/>
      <c r="AK234" s="752"/>
      <c r="AL234" s="752"/>
      <c r="AM234" s="752"/>
      <c r="AN234" s="752"/>
      <c r="AO234" s="752"/>
      <c r="AP234" s="752"/>
      <c r="AQ234" s="752"/>
    </row>
    <row r="235" spans="1:43">
      <c r="A235" s="752"/>
      <c r="B235" s="752"/>
      <c r="C235" s="752"/>
      <c r="D235" s="752"/>
      <c r="E235" s="752"/>
      <c r="F235" s="752"/>
      <c r="G235" s="752"/>
      <c r="H235" s="752"/>
      <c r="I235" s="752"/>
      <c r="J235" s="752"/>
      <c r="K235" s="752"/>
      <c r="L235" s="752"/>
      <c r="M235" s="752"/>
      <c r="N235" s="752"/>
      <c r="O235" s="752"/>
      <c r="P235" s="752"/>
      <c r="Q235" s="752"/>
      <c r="R235" s="752"/>
      <c r="S235" s="752"/>
      <c r="T235" s="752"/>
      <c r="U235" s="752"/>
      <c r="V235" s="752"/>
      <c r="W235" s="752"/>
      <c r="X235" s="752"/>
      <c r="Y235" s="752"/>
      <c r="Z235" s="752"/>
      <c r="AA235" s="752"/>
      <c r="AB235" s="752"/>
      <c r="AC235" s="752"/>
      <c r="AD235" s="752"/>
      <c r="AE235" s="752"/>
      <c r="AF235" s="752"/>
      <c r="AG235" s="752"/>
      <c r="AH235" s="752"/>
      <c r="AI235" s="752"/>
      <c r="AJ235" s="752"/>
      <c r="AK235" s="752"/>
      <c r="AL235" s="752"/>
      <c r="AM235" s="752"/>
      <c r="AN235" s="752"/>
      <c r="AO235" s="752"/>
      <c r="AP235" s="752"/>
      <c r="AQ235" s="752"/>
    </row>
    <row r="236" spans="1:43">
      <c r="A236" s="752"/>
      <c r="B236" s="752"/>
      <c r="C236" s="752"/>
      <c r="D236" s="752"/>
      <c r="E236" s="752"/>
      <c r="F236" s="752"/>
      <c r="G236" s="752"/>
      <c r="H236" s="752"/>
      <c r="I236" s="752"/>
      <c r="J236" s="752"/>
      <c r="K236" s="752"/>
      <c r="L236" s="752"/>
      <c r="M236" s="752"/>
      <c r="N236" s="752"/>
      <c r="O236" s="752"/>
      <c r="P236" s="752"/>
      <c r="Q236" s="752"/>
      <c r="R236" s="752"/>
      <c r="S236" s="752"/>
      <c r="T236" s="752"/>
      <c r="U236" s="752"/>
      <c r="V236" s="752"/>
      <c r="W236" s="752"/>
      <c r="X236" s="752"/>
      <c r="Y236" s="752"/>
      <c r="Z236" s="752"/>
      <c r="AA236" s="752"/>
      <c r="AB236" s="752"/>
      <c r="AC236" s="752"/>
      <c r="AD236" s="752"/>
      <c r="AE236" s="752"/>
      <c r="AF236" s="752"/>
      <c r="AG236" s="752"/>
      <c r="AH236" s="752"/>
      <c r="AI236" s="752"/>
      <c r="AJ236" s="752"/>
      <c r="AK236" s="752"/>
      <c r="AL236" s="752"/>
      <c r="AM236" s="752"/>
      <c r="AN236" s="752"/>
      <c r="AO236" s="752"/>
      <c r="AP236" s="752"/>
      <c r="AQ236" s="752"/>
    </row>
    <row r="237" spans="1:43">
      <c r="A237" s="752"/>
      <c r="B237" s="752"/>
      <c r="C237" s="752"/>
      <c r="D237" s="752"/>
      <c r="E237" s="752"/>
      <c r="F237" s="752"/>
      <c r="G237" s="752"/>
      <c r="H237" s="752"/>
      <c r="I237" s="752"/>
      <c r="J237" s="752"/>
      <c r="K237" s="752"/>
      <c r="L237" s="752"/>
      <c r="M237" s="752"/>
      <c r="N237" s="752"/>
      <c r="O237" s="752"/>
      <c r="P237" s="752"/>
      <c r="Q237" s="752"/>
      <c r="R237" s="752"/>
      <c r="S237" s="752"/>
      <c r="T237" s="752"/>
      <c r="U237" s="752"/>
      <c r="V237" s="752"/>
      <c r="W237" s="752"/>
      <c r="X237" s="752"/>
      <c r="Y237" s="752"/>
      <c r="Z237" s="752"/>
      <c r="AA237" s="752"/>
      <c r="AB237" s="752"/>
      <c r="AC237" s="752"/>
      <c r="AD237" s="752"/>
      <c r="AE237" s="752"/>
      <c r="AF237" s="752"/>
      <c r="AG237" s="752"/>
      <c r="AH237" s="752"/>
      <c r="AI237" s="752"/>
      <c r="AJ237" s="752"/>
      <c r="AK237" s="752"/>
      <c r="AL237" s="752"/>
      <c r="AM237" s="752"/>
      <c r="AN237" s="752"/>
      <c r="AO237" s="752"/>
      <c r="AP237" s="752"/>
      <c r="AQ237" s="752"/>
    </row>
    <row r="238" spans="1:43">
      <c r="A238" s="752"/>
      <c r="B238" s="752"/>
      <c r="C238" s="752"/>
      <c r="D238" s="752"/>
      <c r="E238" s="752"/>
      <c r="F238" s="752"/>
      <c r="G238" s="752"/>
      <c r="H238" s="752"/>
      <c r="I238" s="752"/>
      <c r="J238" s="752"/>
      <c r="K238" s="752"/>
      <c r="L238" s="752"/>
      <c r="M238" s="752"/>
      <c r="N238" s="752"/>
      <c r="O238" s="752"/>
      <c r="P238" s="752"/>
      <c r="Q238" s="752"/>
      <c r="R238" s="752"/>
      <c r="S238" s="752"/>
      <c r="T238" s="752"/>
      <c r="U238" s="752"/>
      <c r="V238" s="752"/>
      <c r="W238" s="752"/>
      <c r="X238" s="752"/>
      <c r="Y238" s="752"/>
      <c r="Z238" s="752"/>
      <c r="AA238" s="752"/>
      <c r="AB238" s="752"/>
      <c r="AC238" s="752"/>
      <c r="AD238" s="752"/>
      <c r="AE238" s="752"/>
      <c r="AF238" s="752"/>
      <c r="AG238" s="752"/>
      <c r="AH238" s="752"/>
      <c r="AI238" s="752"/>
      <c r="AJ238" s="752"/>
      <c r="AK238" s="752"/>
      <c r="AL238" s="752"/>
      <c r="AM238" s="752"/>
      <c r="AN238" s="752"/>
      <c r="AO238" s="752"/>
      <c r="AP238" s="752"/>
      <c r="AQ238" s="752"/>
    </row>
    <row r="239" spans="1:43">
      <c r="A239" s="752"/>
      <c r="B239" s="752"/>
      <c r="C239" s="752"/>
      <c r="D239" s="752"/>
      <c r="E239" s="752"/>
      <c r="F239" s="752"/>
      <c r="G239" s="752"/>
      <c r="H239" s="752"/>
      <c r="I239" s="752"/>
      <c r="J239" s="752"/>
      <c r="K239" s="752"/>
      <c r="L239" s="752"/>
      <c r="M239" s="752"/>
      <c r="N239" s="752"/>
      <c r="O239" s="752"/>
      <c r="P239" s="752"/>
      <c r="Q239" s="752"/>
      <c r="R239" s="752"/>
      <c r="S239" s="752"/>
      <c r="T239" s="752"/>
      <c r="U239" s="752"/>
      <c r="V239" s="752"/>
      <c r="W239" s="752"/>
      <c r="X239" s="752"/>
      <c r="Y239" s="752"/>
      <c r="Z239" s="752"/>
      <c r="AA239" s="752"/>
      <c r="AB239" s="752"/>
      <c r="AC239" s="752"/>
      <c r="AD239" s="752"/>
      <c r="AE239" s="752"/>
      <c r="AF239" s="752"/>
      <c r="AG239" s="752"/>
      <c r="AH239" s="752"/>
      <c r="AI239" s="752"/>
      <c r="AJ239" s="752"/>
      <c r="AK239" s="752"/>
      <c r="AL239" s="752"/>
      <c r="AM239" s="752"/>
      <c r="AN239" s="752"/>
      <c r="AO239" s="752"/>
      <c r="AP239" s="752"/>
      <c r="AQ239" s="752"/>
    </row>
    <row r="240" spans="1:43">
      <c r="A240" s="752"/>
      <c r="B240" s="752"/>
      <c r="C240" s="752"/>
      <c r="D240" s="752"/>
      <c r="E240" s="752"/>
      <c r="F240" s="752"/>
      <c r="G240" s="752"/>
      <c r="H240" s="752"/>
      <c r="I240" s="752"/>
      <c r="J240" s="752"/>
      <c r="K240" s="752"/>
      <c r="L240" s="752"/>
      <c r="M240" s="752"/>
      <c r="N240" s="752"/>
      <c r="O240" s="752"/>
      <c r="P240" s="752"/>
      <c r="Q240" s="752"/>
      <c r="R240" s="752"/>
      <c r="S240" s="752"/>
      <c r="T240" s="752"/>
      <c r="U240" s="752"/>
      <c r="V240" s="752"/>
      <c r="W240" s="752"/>
      <c r="X240" s="752"/>
      <c r="Y240" s="752"/>
      <c r="Z240" s="752"/>
      <c r="AA240" s="752"/>
      <c r="AB240" s="752"/>
      <c r="AC240" s="752"/>
      <c r="AD240" s="752"/>
      <c r="AE240" s="752"/>
      <c r="AF240" s="752"/>
      <c r="AG240" s="752"/>
      <c r="AH240" s="752"/>
      <c r="AI240" s="752"/>
      <c r="AJ240" s="752"/>
      <c r="AK240" s="752"/>
      <c r="AL240" s="752"/>
      <c r="AM240" s="752"/>
      <c r="AN240" s="752"/>
      <c r="AO240" s="752"/>
      <c r="AP240" s="752"/>
      <c r="AQ240" s="752"/>
    </row>
    <row r="241" spans="1:43">
      <c r="A241" s="752"/>
      <c r="B241" s="752"/>
      <c r="C241" s="752"/>
      <c r="D241" s="752"/>
      <c r="E241" s="752"/>
      <c r="F241" s="752"/>
      <c r="G241" s="752"/>
      <c r="H241" s="752"/>
      <c r="I241" s="752"/>
      <c r="J241" s="752"/>
      <c r="K241" s="752"/>
      <c r="L241" s="752"/>
      <c r="M241" s="752"/>
      <c r="N241" s="752"/>
      <c r="O241" s="752"/>
      <c r="P241" s="752"/>
      <c r="Q241" s="752"/>
      <c r="R241" s="752"/>
      <c r="S241" s="752"/>
      <c r="T241" s="752"/>
      <c r="U241" s="752"/>
      <c r="V241" s="752"/>
      <c r="W241" s="752"/>
      <c r="X241" s="752"/>
      <c r="Y241" s="752"/>
      <c r="Z241" s="752"/>
      <c r="AA241" s="752"/>
      <c r="AB241" s="752"/>
      <c r="AC241" s="752"/>
      <c r="AD241" s="752"/>
      <c r="AE241" s="752"/>
      <c r="AF241" s="752"/>
      <c r="AG241" s="752"/>
      <c r="AH241" s="752"/>
      <c r="AI241" s="752"/>
      <c r="AJ241" s="752"/>
      <c r="AK241" s="752"/>
      <c r="AL241" s="752"/>
      <c r="AM241" s="752"/>
      <c r="AN241" s="752"/>
      <c r="AO241" s="752"/>
      <c r="AP241" s="752"/>
      <c r="AQ241" s="752"/>
    </row>
    <row r="242" spans="1:43">
      <c r="A242" s="752"/>
      <c r="B242" s="752"/>
      <c r="C242" s="752"/>
      <c r="D242" s="752"/>
      <c r="E242" s="752"/>
      <c r="F242" s="752"/>
      <c r="G242" s="752"/>
      <c r="H242" s="752"/>
      <c r="I242" s="752"/>
      <c r="J242" s="752"/>
      <c r="K242" s="752"/>
      <c r="L242" s="752"/>
      <c r="M242" s="752"/>
      <c r="N242" s="752"/>
      <c r="O242" s="752"/>
      <c r="P242" s="752"/>
      <c r="Q242" s="752"/>
      <c r="R242" s="752"/>
      <c r="S242" s="752"/>
      <c r="T242" s="752"/>
      <c r="U242" s="752"/>
      <c r="V242" s="752"/>
      <c r="W242" s="752"/>
      <c r="X242" s="752"/>
      <c r="Y242" s="752"/>
      <c r="Z242" s="752"/>
      <c r="AA242" s="752"/>
      <c r="AB242" s="752"/>
      <c r="AC242" s="752"/>
      <c r="AD242" s="752"/>
      <c r="AE242" s="752"/>
      <c r="AF242" s="752"/>
      <c r="AG242" s="752"/>
      <c r="AH242" s="752"/>
      <c r="AI242" s="752"/>
      <c r="AJ242" s="752"/>
      <c r="AK242" s="752"/>
      <c r="AL242" s="752"/>
      <c r="AM242" s="752"/>
      <c r="AN242" s="752"/>
      <c r="AO242" s="752"/>
      <c r="AP242" s="752"/>
      <c r="AQ242" s="752"/>
    </row>
    <row r="243" spans="1:43">
      <c r="A243" s="752"/>
      <c r="B243" s="752"/>
      <c r="C243" s="752"/>
      <c r="D243" s="752"/>
      <c r="E243" s="752"/>
      <c r="F243" s="752"/>
      <c r="G243" s="752"/>
      <c r="H243" s="752"/>
      <c r="I243" s="752"/>
      <c r="J243" s="752"/>
      <c r="K243" s="752"/>
      <c r="L243" s="752"/>
      <c r="M243" s="752"/>
      <c r="N243" s="752"/>
      <c r="O243" s="752"/>
      <c r="P243" s="752"/>
      <c r="Q243" s="752"/>
      <c r="R243" s="752"/>
      <c r="S243" s="752"/>
      <c r="T243" s="752"/>
      <c r="U243" s="752"/>
      <c r="V243" s="752"/>
      <c r="W243" s="752"/>
      <c r="X243" s="752"/>
      <c r="Y243" s="752"/>
      <c r="Z243" s="752"/>
      <c r="AA243" s="752"/>
      <c r="AB243" s="752"/>
      <c r="AC243" s="752"/>
      <c r="AD243" s="752"/>
      <c r="AE243" s="752"/>
      <c r="AF243" s="752"/>
      <c r="AG243" s="752"/>
      <c r="AH243" s="752"/>
      <c r="AI243" s="752"/>
      <c r="AJ243" s="752"/>
      <c r="AK243" s="752"/>
      <c r="AL243" s="752"/>
      <c r="AM243" s="752"/>
      <c r="AN243" s="752"/>
      <c r="AO243" s="752"/>
      <c r="AP243" s="752"/>
      <c r="AQ243" s="752"/>
    </row>
    <row r="244" spans="1:43">
      <c r="A244" s="752"/>
      <c r="B244" s="752"/>
      <c r="C244" s="752"/>
      <c r="D244" s="752"/>
      <c r="E244" s="752"/>
      <c r="F244" s="752"/>
      <c r="G244" s="752"/>
      <c r="H244" s="752"/>
      <c r="I244" s="752"/>
      <c r="J244" s="752"/>
      <c r="K244" s="752"/>
      <c r="L244" s="752"/>
      <c r="M244" s="752"/>
      <c r="N244" s="752"/>
      <c r="O244" s="752"/>
      <c r="P244" s="752"/>
      <c r="Q244" s="752"/>
      <c r="R244" s="752"/>
      <c r="S244" s="752"/>
      <c r="T244" s="752"/>
      <c r="U244" s="752"/>
      <c r="V244" s="752"/>
      <c r="W244" s="752"/>
      <c r="X244" s="752"/>
      <c r="Y244" s="752"/>
      <c r="Z244" s="752"/>
      <c r="AA244" s="752"/>
      <c r="AB244" s="752"/>
      <c r="AC244" s="752"/>
      <c r="AD244" s="752"/>
      <c r="AE244" s="752"/>
      <c r="AF244" s="752"/>
      <c r="AG244" s="752"/>
      <c r="AH244" s="752"/>
      <c r="AI244" s="752"/>
      <c r="AJ244" s="752"/>
      <c r="AK244" s="752"/>
      <c r="AL244" s="752"/>
      <c r="AM244" s="752"/>
      <c r="AN244" s="752"/>
      <c r="AO244" s="752"/>
      <c r="AP244" s="752"/>
      <c r="AQ244" s="752"/>
    </row>
    <row r="245" spans="1:43">
      <c r="A245" s="752"/>
      <c r="B245" s="752"/>
      <c r="C245" s="752"/>
      <c r="D245" s="752"/>
      <c r="E245" s="752"/>
      <c r="F245" s="752"/>
      <c r="G245" s="752"/>
      <c r="H245" s="752"/>
      <c r="I245" s="752"/>
      <c r="J245" s="752"/>
      <c r="K245" s="752"/>
      <c r="L245" s="752"/>
      <c r="M245" s="752"/>
      <c r="N245" s="752"/>
      <c r="O245" s="752"/>
      <c r="P245" s="752"/>
      <c r="Q245" s="752"/>
      <c r="R245" s="752"/>
      <c r="S245" s="752"/>
      <c r="T245" s="752"/>
      <c r="U245" s="752"/>
      <c r="V245" s="752"/>
      <c r="W245" s="752"/>
      <c r="X245" s="752"/>
      <c r="Y245" s="752"/>
      <c r="Z245" s="752"/>
      <c r="AA245" s="752"/>
      <c r="AB245" s="752"/>
      <c r="AC245" s="752"/>
      <c r="AD245" s="752"/>
      <c r="AE245" s="752"/>
      <c r="AF245" s="752"/>
      <c r="AG245" s="752"/>
      <c r="AH245" s="752"/>
      <c r="AI245" s="752"/>
      <c r="AJ245" s="752"/>
      <c r="AK245" s="752"/>
      <c r="AL245" s="752"/>
      <c r="AM245" s="752"/>
      <c r="AN245" s="752"/>
      <c r="AO245" s="752"/>
      <c r="AP245" s="752"/>
      <c r="AQ245" s="752"/>
    </row>
    <row r="246" spans="1:43">
      <c r="A246" s="752"/>
      <c r="B246" s="752"/>
      <c r="C246" s="752"/>
      <c r="D246" s="752"/>
      <c r="E246" s="752"/>
      <c r="F246" s="752"/>
      <c r="G246" s="752"/>
      <c r="H246" s="752"/>
      <c r="I246" s="752"/>
      <c r="J246" s="752"/>
      <c r="K246" s="752"/>
      <c r="L246" s="752"/>
      <c r="M246" s="752"/>
      <c r="N246" s="752"/>
      <c r="O246" s="752"/>
      <c r="P246" s="752"/>
      <c r="Q246" s="752"/>
      <c r="R246" s="752"/>
      <c r="S246" s="752"/>
      <c r="T246" s="752"/>
      <c r="U246" s="752"/>
      <c r="V246" s="752"/>
      <c r="W246" s="752"/>
      <c r="X246" s="752"/>
      <c r="Y246" s="752"/>
      <c r="Z246" s="752"/>
      <c r="AA246" s="752"/>
      <c r="AB246" s="752"/>
      <c r="AC246" s="752"/>
      <c r="AD246" s="752"/>
      <c r="AE246" s="752"/>
      <c r="AF246" s="752"/>
      <c r="AG246" s="752"/>
      <c r="AH246" s="752"/>
      <c r="AI246" s="752"/>
      <c r="AJ246" s="752"/>
      <c r="AK246" s="752"/>
      <c r="AL246" s="752"/>
      <c r="AM246" s="752"/>
      <c r="AN246" s="752"/>
      <c r="AO246" s="752"/>
      <c r="AP246" s="752"/>
      <c r="AQ246" s="752"/>
    </row>
    <row r="247" spans="1:43">
      <c r="A247" s="752"/>
      <c r="B247" s="752"/>
      <c r="C247" s="752"/>
      <c r="D247" s="752"/>
      <c r="E247" s="752"/>
      <c r="F247" s="752"/>
      <c r="G247" s="752"/>
      <c r="H247" s="752"/>
      <c r="I247" s="752"/>
      <c r="J247" s="752"/>
      <c r="K247" s="752"/>
      <c r="L247" s="752"/>
      <c r="M247" s="752"/>
      <c r="N247" s="752"/>
      <c r="O247" s="752"/>
      <c r="P247" s="752"/>
      <c r="Q247" s="752"/>
      <c r="R247" s="752"/>
      <c r="S247" s="752"/>
      <c r="T247" s="752"/>
      <c r="U247" s="752"/>
      <c r="V247" s="752"/>
      <c r="W247" s="752"/>
      <c r="X247" s="752"/>
      <c r="Y247" s="752"/>
      <c r="Z247" s="752"/>
      <c r="AA247" s="752"/>
      <c r="AB247" s="752"/>
      <c r="AC247" s="752"/>
      <c r="AD247" s="752"/>
      <c r="AE247" s="752"/>
      <c r="AF247" s="752"/>
      <c r="AG247" s="752"/>
      <c r="AH247" s="752"/>
      <c r="AI247" s="752"/>
      <c r="AJ247" s="752"/>
      <c r="AK247" s="752"/>
      <c r="AL247" s="752"/>
      <c r="AM247" s="752"/>
      <c r="AN247" s="752"/>
      <c r="AO247" s="752"/>
      <c r="AP247" s="752"/>
      <c r="AQ247" s="752"/>
    </row>
    <row r="248" spans="1:43">
      <c r="A248" s="752"/>
      <c r="B248" s="752"/>
      <c r="C248" s="752"/>
      <c r="D248" s="752"/>
      <c r="E248" s="752"/>
      <c r="F248" s="752"/>
      <c r="G248" s="752"/>
      <c r="H248" s="752"/>
      <c r="I248" s="752"/>
      <c r="J248" s="752"/>
      <c r="K248" s="752"/>
      <c r="L248" s="752"/>
      <c r="M248" s="752"/>
      <c r="N248" s="752"/>
      <c r="O248" s="752"/>
      <c r="P248" s="752"/>
      <c r="Q248" s="752"/>
      <c r="R248" s="752"/>
      <c r="S248" s="752"/>
      <c r="T248" s="752"/>
      <c r="U248" s="752"/>
      <c r="V248" s="752"/>
      <c r="W248" s="752"/>
      <c r="X248" s="752"/>
      <c r="Y248" s="752"/>
      <c r="Z248" s="752"/>
      <c r="AA248" s="752"/>
      <c r="AB248" s="752"/>
      <c r="AC248" s="752"/>
      <c r="AD248" s="752"/>
      <c r="AE248" s="752"/>
      <c r="AF248" s="752"/>
      <c r="AG248" s="752"/>
      <c r="AH248" s="752"/>
      <c r="AI248" s="752"/>
      <c r="AJ248" s="752"/>
      <c r="AK248" s="752"/>
      <c r="AL248" s="752"/>
      <c r="AM248" s="752"/>
      <c r="AN248" s="752"/>
      <c r="AO248" s="752"/>
      <c r="AP248" s="752"/>
      <c r="AQ248" s="752"/>
    </row>
    <row r="249" spans="1:43">
      <c r="A249" s="752"/>
      <c r="B249" s="752"/>
      <c r="C249" s="752"/>
      <c r="D249" s="752"/>
      <c r="E249" s="752"/>
      <c r="F249" s="752"/>
      <c r="G249" s="752"/>
      <c r="H249" s="752"/>
      <c r="I249" s="752"/>
      <c r="J249" s="752"/>
      <c r="K249" s="752"/>
      <c r="L249" s="752"/>
      <c r="M249" s="752"/>
      <c r="N249" s="752"/>
      <c r="O249" s="752"/>
      <c r="P249" s="752"/>
      <c r="Q249" s="752"/>
      <c r="R249" s="752"/>
      <c r="S249" s="752"/>
      <c r="T249" s="752"/>
      <c r="U249" s="752"/>
      <c r="V249" s="752"/>
      <c r="W249" s="752"/>
      <c r="X249" s="752"/>
      <c r="Y249" s="752"/>
      <c r="Z249" s="752"/>
      <c r="AA249" s="752"/>
      <c r="AB249" s="752"/>
      <c r="AC249" s="752"/>
      <c r="AD249" s="752"/>
      <c r="AE249" s="752"/>
      <c r="AF249" s="752"/>
      <c r="AG249" s="752"/>
      <c r="AH249" s="752"/>
      <c r="AI249" s="752"/>
      <c r="AJ249" s="752"/>
      <c r="AK249" s="752"/>
      <c r="AL249" s="752"/>
      <c r="AM249" s="752"/>
      <c r="AN249" s="752"/>
      <c r="AO249" s="752"/>
      <c r="AP249" s="752"/>
      <c r="AQ249" s="752"/>
    </row>
    <row r="250" spans="1:43">
      <c r="A250" s="752"/>
      <c r="B250" s="752"/>
      <c r="C250" s="752"/>
      <c r="D250" s="752"/>
      <c r="E250" s="752"/>
      <c r="F250" s="752"/>
      <c r="G250" s="752"/>
      <c r="H250" s="752"/>
      <c r="I250" s="752"/>
      <c r="J250" s="752"/>
      <c r="K250" s="752"/>
      <c r="L250" s="752"/>
      <c r="M250" s="752"/>
      <c r="N250" s="752"/>
      <c r="O250" s="752"/>
      <c r="P250" s="752"/>
      <c r="Q250" s="752"/>
      <c r="R250" s="752"/>
      <c r="S250" s="752"/>
      <c r="T250" s="752"/>
      <c r="U250" s="752"/>
      <c r="V250" s="752"/>
      <c r="W250" s="752"/>
      <c r="X250" s="752"/>
      <c r="Y250" s="752"/>
      <c r="Z250" s="752"/>
      <c r="AA250" s="752"/>
      <c r="AB250" s="752"/>
      <c r="AC250" s="752"/>
      <c r="AD250" s="752"/>
      <c r="AE250" s="752"/>
      <c r="AF250" s="752"/>
      <c r="AG250" s="752"/>
      <c r="AH250" s="752"/>
      <c r="AI250" s="752"/>
      <c r="AJ250" s="752"/>
      <c r="AK250" s="752"/>
      <c r="AL250" s="752"/>
      <c r="AM250" s="752"/>
      <c r="AN250" s="752"/>
      <c r="AO250" s="752"/>
      <c r="AP250" s="752"/>
      <c r="AQ250" s="752"/>
    </row>
    <row r="251" spans="1:43">
      <c r="A251" s="752"/>
      <c r="B251" s="752"/>
      <c r="C251" s="752"/>
      <c r="D251" s="752"/>
      <c r="E251" s="752"/>
      <c r="F251" s="752"/>
      <c r="G251" s="752"/>
      <c r="H251" s="752"/>
      <c r="I251" s="752"/>
      <c r="J251" s="752"/>
      <c r="K251" s="752"/>
      <c r="L251" s="752"/>
      <c r="M251" s="752"/>
      <c r="N251" s="752"/>
      <c r="O251" s="752"/>
      <c r="P251" s="752"/>
      <c r="Q251" s="752"/>
      <c r="R251" s="752"/>
      <c r="S251" s="752"/>
      <c r="T251" s="752"/>
      <c r="U251" s="752"/>
      <c r="V251" s="752"/>
      <c r="W251" s="752"/>
      <c r="X251" s="752"/>
      <c r="Y251" s="752"/>
      <c r="Z251" s="752"/>
      <c r="AA251" s="752"/>
      <c r="AB251" s="752"/>
      <c r="AC251" s="752"/>
      <c r="AD251" s="752"/>
      <c r="AE251" s="752"/>
      <c r="AF251" s="752"/>
      <c r="AG251" s="752"/>
      <c r="AH251" s="752"/>
      <c r="AI251" s="752"/>
      <c r="AJ251" s="752"/>
      <c r="AK251" s="752"/>
      <c r="AL251" s="752"/>
      <c r="AM251" s="752"/>
      <c r="AN251" s="752"/>
      <c r="AO251" s="752"/>
      <c r="AP251" s="752"/>
      <c r="AQ251" s="752"/>
    </row>
    <row r="252" spans="1:43">
      <c r="A252" s="752"/>
      <c r="B252" s="752"/>
      <c r="C252" s="752"/>
      <c r="D252" s="752"/>
      <c r="E252" s="752"/>
      <c r="F252" s="752"/>
      <c r="G252" s="752"/>
      <c r="H252" s="752"/>
      <c r="I252" s="752"/>
      <c r="J252" s="752"/>
      <c r="K252" s="752"/>
      <c r="L252" s="752"/>
      <c r="M252" s="752"/>
      <c r="N252" s="752"/>
      <c r="O252" s="752"/>
      <c r="P252" s="752"/>
      <c r="Q252" s="752"/>
      <c r="R252" s="752"/>
      <c r="S252" s="752"/>
      <c r="T252" s="752"/>
      <c r="U252" s="752"/>
      <c r="V252" s="752"/>
      <c r="W252" s="752"/>
      <c r="X252" s="752"/>
      <c r="Y252" s="752"/>
      <c r="Z252" s="752"/>
      <c r="AA252" s="752"/>
      <c r="AB252" s="752"/>
      <c r="AC252" s="752"/>
      <c r="AD252" s="752"/>
      <c r="AE252" s="752"/>
      <c r="AF252" s="752"/>
      <c r="AG252" s="752"/>
      <c r="AH252" s="752"/>
      <c r="AI252" s="752"/>
      <c r="AJ252" s="752"/>
      <c r="AK252" s="752"/>
      <c r="AL252" s="752"/>
      <c r="AM252" s="752"/>
      <c r="AN252" s="752"/>
      <c r="AO252" s="752"/>
      <c r="AP252" s="752"/>
      <c r="AQ252" s="752"/>
    </row>
    <row r="253" spans="1:43">
      <c r="A253" s="752"/>
      <c r="B253" s="752"/>
      <c r="C253" s="752"/>
      <c r="D253" s="752"/>
      <c r="E253" s="752"/>
      <c r="F253" s="752"/>
      <c r="G253" s="752"/>
      <c r="H253" s="752"/>
      <c r="I253" s="752"/>
      <c r="J253" s="752"/>
      <c r="K253" s="752"/>
      <c r="L253" s="752"/>
      <c r="M253" s="752"/>
      <c r="N253" s="752"/>
      <c r="O253" s="752"/>
      <c r="P253" s="752"/>
      <c r="Q253" s="752"/>
      <c r="R253" s="752"/>
      <c r="S253" s="752"/>
      <c r="T253" s="752"/>
      <c r="U253" s="752"/>
      <c r="V253" s="752"/>
      <c r="W253" s="752"/>
      <c r="X253" s="752"/>
      <c r="Y253" s="752"/>
      <c r="Z253" s="752"/>
      <c r="AA253" s="752"/>
      <c r="AB253" s="752"/>
      <c r="AC253" s="752"/>
      <c r="AD253" s="752"/>
      <c r="AE253" s="752"/>
      <c r="AF253" s="752"/>
      <c r="AG253" s="752"/>
      <c r="AH253" s="752"/>
      <c r="AI253" s="752"/>
      <c r="AJ253" s="752"/>
      <c r="AK253" s="752"/>
      <c r="AL253" s="752"/>
      <c r="AM253" s="752"/>
      <c r="AN253" s="752"/>
      <c r="AO253" s="752"/>
      <c r="AP253" s="752"/>
      <c r="AQ253" s="752"/>
    </row>
    <row r="254" spans="1:43">
      <c r="A254" s="752"/>
      <c r="B254" s="752"/>
      <c r="C254" s="752"/>
      <c r="D254" s="752"/>
      <c r="E254" s="752"/>
      <c r="F254" s="752"/>
      <c r="G254" s="752"/>
      <c r="H254" s="752"/>
      <c r="I254" s="752"/>
      <c r="J254" s="752"/>
      <c r="K254" s="752"/>
      <c r="L254" s="752"/>
      <c r="M254" s="752"/>
      <c r="N254" s="752"/>
      <c r="O254" s="752"/>
      <c r="P254" s="752"/>
      <c r="Q254" s="752"/>
      <c r="R254" s="752"/>
      <c r="S254" s="752"/>
      <c r="T254" s="752"/>
      <c r="U254" s="752"/>
      <c r="V254" s="752"/>
      <c r="W254" s="752"/>
      <c r="X254" s="752"/>
      <c r="Y254" s="752"/>
      <c r="Z254" s="752"/>
      <c r="AA254" s="752"/>
      <c r="AB254" s="752"/>
      <c r="AC254" s="752"/>
      <c r="AD254" s="752"/>
      <c r="AE254" s="752"/>
      <c r="AF254" s="752"/>
      <c r="AG254" s="752"/>
      <c r="AH254" s="752"/>
      <c r="AI254" s="752"/>
      <c r="AJ254" s="752"/>
      <c r="AK254" s="752"/>
      <c r="AL254" s="752"/>
      <c r="AM254" s="752"/>
      <c r="AN254" s="752"/>
      <c r="AO254" s="752"/>
      <c r="AP254" s="752"/>
      <c r="AQ254" s="752"/>
    </row>
    <row r="255" spans="1:43">
      <c r="A255" s="752"/>
      <c r="B255" s="752"/>
      <c r="C255" s="752"/>
      <c r="D255" s="752"/>
      <c r="E255" s="752"/>
      <c r="F255" s="752"/>
      <c r="G255" s="752"/>
      <c r="H255" s="752"/>
      <c r="I255" s="752"/>
      <c r="J255" s="752"/>
      <c r="K255" s="752"/>
      <c r="L255" s="752"/>
      <c r="M255" s="752"/>
      <c r="N255" s="752"/>
      <c r="O255" s="752"/>
      <c r="P255" s="752"/>
      <c r="Q255" s="752"/>
      <c r="R255" s="752"/>
      <c r="S255" s="752"/>
      <c r="T255" s="752"/>
      <c r="U255" s="752"/>
      <c r="V255" s="752"/>
      <c r="W255" s="752"/>
      <c r="X255" s="752"/>
      <c r="Y255" s="752"/>
      <c r="Z255" s="752"/>
      <c r="AA255" s="752"/>
      <c r="AB255" s="752"/>
      <c r="AC255" s="752"/>
      <c r="AD255" s="752"/>
      <c r="AE255" s="752"/>
      <c r="AF255" s="752"/>
      <c r="AG255" s="752"/>
      <c r="AH255" s="752"/>
      <c r="AI255" s="752"/>
      <c r="AJ255" s="752"/>
      <c r="AK255" s="752"/>
      <c r="AL255" s="752"/>
      <c r="AM255" s="752"/>
      <c r="AN255" s="752"/>
      <c r="AO255" s="752"/>
      <c r="AP255" s="752"/>
      <c r="AQ255" s="752"/>
    </row>
    <row r="256" spans="1:43">
      <c r="A256" s="752"/>
      <c r="B256" s="752"/>
      <c r="C256" s="752"/>
      <c r="D256" s="752"/>
      <c r="E256" s="752"/>
      <c r="F256" s="752"/>
      <c r="G256" s="752"/>
      <c r="H256" s="752"/>
      <c r="I256" s="752"/>
      <c r="J256" s="752"/>
      <c r="K256" s="752"/>
      <c r="L256" s="752"/>
      <c r="M256" s="752"/>
      <c r="N256" s="752"/>
      <c r="O256" s="752"/>
      <c r="P256" s="752"/>
      <c r="Q256" s="752"/>
      <c r="R256" s="752"/>
      <c r="S256" s="752"/>
      <c r="T256" s="752"/>
      <c r="U256" s="752"/>
      <c r="V256" s="752"/>
      <c r="W256" s="752"/>
      <c r="X256" s="752"/>
      <c r="Y256" s="752"/>
      <c r="Z256" s="752"/>
      <c r="AA256" s="752"/>
      <c r="AB256" s="752"/>
      <c r="AC256" s="752"/>
      <c r="AD256" s="752"/>
      <c r="AE256" s="752"/>
      <c r="AF256" s="752"/>
      <c r="AG256" s="752"/>
      <c r="AH256" s="752"/>
      <c r="AI256" s="752"/>
      <c r="AJ256" s="752"/>
      <c r="AK256" s="752"/>
      <c r="AL256" s="752"/>
      <c r="AM256" s="752"/>
      <c r="AN256" s="752"/>
      <c r="AO256" s="752"/>
      <c r="AP256" s="752"/>
      <c r="AQ256" s="752"/>
    </row>
    <row r="257" spans="1:43">
      <c r="A257" s="752"/>
      <c r="B257" s="752"/>
      <c r="C257" s="752"/>
      <c r="D257" s="752"/>
      <c r="E257" s="752"/>
      <c r="F257" s="752"/>
      <c r="G257" s="752"/>
      <c r="H257" s="752"/>
      <c r="I257" s="752"/>
      <c r="J257" s="752"/>
      <c r="K257" s="752"/>
      <c r="L257" s="752"/>
      <c r="M257" s="752"/>
      <c r="N257" s="752"/>
      <c r="O257" s="752"/>
      <c r="P257" s="752"/>
      <c r="Q257" s="752"/>
      <c r="R257" s="752"/>
      <c r="S257" s="752"/>
      <c r="T257" s="752"/>
      <c r="U257" s="752"/>
      <c r="V257" s="752"/>
      <c r="W257" s="752"/>
      <c r="X257" s="752"/>
      <c r="Y257" s="752"/>
      <c r="Z257" s="752"/>
      <c r="AA257" s="752"/>
      <c r="AB257" s="752"/>
      <c r="AC257" s="752"/>
      <c r="AD257" s="752"/>
      <c r="AE257" s="752"/>
      <c r="AF257" s="752"/>
      <c r="AG257" s="752"/>
      <c r="AH257" s="752"/>
      <c r="AI257" s="752"/>
      <c r="AJ257" s="752"/>
      <c r="AK257" s="752"/>
      <c r="AL257" s="752"/>
      <c r="AM257" s="752"/>
      <c r="AN257" s="752"/>
      <c r="AO257" s="752"/>
      <c r="AP257" s="752"/>
      <c r="AQ257" s="752"/>
    </row>
    <row r="258" spans="1:43">
      <c r="A258" s="752"/>
      <c r="B258" s="752"/>
      <c r="C258" s="752"/>
      <c r="D258" s="752"/>
      <c r="E258" s="752"/>
      <c r="F258" s="752"/>
      <c r="G258" s="752"/>
      <c r="H258" s="752"/>
      <c r="I258" s="752"/>
      <c r="J258" s="752"/>
      <c r="K258" s="752"/>
      <c r="L258" s="752"/>
      <c r="M258" s="752"/>
      <c r="N258" s="752"/>
      <c r="O258" s="752"/>
      <c r="P258" s="752"/>
      <c r="Q258" s="752"/>
      <c r="R258" s="752"/>
      <c r="S258" s="752"/>
      <c r="T258" s="752"/>
      <c r="U258" s="752"/>
      <c r="V258" s="752"/>
      <c r="W258" s="752"/>
      <c r="X258" s="752"/>
      <c r="Y258" s="752"/>
      <c r="Z258" s="752"/>
      <c r="AA258" s="752"/>
      <c r="AB258" s="752"/>
      <c r="AC258" s="752"/>
      <c r="AD258" s="752"/>
      <c r="AE258" s="752"/>
      <c r="AF258" s="752"/>
      <c r="AG258" s="752"/>
      <c r="AH258" s="752"/>
      <c r="AI258" s="752"/>
      <c r="AJ258" s="752"/>
      <c r="AK258" s="752"/>
      <c r="AL258" s="752"/>
      <c r="AM258" s="752"/>
      <c r="AN258" s="752"/>
      <c r="AO258" s="752"/>
      <c r="AP258" s="752"/>
      <c r="AQ258" s="752"/>
    </row>
    <row r="259" spans="1:43">
      <c r="A259" s="752"/>
      <c r="B259" s="752"/>
      <c r="C259" s="752"/>
      <c r="D259" s="752"/>
      <c r="E259" s="752"/>
      <c r="F259" s="752"/>
      <c r="G259" s="752"/>
      <c r="H259" s="752"/>
      <c r="I259" s="752"/>
      <c r="J259" s="752"/>
      <c r="K259" s="752"/>
      <c r="L259" s="752"/>
      <c r="M259" s="752"/>
      <c r="N259" s="752"/>
      <c r="O259" s="752"/>
      <c r="P259" s="752"/>
      <c r="Q259" s="752"/>
      <c r="R259" s="752"/>
      <c r="S259" s="752"/>
      <c r="T259" s="752"/>
      <c r="U259" s="752"/>
      <c r="V259" s="752"/>
      <c r="W259" s="752"/>
      <c r="X259" s="752"/>
      <c r="Y259" s="752"/>
      <c r="Z259" s="752"/>
      <c r="AA259" s="752"/>
      <c r="AB259" s="752"/>
      <c r="AC259" s="752"/>
      <c r="AD259" s="752"/>
      <c r="AE259" s="752"/>
      <c r="AF259" s="752"/>
      <c r="AG259" s="752"/>
      <c r="AH259" s="752"/>
      <c r="AI259" s="752"/>
      <c r="AJ259" s="752"/>
      <c r="AK259" s="752"/>
      <c r="AL259" s="752"/>
      <c r="AM259" s="752"/>
      <c r="AN259" s="752"/>
      <c r="AO259" s="752"/>
      <c r="AP259" s="752"/>
      <c r="AQ259" s="752"/>
    </row>
    <row r="260" spans="1:43">
      <c r="A260" s="752"/>
      <c r="B260" s="752"/>
      <c r="C260" s="752"/>
      <c r="D260" s="752"/>
      <c r="E260" s="752"/>
      <c r="F260" s="752"/>
      <c r="G260" s="752"/>
      <c r="H260" s="752"/>
      <c r="I260" s="752"/>
      <c r="J260" s="752"/>
      <c r="K260" s="752"/>
      <c r="L260" s="752"/>
      <c r="M260" s="752"/>
      <c r="N260" s="752"/>
      <c r="O260" s="752"/>
      <c r="P260" s="752"/>
      <c r="Q260" s="752"/>
      <c r="R260" s="752"/>
      <c r="S260" s="752"/>
      <c r="T260" s="752"/>
      <c r="U260" s="752"/>
      <c r="V260" s="752"/>
      <c r="W260" s="752"/>
      <c r="X260" s="752"/>
      <c r="Y260" s="752"/>
      <c r="Z260" s="752"/>
      <c r="AA260" s="752"/>
      <c r="AB260" s="752"/>
      <c r="AC260" s="752"/>
      <c r="AD260" s="752"/>
      <c r="AE260" s="752"/>
      <c r="AF260" s="752"/>
      <c r="AG260" s="752"/>
      <c r="AH260" s="752"/>
      <c r="AI260" s="752"/>
      <c r="AJ260" s="752"/>
      <c r="AK260" s="752"/>
      <c r="AL260" s="752"/>
      <c r="AM260" s="752"/>
      <c r="AN260" s="752"/>
      <c r="AO260" s="752"/>
      <c r="AP260" s="752"/>
      <c r="AQ260" s="752"/>
    </row>
    <row r="261" spans="1:43">
      <c r="A261" s="752"/>
      <c r="B261" s="752"/>
      <c r="C261" s="752"/>
      <c r="D261" s="752"/>
      <c r="E261" s="752"/>
      <c r="F261" s="752"/>
      <c r="G261" s="752"/>
      <c r="H261" s="752"/>
      <c r="I261" s="752"/>
      <c r="J261" s="752"/>
      <c r="K261" s="752"/>
      <c r="L261" s="752"/>
      <c r="M261" s="752"/>
      <c r="N261" s="752"/>
      <c r="O261" s="752"/>
      <c r="P261" s="752"/>
      <c r="Q261" s="752"/>
      <c r="R261" s="752"/>
      <c r="S261" s="752"/>
      <c r="T261" s="752"/>
      <c r="U261" s="752"/>
      <c r="V261" s="752"/>
      <c r="W261" s="752"/>
      <c r="X261" s="752"/>
      <c r="Y261" s="752"/>
      <c r="Z261" s="752"/>
      <c r="AA261" s="752"/>
      <c r="AB261" s="752"/>
      <c r="AC261" s="752"/>
      <c r="AD261" s="752"/>
      <c r="AE261" s="752"/>
      <c r="AF261" s="752"/>
      <c r="AG261" s="752"/>
      <c r="AH261" s="752"/>
      <c r="AI261" s="752"/>
      <c r="AJ261" s="752"/>
      <c r="AK261" s="752"/>
      <c r="AL261" s="752"/>
      <c r="AM261" s="752"/>
      <c r="AN261" s="752"/>
      <c r="AO261" s="752"/>
      <c r="AP261" s="752"/>
      <c r="AQ261" s="752"/>
    </row>
    <row r="262" spans="1:43">
      <c r="A262" s="752"/>
      <c r="B262" s="752"/>
      <c r="C262" s="752"/>
      <c r="D262" s="752"/>
      <c r="E262" s="752"/>
      <c r="F262" s="752"/>
      <c r="G262" s="752"/>
      <c r="H262" s="752"/>
      <c r="I262" s="752"/>
      <c r="J262" s="752"/>
      <c r="K262" s="752"/>
      <c r="L262" s="752"/>
      <c r="M262" s="752"/>
      <c r="N262" s="752"/>
      <c r="O262" s="752"/>
      <c r="P262" s="752"/>
      <c r="Q262" s="752"/>
      <c r="R262" s="752"/>
      <c r="S262" s="752"/>
      <c r="T262" s="752"/>
      <c r="U262" s="752"/>
      <c r="V262" s="752"/>
      <c r="W262" s="752"/>
      <c r="X262" s="752"/>
      <c r="Y262" s="752"/>
      <c r="Z262" s="752"/>
      <c r="AA262" s="752"/>
      <c r="AB262" s="752"/>
      <c r="AC262" s="752"/>
      <c r="AD262" s="752"/>
      <c r="AE262" s="752"/>
      <c r="AF262" s="752"/>
      <c r="AG262" s="752"/>
      <c r="AH262" s="752"/>
      <c r="AI262" s="752"/>
      <c r="AJ262" s="752"/>
      <c r="AK262" s="752"/>
      <c r="AL262" s="752"/>
      <c r="AM262" s="752"/>
      <c r="AN262" s="752"/>
      <c r="AO262" s="752"/>
      <c r="AP262" s="752"/>
      <c r="AQ262" s="752"/>
    </row>
    <row r="263" spans="1:43">
      <c r="A263" s="752"/>
      <c r="B263" s="752"/>
      <c r="C263" s="752"/>
      <c r="D263" s="752"/>
      <c r="E263" s="752"/>
      <c r="F263" s="752"/>
      <c r="G263" s="752"/>
      <c r="H263" s="752"/>
      <c r="I263" s="752"/>
      <c r="J263" s="752"/>
      <c r="K263" s="752"/>
      <c r="L263" s="752"/>
      <c r="M263" s="752"/>
      <c r="N263" s="752"/>
      <c r="O263" s="752"/>
      <c r="P263" s="752"/>
      <c r="Q263" s="752"/>
      <c r="R263" s="752"/>
      <c r="S263" s="752"/>
      <c r="T263" s="752"/>
      <c r="U263" s="752"/>
      <c r="V263" s="752"/>
      <c r="W263" s="752"/>
      <c r="X263" s="752"/>
      <c r="Y263" s="752"/>
      <c r="Z263" s="752"/>
      <c r="AA263" s="752"/>
      <c r="AB263" s="752"/>
      <c r="AC263" s="752"/>
      <c r="AD263" s="752"/>
      <c r="AE263" s="752"/>
      <c r="AF263" s="752"/>
      <c r="AG263" s="752"/>
      <c r="AH263" s="752"/>
      <c r="AI263" s="752"/>
      <c r="AJ263" s="752"/>
      <c r="AK263" s="752"/>
      <c r="AL263" s="752"/>
      <c r="AM263" s="752"/>
      <c r="AN263" s="752"/>
      <c r="AO263" s="752"/>
      <c r="AP263" s="752"/>
      <c r="AQ263" s="752"/>
    </row>
    <row r="264" spans="1:43">
      <c r="A264" s="752"/>
      <c r="B264" s="752"/>
      <c r="C264" s="752"/>
      <c r="D264" s="752"/>
      <c r="E264" s="752"/>
      <c r="F264" s="752"/>
      <c r="G264" s="752"/>
      <c r="H264" s="752"/>
      <c r="I264" s="752"/>
      <c r="J264" s="752"/>
      <c r="K264" s="752"/>
      <c r="L264" s="752"/>
      <c r="M264" s="752"/>
      <c r="N264" s="752"/>
      <c r="O264" s="752"/>
      <c r="P264" s="752"/>
      <c r="Q264" s="752"/>
      <c r="R264" s="752"/>
      <c r="S264" s="752"/>
      <c r="T264" s="752"/>
      <c r="U264" s="752"/>
      <c r="V264" s="752"/>
      <c r="W264" s="752"/>
      <c r="X264" s="752"/>
      <c r="Y264" s="752"/>
      <c r="Z264" s="752"/>
      <c r="AA264" s="752"/>
      <c r="AB264" s="752"/>
      <c r="AC264" s="752"/>
      <c r="AD264" s="752"/>
      <c r="AE264" s="752"/>
      <c r="AF264" s="752"/>
      <c r="AG264" s="752"/>
      <c r="AH264" s="752"/>
      <c r="AI264" s="752"/>
      <c r="AJ264" s="752"/>
      <c r="AK264" s="752"/>
      <c r="AL264" s="752"/>
      <c r="AM264" s="752"/>
      <c r="AN264" s="752"/>
      <c r="AO264" s="752"/>
      <c r="AP264" s="752"/>
      <c r="AQ264" s="752"/>
    </row>
    <row r="265" spans="1:43">
      <c r="A265" s="752"/>
      <c r="B265" s="752"/>
      <c r="C265" s="752"/>
      <c r="D265" s="752"/>
      <c r="E265" s="752"/>
      <c r="F265" s="752"/>
      <c r="G265" s="752"/>
      <c r="H265" s="752"/>
      <c r="I265" s="752"/>
      <c r="J265" s="752"/>
      <c r="K265" s="752"/>
      <c r="L265" s="752"/>
      <c r="M265" s="752"/>
      <c r="N265" s="752"/>
      <c r="O265" s="752"/>
      <c r="P265" s="752"/>
      <c r="Q265" s="752"/>
      <c r="R265" s="752"/>
      <c r="S265" s="752"/>
      <c r="T265" s="752"/>
      <c r="U265" s="752"/>
      <c r="V265" s="752"/>
      <c r="W265" s="752"/>
      <c r="X265" s="752"/>
      <c r="Y265" s="752"/>
      <c r="Z265" s="752"/>
      <c r="AA265" s="752"/>
      <c r="AB265" s="752"/>
      <c r="AC265" s="752"/>
      <c r="AD265" s="752"/>
      <c r="AE265" s="752"/>
      <c r="AF265" s="752"/>
      <c r="AG265" s="752"/>
      <c r="AH265" s="752"/>
      <c r="AI265" s="752"/>
      <c r="AJ265" s="752"/>
      <c r="AK265" s="752"/>
      <c r="AL265" s="752"/>
      <c r="AM265" s="752"/>
      <c r="AN265" s="752"/>
      <c r="AO265" s="752"/>
      <c r="AP265" s="752"/>
      <c r="AQ265" s="752"/>
    </row>
    <row r="266" spans="1:43">
      <c r="A266" s="752"/>
      <c r="B266" s="752"/>
      <c r="C266" s="752"/>
      <c r="D266" s="752"/>
      <c r="E266" s="752"/>
      <c r="F266" s="752"/>
      <c r="G266" s="752"/>
      <c r="H266" s="752"/>
      <c r="I266" s="752"/>
      <c r="J266" s="752"/>
      <c r="K266" s="752"/>
      <c r="L266" s="752"/>
      <c r="M266" s="752"/>
      <c r="N266" s="752"/>
      <c r="O266" s="752"/>
      <c r="P266" s="752"/>
      <c r="Q266" s="752"/>
      <c r="R266" s="752"/>
      <c r="S266" s="752"/>
      <c r="T266" s="752"/>
      <c r="U266" s="752"/>
      <c r="V266" s="752"/>
      <c r="W266" s="752"/>
      <c r="X266" s="752"/>
      <c r="Y266" s="752"/>
      <c r="Z266" s="752"/>
      <c r="AA266" s="752"/>
      <c r="AB266" s="752"/>
      <c r="AC266" s="752"/>
      <c r="AD266" s="752"/>
      <c r="AE266" s="752"/>
      <c r="AF266" s="752"/>
      <c r="AG266" s="752"/>
      <c r="AH266" s="752"/>
      <c r="AI266" s="752"/>
      <c r="AJ266" s="752"/>
      <c r="AK266" s="752"/>
      <c r="AL266" s="752"/>
      <c r="AM266" s="752"/>
      <c r="AN266" s="752"/>
      <c r="AO266" s="752"/>
      <c r="AP266" s="752"/>
      <c r="AQ266" s="752"/>
    </row>
    <row r="267" spans="1:43">
      <c r="A267" s="752"/>
      <c r="B267" s="752"/>
      <c r="C267" s="752"/>
      <c r="D267" s="752"/>
      <c r="E267" s="752"/>
      <c r="F267" s="752"/>
      <c r="G267" s="752"/>
      <c r="H267" s="752"/>
      <c r="I267" s="752"/>
      <c r="J267" s="752"/>
      <c r="K267" s="752"/>
      <c r="L267" s="752"/>
      <c r="M267" s="752"/>
      <c r="N267" s="752"/>
      <c r="O267" s="752"/>
      <c r="P267" s="752"/>
      <c r="Q267" s="752"/>
      <c r="R267" s="752"/>
      <c r="S267" s="752"/>
      <c r="T267" s="752"/>
      <c r="U267" s="752"/>
      <c r="V267" s="752"/>
      <c r="W267" s="752"/>
      <c r="X267" s="752"/>
      <c r="Y267" s="752"/>
      <c r="Z267" s="752"/>
      <c r="AA267" s="752"/>
      <c r="AB267" s="752"/>
      <c r="AC267" s="752"/>
      <c r="AD267" s="752"/>
      <c r="AE267" s="752"/>
      <c r="AF267" s="752"/>
      <c r="AG267" s="752"/>
      <c r="AH267" s="752"/>
      <c r="AI267" s="752"/>
      <c r="AJ267" s="752"/>
      <c r="AK267" s="752"/>
      <c r="AL267" s="752"/>
      <c r="AM267" s="752"/>
      <c r="AN267" s="752"/>
      <c r="AO267" s="752"/>
      <c r="AP267" s="752"/>
      <c r="AQ267" s="752"/>
    </row>
    <row r="268" spans="1:43">
      <c r="A268" s="752"/>
      <c r="B268" s="752"/>
      <c r="C268" s="752"/>
      <c r="D268" s="752"/>
      <c r="E268" s="752"/>
      <c r="F268" s="752"/>
      <c r="G268" s="752"/>
      <c r="H268" s="752"/>
      <c r="I268" s="752"/>
      <c r="J268" s="752"/>
      <c r="K268" s="752"/>
      <c r="L268" s="752"/>
      <c r="M268" s="752"/>
      <c r="N268" s="752"/>
      <c r="O268" s="752"/>
      <c r="P268" s="752"/>
      <c r="Q268" s="752"/>
      <c r="R268" s="752"/>
      <c r="S268" s="752"/>
      <c r="T268" s="752"/>
      <c r="U268" s="752"/>
      <c r="V268" s="752"/>
      <c r="W268" s="752"/>
      <c r="X268" s="752"/>
      <c r="Y268" s="752"/>
      <c r="Z268" s="752"/>
      <c r="AA268" s="752"/>
      <c r="AB268" s="752"/>
      <c r="AC268" s="752"/>
      <c r="AD268" s="752"/>
      <c r="AE268" s="752"/>
      <c r="AF268" s="752"/>
      <c r="AG268" s="752"/>
      <c r="AH268" s="752"/>
      <c r="AI268" s="752"/>
      <c r="AJ268" s="752"/>
      <c r="AK268" s="752"/>
      <c r="AL268" s="752"/>
      <c r="AM268" s="752"/>
      <c r="AN268" s="752"/>
      <c r="AO268" s="752"/>
      <c r="AP268" s="752"/>
      <c r="AQ268" s="752"/>
    </row>
    <row r="269" spans="1:43">
      <c r="A269" s="752"/>
      <c r="B269" s="752"/>
      <c r="C269" s="752"/>
      <c r="D269" s="752"/>
      <c r="E269" s="752"/>
      <c r="F269" s="752"/>
      <c r="G269" s="752"/>
      <c r="H269" s="752"/>
      <c r="I269" s="752"/>
      <c r="J269" s="752"/>
      <c r="K269" s="752"/>
      <c r="L269" s="752"/>
      <c r="M269" s="752"/>
      <c r="N269" s="752"/>
      <c r="O269" s="752"/>
      <c r="P269" s="752"/>
      <c r="Q269" s="752"/>
      <c r="R269" s="752"/>
      <c r="S269" s="752"/>
      <c r="T269" s="752"/>
      <c r="U269" s="752"/>
      <c r="V269" s="752"/>
      <c r="W269" s="752"/>
      <c r="X269" s="752"/>
      <c r="Y269" s="752"/>
      <c r="Z269" s="752"/>
      <c r="AA269" s="752"/>
      <c r="AB269" s="752"/>
      <c r="AC269" s="752"/>
      <c r="AD269" s="752"/>
      <c r="AE269" s="752"/>
      <c r="AF269" s="752"/>
      <c r="AG269" s="752"/>
      <c r="AH269" s="752"/>
      <c r="AI269" s="752"/>
      <c r="AJ269" s="752"/>
      <c r="AK269" s="752"/>
      <c r="AL269" s="752"/>
      <c r="AM269" s="752"/>
      <c r="AN269" s="752"/>
      <c r="AO269" s="752"/>
      <c r="AP269" s="752"/>
      <c r="AQ269" s="752"/>
    </row>
    <row r="270" spans="1:43">
      <c r="A270" s="752"/>
      <c r="B270" s="752"/>
      <c r="C270" s="752"/>
      <c r="D270" s="752"/>
      <c r="E270" s="752"/>
      <c r="F270" s="752"/>
      <c r="G270" s="752"/>
      <c r="H270" s="752"/>
      <c r="I270" s="752"/>
      <c r="J270" s="752"/>
      <c r="K270" s="752"/>
      <c r="L270" s="752"/>
      <c r="M270" s="752"/>
      <c r="N270" s="752"/>
      <c r="O270" s="752"/>
      <c r="P270" s="752"/>
      <c r="Q270" s="752"/>
      <c r="R270" s="752"/>
      <c r="S270" s="752"/>
      <c r="T270" s="752"/>
      <c r="U270" s="752"/>
      <c r="V270" s="752"/>
      <c r="W270" s="752"/>
      <c r="X270" s="752"/>
      <c r="Y270" s="752"/>
      <c r="Z270" s="752"/>
      <c r="AA270" s="752"/>
      <c r="AB270" s="752"/>
      <c r="AC270" s="752"/>
      <c r="AD270" s="752"/>
      <c r="AE270" s="752"/>
      <c r="AF270" s="752"/>
      <c r="AG270" s="752"/>
      <c r="AH270" s="752"/>
      <c r="AI270" s="752"/>
      <c r="AJ270" s="752"/>
      <c r="AK270" s="752"/>
      <c r="AL270" s="752"/>
      <c r="AM270" s="752"/>
      <c r="AN270" s="752"/>
      <c r="AO270" s="752"/>
      <c r="AP270" s="752"/>
      <c r="AQ270" s="752"/>
    </row>
    <row r="271" spans="1:43">
      <c r="A271" s="752"/>
      <c r="B271" s="752"/>
      <c r="C271" s="752"/>
      <c r="D271" s="752"/>
      <c r="E271" s="752"/>
      <c r="F271" s="752"/>
      <c r="G271" s="752"/>
      <c r="H271" s="752"/>
      <c r="I271" s="752"/>
      <c r="J271" s="752"/>
      <c r="K271" s="752"/>
      <c r="L271" s="752"/>
      <c r="M271" s="752"/>
      <c r="N271" s="752"/>
      <c r="O271" s="752"/>
      <c r="P271" s="752"/>
      <c r="Q271" s="752"/>
      <c r="R271" s="752"/>
      <c r="S271" s="752"/>
      <c r="T271" s="752"/>
      <c r="U271" s="752"/>
      <c r="V271" s="752"/>
      <c r="W271" s="752"/>
      <c r="X271" s="752"/>
      <c r="Y271" s="752"/>
      <c r="Z271" s="752"/>
      <c r="AA271" s="752"/>
      <c r="AB271" s="752"/>
      <c r="AC271" s="752"/>
      <c r="AD271" s="752"/>
      <c r="AE271" s="752"/>
      <c r="AF271" s="752"/>
      <c r="AG271" s="752"/>
      <c r="AH271" s="752"/>
      <c r="AI271" s="752"/>
      <c r="AJ271" s="752"/>
      <c r="AK271" s="752"/>
      <c r="AL271" s="752"/>
      <c r="AM271" s="752"/>
      <c r="AN271" s="752"/>
      <c r="AO271" s="752"/>
      <c r="AP271" s="752"/>
      <c r="AQ271" s="752"/>
    </row>
    <row r="272" spans="1:43">
      <c r="A272" s="752"/>
      <c r="B272" s="752"/>
      <c r="C272" s="752"/>
      <c r="D272" s="752"/>
      <c r="E272" s="752"/>
      <c r="F272" s="752"/>
      <c r="G272" s="752"/>
      <c r="H272" s="752"/>
      <c r="I272" s="752"/>
      <c r="J272" s="752"/>
      <c r="K272" s="752"/>
      <c r="L272" s="752"/>
      <c r="M272" s="752"/>
      <c r="N272" s="752"/>
      <c r="O272" s="752"/>
      <c r="P272" s="752"/>
      <c r="Q272" s="752"/>
      <c r="R272" s="752"/>
      <c r="S272" s="752"/>
      <c r="T272" s="752"/>
      <c r="U272" s="752"/>
      <c r="V272" s="752"/>
      <c r="W272" s="752"/>
      <c r="X272" s="752"/>
      <c r="Y272" s="752"/>
      <c r="Z272" s="752"/>
      <c r="AA272" s="752"/>
      <c r="AB272" s="752"/>
      <c r="AC272" s="752"/>
      <c r="AD272" s="752"/>
      <c r="AE272" s="752"/>
      <c r="AF272" s="752"/>
      <c r="AG272" s="752"/>
      <c r="AH272" s="752"/>
      <c r="AI272" s="752"/>
      <c r="AJ272" s="752"/>
      <c r="AK272" s="752"/>
      <c r="AL272" s="752"/>
      <c r="AM272" s="752"/>
      <c r="AN272" s="752"/>
      <c r="AO272" s="752"/>
      <c r="AP272" s="752"/>
      <c r="AQ272" s="752"/>
    </row>
    <row r="273" spans="1:43">
      <c r="A273" s="752"/>
      <c r="B273" s="752"/>
      <c r="C273" s="752"/>
      <c r="D273" s="752"/>
      <c r="E273" s="752"/>
      <c r="F273" s="752"/>
      <c r="G273" s="752"/>
      <c r="H273" s="752"/>
      <c r="I273" s="752"/>
      <c r="J273" s="752"/>
      <c r="K273" s="752"/>
      <c r="L273" s="752"/>
      <c r="M273" s="752"/>
      <c r="N273" s="752"/>
      <c r="O273" s="752"/>
      <c r="P273" s="752"/>
      <c r="Q273" s="752"/>
      <c r="R273" s="752"/>
      <c r="S273" s="752"/>
      <c r="T273" s="752"/>
      <c r="U273" s="752"/>
      <c r="V273" s="752"/>
      <c r="W273" s="752"/>
      <c r="X273" s="752"/>
      <c r="Y273" s="752"/>
      <c r="Z273" s="752"/>
      <c r="AA273" s="752"/>
      <c r="AB273" s="752"/>
      <c r="AC273" s="752"/>
      <c r="AD273" s="752"/>
      <c r="AE273" s="752"/>
      <c r="AF273" s="752"/>
      <c r="AG273" s="752"/>
      <c r="AH273" s="752"/>
      <c r="AI273" s="752"/>
      <c r="AJ273" s="752"/>
      <c r="AK273" s="752"/>
      <c r="AL273" s="752"/>
      <c r="AM273" s="752"/>
      <c r="AN273" s="752"/>
      <c r="AO273" s="752"/>
      <c r="AP273" s="752"/>
      <c r="AQ273" s="752"/>
    </row>
    <row r="274" spans="1:43">
      <c r="A274" s="752"/>
      <c r="B274" s="752"/>
      <c r="C274" s="752"/>
      <c r="D274" s="752"/>
      <c r="E274" s="752"/>
      <c r="F274" s="752"/>
      <c r="G274" s="752"/>
      <c r="H274" s="752"/>
      <c r="I274" s="752"/>
      <c r="J274" s="752"/>
      <c r="K274" s="752"/>
      <c r="L274" s="752"/>
      <c r="M274" s="752"/>
      <c r="N274" s="752"/>
      <c r="O274" s="752"/>
      <c r="P274" s="752"/>
      <c r="Q274" s="752"/>
      <c r="R274" s="752"/>
      <c r="S274" s="752"/>
      <c r="T274" s="752"/>
      <c r="U274" s="752"/>
      <c r="V274" s="752"/>
      <c r="W274" s="752"/>
      <c r="X274" s="752"/>
      <c r="Y274" s="752"/>
      <c r="Z274" s="752"/>
      <c r="AA274" s="752"/>
      <c r="AB274" s="752"/>
      <c r="AC274" s="752"/>
      <c r="AD274" s="752"/>
      <c r="AE274" s="752"/>
      <c r="AF274" s="752"/>
      <c r="AG274" s="752"/>
      <c r="AH274" s="752"/>
      <c r="AI274" s="752"/>
      <c r="AJ274" s="752"/>
      <c r="AK274" s="752"/>
      <c r="AL274" s="752"/>
      <c r="AM274" s="752"/>
      <c r="AN274" s="752"/>
      <c r="AO274" s="752"/>
      <c r="AP274" s="752"/>
      <c r="AQ274" s="752"/>
    </row>
    <row r="275" spans="1:43">
      <c r="A275" s="752"/>
      <c r="B275" s="752"/>
      <c r="C275" s="752"/>
      <c r="D275" s="752"/>
      <c r="E275" s="752"/>
      <c r="F275" s="752"/>
      <c r="G275" s="752"/>
      <c r="H275" s="752"/>
      <c r="I275" s="752"/>
      <c r="J275" s="752"/>
      <c r="K275" s="752"/>
      <c r="L275" s="752"/>
      <c r="M275" s="752"/>
      <c r="N275" s="752"/>
      <c r="O275" s="752"/>
      <c r="P275" s="752"/>
      <c r="Q275" s="752"/>
      <c r="R275" s="752"/>
      <c r="S275" s="752"/>
      <c r="T275" s="752"/>
      <c r="U275" s="752"/>
      <c r="V275" s="752"/>
      <c r="W275" s="752"/>
      <c r="X275" s="752"/>
      <c r="Y275" s="752"/>
      <c r="Z275" s="752"/>
      <c r="AA275" s="752"/>
      <c r="AB275" s="752"/>
      <c r="AC275" s="752"/>
      <c r="AD275" s="752"/>
      <c r="AE275" s="752"/>
      <c r="AF275" s="752"/>
      <c r="AG275" s="752"/>
      <c r="AH275" s="752"/>
      <c r="AI275" s="752"/>
      <c r="AJ275" s="752"/>
      <c r="AK275" s="752"/>
      <c r="AL275" s="752"/>
      <c r="AM275" s="752"/>
      <c r="AN275" s="752"/>
      <c r="AO275" s="752"/>
      <c r="AP275" s="752"/>
      <c r="AQ275" s="752"/>
    </row>
    <row r="276" spans="1:43">
      <c r="A276" s="752"/>
      <c r="B276" s="752"/>
      <c r="C276" s="752"/>
      <c r="D276" s="752"/>
      <c r="E276" s="752"/>
      <c r="F276" s="752"/>
      <c r="G276" s="752"/>
      <c r="H276" s="752"/>
      <c r="I276" s="752"/>
      <c r="J276" s="752"/>
      <c r="K276" s="752"/>
      <c r="L276" s="752"/>
      <c r="M276" s="752"/>
      <c r="N276" s="752"/>
      <c r="O276" s="752"/>
      <c r="P276" s="752"/>
      <c r="Q276" s="752"/>
      <c r="R276" s="752"/>
      <c r="S276" s="752"/>
      <c r="T276" s="752"/>
      <c r="U276" s="752"/>
      <c r="V276" s="752"/>
      <c r="W276" s="752"/>
      <c r="X276" s="752"/>
      <c r="Y276" s="752"/>
      <c r="Z276" s="752"/>
      <c r="AA276" s="752"/>
      <c r="AB276" s="752"/>
      <c r="AC276" s="752"/>
      <c r="AD276" s="752"/>
      <c r="AE276" s="752"/>
      <c r="AF276" s="752"/>
      <c r="AG276" s="752"/>
      <c r="AH276" s="752"/>
      <c r="AI276" s="752"/>
      <c r="AJ276" s="752"/>
      <c r="AK276" s="752"/>
      <c r="AL276" s="752"/>
      <c r="AM276" s="752"/>
      <c r="AN276" s="752"/>
      <c r="AO276" s="752"/>
      <c r="AP276" s="752"/>
      <c r="AQ276" s="752"/>
    </row>
    <row r="277" spans="1:43">
      <c r="A277" s="752"/>
      <c r="B277" s="752"/>
      <c r="C277" s="752"/>
      <c r="D277" s="752"/>
      <c r="E277" s="752"/>
      <c r="F277" s="752"/>
      <c r="G277" s="752"/>
      <c r="H277" s="752"/>
      <c r="I277" s="752"/>
      <c r="J277" s="752"/>
      <c r="K277" s="752"/>
      <c r="L277" s="752"/>
      <c r="M277" s="752"/>
      <c r="N277" s="752"/>
      <c r="O277" s="752"/>
      <c r="P277" s="752"/>
      <c r="Q277" s="752"/>
      <c r="R277" s="752"/>
      <c r="S277" s="752"/>
      <c r="T277" s="752"/>
      <c r="U277" s="752"/>
      <c r="V277" s="752"/>
      <c r="W277" s="752"/>
      <c r="X277" s="752"/>
      <c r="Y277" s="752"/>
      <c r="Z277" s="752"/>
      <c r="AA277" s="752"/>
      <c r="AB277" s="752"/>
      <c r="AC277" s="752"/>
      <c r="AD277" s="752"/>
      <c r="AE277" s="752"/>
      <c r="AF277" s="752"/>
      <c r="AG277" s="752"/>
      <c r="AH277" s="752"/>
      <c r="AI277" s="752"/>
      <c r="AJ277" s="752"/>
      <c r="AK277" s="752"/>
      <c r="AL277" s="752"/>
      <c r="AM277" s="752"/>
      <c r="AN277" s="752"/>
      <c r="AO277" s="752"/>
      <c r="AP277" s="752"/>
      <c r="AQ277" s="752"/>
    </row>
    <row r="278" spans="1:43">
      <c r="A278" s="752"/>
      <c r="B278" s="752"/>
      <c r="C278" s="752"/>
      <c r="D278" s="752"/>
      <c r="E278" s="752"/>
      <c r="F278" s="752"/>
      <c r="G278" s="752"/>
      <c r="H278" s="752"/>
      <c r="I278" s="752"/>
      <c r="J278" s="752"/>
      <c r="K278" s="752"/>
      <c r="L278" s="752"/>
      <c r="M278" s="752"/>
      <c r="N278" s="752"/>
      <c r="O278" s="752"/>
      <c r="P278" s="752"/>
      <c r="Q278" s="752"/>
      <c r="R278" s="752"/>
      <c r="S278" s="752"/>
      <c r="T278" s="752"/>
      <c r="U278" s="752"/>
      <c r="V278" s="752"/>
      <c r="W278" s="752"/>
      <c r="X278" s="752"/>
      <c r="Y278" s="752"/>
      <c r="Z278" s="752"/>
      <c r="AA278" s="752"/>
      <c r="AB278" s="752"/>
      <c r="AC278" s="752"/>
      <c r="AD278" s="752"/>
      <c r="AE278" s="752"/>
      <c r="AF278" s="752"/>
      <c r="AG278" s="752"/>
      <c r="AH278" s="752"/>
      <c r="AI278" s="752"/>
      <c r="AJ278" s="752"/>
      <c r="AK278" s="752"/>
      <c r="AL278" s="752"/>
      <c r="AM278" s="752"/>
      <c r="AN278" s="752"/>
      <c r="AO278" s="752"/>
      <c r="AP278" s="752"/>
      <c r="AQ278" s="752"/>
    </row>
    <row r="279" spans="1:43">
      <c r="A279" s="752"/>
      <c r="B279" s="752"/>
      <c r="C279" s="752"/>
      <c r="D279" s="752"/>
      <c r="E279" s="752"/>
      <c r="F279" s="752"/>
      <c r="G279" s="752"/>
      <c r="H279" s="752"/>
      <c r="I279" s="752"/>
      <c r="J279" s="752"/>
      <c r="K279" s="752"/>
      <c r="L279" s="752"/>
      <c r="M279" s="752"/>
      <c r="N279" s="752"/>
      <c r="O279" s="752"/>
      <c r="P279" s="752"/>
      <c r="Q279" s="752"/>
      <c r="R279" s="752"/>
      <c r="S279" s="752"/>
      <c r="T279" s="752"/>
      <c r="U279" s="752"/>
      <c r="V279" s="752"/>
      <c r="W279" s="752"/>
      <c r="X279" s="752"/>
      <c r="Y279" s="752"/>
      <c r="Z279" s="752"/>
      <c r="AA279" s="752"/>
      <c r="AB279" s="752"/>
      <c r="AC279" s="752"/>
      <c r="AD279" s="752"/>
      <c r="AE279" s="752"/>
      <c r="AF279" s="752"/>
      <c r="AG279" s="752"/>
      <c r="AH279" s="752"/>
      <c r="AI279" s="752"/>
      <c r="AJ279" s="752"/>
      <c r="AK279" s="752"/>
      <c r="AL279" s="752"/>
      <c r="AM279" s="752"/>
      <c r="AN279" s="752"/>
      <c r="AO279" s="752"/>
      <c r="AP279" s="752"/>
      <c r="AQ279" s="752"/>
    </row>
    <row r="280" spans="1:43">
      <c r="A280" s="752"/>
      <c r="B280" s="752"/>
      <c r="C280" s="752"/>
      <c r="D280" s="752"/>
      <c r="E280" s="752"/>
      <c r="F280" s="752"/>
      <c r="G280" s="752"/>
      <c r="H280" s="752"/>
      <c r="I280" s="752"/>
      <c r="J280" s="752"/>
      <c r="K280" s="752"/>
      <c r="L280" s="752"/>
      <c r="M280" s="752"/>
      <c r="N280" s="752"/>
      <c r="O280" s="752"/>
      <c r="P280" s="752"/>
      <c r="Q280" s="752"/>
      <c r="R280" s="752"/>
      <c r="S280" s="752"/>
      <c r="T280" s="752"/>
      <c r="U280" s="752"/>
      <c r="V280" s="752"/>
      <c r="W280" s="752"/>
      <c r="X280" s="752"/>
      <c r="Y280" s="752"/>
      <c r="Z280" s="752"/>
      <c r="AA280" s="752"/>
      <c r="AB280" s="752"/>
      <c r="AC280" s="752"/>
      <c r="AD280" s="752"/>
      <c r="AE280" s="752"/>
      <c r="AF280" s="752"/>
      <c r="AG280" s="752"/>
      <c r="AH280" s="752"/>
      <c r="AI280" s="752"/>
      <c r="AJ280" s="752"/>
      <c r="AK280" s="752"/>
      <c r="AL280" s="752"/>
      <c r="AM280" s="752"/>
      <c r="AN280" s="752"/>
      <c r="AO280" s="752"/>
      <c r="AP280" s="752"/>
      <c r="AQ280" s="752"/>
    </row>
    <row r="281" spans="1:43">
      <c r="A281" s="752"/>
      <c r="B281" s="752"/>
      <c r="C281" s="752"/>
      <c r="D281" s="752"/>
      <c r="E281" s="752"/>
      <c r="F281" s="752"/>
      <c r="G281" s="752"/>
      <c r="H281" s="752"/>
      <c r="I281" s="752"/>
      <c r="J281" s="752"/>
      <c r="K281" s="752"/>
      <c r="L281" s="752"/>
      <c r="M281" s="752"/>
      <c r="N281" s="752"/>
      <c r="O281" s="752"/>
      <c r="P281" s="752"/>
      <c r="Q281" s="752"/>
      <c r="R281" s="752"/>
      <c r="S281" s="752"/>
      <c r="T281" s="752"/>
      <c r="U281" s="752"/>
      <c r="V281" s="752"/>
      <c r="W281" s="752"/>
      <c r="X281" s="752"/>
      <c r="Y281" s="752"/>
      <c r="Z281" s="752"/>
      <c r="AA281" s="752"/>
      <c r="AB281" s="752"/>
      <c r="AC281" s="752"/>
      <c r="AD281" s="752"/>
      <c r="AE281" s="752"/>
      <c r="AF281" s="752"/>
      <c r="AG281" s="752"/>
      <c r="AH281" s="752"/>
      <c r="AI281" s="752"/>
      <c r="AJ281" s="752"/>
      <c r="AK281" s="752"/>
      <c r="AL281" s="752"/>
      <c r="AM281" s="752"/>
      <c r="AN281" s="752"/>
      <c r="AO281" s="752"/>
      <c r="AP281" s="752"/>
      <c r="AQ281" s="752"/>
    </row>
    <row r="282" spans="1:43">
      <c r="A282" s="752"/>
      <c r="B282" s="752"/>
      <c r="C282" s="752"/>
      <c r="D282" s="752"/>
      <c r="E282" s="752"/>
      <c r="F282" s="752"/>
      <c r="G282" s="752"/>
      <c r="H282" s="752"/>
      <c r="I282" s="752"/>
      <c r="J282" s="752"/>
      <c r="K282" s="752"/>
      <c r="L282" s="752"/>
      <c r="M282" s="752"/>
      <c r="N282" s="752"/>
      <c r="O282" s="752"/>
      <c r="P282" s="752"/>
      <c r="Q282" s="752"/>
      <c r="R282" s="752"/>
      <c r="S282" s="752"/>
      <c r="T282" s="752"/>
      <c r="U282" s="752"/>
      <c r="V282" s="752"/>
      <c r="W282" s="752"/>
      <c r="X282" s="752"/>
      <c r="Y282" s="752"/>
      <c r="Z282" s="752"/>
      <c r="AA282" s="752"/>
      <c r="AB282" s="752"/>
      <c r="AC282" s="752"/>
      <c r="AD282" s="752"/>
      <c r="AE282" s="752"/>
      <c r="AF282" s="752"/>
      <c r="AG282" s="752"/>
      <c r="AH282" s="752"/>
      <c r="AI282" s="752"/>
      <c r="AJ282" s="752"/>
      <c r="AK282" s="752"/>
      <c r="AL282" s="752"/>
      <c r="AM282" s="752"/>
      <c r="AN282" s="752"/>
      <c r="AO282" s="752"/>
      <c r="AP282" s="752"/>
      <c r="AQ282" s="752"/>
    </row>
    <row r="283" spans="1:43">
      <c r="A283" s="752"/>
      <c r="B283" s="752"/>
      <c r="C283" s="752"/>
      <c r="D283" s="752"/>
      <c r="E283" s="752"/>
      <c r="F283" s="752"/>
      <c r="G283" s="752"/>
      <c r="H283" s="752"/>
      <c r="I283" s="752"/>
      <c r="J283" s="752"/>
      <c r="K283" s="752"/>
      <c r="L283" s="752"/>
      <c r="M283" s="752"/>
      <c r="N283" s="752"/>
      <c r="O283" s="752"/>
      <c r="P283" s="752"/>
      <c r="Q283" s="752"/>
      <c r="R283" s="752"/>
      <c r="S283" s="752"/>
      <c r="T283" s="752"/>
      <c r="U283" s="752"/>
      <c r="V283" s="752"/>
      <c r="W283" s="752"/>
      <c r="X283" s="752"/>
      <c r="Y283" s="752"/>
      <c r="Z283" s="752"/>
      <c r="AA283" s="752"/>
      <c r="AB283" s="752"/>
      <c r="AC283" s="752"/>
      <c r="AD283" s="752"/>
      <c r="AE283" s="752"/>
      <c r="AF283" s="752"/>
      <c r="AG283" s="752"/>
      <c r="AH283" s="752"/>
      <c r="AI283" s="752"/>
      <c r="AJ283" s="752"/>
      <c r="AK283" s="752"/>
      <c r="AL283" s="752"/>
      <c r="AM283" s="752"/>
      <c r="AN283" s="752"/>
      <c r="AO283" s="752"/>
      <c r="AP283" s="752"/>
      <c r="AQ283" s="752"/>
    </row>
    <row r="284" spans="1:43">
      <c r="A284" s="752"/>
      <c r="B284" s="752"/>
      <c r="C284" s="752"/>
      <c r="D284" s="752"/>
      <c r="E284" s="752"/>
      <c r="F284" s="752"/>
      <c r="G284" s="752"/>
      <c r="H284" s="752"/>
      <c r="I284" s="752"/>
      <c r="J284" s="752"/>
      <c r="K284" s="752"/>
      <c r="L284" s="752"/>
      <c r="M284" s="752"/>
      <c r="N284" s="752"/>
      <c r="O284" s="752"/>
      <c r="P284" s="752"/>
      <c r="Q284" s="752"/>
      <c r="R284" s="752"/>
      <c r="S284" s="752"/>
      <c r="T284" s="752"/>
      <c r="U284" s="752"/>
      <c r="V284" s="752"/>
      <c r="W284" s="752"/>
      <c r="X284" s="752"/>
      <c r="Y284" s="752"/>
      <c r="Z284" s="752"/>
      <c r="AA284" s="752"/>
      <c r="AB284" s="752"/>
      <c r="AC284" s="752"/>
      <c r="AD284" s="752"/>
      <c r="AE284" s="752"/>
      <c r="AF284" s="752"/>
      <c r="AG284" s="752"/>
      <c r="AH284" s="752"/>
      <c r="AI284" s="752"/>
      <c r="AJ284" s="752"/>
      <c r="AK284" s="752"/>
      <c r="AL284" s="752"/>
      <c r="AM284" s="752"/>
      <c r="AN284" s="752"/>
      <c r="AO284" s="752"/>
      <c r="AP284" s="752"/>
      <c r="AQ284" s="752"/>
    </row>
    <row r="285" spans="1:43">
      <c r="A285" s="752"/>
      <c r="B285" s="752"/>
      <c r="C285" s="752"/>
      <c r="D285" s="752"/>
      <c r="E285" s="752"/>
      <c r="F285" s="752"/>
      <c r="G285" s="752"/>
      <c r="H285" s="752"/>
      <c r="I285" s="752"/>
      <c r="J285" s="752"/>
      <c r="K285" s="752"/>
      <c r="L285" s="752"/>
      <c r="M285" s="752"/>
      <c r="N285" s="752"/>
      <c r="O285" s="752"/>
      <c r="P285" s="752"/>
      <c r="Q285" s="752"/>
      <c r="R285" s="752"/>
      <c r="S285" s="752"/>
      <c r="T285" s="752"/>
      <c r="U285" s="752"/>
      <c r="V285" s="752"/>
      <c r="W285" s="752"/>
      <c r="X285" s="752"/>
      <c r="Y285" s="752"/>
      <c r="Z285" s="752"/>
      <c r="AA285" s="752"/>
      <c r="AB285" s="752"/>
      <c r="AC285" s="752"/>
      <c r="AD285" s="752"/>
      <c r="AE285" s="752"/>
      <c r="AF285" s="752"/>
      <c r="AG285" s="752"/>
      <c r="AH285" s="752"/>
      <c r="AI285" s="752"/>
      <c r="AJ285" s="752"/>
      <c r="AK285" s="752"/>
      <c r="AL285" s="752"/>
      <c r="AM285" s="752"/>
      <c r="AN285" s="752"/>
      <c r="AO285" s="752"/>
      <c r="AP285" s="752"/>
      <c r="AQ285" s="752"/>
    </row>
    <row r="286" spans="1:43">
      <c r="A286" s="752"/>
      <c r="B286" s="752"/>
      <c r="C286" s="752"/>
      <c r="D286" s="752"/>
      <c r="E286" s="752"/>
      <c r="F286" s="752"/>
      <c r="G286" s="752"/>
      <c r="H286" s="752"/>
      <c r="I286" s="752"/>
      <c r="J286" s="752"/>
      <c r="K286" s="752"/>
      <c r="L286" s="752"/>
      <c r="M286" s="752"/>
      <c r="N286" s="752"/>
      <c r="O286" s="752"/>
      <c r="P286" s="752"/>
      <c r="Q286" s="752"/>
      <c r="R286" s="752"/>
      <c r="S286" s="752"/>
      <c r="T286" s="752"/>
      <c r="U286" s="752"/>
      <c r="V286" s="752"/>
      <c r="W286" s="752"/>
      <c r="X286" s="752"/>
      <c r="Y286" s="752"/>
      <c r="Z286" s="752"/>
      <c r="AA286" s="752"/>
      <c r="AB286" s="752"/>
      <c r="AC286" s="752"/>
      <c r="AD286" s="752"/>
      <c r="AE286" s="752"/>
      <c r="AF286" s="752"/>
      <c r="AG286" s="752"/>
      <c r="AH286" s="752"/>
      <c r="AI286" s="752"/>
      <c r="AJ286" s="752"/>
      <c r="AK286" s="752"/>
      <c r="AL286" s="752"/>
      <c r="AM286" s="752"/>
      <c r="AN286" s="752"/>
      <c r="AO286" s="752"/>
      <c r="AP286" s="752"/>
      <c r="AQ286" s="752"/>
    </row>
    <row r="287" spans="1:43">
      <c r="A287" s="752"/>
      <c r="B287" s="752"/>
      <c r="C287" s="752"/>
      <c r="D287" s="752"/>
      <c r="E287" s="752"/>
      <c r="F287" s="752"/>
      <c r="G287" s="752"/>
      <c r="H287" s="752"/>
      <c r="I287" s="752"/>
      <c r="J287" s="752"/>
      <c r="K287" s="752"/>
      <c r="L287" s="752"/>
      <c r="M287" s="752"/>
      <c r="N287" s="752"/>
      <c r="O287" s="752"/>
      <c r="P287" s="752"/>
      <c r="Q287" s="752"/>
      <c r="R287" s="752"/>
      <c r="S287" s="752"/>
      <c r="T287" s="752"/>
      <c r="U287" s="752"/>
      <c r="V287" s="752"/>
      <c r="W287" s="752"/>
      <c r="X287" s="752"/>
      <c r="Y287" s="752"/>
      <c r="Z287" s="752"/>
      <c r="AA287" s="752"/>
      <c r="AB287" s="752"/>
      <c r="AC287" s="752"/>
      <c r="AD287" s="752"/>
      <c r="AE287" s="752"/>
      <c r="AF287" s="752"/>
      <c r="AG287" s="752"/>
      <c r="AH287" s="752"/>
      <c r="AI287" s="752"/>
      <c r="AJ287" s="752"/>
      <c r="AK287" s="752"/>
      <c r="AL287" s="752"/>
      <c r="AM287" s="752"/>
      <c r="AN287" s="752"/>
      <c r="AO287" s="752"/>
      <c r="AP287" s="752"/>
      <c r="AQ287" s="752"/>
    </row>
    <row r="288" spans="1:43">
      <c r="A288" s="752"/>
      <c r="B288" s="752"/>
      <c r="C288" s="752"/>
      <c r="D288" s="752"/>
      <c r="E288" s="752"/>
      <c r="F288" s="752"/>
      <c r="G288" s="752"/>
      <c r="H288" s="752"/>
      <c r="I288" s="752"/>
      <c r="J288" s="752"/>
      <c r="K288" s="752"/>
      <c r="L288" s="752"/>
      <c r="M288" s="752"/>
      <c r="N288" s="752"/>
      <c r="O288" s="752"/>
      <c r="P288" s="752"/>
      <c r="Q288" s="752"/>
      <c r="R288" s="752"/>
      <c r="S288" s="752"/>
      <c r="T288" s="752"/>
      <c r="U288" s="752"/>
      <c r="V288" s="752"/>
      <c r="W288" s="752"/>
      <c r="X288" s="752"/>
      <c r="Y288" s="752"/>
      <c r="Z288" s="752"/>
      <c r="AA288" s="752"/>
      <c r="AB288" s="752"/>
      <c r="AC288" s="752"/>
      <c r="AD288" s="752"/>
      <c r="AE288" s="752"/>
      <c r="AF288" s="752"/>
      <c r="AG288" s="752"/>
      <c r="AH288" s="752"/>
      <c r="AI288" s="752"/>
      <c r="AJ288" s="752"/>
      <c r="AK288" s="752"/>
      <c r="AL288" s="752"/>
      <c r="AM288" s="752"/>
      <c r="AN288" s="752"/>
      <c r="AO288" s="752"/>
      <c r="AP288" s="752"/>
      <c r="AQ288" s="752"/>
    </row>
    <row r="289" spans="1:43">
      <c r="A289" s="752"/>
      <c r="B289" s="752"/>
      <c r="C289" s="752"/>
      <c r="D289" s="752"/>
      <c r="E289" s="752"/>
      <c r="F289" s="752"/>
      <c r="G289" s="752"/>
      <c r="H289" s="752"/>
      <c r="I289" s="752"/>
      <c r="J289" s="752"/>
      <c r="K289" s="752"/>
      <c r="L289" s="752"/>
      <c r="M289" s="752"/>
      <c r="N289" s="752"/>
      <c r="O289" s="752"/>
      <c r="P289" s="752"/>
      <c r="Q289" s="752"/>
      <c r="R289" s="752"/>
      <c r="S289" s="752"/>
      <c r="T289" s="752"/>
      <c r="U289" s="752"/>
      <c r="V289" s="752"/>
      <c r="W289" s="752"/>
      <c r="X289" s="752"/>
      <c r="Y289" s="752"/>
      <c r="Z289" s="752"/>
      <c r="AA289" s="752"/>
      <c r="AB289" s="752"/>
      <c r="AC289" s="752"/>
      <c r="AD289" s="752"/>
      <c r="AE289" s="752"/>
      <c r="AF289" s="752"/>
      <c r="AG289" s="752"/>
      <c r="AH289" s="752"/>
      <c r="AI289" s="752"/>
      <c r="AJ289" s="752"/>
      <c r="AK289" s="752"/>
      <c r="AL289" s="752"/>
      <c r="AM289" s="752"/>
      <c r="AN289" s="752"/>
      <c r="AO289" s="752"/>
      <c r="AP289" s="752"/>
      <c r="AQ289" s="752"/>
    </row>
    <row r="290" spans="1:43">
      <c r="A290" s="752"/>
      <c r="B290" s="752"/>
      <c r="C290" s="752"/>
      <c r="D290" s="752"/>
      <c r="E290" s="752"/>
      <c r="F290" s="752"/>
      <c r="G290" s="752"/>
      <c r="H290" s="752"/>
      <c r="I290" s="752"/>
      <c r="J290" s="752"/>
      <c r="K290" s="752"/>
      <c r="L290" s="752"/>
      <c r="M290" s="752"/>
      <c r="N290" s="752"/>
      <c r="O290" s="752"/>
      <c r="P290" s="752"/>
      <c r="Q290" s="752"/>
      <c r="R290" s="752"/>
      <c r="S290" s="752"/>
      <c r="T290" s="752"/>
      <c r="U290" s="752"/>
      <c r="V290" s="752"/>
      <c r="W290" s="752"/>
      <c r="X290" s="752"/>
      <c r="Y290" s="752"/>
      <c r="Z290" s="752"/>
      <c r="AA290" s="752"/>
      <c r="AB290" s="752"/>
      <c r="AC290" s="752"/>
      <c r="AD290" s="752"/>
      <c r="AE290" s="752"/>
      <c r="AF290" s="752"/>
      <c r="AG290" s="752"/>
      <c r="AH290" s="752"/>
      <c r="AI290" s="752"/>
      <c r="AJ290" s="752"/>
      <c r="AK290" s="752"/>
      <c r="AL290" s="752"/>
      <c r="AM290" s="752"/>
      <c r="AN290" s="752"/>
      <c r="AO290" s="752"/>
      <c r="AP290" s="752"/>
      <c r="AQ290" s="752"/>
    </row>
    <row r="291" spans="1:43">
      <c r="A291" s="752"/>
      <c r="B291" s="752"/>
      <c r="C291" s="752"/>
      <c r="D291" s="752"/>
      <c r="E291" s="752"/>
      <c r="F291" s="752"/>
      <c r="G291" s="752"/>
      <c r="H291" s="752"/>
      <c r="I291" s="752"/>
      <c r="J291" s="752"/>
      <c r="K291" s="752"/>
      <c r="L291" s="752"/>
      <c r="M291" s="752"/>
      <c r="N291" s="752"/>
      <c r="O291" s="752"/>
      <c r="P291" s="752"/>
      <c r="Q291" s="752"/>
      <c r="R291" s="752"/>
      <c r="S291" s="752"/>
      <c r="T291" s="752"/>
      <c r="U291" s="752"/>
      <c r="V291" s="752"/>
      <c r="W291" s="752"/>
      <c r="X291" s="752"/>
      <c r="Y291" s="752"/>
      <c r="Z291" s="752"/>
      <c r="AA291" s="752"/>
      <c r="AB291" s="752"/>
      <c r="AC291" s="752"/>
      <c r="AD291" s="752"/>
      <c r="AE291" s="752"/>
      <c r="AF291" s="752"/>
      <c r="AG291" s="752"/>
      <c r="AH291" s="752"/>
      <c r="AI291" s="752"/>
      <c r="AJ291" s="752"/>
      <c r="AK291" s="752"/>
      <c r="AL291" s="752"/>
      <c r="AM291" s="752"/>
      <c r="AN291" s="752"/>
      <c r="AO291" s="752"/>
      <c r="AP291" s="752"/>
      <c r="AQ291" s="752"/>
    </row>
    <row r="292" spans="1:43">
      <c r="A292" s="752"/>
      <c r="B292" s="752"/>
      <c r="C292" s="752"/>
      <c r="D292" s="752"/>
      <c r="E292" s="752"/>
      <c r="F292" s="752"/>
      <c r="G292" s="752"/>
      <c r="H292" s="752"/>
      <c r="I292" s="752"/>
      <c r="J292" s="752"/>
      <c r="K292" s="752"/>
      <c r="L292" s="752"/>
      <c r="M292" s="752"/>
      <c r="N292" s="752"/>
      <c r="O292" s="752"/>
      <c r="P292" s="752"/>
      <c r="Q292" s="752"/>
      <c r="R292" s="752"/>
      <c r="S292" s="752"/>
      <c r="T292" s="752"/>
      <c r="U292" s="752"/>
      <c r="V292" s="752"/>
      <c r="W292" s="752"/>
      <c r="X292" s="752"/>
      <c r="Y292" s="752"/>
      <c r="Z292" s="752"/>
      <c r="AA292" s="752"/>
      <c r="AB292" s="752"/>
      <c r="AC292" s="752"/>
      <c r="AD292" s="752"/>
      <c r="AE292" s="752"/>
      <c r="AF292" s="752"/>
      <c r="AG292" s="752"/>
      <c r="AH292" s="752"/>
      <c r="AI292" s="752"/>
      <c r="AJ292" s="752"/>
      <c r="AK292" s="752"/>
      <c r="AL292" s="752"/>
      <c r="AM292" s="752"/>
      <c r="AN292" s="752"/>
      <c r="AO292" s="752"/>
      <c r="AP292" s="752"/>
      <c r="AQ292" s="752"/>
    </row>
    <row r="293" spans="1:43">
      <c r="A293" s="752"/>
      <c r="B293" s="752"/>
      <c r="C293" s="752"/>
      <c r="D293" s="752"/>
      <c r="E293" s="752"/>
      <c r="F293" s="752"/>
      <c r="G293" s="752"/>
      <c r="H293" s="752"/>
      <c r="I293" s="752"/>
      <c r="J293" s="752"/>
      <c r="K293" s="752"/>
      <c r="L293" s="752"/>
      <c r="M293" s="752"/>
      <c r="N293" s="752"/>
      <c r="O293" s="752"/>
      <c r="P293" s="752"/>
      <c r="Q293" s="752"/>
      <c r="R293" s="752"/>
      <c r="S293" s="752"/>
      <c r="T293" s="752"/>
      <c r="U293" s="752"/>
      <c r="V293" s="752"/>
      <c r="W293" s="752"/>
      <c r="X293" s="752"/>
      <c r="Y293" s="752"/>
      <c r="Z293" s="752"/>
      <c r="AA293" s="752"/>
      <c r="AB293" s="752"/>
      <c r="AC293" s="752"/>
      <c r="AD293" s="752"/>
      <c r="AE293" s="752"/>
      <c r="AF293" s="752"/>
      <c r="AG293" s="752"/>
      <c r="AH293" s="752"/>
      <c r="AI293" s="752"/>
      <c r="AJ293" s="752"/>
      <c r="AK293" s="752"/>
      <c r="AL293" s="752"/>
      <c r="AM293" s="752"/>
      <c r="AN293" s="752"/>
      <c r="AO293" s="752"/>
      <c r="AP293" s="752"/>
      <c r="AQ293" s="752"/>
    </row>
    <row r="294" spans="1:43">
      <c r="A294" s="752"/>
      <c r="B294" s="752"/>
      <c r="C294" s="752"/>
      <c r="D294" s="752"/>
      <c r="E294" s="752"/>
      <c r="F294" s="752"/>
      <c r="G294" s="752"/>
      <c r="H294" s="752"/>
      <c r="I294" s="752"/>
      <c r="J294" s="752"/>
      <c r="K294" s="752"/>
      <c r="L294" s="752"/>
      <c r="M294" s="752"/>
      <c r="N294" s="752"/>
      <c r="O294" s="752"/>
      <c r="P294" s="752"/>
      <c r="Q294" s="752"/>
      <c r="R294" s="752"/>
      <c r="S294" s="752"/>
      <c r="T294" s="752"/>
      <c r="U294" s="752"/>
      <c r="V294" s="752"/>
      <c r="W294" s="752"/>
      <c r="X294" s="752"/>
      <c r="Y294" s="752"/>
      <c r="Z294" s="752"/>
      <c r="AA294" s="752"/>
      <c r="AB294" s="752"/>
      <c r="AC294" s="752"/>
      <c r="AD294" s="752"/>
      <c r="AE294" s="752"/>
      <c r="AF294" s="752"/>
      <c r="AG294" s="752"/>
      <c r="AH294" s="752"/>
      <c r="AI294" s="752"/>
      <c r="AJ294" s="752"/>
      <c r="AK294" s="752"/>
      <c r="AL294" s="752"/>
      <c r="AM294" s="752"/>
      <c r="AN294" s="752"/>
      <c r="AO294" s="752"/>
      <c r="AP294" s="752"/>
      <c r="AQ294" s="752"/>
    </row>
    <row r="295" spans="1:43">
      <c r="A295" s="752"/>
      <c r="B295" s="752"/>
      <c r="C295" s="752"/>
      <c r="D295" s="752"/>
      <c r="E295" s="752"/>
      <c r="F295" s="752"/>
      <c r="G295" s="752"/>
      <c r="H295" s="752"/>
      <c r="I295" s="752"/>
      <c r="J295" s="752"/>
      <c r="K295" s="752"/>
      <c r="L295" s="752"/>
      <c r="M295" s="752"/>
      <c r="N295" s="752"/>
      <c r="O295" s="752"/>
      <c r="P295" s="752"/>
      <c r="Q295" s="752"/>
      <c r="R295" s="752"/>
      <c r="S295" s="752"/>
      <c r="T295" s="752"/>
      <c r="U295" s="752"/>
      <c r="V295" s="752"/>
      <c r="W295" s="752"/>
      <c r="X295" s="752"/>
      <c r="Y295" s="752"/>
      <c r="Z295" s="752"/>
      <c r="AA295" s="752"/>
      <c r="AB295" s="752"/>
      <c r="AC295" s="752"/>
      <c r="AD295" s="752"/>
      <c r="AE295" s="752"/>
      <c r="AF295" s="752"/>
      <c r="AG295" s="752"/>
      <c r="AH295" s="752"/>
      <c r="AI295" s="752"/>
      <c r="AJ295" s="752"/>
      <c r="AK295" s="752"/>
      <c r="AL295" s="752"/>
      <c r="AM295" s="752"/>
      <c r="AN295" s="752"/>
      <c r="AO295" s="752"/>
      <c r="AP295" s="752"/>
      <c r="AQ295" s="752"/>
    </row>
    <row r="296" spans="1:43">
      <c r="A296" s="752"/>
      <c r="B296" s="752"/>
      <c r="C296" s="752"/>
      <c r="D296" s="752"/>
      <c r="E296" s="752"/>
      <c r="F296" s="752"/>
      <c r="G296" s="752"/>
      <c r="H296" s="752"/>
      <c r="I296" s="752"/>
      <c r="J296" s="752"/>
      <c r="K296" s="752"/>
      <c r="L296" s="752"/>
      <c r="M296" s="752"/>
      <c r="N296" s="752"/>
      <c r="O296" s="752"/>
      <c r="P296" s="752"/>
      <c r="Q296" s="752"/>
      <c r="R296" s="752"/>
      <c r="S296" s="752"/>
      <c r="T296" s="752"/>
      <c r="U296" s="752"/>
      <c r="V296" s="752"/>
      <c r="W296" s="752"/>
      <c r="X296" s="752"/>
      <c r="Y296" s="752"/>
      <c r="Z296" s="752"/>
      <c r="AA296" s="752"/>
      <c r="AB296" s="752"/>
      <c r="AC296" s="752"/>
      <c r="AD296" s="752"/>
      <c r="AE296" s="752"/>
      <c r="AF296" s="752"/>
      <c r="AG296" s="752"/>
      <c r="AH296" s="752"/>
      <c r="AI296" s="752"/>
      <c r="AJ296" s="752"/>
      <c r="AK296" s="752"/>
      <c r="AL296" s="752"/>
      <c r="AM296" s="752"/>
      <c r="AN296" s="752"/>
      <c r="AO296" s="752"/>
      <c r="AP296" s="752"/>
      <c r="AQ296" s="752"/>
    </row>
    <row r="297" spans="1:43">
      <c r="A297" s="752"/>
      <c r="B297" s="752"/>
      <c r="C297" s="752"/>
      <c r="D297" s="752"/>
      <c r="E297" s="752"/>
      <c r="F297" s="752"/>
      <c r="G297" s="752"/>
      <c r="H297" s="752"/>
      <c r="I297" s="752"/>
      <c r="J297" s="752"/>
      <c r="K297" s="752"/>
      <c r="L297" s="752"/>
      <c r="M297" s="752"/>
      <c r="N297" s="752"/>
      <c r="O297" s="752"/>
      <c r="P297" s="752"/>
      <c r="Q297" s="752"/>
      <c r="R297" s="752"/>
      <c r="S297" s="752"/>
      <c r="T297" s="752"/>
      <c r="U297" s="752"/>
      <c r="V297" s="752"/>
      <c r="W297" s="752"/>
      <c r="X297" s="752"/>
      <c r="Y297" s="752"/>
      <c r="Z297" s="752"/>
      <c r="AA297" s="752"/>
      <c r="AB297" s="752"/>
      <c r="AC297" s="752"/>
      <c r="AD297" s="752"/>
      <c r="AE297" s="752"/>
      <c r="AF297" s="752"/>
      <c r="AG297" s="752"/>
      <c r="AH297" s="752"/>
      <c r="AI297" s="752"/>
      <c r="AJ297" s="752"/>
      <c r="AK297" s="752"/>
      <c r="AL297" s="752"/>
      <c r="AM297" s="752"/>
      <c r="AN297" s="752"/>
      <c r="AO297" s="752"/>
      <c r="AP297" s="752"/>
      <c r="AQ297" s="752"/>
    </row>
    <row r="298" spans="1:43">
      <c r="A298" s="752"/>
      <c r="B298" s="752"/>
      <c r="C298" s="752"/>
      <c r="D298" s="752"/>
      <c r="E298" s="752"/>
      <c r="F298" s="752"/>
      <c r="G298" s="752"/>
      <c r="H298" s="752"/>
      <c r="I298" s="752"/>
      <c r="J298" s="752"/>
      <c r="K298" s="752"/>
      <c r="L298" s="752"/>
      <c r="M298" s="752"/>
      <c r="N298" s="752"/>
      <c r="O298" s="752"/>
      <c r="P298" s="752"/>
      <c r="Q298" s="752"/>
      <c r="R298" s="752"/>
      <c r="S298" s="752"/>
      <c r="T298" s="752"/>
      <c r="U298" s="752"/>
      <c r="V298" s="752"/>
      <c r="W298" s="752"/>
      <c r="X298" s="752"/>
      <c r="Y298" s="752"/>
      <c r="Z298" s="752"/>
      <c r="AA298" s="752"/>
      <c r="AB298" s="752"/>
      <c r="AC298" s="752"/>
      <c r="AD298" s="752"/>
      <c r="AE298" s="752"/>
      <c r="AF298" s="752"/>
      <c r="AG298" s="752"/>
      <c r="AH298" s="752"/>
      <c r="AI298" s="752"/>
      <c r="AJ298" s="752"/>
      <c r="AK298" s="752"/>
      <c r="AL298" s="752"/>
      <c r="AM298" s="752"/>
      <c r="AN298" s="752"/>
      <c r="AO298" s="752"/>
      <c r="AP298" s="752"/>
      <c r="AQ298" s="752"/>
    </row>
    <row r="299" spans="1:43">
      <c r="A299" s="752"/>
      <c r="B299" s="752"/>
      <c r="C299" s="752"/>
      <c r="D299" s="752"/>
      <c r="E299" s="752"/>
      <c r="F299" s="752"/>
      <c r="G299" s="752"/>
      <c r="H299" s="752"/>
      <c r="I299" s="752"/>
      <c r="J299" s="752"/>
      <c r="K299" s="752"/>
      <c r="L299" s="752"/>
      <c r="M299" s="752"/>
      <c r="N299" s="752"/>
      <c r="O299" s="752"/>
      <c r="P299" s="752"/>
      <c r="Q299" s="752"/>
      <c r="R299" s="752"/>
      <c r="S299" s="752"/>
      <c r="T299" s="752"/>
      <c r="U299" s="752"/>
      <c r="V299" s="752"/>
      <c r="W299" s="752"/>
      <c r="X299" s="752"/>
      <c r="Y299" s="752"/>
      <c r="Z299" s="752"/>
      <c r="AA299" s="752"/>
      <c r="AB299" s="752"/>
      <c r="AC299" s="752"/>
      <c r="AD299" s="752"/>
      <c r="AE299" s="752"/>
      <c r="AF299" s="752"/>
      <c r="AG299" s="752"/>
      <c r="AH299" s="752"/>
      <c r="AI299" s="752"/>
      <c r="AJ299" s="752"/>
      <c r="AK299" s="752"/>
      <c r="AL299" s="752"/>
      <c r="AM299" s="752"/>
      <c r="AN299" s="752"/>
      <c r="AO299" s="752"/>
      <c r="AP299" s="752"/>
      <c r="AQ299" s="752"/>
    </row>
    <row r="300" spans="1:43">
      <c r="A300" s="752"/>
      <c r="B300" s="752"/>
      <c r="C300" s="752"/>
      <c r="D300" s="752"/>
      <c r="E300" s="752"/>
      <c r="F300" s="752"/>
      <c r="G300" s="752"/>
      <c r="H300" s="752"/>
      <c r="I300" s="752"/>
      <c r="J300" s="752"/>
      <c r="K300" s="752"/>
      <c r="L300" s="752"/>
      <c r="M300" s="752"/>
      <c r="N300" s="752"/>
      <c r="O300" s="752"/>
      <c r="P300" s="752"/>
      <c r="Q300" s="752"/>
      <c r="R300" s="752"/>
      <c r="S300" s="752"/>
      <c r="T300" s="752"/>
      <c r="U300" s="752"/>
      <c r="V300" s="752"/>
      <c r="W300" s="752"/>
      <c r="X300" s="752"/>
      <c r="Y300" s="752"/>
      <c r="Z300" s="752"/>
      <c r="AA300" s="752"/>
      <c r="AB300" s="752"/>
      <c r="AC300" s="752"/>
      <c r="AD300" s="752"/>
      <c r="AE300" s="752"/>
      <c r="AF300" s="752"/>
      <c r="AG300" s="752"/>
      <c r="AH300" s="752"/>
      <c r="AI300" s="752"/>
      <c r="AJ300" s="752"/>
      <c r="AK300" s="752"/>
      <c r="AL300" s="752"/>
      <c r="AM300" s="752"/>
      <c r="AN300" s="752"/>
      <c r="AO300" s="752"/>
      <c r="AP300" s="752"/>
      <c r="AQ300" s="752"/>
    </row>
    <row r="301" spans="1:43">
      <c r="A301" s="752"/>
      <c r="B301" s="752"/>
      <c r="C301" s="752"/>
      <c r="D301" s="752"/>
      <c r="E301" s="752"/>
      <c r="F301" s="752"/>
      <c r="G301" s="752"/>
      <c r="H301" s="752"/>
      <c r="I301" s="752"/>
      <c r="J301" s="752"/>
      <c r="K301" s="752"/>
      <c r="L301" s="752"/>
      <c r="M301" s="752"/>
      <c r="N301" s="752"/>
      <c r="O301" s="752"/>
      <c r="P301" s="752"/>
      <c r="Q301" s="752"/>
      <c r="R301" s="752"/>
      <c r="S301" s="752"/>
      <c r="T301" s="752"/>
      <c r="U301" s="752"/>
      <c r="V301" s="752"/>
      <c r="W301" s="752"/>
      <c r="X301" s="752"/>
      <c r="Y301" s="752"/>
      <c r="Z301" s="752"/>
      <c r="AA301" s="752"/>
      <c r="AB301" s="752"/>
      <c r="AC301" s="752"/>
      <c r="AD301" s="752"/>
      <c r="AE301" s="752"/>
      <c r="AF301" s="752"/>
      <c r="AG301" s="752"/>
      <c r="AH301" s="752"/>
      <c r="AI301" s="752"/>
      <c r="AJ301" s="752"/>
      <c r="AK301" s="752"/>
      <c r="AL301" s="752"/>
      <c r="AM301" s="752"/>
      <c r="AN301" s="752"/>
      <c r="AO301" s="752"/>
      <c r="AP301" s="752"/>
      <c r="AQ301" s="752"/>
    </row>
    <row r="302" spans="1:43">
      <c r="A302" s="752"/>
      <c r="B302" s="752"/>
      <c r="C302" s="752"/>
      <c r="D302" s="752"/>
      <c r="E302" s="752"/>
      <c r="F302" s="752"/>
      <c r="G302" s="752"/>
      <c r="H302" s="752"/>
      <c r="I302" s="752"/>
      <c r="J302" s="752"/>
      <c r="K302" s="752"/>
      <c r="L302" s="752"/>
      <c r="M302" s="752"/>
      <c r="N302" s="752"/>
      <c r="O302" s="752"/>
      <c r="P302" s="752"/>
      <c r="Q302" s="752"/>
      <c r="R302" s="752"/>
      <c r="S302" s="752"/>
      <c r="T302" s="752"/>
      <c r="U302" s="752"/>
      <c r="V302" s="752"/>
      <c r="W302" s="752"/>
      <c r="X302" s="752"/>
      <c r="Y302" s="752"/>
      <c r="Z302" s="752"/>
      <c r="AA302" s="752"/>
      <c r="AB302" s="752"/>
      <c r="AC302" s="752"/>
      <c r="AD302" s="752"/>
      <c r="AE302" s="752"/>
      <c r="AF302" s="752"/>
      <c r="AG302" s="752"/>
      <c r="AH302" s="752"/>
      <c r="AI302" s="752"/>
      <c r="AJ302" s="752"/>
      <c r="AK302" s="752"/>
      <c r="AL302" s="752"/>
      <c r="AM302" s="752"/>
      <c r="AN302" s="752"/>
      <c r="AO302" s="752"/>
      <c r="AP302" s="752"/>
      <c r="AQ302" s="752"/>
    </row>
    <row r="303" spans="1:43">
      <c r="A303" s="752"/>
      <c r="B303" s="752"/>
      <c r="C303" s="752"/>
      <c r="D303" s="752"/>
      <c r="E303" s="752"/>
      <c r="F303" s="752"/>
      <c r="G303" s="752"/>
      <c r="H303" s="752"/>
      <c r="I303" s="752"/>
      <c r="J303" s="752"/>
      <c r="K303" s="752"/>
      <c r="L303" s="752"/>
      <c r="M303" s="752"/>
      <c r="N303" s="752"/>
      <c r="O303" s="752"/>
      <c r="P303" s="752"/>
      <c r="Q303" s="752"/>
      <c r="R303" s="752"/>
      <c r="S303" s="752"/>
      <c r="T303" s="752"/>
      <c r="U303" s="752"/>
      <c r="V303" s="752"/>
      <c r="W303" s="752"/>
      <c r="X303" s="752"/>
      <c r="Y303" s="752"/>
      <c r="Z303" s="752"/>
      <c r="AA303" s="752"/>
      <c r="AB303" s="752"/>
      <c r="AC303" s="752"/>
      <c r="AD303" s="752"/>
      <c r="AE303" s="752"/>
      <c r="AF303" s="752"/>
      <c r="AG303" s="752"/>
      <c r="AH303" s="752"/>
      <c r="AI303" s="752"/>
      <c r="AJ303" s="752"/>
      <c r="AK303" s="752"/>
      <c r="AL303" s="752"/>
      <c r="AM303" s="752"/>
      <c r="AN303" s="752"/>
      <c r="AO303" s="752"/>
      <c r="AP303" s="752"/>
      <c r="AQ303" s="752"/>
    </row>
    <row r="304" spans="1:43">
      <c r="A304" s="752"/>
      <c r="B304" s="752"/>
      <c r="C304" s="752"/>
      <c r="D304" s="752"/>
      <c r="E304" s="752"/>
      <c r="F304" s="752"/>
      <c r="G304" s="752"/>
      <c r="H304" s="752"/>
      <c r="I304" s="752"/>
      <c r="J304" s="752"/>
      <c r="K304" s="752"/>
      <c r="L304" s="752"/>
      <c r="M304" s="752"/>
      <c r="N304" s="752"/>
      <c r="O304" s="752"/>
      <c r="P304" s="752"/>
      <c r="Q304" s="752"/>
      <c r="R304" s="752"/>
      <c r="S304" s="752"/>
      <c r="T304" s="752"/>
      <c r="U304" s="752"/>
      <c r="V304" s="752"/>
      <c r="W304" s="752"/>
      <c r="X304" s="752"/>
      <c r="Y304" s="752"/>
      <c r="Z304" s="752"/>
      <c r="AA304" s="752"/>
      <c r="AB304" s="752"/>
      <c r="AC304" s="752"/>
      <c r="AD304" s="752"/>
      <c r="AE304" s="752"/>
      <c r="AF304" s="752"/>
      <c r="AG304" s="752"/>
      <c r="AH304" s="752"/>
      <c r="AI304" s="752"/>
      <c r="AJ304" s="752"/>
      <c r="AK304" s="752"/>
      <c r="AL304" s="752"/>
      <c r="AM304" s="752"/>
      <c r="AN304" s="752"/>
      <c r="AO304" s="752"/>
      <c r="AP304" s="752"/>
      <c r="AQ304" s="752"/>
    </row>
    <row r="305" spans="1:43">
      <c r="A305" s="752"/>
      <c r="B305" s="752"/>
      <c r="C305" s="752"/>
      <c r="D305" s="752"/>
      <c r="E305" s="752"/>
      <c r="F305" s="752"/>
      <c r="G305" s="752"/>
      <c r="H305" s="752"/>
      <c r="I305" s="752"/>
      <c r="J305" s="752"/>
      <c r="K305" s="752"/>
      <c r="L305" s="752"/>
      <c r="M305" s="752"/>
      <c r="N305" s="752"/>
      <c r="O305" s="752"/>
      <c r="P305" s="752"/>
      <c r="Q305" s="752"/>
      <c r="R305" s="752"/>
      <c r="S305" s="752"/>
      <c r="T305" s="752"/>
      <c r="U305" s="752"/>
      <c r="V305" s="752"/>
      <c r="W305" s="752"/>
      <c r="X305" s="752"/>
      <c r="Y305" s="752"/>
      <c r="Z305" s="752"/>
      <c r="AA305" s="752"/>
      <c r="AB305" s="752"/>
      <c r="AC305" s="752"/>
      <c r="AD305" s="752"/>
      <c r="AE305" s="752"/>
      <c r="AF305" s="752"/>
      <c r="AG305" s="752"/>
      <c r="AH305" s="752"/>
      <c r="AI305" s="752"/>
      <c r="AJ305" s="752"/>
      <c r="AK305" s="752"/>
      <c r="AL305" s="752"/>
      <c r="AM305" s="752"/>
      <c r="AN305" s="752"/>
      <c r="AO305" s="752"/>
      <c r="AP305" s="752"/>
      <c r="AQ305" s="752"/>
    </row>
    <row r="306" spans="1:43">
      <c r="A306" s="752"/>
      <c r="B306" s="752"/>
      <c r="C306" s="752"/>
      <c r="D306" s="752"/>
      <c r="E306" s="752"/>
      <c r="F306" s="752"/>
      <c r="G306" s="752"/>
      <c r="H306" s="752"/>
      <c r="I306" s="752"/>
      <c r="J306" s="752"/>
      <c r="K306" s="752"/>
      <c r="L306" s="752"/>
      <c r="M306" s="752"/>
      <c r="N306" s="752"/>
      <c r="O306" s="752"/>
      <c r="P306" s="752"/>
      <c r="Q306" s="752"/>
      <c r="R306" s="752"/>
      <c r="S306" s="752"/>
      <c r="T306" s="752"/>
      <c r="U306" s="752"/>
      <c r="V306" s="752"/>
      <c r="W306" s="752"/>
      <c r="X306" s="752"/>
      <c r="Y306" s="752"/>
      <c r="Z306" s="752"/>
      <c r="AA306" s="752"/>
      <c r="AB306" s="752"/>
      <c r="AC306" s="752"/>
      <c r="AD306" s="752"/>
      <c r="AE306" s="752"/>
      <c r="AF306" s="752"/>
      <c r="AG306" s="752"/>
      <c r="AH306" s="752"/>
      <c r="AI306" s="752"/>
      <c r="AJ306" s="752"/>
      <c r="AK306" s="752"/>
      <c r="AL306" s="752"/>
      <c r="AM306" s="752"/>
      <c r="AN306" s="752"/>
      <c r="AO306" s="752"/>
      <c r="AP306" s="752"/>
      <c r="AQ306" s="752"/>
    </row>
    <row r="307" spans="1:43">
      <c r="A307" s="752"/>
      <c r="B307" s="752"/>
      <c r="C307" s="752"/>
      <c r="D307" s="752"/>
      <c r="E307" s="752"/>
      <c r="F307" s="752"/>
      <c r="G307" s="752"/>
      <c r="H307" s="752"/>
      <c r="I307" s="752"/>
      <c r="J307" s="752"/>
      <c r="K307" s="752"/>
      <c r="L307" s="752"/>
      <c r="M307" s="752"/>
      <c r="N307" s="752"/>
      <c r="O307" s="752"/>
      <c r="P307" s="752"/>
      <c r="Q307" s="752"/>
      <c r="R307" s="752"/>
      <c r="S307" s="752"/>
      <c r="T307" s="752"/>
      <c r="U307" s="752"/>
      <c r="V307" s="752"/>
      <c r="W307" s="752"/>
      <c r="X307" s="752"/>
      <c r="Y307" s="752"/>
      <c r="Z307" s="752"/>
      <c r="AA307" s="752"/>
      <c r="AB307" s="752"/>
      <c r="AC307" s="752"/>
      <c r="AD307" s="752"/>
      <c r="AE307" s="752"/>
      <c r="AF307" s="752"/>
      <c r="AG307" s="752"/>
      <c r="AH307" s="752"/>
      <c r="AI307" s="752"/>
      <c r="AJ307" s="752"/>
      <c r="AK307" s="752"/>
      <c r="AL307" s="752"/>
      <c r="AM307" s="752"/>
      <c r="AN307" s="752"/>
      <c r="AO307" s="752"/>
      <c r="AP307" s="752"/>
      <c r="AQ307" s="752"/>
    </row>
    <row r="308" spans="1:43">
      <c r="A308" s="752"/>
      <c r="B308" s="752"/>
      <c r="C308" s="752"/>
      <c r="D308" s="752"/>
      <c r="E308" s="752"/>
      <c r="F308" s="752"/>
      <c r="G308" s="752"/>
      <c r="H308" s="752"/>
      <c r="I308" s="752"/>
      <c r="J308" s="752"/>
      <c r="K308" s="752"/>
      <c r="L308" s="752"/>
      <c r="M308" s="752"/>
      <c r="N308" s="752"/>
      <c r="O308" s="752"/>
      <c r="P308" s="752"/>
      <c r="Q308" s="752"/>
      <c r="R308" s="752"/>
      <c r="S308" s="752"/>
      <c r="T308" s="752"/>
      <c r="U308" s="752"/>
      <c r="V308" s="752"/>
      <c r="W308" s="752"/>
      <c r="X308" s="752"/>
      <c r="Y308" s="752"/>
      <c r="Z308" s="752"/>
      <c r="AA308" s="752"/>
      <c r="AB308" s="752"/>
      <c r="AC308" s="752"/>
      <c r="AD308" s="752"/>
      <c r="AE308" s="752"/>
      <c r="AF308" s="752"/>
      <c r="AG308" s="752"/>
      <c r="AH308" s="752"/>
      <c r="AI308" s="752"/>
      <c r="AJ308" s="752"/>
      <c r="AK308" s="752"/>
      <c r="AL308" s="752"/>
      <c r="AM308" s="752"/>
      <c r="AN308" s="752"/>
      <c r="AO308" s="752"/>
      <c r="AP308" s="752"/>
      <c r="AQ308" s="752"/>
    </row>
    <row r="309" spans="1:43">
      <c r="A309" s="752"/>
      <c r="B309" s="752"/>
      <c r="C309" s="752"/>
      <c r="D309" s="752"/>
      <c r="E309" s="752"/>
      <c r="F309" s="752"/>
      <c r="G309" s="752"/>
      <c r="H309" s="752"/>
      <c r="I309" s="752"/>
      <c r="J309" s="752"/>
      <c r="K309" s="752"/>
      <c r="L309" s="752"/>
      <c r="M309" s="752"/>
      <c r="N309" s="752"/>
      <c r="O309" s="752"/>
      <c r="P309" s="752"/>
      <c r="Q309" s="752"/>
      <c r="R309" s="752"/>
      <c r="S309" s="752"/>
      <c r="T309" s="752"/>
      <c r="U309" s="752"/>
      <c r="V309" s="752"/>
      <c r="W309" s="752"/>
      <c r="X309" s="752"/>
      <c r="Y309" s="752"/>
      <c r="Z309" s="752"/>
      <c r="AA309" s="752"/>
      <c r="AB309" s="752"/>
      <c r="AC309" s="752"/>
      <c r="AD309" s="752"/>
      <c r="AE309" s="752"/>
      <c r="AF309" s="752"/>
      <c r="AG309" s="752"/>
      <c r="AH309" s="752"/>
      <c r="AI309" s="752"/>
      <c r="AJ309" s="752"/>
      <c r="AK309" s="752"/>
      <c r="AL309" s="752"/>
      <c r="AM309" s="752"/>
      <c r="AN309" s="752"/>
      <c r="AO309" s="752"/>
      <c r="AP309" s="752"/>
      <c r="AQ309" s="752"/>
    </row>
    <row r="310" spans="1:43">
      <c r="A310" s="752"/>
      <c r="B310" s="752"/>
      <c r="C310" s="752"/>
      <c r="D310" s="752"/>
      <c r="E310" s="752"/>
      <c r="F310" s="752"/>
      <c r="G310" s="752"/>
      <c r="H310" s="752"/>
      <c r="I310" s="752"/>
      <c r="J310" s="752"/>
      <c r="K310" s="752"/>
      <c r="L310" s="752"/>
      <c r="M310" s="752"/>
      <c r="N310" s="752"/>
      <c r="O310" s="752"/>
      <c r="P310" s="752"/>
      <c r="Q310" s="752"/>
      <c r="R310" s="752"/>
      <c r="S310" s="752"/>
      <c r="T310" s="752"/>
      <c r="U310" s="752"/>
      <c r="V310" s="752"/>
      <c r="W310" s="752"/>
      <c r="X310" s="752"/>
      <c r="Y310" s="752"/>
      <c r="Z310" s="752"/>
      <c r="AA310" s="752"/>
      <c r="AB310" s="752"/>
      <c r="AC310" s="752"/>
      <c r="AD310" s="752"/>
      <c r="AE310" s="752"/>
      <c r="AF310" s="752"/>
      <c r="AG310" s="752"/>
      <c r="AH310" s="752"/>
      <c r="AI310" s="752"/>
      <c r="AJ310" s="752"/>
      <c r="AK310" s="752"/>
      <c r="AL310" s="752"/>
      <c r="AM310" s="752"/>
      <c r="AN310" s="752"/>
      <c r="AO310" s="752"/>
      <c r="AP310" s="752"/>
      <c r="AQ310" s="752"/>
    </row>
    <row r="311" spans="1:43">
      <c r="A311" s="752"/>
      <c r="B311" s="752"/>
      <c r="C311" s="752"/>
      <c r="D311" s="752"/>
      <c r="E311" s="752"/>
      <c r="F311" s="752"/>
      <c r="G311" s="752"/>
      <c r="H311" s="752"/>
      <c r="I311" s="752"/>
      <c r="J311" s="752"/>
      <c r="K311" s="752"/>
      <c r="L311" s="752"/>
      <c r="M311" s="752"/>
      <c r="N311" s="752"/>
      <c r="O311" s="752"/>
      <c r="P311" s="752"/>
      <c r="Q311" s="752"/>
      <c r="R311" s="752"/>
      <c r="S311" s="752"/>
      <c r="T311" s="752"/>
      <c r="U311" s="752"/>
      <c r="V311" s="752"/>
      <c r="W311" s="752"/>
      <c r="X311" s="752"/>
      <c r="Y311" s="752"/>
      <c r="Z311" s="752"/>
      <c r="AA311" s="752"/>
      <c r="AB311" s="752"/>
      <c r="AC311" s="752"/>
      <c r="AD311" s="752"/>
      <c r="AE311" s="752"/>
      <c r="AF311" s="752"/>
      <c r="AG311" s="752"/>
      <c r="AH311" s="752"/>
      <c r="AI311" s="752"/>
      <c r="AJ311" s="752"/>
      <c r="AK311" s="752"/>
      <c r="AL311" s="752"/>
      <c r="AM311" s="752"/>
      <c r="AN311" s="752"/>
      <c r="AO311" s="752"/>
      <c r="AP311" s="752"/>
      <c r="AQ311" s="752"/>
    </row>
    <row r="312" spans="1:43">
      <c r="A312" s="752"/>
      <c r="B312" s="752"/>
      <c r="C312" s="752"/>
      <c r="D312" s="752"/>
      <c r="E312" s="752"/>
      <c r="F312" s="752"/>
      <c r="G312" s="752"/>
      <c r="H312" s="752"/>
      <c r="I312" s="752"/>
      <c r="J312" s="752"/>
      <c r="K312" s="752"/>
      <c r="L312" s="752"/>
      <c r="M312" s="752"/>
      <c r="N312" s="752"/>
      <c r="O312" s="752"/>
      <c r="P312" s="752"/>
      <c r="Q312" s="752"/>
      <c r="R312" s="752"/>
      <c r="S312" s="752"/>
      <c r="T312" s="752"/>
      <c r="U312" s="752"/>
      <c r="V312" s="752"/>
      <c r="W312" s="752"/>
      <c r="X312" s="752"/>
      <c r="Y312" s="752"/>
      <c r="Z312" s="752"/>
      <c r="AA312" s="752"/>
      <c r="AB312" s="752"/>
      <c r="AC312" s="752"/>
      <c r="AD312" s="752"/>
      <c r="AE312" s="752"/>
      <c r="AF312" s="752"/>
      <c r="AG312" s="752"/>
      <c r="AH312" s="752"/>
      <c r="AI312" s="752"/>
      <c r="AJ312" s="752"/>
      <c r="AK312" s="752"/>
      <c r="AL312" s="752"/>
      <c r="AM312" s="752"/>
      <c r="AN312" s="752"/>
      <c r="AO312" s="752"/>
      <c r="AP312" s="752"/>
      <c r="AQ312" s="752"/>
    </row>
    <row r="313" spans="1:43">
      <c r="A313" s="752"/>
      <c r="B313" s="752"/>
      <c r="C313" s="752"/>
      <c r="D313" s="752"/>
      <c r="E313" s="752"/>
      <c r="F313" s="752"/>
      <c r="G313" s="752"/>
      <c r="H313" s="752"/>
      <c r="I313" s="752"/>
      <c r="J313" s="752"/>
      <c r="K313" s="752"/>
      <c r="L313" s="752"/>
      <c r="M313" s="752"/>
      <c r="N313" s="752"/>
      <c r="O313" s="752"/>
      <c r="P313" s="752"/>
      <c r="Q313" s="752"/>
      <c r="R313" s="752"/>
      <c r="S313" s="752"/>
      <c r="T313" s="752"/>
      <c r="U313" s="752"/>
      <c r="V313" s="752"/>
      <c r="W313" s="752"/>
      <c r="X313" s="752"/>
      <c r="Y313" s="752"/>
      <c r="Z313" s="752"/>
      <c r="AA313" s="752"/>
      <c r="AB313" s="752"/>
      <c r="AC313" s="752"/>
      <c r="AD313" s="752"/>
      <c r="AE313" s="752"/>
      <c r="AF313" s="752"/>
      <c r="AG313" s="752"/>
      <c r="AH313" s="752"/>
      <c r="AI313" s="752"/>
      <c r="AJ313" s="752"/>
      <c r="AK313" s="752"/>
      <c r="AL313" s="752"/>
      <c r="AM313" s="752"/>
      <c r="AN313" s="752"/>
      <c r="AO313" s="752"/>
      <c r="AP313" s="752"/>
      <c r="AQ313" s="752"/>
    </row>
    <row r="314" spans="1:43">
      <c r="A314" s="752"/>
      <c r="B314" s="752"/>
      <c r="C314" s="752"/>
      <c r="D314" s="752"/>
      <c r="E314" s="752"/>
      <c r="F314" s="752"/>
      <c r="G314" s="752"/>
      <c r="H314" s="752"/>
      <c r="I314" s="752"/>
      <c r="J314" s="752"/>
      <c r="K314" s="752"/>
      <c r="L314" s="752"/>
      <c r="M314" s="752"/>
      <c r="N314" s="752"/>
      <c r="O314" s="752"/>
      <c r="P314" s="752"/>
      <c r="Q314" s="752"/>
      <c r="R314" s="752"/>
      <c r="S314" s="752"/>
      <c r="T314" s="752"/>
      <c r="U314" s="752"/>
      <c r="V314" s="752"/>
      <c r="W314" s="752"/>
      <c r="X314" s="752"/>
      <c r="Y314" s="752"/>
      <c r="Z314" s="752"/>
      <c r="AA314" s="752"/>
      <c r="AB314" s="752"/>
      <c r="AC314" s="752"/>
      <c r="AD314" s="752"/>
      <c r="AE314" s="752"/>
      <c r="AF314" s="752"/>
      <c r="AG314" s="752"/>
      <c r="AH314" s="752"/>
      <c r="AI314" s="752"/>
      <c r="AJ314" s="752"/>
      <c r="AK314" s="752"/>
      <c r="AL314" s="752"/>
      <c r="AM314" s="752"/>
      <c r="AN314" s="752"/>
      <c r="AO314" s="752"/>
      <c r="AP314" s="752"/>
      <c r="AQ314" s="752"/>
    </row>
    <row r="315" spans="1:43">
      <c r="A315" s="752"/>
      <c r="B315" s="752"/>
      <c r="C315" s="752"/>
      <c r="D315" s="752"/>
      <c r="E315" s="752"/>
      <c r="F315" s="752"/>
      <c r="G315" s="752"/>
      <c r="H315" s="752"/>
      <c r="I315" s="752"/>
      <c r="J315" s="752"/>
      <c r="K315" s="752"/>
      <c r="L315" s="752"/>
      <c r="M315" s="752"/>
      <c r="N315" s="752"/>
      <c r="O315" s="752"/>
      <c r="P315" s="752"/>
      <c r="Q315" s="752"/>
      <c r="R315" s="752"/>
      <c r="S315" s="752"/>
      <c r="T315" s="752"/>
      <c r="U315" s="752"/>
      <c r="V315" s="752"/>
      <c r="W315" s="752"/>
      <c r="X315" s="752"/>
      <c r="Y315" s="752"/>
      <c r="Z315" s="752"/>
      <c r="AA315" s="752"/>
      <c r="AB315" s="752"/>
      <c r="AC315" s="752"/>
      <c r="AD315" s="752"/>
      <c r="AE315" s="752"/>
      <c r="AF315" s="752"/>
      <c r="AG315" s="752"/>
      <c r="AH315" s="752"/>
      <c r="AI315" s="752"/>
      <c r="AJ315" s="752"/>
      <c r="AK315" s="752"/>
      <c r="AL315" s="752"/>
      <c r="AM315" s="752"/>
      <c r="AN315" s="752"/>
      <c r="AO315" s="752"/>
      <c r="AP315" s="752"/>
      <c r="AQ315" s="752"/>
    </row>
    <row r="316" spans="1:43">
      <c r="A316" s="752"/>
      <c r="B316" s="752"/>
      <c r="C316" s="752"/>
      <c r="D316" s="752"/>
      <c r="E316" s="752"/>
      <c r="F316" s="752"/>
      <c r="G316" s="752"/>
      <c r="H316" s="752"/>
      <c r="I316" s="752"/>
      <c r="J316" s="752"/>
      <c r="K316" s="752"/>
      <c r="L316" s="752"/>
      <c r="M316" s="752"/>
      <c r="N316" s="752"/>
      <c r="O316" s="752"/>
      <c r="P316" s="752"/>
      <c r="Q316" s="752"/>
      <c r="R316" s="752"/>
      <c r="S316" s="752"/>
      <c r="T316" s="752"/>
      <c r="U316" s="752"/>
      <c r="V316" s="752"/>
      <c r="W316" s="752"/>
      <c r="X316" s="752"/>
      <c r="Y316" s="752"/>
      <c r="Z316" s="752"/>
      <c r="AA316" s="752"/>
      <c r="AB316" s="752"/>
      <c r="AC316" s="752"/>
      <c r="AD316" s="752"/>
      <c r="AE316" s="752"/>
      <c r="AF316" s="752"/>
      <c r="AG316" s="752"/>
      <c r="AH316" s="752"/>
      <c r="AI316" s="752"/>
      <c r="AJ316" s="752"/>
      <c r="AK316" s="752"/>
      <c r="AL316" s="752"/>
      <c r="AM316" s="752"/>
      <c r="AN316" s="752"/>
      <c r="AO316" s="752"/>
      <c r="AP316" s="752"/>
      <c r="AQ316" s="752"/>
    </row>
    <row r="317" spans="1:43">
      <c r="A317" s="752"/>
      <c r="B317" s="752"/>
      <c r="C317" s="752"/>
      <c r="D317" s="752"/>
      <c r="E317" s="752"/>
      <c r="F317" s="752"/>
      <c r="G317" s="752"/>
      <c r="H317" s="752"/>
      <c r="I317" s="752"/>
      <c r="J317" s="752"/>
      <c r="K317" s="752"/>
      <c r="L317" s="752"/>
      <c r="M317" s="752"/>
      <c r="N317" s="752"/>
      <c r="O317" s="752"/>
      <c r="P317" s="752"/>
      <c r="Q317" s="752"/>
      <c r="R317" s="752"/>
      <c r="S317" s="752"/>
      <c r="T317" s="752"/>
      <c r="U317" s="752"/>
      <c r="V317" s="752"/>
      <c r="W317" s="752"/>
      <c r="X317" s="752"/>
      <c r="Y317" s="752"/>
      <c r="Z317" s="752"/>
      <c r="AA317" s="752"/>
      <c r="AB317" s="752"/>
      <c r="AC317" s="752"/>
      <c r="AD317" s="752"/>
      <c r="AE317" s="752"/>
      <c r="AF317" s="752"/>
      <c r="AG317" s="752"/>
      <c r="AH317" s="752"/>
      <c r="AI317" s="752"/>
      <c r="AJ317" s="752"/>
      <c r="AK317" s="752"/>
      <c r="AL317" s="752"/>
      <c r="AM317" s="752"/>
      <c r="AN317" s="752"/>
      <c r="AO317" s="752"/>
      <c r="AP317" s="752"/>
      <c r="AQ317" s="752"/>
    </row>
    <row r="318" spans="1:43">
      <c r="A318" s="752"/>
      <c r="B318" s="752"/>
      <c r="C318" s="752"/>
      <c r="D318" s="752"/>
      <c r="E318" s="752"/>
      <c r="F318" s="752"/>
      <c r="G318" s="752"/>
      <c r="H318" s="752"/>
      <c r="I318" s="752"/>
      <c r="J318" s="752"/>
      <c r="K318" s="752"/>
      <c r="L318" s="752"/>
      <c r="M318" s="752"/>
      <c r="N318" s="752"/>
      <c r="O318" s="752"/>
      <c r="P318" s="752"/>
      <c r="Q318" s="752"/>
      <c r="R318" s="752"/>
      <c r="S318" s="752"/>
      <c r="T318" s="752"/>
      <c r="U318" s="752"/>
      <c r="V318" s="752"/>
      <c r="W318" s="752"/>
      <c r="X318" s="752"/>
      <c r="Y318" s="752"/>
      <c r="Z318" s="752"/>
      <c r="AA318" s="752"/>
      <c r="AB318" s="752"/>
      <c r="AC318" s="752"/>
      <c r="AD318" s="752"/>
      <c r="AE318" s="752"/>
      <c r="AF318" s="752"/>
      <c r="AG318" s="752"/>
      <c r="AH318" s="752"/>
      <c r="AI318" s="752"/>
      <c r="AJ318" s="752"/>
      <c r="AK318" s="752"/>
      <c r="AL318" s="752"/>
      <c r="AM318" s="752"/>
      <c r="AN318" s="752"/>
      <c r="AO318" s="752"/>
      <c r="AP318" s="752"/>
      <c r="AQ318" s="752"/>
    </row>
    <row r="319" spans="1:43">
      <c r="A319" s="752"/>
      <c r="B319" s="752"/>
      <c r="C319" s="752"/>
      <c r="D319" s="752"/>
      <c r="E319" s="752"/>
      <c r="F319" s="752"/>
      <c r="G319" s="752"/>
      <c r="H319" s="752"/>
      <c r="I319" s="752"/>
      <c r="J319" s="752"/>
      <c r="K319" s="752"/>
      <c r="L319" s="752"/>
      <c r="M319" s="752"/>
      <c r="N319" s="752"/>
      <c r="O319" s="752"/>
      <c r="P319" s="752"/>
      <c r="Q319" s="752"/>
      <c r="R319" s="752"/>
      <c r="S319" s="752"/>
      <c r="T319" s="752"/>
      <c r="U319" s="752"/>
      <c r="V319" s="752"/>
      <c r="W319" s="752"/>
      <c r="X319" s="752"/>
      <c r="Y319" s="752"/>
      <c r="Z319" s="752"/>
      <c r="AA319" s="752"/>
      <c r="AB319" s="752"/>
      <c r="AC319" s="752"/>
      <c r="AD319" s="752"/>
      <c r="AE319" s="752"/>
      <c r="AF319" s="752"/>
      <c r="AG319" s="752"/>
      <c r="AH319" s="752"/>
      <c r="AI319" s="752"/>
      <c r="AJ319" s="752"/>
      <c r="AK319" s="752"/>
      <c r="AL319" s="752"/>
      <c r="AM319" s="752"/>
      <c r="AN319" s="752"/>
      <c r="AO319" s="752"/>
      <c r="AP319" s="752"/>
      <c r="AQ319" s="752"/>
    </row>
    <row r="320" spans="1:43">
      <c r="A320" s="752"/>
      <c r="B320" s="752"/>
      <c r="C320" s="752"/>
      <c r="D320" s="752"/>
      <c r="E320" s="752"/>
      <c r="F320" s="752"/>
      <c r="G320" s="752"/>
      <c r="H320" s="752"/>
      <c r="I320" s="752"/>
      <c r="J320" s="752"/>
      <c r="K320" s="752"/>
      <c r="L320" s="752"/>
      <c r="M320" s="752"/>
      <c r="N320" s="752"/>
      <c r="O320" s="752"/>
      <c r="P320" s="752"/>
      <c r="Q320" s="752"/>
      <c r="R320" s="752"/>
      <c r="S320" s="752"/>
      <c r="T320" s="752"/>
      <c r="U320" s="752"/>
      <c r="V320" s="752"/>
      <c r="W320" s="752"/>
      <c r="X320" s="752"/>
      <c r="Y320" s="752"/>
      <c r="Z320" s="752"/>
      <c r="AA320" s="752"/>
      <c r="AB320" s="752"/>
      <c r="AC320" s="752"/>
      <c r="AD320" s="752"/>
      <c r="AE320" s="752"/>
      <c r="AF320" s="752"/>
      <c r="AG320" s="752"/>
      <c r="AH320" s="752"/>
      <c r="AI320" s="752"/>
      <c r="AJ320" s="752"/>
      <c r="AK320" s="752"/>
      <c r="AL320" s="752"/>
      <c r="AM320" s="752"/>
      <c r="AN320" s="752"/>
      <c r="AO320" s="752"/>
      <c r="AP320" s="752"/>
      <c r="AQ320" s="752"/>
    </row>
    <row r="321" spans="1:43">
      <c r="A321" s="752"/>
      <c r="B321" s="752"/>
      <c r="C321" s="752"/>
      <c r="D321" s="752"/>
      <c r="E321" s="752"/>
      <c r="F321" s="752"/>
      <c r="G321" s="752"/>
      <c r="H321" s="752"/>
      <c r="I321" s="752"/>
      <c r="J321" s="752"/>
      <c r="K321" s="752"/>
      <c r="L321" s="752"/>
      <c r="M321" s="752"/>
      <c r="N321" s="752"/>
      <c r="O321" s="752"/>
      <c r="P321" s="752"/>
      <c r="Q321" s="752"/>
      <c r="R321" s="752"/>
      <c r="S321" s="752"/>
      <c r="T321" s="752"/>
      <c r="U321" s="752"/>
      <c r="V321" s="752"/>
      <c r="W321" s="752"/>
      <c r="X321" s="752"/>
      <c r="Y321" s="752"/>
      <c r="Z321" s="752"/>
      <c r="AA321" s="752"/>
      <c r="AB321" s="752"/>
      <c r="AC321" s="752"/>
      <c r="AD321" s="752"/>
      <c r="AE321" s="752"/>
      <c r="AF321" s="752"/>
      <c r="AG321" s="752"/>
      <c r="AH321" s="752"/>
      <c r="AI321" s="752"/>
      <c r="AJ321" s="752"/>
      <c r="AK321" s="752"/>
      <c r="AL321" s="752"/>
      <c r="AM321" s="752"/>
      <c r="AN321" s="752"/>
      <c r="AO321" s="752"/>
      <c r="AP321" s="752"/>
      <c r="AQ321" s="752"/>
    </row>
    <row r="322" spans="1:43">
      <c r="A322" s="752"/>
      <c r="B322" s="752"/>
      <c r="C322" s="752"/>
      <c r="D322" s="752"/>
      <c r="E322" s="752"/>
      <c r="F322" s="752"/>
      <c r="G322" s="752"/>
      <c r="H322" s="752"/>
      <c r="I322" s="752"/>
      <c r="J322" s="752"/>
      <c r="K322" s="752"/>
      <c r="L322" s="752"/>
      <c r="M322" s="752"/>
      <c r="N322" s="752"/>
      <c r="O322" s="752"/>
      <c r="P322" s="752"/>
      <c r="Q322" s="752"/>
      <c r="R322" s="752"/>
      <c r="S322" s="752"/>
      <c r="T322" s="752"/>
      <c r="U322" s="752"/>
      <c r="V322" s="752"/>
      <c r="W322" s="752"/>
      <c r="X322" s="752"/>
      <c r="Y322" s="752"/>
      <c r="Z322" s="752"/>
      <c r="AA322" s="752"/>
      <c r="AB322" s="752"/>
      <c r="AC322" s="752"/>
      <c r="AD322" s="752"/>
      <c r="AE322" s="752"/>
      <c r="AF322" s="752"/>
      <c r="AG322" s="752"/>
      <c r="AH322" s="752"/>
      <c r="AI322" s="752"/>
      <c r="AJ322" s="752"/>
      <c r="AK322" s="752"/>
      <c r="AL322" s="752"/>
      <c r="AM322" s="752"/>
      <c r="AN322" s="752"/>
      <c r="AO322" s="752"/>
      <c r="AP322" s="752"/>
      <c r="AQ322" s="752"/>
    </row>
    <row r="323" spans="1:43">
      <c r="A323" s="752"/>
      <c r="B323" s="752"/>
      <c r="C323" s="752"/>
      <c r="D323" s="752"/>
      <c r="E323" s="752"/>
      <c r="F323" s="752"/>
      <c r="G323" s="752"/>
      <c r="H323" s="752"/>
      <c r="I323" s="752"/>
      <c r="J323" s="752"/>
      <c r="K323" s="752"/>
      <c r="L323" s="752"/>
      <c r="M323" s="752"/>
      <c r="N323" s="752"/>
      <c r="O323" s="752"/>
      <c r="P323" s="752"/>
      <c r="Q323" s="752"/>
      <c r="R323" s="752"/>
      <c r="S323" s="752"/>
      <c r="T323" s="752"/>
      <c r="U323" s="752"/>
      <c r="V323" s="752"/>
      <c r="W323" s="752"/>
      <c r="X323" s="752"/>
      <c r="Y323" s="752"/>
      <c r="Z323" s="752"/>
      <c r="AA323" s="752"/>
      <c r="AB323" s="752"/>
      <c r="AC323" s="752"/>
      <c r="AD323" s="752"/>
      <c r="AE323" s="752"/>
      <c r="AF323" s="752"/>
      <c r="AG323" s="752"/>
      <c r="AH323" s="752"/>
      <c r="AI323" s="752"/>
      <c r="AJ323" s="752"/>
      <c r="AK323" s="752"/>
      <c r="AL323" s="752"/>
      <c r="AM323" s="752"/>
      <c r="AN323" s="752"/>
      <c r="AO323" s="752"/>
      <c r="AP323" s="752"/>
      <c r="AQ323" s="752"/>
    </row>
    <row r="324" spans="1:43">
      <c r="A324" s="752"/>
      <c r="B324" s="752"/>
      <c r="C324" s="752"/>
      <c r="D324" s="752"/>
      <c r="E324" s="752"/>
      <c r="F324" s="752"/>
      <c r="G324" s="752"/>
      <c r="H324" s="752"/>
      <c r="I324" s="752"/>
      <c r="J324" s="752"/>
      <c r="K324" s="752"/>
      <c r="L324" s="752"/>
      <c r="M324" s="752"/>
      <c r="N324" s="752"/>
      <c r="O324" s="752"/>
      <c r="P324" s="752"/>
      <c r="Q324" s="752"/>
      <c r="R324" s="752"/>
      <c r="S324" s="752"/>
      <c r="T324" s="752"/>
      <c r="U324" s="752"/>
      <c r="V324" s="752"/>
      <c r="W324" s="752"/>
      <c r="X324" s="752"/>
      <c r="Y324" s="752"/>
      <c r="Z324" s="752"/>
      <c r="AA324" s="752"/>
      <c r="AB324" s="752"/>
      <c r="AC324" s="752"/>
      <c r="AD324" s="752"/>
      <c r="AE324" s="752"/>
      <c r="AF324" s="752"/>
      <c r="AG324" s="752"/>
      <c r="AH324" s="752"/>
      <c r="AI324" s="752"/>
      <c r="AJ324" s="752"/>
      <c r="AK324" s="752"/>
      <c r="AL324" s="752"/>
      <c r="AM324" s="752"/>
      <c r="AN324" s="752"/>
      <c r="AO324" s="752"/>
      <c r="AP324" s="752"/>
      <c r="AQ324" s="752"/>
    </row>
    <row r="325" spans="1:43">
      <c r="A325" s="752"/>
      <c r="B325" s="752"/>
      <c r="C325" s="752"/>
      <c r="D325" s="752"/>
      <c r="E325" s="752"/>
      <c r="F325" s="752"/>
      <c r="G325" s="752"/>
      <c r="H325" s="752"/>
      <c r="I325" s="752"/>
      <c r="J325" s="752"/>
      <c r="K325" s="752"/>
      <c r="L325" s="752"/>
      <c r="M325" s="752"/>
      <c r="N325" s="752"/>
      <c r="O325" s="752"/>
      <c r="P325" s="752"/>
      <c r="Q325" s="752"/>
      <c r="R325" s="752"/>
      <c r="S325" s="752"/>
      <c r="T325" s="752"/>
      <c r="U325" s="752"/>
      <c r="V325" s="752"/>
      <c r="W325" s="752"/>
      <c r="X325" s="752"/>
      <c r="Y325" s="752"/>
      <c r="Z325" s="752"/>
      <c r="AA325" s="752"/>
      <c r="AB325" s="752"/>
      <c r="AC325" s="752"/>
      <c r="AD325" s="752"/>
      <c r="AE325" s="752"/>
      <c r="AF325" s="752"/>
      <c r="AG325" s="752"/>
      <c r="AH325" s="752"/>
      <c r="AI325" s="752"/>
      <c r="AJ325" s="752"/>
      <c r="AK325" s="752"/>
      <c r="AL325" s="752"/>
      <c r="AM325" s="752"/>
      <c r="AN325" s="752"/>
      <c r="AO325" s="752"/>
      <c r="AP325" s="752"/>
      <c r="AQ325" s="752"/>
    </row>
    <row r="326" spans="1:43">
      <c r="A326" s="752"/>
      <c r="B326" s="752"/>
      <c r="C326" s="752"/>
      <c r="D326" s="752"/>
      <c r="E326" s="752"/>
      <c r="F326" s="752"/>
      <c r="G326" s="752"/>
      <c r="H326" s="752"/>
      <c r="I326" s="752"/>
      <c r="J326" s="752"/>
      <c r="K326" s="752"/>
      <c r="L326" s="752"/>
      <c r="M326" s="752"/>
      <c r="N326" s="752"/>
      <c r="O326" s="752"/>
      <c r="P326" s="752"/>
      <c r="Q326" s="752"/>
      <c r="R326" s="752"/>
      <c r="S326" s="752"/>
      <c r="T326" s="752"/>
      <c r="U326" s="752"/>
      <c r="V326" s="752"/>
      <c r="W326" s="752"/>
      <c r="X326" s="752"/>
      <c r="Y326" s="752"/>
      <c r="Z326" s="752"/>
      <c r="AA326" s="752"/>
      <c r="AB326" s="752"/>
      <c r="AC326" s="752"/>
      <c r="AD326" s="752"/>
      <c r="AE326" s="752"/>
      <c r="AF326" s="752"/>
      <c r="AG326" s="752"/>
      <c r="AH326" s="752"/>
      <c r="AI326" s="752"/>
      <c r="AJ326" s="752"/>
      <c r="AK326" s="752"/>
      <c r="AL326" s="752"/>
      <c r="AM326" s="752"/>
      <c r="AN326" s="752"/>
      <c r="AO326" s="752"/>
      <c r="AP326" s="752"/>
      <c r="AQ326" s="752"/>
    </row>
    <row r="327" spans="1:43">
      <c r="A327" s="752"/>
      <c r="B327" s="752"/>
      <c r="C327" s="752"/>
      <c r="D327" s="752"/>
      <c r="E327" s="752"/>
      <c r="F327" s="752"/>
      <c r="G327" s="752"/>
      <c r="H327" s="752"/>
      <c r="I327" s="752"/>
      <c r="J327" s="752"/>
      <c r="K327" s="752"/>
      <c r="L327" s="752"/>
      <c r="M327" s="752"/>
      <c r="N327" s="752"/>
      <c r="O327" s="752"/>
      <c r="P327" s="752"/>
      <c r="Q327" s="752"/>
      <c r="R327" s="752"/>
      <c r="S327" s="752"/>
      <c r="T327" s="752"/>
      <c r="U327" s="752"/>
      <c r="V327" s="752"/>
      <c r="W327" s="752"/>
      <c r="X327" s="752"/>
      <c r="Y327" s="752"/>
      <c r="Z327" s="752"/>
      <c r="AA327" s="752"/>
      <c r="AB327" s="752"/>
      <c r="AC327" s="752"/>
      <c r="AD327" s="752"/>
      <c r="AE327" s="752"/>
      <c r="AF327" s="752"/>
      <c r="AG327" s="752"/>
      <c r="AH327" s="752"/>
      <c r="AI327" s="752"/>
      <c r="AJ327" s="752"/>
      <c r="AK327" s="752"/>
      <c r="AL327" s="752"/>
      <c r="AM327" s="752"/>
      <c r="AN327" s="752"/>
      <c r="AO327" s="752"/>
      <c r="AP327" s="752"/>
      <c r="AQ327" s="752"/>
    </row>
    <row r="328" spans="1:43">
      <c r="A328" s="752"/>
      <c r="B328" s="752"/>
      <c r="C328" s="752"/>
      <c r="D328" s="752"/>
      <c r="E328" s="752"/>
      <c r="F328" s="752"/>
      <c r="G328" s="752"/>
      <c r="H328" s="752"/>
      <c r="I328" s="752"/>
      <c r="J328" s="752"/>
      <c r="K328" s="752"/>
      <c r="L328" s="752"/>
      <c r="M328" s="752"/>
      <c r="N328" s="752"/>
      <c r="O328" s="752"/>
      <c r="P328" s="752"/>
      <c r="Q328" s="752"/>
      <c r="R328" s="752"/>
      <c r="S328" s="752"/>
      <c r="T328" s="752"/>
      <c r="U328" s="752"/>
      <c r="V328" s="752"/>
      <c r="W328" s="752"/>
      <c r="X328" s="752"/>
      <c r="Y328" s="752"/>
      <c r="Z328" s="752"/>
      <c r="AA328" s="752"/>
      <c r="AB328" s="752"/>
      <c r="AC328" s="752"/>
      <c r="AD328" s="752"/>
      <c r="AE328" s="752"/>
      <c r="AF328" s="752"/>
      <c r="AG328" s="752"/>
      <c r="AH328" s="752"/>
      <c r="AI328" s="752"/>
      <c r="AJ328" s="752"/>
      <c r="AK328" s="752"/>
      <c r="AL328" s="752"/>
      <c r="AM328" s="752"/>
      <c r="AN328" s="752"/>
      <c r="AO328" s="752"/>
      <c r="AP328" s="752"/>
      <c r="AQ328" s="752"/>
    </row>
    <row r="329" spans="1:43">
      <c r="A329" s="752"/>
      <c r="B329" s="752"/>
      <c r="C329" s="752"/>
      <c r="D329" s="752"/>
      <c r="E329" s="752"/>
      <c r="F329" s="752"/>
      <c r="G329" s="752"/>
      <c r="H329" s="752"/>
      <c r="I329" s="752"/>
      <c r="J329" s="752"/>
      <c r="K329" s="752"/>
      <c r="L329" s="752"/>
      <c r="M329" s="752"/>
      <c r="N329" s="752"/>
      <c r="O329" s="752"/>
      <c r="P329" s="752"/>
      <c r="Q329" s="752"/>
      <c r="R329" s="752"/>
      <c r="S329" s="752"/>
      <c r="T329" s="752"/>
      <c r="U329" s="752"/>
      <c r="V329" s="752"/>
      <c r="W329" s="752"/>
      <c r="X329" s="752"/>
      <c r="Y329" s="752"/>
      <c r="Z329" s="752"/>
      <c r="AA329" s="752"/>
      <c r="AB329" s="752"/>
      <c r="AC329" s="752"/>
      <c r="AD329" s="752"/>
      <c r="AE329" s="752"/>
      <c r="AF329" s="752"/>
      <c r="AG329" s="752"/>
      <c r="AH329" s="752"/>
      <c r="AI329" s="752"/>
      <c r="AJ329" s="752"/>
      <c r="AK329" s="752"/>
      <c r="AL329" s="752"/>
      <c r="AM329" s="752"/>
      <c r="AN329" s="752"/>
      <c r="AO329" s="752"/>
      <c r="AP329" s="752"/>
      <c r="AQ329" s="752"/>
    </row>
    <row r="330" spans="1:43">
      <c r="A330" s="752"/>
      <c r="B330" s="752"/>
      <c r="C330" s="752"/>
      <c r="D330" s="752"/>
      <c r="E330" s="752"/>
      <c r="F330" s="752"/>
      <c r="G330" s="752"/>
      <c r="H330" s="752"/>
      <c r="I330" s="752"/>
      <c r="J330" s="752"/>
      <c r="K330" s="752"/>
      <c r="L330" s="752"/>
      <c r="M330" s="752"/>
      <c r="N330" s="752"/>
      <c r="O330" s="752"/>
      <c r="P330" s="752"/>
      <c r="Q330" s="752"/>
      <c r="R330" s="752"/>
      <c r="S330" s="752"/>
      <c r="T330" s="752"/>
      <c r="U330" s="752"/>
      <c r="V330" s="752"/>
      <c r="W330" s="752"/>
      <c r="X330" s="752"/>
      <c r="Y330" s="752"/>
      <c r="Z330" s="752"/>
      <c r="AA330" s="752"/>
      <c r="AB330" s="752"/>
      <c r="AC330" s="752"/>
      <c r="AD330" s="752"/>
      <c r="AE330" s="752"/>
      <c r="AF330" s="752"/>
      <c r="AG330" s="752"/>
      <c r="AH330" s="752"/>
      <c r="AI330" s="752"/>
      <c r="AJ330" s="752"/>
      <c r="AK330" s="752"/>
      <c r="AL330" s="752"/>
      <c r="AM330" s="752"/>
      <c r="AN330" s="752"/>
      <c r="AO330" s="752"/>
      <c r="AP330" s="752"/>
      <c r="AQ330" s="752"/>
    </row>
    <row r="331" spans="1:43">
      <c r="A331" s="752"/>
      <c r="B331" s="752"/>
      <c r="C331" s="752"/>
      <c r="D331" s="752"/>
      <c r="E331" s="752"/>
      <c r="F331" s="752"/>
      <c r="G331" s="752"/>
      <c r="H331" s="752"/>
      <c r="I331" s="752"/>
      <c r="J331" s="752"/>
      <c r="K331" s="752"/>
      <c r="L331" s="752"/>
      <c r="M331" s="752"/>
      <c r="N331" s="752"/>
      <c r="O331" s="752"/>
      <c r="P331" s="752"/>
      <c r="Q331" s="752"/>
      <c r="R331" s="752"/>
      <c r="S331" s="752"/>
      <c r="T331" s="752"/>
      <c r="U331" s="752"/>
      <c r="V331" s="752"/>
      <c r="W331" s="752"/>
      <c r="X331" s="752"/>
      <c r="Y331" s="752"/>
      <c r="Z331" s="752"/>
      <c r="AA331" s="752"/>
      <c r="AB331" s="752"/>
      <c r="AC331" s="752"/>
      <c r="AD331" s="752"/>
      <c r="AE331" s="752"/>
      <c r="AF331" s="752"/>
      <c r="AG331" s="752"/>
      <c r="AH331" s="752"/>
      <c r="AI331" s="752"/>
      <c r="AJ331" s="752"/>
      <c r="AK331" s="752"/>
      <c r="AL331" s="752"/>
      <c r="AM331" s="752"/>
      <c r="AN331" s="752"/>
      <c r="AO331" s="752"/>
      <c r="AP331" s="752"/>
      <c r="AQ331" s="752"/>
    </row>
    <row r="332" spans="1:43">
      <c r="A332" s="752"/>
      <c r="B332" s="752"/>
      <c r="C332" s="752"/>
      <c r="D332" s="752"/>
      <c r="E332" s="752"/>
      <c r="F332" s="752"/>
      <c r="G332" s="752"/>
      <c r="H332" s="752"/>
      <c r="I332" s="752"/>
      <c r="J332" s="752"/>
      <c r="K332" s="752"/>
      <c r="L332" s="752"/>
      <c r="M332" s="752"/>
      <c r="N332" s="752"/>
      <c r="O332" s="752"/>
      <c r="P332" s="752"/>
      <c r="Q332" s="752"/>
      <c r="R332" s="752"/>
      <c r="S332" s="752"/>
      <c r="T332" s="752"/>
      <c r="U332" s="752"/>
      <c r="V332" s="752"/>
      <c r="W332" s="752"/>
      <c r="X332" s="752"/>
      <c r="Y332" s="752"/>
      <c r="Z332" s="752"/>
      <c r="AA332" s="752"/>
      <c r="AB332" s="752"/>
      <c r="AC332" s="752"/>
      <c r="AD332" s="752"/>
      <c r="AE332" s="752"/>
      <c r="AF332" s="752"/>
      <c r="AG332" s="752"/>
      <c r="AH332" s="752"/>
      <c r="AI332" s="752"/>
      <c r="AJ332" s="752"/>
      <c r="AK332" s="752"/>
      <c r="AL332" s="752"/>
      <c r="AM332" s="752"/>
      <c r="AN332" s="752"/>
      <c r="AO332" s="752"/>
      <c r="AP332" s="752"/>
      <c r="AQ332" s="752"/>
    </row>
    <row r="333" spans="1:43">
      <c r="A333" s="752"/>
      <c r="B333" s="752"/>
      <c r="C333" s="752"/>
      <c r="D333" s="752"/>
      <c r="E333" s="752"/>
      <c r="F333" s="752"/>
      <c r="G333" s="752"/>
      <c r="H333" s="752"/>
      <c r="I333" s="752"/>
      <c r="J333" s="752"/>
      <c r="K333" s="752"/>
      <c r="L333" s="752"/>
      <c r="M333" s="752"/>
      <c r="N333" s="752"/>
      <c r="O333" s="752"/>
      <c r="P333" s="752"/>
      <c r="Q333" s="752"/>
      <c r="R333" s="752"/>
      <c r="S333" s="752"/>
      <c r="T333" s="752"/>
      <c r="U333" s="752"/>
      <c r="V333" s="752"/>
      <c r="W333" s="752"/>
      <c r="X333" s="752"/>
      <c r="Y333" s="752"/>
      <c r="Z333" s="752"/>
      <c r="AA333" s="752"/>
      <c r="AB333" s="752"/>
      <c r="AC333" s="752"/>
      <c r="AD333" s="752"/>
      <c r="AE333" s="752"/>
      <c r="AF333" s="752"/>
      <c r="AG333" s="752"/>
      <c r="AH333" s="752"/>
      <c r="AI333" s="752"/>
      <c r="AJ333" s="752"/>
      <c r="AK333" s="752"/>
      <c r="AL333" s="752"/>
      <c r="AM333" s="752"/>
      <c r="AN333" s="752"/>
      <c r="AO333" s="752"/>
      <c r="AP333" s="752"/>
      <c r="AQ333" s="752"/>
    </row>
    <row r="334" spans="1:43">
      <c r="A334" s="752"/>
      <c r="B334" s="752"/>
      <c r="C334" s="752"/>
      <c r="D334" s="752"/>
      <c r="E334" s="752"/>
      <c r="F334" s="752"/>
      <c r="G334" s="752"/>
      <c r="H334" s="752"/>
      <c r="I334" s="752"/>
      <c r="J334" s="752"/>
      <c r="K334" s="752"/>
      <c r="L334" s="752"/>
      <c r="M334" s="752"/>
      <c r="N334" s="752"/>
      <c r="O334" s="752"/>
      <c r="P334" s="752"/>
      <c r="Q334" s="752"/>
      <c r="R334" s="752"/>
      <c r="S334" s="752"/>
      <c r="T334" s="752"/>
      <c r="U334" s="752"/>
      <c r="V334" s="752"/>
      <c r="W334" s="752"/>
      <c r="X334" s="752"/>
      <c r="Y334" s="752"/>
      <c r="Z334" s="752"/>
      <c r="AA334" s="752"/>
      <c r="AB334" s="752"/>
      <c r="AC334" s="752"/>
      <c r="AD334" s="752"/>
      <c r="AE334" s="752"/>
      <c r="AF334" s="752"/>
      <c r="AG334" s="752"/>
      <c r="AH334" s="752"/>
      <c r="AI334" s="752"/>
      <c r="AJ334" s="752"/>
      <c r="AK334" s="752"/>
      <c r="AL334" s="752"/>
      <c r="AM334" s="752"/>
      <c r="AN334" s="752"/>
      <c r="AO334" s="752"/>
      <c r="AP334" s="752"/>
      <c r="AQ334" s="752"/>
    </row>
    <row r="335" spans="1:43">
      <c r="A335" s="752"/>
      <c r="B335" s="752"/>
      <c r="C335" s="752"/>
      <c r="D335" s="752"/>
      <c r="E335" s="752"/>
      <c r="F335" s="752"/>
      <c r="G335" s="752"/>
      <c r="H335" s="752"/>
      <c r="I335" s="752"/>
      <c r="J335" s="752"/>
      <c r="K335" s="752"/>
      <c r="L335" s="752"/>
      <c r="M335" s="752"/>
      <c r="N335" s="752"/>
      <c r="O335" s="752"/>
      <c r="P335" s="752"/>
      <c r="Q335" s="752"/>
      <c r="R335" s="752"/>
      <c r="S335" s="752"/>
      <c r="T335" s="752"/>
      <c r="U335" s="752"/>
      <c r="V335" s="752"/>
      <c r="W335" s="752"/>
      <c r="X335" s="752"/>
      <c r="Y335" s="752"/>
      <c r="Z335" s="752"/>
      <c r="AA335" s="752"/>
      <c r="AB335" s="752"/>
      <c r="AC335" s="752"/>
      <c r="AD335" s="752"/>
      <c r="AE335" s="752"/>
      <c r="AF335" s="752"/>
      <c r="AG335" s="752"/>
      <c r="AH335" s="752"/>
      <c r="AI335" s="752"/>
      <c r="AJ335" s="752"/>
      <c r="AK335" s="752"/>
      <c r="AL335" s="752"/>
      <c r="AM335" s="752"/>
      <c r="AN335" s="752"/>
      <c r="AO335" s="752"/>
      <c r="AP335" s="752"/>
      <c r="AQ335" s="752"/>
    </row>
    <row r="336" spans="1:43">
      <c r="A336" s="752"/>
      <c r="B336" s="752"/>
      <c r="C336" s="752"/>
      <c r="D336" s="752"/>
      <c r="E336" s="752"/>
      <c r="F336" s="752"/>
      <c r="G336" s="752"/>
      <c r="H336" s="752"/>
      <c r="I336" s="752"/>
      <c r="J336" s="752"/>
      <c r="K336" s="752"/>
      <c r="L336" s="752"/>
      <c r="M336" s="752"/>
      <c r="N336" s="752"/>
      <c r="O336" s="752"/>
      <c r="P336" s="752"/>
      <c r="Q336" s="752"/>
      <c r="R336" s="752"/>
      <c r="S336" s="752"/>
      <c r="T336" s="752"/>
      <c r="U336" s="752"/>
      <c r="V336" s="752"/>
      <c r="W336" s="752"/>
      <c r="X336" s="752"/>
      <c r="Y336" s="752"/>
      <c r="Z336" s="752"/>
      <c r="AA336" s="752"/>
      <c r="AB336" s="752"/>
      <c r="AC336" s="752"/>
      <c r="AD336" s="752"/>
      <c r="AE336" s="752"/>
      <c r="AF336" s="752"/>
      <c r="AG336" s="752"/>
      <c r="AH336" s="752"/>
      <c r="AI336" s="752"/>
      <c r="AJ336" s="752"/>
      <c r="AK336" s="752"/>
      <c r="AL336" s="752"/>
      <c r="AM336" s="752"/>
      <c r="AN336" s="752"/>
      <c r="AO336" s="752"/>
      <c r="AP336" s="752"/>
      <c r="AQ336" s="752"/>
    </row>
    <row r="337" spans="1:43">
      <c r="A337" s="752"/>
      <c r="B337" s="752"/>
      <c r="C337" s="752"/>
      <c r="D337" s="752"/>
      <c r="E337" s="752"/>
      <c r="F337" s="752"/>
      <c r="G337" s="752"/>
      <c r="H337" s="752"/>
      <c r="I337" s="752"/>
      <c r="J337" s="752"/>
      <c r="K337" s="752"/>
      <c r="L337" s="752"/>
      <c r="M337" s="752"/>
      <c r="N337" s="752"/>
      <c r="O337" s="752"/>
      <c r="P337" s="752"/>
      <c r="Q337" s="752"/>
      <c r="R337" s="752"/>
      <c r="S337" s="752"/>
      <c r="T337" s="752"/>
      <c r="U337" s="752"/>
      <c r="V337" s="752"/>
      <c r="W337" s="752"/>
      <c r="X337" s="752"/>
      <c r="Y337" s="752"/>
      <c r="Z337" s="752"/>
      <c r="AA337" s="752"/>
      <c r="AB337" s="752"/>
      <c r="AC337" s="752"/>
      <c r="AD337" s="752"/>
      <c r="AE337" s="752"/>
      <c r="AF337" s="752"/>
      <c r="AG337" s="752"/>
      <c r="AH337" s="752"/>
      <c r="AI337" s="752"/>
      <c r="AJ337" s="752"/>
      <c r="AK337" s="752"/>
      <c r="AL337" s="752"/>
      <c r="AM337" s="752"/>
      <c r="AN337" s="752"/>
      <c r="AO337" s="752"/>
      <c r="AP337" s="752"/>
      <c r="AQ337" s="752"/>
    </row>
    <row r="338" spans="1:43">
      <c r="A338" s="752"/>
      <c r="B338" s="752"/>
      <c r="C338" s="752"/>
      <c r="D338" s="752"/>
      <c r="E338" s="752"/>
      <c r="F338" s="752"/>
      <c r="G338" s="752"/>
      <c r="H338" s="752"/>
      <c r="I338" s="752"/>
      <c r="J338" s="752"/>
      <c r="K338" s="752"/>
      <c r="L338" s="752"/>
      <c r="M338" s="752"/>
      <c r="N338" s="752"/>
      <c r="O338" s="752"/>
      <c r="P338" s="752"/>
      <c r="Q338" s="752"/>
      <c r="R338" s="752"/>
      <c r="S338" s="752"/>
      <c r="T338" s="752"/>
      <c r="U338" s="752"/>
      <c r="V338" s="752"/>
      <c r="W338" s="752"/>
      <c r="X338" s="752"/>
      <c r="Y338" s="752"/>
      <c r="Z338" s="752"/>
      <c r="AA338" s="752"/>
      <c r="AB338" s="752"/>
      <c r="AC338" s="752"/>
      <c r="AD338" s="752"/>
      <c r="AE338" s="752"/>
      <c r="AF338" s="752"/>
      <c r="AG338" s="752"/>
      <c r="AH338" s="752"/>
      <c r="AI338" s="752"/>
      <c r="AJ338" s="752"/>
      <c r="AK338" s="752"/>
      <c r="AL338" s="752"/>
      <c r="AM338" s="752"/>
      <c r="AN338" s="752"/>
      <c r="AO338" s="752"/>
      <c r="AP338" s="752"/>
      <c r="AQ338" s="752"/>
    </row>
    <row r="339" spans="1:43">
      <c r="A339" s="752"/>
      <c r="B339" s="752"/>
      <c r="C339" s="752"/>
      <c r="D339" s="752"/>
      <c r="E339" s="752"/>
      <c r="F339" s="752"/>
      <c r="G339" s="752"/>
      <c r="H339" s="752"/>
      <c r="I339" s="752"/>
      <c r="J339" s="752"/>
      <c r="K339" s="752"/>
      <c r="L339" s="752"/>
      <c r="M339" s="752"/>
      <c r="N339" s="752"/>
      <c r="O339" s="752"/>
      <c r="P339" s="752"/>
      <c r="Q339" s="752"/>
      <c r="R339" s="752"/>
      <c r="S339" s="752"/>
      <c r="T339" s="752"/>
      <c r="U339" s="752"/>
      <c r="V339" s="752"/>
      <c r="W339" s="752"/>
      <c r="X339" s="752"/>
      <c r="Y339" s="752"/>
      <c r="Z339" s="752"/>
      <c r="AA339" s="752"/>
      <c r="AB339" s="752"/>
      <c r="AC339" s="752"/>
      <c r="AD339" s="752"/>
      <c r="AE339" s="752"/>
      <c r="AF339" s="752"/>
      <c r="AG339" s="752"/>
      <c r="AH339" s="752"/>
      <c r="AI339" s="752"/>
      <c r="AJ339" s="752"/>
      <c r="AK339" s="752"/>
      <c r="AL339" s="752"/>
      <c r="AM339" s="752"/>
      <c r="AN339" s="752"/>
      <c r="AO339" s="752"/>
      <c r="AP339" s="752"/>
      <c r="AQ339" s="752"/>
    </row>
    <row r="340" spans="1:43">
      <c r="A340" s="752"/>
      <c r="B340" s="752"/>
      <c r="C340" s="752"/>
      <c r="D340" s="752"/>
      <c r="E340" s="752"/>
      <c r="F340" s="752"/>
      <c r="G340" s="752"/>
      <c r="H340" s="752"/>
      <c r="I340" s="752"/>
      <c r="J340" s="752"/>
      <c r="K340" s="752"/>
      <c r="L340" s="752"/>
      <c r="M340" s="752"/>
      <c r="N340" s="752"/>
      <c r="O340" s="752"/>
      <c r="P340" s="752"/>
      <c r="Q340" s="752"/>
      <c r="R340" s="752"/>
      <c r="S340" s="752"/>
      <c r="T340" s="752"/>
      <c r="U340" s="752"/>
      <c r="V340" s="752"/>
      <c r="W340" s="752"/>
      <c r="X340" s="752"/>
      <c r="Y340" s="752"/>
      <c r="Z340" s="752"/>
      <c r="AA340" s="752"/>
      <c r="AB340" s="752"/>
      <c r="AC340" s="752"/>
      <c r="AD340" s="752"/>
      <c r="AE340" s="752"/>
      <c r="AF340" s="752"/>
      <c r="AG340" s="752"/>
      <c r="AH340" s="752"/>
      <c r="AI340" s="752"/>
      <c r="AJ340" s="752"/>
      <c r="AK340" s="752"/>
      <c r="AL340" s="752"/>
      <c r="AM340" s="752"/>
      <c r="AN340" s="752"/>
      <c r="AO340" s="752"/>
      <c r="AP340" s="752"/>
      <c r="AQ340" s="752"/>
    </row>
    <row r="341" spans="1:43">
      <c r="A341" s="752"/>
      <c r="B341" s="752"/>
      <c r="C341" s="752"/>
      <c r="D341" s="752"/>
      <c r="E341" s="752"/>
      <c r="F341" s="752"/>
      <c r="G341" s="752"/>
      <c r="H341" s="752"/>
      <c r="I341" s="752"/>
      <c r="J341" s="752"/>
      <c r="K341" s="752"/>
      <c r="L341" s="752"/>
      <c r="M341" s="752"/>
      <c r="N341" s="752"/>
      <c r="O341" s="752"/>
      <c r="P341" s="752"/>
      <c r="Q341" s="752"/>
      <c r="R341" s="752"/>
      <c r="S341" s="752"/>
      <c r="T341" s="752"/>
      <c r="U341" s="752"/>
      <c r="V341" s="752"/>
      <c r="W341" s="752"/>
      <c r="X341" s="752"/>
      <c r="Y341" s="752"/>
      <c r="Z341" s="752"/>
      <c r="AA341" s="752"/>
      <c r="AB341" s="752"/>
      <c r="AC341" s="752"/>
      <c r="AD341" s="752"/>
      <c r="AE341" s="752"/>
      <c r="AF341" s="752"/>
      <c r="AG341" s="752"/>
      <c r="AH341" s="752"/>
      <c r="AI341" s="752"/>
      <c r="AJ341" s="752"/>
      <c r="AK341" s="752"/>
      <c r="AL341" s="752"/>
      <c r="AM341" s="752"/>
      <c r="AN341" s="752"/>
      <c r="AO341" s="752"/>
      <c r="AP341" s="752"/>
      <c r="AQ341" s="752"/>
    </row>
    <row r="342" spans="1:43">
      <c r="A342" s="752"/>
      <c r="B342" s="752"/>
      <c r="C342" s="752"/>
      <c r="D342" s="752"/>
      <c r="E342" s="752"/>
      <c r="F342" s="752"/>
      <c r="G342" s="752"/>
      <c r="H342" s="752"/>
      <c r="I342" s="752"/>
      <c r="J342" s="752"/>
      <c r="K342" s="752"/>
      <c r="L342" s="752"/>
      <c r="M342" s="752"/>
      <c r="N342" s="752"/>
      <c r="O342" s="752"/>
      <c r="P342" s="752"/>
      <c r="Q342" s="752"/>
      <c r="R342" s="752"/>
      <c r="S342" s="752"/>
      <c r="T342" s="752"/>
      <c r="U342" s="752"/>
      <c r="V342" s="752"/>
      <c r="W342" s="752"/>
      <c r="X342" s="752"/>
      <c r="Y342" s="752"/>
      <c r="Z342" s="752"/>
      <c r="AA342" s="752"/>
      <c r="AB342" s="752"/>
      <c r="AC342" s="752"/>
      <c r="AD342" s="752"/>
      <c r="AE342" s="752"/>
      <c r="AF342" s="752"/>
      <c r="AG342" s="752"/>
      <c r="AH342" s="752"/>
      <c r="AI342" s="752"/>
      <c r="AJ342" s="752"/>
      <c r="AK342" s="752"/>
      <c r="AL342" s="752"/>
      <c r="AM342" s="752"/>
      <c r="AN342" s="752"/>
      <c r="AO342" s="752"/>
      <c r="AP342" s="752"/>
      <c r="AQ342" s="752"/>
    </row>
    <row r="343" spans="1:43">
      <c r="A343" s="752"/>
      <c r="B343" s="752"/>
      <c r="C343" s="752"/>
      <c r="D343" s="752"/>
      <c r="E343" s="752"/>
      <c r="F343" s="752"/>
      <c r="G343" s="752"/>
      <c r="H343" s="752"/>
      <c r="I343" s="752"/>
      <c r="J343" s="752"/>
      <c r="K343" s="752"/>
      <c r="L343" s="752"/>
      <c r="M343" s="752"/>
      <c r="N343" s="752"/>
      <c r="O343" s="752"/>
      <c r="P343" s="752"/>
      <c r="Q343" s="752"/>
      <c r="R343" s="752"/>
      <c r="S343" s="752"/>
      <c r="T343" s="752"/>
      <c r="U343" s="752"/>
      <c r="V343" s="752"/>
      <c r="W343" s="752"/>
      <c r="X343" s="752"/>
      <c r="Y343" s="752"/>
      <c r="Z343" s="752"/>
      <c r="AA343" s="752"/>
      <c r="AB343" s="752"/>
      <c r="AC343" s="752"/>
      <c r="AD343" s="752"/>
      <c r="AE343" s="752"/>
      <c r="AF343" s="752"/>
      <c r="AG343" s="752"/>
      <c r="AH343" s="752"/>
      <c r="AI343" s="752"/>
      <c r="AJ343" s="752"/>
      <c r="AK343" s="752"/>
      <c r="AL343" s="752"/>
      <c r="AM343" s="752"/>
      <c r="AN343" s="752"/>
      <c r="AO343" s="752"/>
      <c r="AP343" s="752"/>
      <c r="AQ343" s="752"/>
    </row>
    <row r="344" spans="1:43">
      <c r="A344" s="752"/>
      <c r="B344" s="752"/>
      <c r="C344" s="752"/>
      <c r="D344" s="752"/>
      <c r="E344" s="752"/>
      <c r="F344" s="752"/>
      <c r="G344" s="752"/>
      <c r="H344" s="752"/>
      <c r="I344" s="752"/>
      <c r="J344" s="752"/>
      <c r="K344" s="752"/>
      <c r="L344" s="752"/>
      <c r="M344" s="752"/>
      <c r="N344" s="752"/>
      <c r="O344" s="752"/>
      <c r="P344" s="752"/>
      <c r="Q344" s="752"/>
      <c r="R344" s="752"/>
      <c r="S344" s="752"/>
      <c r="T344" s="752"/>
      <c r="U344" s="752"/>
      <c r="V344" s="752"/>
      <c r="W344" s="752"/>
      <c r="X344" s="752"/>
      <c r="Y344" s="752"/>
      <c r="Z344" s="752"/>
      <c r="AA344" s="752"/>
      <c r="AB344" s="752"/>
      <c r="AC344" s="752"/>
      <c r="AD344" s="752"/>
      <c r="AE344" s="752"/>
      <c r="AF344" s="752"/>
      <c r="AG344" s="752"/>
      <c r="AH344" s="752"/>
      <c r="AI344" s="752"/>
      <c r="AJ344" s="752"/>
      <c r="AK344" s="752"/>
      <c r="AL344" s="752"/>
      <c r="AM344" s="752"/>
      <c r="AN344" s="752"/>
      <c r="AO344" s="752"/>
      <c r="AP344" s="752"/>
      <c r="AQ344" s="752"/>
    </row>
    <row r="345" spans="1:43">
      <c r="A345" s="752"/>
      <c r="B345" s="752"/>
      <c r="C345" s="752"/>
      <c r="D345" s="752"/>
      <c r="E345" s="752"/>
      <c r="F345" s="752"/>
      <c r="G345" s="752"/>
      <c r="H345" s="752"/>
      <c r="I345" s="752"/>
      <c r="J345" s="752"/>
      <c r="K345" s="752"/>
      <c r="L345" s="752"/>
      <c r="M345" s="752"/>
      <c r="N345" s="752"/>
      <c r="O345" s="752"/>
      <c r="P345" s="752"/>
      <c r="Q345" s="752"/>
      <c r="R345" s="752"/>
      <c r="S345" s="752"/>
      <c r="T345" s="752"/>
      <c r="U345" s="752"/>
      <c r="V345" s="752"/>
      <c r="W345" s="752"/>
      <c r="X345" s="752"/>
      <c r="Y345" s="752"/>
      <c r="Z345" s="752"/>
      <c r="AA345" s="752"/>
      <c r="AB345" s="752"/>
      <c r="AC345" s="752"/>
      <c r="AD345" s="752"/>
      <c r="AE345" s="752"/>
      <c r="AF345" s="752"/>
      <c r="AG345" s="752"/>
      <c r="AH345" s="752"/>
      <c r="AI345" s="752"/>
      <c r="AJ345" s="752"/>
      <c r="AK345" s="752"/>
      <c r="AL345" s="752"/>
      <c r="AM345" s="752"/>
      <c r="AN345" s="752"/>
      <c r="AO345" s="752"/>
      <c r="AP345" s="752"/>
      <c r="AQ345" s="752"/>
    </row>
    <row r="346" spans="1:43">
      <c r="A346" s="752"/>
      <c r="B346" s="752"/>
      <c r="C346" s="752"/>
      <c r="D346" s="752"/>
      <c r="E346" s="752"/>
      <c r="F346" s="752"/>
      <c r="G346" s="752"/>
      <c r="H346" s="752"/>
      <c r="I346" s="752"/>
      <c r="J346" s="752"/>
      <c r="K346" s="752"/>
      <c r="L346" s="752"/>
      <c r="M346" s="752"/>
      <c r="N346" s="752"/>
      <c r="O346" s="752"/>
      <c r="P346" s="752"/>
      <c r="Q346" s="752"/>
      <c r="R346" s="752"/>
      <c r="S346" s="752"/>
      <c r="T346" s="752"/>
      <c r="U346" s="752"/>
      <c r="V346" s="752"/>
      <c r="W346" s="752"/>
      <c r="X346" s="752"/>
      <c r="Y346" s="752"/>
      <c r="Z346" s="752"/>
      <c r="AA346" s="752"/>
      <c r="AB346" s="752"/>
      <c r="AC346" s="752"/>
      <c r="AD346" s="752"/>
      <c r="AE346" s="752"/>
      <c r="AF346" s="752"/>
      <c r="AG346" s="752"/>
      <c r="AH346" s="752"/>
      <c r="AI346" s="752"/>
      <c r="AJ346" s="752"/>
      <c r="AK346" s="752"/>
      <c r="AL346" s="752"/>
      <c r="AM346" s="752"/>
      <c r="AN346" s="752"/>
      <c r="AO346" s="752"/>
      <c r="AP346" s="752"/>
      <c r="AQ346" s="752"/>
    </row>
    <row r="347" spans="1:43">
      <c r="A347" s="752"/>
      <c r="B347" s="752"/>
      <c r="C347" s="752"/>
      <c r="D347" s="752"/>
      <c r="E347" s="752"/>
      <c r="F347" s="752"/>
      <c r="G347" s="752"/>
      <c r="H347" s="752"/>
      <c r="I347" s="752"/>
      <c r="J347" s="752"/>
      <c r="K347" s="752"/>
      <c r="L347" s="752"/>
      <c r="M347" s="752"/>
      <c r="N347" s="752"/>
      <c r="O347" s="752"/>
      <c r="P347" s="752"/>
      <c r="Q347" s="752"/>
      <c r="R347" s="752"/>
      <c r="S347" s="752"/>
      <c r="T347" s="752"/>
      <c r="U347" s="752"/>
      <c r="V347" s="752"/>
      <c r="W347" s="752"/>
      <c r="X347" s="752"/>
      <c r="Y347" s="752"/>
      <c r="Z347" s="752"/>
      <c r="AA347" s="752"/>
      <c r="AB347" s="752"/>
      <c r="AC347" s="752"/>
      <c r="AD347" s="752"/>
      <c r="AE347" s="752"/>
      <c r="AF347" s="752"/>
      <c r="AG347" s="752"/>
      <c r="AH347" s="752"/>
      <c r="AI347" s="752"/>
      <c r="AJ347" s="752"/>
      <c r="AK347" s="752"/>
      <c r="AL347" s="752"/>
      <c r="AM347" s="752"/>
      <c r="AN347" s="752"/>
      <c r="AO347" s="752"/>
      <c r="AP347" s="752"/>
      <c r="AQ347" s="752"/>
    </row>
    <row r="348" spans="1:43">
      <c r="A348" s="752"/>
      <c r="B348" s="752"/>
      <c r="C348" s="752"/>
      <c r="D348" s="752"/>
      <c r="E348" s="752"/>
      <c r="F348" s="752"/>
      <c r="G348" s="752"/>
      <c r="H348" s="752"/>
      <c r="I348" s="752"/>
      <c r="J348" s="752"/>
      <c r="K348" s="752"/>
      <c r="L348" s="752"/>
      <c r="M348" s="752"/>
      <c r="N348" s="752"/>
      <c r="O348" s="752"/>
      <c r="P348" s="752"/>
      <c r="Q348" s="752"/>
      <c r="R348" s="752"/>
      <c r="S348" s="752"/>
      <c r="T348" s="752"/>
      <c r="U348" s="752"/>
      <c r="V348" s="752"/>
      <c r="W348" s="752"/>
      <c r="X348" s="752"/>
      <c r="Y348" s="752"/>
      <c r="Z348" s="752"/>
      <c r="AA348" s="752"/>
      <c r="AB348" s="752"/>
      <c r="AC348" s="752"/>
      <c r="AD348" s="752"/>
      <c r="AE348" s="752"/>
      <c r="AF348" s="752"/>
      <c r="AG348" s="752"/>
      <c r="AH348" s="752"/>
      <c r="AI348" s="752"/>
      <c r="AJ348" s="752"/>
      <c r="AK348" s="752"/>
      <c r="AL348" s="752"/>
      <c r="AM348" s="752"/>
      <c r="AN348" s="752"/>
      <c r="AO348" s="752"/>
      <c r="AP348" s="752"/>
      <c r="AQ348" s="752"/>
    </row>
    <row r="349" spans="1:43">
      <c r="A349" s="752"/>
      <c r="B349" s="752"/>
      <c r="C349" s="752"/>
      <c r="D349" s="752"/>
      <c r="E349" s="752"/>
      <c r="F349" s="752"/>
      <c r="G349" s="752"/>
      <c r="H349" s="752"/>
      <c r="I349" s="752"/>
      <c r="J349" s="752"/>
      <c r="K349" s="752"/>
      <c r="L349" s="752"/>
      <c r="M349" s="752"/>
      <c r="N349" s="752"/>
      <c r="O349" s="752"/>
      <c r="P349" s="752"/>
      <c r="Q349" s="752"/>
      <c r="R349" s="752"/>
      <c r="S349" s="752"/>
      <c r="T349" s="752"/>
      <c r="U349" s="752"/>
      <c r="V349" s="752"/>
      <c r="W349" s="752"/>
      <c r="X349" s="752"/>
      <c r="Y349" s="752"/>
      <c r="Z349" s="752"/>
      <c r="AA349" s="752"/>
      <c r="AB349" s="752"/>
      <c r="AC349" s="752"/>
      <c r="AD349" s="752"/>
      <c r="AE349" s="752"/>
      <c r="AF349" s="752"/>
      <c r="AG349" s="752"/>
      <c r="AH349" s="752"/>
      <c r="AI349" s="752"/>
      <c r="AJ349" s="752"/>
      <c r="AK349" s="752"/>
      <c r="AL349" s="752"/>
      <c r="AM349" s="752"/>
      <c r="AN349" s="752"/>
      <c r="AO349" s="752"/>
      <c r="AP349" s="752"/>
      <c r="AQ349" s="752"/>
    </row>
    <row r="350" spans="1:43">
      <c r="A350" s="752"/>
      <c r="B350" s="752"/>
      <c r="C350" s="752"/>
      <c r="D350" s="752"/>
      <c r="E350" s="752"/>
      <c r="F350" s="752"/>
      <c r="G350" s="752"/>
      <c r="H350" s="752"/>
      <c r="I350" s="752"/>
      <c r="J350" s="752"/>
      <c r="K350" s="752"/>
      <c r="L350" s="752"/>
      <c r="M350" s="752"/>
      <c r="N350" s="752"/>
      <c r="O350" s="752"/>
      <c r="P350" s="752"/>
      <c r="Q350" s="752"/>
      <c r="R350" s="752"/>
      <c r="S350" s="752"/>
      <c r="T350" s="752"/>
      <c r="U350" s="752"/>
      <c r="V350" s="752"/>
      <c r="W350" s="752"/>
      <c r="X350" s="752"/>
      <c r="Y350" s="752"/>
      <c r="Z350" s="752"/>
      <c r="AA350" s="752"/>
      <c r="AB350" s="752"/>
      <c r="AC350" s="752"/>
      <c r="AD350" s="752"/>
      <c r="AE350" s="752"/>
      <c r="AF350" s="752"/>
      <c r="AG350" s="752"/>
      <c r="AH350" s="752"/>
      <c r="AI350" s="752"/>
      <c r="AJ350" s="752"/>
      <c r="AK350" s="752"/>
      <c r="AL350" s="752"/>
      <c r="AM350" s="752"/>
      <c r="AN350" s="752"/>
      <c r="AO350" s="752"/>
      <c r="AP350" s="752"/>
      <c r="AQ350" s="752"/>
    </row>
    <row r="351" spans="1:43">
      <c r="A351" s="752"/>
      <c r="B351" s="752"/>
      <c r="C351" s="752"/>
      <c r="D351" s="752"/>
      <c r="E351" s="752"/>
      <c r="F351" s="752"/>
      <c r="G351" s="752"/>
      <c r="H351" s="752"/>
      <c r="I351" s="752"/>
      <c r="J351" s="752"/>
      <c r="K351" s="752"/>
      <c r="L351" s="752"/>
      <c r="M351" s="752"/>
      <c r="N351" s="752"/>
      <c r="O351" s="752"/>
      <c r="P351" s="752"/>
      <c r="Q351" s="752"/>
      <c r="R351" s="752"/>
      <c r="S351" s="752"/>
      <c r="T351" s="752"/>
      <c r="U351" s="752"/>
      <c r="V351" s="752"/>
      <c r="W351" s="752"/>
      <c r="X351" s="752"/>
      <c r="Y351" s="752"/>
      <c r="Z351" s="752"/>
      <c r="AA351" s="752"/>
      <c r="AB351" s="752"/>
      <c r="AC351" s="752"/>
      <c r="AD351" s="752"/>
      <c r="AE351" s="752"/>
      <c r="AF351" s="752"/>
      <c r="AG351" s="752"/>
      <c r="AH351" s="752"/>
      <c r="AI351" s="752"/>
      <c r="AJ351" s="752"/>
      <c r="AK351" s="752"/>
      <c r="AL351" s="752"/>
      <c r="AM351" s="752"/>
      <c r="AN351" s="752"/>
      <c r="AO351" s="752"/>
      <c r="AP351" s="752"/>
      <c r="AQ351" s="752"/>
    </row>
    <row r="352" spans="1:43">
      <c r="A352" s="752"/>
      <c r="B352" s="752"/>
      <c r="C352" s="752"/>
      <c r="D352" s="752"/>
      <c r="E352" s="752"/>
      <c r="F352" s="752"/>
      <c r="G352" s="752"/>
      <c r="H352" s="752"/>
      <c r="I352" s="752"/>
      <c r="J352" s="752"/>
      <c r="K352" s="752"/>
      <c r="L352" s="752"/>
      <c r="M352" s="752"/>
      <c r="N352" s="752"/>
      <c r="O352" s="752"/>
      <c r="P352" s="752"/>
      <c r="Q352" s="752"/>
      <c r="R352" s="752"/>
      <c r="S352" s="752"/>
      <c r="T352" s="752"/>
      <c r="U352" s="752"/>
      <c r="V352" s="752"/>
      <c r="W352" s="752"/>
      <c r="X352" s="752"/>
      <c r="Y352" s="752"/>
      <c r="Z352" s="752"/>
      <c r="AA352" s="752"/>
      <c r="AB352" s="752"/>
      <c r="AC352" s="752"/>
      <c r="AD352" s="752"/>
      <c r="AE352" s="752"/>
      <c r="AF352" s="752"/>
      <c r="AG352" s="752"/>
      <c r="AH352" s="752"/>
      <c r="AI352" s="752"/>
      <c r="AJ352" s="752"/>
      <c r="AK352" s="752"/>
      <c r="AL352" s="752"/>
      <c r="AM352" s="752"/>
      <c r="AN352" s="752"/>
      <c r="AO352" s="752"/>
      <c r="AP352" s="752"/>
      <c r="AQ352" s="752"/>
    </row>
    <row r="353" spans="1:43">
      <c r="A353" s="752"/>
      <c r="B353" s="752"/>
      <c r="C353" s="752"/>
      <c r="D353" s="752"/>
      <c r="E353" s="752"/>
      <c r="F353" s="752"/>
      <c r="G353" s="752"/>
      <c r="H353" s="752"/>
      <c r="I353" s="752"/>
      <c r="J353" s="752"/>
      <c r="K353" s="752"/>
      <c r="L353" s="752"/>
      <c r="M353" s="752"/>
      <c r="N353" s="752"/>
      <c r="O353" s="752"/>
      <c r="P353" s="752"/>
      <c r="Q353" s="752"/>
      <c r="R353" s="752"/>
      <c r="S353" s="752"/>
      <c r="T353" s="752"/>
      <c r="U353" s="752"/>
      <c r="V353" s="752"/>
      <c r="W353" s="752"/>
      <c r="X353" s="752"/>
      <c r="Y353" s="752"/>
      <c r="Z353" s="752"/>
      <c r="AA353" s="752"/>
      <c r="AB353" s="752"/>
      <c r="AC353" s="752"/>
      <c r="AD353" s="752"/>
      <c r="AE353" s="752"/>
      <c r="AF353" s="752"/>
      <c r="AG353" s="752"/>
      <c r="AH353" s="752"/>
      <c r="AI353" s="752"/>
      <c r="AJ353" s="752"/>
      <c r="AK353" s="752"/>
      <c r="AL353" s="752"/>
      <c r="AM353" s="752"/>
      <c r="AN353" s="752"/>
      <c r="AO353" s="752"/>
      <c r="AP353" s="752"/>
      <c r="AQ353" s="752"/>
    </row>
    <row r="354" spans="1:43">
      <c r="A354" s="752"/>
      <c r="B354" s="752"/>
      <c r="C354" s="752"/>
      <c r="D354" s="752"/>
      <c r="E354" s="752"/>
      <c r="F354" s="752"/>
      <c r="G354" s="752"/>
      <c r="H354" s="752"/>
      <c r="I354" s="752"/>
      <c r="J354" s="752"/>
      <c r="K354" s="752"/>
      <c r="L354" s="752"/>
      <c r="M354" s="752"/>
      <c r="N354" s="752"/>
      <c r="O354" s="752"/>
      <c r="P354" s="752"/>
      <c r="Q354" s="752"/>
      <c r="R354" s="752"/>
      <c r="S354" s="752"/>
      <c r="T354" s="752"/>
      <c r="U354" s="752"/>
      <c r="V354" s="752"/>
      <c r="W354" s="752"/>
      <c r="X354" s="752"/>
      <c r="Y354" s="752"/>
      <c r="Z354" s="752"/>
      <c r="AA354" s="752"/>
      <c r="AB354" s="752"/>
      <c r="AC354" s="752"/>
      <c r="AD354" s="752"/>
      <c r="AE354" s="752"/>
      <c r="AF354" s="752"/>
      <c r="AG354" s="752"/>
      <c r="AH354" s="752"/>
      <c r="AI354" s="752"/>
      <c r="AJ354" s="752"/>
      <c r="AK354" s="752"/>
      <c r="AL354" s="752"/>
      <c r="AM354" s="752"/>
      <c r="AN354" s="752"/>
      <c r="AO354" s="752"/>
      <c r="AP354" s="752"/>
      <c r="AQ354" s="752"/>
    </row>
    <row r="355" spans="1:43">
      <c r="A355" s="752"/>
      <c r="B355" s="752"/>
      <c r="C355" s="752"/>
      <c r="D355" s="752"/>
      <c r="E355" s="752"/>
      <c r="F355" s="752"/>
      <c r="G355" s="752"/>
      <c r="H355" s="752"/>
      <c r="I355" s="752"/>
      <c r="J355" s="752"/>
      <c r="K355" s="752"/>
      <c r="L355" s="752"/>
      <c r="M355" s="752"/>
      <c r="N355" s="752"/>
      <c r="O355" s="752"/>
      <c r="P355" s="752"/>
      <c r="Q355" s="752"/>
      <c r="R355" s="752"/>
      <c r="S355" s="752"/>
      <c r="T355" s="752"/>
      <c r="U355" s="752"/>
      <c r="V355" s="752"/>
      <c r="W355" s="752"/>
      <c r="X355" s="752"/>
      <c r="Y355" s="752"/>
      <c r="Z355" s="752"/>
      <c r="AA355" s="752"/>
      <c r="AB355" s="752"/>
      <c r="AC355" s="752"/>
      <c r="AD355" s="752"/>
      <c r="AE355" s="752"/>
      <c r="AF355" s="752"/>
      <c r="AG355" s="752"/>
      <c r="AH355" s="752"/>
      <c r="AI355" s="752"/>
      <c r="AJ355" s="752"/>
      <c r="AK355" s="752"/>
      <c r="AL355" s="752"/>
      <c r="AM355" s="752"/>
      <c r="AN355" s="752"/>
      <c r="AO355" s="752"/>
      <c r="AP355" s="752"/>
      <c r="AQ355" s="752"/>
    </row>
    <row r="356" spans="1:43">
      <c r="A356" s="752"/>
      <c r="B356" s="752"/>
      <c r="C356" s="752"/>
      <c r="D356" s="752"/>
      <c r="E356" s="752"/>
      <c r="F356" s="752"/>
      <c r="G356" s="752"/>
      <c r="H356" s="752"/>
      <c r="I356" s="752"/>
      <c r="J356" s="752"/>
      <c r="K356" s="752"/>
      <c r="L356" s="752"/>
      <c r="M356" s="752"/>
      <c r="N356" s="752"/>
      <c r="O356" s="752"/>
      <c r="P356" s="752"/>
      <c r="Q356" s="752"/>
      <c r="R356" s="752"/>
      <c r="S356" s="752"/>
      <c r="T356" s="752"/>
      <c r="U356" s="752"/>
      <c r="V356" s="752"/>
      <c r="W356" s="752"/>
      <c r="X356" s="752"/>
      <c r="Y356" s="752"/>
      <c r="Z356" s="752"/>
      <c r="AA356" s="752"/>
      <c r="AB356" s="752"/>
      <c r="AC356" s="752"/>
      <c r="AD356" s="752"/>
      <c r="AE356" s="752"/>
      <c r="AF356" s="752"/>
      <c r="AG356" s="752"/>
      <c r="AH356" s="752"/>
      <c r="AI356" s="752"/>
      <c r="AJ356" s="752"/>
      <c r="AK356" s="752"/>
      <c r="AL356" s="752"/>
      <c r="AM356" s="752"/>
      <c r="AN356" s="752"/>
      <c r="AO356" s="752"/>
      <c r="AP356" s="752"/>
      <c r="AQ356" s="752"/>
    </row>
    <row r="357" spans="1:43">
      <c r="A357" s="752"/>
      <c r="B357" s="752"/>
      <c r="C357" s="752"/>
      <c r="D357" s="752"/>
      <c r="E357" s="752"/>
      <c r="F357" s="752"/>
      <c r="G357" s="752"/>
      <c r="H357" s="752"/>
      <c r="I357" s="752"/>
      <c r="J357" s="752"/>
      <c r="K357" s="752"/>
      <c r="L357" s="752"/>
      <c r="M357" s="752"/>
      <c r="N357" s="752"/>
      <c r="O357" s="752"/>
      <c r="P357" s="752"/>
      <c r="Q357" s="752"/>
      <c r="R357" s="752"/>
      <c r="S357" s="752"/>
      <c r="T357" s="752"/>
      <c r="U357" s="752"/>
      <c r="V357" s="752"/>
      <c r="W357" s="752"/>
      <c r="X357" s="752"/>
      <c r="Y357" s="752"/>
      <c r="Z357" s="752"/>
      <c r="AA357" s="752"/>
      <c r="AB357" s="752"/>
      <c r="AC357" s="752"/>
      <c r="AD357" s="752"/>
      <c r="AE357" s="752"/>
      <c r="AF357" s="752"/>
      <c r="AG357" s="752"/>
      <c r="AH357" s="752"/>
      <c r="AI357" s="752"/>
      <c r="AJ357" s="752"/>
      <c r="AK357" s="752"/>
      <c r="AL357" s="752"/>
      <c r="AM357" s="752"/>
      <c r="AN357" s="752"/>
      <c r="AO357" s="752"/>
      <c r="AP357" s="752"/>
      <c r="AQ357" s="752"/>
    </row>
    <row r="358" spans="1:43">
      <c r="A358" s="752"/>
      <c r="B358" s="752"/>
      <c r="C358" s="752"/>
      <c r="D358" s="752"/>
      <c r="E358" s="752"/>
      <c r="F358" s="752"/>
      <c r="G358" s="752"/>
      <c r="H358" s="752"/>
      <c r="I358" s="752"/>
      <c r="J358" s="752"/>
      <c r="K358" s="752"/>
      <c r="L358" s="752"/>
      <c r="M358" s="752"/>
      <c r="N358" s="752"/>
      <c r="O358" s="752"/>
      <c r="P358" s="752"/>
      <c r="Q358" s="752"/>
      <c r="R358" s="752"/>
      <c r="S358" s="752"/>
      <c r="T358" s="752"/>
      <c r="U358" s="752"/>
      <c r="V358" s="752"/>
      <c r="W358" s="752"/>
      <c r="X358" s="752"/>
      <c r="Y358" s="752"/>
      <c r="Z358" s="752"/>
      <c r="AA358" s="752"/>
      <c r="AB358" s="752"/>
      <c r="AC358" s="752"/>
      <c r="AD358" s="752"/>
      <c r="AE358" s="752"/>
      <c r="AF358" s="752"/>
      <c r="AG358" s="752"/>
      <c r="AH358" s="752"/>
      <c r="AI358" s="752"/>
      <c r="AJ358" s="752"/>
      <c r="AK358" s="752"/>
      <c r="AL358" s="752"/>
      <c r="AM358" s="752"/>
      <c r="AN358" s="752"/>
      <c r="AO358" s="752"/>
      <c r="AP358" s="752"/>
      <c r="AQ358" s="752"/>
    </row>
    <row r="359" spans="1:43">
      <c r="A359" s="752"/>
      <c r="B359" s="752"/>
      <c r="C359" s="752"/>
      <c r="D359" s="752"/>
      <c r="E359" s="752"/>
      <c r="F359" s="752"/>
      <c r="G359" s="752"/>
      <c r="H359" s="752"/>
      <c r="I359" s="752"/>
      <c r="J359" s="752"/>
      <c r="K359" s="752"/>
      <c r="L359" s="752"/>
      <c r="M359" s="752"/>
      <c r="N359" s="752"/>
      <c r="O359" s="752"/>
      <c r="P359" s="752"/>
      <c r="Q359" s="752"/>
      <c r="R359" s="752"/>
      <c r="S359" s="752"/>
      <c r="T359" s="752"/>
      <c r="U359" s="752"/>
      <c r="V359" s="752"/>
      <c r="W359" s="752"/>
      <c r="X359" s="752"/>
      <c r="Y359" s="752"/>
      <c r="Z359" s="752"/>
      <c r="AA359" s="752"/>
      <c r="AB359" s="752"/>
      <c r="AC359" s="752"/>
      <c r="AD359" s="752"/>
      <c r="AE359" s="752"/>
      <c r="AF359" s="752"/>
      <c r="AG359" s="752"/>
      <c r="AH359" s="752"/>
      <c r="AI359" s="752"/>
      <c r="AJ359" s="752"/>
      <c r="AK359" s="752"/>
      <c r="AL359" s="752"/>
      <c r="AM359" s="752"/>
      <c r="AN359" s="752"/>
      <c r="AO359" s="752"/>
      <c r="AP359" s="752"/>
      <c r="AQ359" s="752"/>
    </row>
    <row r="360" spans="1:43">
      <c r="A360" s="752"/>
      <c r="B360" s="752"/>
      <c r="C360" s="752"/>
      <c r="D360" s="752"/>
      <c r="E360" s="752"/>
      <c r="F360" s="752"/>
      <c r="G360" s="752"/>
      <c r="H360" s="752"/>
      <c r="I360" s="752"/>
      <c r="J360" s="752"/>
      <c r="K360" s="752"/>
      <c r="L360" s="752"/>
      <c r="M360" s="752"/>
      <c r="N360" s="752"/>
      <c r="O360" s="752"/>
      <c r="P360" s="752"/>
      <c r="Q360" s="752"/>
      <c r="R360" s="752"/>
      <c r="S360" s="752"/>
      <c r="T360" s="752"/>
      <c r="U360" s="752"/>
      <c r="V360" s="752"/>
      <c r="W360" s="752"/>
      <c r="X360" s="752"/>
      <c r="Y360" s="752"/>
      <c r="Z360" s="752"/>
      <c r="AA360" s="752"/>
      <c r="AB360" s="752"/>
      <c r="AC360" s="752"/>
      <c r="AD360" s="752"/>
      <c r="AE360" s="752"/>
      <c r="AF360" s="752"/>
      <c r="AG360" s="752"/>
      <c r="AH360" s="752"/>
      <c r="AI360" s="752"/>
      <c r="AJ360" s="752"/>
      <c r="AK360" s="752"/>
      <c r="AL360" s="752"/>
      <c r="AM360" s="752"/>
      <c r="AN360" s="752"/>
      <c r="AO360" s="752"/>
      <c r="AP360" s="752"/>
      <c r="AQ360" s="752"/>
    </row>
    <row r="361" spans="1:43">
      <c r="A361" s="752"/>
      <c r="B361" s="752"/>
      <c r="C361" s="752"/>
      <c r="D361" s="752"/>
      <c r="E361" s="752"/>
      <c r="F361" s="752"/>
      <c r="G361" s="752"/>
      <c r="H361" s="752"/>
      <c r="I361" s="752"/>
      <c r="J361" s="752"/>
      <c r="K361" s="752"/>
      <c r="L361" s="752"/>
      <c r="M361" s="752"/>
      <c r="N361" s="752"/>
      <c r="O361" s="752"/>
      <c r="P361" s="752"/>
      <c r="Q361" s="752"/>
      <c r="R361" s="752"/>
      <c r="S361" s="752"/>
      <c r="T361" s="752"/>
      <c r="U361" s="752"/>
      <c r="V361" s="752"/>
      <c r="W361" s="752"/>
      <c r="X361" s="752"/>
      <c r="Y361" s="752"/>
      <c r="Z361" s="752"/>
      <c r="AA361" s="752"/>
      <c r="AB361" s="752"/>
      <c r="AC361" s="752"/>
      <c r="AD361" s="752"/>
      <c r="AE361" s="752"/>
      <c r="AF361" s="752"/>
      <c r="AG361" s="752"/>
      <c r="AH361" s="752"/>
      <c r="AI361" s="752"/>
      <c r="AJ361" s="752"/>
      <c r="AK361" s="752"/>
      <c r="AL361" s="752"/>
      <c r="AM361" s="752"/>
      <c r="AN361" s="752"/>
      <c r="AO361" s="752"/>
      <c r="AP361" s="752"/>
      <c r="AQ361" s="752"/>
    </row>
    <row r="362" spans="1:43">
      <c r="A362" s="752"/>
      <c r="B362" s="752"/>
      <c r="C362" s="752"/>
      <c r="D362" s="752"/>
      <c r="E362" s="752"/>
      <c r="F362" s="752"/>
      <c r="G362" s="752"/>
      <c r="H362" s="752"/>
      <c r="I362" s="752"/>
      <c r="J362" s="752"/>
      <c r="K362" s="752"/>
      <c r="L362" s="752"/>
      <c r="M362" s="752"/>
      <c r="N362" s="752"/>
      <c r="O362" s="752"/>
      <c r="P362" s="752"/>
      <c r="Q362" s="752"/>
      <c r="R362" s="752"/>
      <c r="S362" s="752"/>
      <c r="T362" s="752"/>
      <c r="U362" s="752"/>
      <c r="V362" s="752"/>
      <c r="W362" s="752"/>
      <c r="X362" s="752"/>
      <c r="Y362" s="752"/>
      <c r="Z362" s="752"/>
      <c r="AA362" s="752"/>
      <c r="AB362" s="752"/>
      <c r="AC362" s="752"/>
      <c r="AD362" s="752"/>
      <c r="AE362" s="752"/>
      <c r="AF362" s="752"/>
      <c r="AG362" s="752"/>
      <c r="AH362" s="752"/>
      <c r="AI362" s="752"/>
      <c r="AJ362" s="752"/>
      <c r="AK362" s="752"/>
      <c r="AL362" s="752"/>
      <c r="AM362" s="752"/>
      <c r="AN362" s="752"/>
      <c r="AO362" s="752"/>
      <c r="AP362" s="752"/>
      <c r="AQ362" s="752"/>
    </row>
    <row r="363" spans="1:43">
      <c r="A363" s="752"/>
      <c r="B363" s="752"/>
      <c r="C363" s="752"/>
      <c r="D363" s="752"/>
      <c r="E363" s="752"/>
      <c r="F363" s="752"/>
      <c r="G363" s="752"/>
      <c r="H363" s="752"/>
      <c r="I363" s="752"/>
      <c r="J363" s="752"/>
      <c r="K363" s="752"/>
      <c r="L363" s="752"/>
      <c r="M363" s="752"/>
      <c r="N363" s="752"/>
      <c r="O363" s="752"/>
      <c r="P363" s="752"/>
      <c r="Q363" s="752"/>
      <c r="R363" s="752"/>
      <c r="S363" s="752"/>
      <c r="T363" s="752"/>
      <c r="U363" s="752"/>
      <c r="V363" s="752"/>
      <c r="W363" s="752"/>
      <c r="X363" s="752"/>
      <c r="Y363" s="752"/>
      <c r="Z363" s="752"/>
      <c r="AA363" s="752"/>
      <c r="AB363" s="752"/>
      <c r="AC363" s="752"/>
      <c r="AD363" s="752"/>
      <c r="AE363" s="752"/>
      <c r="AF363" s="752"/>
      <c r="AG363" s="752"/>
      <c r="AH363" s="752"/>
      <c r="AI363" s="752"/>
      <c r="AJ363" s="752"/>
      <c r="AK363" s="752"/>
      <c r="AL363" s="752"/>
      <c r="AM363" s="752"/>
      <c r="AN363" s="752"/>
      <c r="AO363" s="752"/>
      <c r="AP363" s="752"/>
      <c r="AQ363" s="752"/>
    </row>
    <row r="364" spans="1:43">
      <c r="A364" s="752"/>
      <c r="B364" s="752"/>
      <c r="C364" s="752"/>
      <c r="D364" s="752"/>
      <c r="E364" s="752"/>
      <c r="F364" s="752"/>
      <c r="G364" s="752"/>
      <c r="H364" s="752"/>
      <c r="I364" s="752"/>
      <c r="J364" s="752"/>
      <c r="K364" s="752"/>
      <c r="L364" s="752"/>
      <c r="M364" s="752"/>
      <c r="N364" s="752"/>
      <c r="O364" s="752"/>
      <c r="P364" s="752"/>
      <c r="Q364" s="752"/>
      <c r="R364" s="752"/>
      <c r="S364" s="752"/>
      <c r="T364" s="752"/>
      <c r="U364" s="752"/>
      <c r="V364" s="752"/>
      <c r="W364" s="752"/>
      <c r="X364" s="752"/>
      <c r="Y364" s="752"/>
      <c r="Z364" s="752"/>
      <c r="AA364" s="752"/>
      <c r="AB364" s="752"/>
      <c r="AC364" s="752"/>
      <c r="AD364" s="752"/>
      <c r="AE364" s="752"/>
      <c r="AF364" s="752"/>
      <c r="AG364" s="752"/>
      <c r="AH364" s="752"/>
      <c r="AI364" s="752"/>
      <c r="AJ364" s="752"/>
      <c r="AK364" s="752"/>
      <c r="AL364" s="752"/>
      <c r="AM364" s="752"/>
      <c r="AN364" s="752"/>
      <c r="AO364" s="752"/>
      <c r="AP364" s="752"/>
      <c r="AQ364" s="752"/>
    </row>
    <row r="365" spans="1:43">
      <c r="A365" s="752"/>
      <c r="B365" s="752"/>
      <c r="C365" s="752"/>
      <c r="D365" s="752"/>
      <c r="E365" s="752"/>
      <c r="F365" s="752"/>
      <c r="G365" s="752"/>
      <c r="H365" s="752"/>
      <c r="I365" s="752"/>
      <c r="J365" s="752"/>
      <c r="K365" s="752"/>
      <c r="L365" s="752"/>
      <c r="M365" s="752"/>
      <c r="N365" s="752"/>
      <c r="O365" s="752"/>
      <c r="P365" s="752"/>
      <c r="Q365" s="752"/>
      <c r="R365" s="752"/>
      <c r="S365" s="752"/>
      <c r="T365" s="752"/>
      <c r="U365" s="752"/>
      <c r="V365" s="752"/>
      <c r="W365" s="752"/>
      <c r="X365" s="752"/>
      <c r="Y365" s="752"/>
      <c r="Z365" s="752"/>
      <c r="AA365" s="752"/>
      <c r="AB365" s="752"/>
      <c r="AC365" s="752"/>
      <c r="AD365" s="752"/>
      <c r="AE365" s="752"/>
      <c r="AF365" s="752"/>
      <c r="AG365" s="752"/>
      <c r="AH365" s="752"/>
      <c r="AI365" s="752"/>
      <c r="AJ365" s="752"/>
      <c r="AK365" s="752"/>
      <c r="AL365" s="752"/>
      <c r="AM365" s="752"/>
      <c r="AN365" s="752"/>
      <c r="AO365" s="752"/>
      <c r="AP365" s="752"/>
      <c r="AQ365" s="752"/>
    </row>
    <row r="366" spans="1:43">
      <c r="A366" s="752"/>
      <c r="B366" s="752"/>
      <c r="C366" s="752"/>
      <c r="D366" s="752"/>
      <c r="E366" s="752"/>
      <c r="F366" s="752"/>
      <c r="G366" s="752"/>
      <c r="H366" s="752"/>
      <c r="I366" s="752"/>
      <c r="J366" s="752"/>
      <c r="K366" s="752"/>
      <c r="L366" s="752"/>
      <c r="M366" s="752"/>
      <c r="N366" s="752"/>
      <c r="O366" s="752"/>
      <c r="P366" s="752"/>
      <c r="Q366" s="752"/>
      <c r="R366" s="752"/>
      <c r="S366" s="752"/>
      <c r="T366" s="752"/>
      <c r="U366" s="752"/>
      <c r="V366" s="752"/>
      <c r="W366" s="752"/>
      <c r="X366" s="752"/>
      <c r="Y366" s="752"/>
      <c r="Z366" s="752"/>
      <c r="AA366" s="752"/>
      <c r="AB366" s="752"/>
      <c r="AC366" s="752"/>
      <c r="AD366" s="752"/>
      <c r="AE366" s="752"/>
      <c r="AF366" s="752"/>
      <c r="AG366" s="752"/>
      <c r="AH366" s="752"/>
      <c r="AI366" s="752"/>
      <c r="AJ366" s="752"/>
      <c r="AK366" s="752"/>
      <c r="AL366" s="752"/>
      <c r="AM366" s="752"/>
      <c r="AN366" s="752"/>
      <c r="AO366" s="752"/>
      <c r="AP366" s="752"/>
      <c r="AQ366" s="752"/>
    </row>
    <row r="367" spans="1:43">
      <c r="A367" s="752"/>
      <c r="B367" s="752"/>
      <c r="C367" s="752"/>
      <c r="D367" s="752"/>
      <c r="E367" s="752"/>
      <c r="F367" s="752"/>
      <c r="G367" s="752"/>
      <c r="H367" s="752"/>
      <c r="I367" s="752"/>
      <c r="J367" s="752"/>
      <c r="K367" s="752"/>
      <c r="L367" s="752"/>
      <c r="M367" s="752"/>
      <c r="N367" s="752"/>
      <c r="O367" s="752"/>
      <c r="P367" s="752"/>
      <c r="Q367" s="752"/>
      <c r="R367" s="752"/>
      <c r="S367" s="752"/>
      <c r="T367" s="752"/>
      <c r="U367" s="752"/>
      <c r="V367" s="752"/>
      <c r="W367" s="752"/>
      <c r="X367" s="752"/>
      <c r="Y367" s="752"/>
      <c r="Z367" s="752"/>
      <c r="AA367" s="752"/>
      <c r="AB367" s="752"/>
      <c r="AC367" s="752"/>
      <c r="AD367" s="752"/>
      <c r="AE367" s="752"/>
      <c r="AF367" s="752"/>
      <c r="AG367" s="752"/>
      <c r="AH367" s="752"/>
      <c r="AI367" s="752"/>
      <c r="AJ367" s="752"/>
      <c r="AK367" s="752"/>
      <c r="AL367" s="752"/>
      <c r="AM367" s="752"/>
      <c r="AN367" s="752"/>
      <c r="AO367" s="752"/>
      <c r="AP367" s="752"/>
      <c r="AQ367" s="752"/>
    </row>
    <row r="368" spans="1:43">
      <c r="A368" s="752"/>
      <c r="B368" s="752"/>
      <c r="C368" s="752"/>
      <c r="D368" s="752"/>
      <c r="E368" s="752"/>
      <c r="F368" s="752"/>
      <c r="G368" s="752"/>
      <c r="H368" s="752"/>
      <c r="I368" s="752"/>
      <c r="J368" s="752"/>
      <c r="K368" s="752"/>
      <c r="L368" s="752"/>
      <c r="M368" s="752"/>
      <c r="N368" s="752"/>
      <c r="O368" s="752"/>
      <c r="P368" s="752"/>
      <c r="Q368" s="752"/>
      <c r="R368" s="752"/>
      <c r="S368" s="752"/>
      <c r="T368" s="752"/>
      <c r="U368" s="752"/>
      <c r="V368" s="752"/>
      <c r="W368" s="752"/>
      <c r="X368" s="752"/>
      <c r="Y368" s="752"/>
      <c r="Z368" s="752"/>
      <c r="AA368" s="752"/>
      <c r="AB368" s="752"/>
      <c r="AC368" s="752"/>
      <c r="AD368" s="752"/>
      <c r="AE368" s="752"/>
      <c r="AF368" s="752"/>
      <c r="AG368" s="752"/>
      <c r="AH368" s="752"/>
      <c r="AI368" s="752"/>
      <c r="AJ368" s="752"/>
      <c r="AK368" s="752"/>
      <c r="AL368" s="752"/>
      <c r="AM368" s="752"/>
      <c r="AN368" s="752"/>
      <c r="AO368" s="752"/>
      <c r="AP368" s="752"/>
      <c r="AQ368" s="752"/>
    </row>
    <row r="369" spans="1:43">
      <c r="A369" s="752"/>
      <c r="B369" s="752"/>
      <c r="C369" s="752"/>
      <c r="D369" s="752"/>
      <c r="E369" s="752"/>
      <c r="F369" s="752"/>
      <c r="G369" s="752"/>
      <c r="H369" s="752"/>
      <c r="I369" s="752"/>
      <c r="J369" s="752"/>
      <c r="K369" s="752"/>
      <c r="L369" s="752"/>
      <c r="M369" s="752"/>
      <c r="N369" s="752"/>
      <c r="O369" s="752"/>
      <c r="P369" s="752"/>
      <c r="Q369" s="752"/>
      <c r="R369" s="752"/>
      <c r="S369" s="752"/>
      <c r="T369" s="752"/>
      <c r="U369" s="752"/>
      <c r="V369" s="752"/>
      <c r="W369" s="752"/>
      <c r="X369" s="752"/>
      <c r="Y369" s="752"/>
      <c r="Z369" s="752"/>
      <c r="AA369" s="752"/>
      <c r="AB369" s="752"/>
      <c r="AC369" s="752"/>
      <c r="AD369" s="752"/>
      <c r="AE369" s="752"/>
      <c r="AF369" s="752"/>
      <c r="AG369" s="752"/>
      <c r="AH369" s="752"/>
      <c r="AI369" s="752"/>
      <c r="AJ369" s="752"/>
      <c r="AK369" s="752"/>
      <c r="AL369" s="752"/>
      <c r="AM369" s="752"/>
      <c r="AN369" s="752"/>
      <c r="AO369" s="752"/>
      <c r="AP369" s="752"/>
      <c r="AQ369" s="752"/>
    </row>
    <row r="370" spans="1:43">
      <c r="A370" s="752"/>
      <c r="B370" s="752"/>
      <c r="C370" s="752"/>
      <c r="D370" s="752"/>
      <c r="E370" s="752"/>
      <c r="F370" s="752"/>
      <c r="G370" s="752"/>
      <c r="H370" s="752"/>
      <c r="I370" s="752"/>
      <c r="J370" s="752"/>
      <c r="K370" s="752"/>
      <c r="L370" s="752"/>
      <c r="M370" s="752"/>
      <c r="N370" s="752"/>
      <c r="O370" s="752"/>
      <c r="P370" s="752"/>
      <c r="Q370" s="752"/>
      <c r="R370" s="752"/>
      <c r="S370" s="752"/>
      <c r="T370" s="752"/>
      <c r="U370" s="752"/>
      <c r="V370" s="752"/>
      <c r="W370" s="752"/>
      <c r="X370" s="752"/>
      <c r="Y370" s="752"/>
      <c r="Z370" s="752"/>
      <c r="AA370" s="752"/>
      <c r="AB370" s="752"/>
      <c r="AC370" s="752"/>
      <c r="AD370" s="752"/>
      <c r="AE370" s="752"/>
      <c r="AF370" s="752"/>
      <c r="AG370" s="752"/>
      <c r="AH370" s="752"/>
      <c r="AI370" s="752"/>
      <c r="AJ370" s="752"/>
      <c r="AK370" s="752"/>
      <c r="AL370" s="752"/>
      <c r="AM370" s="752"/>
      <c r="AN370" s="752"/>
      <c r="AO370" s="752"/>
      <c r="AP370" s="752"/>
      <c r="AQ370" s="752"/>
    </row>
    <row r="371" spans="1:43">
      <c r="A371" s="752"/>
      <c r="B371" s="752"/>
      <c r="C371" s="752"/>
      <c r="D371" s="752"/>
      <c r="E371" s="752"/>
      <c r="F371" s="752"/>
      <c r="G371" s="752"/>
      <c r="H371" s="752"/>
      <c r="I371" s="752"/>
      <c r="J371" s="752"/>
      <c r="K371" s="752"/>
      <c r="L371" s="752"/>
      <c r="M371" s="752"/>
      <c r="N371" s="752"/>
      <c r="O371" s="752"/>
      <c r="P371" s="752"/>
      <c r="Q371" s="752"/>
      <c r="R371" s="752"/>
      <c r="S371" s="752"/>
      <c r="T371" s="752"/>
      <c r="U371" s="752"/>
      <c r="V371" s="752"/>
      <c r="W371" s="752"/>
      <c r="X371" s="752"/>
      <c r="Y371" s="752"/>
      <c r="Z371" s="752"/>
      <c r="AA371" s="752"/>
      <c r="AB371" s="752"/>
      <c r="AC371" s="752"/>
      <c r="AD371" s="752"/>
      <c r="AE371" s="752"/>
      <c r="AF371" s="752"/>
      <c r="AG371" s="752"/>
      <c r="AH371" s="752"/>
      <c r="AI371" s="752"/>
      <c r="AJ371" s="752"/>
      <c r="AK371" s="752"/>
      <c r="AL371" s="752"/>
      <c r="AM371" s="752"/>
      <c r="AN371" s="752"/>
      <c r="AO371" s="752"/>
      <c r="AP371" s="752"/>
      <c r="AQ371" s="752"/>
    </row>
    <row r="372" spans="1:43">
      <c r="A372" s="752"/>
      <c r="B372" s="752"/>
      <c r="C372" s="752"/>
      <c r="D372" s="752"/>
      <c r="E372" s="752"/>
      <c r="F372" s="752"/>
      <c r="G372" s="752"/>
      <c r="H372" s="752"/>
      <c r="I372" s="752"/>
      <c r="J372" s="752"/>
      <c r="K372" s="752"/>
      <c r="L372" s="752"/>
      <c r="M372" s="752"/>
      <c r="N372" s="752"/>
      <c r="O372" s="752"/>
      <c r="P372" s="752"/>
      <c r="Q372" s="752"/>
      <c r="R372" s="752"/>
      <c r="S372" s="752"/>
      <c r="T372" s="752"/>
      <c r="U372" s="752"/>
      <c r="V372" s="752"/>
      <c r="W372" s="752"/>
      <c r="X372" s="752"/>
      <c r="Y372" s="752"/>
      <c r="Z372" s="752"/>
      <c r="AA372" s="752"/>
      <c r="AB372" s="752"/>
      <c r="AC372" s="752"/>
      <c r="AD372" s="752"/>
      <c r="AE372" s="752"/>
      <c r="AF372" s="752"/>
      <c r="AG372" s="752"/>
      <c r="AH372" s="752"/>
      <c r="AI372" s="752"/>
      <c r="AJ372" s="752"/>
      <c r="AK372" s="752"/>
      <c r="AL372" s="752"/>
      <c r="AM372" s="752"/>
      <c r="AN372" s="752"/>
      <c r="AO372" s="752"/>
      <c r="AP372" s="752"/>
      <c r="AQ372" s="752"/>
    </row>
    <row r="373" spans="1:43">
      <c r="A373" s="752"/>
      <c r="B373" s="752"/>
      <c r="C373" s="752"/>
      <c r="D373" s="752"/>
      <c r="E373" s="752"/>
      <c r="F373" s="752"/>
      <c r="G373" s="752"/>
      <c r="H373" s="752"/>
      <c r="I373" s="752"/>
      <c r="J373" s="752"/>
      <c r="K373" s="752"/>
      <c r="L373" s="752"/>
      <c r="M373" s="752"/>
      <c r="N373" s="752"/>
      <c r="O373" s="752"/>
      <c r="P373" s="752"/>
      <c r="Q373" s="752"/>
      <c r="R373" s="752"/>
      <c r="S373" s="752"/>
      <c r="T373" s="752"/>
      <c r="U373" s="752"/>
      <c r="V373" s="752"/>
      <c r="W373" s="752"/>
      <c r="X373" s="752"/>
      <c r="Y373" s="752"/>
      <c r="Z373" s="752"/>
      <c r="AA373" s="752"/>
      <c r="AB373" s="752"/>
      <c r="AC373" s="752"/>
      <c r="AD373" s="752"/>
      <c r="AE373" s="752"/>
      <c r="AF373" s="752"/>
      <c r="AG373" s="752"/>
      <c r="AH373" s="752"/>
      <c r="AI373" s="752"/>
      <c r="AJ373" s="752"/>
      <c r="AK373" s="752"/>
      <c r="AL373" s="752"/>
      <c r="AM373" s="752"/>
      <c r="AN373" s="752"/>
      <c r="AO373" s="752"/>
      <c r="AP373" s="752"/>
      <c r="AQ373" s="752"/>
    </row>
    <row r="374" spans="1:43">
      <c r="A374" s="752"/>
      <c r="B374" s="752"/>
      <c r="C374" s="752"/>
      <c r="D374" s="752"/>
      <c r="E374" s="752"/>
      <c r="F374" s="752"/>
      <c r="G374" s="752"/>
      <c r="H374" s="752"/>
      <c r="I374" s="752"/>
      <c r="J374" s="752"/>
      <c r="K374" s="752"/>
      <c r="L374" s="752"/>
      <c r="M374" s="752"/>
      <c r="N374" s="752"/>
      <c r="O374" s="752"/>
      <c r="P374" s="752"/>
      <c r="Q374" s="752"/>
      <c r="R374" s="752"/>
      <c r="S374" s="752"/>
      <c r="T374" s="752"/>
      <c r="U374" s="752"/>
      <c r="V374" s="752"/>
      <c r="W374" s="752"/>
      <c r="X374" s="752"/>
      <c r="Y374" s="752"/>
      <c r="Z374" s="752"/>
      <c r="AA374" s="752"/>
      <c r="AB374" s="752"/>
      <c r="AC374" s="752"/>
      <c r="AD374" s="752"/>
      <c r="AE374" s="752"/>
      <c r="AF374" s="752"/>
      <c r="AG374" s="752"/>
      <c r="AH374" s="752"/>
      <c r="AI374" s="752"/>
      <c r="AJ374" s="752"/>
      <c r="AK374" s="752"/>
      <c r="AL374" s="752"/>
      <c r="AM374" s="752"/>
      <c r="AN374" s="752"/>
      <c r="AO374" s="752"/>
      <c r="AP374" s="752"/>
      <c r="AQ374" s="752"/>
    </row>
    <row r="375" spans="1:43">
      <c r="A375" s="752"/>
      <c r="B375" s="752"/>
      <c r="C375" s="752"/>
      <c r="D375" s="752"/>
      <c r="E375" s="752"/>
      <c r="F375" s="752"/>
      <c r="G375" s="752"/>
      <c r="H375" s="752"/>
      <c r="I375" s="752"/>
      <c r="J375" s="752"/>
      <c r="K375" s="752"/>
      <c r="L375" s="752"/>
      <c r="M375" s="752"/>
      <c r="N375" s="752"/>
      <c r="O375" s="752"/>
      <c r="P375" s="752"/>
      <c r="Q375" s="752"/>
      <c r="R375" s="752"/>
      <c r="S375" s="752"/>
      <c r="T375" s="752"/>
      <c r="U375" s="752"/>
      <c r="V375" s="752"/>
      <c r="W375" s="752"/>
      <c r="X375" s="752"/>
      <c r="Y375" s="752"/>
      <c r="Z375" s="752"/>
      <c r="AA375" s="752"/>
      <c r="AB375" s="752"/>
      <c r="AC375" s="752"/>
      <c r="AD375" s="752"/>
      <c r="AE375" s="752"/>
      <c r="AF375" s="752"/>
      <c r="AG375" s="752"/>
      <c r="AH375" s="752"/>
      <c r="AI375" s="752"/>
      <c r="AJ375" s="752"/>
      <c r="AK375" s="752"/>
      <c r="AL375" s="752"/>
      <c r="AM375" s="752"/>
      <c r="AN375" s="752"/>
      <c r="AO375" s="752"/>
      <c r="AP375" s="752"/>
      <c r="AQ375" s="752"/>
    </row>
    <row r="376" spans="1:43">
      <c r="A376" s="752"/>
      <c r="B376" s="752"/>
      <c r="C376" s="752"/>
      <c r="D376" s="752"/>
      <c r="E376" s="752"/>
      <c r="F376" s="752"/>
      <c r="G376" s="752"/>
      <c r="H376" s="752"/>
      <c r="I376" s="752"/>
      <c r="J376" s="752"/>
      <c r="K376" s="752"/>
      <c r="L376" s="752"/>
      <c r="M376" s="752"/>
      <c r="N376" s="752"/>
      <c r="O376" s="752"/>
      <c r="P376" s="752"/>
      <c r="Q376" s="752"/>
      <c r="R376" s="752"/>
      <c r="S376" s="752"/>
      <c r="T376" s="752"/>
      <c r="U376" s="752"/>
      <c r="V376" s="752"/>
      <c r="W376" s="752"/>
      <c r="X376" s="752"/>
      <c r="Y376" s="752"/>
      <c r="Z376" s="752"/>
      <c r="AA376" s="752"/>
      <c r="AB376" s="752"/>
      <c r="AC376" s="752"/>
      <c r="AD376" s="752"/>
      <c r="AE376" s="752"/>
      <c r="AF376" s="752"/>
      <c r="AG376" s="752"/>
      <c r="AH376" s="752"/>
      <c r="AI376" s="752"/>
      <c r="AJ376" s="752"/>
      <c r="AK376" s="752"/>
      <c r="AL376" s="752"/>
      <c r="AM376" s="752"/>
      <c r="AN376" s="752"/>
      <c r="AO376" s="752"/>
      <c r="AP376" s="752"/>
      <c r="AQ376" s="752"/>
    </row>
    <row r="377" spans="1:43">
      <c r="A377" s="752"/>
      <c r="B377" s="752"/>
      <c r="C377" s="752"/>
      <c r="D377" s="752"/>
      <c r="E377" s="752"/>
      <c r="F377" s="752"/>
      <c r="G377" s="752"/>
      <c r="H377" s="752"/>
      <c r="I377" s="752"/>
      <c r="J377" s="752"/>
      <c r="K377" s="752"/>
      <c r="L377" s="752"/>
      <c r="M377" s="752"/>
      <c r="N377" s="752"/>
      <c r="O377" s="752"/>
      <c r="P377" s="752"/>
      <c r="Q377" s="752"/>
      <c r="R377" s="752"/>
      <c r="S377" s="752"/>
      <c r="T377" s="752"/>
      <c r="U377" s="752"/>
      <c r="V377" s="752"/>
      <c r="W377" s="752"/>
      <c r="X377" s="752"/>
      <c r="Y377" s="752"/>
      <c r="Z377" s="752"/>
      <c r="AA377" s="752"/>
      <c r="AB377" s="752"/>
      <c r="AC377" s="752"/>
      <c r="AD377" s="752"/>
      <c r="AE377" s="752"/>
      <c r="AF377" s="752"/>
      <c r="AG377" s="752"/>
      <c r="AH377" s="752"/>
      <c r="AI377" s="752"/>
      <c r="AJ377" s="752"/>
      <c r="AK377" s="752"/>
      <c r="AL377" s="752"/>
      <c r="AM377" s="752"/>
      <c r="AN377" s="752"/>
      <c r="AO377" s="752"/>
      <c r="AP377" s="752"/>
      <c r="AQ377" s="752"/>
    </row>
    <row r="378" spans="1:43">
      <c r="A378" s="752"/>
      <c r="B378" s="752"/>
      <c r="C378" s="752"/>
      <c r="D378" s="752"/>
      <c r="E378" s="752"/>
      <c r="F378" s="752"/>
      <c r="G378" s="752"/>
      <c r="H378" s="752"/>
      <c r="I378" s="752"/>
      <c r="J378" s="752"/>
      <c r="K378" s="752"/>
      <c r="L378" s="752"/>
      <c r="M378" s="752"/>
      <c r="N378" s="752"/>
      <c r="O378" s="752"/>
      <c r="P378" s="752"/>
      <c r="Q378" s="752"/>
      <c r="R378" s="752"/>
      <c r="S378" s="752"/>
      <c r="T378" s="752"/>
      <c r="U378" s="752"/>
      <c r="V378" s="752"/>
      <c r="W378" s="752"/>
      <c r="X378" s="752"/>
      <c r="Y378" s="752"/>
      <c r="Z378" s="752"/>
      <c r="AA378" s="752"/>
      <c r="AB378" s="752"/>
      <c r="AC378" s="752"/>
      <c r="AD378" s="752"/>
      <c r="AE378" s="752"/>
      <c r="AF378" s="752"/>
      <c r="AG378" s="752"/>
      <c r="AH378" s="752"/>
      <c r="AI378" s="752"/>
      <c r="AJ378" s="752"/>
      <c r="AK378" s="752"/>
      <c r="AL378" s="752"/>
      <c r="AM378" s="752"/>
      <c r="AN378" s="752"/>
      <c r="AO378" s="752"/>
      <c r="AP378" s="752"/>
      <c r="AQ378" s="752"/>
    </row>
    <row r="379" spans="1:43">
      <c r="A379" s="752"/>
      <c r="B379" s="752"/>
      <c r="C379" s="752"/>
      <c r="D379" s="752"/>
      <c r="E379" s="752"/>
      <c r="F379" s="752"/>
      <c r="G379" s="752"/>
      <c r="H379" s="752"/>
      <c r="I379" s="752"/>
      <c r="J379" s="752"/>
      <c r="K379" s="752"/>
      <c r="L379" s="752"/>
      <c r="M379" s="752"/>
      <c r="N379" s="752"/>
      <c r="O379" s="752"/>
      <c r="P379" s="752"/>
      <c r="Q379" s="752"/>
      <c r="R379" s="752"/>
      <c r="S379" s="752"/>
      <c r="T379" s="752"/>
      <c r="U379" s="752"/>
      <c r="V379" s="752"/>
      <c r="W379" s="752"/>
      <c r="X379" s="752"/>
      <c r="Y379" s="752"/>
      <c r="Z379" s="752"/>
      <c r="AA379" s="752"/>
      <c r="AB379" s="752"/>
      <c r="AC379" s="752"/>
      <c r="AD379" s="752"/>
      <c r="AE379" s="752"/>
      <c r="AF379" s="752"/>
      <c r="AG379" s="752"/>
      <c r="AH379" s="752"/>
      <c r="AI379" s="752"/>
      <c r="AJ379" s="752"/>
      <c r="AK379" s="752"/>
      <c r="AL379" s="752"/>
      <c r="AM379" s="752"/>
      <c r="AN379" s="752"/>
      <c r="AO379" s="752"/>
      <c r="AP379" s="752"/>
      <c r="AQ379" s="752"/>
    </row>
    <row r="380" spans="1:43">
      <c r="A380" s="752"/>
      <c r="B380" s="752"/>
      <c r="C380" s="752"/>
      <c r="D380" s="752"/>
      <c r="E380" s="752"/>
      <c r="F380" s="752"/>
      <c r="G380" s="752"/>
      <c r="H380" s="752"/>
      <c r="I380" s="752"/>
      <c r="J380" s="752"/>
      <c r="K380" s="752"/>
      <c r="L380" s="752"/>
      <c r="M380" s="752"/>
      <c r="N380" s="752"/>
      <c r="O380" s="752"/>
      <c r="P380" s="752"/>
      <c r="Q380" s="752"/>
      <c r="R380" s="752"/>
      <c r="S380" s="752"/>
      <c r="T380" s="752"/>
      <c r="U380" s="752"/>
      <c r="V380" s="752"/>
      <c r="W380" s="752"/>
      <c r="X380" s="752"/>
      <c r="Y380" s="752"/>
      <c r="Z380" s="752"/>
      <c r="AA380" s="752"/>
      <c r="AB380" s="752"/>
      <c r="AC380" s="752"/>
      <c r="AD380" s="752"/>
      <c r="AE380" s="752"/>
      <c r="AF380" s="752"/>
      <c r="AG380" s="752"/>
      <c r="AH380" s="752"/>
      <c r="AI380" s="752"/>
      <c r="AJ380" s="752"/>
      <c r="AK380" s="752"/>
      <c r="AL380" s="752"/>
      <c r="AM380" s="752"/>
      <c r="AN380" s="752"/>
      <c r="AO380" s="752"/>
      <c r="AP380" s="752"/>
      <c r="AQ380" s="752"/>
    </row>
    <row r="381" spans="1:43">
      <c r="A381" s="752"/>
      <c r="B381" s="752"/>
      <c r="C381" s="752"/>
      <c r="D381" s="752"/>
      <c r="E381" s="752"/>
      <c r="F381" s="752"/>
      <c r="G381" s="752"/>
      <c r="H381" s="752"/>
      <c r="I381" s="752"/>
      <c r="J381" s="752"/>
      <c r="K381" s="752"/>
      <c r="L381" s="752"/>
      <c r="M381" s="752"/>
      <c r="N381" s="752"/>
      <c r="O381" s="752"/>
      <c r="P381" s="752"/>
      <c r="Q381" s="752"/>
      <c r="R381" s="752"/>
      <c r="S381" s="752"/>
      <c r="T381" s="752"/>
      <c r="U381" s="752"/>
      <c r="V381" s="752"/>
      <c r="W381" s="752"/>
      <c r="X381" s="752"/>
      <c r="Y381" s="752"/>
      <c r="Z381" s="752"/>
      <c r="AA381" s="752"/>
      <c r="AB381" s="752"/>
      <c r="AC381" s="752"/>
      <c r="AD381" s="752"/>
      <c r="AE381" s="752"/>
      <c r="AF381" s="752"/>
      <c r="AG381" s="752"/>
      <c r="AH381" s="752"/>
      <c r="AI381" s="752"/>
      <c r="AJ381" s="752"/>
      <c r="AK381" s="752"/>
      <c r="AL381" s="752"/>
      <c r="AM381" s="752"/>
      <c r="AN381" s="752"/>
      <c r="AO381" s="752"/>
      <c r="AP381" s="752"/>
      <c r="AQ381" s="752"/>
    </row>
    <row r="382" spans="1:43">
      <c r="A382" s="752"/>
      <c r="B382" s="752"/>
      <c r="C382" s="752"/>
      <c r="D382" s="752"/>
      <c r="E382" s="752"/>
      <c r="F382" s="752"/>
      <c r="G382" s="752"/>
      <c r="H382" s="752"/>
      <c r="I382" s="752"/>
      <c r="J382" s="752"/>
      <c r="K382" s="752"/>
      <c r="L382" s="752"/>
      <c r="M382" s="752"/>
      <c r="N382" s="752"/>
      <c r="O382" s="752"/>
      <c r="P382" s="752"/>
      <c r="Q382" s="752"/>
      <c r="R382" s="752"/>
      <c r="S382" s="752"/>
      <c r="T382" s="752"/>
      <c r="U382" s="752"/>
      <c r="V382" s="752"/>
      <c r="W382" s="752"/>
      <c r="X382" s="752"/>
      <c r="Y382" s="752"/>
      <c r="Z382" s="752"/>
      <c r="AA382" s="752"/>
      <c r="AB382" s="752"/>
      <c r="AC382" s="752"/>
      <c r="AD382" s="752"/>
      <c r="AE382" s="752"/>
      <c r="AF382" s="752"/>
      <c r="AG382" s="752"/>
      <c r="AH382" s="752"/>
      <c r="AI382" s="752"/>
      <c r="AJ382" s="752"/>
      <c r="AK382" s="752"/>
      <c r="AL382" s="752"/>
      <c r="AM382" s="752"/>
      <c r="AN382" s="752"/>
      <c r="AO382" s="752"/>
      <c r="AP382" s="752"/>
      <c r="AQ382" s="752"/>
    </row>
    <row r="383" spans="1:43">
      <c r="A383" s="752"/>
      <c r="B383" s="752"/>
      <c r="C383" s="752"/>
      <c r="D383" s="752"/>
      <c r="E383" s="752"/>
      <c r="F383" s="752"/>
      <c r="G383" s="752"/>
      <c r="H383" s="752"/>
      <c r="I383" s="752"/>
      <c r="J383" s="752"/>
      <c r="K383" s="752"/>
      <c r="L383" s="752"/>
      <c r="M383" s="752"/>
      <c r="N383" s="752"/>
      <c r="O383" s="752"/>
      <c r="P383" s="752"/>
      <c r="Q383" s="752"/>
      <c r="R383" s="752"/>
      <c r="S383" s="752"/>
      <c r="T383" s="752"/>
      <c r="U383" s="752"/>
      <c r="V383" s="752"/>
      <c r="W383" s="752"/>
      <c r="X383" s="752"/>
      <c r="Y383" s="752"/>
      <c r="Z383" s="752"/>
      <c r="AA383" s="752"/>
      <c r="AB383" s="752"/>
      <c r="AC383" s="752"/>
      <c r="AD383" s="752"/>
      <c r="AE383" s="752"/>
      <c r="AF383" s="752"/>
      <c r="AG383" s="752"/>
      <c r="AH383" s="752"/>
      <c r="AI383" s="752"/>
      <c r="AJ383" s="752"/>
      <c r="AK383" s="752"/>
      <c r="AL383" s="752"/>
      <c r="AM383" s="752"/>
      <c r="AN383" s="752"/>
      <c r="AO383" s="752"/>
      <c r="AP383" s="752"/>
      <c r="AQ383" s="752"/>
    </row>
    <row r="384" spans="1:43">
      <c r="A384" s="752"/>
      <c r="B384" s="752"/>
      <c r="C384" s="752"/>
      <c r="D384" s="752"/>
      <c r="E384" s="752"/>
      <c r="F384" s="752"/>
      <c r="G384" s="752"/>
      <c r="H384" s="752"/>
      <c r="I384" s="752"/>
      <c r="J384" s="752"/>
      <c r="K384" s="752"/>
      <c r="L384" s="752"/>
      <c r="M384" s="752"/>
      <c r="N384" s="752"/>
      <c r="O384" s="752"/>
      <c r="P384" s="752"/>
      <c r="Q384" s="752"/>
      <c r="R384" s="752"/>
      <c r="S384" s="752"/>
      <c r="T384" s="752"/>
      <c r="U384" s="752"/>
      <c r="V384" s="752"/>
      <c r="W384" s="752"/>
      <c r="X384" s="752"/>
      <c r="Y384" s="752"/>
      <c r="Z384" s="752"/>
      <c r="AA384" s="752"/>
      <c r="AB384" s="752"/>
      <c r="AC384" s="752"/>
      <c r="AD384" s="752"/>
      <c r="AE384" s="752"/>
      <c r="AF384" s="752"/>
      <c r="AG384" s="752"/>
      <c r="AH384" s="752"/>
      <c r="AI384" s="752"/>
      <c r="AJ384" s="752"/>
      <c r="AK384" s="752"/>
      <c r="AL384" s="752"/>
      <c r="AM384" s="752"/>
      <c r="AN384" s="752"/>
      <c r="AO384" s="752"/>
      <c r="AP384" s="752"/>
      <c r="AQ384" s="752"/>
    </row>
    <row r="385" spans="1:43">
      <c r="A385" s="752"/>
      <c r="B385" s="752"/>
      <c r="C385" s="752"/>
      <c r="D385" s="752"/>
      <c r="E385" s="752"/>
      <c r="F385" s="752"/>
      <c r="G385" s="752"/>
      <c r="H385" s="752"/>
      <c r="I385" s="752"/>
      <c r="J385" s="752"/>
      <c r="K385" s="752"/>
      <c r="L385" s="752"/>
      <c r="M385" s="752"/>
      <c r="N385" s="752"/>
      <c r="O385" s="752"/>
      <c r="P385" s="752"/>
      <c r="Q385" s="752"/>
      <c r="R385" s="752"/>
      <c r="S385" s="752"/>
      <c r="T385" s="752"/>
      <c r="U385" s="752"/>
      <c r="V385" s="752"/>
      <c r="W385" s="752"/>
      <c r="X385" s="752"/>
      <c r="Y385" s="752"/>
      <c r="Z385" s="752"/>
      <c r="AA385" s="752"/>
      <c r="AB385" s="752"/>
      <c r="AC385" s="752"/>
      <c r="AD385" s="752"/>
      <c r="AE385" s="752"/>
      <c r="AF385" s="752"/>
      <c r="AG385" s="752"/>
      <c r="AH385" s="752"/>
      <c r="AI385" s="752"/>
      <c r="AJ385" s="752"/>
      <c r="AK385" s="752"/>
      <c r="AL385" s="752"/>
      <c r="AM385" s="752"/>
      <c r="AN385" s="752"/>
      <c r="AO385" s="752"/>
      <c r="AP385" s="752"/>
      <c r="AQ385" s="752"/>
    </row>
    <row r="386" spans="1:43">
      <c r="A386" s="752"/>
      <c r="B386" s="752"/>
      <c r="C386" s="752"/>
      <c r="D386" s="752"/>
      <c r="E386" s="752"/>
      <c r="F386" s="752"/>
      <c r="G386" s="752"/>
      <c r="H386" s="752"/>
      <c r="I386" s="752"/>
      <c r="J386" s="752"/>
      <c r="K386" s="752"/>
      <c r="L386" s="752"/>
      <c r="M386" s="752"/>
      <c r="N386" s="752"/>
      <c r="O386" s="752"/>
      <c r="P386" s="752"/>
      <c r="Q386" s="752"/>
      <c r="R386" s="752"/>
      <c r="S386" s="752"/>
      <c r="T386" s="752"/>
      <c r="U386" s="752"/>
      <c r="V386" s="752"/>
      <c r="W386" s="752"/>
      <c r="X386" s="752"/>
      <c r="Y386" s="752"/>
      <c r="Z386" s="752"/>
      <c r="AA386" s="752"/>
      <c r="AB386" s="752"/>
      <c r="AC386" s="752"/>
      <c r="AD386" s="752"/>
      <c r="AE386" s="752"/>
      <c r="AF386" s="752"/>
      <c r="AG386" s="752"/>
      <c r="AH386" s="752"/>
      <c r="AI386" s="752"/>
      <c r="AJ386" s="752"/>
      <c r="AK386" s="752"/>
      <c r="AL386" s="752"/>
      <c r="AM386" s="752"/>
      <c r="AN386" s="752"/>
      <c r="AO386" s="752"/>
      <c r="AP386" s="752"/>
      <c r="AQ386" s="752"/>
    </row>
    <row r="387" spans="1:43">
      <c r="A387" s="752"/>
      <c r="B387" s="752"/>
      <c r="C387" s="752"/>
      <c r="D387" s="752"/>
      <c r="E387" s="752"/>
      <c r="F387" s="752"/>
      <c r="G387" s="752"/>
      <c r="H387" s="752"/>
      <c r="I387" s="752"/>
      <c r="J387" s="752"/>
      <c r="K387" s="752"/>
      <c r="L387" s="752"/>
      <c r="M387" s="752"/>
      <c r="N387" s="752"/>
      <c r="O387" s="752"/>
      <c r="P387" s="752"/>
      <c r="Q387" s="752"/>
      <c r="R387" s="752"/>
      <c r="S387" s="752"/>
      <c r="T387" s="752"/>
      <c r="U387" s="752"/>
      <c r="V387" s="752"/>
      <c r="W387" s="752"/>
      <c r="X387" s="752"/>
      <c r="Y387" s="752"/>
      <c r="Z387" s="752"/>
      <c r="AA387" s="752"/>
      <c r="AB387" s="752"/>
      <c r="AC387" s="752"/>
      <c r="AD387" s="752"/>
      <c r="AE387" s="752"/>
      <c r="AF387" s="752"/>
      <c r="AG387" s="752"/>
      <c r="AH387" s="752"/>
      <c r="AI387" s="752"/>
      <c r="AJ387" s="752"/>
      <c r="AK387" s="752"/>
      <c r="AL387" s="752"/>
      <c r="AM387" s="752"/>
      <c r="AN387" s="752"/>
      <c r="AO387" s="752"/>
      <c r="AP387" s="752"/>
      <c r="AQ387" s="752"/>
    </row>
    <row r="388" spans="1:43">
      <c r="A388" s="752"/>
      <c r="B388" s="752"/>
      <c r="C388" s="752"/>
      <c r="D388" s="752"/>
      <c r="E388" s="752"/>
      <c r="F388" s="752"/>
      <c r="G388" s="752"/>
      <c r="H388" s="752"/>
      <c r="I388" s="752"/>
      <c r="J388" s="752"/>
      <c r="K388" s="752"/>
      <c r="L388" s="752"/>
      <c r="M388" s="752"/>
      <c r="N388" s="752"/>
      <c r="O388" s="752"/>
      <c r="P388" s="752"/>
      <c r="Q388" s="752"/>
      <c r="R388" s="752"/>
      <c r="S388" s="752"/>
      <c r="T388" s="752"/>
      <c r="U388" s="752"/>
      <c r="V388" s="752"/>
      <c r="W388" s="752"/>
      <c r="X388" s="752"/>
      <c r="Y388" s="752"/>
      <c r="Z388" s="752"/>
      <c r="AA388" s="752"/>
      <c r="AB388" s="752"/>
      <c r="AC388" s="752"/>
      <c r="AD388" s="752"/>
      <c r="AE388" s="752"/>
      <c r="AF388" s="752"/>
      <c r="AG388" s="752"/>
      <c r="AH388" s="752"/>
      <c r="AI388" s="752"/>
      <c r="AJ388" s="752"/>
      <c r="AK388" s="752"/>
      <c r="AL388" s="752"/>
      <c r="AM388" s="752"/>
      <c r="AN388" s="752"/>
      <c r="AO388" s="752"/>
      <c r="AP388" s="752"/>
      <c r="AQ388" s="752"/>
    </row>
    <row r="389" spans="1:43">
      <c r="A389" s="752"/>
      <c r="B389" s="752"/>
      <c r="C389" s="752"/>
      <c r="D389" s="752"/>
      <c r="E389" s="752"/>
      <c r="F389" s="752"/>
      <c r="G389" s="752"/>
      <c r="H389" s="752"/>
      <c r="I389" s="752"/>
      <c r="J389" s="752"/>
      <c r="K389" s="752"/>
      <c r="L389" s="752"/>
      <c r="M389" s="752"/>
      <c r="N389" s="752"/>
      <c r="O389" s="752"/>
      <c r="P389" s="752"/>
      <c r="Q389" s="752"/>
      <c r="R389" s="752"/>
      <c r="S389" s="752"/>
      <c r="T389" s="752"/>
      <c r="U389" s="752"/>
      <c r="V389" s="752"/>
      <c r="W389" s="752"/>
      <c r="X389" s="752"/>
      <c r="Y389" s="752"/>
      <c r="Z389" s="752"/>
      <c r="AA389" s="752"/>
      <c r="AB389" s="752"/>
      <c r="AC389" s="752"/>
      <c r="AD389" s="752"/>
      <c r="AE389" s="752"/>
      <c r="AF389" s="752"/>
      <c r="AG389" s="752"/>
      <c r="AH389" s="752"/>
      <c r="AI389" s="752"/>
      <c r="AJ389" s="752"/>
      <c r="AK389" s="752"/>
      <c r="AL389" s="752"/>
      <c r="AM389" s="752"/>
      <c r="AN389" s="752"/>
      <c r="AO389" s="752"/>
      <c r="AP389" s="752"/>
      <c r="AQ389" s="752"/>
    </row>
    <row r="390" spans="1:43">
      <c r="A390" s="752"/>
      <c r="B390" s="752"/>
      <c r="C390" s="752"/>
      <c r="D390" s="752"/>
      <c r="E390" s="752"/>
      <c r="F390" s="752"/>
      <c r="G390" s="752"/>
      <c r="H390" s="752"/>
      <c r="I390" s="752"/>
      <c r="J390" s="752"/>
      <c r="K390" s="752"/>
      <c r="L390" s="752"/>
      <c r="M390" s="752"/>
      <c r="N390" s="752"/>
      <c r="O390" s="752"/>
      <c r="P390" s="752"/>
      <c r="Q390" s="752"/>
      <c r="R390" s="752"/>
      <c r="S390" s="752"/>
      <c r="T390" s="752"/>
      <c r="U390" s="752"/>
      <c r="V390" s="752"/>
      <c r="W390" s="752"/>
      <c r="X390" s="752"/>
      <c r="Y390" s="752"/>
      <c r="Z390" s="752"/>
      <c r="AA390" s="752"/>
      <c r="AB390" s="752"/>
      <c r="AC390" s="752"/>
      <c r="AD390" s="752"/>
      <c r="AE390" s="752"/>
      <c r="AF390" s="752"/>
      <c r="AG390" s="752"/>
      <c r="AH390" s="752"/>
      <c r="AI390" s="752"/>
      <c r="AJ390" s="752"/>
      <c r="AK390" s="752"/>
      <c r="AL390" s="752"/>
      <c r="AM390" s="752"/>
      <c r="AN390" s="752"/>
      <c r="AO390" s="752"/>
      <c r="AP390" s="752"/>
      <c r="AQ390" s="752"/>
    </row>
    <row r="391" spans="1:43">
      <c r="A391" s="752"/>
      <c r="B391" s="752"/>
      <c r="C391" s="752"/>
      <c r="D391" s="752"/>
      <c r="E391" s="752"/>
      <c r="F391" s="752"/>
      <c r="G391" s="752"/>
      <c r="H391" s="752"/>
      <c r="I391" s="752"/>
      <c r="J391" s="752"/>
      <c r="K391" s="752"/>
      <c r="L391" s="752"/>
      <c r="M391" s="752"/>
      <c r="N391" s="752"/>
      <c r="O391" s="752"/>
      <c r="P391" s="752"/>
      <c r="Q391" s="752"/>
      <c r="R391" s="752"/>
      <c r="S391" s="752"/>
      <c r="T391" s="752"/>
      <c r="U391" s="752"/>
      <c r="V391" s="752"/>
      <c r="W391" s="752"/>
      <c r="X391" s="752"/>
      <c r="Y391" s="752"/>
      <c r="Z391" s="752"/>
      <c r="AA391" s="752"/>
      <c r="AB391" s="752"/>
      <c r="AC391" s="752"/>
      <c r="AD391" s="752"/>
      <c r="AE391" s="752"/>
      <c r="AF391" s="752"/>
      <c r="AG391" s="752"/>
      <c r="AH391" s="752"/>
      <c r="AI391" s="752"/>
      <c r="AJ391" s="752"/>
      <c r="AK391" s="752"/>
      <c r="AL391" s="752"/>
      <c r="AM391" s="752"/>
      <c r="AN391" s="752"/>
      <c r="AO391" s="752"/>
      <c r="AP391" s="752"/>
      <c r="AQ391" s="752"/>
    </row>
    <row r="392" spans="1:43">
      <c r="A392" s="752"/>
      <c r="B392" s="752"/>
      <c r="C392" s="752"/>
      <c r="D392" s="752"/>
      <c r="E392" s="752"/>
      <c r="F392" s="752"/>
      <c r="G392" s="752"/>
      <c r="H392" s="752"/>
      <c r="I392" s="752"/>
      <c r="J392" s="752"/>
      <c r="K392" s="752"/>
      <c r="L392" s="752"/>
      <c r="M392" s="752"/>
      <c r="N392" s="752"/>
      <c r="O392" s="752"/>
      <c r="P392" s="752"/>
      <c r="Q392" s="752"/>
      <c r="R392" s="752"/>
      <c r="S392" s="752"/>
      <c r="T392" s="752"/>
      <c r="U392" s="752"/>
      <c r="V392" s="752"/>
      <c r="W392" s="752"/>
      <c r="X392" s="752"/>
      <c r="Y392" s="752"/>
      <c r="Z392" s="752"/>
      <c r="AA392" s="752"/>
      <c r="AB392" s="752"/>
      <c r="AC392" s="752"/>
      <c r="AD392" s="752"/>
      <c r="AE392" s="752"/>
      <c r="AF392" s="752"/>
      <c r="AG392" s="752"/>
      <c r="AH392" s="752"/>
      <c r="AI392" s="752"/>
      <c r="AJ392" s="752"/>
      <c r="AK392" s="752"/>
      <c r="AL392" s="752"/>
      <c r="AM392" s="752"/>
      <c r="AN392" s="752"/>
      <c r="AO392" s="752"/>
      <c r="AP392" s="752"/>
      <c r="AQ392" s="752"/>
    </row>
    <row r="393" spans="1:43">
      <c r="A393" s="752"/>
      <c r="B393" s="752"/>
      <c r="C393" s="752"/>
      <c r="D393" s="752"/>
      <c r="E393" s="752"/>
      <c r="F393" s="752"/>
      <c r="G393" s="752"/>
      <c r="H393" s="752"/>
      <c r="I393" s="752"/>
      <c r="J393" s="752"/>
      <c r="K393" s="752"/>
      <c r="L393" s="752"/>
      <c r="M393" s="752"/>
      <c r="N393" s="752"/>
      <c r="O393" s="752"/>
      <c r="P393" s="752"/>
      <c r="Q393" s="752"/>
      <c r="R393" s="752"/>
      <c r="S393" s="752"/>
      <c r="T393" s="752"/>
      <c r="U393" s="752"/>
      <c r="V393" s="752"/>
      <c r="W393" s="752"/>
      <c r="X393" s="752"/>
      <c r="Y393" s="752"/>
      <c r="Z393" s="752"/>
      <c r="AA393" s="752"/>
      <c r="AB393" s="752"/>
      <c r="AC393" s="752"/>
      <c r="AD393" s="752"/>
      <c r="AE393" s="752"/>
      <c r="AF393" s="752"/>
      <c r="AG393" s="752"/>
      <c r="AH393" s="752"/>
      <c r="AI393" s="752"/>
      <c r="AJ393" s="752"/>
      <c r="AK393" s="752"/>
      <c r="AL393" s="752"/>
      <c r="AM393" s="752"/>
      <c r="AN393" s="752"/>
      <c r="AO393" s="752"/>
      <c r="AP393" s="752"/>
      <c r="AQ393" s="752"/>
    </row>
    <row r="394" spans="1:43">
      <c r="A394" s="752"/>
      <c r="B394" s="752"/>
      <c r="C394" s="752"/>
      <c r="D394" s="752"/>
      <c r="E394" s="752"/>
      <c r="F394" s="752"/>
      <c r="G394" s="752"/>
      <c r="H394" s="752"/>
      <c r="I394" s="752"/>
      <c r="J394" s="752"/>
      <c r="K394" s="752"/>
      <c r="L394" s="752"/>
      <c r="M394" s="752"/>
      <c r="N394" s="752"/>
      <c r="O394" s="752"/>
      <c r="P394" s="752"/>
      <c r="Q394" s="752"/>
      <c r="R394" s="752"/>
      <c r="S394" s="752"/>
      <c r="T394" s="752"/>
      <c r="U394" s="752"/>
      <c r="V394" s="752"/>
      <c r="W394" s="752"/>
      <c r="X394" s="752"/>
      <c r="Y394" s="752"/>
      <c r="Z394" s="752"/>
      <c r="AA394" s="752"/>
      <c r="AB394" s="752"/>
      <c r="AC394" s="752"/>
      <c r="AD394" s="752"/>
      <c r="AE394" s="752"/>
      <c r="AF394" s="752"/>
      <c r="AG394" s="752"/>
      <c r="AH394" s="752"/>
      <c r="AI394" s="752"/>
      <c r="AJ394" s="752"/>
      <c r="AK394" s="752"/>
      <c r="AL394" s="752"/>
      <c r="AM394" s="752"/>
      <c r="AN394" s="752"/>
      <c r="AO394" s="752"/>
      <c r="AP394" s="752"/>
      <c r="AQ394" s="752"/>
    </row>
    <row r="395" spans="1:43">
      <c r="A395" s="752"/>
      <c r="B395" s="752"/>
      <c r="C395" s="752"/>
      <c r="D395" s="752"/>
      <c r="E395" s="752"/>
      <c r="F395" s="752"/>
      <c r="G395" s="752"/>
      <c r="H395" s="752"/>
      <c r="I395" s="752"/>
      <c r="J395" s="752"/>
      <c r="K395" s="752"/>
      <c r="L395" s="752"/>
      <c r="M395" s="752"/>
      <c r="N395" s="752"/>
      <c r="O395" s="752"/>
      <c r="P395" s="752"/>
      <c r="Q395" s="752"/>
      <c r="R395" s="752"/>
      <c r="S395" s="752"/>
      <c r="T395" s="752"/>
      <c r="U395" s="752"/>
      <c r="V395" s="752"/>
      <c r="W395" s="752"/>
      <c r="X395" s="752"/>
      <c r="Y395" s="752"/>
      <c r="Z395" s="752"/>
      <c r="AA395" s="752"/>
      <c r="AB395" s="752"/>
      <c r="AC395" s="752"/>
      <c r="AD395" s="752"/>
      <c r="AE395" s="752"/>
      <c r="AF395" s="752"/>
      <c r="AG395" s="752"/>
      <c r="AH395" s="752"/>
      <c r="AI395" s="752"/>
      <c r="AJ395" s="752"/>
      <c r="AK395" s="752"/>
      <c r="AL395" s="752"/>
      <c r="AM395" s="752"/>
      <c r="AN395" s="752"/>
      <c r="AO395" s="752"/>
      <c r="AP395" s="752"/>
      <c r="AQ395" s="752"/>
    </row>
    <row r="396" spans="1:43">
      <c r="A396" s="752"/>
      <c r="B396" s="752"/>
      <c r="C396" s="752"/>
      <c r="D396" s="752"/>
      <c r="E396" s="752"/>
      <c r="F396" s="752"/>
      <c r="G396" s="752"/>
      <c r="H396" s="752"/>
      <c r="I396" s="752"/>
      <c r="J396" s="752"/>
      <c r="K396" s="752"/>
      <c r="L396" s="752"/>
      <c r="M396" s="752"/>
      <c r="N396" s="752"/>
      <c r="O396" s="752"/>
      <c r="P396" s="752"/>
      <c r="Q396" s="752"/>
      <c r="R396" s="752"/>
      <c r="S396" s="752"/>
      <c r="T396" s="752"/>
      <c r="U396" s="752"/>
      <c r="V396" s="752"/>
      <c r="W396" s="752"/>
      <c r="X396" s="752"/>
      <c r="Y396" s="752"/>
      <c r="Z396" s="752"/>
      <c r="AA396" s="752"/>
      <c r="AB396" s="752"/>
      <c r="AC396" s="752"/>
      <c r="AD396" s="752"/>
      <c r="AE396" s="752"/>
      <c r="AF396" s="752"/>
      <c r="AG396" s="752"/>
      <c r="AH396" s="752"/>
      <c r="AI396" s="752"/>
      <c r="AJ396" s="752"/>
      <c r="AK396" s="752"/>
      <c r="AL396" s="752"/>
      <c r="AM396" s="752"/>
      <c r="AN396" s="752"/>
      <c r="AO396" s="752"/>
      <c r="AP396" s="752"/>
      <c r="AQ396" s="752"/>
    </row>
    <row r="397" spans="1:43">
      <c r="A397" s="752"/>
      <c r="B397" s="752"/>
      <c r="C397" s="752"/>
      <c r="D397" s="752"/>
      <c r="E397" s="752"/>
      <c r="F397" s="752"/>
      <c r="G397" s="752"/>
      <c r="H397" s="752"/>
      <c r="I397" s="752"/>
      <c r="J397" s="752"/>
      <c r="K397" s="752"/>
      <c r="L397" s="752"/>
      <c r="M397" s="752"/>
      <c r="N397" s="752"/>
      <c r="O397" s="752"/>
      <c r="P397" s="752"/>
      <c r="Q397" s="752"/>
      <c r="R397" s="752"/>
      <c r="S397" s="752"/>
      <c r="T397" s="752"/>
      <c r="U397" s="752"/>
      <c r="V397" s="752"/>
      <c r="W397" s="752"/>
      <c r="X397" s="752"/>
      <c r="Y397" s="752"/>
      <c r="Z397" s="752"/>
      <c r="AA397" s="752"/>
      <c r="AB397" s="752"/>
      <c r="AC397" s="752"/>
      <c r="AD397" s="752"/>
      <c r="AE397" s="752"/>
      <c r="AF397" s="752"/>
      <c r="AG397" s="752"/>
      <c r="AH397" s="752"/>
      <c r="AI397" s="752"/>
      <c r="AJ397" s="752"/>
      <c r="AK397" s="752"/>
      <c r="AL397" s="752"/>
      <c r="AM397" s="752"/>
      <c r="AN397" s="752"/>
      <c r="AO397" s="752"/>
      <c r="AP397" s="752"/>
      <c r="AQ397" s="752"/>
    </row>
    <row r="398" spans="1:43">
      <c r="A398" s="752"/>
      <c r="B398" s="752"/>
      <c r="C398" s="752"/>
      <c r="D398" s="752"/>
      <c r="E398" s="752"/>
      <c r="F398" s="752"/>
      <c r="G398" s="752"/>
      <c r="H398" s="752"/>
      <c r="I398" s="752"/>
      <c r="J398" s="752"/>
      <c r="K398" s="752"/>
      <c r="L398" s="752"/>
      <c r="M398" s="752"/>
      <c r="N398" s="752"/>
      <c r="O398" s="752"/>
      <c r="P398" s="752"/>
      <c r="Q398" s="752"/>
      <c r="R398" s="752"/>
      <c r="S398" s="752"/>
      <c r="T398" s="752"/>
      <c r="U398" s="752"/>
      <c r="V398" s="752"/>
      <c r="W398" s="752"/>
      <c r="X398" s="752"/>
      <c r="Y398" s="752"/>
      <c r="Z398" s="752"/>
      <c r="AA398" s="752"/>
      <c r="AB398" s="752"/>
      <c r="AC398" s="752"/>
      <c r="AD398" s="752"/>
      <c r="AE398" s="752"/>
      <c r="AF398" s="752"/>
      <c r="AG398" s="752"/>
      <c r="AH398" s="752"/>
      <c r="AI398" s="752"/>
      <c r="AJ398" s="752"/>
      <c r="AK398" s="752"/>
      <c r="AL398" s="752"/>
      <c r="AM398" s="752"/>
      <c r="AN398" s="752"/>
      <c r="AO398" s="752"/>
      <c r="AP398" s="752"/>
      <c r="AQ398" s="752"/>
    </row>
    <row r="399" spans="1:43">
      <c r="A399" s="752"/>
      <c r="B399" s="752"/>
      <c r="C399" s="752"/>
      <c r="D399" s="752"/>
      <c r="E399" s="752"/>
      <c r="F399" s="752"/>
      <c r="G399" s="752"/>
      <c r="H399" s="752"/>
      <c r="I399" s="752"/>
      <c r="J399" s="752"/>
      <c r="K399" s="752"/>
      <c r="L399" s="752"/>
      <c r="M399" s="752"/>
      <c r="N399" s="752"/>
      <c r="O399" s="752"/>
      <c r="P399" s="752"/>
      <c r="Q399" s="752"/>
      <c r="R399" s="752"/>
      <c r="S399" s="752"/>
      <c r="T399" s="752"/>
      <c r="U399" s="752"/>
      <c r="V399" s="752"/>
      <c r="W399" s="752"/>
      <c r="X399" s="752"/>
      <c r="Y399" s="752"/>
      <c r="Z399" s="752"/>
      <c r="AA399" s="752"/>
      <c r="AB399" s="752"/>
      <c r="AC399" s="752"/>
      <c r="AD399" s="752"/>
      <c r="AE399" s="752"/>
      <c r="AF399" s="752"/>
      <c r="AG399" s="752"/>
      <c r="AH399" s="752"/>
      <c r="AI399" s="752"/>
      <c r="AJ399" s="752"/>
      <c r="AK399" s="752"/>
      <c r="AL399" s="752"/>
      <c r="AM399" s="752"/>
      <c r="AN399" s="752"/>
      <c r="AO399" s="752"/>
      <c r="AP399" s="752"/>
      <c r="AQ399" s="752"/>
    </row>
    <row r="400" spans="1:43">
      <c r="A400" s="752"/>
      <c r="B400" s="752"/>
      <c r="C400" s="752"/>
      <c r="D400" s="752"/>
      <c r="E400" s="752"/>
      <c r="F400" s="752"/>
      <c r="G400" s="752"/>
      <c r="H400" s="752"/>
      <c r="I400" s="752"/>
      <c r="J400" s="752"/>
      <c r="K400" s="752"/>
      <c r="L400" s="752"/>
      <c r="M400" s="752"/>
      <c r="N400" s="752"/>
      <c r="O400" s="752"/>
      <c r="P400" s="752"/>
      <c r="Q400" s="752"/>
      <c r="R400" s="752"/>
      <c r="S400" s="752"/>
      <c r="T400" s="752"/>
      <c r="U400" s="752"/>
      <c r="V400" s="752"/>
      <c r="W400" s="752"/>
      <c r="X400" s="752"/>
      <c r="Y400" s="752"/>
      <c r="Z400" s="752"/>
      <c r="AA400" s="752"/>
      <c r="AB400" s="752"/>
      <c r="AC400" s="752"/>
      <c r="AD400" s="752"/>
      <c r="AE400" s="752"/>
      <c r="AF400" s="752"/>
      <c r="AG400" s="752"/>
      <c r="AH400" s="752"/>
      <c r="AI400" s="752"/>
      <c r="AJ400" s="752"/>
      <c r="AK400" s="752"/>
      <c r="AL400" s="752"/>
      <c r="AM400" s="752"/>
      <c r="AN400" s="752"/>
      <c r="AO400" s="752"/>
      <c r="AP400" s="752"/>
      <c r="AQ400" s="752"/>
    </row>
    <row r="401" spans="1:43">
      <c r="A401" s="752"/>
      <c r="B401" s="752"/>
      <c r="C401" s="752"/>
      <c r="D401" s="752"/>
      <c r="E401" s="752"/>
      <c r="F401" s="752"/>
      <c r="G401" s="752"/>
      <c r="H401" s="752"/>
      <c r="I401" s="752"/>
      <c r="J401" s="752"/>
      <c r="K401" s="752"/>
      <c r="L401" s="752"/>
      <c r="M401" s="752"/>
      <c r="N401" s="752"/>
      <c r="O401" s="752"/>
      <c r="P401" s="752"/>
      <c r="Q401" s="752"/>
      <c r="R401" s="752"/>
      <c r="S401" s="752"/>
      <c r="T401" s="752"/>
      <c r="U401" s="752"/>
      <c r="V401" s="752"/>
      <c r="W401" s="752"/>
      <c r="X401" s="752"/>
      <c r="Y401" s="752"/>
      <c r="Z401" s="752"/>
      <c r="AA401" s="752"/>
      <c r="AB401" s="752"/>
      <c r="AC401" s="752"/>
      <c r="AD401" s="752"/>
      <c r="AE401" s="752"/>
      <c r="AF401" s="752"/>
      <c r="AG401" s="752"/>
      <c r="AH401" s="752"/>
      <c r="AI401" s="752"/>
      <c r="AJ401" s="752"/>
      <c r="AK401" s="752"/>
      <c r="AL401" s="752"/>
      <c r="AM401" s="752"/>
      <c r="AN401" s="752"/>
      <c r="AO401" s="752"/>
      <c r="AP401" s="752"/>
      <c r="AQ401" s="752"/>
    </row>
    <row r="402" spans="1:43">
      <c r="A402" s="752"/>
      <c r="B402" s="752"/>
      <c r="C402" s="752"/>
      <c r="D402" s="752"/>
      <c r="E402" s="752"/>
      <c r="F402" s="752"/>
      <c r="G402" s="752"/>
      <c r="H402" s="752"/>
      <c r="I402" s="752"/>
      <c r="J402" s="752"/>
      <c r="K402" s="752"/>
      <c r="L402" s="752"/>
      <c r="M402" s="752"/>
      <c r="N402" s="752"/>
      <c r="O402" s="752"/>
      <c r="P402" s="752"/>
      <c r="Q402" s="752"/>
      <c r="R402" s="752"/>
      <c r="S402" s="752"/>
      <c r="T402" s="752"/>
      <c r="U402" s="752"/>
      <c r="V402" s="752"/>
      <c r="W402" s="752"/>
      <c r="X402" s="752"/>
      <c r="Y402" s="752"/>
      <c r="Z402" s="752"/>
      <c r="AA402" s="752"/>
      <c r="AB402" s="752"/>
      <c r="AC402" s="752"/>
      <c r="AD402" s="752"/>
      <c r="AE402" s="752"/>
      <c r="AF402" s="752"/>
      <c r="AG402" s="752"/>
      <c r="AH402" s="752"/>
      <c r="AI402" s="752"/>
      <c r="AJ402" s="752"/>
      <c r="AK402" s="752"/>
      <c r="AL402" s="752"/>
      <c r="AM402" s="752"/>
      <c r="AN402" s="752"/>
      <c r="AO402" s="752"/>
      <c r="AP402" s="752"/>
      <c r="AQ402" s="752"/>
    </row>
    <row r="403" spans="1:43">
      <c r="A403" s="752"/>
      <c r="B403" s="752"/>
      <c r="C403" s="752"/>
      <c r="D403" s="752"/>
      <c r="E403" s="752"/>
      <c r="F403" s="752"/>
      <c r="G403" s="752"/>
      <c r="H403" s="752"/>
      <c r="I403" s="752"/>
      <c r="J403" s="752"/>
      <c r="K403" s="752"/>
      <c r="L403" s="752"/>
      <c r="M403" s="752"/>
      <c r="N403" s="752"/>
      <c r="O403" s="752"/>
      <c r="P403" s="752"/>
      <c r="Q403" s="752"/>
      <c r="R403" s="752"/>
      <c r="S403" s="752"/>
      <c r="T403" s="752"/>
      <c r="U403" s="752"/>
      <c r="V403" s="752"/>
      <c r="W403" s="752"/>
      <c r="X403" s="752"/>
      <c r="Y403" s="752"/>
      <c r="Z403" s="752"/>
      <c r="AA403" s="752"/>
      <c r="AB403" s="752"/>
      <c r="AC403" s="752"/>
      <c r="AD403" s="752"/>
      <c r="AE403" s="752"/>
      <c r="AF403" s="752"/>
      <c r="AG403" s="752"/>
      <c r="AH403" s="752"/>
      <c r="AI403" s="752"/>
      <c r="AJ403" s="752"/>
      <c r="AK403" s="752"/>
      <c r="AL403" s="752"/>
      <c r="AM403" s="752"/>
      <c r="AN403" s="752"/>
      <c r="AO403" s="752"/>
      <c r="AP403" s="752"/>
      <c r="AQ403" s="752"/>
    </row>
    <row r="404" spans="1:43">
      <c r="A404" s="752"/>
      <c r="B404" s="752"/>
      <c r="C404" s="752"/>
      <c r="D404" s="752"/>
      <c r="E404" s="752"/>
      <c r="F404" s="752"/>
      <c r="G404" s="752"/>
      <c r="H404" s="752"/>
      <c r="I404" s="752"/>
      <c r="J404" s="752"/>
      <c r="K404" s="752"/>
      <c r="L404" s="752"/>
      <c r="M404" s="752"/>
      <c r="N404" s="752"/>
      <c r="O404" s="752"/>
      <c r="P404" s="752"/>
      <c r="Q404" s="752"/>
      <c r="R404" s="752"/>
      <c r="S404" s="752"/>
      <c r="T404" s="752"/>
      <c r="U404" s="752"/>
      <c r="V404" s="752"/>
      <c r="W404" s="752"/>
      <c r="X404" s="752"/>
      <c r="Y404" s="752"/>
      <c r="Z404" s="752"/>
      <c r="AA404" s="752"/>
      <c r="AB404" s="752"/>
      <c r="AC404" s="752"/>
      <c r="AD404" s="752"/>
      <c r="AE404" s="752"/>
      <c r="AF404" s="752"/>
      <c r="AG404" s="752"/>
      <c r="AH404" s="752"/>
      <c r="AI404" s="752"/>
      <c r="AJ404" s="752"/>
      <c r="AK404" s="752"/>
      <c r="AL404" s="752"/>
      <c r="AM404" s="752"/>
      <c r="AN404" s="752"/>
      <c r="AO404" s="752"/>
      <c r="AP404" s="752"/>
      <c r="AQ404" s="752"/>
    </row>
    <row r="405" spans="1:43">
      <c r="A405" s="752"/>
      <c r="B405" s="752"/>
      <c r="C405" s="752"/>
      <c r="D405" s="752"/>
      <c r="E405" s="752"/>
      <c r="F405" s="752"/>
      <c r="G405" s="752"/>
      <c r="H405" s="752"/>
      <c r="I405" s="752"/>
      <c r="J405" s="752"/>
      <c r="K405" s="752"/>
      <c r="L405" s="752"/>
      <c r="M405" s="752"/>
      <c r="N405" s="752"/>
      <c r="O405" s="752"/>
      <c r="P405" s="752"/>
      <c r="Q405" s="752"/>
      <c r="R405" s="752"/>
      <c r="S405" s="752"/>
      <c r="T405" s="752"/>
      <c r="U405" s="752"/>
      <c r="V405" s="752"/>
      <c r="W405" s="752"/>
      <c r="X405" s="752"/>
      <c r="Y405" s="752"/>
      <c r="Z405" s="752"/>
      <c r="AA405" s="752"/>
      <c r="AB405" s="752"/>
      <c r="AC405" s="752"/>
      <c r="AD405" s="752"/>
      <c r="AE405" s="752"/>
      <c r="AF405" s="752"/>
      <c r="AG405" s="752"/>
      <c r="AH405" s="752"/>
      <c r="AI405" s="752"/>
      <c r="AJ405" s="752"/>
      <c r="AK405" s="752"/>
      <c r="AL405" s="752"/>
      <c r="AM405" s="752"/>
      <c r="AN405" s="752"/>
      <c r="AO405" s="752"/>
      <c r="AP405" s="752"/>
      <c r="AQ405" s="752"/>
    </row>
    <row r="406" spans="1:43">
      <c r="A406" s="752"/>
      <c r="B406" s="752"/>
      <c r="C406" s="752"/>
      <c r="D406" s="752"/>
      <c r="E406" s="752"/>
      <c r="F406" s="752"/>
      <c r="G406" s="752"/>
      <c r="H406" s="752"/>
      <c r="I406" s="752"/>
      <c r="J406" s="752"/>
      <c r="K406" s="752"/>
      <c r="L406" s="752"/>
      <c r="M406" s="752"/>
      <c r="N406" s="752"/>
      <c r="O406" s="752"/>
      <c r="P406" s="752"/>
      <c r="Q406" s="752"/>
      <c r="R406" s="752"/>
      <c r="S406" s="752"/>
      <c r="T406" s="752"/>
      <c r="U406" s="752"/>
      <c r="V406" s="752"/>
      <c r="W406" s="752"/>
      <c r="X406" s="752"/>
      <c r="Y406" s="752"/>
      <c r="Z406" s="752"/>
      <c r="AA406" s="752"/>
      <c r="AB406" s="752"/>
      <c r="AC406" s="752"/>
      <c r="AD406" s="752"/>
      <c r="AE406" s="752"/>
      <c r="AF406" s="752"/>
      <c r="AG406" s="752"/>
      <c r="AH406" s="752"/>
      <c r="AI406" s="752"/>
      <c r="AJ406" s="752"/>
      <c r="AK406" s="752"/>
      <c r="AL406" s="752"/>
      <c r="AM406" s="752"/>
      <c r="AN406" s="752"/>
      <c r="AO406" s="752"/>
      <c r="AP406" s="752"/>
      <c r="AQ406" s="752"/>
    </row>
    <row r="407" spans="1:43">
      <c r="A407" s="752"/>
      <c r="B407" s="752"/>
      <c r="C407" s="752"/>
      <c r="D407" s="752"/>
      <c r="E407" s="752"/>
      <c r="F407" s="752"/>
      <c r="G407" s="752"/>
      <c r="H407" s="752"/>
      <c r="I407" s="752"/>
      <c r="J407" s="752"/>
      <c r="K407" s="752"/>
      <c r="L407" s="752"/>
      <c r="M407" s="752"/>
      <c r="N407" s="752"/>
      <c r="O407" s="752"/>
      <c r="P407" s="752"/>
      <c r="Q407" s="752"/>
      <c r="R407" s="752"/>
      <c r="S407" s="752"/>
      <c r="T407" s="752"/>
      <c r="U407" s="752"/>
      <c r="V407" s="752"/>
      <c r="W407" s="752"/>
      <c r="X407" s="752"/>
      <c r="Y407" s="752"/>
      <c r="Z407" s="752"/>
      <c r="AA407" s="752"/>
      <c r="AB407" s="752"/>
      <c r="AC407" s="752"/>
      <c r="AD407" s="752"/>
      <c r="AE407" s="752"/>
      <c r="AF407" s="752"/>
      <c r="AG407" s="752"/>
      <c r="AH407" s="752"/>
      <c r="AI407" s="752"/>
      <c r="AJ407" s="752"/>
      <c r="AK407" s="752"/>
      <c r="AL407" s="752"/>
      <c r="AM407" s="752"/>
      <c r="AN407" s="752"/>
      <c r="AO407" s="752"/>
      <c r="AP407" s="752"/>
      <c r="AQ407" s="752"/>
    </row>
    <row r="408" spans="1:43">
      <c r="A408" s="752"/>
      <c r="B408" s="752"/>
      <c r="C408" s="752"/>
      <c r="D408" s="752"/>
      <c r="E408" s="752"/>
      <c r="F408" s="752"/>
      <c r="G408" s="752"/>
      <c r="H408" s="752"/>
      <c r="I408" s="752"/>
      <c r="J408" s="752"/>
      <c r="K408" s="752"/>
      <c r="L408" s="752"/>
      <c r="M408" s="752"/>
      <c r="N408" s="752"/>
      <c r="O408" s="752"/>
      <c r="P408" s="752"/>
      <c r="Q408" s="752"/>
      <c r="R408" s="752"/>
      <c r="S408" s="752"/>
      <c r="T408" s="752"/>
      <c r="U408" s="752"/>
      <c r="V408" s="752"/>
      <c r="W408" s="752"/>
      <c r="X408" s="752"/>
      <c r="Y408" s="752"/>
      <c r="Z408" s="752"/>
      <c r="AA408" s="752"/>
      <c r="AB408" s="752"/>
      <c r="AC408" s="752"/>
      <c r="AD408" s="752"/>
      <c r="AE408" s="752"/>
      <c r="AF408" s="752"/>
      <c r="AG408" s="752"/>
      <c r="AH408" s="752"/>
      <c r="AI408" s="752"/>
      <c r="AJ408" s="752"/>
      <c r="AK408" s="752"/>
      <c r="AL408" s="752"/>
      <c r="AM408" s="752"/>
      <c r="AN408" s="752"/>
      <c r="AO408" s="752"/>
      <c r="AP408" s="752"/>
      <c r="AQ408" s="752"/>
    </row>
    <row r="409" spans="1:43">
      <c r="A409" s="752"/>
      <c r="B409" s="752"/>
      <c r="C409" s="752"/>
      <c r="D409" s="752"/>
      <c r="E409" s="752"/>
      <c r="F409" s="752"/>
      <c r="G409" s="752"/>
      <c r="H409" s="752"/>
      <c r="I409" s="752"/>
      <c r="J409" s="752"/>
      <c r="K409" s="752"/>
      <c r="L409" s="752"/>
      <c r="M409" s="752"/>
      <c r="N409" s="752"/>
      <c r="O409" s="752"/>
      <c r="P409" s="752"/>
      <c r="Q409" s="752"/>
      <c r="R409" s="752"/>
      <c r="S409" s="752"/>
      <c r="T409" s="752"/>
      <c r="U409" s="752"/>
      <c r="V409" s="752"/>
      <c r="W409" s="752"/>
      <c r="X409" s="752"/>
      <c r="Y409" s="752"/>
      <c r="Z409" s="752"/>
      <c r="AA409" s="752"/>
      <c r="AB409" s="752"/>
      <c r="AC409" s="752"/>
      <c r="AD409" s="752"/>
      <c r="AE409" s="752"/>
      <c r="AF409" s="752"/>
      <c r="AG409" s="752"/>
      <c r="AH409" s="752"/>
      <c r="AI409" s="752"/>
      <c r="AJ409" s="752"/>
      <c r="AK409" s="752"/>
      <c r="AL409" s="752"/>
      <c r="AM409" s="752"/>
      <c r="AN409" s="752"/>
      <c r="AO409" s="752"/>
      <c r="AP409" s="752"/>
      <c r="AQ409" s="752"/>
    </row>
    <row r="410" spans="1:43">
      <c r="A410" s="752"/>
      <c r="B410" s="752"/>
      <c r="C410" s="752"/>
      <c r="D410" s="752"/>
      <c r="E410" s="752"/>
      <c r="F410" s="752"/>
      <c r="G410" s="752"/>
      <c r="H410" s="752"/>
      <c r="I410" s="752"/>
      <c r="J410" s="752"/>
      <c r="K410" s="752"/>
      <c r="L410" s="752"/>
      <c r="M410" s="752"/>
      <c r="N410" s="752"/>
      <c r="O410" s="752"/>
      <c r="P410" s="752"/>
      <c r="Q410" s="752"/>
      <c r="R410" s="752"/>
      <c r="S410" s="752"/>
      <c r="T410" s="752"/>
      <c r="U410" s="752"/>
      <c r="V410" s="752"/>
      <c r="W410" s="752"/>
      <c r="X410" s="752"/>
      <c r="Y410" s="752"/>
      <c r="Z410" s="752"/>
      <c r="AA410" s="752"/>
      <c r="AB410" s="752"/>
      <c r="AC410" s="752"/>
      <c r="AD410" s="752"/>
      <c r="AE410" s="752"/>
      <c r="AF410" s="752"/>
      <c r="AG410" s="752"/>
      <c r="AH410" s="752"/>
      <c r="AI410" s="752"/>
      <c r="AJ410" s="752"/>
      <c r="AK410" s="752"/>
      <c r="AL410" s="752"/>
      <c r="AM410" s="752"/>
      <c r="AN410" s="752"/>
      <c r="AO410" s="752"/>
      <c r="AP410" s="752"/>
      <c r="AQ410" s="752"/>
    </row>
    <row r="411" spans="1:43">
      <c r="A411" s="752"/>
      <c r="B411" s="752"/>
      <c r="C411" s="752"/>
      <c r="D411" s="752"/>
      <c r="E411" s="752"/>
      <c r="F411" s="752"/>
      <c r="G411" s="752"/>
      <c r="H411" s="752"/>
      <c r="I411" s="752"/>
      <c r="J411" s="752"/>
      <c r="K411" s="752"/>
      <c r="L411" s="752"/>
      <c r="M411" s="752"/>
      <c r="N411" s="752"/>
      <c r="O411" s="752"/>
      <c r="P411" s="752"/>
      <c r="Q411" s="752"/>
      <c r="R411" s="752"/>
      <c r="S411" s="752"/>
      <c r="T411" s="752"/>
      <c r="U411" s="752"/>
      <c r="V411" s="752"/>
      <c r="W411" s="752"/>
      <c r="X411" s="752"/>
      <c r="Y411" s="752"/>
      <c r="Z411" s="752"/>
      <c r="AA411" s="752"/>
      <c r="AB411" s="752"/>
      <c r="AC411" s="752"/>
      <c r="AD411" s="752"/>
      <c r="AE411" s="752"/>
      <c r="AF411" s="752"/>
      <c r="AG411" s="752"/>
      <c r="AH411" s="752"/>
      <c r="AI411" s="752"/>
      <c r="AJ411" s="752"/>
      <c r="AK411" s="752"/>
      <c r="AL411" s="752"/>
      <c r="AM411" s="752"/>
      <c r="AN411" s="752"/>
      <c r="AO411" s="752"/>
      <c r="AP411" s="752"/>
      <c r="AQ411" s="752"/>
    </row>
    <row r="412" spans="1:43">
      <c r="A412" s="752"/>
      <c r="B412" s="752"/>
      <c r="C412" s="752"/>
      <c r="D412" s="752"/>
      <c r="E412" s="752"/>
      <c r="F412" s="752"/>
      <c r="G412" s="752"/>
      <c r="H412" s="752"/>
      <c r="I412" s="752"/>
      <c r="J412" s="752"/>
      <c r="K412" s="752"/>
      <c r="L412" s="752"/>
      <c r="M412" s="752"/>
      <c r="N412" s="752"/>
      <c r="O412" s="752"/>
      <c r="P412" s="752"/>
      <c r="Q412" s="752"/>
      <c r="R412" s="752"/>
      <c r="S412" s="752"/>
      <c r="T412" s="752"/>
      <c r="U412" s="752"/>
      <c r="V412" s="752"/>
      <c r="W412" s="752"/>
      <c r="X412" s="752"/>
      <c r="Y412" s="752"/>
      <c r="Z412" s="752"/>
      <c r="AA412" s="752"/>
      <c r="AB412" s="752"/>
      <c r="AC412" s="752"/>
      <c r="AD412" s="752"/>
      <c r="AE412" s="752"/>
      <c r="AF412" s="752"/>
      <c r="AG412" s="752"/>
      <c r="AH412" s="752"/>
      <c r="AI412" s="752"/>
      <c r="AJ412" s="752"/>
      <c r="AK412" s="752"/>
      <c r="AL412" s="752"/>
      <c r="AM412" s="752"/>
      <c r="AN412" s="752"/>
      <c r="AO412" s="752"/>
      <c r="AP412" s="752"/>
      <c r="AQ412" s="752"/>
    </row>
    <row r="413" spans="1:43">
      <c r="A413" s="752"/>
      <c r="B413" s="752"/>
      <c r="C413" s="752"/>
      <c r="D413" s="752"/>
      <c r="E413" s="752"/>
      <c r="F413" s="752"/>
      <c r="G413" s="752"/>
      <c r="H413" s="752"/>
      <c r="I413" s="752"/>
      <c r="J413" s="752"/>
      <c r="K413" s="752"/>
      <c r="L413" s="752"/>
      <c r="M413" s="752"/>
      <c r="N413" s="752"/>
      <c r="O413" s="752"/>
      <c r="P413" s="752"/>
      <c r="Q413" s="752"/>
      <c r="R413" s="752"/>
      <c r="S413" s="752"/>
      <c r="T413" s="752"/>
      <c r="U413" s="752"/>
      <c r="V413" s="752"/>
      <c r="W413" s="752"/>
      <c r="X413" s="752"/>
      <c r="Y413" s="752"/>
      <c r="Z413" s="752"/>
      <c r="AA413" s="752"/>
      <c r="AB413" s="752"/>
      <c r="AC413" s="752"/>
      <c r="AD413" s="752"/>
      <c r="AE413" s="752"/>
      <c r="AF413" s="752"/>
      <c r="AG413" s="752"/>
      <c r="AH413" s="752"/>
      <c r="AI413" s="752"/>
      <c r="AJ413" s="752"/>
      <c r="AK413" s="752"/>
      <c r="AL413" s="752"/>
      <c r="AM413" s="752"/>
      <c r="AN413" s="752"/>
      <c r="AO413" s="752"/>
      <c r="AP413" s="752"/>
      <c r="AQ413" s="752"/>
    </row>
    <row r="414" spans="1:43">
      <c r="A414" s="752"/>
      <c r="B414" s="752"/>
      <c r="C414" s="752"/>
      <c r="D414" s="752"/>
      <c r="E414" s="752"/>
      <c r="F414" s="752"/>
      <c r="G414" s="752"/>
      <c r="H414" s="752"/>
      <c r="I414" s="752"/>
      <c r="J414" s="752"/>
      <c r="K414" s="752"/>
      <c r="L414" s="752"/>
      <c r="M414" s="752"/>
      <c r="N414" s="752"/>
      <c r="O414" s="752"/>
      <c r="P414" s="752"/>
      <c r="Q414" s="752"/>
      <c r="R414" s="752"/>
      <c r="S414" s="752"/>
      <c r="T414" s="752"/>
      <c r="U414" s="752"/>
      <c r="V414" s="752"/>
      <c r="W414" s="752"/>
      <c r="X414" s="752"/>
      <c r="Y414" s="752"/>
      <c r="Z414" s="752"/>
      <c r="AA414" s="752"/>
      <c r="AB414" s="752"/>
      <c r="AC414" s="752"/>
      <c r="AD414" s="752"/>
      <c r="AE414" s="752"/>
      <c r="AF414" s="752"/>
      <c r="AG414" s="752"/>
      <c r="AH414" s="752"/>
      <c r="AI414" s="752"/>
      <c r="AJ414" s="752"/>
      <c r="AK414" s="752"/>
      <c r="AL414" s="752"/>
      <c r="AM414" s="752"/>
      <c r="AN414" s="752"/>
      <c r="AO414" s="752"/>
      <c r="AP414" s="752"/>
      <c r="AQ414" s="752"/>
    </row>
    <row r="415" spans="1:43">
      <c r="A415" s="752"/>
      <c r="B415" s="752"/>
      <c r="C415" s="752"/>
      <c r="D415" s="752"/>
      <c r="E415" s="752"/>
      <c r="F415" s="752"/>
      <c r="G415" s="752"/>
      <c r="H415" s="752"/>
      <c r="I415" s="752"/>
      <c r="J415" s="752"/>
      <c r="K415" s="752"/>
      <c r="L415" s="752"/>
      <c r="M415" s="752"/>
      <c r="N415" s="752"/>
      <c r="O415" s="752"/>
      <c r="P415" s="752"/>
      <c r="Q415" s="752"/>
      <c r="R415" s="752"/>
      <c r="S415" s="752"/>
      <c r="T415" s="752"/>
      <c r="U415" s="752"/>
      <c r="V415" s="752"/>
      <c r="W415" s="752"/>
      <c r="X415" s="752"/>
      <c r="Y415" s="752"/>
      <c r="Z415" s="752"/>
      <c r="AA415" s="752"/>
      <c r="AB415" s="752"/>
      <c r="AC415" s="752"/>
      <c r="AD415" s="752"/>
      <c r="AE415" s="752"/>
      <c r="AF415" s="752"/>
      <c r="AG415" s="752"/>
      <c r="AH415" s="752"/>
      <c r="AI415" s="752"/>
      <c r="AJ415" s="752"/>
      <c r="AK415" s="752"/>
      <c r="AL415" s="752"/>
      <c r="AM415" s="752"/>
      <c r="AN415" s="752"/>
      <c r="AO415" s="752"/>
      <c r="AP415" s="752"/>
      <c r="AQ415" s="752"/>
    </row>
    <row r="416" spans="1:43">
      <c r="A416" s="752"/>
      <c r="B416" s="752"/>
      <c r="C416" s="752"/>
      <c r="D416" s="752"/>
      <c r="E416" s="752"/>
      <c r="F416" s="752"/>
      <c r="G416" s="752"/>
      <c r="H416" s="752"/>
      <c r="I416" s="752"/>
      <c r="J416" s="752"/>
      <c r="K416" s="752"/>
      <c r="L416" s="752"/>
      <c r="M416" s="752"/>
      <c r="N416" s="752"/>
      <c r="O416" s="752"/>
      <c r="P416" s="752"/>
      <c r="Q416" s="752"/>
      <c r="R416" s="752"/>
      <c r="S416" s="752"/>
      <c r="T416" s="752"/>
      <c r="U416" s="752"/>
      <c r="V416" s="752"/>
      <c r="W416" s="752"/>
      <c r="X416" s="752"/>
      <c r="Y416" s="752"/>
      <c r="Z416" s="752"/>
      <c r="AA416" s="752"/>
      <c r="AB416" s="752"/>
      <c r="AC416" s="752"/>
      <c r="AD416" s="752"/>
      <c r="AE416" s="752"/>
      <c r="AF416" s="752"/>
      <c r="AG416" s="752"/>
      <c r="AH416" s="752"/>
      <c r="AI416" s="752"/>
      <c r="AJ416" s="752"/>
      <c r="AK416" s="752"/>
      <c r="AL416" s="752"/>
      <c r="AM416" s="752"/>
      <c r="AN416" s="752"/>
      <c r="AO416" s="752"/>
      <c r="AP416" s="752"/>
      <c r="AQ416" s="752"/>
    </row>
    <row r="417" spans="1:43">
      <c r="A417" s="752"/>
      <c r="B417" s="752"/>
      <c r="C417" s="752"/>
      <c r="D417" s="752"/>
      <c r="E417" s="752"/>
      <c r="F417" s="752"/>
      <c r="G417" s="752"/>
      <c r="H417" s="752"/>
      <c r="I417" s="752"/>
      <c r="J417" s="752"/>
      <c r="K417" s="752"/>
      <c r="L417" s="752"/>
      <c r="M417" s="752"/>
      <c r="N417" s="752"/>
      <c r="O417" s="752"/>
      <c r="P417" s="752"/>
      <c r="Q417" s="752"/>
      <c r="R417" s="752"/>
      <c r="S417" s="752"/>
      <c r="T417" s="752"/>
      <c r="U417" s="752"/>
      <c r="V417" s="752"/>
      <c r="W417" s="752"/>
      <c r="X417" s="752"/>
      <c r="Y417" s="752"/>
      <c r="Z417" s="752"/>
      <c r="AA417" s="752"/>
      <c r="AB417" s="752"/>
      <c r="AC417" s="752"/>
      <c r="AD417" s="752"/>
      <c r="AE417" s="752"/>
      <c r="AF417" s="752"/>
      <c r="AG417" s="752"/>
      <c r="AH417" s="752"/>
      <c r="AI417" s="752"/>
      <c r="AJ417" s="752"/>
      <c r="AK417" s="752"/>
      <c r="AL417" s="752"/>
      <c r="AM417" s="752"/>
      <c r="AN417" s="752"/>
      <c r="AO417" s="752"/>
      <c r="AP417" s="752"/>
      <c r="AQ417" s="752"/>
    </row>
    <row r="418" spans="1:43">
      <c r="A418" s="752"/>
      <c r="B418" s="752"/>
      <c r="C418" s="752"/>
      <c r="D418" s="752"/>
      <c r="E418" s="752"/>
      <c r="F418" s="752"/>
      <c r="G418" s="752"/>
      <c r="H418" s="752"/>
      <c r="I418" s="752"/>
      <c r="J418" s="752"/>
      <c r="K418" s="752"/>
      <c r="L418" s="752"/>
      <c r="M418" s="752"/>
      <c r="N418" s="752"/>
      <c r="O418" s="752"/>
      <c r="P418" s="752"/>
      <c r="Q418" s="752"/>
      <c r="R418" s="752"/>
      <c r="S418" s="752"/>
      <c r="T418" s="752"/>
      <c r="U418" s="752"/>
      <c r="V418" s="752"/>
      <c r="W418" s="752"/>
      <c r="X418" s="752"/>
      <c r="Y418" s="752"/>
      <c r="Z418" s="752"/>
      <c r="AA418" s="752"/>
      <c r="AB418" s="752"/>
      <c r="AC418" s="752"/>
      <c r="AD418" s="752"/>
      <c r="AE418" s="752"/>
      <c r="AF418" s="752"/>
      <c r="AG418" s="752"/>
      <c r="AH418" s="752"/>
      <c r="AI418" s="752"/>
      <c r="AJ418" s="752"/>
      <c r="AK418" s="752"/>
      <c r="AL418" s="752"/>
      <c r="AM418" s="752"/>
      <c r="AN418" s="752"/>
      <c r="AO418" s="752"/>
      <c r="AP418" s="752"/>
      <c r="AQ418" s="752"/>
    </row>
    <row r="419" spans="1:43">
      <c r="A419" s="752"/>
      <c r="B419" s="752"/>
      <c r="C419" s="752"/>
      <c r="D419" s="752"/>
      <c r="E419" s="752"/>
      <c r="F419" s="752"/>
      <c r="G419" s="752"/>
      <c r="H419" s="752"/>
      <c r="I419" s="752"/>
      <c r="J419" s="752"/>
      <c r="K419" s="752"/>
      <c r="L419" s="752"/>
      <c r="M419" s="752"/>
      <c r="N419" s="752"/>
      <c r="O419" s="752"/>
      <c r="P419" s="752"/>
      <c r="Q419" s="752"/>
      <c r="R419" s="752"/>
      <c r="S419" s="752"/>
      <c r="T419" s="752"/>
      <c r="U419" s="752"/>
      <c r="V419" s="752"/>
      <c r="W419" s="752"/>
      <c r="X419" s="752"/>
      <c r="Y419" s="752"/>
      <c r="Z419" s="752"/>
      <c r="AA419" s="752"/>
      <c r="AB419" s="752"/>
      <c r="AC419" s="752"/>
      <c r="AD419" s="752"/>
      <c r="AE419" s="752"/>
      <c r="AF419" s="752"/>
      <c r="AG419" s="752"/>
      <c r="AH419" s="752"/>
      <c r="AI419" s="752"/>
      <c r="AJ419" s="752"/>
      <c r="AK419" s="752"/>
      <c r="AL419" s="752"/>
      <c r="AM419" s="752"/>
      <c r="AN419" s="752"/>
      <c r="AO419" s="752"/>
      <c r="AP419" s="752"/>
      <c r="AQ419" s="752"/>
    </row>
    <row r="420" spans="1:43">
      <c r="A420" s="752"/>
      <c r="B420" s="752"/>
      <c r="C420" s="752"/>
      <c r="D420" s="752"/>
      <c r="E420" s="752"/>
      <c r="F420" s="752"/>
      <c r="G420" s="752"/>
      <c r="H420" s="752"/>
      <c r="I420" s="752"/>
      <c r="J420" s="752"/>
      <c r="K420" s="752"/>
      <c r="L420" s="752"/>
      <c r="M420" s="752"/>
      <c r="N420" s="752"/>
      <c r="O420" s="752"/>
      <c r="P420" s="752"/>
      <c r="Q420" s="752"/>
      <c r="R420" s="752"/>
      <c r="S420" s="752"/>
      <c r="T420" s="752"/>
      <c r="U420" s="752"/>
      <c r="V420" s="752"/>
      <c r="W420" s="752"/>
      <c r="X420" s="752"/>
      <c r="Y420" s="752"/>
      <c r="Z420" s="752"/>
      <c r="AA420" s="752"/>
      <c r="AB420" s="752"/>
      <c r="AC420" s="752"/>
      <c r="AD420" s="752"/>
      <c r="AE420" s="752"/>
      <c r="AF420" s="752"/>
      <c r="AG420" s="752"/>
      <c r="AH420" s="752"/>
      <c r="AI420" s="752"/>
      <c r="AJ420" s="752"/>
      <c r="AK420" s="752"/>
      <c r="AL420" s="752"/>
      <c r="AM420" s="752"/>
      <c r="AN420" s="752"/>
      <c r="AO420" s="752"/>
      <c r="AP420" s="752"/>
      <c r="AQ420" s="752"/>
    </row>
    <row r="421" spans="1:43">
      <c r="A421" s="752"/>
      <c r="B421" s="752"/>
      <c r="C421" s="752"/>
      <c r="D421" s="752"/>
      <c r="E421" s="752"/>
      <c r="F421" s="752"/>
      <c r="G421" s="752"/>
      <c r="H421" s="752"/>
      <c r="I421" s="752"/>
      <c r="J421" s="752"/>
      <c r="K421" s="752"/>
      <c r="L421" s="752"/>
      <c r="M421" s="752"/>
      <c r="N421" s="752"/>
      <c r="O421" s="752"/>
      <c r="P421" s="752"/>
      <c r="Q421" s="752"/>
      <c r="R421" s="752"/>
      <c r="S421" s="752"/>
      <c r="T421" s="752"/>
      <c r="U421" s="752"/>
      <c r="V421" s="752"/>
      <c r="W421" s="752"/>
      <c r="X421" s="752"/>
      <c r="Y421" s="752"/>
      <c r="Z421" s="752"/>
      <c r="AA421" s="752"/>
      <c r="AB421" s="752"/>
      <c r="AC421" s="752"/>
      <c r="AD421" s="752"/>
      <c r="AE421" s="752"/>
      <c r="AF421" s="752"/>
      <c r="AG421" s="752"/>
      <c r="AH421" s="752"/>
      <c r="AI421" s="752"/>
      <c r="AJ421" s="752"/>
      <c r="AK421" s="752"/>
      <c r="AL421" s="752"/>
      <c r="AM421" s="752"/>
      <c r="AN421" s="752"/>
      <c r="AO421" s="752"/>
      <c r="AP421" s="752"/>
      <c r="AQ421" s="752"/>
    </row>
    <row r="422" spans="1:43">
      <c r="A422" s="752"/>
      <c r="B422" s="752"/>
      <c r="C422" s="752"/>
      <c r="D422" s="752"/>
      <c r="E422" s="752"/>
      <c r="F422" s="752"/>
      <c r="G422" s="752"/>
      <c r="H422" s="752"/>
      <c r="I422" s="752"/>
      <c r="J422" s="752"/>
      <c r="K422" s="752"/>
      <c r="L422" s="752"/>
      <c r="M422" s="752"/>
      <c r="N422" s="752"/>
      <c r="O422" s="752"/>
      <c r="P422" s="752"/>
      <c r="Q422" s="752"/>
      <c r="R422" s="752"/>
      <c r="S422" s="752"/>
      <c r="T422" s="752"/>
      <c r="U422" s="752"/>
      <c r="V422" s="752"/>
      <c r="W422" s="752"/>
      <c r="X422" s="752"/>
      <c r="Y422" s="752"/>
      <c r="Z422" s="752"/>
      <c r="AA422" s="752"/>
      <c r="AB422" s="752"/>
      <c r="AC422" s="752"/>
      <c r="AD422" s="752"/>
      <c r="AE422" s="752"/>
      <c r="AF422" s="752"/>
      <c r="AG422" s="752"/>
      <c r="AH422" s="752"/>
      <c r="AI422" s="752"/>
      <c r="AJ422" s="752"/>
      <c r="AK422" s="752"/>
      <c r="AL422" s="752"/>
      <c r="AM422" s="752"/>
      <c r="AN422" s="752"/>
      <c r="AO422" s="752"/>
      <c r="AP422" s="752"/>
      <c r="AQ422" s="752"/>
    </row>
    <row r="423" spans="1:43">
      <c r="A423" s="752"/>
      <c r="B423" s="752"/>
      <c r="C423" s="752"/>
      <c r="D423" s="752"/>
      <c r="E423" s="752"/>
      <c r="F423" s="752"/>
      <c r="G423" s="752"/>
      <c r="H423" s="752"/>
      <c r="I423" s="752"/>
      <c r="J423" s="752"/>
      <c r="K423" s="752"/>
      <c r="L423" s="752"/>
      <c r="M423" s="752"/>
      <c r="N423" s="752"/>
      <c r="O423" s="752"/>
      <c r="P423" s="752"/>
      <c r="Q423" s="752"/>
      <c r="R423" s="752"/>
      <c r="S423" s="752"/>
      <c r="T423" s="752"/>
      <c r="U423" s="752"/>
      <c r="V423" s="752"/>
      <c r="W423" s="752"/>
      <c r="X423" s="752"/>
      <c r="Y423" s="752"/>
      <c r="Z423" s="752"/>
      <c r="AA423" s="752"/>
      <c r="AB423" s="752"/>
      <c r="AC423" s="752"/>
      <c r="AD423" s="752"/>
      <c r="AE423" s="752"/>
      <c r="AF423" s="752"/>
      <c r="AG423" s="752"/>
      <c r="AH423" s="752"/>
      <c r="AI423" s="752"/>
      <c r="AJ423" s="752"/>
      <c r="AK423" s="752"/>
      <c r="AL423" s="752"/>
      <c r="AM423" s="752"/>
      <c r="AN423" s="752"/>
      <c r="AO423" s="752"/>
      <c r="AP423" s="752"/>
      <c r="AQ423" s="752"/>
    </row>
    <row r="424" spans="1:43">
      <c r="A424" s="752"/>
      <c r="B424" s="752"/>
      <c r="C424" s="752"/>
      <c r="D424" s="752"/>
      <c r="E424" s="752"/>
      <c r="F424" s="752"/>
      <c r="G424" s="752"/>
      <c r="H424" s="752"/>
      <c r="I424" s="752"/>
      <c r="J424" s="752"/>
      <c r="K424" s="752"/>
      <c r="L424" s="752"/>
      <c r="M424" s="752"/>
      <c r="N424" s="752"/>
      <c r="O424" s="752"/>
      <c r="P424" s="752"/>
      <c r="Q424" s="752"/>
      <c r="R424" s="752"/>
      <c r="S424" s="752"/>
      <c r="T424" s="752"/>
      <c r="U424" s="752"/>
      <c r="V424" s="752"/>
      <c r="W424" s="752"/>
      <c r="X424" s="752"/>
      <c r="Y424" s="752"/>
      <c r="Z424" s="752"/>
      <c r="AA424" s="752"/>
      <c r="AB424" s="752"/>
      <c r="AC424" s="752"/>
      <c r="AD424" s="752"/>
      <c r="AE424" s="752"/>
      <c r="AF424" s="752"/>
      <c r="AG424" s="752"/>
      <c r="AH424" s="752"/>
      <c r="AI424" s="752"/>
      <c r="AJ424" s="752"/>
      <c r="AK424" s="752"/>
      <c r="AL424" s="752"/>
      <c r="AM424" s="752"/>
      <c r="AN424" s="752"/>
      <c r="AO424" s="752"/>
      <c r="AP424" s="752"/>
      <c r="AQ424" s="752"/>
    </row>
    <row r="425" spans="1:43">
      <c r="A425" s="752"/>
      <c r="B425" s="752"/>
      <c r="C425" s="752"/>
      <c r="D425" s="752"/>
      <c r="E425" s="752"/>
      <c r="F425" s="752"/>
      <c r="G425" s="752"/>
      <c r="H425" s="752"/>
      <c r="I425" s="752"/>
      <c r="J425" s="752"/>
      <c r="K425" s="752"/>
      <c r="L425" s="752"/>
      <c r="M425" s="752"/>
      <c r="N425" s="752"/>
      <c r="O425" s="752"/>
      <c r="P425" s="752"/>
      <c r="Q425" s="752"/>
      <c r="R425" s="752"/>
      <c r="S425" s="752"/>
      <c r="T425" s="752"/>
      <c r="U425" s="752"/>
      <c r="V425" s="752"/>
      <c r="W425" s="752"/>
      <c r="X425" s="752"/>
      <c r="Y425" s="752"/>
      <c r="Z425" s="752"/>
      <c r="AA425" s="752"/>
      <c r="AB425" s="752"/>
      <c r="AC425" s="752"/>
      <c r="AD425" s="752"/>
      <c r="AE425" s="752"/>
      <c r="AF425" s="752"/>
      <c r="AG425" s="752"/>
      <c r="AH425" s="752"/>
      <c r="AI425" s="752"/>
      <c r="AJ425" s="752"/>
      <c r="AK425" s="752"/>
      <c r="AL425" s="752"/>
      <c r="AM425" s="752"/>
      <c r="AN425" s="752"/>
      <c r="AO425" s="752"/>
      <c r="AP425" s="752"/>
      <c r="AQ425" s="752"/>
    </row>
    <row r="426" spans="1:43">
      <c r="A426" s="752"/>
      <c r="B426" s="752"/>
      <c r="C426" s="752"/>
      <c r="D426" s="752"/>
      <c r="E426" s="752"/>
      <c r="F426" s="752"/>
      <c r="G426" s="752"/>
      <c r="H426" s="752"/>
      <c r="I426" s="752"/>
      <c r="J426" s="752"/>
      <c r="K426" s="752"/>
      <c r="L426" s="752"/>
      <c r="M426" s="752"/>
      <c r="N426" s="752"/>
      <c r="O426" s="752"/>
      <c r="P426" s="752"/>
      <c r="Q426" s="752"/>
      <c r="R426" s="752"/>
      <c r="S426" s="752"/>
      <c r="T426" s="752"/>
      <c r="U426" s="752"/>
      <c r="V426" s="752"/>
      <c r="W426" s="752"/>
      <c r="X426" s="752"/>
      <c r="Y426" s="752"/>
      <c r="Z426" s="752"/>
      <c r="AA426" s="752"/>
      <c r="AB426" s="752"/>
      <c r="AC426" s="752"/>
      <c r="AD426" s="752"/>
      <c r="AE426" s="752"/>
      <c r="AF426" s="752"/>
      <c r="AG426" s="752"/>
      <c r="AH426" s="752"/>
      <c r="AI426" s="752"/>
      <c r="AJ426" s="752"/>
      <c r="AK426" s="752"/>
      <c r="AL426" s="752"/>
      <c r="AM426" s="752"/>
      <c r="AN426" s="752"/>
      <c r="AO426" s="752"/>
      <c r="AP426" s="752"/>
      <c r="AQ426" s="752"/>
    </row>
    <row r="427" spans="1:43">
      <c r="A427" s="752"/>
      <c r="B427" s="752"/>
      <c r="C427" s="752"/>
      <c r="D427" s="752"/>
      <c r="E427" s="752"/>
      <c r="F427" s="752"/>
      <c r="G427" s="752"/>
      <c r="H427" s="752"/>
      <c r="I427" s="752"/>
      <c r="J427" s="752"/>
      <c r="K427" s="752"/>
      <c r="L427" s="752"/>
      <c r="M427" s="752"/>
      <c r="N427" s="752"/>
      <c r="O427" s="752"/>
      <c r="P427" s="752"/>
      <c r="Q427" s="752"/>
      <c r="R427" s="752"/>
      <c r="S427" s="752"/>
      <c r="T427" s="752"/>
      <c r="U427" s="752"/>
      <c r="V427" s="752"/>
      <c r="W427" s="752"/>
      <c r="X427" s="752"/>
      <c r="Y427" s="752"/>
      <c r="Z427" s="752"/>
      <c r="AA427" s="752"/>
      <c r="AB427" s="752"/>
      <c r="AC427" s="752"/>
      <c r="AD427" s="752"/>
      <c r="AE427" s="752"/>
      <c r="AF427" s="752"/>
      <c r="AG427" s="752"/>
      <c r="AH427" s="752"/>
      <c r="AI427" s="752"/>
      <c r="AJ427" s="752"/>
      <c r="AK427" s="752"/>
      <c r="AL427" s="752"/>
      <c r="AM427" s="752"/>
      <c r="AN427" s="752"/>
      <c r="AO427" s="752"/>
      <c r="AP427" s="752"/>
      <c r="AQ427" s="752"/>
    </row>
    <row r="428" spans="1:43">
      <c r="A428" s="752"/>
      <c r="B428" s="752"/>
      <c r="C428" s="752"/>
      <c r="D428" s="752"/>
      <c r="E428" s="752"/>
      <c r="F428" s="752"/>
      <c r="G428" s="752"/>
      <c r="H428" s="752"/>
      <c r="I428" s="752"/>
      <c r="J428" s="752"/>
      <c r="K428" s="752"/>
      <c r="L428" s="752"/>
      <c r="M428" s="752"/>
      <c r="N428" s="752"/>
      <c r="O428" s="752"/>
      <c r="P428" s="752"/>
      <c r="Q428" s="752"/>
      <c r="R428" s="752"/>
      <c r="S428" s="752"/>
      <c r="T428" s="752"/>
      <c r="U428" s="752"/>
      <c r="V428" s="752"/>
      <c r="W428" s="752"/>
      <c r="X428" s="752"/>
      <c r="Y428" s="752"/>
      <c r="Z428" s="752"/>
      <c r="AA428" s="752"/>
      <c r="AB428" s="752"/>
      <c r="AC428" s="752"/>
      <c r="AD428" s="752"/>
      <c r="AE428" s="752"/>
      <c r="AF428" s="752"/>
      <c r="AG428" s="752"/>
      <c r="AH428" s="752"/>
      <c r="AI428" s="752"/>
      <c r="AJ428" s="752"/>
      <c r="AK428" s="752"/>
      <c r="AL428" s="752"/>
      <c r="AM428" s="752"/>
      <c r="AN428" s="752"/>
      <c r="AO428" s="752"/>
      <c r="AP428" s="752"/>
      <c r="AQ428" s="752"/>
    </row>
    <row r="429" spans="1:43">
      <c r="A429" s="752"/>
      <c r="B429" s="752"/>
      <c r="C429" s="752"/>
      <c r="D429" s="752"/>
      <c r="E429" s="752"/>
      <c r="F429" s="752"/>
      <c r="G429" s="752"/>
      <c r="H429" s="752"/>
      <c r="I429" s="752"/>
      <c r="J429" s="752"/>
      <c r="K429" s="752"/>
      <c r="L429" s="752"/>
      <c r="M429" s="752"/>
      <c r="N429" s="752"/>
      <c r="O429" s="752"/>
      <c r="P429" s="752"/>
      <c r="Q429" s="752"/>
      <c r="R429" s="752"/>
      <c r="S429" s="752"/>
      <c r="T429" s="752"/>
      <c r="U429" s="752"/>
      <c r="V429" s="752"/>
      <c r="W429" s="752"/>
      <c r="X429" s="752"/>
      <c r="Y429" s="752"/>
      <c r="Z429" s="752"/>
      <c r="AA429" s="752"/>
      <c r="AB429" s="752"/>
      <c r="AC429" s="752"/>
      <c r="AD429" s="752"/>
      <c r="AE429" s="752"/>
      <c r="AF429" s="752"/>
      <c r="AG429" s="752"/>
      <c r="AH429" s="752"/>
      <c r="AI429" s="752"/>
      <c r="AJ429" s="752"/>
      <c r="AK429" s="752"/>
      <c r="AL429" s="752"/>
      <c r="AM429" s="752"/>
      <c r="AN429" s="752"/>
      <c r="AO429" s="752"/>
      <c r="AP429" s="752"/>
      <c r="AQ429" s="752"/>
    </row>
    <row r="430" spans="1:43">
      <c r="A430" s="752"/>
      <c r="B430" s="752"/>
      <c r="C430" s="752"/>
      <c r="D430" s="752"/>
      <c r="E430" s="752"/>
      <c r="F430" s="752"/>
      <c r="G430" s="752"/>
      <c r="H430" s="752"/>
      <c r="I430" s="752"/>
      <c r="J430" s="752"/>
      <c r="K430" s="752"/>
      <c r="L430" s="752"/>
      <c r="M430" s="752"/>
      <c r="N430" s="752"/>
      <c r="O430" s="752"/>
      <c r="P430" s="752"/>
      <c r="Q430" s="752"/>
      <c r="R430" s="752"/>
      <c r="S430" s="752"/>
      <c r="T430" s="752"/>
      <c r="U430" s="752"/>
      <c r="V430" s="752"/>
      <c r="W430" s="752"/>
      <c r="X430" s="752"/>
      <c r="Y430" s="752"/>
      <c r="Z430" s="752"/>
      <c r="AA430" s="752"/>
      <c r="AB430" s="752"/>
      <c r="AC430" s="752"/>
      <c r="AD430" s="752"/>
      <c r="AE430" s="752"/>
      <c r="AF430" s="752"/>
      <c r="AG430" s="752"/>
      <c r="AH430" s="752"/>
      <c r="AI430" s="752"/>
      <c r="AJ430" s="752"/>
      <c r="AK430" s="752"/>
      <c r="AL430" s="752"/>
      <c r="AM430" s="752"/>
      <c r="AN430" s="752"/>
      <c r="AO430" s="752"/>
      <c r="AP430" s="752"/>
      <c r="AQ430" s="752"/>
    </row>
    <row r="431" spans="1:43">
      <c r="A431" s="752"/>
      <c r="B431" s="752"/>
      <c r="C431" s="752"/>
      <c r="D431" s="752"/>
      <c r="E431" s="752"/>
      <c r="F431" s="752"/>
      <c r="G431" s="752"/>
      <c r="H431" s="752"/>
      <c r="I431" s="752"/>
      <c r="J431" s="752"/>
      <c r="K431" s="752"/>
      <c r="L431" s="752"/>
      <c r="M431" s="752"/>
      <c r="N431" s="752"/>
      <c r="O431" s="752"/>
      <c r="P431" s="752"/>
      <c r="Q431" s="752"/>
      <c r="R431" s="752"/>
      <c r="S431" s="752"/>
      <c r="T431" s="752"/>
      <c r="U431" s="752"/>
      <c r="V431" s="752"/>
      <c r="W431" s="752"/>
      <c r="X431" s="752"/>
      <c r="Y431" s="752"/>
      <c r="Z431" s="752"/>
      <c r="AA431" s="752"/>
      <c r="AB431" s="752"/>
      <c r="AC431" s="752"/>
      <c r="AD431" s="752"/>
      <c r="AE431" s="752"/>
      <c r="AF431" s="752"/>
      <c r="AG431" s="752"/>
      <c r="AH431" s="752"/>
      <c r="AI431" s="752"/>
      <c r="AJ431" s="752"/>
      <c r="AK431" s="752"/>
      <c r="AL431" s="752"/>
      <c r="AM431" s="752"/>
      <c r="AN431" s="752"/>
      <c r="AO431" s="752"/>
      <c r="AP431" s="752"/>
      <c r="AQ431" s="752"/>
    </row>
    <row r="432" spans="1:43">
      <c r="A432" s="752"/>
      <c r="B432" s="752"/>
      <c r="C432" s="752"/>
      <c r="D432" s="752"/>
      <c r="E432" s="752"/>
      <c r="F432" s="752"/>
      <c r="G432" s="752"/>
      <c r="H432" s="752"/>
      <c r="I432" s="752"/>
      <c r="J432" s="752"/>
      <c r="K432" s="752"/>
      <c r="L432" s="752"/>
      <c r="M432" s="752"/>
      <c r="N432" s="752"/>
      <c r="O432" s="752"/>
      <c r="P432" s="752"/>
      <c r="Q432" s="752"/>
      <c r="R432" s="752"/>
      <c r="S432" s="752"/>
      <c r="T432" s="752"/>
      <c r="U432" s="752"/>
      <c r="V432" s="752"/>
      <c r="W432" s="752"/>
      <c r="X432" s="752"/>
      <c r="Y432" s="752"/>
      <c r="Z432" s="752"/>
      <c r="AA432" s="752"/>
      <c r="AB432" s="752"/>
      <c r="AC432" s="752"/>
      <c r="AD432" s="752"/>
      <c r="AE432" s="752"/>
      <c r="AF432" s="752"/>
      <c r="AG432" s="752"/>
      <c r="AH432" s="752"/>
      <c r="AI432" s="752"/>
      <c r="AJ432" s="752"/>
      <c r="AK432" s="752"/>
      <c r="AL432" s="752"/>
      <c r="AM432" s="752"/>
      <c r="AN432" s="752"/>
      <c r="AO432" s="752"/>
      <c r="AP432" s="752"/>
      <c r="AQ432" s="752"/>
    </row>
    <row r="433" spans="1:43">
      <c r="A433" s="752"/>
      <c r="B433" s="752"/>
      <c r="C433" s="752"/>
      <c r="D433" s="752"/>
      <c r="E433" s="752"/>
      <c r="F433" s="752"/>
      <c r="G433" s="752"/>
      <c r="H433" s="752"/>
      <c r="I433" s="752"/>
      <c r="J433" s="752"/>
      <c r="K433" s="752"/>
      <c r="L433" s="752"/>
      <c r="M433" s="752"/>
      <c r="N433" s="752"/>
      <c r="O433" s="752"/>
      <c r="P433" s="752"/>
      <c r="Q433" s="752"/>
      <c r="R433" s="752"/>
      <c r="S433" s="752"/>
      <c r="T433" s="752"/>
      <c r="U433" s="752"/>
      <c r="V433" s="752"/>
      <c r="W433" s="752"/>
      <c r="X433" s="752"/>
      <c r="Y433" s="752"/>
      <c r="Z433" s="752"/>
      <c r="AA433" s="752"/>
      <c r="AB433" s="752"/>
      <c r="AC433" s="752"/>
      <c r="AD433" s="752"/>
      <c r="AE433" s="752"/>
      <c r="AF433" s="752"/>
      <c r="AG433" s="752"/>
      <c r="AH433" s="752"/>
      <c r="AI433" s="752"/>
      <c r="AJ433" s="752"/>
      <c r="AK433" s="752"/>
      <c r="AL433" s="752"/>
      <c r="AM433" s="752"/>
      <c r="AN433" s="752"/>
      <c r="AO433" s="752"/>
      <c r="AP433" s="752"/>
      <c r="AQ433" s="752"/>
    </row>
    <row r="434" spans="1:43">
      <c r="A434" s="752"/>
      <c r="B434" s="752"/>
      <c r="C434" s="752"/>
      <c r="D434" s="752"/>
      <c r="E434" s="752"/>
      <c r="F434" s="752"/>
      <c r="G434" s="752"/>
      <c r="H434" s="752"/>
      <c r="I434" s="752"/>
      <c r="J434" s="752"/>
      <c r="K434" s="752"/>
      <c r="L434" s="752"/>
      <c r="M434" s="752"/>
      <c r="N434" s="752"/>
      <c r="O434" s="752"/>
      <c r="P434" s="752"/>
      <c r="Q434" s="752"/>
      <c r="R434" s="752"/>
      <c r="S434" s="752"/>
      <c r="T434" s="752"/>
      <c r="U434" s="752"/>
      <c r="V434" s="752"/>
      <c r="W434" s="752"/>
      <c r="X434" s="752"/>
      <c r="Y434" s="752"/>
      <c r="Z434" s="752"/>
      <c r="AA434" s="752"/>
      <c r="AB434" s="752"/>
      <c r="AC434" s="752"/>
      <c r="AD434" s="752"/>
      <c r="AE434" s="752"/>
      <c r="AF434" s="752"/>
      <c r="AG434" s="752"/>
      <c r="AH434" s="752"/>
      <c r="AI434" s="752"/>
      <c r="AJ434" s="752"/>
      <c r="AK434" s="752"/>
      <c r="AL434" s="752"/>
      <c r="AM434" s="752"/>
      <c r="AN434" s="752"/>
      <c r="AO434" s="752"/>
      <c r="AP434" s="752"/>
      <c r="AQ434" s="752"/>
    </row>
    <row r="435" spans="1:43">
      <c r="A435" s="752"/>
      <c r="B435" s="752"/>
      <c r="C435" s="752"/>
      <c r="D435" s="752"/>
      <c r="E435" s="752"/>
      <c r="F435" s="752"/>
      <c r="G435" s="752"/>
      <c r="H435" s="752"/>
      <c r="I435" s="752"/>
      <c r="J435" s="752"/>
      <c r="K435" s="752"/>
      <c r="L435" s="752"/>
      <c r="M435" s="752"/>
      <c r="N435" s="752"/>
      <c r="O435" s="752"/>
      <c r="P435" s="752"/>
      <c r="Q435" s="752"/>
      <c r="R435" s="752"/>
      <c r="S435" s="752"/>
      <c r="T435" s="752"/>
      <c r="U435" s="752"/>
      <c r="V435" s="752"/>
      <c r="W435" s="752"/>
      <c r="X435" s="752"/>
      <c r="Y435" s="752"/>
      <c r="Z435" s="752"/>
      <c r="AA435" s="752"/>
      <c r="AB435" s="752"/>
      <c r="AC435" s="752"/>
      <c r="AD435" s="752"/>
      <c r="AE435" s="752"/>
      <c r="AF435" s="752"/>
      <c r="AG435" s="752"/>
      <c r="AH435" s="752"/>
      <c r="AI435" s="752"/>
      <c r="AJ435" s="752"/>
      <c r="AK435" s="752"/>
      <c r="AL435" s="752"/>
      <c r="AM435" s="752"/>
      <c r="AN435" s="752"/>
      <c r="AO435" s="752"/>
      <c r="AP435" s="752"/>
      <c r="AQ435" s="752"/>
    </row>
    <row r="436" spans="1:43">
      <c r="A436" s="752"/>
      <c r="B436" s="752"/>
      <c r="C436" s="752"/>
      <c r="D436" s="752"/>
      <c r="E436" s="752"/>
      <c r="F436" s="752"/>
      <c r="G436" s="752"/>
      <c r="H436" s="752"/>
      <c r="I436" s="752"/>
      <c r="J436" s="752"/>
      <c r="K436" s="752"/>
      <c r="L436" s="752"/>
      <c r="M436" s="752"/>
      <c r="N436" s="752"/>
      <c r="O436" s="752"/>
      <c r="P436" s="752"/>
      <c r="Q436" s="752"/>
      <c r="R436" s="752"/>
      <c r="S436" s="752"/>
      <c r="T436" s="752"/>
      <c r="U436" s="752"/>
      <c r="V436" s="752"/>
      <c r="W436" s="752"/>
      <c r="X436" s="752"/>
      <c r="Y436" s="752"/>
      <c r="Z436" s="752"/>
      <c r="AA436" s="752"/>
      <c r="AB436" s="752"/>
      <c r="AC436" s="752"/>
      <c r="AD436" s="752"/>
      <c r="AE436" s="752"/>
      <c r="AF436" s="752"/>
      <c r="AG436" s="752"/>
      <c r="AH436" s="752"/>
      <c r="AI436" s="752"/>
      <c r="AJ436" s="752"/>
      <c r="AK436" s="752"/>
      <c r="AL436" s="752"/>
      <c r="AM436" s="752"/>
      <c r="AN436" s="752"/>
      <c r="AO436" s="752"/>
      <c r="AP436" s="752"/>
      <c r="AQ436" s="752"/>
    </row>
    <row r="437" spans="1:43">
      <c r="A437" s="752"/>
      <c r="B437" s="752"/>
      <c r="C437" s="752"/>
      <c r="D437" s="752"/>
      <c r="E437" s="752"/>
      <c r="F437" s="752"/>
      <c r="G437" s="752"/>
      <c r="H437" s="752"/>
      <c r="I437" s="752"/>
      <c r="J437" s="752"/>
      <c r="K437" s="752"/>
      <c r="L437" s="752"/>
      <c r="M437" s="752"/>
      <c r="N437" s="752"/>
      <c r="O437" s="752"/>
      <c r="P437" s="752"/>
      <c r="Q437" s="752"/>
      <c r="R437" s="752"/>
      <c r="S437" s="752"/>
      <c r="T437" s="752"/>
      <c r="U437" s="752"/>
      <c r="V437" s="752"/>
      <c r="W437" s="752"/>
      <c r="X437" s="752"/>
      <c r="Y437" s="752"/>
      <c r="Z437" s="752"/>
      <c r="AA437" s="752"/>
      <c r="AB437" s="752"/>
      <c r="AC437" s="752"/>
      <c r="AD437" s="752"/>
      <c r="AE437" s="752"/>
      <c r="AF437" s="752"/>
      <c r="AG437" s="752"/>
      <c r="AH437" s="752"/>
      <c r="AI437" s="752"/>
      <c r="AJ437" s="752"/>
      <c r="AK437" s="752"/>
      <c r="AL437" s="752"/>
      <c r="AM437" s="752"/>
      <c r="AN437" s="752"/>
      <c r="AO437" s="752"/>
      <c r="AP437" s="752"/>
      <c r="AQ437" s="752"/>
    </row>
    <row r="438" spans="1:43">
      <c r="A438" s="752"/>
      <c r="B438" s="752"/>
      <c r="C438" s="752"/>
      <c r="D438" s="752"/>
      <c r="E438" s="752"/>
      <c r="F438" s="752"/>
      <c r="G438" s="752"/>
      <c r="H438" s="752"/>
      <c r="I438" s="752"/>
      <c r="J438" s="752"/>
      <c r="K438" s="752"/>
      <c r="L438" s="752"/>
      <c r="M438" s="752"/>
      <c r="N438" s="752"/>
      <c r="O438" s="752"/>
      <c r="P438" s="752"/>
      <c r="Q438" s="752"/>
      <c r="R438" s="752"/>
      <c r="S438" s="752"/>
      <c r="T438" s="752"/>
      <c r="U438" s="752"/>
      <c r="V438" s="752"/>
      <c r="W438" s="752"/>
      <c r="X438" s="752"/>
      <c r="Y438" s="752"/>
      <c r="Z438" s="752"/>
      <c r="AA438" s="752"/>
      <c r="AB438" s="752"/>
      <c r="AC438" s="752"/>
      <c r="AD438" s="752"/>
      <c r="AE438" s="752"/>
      <c r="AF438" s="752"/>
      <c r="AG438" s="752"/>
      <c r="AH438" s="752"/>
      <c r="AI438" s="752"/>
      <c r="AJ438" s="752"/>
      <c r="AK438" s="752"/>
      <c r="AL438" s="752"/>
      <c r="AM438" s="752"/>
      <c r="AN438" s="752"/>
      <c r="AO438" s="752"/>
      <c r="AP438" s="752"/>
      <c r="AQ438" s="752"/>
    </row>
    <row r="439" spans="1:43">
      <c r="A439" s="752"/>
      <c r="B439" s="752"/>
      <c r="C439" s="752"/>
      <c r="D439" s="752"/>
      <c r="E439" s="752"/>
      <c r="F439" s="752"/>
      <c r="G439" s="752"/>
      <c r="H439" s="752"/>
      <c r="I439" s="752"/>
      <c r="J439" s="752"/>
      <c r="K439" s="752"/>
      <c r="L439" s="752"/>
      <c r="M439" s="752"/>
      <c r="N439" s="752"/>
      <c r="O439" s="752"/>
      <c r="P439" s="752"/>
      <c r="Q439" s="752"/>
      <c r="R439" s="752"/>
      <c r="S439" s="752"/>
      <c r="T439" s="752"/>
      <c r="U439" s="752"/>
      <c r="V439" s="752"/>
      <c r="W439" s="752"/>
      <c r="X439" s="752"/>
      <c r="Y439" s="752"/>
      <c r="Z439" s="752"/>
      <c r="AA439" s="752"/>
      <c r="AB439" s="752"/>
      <c r="AC439" s="752"/>
      <c r="AD439" s="752"/>
      <c r="AE439" s="752"/>
      <c r="AF439" s="752"/>
      <c r="AG439" s="752"/>
      <c r="AH439" s="752"/>
      <c r="AI439" s="752"/>
      <c r="AJ439" s="752"/>
      <c r="AK439" s="752"/>
      <c r="AL439" s="752"/>
      <c r="AM439" s="752"/>
      <c r="AN439" s="752"/>
      <c r="AO439" s="752"/>
      <c r="AP439" s="752"/>
      <c r="AQ439" s="752"/>
    </row>
    <row r="440" spans="1:43">
      <c r="A440" s="752"/>
      <c r="B440" s="752"/>
      <c r="C440" s="752"/>
      <c r="D440" s="752"/>
      <c r="E440" s="752"/>
      <c r="F440" s="752"/>
      <c r="G440" s="752"/>
      <c r="H440" s="752"/>
      <c r="I440" s="752"/>
      <c r="J440" s="752"/>
      <c r="K440" s="752"/>
      <c r="L440" s="752"/>
      <c r="M440" s="752"/>
      <c r="N440" s="752"/>
      <c r="O440" s="752"/>
      <c r="P440" s="752"/>
      <c r="Q440" s="752"/>
      <c r="R440" s="752"/>
      <c r="S440" s="752"/>
      <c r="T440" s="752"/>
      <c r="U440" s="752"/>
      <c r="V440" s="752"/>
      <c r="W440" s="752"/>
      <c r="X440" s="752"/>
      <c r="Y440" s="752"/>
      <c r="Z440" s="752"/>
      <c r="AA440" s="752"/>
      <c r="AB440" s="752"/>
      <c r="AC440" s="752"/>
      <c r="AD440" s="752"/>
      <c r="AE440" s="752"/>
      <c r="AF440" s="752"/>
      <c r="AG440" s="752"/>
      <c r="AH440" s="752"/>
      <c r="AI440" s="752"/>
      <c r="AJ440" s="752"/>
      <c r="AK440" s="752"/>
      <c r="AL440" s="752"/>
      <c r="AM440" s="752"/>
      <c r="AN440" s="752"/>
      <c r="AO440" s="752"/>
      <c r="AP440" s="752"/>
      <c r="AQ440" s="752"/>
    </row>
    <row r="441" spans="1:43">
      <c r="A441" s="752"/>
      <c r="B441" s="752"/>
      <c r="C441" s="752"/>
      <c r="D441" s="752"/>
      <c r="E441" s="752"/>
      <c r="F441" s="752"/>
      <c r="G441" s="752"/>
      <c r="H441" s="752"/>
      <c r="I441" s="752"/>
      <c r="J441" s="752"/>
      <c r="K441" s="752"/>
      <c r="L441" s="752"/>
      <c r="M441" s="752"/>
      <c r="N441" s="752"/>
      <c r="O441" s="752"/>
      <c r="P441" s="752"/>
      <c r="Q441" s="752"/>
      <c r="R441" s="752"/>
      <c r="S441" s="752"/>
      <c r="T441" s="752"/>
      <c r="U441" s="752"/>
      <c r="V441" s="752"/>
      <c r="W441" s="752"/>
      <c r="X441" s="752"/>
      <c r="Y441" s="752"/>
      <c r="Z441" s="752"/>
      <c r="AA441" s="752"/>
      <c r="AB441" s="752"/>
      <c r="AC441" s="752"/>
      <c r="AD441" s="752"/>
      <c r="AE441" s="752"/>
      <c r="AF441" s="752"/>
      <c r="AG441" s="752"/>
      <c r="AH441" s="752"/>
      <c r="AI441" s="752"/>
      <c r="AJ441" s="752"/>
      <c r="AK441" s="752"/>
      <c r="AL441" s="752"/>
      <c r="AM441" s="752"/>
      <c r="AN441" s="752"/>
      <c r="AO441" s="752"/>
      <c r="AP441" s="752"/>
      <c r="AQ441" s="752"/>
    </row>
    <row r="442" spans="1:43">
      <c r="A442" s="752"/>
      <c r="B442" s="752"/>
      <c r="C442" s="752"/>
      <c r="D442" s="752"/>
      <c r="E442" s="752"/>
      <c r="F442" s="752"/>
      <c r="G442" s="752"/>
      <c r="H442" s="752"/>
      <c r="I442" s="752"/>
      <c r="J442" s="752"/>
      <c r="K442" s="752"/>
      <c r="L442" s="752"/>
      <c r="M442" s="752"/>
      <c r="N442" s="752"/>
      <c r="O442" s="752"/>
      <c r="P442" s="752"/>
      <c r="Q442" s="752"/>
      <c r="R442" s="752"/>
      <c r="S442" s="752"/>
      <c r="T442" s="752"/>
      <c r="U442" s="752"/>
      <c r="V442" s="752"/>
      <c r="W442" s="752"/>
      <c r="X442" s="752"/>
      <c r="Y442" s="752"/>
      <c r="Z442" s="752"/>
      <c r="AA442" s="752"/>
      <c r="AB442" s="752"/>
      <c r="AC442" s="752"/>
      <c r="AD442" s="752"/>
      <c r="AE442" s="752"/>
      <c r="AF442" s="752"/>
      <c r="AG442" s="752"/>
      <c r="AH442" s="752"/>
      <c r="AI442" s="752"/>
      <c r="AJ442" s="752"/>
      <c r="AK442" s="752"/>
      <c r="AL442" s="752"/>
      <c r="AM442" s="752"/>
      <c r="AN442" s="752"/>
      <c r="AO442" s="752"/>
      <c r="AP442" s="752"/>
      <c r="AQ442" s="752"/>
    </row>
    <row r="443" spans="1:43">
      <c r="A443" s="752"/>
      <c r="B443" s="752"/>
      <c r="C443" s="752"/>
      <c r="D443" s="752"/>
      <c r="E443" s="752"/>
      <c r="F443" s="752"/>
      <c r="G443" s="752"/>
      <c r="H443" s="752"/>
      <c r="I443" s="752"/>
      <c r="J443" s="752"/>
      <c r="K443" s="752"/>
      <c r="L443" s="752"/>
      <c r="M443" s="752"/>
      <c r="N443" s="752"/>
      <c r="O443" s="752"/>
      <c r="P443" s="752"/>
      <c r="Q443" s="752"/>
      <c r="R443" s="752"/>
      <c r="S443" s="752"/>
      <c r="T443" s="752"/>
      <c r="U443" s="752"/>
      <c r="V443" s="752"/>
      <c r="W443" s="752"/>
      <c r="X443" s="752"/>
      <c r="Y443" s="752"/>
      <c r="Z443" s="752"/>
      <c r="AA443" s="752"/>
      <c r="AB443" s="752"/>
      <c r="AC443" s="752"/>
      <c r="AD443" s="752"/>
      <c r="AE443" s="752"/>
      <c r="AF443" s="752"/>
      <c r="AG443" s="752"/>
      <c r="AH443" s="752"/>
      <c r="AI443" s="752"/>
      <c r="AJ443" s="752"/>
      <c r="AK443" s="752"/>
      <c r="AL443" s="752"/>
      <c r="AM443" s="752"/>
      <c r="AN443" s="752"/>
      <c r="AO443" s="752"/>
      <c r="AP443" s="752"/>
      <c r="AQ443" s="752"/>
    </row>
    <row r="444" spans="1:43">
      <c r="A444" s="752"/>
      <c r="B444" s="752"/>
      <c r="C444" s="752"/>
      <c r="D444" s="752"/>
      <c r="E444" s="752"/>
      <c r="F444" s="752"/>
      <c r="G444" s="752"/>
      <c r="H444" s="752"/>
      <c r="I444" s="752"/>
      <c r="J444" s="752"/>
      <c r="K444" s="752"/>
      <c r="L444" s="752"/>
      <c r="M444" s="752"/>
      <c r="N444" s="752"/>
      <c r="O444" s="752"/>
      <c r="P444" s="752"/>
      <c r="Q444" s="752"/>
      <c r="R444" s="752"/>
      <c r="S444" s="752"/>
      <c r="T444" s="752"/>
      <c r="U444" s="752"/>
      <c r="V444" s="752"/>
      <c r="W444" s="752"/>
      <c r="X444" s="752"/>
      <c r="Y444" s="752"/>
      <c r="Z444" s="752"/>
      <c r="AA444" s="752"/>
      <c r="AB444" s="752"/>
      <c r="AC444" s="752"/>
      <c r="AD444" s="752"/>
      <c r="AE444" s="752"/>
      <c r="AF444" s="752"/>
      <c r="AG444" s="752"/>
      <c r="AH444" s="752"/>
      <c r="AI444" s="752"/>
      <c r="AJ444" s="752"/>
      <c r="AK444" s="752"/>
      <c r="AL444" s="752"/>
      <c r="AM444" s="752"/>
      <c r="AN444" s="752"/>
      <c r="AO444" s="752"/>
      <c r="AP444" s="752"/>
      <c r="AQ444" s="752"/>
    </row>
    <row r="445" spans="1:43">
      <c r="A445" s="752"/>
      <c r="B445" s="752"/>
      <c r="C445" s="752"/>
      <c r="D445" s="752"/>
      <c r="E445" s="752"/>
      <c r="F445" s="752"/>
      <c r="G445" s="752"/>
      <c r="H445" s="752"/>
      <c r="I445" s="752"/>
      <c r="J445" s="752"/>
      <c r="K445" s="752"/>
      <c r="L445" s="752"/>
      <c r="M445" s="752"/>
      <c r="N445" s="752"/>
      <c r="O445" s="752"/>
      <c r="P445" s="752"/>
      <c r="Q445" s="752"/>
      <c r="R445" s="752"/>
      <c r="S445" s="752"/>
      <c r="T445" s="752"/>
      <c r="U445" s="752"/>
      <c r="V445" s="752"/>
      <c r="W445" s="752"/>
      <c r="X445" s="752"/>
      <c r="Y445" s="752"/>
      <c r="Z445" s="752"/>
      <c r="AA445" s="752"/>
      <c r="AB445" s="752"/>
      <c r="AC445" s="752"/>
      <c r="AD445" s="752"/>
      <c r="AE445" s="752"/>
      <c r="AF445" s="752"/>
      <c r="AG445" s="752"/>
      <c r="AH445" s="752"/>
      <c r="AI445" s="752"/>
      <c r="AJ445" s="752"/>
      <c r="AK445" s="752"/>
      <c r="AL445" s="752"/>
      <c r="AM445" s="752"/>
      <c r="AN445" s="752"/>
      <c r="AO445" s="752"/>
      <c r="AP445" s="752"/>
      <c r="AQ445" s="752"/>
    </row>
    <row r="446" spans="1:43">
      <c r="A446" s="752"/>
      <c r="B446" s="752"/>
      <c r="C446" s="752"/>
      <c r="D446" s="752"/>
      <c r="E446" s="752"/>
      <c r="F446" s="752"/>
      <c r="G446" s="752"/>
      <c r="H446" s="752"/>
      <c r="I446" s="752"/>
      <c r="J446" s="752"/>
      <c r="K446" s="752"/>
      <c r="L446" s="752"/>
      <c r="M446" s="752"/>
      <c r="N446" s="752"/>
      <c r="O446" s="752"/>
      <c r="P446" s="752"/>
      <c r="Q446" s="752"/>
      <c r="R446" s="752"/>
      <c r="S446" s="752"/>
      <c r="T446" s="752"/>
      <c r="U446" s="752"/>
      <c r="V446" s="752"/>
      <c r="W446" s="752"/>
      <c r="X446" s="752"/>
      <c r="Y446" s="752"/>
      <c r="Z446" s="752"/>
      <c r="AA446" s="752"/>
      <c r="AB446" s="752"/>
      <c r="AC446" s="752"/>
      <c r="AD446" s="752"/>
      <c r="AE446" s="752"/>
      <c r="AF446" s="752"/>
      <c r="AG446" s="752"/>
      <c r="AH446" s="752"/>
      <c r="AI446" s="752"/>
      <c r="AJ446" s="752"/>
      <c r="AK446" s="752"/>
      <c r="AL446" s="752"/>
      <c r="AM446" s="752"/>
      <c r="AN446" s="752"/>
      <c r="AO446" s="752"/>
      <c r="AP446" s="752"/>
      <c r="AQ446" s="752"/>
    </row>
    <row r="447" spans="1:43">
      <c r="A447" s="752"/>
      <c r="B447" s="752"/>
      <c r="C447" s="752"/>
      <c r="D447" s="752"/>
      <c r="E447" s="752"/>
      <c r="F447" s="752"/>
      <c r="G447" s="752"/>
      <c r="H447" s="752"/>
      <c r="I447" s="752"/>
      <c r="J447" s="752"/>
      <c r="K447" s="752"/>
      <c r="L447" s="752"/>
      <c r="M447" s="752"/>
      <c r="N447" s="752"/>
      <c r="O447" s="752"/>
      <c r="P447" s="752"/>
      <c r="Q447" s="752"/>
      <c r="R447" s="752"/>
      <c r="S447" s="752"/>
      <c r="T447" s="752"/>
      <c r="U447" s="752"/>
      <c r="V447" s="752"/>
      <c r="W447" s="752"/>
      <c r="X447" s="752"/>
      <c r="Y447" s="752"/>
      <c r="Z447" s="752"/>
      <c r="AA447" s="752"/>
      <c r="AB447" s="752"/>
      <c r="AC447" s="752"/>
      <c r="AD447" s="752"/>
      <c r="AE447" s="752"/>
      <c r="AF447" s="752"/>
      <c r="AG447" s="752"/>
      <c r="AH447" s="752"/>
      <c r="AI447" s="752"/>
      <c r="AJ447" s="752"/>
      <c r="AK447" s="752"/>
      <c r="AL447" s="752"/>
      <c r="AM447" s="752"/>
      <c r="AN447" s="752"/>
      <c r="AO447" s="752"/>
      <c r="AP447" s="752"/>
      <c r="AQ447" s="752"/>
    </row>
    <row r="448" spans="1:43">
      <c r="A448" s="752"/>
      <c r="B448" s="752"/>
      <c r="C448" s="752"/>
      <c r="D448" s="752"/>
      <c r="E448" s="752"/>
      <c r="F448" s="752"/>
      <c r="G448" s="752"/>
      <c r="H448" s="752"/>
      <c r="I448" s="752"/>
      <c r="J448" s="752"/>
      <c r="K448" s="752"/>
      <c r="L448" s="752"/>
      <c r="M448" s="752"/>
      <c r="N448" s="752"/>
      <c r="O448" s="752"/>
      <c r="P448" s="752"/>
      <c r="Q448" s="752"/>
      <c r="R448" s="752"/>
      <c r="S448" s="752"/>
      <c r="T448" s="752"/>
      <c r="U448" s="752"/>
      <c r="V448" s="752"/>
      <c r="W448" s="752"/>
      <c r="X448" s="752"/>
      <c r="Y448" s="752"/>
      <c r="Z448" s="752"/>
      <c r="AA448" s="752"/>
      <c r="AB448" s="752"/>
      <c r="AC448" s="752"/>
      <c r="AD448" s="752"/>
      <c r="AE448" s="752"/>
      <c r="AF448" s="752"/>
      <c r="AG448" s="752"/>
      <c r="AH448" s="752"/>
      <c r="AI448" s="752"/>
      <c r="AJ448" s="752"/>
      <c r="AK448" s="752"/>
      <c r="AL448" s="752"/>
      <c r="AM448" s="752"/>
      <c r="AN448" s="752"/>
      <c r="AO448" s="752"/>
      <c r="AP448" s="752"/>
      <c r="AQ448" s="752"/>
    </row>
    <row r="449" spans="1:43">
      <c r="A449" s="752"/>
      <c r="B449" s="752"/>
      <c r="C449" s="752"/>
      <c r="D449" s="752"/>
      <c r="E449" s="752"/>
      <c r="F449" s="752"/>
      <c r="G449" s="752"/>
      <c r="H449" s="752"/>
      <c r="I449" s="752"/>
      <c r="J449" s="752"/>
      <c r="K449" s="752"/>
      <c r="L449" s="752"/>
      <c r="M449" s="752"/>
      <c r="N449" s="752"/>
      <c r="O449" s="752"/>
      <c r="P449" s="752"/>
      <c r="Q449" s="752"/>
      <c r="R449" s="752"/>
      <c r="S449" s="752"/>
      <c r="T449" s="752"/>
      <c r="U449" s="752"/>
      <c r="V449" s="752"/>
      <c r="W449" s="752"/>
      <c r="X449" s="752"/>
      <c r="Y449" s="752"/>
      <c r="Z449" s="752"/>
      <c r="AA449" s="752"/>
      <c r="AB449" s="752"/>
      <c r="AC449" s="752"/>
      <c r="AD449" s="752"/>
      <c r="AE449" s="752"/>
      <c r="AF449" s="752"/>
      <c r="AG449" s="752"/>
      <c r="AH449" s="752"/>
      <c r="AI449" s="752"/>
      <c r="AJ449" s="752"/>
      <c r="AK449" s="752"/>
      <c r="AL449" s="752"/>
      <c r="AM449" s="752"/>
      <c r="AN449" s="752"/>
      <c r="AO449" s="752"/>
      <c r="AP449" s="752"/>
      <c r="AQ449" s="752"/>
    </row>
    <row r="450" spans="1:43">
      <c r="A450" s="752"/>
      <c r="B450" s="752"/>
      <c r="C450" s="752"/>
      <c r="D450" s="752"/>
      <c r="E450" s="752"/>
      <c r="F450" s="752"/>
      <c r="G450" s="752"/>
      <c r="H450" s="752"/>
      <c r="I450" s="752"/>
      <c r="J450" s="752"/>
      <c r="K450" s="752"/>
      <c r="L450" s="752"/>
      <c r="M450" s="752"/>
      <c r="N450" s="752"/>
      <c r="O450" s="752"/>
      <c r="P450" s="752"/>
      <c r="Q450" s="752"/>
      <c r="R450" s="752"/>
      <c r="S450" s="752"/>
      <c r="T450" s="752"/>
      <c r="U450" s="752"/>
      <c r="V450" s="752"/>
      <c r="W450" s="752"/>
      <c r="X450" s="752"/>
      <c r="Y450" s="752"/>
      <c r="Z450" s="752"/>
      <c r="AA450" s="752"/>
      <c r="AB450" s="752"/>
      <c r="AC450" s="752"/>
      <c r="AD450" s="752"/>
      <c r="AE450" s="752"/>
      <c r="AF450" s="752"/>
      <c r="AG450" s="752"/>
      <c r="AH450" s="752"/>
      <c r="AI450" s="752"/>
      <c r="AJ450" s="752"/>
      <c r="AK450" s="752"/>
      <c r="AL450" s="752"/>
      <c r="AM450" s="752"/>
      <c r="AN450" s="752"/>
      <c r="AO450" s="752"/>
      <c r="AP450" s="752"/>
      <c r="AQ450" s="752"/>
    </row>
    <row r="451" spans="1:43">
      <c r="A451" s="752"/>
      <c r="B451" s="752"/>
      <c r="C451" s="752"/>
      <c r="D451" s="752"/>
      <c r="E451" s="752"/>
      <c r="F451" s="752"/>
      <c r="G451" s="752"/>
      <c r="H451" s="752"/>
      <c r="I451" s="752"/>
      <c r="J451" s="752"/>
      <c r="K451" s="752"/>
      <c r="L451" s="752"/>
      <c r="M451" s="752"/>
      <c r="N451" s="752"/>
      <c r="O451" s="752"/>
      <c r="P451" s="752"/>
      <c r="Q451" s="752"/>
      <c r="R451" s="752"/>
      <c r="S451" s="752"/>
      <c r="T451" s="752"/>
      <c r="U451" s="752"/>
      <c r="V451" s="752"/>
      <c r="W451" s="752"/>
      <c r="X451" s="752"/>
      <c r="Y451" s="752"/>
      <c r="Z451" s="752"/>
      <c r="AA451" s="752"/>
      <c r="AB451" s="752"/>
      <c r="AC451" s="752"/>
      <c r="AD451" s="752"/>
      <c r="AE451" s="752"/>
      <c r="AF451" s="752"/>
      <c r="AG451" s="752"/>
      <c r="AH451" s="752"/>
      <c r="AI451" s="752"/>
      <c r="AJ451" s="752"/>
      <c r="AK451" s="752"/>
      <c r="AL451" s="752"/>
      <c r="AM451" s="752"/>
      <c r="AN451" s="752"/>
      <c r="AO451" s="752"/>
      <c r="AP451" s="752"/>
      <c r="AQ451" s="752"/>
    </row>
    <row r="452" spans="1:43">
      <c r="A452" s="752"/>
      <c r="B452" s="752"/>
      <c r="C452" s="752"/>
      <c r="D452" s="752"/>
      <c r="E452" s="752"/>
      <c r="F452" s="752"/>
      <c r="G452" s="752"/>
      <c r="H452" s="752"/>
      <c r="I452" s="752"/>
      <c r="J452" s="752"/>
      <c r="K452" s="752"/>
      <c r="L452" s="752"/>
      <c r="M452" s="752"/>
      <c r="N452" s="752"/>
      <c r="O452" s="752"/>
      <c r="P452" s="752"/>
      <c r="Q452" s="752"/>
      <c r="R452" s="752"/>
      <c r="S452" s="752"/>
      <c r="T452" s="752"/>
      <c r="U452" s="752"/>
      <c r="V452" s="752"/>
      <c r="W452" s="752"/>
      <c r="X452" s="752"/>
      <c r="Y452" s="752"/>
      <c r="Z452" s="752"/>
      <c r="AA452" s="752"/>
      <c r="AB452" s="752"/>
      <c r="AC452" s="752"/>
      <c r="AD452" s="752"/>
      <c r="AE452" s="752"/>
      <c r="AF452" s="752"/>
      <c r="AG452" s="752"/>
      <c r="AH452" s="752"/>
      <c r="AI452" s="752"/>
      <c r="AJ452" s="752"/>
      <c r="AK452" s="752"/>
      <c r="AL452" s="752"/>
      <c r="AM452" s="752"/>
      <c r="AN452" s="752"/>
      <c r="AO452" s="752"/>
      <c r="AP452" s="752"/>
      <c r="AQ452" s="752"/>
    </row>
    <row r="453" spans="1:43">
      <c r="A453" s="752"/>
      <c r="B453" s="752"/>
      <c r="C453" s="752"/>
      <c r="D453" s="752"/>
      <c r="E453" s="752"/>
      <c r="F453" s="752"/>
      <c r="G453" s="752"/>
      <c r="H453" s="752"/>
      <c r="I453" s="752"/>
      <c r="J453" s="752"/>
      <c r="K453" s="752"/>
      <c r="L453" s="752"/>
      <c r="M453" s="752"/>
      <c r="N453" s="752"/>
      <c r="O453" s="752"/>
      <c r="P453" s="752"/>
      <c r="Q453" s="752"/>
      <c r="R453" s="752"/>
      <c r="S453" s="752"/>
      <c r="T453" s="752"/>
      <c r="U453" s="752"/>
      <c r="V453" s="752"/>
      <c r="W453" s="752"/>
      <c r="X453" s="752"/>
      <c r="Y453" s="752"/>
      <c r="Z453" s="752"/>
      <c r="AA453" s="752"/>
      <c r="AB453" s="752"/>
      <c r="AC453" s="752"/>
      <c r="AD453" s="752"/>
      <c r="AE453" s="752"/>
      <c r="AF453" s="752"/>
      <c r="AG453" s="752"/>
      <c r="AH453" s="752"/>
      <c r="AI453" s="752"/>
      <c r="AJ453" s="752"/>
      <c r="AK453" s="752"/>
      <c r="AL453" s="752"/>
      <c r="AM453" s="752"/>
      <c r="AN453" s="752"/>
      <c r="AO453" s="752"/>
      <c r="AP453" s="752"/>
      <c r="AQ453" s="752"/>
    </row>
    <row r="454" spans="1:43">
      <c r="A454" s="752"/>
      <c r="B454" s="752"/>
      <c r="C454" s="752"/>
      <c r="D454" s="752"/>
      <c r="E454" s="752"/>
      <c r="F454" s="752"/>
      <c r="G454" s="752"/>
      <c r="H454" s="752"/>
      <c r="I454" s="752"/>
      <c r="J454" s="752"/>
      <c r="K454" s="752"/>
      <c r="L454" s="752"/>
      <c r="M454" s="752"/>
      <c r="N454" s="752"/>
      <c r="O454" s="752"/>
      <c r="P454" s="752"/>
      <c r="Q454" s="752"/>
      <c r="R454" s="752"/>
      <c r="S454" s="752"/>
      <c r="T454" s="752"/>
      <c r="U454" s="752"/>
      <c r="V454" s="752"/>
      <c r="W454" s="752"/>
      <c r="X454" s="752"/>
      <c r="Y454" s="752"/>
      <c r="Z454" s="752"/>
      <c r="AA454" s="752"/>
      <c r="AB454" s="752"/>
      <c r="AC454" s="752"/>
      <c r="AD454" s="752"/>
      <c r="AE454" s="752"/>
      <c r="AF454" s="752"/>
      <c r="AG454" s="752"/>
      <c r="AH454" s="752"/>
      <c r="AI454" s="752"/>
      <c r="AJ454" s="752"/>
      <c r="AK454" s="752"/>
      <c r="AL454" s="752"/>
      <c r="AM454" s="752"/>
      <c r="AN454" s="752"/>
      <c r="AO454" s="752"/>
      <c r="AP454" s="752"/>
      <c r="AQ454" s="752"/>
    </row>
    <row r="455" spans="1:43">
      <c r="A455" s="752"/>
      <c r="B455" s="752"/>
      <c r="C455" s="752"/>
      <c r="D455" s="752"/>
      <c r="E455" s="752"/>
      <c r="F455" s="752"/>
      <c r="G455" s="752"/>
      <c r="H455" s="752"/>
      <c r="I455" s="752"/>
      <c r="J455" s="752"/>
      <c r="K455" s="752"/>
      <c r="L455" s="752"/>
      <c r="M455" s="752"/>
      <c r="N455" s="752"/>
      <c r="O455" s="752"/>
      <c r="P455" s="752"/>
      <c r="Q455" s="752"/>
      <c r="R455" s="752"/>
      <c r="S455" s="752"/>
      <c r="T455" s="752"/>
      <c r="U455" s="752"/>
      <c r="V455" s="752"/>
      <c r="W455" s="752"/>
      <c r="X455" s="752"/>
      <c r="Y455" s="752"/>
      <c r="Z455" s="752"/>
      <c r="AA455" s="752"/>
      <c r="AB455" s="752"/>
      <c r="AC455" s="752"/>
      <c r="AD455" s="752"/>
      <c r="AE455" s="752"/>
      <c r="AF455" s="752"/>
      <c r="AG455" s="752"/>
      <c r="AH455" s="752"/>
      <c r="AI455" s="752"/>
      <c r="AJ455" s="752"/>
      <c r="AK455" s="752"/>
      <c r="AL455" s="752"/>
      <c r="AM455" s="752"/>
      <c r="AN455" s="752"/>
      <c r="AO455" s="752"/>
      <c r="AP455" s="752"/>
      <c r="AQ455" s="752"/>
    </row>
    <row r="456" spans="1:43">
      <c r="A456" s="752"/>
      <c r="B456" s="752"/>
      <c r="C456" s="752"/>
      <c r="D456" s="752"/>
      <c r="E456" s="752"/>
      <c r="F456" s="752"/>
      <c r="G456" s="752"/>
      <c r="H456" s="752"/>
      <c r="I456" s="752"/>
      <c r="J456" s="752"/>
      <c r="K456" s="752"/>
      <c r="L456" s="752"/>
      <c r="M456" s="752"/>
      <c r="N456" s="752"/>
      <c r="O456" s="752"/>
      <c r="P456" s="752"/>
      <c r="Q456" s="752"/>
      <c r="R456" s="752"/>
      <c r="S456" s="752"/>
      <c r="T456" s="752"/>
      <c r="U456" s="752"/>
      <c r="V456" s="752"/>
      <c r="W456" s="752"/>
      <c r="X456" s="752"/>
      <c r="Y456" s="752"/>
      <c r="Z456" s="752"/>
      <c r="AA456" s="752"/>
      <c r="AB456" s="752"/>
      <c r="AC456" s="752"/>
      <c r="AD456" s="752"/>
      <c r="AE456" s="752"/>
      <c r="AF456" s="752"/>
      <c r="AG456" s="752"/>
      <c r="AH456" s="752"/>
      <c r="AI456" s="752"/>
      <c r="AJ456" s="752"/>
      <c r="AK456" s="752"/>
      <c r="AL456" s="752"/>
      <c r="AM456" s="752"/>
      <c r="AN456" s="752"/>
      <c r="AO456" s="752"/>
      <c r="AP456" s="752"/>
      <c r="AQ456" s="752"/>
    </row>
    <row r="457" spans="1:43">
      <c r="A457" s="752"/>
      <c r="B457" s="752"/>
      <c r="C457" s="752"/>
      <c r="D457" s="752"/>
      <c r="E457" s="752"/>
      <c r="F457" s="752"/>
      <c r="G457" s="752"/>
      <c r="H457" s="752"/>
      <c r="I457" s="752"/>
      <c r="J457" s="752"/>
      <c r="K457" s="752"/>
      <c r="L457" s="752"/>
      <c r="M457" s="752"/>
      <c r="N457" s="752"/>
      <c r="O457" s="752"/>
      <c r="P457" s="752"/>
      <c r="Q457" s="752"/>
      <c r="R457" s="752"/>
      <c r="S457" s="752"/>
      <c r="T457" s="752"/>
      <c r="U457" s="752"/>
      <c r="V457" s="752"/>
      <c r="W457" s="752"/>
      <c r="X457" s="752"/>
      <c r="Y457" s="752"/>
      <c r="Z457" s="752"/>
      <c r="AA457" s="752"/>
      <c r="AB457" s="752"/>
      <c r="AC457" s="752"/>
      <c r="AD457" s="752"/>
      <c r="AE457" s="752"/>
      <c r="AF457" s="752"/>
      <c r="AG457" s="752"/>
      <c r="AH457" s="752"/>
      <c r="AI457" s="752"/>
      <c r="AJ457" s="752"/>
      <c r="AK457" s="752"/>
      <c r="AL457" s="752"/>
      <c r="AM457" s="752"/>
      <c r="AN457" s="752"/>
      <c r="AO457" s="752"/>
      <c r="AP457" s="752"/>
      <c r="AQ457" s="752"/>
    </row>
    <row r="458" spans="1:43">
      <c r="A458" s="752"/>
      <c r="B458" s="752"/>
      <c r="C458" s="752"/>
      <c r="D458" s="752"/>
      <c r="E458" s="752"/>
      <c r="F458" s="752"/>
      <c r="G458" s="752"/>
      <c r="H458" s="752"/>
      <c r="I458" s="752"/>
      <c r="J458" s="752"/>
      <c r="K458" s="752"/>
      <c r="L458" s="752"/>
      <c r="M458" s="752"/>
      <c r="N458" s="752"/>
      <c r="O458" s="752"/>
      <c r="P458" s="752"/>
      <c r="Q458" s="752"/>
      <c r="R458" s="752"/>
      <c r="S458" s="752"/>
      <c r="T458" s="752"/>
      <c r="U458" s="752"/>
      <c r="V458" s="752"/>
      <c r="W458" s="752"/>
      <c r="X458" s="752"/>
      <c r="Y458" s="752"/>
      <c r="Z458" s="752"/>
      <c r="AA458" s="752"/>
      <c r="AB458" s="752"/>
      <c r="AC458" s="752"/>
      <c r="AD458" s="752"/>
      <c r="AE458" s="752"/>
      <c r="AF458" s="752"/>
      <c r="AG458" s="752"/>
      <c r="AH458" s="752"/>
      <c r="AI458" s="752"/>
      <c r="AJ458" s="752"/>
      <c r="AK458" s="752"/>
      <c r="AL458" s="752"/>
      <c r="AM458" s="752"/>
      <c r="AN458" s="752"/>
      <c r="AO458" s="752"/>
      <c r="AP458" s="752"/>
      <c r="AQ458" s="752"/>
    </row>
    <row r="459" spans="1:43">
      <c r="A459" s="752"/>
      <c r="B459" s="752"/>
      <c r="C459" s="752"/>
      <c r="D459" s="752"/>
      <c r="E459" s="752"/>
      <c r="F459" s="752"/>
      <c r="G459" s="752"/>
      <c r="H459" s="752"/>
      <c r="I459" s="752"/>
      <c r="J459" s="752"/>
      <c r="K459" s="752"/>
      <c r="L459" s="752"/>
      <c r="M459" s="752"/>
      <c r="N459" s="752"/>
      <c r="O459" s="752"/>
      <c r="P459" s="752"/>
      <c r="Q459" s="752"/>
      <c r="R459" s="752"/>
      <c r="S459" s="752"/>
      <c r="T459" s="752"/>
      <c r="U459" s="752"/>
      <c r="V459" s="752"/>
      <c r="W459" s="752"/>
      <c r="X459" s="752"/>
      <c r="Y459" s="752"/>
      <c r="Z459" s="752"/>
      <c r="AA459" s="752"/>
      <c r="AB459" s="752"/>
      <c r="AC459" s="752"/>
      <c r="AD459" s="752"/>
      <c r="AE459" s="752"/>
      <c r="AF459" s="752"/>
      <c r="AG459" s="752"/>
      <c r="AH459" s="752"/>
      <c r="AI459" s="752"/>
      <c r="AJ459" s="752"/>
      <c r="AK459" s="752"/>
      <c r="AL459" s="752"/>
      <c r="AM459" s="752"/>
      <c r="AN459" s="752"/>
      <c r="AO459" s="752"/>
      <c r="AP459" s="752"/>
      <c r="AQ459" s="752"/>
    </row>
    <row r="460" spans="1:43">
      <c r="A460" s="752"/>
      <c r="B460" s="752"/>
      <c r="C460" s="752"/>
      <c r="D460" s="752"/>
      <c r="E460" s="752"/>
      <c r="F460" s="752"/>
      <c r="G460" s="752"/>
      <c r="H460" s="752"/>
      <c r="I460" s="752"/>
      <c r="J460" s="752"/>
      <c r="K460" s="752"/>
      <c r="L460" s="752"/>
      <c r="M460" s="752"/>
      <c r="N460" s="752"/>
      <c r="O460" s="752"/>
      <c r="P460" s="752"/>
      <c r="Q460" s="752"/>
      <c r="R460" s="752"/>
      <c r="S460" s="752"/>
      <c r="T460" s="752"/>
      <c r="U460" s="752"/>
      <c r="V460" s="752"/>
      <c r="W460" s="752"/>
      <c r="X460" s="752"/>
      <c r="Y460" s="752"/>
      <c r="Z460" s="752"/>
      <c r="AA460" s="752"/>
      <c r="AB460" s="752"/>
      <c r="AC460" s="752"/>
      <c r="AD460" s="752"/>
      <c r="AE460" s="752"/>
      <c r="AF460" s="752"/>
      <c r="AG460" s="752"/>
      <c r="AH460" s="752"/>
      <c r="AI460" s="752"/>
      <c r="AJ460" s="752"/>
      <c r="AK460" s="752"/>
      <c r="AL460" s="752"/>
      <c r="AM460" s="752"/>
      <c r="AN460" s="752"/>
      <c r="AO460" s="752"/>
      <c r="AP460" s="752"/>
      <c r="AQ460" s="752"/>
    </row>
    <row r="461" spans="1:43">
      <c r="A461" s="752"/>
      <c r="B461" s="752"/>
      <c r="C461" s="752"/>
      <c r="D461" s="752"/>
      <c r="E461" s="752"/>
      <c r="F461" s="752"/>
      <c r="G461" s="752"/>
      <c r="H461" s="752"/>
      <c r="I461" s="752"/>
      <c r="J461" s="752"/>
      <c r="K461" s="752"/>
      <c r="L461" s="752"/>
      <c r="M461" s="752"/>
      <c r="N461" s="752"/>
      <c r="O461" s="752"/>
      <c r="P461" s="752"/>
      <c r="Q461" s="752"/>
      <c r="R461" s="752"/>
      <c r="S461" s="752"/>
      <c r="T461" s="752"/>
      <c r="U461" s="752"/>
      <c r="V461" s="752"/>
      <c r="W461" s="752"/>
      <c r="X461" s="752"/>
      <c r="Y461" s="752"/>
      <c r="Z461" s="752"/>
      <c r="AA461" s="752"/>
      <c r="AB461" s="752"/>
      <c r="AC461" s="752"/>
      <c r="AD461" s="752"/>
      <c r="AE461" s="752"/>
      <c r="AF461" s="752"/>
      <c r="AG461" s="752"/>
      <c r="AH461" s="752"/>
      <c r="AI461" s="752"/>
      <c r="AJ461" s="752"/>
      <c r="AK461" s="752"/>
      <c r="AL461" s="752"/>
      <c r="AM461" s="752"/>
      <c r="AN461" s="752"/>
      <c r="AO461" s="752"/>
      <c r="AP461" s="752"/>
      <c r="AQ461" s="752"/>
    </row>
    <row r="462" spans="1:43">
      <c r="A462" s="752"/>
      <c r="B462" s="752"/>
      <c r="C462" s="752"/>
      <c r="D462" s="752"/>
      <c r="E462" s="752"/>
      <c r="F462" s="752"/>
      <c r="G462" s="752"/>
      <c r="H462" s="752"/>
      <c r="I462" s="752"/>
      <c r="J462" s="752"/>
      <c r="K462" s="752"/>
      <c r="L462" s="752"/>
      <c r="M462" s="752"/>
      <c r="N462" s="752"/>
      <c r="O462" s="752"/>
      <c r="P462" s="752"/>
      <c r="Q462" s="752"/>
      <c r="R462" s="752"/>
      <c r="S462" s="752"/>
      <c r="T462" s="752"/>
      <c r="U462" s="752"/>
      <c r="V462" s="752"/>
      <c r="W462" s="752"/>
      <c r="X462" s="752"/>
      <c r="Y462" s="752"/>
      <c r="Z462" s="752"/>
      <c r="AA462" s="752"/>
      <c r="AB462" s="752"/>
      <c r="AC462" s="752"/>
      <c r="AD462" s="752"/>
      <c r="AE462" s="752"/>
      <c r="AF462" s="752"/>
      <c r="AG462" s="752"/>
      <c r="AH462" s="752"/>
      <c r="AI462" s="752"/>
      <c r="AJ462" s="752"/>
      <c r="AK462" s="752"/>
      <c r="AL462" s="752"/>
      <c r="AM462" s="752"/>
      <c r="AN462" s="752"/>
      <c r="AO462" s="752"/>
      <c r="AP462" s="752"/>
      <c r="AQ462" s="752"/>
    </row>
    <row r="463" spans="1:43">
      <c r="A463" s="752"/>
      <c r="B463" s="752"/>
      <c r="C463" s="752"/>
      <c r="D463" s="752"/>
      <c r="E463" s="752"/>
      <c r="F463" s="752"/>
      <c r="G463" s="752"/>
      <c r="H463" s="752"/>
      <c r="I463" s="752"/>
      <c r="J463" s="752"/>
      <c r="K463" s="752"/>
      <c r="L463" s="752"/>
      <c r="M463" s="752"/>
      <c r="N463" s="752"/>
      <c r="O463" s="752"/>
      <c r="P463" s="752"/>
      <c r="Q463" s="752"/>
      <c r="R463" s="752"/>
      <c r="S463" s="752"/>
      <c r="T463" s="752"/>
      <c r="U463" s="752"/>
      <c r="V463" s="752"/>
      <c r="W463" s="752"/>
      <c r="X463" s="752"/>
      <c r="Y463" s="752"/>
      <c r="Z463" s="752"/>
      <c r="AA463" s="752"/>
      <c r="AB463" s="752"/>
      <c r="AC463" s="752"/>
      <c r="AD463" s="752"/>
      <c r="AE463" s="752"/>
      <c r="AF463" s="752"/>
      <c r="AG463" s="752"/>
      <c r="AH463" s="752"/>
      <c r="AI463" s="752"/>
      <c r="AJ463" s="752"/>
      <c r="AK463" s="752"/>
      <c r="AL463" s="752"/>
      <c r="AM463" s="752"/>
      <c r="AN463" s="752"/>
      <c r="AO463" s="752"/>
      <c r="AP463" s="752"/>
      <c r="AQ463" s="752"/>
    </row>
    <row r="464" spans="1:43">
      <c r="A464" s="752"/>
      <c r="B464" s="752"/>
      <c r="C464" s="752"/>
      <c r="D464" s="752"/>
      <c r="E464" s="752"/>
      <c r="F464" s="752"/>
      <c r="G464" s="752"/>
      <c r="H464" s="752"/>
      <c r="I464" s="752"/>
      <c r="J464" s="752"/>
      <c r="K464" s="752"/>
      <c r="L464" s="752"/>
      <c r="M464" s="752"/>
      <c r="N464" s="752"/>
      <c r="O464" s="752"/>
      <c r="P464" s="752"/>
      <c r="Q464" s="752"/>
      <c r="R464" s="752"/>
      <c r="S464" s="752"/>
      <c r="T464" s="752"/>
      <c r="U464" s="752"/>
      <c r="V464" s="752"/>
      <c r="W464" s="752"/>
      <c r="X464" s="752"/>
      <c r="Y464" s="752"/>
      <c r="Z464" s="752"/>
      <c r="AA464" s="752"/>
      <c r="AB464" s="752"/>
      <c r="AC464" s="752"/>
      <c r="AD464" s="752"/>
      <c r="AE464" s="752"/>
      <c r="AF464" s="752"/>
      <c r="AG464" s="752"/>
      <c r="AH464" s="752"/>
      <c r="AI464" s="752"/>
      <c r="AJ464" s="752"/>
      <c r="AK464" s="752"/>
      <c r="AL464" s="752"/>
      <c r="AM464" s="752"/>
      <c r="AN464" s="752"/>
      <c r="AO464" s="752"/>
      <c r="AP464" s="752"/>
      <c r="AQ464" s="752"/>
    </row>
    <row r="465" spans="1:43">
      <c r="A465" s="752"/>
      <c r="B465" s="752"/>
      <c r="C465" s="752"/>
      <c r="D465" s="752"/>
      <c r="E465" s="752"/>
      <c r="F465" s="752"/>
      <c r="G465" s="752"/>
      <c r="H465" s="752"/>
      <c r="I465" s="752"/>
      <c r="J465" s="752"/>
      <c r="K465" s="752"/>
      <c r="L465" s="752"/>
      <c r="M465" s="752"/>
      <c r="N465" s="752"/>
      <c r="O465" s="752"/>
      <c r="P465" s="752"/>
      <c r="Q465" s="752"/>
      <c r="R465" s="752"/>
      <c r="S465" s="752"/>
      <c r="T465" s="752"/>
      <c r="U465" s="752"/>
      <c r="V465" s="752"/>
      <c r="W465" s="752"/>
      <c r="X465" s="752"/>
      <c r="Y465" s="752"/>
      <c r="Z465" s="752"/>
      <c r="AA465" s="752"/>
      <c r="AB465" s="752"/>
      <c r="AC465" s="752"/>
      <c r="AD465" s="752"/>
      <c r="AE465" s="752"/>
      <c r="AF465" s="752"/>
      <c r="AG465" s="752"/>
      <c r="AH465" s="752"/>
      <c r="AI465" s="752"/>
      <c r="AJ465" s="752"/>
      <c r="AK465" s="752"/>
      <c r="AL465" s="752"/>
      <c r="AM465" s="752"/>
      <c r="AN465" s="752"/>
      <c r="AO465" s="752"/>
      <c r="AP465" s="752"/>
      <c r="AQ465" s="752"/>
    </row>
    <row r="466" spans="1:43">
      <c r="A466" s="752"/>
      <c r="B466" s="752"/>
      <c r="C466" s="752"/>
      <c r="D466" s="752"/>
      <c r="E466" s="752"/>
      <c r="F466" s="752"/>
      <c r="G466" s="752"/>
      <c r="H466" s="752"/>
      <c r="I466" s="752"/>
      <c r="J466" s="752"/>
      <c r="K466" s="752"/>
      <c r="L466" s="752"/>
      <c r="M466" s="752"/>
      <c r="N466" s="752"/>
      <c r="O466" s="752"/>
      <c r="P466" s="752"/>
      <c r="Q466" s="752"/>
      <c r="R466" s="752"/>
      <c r="S466" s="752"/>
      <c r="T466" s="752"/>
      <c r="U466" s="752"/>
      <c r="V466" s="752"/>
      <c r="W466" s="752"/>
      <c r="X466" s="752"/>
      <c r="Y466" s="752"/>
      <c r="Z466" s="752"/>
      <c r="AA466" s="752"/>
      <c r="AB466" s="752"/>
      <c r="AC466" s="752"/>
      <c r="AD466" s="752"/>
      <c r="AE466" s="752"/>
      <c r="AF466" s="752"/>
      <c r="AG466" s="752"/>
      <c r="AH466" s="752"/>
      <c r="AI466" s="752"/>
      <c r="AJ466" s="752"/>
      <c r="AK466" s="752"/>
      <c r="AL466" s="752"/>
      <c r="AM466" s="752"/>
      <c r="AN466" s="752"/>
      <c r="AO466" s="752"/>
      <c r="AP466" s="752"/>
      <c r="AQ466" s="752"/>
    </row>
    <row r="467" spans="1:43">
      <c r="A467" s="752"/>
      <c r="B467" s="752"/>
      <c r="C467" s="752"/>
      <c r="D467" s="752"/>
      <c r="E467" s="752"/>
      <c r="F467" s="752"/>
      <c r="G467" s="752"/>
      <c r="H467" s="752"/>
      <c r="I467" s="752"/>
      <c r="J467" s="752"/>
      <c r="K467" s="752"/>
      <c r="L467" s="752"/>
      <c r="M467" s="752"/>
      <c r="N467" s="752"/>
      <c r="O467" s="752"/>
      <c r="P467" s="752"/>
      <c r="Q467" s="752"/>
      <c r="R467" s="752"/>
      <c r="S467" s="752"/>
      <c r="T467" s="752"/>
      <c r="U467" s="752"/>
      <c r="V467" s="752"/>
      <c r="W467" s="752"/>
      <c r="X467" s="752"/>
      <c r="Y467" s="752"/>
      <c r="Z467" s="752"/>
      <c r="AA467" s="752"/>
      <c r="AB467" s="752"/>
      <c r="AC467" s="752"/>
      <c r="AD467" s="752"/>
      <c r="AE467" s="752"/>
      <c r="AF467" s="752"/>
      <c r="AG467" s="752"/>
      <c r="AH467" s="752"/>
      <c r="AI467" s="752"/>
      <c r="AJ467" s="752"/>
      <c r="AK467" s="752"/>
      <c r="AL467" s="752"/>
      <c r="AM467" s="752"/>
      <c r="AN467" s="752"/>
      <c r="AO467" s="752"/>
      <c r="AP467" s="752"/>
      <c r="AQ467" s="752"/>
    </row>
    <row r="468" spans="1:43">
      <c r="A468" s="752"/>
      <c r="B468" s="752"/>
      <c r="C468" s="752"/>
      <c r="D468" s="752"/>
      <c r="E468" s="752"/>
      <c r="F468" s="752"/>
      <c r="G468" s="752"/>
      <c r="H468" s="752"/>
      <c r="I468" s="752"/>
      <c r="J468" s="752"/>
      <c r="K468" s="752"/>
      <c r="L468" s="752"/>
      <c r="M468" s="752"/>
      <c r="N468" s="752"/>
      <c r="O468" s="752"/>
      <c r="P468" s="752"/>
      <c r="Q468" s="752"/>
      <c r="R468" s="752"/>
      <c r="S468" s="752"/>
      <c r="T468" s="752"/>
      <c r="U468" s="752"/>
      <c r="V468" s="752"/>
      <c r="W468" s="752"/>
      <c r="X468" s="752"/>
      <c r="Y468" s="752"/>
      <c r="Z468" s="752"/>
      <c r="AA468" s="752"/>
      <c r="AB468" s="752"/>
      <c r="AC468" s="752"/>
      <c r="AD468" s="752"/>
      <c r="AE468" s="752"/>
      <c r="AF468" s="752"/>
      <c r="AG468" s="752"/>
      <c r="AH468" s="752"/>
      <c r="AI468" s="752"/>
      <c r="AJ468" s="752"/>
      <c r="AK468" s="752"/>
      <c r="AL468" s="752"/>
      <c r="AM468" s="752"/>
      <c r="AN468" s="752"/>
      <c r="AO468" s="752"/>
      <c r="AP468" s="752"/>
      <c r="AQ468" s="752"/>
    </row>
    <row r="469" spans="1:43">
      <c r="A469" s="752"/>
      <c r="B469" s="752"/>
      <c r="C469" s="752"/>
      <c r="D469" s="752"/>
      <c r="E469" s="752"/>
      <c r="F469" s="752"/>
      <c r="G469" s="752"/>
      <c r="H469" s="752"/>
      <c r="I469" s="752"/>
      <c r="J469" s="752"/>
      <c r="K469" s="752"/>
      <c r="L469" s="752"/>
      <c r="M469" s="752"/>
      <c r="N469" s="752"/>
      <c r="O469" s="752"/>
      <c r="P469" s="752"/>
      <c r="Q469" s="752"/>
      <c r="R469" s="752"/>
      <c r="S469" s="752"/>
      <c r="T469" s="752"/>
      <c r="U469" s="752"/>
      <c r="V469" s="752"/>
      <c r="W469" s="752"/>
      <c r="X469" s="752"/>
      <c r="Y469" s="752"/>
      <c r="Z469" s="752"/>
      <c r="AA469" s="752"/>
      <c r="AB469" s="752"/>
      <c r="AC469" s="752"/>
      <c r="AD469" s="752"/>
      <c r="AE469" s="752"/>
      <c r="AF469" s="752"/>
      <c r="AG469" s="752"/>
      <c r="AH469" s="752"/>
      <c r="AI469" s="752"/>
      <c r="AJ469" s="752"/>
      <c r="AK469" s="752"/>
      <c r="AL469" s="752"/>
      <c r="AM469" s="752"/>
      <c r="AN469" s="752"/>
      <c r="AO469" s="752"/>
      <c r="AP469" s="752"/>
      <c r="AQ469" s="752"/>
    </row>
    <row r="470" spans="1:43">
      <c r="A470" s="752"/>
      <c r="B470" s="752"/>
      <c r="C470" s="752"/>
      <c r="D470" s="752"/>
      <c r="E470" s="752"/>
      <c r="F470" s="752"/>
      <c r="G470" s="752"/>
      <c r="H470" s="752"/>
      <c r="I470" s="752"/>
      <c r="J470" s="752"/>
      <c r="K470" s="752"/>
      <c r="L470" s="752"/>
      <c r="M470" s="752"/>
      <c r="N470" s="752"/>
      <c r="O470" s="752"/>
      <c r="P470" s="752"/>
      <c r="Q470" s="752"/>
      <c r="R470" s="752"/>
      <c r="S470" s="752"/>
      <c r="T470" s="752"/>
      <c r="U470" s="752"/>
      <c r="V470" s="752"/>
      <c r="W470" s="752"/>
      <c r="X470" s="752"/>
      <c r="Y470" s="752"/>
      <c r="Z470" s="752"/>
      <c r="AA470" s="752"/>
      <c r="AB470" s="752"/>
      <c r="AC470" s="752"/>
      <c r="AD470" s="752"/>
      <c r="AE470" s="752"/>
      <c r="AF470" s="752"/>
      <c r="AG470" s="752"/>
      <c r="AH470" s="752"/>
      <c r="AI470" s="752"/>
      <c r="AJ470" s="752"/>
      <c r="AK470" s="752"/>
      <c r="AL470" s="752"/>
      <c r="AM470" s="752"/>
      <c r="AN470" s="752"/>
      <c r="AO470" s="752"/>
      <c r="AP470" s="752"/>
      <c r="AQ470" s="752"/>
    </row>
    <row r="471" spans="1:43">
      <c r="A471" s="752"/>
      <c r="B471" s="752"/>
      <c r="C471" s="752"/>
      <c r="D471" s="752"/>
      <c r="E471" s="752"/>
      <c r="F471" s="752"/>
      <c r="G471" s="752"/>
      <c r="H471" s="752"/>
      <c r="I471" s="752"/>
      <c r="J471" s="752"/>
      <c r="K471" s="752"/>
      <c r="L471" s="752"/>
      <c r="M471" s="752"/>
      <c r="N471" s="752"/>
      <c r="O471" s="752"/>
      <c r="P471" s="752"/>
      <c r="Q471" s="752"/>
      <c r="R471" s="752"/>
      <c r="S471" s="752"/>
      <c r="T471" s="752"/>
      <c r="U471" s="752"/>
      <c r="V471" s="752"/>
      <c r="W471" s="752"/>
      <c r="X471" s="752"/>
      <c r="Y471" s="752"/>
      <c r="Z471" s="752"/>
      <c r="AA471" s="752"/>
      <c r="AB471" s="752"/>
      <c r="AC471" s="752"/>
      <c r="AD471" s="752"/>
      <c r="AE471" s="752"/>
      <c r="AF471" s="752"/>
      <c r="AG471" s="752"/>
      <c r="AH471" s="752"/>
      <c r="AI471" s="752"/>
      <c r="AJ471" s="752"/>
      <c r="AK471" s="752"/>
      <c r="AL471" s="752"/>
      <c r="AM471" s="752"/>
      <c r="AN471" s="752"/>
      <c r="AO471" s="752"/>
      <c r="AP471" s="752"/>
      <c r="AQ471" s="752"/>
    </row>
    <row r="472" spans="1:43">
      <c r="A472" s="752"/>
      <c r="B472" s="752"/>
      <c r="C472" s="752"/>
      <c r="D472" s="752"/>
      <c r="E472" s="752"/>
      <c r="F472" s="752"/>
      <c r="G472" s="752"/>
      <c r="H472" s="752"/>
      <c r="I472" s="752"/>
      <c r="J472" s="752"/>
      <c r="K472" s="752"/>
      <c r="L472" s="752"/>
      <c r="M472" s="752"/>
      <c r="N472" s="752"/>
      <c r="O472" s="752"/>
      <c r="P472" s="752"/>
      <c r="Q472" s="752"/>
      <c r="R472" s="752"/>
      <c r="S472" s="752"/>
      <c r="T472" s="752"/>
      <c r="U472" s="752"/>
      <c r="V472" s="752"/>
      <c r="W472" s="752"/>
      <c r="X472" s="752"/>
      <c r="Y472" s="752"/>
      <c r="Z472" s="752"/>
      <c r="AA472" s="752"/>
      <c r="AB472" s="752"/>
      <c r="AC472" s="752"/>
      <c r="AD472" s="752"/>
      <c r="AE472" s="752"/>
      <c r="AF472" s="752"/>
      <c r="AG472" s="752"/>
      <c r="AH472" s="752"/>
      <c r="AI472" s="752"/>
      <c r="AJ472" s="752"/>
      <c r="AK472" s="752"/>
      <c r="AL472" s="752"/>
      <c r="AM472" s="752"/>
      <c r="AN472" s="752"/>
      <c r="AO472" s="752"/>
      <c r="AP472" s="752"/>
      <c r="AQ472" s="752"/>
    </row>
    <row r="473" spans="1:43">
      <c r="A473" s="752"/>
      <c r="B473" s="752"/>
      <c r="C473" s="752"/>
      <c r="D473" s="752"/>
      <c r="E473" s="752"/>
      <c r="F473" s="752"/>
      <c r="G473" s="752"/>
      <c r="H473" s="752"/>
      <c r="I473" s="752"/>
      <c r="J473" s="752"/>
      <c r="K473" s="752"/>
      <c r="L473" s="752"/>
      <c r="M473" s="752"/>
      <c r="N473" s="752"/>
      <c r="O473" s="752"/>
      <c r="P473" s="752"/>
      <c r="Q473" s="752"/>
      <c r="R473" s="752"/>
      <c r="S473" s="752"/>
      <c r="T473" s="752"/>
      <c r="U473" s="752"/>
      <c r="V473" s="752"/>
      <c r="W473" s="752"/>
      <c r="X473" s="752"/>
      <c r="Y473" s="752"/>
      <c r="Z473" s="752"/>
      <c r="AA473" s="752"/>
      <c r="AB473" s="752"/>
      <c r="AC473" s="752"/>
      <c r="AD473" s="752"/>
      <c r="AE473" s="752"/>
      <c r="AF473" s="752"/>
      <c r="AG473" s="752"/>
      <c r="AH473" s="752"/>
      <c r="AI473" s="752"/>
      <c r="AJ473" s="752"/>
      <c r="AK473" s="752"/>
      <c r="AL473" s="752"/>
      <c r="AM473" s="752"/>
      <c r="AN473" s="752"/>
      <c r="AO473" s="752"/>
      <c r="AP473" s="752"/>
      <c r="AQ473" s="752"/>
    </row>
    <row r="474" spans="1:43">
      <c r="A474" s="752"/>
      <c r="B474" s="752"/>
      <c r="C474" s="752"/>
      <c r="D474" s="752"/>
      <c r="E474" s="752"/>
      <c r="F474" s="752"/>
      <c r="G474" s="752"/>
      <c r="H474" s="752"/>
      <c r="I474" s="752"/>
      <c r="J474" s="752"/>
      <c r="K474" s="752"/>
      <c r="L474" s="752"/>
      <c r="M474" s="752"/>
      <c r="N474" s="752"/>
      <c r="O474" s="752"/>
      <c r="P474" s="752"/>
      <c r="Q474" s="752"/>
      <c r="R474" s="752"/>
      <c r="S474" s="752"/>
      <c r="T474" s="752"/>
      <c r="U474" s="752"/>
      <c r="V474" s="752"/>
      <c r="W474" s="752"/>
      <c r="X474" s="752"/>
      <c r="Y474" s="752"/>
      <c r="Z474" s="752"/>
      <c r="AA474" s="752"/>
      <c r="AB474" s="752"/>
      <c r="AC474" s="752"/>
      <c r="AD474" s="752"/>
      <c r="AE474" s="752"/>
      <c r="AF474" s="752"/>
      <c r="AG474" s="752"/>
      <c r="AH474" s="752"/>
      <c r="AI474" s="752"/>
      <c r="AJ474" s="752"/>
      <c r="AK474" s="752"/>
      <c r="AL474" s="752"/>
      <c r="AM474" s="752"/>
      <c r="AN474" s="752"/>
      <c r="AO474" s="752"/>
      <c r="AP474" s="752"/>
      <c r="AQ474" s="752"/>
    </row>
    <row r="475" spans="1:43">
      <c r="A475" s="752"/>
      <c r="B475" s="752"/>
      <c r="C475" s="752"/>
      <c r="D475" s="752"/>
      <c r="E475" s="752"/>
      <c r="F475" s="752"/>
      <c r="G475" s="752"/>
      <c r="H475" s="752"/>
      <c r="I475" s="752"/>
      <c r="J475" s="752"/>
      <c r="K475" s="752"/>
      <c r="L475" s="752"/>
      <c r="M475" s="752"/>
      <c r="N475" s="752"/>
      <c r="O475" s="752"/>
      <c r="P475" s="752"/>
      <c r="Q475" s="752"/>
      <c r="R475" s="752"/>
      <c r="S475" s="752"/>
      <c r="T475" s="752"/>
      <c r="U475" s="752"/>
      <c r="V475" s="752"/>
      <c r="W475" s="752"/>
      <c r="X475" s="752"/>
      <c r="Y475" s="752"/>
      <c r="Z475" s="752"/>
      <c r="AA475" s="752"/>
      <c r="AB475" s="752"/>
      <c r="AC475" s="752"/>
      <c r="AD475" s="752"/>
      <c r="AE475" s="752"/>
      <c r="AF475" s="752"/>
      <c r="AG475" s="752"/>
      <c r="AH475" s="752"/>
      <c r="AI475" s="752"/>
      <c r="AJ475" s="752"/>
      <c r="AK475" s="752"/>
      <c r="AL475" s="752"/>
      <c r="AM475" s="752"/>
      <c r="AN475" s="752"/>
      <c r="AO475" s="752"/>
      <c r="AP475" s="752"/>
      <c r="AQ475" s="752"/>
    </row>
    <row r="476" spans="1:43">
      <c r="A476" s="752"/>
      <c r="B476" s="752"/>
      <c r="C476" s="752"/>
      <c r="D476" s="752"/>
      <c r="E476" s="752"/>
      <c r="F476" s="752"/>
      <c r="G476" s="752"/>
      <c r="H476" s="752"/>
      <c r="I476" s="752"/>
      <c r="J476" s="752"/>
      <c r="K476" s="752"/>
      <c r="L476" s="752"/>
      <c r="M476" s="752"/>
      <c r="N476" s="752"/>
      <c r="O476" s="752"/>
      <c r="P476" s="752"/>
      <c r="Q476" s="752"/>
      <c r="R476" s="752"/>
      <c r="S476" s="752"/>
      <c r="T476" s="752"/>
      <c r="U476" s="752"/>
      <c r="V476" s="752"/>
      <c r="W476" s="752"/>
      <c r="X476" s="752"/>
      <c r="Y476" s="752"/>
      <c r="Z476" s="752"/>
      <c r="AA476" s="752"/>
      <c r="AB476" s="752"/>
      <c r="AC476" s="752"/>
      <c r="AD476" s="752"/>
      <c r="AE476" s="752"/>
      <c r="AF476" s="752"/>
      <c r="AG476" s="752"/>
      <c r="AH476" s="752"/>
      <c r="AI476" s="752"/>
      <c r="AJ476" s="752"/>
      <c r="AK476" s="752"/>
      <c r="AL476" s="752"/>
      <c r="AM476" s="752"/>
      <c r="AN476" s="752"/>
      <c r="AO476" s="752"/>
      <c r="AP476" s="752"/>
      <c r="AQ476" s="752"/>
    </row>
    <row r="477" spans="1:43">
      <c r="A477" s="752"/>
      <c r="B477" s="752"/>
      <c r="C477" s="752"/>
      <c r="D477" s="752"/>
      <c r="E477" s="752"/>
      <c r="F477" s="752"/>
      <c r="G477" s="752"/>
      <c r="H477" s="752"/>
      <c r="I477" s="752"/>
      <c r="J477" s="752"/>
      <c r="K477" s="752"/>
      <c r="L477" s="752"/>
      <c r="M477" s="752"/>
      <c r="N477" s="752"/>
      <c r="O477" s="752"/>
      <c r="P477" s="752"/>
      <c r="Q477" s="752"/>
      <c r="R477" s="752"/>
      <c r="S477" s="752"/>
      <c r="T477" s="752"/>
      <c r="U477" s="752"/>
      <c r="V477" s="752"/>
      <c r="W477" s="752"/>
      <c r="X477" s="752"/>
      <c r="Y477" s="752"/>
      <c r="Z477" s="752"/>
      <c r="AA477" s="752"/>
      <c r="AB477" s="752"/>
      <c r="AC477" s="752"/>
      <c r="AD477" s="752"/>
      <c r="AE477" s="752"/>
      <c r="AF477" s="752"/>
      <c r="AG477" s="752"/>
      <c r="AH477" s="752"/>
      <c r="AI477" s="752"/>
      <c r="AJ477" s="752"/>
      <c r="AK477" s="752"/>
      <c r="AL477" s="752"/>
      <c r="AM477" s="752"/>
      <c r="AN477" s="752"/>
      <c r="AO477" s="752"/>
      <c r="AP477" s="752"/>
      <c r="AQ477" s="752"/>
    </row>
    <row r="478" spans="1:43">
      <c r="A478" s="752"/>
      <c r="B478" s="752"/>
      <c r="C478" s="752"/>
      <c r="D478" s="752"/>
      <c r="E478" s="752"/>
      <c r="F478" s="752"/>
      <c r="G478" s="752"/>
      <c r="H478" s="752"/>
      <c r="I478" s="752"/>
      <c r="J478" s="752"/>
      <c r="K478" s="752"/>
      <c r="L478" s="752"/>
      <c r="M478" s="752"/>
      <c r="N478" s="752"/>
      <c r="O478" s="752"/>
      <c r="P478" s="752"/>
      <c r="Q478" s="752"/>
      <c r="R478" s="752"/>
      <c r="S478" s="752"/>
      <c r="T478" s="752"/>
      <c r="U478" s="752"/>
      <c r="V478" s="752"/>
      <c r="W478" s="752"/>
      <c r="X478" s="752"/>
      <c r="Y478" s="752"/>
      <c r="Z478" s="752"/>
      <c r="AA478" s="752"/>
      <c r="AB478" s="752"/>
      <c r="AC478" s="752"/>
      <c r="AD478" s="752"/>
      <c r="AE478" s="752"/>
      <c r="AF478" s="752"/>
      <c r="AG478" s="752"/>
      <c r="AH478" s="752"/>
      <c r="AI478" s="752"/>
      <c r="AJ478" s="752"/>
      <c r="AK478" s="752"/>
      <c r="AL478" s="752"/>
      <c r="AM478" s="752"/>
      <c r="AN478" s="752"/>
      <c r="AO478" s="752"/>
      <c r="AP478" s="752"/>
      <c r="AQ478" s="752"/>
    </row>
    <row r="479" spans="1:43">
      <c r="A479" s="752"/>
      <c r="B479" s="752"/>
      <c r="C479" s="752"/>
      <c r="D479" s="752"/>
      <c r="E479" s="752"/>
      <c r="F479" s="752"/>
      <c r="G479" s="752"/>
      <c r="H479" s="752"/>
      <c r="I479" s="752"/>
      <c r="J479" s="752"/>
      <c r="K479" s="752"/>
      <c r="L479" s="752"/>
      <c r="M479" s="752"/>
      <c r="N479" s="752"/>
      <c r="O479" s="752"/>
      <c r="P479" s="752"/>
      <c r="Q479" s="752"/>
      <c r="R479" s="752"/>
      <c r="S479" s="752"/>
      <c r="T479" s="752"/>
      <c r="U479" s="752"/>
      <c r="V479" s="752"/>
      <c r="W479" s="752"/>
      <c r="X479" s="752"/>
      <c r="Y479" s="752"/>
      <c r="Z479" s="752"/>
      <c r="AA479" s="752"/>
      <c r="AB479" s="752"/>
      <c r="AC479" s="752"/>
      <c r="AD479" s="752"/>
      <c r="AE479" s="752"/>
      <c r="AF479" s="752"/>
      <c r="AG479" s="752"/>
      <c r="AH479" s="752"/>
      <c r="AI479" s="752"/>
      <c r="AJ479" s="752"/>
      <c r="AK479" s="752"/>
      <c r="AL479" s="752"/>
      <c r="AM479" s="752"/>
      <c r="AN479" s="752"/>
      <c r="AO479" s="752"/>
      <c r="AP479" s="752"/>
      <c r="AQ479" s="752"/>
    </row>
    <row r="480" spans="1:43">
      <c r="A480" s="752"/>
      <c r="B480" s="752"/>
      <c r="C480" s="752"/>
      <c r="D480" s="752"/>
      <c r="E480" s="752"/>
      <c r="F480" s="752"/>
      <c r="G480" s="752"/>
      <c r="H480" s="752"/>
      <c r="I480" s="752"/>
      <c r="J480" s="752"/>
      <c r="K480" s="752"/>
      <c r="L480" s="752"/>
      <c r="M480" s="752"/>
      <c r="N480" s="752"/>
      <c r="O480" s="752"/>
      <c r="P480" s="752"/>
      <c r="Q480" s="752"/>
      <c r="R480" s="752"/>
      <c r="S480" s="752"/>
      <c r="T480" s="752"/>
      <c r="U480" s="752"/>
      <c r="V480" s="752"/>
      <c r="W480" s="752"/>
      <c r="X480" s="752"/>
      <c r="Y480" s="752"/>
      <c r="Z480" s="752"/>
      <c r="AA480" s="752"/>
      <c r="AB480" s="752"/>
      <c r="AC480" s="752"/>
      <c r="AD480" s="752"/>
      <c r="AE480" s="752"/>
      <c r="AF480" s="752"/>
      <c r="AG480" s="752"/>
      <c r="AH480" s="752"/>
      <c r="AI480" s="752"/>
      <c r="AJ480" s="752"/>
      <c r="AK480" s="752"/>
      <c r="AL480" s="752"/>
      <c r="AM480" s="752"/>
      <c r="AN480" s="752"/>
      <c r="AO480" s="752"/>
      <c r="AP480" s="752"/>
      <c r="AQ480" s="752"/>
    </row>
    <row r="481" spans="1:43">
      <c r="A481" s="752"/>
      <c r="B481" s="752"/>
      <c r="C481" s="752"/>
      <c r="D481" s="752"/>
      <c r="E481" s="752"/>
      <c r="F481" s="752"/>
      <c r="G481" s="752"/>
      <c r="H481" s="752"/>
      <c r="I481" s="752"/>
      <c r="J481" s="752"/>
      <c r="K481" s="752"/>
      <c r="L481" s="752"/>
      <c r="M481" s="752"/>
      <c r="N481" s="752"/>
      <c r="O481" s="752"/>
      <c r="P481" s="752"/>
      <c r="Q481" s="752"/>
      <c r="R481" s="752"/>
      <c r="S481" s="752"/>
      <c r="T481" s="752"/>
      <c r="U481" s="752"/>
      <c r="V481" s="752"/>
      <c r="W481" s="752"/>
      <c r="X481" s="752"/>
      <c r="Y481" s="752"/>
      <c r="Z481" s="752"/>
      <c r="AA481" s="752"/>
      <c r="AB481" s="752"/>
      <c r="AC481" s="752"/>
      <c r="AD481" s="752"/>
      <c r="AE481" s="752"/>
      <c r="AF481" s="752"/>
      <c r="AG481" s="752"/>
      <c r="AH481" s="752"/>
      <c r="AI481" s="752"/>
      <c r="AJ481" s="752"/>
      <c r="AK481" s="752"/>
      <c r="AL481" s="752"/>
      <c r="AM481" s="752"/>
      <c r="AN481" s="752"/>
      <c r="AO481" s="752"/>
      <c r="AP481" s="752"/>
      <c r="AQ481" s="752"/>
    </row>
    <row r="482" spans="1:43">
      <c r="A482" s="752"/>
      <c r="B482" s="752"/>
      <c r="C482" s="752"/>
      <c r="D482" s="752"/>
      <c r="E482" s="752"/>
      <c r="F482" s="752"/>
      <c r="G482" s="752"/>
      <c r="H482" s="752"/>
      <c r="I482" s="752"/>
      <c r="J482" s="752"/>
      <c r="K482" s="752"/>
      <c r="L482" s="752"/>
      <c r="M482" s="752"/>
      <c r="N482" s="752"/>
      <c r="O482" s="752"/>
      <c r="P482" s="752"/>
      <c r="Q482" s="752"/>
      <c r="R482" s="752"/>
      <c r="S482" s="752"/>
      <c r="T482" s="752"/>
      <c r="U482" s="752"/>
      <c r="V482" s="752"/>
      <c r="W482" s="752"/>
      <c r="X482" s="752"/>
      <c r="Y482" s="752"/>
      <c r="Z482" s="752"/>
      <c r="AA482" s="752"/>
      <c r="AB482" s="752"/>
      <c r="AC482" s="752"/>
      <c r="AD482" s="752"/>
      <c r="AE482" s="752"/>
      <c r="AF482" s="752"/>
      <c r="AG482" s="752"/>
      <c r="AH482" s="752"/>
      <c r="AI482" s="752"/>
      <c r="AJ482" s="752"/>
      <c r="AK482" s="752"/>
      <c r="AL482" s="752"/>
      <c r="AM482" s="752"/>
      <c r="AN482" s="752"/>
      <c r="AO482" s="752"/>
      <c r="AP482" s="752"/>
      <c r="AQ482" s="752"/>
    </row>
    <row r="483" spans="1:43">
      <c r="A483" s="752"/>
      <c r="B483" s="752"/>
      <c r="C483" s="752"/>
      <c r="D483" s="752"/>
      <c r="E483" s="752"/>
      <c r="F483" s="752"/>
      <c r="G483" s="752"/>
      <c r="H483" s="752"/>
      <c r="I483" s="752"/>
      <c r="J483" s="752"/>
      <c r="K483" s="752"/>
      <c r="L483" s="752"/>
      <c r="M483" s="752"/>
      <c r="N483" s="752"/>
      <c r="O483" s="752"/>
      <c r="P483" s="752"/>
      <c r="Q483" s="752"/>
      <c r="R483" s="752"/>
      <c r="S483" s="752"/>
      <c r="T483" s="752"/>
      <c r="U483" s="752"/>
      <c r="V483" s="752"/>
      <c r="W483" s="752"/>
      <c r="X483" s="752"/>
      <c r="Y483" s="752"/>
      <c r="Z483" s="752"/>
      <c r="AA483" s="752"/>
      <c r="AB483" s="752"/>
      <c r="AC483" s="752"/>
      <c r="AD483" s="752"/>
      <c r="AE483" s="752"/>
      <c r="AF483" s="752"/>
      <c r="AG483" s="752"/>
      <c r="AH483" s="752"/>
      <c r="AI483" s="752"/>
      <c r="AJ483" s="752"/>
      <c r="AK483" s="752"/>
      <c r="AL483" s="752"/>
      <c r="AM483" s="752"/>
      <c r="AN483" s="752"/>
      <c r="AO483" s="752"/>
      <c r="AP483" s="752"/>
      <c r="AQ483" s="752"/>
    </row>
    <row r="484" spans="1:43">
      <c r="A484" s="752"/>
      <c r="B484" s="752"/>
      <c r="C484" s="752"/>
      <c r="D484" s="752"/>
      <c r="E484" s="752"/>
      <c r="F484" s="752"/>
      <c r="G484" s="752"/>
      <c r="H484" s="752"/>
      <c r="I484" s="752"/>
      <c r="J484" s="752"/>
      <c r="K484" s="752"/>
      <c r="L484" s="752"/>
      <c r="M484" s="752"/>
      <c r="N484" s="752"/>
      <c r="O484" s="752"/>
      <c r="P484" s="752"/>
      <c r="Q484" s="752"/>
      <c r="R484" s="752"/>
      <c r="S484" s="752"/>
      <c r="T484" s="752"/>
      <c r="U484" s="752"/>
      <c r="V484" s="752"/>
      <c r="W484" s="752"/>
      <c r="X484" s="752"/>
      <c r="Y484" s="752"/>
      <c r="Z484" s="752"/>
      <c r="AA484" s="752"/>
      <c r="AB484" s="752"/>
      <c r="AC484" s="752"/>
      <c r="AD484" s="752"/>
      <c r="AE484" s="752"/>
      <c r="AF484" s="752"/>
      <c r="AG484" s="752"/>
      <c r="AH484" s="752"/>
      <c r="AI484" s="752"/>
      <c r="AJ484" s="752"/>
      <c r="AK484" s="752"/>
      <c r="AL484" s="752"/>
      <c r="AM484" s="752"/>
      <c r="AN484" s="752"/>
      <c r="AO484" s="752"/>
      <c r="AP484" s="752"/>
      <c r="AQ484" s="752"/>
    </row>
    <row r="485" spans="1:43">
      <c r="A485" s="752"/>
      <c r="B485" s="752"/>
      <c r="C485" s="752"/>
      <c r="D485" s="752"/>
      <c r="E485" s="752"/>
      <c r="F485" s="752"/>
      <c r="G485" s="752"/>
      <c r="H485" s="752"/>
      <c r="I485" s="752"/>
      <c r="J485" s="752"/>
      <c r="K485" s="752"/>
      <c r="L485" s="752"/>
      <c r="M485" s="752"/>
      <c r="N485" s="752"/>
      <c r="O485" s="752"/>
      <c r="P485" s="752"/>
      <c r="Q485" s="752"/>
      <c r="R485" s="752"/>
      <c r="S485" s="752"/>
      <c r="T485" s="752"/>
      <c r="U485" s="752"/>
      <c r="V485" s="752"/>
      <c r="W485" s="752"/>
      <c r="X485" s="752"/>
      <c r="Y485" s="752"/>
      <c r="Z485" s="752"/>
      <c r="AA485" s="752"/>
      <c r="AB485" s="752"/>
      <c r="AC485" s="752"/>
      <c r="AD485" s="752"/>
      <c r="AE485" s="752"/>
      <c r="AF485" s="752"/>
      <c r="AG485" s="752"/>
      <c r="AH485" s="752"/>
      <c r="AI485" s="752"/>
      <c r="AJ485" s="752"/>
      <c r="AK485" s="752"/>
      <c r="AL485" s="752"/>
      <c r="AM485" s="752"/>
      <c r="AN485" s="752"/>
      <c r="AO485" s="752"/>
      <c r="AP485" s="752"/>
      <c r="AQ485" s="752"/>
    </row>
    <row r="486" spans="1:43">
      <c r="A486" s="752"/>
      <c r="B486" s="752"/>
      <c r="C486" s="752"/>
      <c r="D486" s="752"/>
      <c r="E486" s="752"/>
      <c r="F486" s="752"/>
      <c r="G486" s="752"/>
      <c r="H486" s="752"/>
      <c r="I486" s="752"/>
      <c r="J486" s="752"/>
      <c r="K486" s="752"/>
      <c r="L486" s="752"/>
      <c r="M486" s="752"/>
      <c r="N486" s="752"/>
      <c r="O486" s="752"/>
      <c r="P486" s="752"/>
      <c r="Q486" s="752"/>
      <c r="R486" s="752"/>
      <c r="S486" s="752"/>
      <c r="T486" s="752"/>
      <c r="U486" s="752"/>
      <c r="V486" s="752"/>
      <c r="W486" s="752"/>
      <c r="X486" s="752"/>
      <c r="Y486" s="752"/>
      <c r="Z486" s="752"/>
      <c r="AA486" s="752"/>
      <c r="AB486" s="752"/>
      <c r="AC486" s="752"/>
      <c r="AD486" s="752"/>
      <c r="AE486" s="752"/>
      <c r="AF486" s="752"/>
      <c r="AG486" s="752"/>
      <c r="AH486" s="752"/>
      <c r="AI486" s="752"/>
      <c r="AJ486" s="752"/>
      <c r="AK486" s="752"/>
      <c r="AL486" s="752"/>
      <c r="AM486" s="752"/>
      <c r="AN486" s="752"/>
      <c r="AO486" s="752"/>
      <c r="AP486" s="752"/>
      <c r="AQ486" s="752"/>
    </row>
    <row r="487" spans="1:43">
      <c r="A487" s="752"/>
      <c r="B487" s="752"/>
      <c r="C487" s="752"/>
      <c r="D487" s="752"/>
      <c r="E487" s="752"/>
      <c r="F487" s="752"/>
      <c r="G487" s="752"/>
      <c r="H487" s="752"/>
      <c r="I487" s="752"/>
      <c r="J487" s="752"/>
      <c r="K487" s="752"/>
      <c r="L487" s="752"/>
      <c r="M487" s="752"/>
      <c r="N487" s="752"/>
      <c r="O487" s="752"/>
      <c r="P487" s="752"/>
      <c r="Q487" s="752"/>
      <c r="R487" s="752"/>
      <c r="S487" s="752"/>
      <c r="T487" s="752"/>
      <c r="U487" s="752"/>
      <c r="V487" s="752"/>
      <c r="W487" s="752"/>
      <c r="X487" s="752"/>
      <c r="Y487" s="752"/>
      <c r="Z487" s="752"/>
      <c r="AA487" s="752"/>
      <c r="AB487" s="752"/>
      <c r="AC487" s="752"/>
      <c r="AD487" s="752"/>
      <c r="AE487" s="752"/>
      <c r="AF487" s="752"/>
      <c r="AG487" s="752"/>
      <c r="AH487" s="752"/>
      <c r="AI487" s="752"/>
      <c r="AJ487" s="752"/>
      <c r="AK487" s="752"/>
      <c r="AL487" s="752"/>
      <c r="AM487" s="752"/>
      <c r="AN487" s="752"/>
      <c r="AO487" s="752"/>
      <c r="AP487" s="752"/>
      <c r="AQ487" s="752"/>
    </row>
    <row r="488" spans="1:43">
      <c r="A488" s="752"/>
      <c r="B488" s="752"/>
      <c r="C488" s="752"/>
      <c r="D488" s="752"/>
      <c r="E488" s="752"/>
      <c r="F488" s="752"/>
      <c r="G488" s="752"/>
      <c r="H488" s="752"/>
      <c r="I488" s="752"/>
      <c r="J488" s="752"/>
      <c r="K488" s="752"/>
      <c r="L488" s="752"/>
      <c r="M488" s="752"/>
      <c r="N488" s="752"/>
      <c r="O488" s="752"/>
      <c r="P488" s="752"/>
      <c r="Q488" s="752"/>
      <c r="R488" s="752"/>
      <c r="S488" s="752"/>
      <c r="T488" s="752"/>
      <c r="U488" s="752"/>
      <c r="V488" s="752"/>
      <c r="W488" s="752"/>
      <c r="X488" s="752"/>
      <c r="Y488" s="752"/>
      <c r="Z488" s="752"/>
      <c r="AA488" s="752"/>
      <c r="AB488" s="752"/>
      <c r="AC488" s="752"/>
      <c r="AD488" s="752"/>
      <c r="AE488" s="752"/>
      <c r="AF488" s="752"/>
      <c r="AG488" s="752"/>
      <c r="AH488" s="752"/>
      <c r="AI488" s="752"/>
      <c r="AJ488" s="752"/>
      <c r="AK488" s="752"/>
      <c r="AL488" s="752"/>
      <c r="AM488" s="752"/>
      <c r="AN488" s="752"/>
      <c r="AO488" s="752"/>
      <c r="AP488" s="752"/>
      <c r="AQ488" s="752"/>
    </row>
    <row r="489" spans="1:43">
      <c r="A489" s="752"/>
      <c r="B489" s="752"/>
      <c r="C489" s="752"/>
      <c r="D489" s="752"/>
      <c r="E489" s="752"/>
      <c r="F489" s="752"/>
      <c r="G489" s="752"/>
      <c r="H489" s="752"/>
      <c r="I489" s="752"/>
      <c r="J489" s="752"/>
      <c r="K489" s="752"/>
      <c r="L489" s="752"/>
      <c r="M489" s="752"/>
      <c r="N489" s="752"/>
      <c r="O489" s="752"/>
      <c r="P489" s="752"/>
      <c r="Q489" s="752"/>
      <c r="R489" s="752"/>
      <c r="S489" s="752"/>
      <c r="T489" s="752"/>
      <c r="U489" s="752"/>
      <c r="V489" s="752"/>
      <c r="W489" s="752"/>
      <c r="X489" s="752"/>
      <c r="Y489" s="752"/>
      <c r="Z489" s="752"/>
      <c r="AA489" s="752"/>
      <c r="AB489" s="752"/>
      <c r="AC489" s="752"/>
      <c r="AD489" s="752"/>
      <c r="AE489" s="752"/>
      <c r="AF489" s="752"/>
      <c r="AG489" s="752"/>
      <c r="AH489" s="752"/>
      <c r="AI489" s="752"/>
      <c r="AJ489" s="752"/>
      <c r="AK489" s="752"/>
      <c r="AL489" s="752"/>
      <c r="AM489" s="752"/>
      <c r="AN489" s="752"/>
      <c r="AO489" s="752"/>
      <c r="AP489" s="752"/>
      <c r="AQ489" s="752"/>
    </row>
    <row r="490" spans="1:43">
      <c r="A490" s="752"/>
      <c r="B490" s="752"/>
      <c r="C490" s="752"/>
      <c r="D490" s="752"/>
      <c r="E490" s="752"/>
      <c r="F490" s="752"/>
      <c r="G490" s="752"/>
      <c r="H490" s="752"/>
      <c r="I490" s="752"/>
      <c r="J490" s="752"/>
      <c r="K490" s="752"/>
      <c r="L490" s="752"/>
      <c r="M490" s="752"/>
      <c r="N490" s="752"/>
      <c r="O490" s="752"/>
      <c r="P490" s="752"/>
      <c r="Q490" s="752"/>
      <c r="R490" s="752"/>
      <c r="S490" s="752"/>
      <c r="T490" s="752"/>
      <c r="U490" s="752"/>
      <c r="V490" s="752"/>
      <c r="W490" s="752"/>
      <c r="X490" s="752"/>
      <c r="Y490" s="752"/>
      <c r="Z490" s="752"/>
      <c r="AA490" s="752"/>
      <c r="AB490" s="752"/>
      <c r="AC490" s="752"/>
      <c r="AD490" s="752"/>
      <c r="AE490" s="752"/>
      <c r="AF490" s="752"/>
      <c r="AG490" s="752"/>
      <c r="AH490" s="752"/>
      <c r="AI490" s="752"/>
      <c r="AJ490" s="752"/>
      <c r="AK490" s="752"/>
      <c r="AL490" s="752"/>
      <c r="AM490" s="752"/>
      <c r="AN490" s="752"/>
      <c r="AO490" s="752"/>
      <c r="AP490" s="752"/>
      <c r="AQ490" s="752"/>
    </row>
    <row r="491" spans="1:43">
      <c r="A491" s="752"/>
      <c r="B491" s="752"/>
      <c r="C491" s="752"/>
      <c r="D491" s="752"/>
      <c r="E491" s="752"/>
      <c r="F491" s="752"/>
      <c r="G491" s="752"/>
      <c r="H491" s="752"/>
      <c r="I491" s="752"/>
      <c r="J491" s="752"/>
      <c r="K491" s="752"/>
      <c r="L491" s="752"/>
      <c r="M491" s="752"/>
      <c r="N491" s="752"/>
      <c r="O491" s="752"/>
      <c r="P491" s="752"/>
      <c r="Q491" s="752"/>
      <c r="R491" s="752"/>
      <c r="S491" s="752"/>
      <c r="T491" s="752"/>
      <c r="U491" s="752"/>
      <c r="V491" s="752"/>
      <c r="W491" s="752"/>
      <c r="X491" s="752"/>
      <c r="Y491" s="752"/>
      <c r="Z491" s="752"/>
      <c r="AA491" s="752"/>
      <c r="AB491" s="752"/>
      <c r="AC491" s="752"/>
      <c r="AD491" s="752"/>
      <c r="AE491" s="752"/>
      <c r="AF491" s="752"/>
      <c r="AG491" s="752"/>
      <c r="AH491" s="752"/>
      <c r="AI491" s="752"/>
      <c r="AJ491" s="752"/>
      <c r="AK491" s="752"/>
      <c r="AL491" s="752"/>
      <c r="AM491" s="752"/>
      <c r="AN491" s="752"/>
      <c r="AO491" s="752"/>
      <c r="AP491" s="752"/>
      <c r="AQ491" s="752"/>
    </row>
    <row r="492" spans="1:43">
      <c r="A492" s="752"/>
      <c r="B492" s="752"/>
      <c r="C492" s="752"/>
      <c r="D492" s="752"/>
      <c r="E492" s="752"/>
      <c r="F492" s="752"/>
      <c r="G492" s="752"/>
      <c r="H492" s="752"/>
      <c r="I492" s="752"/>
      <c r="J492" s="752"/>
      <c r="K492" s="752"/>
      <c r="L492" s="752"/>
      <c r="M492" s="752"/>
      <c r="N492" s="752"/>
      <c r="O492" s="752"/>
      <c r="P492" s="752"/>
      <c r="Q492" s="752"/>
      <c r="R492" s="752"/>
      <c r="S492" s="752"/>
      <c r="T492" s="752"/>
      <c r="U492" s="752"/>
      <c r="V492" s="752"/>
      <c r="W492" s="752"/>
      <c r="X492" s="752"/>
      <c r="Y492" s="752"/>
      <c r="Z492" s="752"/>
      <c r="AA492" s="752"/>
      <c r="AB492" s="752"/>
      <c r="AC492" s="752"/>
      <c r="AD492" s="752"/>
      <c r="AE492" s="752"/>
      <c r="AF492" s="752"/>
      <c r="AG492" s="752"/>
      <c r="AH492" s="752"/>
      <c r="AI492" s="752"/>
      <c r="AJ492" s="752"/>
      <c r="AK492" s="752"/>
      <c r="AL492" s="752"/>
      <c r="AM492" s="752"/>
      <c r="AN492" s="752"/>
      <c r="AO492" s="752"/>
      <c r="AP492" s="752"/>
      <c r="AQ492" s="752"/>
    </row>
    <row r="493" spans="1:43">
      <c r="A493" s="752"/>
      <c r="B493" s="752"/>
      <c r="C493" s="752"/>
      <c r="D493" s="752"/>
      <c r="E493" s="752"/>
      <c r="F493" s="752"/>
      <c r="G493" s="752"/>
      <c r="H493" s="752"/>
      <c r="I493" s="752"/>
      <c r="J493" s="752"/>
      <c r="K493" s="752"/>
      <c r="L493" s="752"/>
      <c r="M493" s="752"/>
      <c r="N493" s="752"/>
      <c r="O493" s="752"/>
      <c r="P493" s="752"/>
      <c r="Q493" s="752"/>
      <c r="R493" s="752"/>
      <c r="S493" s="752"/>
      <c r="T493" s="752"/>
      <c r="U493" s="752"/>
      <c r="V493" s="752"/>
      <c r="W493" s="752"/>
      <c r="X493" s="752"/>
      <c r="Y493" s="752"/>
      <c r="Z493" s="752"/>
      <c r="AA493" s="752"/>
      <c r="AB493" s="752"/>
      <c r="AC493" s="752"/>
      <c r="AD493" s="752"/>
      <c r="AE493" s="752"/>
      <c r="AF493" s="752"/>
      <c r="AG493" s="752"/>
      <c r="AH493" s="752"/>
      <c r="AI493" s="752"/>
      <c r="AJ493" s="752"/>
      <c r="AK493" s="752"/>
      <c r="AL493" s="752"/>
      <c r="AM493" s="752"/>
      <c r="AN493" s="752"/>
      <c r="AO493" s="752"/>
      <c r="AP493" s="752"/>
      <c r="AQ493" s="752"/>
    </row>
    <row r="494" spans="1:43">
      <c r="A494" s="752"/>
      <c r="B494" s="752"/>
      <c r="C494" s="752"/>
      <c r="D494" s="752"/>
      <c r="E494" s="752"/>
      <c r="F494" s="752"/>
      <c r="G494" s="752"/>
      <c r="H494" s="752"/>
      <c r="I494" s="752"/>
      <c r="J494" s="752"/>
      <c r="K494" s="752"/>
      <c r="L494" s="752"/>
      <c r="M494" s="752"/>
      <c r="N494" s="752"/>
      <c r="O494" s="752"/>
      <c r="P494" s="752"/>
      <c r="Q494" s="752"/>
      <c r="R494" s="752"/>
      <c r="S494" s="752"/>
      <c r="T494" s="752"/>
      <c r="U494" s="752"/>
      <c r="V494" s="752"/>
      <c r="W494" s="752"/>
      <c r="X494" s="752"/>
      <c r="Y494" s="752"/>
      <c r="Z494" s="752"/>
      <c r="AA494" s="752"/>
      <c r="AB494" s="752"/>
      <c r="AC494" s="752"/>
      <c r="AD494" s="752"/>
      <c r="AE494" s="752"/>
      <c r="AF494" s="752"/>
      <c r="AG494" s="752"/>
      <c r="AH494" s="752"/>
      <c r="AI494" s="752"/>
      <c r="AJ494" s="752"/>
      <c r="AK494" s="752"/>
      <c r="AL494" s="752"/>
      <c r="AM494" s="752"/>
      <c r="AN494" s="752"/>
      <c r="AO494" s="752"/>
      <c r="AP494" s="752"/>
      <c r="AQ494" s="752"/>
    </row>
    <row r="495" spans="1:43">
      <c r="A495" s="752"/>
      <c r="B495" s="752"/>
      <c r="C495" s="752"/>
      <c r="D495" s="752"/>
      <c r="E495" s="752"/>
      <c r="F495" s="752"/>
      <c r="G495" s="752"/>
      <c r="H495" s="752"/>
      <c r="I495" s="752"/>
      <c r="J495" s="752"/>
      <c r="K495" s="752"/>
      <c r="L495" s="752"/>
      <c r="M495" s="752"/>
      <c r="N495" s="752"/>
      <c r="O495" s="752"/>
      <c r="P495" s="752"/>
      <c r="Q495" s="752"/>
      <c r="R495" s="752"/>
      <c r="S495" s="752"/>
      <c r="T495" s="752"/>
      <c r="U495" s="752"/>
      <c r="V495" s="752"/>
      <c r="W495" s="752"/>
      <c r="X495" s="752"/>
      <c r="Y495" s="752"/>
      <c r="Z495" s="752"/>
      <c r="AA495" s="752"/>
      <c r="AB495" s="752"/>
      <c r="AC495" s="752"/>
      <c r="AD495" s="752"/>
      <c r="AE495" s="752"/>
      <c r="AF495" s="752"/>
      <c r="AG495" s="752"/>
      <c r="AH495" s="752"/>
      <c r="AI495" s="752"/>
      <c r="AJ495" s="752"/>
      <c r="AK495" s="752"/>
      <c r="AL495" s="752"/>
      <c r="AM495" s="752"/>
      <c r="AN495" s="752"/>
      <c r="AO495" s="752"/>
      <c r="AP495" s="752"/>
      <c r="AQ495" s="752"/>
    </row>
    <row r="496" spans="1:43">
      <c r="A496" s="752"/>
      <c r="B496" s="752"/>
      <c r="C496" s="752"/>
      <c r="D496" s="752"/>
      <c r="E496" s="752"/>
      <c r="F496" s="752"/>
      <c r="G496" s="752"/>
      <c r="H496" s="752"/>
      <c r="I496" s="752"/>
      <c r="J496" s="752"/>
      <c r="K496" s="752"/>
      <c r="L496" s="752"/>
      <c r="M496" s="752"/>
      <c r="N496" s="752"/>
      <c r="O496" s="752"/>
      <c r="P496" s="752"/>
      <c r="Q496" s="752"/>
      <c r="R496" s="752"/>
      <c r="S496" s="752"/>
      <c r="T496" s="752"/>
      <c r="U496" s="752"/>
      <c r="V496" s="752"/>
      <c r="W496" s="752"/>
      <c r="X496" s="752"/>
      <c r="Y496" s="752"/>
      <c r="Z496" s="752"/>
      <c r="AA496" s="752"/>
      <c r="AB496" s="752"/>
      <c r="AC496" s="752"/>
      <c r="AD496" s="752"/>
      <c r="AE496" s="752"/>
      <c r="AF496" s="752"/>
      <c r="AG496" s="752"/>
      <c r="AH496" s="752"/>
      <c r="AI496" s="752"/>
      <c r="AJ496" s="752"/>
      <c r="AK496" s="752"/>
      <c r="AL496" s="752"/>
      <c r="AM496" s="752"/>
      <c r="AN496" s="752"/>
      <c r="AO496" s="752"/>
      <c r="AP496" s="752"/>
      <c r="AQ496" s="752"/>
    </row>
    <row r="497" spans="1:43">
      <c r="A497" s="752"/>
      <c r="B497" s="752"/>
      <c r="C497" s="752"/>
      <c r="D497" s="752"/>
      <c r="E497" s="752"/>
      <c r="F497" s="752"/>
      <c r="G497" s="752"/>
      <c r="H497" s="752"/>
      <c r="I497" s="752"/>
      <c r="J497" s="752"/>
      <c r="K497" s="752"/>
      <c r="L497" s="752"/>
      <c r="M497" s="752"/>
      <c r="N497" s="752"/>
      <c r="O497" s="752"/>
      <c r="P497" s="752"/>
      <c r="Q497" s="752"/>
      <c r="R497" s="752"/>
      <c r="S497" s="752"/>
      <c r="T497" s="752"/>
      <c r="U497" s="752"/>
      <c r="V497" s="752"/>
      <c r="W497" s="752"/>
      <c r="X497" s="752"/>
      <c r="Y497" s="752"/>
      <c r="Z497" s="752"/>
      <c r="AA497" s="752"/>
      <c r="AB497" s="752"/>
      <c r="AC497" s="752"/>
      <c r="AD497" s="752"/>
      <c r="AE497" s="752"/>
      <c r="AF497" s="752"/>
      <c r="AG497" s="752"/>
      <c r="AH497" s="752"/>
      <c r="AI497" s="752"/>
      <c r="AJ497" s="752"/>
      <c r="AK497" s="752"/>
      <c r="AL497" s="752"/>
      <c r="AM497" s="752"/>
      <c r="AN497" s="752"/>
      <c r="AO497" s="752"/>
      <c r="AP497" s="752"/>
      <c r="AQ497" s="752"/>
    </row>
    <row r="498" spans="1:43">
      <c r="A498" s="752"/>
      <c r="B498" s="752"/>
      <c r="C498" s="752"/>
      <c r="D498" s="752"/>
      <c r="E498" s="752"/>
      <c r="F498" s="752"/>
      <c r="G498" s="752"/>
      <c r="H498" s="752"/>
      <c r="I498" s="752"/>
      <c r="J498" s="752"/>
      <c r="K498" s="752"/>
      <c r="L498" s="752"/>
      <c r="M498" s="752"/>
      <c r="N498" s="752"/>
      <c r="O498" s="752"/>
      <c r="P498" s="752"/>
      <c r="Q498" s="752"/>
      <c r="R498" s="752"/>
      <c r="S498" s="752"/>
      <c r="T498" s="752"/>
      <c r="U498" s="752"/>
      <c r="V498" s="752"/>
      <c r="W498" s="752"/>
      <c r="X498" s="752"/>
      <c r="Y498" s="752"/>
      <c r="Z498" s="752"/>
      <c r="AA498" s="752"/>
      <c r="AB498" s="752"/>
      <c r="AC498" s="752"/>
      <c r="AD498" s="752"/>
      <c r="AE498" s="752"/>
      <c r="AF498" s="752"/>
      <c r="AG498" s="752"/>
      <c r="AH498" s="752"/>
      <c r="AI498" s="752"/>
      <c r="AJ498" s="752"/>
      <c r="AK498" s="752"/>
      <c r="AL498" s="752"/>
      <c r="AM498" s="752"/>
      <c r="AN498" s="752"/>
      <c r="AO498" s="752"/>
      <c r="AP498" s="752"/>
      <c r="AQ498" s="752"/>
    </row>
    <row r="499" spans="1:43">
      <c r="A499" s="752"/>
      <c r="B499" s="752"/>
      <c r="C499" s="752"/>
      <c r="D499" s="752"/>
      <c r="E499" s="752"/>
      <c r="F499" s="752"/>
      <c r="G499" s="752"/>
      <c r="H499" s="752"/>
      <c r="I499" s="752"/>
      <c r="J499" s="752"/>
      <c r="K499" s="752"/>
      <c r="L499" s="752"/>
      <c r="M499" s="752"/>
      <c r="N499" s="752"/>
      <c r="O499" s="752"/>
      <c r="P499" s="752"/>
      <c r="Q499" s="752"/>
      <c r="R499" s="752"/>
      <c r="S499" s="752"/>
      <c r="T499" s="752"/>
      <c r="U499" s="752"/>
      <c r="V499" s="752"/>
      <c r="W499" s="752"/>
      <c r="X499" s="752"/>
      <c r="Y499" s="752"/>
      <c r="Z499" s="752"/>
      <c r="AA499" s="752"/>
      <c r="AB499" s="752"/>
      <c r="AC499" s="752"/>
      <c r="AD499" s="752"/>
      <c r="AE499" s="752"/>
      <c r="AF499" s="752"/>
      <c r="AG499" s="752"/>
      <c r="AH499" s="752"/>
      <c r="AI499" s="752"/>
      <c r="AJ499" s="752"/>
      <c r="AK499" s="752"/>
      <c r="AL499" s="752"/>
      <c r="AM499" s="752"/>
      <c r="AN499" s="752"/>
      <c r="AO499" s="752"/>
      <c r="AP499" s="752"/>
      <c r="AQ499" s="752"/>
    </row>
    <row r="500" spans="1:43">
      <c r="A500" s="752"/>
      <c r="B500" s="752"/>
      <c r="C500" s="752"/>
      <c r="D500" s="752"/>
      <c r="E500" s="752"/>
      <c r="F500" s="752"/>
      <c r="G500" s="752"/>
      <c r="H500" s="752"/>
      <c r="I500" s="752"/>
      <c r="J500" s="752"/>
      <c r="K500" s="752"/>
      <c r="L500" s="752"/>
      <c r="M500" s="752"/>
      <c r="N500" s="752"/>
      <c r="O500" s="752"/>
      <c r="P500" s="752"/>
      <c r="Q500" s="752"/>
      <c r="R500" s="752"/>
      <c r="S500" s="752"/>
      <c r="T500" s="752"/>
      <c r="U500" s="752"/>
      <c r="V500" s="752"/>
      <c r="W500" s="752"/>
      <c r="X500" s="752"/>
      <c r="Y500" s="752"/>
      <c r="Z500" s="752"/>
      <c r="AA500" s="752"/>
      <c r="AB500" s="752"/>
      <c r="AC500" s="752"/>
      <c r="AD500" s="752"/>
      <c r="AE500" s="752"/>
      <c r="AF500" s="752"/>
      <c r="AG500" s="752"/>
      <c r="AH500" s="752"/>
      <c r="AI500" s="752"/>
      <c r="AJ500" s="752"/>
      <c r="AK500" s="752"/>
      <c r="AL500" s="752"/>
      <c r="AM500" s="752"/>
      <c r="AN500" s="752"/>
      <c r="AO500" s="752"/>
      <c r="AP500" s="752"/>
      <c r="AQ500" s="752"/>
    </row>
    <row r="501" spans="1:43">
      <c r="A501" s="752"/>
      <c r="B501" s="752"/>
      <c r="C501" s="752"/>
      <c r="D501" s="752"/>
      <c r="E501" s="752"/>
      <c r="F501" s="752"/>
      <c r="G501" s="752"/>
      <c r="H501" s="752"/>
      <c r="I501" s="752"/>
      <c r="J501" s="752"/>
      <c r="K501" s="752"/>
      <c r="L501" s="752"/>
      <c r="M501" s="752"/>
      <c r="N501" s="752"/>
      <c r="O501" s="752"/>
      <c r="P501" s="752"/>
      <c r="Q501" s="752"/>
      <c r="R501" s="752"/>
      <c r="S501" s="752"/>
      <c r="T501" s="752"/>
      <c r="U501" s="752"/>
      <c r="V501" s="752"/>
      <c r="W501" s="752"/>
      <c r="X501" s="752"/>
      <c r="Y501" s="752"/>
      <c r="Z501" s="752"/>
      <c r="AA501" s="752"/>
      <c r="AB501" s="752"/>
      <c r="AC501" s="752"/>
      <c r="AD501" s="752"/>
      <c r="AE501" s="752"/>
      <c r="AF501" s="752"/>
      <c r="AG501" s="752"/>
      <c r="AH501" s="752"/>
      <c r="AI501" s="752"/>
      <c r="AJ501" s="752"/>
      <c r="AK501" s="752"/>
      <c r="AL501" s="752"/>
      <c r="AM501" s="752"/>
      <c r="AN501" s="752"/>
      <c r="AO501" s="752"/>
      <c r="AP501" s="752"/>
      <c r="AQ501" s="752"/>
    </row>
    <row r="502" spans="1:43">
      <c r="A502" s="752"/>
      <c r="B502" s="752"/>
      <c r="C502" s="752"/>
      <c r="D502" s="752"/>
      <c r="E502" s="752"/>
      <c r="F502" s="752"/>
      <c r="G502" s="752"/>
      <c r="H502" s="752"/>
      <c r="I502" s="752"/>
      <c r="J502" s="752"/>
      <c r="K502" s="752"/>
      <c r="L502" s="752"/>
      <c r="M502" s="752"/>
      <c r="N502" s="752"/>
      <c r="O502" s="752"/>
      <c r="P502" s="752"/>
      <c r="Q502" s="752"/>
      <c r="R502" s="752"/>
      <c r="S502" s="752"/>
      <c r="T502" s="752"/>
      <c r="U502" s="752"/>
      <c r="V502" s="752"/>
      <c r="W502" s="752"/>
      <c r="X502" s="752"/>
      <c r="Y502" s="752"/>
      <c r="Z502" s="752"/>
      <c r="AA502" s="752"/>
      <c r="AB502" s="752"/>
      <c r="AC502" s="752"/>
      <c r="AD502" s="752"/>
      <c r="AE502" s="752"/>
      <c r="AF502" s="752"/>
      <c r="AG502" s="752"/>
      <c r="AH502" s="752"/>
      <c r="AI502" s="752"/>
      <c r="AJ502" s="752"/>
      <c r="AK502" s="752"/>
      <c r="AL502" s="752"/>
      <c r="AM502" s="752"/>
      <c r="AN502" s="752"/>
      <c r="AO502" s="752"/>
      <c r="AP502" s="752"/>
      <c r="AQ502" s="752"/>
    </row>
    <row r="503" spans="1:43">
      <c r="A503" s="752"/>
      <c r="B503" s="752"/>
      <c r="C503" s="752"/>
      <c r="D503" s="752"/>
      <c r="E503" s="752"/>
      <c r="F503" s="752"/>
      <c r="G503" s="752"/>
      <c r="H503" s="752"/>
      <c r="I503" s="752"/>
      <c r="J503" s="752"/>
      <c r="K503" s="752"/>
      <c r="L503" s="752"/>
      <c r="M503" s="752"/>
      <c r="N503" s="752"/>
      <c r="O503" s="752"/>
      <c r="P503" s="752"/>
      <c r="Q503" s="752"/>
      <c r="R503" s="752"/>
      <c r="S503" s="752"/>
      <c r="T503" s="752"/>
      <c r="U503" s="752"/>
      <c r="V503" s="752"/>
      <c r="W503" s="752"/>
      <c r="X503" s="752"/>
      <c r="Y503" s="752"/>
      <c r="Z503" s="752"/>
      <c r="AA503" s="752"/>
      <c r="AB503" s="752"/>
      <c r="AC503" s="752"/>
      <c r="AD503" s="752"/>
      <c r="AE503" s="752"/>
      <c r="AF503" s="752"/>
      <c r="AG503" s="752"/>
      <c r="AH503" s="752"/>
      <c r="AI503" s="752"/>
      <c r="AJ503" s="752"/>
      <c r="AK503" s="752"/>
      <c r="AL503" s="752"/>
      <c r="AM503" s="752"/>
      <c r="AN503" s="752"/>
      <c r="AO503" s="752"/>
      <c r="AP503" s="752"/>
      <c r="AQ503" s="752"/>
    </row>
    <row r="504" spans="1:43">
      <c r="A504" s="752"/>
      <c r="B504" s="752"/>
      <c r="C504" s="752"/>
      <c r="D504" s="752"/>
      <c r="E504" s="752"/>
      <c r="F504" s="752"/>
      <c r="G504" s="752"/>
      <c r="H504" s="752"/>
      <c r="I504" s="752"/>
      <c r="J504" s="752"/>
      <c r="K504" s="752"/>
      <c r="L504" s="752"/>
      <c r="M504" s="752"/>
      <c r="N504" s="752"/>
      <c r="O504" s="752"/>
      <c r="P504" s="752"/>
      <c r="Q504" s="752"/>
      <c r="R504" s="752"/>
      <c r="S504" s="752"/>
      <c r="T504" s="752"/>
      <c r="U504" s="752"/>
      <c r="V504" s="752"/>
      <c r="W504" s="752"/>
      <c r="X504" s="752"/>
      <c r="Y504" s="752"/>
      <c r="Z504" s="752"/>
      <c r="AA504" s="752"/>
      <c r="AB504" s="752"/>
      <c r="AC504" s="752"/>
      <c r="AD504" s="752"/>
      <c r="AE504" s="752"/>
      <c r="AF504" s="752"/>
      <c r="AG504" s="752"/>
      <c r="AH504" s="752"/>
      <c r="AI504" s="752"/>
      <c r="AJ504" s="752"/>
      <c r="AK504" s="752"/>
      <c r="AL504" s="752"/>
      <c r="AM504" s="752"/>
      <c r="AN504" s="752"/>
      <c r="AO504" s="752"/>
      <c r="AP504" s="752"/>
      <c r="AQ504" s="752"/>
    </row>
    <row r="505" spans="1:43">
      <c r="A505" s="752"/>
      <c r="B505" s="752"/>
      <c r="C505" s="752"/>
      <c r="D505" s="752"/>
      <c r="E505" s="752"/>
      <c r="F505" s="752"/>
      <c r="G505" s="752"/>
      <c r="H505" s="752"/>
      <c r="I505" s="752"/>
      <c r="J505" s="752"/>
      <c r="K505" s="752"/>
      <c r="L505" s="752"/>
      <c r="M505" s="752"/>
      <c r="N505" s="752"/>
      <c r="O505" s="752"/>
      <c r="P505" s="752"/>
      <c r="Q505" s="752"/>
      <c r="R505" s="752"/>
      <c r="S505" s="752"/>
      <c r="T505" s="752"/>
      <c r="U505" s="752"/>
      <c r="V505" s="752"/>
      <c r="W505" s="752"/>
      <c r="X505" s="752"/>
      <c r="Y505" s="752"/>
      <c r="Z505" s="752"/>
      <c r="AA505" s="752"/>
      <c r="AB505" s="752"/>
      <c r="AC505" s="752"/>
      <c r="AD505" s="752"/>
      <c r="AE505" s="752"/>
      <c r="AF505" s="752"/>
      <c r="AG505" s="752"/>
      <c r="AH505" s="752"/>
      <c r="AI505" s="752"/>
      <c r="AJ505" s="752"/>
      <c r="AK505" s="752"/>
      <c r="AL505" s="752"/>
      <c r="AM505" s="752"/>
      <c r="AN505" s="752"/>
      <c r="AO505" s="752"/>
      <c r="AP505" s="752"/>
      <c r="AQ505" s="752"/>
    </row>
    <row r="506" spans="1:43">
      <c r="A506" s="752"/>
      <c r="B506" s="752"/>
      <c r="C506" s="752"/>
      <c r="D506" s="752"/>
      <c r="E506" s="752"/>
      <c r="F506" s="752"/>
      <c r="G506" s="752"/>
      <c r="H506" s="752"/>
      <c r="I506" s="752"/>
      <c r="J506" s="752"/>
      <c r="K506" s="752"/>
      <c r="L506" s="752"/>
      <c r="M506" s="752"/>
      <c r="N506" s="752"/>
      <c r="O506" s="752"/>
      <c r="P506" s="752"/>
      <c r="Q506" s="752"/>
      <c r="R506" s="752"/>
      <c r="S506" s="752"/>
      <c r="T506" s="752"/>
      <c r="U506" s="752"/>
      <c r="V506" s="752"/>
      <c r="W506" s="752"/>
      <c r="X506" s="752"/>
      <c r="Y506" s="752"/>
      <c r="Z506" s="752"/>
      <c r="AA506" s="752"/>
      <c r="AB506" s="752"/>
      <c r="AC506" s="752"/>
      <c r="AD506" s="752"/>
      <c r="AE506" s="752"/>
      <c r="AF506" s="752"/>
      <c r="AG506" s="752"/>
      <c r="AH506" s="752"/>
      <c r="AI506" s="752"/>
      <c r="AJ506" s="752"/>
      <c r="AK506" s="752"/>
      <c r="AL506" s="752"/>
      <c r="AM506" s="752"/>
      <c r="AN506" s="752"/>
      <c r="AO506" s="752"/>
      <c r="AP506" s="752"/>
      <c r="AQ506" s="752"/>
    </row>
    <row r="507" spans="1:43">
      <c r="A507" s="752"/>
      <c r="B507" s="752"/>
      <c r="C507" s="752"/>
      <c r="D507" s="752"/>
      <c r="E507" s="752"/>
      <c r="F507" s="752"/>
      <c r="G507" s="752"/>
      <c r="H507" s="752"/>
      <c r="I507" s="752"/>
      <c r="J507" s="752"/>
      <c r="K507" s="752"/>
      <c r="L507" s="752"/>
      <c r="M507" s="752"/>
      <c r="N507" s="752"/>
      <c r="O507" s="752"/>
      <c r="P507" s="752"/>
      <c r="Q507" s="752"/>
      <c r="R507" s="752"/>
      <c r="S507" s="752"/>
      <c r="T507" s="752"/>
      <c r="U507" s="752"/>
      <c r="V507" s="752"/>
      <c r="W507" s="752"/>
      <c r="X507" s="752"/>
      <c r="Y507" s="752"/>
      <c r="Z507" s="752"/>
      <c r="AA507" s="752"/>
      <c r="AB507" s="752"/>
      <c r="AC507" s="752"/>
      <c r="AD507" s="752"/>
      <c r="AE507" s="752"/>
      <c r="AF507" s="752"/>
      <c r="AG507" s="752"/>
      <c r="AH507" s="752"/>
      <c r="AI507" s="752"/>
      <c r="AJ507" s="752"/>
      <c r="AK507" s="752"/>
      <c r="AL507" s="752"/>
      <c r="AM507" s="752"/>
      <c r="AN507" s="752"/>
      <c r="AO507" s="752"/>
      <c r="AP507" s="752"/>
      <c r="AQ507" s="752"/>
    </row>
    <row r="508" spans="1:43">
      <c r="A508" s="752"/>
      <c r="B508" s="752"/>
      <c r="C508" s="752"/>
      <c r="D508" s="752"/>
      <c r="E508" s="752"/>
      <c r="F508" s="752"/>
      <c r="G508" s="752"/>
      <c r="H508" s="752"/>
      <c r="I508" s="752"/>
      <c r="J508" s="752"/>
      <c r="K508" s="752"/>
      <c r="L508" s="752"/>
      <c r="M508" s="752"/>
      <c r="N508" s="752"/>
      <c r="O508" s="752"/>
      <c r="P508" s="752"/>
      <c r="Q508" s="752"/>
      <c r="R508" s="752"/>
      <c r="S508" s="752"/>
      <c r="T508" s="752"/>
      <c r="U508" s="752"/>
      <c r="V508" s="752"/>
      <c r="W508" s="752"/>
      <c r="X508" s="752"/>
      <c r="Y508" s="752"/>
      <c r="Z508" s="752"/>
      <c r="AA508" s="752"/>
      <c r="AB508" s="752"/>
      <c r="AC508" s="752"/>
      <c r="AD508" s="752"/>
      <c r="AE508" s="752"/>
      <c r="AF508" s="752"/>
      <c r="AG508" s="752"/>
      <c r="AH508" s="752"/>
      <c r="AI508" s="752"/>
      <c r="AJ508" s="752"/>
      <c r="AK508" s="752"/>
      <c r="AL508" s="752"/>
      <c r="AM508" s="752"/>
      <c r="AN508" s="752"/>
      <c r="AO508" s="752"/>
      <c r="AP508" s="752"/>
      <c r="AQ508" s="752"/>
    </row>
    <row r="509" spans="1:43">
      <c r="A509" s="752"/>
      <c r="B509" s="752"/>
      <c r="C509" s="752"/>
      <c r="D509" s="752"/>
      <c r="E509" s="752"/>
      <c r="F509" s="752"/>
      <c r="G509" s="752"/>
      <c r="H509" s="752"/>
      <c r="I509" s="752"/>
      <c r="J509" s="752"/>
      <c r="K509" s="752"/>
      <c r="L509" s="752"/>
      <c r="M509" s="752"/>
      <c r="N509" s="752"/>
      <c r="O509" s="752"/>
      <c r="P509" s="752"/>
      <c r="Q509" s="752"/>
      <c r="R509" s="752"/>
      <c r="S509" s="752"/>
      <c r="T509" s="752"/>
      <c r="U509" s="752"/>
      <c r="V509" s="752"/>
      <c r="W509" s="752"/>
      <c r="X509" s="752"/>
      <c r="Y509" s="752"/>
      <c r="Z509" s="752"/>
      <c r="AA509" s="752"/>
      <c r="AB509" s="752"/>
      <c r="AC509" s="752"/>
      <c r="AD509" s="752"/>
      <c r="AE509" s="752"/>
      <c r="AF509" s="752"/>
      <c r="AG509" s="752"/>
      <c r="AH509" s="752"/>
      <c r="AI509" s="752"/>
      <c r="AJ509" s="752"/>
      <c r="AK509" s="752"/>
      <c r="AL509" s="752"/>
      <c r="AM509" s="752"/>
      <c r="AN509" s="752"/>
      <c r="AO509" s="752"/>
      <c r="AP509" s="752"/>
      <c r="AQ509" s="752"/>
    </row>
    <row r="510" spans="1:43">
      <c r="A510" s="752"/>
      <c r="B510" s="752"/>
      <c r="C510" s="752"/>
      <c r="D510" s="752"/>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2"/>
      <c r="AL510" s="752"/>
      <c r="AM510" s="752"/>
      <c r="AN510" s="752"/>
      <c r="AO510" s="752"/>
      <c r="AP510" s="752"/>
      <c r="AQ510" s="752"/>
    </row>
    <row r="511" spans="1:43">
      <c r="A511" s="752"/>
      <c r="B511" s="752"/>
      <c r="C511" s="752"/>
      <c r="D511" s="752"/>
      <c r="E511" s="752"/>
      <c r="F511" s="752"/>
      <c r="G511" s="752"/>
      <c r="H511" s="752"/>
      <c r="I511" s="752"/>
      <c r="J511" s="752"/>
      <c r="K511" s="752"/>
      <c r="L511" s="752"/>
      <c r="M511" s="752"/>
      <c r="N511" s="752"/>
      <c r="O511" s="752"/>
      <c r="P511" s="752"/>
      <c r="Q511" s="752"/>
      <c r="R511" s="752"/>
      <c r="S511" s="752"/>
      <c r="T511" s="752"/>
      <c r="U511" s="752"/>
      <c r="V511" s="752"/>
      <c r="W511" s="752"/>
      <c r="X511" s="752"/>
      <c r="Y511" s="752"/>
      <c r="Z511" s="752"/>
      <c r="AA511" s="752"/>
      <c r="AB511" s="752"/>
      <c r="AC511" s="752"/>
      <c r="AD511" s="752"/>
      <c r="AE511" s="752"/>
      <c r="AF511" s="752"/>
      <c r="AG511" s="752"/>
      <c r="AH511" s="752"/>
      <c r="AI511" s="752"/>
      <c r="AJ511" s="752"/>
      <c r="AK511" s="752"/>
      <c r="AL511" s="752"/>
      <c r="AM511" s="752"/>
      <c r="AN511" s="752"/>
      <c r="AO511" s="752"/>
      <c r="AP511" s="752"/>
      <c r="AQ511" s="752"/>
    </row>
    <row r="512" spans="1:43">
      <c r="A512" s="752"/>
      <c r="B512" s="752"/>
      <c r="C512" s="752"/>
      <c r="D512" s="752"/>
      <c r="E512" s="752"/>
      <c r="F512" s="752"/>
      <c r="G512" s="752"/>
      <c r="H512" s="752"/>
      <c r="I512" s="752"/>
      <c r="J512" s="752"/>
      <c r="K512" s="752"/>
      <c r="L512" s="752"/>
      <c r="M512" s="752"/>
      <c r="N512" s="752"/>
      <c r="O512" s="752"/>
      <c r="P512" s="752"/>
      <c r="Q512" s="752"/>
      <c r="R512" s="752"/>
      <c r="S512" s="752"/>
      <c r="T512" s="752"/>
      <c r="U512" s="752"/>
      <c r="V512" s="752"/>
      <c r="W512" s="752"/>
      <c r="X512" s="752"/>
      <c r="Y512" s="752"/>
      <c r="Z512" s="752"/>
      <c r="AA512" s="752"/>
      <c r="AB512" s="752"/>
      <c r="AC512" s="752"/>
      <c r="AD512" s="752"/>
      <c r="AE512" s="752"/>
      <c r="AF512" s="752"/>
      <c r="AG512" s="752"/>
      <c r="AH512" s="752"/>
      <c r="AI512" s="752"/>
      <c r="AJ512" s="752"/>
      <c r="AK512" s="752"/>
      <c r="AL512" s="752"/>
      <c r="AM512" s="752"/>
      <c r="AN512" s="752"/>
      <c r="AO512" s="752"/>
      <c r="AP512" s="752"/>
      <c r="AQ512" s="752"/>
    </row>
    <row r="513" spans="1:43">
      <c r="A513" s="752"/>
      <c r="B513" s="752"/>
      <c r="C513" s="752"/>
      <c r="D513" s="752"/>
      <c r="E513" s="752"/>
      <c r="F513" s="752"/>
      <c r="G513" s="752"/>
      <c r="H513" s="752"/>
      <c r="I513" s="752"/>
      <c r="J513" s="752"/>
      <c r="K513" s="752"/>
      <c r="L513" s="752"/>
      <c r="M513" s="752"/>
      <c r="N513" s="752"/>
      <c r="O513" s="752"/>
      <c r="P513" s="752"/>
      <c r="Q513" s="752"/>
      <c r="R513" s="752"/>
      <c r="S513" s="752"/>
      <c r="T513" s="752"/>
      <c r="U513" s="752"/>
      <c r="V513" s="752"/>
      <c r="W513" s="752"/>
      <c r="X513" s="752"/>
      <c r="Y513" s="752"/>
      <c r="Z513" s="752"/>
      <c r="AA513" s="752"/>
      <c r="AB513" s="752"/>
      <c r="AC513" s="752"/>
      <c r="AD513" s="752"/>
      <c r="AE513" s="752"/>
      <c r="AF513" s="752"/>
      <c r="AG513" s="752"/>
      <c r="AH513" s="752"/>
      <c r="AI513" s="752"/>
      <c r="AJ513" s="752"/>
      <c r="AK513" s="752"/>
      <c r="AL513" s="752"/>
      <c r="AM513" s="752"/>
      <c r="AN513" s="752"/>
      <c r="AO513" s="752"/>
      <c r="AP513" s="752"/>
      <c r="AQ513" s="752"/>
    </row>
    <row r="514" spans="1:43">
      <c r="A514" s="752"/>
      <c r="B514" s="752"/>
      <c r="C514" s="752"/>
      <c r="D514" s="752"/>
      <c r="E514" s="752"/>
      <c r="F514" s="752"/>
      <c r="G514" s="752"/>
      <c r="H514" s="752"/>
      <c r="I514" s="752"/>
      <c r="J514" s="752"/>
      <c r="K514" s="752"/>
      <c r="L514" s="752"/>
      <c r="M514" s="752"/>
      <c r="N514" s="752"/>
      <c r="O514" s="752"/>
      <c r="P514" s="752"/>
      <c r="Q514" s="752"/>
      <c r="R514" s="752"/>
      <c r="S514" s="752"/>
      <c r="T514" s="752"/>
      <c r="U514" s="752"/>
      <c r="V514" s="752"/>
      <c r="W514" s="752"/>
      <c r="X514" s="752"/>
      <c r="Y514" s="752"/>
      <c r="Z514" s="752"/>
      <c r="AA514" s="752"/>
      <c r="AB514" s="752"/>
      <c r="AC514" s="752"/>
      <c r="AD514" s="752"/>
      <c r="AE514" s="752"/>
      <c r="AF514" s="752"/>
      <c r="AG514" s="752"/>
      <c r="AH514" s="752"/>
      <c r="AI514" s="752"/>
      <c r="AJ514" s="752"/>
      <c r="AK514" s="752"/>
      <c r="AL514" s="752"/>
      <c r="AM514" s="752"/>
      <c r="AN514" s="752"/>
      <c r="AO514" s="752"/>
      <c r="AP514" s="752"/>
      <c r="AQ514" s="752"/>
    </row>
    <row r="515" spans="1:43">
      <c r="A515" s="752"/>
      <c r="B515" s="752"/>
      <c r="C515" s="752"/>
      <c r="D515" s="752"/>
      <c r="E515" s="752"/>
      <c r="F515" s="752"/>
      <c r="G515" s="752"/>
      <c r="H515" s="752"/>
      <c r="I515" s="752"/>
      <c r="J515" s="752"/>
      <c r="K515" s="752"/>
      <c r="L515" s="752"/>
      <c r="M515" s="752"/>
      <c r="N515" s="752"/>
      <c r="O515" s="752"/>
      <c r="P515" s="752"/>
      <c r="Q515" s="752"/>
      <c r="R515" s="752"/>
      <c r="S515" s="752"/>
      <c r="T515" s="752"/>
      <c r="U515" s="752"/>
      <c r="V515" s="752"/>
      <c r="W515" s="752"/>
      <c r="X515" s="752"/>
      <c r="Y515" s="752"/>
      <c r="Z515" s="752"/>
      <c r="AA515" s="752"/>
      <c r="AB515" s="752"/>
      <c r="AC515" s="752"/>
      <c r="AD515" s="752"/>
      <c r="AE515" s="752"/>
      <c r="AF515" s="752"/>
      <c r="AG515" s="752"/>
      <c r="AH515" s="752"/>
      <c r="AI515" s="752"/>
      <c r="AJ515" s="752"/>
      <c r="AK515" s="752"/>
      <c r="AL515" s="752"/>
      <c r="AM515" s="752"/>
      <c r="AN515" s="752"/>
      <c r="AO515" s="752"/>
      <c r="AP515" s="752"/>
      <c r="AQ515" s="752"/>
    </row>
    <row r="516" spans="1:43">
      <c r="A516" s="752"/>
      <c r="B516" s="752"/>
      <c r="C516" s="752"/>
      <c r="D516" s="752"/>
      <c r="E516" s="752"/>
      <c r="F516" s="752"/>
      <c r="G516" s="752"/>
      <c r="H516" s="752"/>
      <c r="I516" s="752"/>
      <c r="J516" s="752"/>
      <c r="K516" s="752"/>
      <c r="L516" s="752"/>
      <c r="M516" s="752"/>
      <c r="N516" s="752"/>
      <c r="O516" s="752"/>
      <c r="P516" s="752"/>
      <c r="Q516" s="752"/>
      <c r="R516" s="752"/>
      <c r="S516" s="752"/>
      <c r="T516" s="752"/>
      <c r="U516" s="752"/>
      <c r="V516" s="752"/>
      <c r="W516" s="752"/>
      <c r="X516" s="752"/>
      <c r="Y516" s="752"/>
      <c r="Z516" s="752"/>
      <c r="AA516" s="752"/>
      <c r="AB516" s="752"/>
      <c r="AC516" s="752"/>
      <c r="AD516" s="752"/>
      <c r="AE516" s="752"/>
      <c r="AF516" s="752"/>
      <c r="AG516" s="752"/>
      <c r="AH516" s="752"/>
      <c r="AI516" s="752"/>
      <c r="AJ516" s="752"/>
      <c r="AK516" s="752"/>
      <c r="AL516" s="752"/>
      <c r="AM516" s="752"/>
      <c r="AN516" s="752"/>
      <c r="AO516" s="752"/>
      <c r="AP516" s="752"/>
      <c r="AQ516" s="752"/>
    </row>
    <row r="517" spans="1:43">
      <c r="A517" s="752"/>
      <c r="B517" s="752"/>
      <c r="C517" s="752"/>
      <c r="D517" s="752"/>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2"/>
      <c r="AL517" s="752"/>
      <c r="AM517" s="752"/>
      <c r="AN517" s="752"/>
      <c r="AO517" s="752"/>
      <c r="AP517" s="752"/>
      <c r="AQ517" s="752"/>
    </row>
    <row r="518" spans="1:43">
      <c r="A518" s="752"/>
      <c r="B518" s="752"/>
      <c r="C518" s="752"/>
      <c r="D518" s="752"/>
      <c r="E518" s="752"/>
      <c r="F518" s="752"/>
      <c r="G518" s="752"/>
      <c r="H518" s="752"/>
      <c r="I518" s="752"/>
      <c r="J518" s="752"/>
      <c r="K518" s="752"/>
      <c r="L518" s="752"/>
      <c r="M518" s="752"/>
      <c r="N518" s="752"/>
      <c r="O518" s="752"/>
      <c r="P518" s="752"/>
      <c r="Q518" s="752"/>
      <c r="R518" s="752"/>
      <c r="S518" s="752"/>
      <c r="T518" s="752"/>
      <c r="U518" s="752"/>
      <c r="V518" s="752"/>
      <c r="W518" s="752"/>
      <c r="X518" s="752"/>
      <c r="Y518" s="752"/>
      <c r="Z518" s="752"/>
      <c r="AA518" s="752"/>
      <c r="AB518" s="752"/>
      <c r="AC518" s="752"/>
      <c r="AD518" s="752"/>
      <c r="AE518" s="752"/>
      <c r="AF518" s="752"/>
      <c r="AG518" s="752"/>
      <c r="AH518" s="752"/>
      <c r="AI518" s="752"/>
      <c r="AJ518" s="752"/>
      <c r="AK518" s="752"/>
      <c r="AL518" s="752"/>
      <c r="AM518" s="752"/>
      <c r="AN518" s="752"/>
      <c r="AO518" s="752"/>
      <c r="AP518" s="752"/>
      <c r="AQ518" s="752"/>
    </row>
    <row r="519" spans="1:43">
      <c r="A519" s="752"/>
      <c r="B519" s="752"/>
      <c r="C519" s="752"/>
      <c r="D519" s="752"/>
      <c r="E519" s="752"/>
      <c r="F519" s="752"/>
      <c r="G519" s="752"/>
      <c r="H519" s="752"/>
      <c r="I519" s="752"/>
      <c r="J519" s="752"/>
      <c r="K519" s="752"/>
      <c r="L519" s="752"/>
      <c r="M519" s="752"/>
      <c r="N519" s="752"/>
      <c r="O519" s="752"/>
      <c r="P519" s="752"/>
      <c r="Q519" s="752"/>
      <c r="R519" s="752"/>
      <c r="S519" s="752"/>
      <c r="T519" s="752"/>
      <c r="U519" s="752"/>
      <c r="V519" s="752"/>
      <c r="W519" s="752"/>
      <c r="X519" s="752"/>
      <c r="Y519" s="752"/>
      <c r="Z519" s="752"/>
      <c r="AA519" s="752"/>
      <c r="AB519" s="752"/>
      <c r="AC519" s="752"/>
      <c r="AD519" s="752"/>
      <c r="AE519" s="752"/>
      <c r="AF519" s="752"/>
      <c r="AG519" s="752"/>
      <c r="AH519" s="752"/>
      <c r="AI519" s="752"/>
      <c r="AJ519" s="752"/>
      <c r="AK519" s="752"/>
      <c r="AL519" s="752"/>
      <c r="AM519" s="752"/>
      <c r="AN519" s="752"/>
      <c r="AO519" s="752"/>
      <c r="AP519" s="752"/>
      <c r="AQ519" s="752"/>
    </row>
    <row r="520" spans="1:43">
      <c r="A520" s="752"/>
      <c r="B520" s="752"/>
      <c r="C520" s="752"/>
      <c r="D520" s="752"/>
      <c r="E520" s="752"/>
      <c r="F520" s="752"/>
      <c r="G520" s="752"/>
      <c r="H520" s="752"/>
      <c r="I520" s="752"/>
      <c r="J520" s="752"/>
      <c r="K520" s="752"/>
      <c r="L520" s="752"/>
      <c r="M520" s="752"/>
      <c r="N520" s="752"/>
      <c r="O520" s="752"/>
      <c r="P520" s="752"/>
      <c r="Q520" s="752"/>
      <c r="R520" s="752"/>
      <c r="S520" s="752"/>
      <c r="T520" s="752"/>
      <c r="U520" s="752"/>
      <c r="V520" s="752"/>
      <c r="W520" s="752"/>
      <c r="X520" s="752"/>
      <c r="Y520" s="752"/>
      <c r="Z520" s="752"/>
      <c r="AA520" s="752"/>
      <c r="AB520" s="752"/>
      <c r="AC520" s="752"/>
      <c r="AD520" s="752"/>
      <c r="AE520" s="752"/>
      <c r="AF520" s="752"/>
      <c r="AG520" s="752"/>
      <c r="AH520" s="752"/>
      <c r="AI520" s="752"/>
      <c r="AJ520" s="752"/>
      <c r="AK520" s="752"/>
      <c r="AL520" s="752"/>
      <c r="AM520" s="752"/>
      <c r="AN520" s="752"/>
      <c r="AO520" s="752"/>
      <c r="AP520" s="752"/>
      <c r="AQ520" s="752"/>
    </row>
    <row r="521" spans="1:43">
      <c r="A521" s="752"/>
      <c r="B521" s="752"/>
      <c r="C521" s="752"/>
      <c r="D521" s="752"/>
      <c r="E521" s="752"/>
      <c r="F521" s="752"/>
      <c r="G521" s="752"/>
      <c r="H521" s="752"/>
      <c r="I521" s="752"/>
      <c r="J521" s="752"/>
      <c r="K521" s="752"/>
      <c r="L521" s="752"/>
      <c r="M521" s="752"/>
      <c r="N521" s="752"/>
      <c r="O521" s="752"/>
      <c r="P521" s="752"/>
      <c r="Q521" s="752"/>
      <c r="R521" s="752"/>
      <c r="S521" s="752"/>
      <c r="T521" s="752"/>
      <c r="U521" s="752"/>
      <c r="V521" s="752"/>
      <c r="W521" s="752"/>
      <c r="X521" s="752"/>
      <c r="Y521" s="752"/>
      <c r="Z521" s="752"/>
      <c r="AA521" s="752"/>
      <c r="AB521" s="752"/>
      <c r="AC521" s="752"/>
      <c r="AD521" s="752"/>
      <c r="AE521" s="752"/>
      <c r="AF521" s="752"/>
      <c r="AG521" s="752"/>
      <c r="AH521" s="752"/>
      <c r="AI521" s="752"/>
      <c r="AJ521" s="752"/>
      <c r="AK521" s="752"/>
      <c r="AL521" s="752"/>
      <c r="AM521" s="752"/>
      <c r="AN521" s="752"/>
      <c r="AO521" s="752"/>
      <c r="AP521" s="752"/>
      <c r="AQ521" s="752"/>
    </row>
    <row r="522" spans="1:43">
      <c r="A522" s="752"/>
      <c r="B522" s="752"/>
      <c r="C522" s="752"/>
      <c r="D522" s="752"/>
      <c r="E522" s="752"/>
      <c r="F522" s="752"/>
      <c r="G522" s="752"/>
      <c r="H522" s="752"/>
      <c r="I522" s="752"/>
      <c r="J522" s="752"/>
      <c r="K522" s="752"/>
      <c r="L522" s="752"/>
      <c r="M522" s="752"/>
      <c r="N522" s="752"/>
      <c r="O522" s="752"/>
      <c r="P522" s="752"/>
      <c r="Q522" s="752"/>
      <c r="R522" s="752"/>
      <c r="S522" s="752"/>
      <c r="T522" s="752"/>
      <c r="U522" s="752"/>
      <c r="V522" s="752"/>
      <c r="W522" s="752"/>
      <c r="X522" s="752"/>
      <c r="Y522" s="752"/>
      <c r="Z522" s="752"/>
      <c r="AA522" s="752"/>
      <c r="AB522" s="752"/>
      <c r="AC522" s="752"/>
      <c r="AD522" s="752"/>
      <c r="AE522" s="752"/>
      <c r="AF522" s="752"/>
      <c r="AG522" s="752"/>
      <c r="AH522" s="752"/>
      <c r="AI522" s="752"/>
      <c r="AJ522" s="752"/>
      <c r="AK522" s="752"/>
      <c r="AL522" s="752"/>
      <c r="AM522" s="752"/>
      <c r="AN522" s="752"/>
      <c r="AO522" s="752"/>
      <c r="AP522" s="752"/>
      <c r="AQ522" s="752"/>
    </row>
    <row r="523" spans="1:43">
      <c r="A523" s="752"/>
      <c r="B523" s="752"/>
      <c r="C523" s="752"/>
      <c r="D523" s="752"/>
      <c r="E523" s="752"/>
      <c r="F523" s="752"/>
      <c r="G523" s="752"/>
      <c r="H523" s="752"/>
      <c r="I523" s="752"/>
      <c r="J523" s="752"/>
      <c r="K523" s="752"/>
      <c r="L523" s="752"/>
      <c r="M523" s="752"/>
      <c r="N523" s="752"/>
      <c r="O523" s="752"/>
      <c r="P523" s="752"/>
      <c r="Q523" s="752"/>
      <c r="R523" s="752"/>
      <c r="S523" s="752"/>
      <c r="T523" s="752"/>
      <c r="U523" s="752"/>
      <c r="V523" s="752"/>
      <c r="W523" s="752"/>
      <c r="X523" s="752"/>
      <c r="Y523" s="752"/>
      <c r="Z523" s="752"/>
      <c r="AA523" s="752"/>
      <c r="AB523" s="752"/>
      <c r="AC523" s="752"/>
      <c r="AD523" s="752"/>
      <c r="AE523" s="752"/>
      <c r="AF523" s="752"/>
      <c r="AG523" s="752"/>
      <c r="AH523" s="752"/>
      <c r="AI523" s="752"/>
      <c r="AJ523" s="752"/>
      <c r="AK523" s="752"/>
      <c r="AL523" s="752"/>
      <c r="AM523" s="752"/>
      <c r="AN523" s="752"/>
      <c r="AO523" s="752"/>
      <c r="AP523" s="752"/>
      <c r="AQ523" s="752"/>
    </row>
    <row r="524" spans="1:43">
      <c r="A524" s="752"/>
      <c r="B524" s="752"/>
      <c r="C524" s="752"/>
      <c r="D524" s="752"/>
      <c r="E524" s="752"/>
      <c r="F524" s="752"/>
      <c r="G524" s="752"/>
      <c r="H524" s="752"/>
      <c r="I524" s="752"/>
      <c r="J524" s="752"/>
      <c r="K524" s="752"/>
      <c r="L524" s="752"/>
      <c r="M524" s="752"/>
      <c r="N524" s="752"/>
      <c r="O524" s="752"/>
      <c r="P524" s="752"/>
      <c r="Q524" s="752"/>
      <c r="R524" s="752"/>
      <c r="S524" s="752"/>
      <c r="T524" s="752"/>
      <c r="U524" s="752"/>
      <c r="V524" s="752"/>
      <c r="W524" s="752"/>
      <c r="X524" s="752"/>
      <c r="Y524" s="752"/>
      <c r="Z524" s="752"/>
      <c r="AA524" s="752"/>
      <c r="AB524" s="752"/>
      <c r="AC524" s="752"/>
      <c r="AD524" s="752"/>
      <c r="AE524" s="752"/>
      <c r="AF524" s="752"/>
      <c r="AG524" s="752"/>
      <c r="AH524" s="752"/>
      <c r="AI524" s="752"/>
      <c r="AJ524" s="752"/>
      <c r="AK524" s="752"/>
      <c r="AL524" s="752"/>
      <c r="AM524" s="752"/>
      <c r="AN524" s="752"/>
      <c r="AO524" s="752"/>
      <c r="AP524" s="752"/>
      <c r="AQ524" s="752"/>
    </row>
    <row r="525" spans="1:43">
      <c r="A525" s="752"/>
      <c r="B525" s="752"/>
      <c r="C525" s="752"/>
      <c r="D525" s="752"/>
      <c r="E525" s="752"/>
      <c r="F525" s="752"/>
      <c r="G525" s="752"/>
      <c r="H525" s="752"/>
      <c r="I525" s="752"/>
      <c r="J525" s="752"/>
      <c r="K525" s="752"/>
      <c r="L525" s="752"/>
      <c r="M525" s="752"/>
      <c r="N525" s="752"/>
      <c r="O525" s="752"/>
      <c r="P525" s="752"/>
      <c r="Q525" s="752"/>
      <c r="R525" s="752"/>
      <c r="S525" s="752"/>
      <c r="T525" s="752"/>
      <c r="U525" s="752"/>
      <c r="V525" s="752"/>
      <c r="W525" s="752"/>
      <c r="X525" s="752"/>
      <c r="Y525" s="752"/>
      <c r="Z525" s="752"/>
      <c r="AA525" s="752"/>
      <c r="AB525" s="752"/>
      <c r="AC525" s="752"/>
      <c r="AD525" s="752"/>
      <c r="AE525" s="752"/>
      <c r="AF525" s="752"/>
      <c r="AG525" s="752"/>
      <c r="AH525" s="752"/>
      <c r="AI525" s="752"/>
      <c r="AJ525" s="752"/>
      <c r="AK525" s="752"/>
      <c r="AL525" s="752"/>
      <c r="AM525" s="752"/>
      <c r="AN525" s="752"/>
      <c r="AO525" s="752"/>
      <c r="AP525" s="752"/>
      <c r="AQ525" s="752"/>
    </row>
    <row r="526" spans="1:43">
      <c r="A526" s="752"/>
      <c r="B526" s="752"/>
      <c r="C526" s="752"/>
      <c r="D526" s="752"/>
      <c r="E526" s="752"/>
      <c r="F526" s="752"/>
      <c r="G526" s="752"/>
      <c r="H526" s="752"/>
      <c r="I526" s="752"/>
      <c r="J526" s="752"/>
      <c r="K526" s="752"/>
      <c r="L526" s="752"/>
      <c r="M526" s="752"/>
      <c r="N526" s="752"/>
      <c r="O526" s="752"/>
      <c r="P526" s="752"/>
      <c r="Q526" s="752"/>
      <c r="R526" s="752"/>
      <c r="S526" s="752"/>
      <c r="T526" s="752"/>
      <c r="U526" s="752"/>
      <c r="V526" s="752"/>
      <c r="W526" s="752"/>
      <c r="X526" s="752"/>
      <c r="Y526" s="752"/>
      <c r="Z526" s="752"/>
      <c r="AA526" s="752"/>
      <c r="AB526" s="752"/>
      <c r="AC526" s="752"/>
      <c r="AD526" s="752"/>
      <c r="AE526" s="752"/>
      <c r="AF526" s="752"/>
      <c r="AG526" s="752"/>
      <c r="AH526" s="752"/>
      <c r="AI526" s="752"/>
      <c r="AJ526" s="752"/>
      <c r="AK526" s="752"/>
      <c r="AL526" s="752"/>
      <c r="AM526" s="752"/>
      <c r="AN526" s="752"/>
      <c r="AO526" s="752"/>
      <c r="AP526" s="752"/>
      <c r="AQ526" s="752"/>
    </row>
    <row r="527" spans="1:43">
      <c r="A527" s="752"/>
      <c r="B527" s="752"/>
      <c r="C527" s="752"/>
      <c r="D527" s="752"/>
      <c r="E527" s="752"/>
      <c r="F527" s="752"/>
      <c r="G527" s="752"/>
      <c r="H527" s="752"/>
      <c r="I527" s="752"/>
      <c r="J527" s="752"/>
      <c r="K527" s="752"/>
      <c r="L527" s="752"/>
      <c r="M527" s="752"/>
      <c r="N527" s="752"/>
      <c r="O527" s="752"/>
      <c r="P527" s="752"/>
      <c r="Q527" s="752"/>
      <c r="R527" s="752"/>
      <c r="S527" s="752"/>
      <c r="T527" s="752"/>
      <c r="U527" s="752"/>
      <c r="V527" s="752"/>
      <c r="W527" s="752"/>
      <c r="X527" s="752"/>
      <c r="Y527" s="752"/>
      <c r="Z527" s="752"/>
      <c r="AA527" s="752"/>
      <c r="AB527" s="752"/>
      <c r="AC527" s="752"/>
      <c r="AD527" s="752"/>
      <c r="AE527" s="752"/>
      <c r="AF527" s="752"/>
      <c r="AG527" s="752"/>
      <c r="AH527" s="752"/>
      <c r="AI527" s="752"/>
      <c r="AJ527" s="752"/>
      <c r="AK527" s="752"/>
      <c r="AL527" s="752"/>
      <c r="AM527" s="752"/>
      <c r="AN527" s="752"/>
      <c r="AO527" s="752"/>
      <c r="AP527" s="752"/>
      <c r="AQ527" s="752"/>
    </row>
    <row r="528" spans="1:43">
      <c r="A528" s="752"/>
      <c r="B528" s="752"/>
      <c r="C528" s="752"/>
      <c r="D528" s="752"/>
      <c r="E528" s="752"/>
      <c r="F528" s="752"/>
      <c r="G528" s="752"/>
      <c r="H528" s="752"/>
      <c r="I528" s="752"/>
      <c r="J528" s="752"/>
      <c r="K528" s="752"/>
      <c r="L528" s="752"/>
      <c r="M528" s="752"/>
      <c r="N528" s="752"/>
      <c r="O528" s="752"/>
      <c r="P528" s="752"/>
      <c r="Q528" s="752"/>
      <c r="R528" s="752"/>
      <c r="S528" s="752"/>
      <c r="T528" s="752"/>
      <c r="U528" s="752"/>
      <c r="V528" s="752"/>
      <c r="W528" s="752"/>
      <c r="X528" s="752"/>
      <c r="Y528" s="752"/>
      <c r="Z528" s="752"/>
      <c r="AA528" s="752"/>
      <c r="AB528" s="752"/>
      <c r="AC528" s="752"/>
      <c r="AD528" s="752"/>
      <c r="AE528" s="752"/>
      <c r="AF528" s="752"/>
      <c r="AG528" s="752"/>
      <c r="AH528" s="752"/>
      <c r="AI528" s="752"/>
      <c r="AJ528" s="752"/>
      <c r="AK528" s="752"/>
      <c r="AL528" s="752"/>
      <c r="AM528" s="752"/>
      <c r="AN528" s="752"/>
      <c r="AO528" s="752"/>
      <c r="AP528" s="752"/>
      <c r="AQ528" s="752"/>
    </row>
    <row r="529" spans="1:43">
      <c r="A529" s="752"/>
      <c r="B529" s="752"/>
      <c r="C529" s="752"/>
      <c r="D529" s="752"/>
      <c r="E529" s="752"/>
      <c r="F529" s="752"/>
      <c r="G529" s="752"/>
      <c r="H529" s="752"/>
      <c r="I529" s="752"/>
      <c r="J529" s="752"/>
      <c r="K529" s="752"/>
      <c r="L529" s="752"/>
      <c r="M529" s="752"/>
      <c r="N529" s="752"/>
      <c r="O529" s="752"/>
      <c r="P529" s="752"/>
      <c r="Q529" s="752"/>
      <c r="R529" s="752"/>
      <c r="S529" s="752"/>
      <c r="T529" s="752"/>
      <c r="U529" s="752"/>
      <c r="V529" s="752"/>
      <c r="W529" s="752"/>
      <c r="X529" s="752"/>
      <c r="Y529" s="752"/>
      <c r="Z529" s="752"/>
      <c r="AA529" s="752"/>
      <c r="AB529" s="752"/>
      <c r="AC529" s="752"/>
      <c r="AD529" s="752"/>
      <c r="AE529" s="752"/>
      <c r="AF529" s="752"/>
      <c r="AG529" s="752"/>
      <c r="AH529" s="752"/>
      <c r="AI529" s="752"/>
      <c r="AJ529" s="752"/>
      <c r="AK529" s="752"/>
      <c r="AL529" s="752"/>
      <c r="AM529" s="752"/>
      <c r="AN529" s="752"/>
      <c r="AO529" s="752"/>
      <c r="AP529" s="752"/>
      <c r="AQ529" s="752"/>
    </row>
    <row r="530" spans="1:43">
      <c r="A530" s="752"/>
      <c r="B530" s="752"/>
      <c r="C530" s="752"/>
      <c r="D530" s="752"/>
      <c r="E530" s="752"/>
      <c r="F530" s="752"/>
      <c r="G530" s="752"/>
      <c r="H530" s="752"/>
      <c r="I530" s="752"/>
      <c r="J530" s="752"/>
      <c r="K530" s="752"/>
      <c r="L530" s="752"/>
      <c r="M530" s="752"/>
      <c r="N530" s="752"/>
      <c r="O530" s="752"/>
      <c r="P530" s="752"/>
      <c r="Q530" s="752"/>
      <c r="R530" s="752"/>
      <c r="S530" s="752"/>
      <c r="T530" s="752"/>
      <c r="U530" s="752"/>
      <c r="V530" s="752"/>
      <c r="W530" s="752"/>
      <c r="X530" s="752"/>
      <c r="Y530" s="752"/>
      <c r="Z530" s="752"/>
      <c r="AA530" s="752"/>
      <c r="AB530" s="752"/>
      <c r="AC530" s="752"/>
      <c r="AD530" s="752"/>
      <c r="AE530" s="752"/>
      <c r="AF530" s="752"/>
      <c r="AG530" s="752"/>
      <c r="AH530" s="752"/>
      <c r="AI530" s="752"/>
      <c r="AJ530" s="752"/>
      <c r="AK530" s="752"/>
      <c r="AL530" s="752"/>
      <c r="AM530" s="752"/>
      <c r="AN530" s="752"/>
      <c r="AO530" s="752"/>
      <c r="AP530" s="752"/>
      <c r="AQ530" s="752"/>
    </row>
    <row r="531" spans="1:43">
      <c r="A531" s="752"/>
      <c r="B531" s="752"/>
      <c r="C531" s="752"/>
      <c r="D531" s="752"/>
      <c r="E531" s="752"/>
      <c r="F531" s="752"/>
      <c r="G531" s="752"/>
      <c r="H531" s="752"/>
      <c r="I531" s="752"/>
      <c r="J531" s="752"/>
      <c r="K531" s="752"/>
      <c r="L531" s="752"/>
      <c r="M531" s="752"/>
      <c r="N531" s="752"/>
      <c r="O531" s="752"/>
      <c r="P531" s="752"/>
      <c r="Q531" s="752"/>
      <c r="R531" s="752"/>
      <c r="S531" s="752"/>
      <c r="T531" s="752"/>
      <c r="U531" s="752"/>
      <c r="V531" s="752"/>
      <c r="W531" s="752"/>
      <c r="X531" s="752"/>
      <c r="Y531" s="752"/>
      <c r="Z531" s="752"/>
      <c r="AA531" s="752"/>
      <c r="AB531" s="752"/>
      <c r="AC531" s="752"/>
      <c r="AD531" s="752"/>
      <c r="AE531" s="752"/>
      <c r="AF531" s="752"/>
      <c r="AG531" s="752"/>
      <c r="AH531" s="752"/>
      <c r="AI531" s="752"/>
      <c r="AJ531" s="752"/>
      <c r="AK531" s="752"/>
      <c r="AL531" s="752"/>
      <c r="AM531" s="752"/>
      <c r="AN531" s="752"/>
      <c r="AO531" s="752"/>
      <c r="AP531" s="752"/>
      <c r="AQ531" s="752"/>
    </row>
    <row r="532" spans="1:43">
      <c r="A532" s="752"/>
      <c r="B532" s="752"/>
      <c r="C532" s="752"/>
      <c r="D532" s="752"/>
      <c r="E532" s="752"/>
      <c r="F532" s="752"/>
      <c r="G532" s="752"/>
      <c r="H532" s="752"/>
      <c r="I532" s="752"/>
      <c r="J532" s="752"/>
      <c r="K532" s="752"/>
      <c r="L532" s="752"/>
      <c r="M532" s="752"/>
      <c r="N532" s="752"/>
      <c r="O532" s="752"/>
      <c r="P532" s="752"/>
      <c r="Q532" s="752"/>
      <c r="R532" s="752"/>
      <c r="S532" s="752"/>
      <c r="T532" s="752"/>
      <c r="U532" s="752"/>
      <c r="V532" s="752"/>
      <c r="W532" s="752"/>
      <c r="X532" s="752"/>
      <c r="Y532" s="752"/>
      <c r="Z532" s="752"/>
      <c r="AA532" s="752"/>
      <c r="AB532" s="752"/>
      <c r="AC532" s="752"/>
      <c r="AD532" s="752"/>
      <c r="AE532" s="752"/>
      <c r="AF532" s="752"/>
      <c r="AG532" s="752"/>
      <c r="AH532" s="752"/>
      <c r="AI532" s="752"/>
      <c r="AJ532" s="752"/>
      <c r="AK532" s="752"/>
      <c r="AL532" s="752"/>
      <c r="AM532" s="752"/>
      <c r="AN532" s="752"/>
      <c r="AO532" s="752"/>
      <c r="AP532" s="752"/>
      <c r="AQ532" s="752"/>
    </row>
    <row r="533" spans="1:43">
      <c r="A533" s="752"/>
      <c r="B533" s="752"/>
      <c r="C533" s="752"/>
      <c r="D533" s="752"/>
      <c r="E533" s="752"/>
      <c r="F533" s="752"/>
      <c r="G533" s="752"/>
      <c r="H533" s="752"/>
      <c r="I533" s="752"/>
      <c r="J533" s="752"/>
      <c r="K533" s="752"/>
      <c r="L533" s="752"/>
      <c r="M533" s="752"/>
      <c r="N533" s="752"/>
      <c r="O533" s="752"/>
      <c r="P533" s="752"/>
      <c r="Q533" s="752"/>
      <c r="R533" s="752"/>
      <c r="S533" s="752"/>
      <c r="T533" s="752"/>
      <c r="U533" s="752"/>
      <c r="V533" s="752"/>
      <c r="W533" s="752"/>
      <c r="X533" s="752"/>
      <c r="Y533" s="752"/>
      <c r="Z533" s="752"/>
      <c r="AA533" s="752"/>
      <c r="AB533" s="752"/>
      <c r="AC533" s="752"/>
      <c r="AD533" s="752"/>
      <c r="AE533" s="752"/>
      <c r="AF533" s="752"/>
      <c r="AG533" s="752"/>
      <c r="AH533" s="752"/>
      <c r="AI533" s="752"/>
      <c r="AJ533" s="752"/>
      <c r="AK533" s="752"/>
      <c r="AL533" s="752"/>
      <c r="AM533" s="752"/>
      <c r="AN533" s="752"/>
      <c r="AO533" s="752"/>
      <c r="AP533" s="752"/>
      <c r="AQ533" s="752"/>
    </row>
    <row r="534" spans="1:43">
      <c r="A534" s="752"/>
      <c r="B534" s="752"/>
      <c r="C534" s="752"/>
      <c r="D534" s="752"/>
      <c r="E534" s="752"/>
      <c r="F534" s="752"/>
      <c r="G534" s="752"/>
      <c r="H534" s="752"/>
      <c r="I534" s="752"/>
      <c r="J534" s="752"/>
      <c r="K534" s="752"/>
      <c r="L534" s="752"/>
      <c r="M534" s="752"/>
      <c r="N534" s="752"/>
      <c r="O534" s="752"/>
      <c r="P534" s="752"/>
      <c r="Q534" s="752"/>
      <c r="R534" s="752"/>
      <c r="S534" s="752"/>
      <c r="T534" s="752"/>
      <c r="U534" s="752"/>
      <c r="V534" s="752"/>
      <c r="W534" s="752"/>
      <c r="X534" s="752"/>
      <c r="Y534" s="752"/>
      <c r="Z534" s="752"/>
      <c r="AA534" s="752"/>
      <c r="AB534" s="752"/>
      <c r="AC534" s="752"/>
      <c r="AD534" s="752"/>
      <c r="AE534" s="752"/>
      <c r="AF534" s="752"/>
      <c r="AG534" s="752"/>
      <c r="AH534" s="752"/>
      <c r="AI534" s="752"/>
      <c r="AJ534" s="752"/>
      <c r="AK534" s="752"/>
      <c r="AL534" s="752"/>
      <c r="AM534" s="752"/>
      <c r="AN534" s="752"/>
      <c r="AO534" s="752"/>
      <c r="AP534" s="752"/>
      <c r="AQ534" s="752"/>
    </row>
    <row r="535" spans="1:43">
      <c r="A535" s="752"/>
      <c r="B535" s="752"/>
      <c r="C535" s="752"/>
      <c r="D535" s="752"/>
      <c r="E535" s="752"/>
      <c r="F535" s="752"/>
      <c r="G535" s="752"/>
      <c r="H535" s="752"/>
      <c r="I535" s="752"/>
      <c r="J535" s="752"/>
      <c r="K535" s="752"/>
      <c r="L535" s="752"/>
      <c r="M535" s="752"/>
      <c r="N535" s="752"/>
      <c r="O535" s="752"/>
      <c r="P535" s="752"/>
      <c r="Q535" s="752"/>
      <c r="R535" s="752"/>
      <c r="S535" s="752"/>
      <c r="T535" s="752"/>
      <c r="U535" s="752"/>
      <c r="V535" s="752"/>
      <c r="W535" s="752"/>
      <c r="X535" s="752"/>
      <c r="Y535" s="752"/>
      <c r="Z535" s="752"/>
      <c r="AA535" s="752"/>
      <c r="AB535" s="752"/>
      <c r="AC535" s="752"/>
      <c r="AD535" s="752"/>
      <c r="AE535" s="752"/>
      <c r="AF535" s="752"/>
      <c r="AG535" s="752"/>
      <c r="AH535" s="752"/>
      <c r="AI535" s="752"/>
      <c r="AJ535" s="752"/>
      <c r="AK535" s="752"/>
      <c r="AL535" s="752"/>
      <c r="AM535" s="752"/>
      <c r="AN535" s="752"/>
      <c r="AO535" s="752"/>
      <c r="AP535" s="752"/>
      <c r="AQ535" s="752"/>
    </row>
    <row r="536" spans="1:43">
      <c r="A536" s="752"/>
      <c r="B536" s="752"/>
      <c r="C536" s="752"/>
      <c r="D536" s="752"/>
      <c r="E536" s="752"/>
      <c r="F536" s="752"/>
      <c r="G536" s="752"/>
      <c r="H536" s="752"/>
      <c r="I536" s="752"/>
      <c r="J536" s="752"/>
      <c r="K536" s="752"/>
      <c r="L536" s="752"/>
      <c r="M536" s="752"/>
      <c r="N536" s="752"/>
      <c r="O536" s="752"/>
      <c r="P536" s="752"/>
      <c r="Q536" s="752"/>
      <c r="R536" s="752"/>
      <c r="S536" s="752"/>
      <c r="T536" s="752"/>
      <c r="U536" s="752"/>
      <c r="V536" s="752"/>
      <c r="W536" s="752"/>
      <c r="X536" s="752"/>
      <c r="Y536" s="752"/>
      <c r="Z536" s="752"/>
      <c r="AA536" s="752"/>
      <c r="AB536" s="752"/>
      <c r="AC536" s="752"/>
      <c r="AD536" s="752"/>
      <c r="AE536" s="752"/>
      <c r="AF536" s="752"/>
      <c r="AG536" s="752"/>
      <c r="AH536" s="752"/>
      <c r="AI536" s="752"/>
      <c r="AJ536" s="752"/>
      <c r="AK536" s="752"/>
      <c r="AL536" s="752"/>
      <c r="AM536" s="752"/>
      <c r="AN536" s="752"/>
      <c r="AO536" s="752"/>
      <c r="AP536" s="752"/>
      <c r="AQ536" s="752"/>
    </row>
    <row r="537" spans="1:43">
      <c r="A537" s="752"/>
      <c r="B537" s="752"/>
      <c r="C537" s="752"/>
      <c r="D537" s="752"/>
      <c r="E537" s="752"/>
      <c r="F537" s="752"/>
      <c r="G537" s="752"/>
      <c r="H537" s="752"/>
      <c r="I537" s="752"/>
      <c r="J537" s="752"/>
      <c r="K537" s="752"/>
      <c r="L537" s="752"/>
      <c r="M537" s="752"/>
      <c r="N537" s="752"/>
      <c r="O537" s="752"/>
      <c r="P537" s="752"/>
      <c r="Q537" s="752"/>
      <c r="R537" s="752"/>
      <c r="S537" s="752"/>
      <c r="T537" s="752"/>
      <c r="U537" s="752"/>
      <c r="V537" s="752"/>
      <c r="W537" s="752"/>
      <c r="X537" s="752"/>
      <c r="Y537" s="752"/>
      <c r="Z537" s="752"/>
      <c r="AA537" s="752"/>
      <c r="AB537" s="752"/>
      <c r="AC537" s="752"/>
      <c r="AD537" s="752"/>
      <c r="AE537" s="752"/>
      <c r="AF537" s="752"/>
      <c r="AG537" s="752"/>
      <c r="AH537" s="752"/>
      <c r="AI537" s="752"/>
      <c r="AJ537" s="752"/>
      <c r="AK537" s="752"/>
      <c r="AL537" s="752"/>
      <c r="AM537" s="752"/>
      <c r="AN537" s="752"/>
      <c r="AO537" s="752"/>
      <c r="AP537" s="752"/>
      <c r="AQ537" s="752"/>
    </row>
    <row r="538" spans="1:43">
      <c r="A538" s="752"/>
      <c r="B538" s="752"/>
      <c r="C538" s="752"/>
      <c r="D538" s="752"/>
      <c r="E538" s="752"/>
      <c r="F538" s="752"/>
      <c r="G538" s="752"/>
      <c r="H538" s="752"/>
      <c r="I538" s="752"/>
      <c r="J538" s="752"/>
      <c r="K538" s="752"/>
      <c r="L538" s="752"/>
      <c r="M538" s="752"/>
      <c r="N538" s="752"/>
      <c r="O538" s="752"/>
      <c r="P538" s="752"/>
      <c r="Q538" s="752"/>
      <c r="R538" s="752"/>
      <c r="S538" s="752"/>
      <c r="T538" s="752"/>
      <c r="U538" s="752"/>
      <c r="V538" s="752"/>
      <c r="W538" s="752"/>
      <c r="X538" s="752"/>
      <c r="Y538" s="752"/>
      <c r="Z538" s="752"/>
      <c r="AA538" s="752"/>
      <c r="AB538" s="752"/>
      <c r="AC538" s="752"/>
      <c r="AD538" s="752"/>
      <c r="AE538" s="752"/>
      <c r="AF538" s="752"/>
      <c r="AG538" s="752"/>
      <c r="AH538" s="752"/>
      <c r="AI538" s="752"/>
      <c r="AJ538" s="752"/>
      <c r="AK538" s="752"/>
      <c r="AL538" s="752"/>
      <c r="AM538" s="752"/>
      <c r="AN538" s="752"/>
      <c r="AO538" s="752"/>
      <c r="AP538" s="752"/>
      <c r="AQ538" s="752"/>
    </row>
    <row r="539" spans="1:43">
      <c r="A539" s="752"/>
      <c r="B539" s="752"/>
      <c r="C539" s="752"/>
      <c r="D539" s="752"/>
      <c r="E539" s="752"/>
      <c r="F539" s="752"/>
      <c r="G539" s="752"/>
      <c r="H539" s="752"/>
      <c r="I539" s="752"/>
      <c r="J539" s="752"/>
      <c r="K539" s="752"/>
      <c r="L539" s="752"/>
      <c r="M539" s="752"/>
      <c r="N539" s="752"/>
      <c r="O539" s="752"/>
      <c r="P539" s="752"/>
      <c r="Q539" s="752"/>
      <c r="R539" s="752"/>
      <c r="S539" s="752"/>
      <c r="T539" s="752"/>
      <c r="U539" s="752"/>
      <c r="V539" s="752"/>
      <c r="W539" s="752"/>
      <c r="X539" s="752"/>
      <c r="Y539" s="752"/>
      <c r="Z539" s="752"/>
      <c r="AA539" s="752"/>
      <c r="AB539" s="752"/>
      <c r="AC539" s="752"/>
      <c r="AD539" s="752"/>
      <c r="AE539" s="752"/>
      <c r="AF539" s="752"/>
      <c r="AG539" s="752"/>
      <c r="AH539" s="752"/>
      <c r="AI539" s="752"/>
      <c r="AJ539" s="752"/>
      <c r="AK539" s="752"/>
      <c r="AL539" s="752"/>
      <c r="AM539" s="752"/>
      <c r="AN539" s="752"/>
      <c r="AO539" s="752"/>
      <c r="AP539" s="752"/>
      <c r="AQ539" s="752"/>
    </row>
    <row r="540" spans="1:43">
      <c r="A540" s="752"/>
      <c r="B540" s="752"/>
      <c r="C540" s="752"/>
      <c r="D540" s="752"/>
      <c r="E540" s="752"/>
      <c r="F540" s="752"/>
      <c r="G540" s="752"/>
      <c r="H540" s="752"/>
      <c r="I540" s="752"/>
      <c r="J540" s="752"/>
      <c r="K540" s="752"/>
      <c r="L540" s="752"/>
      <c r="M540" s="752"/>
      <c r="N540" s="752"/>
      <c r="O540" s="752"/>
      <c r="P540" s="752"/>
      <c r="Q540" s="752"/>
      <c r="R540" s="752"/>
      <c r="S540" s="752"/>
      <c r="T540" s="752"/>
      <c r="U540" s="752"/>
      <c r="V540" s="752"/>
      <c r="W540" s="752"/>
      <c r="X540" s="752"/>
      <c r="Y540" s="752"/>
      <c r="Z540" s="752"/>
      <c r="AA540" s="752"/>
      <c r="AB540" s="752"/>
      <c r="AC540" s="752"/>
      <c r="AD540" s="752"/>
      <c r="AE540" s="752"/>
      <c r="AF540" s="752"/>
      <c r="AG540" s="752"/>
      <c r="AH540" s="752"/>
      <c r="AI540" s="752"/>
      <c r="AJ540" s="752"/>
      <c r="AK540" s="752"/>
      <c r="AL540" s="752"/>
      <c r="AM540" s="752"/>
      <c r="AN540" s="752"/>
      <c r="AO540" s="752"/>
      <c r="AP540" s="752"/>
      <c r="AQ540" s="752"/>
    </row>
    <row r="541" spans="1:43">
      <c r="A541" s="752"/>
      <c r="B541" s="752"/>
      <c r="C541" s="752"/>
      <c r="D541" s="752"/>
      <c r="E541" s="752"/>
      <c r="F541" s="752"/>
      <c r="G541" s="752"/>
      <c r="H541" s="752"/>
      <c r="I541" s="752"/>
      <c r="J541" s="752"/>
      <c r="K541" s="752"/>
      <c r="L541" s="752"/>
      <c r="M541" s="752"/>
      <c r="N541" s="752"/>
      <c r="O541" s="752"/>
      <c r="P541" s="752"/>
      <c r="Q541" s="752"/>
      <c r="R541" s="752"/>
      <c r="S541" s="752"/>
      <c r="T541" s="752"/>
      <c r="U541" s="752"/>
      <c r="V541" s="752"/>
      <c r="W541" s="752"/>
      <c r="X541" s="752"/>
      <c r="Y541" s="752"/>
      <c r="Z541" s="752"/>
      <c r="AA541" s="752"/>
      <c r="AB541" s="752"/>
      <c r="AC541" s="752"/>
      <c r="AD541" s="752"/>
      <c r="AE541" s="752"/>
      <c r="AF541" s="752"/>
      <c r="AG541" s="752"/>
      <c r="AH541" s="752"/>
      <c r="AI541" s="752"/>
      <c r="AJ541" s="752"/>
      <c r="AK541" s="752"/>
      <c r="AL541" s="752"/>
      <c r="AM541" s="752"/>
      <c r="AN541" s="752"/>
      <c r="AO541" s="752"/>
      <c r="AP541" s="752"/>
      <c r="AQ541" s="752"/>
    </row>
    <row r="542" spans="1:43">
      <c r="A542" s="752"/>
      <c r="B542" s="752"/>
      <c r="C542" s="752"/>
      <c r="D542" s="752"/>
      <c r="E542" s="752"/>
      <c r="F542" s="752"/>
      <c r="G542" s="752"/>
      <c r="H542" s="752"/>
      <c r="I542" s="752"/>
      <c r="J542" s="752"/>
      <c r="K542" s="752"/>
      <c r="L542" s="752"/>
      <c r="M542" s="752"/>
      <c r="N542" s="752"/>
      <c r="O542" s="752"/>
      <c r="P542" s="752"/>
      <c r="Q542" s="752"/>
      <c r="R542" s="752"/>
      <c r="S542" s="752"/>
      <c r="T542" s="752"/>
      <c r="U542" s="752"/>
      <c r="V542" s="752"/>
      <c r="W542" s="752"/>
      <c r="X542" s="752"/>
      <c r="Y542" s="752"/>
      <c r="Z542" s="752"/>
      <c r="AA542" s="752"/>
      <c r="AB542" s="752"/>
      <c r="AC542" s="752"/>
      <c r="AD542" s="752"/>
      <c r="AE542" s="752"/>
      <c r="AF542" s="752"/>
      <c r="AG542" s="752"/>
      <c r="AH542" s="752"/>
      <c r="AI542" s="752"/>
      <c r="AJ542" s="752"/>
      <c r="AK542" s="752"/>
      <c r="AL542" s="752"/>
      <c r="AM542" s="752"/>
      <c r="AN542" s="752"/>
      <c r="AO542" s="752"/>
      <c r="AP542" s="752"/>
      <c r="AQ542" s="752"/>
    </row>
    <row r="543" spans="1:43">
      <c r="A543" s="752"/>
      <c r="B543" s="752"/>
      <c r="C543" s="752"/>
      <c r="D543" s="752"/>
      <c r="E543" s="752"/>
      <c r="F543" s="752"/>
      <c r="G543" s="752"/>
      <c r="H543" s="752"/>
      <c r="I543" s="752"/>
      <c r="J543" s="752"/>
      <c r="K543" s="752"/>
      <c r="L543" s="752"/>
      <c r="M543" s="752"/>
      <c r="N543" s="752"/>
      <c r="O543" s="752"/>
      <c r="P543" s="752"/>
      <c r="Q543" s="752"/>
      <c r="R543" s="752"/>
      <c r="S543" s="752"/>
      <c r="T543" s="752"/>
      <c r="U543" s="752"/>
      <c r="V543" s="752"/>
      <c r="W543" s="752"/>
      <c r="X543" s="752"/>
      <c r="Y543" s="752"/>
      <c r="Z543" s="752"/>
      <c r="AA543" s="752"/>
      <c r="AB543" s="752"/>
      <c r="AC543" s="752"/>
      <c r="AD543" s="752"/>
      <c r="AE543" s="752"/>
      <c r="AF543" s="752"/>
      <c r="AG543" s="752"/>
      <c r="AH543" s="752"/>
      <c r="AI543" s="752"/>
      <c r="AJ543" s="752"/>
      <c r="AK543" s="752"/>
      <c r="AL543" s="752"/>
      <c r="AM543" s="752"/>
      <c r="AN543" s="752"/>
      <c r="AO543" s="752"/>
      <c r="AP543" s="752"/>
      <c r="AQ543" s="752"/>
    </row>
    <row r="544" spans="1:43">
      <c r="A544" s="752"/>
      <c r="B544" s="752"/>
      <c r="C544" s="752"/>
      <c r="D544" s="752"/>
      <c r="E544" s="752"/>
      <c r="F544" s="752"/>
      <c r="G544" s="752"/>
      <c r="H544" s="752"/>
      <c r="I544" s="752"/>
      <c r="J544" s="752"/>
      <c r="K544" s="752"/>
      <c r="L544" s="752"/>
      <c r="M544" s="752"/>
      <c r="N544" s="752"/>
      <c r="O544" s="752"/>
      <c r="P544" s="752"/>
      <c r="Q544" s="752"/>
      <c r="R544" s="752"/>
      <c r="S544" s="752"/>
      <c r="T544" s="752"/>
      <c r="U544" s="752"/>
      <c r="V544" s="752"/>
      <c r="W544" s="752"/>
      <c r="X544" s="752"/>
      <c r="Y544" s="752"/>
      <c r="Z544" s="752"/>
      <c r="AA544" s="752"/>
      <c r="AB544" s="752"/>
      <c r="AC544" s="752"/>
      <c r="AD544" s="752"/>
      <c r="AE544" s="752"/>
      <c r="AF544" s="752"/>
      <c r="AG544" s="752"/>
      <c r="AH544" s="752"/>
      <c r="AI544" s="752"/>
      <c r="AJ544" s="752"/>
      <c r="AK544" s="752"/>
      <c r="AL544" s="752"/>
      <c r="AM544" s="752"/>
      <c r="AN544" s="752"/>
      <c r="AO544" s="752"/>
      <c r="AP544" s="752"/>
      <c r="AQ544" s="752"/>
    </row>
    <row r="545" spans="1:43">
      <c r="A545" s="752"/>
      <c r="B545" s="752"/>
      <c r="C545" s="752"/>
      <c r="D545" s="752"/>
      <c r="E545" s="752"/>
      <c r="F545" s="752"/>
      <c r="G545" s="752"/>
      <c r="H545" s="752"/>
      <c r="I545" s="752"/>
      <c r="J545" s="752"/>
      <c r="K545" s="752"/>
      <c r="L545" s="752"/>
      <c r="M545" s="752"/>
      <c r="N545" s="752"/>
      <c r="O545" s="752"/>
      <c r="P545" s="752"/>
      <c r="Q545" s="752"/>
      <c r="R545" s="752"/>
      <c r="S545" s="752"/>
      <c r="T545" s="752"/>
      <c r="U545" s="752"/>
      <c r="V545" s="752"/>
      <c r="W545" s="752"/>
      <c r="X545" s="752"/>
      <c r="Y545" s="752"/>
      <c r="Z545" s="752"/>
      <c r="AA545" s="752"/>
      <c r="AB545" s="752"/>
      <c r="AC545" s="752"/>
      <c r="AD545" s="752"/>
      <c r="AE545" s="752"/>
      <c r="AF545" s="752"/>
      <c r="AG545" s="752"/>
      <c r="AH545" s="752"/>
      <c r="AI545" s="752"/>
      <c r="AJ545" s="752"/>
      <c r="AK545" s="752"/>
      <c r="AL545" s="752"/>
      <c r="AM545" s="752"/>
      <c r="AN545" s="752"/>
      <c r="AO545" s="752"/>
      <c r="AP545" s="752"/>
      <c r="AQ545" s="752"/>
    </row>
    <row r="546" spans="1:43">
      <c r="A546" s="752"/>
      <c r="B546" s="752"/>
      <c r="C546" s="752"/>
      <c r="D546" s="752"/>
      <c r="E546" s="752"/>
      <c r="F546" s="752"/>
      <c r="G546" s="752"/>
      <c r="H546" s="752"/>
      <c r="I546" s="752"/>
      <c r="J546" s="752"/>
      <c r="K546" s="752"/>
      <c r="L546" s="752"/>
      <c r="M546" s="752"/>
      <c r="N546" s="752"/>
      <c r="O546" s="752"/>
      <c r="P546" s="752"/>
      <c r="Q546" s="752"/>
      <c r="R546" s="752"/>
      <c r="S546" s="752"/>
      <c r="T546" s="752"/>
      <c r="U546" s="752"/>
      <c r="V546" s="752"/>
      <c r="W546" s="752"/>
      <c r="X546" s="752"/>
      <c r="Y546" s="752"/>
      <c r="Z546" s="752"/>
      <c r="AA546" s="752"/>
      <c r="AB546" s="752"/>
      <c r="AC546" s="752"/>
      <c r="AD546" s="752"/>
      <c r="AE546" s="752"/>
      <c r="AF546" s="752"/>
      <c r="AG546" s="752"/>
      <c r="AH546" s="752"/>
      <c r="AI546" s="752"/>
      <c r="AJ546" s="752"/>
      <c r="AK546" s="752"/>
      <c r="AL546" s="752"/>
      <c r="AM546" s="752"/>
      <c r="AN546" s="752"/>
      <c r="AO546" s="752"/>
      <c r="AP546" s="752"/>
      <c r="AQ546" s="752"/>
    </row>
    <row r="547" spans="1:43">
      <c r="A547" s="752"/>
      <c r="B547" s="752"/>
      <c r="C547" s="752"/>
      <c r="D547" s="752"/>
      <c r="E547" s="752"/>
      <c r="F547" s="752"/>
      <c r="G547" s="752"/>
      <c r="H547" s="752"/>
      <c r="I547" s="752"/>
      <c r="J547" s="752"/>
      <c r="K547" s="752"/>
      <c r="L547" s="752"/>
      <c r="M547" s="752"/>
      <c r="N547" s="752"/>
      <c r="O547" s="752"/>
      <c r="P547" s="752"/>
      <c r="Q547" s="752"/>
      <c r="R547" s="752"/>
      <c r="S547" s="752"/>
      <c r="T547" s="752"/>
      <c r="U547" s="752"/>
      <c r="V547" s="752"/>
      <c r="W547" s="752"/>
      <c r="X547" s="752"/>
      <c r="Y547" s="752"/>
      <c r="Z547" s="752"/>
      <c r="AA547" s="752"/>
      <c r="AB547" s="752"/>
      <c r="AC547" s="752"/>
      <c r="AD547" s="752"/>
      <c r="AE547" s="752"/>
      <c r="AF547" s="752"/>
      <c r="AG547" s="752"/>
      <c r="AH547" s="752"/>
      <c r="AI547" s="752"/>
      <c r="AJ547" s="752"/>
      <c r="AK547" s="752"/>
      <c r="AL547" s="752"/>
      <c r="AM547" s="752"/>
      <c r="AN547" s="752"/>
      <c r="AO547" s="752"/>
      <c r="AP547" s="752"/>
      <c r="AQ547" s="752"/>
    </row>
    <row r="548" spans="1:43">
      <c r="A548" s="752"/>
      <c r="B548" s="752"/>
      <c r="C548" s="752"/>
      <c r="D548" s="752"/>
      <c r="E548" s="752"/>
      <c r="F548" s="752"/>
      <c r="G548" s="752"/>
      <c r="H548" s="752"/>
      <c r="I548" s="752"/>
      <c r="J548" s="752"/>
      <c r="K548" s="752"/>
      <c r="L548" s="752"/>
      <c r="M548" s="752"/>
      <c r="N548" s="752"/>
      <c r="O548" s="752"/>
      <c r="P548" s="752"/>
      <c r="Q548" s="752"/>
      <c r="R548" s="752"/>
      <c r="S548" s="752"/>
      <c r="T548" s="752"/>
      <c r="U548" s="752"/>
      <c r="V548" s="752"/>
      <c r="W548" s="752"/>
      <c r="X548" s="752"/>
      <c r="Y548" s="752"/>
      <c r="Z548" s="752"/>
      <c r="AA548" s="752"/>
      <c r="AB548" s="752"/>
      <c r="AC548" s="752"/>
      <c r="AD548" s="752"/>
      <c r="AE548" s="752"/>
      <c r="AF548" s="752"/>
      <c r="AG548" s="752"/>
      <c r="AH548" s="752"/>
      <c r="AI548" s="752"/>
      <c r="AJ548" s="752"/>
      <c r="AK548" s="752"/>
      <c r="AL548" s="752"/>
      <c r="AM548" s="752"/>
      <c r="AN548" s="752"/>
      <c r="AO548" s="752"/>
      <c r="AP548" s="752"/>
      <c r="AQ548" s="752"/>
    </row>
    <row r="549" spans="1:43">
      <c r="A549" s="752"/>
      <c r="B549" s="752"/>
      <c r="C549" s="752"/>
      <c r="D549" s="752"/>
      <c r="E549" s="752"/>
      <c r="F549" s="752"/>
      <c r="G549" s="752"/>
      <c r="H549" s="752"/>
      <c r="I549" s="752"/>
      <c r="J549" s="752"/>
      <c r="K549" s="752"/>
      <c r="L549" s="752"/>
      <c r="M549" s="752"/>
      <c r="N549" s="752"/>
      <c r="O549" s="752"/>
      <c r="P549" s="752"/>
      <c r="Q549" s="752"/>
      <c r="R549" s="752"/>
      <c r="S549" s="752"/>
      <c r="T549" s="752"/>
      <c r="U549" s="752"/>
      <c r="V549" s="752"/>
      <c r="W549" s="752"/>
      <c r="X549" s="752"/>
      <c r="Y549" s="752"/>
      <c r="Z549" s="752"/>
      <c r="AA549" s="752"/>
      <c r="AB549" s="752"/>
      <c r="AC549" s="752"/>
      <c r="AD549" s="752"/>
      <c r="AE549" s="752"/>
      <c r="AF549" s="752"/>
      <c r="AG549" s="752"/>
      <c r="AH549" s="752"/>
      <c r="AI549" s="752"/>
      <c r="AJ549" s="752"/>
      <c r="AK549" s="752"/>
      <c r="AL549" s="752"/>
      <c r="AM549" s="752"/>
      <c r="AN549" s="752"/>
      <c r="AO549" s="752"/>
      <c r="AP549" s="752"/>
      <c r="AQ549" s="752"/>
    </row>
    <row r="550" spans="1:43">
      <c r="A550" s="752"/>
      <c r="B550" s="752"/>
      <c r="C550" s="752"/>
      <c r="D550" s="752"/>
      <c r="E550" s="752"/>
      <c r="F550" s="752"/>
      <c r="G550" s="752"/>
      <c r="H550" s="752"/>
      <c r="I550" s="752"/>
      <c r="J550" s="752"/>
      <c r="K550" s="752"/>
      <c r="L550" s="752"/>
      <c r="M550" s="752"/>
      <c r="N550" s="752"/>
      <c r="O550" s="752"/>
      <c r="P550" s="752"/>
      <c r="Q550" s="752"/>
      <c r="R550" s="752"/>
      <c r="S550" s="752"/>
      <c r="T550" s="752"/>
      <c r="U550" s="752"/>
      <c r="V550" s="752"/>
      <c r="W550" s="752"/>
      <c r="X550" s="752"/>
      <c r="Y550" s="752"/>
      <c r="Z550" s="752"/>
      <c r="AA550" s="752"/>
      <c r="AB550" s="752"/>
      <c r="AC550" s="752"/>
      <c r="AD550" s="752"/>
      <c r="AE550" s="752"/>
      <c r="AF550" s="752"/>
      <c r="AG550" s="752"/>
      <c r="AH550" s="752"/>
      <c r="AI550" s="752"/>
      <c r="AJ550" s="752"/>
      <c r="AK550" s="752"/>
      <c r="AL550" s="752"/>
      <c r="AM550" s="752"/>
      <c r="AN550" s="752"/>
      <c r="AO550" s="752"/>
      <c r="AP550" s="752"/>
      <c r="AQ550" s="752"/>
    </row>
    <row r="551" spans="1:43">
      <c r="A551" s="752"/>
      <c r="B551" s="752"/>
      <c r="C551" s="752"/>
      <c r="D551" s="752"/>
      <c r="E551" s="752"/>
      <c r="F551" s="752"/>
      <c r="G551" s="752"/>
      <c r="H551" s="752"/>
      <c r="I551" s="752"/>
      <c r="J551" s="752"/>
      <c r="K551" s="752"/>
      <c r="L551" s="752"/>
      <c r="M551" s="752"/>
      <c r="N551" s="752"/>
      <c r="O551" s="752"/>
      <c r="P551" s="752"/>
      <c r="Q551" s="752"/>
      <c r="R551" s="752"/>
      <c r="S551" s="752"/>
      <c r="T551" s="752"/>
      <c r="U551" s="752"/>
      <c r="V551" s="752"/>
      <c r="W551" s="752"/>
      <c r="X551" s="752"/>
      <c r="Y551" s="752"/>
      <c r="Z551" s="752"/>
      <c r="AA551" s="752"/>
      <c r="AB551" s="752"/>
      <c r="AC551" s="752"/>
      <c r="AD551" s="752"/>
      <c r="AE551" s="752"/>
      <c r="AF551" s="752"/>
      <c r="AG551" s="752"/>
      <c r="AH551" s="752"/>
      <c r="AI551" s="752"/>
      <c r="AJ551" s="752"/>
      <c r="AK551" s="752"/>
      <c r="AL551" s="752"/>
      <c r="AM551" s="752"/>
      <c r="AN551" s="752"/>
      <c r="AO551" s="752"/>
      <c r="AP551" s="752"/>
      <c r="AQ551" s="752"/>
    </row>
    <row r="552" spans="1:43">
      <c r="A552" s="752"/>
      <c r="B552" s="752"/>
      <c r="C552" s="752"/>
      <c r="D552" s="752"/>
      <c r="E552" s="752"/>
      <c r="F552" s="752"/>
      <c r="G552" s="752"/>
      <c r="H552" s="752"/>
      <c r="I552" s="752"/>
      <c r="J552" s="752"/>
      <c r="K552" s="752"/>
      <c r="L552" s="752"/>
      <c r="M552" s="752"/>
      <c r="N552" s="752"/>
      <c r="O552" s="752"/>
      <c r="P552" s="752"/>
      <c r="Q552" s="752"/>
      <c r="R552" s="752"/>
      <c r="S552" s="752"/>
      <c r="T552" s="752"/>
      <c r="U552" s="752"/>
      <c r="V552" s="752"/>
      <c r="W552" s="752"/>
      <c r="X552" s="752"/>
      <c r="Y552" s="752"/>
      <c r="Z552" s="752"/>
      <c r="AA552" s="752"/>
      <c r="AB552" s="752"/>
      <c r="AC552" s="752"/>
      <c r="AD552" s="752"/>
      <c r="AE552" s="752"/>
      <c r="AF552" s="752"/>
      <c r="AG552" s="752"/>
      <c r="AH552" s="752"/>
      <c r="AI552" s="752"/>
      <c r="AJ552" s="752"/>
      <c r="AK552" s="752"/>
      <c r="AL552" s="752"/>
      <c r="AM552" s="752"/>
      <c r="AN552" s="752"/>
      <c r="AO552" s="752"/>
      <c r="AP552" s="752"/>
      <c r="AQ552" s="752"/>
    </row>
    <row r="553" spans="1:43">
      <c r="A553" s="752"/>
      <c r="B553" s="752"/>
      <c r="C553" s="752"/>
      <c r="D553" s="752"/>
      <c r="E553" s="752"/>
      <c r="F553" s="752"/>
      <c r="G553" s="752"/>
      <c r="H553" s="752"/>
      <c r="I553" s="752"/>
      <c r="J553" s="752"/>
      <c r="K553" s="752"/>
      <c r="L553" s="752"/>
      <c r="M553" s="752"/>
      <c r="N553" s="752"/>
      <c r="O553" s="752"/>
      <c r="P553" s="752"/>
      <c r="Q553" s="752"/>
      <c r="R553" s="752"/>
      <c r="S553" s="752"/>
      <c r="T553" s="752"/>
      <c r="U553" s="752"/>
      <c r="V553" s="752"/>
      <c r="W553" s="752"/>
      <c r="X553" s="752"/>
      <c r="Y553" s="752"/>
      <c r="Z553" s="752"/>
      <c r="AA553" s="752"/>
      <c r="AB553" s="752"/>
      <c r="AC553" s="752"/>
      <c r="AD553" s="752"/>
      <c r="AE553" s="752"/>
      <c r="AF553" s="752"/>
      <c r="AG553" s="752"/>
      <c r="AH553" s="752"/>
      <c r="AI553" s="752"/>
      <c r="AJ553" s="752"/>
      <c r="AK553" s="752"/>
      <c r="AL553" s="752"/>
      <c r="AM553" s="752"/>
      <c r="AN553" s="752"/>
      <c r="AO553" s="752"/>
      <c r="AP553" s="752"/>
      <c r="AQ553" s="752"/>
    </row>
    <row r="554" spans="1:43">
      <c r="A554" s="752"/>
      <c r="B554" s="752"/>
      <c r="C554" s="752"/>
      <c r="D554" s="752"/>
      <c r="E554" s="752"/>
      <c r="F554" s="752"/>
      <c r="G554" s="752"/>
      <c r="H554" s="752"/>
      <c r="I554" s="752"/>
      <c r="J554" s="752"/>
      <c r="K554" s="752"/>
      <c r="L554" s="752"/>
      <c r="M554" s="752"/>
      <c r="N554" s="752"/>
      <c r="O554" s="752"/>
      <c r="P554" s="752"/>
      <c r="Q554" s="752"/>
      <c r="R554" s="752"/>
      <c r="S554" s="752"/>
      <c r="T554" s="752"/>
      <c r="U554" s="752"/>
      <c r="V554" s="752"/>
      <c r="W554" s="752"/>
      <c r="X554" s="752"/>
      <c r="Y554" s="752"/>
      <c r="Z554" s="752"/>
      <c r="AA554" s="752"/>
      <c r="AB554" s="752"/>
      <c r="AC554" s="752"/>
      <c r="AD554" s="752"/>
      <c r="AE554" s="752"/>
      <c r="AF554" s="752"/>
      <c r="AG554" s="752"/>
      <c r="AH554" s="752"/>
      <c r="AI554" s="752"/>
      <c r="AJ554" s="752"/>
      <c r="AK554" s="752"/>
      <c r="AL554" s="752"/>
      <c r="AM554" s="752"/>
      <c r="AN554" s="752"/>
      <c r="AO554" s="752"/>
      <c r="AP554" s="752"/>
      <c r="AQ554" s="752"/>
    </row>
    <row r="555" spans="1:43">
      <c r="A555" s="752"/>
      <c r="B555" s="752"/>
      <c r="C555" s="752"/>
      <c r="D555" s="752"/>
      <c r="E555" s="752"/>
      <c r="F555" s="752"/>
      <c r="G555" s="752"/>
      <c r="H555" s="752"/>
      <c r="I555" s="752"/>
      <c r="J555" s="752"/>
      <c r="K555" s="752"/>
      <c r="L555" s="752"/>
      <c r="M555" s="752"/>
      <c r="N555" s="752"/>
      <c r="O555" s="752"/>
      <c r="P555" s="752"/>
      <c r="Q555" s="752"/>
      <c r="R555" s="752"/>
      <c r="S555" s="752"/>
      <c r="T555" s="752"/>
      <c r="U555" s="752"/>
      <c r="V555" s="752"/>
      <c r="W555" s="752"/>
      <c r="X555" s="752"/>
      <c r="Y555" s="752"/>
      <c r="Z555" s="752"/>
      <c r="AA555" s="752"/>
      <c r="AB555" s="752"/>
      <c r="AC555" s="752"/>
      <c r="AD555" s="752"/>
      <c r="AE555" s="752"/>
      <c r="AF555" s="752"/>
      <c r="AG555" s="752"/>
      <c r="AH555" s="752"/>
      <c r="AI555" s="752"/>
      <c r="AJ555" s="752"/>
      <c r="AK555" s="752"/>
      <c r="AL555" s="752"/>
      <c r="AM555" s="752"/>
      <c r="AN555" s="752"/>
      <c r="AO555" s="752"/>
      <c r="AP555" s="752"/>
      <c r="AQ555" s="752"/>
    </row>
    <row r="556" spans="1:43">
      <c r="A556" s="752"/>
      <c r="B556" s="752"/>
      <c r="C556" s="752"/>
      <c r="D556" s="752"/>
      <c r="E556" s="752"/>
      <c r="F556" s="752"/>
      <c r="G556" s="752"/>
      <c r="H556" s="752"/>
      <c r="I556" s="752"/>
      <c r="J556" s="752"/>
      <c r="K556" s="752"/>
      <c r="L556" s="752"/>
      <c r="M556" s="752"/>
      <c r="N556" s="752"/>
      <c r="O556" s="752"/>
      <c r="P556" s="752"/>
      <c r="Q556" s="752"/>
      <c r="R556" s="752"/>
      <c r="S556" s="752"/>
      <c r="T556" s="752"/>
      <c r="U556" s="752"/>
      <c r="V556" s="752"/>
      <c r="W556" s="752"/>
      <c r="X556" s="752"/>
      <c r="Y556" s="752"/>
      <c r="Z556" s="752"/>
      <c r="AA556" s="752"/>
      <c r="AB556" s="752"/>
      <c r="AC556" s="752"/>
      <c r="AD556" s="752"/>
      <c r="AE556" s="752"/>
      <c r="AF556" s="752"/>
      <c r="AG556" s="752"/>
      <c r="AH556" s="752"/>
      <c r="AI556" s="752"/>
      <c r="AJ556" s="752"/>
      <c r="AK556" s="752"/>
      <c r="AL556" s="752"/>
      <c r="AM556" s="752"/>
      <c r="AN556" s="752"/>
      <c r="AO556" s="752"/>
      <c r="AP556" s="752"/>
      <c r="AQ556" s="752"/>
    </row>
    <row r="557" spans="1:43">
      <c r="A557" s="752"/>
      <c r="B557" s="752"/>
      <c r="C557" s="752"/>
      <c r="D557" s="752"/>
      <c r="E557" s="752"/>
      <c r="F557" s="752"/>
      <c r="G557" s="752"/>
      <c r="H557" s="752"/>
      <c r="I557" s="752"/>
      <c r="J557" s="752"/>
      <c r="K557" s="752"/>
      <c r="L557" s="752"/>
      <c r="M557" s="752"/>
      <c r="N557" s="752"/>
      <c r="O557" s="752"/>
      <c r="P557" s="752"/>
      <c r="Q557" s="752"/>
      <c r="R557" s="752"/>
      <c r="S557" s="752"/>
      <c r="T557" s="752"/>
      <c r="U557" s="752"/>
      <c r="V557" s="752"/>
      <c r="W557" s="752"/>
      <c r="X557" s="752"/>
      <c r="Y557" s="752"/>
      <c r="Z557" s="752"/>
      <c r="AA557" s="752"/>
      <c r="AB557" s="752"/>
      <c r="AC557" s="752"/>
      <c r="AD557" s="752"/>
      <c r="AE557" s="752"/>
      <c r="AF557" s="752"/>
      <c r="AG557" s="752"/>
      <c r="AH557" s="752"/>
      <c r="AI557" s="752"/>
      <c r="AJ557" s="752"/>
      <c r="AK557" s="752"/>
      <c r="AL557" s="752"/>
      <c r="AM557" s="752"/>
      <c r="AN557" s="752"/>
      <c r="AO557" s="752"/>
      <c r="AP557" s="752"/>
      <c r="AQ557" s="752"/>
    </row>
    <row r="558" spans="1:43">
      <c r="A558" s="752"/>
      <c r="B558" s="752"/>
      <c r="C558" s="752"/>
      <c r="D558" s="752"/>
      <c r="E558" s="752"/>
      <c r="F558" s="752"/>
      <c r="G558" s="752"/>
      <c r="H558" s="752"/>
      <c r="I558" s="752"/>
      <c r="J558" s="752"/>
      <c r="K558" s="752"/>
      <c r="L558" s="752"/>
      <c r="M558" s="752"/>
      <c r="N558" s="752"/>
      <c r="O558" s="752"/>
      <c r="P558" s="752"/>
      <c r="Q558" s="752"/>
      <c r="R558" s="752"/>
      <c r="S558" s="752"/>
      <c r="T558" s="752"/>
      <c r="U558" s="752"/>
      <c r="V558" s="752"/>
      <c r="W558" s="752"/>
      <c r="X558" s="752"/>
      <c r="Y558" s="752"/>
      <c r="Z558" s="752"/>
      <c r="AA558" s="752"/>
      <c r="AB558" s="752"/>
      <c r="AC558" s="752"/>
      <c r="AD558" s="752"/>
      <c r="AE558" s="752"/>
      <c r="AF558" s="752"/>
      <c r="AG558" s="752"/>
      <c r="AH558" s="752"/>
      <c r="AI558" s="752"/>
      <c r="AJ558" s="752"/>
      <c r="AK558" s="752"/>
      <c r="AL558" s="752"/>
      <c r="AM558" s="752"/>
      <c r="AN558" s="752"/>
      <c r="AO558" s="752"/>
      <c r="AP558" s="752"/>
      <c r="AQ558" s="752"/>
    </row>
    <row r="559" spans="1:43">
      <c r="A559" s="752"/>
      <c r="B559" s="752"/>
      <c r="C559" s="752"/>
      <c r="D559" s="752"/>
      <c r="E559" s="752"/>
      <c r="F559" s="752"/>
      <c r="G559" s="752"/>
      <c r="H559" s="752"/>
      <c r="I559" s="752"/>
      <c r="J559" s="752"/>
      <c r="K559" s="752"/>
      <c r="L559" s="752"/>
      <c r="M559" s="752"/>
      <c r="N559" s="752"/>
      <c r="O559" s="752"/>
      <c r="P559" s="752"/>
      <c r="Q559" s="752"/>
      <c r="R559" s="752"/>
      <c r="S559" s="752"/>
      <c r="T559" s="752"/>
      <c r="U559" s="752"/>
      <c r="V559" s="752"/>
      <c r="W559" s="752"/>
      <c r="X559" s="752"/>
      <c r="Y559" s="752"/>
      <c r="Z559" s="752"/>
      <c r="AA559" s="752"/>
      <c r="AB559" s="752"/>
      <c r="AC559" s="752"/>
      <c r="AD559" s="752"/>
      <c r="AE559" s="752"/>
      <c r="AF559" s="752"/>
      <c r="AG559" s="752"/>
      <c r="AH559" s="752"/>
      <c r="AI559" s="752"/>
      <c r="AJ559" s="752"/>
      <c r="AK559" s="752"/>
      <c r="AL559" s="752"/>
      <c r="AM559" s="752"/>
      <c r="AN559" s="752"/>
      <c r="AO559" s="752"/>
      <c r="AP559" s="752"/>
      <c r="AQ559" s="752"/>
    </row>
    <row r="560" spans="1:43">
      <c r="A560" s="752"/>
      <c r="B560" s="752"/>
      <c r="C560" s="752"/>
      <c r="D560" s="752"/>
      <c r="E560" s="752"/>
      <c r="F560" s="752"/>
      <c r="G560" s="752"/>
      <c r="H560" s="752"/>
      <c r="I560" s="752"/>
      <c r="J560" s="752"/>
      <c r="K560" s="752"/>
      <c r="L560" s="752"/>
      <c r="M560" s="752"/>
      <c r="N560" s="752"/>
      <c r="O560" s="752"/>
      <c r="P560" s="752"/>
      <c r="Q560" s="752"/>
      <c r="R560" s="752"/>
      <c r="S560" s="752"/>
      <c r="T560" s="752"/>
      <c r="U560" s="752"/>
      <c r="V560" s="752"/>
      <c r="W560" s="752"/>
      <c r="X560" s="752"/>
      <c r="Y560" s="752"/>
      <c r="Z560" s="752"/>
      <c r="AA560" s="752"/>
      <c r="AB560" s="752"/>
      <c r="AC560" s="752"/>
      <c r="AD560" s="752"/>
      <c r="AE560" s="752"/>
      <c r="AF560" s="752"/>
      <c r="AG560" s="752"/>
      <c r="AH560" s="752"/>
      <c r="AI560" s="752"/>
      <c r="AJ560" s="752"/>
      <c r="AK560" s="752"/>
      <c r="AL560" s="752"/>
      <c r="AM560" s="752"/>
      <c r="AN560" s="752"/>
      <c r="AO560" s="752"/>
      <c r="AP560" s="752"/>
      <c r="AQ560" s="752"/>
    </row>
    <row r="561" spans="1:43">
      <c r="A561" s="752"/>
      <c r="B561" s="752"/>
      <c r="C561" s="752"/>
      <c r="D561" s="752"/>
      <c r="E561" s="752"/>
      <c r="F561" s="752"/>
      <c r="G561" s="752"/>
      <c r="H561" s="752"/>
      <c r="I561" s="752"/>
      <c r="J561" s="752"/>
      <c r="K561" s="752"/>
      <c r="L561" s="752"/>
      <c r="M561" s="752"/>
      <c r="N561" s="752"/>
      <c r="O561" s="752"/>
      <c r="P561" s="752"/>
      <c r="Q561" s="752"/>
      <c r="R561" s="752"/>
      <c r="S561" s="752"/>
      <c r="T561" s="752"/>
      <c r="U561" s="752"/>
      <c r="V561" s="752"/>
      <c r="W561" s="752"/>
      <c r="X561" s="752"/>
      <c r="Y561" s="752"/>
      <c r="Z561" s="752"/>
      <c r="AA561" s="752"/>
      <c r="AB561" s="752"/>
      <c r="AC561" s="752"/>
      <c r="AD561" s="752"/>
      <c r="AE561" s="752"/>
      <c r="AF561" s="752"/>
      <c r="AG561" s="752"/>
      <c r="AH561" s="752"/>
      <c r="AI561" s="752"/>
      <c r="AJ561" s="752"/>
      <c r="AK561" s="752"/>
      <c r="AL561" s="752"/>
      <c r="AM561" s="752"/>
      <c r="AN561" s="752"/>
      <c r="AO561" s="752"/>
      <c r="AP561" s="752"/>
      <c r="AQ561" s="752"/>
    </row>
    <row r="562" spans="1:43">
      <c r="A562" s="752"/>
      <c r="B562" s="752"/>
      <c r="C562" s="752"/>
      <c r="D562" s="752"/>
      <c r="E562" s="752"/>
      <c r="F562" s="752"/>
      <c r="G562" s="752"/>
      <c r="H562" s="752"/>
      <c r="I562" s="752"/>
      <c r="J562" s="752"/>
      <c r="K562" s="752"/>
      <c r="L562" s="752"/>
      <c r="M562" s="752"/>
      <c r="N562" s="752"/>
      <c r="O562" s="752"/>
      <c r="P562" s="752"/>
      <c r="Q562" s="752"/>
      <c r="R562" s="752"/>
      <c r="S562" s="752"/>
      <c r="T562" s="752"/>
      <c r="U562" s="752"/>
      <c r="V562" s="752"/>
      <c r="W562" s="752"/>
      <c r="X562" s="752"/>
      <c r="Y562" s="752"/>
      <c r="Z562" s="752"/>
      <c r="AA562" s="752"/>
      <c r="AB562" s="752"/>
      <c r="AC562" s="752"/>
      <c r="AD562" s="752"/>
      <c r="AE562" s="752"/>
      <c r="AF562" s="752"/>
      <c r="AG562" s="752"/>
      <c r="AH562" s="752"/>
      <c r="AI562" s="752"/>
      <c r="AJ562" s="752"/>
      <c r="AK562" s="752"/>
      <c r="AL562" s="752"/>
      <c r="AM562" s="752"/>
      <c r="AN562" s="752"/>
      <c r="AO562" s="752"/>
      <c r="AP562" s="752"/>
      <c r="AQ562" s="752"/>
    </row>
    <row r="563" spans="1:43">
      <c r="A563" s="752"/>
      <c r="B563" s="752"/>
      <c r="C563" s="752"/>
      <c r="D563" s="752"/>
      <c r="E563" s="752"/>
      <c r="F563" s="752"/>
      <c r="G563" s="752"/>
      <c r="H563" s="752"/>
      <c r="I563" s="752"/>
      <c r="J563" s="752"/>
      <c r="K563" s="752"/>
      <c r="L563" s="752"/>
      <c r="M563" s="752"/>
      <c r="N563" s="752"/>
      <c r="O563" s="752"/>
      <c r="P563" s="752"/>
      <c r="Q563" s="752"/>
      <c r="R563" s="752"/>
      <c r="S563" s="752"/>
      <c r="T563" s="752"/>
      <c r="U563" s="752"/>
      <c r="V563" s="752"/>
      <c r="W563" s="752"/>
      <c r="X563" s="752"/>
      <c r="Y563" s="752"/>
      <c r="Z563" s="752"/>
      <c r="AA563" s="752"/>
      <c r="AB563" s="752"/>
      <c r="AC563" s="752"/>
      <c r="AD563" s="752"/>
      <c r="AE563" s="752"/>
      <c r="AF563" s="752"/>
      <c r="AG563" s="752"/>
      <c r="AH563" s="752"/>
      <c r="AI563" s="752"/>
      <c r="AJ563" s="752"/>
      <c r="AK563" s="752"/>
      <c r="AL563" s="752"/>
      <c r="AM563" s="752"/>
      <c r="AN563" s="752"/>
      <c r="AO563" s="752"/>
      <c r="AP563" s="752"/>
      <c r="AQ563" s="752"/>
    </row>
    <row r="564" spans="1:43">
      <c r="A564" s="752"/>
      <c r="B564" s="752"/>
      <c r="C564" s="752"/>
      <c r="D564" s="752"/>
      <c r="E564" s="752"/>
      <c r="F564" s="752"/>
      <c r="G564" s="752"/>
      <c r="H564" s="752"/>
      <c r="I564" s="752"/>
      <c r="J564" s="752"/>
      <c r="K564" s="752"/>
      <c r="L564" s="752"/>
      <c r="M564" s="752"/>
      <c r="N564" s="752"/>
      <c r="O564" s="752"/>
      <c r="P564" s="752"/>
      <c r="Q564" s="752"/>
      <c r="R564" s="752"/>
      <c r="S564" s="752"/>
      <c r="T564" s="752"/>
      <c r="U564" s="752"/>
      <c r="V564" s="752"/>
      <c r="W564" s="752"/>
      <c r="X564" s="752"/>
      <c r="Y564" s="752"/>
      <c r="Z564" s="752"/>
      <c r="AA564" s="752"/>
      <c r="AB564" s="752"/>
      <c r="AC564" s="752"/>
      <c r="AD564" s="752"/>
      <c r="AE564" s="752"/>
      <c r="AF564" s="752"/>
      <c r="AG564" s="752"/>
      <c r="AH564" s="752"/>
      <c r="AI564" s="752"/>
      <c r="AJ564" s="752"/>
      <c r="AK564" s="752"/>
      <c r="AL564" s="752"/>
      <c r="AM564" s="752"/>
      <c r="AN564" s="752"/>
      <c r="AO564" s="752"/>
      <c r="AP564" s="752"/>
      <c r="AQ564" s="752"/>
    </row>
    <row r="565" spans="1:43">
      <c r="A565" s="752"/>
      <c r="B565" s="752"/>
      <c r="C565" s="752"/>
      <c r="D565" s="752"/>
      <c r="E565" s="752"/>
      <c r="F565" s="752"/>
      <c r="G565" s="752"/>
      <c r="H565" s="752"/>
      <c r="I565" s="752"/>
      <c r="J565" s="752"/>
      <c r="K565" s="752"/>
      <c r="L565" s="752"/>
      <c r="M565" s="752"/>
      <c r="N565" s="752"/>
      <c r="O565" s="752"/>
      <c r="P565" s="752"/>
      <c r="Q565" s="752"/>
      <c r="R565" s="752"/>
      <c r="S565" s="752"/>
      <c r="T565" s="752"/>
      <c r="U565" s="752"/>
      <c r="V565" s="752"/>
      <c r="W565" s="752"/>
      <c r="X565" s="752"/>
      <c r="Y565" s="752"/>
      <c r="Z565" s="752"/>
      <c r="AA565" s="752"/>
      <c r="AB565" s="752"/>
      <c r="AC565" s="752"/>
      <c r="AD565" s="752"/>
      <c r="AE565" s="752"/>
      <c r="AF565" s="752"/>
      <c r="AG565" s="752"/>
      <c r="AH565" s="752"/>
      <c r="AI565" s="752"/>
      <c r="AJ565" s="752"/>
      <c r="AK565" s="752"/>
      <c r="AL565" s="752"/>
      <c r="AM565" s="752"/>
      <c r="AN565" s="752"/>
      <c r="AO565" s="752"/>
      <c r="AP565" s="752"/>
      <c r="AQ565" s="752"/>
    </row>
    <row r="566" spans="1:43">
      <c r="A566" s="752"/>
      <c r="B566" s="752"/>
      <c r="C566" s="752"/>
      <c r="D566" s="752"/>
      <c r="E566" s="752"/>
      <c r="F566" s="752"/>
      <c r="G566" s="752"/>
      <c r="H566" s="752"/>
      <c r="I566" s="752"/>
      <c r="J566" s="752"/>
      <c r="K566" s="752"/>
      <c r="L566" s="752"/>
      <c r="M566" s="752"/>
      <c r="N566" s="752"/>
      <c r="O566" s="752"/>
      <c r="P566" s="752"/>
      <c r="Q566" s="752"/>
      <c r="R566" s="752"/>
      <c r="S566" s="752"/>
      <c r="T566" s="752"/>
      <c r="U566" s="752"/>
      <c r="V566" s="752"/>
      <c r="W566" s="752"/>
      <c r="X566" s="752"/>
      <c r="Y566" s="752"/>
      <c r="Z566" s="752"/>
      <c r="AA566" s="752"/>
      <c r="AB566" s="752"/>
      <c r="AC566" s="752"/>
      <c r="AD566" s="752"/>
      <c r="AE566" s="752"/>
      <c r="AF566" s="752"/>
      <c r="AG566" s="752"/>
      <c r="AH566" s="752"/>
      <c r="AI566" s="752"/>
      <c r="AJ566" s="752"/>
      <c r="AK566" s="752"/>
      <c r="AL566" s="752"/>
      <c r="AM566" s="752"/>
      <c r="AN566" s="752"/>
      <c r="AO566" s="752"/>
      <c r="AP566" s="752"/>
      <c r="AQ566" s="752"/>
    </row>
    <row r="567" spans="1:43">
      <c r="A567" s="752"/>
      <c r="B567" s="752"/>
      <c r="C567" s="752"/>
      <c r="D567" s="752"/>
      <c r="E567" s="752"/>
      <c r="F567" s="752"/>
      <c r="G567" s="752"/>
      <c r="H567" s="752"/>
      <c r="I567" s="752"/>
      <c r="J567" s="752"/>
      <c r="K567" s="752"/>
      <c r="L567" s="752"/>
      <c r="M567" s="752"/>
      <c r="N567" s="752"/>
      <c r="O567" s="752"/>
      <c r="P567" s="752"/>
      <c r="Q567" s="752"/>
      <c r="R567" s="752"/>
      <c r="S567" s="752"/>
      <c r="T567" s="752"/>
      <c r="U567" s="752"/>
      <c r="V567" s="752"/>
      <c r="W567" s="752"/>
      <c r="X567" s="752"/>
      <c r="Y567" s="752"/>
      <c r="Z567" s="752"/>
      <c r="AA567" s="752"/>
      <c r="AB567" s="752"/>
      <c r="AC567" s="752"/>
      <c r="AD567" s="752"/>
      <c r="AE567" s="752"/>
      <c r="AF567" s="752"/>
      <c r="AG567" s="752"/>
      <c r="AH567" s="752"/>
      <c r="AI567" s="752"/>
      <c r="AJ567" s="752"/>
      <c r="AK567" s="752"/>
      <c r="AL567" s="752"/>
      <c r="AM567" s="752"/>
      <c r="AN567" s="752"/>
      <c r="AO567" s="752"/>
      <c r="AP567" s="752"/>
      <c r="AQ567" s="752"/>
    </row>
    <row r="568" spans="1:43">
      <c r="A568" s="752"/>
      <c r="B568" s="752"/>
      <c r="C568" s="752"/>
      <c r="D568" s="752"/>
      <c r="E568" s="752"/>
      <c r="F568" s="752"/>
      <c r="G568" s="752"/>
      <c r="H568" s="752"/>
      <c r="I568" s="752"/>
      <c r="J568" s="752"/>
      <c r="K568" s="752"/>
      <c r="L568" s="752"/>
      <c r="M568" s="752"/>
      <c r="N568" s="752"/>
      <c r="O568" s="752"/>
      <c r="P568" s="752"/>
      <c r="Q568" s="752"/>
      <c r="R568" s="752"/>
      <c r="S568" s="752"/>
      <c r="T568" s="752"/>
      <c r="U568" s="752"/>
      <c r="V568" s="752"/>
      <c r="W568" s="752"/>
      <c r="X568" s="752"/>
      <c r="Y568" s="752"/>
      <c r="Z568" s="752"/>
      <c r="AA568" s="752"/>
      <c r="AB568" s="752"/>
      <c r="AC568" s="752"/>
      <c r="AD568" s="752"/>
      <c r="AE568" s="752"/>
      <c r="AF568" s="752"/>
      <c r="AG568" s="752"/>
      <c r="AH568" s="752"/>
      <c r="AI568" s="752"/>
      <c r="AJ568" s="752"/>
      <c r="AK568" s="752"/>
      <c r="AL568" s="752"/>
      <c r="AM568" s="752"/>
      <c r="AN568" s="752"/>
      <c r="AO568" s="752"/>
      <c r="AP568" s="752"/>
      <c r="AQ568" s="752"/>
    </row>
    <row r="569" spans="1:43">
      <c r="A569" s="752"/>
      <c r="B569" s="752"/>
      <c r="C569" s="752"/>
      <c r="D569" s="752"/>
      <c r="E569" s="752"/>
      <c r="F569" s="752"/>
      <c r="G569" s="752"/>
      <c r="H569" s="752"/>
      <c r="I569" s="752"/>
      <c r="J569" s="752"/>
      <c r="K569" s="752"/>
      <c r="L569" s="752"/>
      <c r="M569" s="752"/>
      <c r="N569" s="752"/>
      <c r="O569" s="752"/>
      <c r="P569" s="752"/>
      <c r="Q569" s="752"/>
      <c r="R569" s="752"/>
      <c r="S569" s="752"/>
      <c r="T569" s="752"/>
      <c r="U569" s="752"/>
      <c r="V569" s="752"/>
      <c r="W569" s="752"/>
      <c r="X569" s="752"/>
      <c r="Y569" s="752"/>
      <c r="Z569" s="752"/>
      <c r="AA569" s="752"/>
      <c r="AB569" s="752"/>
      <c r="AC569" s="752"/>
      <c r="AD569" s="752"/>
      <c r="AE569" s="752"/>
      <c r="AF569" s="752"/>
      <c r="AG569" s="752"/>
      <c r="AH569" s="752"/>
      <c r="AI569" s="752"/>
      <c r="AJ569" s="752"/>
      <c r="AK569" s="752"/>
      <c r="AL569" s="752"/>
      <c r="AM569" s="752"/>
      <c r="AN569" s="752"/>
      <c r="AO569" s="752"/>
      <c r="AP569" s="752"/>
      <c r="AQ569" s="752"/>
    </row>
    <row r="570" spans="1:43">
      <c r="A570" s="752"/>
      <c r="B570" s="752"/>
      <c r="C570" s="752"/>
      <c r="D570" s="752"/>
      <c r="E570" s="752"/>
      <c r="F570" s="752"/>
      <c r="G570" s="752"/>
      <c r="H570" s="752"/>
      <c r="I570" s="752"/>
      <c r="J570" s="752"/>
      <c r="K570" s="752"/>
      <c r="L570" s="752"/>
      <c r="M570" s="752"/>
      <c r="N570" s="752"/>
      <c r="O570" s="752"/>
      <c r="P570" s="752"/>
      <c r="Q570" s="752"/>
      <c r="R570" s="752"/>
      <c r="S570" s="752"/>
      <c r="T570" s="752"/>
      <c r="U570" s="752"/>
      <c r="V570" s="752"/>
      <c r="W570" s="752"/>
      <c r="X570" s="752"/>
      <c r="Y570" s="752"/>
      <c r="Z570" s="752"/>
      <c r="AA570" s="752"/>
      <c r="AB570" s="752"/>
      <c r="AC570" s="752"/>
      <c r="AD570" s="752"/>
      <c r="AE570" s="752"/>
      <c r="AF570" s="752"/>
      <c r="AG570" s="752"/>
      <c r="AH570" s="752"/>
      <c r="AI570" s="752"/>
      <c r="AJ570" s="752"/>
      <c r="AK570" s="752"/>
      <c r="AL570" s="752"/>
      <c r="AM570" s="752"/>
      <c r="AN570" s="752"/>
      <c r="AO570" s="752"/>
      <c r="AP570" s="752"/>
      <c r="AQ570" s="752"/>
    </row>
    <row r="571" spans="1:43">
      <c r="A571" s="752"/>
      <c r="B571" s="752"/>
      <c r="C571" s="752"/>
      <c r="D571" s="752"/>
      <c r="E571" s="752"/>
      <c r="F571" s="752"/>
      <c r="G571" s="752"/>
      <c r="H571" s="752"/>
      <c r="I571" s="752"/>
      <c r="J571" s="752"/>
      <c r="K571" s="752"/>
      <c r="L571" s="752"/>
      <c r="M571" s="752"/>
      <c r="N571" s="752"/>
      <c r="O571" s="752"/>
      <c r="P571" s="752"/>
      <c r="Q571" s="752"/>
      <c r="R571" s="752"/>
      <c r="S571" s="752"/>
      <c r="T571" s="752"/>
      <c r="U571" s="752"/>
      <c r="V571" s="752"/>
      <c r="W571" s="752"/>
      <c r="X571" s="752"/>
      <c r="Y571" s="752"/>
      <c r="Z571" s="752"/>
      <c r="AA571" s="752"/>
      <c r="AB571" s="752"/>
      <c r="AC571" s="752"/>
      <c r="AD571" s="752"/>
      <c r="AE571" s="752"/>
      <c r="AF571" s="752"/>
      <c r="AG571" s="752"/>
      <c r="AH571" s="752"/>
      <c r="AI571" s="752"/>
      <c r="AJ571" s="752"/>
      <c r="AK571" s="752"/>
      <c r="AL571" s="752"/>
      <c r="AM571" s="752"/>
      <c r="AN571" s="752"/>
      <c r="AO571" s="752"/>
      <c r="AP571" s="752"/>
      <c r="AQ571" s="752"/>
    </row>
    <row r="572" spans="1:43">
      <c r="A572" s="752"/>
      <c r="B572" s="752"/>
      <c r="C572" s="752"/>
      <c r="D572" s="752"/>
      <c r="E572" s="752"/>
      <c r="F572" s="752"/>
      <c r="G572" s="752"/>
      <c r="H572" s="752"/>
      <c r="I572" s="752"/>
      <c r="J572" s="752"/>
      <c r="K572" s="752"/>
      <c r="L572" s="752"/>
      <c r="M572" s="752"/>
      <c r="N572" s="752"/>
      <c r="O572" s="752"/>
      <c r="P572" s="752"/>
      <c r="Q572" s="752"/>
      <c r="R572" s="752"/>
      <c r="S572" s="752"/>
      <c r="T572" s="752"/>
      <c r="U572" s="752"/>
      <c r="V572" s="752"/>
      <c r="W572" s="752"/>
      <c r="X572" s="752"/>
      <c r="Y572" s="752"/>
      <c r="Z572" s="752"/>
      <c r="AA572" s="752"/>
      <c r="AB572" s="752"/>
      <c r="AC572" s="752"/>
      <c r="AD572" s="752"/>
      <c r="AE572" s="752"/>
      <c r="AF572" s="752"/>
      <c r="AG572" s="752"/>
      <c r="AH572" s="752"/>
      <c r="AI572" s="752"/>
      <c r="AJ572" s="752"/>
      <c r="AK572" s="752"/>
      <c r="AL572" s="752"/>
      <c r="AM572" s="752"/>
      <c r="AN572" s="752"/>
      <c r="AO572" s="752"/>
      <c r="AP572" s="752"/>
      <c r="AQ572" s="752"/>
    </row>
    <row r="573" spans="1:43">
      <c r="A573" s="752"/>
      <c r="B573" s="752"/>
      <c r="C573" s="752"/>
      <c r="D573" s="752"/>
      <c r="E573" s="752"/>
      <c r="F573" s="752"/>
      <c r="G573" s="752"/>
      <c r="H573" s="752"/>
      <c r="I573" s="752"/>
      <c r="J573" s="752"/>
      <c r="K573" s="752"/>
      <c r="L573" s="752"/>
      <c r="M573" s="752"/>
      <c r="N573" s="752"/>
      <c r="O573" s="752"/>
      <c r="P573" s="752"/>
      <c r="Q573" s="752"/>
      <c r="R573" s="752"/>
      <c r="S573" s="752"/>
      <c r="T573" s="752"/>
      <c r="U573" s="752"/>
      <c r="V573" s="752"/>
      <c r="W573" s="752"/>
      <c r="X573" s="752"/>
      <c r="Y573" s="752"/>
      <c r="Z573" s="752"/>
      <c r="AA573" s="752"/>
      <c r="AB573" s="752"/>
      <c r="AC573" s="752"/>
      <c r="AD573" s="752"/>
      <c r="AE573" s="752"/>
      <c r="AF573" s="752"/>
      <c r="AG573" s="752"/>
      <c r="AH573" s="752"/>
      <c r="AI573" s="752"/>
      <c r="AJ573" s="752"/>
      <c r="AK573" s="752"/>
      <c r="AL573" s="752"/>
      <c r="AM573" s="752"/>
      <c r="AN573" s="752"/>
      <c r="AO573" s="752"/>
      <c r="AP573" s="752"/>
      <c r="AQ573" s="752"/>
    </row>
    <row r="574" spans="1:43">
      <c r="A574" s="752"/>
      <c r="B574" s="752"/>
      <c r="C574" s="752"/>
      <c r="D574" s="752"/>
      <c r="E574" s="752"/>
      <c r="F574" s="752"/>
      <c r="G574" s="752"/>
      <c r="H574" s="752"/>
      <c r="I574" s="752"/>
      <c r="J574" s="752"/>
      <c r="K574" s="752"/>
      <c r="L574" s="752"/>
      <c r="M574" s="752"/>
      <c r="N574" s="752"/>
      <c r="O574" s="752"/>
      <c r="P574" s="752"/>
      <c r="Q574" s="752"/>
      <c r="R574" s="752"/>
      <c r="S574" s="752"/>
      <c r="T574" s="752"/>
      <c r="U574" s="752"/>
      <c r="V574" s="752"/>
      <c r="W574" s="752"/>
      <c r="X574" s="752"/>
      <c r="Y574" s="752"/>
      <c r="Z574" s="752"/>
      <c r="AA574" s="752"/>
      <c r="AB574" s="752"/>
      <c r="AC574" s="752"/>
      <c r="AD574" s="752"/>
      <c r="AE574" s="752"/>
      <c r="AF574" s="752"/>
      <c r="AG574" s="752"/>
      <c r="AH574" s="752"/>
      <c r="AI574" s="752"/>
      <c r="AJ574" s="752"/>
      <c r="AK574" s="752"/>
      <c r="AL574" s="752"/>
      <c r="AM574" s="752"/>
      <c r="AN574" s="752"/>
      <c r="AO574" s="752"/>
      <c r="AP574" s="752"/>
      <c r="AQ574" s="752"/>
    </row>
    <row r="575" spans="1:43">
      <c r="A575" s="752"/>
      <c r="B575" s="752"/>
      <c r="C575" s="752"/>
      <c r="D575" s="752"/>
      <c r="E575" s="752"/>
      <c r="F575" s="752"/>
      <c r="G575" s="752"/>
      <c r="H575" s="752"/>
      <c r="I575" s="752"/>
      <c r="J575" s="752"/>
      <c r="K575" s="752"/>
      <c r="L575" s="752"/>
      <c r="M575" s="752"/>
      <c r="N575" s="752"/>
      <c r="O575" s="752"/>
      <c r="P575" s="752"/>
      <c r="Q575" s="752"/>
      <c r="R575" s="752"/>
      <c r="S575" s="752"/>
      <c r="T575" s="752"/>
      <c r="U575" s="752"/>
      <c r="V575" s="752"/>
      <c r="W575" s="752"/>
      <c r="X575" s="752"/>
      <c r="Y575" s="752"/>
      <c r="Z575" s="752"/>
      <c r="AA575" s="752"/>
      <c r="AB575" s="752"/>
      <c r="AC575" s="752"/>
      <c r="AD575" s="752"/>
      <c r="AE575" s="752"/>
      <c r="AF575" s="752"/>
      <c r="AG575" s="752"/>
      <c r="AH575" s="752"/>
      <c r="AI575" s="752"/>
      <c r="AJ575" s="752"/>
      <c r="AK575" s="752"/>
      <c r="AL575" s="752"/>
      <c r="AM575" s="752"/>
      <c r="AN575" s="752"/>
      <c r="AO575" s="752"/>
      <c r="AP575" s="752"/>
      <c r="AQ575" s="752"/>
    </row>
    <row r="576" spans="1:43">
      <c r="A576" s="752"/>
      <c r="B576" s="752"/>
      <c r="C576" s="752"/>
      <c r="D576" s="752"/>
      <c r="E576" s="752"/>
      <c r="F576" s="752"/>
      <c r="G576" s="752"/>
      <c r="H576" s="752"/>
      <c r="I576" s="752"/>
      <c r="J576" s="752"/>
      <c r="K576" s="752"/>
      <c r="L576" s="752"/>
      <c r="M576" s="752"/>
      <c r="N576" s="752"/>
      <c r="O576" s="752"/>
      <c r="P576" s="752"/>
      <c r="Q576" s="752"/>
      <c r="R576" s="752"/>
      <c r="S576" s="752"/>
      <c r="T576" s="752"/>
      <c r="U576" s="752"/>
      <c r="V576" s="752"/>
      <c r="W576" s="752"/>
      <c r="X576" s="752"/>
      <c r="Y576" s="752"/>
      <c r="Z576" s="752"/>
      <c r="AA576" s="752"/>
      <c r="AB576" s="752"/>
      <c r="AC576" s="752"/>
      <c r="AD576" s="752"/>
      <c r="AE576" s="752"/>
      <c r="AF576" s="752"/>
      <c r="AG576" s="752"/>
      <c r="AH576" s="752"/>
      <c r="AI576" s="752"/>
      <c r="AJ576" s="752"/>
      <c r="AK576" s="752"/>
      <c r="AL576" s="752"/>
      <c r="AM576" s="752"/>
      <c r="AN576" s="752"/>
      <c r="AO576" s="752"/>
      <c r="AP576" s="752"/>
      <c r="AQ576" s="752"/>
    </row>
    <row r="577" spans="1:43">
      <c r="A577" s="752"/>
      <c r="B577" s="752"/>
      <c r="C577" s="752"/>
      <c r="D577" s="752"/>
      <c r="E577" s="752"/>
      <c r="F577" s="752"/>
      <c r="G577" s="752"/>
      <c r="H577" s="752"/>
      <c r="I577" s="752"/>
      <c r="J577" s="752"/>
      <c r="K577" s="752"/>
      <c r="L577" s="752"/>
      <c r="M577" s="752"/>
      <c r="N577" s="752"/>
      <c r="O577" s="752"/>
      <c r="P577" s="752"/>
      <c r="Q577" s="752"/>
      <c r="R577" s="752"/>
      <c r="S577" s="752"/>
      <c r="T577" s="752"/>
      <c r="U577" s="752"/>
      <c r="V577" s="752"/>
      <c r="W577" s="752"/>
      <c r="X577" s="752"/>
      <c r="Y577" s="752"/>
      <c r="Z577" s="752"/>
      <c r="AA577" s="752"/>
      <c r="AB577" s="752"/>
      <c r="AC577" s="752"/>
      <c r="AD577" s="752"/>
      <c r="AE577" s="752"/>
      <c r="AF577" s="752"/>
      <c r="AG577" s="752"/>
      <c r="AH577" s="752"/>
      <c r="AI577" s="752"/>
      <c r="AJ577" s="752"/>
      <c r="AK577" s="752"/>
      <c r="AL577" s="752"/>
      <c r="AM577" s="752"/>
      <c r="AN577" s="752"/>
      <c r="AO577" s="752"/>
      <c r="AP577" s="752"/>
      <c r="AQ577" s="752"/>
    </row>
    <row r="578" spans="1:43">
      <c r="A578" s="752"/>
      <c r="B578" s="752"/>
      <c r="C578" s="752"/>
      <c r="D578" s="752"/>
      <c r="E578" s="752"/>
      <c r="F578" s="752"/>
      <c r="G578" s="752"/>
      <c r="H578" s="752"/>
      <c r="I578" s="752"/>
      <c r="J578" s="752"/>
      <c r="K578" s="752"/>
      <c r="L578" s="752"/>
      <c r="M578" s="752"/>
      <c r="N578" s="752"/>
      <c r="O578" s="752"/>
      <c r="P578" s="752"/>
      <c r="Q578" s="752"/>
      <c r="R578" s="752"/>
      <c r="S578" s="752"/>
      <c r="T578" s="752"/>
      <c r="U578" s="752"/>
      <c r="V578" s="752"/>
      <c r="W578" s="752"/>
      <c r="X578" s="752"/>
      <c r="Y578" s="752"/>
      <c r="Z578" s="752"/>
      <c r="AA578" s="752"/>
      <c r="AB578" s="752"/>
      <c r="AC578" s="752"/>
      <c r="AD578" s="752"/>
      <c r="AE578" s="752"/>
      <c r="AF578" s="752"/>
      <c r="AG578" s="752"/>
      <c r="AH578" s="752"/>
      <c r="AI578" s="752"/>
      <c r="AJ578" s="752"/>
      <c r="AK578" s="752"/>
      <c r="AL578" s="752"/>
      <c r="AM578" s="752"/>
      <c r="AN578" s="752"/>
      <c r="AO578" s="752"/>
      <c r="AP578" s="752"/>
      <c r="AQ578" s="752"/>
    </row>
    <row r="579" spans="1:43">
      <c r="A579" s="752"/>
      <c r="B579" s="752"/>
      <c r="C579" s="752"/>
      <c r="D579" s="752"/>
      <c r="E579" s="752"/>
      <c r="F579" s="752"/>
      <c r="G579" s="752"/>
      <c r="H579" s="752"/>
      <c r="I579" s="752"/>
      <c r="J579" s="752"/>
      <c r="K579" s="752"/>
      <c r="L579" s="752"/>
      <c r="M579" s="752"/>
      <c r="N579" s="752"/>
      <c r="O579" s="752"/>
      <c r="P579" s="752"/>
      <c r="Q579" s="752"/>
      <c r="R579" s="752"/>
      <c r="S579" s="752"/>
      <c r="T579" s="752"/>
      <c r="U579" s="752"/>
      <c r="V579" s="752"/>
      <c r="W579" s="752"/>
      <c r="X579" s="752"/>
      <c r="Y579" s="752"/>
      <c r="Z579" s="752"/>
      <c r="AA579" s="752"/>
      <c r="AB579" s="752"/>
      <c r="AC579" s="752"/>
      <c r="AD579" s="752"/>
      <c r="AE579" s="752"/>
      <c r="AF579" s="752"/>
      <c r="AG579" s="752"/>
      <c r="AH579" s="752"/>
      <c r="AI579" s="752"/>
      <c r="AJ579" s="752"/>
      <c r="AK579" s="752"/>
      <c r="AL579" s="752"/>
      <c r="AM579" s="752"/>
      <c r="AN579" s="752"/>
      <c r="AO579" s="752"/>
      <c r="AP579" s="752"/>
      <c r="AQ579" s="752"/>
    </row>
    <row r="580" spans="1:43">
      <c r="A580" s="752"/>
      <c r="B580" s="752"/>
      <c r="C580" s="752"/>
      <c r="D580" s="752"/>
      <c r="E580" s="752"/>
      <c r="F580" s="752"/>
      <c r="G580" s="752"/>
      <c r="H580" s="752"/>
      <c r="I580" s="752"/>
      <c r="J580" s="752"/>
      <c r="K580" s="752"/>
      <c r="L580" s="752"/>
      <c r="M580" s="752"/>
      <c r="N580" s="752"/>
      <c r="O580" s="752"/>
      <c r="P580" s="752"/>
      <c r="Q580" s="752"/>
      <c r="R580" s="752"/>
      <c r="S580" s="752"/>
      <c r="T580" s="752"/>
      <c r="U580" s="752"/>
      <c r="V580" s="752"/>
      <c r="W580" s="752"/>
      <c r="X580" s="752"/>
      <c r="Y580" s="752"/>
      <c r="Z580" s="752"/>
      <c r="AA580" s="752"/>
      <c r="AB580" s="752"/>
      <c r="AC580" s="752"/>
      <c r="AD580" s="752"/>
      <c r="AE580" s="752"/>
      <c r="AF580" s="752"/>
      <c r="AG580" s="752"/>
      <c r="AH580" s="752"/>
      <c r="AI580" s="752"/>
      <c r="AJ580" s="752"/>
      <c r="AK580" s="752"/>
      <c r="AL580" s="752"/>
      <c r="AM580" s="752"/>
      <c r="AN580" s="752"/>
      <c r="AO580" s="752"/>
      <c r="AP580" s="752"/>
      <c r="AQ580" s="752"/>
    </row>
    <row r="581" spans="1:43">
      <c r="A581" s="752"/>
      <c r="B581" s="752"/>
      <c r="C581" s="752"/>
      <c r="D581" s="752"/>
      <c r="E581" s="752"/>
      <c r="F581" s="752"/>
      <c r="G581" s="752"/>
      <c r="H581" s="752"/>
      <c r="I581" s="752"/>
      <c r="J581" s="752"/>
      <c r="K581" s="752"/>
      <c r="L581" s="752"/>
      <c r="M581" s="752"/>
      <c r="N581" s="752"/>
      <c r="O581" s="752"/>
      <c r="P581" s="752"/>
      <c r="Q581" s="752"/>
      <c r="R581" s="752"/>
      <c r="S581" s="752"/>
      <c r="T581" s="752"/>
      <c r="U581" s="752"/>
      <c r="V581" s="752"/>
      <c r="W581" s="752"/>
      <c r="X581" s="752"/>
      <c r="Y581" s="752"/>
      <c r="Z581" s="752"/>
      <c r="AA581" s="752"/>
      <c r="AB581" s="752"/>
      <c r="AC581" s="752"/>
      <c r="AD581" s="752"/>
      <c r="AE581" s="752"/>
      <c r="AF581" s="752"/>
      <c r="AG581" s="752"/>
      <c r="AH581" s="752"/>
      <c r="AI581" s="752"/>
      <c r="AJ581" s="752"/>
      <c r="AK581" s="752"/>
      <c r="AL581" s="752"/>
      <c r="AM581" s="752"/>
      <c r="AN581" s="752"/>
      <c r="AO581" s="752"/>
      <c r="AP581" s="752"/>
      <c r="AQ581" s="752"/>
    </row>
    <row r="582" spans="1:43">
      <c r="A582" s="752"/>
      <c r="B582" s="752"/>
      <c r="C582" s="752"/>
      <c r="D582" s="752"/>
      <c r="E582" s="752"/>
      <c r="F582" s="752"/>
      <c r="G582" s="752"/>
      <c r="H582" s="752"/>
      <c r="I582" s="752"/>
      <c r="J582" s="752"/>
      <c r="K582" s="752"/>
      <c r="L582" s="752"/>
      <c r="M582" s="752"/>
      <c r="N582" s="752"/>
      <c r="O582" s="752"/>
      <c r="P582" s="752"/>
      <c r="Q582" s="752"/>
      <c r="R582" s="752"/>
      <c r="S582" s="752"/>
      <c r="T582" s="752"/>
      <c r="U582" s="752"/>
      <c r="V582" s="752"/>
      <c r="W582" s="752"/>
      <c r="X582" s="752"/>
      <c r="Y582" s="752"/>
      <c r="Z582" s="752"/>
      <c r="AA582" s="752"/>
      <c r="AB582" s="752"/>
      <c r="AC582" s="752"/>
      <c r="AD582" s="752"/>
      <c r="AE582" s="752"/>
      <c r="AF582" s="752"/>
      <c r="AG582" s="752"/>
      <c r="AH582" s="752"/>
      <c r="AI582" s="752"/>
      <c r="AJ582" s="752"/>
      <c r="AK582" s="752"/>
      <c r="AL582" s="752"/>
      <c r="AM582" s="752"/>
      <c r="AN582" s="752"/>
      <c r="AO582" s="752"/>
      <c r="AP582" s="752"/>
      <c r="AQ582" s="752"/>
    </row>
    <row r="583" spans="1:43">
      <c r="A583" s="752"/>
      <c r="B583" s="752"/>
      <c r="C583" s="752"/>
      <c r="D583" s="752"/>
      <c r="E583" s="752"/>
      <c r="F583" s="752"/>
      <c r="G583" s="752"/>
      <c r="H583" s="752"/>
      <c r="I583" s="752"/>
      <c r="J583" s="752"/>
      <c r="K583" s="752"/>
      <c r="L583" s="752"/>
      <c r="M583" s="752"/>
      <c r="N583" s="752"/>
      <c r="O583" s="752"/>
      <c r="P583" s="752"/>
      <c r="Q583" s="752"/>
      <c r="R583" s="752"/>
      <c r="S583" s="752"/>
      <c r="T583" s="752"/>
      <c r="U583" s="752"/>
      <c r="V583" s="752"/>
      <c r="W583" s="752"/>
      <c r="X583" s="752"/>
      <c r="Y583" s="752"/>
      <c r="Z583" s="752"/>
      <c r="AA583" s="752"/>
      <c r="AB583" s="752"/>
      <c r="AC583" s="752"/>
      <c r="AD583" s="752"/>
      <c r="AE583" s="752"/>
      <c r="AF583" s="752"/>
      <c r="AG583" s="752"/>
      <c r="AH583" s="752"/>
      <c r="AI583" s="752"/>
      <c r="AJ583" s="752"/>
      <c r="AK583" s="752"/>
      <c r="AL583" s="752"/>
      <c r="AM583" s="752"/>
      <c r="AN583" s="752"/>
      <c r="AO583" s="752"/>
      <c r="AP583" s="752"/>
      <c r="AQ583" s="752"/>
    </row>
    <row r="584" spans="1:43">
      <c r="A584" s="752"/>
      <c r="B584" s="752"/>
      <c r="C584" s="752"/>
      <c r="D584" s="752"/>
      <c r="E584" s="752"/>
      <c r="F584" s="752"/>
      <c r="G584" s="752"/>
      <c r="H584" s="752"/>
      <c r="I584" s="752"/>
      <c r="J584" s="752"/>
      <c r="K584" s="752"/>
      <c r="L584" s="752"/>
      <c r="M584" s="752"/>
      <c r="N584" s="752"/>
      <c r="O584" s="752"/>
      <c r="P584" s="752"/>
      <c r="Q584" s="752"/>
      <c r="R584" s="752"/>
      <c r="S584" s="752"/>
      <c r="T584" s="752"/>
      <c r="U584" s="752"/>
      <c r="V584" s="752"/>
      <c r="W584" s="752"/>
      <c r="X584" s="752"/>
      <c r="Y584" s="752"/>
      <c r="Z584" s="752"/>
      <c r="AA584" s="752"/>
      <c r="AB584" s="752"/>
      <c r="AC584" s="752"/>
      <c r="AD584" s="752"/>
      <c r="AE584" s="752"/>
      <c r="AF584" s="752"/>
      <c r="AG584" s="752"/>
      <c r="AH584" s="752"/>
      <c r="AI584" s="752"/>
      <c r="AJ584" s="752"/>
      <c r="AK584" s="752"/>
      <c r="AL584" s="752"/>
      <c r="AM584" s="752"/>
      <c r="AN584" s="752"/>
      <c r="AO584" s="752"/>
      <c r="AP584" s="752"/>
      <c r="AQ584" s="752"/>
    </row>
    <row r="585" spans="1:43">
      <c r="A585" s="752"/>
      <c r="B585" s="752"/>
      <c r="C585" s="752"/>
      <c r="D585" s="752"/>
      <c r="E585" s="752"/>
      <c r="F585" s="752"/>
      <c r="G585" s="752"/>
      <c r="H585" s="752"/>
      <c r="I585" s="752"/>
      <c r="J585" s="752"/>
      <c r="K585" s="752"/>
      <c r="L585" s="752"/>
      <c r="M585" s="752"/>
      <c r="N585" s="752"/>
      <c r="O585" s="752"/>
      <c r="P585" s="752"/>
      <c r="Q585" s="752"/>
      <c r="R585" s="752"/>
      <c r="S585" s="752"/>
      <c r="T585" s="752"/>
      <c r="U585" s="752"/>
      <c r="V585" s="752"/>
      <c r="W585" s="752"/>
      <c r="X585" s="752"/>
      <c r="Y585" s="752"/>
      <c r="Z585" s="752"/>
      <c r="AA585" s="752"/>
      <c r="AB585" s="752"/>
      <c r="AC585" s="752"/>
      <c r="AD585" s="752"/>
      <c r="AE585" s="752"/>
      <c r="AF585" s="752"/>
      <c r="AG585" s="752"/>
      <c r="AH585" s="752"/>
      <c r="AI585" s="752"/>
      <c r="AJ585" s="752"/>
      <c r="AK585" s="752"/>
      <c r="AL585" s="752"/>
      <c r="AM585" s="752"/>
      <c r="AN585" s="752"/>
      <c r="AO585" s="752"/>
      <c r="AP585" s="752"/>
      <c r="AQ585" s="752"/>
    </row>
    <row r="586" spans="1:43">
      <c r="A586" s="752"/>
      <c r="B586" s="752"/>
      <c r="C586" s="752"/>
      <c r="D586" s="752"/>
      <c r="E586" s="752"/>
      <c r="F586" s="752"/>
      <c r="G586" s="752"/>
      <c r="H586" s="752"/>
      <c r="I586" s="752"/>
      <c r="J586" s="752"/>
      <c r="K586" s="752"/>
      <c r="L586" s="752"/>
      <c r="M586" s="752"/>
      <c r="N586" s="752"/>
      <c r="O586" s="752"/>
      <c r="P586" s="752"/>
      <c r="Q586" s="752"/>
      <c r="R586" s="752"/>
      <c r="S586" s="752"/>
      <c r="T586" s="752"/>
      <c r="U586" s="752"/>
      <c r="V586" s="752"/>
      <c r="W586" s="752"/>
      <c r="X586" s="752"/>
      <c r="Y586" s="752"/>
      <c r="Z586" s="752"/>
      <c r="AA586" s="752"/>
      <c r="AB586" s="752"/>
      <c r="AC586" s="752"/>
      <c r="AD586" s="752"/>
      <c r="AE586" s="752"/>
      <c r="AF586" s="752"/>
      <c r="AG586" s="752"/>
      <c r="AH586" s="752"/>
      <c r="AI586" s="752"/>
      <c r="AJ586" s="752"/>
      <c r="AK586" s="752"/>
      <c r="AL586" s="752"/>
      <c r="AM586" s="752"/>
      <c r="AN586" s="752"/>
      <c r="AO586" s="752"/>
      <c r="AP586" s="752"/>
      <c r="AQ586" s="752"/>
    </row>
    <row r="587" spans="1:43">
      <c r="A587" s="752"/>
      <c r="B587" s="752"/>
      <c r="C587" s="752"/>
      <c r="D587" s="752"/>
      <c r="E587" s="752"/>
      <c r="F587" s="752"/>
      <c r="G587" s="752"/>
      <c r="H587" s="752"/>
      <c r="I587" s="752"/>
      <c r="J587" s="752"/>
      <c r="K587" s="752"/>
      <c r="L587" s="752"/>
      <c r="M587" s="752"/>
      <c r="N587" s="752"/>
      <c r="O587" s="752"/>
      <c r="P587" s="752"/>
      <c r="Q587" s="752"/>
      <c r="R587" s="752"/>
      <c r="S587" s="752"/>
      <c r="T587" s="752"/>
      <c r="U587" s="752"/>
      <c r="V587" s="752"/>
      <c r="W587" s="752"/>
      <c r="X587" s="752"/>
      <c r="Y587" s="752"/>
      <c r="Z587" s="752"/>
      <c r="AA587" s="752"/>
      <c r="AB587" s="752"/>
      <c r="AC587" s="752"/>
      <c r="AD587" s="752"/>
      <c r="AE587" s="752"/>
      <c r="AF587" s="752"/>
      <c r="AG587" s="752"/>
      <c r="AH587" s="752"/>
      <c r="AI587" s="752"/>
      <c r="AJ587" s="752"/>
      <c r="AK587" s="752"/>
      <c r="AL587" s="752"/>
      <c r="AM587" s="752"/>
      <c r="AN587" s="752"/>
      <c r="AO587" s="752"/>
      <c r="AP587" s="752"/>
      <c r="AQ587" s="752"/>
    </row>
    <row r="588" spans="1:43">
      <c r="A588" s="752"/>
      <c r="B588" s="752"/>
      <c r="C588" s="752"/>
      <c r="D588" s="752"/>
      <c r="E588" s="752"/>
      <c r="F588" s="752"/>
      <c r="G588" s="752"/>
      <c r="H588" s="752"/>
      <c r="I588" s="752"/>
      <c r="J588" s="752"/>
      <c r="K588" s="752"/>
      <c r="L588" s="752"/>
      <c r="M588" s="752"/>
      <c r="N588" s="752"/>
      <c r="O588" s="752"/>
      <c r="P588" s="752"/>
      <c r="Q588" s="752"/>
      <c r="R588" s="752"/>
      <c r="S588" s="752"/>
      <c r="T588" s="752"/>
      <c r="U588" s="752"/>
      <c r="V588" s="752"/>
      <c r="W588" s="752"/>
      <c r="X588" s="752"/>
      <c r="Y588" s="752"/>
      <c r="Z588" s="752"/>
      <c r="AA588" s="752"/>
      <c r="AB588" s="752"/>
      <c r="AC588" s="752"/>
      <c r="AD588" s="752"/>
      <c r="AE588" s="752"/>
      <c r="AF588" s="752"/>
      <c r="AG588" s="752"/>
      <c r="AH588" s="752"/>
      <c r="AI588" s="752"/>
      <c r="AJ588" s="752"/>
      <c r="AK588" s="752"/>
      <c r="AL588" s="752"/>
      <c r="AM588" s="752"/>
      <c r="AN588" s="752"/>
      <c r="AO588" s="752"/>
      <c r="AP588" s="752"/>
      <c r="AQ588" s="752"/>
    </row>
    <row r="589" spans="1:43">
      <c r="A589" s="752"/>
      <c r="B589" s="752"/>
      <c r="C589" s="752"/>
      <c r="D589" s="752"/>
      <c r="E589" s="752"/>
      <c r="F589" s="752"/>
      <c r="G589" s="752"/>
      <c r="H589" s="752"/>
      <c r="I589" s="752"/>
      <c r="J589" s="752"/>
      <c r="K589" s="752"/>
      <c r="L589" s="752"/>
      <c r="M589" s="752"/>
      <c r="N589" s="752"/>
      <c r="O589" s="752"/>
      <c r="P589" s="752"/>
      <c r="Q589" s="752"/>
      <c r="R589" s="752"/>
      <c r="S589" s="752"/>
      <c r="T589" s="752"/>
      <c r="U589" s="752"/>
      <c r="V589" s="752"/>
      <c r="W589" s="752"/>
      <c r="X589" s="752"/>
      <c r="Y589" s="752"/>
      <c r="Z589" s="752"/>
      <c r="AA589" s="752"/>
      <c r="AB589" s="752"/>
      <c r="AC589" s="752"/>
      <c r="AD589" s="752"/>
      <c r="AE589" s="752"/>
      <c r="AF589" s="752"/>
      <c r="AG589" s="752"/>
      <c r="AH589" s="752"/>
      <c r="AI589" s="752"/>
      <c r="AJ589" s="752"/>
      <c r="AK589" s="752"/>
      <c r="AL589" s="752"/>
      <c r="AM589" s="752"/>
      <c r="AN589" s="752"/>
      <c r="AO589" s="752"/>
      <c r="AP589" s="752"/>
      <c r="AQ589" s="752"/>
    </row>
    <row r="590" spans="1:43">
      <c r="A590" s="752"/>
      <c r="B590" s="752"/>
      <c r="C590" s="752"/>
      <c r="D590" s="752"/>
      <c r="E590" s="752"/>
      <c r="F590" s="752"/>
      <c r="G590" s="752"/>
      <c r="H590" s="752"/>
      <c r="I590" s="752"/>
      <c r="J590" s="752"/>
      <c r="K590" s="752"/>
      <c r="L590" s="752"/>
      <c r="M590" s="752"/>
      <c r="N590" s="752"/>
      <c r="O590" s="752"/>
      <c r="P590" s="752"/>
      <c r="Q590" s="752"/>
      <c r="R590" s="752"/>
      <c r="S590" s="752"/>
      <c r="T590" s="752"/>
      <c r="U590" s="752"/>
      <c r="V590" s="752"/>
      <c r="W590" s="752"/>
      <c r="X590" s="752"/>
      <c r="Y590" s="752"/>
      <c r="Z590" s="752"/>
      <c r="AA590" s="752"/>
      <c r="AB590" s="752"/>
      <c r="AC590" s="752"/>
      <c r="AD590" s="752"/>
      <c r="AE590" s="752"/>
      <c r="AF590" s="752"/>
      <c r="AG590" s="752"/>
      <c r="AH590" s="752"/>
      <c r="AI590" s="752"/>
      <c r="AJ590" s="752"/>
      <c r="AK590" s="752"/>
      <c r="AL590" s="752"/>
      <c r="AM590" s="752"/>
      <c r="AN590" s="752"/>
      <c r="AO590" s="752"/>
      <c r="AP590" s="752"/>
      <c r="AQ590" s="752"/>
    </row>
    <row r="591" spans="1:43">
      <c r="A591" s="752"/>
      <c r="B591" s="752"/>
      <c r="C591" s="752"/>
      <c r="D591" s="752"/>
      <c r="E591" s="752"/>
      <c r="F591" s="752"/>
      <c r="G591" s="752"/>
      <c r="H591" s="752"/>
      <c r="I591" s="752"/>
      <c r="J591" s="752"/>
      <c r="K591" s="752"/>
      <c r="L591" s="752"/>
      <c r="M591" s="752"/>
      <c r="N591" s="752"/>
      <c r="O591" s="752"/>
      <c r="P591" s="752"/>
      <c r="Q591" s="752"/>
      <c r="R591" s="752"/>
      <c r="S591" s="752"/>
      <c r="T591" s="752"/>
      <c r="U591" s="752"/>
      <c r="V591" s="752"/>
      <c r="W591" s="752"/>
      <c r="X591" s="752"/>
      <c r="Y591" s="752"/>
      <c r="Z591" s="752"/>
      <c r="AA591" s="752"/>
      <c r="AB591" s="752"/>
      <c r="AC591" s="752"/>
      <c r="AD591" s="752"/>
      <c r="AE591" s="752"/>
      <c r="AF591" s="752"/>
      <c r="AG591" s="752"/>
      <c r="AH591" s="752"/>
      <c r="AI591" s="752"/>
      <c r="AJ591" s="752"/>
      <c r="AK591" s="752"/>
      <c r="AL591" s="752"/>
      <c r="AM591" s="752"/>
      <c r="AN591" s="752"/>
      <c r="AO591" s="752"/>
      <c r="AP591" s="752"/>
      <c r="AQ591" s="752"/>
    </row>
    <row r="592" spans="1:43">
      <c r="A592" s="752"/>
      <c r="B592" s="752"/>
      <c r="C592" s="752"/>
      <c r="D592" s="752"/>
      <c r="E592" s="752"/>
      <c r="F592" s="752"/>
      <c r="G592" s="752"/>
      <c r="H592" s="752"/>
      <c r="I592" s="752"/>
      <c r="J592" s="752"/>
      <c r="K592" s="752"/>
      <c r="L592" s="752"/>
      <c r="M592" s="752"/>
      <c r="N592" s="752"/>
      <c r="O592" s="752"/>
      <c r="P592" s="752"/>
      <c r="Q592" s="752"/>
      <c r="R592" s="752"/>
      <c r="S592" s="752"/>
      <c r="T592" s="752"/>
      <c r="U592" s="752"/>
      <c r="V592" s="752"/>
      <c r="W592" s="752"/>
      <c r="X592" s="752"/>
      <c r="Y592" s="752"/>
      <c r="Z592" s="752"/>
      <c r="AA592" s="752"/>
      <c r="AB592" s="752"/>
      <c r="AC592" s="752"/>
      <c r="AD592" s="752"/>
      <c r="AE592" s="752"/>
      <c r="AF592" s="752"/>
      <c r="AG592" s="752"/>
      <c r="AH592" s="752"/>
      <c r="AI592" s="752"/>
      <c r="AJ592" s="752"/>
      <c r="AK592" s="752"/>
      <c r="AL592" s="752"/>
      <c r="AM592" s="752"/>
      <c r="AN592" s="752"/>
      <c r="AO592" s="752"/>
      <c r="AP592" s="752"/>
      <c r="AQ592" s="752"/>
    </row>
    <row r="593" spans="1:43">
      <c r="A593" s="752"/>
      <c r="B593" s="752"/>
      <c r="C593" s="752"/>
      <c r="D593" s="752"/>
      <c r="E593" s="752"/>
      <c r="F593" s="752"/>
      <c r="G593" s="752"/>
      <c r="H593" s="752"/>
      <c r="I593" s="752"/>
      <c r="J593" s="752"/>
      <c r="K593" s="752"/>
      <c r="L593" s="752"/>
      <c r="M593" s="752"/>
      <c r="N593" s="752"/>
      <c r="O593" s="752"/>
      <c r="P593" s="752"/>
      <c r="Q593" s="752"/>
      <c r="R593" s="752"/>
      <c r="S593" s="752"/>
      <c r="T593" s="752"/>
      <c r="U593" s="752"/>
      <c r="V593" s="752"/>
      <c r="W593" s="752"/>
      <c r="X593" s="752"/>
      <c r="Y593" s="752"/>
      <c r="Z593" s="752"/>
      <c r="AA593" s="752"/>
      <c r="AB593" s="752"/>
      <c r="AC593" s="752"/>
      <c r="AD593" s="752"/>
      <c r="AE593" s="752"/>
      <c r="AF593" s="752"/>
      <c r="AG593" s="752"/>
      <c r="AH593" s="752"/>
      <c r="AI593" s="752"/>
      <c r="AJ593" s="752"/>
      <c r="AK593" s="752"/>
      <c r="AL593" s="752"/>
      <c r="AM593" s="752"/>
      <c r="AN593" s="752"/>
      <c r="AO593" s="752"/>
      <c r="AP593" s="752"/>
      <c r="AQ593" s="752"/>
    </row>
    <row r="594" spans="1:43">
      <c r="A594" s="752"/>
      <c r="B594" s="752"/>
      <c r="C594" s="752"/>
      <c r="D594" s="752"/>
      <c r="E594" s="752"/>
      <c r="F594" s="752"/>
      <c r="G594" s="752"/>
      <c r="H594" s="752"/>
      <c r="I594" s="752"/>
      <c r="J594" s="752"/>
      <c r="K594" s="752"/>
      <c r="L594" s="752"/>
      <c r="M594" s="752"/>
      <c r="N594" s="752"/>
      <c r="O594" s="752"/>
      <c r="P594" s="752"/>
      <c r="Q594" s="752"/>
      <c r="R594" s="752"/>
      <c r="S594" s="752"/>
      <c r="T594" s="752"/>
      <c r="U594" s="752"/>
      <c r="V594" s="752"/>
      <c r="W594" s="752"/>
      <c r="X594" s="752"/>
      <c r="Y594" s="752"/>
      <c r="Z594" s="752"/>
      <c r="AA594" s="752"/>
      <c r="AB594" s="752"/>
      <c r="AC594" s="752"/>
      <c r="AD594" s="752"/>
      <c r="AE594" s="752"/>
      <c r="AF594" s="752"/>
      <c r="AG594" s="752"/>
      <c r="AH594" s="752"/>
      <c r="AI594" s="752"/>
      <c r="AJ594" s="752"/>
      <c r="AK594" s="752"/>
      <c r="AL594" s="752"/>
      <c r="AM594" s="752"/>
      <c r="AN594" s="752"/>
      <c r="AO594" s="752"/>
      <c r="AP594" s="752"/>
      <c r="AQ594" s="752"/>
    </row>
    <row r="595" spans="1:43">
      <c r="A595" s="752"/>
      <c r="B595" s="752"/>
      <c r="C595" s="752"/>
      <c r="D595" s="752"/>
      <c r="E595" s="752"/>
      <c r="F595" s="752"/>
      <c r="G595" s="752"/>
      <c r="H595" s="752"/>
      <c r="I595" s="752"/>
      <c r="J595" s="752"/>
      <c r="K595" s="752"/>
      <c r="L595" s="752"/>
      <c r="M595" s="752"/>
      <c r="N595" s="752"/>
      <c r="O595" s="752"/>
      <c r="P595" s="752"/>
      <c r="Q595" s="752"/>
      <c r="R595" s="752"/>
      <c r="S595" s="752"/>
      <c r="T595" s="752"/>
      <c r="U595" s="752"/>
      <c r="V595" s="752"/>
      <c r="W595" s="752"/>
      <c r="X595" s="752"/>
      <c r="Y595" s="752"/>
      <c r="Z595" s="752"/>
      <c r="AA595" s="752"/>
      <c r="AB595" s="752"/>
      <c r="AC595" s="752"/>
      <c r="AD595" s="752"/>
      <c r="AE595" s="752"/>
      <c r="AF595" s="752"/>
      <c r="AG595" s="752"/>
      <c r="AH595" s="752"/>
      <c r="AI595" s="752"/>
      <c r="AJ595" s="752"/>
      <c r="AK595" s="752"/>
      <c r="AL595" s="752"/>
      <c r="AM595" s="752"/>
      <c r="AN595" s="752"/>
      <c r="AO595" s="752"/>
      <c r="AP595" s="752"/>
      <c r="AQ595" s="752"/>
    </row>
    <row r="596" spans="1:43">
      <c r="A596" s="752"/>
      <c r="B596" s="752"/>
      <c r="C596" s="752"/>
      <c r="D596" s="752"/>
      <c r="E596" s="752"/>
      <c r="F596" s="752"/>
      <c r="G596" s="752"/>
      <c r="H596" s="752"/>
      <c r="I596" s="752"/>
      <c r="J596" s="752"/>
      <c r="K596" s="752"/>
      <c r="L596" s="752"/>
      <c r="M596" s="752"/>
      <c r="N596" s="752"/>
      <c r="O596" s="752"/>
      <c r="P596" s="752"/>
      <c r="Q596" s="752"/>
      <c r="R596" s="752"/>
      <c r="S596" s="752"/>
      <c r="T596" s="752"/>
      <c r="U596" s="752"/>
      <c r="V596" s="752"/>
      <c r="W596" s="752"/>
      <c r="X596" s="752"/>
      <c r="Y596" s="752"/>
      <c r="Z596" s="752"/>
      <c r="AA596" s="752"/>
      <c r="AB596" s="752"/>
      <c r="AC596" s="752"/>
      <c r="AD596" s="752"/>
      <c r="AE596" s="752"/>
      <c r="AF596" s="752"/>
      <c r="AG596" s="752"/>
      <c r="AH596" s="752"/>
      <c r="AI596" s="752"/>
      <c r="AJ596" s="752"/>
      <c r="AK596" s="752"/>
      <c r="AL596" s="752"/>
      <c r="AM596" s="752"/>
      <c r="AN596" s="752"/>
      <c r="AO596" s="752"/>
      <c r="AP596" s="752"/>
      <c r="AQ596" s="752"/>
    </row>
    <row r="597" spans="1:43">
      <c r="A597" s="752"/>
      <c r="B597" s="752"/>
      <c r="C597" s="752"/>
      <c r="D597" s="752"/>
      <c r="E597" s="752"/>
      <c r="F597" s="752"/>
      <c r="G597" s="752"/>
      <c r="H597" s="752"/>
      <c r="I597" s="752"/>
      <c r="J597" s="752"/>
      <c r="K597" s="752"/>
      <c r="L597" s="752"/>
      <c r="M597" s="752"/>
      <c r="N597" s="752"/>
      <c r="O597" s="752"/>
      <c r="P597" s="752"/>
      <c r="Q597" s="752"/>
      <c r="R597" s="752"/>
      <c r="S597" s="752"/>
      <c r="T597" s="752"/>
      <c r="U597" s="752"/>
      <c r="V597" s="752"/>
      <c r="W597" s="752"/>
      <c r="X597" s="752"/>
      <c r="Y597" s="752"/>
      <c r="Z597" s="752"/>
      <c r="AA597" s="752"/>
      <c r="AB597" s="752"/>
      <c r="AC597" s="752"/>
      <c r="AD597" s="752"/>
      <c r="AE597" s="752"/>
      <c r="AF597" s="752"/>
      <c r="AG597" s="752"/>
      <c r="AH597" s="752"/>
      <c r="AI597" s="752"/>
      <c r="AJ597" s="752"/>
      <c r="AK597" s="752"/>
      <c r="AL597" s="752"/>
      <c r="AM597" s="752"/>
      <c r="AN597" s="752"/>
      <c r="AO597" s="752"/>
      <c r="AP597" s="752"/>
      <c r="AQ597" s="752"/>
    </row>
    <row r="598" spans="1:43">
      <c r="A598" s="752"/>
      <c r="B598" s="752"/>
      <c r="C598" s="752"/>
      <c r="D598" s="752"/>
      <c r="E598" s="752"/>
      <c r="F598" s="752"/>
      <c r="G598" s="752"/>
      <c r="H598" s="752"/>
      <c r="I598" s="752"/>
      <c r="J598" s="752"/>
      <c r="K598" s="752"/>
      <c r="L598" s="752"/>
      <c r="M598" s="752"/>
      <c r="N598" s="752"/>
      <c r="O598" s="752"/>
      <c r="P598" s="752"/>
      <c r="Q598" s="752"/>
      <c r="R598" s="752"/>
      <c r="S598" s="752"/>
      <c r="T598" s="752"/>
      <c r="U598" s="752"/>
      <c r="V598" s="752"/>
      <c r="W598" s="752"/>
      <c r="X598" s="752"/>
      <c r="Y598" s="752"/>
      <c r="Z598" s="752"/>
      <c r="AA598" s="752"/>
      <c r="AB598" s="752"/>
      <c r="AC598" s="752"/>
      <c r="AD598" s="752"/>
      <c r="AE598" s="752"/>
      <c r="AF598" s="752"/>
      <c r="AG598" s="752"/>
      <c r="AH598" s="752"/>
      <c r="AI598" s="752"/>
      <c r="AJ598" s="752"/>
      <c r="AK598" s="752"/>
      <c r="AL598" s="752"/>
      <c r="AM598" s="752"/>
      <c r="AN598" s="752"/>
      <c r="AO598" s="752"/>
      <c r="AP598" s="752"/>
      <c r="AQ598" s="752"/>
    </row>
    <row r="599" spans="1:43">
      <c r="A599" s="752"/>
      <c r="B599" s="752"/>
      <c r="C599" s="752"/>
      <c r="D599" s="752"/>
      <c r="E599" s="752"/>
      <c r="F599" s="752"/>
      <c r="G599" s="752"/>
      <c r="H599" s="752"/>
      <c r="I599" s="752"/>
      <c r="J599" s="752"/>
      <c r="K599" s="752"/>
      <c r="L599" s="752"/>
      <c r="M599" s="752"/>
      <c r="N599" s="752"/>
      <c r="O599" s="752"/>
      <c r="P599" s="752"/>
      <c r="Q599" s="752"/>
      <c r="R599" s="752"/>
      <c r="S599" s="752"/>
      <c r="T599" s="752"/>
      <c r="U599" s="752"/>
      <c r="V599" s="752"/>
      <c r="W599" s="752"/>
      <c r="X599" s="752"/>
      <c r="Y599" s="752"/>
      <c r="Z599" s="752"/>
      <c r="AA599" s="752"/>
      <c r="AB599" s="752"/>
      <c r="AC599" s="752"/>
      <c r="AD599" s="752"/>
      <c r="AE599" s="752"/>
      <c r="AF599" s="752"/>
      <c r="AG599" s="752"/>
      <c r="AH599" s="752"/>
      <c r="AI599" s="752"/>
      <c r="AJ599" s="752"/>
      <c r="AK599" s="752"/>
      <c r="AL599" s="752"/>
      <c r="AM599" s="752"/>
      <c r="AN599" s="752"/>
      <c r="AO599" s="752"/>
      <c r="AP599" s="752"/>
      <c r="AQ599" s="752"/>
    </row>
    <row r="600" spans="1:43">
      <c r="A600" s="752"/>
      <c r="B600" s="752"/>
      <c r="C600" s="752"/>
      <c r="D600" s="752"/>
      <c r="E600" s="752"/>
      <c r="F600" s="752"/>
      <c r="G600" s="752"/>
      <c r="H600" s="752"/>
      <c r="I600" s="752"/>
      <c r="J600" s="752"/>
      <c r="K600" s="752"/>
      <c r="L600" s="752"/>
      <c r="M600" s="752"/>
      <c r="N600" s="752"/>
      <c r="O600" s="752"/>
      <c r="P600" s="752"/>
      <c r="Q600" s="752"/>
      <c r="R600" s="752"/>
      <c r="S600" s="752"/>
      <c r="T600" s="752"/>
      <c r="U600" s="752"/>
      <c r="V600" s="752"/>
      <c r="W600" s="752"/>
      <c r="X600" s="752"/>
      <c r="Y600" s="752"/>
      <c r="Z600" s="752"/>
      <c r="AA600" s="752"/>
      <c r="AB600" s="752"/>
      <c r="AC600" s="752"/>
      <c r="AD600" s="752"/>
      <c r="AE600" s="752"/>
      <c r="AF600" s="752"/>
      <c r="AG600" s="752"/>
      <c r="AH600" s="752"/>
      <c r="AI600" s="752"/>
      <c r="AJ600" s="752"/>
      <c r="AK600" s="752"/>
      <c r="AL600" s="752"/>
      <c r="AM600" s="752"/>
      <c r="AN600" s="752"/>
      <c r="AO600" s="752"/>
      <c r="AP600" s="752"/>
      <c r="AQ600" s="752"/>
    </row>
    <row r="601" spans="1:43">
      <c r="A601" s="752"/>
      <c r="B601" s="752"/>
      <c r="C601" s="752"/>
      <c r="D601" s="752"/>
      <c r="E601" s="752"/>
      <c r="F601" s="752"/>
      <c r="G601" s="752"/>
      <c r="H601" s="752"/>
      <c r="I601" s="752"/>
      <c r="J601" s="752"/>
      <c r="K601" s="752"/>
      <c r="L601" s="752"/>
      <c r="M601" s="752"/>
      <c r="N601" s="752"/>
      <c r="O601" s="752"/>
      <c r="P601" s="752"/>
      <c r="Q601" s="752"/>
      <c r="R601" s="752"/>
      <c r="S601" s="752"/>
      <c r="T601" s="752"/>
      <c r="U601" s="752"/>
      <c r="V601" s="752"/>
      <c r="W601" s="752"/>
      <c r="X601" s="752"/>
      <c r="Y601" s="752"/>
      <c r="Z601" s="752"/>
      <c r="AA601" s="752"/>
      <c r="AB601" s="752"/>
      <c r="AC601" s="752"/>
      <c r="AD601" s="752"/>
      <c r="AE601" s="752"/>
      <c r="AF601" s="752"/>
      <c r="AG601" s="752"/>
      <c r="AH601" s="752"/>
      <c r="AI601" s="752"/>
      <c r="AJ601" s="752"/>
      <c r="AK601" s="752"/>
      <c r="AL601" s="752"/>
      <c r="AM601" s="752"/>
      <c r="AN601" s="752"/>
      <c r="AO601" s="752"/>
      <c r="AP601" s="752"/>
      <c r="AQ601" s="752"/>
    </row>
    <row r="602" spans="1:43">
      <c r="A602" s="752"/>
      <c r="B602" s="752"/>
      <c r="C602" s="752"/>
      <c r="D602" s="752"/>
      <c r="E602" s="752"/>
      <c r="F602" s="752"/>
      <c r="G602" s="752"/>
      <c r="H602" s="752"/>
      <c r="I602" s="752"/>
      <c r="J602" s="752"/>
      <c r="K602" s="752"/>
      <c r="L602" s="752"/>
      <c r="M602" s="752"/>
      <c r="N602" s="752"/>
      <c r="O602" s="752"/>
      <c r="P602" s="752"/>
      <c r="Q602" s="752"/>
      <c r="R602" s="752"/>
      <c r="S602" s="752"/>
      <c r="T602" s="752"/>
      <c r="U602" s="752"/>
      <c r="V602" s="752"/>
      <c r="W602" s="752"/>
      <c r="X602" s="752"/>
      <c r="Y602" s="752"/>
      <c r="Z602" s="752"/>
      <c r="AA602" s="752"/>
      <c r="AB602" s="752"/>
      <c r="AC602" s="752"/>
      <c r="AD602" s="752"/>
      <c r="AE602" s="752"/>
      <c r="AF602" s="752"/>
      <c r="AG602" s="752"/>
      <c r="AH602" s="752"/>
      <c r="AI602" s="752"/>
      <c r="AJ602" s="752"/>
      <c r="AK602" s="752"/>
      <c r="AL602" s="752"/>
      <c r="AM602" s="752"/>
      <c r="AN602" s="752"/>
      <c r="AO602" s="752"/>
      <c r="AP602" s="752"/>
      <c r="AQ602" s="752"/>
    </row>
    <row r="603" spans="1:43">
      <c r="A603" s="752"/>
      <c r="B603" s="752"/>
      <c r="C603" s="752"/>
      <c r="D603" s="752"/>
      <c r="E603" s="752"/>
      <c r="F603" s="752"/>
      <c r="G603" s="752"/>
      <c r="H603" s="752"/>
      <c r="I603" s="752"/>
      <c r="J603" s="752"/>
      <c r="K603" s="752"/>
      <c r="L603" s="752"/>
      <c r="M603" s="752"/>
      <c r="N603" s="752"/>
      <c r="O603" s="752"/>
      <c r="P603" s="752"/>
      <c r="Q603" s="752"/>
      <c r="R603" s="752"/>
      <c r="S603" s="752"/>
      <c r="T603" s="752"/>
      <c r="U603" s="752"/>
      <c r="V603" s="752"/>
      <c r="W603" s="752"/>
      <c r="X603" s="752"/>
      <c r="Y603" s="752"/>
      <c r="Z603" s="752"/>
      <c r="AA603" s="752"/>
      <c r="AB603" s="752"/>
      <c r="AC603" s="752"/>
      <c r="AD603" s="752"/>
      <c r="AE603" s="752"/>
      <c r="AF603" s="752"/>
      <c r="AG603" s="752"/>
      <c r="AH603" s="752"/>
      <c r="AI603" s="752"/>
      <c r="AJ603" s="752"/>
      <c r="AK603" s="752"/>
      <c r="AL603" s="752"/>
      <c r="AM603" s="752"/>
      <c r="AN603" s="752"/>
      <c r="AO603" s="752"/>
      <c r="AP603" s="752"/>
      <c r="AQ603" s="752"/>
    </row>
    <row r="604" spans="1:43">
      <c r="A604" s="752"/>
      <c r="B604" s="752"/>
      <c r="C604" s="752"/>
      <c r="D604" s="752"/>
      <c r="E604" s="752"/>
      <c r="F604" s="752"/>
      <c r="G604" s="752"/>
      <c r="H604" s="752"/>
      <c r="I604" s="752"/>
      <c r="J604" s="752"/>
      <c r="K604" s="752"/>
      <c r="L604" s="752"/>
      <c r="M604" s="752"/>
      <c r="N604" s="752"/>
      <c r="O604" s="752"/>
      <c r="P604" s="752"/>
      <c r="Q604" s="752"/>
      <c r="R604" s="752"/>
      <c r="S604" s="752"/>
      <c r="T604" s="752"/>
      <c r="U604" s="752"/>
      <c r="V604" s="752"/>
      <c r="W604" s="752"/>
      <c r="X604" s="752"/>
      <c r="Y604" s="752"/>
      <c r="Z604" s="752"/>
      <c r="AA604" s="752"/>
      <c r="AB604" s="752"/>
      <c r="AC604" s="752"/>
      <c r="AD604" s="752"/>
      <c r="AE604" s="752"/>
      <c r="AF604" s="752"/>
      <c r="AG604" s="752"/>
      <c r="AH604" s="752"/>
      <c r="AI604" s="752"/>
      <c r="AJ604" s="752"/>
      <c r="AK604" s="752"/>
      <c r="AL604" s="752"/>
      <c r="AM604" s="752"/>
      <c r="AN604" s="752"/>
      <c r="AO604" s="752"/>
      <c r="AP604" s="752"/>
      <c r="AQ604" s="752"/>
    </row>
    <row r="605" spans="1:43">
      <c r="A605" s="752"/>
      <c r="B605" s="752"/>
      <c r="C605" s="752"/>
      <c r="D605" s="752"/>
      <c r="E605" s="752"/>
      <c r="F605" s="752"/>
      <c r="G605" s="752"/>
      <c r="H605" s="752"/>
      <c r="I605" s="752"/>
      <c r="J605" s="752"/>
      <c r="K605" s="752"/>
      <c r="L605" s="752"/>
      <c r="M605" s="752"/>
      <c r="N605" s="752"/>
      <c r="O605" s="752"/>
      <c r="P605" s="752"/>
      <c r="Q605" s="752"/>
      <c r="R605" s="752"/>
      <c r="S605" s="752"/>
      <c r="T605" s="752"/>
      <c r="U605" s="752"/>
      <c r="V605" s="752"/>
      <c r="W605" s="752"/>
      <c r="X605" s="752"/>
      <c r="Y605" s="752"/>
      <c r="Z605" s="752"/>
      <c r="AA605" s="752"/>
      <c r="AB605" s="752"/>
      <c r="AC605" s="752"/>
      <c r="AD605" s="752"/>
      <c r="AE605" s="752"/>
      <c r="AF605" s="752"/>
      <c r="AG605" s="752"/>
      <c r="AH605" s="752"/>
      <c r="AI605" s="752"/>
      <c r="AJ605" s="752"/>
      <c r="AK605" s="752"/>
      <c r="AL605" s="752"/>
      <c r="AM605" s="752"/>
      <c r="AN605" s="752"/>
      <c r="AO605" s="752"/>
      <c r="AP605" s="752"/>
      <c r="AQ605" s="752"/>
    </row>
    <row r="606" spans="1:43">
      <c r="A606" s="752"/>
      <c r="B606" s="752"/>
      <c r="C606" s="752"/>
      <c r="D606" s="752"/>
      <c r="E606" s="752"/>
      <c r="F606" s="752"/>
      <c r="G606" s="752"/>
      <c r="H606" s="752"/>
      <c r="I606" s="752"/>
      <c r="J606" s="752"/>
      <c r="K606" s="752"/>
      <c r="L606" s="752"/>
      <c r="M606" s="752"/>
      <c r="N606" s="752"/>
      <c r="O606" s="752"/>
      <c r="P606" s="752"/>
      <c r="Q606" s="752"/>
      <c r="R606" s="752"/>
      <c r="S606" s="752"/>
      <c r="T606" s="752"/>
      <c r="U606" s="752"/>
      <c r="V606" s="752"/>
      <c r="W606" s="752"/>
      <c r="X606" s="752"/>
      <c r="Y606" s="752"/>
      <c r="Z606" s="752"/>
      <c r="AA606" s="752"/>
      <c r="AB606" s="752"/>
      <c r="AC606" s="752"/>
      <c r="AD606" s="752"/>
      <c r="AE606" s="752"/>
      <c r="AF606" s="752"/>
      <c r="AG606" s="752"/>
      <c r="AH606" s="752"/>
      <c r="AI606" s="752"/>
      <c r="AJ606" s="752"/>
      <c r="AK606" s="752"/>
      <c r="AL606" s="752"/>
      <c r="AM606" s="752"/>
      <c r="AN606" s="752"/>
      <c r="AO606" s="752"/>
      <c r="AP606" s="752"/>
      <c r="AQ606" s="752"/>
    </row>
    <row r="607" spans="1:43">
      <c r="A607" s="752"/>
      <c r="B607" s="752"/>
      <c r="C607" s="752"/>
      <c r="D607" s="752"/>
      <c r="E607" s="752"/>
      <c r="F607" s="752"/>
      <c r="G607" s="752"/>
      <c r="H607" s="752"/>
      <c r="I607" s="752"/>
      <c r="J607" s="752"/>
      <c r="K607" s="752"/>
      <c r="L607" s="752"/>
      <c r="M607" s="752"/>
      <c r="N607" s="752"/>
      <c r="O607" s="752"/>
      <c r="P607" s="752"/>
      <c r="Q607" s="752"/>
      <c r="R607" s="752"/>
      <c r="S607" s="752"/>
      <c r="T607" s="752"/>
      <c r="U607" s="752"/>
      <c r="V607" s="752"/>
      <c r="W607" s="752"/>
      <c r="X607" s="752"/>
      <c r="Y607" s="752"/>
      <c r="Z607" s="752"/>
      <c r="AA607" s="752"/>
      <c r="AB607" s="752"/>
      <c r="AC607" s="752"/>
      <c r="AD607" s="752"/>
      <c r="AE607" s="752"/>
      <c r="AF607" s="752"/>
      <c r="AG607" s="752"/>
      <c r="AH607" s="752"/>
      <c r="AI607" s="752"/>
      <c r="AJ607" s="752"/>
      <c r="AK607" s="752"/>
      <c r="AL607" s="752"/>
      <c r="AM607" s="752"/>
      <c r="AN607" s="752"/>
      <c r="AO607" s="752"/>
      <c r="AP607" s="752"/>
      <c r="AQ607" s="752"/>
    </row>
    <row r="608" spans="1:43">
      <c r="A608" s="752"/>
      <c r="B608" s="752"/>
      <c r="C608" s="752"/>
      <c r="D608" s="752"/>
      <c r="E608" s="752"/>
      <c r="F608" s="752"/>
      <c r="G608" s="752"/>
      <c r="H608" s="752"/>
      <c r="I608" s="752"/>
      <c r="J608" s="752"/>
      <c r="K608" s="752"/>
      <c r="L608" s="752"/>
      <c r="M608" s="752"/>
      <c r="N608" s="752"/>
      <c r="O608" s="752"/>
      <c r="P608" s="752"/>
      <c r="Q608" s="752"/>
      <c r="R608" s="752"/>
      <c r="S608" s="752"/>
      <c r="T608" s="752"/>
      <c r="U608" s="752"/>
      <c r="V608" s="752"/>
      <c r="W608" s="752"/>
      <c r="X608" s="752"/>
      <c r="Y608" s="752"/>
      <c r="Z608" s="752"/>
      <c r="AA608" s="752"/>
      <c r="AB608" s="752"/>
      <c r="AC608" s="752"/>
      <c r="AD608" s="752"/>
      <c r="AE608" s="752"/>
      <c r="AF608" s="752"/>
      <c r="AG608" s="752"/>
      <c r="AH608" s="752"/>
      <c r="AI608" s="752"/>
      <c r="AJ608" s="752"/>
      <c r="AK608" s="752"/>
      <c r="AL608" s="752"/>
      <c r="AM608" s="752"/>
      <c r="AN608" s="752"/>
      <c r="AO608" s="752"/>
      <c r="AP608" s="752"/>
      <c r="AQ608" s="752"/>
    </row>
    <row r="609" spans="1:43">
      <c r="A609" s="752"/>
      <c r="B609" s="752"/>
      <c r="C609" s="752"/>
      <c r="D609" s="752"/>
      <c r="E609" s="752"/>
      <c r="F609" s="752"/>
      <c r="G609" s="752"/>
      <c r="H609" s="752"/>
      <c r="I609" s="752"/>
      <c r="J609" s="752"/>
      <c r="K609" s="752"/>
      <c r="L609" s="752"/>
      <c r="M609" s="752"/>
      <c r="N609" s="752"/>
      <c r="O609" s="752"/>
      <c r="P609" s="752"/>
      <c r="Q609" s="752"/>
      <c r="R609" s="752"/>
      <c r="S609" s="752"/>
      <c r="T609" s="752"/>
      <c r="U609" s="752"/>
      <c r="V609" s="752"/>
      <c r="W609" s="752"/>
      <c r="X609" s="752"/>
      <c r="Y609" s="752"/>
      <c r="Z609" s="752"/>
      <c r="AA609" s="752"/>
      <c r="AB609" s="752"/>
      <c r="AC609" s="752"/>
      <c r="AD609" s="752"/>
      <c r="AE609" s="752"/>
      <c r="AF609" s="752"/>
      <c r="AG609" s="752"/>
      <c r="AH609" s="752"/>
      <c r="AI609" s="752"/>
      <c r="AJ609" s="752"/>
      <c r="AK609" s="752"/>
      <c r="AL609" s="752"/>
      <c r="AM609" s="752"/>
      <c r="AN609" s="752"/>
      <c r="AO609" s="752"/>
      <c r="AP609" s="752"/>
      <c r="AQ609" s="752"/>
    </row>
    <row r="610" spans="1:43">
      <c r="A610" s="752"/>
      <c r="B610" s="752"/>
      <c r="C610" s="752"/>
      <c r="D610" s="752"/>
      <c r="E610" s="752"/>
      <c r="F610" s="752"/>
      <c r="G610" s="752"/>
      <c r="H610" s="752"/>
      <c r="I610" s="752"/>
      <c r="J610" s="752"/>
      <c r="K610" s="752"/>
      <c r="L610" s="752"/>
      <c r="M610" s="752"/>
      <c r="N610" s="752"/>
      <c r="O610" s="752"/>
      <c r="P610" s="752"/>
      <c r="Q610" s="752"/>
      <c r="R610" s="752"/>
      <c r="S610" s="752"/>
      <c r="T610" s="752"/>
      <c r="U610" s="752"/>
      <c r="V610" s="752"/>
      <c r="W610" s="752"/>
      <c r="X610" s="752"/>
      <c r="Y610" s="752"/>
      <c r="Z610" s="752"/>
      <c r="AA610" s="752"/>
      <c r="AB610" s="752"/>
      <c r="AC610" s="752"/>
      <c r="AD610" s="752"/>
      <c r="AE610" s="752"/>
      <c r="AF610" s="752"/>
      <c r="AG610" s="752"/>
      <c r="AH610" s="752"/>
      <c r="AI610" s="752"/>
      <c r="AJ610" s="752"/>
      <c r="AK610" s="752"/>
      <c r="AL610" s="752"/>
      <c r="AM610" s="752"/>
      <c r="AN610" s="752"/>
      <c r="AO610" s="752"/>
      <c r="AP610" s="752"/>
      <c r="AQ610" s="752"/>
    </row>
    <row r="611" spans="1:43">
      <c r="A611" s="752"/>
      <c r="B611" s="752"/>
      <c r="C611" s="752"/>
      <c r="D611" s="752"/>
      <c r="E611" s="752"/>
      <c r="F611" s="752"/>
      <c r="G611" s="752"/>
      <c r="H611" s="752"/>
      <c r="I611" s="752"/>
      <c r="J611" s="752"/>
      <c r="K611" s="752"/>
      <c r="L611" s="752"/>
      <c r="M611" s="752"/>
      <c r="N611" s="752"/>
      <c r="O611" s="752"/>
      <c r="P611" s="752"/>
      <c r="Q611" s="752"/>
      <c r="R611" s="752"/>
      <c r="S611" s="752"/>
      <c r="T611" s="752"/>
      <c r="U611" s="752"/>
      <c r="V611" s="752"/>
      <c r="W611" s="752"/>
      <c r="X611" s="752"/>
      <c r="Y611" s="752"/>
      <c r="Z611" s="752"/>
      <c r="AA611" s="752"/>
      <c r="AB611" s="752"/>
      <c r="AC611" s="752"/>
      <c r="AD611" s="752"/>
      <c r="AE611" s="752"/>
      <c r="AF611" s="752"/>
      <c r="AG611" s="752"/>
      <c r="AH611" s="752"/>
      <c r="AI611" s="752"/>
      <c r="AJ611" s="752"/>
      <c r="AK611" s="752"/>
      <c r="AL611" s="752"/>
      <c r="AM611" s="752"/>
      <c r="AN611" s="752"/>
      <c r="AO611" s="752"/>
      <c r="AP611" s="752"/>
      <c r="AQ611" s="752"/>
    </row>
    <row r="612" spans="1:43">
      <c r="A612" s="752"/>
      <c r="B612" s="752"/>
      <c r="C612" s="752"/>
      <c r="D612" s="752"/>
      <c r="E612" s="752"/>
      <c r="F612" s="752"/>
      <c r="G612" s="752"/>
      <c r="H612" s="752"/>
      <c r="I612" s="752"/>
      <c r="J612" s="752"/>
      <c r="K612" s="752"/>
      <c r="L612" s="752"/>
      <c r="M612" s="752"/>
      <c r="N612" s="752"/>
      <c r="O612" s="752"/>
      <c r="P612" s="752"/>
      <c r="Q612" s="752"/>
      <c r="R612" s="752"/>
      <c r="S612" s="752"/>
      <c r="T612" s="752"/>
      <c r="U612" s="752"/>
      <c r="V612" s="752"/>
      <c r="W612" s="752"/>
      <c r="X612" s="752"/>
      <c r="Y612" s="752"/>
      <c r="Z612" s="752"/>
      <c r="AA612" s="752"/>
      <c r="AB612" s="752"/>
      <c r="AC612" s="752"/>
      <c r="AD612" s="752"/>
      <c r="AE612" s="752"/>
      <c r="AF612" s="752"/>
      <c r="AG612" s="752"/>
      <c r="AH612" s="752"/>
      <c r="AI612" s="752"/>
      <c r="AJ612" s="752"/>
      <c r="AK612" s="752"/>
      <c r="AL612" s="752"/>
      <c r="AM612" s="752"/>
      <c r="AN612" s="752"/>
      <c r="AO612" s="752"/>
      <c r="AP612" s="752"/>
      <c r="AQ612" s="752"/>
    </row>
    <row r="613" spans="1:43">
      <c r="A613" s="752"/>
      <c r="B613" s="752"/>
      <c r="C613" s="752"/>
      <c r="D613" s="752"/>
      <c r="E613" s="752"/>
      <c r="F613" s="752"/>
      <c r="G613" s="752"/>
      <c r="H613" s="752"/>
      <c r="I613" s="752"/>
      <c r="J613" s="752"/>
      <c r="K613" s="752"/>
      <c r="L613" s="752"/>
      <c r="M613" s="752"/>
      <c r="N613" s="752"/>
      <c r="O613" s="752"/>
      <c r="P613" s="752"/>
      <c r="Q613" s="752"/>
      <c r="R613" s="752"/>
      <c r="S613" s="752"/>
      <c r="T613" s="752"/>
      <c r="U613" s="752"/>
      <c r="V613" s="752"/>
      <c r="W613" s="752"/>
      <c r="X613" s="752"/>
      <c r="Y613" s="752"/>
      <c r="Z613" s="752"/>
      <c r="AA613" s="752"/>
      <c r="AB613" s="752"/>
      <c r="AC613" s="752"/>
      <c r="AD613" s="752"/>
      <c r="AE613" s="752"/>
      <c r="AF613" s="752"/>
      <c r="AG613" s="752"/>
      <c r="AH613" s="752"/>
      <c r="AI613" s="752"/>
      <c r="AJ613" s="752"/>
      <c r="AK613" s="752"/>
      <c r="AL613" s="752"/>
      <c r="AM613" s="752"/>
      <c r="AN613" s="752"/>
      <c r="AO613" s="752"/>
      <c r="AP613" s="752"/>
      <c r="AQ613" s="752"/>
    </row>
    <row r="614" spans="1:43">
      <c r="A614" s="752"/>
      <c r="B614" s="752"/>
      <c r="C614" s="752"/>
      <c r="D614" s="752"/>
      <c r="E614" s="752"/>
      <c r="F614" s="752"/>
      <c r="G614" s="752"/>
      <c r="H614" s="752"/>
      <c r="I614" s="752"/>
      <c r="J614" s="752"/>
      <c r="K614" s="752"/>
      <c r="L614" s="752"/>
      <c r="M614" s="752"/>
      <c r="N614" s="752"/>
      <c r="O614" s="752"/>
      <c r="P614" s="752"/>
      <c r="Q614" s="752"/>
      <c r="R614" s="752"/>
      <c r="S614" s="752"/>
      <c r="T614" s="752"/>
      <c r="U614" s="752"/>
      <c r="V614" s="752"/>
      <c r="W614" s="752"/>
      <c r="X614" s="752"/>
      <c r="Y614" s="752"/>
      <c r="Z614" s="752"/>
      <c r="AA614" s="752"/>
      <c r="AB614" s="752"/>
      <c r="AC614" s="752"/>
      <c r="AD614" s="752"/>
      <c r="AE614" s="752"/>
      <c r="AF614" s="752"/>
      <c r="AG614" s="752"/>
      <c r="AH614" s="752"/>
      <c r="AI614" s="752"/>
      <c r="AJ614" s="752"/>
      <c r="AK614" s="752"/>
      <c r="AL614" s="752"/>
      <c r="AM614" s="752"/>
      <c r="AN614" s="752"/>
      <c r="AO614" s="752"/>
      <c r="AP614" s="752"/>
      <c r="AQ614" s="752"/>
    </row>
    <row r="615" spans="1:43">
      <c r="A615" s="752"/>
      <c r="B615" s="752"/>
      <c r="C615" s="752"/>
      <c r="D615" s="752"/>
      <c r="E615" s="752"/>
      <c r="F615" s="752"/>
      <c r="G615" s="752"/>
      <c r="H615" s="752"/>
      <c r="I615" s="752"/>
      <c r="J615" s="752"/>
      <c r="K615" s="752"/>
      <c r="L615" s="752"/>
      <c r="M615" s="752"/>
      <c r="N615" s="752"/>
      <c r="O615" s="752"/>
      <c r="P615" s="752"/>
      <c r="Q615" s="752"/>
      <c r="R615" s="752"/>
      <c r="S615" s="752"/>
      <c r="T615" s="752"/>
      <c r="U615" s="752"/>
      <c r="V615" s="752"/>
      <c r="W615" s="752"/>
      <c r="X615" s="752"/>
      <c r="Y615" s="752"/>
      <c r="Z615" s="752"/>
      <c r="AA615" s="752"/>
      <c r="AB615" s="752"/>
      <c r="AC615" s="752"/>
      <c r="AD615" s="752"/>
      <c r="AE615" s="752"/>
      <c r="AF615" s="752"/>
      <c r="AG615" s="752"/>
      <c r="AH615" s="752"/>
      <c r="AI615" s="752"/>
      <c r="AJ615" s="752"/>
      <c r="AK615" s="752"/>
      <c r="AL615" s="752"/>
      <c r="AM615" s="752"/>
      <c r="AN615" s="752"/>
      <c r="AO615" s="752"/>
      <c r="AP615" s="752"/>
      <c r="AQ615" s="752"/>
    </row>
    <row r="616" spans="1:43">
      <c r="A616" s="752"/>
      <c r="B616" s="752"/>
      <c r="C616" s="752"/>
      <c r="D616" s="752"/>
      <c r="E616" s="752"/>
      <c r="F616" s="752"/>
      <c r="G616" s="752"/>
      <c r="H616" s="752"/>
      <c r="I616" s="752"/>
      <c r="J616" s="752"/>
      <c r="K616" s="752"/>
      <c r="L616" s="752"/>
      <c r="M616" s="752"/>
      <c r="N616" s="752"/>
      <c r="O616" s="752"/>
      <c r="P616" s="752"/>
      <c r="Q616" s="752"/>
      <c r="R616" s="752"/>
      <c r="S616" s="752"/>
      <c r="T616" s="752"/>
      <c r="U616" s="752"/>
      <c r="V616" s="752"/>
      <c r="W616" s="752"/>
      <c r="X616" s="752"/>
      <c r="Y616" s="752"/>
      <c r="Z616" s="752"/>
      <c r="AA616" s="752"/>
      <c r="AB616" s="752"/>
      <c r="AC616" s="752"/>
      <c r="AD616" s="752"/>
      <c r="AE616" s="752"/>
      <c r="AF616" s="752"/>
      <c r="AG616" s="752"/>
      <c r="AH616" s="752"/>
      <c r="AI616" s="752"/>
      <c r="AJ616" s="752"/>
      <c r="AK616" s="752"/>
      <c r="AL616" s="752"/>
      <c r="AM616" s="752"/>
      <c r="AN616" s="752"/>
      <c r="AO616" s="752"/>
      <c r="AP616" s="752"/>
      <c r="AQ616" s="752"/>
    </row>
    <row r="617" spans="1:43">
      <c r="A617" s="752"/>
      <c r="B617" s="752"/>
      <c r="C617" s="752"/>
      <c r="D617" s="752"/>
      <c r="E617" s="752"/>
      <c r="F617" s="752"/>
      <c r="G617" s="752"/>
      <c r="H617" s="752"/>
      <c r="I617" s="752"/>
      <c r="J617" s="752"/>
      <c r="K617" s="752"/>
      <c r="L617" s="752"/>
      <c r="M617" s="752"/>
      <c r="N617" s="752"/>
      <c r="O617" s="752"/>
      <c r="P617" s="752"/>
      <c r="Q617" s="752"/>
      <c r="R617" s="752"/>
      <c r="S617" s="752"/>
      <c r="T617" s="752"/>
      <c r="U617" s="752"/>
      <c r="V617" s="752"/>
      <c r="W617" s="752"/>
      <c r="X617" s="752"/>
      <c r="Y617" s="752"/>
      <c r="Z617" s="752"/>
      <c r="AA617" s="752"/>
      <c r="AB617" s="752"/>
      <c r="AC617" s="752"/>
      <c r="AD617" s="752"/>
      <c r="AE617" s="752"/>
      <c r="AF617" s="752"/>
      <c r="AG617" s="752"/>
      <c r="AH617" s="752"/>
      <c r="AI617" s="752"/>
      <c r="AJ617" s="752"/>
      <c r="AK617" s="752"/>
      <c r="AL617" s="752"/>
      <c r="AM617" s="752"/>
      <c r="AN617" s="752"/>
      <c r="AO617" s="752"/>
      <c r="AP617" s="752"/>
      <c r="AQ617" s="752"/>
    </row>
    <row r="618" spans="1:43">
      <c r="A618" s="752"/>
      <c r="B618" s="752"/>
      <c r="C618" s="752"/>
      <c r="D618" s="752"/>
      <c r="E618" s="752"/>
      <c r="F618" s="752"/>
      <c r="G618" s="752"/>
      <c r="H618" s="752"/>
      <c r="I618" s="752"/>
      <c r="J618" s="752"/>
      <c r="K618" s="752"/>
      <c r="L618" s="752"/>
      <c r="M618" s="752"/>
      <c r="N618" s="752"/>
      <c r="O618" s="752"/>
      <c r="P618" s="752"/>
      <c r="Q618" s="752"/>
      <c r="R618" s="752"/>
      <c r="S618" s="752"/>
      <c r="T618" s="752"/>
      <c r="U618" s="752"/>
      <c r="V618" s="752"/>
      <c r="W618" s="752"/>
      <c r="X618" s="752"/>
      <c r="Y618" s="752"/>
      <c r="Z618" s="752"/>
      <c r="AA618" s="752"/>
      <c r="AB618" s="752"/>
      <c r="AC618" s="752"/>
      <c r="AD618" s="752"/>
      <c r="AE618" s="752"/>
      <c r="AF618" s="752"/>
      <c r="AG618" s="752"/>
      <c r="AH618" s="752"/>
      <c r="AI618" s="752"/>
      <c r="AJ618" s="752"/>
      <c r="AK618" s="752"/>
      <c r="AL618" s="752"/>
      <c r="AM618" s="752"/>
      <c r="AN618" s="752"/>
      <c r="AO618" s="752"/>
      <c r="AP618" s="752"/>
      <c r="AQ618" s="752"/>
    </row>
    <row r="619" spans="1:43">
      <c r="A619" s="752"/>
      <c r="B619" s="752"/>
      <c r="C619" s="752"/>
      <c r="D619" s="752"/>
      <c r="E619" s="752"/>
      <c r="F619" s="752"/>
      <c r="G619" s="752"/>
      <c r="H619" s="752"/>
      <c r="I619" s="752"/>
      <c r="J619" s="752"/>
      <c r="K619" s="752"/>
      <c r="L619" s="752"/>
      <c r="M619" s="752"/>
      <c r="N619" s="752"/>
      <c r="O619" s="752"/>
      <c r="P619" s="752"/>
      <c r="Q619" s="752"/>
      <c r="R619" s="752"/>
      <c r="S619" s="752"/>
      <c r="T619" s="752"/>
      <c r="U619" s="752"/>
      <c r="V619" s="752"/>
      <c r="W619" s="752"/>
      <c r="X619" s="752"/>
      <c r="Y619" s="752"/>
      <c r="Z619" s="752"/>
      <c r="AA619" s="752"/>
      <c r="AB619" s="752"/>
      <c r="AC619" s="752"/>
      <c r="AD619" s="752"/>
      <c r="AE619" s="752"/>
      <c r="AF619" s="752"/>
      <c r="AG619" s="752"/>
      <c r="AH619" s="752"/>
      <c r="AI619" s="752"/>
      <c r="AJ619" s="752"/>
      <c r="AK619" s="752"/>
      <c r="AL619" s="752"/>
      <c r="AM619" s="752"/>
      <c r="AN619" s="752"/>
      <c r="AO619" s="752"/>
      <c r="AP619" s="752"/>
      <c r="AQ619" s="752"/>
    </row>
    <row r="620" spans="1:43">
      <c r="A620" s="752"/>
      <c r="B620" s="752"/>
      <c r="C620" s="752"/>
      <c r="D620" s="752"/>
      <c r="E620" s="752"/>
      <c r="F620" s="752"/>
      <c r="G620" s="752"/>
      <c r="H620" s="752"/>
      <c r="I620" s="752"/>
      <c r="J620" s="752"/>
      <c r="K620" s="752"/>
      <c r="L620" s="752"/>
      <c r="M620" s="752"/>
      <c r="N620" s="752"/>
      <c r="O620" s="752"/>
      <c r="P620" s="752"/>
      <c r="Q620" s="752"/>
      <c r="R620" s="752"/>
      <c r="S620" s="752"/>
      <c r="T620" s="752"/>
      <c r="U620" s="752"/>
      <c r="V620" s="752"/>
      <c r="W620" s="752"/>
      <c r="X620" s="752"/>
      <c r="Y620" s="752"/>
      <c r="Z620" s="752"/>
      <c r="AA620" s="752"/>
      <c r="AB620" s="752"/>
      <c r="AC620" s="752"/>
      <c r="AD620" s="752"/>
      <c r="AE620" s="752"/>
      <c r="AF620" s="752"/>
      <c r="AG620" s="752"/>
      <c r="AH620" s="752"/>
      <c r="AI620" s="752"/>
      <c r="AJ620" s="752"/>
      <c r="AK620" s="752"/>
      <c r="AL620" s="752"/>
      <c r="AM620" s="752"/>
      <c r="AN620" s="752"/>
      <c r="AO620" s="752"/>
      <c r="AP620" s="752"/>
      <c r="AQ620" s="752"/>
    </row>
    <row r="621" spans="1:43">
      <c r="A621" s="752"/>
      <c r="B621" s="752"/>
      <c r="C621" s="752"/>
      <c r="D621" s="752"/>
      <c r="E621" s="752"/>
      <c r="F621" s="752"/>
      <c r="G621" s="752"/>
      <c r="H621" s="752"/>
      <c r="I621" s="752"/>
      <c r="J621" s="752"/>
      <c r="K621" s="752"/>
      <c r="L621" s="752"/>
      <c r="M621" s="752"/>
      <c r="N621" s="752"/>
      <c r="O621" s="752"/>
      <c r="P621" s="752"/>
      <c r="Q621" s="752"/>
      <c r="R621" s="752"/>
      <c r="S621" s="752"/>
      <c r="T621" s="752"/>
      <c r="U621" s="752"/>
      <c r="V621" s="752"/>
      <c r="W621" s="752"/>
      <c r="X621" s="752"/>
      <c r="Y621" s="752"/>
      <c r="Z621" s="752"/>
      <c r="AA621" s="752"/>
      <c r="AB621" s="752"/>
      <c r="AC621" s="752"/>
      <c r="AD621" s="752"/>
      <c r="AE621" s="752"/>
      <c r="AF621" s="752"/>
      <c r="AG621" s="752"/>
      <c r="AH621" s="752"/>
      <c r="AI621" s="752"/>
      <c r="AJ621" s="752"/>
      <c r="AK621" s="752"/>
      <c r="AL621" s="752"/>
      <c r="AM621" s="752"/>
      <c r="AN621" s="752"/>
      <c r="AO621" s="752"/>
      <c r="AP621" s="752"/>
      <c r="AQ621" s="752"/>
    </row>
    <row r="622" spans="1:43">
      <c r="A622" s="752"/>
      <c r="B622" s="752"/>
      <c r="C622" s="752"/>
      <c r="D622" s="752"/>
      <c r="E622" s="752"/>
      <c r="F622" s="752"/>
      <c r="G622" s="752"/>
      <c r="H622" s="752"/>
      <c r="I622" s="752"/>
      <c r="J622" s="752"/>
      <c r="K622" s="752"/>
      <c r="L622" s="752"/>
      <c r="M622" s="752"/>
      <c r="N622" s="752"/>
      <c r="O622" s="752"/>
      <c r="P622" s="752"/>
      <c r="Q622" s="752"/>
      <c r="R622" s="752"/>
      <c r="S622" s="752"/>
      <c r="T622" s="752"/>
      <c r="U622" s="752"/>
      <c r="V622" s="752"/>
      <c r="W622" s="752"/>
      <c r="X622" s="752"/>
      <c r="Y622" s="752"/>
      <c r="Z622" s="752"/>
      <c r="AA622" s="752"/>
      <c r="AB622" s="752"/>
      <c r="AC622" s="752"/>
      <c r="AD622" s="752"/>
      <c r="AE622" s="752"/>
      <c r="AF622" s="752"/>
      <c r="AG622" s="752"/>
      <c r="AH622" s="752"/>
      <c r="AI622" s="752"/>
      <c r="AJ622" s="752"/>
      <c r="AK622" s="752"/>
      <c r="AL622" s="752"/>
      <c r="AM622" s="752"/>
      <c r="AN622" s="752"/>
      <c r="AO622" s="752"/>
      <c r="AP622" s="752"/>
      <c r="AQ622" s="752"/>
    </row>
    <row r="623" spans="1:43">
      <c r="A623" s="752"/>
      <c r="B623" s="752"/>
      <c r="C623" s="752"/>
      <c r="D623" s="752"/>
      <c r="E623" s="752"/>
      <c r="F623" s="752"/>
      <c r="G623" s="752"/>
      <c r="H623" s="752"/>
      <c r="I623" s="752"/>
      <c r="J623" s="752"/>
      <c r="K623" s="752"/>
      <c r="L623" s="752"/>
      <c r="M623" s="752"/>
      <c r="N623" s="752"/>
      <c r="O623" s="752"/>
      <c r="P623" s="752"/>
      <c r="Q623" s="752"/>
      <c r="R623" s="752"/>
      <c r="S623" s="752"/>
      <c r="T623" s="752"/>
      <c r="U623" s="752"/>
      <c r="V623" s="752"/>
      <c r="W623" s="752"/>
      <c r="X623" s="752"/>
      <c r="Y623" s="752"/>
      <c r="Z623" s="752"/>
      <c r="AA623" s="752"/>
      <c r="AB623" s="752"/>
      <c r="AC623" s="752"/>
      <c r="AD623" s="752"/>
      <c r="AE623" s="752"/>
      <c r="AF623" s="752"/>
      <c r="AG623" s="752"/>
      <c r="AH623" s="752"/>
      <c r="AI623" s="752"/>
      <c r="AJ623" s="752"/>
      <c r="AK623" s="752"/>
      <c r="AL623" s="752"/>
      <c r="AM623" s="752"/>
      <c r="AN623" s="752"/>
      <c r="AO623" s="752"/>
      <c r="AP623" s="752"/>
      <c r="AQ623" s="752"/>
    </row>
    <row r="624" spans="1:43">
      <c r="A624" s="752"/>
      <c r="B624" s="752"/>
      <c r="C624" s="752"/>
      <c r="D624" s="752"/>
      <c r="E624" s="752"/>
      <c r="F624" s="752"/>
      <c r="G624" s="752"/>
      <c r="H624" s="752"/>
      <c r="I624" s="752"/>
      <c r="J624" s="752"/>
      <c r="K624" s="752"/>
      <c r="L624" s="752"/>
      <c r="M624" s="752"/>
      <c r="N624" s="752"/>
      <c r="O624" s="752"/>
      <c r="P624" s="752"/>
      <c r="Q624" s="752"/>
      <c r="R624" s="752"/>
      <c r="S624" s="752"/>
      <c r="T624" s="752"/>
      <c r="U624" s="752"/>
      <c r="V624" s="752"/>
      <c r="W624" s="752"/>
      <c r="X624" s="752"/>
      <c r="Y624" s="752"/>
      <c r="Z624" s="752"/>
      <c r="AA624" s="752"/>
      <c r="AB624" s="752"/>
      <c r="AC624" s="752"/>
      <c r="AD624" s="752"/>
      <c r="AE624" s="752"/>
      <c r="AF624" s="752"/>
      <c r="AG624" s="752"/>
      <c r="AH624" s="752"/>
      <c r="AI624" s="752"/>
      <c r="AJ624" s="752"/>
      <c r="AK624" s="752"/>
      <c r="AL624" s="752"/>
      <c r="AM624" s="752"/>
      <c r="AN624" s="752"/>
      <c r="AO624" s="752"/>
      <c r="AP624" s="752"/>
      <c r="AQ624" s="752"/>
    </row>
    <row r="625" spans="1:43">
      <c r="A625" s="752"/>
      <c r="B625" s="752"/>
      <c r="C625" s="752"/>
      <c r="D625" s="752"/>
      <c r="E625" s="752"/>
      <c r="F625" s="752"/>
      <c r="G625" s="752"/>
      <c r="H625" s="752"/>
      <c r="I625" s="752"/>
      <c r="J625" s="752"/>
      <c r="K625" s="752"/>
      <c r="L625" s="752"/>
      <c r="M625" s="752"/>
      <c r="N625" s="752"/>
      <c r="O625" s="752"/>
      <c r="P625" s="752"/>
      <c r="Q625" s="752"/>
      <c r="R625" s="752"/>
      <c r="S625" s="752"/>
      <c r="T625" s="752"/>
      <c r="U625" s="752"/>
      <c r="V625" s="752"/>
      <c r="W625" s="752"/>
      <c r="X625" s="752"/>
      <c r="Y625" s="752"/>
      <c r="Z625" s="752"/>
      <c r="AA625" s="752"/>
      <c r="AB625" s="752"/>
      <c r="AC625" s="752"/>
      <c r="AD625" s="752"/>
      <c r="AE625" s="752"/>
      <c r="AF625" s="752"/>
      <c r="AG625" s="752"/>
      <c r="AH625" s="752"/>
      <c r="AI625" s="752"/>
      <c r="AJ625" s="752"/>
      <c r="AK625" s="752"/>
      <c r="AL625" s="752"/>
      <c r="AM625" s="752"/>
      <c r="AN625" s="752"/>
      <c r="AO625" s="752"/>
      <c r="AP625" s="752"/>
      <c r="AQ625" s="752"/>
    </row>
    <row r="626" spans="1:43">
      <c r="A626" s="752"/>
      <c r="B626" s="752"/>
      <c r="C626" s="752"/>
      <c r="D626" s="752"/>
      <c r="E626" s="752"/>
      <c r="F626" s="752"/>
      <c r="G626" s="752"/>
      <c r="H626" s="752"/>
      <c r="I626" s="752"/>
      <c r="J626" s="752"/>
      <c r="K626" s="752"/>
      <c r="L626" s="752"/>
      <c r="M626" s="752"/>
      <c r="N626" s="752"/>
      <c r="O626" s="752"/>
      <c r="P626" s="752"/>
      <c r="Q626" s="752"/>
      <c r="R626" s="752"/>
      <c r="S626" s="752"/>
      <c r="T626" s="752"/>
      <c r="U626" s="752"/>
      <c r="V626" s="752"/>
      <c r="W626" s="752"/>
      <c r="X626" s="752"/>
      <c r="Y626" s="752"/>
      <c r="Z626" s="752"/>
      <c r="AA626" s="752"/>
      <c r="AB626" s="752"/>
      <c r="AC626" s="752"/>
      <c r="AD626" s="752"/>
      <c r="AE626" s="752"/>
      <c r="AF626" s="752"/>
      <c r="AG626" s="752"/>
      <c r="AH626" s="752"/>
      <c r="AI626" s="752"/>
      <c r="AJ626" s="752"/>
      <c r="AK626" s="752"/>
      <c r="AL626" s="752"/>
      <c r="AM626" s="752"/>
      <c r="AN626" s="752"/>
      <c r="AO626" s="752"/>
      <c r="AP626" s="752"/>
      <c r="AQ626" s="752"/>
    </row>
    <row r="627" spans="1:43">
      <c r="A627" s="752"/>
      <c r="B627" s="752"/>
      <c r="C627" s="752"/>
      <c r="D627" s="752"/>
      <c r="E627" s="752"/>
      <c r="F627" s="752"/>
      <c r="G627" s="752"/>
      <c r="H627" s="752"/>
      <c r="I627" s="752"/>
      <c r="J627" s="752"/>
      <c r="K627" s="752"/>
      <c r="L627" s="752"/>
      <c r="M627" s="752"/>
      <c r="N627" s="752"/>
      <c r="O627" s="752"/>
      <c r="P627" s="752"/>
      <c r="Q627" s="752"/>
      <c r="R627" s="752"/>
      <c r="S627" s="752"/>
      <c r="T627" s="752"/>
      <c r="U627" s="752"/>
      <c r="V627" s="752"/>
      <c r="W627" s="752"/>
      <c r="X627" s="752"/>
      <c r="Y627" s="752"/>
      <c r="Z627" s="752"/>
      <c r="AA627" s="752"/>
      <c r="AB627" s="752"/>
      <c r="AC627" s="752"/>
      <c r="AD627" s="752"/>
      <c r="AE627" s="752"/>
      <c r="AF627" s="752"/>
      <c r="AG627" s="752"/>
      <c r="AH627" s="752"/>
      <c r="AI627" s="752"/>
      <c r="AJ627" s="752"/>
      <c r="AK627" s="752"/>
      <c r="AL627" s="752"/>
      <c r="AM627" s="752"/>
      <c r="AN627" s="752"/>
      <c r="AO627" s="752"/>
      <c r="AP627" s="752"/>
      <c r="AQ627" s="752"/>
    </row>
    <row r="628" spans="1:43">
      <c r="A628" s="752"/>
      <c r="B628" s="752"/>
      <c r="C628" s="752"/>
      <c r="D628" s="752"/>
      <c r="E628" s="752"/>
      <c r="F628" s="752"/>
      <c r="G628" s="752"/>
      <c r="H628" s="752"/>
      <c r="I628" s="752"/>
      <c r="J628" s="752"/>
      <c r="K628" s="752"/>
      <c r="L628" s="752"/>
      <c r="M628" s="752"/>
      <c r="N628" s="752"/>
      <c r="O628" s="752"/>
      <c r="P628" s="752"/>
      <c r="Q628" s="752"/>
      <c r="R628" s="752"/>
      <c r="S628" s="752"/>
      <c r="T628" s="752"/>
      <c r="U628" s="752"/>
      <c r="V628" s="752"/>
      <c r="W628" s="752"/>
      <c r="X628" s="752"/>
      <c r="Y628" s="752"/>
      <c r="Z628" s="752"/>
      <c r="AA628" s="752"/>
      <c r="AB628" s="752"/>
      <c r="AC628" s="752"/>
      <c r="AD628" s="752"/>
      <c r="AE628" s="752"/>
      <c r="AF628" s="752"/>
      <c r="AG628" s="752"/>
      <c r="AH628" s="752"/>
      <c r="AI628" s="752"/>
      <c r="AJ628" s="752"/>
      <c r="AK628" s="752"/>
      <c r="AL628" s="752"/>
      <c r="AM628" s="752"/>
      <c r="AN628" s="752"/>
      <c r="AO628" s="752"/>
      <c r="AP628" s="752"/>
      <c r="AQ628" s="752"/>
    </row>
    <row r="629" spans="1:43">
      <c r="A629" s="752"/>
      <c r="B629" s="752"/>
      <c r="C629" s="752"/>
      <c r="D629" s="752"/>
      <c r="E629" s="752"/>
      <c r="F629" s="752"/>
      <c r="G629" s="752"/>
      <c r="H629" s="752"/>
      <c r="I629" s="752"/>
      <c r="J629" s="752"/>
      <c r="K629" s="752"/>
      <c r="L629" s="752"/>
      <c r="M629" s="752"/>
      <c r="N629" s="752"/>
      <c r="O629" s="752"/>
      <c r="P629" s="752"/>
      <c r="Q629" s="752"/>
      <c r="R629" s="752"/>
      <c r="S629" s="752"/>
      <c r="T629" s="752"/>
      <c r="U629" s="752"/>
      <c r="V629" s="752"/>
      <c r="W629" s="752"/>
      <c r="X629" s="752"/>
      <c r="Y629" s="752"/>
      <c r="Z629" s="752"/>
      <c r="AA629" s="752"/>
      <c r="AB629" s="752"/>
      <c r="AC629" s="752"/>
      <c r="AD629" s="752"/>
      <c r="AE629" s="752"/>
      <c r="AF629" s="752"/>
      <c r="AG629" s="752"/>
      <c r="AH629" s="752"/>
      <c r="AI629" s="752"/>
      <c r="AJ629" s="752"/>
      <c r="AK629" s="752"/>
      <c r="AL629" s="752"/>
      <c r="AM629" s="752"/>
      <c r="AN629" s="752"/>
      <c r="AO629" s="752"/>
      <c r="AP629" s="752"/>
      <c r="AQ629" s="752"/>
    </row>
    <row r="630" spans="1:43">
      <c r="A630" s="752"/>
      <c r="B630" s="752"/>
      <c r="C630" s="752"/>
      <c r="D630" s="752"/>
      <c r="E630" s="752"/>
      <c r="F630" s="752"/>
      <c r="G630" s="752"/>
      <c r="H630" s="752"/>
      <c r="I630" s="752"/>
      <c r="J630" s="752"/>
      <c r="K630" s="752"/>
      <c r="L630" s="752"/>
      <c r="M630" s="752"/>
      <c r="N630" s="752"/>
      <c r="O630" s="752"/>
      <c r="P630" s="752"/>
      <c r="Q630" s="752"/>
      <c r="R630" s="752"/>
      <c r="S630" s="752"/>
      <c r="T630" s="752"/>
      <c r="U630" s="752"/>
      <c r="V630" s="752"/>
      <c r="W630" s="752"/>
      <c r="X630" s="752"/>
      <c r="Y630" s="752"/>
      <c r="Z630" s="752"/>
      <c r="AA630" s="752"/>
      <c r="AB630" s="752"/>
      <c r="AC630" s="752"/>
      <c r="AD630" s="752"/>
      <c r="AE630" s="752"/>
      <c r="AF630" s="752"/>
      <c r="AG630" s="752"/>
      <c r="AH630" s="752"/>
      <c r="AI630" s="752"/>
      <c r="AJ630" s="752"/>
      <c r="AK630" s="752"/>
      <c r="AL630" s="752"/>
      <c r="AM630" s="752"/>
      <c r="AN630" s="752"/>
      <c r="AO630" s="752"/>
      <c r="AP630" s="752"/>
      <c r="AQ630" s="752"/>
    </row>
    <row r="631" spans="1:43">
      <c r="A631" s="752"/>
      <c r="B631" s="752"/>
      <c r="C631" s="752"/>
      <c r="D631" s="752"/>
      <c r="E631" s="752"/>
      <c r="F631" s="752"/>
      <c r="G631" s="752"/>
      <c r="H631" s="752"/>
      <c r="I631" s="752"/>
      <c r="J631" s="752"/>
      <c r="K631" s="752"/>
      <c r="L631" s="752"/>
      <c r="M631" s="752"/>
      <c r="N631" s="752"/>
      <c r="O631" s="752"/>
      <c r="P631" s="752"/>
      <c r="Q631" s="752"/>
      <c r="R631" s="752"/>
      <c r="S631" s="752"/>
      <c r="T631" s="752"/>
      <c r="U631" s="752"/>
      <c r="V631" s="752"/>
      <c r="W631" s="752"/>
      <c r="X631" s="752"/>
      <c r="Y631" s="752"/>
      <c r="Z631" s="752"/>
      <c r="AA631" s="752"/>
      <c r="AB631" s="752"/>
      <c r="AC631" s="752"/>
      <c r="AD631" s="752"/>
      <c r="AE631" s="752"/>
      <c r="AF631" s="752"/>
      <c r="AG631" s="752"/>
      <c r="AH631" s="752"/>
      <c r="AI631" s="752"/>
      <c r="AJ631" s="752"/>
      <c r="AK631" s="752"/>
      <c r="AL631" s="752"/>
      <c r="AM631" s="752"/>
      <c r="AN631" s="752"/>
      <c r="AO631" s="752"/>
      <c r="AP631" s="752"/>
      <c r="AQ631" s="752"/>
    </row>
    <row r="632" spans="1:43">
      <c r="A632" s="752"/>
      <c r="B632" s="752"/>
      <c r="C632" s="752"/>
      <c r="D632" s="752"/>
      <c r="E632" s="752"/>
      <c r="F632" s="752"/>
      <c r="G632" s="752"/>
      <c r="H632" s="752"/>
      <c r="I632" s="752"/>
      <c r="J632" s="752"/>
      <c r="K632" s="752"/>
      <c r="L632" s="752"/>
      <c r="M632" s="752"/>
      <c r="N632" s="752"/>
      <c r="O632" s="752"/>
      <c r="P632" s="752"/>
      <c r="Q632" s="752"/>
      <c r="R632" s="752"/>
      <c r="S632" s="752"/>
      <c r="T632" s="752"/>
      <c r="U632" s="752"/>
      <c r="V632" s="752"/>
      <c r="W632" s="752"/>
      <c r="X632" s="752"/>
      <c r="Y632" s="752"/>
      <c r="Z632" s="752"/>
      <c r="AA632" s="752"/>
      <c r="AB632" s="752"/>
      <c r="AC632" s="752"/>
      <c r="AD632" s="752"/>
      <c r="AE632" s="752"/>
      <c r="AF632" s="752"/>
      <c r="AG632" s="752"/>
      <c r="AH632" s="752"/>
      <c r="AI632" s="752"/>
      <c r="AJ632" s="752"/>
      <c r="AK632" s="752"/>
      <c r="AL632" s="752"/>
      <c r="AM632" s="752"/>
      <c r="AN632" s="752"/>
      <c r="AO632" s="752"/>
      <c r="AP632" s="752"/>
      <c r="AQ632" s="752"/>
    </row>
    <row r="633" spans="1:43">
      <c r="A633" s="752"/>
      <c r="B633" s="752"/>
      <c r="C633" s="752"/>
      <c r="D633" s="752"/>
      <c r="E633" s="752"/>
      <c r="F633" s="752"/>
      <c r="G633" s="752"/>
      <c r="H633" s="752"/>
      <c r="I633" s="752"/>
      <c r="J633" s="752"/>
      <c r="K633" s="752"/>
      <c r="L633" s="752"/>
      <c r="M633" s="752"/>
      <c r="N633" s="752"/>
      <c r="O633" s="752"/>
      <c r="P633" s="752"/>
      <c r="Q633" s="752"/>
      <c r="R633" s="752"/>
      <c r="S633" s="752"/>
      <c r="T633" s="752"/>
      <c r="U633" s="752"/>
      <c r="V633" s="752"/>
      <c r="W633" s="752"/>
      <c r="X633" s="752"/>
      <c r="Y633" s="752"/>
      <c r="Z633" s="752"/>
      <c r="AA633" s="752"/>
      <c r="AB633" s="752"/>
      <c r="AC633" s="752"/>
      <c r="AD633" s="752"/>
      <c r="AE633" s="752"/>
      <c r="AF633" s="752"/>
      <c r="AG633" s="752"/>
      <c r="AH633" s="752"/>
      <c r="AI633" s="752"/>
      <c r="AJ633" s="752"/>
      <c r="AK633" s="752"/>
      <c r="AL633" s="752"/>
      <c r="AM633" s="752"/>
      <c r="AN633" s="752"/>
      <c r="AO633" s="752"/>
      <c r="AP633" s="752"/>
      <c r="AQ633" s="752"/>
    </row>
    <row r="634" spans="1:43">
      <c r="A634" s="752"/>
      <c r="B634" s="752"/>
      <c r="C634" s="752"/>
      <c r="D634" s="752"/>
      <c r="E634" s="752"/>
      <c r="F634" s="752"/>
      <c r="G634" s="752"/>
      <c r="H634" s="752"/>
      <c r="I634" s="752"/>
      <c r="J634" s="752"/>
      <c r="K634" s="752"/>
      <c r="L634" s="752"/>
      <c r="M634" s="752"/>
      <c r="N634" s="752"/>
      <c r="O634" s="752"/>
      <c r="P634" s="752"/>
      <c r="Q634" s="752"/>
      <c r="R634" s="752"/>
      <c r="S634" s="752"/>
      <c r="T634" s="752"/>
      <c r="U634" s="752"/>
      <c r="V634" s="752"/>
      <c r="W634" s="752"/>
      <c r="X634" s="752"/>
      <c r="Y634" s="752"/>
      <c r="Z634" s="752"/>
      <c r="AA634" s="752"/>
      <c r="AB634" s="752"/>
      <c r="AC634" s="752"/>
      <c r="AD634" s="752"/>
      <c r="AE634" s="752"/>
      <c r="AF634" s="752"/>
      <c r="AG634" s="752"/>
      <c r="AH634" s="752"/>
      <c r="AI634" s="752"/>
      <c r="AJ634" s="752"/>
      <c r="AK634" s="752"/>
      <c r="AL634" s="752"/>
      <c r="AM634" s="752"/>
      <c r="AN634" s="752"/>
      <c r="AO634" s="752"/>
      <c r="AP634" s="752"/>
      <c r="AQ634" s="752"/>
    </row>
    <row r="635" spans="1:43">
      <c r="A635" s="752"/>
      <c r="B635" s="752"/>
      <c r="C635" s="752"/>
      <c r="D635" s="752"/>
      <c r="E635" s="752"/>
      <c r="F635" s="752"/>
      <c r="G635" s="752"/>
      <c r="H635" s="752"/>
      <c r="I635" s="752"/>
      <c r="J635" s="752"/>
      <c r="K635" s="752"/>
      <c r="L635" s="752"/>
      <c r="M635" s="752"/>
      <c r="N635" s="752"/>
      <c r="O635" s="752"/>
      <c r="P635" s="752"/>
      <c r="Q635" s="752"/>
      <c r="R635" s="752"/>
      <c r="S635" s="752"/>
      <c r="T635" s="752"/>
      <c r="U635" s="752"/>
      <c r="V635" s="752"/>
      <c r="W635" s="752"/>
      <c r="X635" s="752"/>
      <c r="Y635" s="752"/>
      <c r="Z635" s="752"/>
      <c r="AA635" s="752"/>
      <c r="AB635" s="752"/>
      <c r="AC635" s="752"/>
      <c r="AD635" s="752"/>
      <c r="AE635" s="752"/>
      <c r="AF635" s="752"/>
      <c r="AG635" s="752"/>
      <c r="AH635" s="752"/>
      <c r="AI635" s="752"/>
      <c r="AJ635" s="752"/>
      <c r="AK635" s="752"/>
      <c r="AL635" s="752"/>
      <c r="AM635" s="752"/>
      <c r="AN635" s="752"/>
      <c r="AO635" s="752"/>
      <c r="AP635" s="752"/>
      <c r="AQ635" s="752"/>
    </row>
    <row r="636" spans="1:43">
      <c r="A636" s="752"/>
      <c r="B636" s="752"/>
      <c r="C636" s="752"/>
      <c r="D636" s="752"/>
      <c r="E636" s="752"/>
      <c r="F636" s="752"/>
      <c r="G636" s="752"/>
      <c r="H636" s="752"/>
      <c r="I636" s="752"/>
      <c r="J636" s="752"/>
      <c r="K636" s="752"/>
      <c r="L636" s="752"/>
      <c r="M636" s="752"/>
      <c r="N636" s="752"/>
      <c r="O636" s="752"/>
      <c r="P636" s="752"/>
      <c r="Q636" s="752"/>
      <c r="R636" s="752"/>
      <c r="S636" s="752"/>
      <c r="T636" s="752"/>
      <c r="U636" s="752"/>
      <c r="V636" s="752"/>
      <c r="W636" s="752"/>
      <c r="X636" s="752"/>
      <c r="Y636" s="752"/>
      <c r="Z636" s="752"/>
      <c r="AA636" s="752"/>
      <c r="AB636" s="752"/>
      <c r="AC636" s="752"/>
      <c r="AD636" s="752"/>
      <c r="AE636" s="752"/>
      <c r="AF636" s="752"/>
      <c r="AG636" s="752"/>
      <c r="AH636" s="752"/>
      <c r="AI636" s="752"/>
      <c r="AJ636" s="752"/>
      <c r="AK636" s="752"/>
      <c r="AL636" s="752"/>
      <c r="AM636" s="752"/>
      <c r="AN636" s="752"/>
      <c r="AO636" s="752"/>
      <c r="AP636" s="752"/>
      <c r="AQ636" s="752"/>
    </row>
    <row r="637" spans="1:43">
      <c r="A637" s="752"/>
      <c r="B637" s="752"/>
      <c r="C637" s="752"/>
      <c r="D637" s="752"/>
      <c r="E637" s="752"/>
      <c r="F637" s="752"/>
      <c r="G637" s="752"/>
      <c r="H637" s="752"/>
      <c r="I637" s="752"/>
      <c r="J637" s="752"/>
      <c r="K637" s="752"/>
      <c r="L637" s="752"/>
      <c r="M637" s="752"/>
      <c r="N637" s="752"/>
      <c r="O637" s="752"/>
      <c r="P637" s="752"/>
      <c r="Q637" s="752"/>
      <c r="R637" s="752"/>
      <c r="S637" s="752"/>
      <c r="T637" s="752"/>
      <c r="U637" s="752"/>
      <c r="V637" s="752"/>
      <c r="W637" s="752"/>
      <c r="X637" s="752"/>
      <c r="Y637" s="752"/>
      <c r="Z637" s="752"/>
      <c r="AA637" s="752"/>
      <c r="AB637" s="752"/>
      <c r="AC637" s="752"/>
      <c r="AD637" s="752"/>
      <c r="AE637" s="752"/>
      <c r="AF637" s="752"/>
      <c r="AG637" s="752"/>
      <c r="AH637" s="752"/>
      <c r="AI637" s="752"/>
      <c r="AJ637" s="752"/>
      <c r="AK637" s="752"/>
      <c r="AL637" s="752"/>
      <c r="AM637" s="752"/>
      <c r="AN637" s="752"/>
      <c r="AO637" s="752"/>
      <c r="AP637" s="752"/>
      <c r="AQ637" s="752"/>
    </row>
    <row r="638" spans="1:43">
      <c r="A638" s="752"/>
      <c r="B638" s="752"/>
      <c r="C638" s="752"/>
      <c r="D638" s="752"/>
      <c r="E638" s="752"/>
      <c r="F638" s="752"/>
      <c r="G638" s="752"/>
      <c r="H638" s="752"/>
      <c r="I638" s="752"/>
      <c r="J638" s="752"/>
      <c r="K638" s="752"/>
      <c r="L638" s="752"/>
      <c r="M638" s="752"/>
      <c r="N638" s="752"/>
      <c r="O638" s="752"/>
      <c r="P638" s="752"/>
      <c r="Q638" s="752"/>
      <c r="R638" s="752"/>
      <c r="S638" s="752"/>
      <c r="T638" s="752"/>
      <c r="U638" s="752"/>
      <c r="V638" s="752"/>
      <c r="W638" s="752"/>
      <c r="X638" s="752"/>
      <c r="Y638" s="752"/>
      <c r="Z638" s="752"/>
      <c r="AA638" s="752"/>
      <c r="AB638" s="752"/>
      <c r="AC638" s="752"/>
      <c r="AD638" s="752"/>
      <c r="AE638" s="752"/>
      <c r="AF638" s="752"/>
      <c r="AG638" s="752"/>
      <c r="AH638" s="752"/>
      <c r="AI638" s="752"/>
      <c r="AJ638" s="752"/>
      <c r="AK638" s="752"/>
      <c r="AL638" s="752"/>
      <c r="AM638" s="752"/>
      <c r="AN638" s="752"/>
      <c r="AO638" s="752"/>
      <c r="AP638" s="752"/>
      <c r="AQ638" s="752"/>
    </row>
    <row r="639" spans="1:43">
      <c r="A639" s="752"/>
      <c r="B639" s="752"/>
      <c r="C639" s="752"/>
      <c r="D639" s="752"/>
      <c r="E639" s="752"/>
      <c r="F639" s="752"/>
      <c r="G639" s="752"/>
      <c r="H639" s="752"/>
      <c r="I639" s="752"/>
      <c r="J639" s="752"/>
      <c r="K639" s="752"/>
      <c r="L639" s="752"/>
      <c r="M639" s="752"/>
      <c r="N639" s="752"/>
      <c r="O639" s="752"/>
      <c r="P639" s="752"/>
      <c r="Q639" s="752"/>
      <c r="R639" s="752"/>
      <c r="S639" s="752"/>
      <c r="T639" s="752"/>
      <c r="U639" s="752"/>
      <c r="V639" s="752"/>
      <c r="W639" s="752"/>
      <c r="X639" s="752"/>
      <c r="Y639" s="752"/>
      <c r="Z639" s="752"/>
      <c r="AA639" s="752"/>
      <c r="AB639" s="752"/>
      <c r="AC639" s="752"/>
      <c r="AD639" s="752"/>
      <c r="AE639" s="752"/>
      <c r="AF639" s="752"/>
      <c r="AG639" s="752"/>
      <c r="AH639" s="752"/>
      <c r="AI639" s="752"/>
      <c r="AJ639" s="752"/>
      <c r="AK639" s="752"/>
      <c r="AL639" s="752"/>
      <c r="AM639" s="752"/>
      <c r="AN639" s="752"/>
      <c r="AO639" s="752"/>
      <c r="AP639" s="752"/>
      <c r="AQ639" s="752"/>
    </row>
    <row r="640" spans="1:43">
      <c r="A640" s="752"/>
      <c r="B640" s="752"/>
      <c r="C640" s="752"/>
      <c r="D640" s="752"/>
      <c r="E640" s="752"/>
      <c r="F640" s="752"/>
      <c r="G640" s="752"/>
      <c r="H640" s="752"/>
      <c r="I640" s="752"/>
      <c r="J640" s="752"/>
      <c r="K640" s="752"/>
      <c r="L640" s="752"/>
      <c r="M640" s="752"/>
      <c r="N640" s="752"/>
      <c r="O640" s="752"/>
      <c r="P640" s="752"/>
      <c r="Q640" s="752"/>
      <c r="R640" s="752"/>
      <c r="S640" s="752"/>
      <c r="T640" s="752"/>
      <c r="U640" s="752"/>
      <c r="V640" s="752"/>
      <c r="W640" s="752"/>
      <c r="X640" s="752"/>
      <c r="Y640" s="752"/>
      <c r="Z640" s="752"/>
      <c r="AA640" s="752"/>
      <c r="AB640" s="752"/>
      <c r="AC640" s="752"/>
      <c r="AD640" s="752"/>
      <c r="AE640" s="752"/>
      <c r="AF640" s="752"/>
      <c r="AG640" s="752"/>
      <c r="AH640" s="752"/>
      <c r="AI640" s="752"/>
      <c r="AJ640" s="752"/>
      <c r="AK640" s="752"/>
      <c r="AL640" s="752"/>
      <c r="AM640" s="752"/>
      <c r="AN640" s="752"/>
      <c r="AO640" s="752"/>
      <c r="AP640" s="752"/>
      <c r="AQ640" s="752"/>
    </row>
    <row r="641" spans="1:43">
      <c r="A641" s="752"/>
      <c r="B641" s="752"/>
      <c r="C641" s="752"/>
      <c r="D641" s="752"/>
      <c r="E641" s="752"/>
      <c r="F641" s="752"/>
      <c r="G641" s="752"/>
      <c r="H641" s="752"/>
      <c r="I641" s="752"/>
      <c r="J641" s="752"/>
      <c r="K641" s="752"/>
      <c r="L641" s="752"/>
      <c r="M641" s="752"/>
      <c r="N641" s="752"/>
      <c r="O641" s="752"/>
      <c r="P641" s="752"/>
      <c r="Q641" s="752"/>
      <c r="R641" s="752"/>
      <c r="S641" s="752"/>
      <c r="T641" s="752"/>
      <c r="U641" s="752"/>
      <c r="V641" s="752"/>
      <c r="W641" s="752"/>
      <c r="X641" s="752"/>
      <c r="Y641" s="752"/>
      <c r="Z641" s="752"/>
      <c r="AA641" s="752"/>
      <c r="AB641" s="752"/>
      <c r="AC641" s="752"/>
      <c r="AD641" s="752"/>
      <c r="AE641" s="752"/>
      <c r="AF641" s="752"/>
      <c r="AG641" s="752"/>
      <c r="AH641" s="752"/>
      <c r="AI641" s="752"/>
      <c r="AJ641" s="752"/>
      <c r="AK641" s="752"/>
      <c r="AL641" s="752"/>
      <c r="AM641" s="752"/>
      <c r="AN641" s="752"/>
      <c r="AO641" s="752"/>
      <c r="AP641" s="752"/>
      <c r="AQ641" s="752"/>
    </row>
    <row r="642" spans="1:43">
      <c r="A642" s="752"/>
      <c r="B642" s="752"/>
      <c r="C642" s="752"/>
      <c r="D642" s="752"/>
      <c r="E642" s="752"/>
      <c r="F642" s="752"/>
      <c r="G642" s="752"/>
      <c r="H642" s="752"/>
      <c r="I642" s="752"/>
      <c r="J642" s="752"/>
      <c r="K642" s="752"/>
      <c r="L642" s="752"/>
      <c r="M642" s="752"/>
      <c r="N642" s="752"/>
      <c r="O642" s="752"/>
      <c r="P642" s="752"/>
      <c r="Q642" s="752"/>
      <c r="R642" s="752"/>
      <c r="S642" s="752"/>
      <c r="T642" s="752"/>
      <c r="U642" s="752"/>
      <c r="V642" s="752"/>
      <c r="W642" s="752"/>
      <c r="X642" s="752"/>
      <c r="Y642" s="752"/>
      <c r="Z642" s="752"/>
      <c r="AA642" s="752"/>
      <c r="AB642" s="752"/>
      <c r="AC642" s="752"/>
      <c r="AD642" s="752"/>
      <c r="AE642" s="752"/>
      <c r="AF642" s="752"/>
      <c r="AG642" s="752"/>
      <c r="AH642" s="752"/>
      <c r="AI642" s="752"/>
      <c r="AJ642" s="752"/>
      <c r="AK642" s="752"/>
      <c r="AL642" s="752"/>
      <c r="AM642" s="752"/>
      <c r="AN642" s="752"/>
      <c r="AO642" s="752"/>
      <c r="AP642" s="752"/>
      <c r="AQ642" s="752"/>
    </row>
    <row r="643" spans="1:43">
      <c r="A643" s="752"/>
      <c r="B643" s="752"/>
      <c r="C643" s="752"/>
      <c r="D643" s="752"/>
      <c r="E643" s="752"/>
      <c r="F643" s="752"/>
      <c r="G643" s="752"/>
      <c r="H643" s="752"/>
      <c r="I643" s="752"/>
      <c r="J643" s="752"/>
      <c r="K643" s="752"/>
      <c r="L643" s="752"/>
      <c r="M643" s="752"/>
      <c r="N643" s="752"/>
      <c r="O643" s="752"/>
      <c r="P643" s="752"/>
      <c r="Q643" s="752"/>
      <c r="R643" s="752"/>
      <c r="S643" s="752"/>
      <c r="T643" s="752"/>
      <c r="U643" s="752"/>
      <c r="V643" s="752"/>
      <c r="W643" s="752"/>
      <c r="X643" s="752"/>
      <c r="Y643" s="752"/>
      <c r="Z643" s="752"/>
      <c r="AA643" s="752"/>
      <c r="AB643" s="752"/>
      <c r="AC643" s="752"/>
      <c r="AD643" s="752"/>
      <c r="AE643" s="752"/>
      <c r="AF643" s="752"/>
      <c r="AG643" s="752"/>
      <c r="AH643" s="752"/>
      <c r="AI643" s="752"/>
      <c r="AJ643" s="752"/>
      <c r="AK643" s="752"/>
      <c r="AL643" s="752"/>
      <c r="AM643" s="752"/>
      <c r="AN643" s="752"/>
      <c r="AO643" s="752"/>
      <c r="AP643" s="752"/>
      <c r="AQ643" s="752"/>
    </row>
    <row r="644" spans="1:43">
      <c r="A644" s="752"/>
      <c r="B644" s="752"/>
      <c r="C644" s="752"/>
      <c r="D644" s="752"/>
      <c r="E644" s="752"/>
      <c r="F644" s="752"/>
      <c r="G644" s="752"/>
      <c r="H644" s="752"/>
      <c r="I644" s="752"/>
      <c r="J644" s="752"/>
      <c r="K644" s="752"/>
      <c r="L644" s="752"/>
      <c r="M644" s="752"/>
      <c r="N644" s="752"/>
      <c r="O644" s="752"/>
      <c r="P644" s="752"/>
      <c r="Q644" s="752"/>
      <c r="R644" s="752"/>
      <c r="S644" s="752"/>
      <c r="T644" s="752"/>
      <c r="U644" s="752"/>
      <c r="V644" s="752"/>
      <c r="W644" s="752"/>
      <c r="X644" s="752"/>
      <c r="Y644" s="752"/>
      <c r="Z644" s="752"/>
      <c r="AA644" s="752"/>
      <c r="AB644" s="752"/>
      <c r="AC644" s="752"/>
      <c r="AD644" s="752"/>
      <c r="AE644" s="752"/>
      <c r="AF644" s="752"/>
      <c r="AG644" s="752"/>
      <c r="AH644" s="752"/>
      <c r="AI644" s="752"/>
      <c r="AJ644" s="752"/>
      <c r="AK644" s="752"/>
      <c r="AL644" s="752"/>
      <c r="AM644" s="752"/>
      <c r="AN644" s="752"/>
      <c r="AO644" s="752"/>
      <c r="AP644" s="752"/>
      <c r="AQ644" s="752"/>
    </row>
    <row r="645" spans="1:43">
      <c r="A645" s="752"/>
      <c r="B645" s="752"/>
      <c r="C645" s="752"/>
      <c r="D645" s="752"/>
      <c r="E645" s="752"/>
      <c r="F645" s="752"/>
      <c r="G645" s="752"/>
      <c r="H645" s="752"/>
      <c r="I645" s="752"/>
      <c r="J645" s="752"/>
      <c r="K645" s="752"/>
      <c r="L645" s="752"/>
      <c r="M645" s="752"/>
      <c r="N645" s="752"/>
      <c r="O645" s="752"/>
      <c r="P645" s="752"/>
      <c r="Q645" s="752"/>
      <c r="R645" s="752"/>
      <c r="S645" s="752"/>
      <c r="T645" s="752"/>
      <c r="U645" s="752"/>
      <c r="V645" s="752"/>
      <c r="W645" s="752"/>
      <c r="X645" s="752"/>
      <c r="Y645" s="752"/>
      <c r="Z645" s="752"/>
      <c r="AA645" s="752"/>
      <c r="AB645" s="752"/>
      <c r="AC645" s="752"/>
      <c r="AD645" s="752"/>
      <c r="AE645" s="752"/>
      <c r="AF645" s="752"/>
      <c r="AG645" s="752"/>
      <c r="AH645" s="752"/>
      <c r="AI645" s="752"/>
      <c r="AJ645" s="752"/>
      <c r="AK645" s="752"/>
      <c r="AL645" s="752"/>
      <c r="AM645" s="752"/>
      <c r="AN645" s="752"/>
      <c r="AO645" s="752"/>
      <c r="AP645" s="752"/>
      <c r="AQ645" s="752"/>
    </row>
    <row r="646" spans="1:43">
      <c r="A646" s="752"/>
      <c r="B646" s="752"/>
      <c r="C646" s="752"/>
      <c r="D646" s="752"/>
      <c r="E646" s="752"/>
      <c r="F646" s="752"/>
      <c r="G646" s="752"/>
      <c r="H646" s="752"/>
      <c r="I646" s="752"/>
      <c r="J646" s="752"/>
      <c r="K646" s="752"/>
      <c r="L646" s="752"/>
      <c r="M646" s="752"/>
      <c r="N646" s="752"/>
      <c r="O646" s="752"/>
      <c r="P646" s="752"/>
      <c r="Q646" s="752"/>
      <c r="R646" s="752"/>
      <c r="S646" s="752"/>
      <c r="T646" s="752"/>
      <c r="U646" s="752"/>
      <c r="V646" s="752"/>
      <c r="W646" s="752"/>
      <c r="X646" s="752"/>
      <c r="Y646" s="752"/>
      <c r="Z646" s="752"/>
      <c r="AA646" s="752"/>
      <c r="AB646" s="752"/>
      <c r="AC646" s="752"/>
      <c r="AD646" s="752"/>
      <c r="AE646" s="752"/>
      <c r="AF646" s="752"/>
      <c r="AG646" s="752"/>
      <c r="AH646" s="752"/>
      <c r="AI646" s="752"/>
      <c r="AJ646" s="752"/>
      <c r="AK646" s="752"/>
      <c r="AL646" s="752"/>
      <c r="AM646" s="752"/>
      <c r="AN646" s="752"/>
      <c r="AO646" s="752"/>
      <c r="AP646" s="752"/>
      <c r="AQ646" s="752"/>
    </row>
    <row r="647" spans="1:43">
      <c r="A647" s="752"/>
      <c r="B647" s="752"/>
      <c r="C647" s="752"/>
      <c r="D647" s="752"/>
      <c r="E647" s="752"/>
      <c r="F647" s="752"/>
      <c r="G647" s="752"/>
      <c r="H647" s="752"/>
      <c r="I647" s="752"/>
      <c r="J647" s="752"/>
      <c r="K647" s="752"/>
      <c r="L647" s="752"/>
      <c r="M647" s="752"/>
      <c r="N647" s="752"/>
      <c r="O647" s="752"/>
      <c r="P647" s="752"/>
      <c r="Q647" s="752"/>
      <c r="R647" s="752"/>
      <c r="S647" s="752"/>
      <c r="T647" s="752"/>
      <c r="U647" s="752"/>
      <c r="V647" s="752"/>
      <c r="W647" s="752"/>
      <c r="X647" s="752"/>
      <c r="Y647" s="752"/>
      <c r="Z647" s="752"/>
      <c r="AA647" s="752"/>
      <c r="AB647" s="752"/>
      <c r="AC647" s="752"/>
      <c r="AD647" s="752"/>
      <c r="AE647" s="752"/>
      <c r="AF647" s="752"/>
      <c r="AG647" s="752"/>
      <c r="AH647" s="752"/>
      <c r="AI647" s="752"/>
      <c r="AJ647" s="752"/>
      <c r="AK647" s="752"/>
      <c r="AL647" s="752"/>
      <c r="AM647" s="752"/>
      <c r="AN647" s="752"/>
      <c r="AO647" s="752"/>
      <c r="AP647" s="752"/>
      <c r="AQ647" s="752"/>
    </row>
    <row r="648" spans="1:43">
      <c r="A648" s="752"/>
      <c r="B648" s="752"/>
      <c r="C648" s="752"/>
      <c r="D648" s="752"/>
      <c r="E648" s="752"/>
      <c r="F648" s="752"/>
      <c r="G648" s="752"/>
      <c r="H648" s="752"/>
      <c r="I648" s="752"/>
      <c r="J648" s="752"/>
      <c r="K648" s="752"/>
      <c r="L648" s="752"/>
      <c r="M648" s="752"/>
      <c r="N648" s="752"/>
      <c r="O648" s="752"/>
      <c r="P648" s="752"/>
      <c r="Q648" s="752"/>
      <c r="R648" s="752"/>
      <c r="S648" s="752"/>
      <c r="T648" s="752"/>
      <c r="U648" s="752"/>
      <c r="V648" s="752"/>
      <c r="W648" s="752"/>
      <c r="X648" s="752"/>
      <c r="Y648" s="752"/>
      <c r="Z648" s="752"/>
      <c r="AA648" s="752"/>
      <c r="AB648" s="752"/>
      <c r="AC648" s="752"/>
      <c r="AD648" s="752"/>
      <c r="AE648" s="752"/>
      <c r="AF648" s="752"/>
      <c r="AG648" s="752"/>
      <c r="AH648" s="752"/>
      <c r="AI648" s="752"/>
      <c r="AJ648" s="752"/>
      <c r="AK648" s="752"/>
      <c r="AL648" s="752"/>
      <c r="AM648" s="752"/>
      <c r="AN648" s="752"/>
      <c r="AO648" s="752"/>
      <c r="AP648" s="752"/>
      <c r="AQ648" s="752"/>
    </row>
    <row r="649" spans="1:43">
      <c r="A649" s="752"/>
      <c r="B649" s="752"/>
      <c r="C649" s="752"/>
      <c r="D649" s="752"/>
      <c r="E649" s="752"/>
      <c r="F649" s="752"/>
      <c r="G649" s="752"/>
      <c r="H649" s="752"/>
      <c r="I649" s="752"/>
      <c r="J649" s="752"/>
      <c r="K649" s="752"/>
      <c r="L649" s="752"/>
      <c r="M649" s="752"/>
      <c r="N649" s="752"/>
      <c r="O649" s="752"/>
      <c r="P649" s="752"/>
      <c r="Q649" s="752"/>
      <c r="R649" s="752"/>
      <c r="S649" s="752"/>
      <c r="T649" s="752"/>
      <c r="U649" s="752"/>
      <c r="V649" s="752"/>
      <c r="W649" s="752"/>
      <c r="X649" s="752"/>
      <c r="Y649" s="752"/>
      <c r="Z649" s="752"/>
      <c r="AA649" s="752"/>
      <c r="AB649" s="752"/>
      <c r="AC649" s="752"/>
      <c r="AD649" s="752"/>
      <c r="AE649" s="752"/>
      <c r="AF649" s="752"/>
      <c r="AG649" s="752"/>
      <c r="AH649" s="752"/>
      <c r="AI649" s="752"/>
      <c r="AJ649" s="752"/>
      <c r="AK649" s="752"/>
      <c r="AL649" s="752"/>
      <c r="AM649" s="752"/>
      <c r="AN649" s="752"/>
      <c r="AO649" s="752"/>
      <c r="AP649" s="752"/>
      <c r="AQ649" s="752"/>
    </row>
    <row r="650" spans="1:43">
      <c r="A650" s="752"/>
      <c r="B650" s="752"/>
      <c r="C650" s="752"/>
      <c r="D650" s="752"/>
      <c r="E650" s="752"/>
      <c r="F650" s="752"/>
      <c r="G650" s="752"/>
      <c r="H650" s="752"/>
      <c r="I650" s="752"/>
      <c r="J650" s="752"/>
      <c r="K650" s="752"/>
      <c r="L650" s="752"/>
      <c r="M650" s="752"/>
      <c r="N650" s="752"/>
      <c r="O650" s="752"/>
      <c r="P650" s="752"/>
      <c r="Q650" s="752"/>
      <c r="R650" s="752"/>
      <c r="S650" s="752"/>
      <c r="T650" s="752"/>
      <c r="U650" s="752"/>
      <c r="V650" s="752"/>
      <c r="W650" s="752"/>
      <c r="X650" s="752"/>
      <c r="Y650" s="752"/>
      <c r="Z650" s="752"/>
      <c r="AA650" s="752"/>
      <c r="AB650" s="752"/>
      <c r="AC650" s="752"/>
      <c r="AD650" s="752"/>
      <c r="AE650" s="752"/>
      <c r="AF650" s="752"/>
      <c r="AG650" s="752"/>
      <c r="AH650" s="752"/>
      <c r="AI650" s="752"/>
      <c r="AJ650" s="752"/>
      <c r="AK650" s="752"/>
      <c r="AL650" s="752"/>
      <c r="AM650" s="752"/>
      <c r="AN650" s="752"/>
      <c r="AO650" s="752"/>
      <c r="AP650" s="752"/>
      <c r="AQ650" s="752"/>
    </row>
    <row r="651" spans="1:43">
      <c r="A651" s="752"/>
      <c r="B651" s="752"/>
      <c r="C651" s="752"/>
      <c r="D651" s="752"/>
      <c r="E651" s="752"/>
      <c r="F651" s="752"/>
      <c r="G651" s="752"/>
      <c r="H651" s="752"/>
      <c r="I651" s="752"/>
      <c r="J651" s="752"/>
      <c r="K651" s="752"/>
      <c r="L651" s="752"/>
      <c r="M651" s="752"/>
      <c r="N651" s="752"/>
      <c r="O651" s="752"/>
      <c r="P651" s="752"/>
      <c r="Q651" s="752"/>
      <c r="R651" s="752"/>
      <c r="S651" s="752"/>
      <c r="T651" s="752"/>
      <c r="U651" s="752"/>
      <c r="V651" s="752"/>
      <c r="W651" s="752"/>
      <c r="X651" s="752"/>
      <c r="Y651" s="752"/>
      <c r="Z651" s="752"/>
      <c r="AA651" s="752"/>
      <c r="AB651" s="752"/>
      <c r="AC651" s="752"/>
      <c r="AD651" s="752"/>
      <c r="AE651" s="752"/>
      <c r="AF651" s="752"/>
      <c r="AG651" s="752"/>
      <c r="AH651" s="752"/>
      <c r="AI651" s="752"/>
      <c r="AJ651" s="752"/>
      <c r="AK651" s="752"/>
      <c r="AL651" s="752"/>
      <c r="AM651" s="752"/>
      <c r="AN651" s="752"/>
      <c r="AO651" s="752"/>
      <c r="AP651" s="752"/>
      <c r="AQ651" s="752"/>
    </row>
    <row r="652" spans="1:43">
      <c r="A652" s="752"/>
      <c r="B652" s="752"/>
      <c r="C652" s="752"/>
      <c r="D652" s="752"/>
      <c r="E652" s="752"/>
      <c r="F652" s="752"/>
      <c r="G652" s="752"/>
      <c r="H652" s="752"/>
      <c r="I652" s="752"/>
      <c r="J652" s="752"/>
      <c r="K652" s="752"/>
      <c r="L652" s="752"/>
      <c r="M652" s="752"/>
      <c r="N652" s="752"/>
      <c r="O652" s="752"/>
      <c r="P652" s="752"/>
      <c r="Q652" s="752"/>
      <c r="R652" s="752"/>
      <c r="S652" s="752"/>
      <c r="T652" s="752"/>
      <c r="U652" s="752"/>
      <c r="V652" s="752"/>
      <c r="W652" s="752"/>
      <c r="X652" s="752"/>
      <c r="Y652" s="752"/>
      <c r="Z652" s="752"/>
      <c r="AA652" s="752"/>
      <c r="AB652" s="752"/>
      <c r="AC652" s="752"/>
      <c r="AD652" s="752"/>
      <c r="AE652" s="752"/>
      <c r="AF652" s="752"/>
      <c r="AG652" s="752"/>
      <c r="AH652" s="752"/>
      <c r="AI652" s="752"/>
      <c r="AJ652" s="752"/>
      <c r="AK652" s="752"/>
      <c r="AL652" s="752"/>
      <c r="AM652" s="752"/>
      <c r="AN652" s="752"/>
      <c r="AO652" s="752"/>
      <c r="AP652" s="752"/>
      <c r="AQ652" s="752"/>
    </row>
    <row r="653" spans="1:43">
      <c r="A653" s="752"/>
      <c r="B653" s="752"/>
      <c r="C653" s="752"/>
      <c r="D653" s="752"/>
      <c r="E653" s="752"/>
      <c r="F653" s="752"/>
      <c r="G653" s="752"/>
      <c r="H653" s="752"/>
      <c r="I653" s="752"/>
      <c r="J653" s="752"/>
      <c r="K653" s="752"/>
      <c r="L653" s="752"/>
      <c r="M653" s="752"/>
      <c r="N653" s="752"/>
      <c r="O653" s="752"/>
      <c r="P653" s="752"/>
      <c r="Q653" s="752"/>
      <c r="R653" s="752"/>
      <c r="S653" s="752"/>
      <c r="T653" s="752"/>
      <c r="U653" s="752"/>
      <c r="V653" s="752"/>
      <c r="W653" s="752"/>
      <c r="X653" s="752"/>
      <c r="Y653" s="752"/>
      <c r="Z653" s="752"/>
      <c r="AA653" s="752"/>
      <c r="AB653" s="752"/>
      <c r="AC653" s="752"/>
      <c r="AD653" s="752"/>
      <c r="AE653" s="752"/>
      <c r="AF653" s="752"/>
      <c r="AG653" s="752"/>
      <c r="AH653" s="752"/>
      <c r="AI653" s="752"/>
      <c r="AJ653" s="752"/>
      <c r="AK653" s="752"/>
      <c r="AL653" s="752"/>
      <c r="AM653" s="752"/>
      <c r="AN653" s="752"/>
      <c r="AO653" s="752"/>
      <c r="AP653" s="752"/>
      <c r="AQ653" s="752"/>
    </row>
    <row r="654" spans="1:43">
      <c r="A654" s="752"/>
      <c r="B654" s="752"/>
      <c r="C654" s="752"/>
      <c r="D654" s="752"/>
      <c r="E654" s="752"/>
      <c r="F654" s="752"/>
      <c r="G654" s="752"/>
      <c r="H654" s="752"/>
      <c r="I654" s="752"/>
      <c r="J654" s="752"/>
      <c r="K654" s="752"/>
      <c r="L654" s="752"/>
      <c r="M654" s="752"/>
      <c r="N654" s="752"/>
      <c r="O654" s="752"/>
      <c r="P654" s="752"/>
      <c r="Q654" s="752"/>
      <c r="R654" s="752"/>
      <c r="S654" s="752"/>
      <c r="T654" s="752"/>
      <c r="U654" s="752"/>
      <c r="V654" s="752"/>
      <c r="W654" s="752"/>
      <c r="X654" s="752"/>
      <c r="Y654" s="752"/>
      <c r="Z654" s="752"/>
      <c r="AA654" s="752"/>
      <c r="AB654" s="752"/>
      <c r="AC654" s="752"/>
      <c r="AD654" s="752"/>
      <c r="AE654" s="752"/>
      <c r="AF654" s="752"/>
      <c r="AG654" s="752"/>
      <c r="AH654" s="752"/>
      <c r="AI654" s="752"/>
      <c r="AJ654" s="752"/>
      <c r="AK654" s="752"/>
      <c r="AL654" s="752"/>
      <c r="AM654" s="752"/>
      <c r="AN654" s="752"/>
      <c r="AO654" s="752"/>
      <c r="AP654" s="752"/>
      <c r="AQ654" s="752"/>
    </row>
    <row r="655" spans="1:43">
      <c r="A655" s="752"/>
      <c r="B655" s="752"/>
      <c r="C655" s="752"/>
      <c r="D655" s="752"/>
      <c r="E655" s="752"/>
      <c r="F655" s="752"/>
      <c r="G655" s="752"/>
      <c r="H655" s="752"/>
      <c r="I655" s="752"/>
      <c r="J655" s="752"/>
      <c r="K655" s="752"/>
      <c r="L655" s="752"/>
      <c r="M655" s="752"/>
      <c r="N655" s="752"/>
      <c r="O655" s="752"/>
      <c r="P655" s="752"/>
      <c r="Q655" s="752"/>
      <c r="R655" s="752"/>
      <c r="S655" s="752"/>
      <c r="T655" s="752"/>
      <c r="U655" s="752"/>
      <c r="V655" s="752"/>
      <c r="W655" s="752"/>
      <c r="X655" s="752"/>
      <c r="Y655" s="752"/>
      <c r="Z655" s="752"/>
      <c r="AA655" s="752"/>
      <c r="AB655" s="752"/>
      <c r="AC655" s="752"/>
      <c r="AD655" s="752"/>
      <c r="AE655" s="752"/>
      <c r="AF655" s="752"/>
      <c r="AG655" s="752"/>
      <c r="AH655" s="752"/>
      <c r="AI655" s="752"/>
      <c r="AJ655" s="752"/>
      <c r="AK655" s="752"/>
      <c r="AL655" s="752"/>
      <c r="AM655" s="752"/>
      <c r="AN655" s="752"/>
      <c r="AO655" s="752"/>
      <c r="AP655" s="752"/>
      <c r="AQ655" s="752"/>
    </row>
    <row r="656" spans="1:43">
      <c r="A656" s="752"/>
      <c r="B656" s="752"/>
      <c r="C656" s="752"/>
      <c r="D656" s="752"/>
      <c r="E656" s="752"/>
      <c r="F656" s="752"/>
      <c r="G656" s="752"/>
      <c r="H656" s="752"/>
      <c r="I656" s="752"/>
      <c r="J656" s="752"/>
      <c r="K656" s="752"/>
      <c r="L656" s="752"/>
      <c r="M656" s="752"/>
      <c r="N656" s="752"/>
      <c r="O656" s="752"/>
      <c r="P656" s="752"/>
      <c r="Q656" s="752"/>
      <c r="R656" s="752"/>
      <c r="S656" s="752"/>
      <c r="T656" s="752"/>
      <c r="U656" s="752"/>
      <c r="V656" s="752"/>
      <c r="W656" s="752"/>
      <c r="X656" s="752"/>
      <c r="Y656" s="752"/>
      <c r="Z656" s="752"/>
      <c r="AA656" s="752"/>
      <c r="AB656" s="752"/>
      <c r="AC656" s="752"/>
      <c r="AD656" s="752"/>
      <c r="AE656" s="752"/>
      <c r="AF656" s="752"/>
      <c r="AG656" s="752"/>
      <c r="AH656" s="752"/>
      <c r="AI656" s="752"/>
      <c r="AJ656" s="752"/>
      <c r="AK656" s="752"/>
      <c r="AL656" s="752"/>
      <c r="AM656" s="752"/>
      <c r="AN656" s="752"/>
      <c r="AO656" s="752"/>
      <c r="AP656" s="752"/>
      <c r="AQ656" s="752"/>
    </row>
    <row r="657" spans="1:43">
      <c r="A657" s="752"/>
      <c r="B657" s="752"/>
      <c r="C657" s="752"/>
      <c r="D657" s="752"/>
      <c r="E657" s="752"/>
      <c r="F657" s="752"/>
      <c r="G657" s="752"/>
      <c r="H657" s="752"/>
      <c r="I657" s="752"/>
      <c r="J657" s="752"/>
      <c r="K657" s="752"/>
      <c r="L657" s="752"/>
      <c r="M657" s="752"/>
      <c r="N657" s="752"/>
      <c r="O657" s="752"/>
      <c r="P657" s="752"/>
      <c r="Q657" s="752"/>
      <c r="R657" s="752"/>
      <c r="S657" s="752"/>
      <c r="T657" s="752"/>
      <c r="U657" s="752"/>
      <c r="V657" s="752"/>
      <c r="W657" s="752"/>
      <c r="X657" s="752"/>
      <c r="Y657" s="752"/>
      <c r="Z657" s="752"/>
      <c r="AA657" s="752"/>
      <c r="AB657" s="752"/>
      <c r="AC657" s="752"/>
      <c r="AD657" s="752"/>
      <c r="AE657" s="752"/>
      <c r="AF657" s="752"/>
      <c r="AG657" s="752"/>
      <c r="AH657" s="752"/>
      <c r="AI657" s="752"/>
      <c r="AJ657" s="752"/>
      <c r="AK657" s="752"/>
      <c r="AL657" s="752"/>
      <c r="AM657" s="752"/>
      <c r="AN657" s="752"/>
      <c r="AO657" s="752"/>
      <c r="AP657" s="752"/>
      <c r="AQ657" s="752"/>
    </row>
    <row r="658" spans="1:43">
      <c r="A658" s="752"/>
      <c r="B658" s="752"/>
      <c r="C658" s="752"/>
      <c r="D658" s="752"/>
      <c r="E658" s="752"/>
      <c r="F658" s="752"/>
      <c r="G658" s="752"/>
      <c r="H658" s="752"/>
      <c r="I658" s="752"/>
      <c r="J658" s="752"/>
      <c r="K658" s="752"/>
      <c r="L658" s="752"/>
      <c r="M658" s="752"/>
      <c r="N658" s="752"/>
      <c r="O658" s="752"/>
      <c r="P658" s="752"/>
      <c r="Q658" s="752"/>
      <c r="R658" s="752"/>
      <c r="S658" s="752"/>
      <c r="T658" s="752"/>
      <c r="U658" s="752"/>
      <c r="V658" s="752"/>
      <c r="W658" s="752"/>
      <c r="X658" s="752"/>
      <c r="Y658" s="752"/>
      <c r="Z658" s="752"/>
      <c r="AA658" s="752"/>
      <c r="AB658" s="752"/>
      <c r="AC658" s="752"/>
      <c r="AD658" s="752"/>
      <c r="AE658" s="752"/>
      <c r="AF658" s="752"/>
      <c r="AG658" s="752"/>
      <c r="AH658" s="752"/>
      <c r="AI658" s="752"/>
      <c r="AJ658" s="752"/>
      <c r="AK658" s="752"/>
      <c r="AL658" s="752"/>
      <c r="AM658" s="752"/>
      <c r="AN658" s="752"/>
      <c r="AO658" s="752"/>
      <c r="AP658" s="752"/>
      <c r="AQ658" s="752"/>
    </row>
    <row r="659" spans="1:43">
      <c r="A659" s="752"/>
      <c r="B659" s="752"/>
      <c r="C659" s="752"/>
      <c r="D659" s="752"/>
      <c r="E659" s="752"/>
      <c r="F659" s="752"/>
      <c r="G659" s="752"/>
      <c r="H659" s="752"/>
      <c r="I659" s="752"/>
      <c r="J659" s="752"/>
      <c r="K659" s="752"/>
      <c r="L659" s="752"/>
      <c r="M659" s="752"/>
      <c r="N659" s="752"/>
      <c r="O659" s="752"/>
      <c r="P659" s="752"/>
      <c r="Q659" s="752"/>
      <c r="R659" s="752"/>
      <c r="S659" s="752"/>
      <c r="T659" s="752"/>
      <c r="U659" s="752"/>
      <c r="V659" s="752"/>
      <c r="W659" s="752"/>
      <c r="X659" s="752"/>
      <c r="Y659" s="752"/>
      <c r="Z659" s="752"/>
      <c r="AA659" s="752"/>
      <c r="AB659" s="752"/>
      <c r="AC659" s="752"/>
      <c r="AD659" s="752"/>
      <c r="AE659" s="752"/>
      <c r="AF659" s="752"/>
      <c r="AG659" s="752"/>
      <c r="AH659" s="752"/>
      <c r="AI659" s="752"/>
      <c r="AJ659" s="752"/>
      <c r="AK659" s="752"/>
      <c r="AL659" s="752"/>
      <c r="AM659" s="752"/>
      <c r="AN659" s="752"/>
      <c r="AO659" s="752"/>
      <c r="AP659" s="752"/>
      <c r="AQ659" s="752"/>
    </row>
    <row r="660" spans="1:43">
      <c r="A660" s="752"/>
      <c r="B660" s="752"/>
      <c r="C660" s="752"/>
      <c r="D660" s="752"/>
      <c r="E660" s="752"/>
      <c r="F660" s="752"/>
      <c r="G660" s="752"/>
      <c r="H660" s="752"/>
      <c r="I660" s="752"/>
      <c r="J660" s="752"/>
      <c r="K660" s="752"/>
      <c r="L660" s="752"/>
      <c r="M660" s="752"/>
      <c r="N660" s="752"/>
      <c r="O660" s="752"/>
      <c r="P660" s="752"/>
      <c r="Q660" s="752"/>
      <c r="R660" s="752"/>
      <c r="S660" s="752"/>
      <c r="T660" s="752"/>
      <c r="U660" s="752"/>
      <c r="V660" s="752"/>
      <c r="W660" s="752"/>
      <c r="X660" s="752"/>
      <c r="Y660" s="752"/>
      <c r="Z660" s="752"/>
      <c r="AA660" s="752"/>
      <c r="AB660" s="752"/>
      <c r="AC660" s="752"/>
      <c r="AD660" s="752"/>
      <c r="AE660" s="752"/>
      <c r="AF660" s="752"/>
      <c r="AG660" s="752"/>
      <c r="AH660" s="752"/>
      <c r="AI660" s="752"/>
      <c r="AJ660" s="752"/>
      <c r="AK660" s="752"/>
      <c r="AL660" s="752"/>
      <c r="AM660" s="752"/>
      <c r="AN660" s="752"/>
      <c r="AO660" s="752"/>
      <c r="AP660" s="752"/>
      <c r="AQ660" s="752"/>
    </row>
    <row r="661" spans="1:43">
      <c r="A661" s="752"/>
      <c r="B661" s="752"/>
      <c r="C661" s="752"/>
      <c r="D661" s="752"/>
      <c r="E661" s="752"/>
      <c r="F661" s="752"/>
      <c r="G661" s="752"/>
      <c r="H661" s="752"/>
      <c r="I661" s="752"/>
      <c r="J661" s="752"/>
      <c r="K661" s="752"/>
      <c r="L661" s="752"/>
      <c r="M661" s="752"/>
      <c r="N661" s="752"/>
      <c r="O661" s="752"/>
      <c r="P661" s="752"/>
      <c r="Q661" s="752"/>
      <c r="R661" s="752"/>
      <c r="S661" s="752"/>
      <c r="T661" s="752"/>
      <c r="U661" s="752"/>
      <c r="V661" s="752"/>
      <c r="W661" s="752"/>
      <c r="X661" s="752"/>
      <c r="Y661" s="752"/>
      <c r="Z661" s="752"/>
      <c r="AA661" s="752"/>
      <c r="AB661" s="752"/>
      <c r="AC661" s="752"/>
      <c r="AD661" s="752"/>
      <c r="AE661" s="752"/>
      <c r="AF661" s="752"/>
      <c r="AG661" s="752"/>
      <c r="AH661" s="752"/>
      <c r="AI661" s="752"/>
      <c r="AJ661" s="752"/>
      <c r="AK661" s="752"/>
      <c r="AL661" s="752"/>
      <c r="AM661" s="752"/>
      <c r="AN661" s="752"/>
      <c r="AO661" s="752"/>
      <c r="AP661" s="752"/>
      <c r="AQ661" s="752"/>
    </row>
    <row r="662" spans="1:43">
      <c r="A662" s="752"/>
      <c r="B662" s="752"/>
      <c r="C662" s="752"/>
      <c r="D662" s="752"/>
      <c r="E662" s="752"/>
      <c r="F662" s="752"/>
      <c r="G662" s="752"/>
      <c r="H662" s="752"/>
      <c r="I662" s="752"/>
      <c r="J662" s="752"/>
      <c r="K662" s="752"/>
      <c r="L662" s="752"/>
      <c r="M662" s="752"/>
      <c r="N662" s="752"/>
      <c r="O662" s="752"/>
      <c r="P662" s="752"/>
      <c r="Q662" s="752"/>
      <c r="R662" s="752"/>
      <c r="S662" s="752"/>
      <c r="T662" s="752"/>
      <c r="U662" s="752"/>
      <c r="V662" s="752"/>
      <c r="W662" s="752"/>
      <c r="X662" s="752"/>
      <c r="Y662" s="752"/>
      <c r="Z662" s="752"/>
      <c r="AA662" s="752"/>
      <c r="AB662" s="752"/>
      <c r="AC662" s="752"/>
      <c r="AD662" s="752"/>
      <c r="AE662" s="752"/>
      <c r="AF662" s="752"/>
      <c r="AG662" s="752"/>
      <c r="AH662" s="752"/>
      <c r="AI662" s="752"/>
      <c r="AJ662" s="752"/>
      <c r="AK662" s="752"/>
      <c r="AL662" s="752"/>
      <c r="AM662" s="752"/>
      <c r="AN662" s="752"/>
      <c r="AO662" s="752"/>
      <c r="AP662" s="752"/>
      <c r="AQ662" s="752"/>
    </row>
    <row r="663" spans="1:43">
      <c r="A663" s="752"/>
      <c r="B663" s="752"/>
      <c r="C663" s="752"/>
      <c r="D663" s="752"/>
      <c r="E663" s="752"/>
      <c r="F663" s="752"/>
      <c r="G663" s="752"/>
      <c r="H663" s="752"/>
      <c r="I663" s="752"/>
      <c r="J663" s="752"/>
      <c r="K663" s="752"/>
      <c r="L663" s="752"/>
      <c r="M663" s="752"/>
      <c r="N663" s="752"/>
      <c r="O663" s="752"/>
      <c r="P663" s="752"/>
      <c r="Q663" s="752"/>
      <c r="R663" s="752"/>
      <c r="S663" s="752"/>
      <c r="T663" s="752"/>
      <c r="U663" s="752"/>
      <c r="V663" s="752"/>
      <c r="W663" s="752"/>
      <c r="X663" s="752"/>
      <c r="Y663" s="752"/>
      <c r="Z663" s="752"/>
      <c r="AA663" s="752"/>
      <c r="AB663" s="752"/>
      <c r="AC663" s="752"/>
      <c r="AD663" s="752"/>
      <c r="AE663" s="752"/>
      <c r="AF663" s="752"/>
      <c r="AG663" s="752"/>
      <c r="AH663" s="752"/>
      <c r="AI663" s="752"/>
      <c r="AJ663" s="752"/>
      <c r="AK663" s="752"/>
      <c r="AL663" s="752"/>
      <c r="AM663" s="752"/>
      <c r="AN663" s="752"/>
      <c r="AO663" s="752"/>
      <c r="AP663" s="752"/>
      <c r="AQ663" s="752"/>
    </row>
    <row r="664" spans="1:43">
      <c r="A664" s="752"/>
      <c r="B664" s="752"/>
      <c r="C664" s="752"/>
      <c r="D664" s="752"/>
      <c r="E664" s="752"/>
      <c r="F664" s="752"/>
      <c r="G664" s="752"/>
      <c r="H664" s="752"/>
      <c r="I664" s="752"/>
      <c r="J664" s="752"/>
      <c r="K664" s="752"/>
      <c r="L664" s="752"/>
      <c r="M664" s="752"/>
      <c r="N664" s="752"/>
      <c r="O664" s="752"/>
      <c r="P664" s="752"/>
      <c r="Q664" s="752"/>
      <c r="R664" s="752"/>
      <c r="S664" s="752"/>
      <c r="T664" s="752"/>
      <c r="U664" s="752"/>
      <c r="V664" s="752"/>
      <c r="W664" s="752"/>
      <c r="X664" s="752"/>
      <c r="Y664" s="752"/>
      <c r="Z664" s="752"/>
      <c r="AA664" s="752"/>
      <c r="AB664" s="752"/>
      <c r="AC664" s="752"/>
      <c r="AD664" s="752"/>
      <c r="AE664" s="752"/>
      <c r="AF664" s="752"/>
      <c r="AG664" s="752"/>
      <c r="AH664" s="752"/>
      <c r="AI664" s="752"/>
      <c r="AJ664" s="752"/>
      <c r="AK664" s="752"/>
      <c r="AL664" s="752"/>
      <c r="AM664" s="752"/>
      <c r="AN664" s="752"/>
      <c r="AO664" s="752"/>
      <c r="AP664" s="752"/>
      <c r="AQ664" s="752"/>
    </row>
    <row r="665" spans="1:43">
      <c r="A665" s="752"/>
      <c r="B665" s="752"/>
      <c r="C665" s="752"/>
      <c r="D665" s="752"/>
      <c r="E665" s="752"/>
      <c r="F665" s="752"/>
      <c r="G665" s="752"/>
      <c r="H665" s="752"/>
      <c r="I665" s="752"/>
      <c r="J665" s="752"/>
      <c r="K665" s="752"/>
      <c r="L665" s="752"/>
      <c r="M665" s="752"/>
      <c r="N665" s="752"/>
      <c r="O665" s="752"/>
      <c r="P665" s="752"/>
      <c r="Q665" s="752"/>
      <c r="R665" s="752"/>
      <c r="S665" s="752"/>
      <c r="T665" s="752"/>
      <c r="U665" s="752"/>
      <c r="V665" s="752"/>
      <c r="W665" s="752"/>
      <c r="X665" s="752"/>
      <c r="Y665" s="752"/>
      <c r="Z665" s="752"/>
      <c r="AA665" s="752"/>
      <c r="AB665" s="752"/>
      <c r="AC665" s="752"/>
      <c r="AD665" s="752"/>
      <c r="AE665" s="752"/>
      <c r="AF665" s="752"/>
      <c r="AG665" s="752"/>
      <c r="AH665" s="752"/>
      <c r="AI665" s="752"/>
      <c r="AJ665" s="752"/>
      <c r="AK665" s="752"/>
      <c r="AL665" s="752"/>
      <c r="AM665" s="752"/>
      <c r="AN665" s="752"/>
      <c r="AO665" s="752"/>
      <c r="AP665" s="752"/>
      <c r="AQ665" s="752"/>
    </row>
    <row r="666" spans="1:43">
      <c r="A666" s="752"/>
      <c r="B666" s="752"/>
      <c r="C666" s="752"/>
      <c r="D666" s="752"/>
      <c r="E666" s="752"/>
      <c r="F666" s="752"/>
      <c r="G666" s="752"/>
      <c r="H666" s="752"/>
      <c r="I666" s="752"/>
      <c r="J666" s="752"/>
      <c r="K666" s="752"/>
      <c r="L666" s="752"/>
      <c r="M666" s="752"/>
      <c r="N666" s="752"/>
      <c r="O666" s="752"/>
      <c r="P666" s="752"/>
      <c r="Q666" s="752"/>
      <c r="R666" s="752"/>
      <c r="S666" s="752"/>
      <c r="T666" s="752"/>
      <c r="U666" s="752"/>
      <c r="V666" s="752"/>
      <c r="W666" s="752"/>
      <c r="X666" s="752"/>
      <c r="Y666" s="752"/>
      <c r="Z666" s="752"/>
      <c r="AA666" s="752"/>
      <c r="AB666" s="752"/>
      <c r="AC666" s="752"/>
      <c r="AD666" s="752"/>
      <c r="AE666" s="752"/>
      <c r="AF666" s="752"/>
      <c r="AG666" s="752"/>
      <c r="AH666" s="752"/>
      <c r="AI666" s="752"/>
      <c r="AJ666" s="752"/>
      <c r="AK666" s="752"/>
      <c r="AL666" s="752"/>
      <c r="AM666" s="752"/>
      <c r="AN666" s="752"/>
      <c r="AO666" s="752"/>
      <c r="AP666" s="752"/>
      <c r="AQ666" s="752"/>
    </row>
    <row r="667" spans="1:43">
      <c r="A667" s="752"/>
      <c r="B667" s="752"/>
      <c r="C667" s="752"/>
      <c r="D667" s="752"/>
      <c r="E667" s="752"/>
      <c r="F667" s="752"/>
      <c r="G667" s="752"/>
      <c r="H667" s="752"/>
      <c r="I667" s="752"/>
      <c r="J667" s="752"/>
      <c r="K667" s="752"/>
      <c r="L667" s="752"/>
      <c r="M667" s="752"/>
      <c r="N667" s="752"/>
      <c r="O667" s="752"/>
      <c r="P667" s="752"/>
      <c r="Q667" s="752"/>
      <c r="R667" s="752"/>
      <c r="S667" s="752"/>
      <c r="T667" s="752"/>
      <c r="U667" s="752"/>
      <c r="V667" s="752"/>
      <c r="W667" s="752"/>
      <c r="X667" s="752"/>
      <c r="Y667" s="752"/>
      <c r="Z667" s="752"/>
      <c r="AA667" s="752"/>
      <c r="AB667" s="752"/>
      <c r="AC667" s="752"/>
      <c r="AD667" s="752"/>
      <c r="AE667" s="752"/>
      <c r="AF667" s="752"/>
      <c r="AG667" s="752"/>
      <c r="AH667" s="752"/>
      <c r="AI667" s="752"/>
      <c r="AJ667" s="752"/>
      <c r="AK667" s="752"/>
      <c r="AL667" s="752"/>
      <c r="AM667" s="752"/>
      <c r="AN667" s="752"/>
      <c r="AO667" s="752"/>
      <c r="AP667" s="752"/>
      <c r="AQ667" s="752"/>
    </row>
    <row r="668" spans="1:43">
      <c r="A668" s="752"/>
      <c r="B668" s="752"/>
      <c r="C668" s="752"/>
      <c r="D668" s="752"/>
      <c r="E668" s="752"/>
      <c r="F668" s="752"/>
      <c r="G668" s="752"/>
      <c r="H668" s="752"/>
      <c r="I668" s="752"/>
      <c r="J668" s="752"/>
      <c r="K668" s="752"/>
      <c r="L668" s="752"/>
      <c r="M668" s="752"/>
      <c r="N668" s="752"/>
      <c r="O668" s="752"/>
      <c r="P668" s="752"/>
      <c r="Q668" s="752"/>
      <c r="R668" s="752"/>
      <c r="S668" s="752"/>
      <c r="T668" s="752"/>
      <c r="U668" s="752"/>
      <c r="V668" s="752"/>
      <c r="W668" s="752"/>
      <c r="X668" s="752"/>
      <c r="Y668" s="752"/>
      <c r="Z668" s="752"/>
      <c r="AA668" s="752"/>
      <c r="AB668" s="752"/>
      <c r="AC668" s="752"/>
      <c r="AD668" s="752"/>
      <c r="AE668" s="752"/>
      <c r="AF668" s="752"/>
      <c r="AG668" s="752"/>
      <c r="AH668" s="752"/>
      <c r="AI668" s="752"/>
      <c r="AJ668" s="752"/>
      <c r="AK668" s="752"/>
      <c r="AL668" s="752"/>
      <c r="AM668" s="752"/>
      <c r="AN668" s="752"/>
      <c r="AO668" s="752"/>
      <c r="AP668" s="752"/>
      <c r="AQ668" s="752"/>
    </row>
    <row r="669" spans="1:43">
      <c r="A669" s="752"/>
      <c r="B669" s="752"/>
      <c r="C669" s="752"/>
      <c r="D669" s="752"/>
      <c r="E669" s="752"/>
      <c r="F669" s="752"/>
      <c r="G669" s="752"/>
      <c r="H669" s="752"/>
      <c r="I669" s="752"/>
      <c r="J669" s="752"/>
      <c r="K669" s="752"/>
      <c r="L669" s="752"/>
      <c r="M669" s="752"/>
      <c r="N669" s="752"/>
      <c r="O669" s="752"/>
      <c r="P669" s="752"/>
      <c r="Q669" s="752"/>
      <c r="R669" s="752"/>
      <c r="S669" s="752"/>
      <c r="T669" s="752"/>
      <c r="U669" s="752"/>
      <c r="V669" s="752"/>
      <c r="W669" s="752"/>
      <c r="X669" s="752"/>
      <c r="Y669" s="752"/>
      <c r="Z669" s="752"/>
      <c r="AA669" s="752"/>
      <c r="AB669" s="752"/>
      <c r="AC669" s="752"/>
      <c r="AD669" s="752"/>
      <c r="AE669" s="752"/>
      <c r="AF669" s="752"/>
      <c r="AG669" s="752"/>
      <c r="AH669" s="752"/>
      <c r="AI669" s="752"/>
      <c r="AJ669" s="752"/>
      <c r="AK669" s="752"/>
      <c r="AL669" s="752"/>
      <c r="AM669" s="752"/>
      <c r="AN669" s="752"/>
      <c r="AO669" s="752"/>
      <c r="AP669" s="752"/>
      <c r="AQ669" s="752"/>
    </row>
    <row r="670" spans="1:43">
      <c r="A670" s="752"/>
      <c r="B670" s="752"/>
      <c r="C670" s="752"/>
      <c r="D670" s="752"/>
      <c r="E670" s="752"/>
      <c r="F670" s="752"/>
      <c r="G670" s="752"/>
      <c r="H670" s="752"/>
      <c r="I670" s="752"/>
      <c r="J670" s="752"/>
      <c r="K670" s="752"/>
      <c r="L670" s="752"/>
      <c r="M670" s="752"/>
      <c r="N670" s="752"/>
      <c r="O670" s="752"/>
      <c r="P670" s="752"/>
      <c r="Q670" s="752"/>
      <c r="R670" s="752"/>
      <c r="S670" s="752"/>
      <c r="T670" s="752"/>
      <c r="U670" s="752"/>
      <c r="V670" s="752"/>
      <c r="W670" s="752"/>
      <c r="X670" s="752"/>
      <c r="Y670" s="752"/>
      <c r="Z670" s="752"/>
      <c r="AA670" s="752"/>
      <c r="AB670" s="752"/>
      <c r="AC670" s="752"/>
      <c r="AD670" s="752"/>
      <c r="AE670" s="752"/>
      <c r="AF670" s="752"/>
      <c r="AG670" s="752"/>
      <c r="AH670" s="752"/>
      <c r="AI670" s="752"/>
      <c r="AJ670" s="752"/>
      <c r="AK670" s="752"/>
      <c r="AL670" s="752"/>
      <c r="AM670" s="752"/>
      <c r="AN670" s="752"/>
      <c r="AO670" s="752"/>
      <c r="AP670" s="752"/>
      <c r="AQ670" s="752"/>
    </row>
    <row r="671" spans="1:43">
      <c r="A671" s="752"/>
      <c r="B671" s="752"/>
      <c r="C671" s="752"/>
      <c r="D671" s="752"/>
      <c r="E671" s="752"/>
      <c r="F671" s="752"/>
      <c r="G671" s="752"/>
      <c r="H671" s="752"/>
      <c r="I671" s="752"/>
      <c r="J671" s="752"/>
      <c r="K671" s="752"/>
      <c r="L671" s="752"/>
      <c r="M671" s="752"/>
      <c r="N671" s="752"/>
      <c r="O671" s="752"/>
      <c r="P671" s="752"/>
      <c r="Q671" s="752"/>
      <c r="R671" s="752"/>
      <c r="S671" s="752"/>
      <c r="T671" s="752"/>
      <c r="U671" s="752"/>
      <c r="V671" s="752"/>
      <c r="W671" s="752"/>
      <c r="X671" s="752"/>
      <c r="Y671" s="752"/>
      <c r="Z671" s="752"/>
      <c r="AA671" s="752"/>
      <c r="AB671" s="752"/>
      <c r="AC671" s="752"/>
      <c r="AD671" s="752"/>
      <c r="AE671" s="752"/>
      <c r="AF671" s="752"/>
      <c r="AG671" s="752"/>
      <c r="AH671" s="752"/>
      <c r="AI671" s="752"/>
      <c r="AJ671" s="752"/>
      <c r="AK671" s="752"/>
      <c r="AL671" s="752"/>
      <c r="AM671" s="752"/>
      <c r="AN671" s="752"/>
      <c r="AO671" s="752"/>
      <c r="AP671" s="752"/>
      <c r="AQ671" s="752"/>
    </row>
    <row r="672" spans="1:43">
      <c r="A672" s="752"/>
      <c r="B672" s="752"/>
      <c r="C672" s="752"/>
      <c r="D672" s="752"/>
      <c r="E672" s="752"/>
      <c r="F672" s="752"/>
      <c r="G672" s="752"/>
      <c r="H672" s="752"/>
      <c r="I672" s="752"/>
      <c r="J672" s="752"/>
      <c r="K672" s="752"/>
      <c r="L672" s="752"/>
      <c r="M672" s="752"/>
      <c r="N672" s="752"/>
      <c r="O672" s="752"/>
      <c r="P672" s="752"/>
      <c r="Q672" s="752"/>
      <c r="R672" s="752"/>
      <c r="S672" s="752"/>
      <c r="T672" s="752"/>
      <c r="U672" s="752"/>
      <c r="V672" s="752"/>
      <c r="W672" s="752"/>
      <c r="X672" s="752"/>
      <c r="Y672" s="752"/>
      <c r="Z672" s="752"/>
      <c r="AA672" s="752"/>
      <c r="AB672" s="752"/>
      <c r="AC672" s="752"/>
      <c r="AD672" s="752"/>
      <c r="AE672" s="752"/>
      <c r="AF672" s="752"/>
      <c r="AG672" s="752"/>
      <c r="AH672" s="752"/>
      <c r="AI672" s="752"/>
      <c r="AJ672" s="752"/>
      <c r="AK672" s="752"/>
      <c r="AL672" s="752"/>
      <c r="AM672" s="752"/>
      <c r="AN672" s="752"/>
      <c r="AO672" s="752"/>
      <c r="AP672" s="752"/>
      <c r="AQ672" s="752"/>
    </row>
    <row r="673" spans="1:43">
      <c r="A673" s="752"/>
      <c r="B673" s="752"/>
      <c r="C673" s="752"/>
      <c r="D673" s="752"/>
      <c r="E673" s="752"/>
      <c r="F673" s="752"/>
      <c r="G673" s="752"/>
      <c r="H673" s="752"/>
      <c r="I673" s="752"/>
      <c r="J673" s="752"/>
      <c r="K673" s="752"/>
      <c r="L673" s="752"/>
      <c r="M673" s="752"/>
      <c r="N673" s="752"/>
      <c r="O673" s="752"/>
      <c r="P673" s="752"/>
      <c r="Q673" s="752"/>
      <c r="R673" s="752"/>
      <c r="S673" s="752"/>
      <c r="T673" s="752"/>
      <c r="U673" s="752"/>
      <c r="V673" s="752"/>
      <c r="W673" s="752"/>
      <c r="X673" s="752"/>
      <c r="Y673" s="752"/>
      <c r="Z673" s="752"/>
      <c r="AA673" s="752"/>
      <c r="AB673" s="752"/>
      <c r="AC673" s="752"/>
      <c r="AD673" s="752"/>
      <c r="AE673" s="752"/>
      <c r="AF673" s="752"/>
      <c r="AG673" s="752"/>
      <c r="AH673" s="752"/>
      <c r="AI673" s="752"/>
      <c r="AJ673" s="752"/>
      <c r="AK673" s="752"/>
      <c r="AL673" s="752"/>
      <c r="AM673" s="752"/>
      <c r="AN673" s="752"/>
      <c r="AO673" s="752"/>
      <c r="AP673" s="752"/>
      <c r="AQ673" s="752"/>
    </row>
    <row r="674" spans="1:43">
      <c r="A674" s="752"/>
      <c r="B674" s="752"/>
      <c r="C674" s="752"/>
      <c r="D674" s="752"/>
      <c r="E674" s="752"/>
      <c r="F674" s="752"/>
      <c r="G674" s="752"/>
      <c r="H674" s="752"/>
      <c r="I674" s="752"/>
      <c r="J674" s="752"/>
      <c r="K674" s="752"/>
      <c r="L674" s="752"/>
      <c r="M674" s="752"/>
      <c r="N674" s="752"/>
      <c r="O674" s="752"/>
      <c r="P674" s="752"/>
      <c r="Q674" s="752"/>
      <c r="R674" s="752"/>
      <c r="S674" s="752"/>
      <c r="T674" s="752"/>
      <c r="U674" s="752"/>
      <c r="V674" s="752"/>
      <c r="W674" s="752"/>
      <c r="X674" s="752"/>
      <c r="Y674" s="752"/>
      <c r="Z674" s="752"/>
      <c r="AA674" s="752"/>
      <c r="AB674" s="752"/>
      <c r="AC674" s="752"/>
      <c r="AD674" s="752"/>
      <c r="AE674" s="752"/>
      <c r="AF674" s="752"/>
      <c r="AG674" s="752"/>
      <c r="AH674" s="752"/>
      <c r="AI674" s="752"/>
      <c r="AJ674" s="752"/>
      <c r="AK674" s="752"/>
      <c r="AL674" s="752"/>
      <c r="AM674" s="752"/>
      <c r="AN674" s="752"/>
      <c r="AO674" s="752"/>
      <c r="AP674" s="752"/>
      <c r="AQ674" s="752"/>
    </row>
    <row r="675" spans="1:43">
      <c r="A675" s="752"/>
      <c r="B675" s="752"/>
      <c r="C675" s="752"/>
      <c r="D675" s="752"/>
      <c r="E675" s="752"/>
      <c r="F675" s="752"/>
      <c r="G675" s="752"/>
      <c r="H675" s="752"/>
      <c r="I675" s="752"/>
      <c r="J675" s="752"/>
      <c r="K675" s="752"/>
      <c r="L675" s="752"/>
      <c r="M675" s="752"/>
      <c r="N675" s="752"/>
      <c r="O675" s="752"/>
      <c r="P675" s="752"/>
      <c r="Q675" s="752"/>
      <c r="R675" s="752"/>
      <c r="S675" s="752"/>
      <c r="T675" s="752"/>
      <c r="U675" s="752"/>
      <c r="V675" s="752"/>
      <c r="W675" s="752"/>
      <c r="X675" s="752"/>
      <c r="Y675" s="752"/>
      <c r="Z675" s="752"/>
      <c r="AA675" s="752"/>
      <c r="AB675" s="752"/>
      <c r="AC675" s="752"/>
      <c r="AD675" s="752"/>
      <c r="AE675" s="752"/>
      <c r="AF675" s="752"/>
      <c r="AG675" s="752"/>
      <c r="AH675" s="752"/>
      <c r="AI675" s="752"/>
      <c r="AJ675" s="752"/>
      <c r="AK675" s="752"/>
      <c r="AL675" s="752"/>
      <c r="AM675" s="752"/>
      <c r="AN675" s="752"/>
      <c r="AO675" s="752"/>
      <c r="AP675" s="752"/>
      <c r="AQ675" s="752"/>
    </row>
    <row r="676" spans="1:43">
      <c r="A676" s="752"/>
      <c r="B676" s="752"/>
      <c r="C676" s="752"/>
      <c r="D676" s="752"/>
      <c r="E676" s="752"/>
      <c r="F676" s="752"/>
      <c r="G676" s="752"/>
      <c r="H676" s="752"/>
      <c r="I676" s="752"/>
      <c r="J676" s="752"/>
      <c r="K676" s="752"/>
      <c r="L676" s="752"/>
      <c r="M676" s="752"/>
      <c r="N676" s="752"/>
      <c r="O676" s="752"/>
      <c r="P676" s="752"/>
      <c r="Q676" s="752"/>
      <c r="R676" s="752"/>
      <c r="S676" s="752"/>
      <c r="T676" s="752"/>
      <c r="U676" s="752"/>
      <c r="V676" s="752"/>
      <c r="W676" s="752"/>
      <c r="X676" s="752"/>
      <c r="Y676" s="752"/>
      <c r="Z676" s="752"/>
      <c r="AA676" s="752"/>
      <c r="AB676" s="752"/>
      <c r="AC676" s="752"/>
      <c r="AD676" s="752"/>
      <c r="AE676" s="752"/>
      <c r="AF676" s="752"/>
      <c r="AG676" s="752"/>
      <c r="AH676" s="752"/>
      <c r="AI676" s="752"/>
      <c r="AJ676" s="752"/>
      <c r="AK676" s="752"/>
      <c r="AL676" s="752"/>
      <c r="AM676" s="752"/>
      <c r="AN676" s="752"/>
      <c r="AO676" s="752"/>
      <c r="AP676" s="752"/>
      <c r="AQ676" s="752"/>
    </row>
    <row r="677" spans="1:43">
      <c r="A677" s="752"/>
      <c r="B677" s="752"/>
      <c r="C677" s="752"/>
      <c r="D677" s="752"/>
      <c r="E677" s="752"/>
      <c r="F677" s="752"/>
      <c r="G677" s="752"/>
      <c r="H677" s="752"/>
      <c r="I677" s="752"/>
      <c r="J677" s="752"/>
      <c r="K677" s="752"/>
      <c r="L677" s="752"/>
      <c r="M677" s="752"/>
      <c r="N677" s="752"/>
      <c r="O677" s="752"/>
      <c r="P677" s="752"/>
      <c r="Q677" s="752"/>
      <c r="R677" s="752"/>
      <c r="S677" s="752"/>
      <c r="T677" s="752"/>
      <c r="U677" s="752"/>
      <c r="V677" s="752"/>
      <c r="W677" s="752"/>
      <c r="X677" s="752"/>
      <c r="Y677" s="752"/>
      <c r="Z677" s="752"/>
      <c r="AA677" s="752"/>
      <c r="AB677" s="752"/>
      <c r="AC677" s="752"/>
      <c r="AD677" s="752"/>
      <c r="AE677" s="752"/>
      <c r="AF677" s="752"/>
      <c r="AG677" s="752"/>
      <c r="AH677" s="752"/>
      <c r="AI677" s="752"/>
      <c r="AJ677" s="752"/>
      <c r="AK677" s="752"/>
      <c r="AL677" s="752"/>
      <c r="AM677" s="752"/>
      <c r="AN677" s="752"/>
      <c r="AO677" s="752"/>
      <c r="AP677" s="752"/>
      <c r="AQ677" s="752"/>
    </row>
    <row r="678" spans="1:43">
      <c r="A678" s="752"/>
      <c r="B678" s="752"/>
      <c r="C678" s="752"/>
      <c r="D678" s="752"/>
      <c r="E678" s="752"/>
      <c r="F678" s="752"/>
      <c r="G678" s="752"/>
      <c r="H678" s="752"/>
      <c r="I678" s="752"/>
      <c r="J678" s="752"/>
      <c r="K678" s="752"/>
      <c r="L678" s="752"/>
      <c r="M678" s="752"/>
      <c r="N678" s="752"/>
      <c r="O678" s="752"/>
      <c r="P678" s="752"/>
      <c r="Q678" s="752"/>
      <c r="R678" s="752"/>
      <c r="S678" s="752"/>
      <c r="T678" s="752"/>
      <c r="U678" s="752"/>
      <c r="V678" s="752"/>
      <c r="W678" s="752"/>
      <c r="X678" s="752"/>
      <c r="Y678" s="752"/>
      <c r="Z678" s="752"/>
      <c r="AA678" s="752"/>
      <c r="AB678" s="752"/>
      <c r="AC678" s="752"/>
      <c r="AD678" s="752"/>
      <c r="AE678" s="752"/>
      <c r="AF678" s="752"/>
      <c r="AG678" s="752"/>
      <c r="AH678" s="752"/>
      <c r="AI678" s="752"/>
      <c r="AJ678" s="752"/>
      <c r="AK678" s="752"/>
      <c r="AL678" s="752"/>
      <c r="AM678" s="752"/>
      <c r="AN678" s="752"/>
      <c r="AO678" s="752"/>
      <c r="AP678" s="752"/>
      <c r="AQ678" s="752"/>
    </row>
    <row r="679" spans="1:43">
      <c r="A679" s="752"/>
      <c r="B679" s="752"/>
      <c r="C679" s="752"/>
      <c r="D679" s="752"/>
      <c r="E679" s="752"/>
      <c r="F679" s="752"/>
      <c r="G679" s="752"/>
      <c r="H679" s="752"/>
      <c r="I679" s="752"/>
      <c r="J679" s="752"/>
      <c r="K679" s="752"/>
      <c r="L679" s="752"/>
      <c r="M679" s="752"/>
      <c r="N679" s="752"/>
      <c r="O679" s="752"/>
      <c r="P679" s="752"/>
      <c r="Q679" s="752"/>
      <c r="R679" s="752"/>
      <c r="S679" s="752"/>
      <c r="T679" s="752"/>
      <c r="U679" s="752"/>
      <c r="V679" s="752"/>
      <c r="W679" s="752"/>
      <c r="X679" s="752"/>
      <c r="Y679" s="752"/>
      <c r="Z679" s="752"/>
      <c r="AA679" s="752"/>
      <c r="AB679" s="752"/>
      <c r="AC679" s="752"/>
      <c r="AD679" s="752"/>
      <c r="AE679" s="752"/>
      <c r="AF679" s="752"/>
      <c r="AG679" s="752"/>
      <c r="AH679" s="752"/>
      <c r="AI679" s="752"/>
      <c r="AJ679" s="752"/>
      <c r="AK679" s="752"/>
      <c r="AL679" s="752"/>
      <c r="AM679" s="752"/>
      <c r="AN679" s="752"/>
      <c r="AO679" s="752"/>
      <c r="AP679" s="752"/>
      <c r="AQ679" s="752"/>
    </row>
    <row r="680" spans="1:43">
      <c r="A680" s="752"/>
      <c r="B680" s="752"/>
      <c r="C680" s="752"/>
      <c r="D680" s="752"/>
      <c r="E680" s="752"/>
      <c r="F680" s="752"/>
      <c r="G680" s="752"/>
      <c r="H680" s="752"/>
      <c r="I680" s="752"/>
      <c r="J680" s="752"/>
      <c r="K680" s="752"/>
      <c r="L680" s="752"/>
      <c r="M680" s="752"/>
      <c r="N680" s="752"/>
      <c r="O680" s="752"/>
      <c r="P680" s="752"/>
      <c r="Q680" s="752"/>
      <c r="R680" s="752"/>
      <c r="S680" s="752"/>
      <c r="T680" s="752"/>
      <c r="U680" s="752"/>
      <c r="V680" s="752"/>
      <c r="W680" s="752"/>
      <c r="X680" s="752"/>
      <c r="Y680" s="752"/>
      <c r="Z680" s="752"/>
      <c r="AA680" s="752"/>
      <c r="AB680" s="752"/>
      <c r="AC680" s="752"/>
      <c r="AD680" s="752"/>
      <c r="AE680" s="752"/>
      <c r="AF680" s="752"/>
      <c r="AG680" s="752"/>
      <c r="AH680" s="752"/>
      <c r="AI680" s="752"/>
      <c r="AJ680" s="752"/>
      <c r="AK680" s="752"/>
      <c r="AL680" s="752"/>
      <c r="AM680" s="752"/>
      <c r="AN680" s="752"/>
      <c r="AO680" s="752"/>
      <c r="AP680" s="752"/>
      <c r="AQ680" s="752"/>
    </row>
    <row r="681" spans="1:43">
      <c r="A681" s="752"/>
      <c r="B681" s="752"/>
      <c r="C681" s="752"/>
      <c r="D681" s="752"/>
      <c r="E681" s="752"/>
      <c r="F681" s="752"/>
      <c r="G681" s="752"/>
      <c r="H681" s="752"/>
      <c r="I681" s="752"/>
      <c r="J681" s="752"/>
      <c r="K681" s="752"/>
      <c r="L681" s="752"/>
      <c r="M681" s="752"/>
      <c r="N681" s="752"/>
      <c r="O681" s="752"/>
      <c r="P681" s="752"/>
      <c r="Q681" s="752"/>
      <c r="R681" s="752"/>
      <c r="S681" s="752"/>
      <c r="T681" s="752"/>
      <c r="U681" s="752"/>
      <c r="V681" s="752"/>
      <c r="W681" s="752"/>
      <c r="X681" s="752"/>
      <c r="Y681" s="752"/>
      <c r="Z681" s="752"/>
      <c r="AA681" s="752"/>
      <c r="AB681" s="752"/>
      <c r="AC681" s="752"/>
      <c r="AD681" s="752"/>
      <c r="AE681" s="752"/>
      <c r="AF681" s="752"/>
      <c r="AG681" s="752"/>
      <c r="AH681" s="752"/>
      <c r="AI681" s="752"/>
      <c r="AJ681" s="752"/>
      <c r="AK681" s="752"/>
      <c r="AL681" s="752"/>
      <c r="AM681" s="752"/>
      <c r="AN681" s="752"/>
      <c r="AO681" s="752"/>
      <c r="AP681" s="752"/>
      <c r="AQ681" s="752"/>
    </row>
    <row r="682" spans="1:43">
      <c r="A682" s="752"/>
      <c r="B682" s="752"/>
      <c r="C682" s="752"/>
      <c r="D682" s="752"/>
      <c r="E682" s="752"/>
      <c r="F682" s="752"/>
      <c r="G682" s="752"/>
      <c r="H682" s="752"/>
      <c r="I682" s="752"/>
      <c r="J682" s="752"/>
      <c r="K682" s="752"/>
      <c r="L682" s="752"/>
      <c r="M682" s="752"/>
      <c r="N682" s="752"/>
      <c r="O682" s="752"/>
      <c r="P682" s="752"/>
      <c r="Q682" s="752"/>
      <c r="R682" s="752"/>
      <c r="S682" s="752"/>
      <c r="T682" s="752"/>
      <c r="U682" s="752"/>
      <c r="V682" s="752"/>
      <c r="W682" s="752"/>
      <c r="X682" s="752"/>
      <c r="Y682" s="752"/>
      <c r="Z682" s="752"/>
      <c r="AA682" s="752"/>
      <c r="AB682" s="752"/>
      <c r="AC682" s="752"/>
      <c r="AD682" s="752"/>
      <c r="AE682" s="752"/>
      <c r="AF682" s="752"/>
      <c r="AG682" s="752"/>
      <c r="AH682" s="752"/>
      <c r="AI682" s="752"/>
      <c r="AJ682" s="752"/>
      <c r="AK682" s="752"/>
      <c r="AL682" s="752"/>
      <c r="AM682" s="752"/>
      <c r="AN682" s="752"/>
      <c r="AO682" s="752"/>
      <c r="AP682" s="752"/>
      <c r="AQ682" s="752"/>
    </row>
    <row r="683" spans="1:43">
      <c r="A683" s="752"/>
      <c r="B683" s="752"/>
      <c r="C683" s="752"/>
      <c r="D683" s="752"/>
      <c r="E683" s="752"/>
      <c r="F683" s="752"/>
      <c r="G683" s="752"/>
      <c r="H683" s="752"/>
      <c r="I683" s="752"/>
      <c r="J683" s="752"/>
      <c r="K683" s="752"/>
      <c r="L683" s="752"/>
      <c r="M683" s="752"/>
      <c r="N683" s="752"/>
      <c r="O683" s="752"/>
      <c r="P683" s="752"/>
      <c r="Q683" s="752"/>
      <c r="R683" s="752"/>
      <c r="S683" s="752"/>
      <c r="T683" s="752"/>
      <c r="U683" s="752"/>
      <c r="V683" s="752"/>
      <c r="W683" s="752"/>
      <c r="X683" s="752"/>
      <c r="Y683" s="752"/>
      <c r="Z683" s="752"/>
      <c r="AA683" s="752"/>
      <c r="AB683" s="752"/>
      <c r="AC683" s="752"/>
      <c r="AD683" s="752"/>
      <c r="AE683" s="752"/>
      <c r="AF683" s="752"/>
      <c r="AG683" s="752"/>
      <c r="AH683" s="752"/>
      <c r="AI683" s="752"/>
      <c r="AJ683" s="752"/>
      <c r="AK683" s="752"/>
      <c r="AL683" s="752"/>
      <c r="AM683" s="752"/>
      <c r="AN683" s="752"/>
      <c r="AO683" s="752"/>
      <c r="AP683" s="752"/>
      <c r="AQ683" s="752"/>
    </row>
    <row r="684" spans="1:43">
      <c r="A684" s="752"/>
      <c r="B684" s="752"/>
      <c r="C684" s="752"/>
      <c r="D684" s="752"/>
      <c r="E684" s="752"/>
      <c r="F684" s="752"/>
      <c r="G684" s="752"/>
      <c r="H684" s="752"/>
      <c r="I684" s="752"/>
      <c r="J684" s="752"/>
      <c r="K684" s="752"/>
      <c r="L684" s="752"/>
      <c r="M684" s="752"/>
      <c r="N684" s="752"/>
      <c r="O684" s="752"/>
      <c r="P684" s="752"/>
      <c r="Q684" s="752"/>
      <c r="R684" s="752"/>
      <c r="S684" s="752"/>
      <c r="T684" s="752"/>
      <c r="U684" s="752"/>
      <c r="V684" s="752"/>
      <c r="W684" s="752"/>
      <c r="X684" s="752"/>
      <c r="Y684" s="752"/>
      <c r="Z684" s="752"/>
      <c r="AA684" s="752"/>
      <c r="AB684" s="752"/>
      <c r="AC684" s="752"/>
      <c r="AD684" s="752"/>
      <c r="AE684" s="752"/>
      <c r="AF684" s="752"/>
      <c r="AG684" s="752"/>
      <c r="AH684" s="752"/>
      <c r="AI684" s="752"/>
      <c r="AJ684" s="752"/>
      <c r="AK684" s="752"/>
      <c r="AL684" s="752"/>
      <c r="AM684" s="752"/>
      <c r="AN684" s="752"/>
      <c r="AO684" s="752"/>
      <c r="AP684" s="752"/>
      <c r="AQ684" s="752"/>
    </row>
    <row r="685" spans="1:43">
      <c r="A685" s="752"/>
      <c r="B685" s="752"/>
      <c r="C685" s="752"/>
      <c r="D685" s="752"/>
      <c r="E685" s="752"/>
      <c r="F685" s="752"/>
      <c r="G685" s="752"/>
      <c r="H685" s="752"/>
      <c r="I685" s="752"/>
      <c r="J685" s="752"/>
      <c r="K685" s="752"/>
      <c r="L685" s="752"/>
      <c r="M685" s="752"/>
      <c r="N685" s="752"/>
      <c r="O685" s="752"/>
      <c r="P685" s="752"/>
      <c r="Q685" s="752"/>
      <c r="R685" s="752"/>
      <c r="S685" s="752"/>
      <c r="T685" s="752"/>
      <c r="U685" s="752"/>
      <c r="V685" s="752"/>
      <c r="W685" s="752"/>
      <c r="X685" s="752"/>
      <c r="Y685" s="752"/>
      <c r="Z685" s="752"/>
      <c r="AA685" s="752"/>
      <c r="AB685" s="752"/>
      <c r="AC685" s="752"/>
      <c r="AD685" s="752"/>
      <c r="AE685" s="752"/>
      <c r="AF685" s="752"/>
      <c r="AG685" s="752"/>
      <c r="AH685" s="752"/>
      <c r="AI685" s="752"/>
      <c r="AJ685" s="752"/>
      <c r="AK685" s="752"/>
      <c r="AL685" s="752"/>
      <c r="AM685" s="752"/>
      <c r="AN685" s="752"/>
      <c r="AO685" s="752"/>
      <c r="AP685" s="752"/>
      <c r="AQ685" s="752"/>
    </row>
    <row r="686" spans="1:43">
      <c r="A686" s="752"/>
      <c r="B686" s="752"/>
      <c r="C686" s="752"/>
      <c r="D686" s="752"/>
      <c r="E686" s="752"/>
      <c r="F686" s="752"/>
      <c r="G686" s="752"/>
      <c r="H686" s="752"/>
      <c r="I686" s="752"/>
      <c r="J686" s="752"/>
      <c r="K686" s="752"/>
      <c r="L686" s="752"/>
      <c r="M686" s="752"/>
      <c r="N686" s="752"/>
      <c r="O686" s="752"/>
      <c r="P686" s="752"/>
      <c r="Q686" s="752"/>
      <c r="R686" s="752"/>
      <c r="S686" s="752"/>
      <c r="T686" s="752"/>
      <c r="U686" s="752"/>
      <c r="V686" s="752"/>
      <c r="W686" s="752"/>
      <c r="X686" s="752"/>
      <c r="Y686" s="752"/>
      <c r="Z686" s="752"/>
      <c r="AA686" s="752"/>
      <c r="AB686" s="752"/>
      <c r="AC686" s="752"/>
      <c r="AD686" s="752"/>
      <c r="AE686" s="752"/>
      <c r="AF686" s="752"/>
      <c r="AG686" s="752"/>
      <c r="AH686" s="752"/>
      <c r="AI686" s="752"/>
      <c r="AJ686" s="752"/>
      <c r="AK686" s="752"/>
      <c r="AL686" s="752"/>
      <c r="AM686" s="752"/>
      <c r="AN686" s="752"/>
      <c r="AO686" s="752"/>
      <c r="AP686" s="752"/>
      <c r="AQ686" s="752"/>
    </row>
    <row r="687" spans="1:43">
      <c r="A687" s="752"/>
      <c r="B687" s="752"/>
      <c r="C687" s="752"/>
      <c r="D687" s="752"/>
      <c r="E687" s="752"/>
      <c r="F687" s="752"/>
      <c r="G687" s="752"/>
      <c r="H687" s="752"/>
      <c r="I687" s="752"/>
      <c r="J687" s="752"/>
      <c r="K687" s="752"/>
      <c r="L687" s="752"/>
      <c r="M687" s="752"/>
      <c r="N687" s="752"/>
      <c r="O687" s="752"/>
      <c r="P687" s="752"/>
      <c r="Q687" s="752"/>
      <c r="R687" s="752"/>
      <c r="S687" s="752"/>
      <c r="T687" s="752"/>
      <c r="U687" s="752"/>
      <c r="V687" s="752"/>
      <c r="W687" s="752"/>
      <c r="X687" s="752"/>
      <c r="Y687" s="752"/>
      <c r="Z687" s="752"/>
      <c r="AA687" s="752"/>
      <c r="AB687" s="752"/>
      <c r="AC687" s="752"/>
      <c r="AD687" s="752"/>
      <c r="AE687" s="752"/>
      <c r="AF687" s="752"/>
      <c r="AG687" s="752"/>
      <c r="AH687" s="752"/>
      <c r="AI687" s="752"/>
      <c r="AJ687" s="752"/>
      <c r="AK687" s="752"/>
      <c r="AL687" s="752"/>
      <c r="AM687" s="752"/>
      <c r="AN687" s="752"/>
      <c r="AO687" s="752"/>
      <c r="AP687" s="752"/>
      <c r="AQ687" s="752"/>
    </row>
    <row r="688" spans="1:43">
      <c r="A688" s="752"/>
      <c r="B688" s="752"/>
      <c r="C688" s="752"/>
      <c r="D688" s="752"/>
      <c r="E688" s="752"/>
      <c r="F688" s="752"/>
      <c r="G688" s="752"/>
      <c r="H688" s="752"/>
      <c r="I688" s="752"/>
      <c r="J688" s="752"/>
      <c r="K688" s="752"/>
      <c r="L688" s="752"/>
      <c r="M688" s="752"/>
      <c r="N688" s="752"/>
      <c r="O688" s="752"/>
      <c r="P688" s="752"/>
      <c r="Q688" s="752"/>
      <c r="R688" s="752"/>
      <c r="S688" s="752"/>
      <c r="T688" s="752"/>
      <c r="U688" s="752"/>
      <c r="V688" s="752"/>
      <c r="W688" s="752"/>
      <c r="X688" s="752"/>
      <c r="Y688" s="752"/>
      <c r="Z688" s="752"/>
      <c r="AA688" s="752"/>
      <c r="AB688" s="752"/>
      <c r="AC688" s="752"/>
      <c r="AD688" s="752"/>
      <c r="AE688" s="752"/>
      <c r="AF688" s="752"/>
      <c r="AG688" s="752"/>
      <c r="AH688" s="752"/>
      <c r="AI688" s="752"/>
      <c r="AJ688" s="752"/>
      <c r="AK688" s="752"/>
      <c r="AL688" s="752"/>
      <c r="AM688" s="752"/>
      <c r="AN688" s="752"/>
      <c r="AO688" s="752"/>
      <c r="AP688" s="752"/>
      <c r="AQ688" s="752"/>
    </row>
    <row r="689" spans="1:43">
      <c r="A689" s="752"/>
      <c r="B689" s="752"/>
      <c r="C689" s="752"/>
      <c r="D689" s="752"/>
      <c r="E689" s="752"/>
      <c r="F689" s="752"/>
      <c r="G689" s="752"/>
      <c r="H689" s="752"/>
      <c r="I689" s="752"/>
      <c r="J689" s="752"/>
      <c r="K689" s="752"/>
      <c r="L689" s="752"/>
      <c r="M689" s="752"/>
      <c r="N689" s="752"/>
      <c r="O689" s="752"/>
      <c r="P689" s="752"/>
      <c r="Q689" s="752"/>
      <c r="R689" s="752"/>
      <c r="S689" s="752"/>
      <c r="T689" s="752"/>
      <c r="U689" s="752"/>
      <c r="V689" s="752"/>
      <c r="W689" s="752"/>
      <c r="X689" s="752"/>
      <c r="Y689" s="752"/>
      <c r="Z689" s="752"/>
      <c r="AA689" s="752"/>
      <c r="AB689" s="752"/>
      <c r="AC689" s="752"/>
      <c r="AD689" s="752"/>
      <c r="AE689" s="752"/>
      <c r="AF689" s="752"/>
      <c r="AG689" s="752"/>
      <c r="AH689" s="752"/>
      <c r="AI689" s="752"/>
      <c r="AJ689" s="752"/>
      <c r="AK689" s="752"/>
      <c r="AL689" s="752"/>
      <c r="AM689" s="752"/>
      <c r="AN689" s="752"/>
      <c r="AO689" s="752"/>
      <c r="AP689" s="752"/>
      <c r="AQ689" s="752"/>
    </row>
    <row r="690" spans="1:43">
      <c r="A690" s="752"/>
      <c r="B690" s="752"/>
      <c r="C690" s="752"/>
      <c r="D690" s="752"/>
      <c r="E690" s="752"/>
      <c r="F690" s="752"/>
      <c r="G690" s="752"/>
      <c r="H690" s="752"/>
      <c r="I690" s="752"/>
      <c r="J690" s="752"/>
      <c r="K690" s="752"/>
      <c r="L690" s="752"/>
      <c r="M690" s="752"/>
      <c r="N690" s="752"/>
      <c r="O690" s="752"/>
      <c r="P690" s="752"/>
      <c r="Q690" s="752"/>
      <c r="R690" s="752"/>
      <c r="S690" s="752"/>
      <c r="T690" s="752"/>
      <c r="U690" s="752"/>
      <c r="V690" s="752"/>
      <c r="W690" s="752"/>
      <c r="X690" s="752"/>
      <c r="Y690" s="752"/>
      <c r="Z690" s="752"/>
      <c r="AA690" s="752"/>
      <c r="AB690" s="752"/>
      <c r="AC690" s="752"/>
      <c r="AD690" s="752"/>
      <c r="AE690" s="752"/>
      <c r="AF690" s="752"/>
      <c r="AG690" s="752"/>
      <c r="AH690" s="752"/>
      <c r="AI690" s="752"/>
      <c r="AJ690" s="752"/>
      <c r="AK690" s="752"/>
      <c r="AL690" s="752"/>
      <c r="AM690" s="752"/>
      <c r="AN690" s="752"/>
      <c r="AO690" s="752"/>
      <c r="AP690" s="752"/>
      <c r="AQ690" s="752"/>
    </row>
    <row r="691" spans="1:43">
      <c r="A691" s="752"/>
      <c r="B691" s="752"/>
      <c r="C691" s="752"/>
      <c r="D691" s="752"/>
      <c r="E691" s="752"/>
      <c r="F691" s="752"/>
      <c r="G691" s="752"/>
      <c r="H691" s="752"/>
      <c r="I691" s="752"/>
      <c r="J691" s="752"/>
      <c r="K691" s="752"/>
      <c r="L691" s="752"/>
      <c r="M691" s="752"/>
      <c r="N691" s="752"/>
      <c r="O691" s="752"/>
      <c r="P691" s="752"/>
      <c r="Q691" s="752"/>
      <c r="R691" s="752"/>
      <c r="S691" s="752"/>
      <c r="T691" s="752"/>
      <c r="U691" s="752"/>
      <c r="V691" s="752"/>
      <c r="W691" s="752"/>
      <c r="X691" s="752"/>
      <c r="Y691" s="752"/>
      <c r="Z691" s="752"/>
      <c r="AA691" s="752"/>
      <c r="AB691" s="752"/>
      <c r="AC691" s="752"/>
      <c r="AD691" s="752"/>
      <c r="AE691" s="752"/>
      <c r="AF691" s="752"/>
      <c r="AG691" s="752"/>
      <c r="AH691" s="752"/>
      <c r="AI691" s="752"/>
      <c r="AJ691" s="752"/>
      <c r="AK691" s="752"/>
      <c r="AL691" s="752"/>
      <c r="AM691" s="752"/>
      <c r="AN691" s="752"/>
      <c r="AO691" s="752"/>
      <c r="AP691" s="752"/>
      <c r="AQ691" s="752"/>
    </row>
    <row r="692" spans="1:43">
      <c r="A692" s="752"/>
      <c r="B692" s="752"/>
      <c r="C692" s="752"/>
      <c r="D692" s="752"/>
      <c r="E692" s="752"/>
      <c r="F692" s="752"/>
      <c r="G692" s="752"/>
      <c r="H692" s="752"/>
      <c r="I692" s="752"/>
      <c r="J692" s="752"/>
      <c r="K692" s="752"/>
      <c r="L692" s="752"/>
      <c r="M692" s="752"/>
      <c r="N692" s="752"/>
      <c r="O692" s="752"/>
      <c r="P692" s="752"/>
      <c r="Q692" s="752"/>
      <c r="R692" s="752"/>
      <c r="S692" s="752"/>
      <c r="T692" s="752"/>
      <c r="U692" s="752"/>
      <c r="V692" s="752"/>
      <c r="W692" s="752"/>
      <c r="X692" s="752"/>
      <c r="Y692" s="752"/>
      <c r="Z692" s="752"/>
      <c r="AA692" s="752"/>
      <c r="AB692" s="752"/>
      <c r="AC692" s="752"/>
      <c r="AD692" s="752"/>
      <c r="AE692" s="752"/>
      <c r="AF692" s="752"/>
      <c r="AG692" s="752"/>
      <c r="AH692" s="752"/>
      <c r="AI692" s="752"/>
      <c r="AJ692" s="752"/>
      <c r="AK692" s="752"/>
      <c r="AL692" s="752"/>
      <c r="AM692" s="752"/>
      <c r="AN692" s="752"/>
      <c r="AO692" s="752"/>
      <c r="AP692" s="752"/>
      <c r="AQ692" s="752"/>
    </row>
    <row r="693" spans="1:43">
      <c r="A693" s="752"/>
      <c r="B693" s="752"/>
      <c r="C693" s="752"/>
      <c r="D693" s="752"/>
      <c r="E693" s="752"/>
      <c r="F693" s="752"/>
      <c r="G693" s="752"/>
      <c r="H693" s="752"/>
      <c r="I693" s="752"/>
      <c r="J693" s="752"/>
      <c r="K693" s="752"/>
      <c r="L693" s="752"/>
      <c r="M693" s="752"/>
      <c r="N693" s="752"/>
      <c r="O693" s="752"/>
      <c r="P693" s="752"/>
      <c r="Q693" s="752"/>
      <c r="R693" s="752"/>
      <c r="S693" s="752"/>
      <c r="T693" s="752"/>
      <c r="U693" s="752"/>
      <c r="V693" s="752"/>
      <c r="W693" s="752"/>
      <c r="X693" s="752"/>
      <c r="Y693" s="752"/>
      <c r="Z693" s="752"/>
      <c r="AA693" s="752"/>
      <c r="AB693" s="752"/>
      <c r="AC693" s="752"/>
      <c r="AD693" s="752"/>
      <c r="AE693" s="752"/>
      <c r="AF693" s="752"/>
      <c r="AG693" s="752"/>
      <c r="AH693" s="752"/>
      <c r="AI693" s="752"/>
      <c r="AJ693" s="752"/>
      <c r="AK693" s="752"/>
      <c r="AL693" s="752"/>
      <c r="AM693" s="752"/>
      <c r="AN693" s="752"/>
      <c r="AO693" s="752"/>
      <c r="AP693" s="752"/>
      <c r="AQ693" s="752"/>
    </row>
    <row r="694" spans="1:43">
      <c r="A694" s="752"/>
      <c r="B694" s="752"/>
      <c r="C694" s="752"/>
      <c r="D694" s="752"/>
      <c r="E694" s="752"/>
      <c r="F694" s="752"/>
      <c r="G694" s="752"/>
      <c r="H694" s="752"/>
      <c r="I694" s="752"/>
      <c r="J694" s="752"/>
      <c r="K694" s="752"/>
      <c r="L694" s="752"/>
      <c r="M694" s="752"/>
      <c r="N694" s="752"/>
      <c r="O694" s="752"/>
      <c r="P694" s="752"/>
      <c r="Q694" s="752"/>
      <c r="R694" s="752"/>
      <c r="S694" s="752"/>
      <c r="T694" s="752"/>
      <c r="U694" s="752"/>
      <c r="V694" s="752"/>
      <c r="W694" s="752"/>
      <c r="X694" s="752"/>
      <c r="Y694" s="752"/>
      <c r="Z694" s="752"/>
      <c r="AA694" s="752"/>
      <c r="AB694" s="752"/>
      <c r="AC694" s="752"/>
      <c r="AD694" s="752"/>
      <c r="AE694" s="752"/>
      <c r="AF694" s="752"/>
      <c r="AG694" s="752"/>
      <c r="AH694" s="752"/>
      <c r="AI694" s="752"/>
      <c r="AJ694" s="752"/>
      <c r="AK694" s="752"/>
      <c r="AL694" s="752"/>
      <c r="AM694" s="752"/>
      <c r="AN694" s="752"/>
      <c r="AO694" s="752"/>
      <c r="AP694" s="752"/>
      <c r="AQ694" s="752"/>
    </row>
    <row r="695" spans="1:43">
      <c r="A695" s="752"/>
      <c r="B695" s="752"/>
      <c r="C695" s="752"/>
      <c r="D695" s="752"/>
      <c r="E695" s="752"/>
      <c r="F695" s="752"/>
      <c r="G695" s="752"/>
      <c r="H695" s="752"/>
      <c r="I695" s="752"/>
      <c r="J695" s="752"/>
      <c r="K695" s="752"/>
      <c r="L695" s="752"/>
      <c r="M695" s="752"/>
      <c r="N695" s="752"/>
      <c r="O695" s="752"/>
      <c r="P695" s="752"/>
      <c r="Q695" s="752"/>
      <c r="R695" s="752"/>
      <c r="S695" s="752"/>
      <c r="T695" s="752"/>
      <c r="U695" s="752"/>
      <c r="V695" s="752"/>
      <c r="W695" s="752"/>
      <c r="X695" s="752"/>
      <c r="Y695" s="752"/>
      <c r="Z695" s="752"/>
      <c r="AA695" s="752"/>
      <c r="AB695" s="752"/>
      <c r="AC695" s="752"/>
      <c r="AD695" s="752"/>
      <c r="AE695" s="752"/>
      <c r="AF695" s="752"/>
      <c r="AG695" s="752"/>
      <c r="AH695" s="752"/>
      <c r="AI695" s="752"/>
      <c r="AJ695" s="752"/>
      <c r="AK695" s="752"/>
      <c r="AL695" s="752"/>
      <c r="AM695" s="752"/>
      <c r="AN695" s="752"/>
      <c r="AO695" s="752"/>
      <c r="AP695" s="752"/>
      <c r="AQ695" s="752"/>
    </row>
    <row r="696" spans="1:43">
      <c r="A696" s="752"/>
      <c r="B696" s="752"/>
      <c r="C696" s="752"/>
      <c r="D696" s="752"/>
      <c r="E696" s="752"/>
      <c r="F696" s="752"/>
      <c r="G696" s="752"/>
      <c r="H696" s="752"/>
      <c r="I696" s="752"/>
      <c r="J696" s="752"/>
      <c r="K696" s="752"/>
      <c r="L696" s="752"/>
      <c r="M696" s="752"/>
      <c r="N696" s="752"/>
      <c r="O696" s="752"/>
      <c r="P696" s="752"/>
      <c r="Q696" s="752"/>
      <c r="R696" s="752"/>
      <c r="S696" s="752"/>
      <c r="T696" s="752"/>
      <c r="U696" s="752"/>
      <c r="V696" s="752"/>
      <c r="W696" s="752"/>
      <c r="X696" s="752"/>
      <c r="Y696" s="752"/>
      <c r="Z696" s="752"/>
      <c r="AA696" s="752"/>
      <c r="AB696" s="752"/>
      <c r="AC696" s="752"/>
      <c r="AD696" s="752"/>
      <c r="AE696" s="752"/>
      <c r="AF696" s="752"/>
      <c r="AG696" s="752"/>
      <c r="AH696" s="752"/>
      <c r="AI696" s="752"/>
      <c r="AJ696" s="752"/>
      <c r="AK696" s="752"/>
      <c r="AL696" s="752"/>
      <c r="AM696" s="752"/>
      <c r="AN696" s="752"/>
      <c r="AO696" s="752"/>
      <c r="AP696" s="752"/>
      <c r="AQ696" s="752"/>
    </row>
    <row r="697" spans="1:43">
      <c r="A697" s="752"/>
      <c r="B697" s="752"/>
      <c r="C697" s="752"/>
      <c r="D697" s="752"/>
      <c r="E697" s="752"/>
      <c r="F697" s="752"/>
      <c r="G697" s="752"/>
      <c r="H697" s="752"/>
      <c r="I697" s="752"/>
      <c r="J697" s="752"/>
      <c r="K697" s="752"/>
      <c r="L697" s="752"/>
      <c r="M697" s="752"/>
      <c r="N697" s="752"/>
      <c r="O697" s="752"/>
      <c r="P697" s="752"/>
      <c r="Q697" s="752"/>
      <c r="R697" s="752"/>
      <c r="S697" s="752"/>
      <c r="T697" s="752"/>
      <c r="U697" s="752"/>
      <c r="V697" s="752"/>
      <c r="W697" s="752"/>
      <c r="X697" s="752"/>
      <c r="Y697" s="752"/>
      <c r="Z697" s="752"/>
      <c r="AA697" s="752"/>
      <c r="AB697" s="752"/>
      <c r="AC697" s="752"/>
      <c r="AD697" s="752"/>
      <c r="AE697" s="752"/>
      <c r="AF697" s="752"/>
      <c r="AG697" s="752"/>
      <c r="AH697" s="752"/>
      <c r="AI697" s="752"/>
      <c r="AJ697" s="752"/>
      <c r="AK697" s="752"/>
      <c r="AL697" s="752"/>
      <c r="AM697" s="752"/>
      <c r="AN697" s="752"/>
      <c r="AO697" s="752"/>
      <c r="AP697" s="752"/>
      <c r="AQ697" s="752"/>
    </row>
    <row r="698" spans="1:43">
      <c r="A698" s="752"/>
      <c r="B698" s="752"/>
      <c r="C698" s="752"/>
      <c r="D698" s="752"/>
      <c r="E698" s="752"/>
      <c r="F698" s="752"/>
      <c r="G698" s="752"/>
      <c r="H698" s="752"/>
      <c r="I698" s="752"/>
      <c r="J698" s="752"/>
      <c r="K698" s="752"/>
      <c r="L698" s="752"/>
      <c r="M698" s="752"/>
      <c r="N698" s="752"/>
      <c r="O698" s="752"/>
      <c r="P698" s="752"/>
      <c r="Q698" s="752"/>
      <c r="R698" s="752"/>
      <c r="S698" s="752"/>
      <c r="T698" s="752"/>
      <c r="U698" s="752"/>
      <c r="V698" s="752"/>
      <c r="W698" s="752"/>
      <c r="X698" s="752"/>
      <c r="Y698" s="752"/>
      <c r="Z698" s="752"/>
      <c r="AA698" s="752"/>
      <c r="AB698" s="752"/>
      <c r="AC698" s="752"/>
      <c r="AD698" s="752"/>
      <c r="AE698" s="752"/>
      <c r="AF698" s="752"/>
      <c r="AG698" s="752"/>
      <c r="AH698" s="752"/>
      <c r="AI698" s="752"/>
      <c r="AJ698" s="752"/>
      <c r="AK698" s="752"/>
      <c r="AL698" s="752"/>
      <c r="AM698" s="752"/>
      <c r="AN698" s="752"/>
      <c r="AO698" s="752"/>
      <c r="AP698" s="752"/>
      <c r="AQ698" s="752"/>
    </row>
    <row r="699" spans="1:43">
      <c r="A699" s="752"/>
      <c r="B699" s="752"/>
      <c r="C699" s="752"/>
      <c r="D699" s="752"/>
      <c r="E699" s="752"/>
      <c r="F699" s="752"/>
      <c r="G699" s="752"/>
      <c r="H699" s="752"/>
      <c r="I699" s="752"/>
      <c r="J699" s="752"/>
      <c r="K699" s="752"/>
      <c r="L699" s="752"/>
      <c r="M699" s="752"/>
      <c r="N699" s="752"/>
      <c r="O699" s="752"/>
      <c r="P699" s="752"/>
      <c r="Q699" s="752"/>
      <c r="R699" s="752"/>
      <c r="S699" s="752"/>
      <c r="T699" s="752"/>
      <c r="U699" s="752"/>
      <c r="V699" s="752"/>
      <c r="W699" s="752"/>
      <c r="X699" s="752"/>
      <c r="Y699" s="752"/>
      <c r="Z699" s="752"/>
      <c r="AA699" s="752"/>
      <c r="AB699" s="752"/>
      <c r="AC699" s="752"/>
      <c r="AD699" s="752"/>
      <c r="AE699" s="752"/>
      <c r="AF699" s="752"/>
      <c r="AG699" s="752"/>
      <c r="AH699" s="752"/>
      <c r="AI699" s="752"/>
      <c r="AJ699" s="752"/>
      <c r="AK699" s="752"/>
      <c r="AL699" s="752"/>
      <c r="AM699" s="752"/>
      <c r="AN699" s="752"/>
      <c r="AO699" s="752"/>
      <c r="AP699" s="752"/>
      <c r="AQ699" s="752"/>
    </row>
    <row r="700" spans="1:43">
      <c r="A700" s="752"/>
      <c r="B700" s="752"/>
      <c r="C700" s="752"/>
      <c r="D700" s="752"/>
      <c r="E700" s="752"/>
      <c r="F700" s="752"/>
      <c r="G700" s="752"/>
      <c r="H700" s="752"/>
      <c r="I700" s="752"/>
      <c r="J700" s="752"/>
      <c r="K700" s="752"/>
      <c r="L700" s="752"/>
      <c r="M700" s="752"/>
      <c r="N700" s="752"/>
      <c r="O700" s="752"/>
      <c r="P700" s="752"/>
      <c r="Q700" s="752"/>
      <c r="R700" s="752"/>
      <c r="S700" s="752"/>
      <c r="T700" s="752"/>
      <c r="U700" s="752"/>
      <c r="V700" s="752"/>
      <c r="W700" s="752"/>
      <c r="X700" s="752"/>
      <c r="Y700" s="752"/>
      <c r="Z700" s="752"/>
      <c r="AA700" s="752"/>
      <c r="AB700" s="752"/>
      <c r="AC700" s="752"/>
      <c r="AD700" s="752"/>
      <c r="AE700" s="752"/>
      <c r="AF700" s="752"/>
      <c r="AG700" s="752"/>
      <c r="AH700" s="752"/>
      <c r="AI700" s="752"/>
      <c r="AJ700" s="752"/>
      <c r="AK700" s="752"/>
      <c r="AL700" s="752"/>
      <c r="AM700" s="752"/>
      <c r="AN700" s="752"/>
      <c r="AO700" s="752"/>
      <c r="AP700" s="752"/>
      <c r="AQ700" s="752"/>
    </row>
    <row r="701" spans="1:43">
      <c r="A701" s="752"/>
      <c r="B701" s="752"/>
      <c r="C701" s="752"/>
      <c r="D701" s="752"/>
      <c r="E701" s="752"/>
      <c r="F701" s="752"/>
      <c r="G701" s="752"/>
      <c r="H701" s="752"/>
      <c r="I701" s="752"/>
      <c r="J701" s="752"/>
      <c r="K701" s="752"/>
      <c r="L701" s="752"/>
      <c r="M701" s="752"/>
      <c r="N701" s="752"/>
      <c r="O701" s="752"/>
      <c r="P701" s="752"/>
      <c r="Q701" s="752"/>
      <c r="R701" s="752"/>
      <c r="S701" s="752"/>
      <c r="T701" s="752"/>
      <c r="U701" s="752"/>
      <c r="V701" s="752"/>
      <c r="W701" s="752"/>
      <c r="X701" s="752"/>
      <c r="Y701" s="752"/>
      <c r="Z701" s="752"/>
      <c r="AA701" s="752"/>
      <c r="AB701" s="752"/>
      <c r="AC701" s="752"/>
      <c r="AD701" s="752"/>
      <c r="AE701" s="752"/>
      <c r="AF701" s="752"/>
      <c r="AG701" s="752"/>
      <c r="AH701" s="752"/>
      <c r="AI701" s="752"/>
      <c r="AJ701" s="752"/>
      <c r="AK701" s="752"/>
      <c r="AL701" s="752"/>
      <c r="AM701" s="752"/>
      <c r="AN701" s="752"/>
      <c r="AO701" s="752"/>
      <c r="AP701" s="752"/>
      <c r="AQ701" s="752"/>
    </row>
    <row r="702" spans="1:43">
      <c r="A702" s="752"/>
      <c r="B702" s="752"/>
      <c r="C702" s="752"/>
      <c r="D702" s="752"/>
      <c r="E702" s="752"/>
      <c r="F702" s="752"/>
      <c r="G702" s="752"/>
      <c r="H702" s="752"/>
      <c r="I702" s="752"/>
      <c r="J702" s="752"/>
      <c r="K702" s="752"/>
      <c r="L702" s="752"/>
      <c r="M702" s="752"/>
      <c r="N702" s="752"/>
      <c r="O702" s="752"/>
      <c r="P702" s="752"/>
      <c r="Q702" s="752"/>
      <c r="R702" s="752"/>
      <c r="S702" s="752"/>
      <c r="T702" s="752"/>
      <c r="U702" s="752"/>
      <c r="V702" s="752"/>
      <c r="W702" s="752"/>
      <c r="X702" s="752"/>
      <c r="Y702" s="752"/>
      <c r="Z702" s="752"/>
      <c r="AA702" s="752"/>
      <c r="AB702" s="752"/>
      <c r="AC702" s="752"/>
      <c r="AD702" s="752"/>
      <c r="AE702" s="752"/>
      <c r="AF702" s="752"/>
      <c r="AG702" s="752"/>
      <c r="AH702" s="752"/>
      <c r="AI702" s="752"/>
      <c r="AJ702" s="752"/>
      <c r="AK702" s="752"/>
      <c r="AL702" s="752"/>
      <c r="AM702" s="752"/>
      <c r="AN702" s="752"/>
      <c r="AO702" s="752"/>
      <c r="AP702" s="752"/>
      <c r="AQ702" s="752"/>
    </row>
    <row r="703" spans="1:43">
      <c r="A703" s="752"/>
      <c r="B703" s="752"/>
      <c r="C703" s="752"/>
      <c r="D703" s="752"/>
      <c r="E703" s="752"/>
      <c r="F703" s="752"/>
      <c r="G703" s="752"/>
      <c r="H703" s="752"/>
      <c r="I703" s="752"/>
      <c r="J703" s="752"/>
      <c r="K703" s="752"/>
      <c r="L703" s="752"/>
      <c r="M703" s="752"/>
      <c r="N703" s="752"/>
      <c r="O703" s="752"/>
      <c r="P703" s="752"/>
      <c r="Q703" s="752"/>
      <c r="R703" s="752"/>
      <c r="S703" s="752"/>
      <c r="T703" s="752"/>
      <c r="U703" s="752"/>
      <c r="V703" s="752"/>
      <c r="W703" s="752"/>
      <c r="X703" s="752"/>
      <c r="Y703" s="752"/>
      <c r="Z703" s="752"/>
      <c r="AA703" s="752"/>
      <c r="AB703" s="752"/>
      <c r="AC703" s="752"/>
      <c r="AD703" s="752"/>
      <c r="AE703" s="752"/>
      <c r="AF703" s="752"/>
      <c r="AG703" s="752"/>
      <c r="AH703" s="752"/>
      <c r="AI703" s="752"/>
      <c r="AJ703" s="752"/>
      <c r="AK703" s="752"/>
      <c r="AL703" s="752"/>
      <c r="AM703" s="752"/>
      <c r="AN703" s="752"/>
      <c r="AO703" s="752"/>
      <c r="AP703" s="752"/>
      <c r="AQ703" s="752"/>
    </row>
    <row r="704" spans="1:43">
      <c r="A704" s="752"/>
      <c r="B704" s="752"/>
      <c r="C704" s="752"/>
      <c r="D704" s="752"/>
      <c r="E704" s="752"/>
      <c r="F704" s="752"/>
      <c r="G704" s="752"/>
      <c r="H704" s="752"/>
      <c r="I704" s="752"/>
      <c r="J704" s="752"/>
      <c r="K704" s="752"/>
      <c r="L704" s="752"/>
      <c r="M704" s="752"/>
      <c r="N704" s="752"/>
      <c r="O704" s="752"/>
      <c r="P704" s="752"/>
      <c r="Q704" s="752"/>
      <c r="R704" s="752"/>
      <c r="S704" s="752"/>
      <c r="T704" s="752"/>
      <c r="U704" s="752"/>
      <c r="V704" s="752"/>
      <c r="W704" s="752"/>
      <c r="X704" s="752"/>
      <c r="Y704" s="752"/>
      <c r="Z704" s="752"/>
      <c r="AA704" s="752"/>
      <c r="AB704" s="752"/>
      <c r="AC704" s="752"/>
      <c r="AD704" s="752"/>
      <c r="AE704" s="752"/>
      <c r="AF704" s="752"/>
      <c r="AG704" s="752"/>
      <c r="AH704" s="752"/>
      <c r="AI704" s="752"/>
      <c r="AJ704" s="752"/>
      <c r="AK704" s="752"/>
      <c r="AL704" s="752"/>
      <c r="AM704" s="752"/>
      <c r="AN704" s="752"/>
      <c r="AO704" s="752"/>
      <c r="AP704" s="752"/>
      <c r="AQ704" s="752"/>
    </row>
    <row r="705" spans="1:43">
      <c r="A705" s="752"/>
      <c r="B705" s="752"/>
      <c r="C705" s="752"/>
      <c r="D705" s="752"/>
      <c r="E705" s="752"/>
      <c r="F705" s="752"/>
      <c r="G705" s="752"/>
      <c r="H705" s="752"/>
      <c r="I705" s="752"/>
      <c r="J705" s="752"/>
      <c r="K705" s="752"/>
      <c r="L705" s="752"/>
      <c r="M705" s="752"/>
      <c r="N705" s="752"/>
      <c r="O705" s="752"/>
      <c r="P705" s="752"/>
      <c r="Q705" s="752"/>
      <c r="R705" s="752"/>
      <c r="S705" s="752"/>
      <c r="T705" s="752"/>
      <c r="U705" s="752"/>
      <c r="V705" s="752"/>
      <c r="W705" s="752"/>
      <c r="X705" s="752"/>
      <c r="Y705" s="752"/>
      <c r="Z705" s="752"/>
      <c r="AA705" s="752"/>
      <c r="AB705" s="752"/>
      <c r="AC705" s="752"/>
      <c r="AD705" s="752"/>
      <c r="AE705" s="752"/>
      <c r="AF705" s="752"/>
      <c r="AG705" s="752"/>
      <c r="AH705" s="752"/>
      <c r="AI705" s="752"/>
      <c r="AJ705" s="752"/>
      <c r="AK705" s="752"/>
      <c r="AL705" s="752"/>
      <c r="AM705" s="752"/>
      <c r="AN705" s="752"/>
      <c r="AO705" s="752"/>
      <c r="AP705" s="752"/>
      <c r="AQ705" s="752"/>
    </row>
    <row r="706" spans="1:43">
      <c r="A706" s="752"/>
      <c r="B706" s="752"/>
      <c r="C706" s="752"/>
      <c r="D706" s="752"/>
      <c r="E706" s="752"/>
      <c r="F706" s="752"/>
      <c r="G706" s="752"/>
      <c r="H706" s="752"/>
      <c r="I706" s="752"/>
      <c r="J706" s="752"/>
      <c r="K706" s="752"/>
      <c r="L706" s="752"/>
      <c r="M706" s="752"/>
      <c r="N706" s="752"/>
      <c r="O706" s="752"/>
      <c r="P706" s="752"/>
      <c r="Q706" s="752"/>
      <c r="R706" s="752"/>
      <c r="S706" s="752"/>
      <c r="T706" s="752"/>
      <c r="U706" s="752"/>
      <c r="V706" s="752"/>
      <c r="W706" s="752"/>
      <c r="X706" s="752"/>
      <c r="Y706" s="752"/>
      <c r="Z706" s="752"/>
      <c r="AA706" s="752"/>
      <c r="AB706" s="752"/>
      <c r="AC706" s="752"/>
      <c r="AD706" s="752"/>
      <c r="AE706" s="752"/>
      <c r="AF706" s="752"/>
      <c r="AG706" s="752"/>
      <c r="AH706" s="752"/>
      <c r="AI706" s="752"/>
      <c r="AJ706" s="752"/>
      <c r="AK706" s="752"/>
      <c r="AL706" s="752"/>
      <c r="AM706" s="752"/>
      <c r="AN706" s="752"/>
      <c r="AO706" s="752"/>
      <c r="AP706" s="752"/>
      <c r="AQ706" s="752"/>
    </row>
    <row r="707" spans="1:43">
      <c r="A707" s="752"/>
      <c r="B707" s="752"/>
      <c r="C707" s="752"/>
      <c r="D707" s="752"/>
      <c r="E707" s="752"/>
      <c r="F707" s="752"/>
      <c r="G707" s="752"/>
      <c r="H707" s="752"/>
      <c r="I707" s="752"/>
      <c r="J707" s="752"/>
      <c r="K707" s="752"/>
      <c r="L707" s="752"/>
      <c r="M707" s="752"/>
      <c r="N707" s="752"/>
      <c r="O707" s="752"/>
      <c r="P707" s="752"/>
      <c r="Q707" s="752"/>
      <c r="R707" s="752"/>
      <c r="S707" s="752"/>
      <c r="T707" s="752"/>
      <c r="U707" s="752"/>
      <c r="V707" s="752"/>
      <c r="W707" s="752"/>
      <c r="X707" s="752"/>
      <c r="Y707" s="752"/>
      <c r="Z707" s="752"/>
      <c r="AA707" s="752"/>
      <c r="AB707" s="752"/>
      <c r="AC707" s="752"/>
      <c r="AD707" s="752"/>
      <c r="AE707" s="752"/>
      <c r="AF707" s="752"/>
      <c r="AG707" s="752"/>
      <c r="AH707" s="752"/>
      <c r="AI707" s="752"/>
      <c r="AJ707" s="752"/>
      <c r="AK707" s="752"/>
      <c r="AL707" s="752"/>
      <c r="AM707" s="752"/>
      <c r="AN707" s="752"/>
      <c r="AO707" s="752"/>
      <c r="AP707" s="752"/>
      <c r="AQ707" s="752"/>
    </row>
    <row r="708" spans="1:43">
      <c r="A708" s="752"/>
      <c r="B708" s="752"/>
      <c r="C708" s="752"/>
      <c r="D708" s="752"/>
      <c r="E708" s="752"/>
      <c r="F708" s="752"/>
      <c r="G708" s="752"/>
      <c r="H708" s="752"/>
      <c r="I708" s="752"/>
      <c r="J708" s="752"/>
      <c r="K708" s="752"/>
      <c r="L708" s="752"/>
      <c r="M708" s="752"/>
      <c r="N708" s="752"/>
      <c r="O708" s="752"/>
      <c r="P708" s="752"/>
      <c r="Q708" s="752"/>
      <c r="R708" s="752"/>
      <c r="S708" s="752"/>
      <c r="T708" s="752"/>
      <c r="U708" s="752"/>
      <c r="V708" s="752"/>
      <c r="W708" s="752"/>
      <c r="X708" s="752"/>
      <c r="Y708" s="752"/>
      <c r="Z708" s="752"/>
      <c r="AA708" s="752"/>
      <c r="AB708" s="752"/>
      <c r="AC708" s="752"/>
      <c r="AD708" s="752"/>
      <c r="AE708" s="752"/>
      <c r="AF708" s="752"/>
      <c r="AG708" s="752"/>
      <c r="AH708" s="752"/>
      <c r="AI708" s="752"/>
      <c r="AJ708" s="752"/>
      <c r="AK708" s="752"/>
      <c r="AL708" s="752"/>
      <c r="AM708" s="752"/>
      <c r="AN708" s="752"/>
      <c r="AO708" s="752"/>
      <c r="AP708" s="752"/>
      <c r="AQ708" s="752"/>
    </row>
    <row r="709" spans="1:43">
      <c r="A709" s="752"/>
      <c r="B709" s="752"/>
      <c r="C709" s="752"/>
      <c r="D709" s="752"/>
      <c r="E709" s="752"/>
      <c r="F709" s="752"/>
      <c r="G709" s="752"/>
      <c r="H709" s="752"/>
      <c r="I709" s="752"/>
      <c r="J709" s="752"/>
      <c r="K709" s="752"/>
      <c r="L709" s="752"/>
      <c r="M709" s="752"/>
      <c r="N709" s="752"/>
      <c r="O709" s="752"/>
      <c r="P709" s="752"/>
      <c r="Q709" s="752"/>
      <c r="R709" s="752"/>
      <c r="S709" s="752"/>
      <c r="T709" s="752"/>
      <c r="U709" s="752"/>
      <c r="V709" s="752"/>
      <c r="W709" s="752"/>
      <c r="X709" s="752"/>
      <c r="Y709" s="752"/>
      <c r="Z709" s="752"/>
      <c r="AA709" s="752"/>
      <c r="AB709" s="752"/>
      <c r="AC709" s="752"/>
      <c r="AD709" s="752"/>
      <c r="AE709" s="752"/>
      <c r="AF709" s="752"/>
      <c r="AG709" s="752"/>
      <c r="AH709" s="752"/>
      <c r="AI709" s="752"/>
      <c r="AJ709" s="752"/>
      <c r="AK709" s="752"/>
      <c r="AL709" s="752"/>
      <c r="AM709" s="752"/>
      <c r="AN709" s="752"/>
      <c r="AO709" s="752"/>
      <c r="AP709" s="752"/>
      <c r="AQ709" s="752"/>
    </row>
    <row r="710" spans="1:43">
      <c r="A710" s="752"/>
      <c r="B710" s="752"/>
      <c r="C710" s="752"/>
      <c r="D710" s="752"/>
      <c r="E710" s="752"/>
      <c r="F710" s="752"/>
      <c r="G710" s="752"/>
      <c r="H710" s="752"/>
      <c r="I710" s="752"/>
      <c r="J710" s="752"/>
      <c r="K710" s="752"/>
      <c r="L710" s="752"/>
      <c r="M710" s="752"/>
      <c r="N710" s="752"/>
      <c r="O710" s="752"/>
      <c r="P710" s="752"/>
      <c r="Q710" s="752"/>
      <c r="R710" s="752"/>
      <c r="S710" s="752"/>
      <c r="T710" s="752"/>
      <c r="U710" s="752"/>
      <c r="V710" s="752"/>
      <c r="W710" s="752"/>
      <c r="X710" s="752"/>
      <c r="Y710" s="752"/>
      <c r="Z710" s="752"/>
      <c r="AA710" s="752"/>
      <c r="AB710" s="752"/>
      <c r="AC710" s="752"/>
      <c r="AD710" s="752"/>
      <c r="AE710" s="752"/>
      <c r="AF710" s="752"/>
      <c r="AG710" s="752"/>
      <c r="AH710" s="752"/>
      <c r="AI710" s="752"/>
      <c r="AJ710" s="752"/>
      <c r="AK710" s="752"/>
      <c r="AL710" s="752"/>
      <c r="AM710" s="752"/>
      <c r="AN710" s="752"/>
      <c r="AO710" s="752"/>
      <c r="AP710" s="752"/>
      <c r="AQ710" s="752"/>
    </row>
    <row r="711" spans="1:43">
      <c r="A711" s="752"/>
      <c r="B711" s="752"/>
      <c r="C711" s="752"/>
      <c r="D711" s="752"/>
      <c r="E711" s="752"/>
      <c r="F711" s="752"/>
      <c r="G711" s="752"/>
      <c r="H711" s="752"/>
      <c r="I711" s="752"/>
      <c r="J711" s="752"/>
      <c r="K711" s="752"/>
      <c r="L711" s="752"/>
      <c r="M711" s="752"/>
      <c r="N711" s="752"/>
      <c r="O711" s="752"/>
      <c r="P711" s="752"/>
      <c r="Q711" s="752"/>
      <c r="R711" s="752"/>
      <c r="S711" s="752"/>
      <c r="T711" s="752"/>
      <c r="U711" s="752"/>
      <c r="V711" s="752"/>
      <c r="W711" s="752"/>
      <c r="X711" s="752"/>
      <c r="Y711" s="752"/>
      <c r="Z711" s="752"/>
      <c r="AA711" s="752"/>
      <c r="AB711" s="752"/>
      <c r="AC711" s="752"/>
      <c r="AD711" s="752"/>
      <c r="AE711" s="752"/>
      <c r="AF711" s="752"/>
      <c r="AG711" s="752"/>
      <c r="AH711" s="752"/>
      <c r="AI711" s="752"/>
      <c r="AJ711" s="752"/>
      <c r="AK711" s="752"/>
      <c r="AL711" s="752"/>
      <c r="AM711" s="752"/>
      <c r="AN711" s="752"/>
      <c r="AO711" s="752"/>
      <c r="AP711" s="752"/>
      <c r="AQ711" s="752"/>
    </row>
    <row r="712" spans="1:43">
      <c r="A712" s="752"/>
      <c r="B712" s="752"/>
      <c r="C712" s="752"/>
      <c r="D712" s="752"/>
      <c r="E712" s="752"/>
      <c r="F712" s="752"/>
      <c r="G712" s="752"/>
      <c r="H712" s="752"/>
      <c r="I712" s="752"/>
      <c r="J712" s="752"/>
      <c r="K712" s="752"/>
      <c r="L712" s="752"/>
      <c r="M712" s="752"/>
      <c r="N712" s="752"/>
      <c r="O712" s="752"/>
      <c r="P712" s="752"/>
      <c r="Q712" s="752"/>
      <c r="R712" s="752"/>
      <c r="S712" s="752"/>
      <c r="T712" s="752"/>
      <c r="U712" s="752"/>
      <c r="V712" s="752"/>
      <c r="W712" s="752"/>
      <c r="X712" s="752"/>
      <c r="Y712" s="752"/>
      <c r="Z712" s="752"/>
      <c r="AA712" s="752"/>
      <c r="AB712" s="752"/>
      <c r="AC712" s="752"/>
      <c r="AD712" s="752"/>
      <c r="AE712" s="752"/>
      <c r="AF712" s="752"/>
      <c r="AG712" s="752"/>
      <c r="AH712" s="752"/>
      <c r="AI712" s="752"/>
      <c r="AJ712" s="752"/>
      <c r="AK712" s="752"/>
      <c r="AL712" s="752"/>
      <c r="AM712" s="752"/>
      <c r="AN712" s="752"/>
      <c r="AO712" s="752"/>
      <c r="AP712" s="752"/>
      <c r="AQ712" s="752"/>
    </row>
    <row r="713" spans="1:43">
      <c r="A713" s="752"/>
      <c r="B713" s="752"/>
      <c r="C713" s="752"/>
      <c r="D713" s="752"/>
      <c r="E713" s="752"/>
      <c r="F713" s="752"/>
      <c r="G713" s="752"/>
      <c r="H713" s="752"/>
      <c r="I713" s="752"/>
      <c r="J713" s="752"/>
      <c r="K713" s="752"/>
      <c r="L713" s="752"/>
      <c r="M713" s="752"/>
      <c r="N713" s="752"/>
      <c r="O713" s="752"/>
      <c r="P713" s="752"/>
      <c r="Q713" s="752"/>
      <c r="R713" s="752"/>
      <c r="S713" s="752"/>
      <c r="T713" s="752"/>
      <c r="U713" s="752"/>
      <c r="V713" s="752"/>
      <c r="W713" s="752"/>
      <c r="X713" s="752"/>
      <c r="Y713" s="752"/>
      <c r="Z713" s="752"/>
      <c r="AA713" s="752"/>
      <c r="AB713" s="752"/>
      <c r="AC713" s="752"/>
      <c r="AD713" s="752"/>
      <c r="AE713" s="752"/>
      <c r="AF713" s="752"/>
      <c r="AG713" s="752"/>
      <c r="AH713" s="752"/>
      <c r="AI713" s="752"/>
      <c r="AJ713" s="752"/>
      <c r="AK713" s="752"/>
      <c r="AL713" s="752"/>
      <c r="AM713" s="752"/>
      <c r="AN713" s="752"/>
      <c r="AO713" s="752"/>
      <c r="AP713" s="752"/>
      <c r="AQ713" s="752"/>
    </row>
    <row r="714" spans="1:43">
      <c r="A714" s="752"/>
      <c r="B714" s="752"/>
      <c r="C714" s="752"/>
      <c r="D714" s="752"/>
      <c r="E714" s="752"/>
      <c r="F714" s="752"/>
      <c r="G714" s="752"/>
      <c r="H714" s="752"/>
      <c r="I714" s="752"/>
      <c r="J714" s="752"/>
      <c r="K714" s="752"/>
      <c r="L714" s="752"/>
      <c r="M714" s="752"/>
      <c r="N714" s="752"/>
      <c r="O714" s="752"/>
      <c r="P714" s="752"/>
      <c r="Q714" s="752"/>
      <c r="R714" s="752"/>
      <c r="S714" s="752"/>
      <c r="T714" s="752"/>
      <c r="U714" s="752"/>
      <c r="V714" s="752"/>
      <c r="W714" s="752"/>
      <c r="X714" s="752"/>
      <c r="Y714" s="752"/>
      <c r="Z714" s="752"/>
      <c r="AA714" s="752"/>
      <c r="AB714" s="752"/>
      <c r="AC714" s="752"/>
      <c r="AD714" s="752"/>
      <c r="AE714" s="752"/>
      <c r="AF714" s="752"/>
      <c r="AG714" s="752"/>
      <c r="AH714" s="752"/>
      <c r="AI714" s="752"/>
      <c r="AJ714" s="752"/>
      <c r="AK714" s="752"/>
      <c r="AL714" s="752"/>
      <c r="AM714" s="752"/>
      <c r="AN714" s="752"/>
      <c r="AO714" s="752"/>
      <c r="AP714" s="752"/>
      <c r="AQ714" s="752"/>
    </row>
    <row r="715" spans="1:43">
      <c r="A715" s="752"/>
      <c r="B715" s="752"/>
      <c r="C715" s="752"/>
      <c r="D715" s="752"/>
      <c r="E715" s="752"/>
      <c r="F715" s="752"/>
      <c r="G715" s="752"/>
      <c r="H715" s="752"/>
      <c r="I715" s="752"/>
      <c r="J715" s="752"/>
      <c r="K715" s="752"/>
      <c r="L715" s="752"/>
      <c r="M715" s="752"/>
      <c r="N715" s="752"/>
      <c r="O715" s="752"/>
      <c r="P715" s="752"/>
      <c r="Q715" s="752"/>
      <c r="R715" s="752"/>
      <c r="S715" s="752"/>
      <c r="T715" s="752"/>
      <c r="U715" s="752"/>
      <c r="V715" s="752"/>
      <c r="W715" s="752"/>
      <c r="X715" s="752"/>
      <c r="Y715" s="752"/>
      <c r="Z715" s="752"/>
      <c r="AA715" s="752"/>
      <c r="AB715" s="752"/>
      <c r="AC715" s="752"/>
      <c r="AD715" s="752"/>
      <c r="AE715" s="752"/>
      <c r="AF715" s="752"/>
      <c r="AG715" s="752"/>
      <c r="AH715" s="752"/>
      <c r="AI715" s="752"/>
      <c r="AJ715" s="752"/>
      <c r="AK715" s="752"/>
      <c r="AL715" s="752"/>
      <c r="AM715" s="752"/>
      <c r="AN715" s="752"/>
      <c r="AO715" s="752"/>
      <c r="AP715" s="752"/>
      <c r="AQ715" s="752"/>
    </row>
    <row r="716" spans="1:43">
      <c r="A716" s="752"/>
      <c r="B716" s="752"/>
      <c r="C716" s="752"/>
      <c r="D716" s="752"/>
      <c r="E716" s="752"/>
      <c r="F716" s="752"/>
      <c r="G716" s="752"/>
      <c r="H716" s="752"/>
      <c r="I716" s="752"/>
      <c r="J716" s="752"/>
      <c r="K716" s="752"/>
      <c r="L716" s="752"/>
      <c r="M716" s="752"/>
      <c r="N716" s="752"/>
      <c r="O716" s="752"/>
      <c r="P716" s="752"/>
      <c r="Q716" s="752"/>
      <c r="R716" s="752"/>
      <c r="S716" s="752"/>
      <c r="T716" s="752"/>
      <c r="U716" s="752"/>
      <c r="V716" s="752"/>
      <c r="W716" s="752"/>
      <c r="X716" s="752"/>
      <c r="Y716" s="752"/>
      <c r="Z716" s="752"/>
      <c r="AA716" s="752"/>
      <c r="AB716" s="752"/>
      <c r="AC716" s="752"/>
      <c r="AD716" s="752"/>
      <c r="AE716" s="752"/>
      <c r="AF716" s="752"/>
      <c r="AG716" s="752"/>
      <c r="AH716" s="752"/>
      <c r="AI716" s="752"/>
      <c r="AJ716" s="752"/>
      <c r="AK716" s="752"/>
      <c r="AL716" s="752"/>
      <c r="AM716" s="752"/>
      <c r="AN716" s="752"/>
      <c r="AO716" s="752"/>
      <c r="AP716" s="752"/>
      <c r="AQ716" s="752"/>
    </row>
    <row r="717" spans="1:43">
      <c r="A717" s="752"/>
      <c r="B717" s="752"/>
      <c r="C717" s="752"/>
      <c r="D717" s="752"/>
      <c r="E717" s="752"/>
      <c r="F717" s="752"/>
      <c r="G717" s="752"/>
      <c r="H717" s="752"/>
      <c r="I717" s="752"/>
      <c r="J717" s="752"/>
      <c r="K717" s="752"/>
      <c r="L717" s="752"/>
      <c r="M717" s="752"/>
      <c r="N717" s="752"/>
      <c r="O717" s="752"/>
      <c r="P717" s="752"/>
      <c r="Q717" s="752"/>
      <c r="R717" s="752"/>
      <c r="S717" s="752"/>
      <c r="T717" s="752"/>
      <c r="U717" s="752"/>
      <c r="V717" s="752"/>
      <c r="W717" s="752"/>
      <c r="X717" s="752"/>
      <c r="Y717" s="752"/>
      <c r="Z717" s="752"/>
      <c r="AA717" s="752"/>
      <c r="AB717" s="752"/>
      <c r="AC717" s="752"/>
      <c r="AD717" s="752"/>
      <c r="AE717" s="752"/>
      <c r="AF717" s="752"/>
      <c r="AG717" s="752"/>
      <c r="AH717" s="752"/>
      <c r="AI717" s="752"/>
      <c r="AJ717" s="752"/>
      <c r="AK717" s="752"/>
      <c r="AL717" s="752"/>
      <c r="AM717" s="752"/>
      <c r="AN717" s="752"/>
      <c r="AO717" s="752"/>
      <c r="AP717" s="752"/>
      <c r="AQ717" s="752"/>
    </row>
    <row r="718" spans="1:43">
      <c r="A718" s="752"/>
      <c r="B718" s="752"/>
      <c r="C718" s="752"/>
      <c r="D718" s="752"/>
      <c r="E718" s="752"/>
      <c r="F718" s="752"/>
      <c r="G718" s="752"/>
      <c r="H718" s="752"/>
      <c r="I718" s="752"/>
      <c r="J718" s="752"/>
      <c r="K718" s="752"/>
      <c r="L718" s="752"/>
      <c r="M718" s="752"/>
      <c r="N718" s="752"/>
      <c r="O718" s="752"/>
      <c r="P718" s="752"/>
      <c r="Q718" s="752"/>
      <c r="R718" s="752"/>
      <c r="S718" s="752"/>
      <c r="T718" s="752"/>
      <c r="U718" s="752"/>
      <c r="V718" s="752"/>
      <c r="W718" s="752"/>
      <c r="X718" s="752"/>
      <c r="Y718" s="752"/>
      <c r="Z718" s="752"/>
      <c r="AA718" s="752"/>
      <c r="AB718" s="752"/>
      <c r="AC718" s="752"/>
      <c r="AD718" s="752"/>
      <c r="AE718" s="752"/>
      <c r="AF718" s="752"/>
      <c r="AG718" s="752"/>
      <c r="AH718" s="752"/>
      <c r="AI718" s="752"/>
      <c r="AJ718" s="752"/>
      <c r="AK718" s="752"/>
      <c r="AL718" s="752"/>
      <c r="AM718" s="752"/>
      <c r="AN718" s="752"/>
      <c r="AO718" s="752"/>
      <c r="AP718" s="752"/>
      <c r="AQ718" s="752"/>
    </row>
    <row r="719" spans="1:43">
      <c r="A719" s="752"/>
      <c r="B719" s="752"/>
      <c r="C719" s="752"/>
      <c r="D719" s="752"/>
      <c r="E719" s="752"/>
      <c r="F719" s="752"/>
      <c r="G719" s="752"/>
      <c r="H719" s="752"/>
      <c r="I719" s="752"/>
      <c r="J719" s="752"/>
      <c r="K719" s="752"/>
      <c r="L719" s="752"/>
      <c r="M719" s="752"/>
      <c r="N719" s="752"/>
      <c r="O719" s="752"/>
      <c r="P719" s="752"/>
      <c r="Q719" s="752"/>
      <c r="R719" s="752"/>
      <c r="S719" s="752"/>
      <c r="T719" s="752"/>
      <c r="U719" s="752"/>
      <c r="V719" s="752"/>
      <c r="W719" s="752"/>
      <c r="X719" s="752"/>
      <c r="Y719" s="752"/>
      <c r="Z719" s="752"/>
      <c r="AA719" s="752"/>
      <c r="AB719" s="752"/>
      <c r="AC719" s="752"/>
      <c r="AD719" s="752"/>
      <c r="AE719" s="752"/>
      <c r="AF719" s="752"/>
      <c r="AG719" s="752"/>
      <c r="AH719" s="752"/>
      <c r="AI719" s="752"/>
      <c r="AJ719" s="752"/>
      <c r="AK719" s="752"/>
      <c r="AL719" s="752"/>
      <c r="AM719" s="752"/>
      <c r="AN719" s="752"/>
      <c r="AO719" s="752"/>
      <c r="AP719" s="752"/>
      <c r="AQ719" s="752"/>
    </row>
    <row r="720" spans="1:43">
      <c r="A720" s="752"/>
      <c r="B720" s="752"/>
      <c r="C720" s="752"/>
      <c r="D720" s="752"/>
      <c r="E720" s="752"/>
      <c r="F720" s="752"/>
      <c r="G720" s="752"/>
      <c r="H720" s="752"/>
      <c r="I720" s="752"/>
      <c r="J720" s="752"/>
      <c r="K720" s="752"/>
      <c r="L720" s="752"/>
      <c r="M720" s="752"/>
      <c r="N720" s="752"/>
      <c r="O720" s="752"/>
      <c r="P720" s="752"/>
      <c r="Q720" s="752"/>
      <c r="R720" s="752"/>
      <c r="S720" s="752"/>
      <c r="T720" s="752"/>
      <c r="U720" s="752"/>
      <c r="V720" s="752"/>
      <c r="W720" s="752"/>
      <c r="X720" s="752"/>
      <c r="Y720" s="752"/>
      <c r="Z720" s="752"/>
      <c r="AA720" s="752"/>
      <c r="AB720" s="752"/>
      <c r="AC720" s="752"/>
      <c r="AD720" s="752"/>
      <c r="AE720" s="752"/>
      <c r="AF720" s="752"/>
      <c r="AG720" s="752"/>
      <c r="AH720" s="752"/>
      <c r="AI720" s="752"/>
      <c r="AJ720" s="752"/>
      <c r="AK720" s="752"/>
      <c r="AL720" s="752"/>
      <c r="AM720" s="752"/>
      <c r="AN720" s="752"/>
      <c r="AO720" s="752"/>
      <c r="AP720" s="752"/>
      <c r="AQ720" s="752"/>
    </row>
    <row r="721" spans="1:43">
      <c r="A721" s="752"/>
      <c r="B721" s="752"/>
      <c r="C721" s="752"/>
      <c r="D721" s="752"/>
      <c r="E721" s="752"/>
      <c r="F721" s="752"/>
      <c r="G721" s="752"/>
      <c r="H721" s="752"/>
      <c r="I721" s="752"/>
      <c r="J721" s="752"/>
      <c r="K721" s="752"/>
      <c r="L721" s="752"/>
      <c r="M721" s="752"/>
      <c r="N721" s="752"/>
      <c r="O721" s="752"/>
      <c r="P721" s="752"/>
      <c r="Q721" s="752"/>
      <c r="R721" s="752"/>
      <c r="S721" s="752"/>
      <c r="T721" s="752"/>
      <c r="U721" s="752"/>
      <c r="V721" s="752"/>
      <c r="W721" s="752"/>
      <c r="X721" s="752"/>
      <c r="Y721" s="752"/>
      <c r="Z721" s="752"/>
      <c r="AA721" s="752"/>
      <c r="AB721" s="752"/>
      <c r="AC721" s="752"/>
      <c r="AD721" s="752"/>
      <c r="AE721" s="752"/>
      <c r="AF721" s="752"/>
      <c r="AG721" s="752"/>
      <c r="AH721" s="752"/>
      <c r="AI721" s="752"/>
      <c r="AJ721" s="752"/>
      <c r="AK721" s="752"/>
      <c r="AL721" s="752"/>
      <c r="AM721" s="752"/>
      <c r="AN721" s="752"/>
      <c r="AO721" s="752"/>
      <c r="AP721" s="752"/>
      <c r="AQ721" s="752"/>
    </row>
    <row r="722" spans="1:43">
      <c r="A722" s="752"/>
      <c r="B722" s="752"/>
      <c r="C722" s="752"/>
      <c r="D722" s="752"/>
      <c r="E722" s="752"/>
      <c r="F722" s="752"/>
      <c r="G722" s="752"/>
      <c r="H722" s="752"/>
      <c r="I722" s="752"/>
      <c r="J722" s="752"/>
      <c r="K722" s="752"/>
      <c r="L722" s="752"/>
      <c r="M722" s="752"/>
      <c r="N722" s="752"/>
      <c r="O722" s="752"/>
      <c r="P722" s="752"/>
      <c r="Q722" s="752"/>
      <c r="R722" s="752"/>
      <c r="S722" s="752"/>
      <c r="T722" s="752"/>
      <c r="U722" s="752"/>
      <c r="V722" s="752"/>
      <c r="W722" s="752"/>
      <c r="X722" s="752"/>
      <c r="Y722" s="752"/>
      <c r="Z722" s="752"/>
      <c r="AA722" s="752"/>
      <c r="AB722" s="752"/>
      <c r="AC722" s="752"/>
      <c r="AD722" s="752"/>
      <c r="AE722" s="752"/>
      <c r="AF722" s="752"/>
      <c r="AG722" s="752"/>
      <c r="AH722" s="752"/>
      <c r="AI722" s="752"/>
      <c r="AJ722" s="752"/>
      <c r="AK722" s="752"/>
      <c r="AL722" s="752"/>
      <c r="AM722" s="752"/>
      <c r="AN722" s="752"/>
      <c r="AO722" s="752"/>
      <c r="AP722" s="752"/>
      <c r="AQ722" s="752"/>
    </row>
    <row r="723" spans="1:43">
      <c r="A723" s="752"/>
      <c r="B723" s="752"/>
      <c r="C723" s="752"/>
      <c r="D723" s="752"/>
      <c r="E723" s="752"/>
      <c r="F723" s="752"/>
      <c r="G723" s="752"/>
      <c r="H723" s="752"/>
      <c r="I723" s="752"/>
      <c r="J723" s="752"/>
      <c r="K723" s="752"/>
      <c r="L723" s="752"/>
      <c r="M723" s="752"/>
      <c r="N723" s="752"/>
      <c r="O723" s="752"/>
      <c r="P723" s="752"/>
      <c r="Q723" s="752"/>
      <c r="R723" s="752"/>
      <c r="S723" s="752"/>
      <c r="T723" s="752"/>
      <c r="U723" s="752"/>
      <c r="V723" s="752"/>
      <c r="W723" s="752"/>
      <c r="X723" s="752"/>
      <c r="Y723" s="752"/>
      <c r="Z723" s="752"/>
      <c r="AA723" s="752"/>
      <c r="AB723" s="752"/>
      <c r="AC723" s="752"/>
      <c r="AD723" s="752"/>
      <c r="AE723" s="752"/>
      <c r="AF723" s="752"/>
      <c r="AG723" s="752"/>
      <c r="AH723" s="752"/>
      <c r="AI723" s="752"/>
      <c r="AJ723" s="752"/>
      <c r="AK723" s="752"/>
      <c r="AL723" s="752"/>
      <c r="AM723" s="752"/>
      <c r="AN723" s="752"/>
      <c r="AO723" s="752"/>
      <c r="AP723" s="752"/>
      <c r="AQ723" s="752"/>
    </row>
    <row r="724" spans="1:43">
      <c r="A724" s="752"/>
      <c r="B724" s="752"/>
      <c r="C724" s="752"/>
      <c r="D724" s="752"/>
      <c r="E724" s="752"/>
      <c r="F724" s="752"/>
      <c r="G724" s="752"/>
      <c r="H724" s="752"/>
      <c r="I724" s="752"/>
      <c r="J724" s="752"/>
      <c r="K724" s="752"/>
      <c r="L724" s="752"/>
      <c r="M724" s="752"/>
      <c r="N724" s="752"/>
      <c r="O724" s="752"/>
      <c r="P724" s="752"/>
      <c r="Q724" s="752"/>
      <c r="R724" s="752"/>
      <c r="S724" s="752"/>
      <c r="T724" s="752"/>
      <c r="U724" s="752"/>
      <c r="V724" s="752"/>
      <c r="W724" s="752"/>
      <c r="X724" s="752"/>
      <c r="Y724" s="752"/>
      <c r="Z724" s="752"/>
      <c r="AA724" s="752"/>
      <c r="AB724" s="752"/>
      <c r="AC724" s="752"/>
      <c r="AD724" s="752"/>
      <c r="AE724" s="752"/>
      <c r="AF724" s="752"/>
      <c r="AG724" s="752"/>
      <c r="AH724" s="752"/>
      <c r="AI724" s="752"/>
      <c r="AJ724" s="752"/>
      <c r="AK724" s="752"/>
      <c r="AL724" s="752"/>
      <c r="AM724" s="752"/>
      <c r="AN724" s="752"/>
      <c r="AO724" s="752"/>
      <c r="AP724" s="752"/>
      <c r="AQ724" s="752"/>
    </row>
    <row r="725" spans="1:43">
      <c r="A725" s="752"/>
      <c r="B725" s="752"/>
      <c r="C725" s="752"/>
      <c r="D725" s="752"/>
      <c r="E725" s="752"/>
      <c r="F725" s="752"/>
      <c r="G725" s="752"/>
      <c r="H725" s="752"/>
      <c r="I725" s="752"/>
      <c r="J725" s="752"/>
      <c r="K725" s="752"/>
      <c r="L725" s="752"/>
      <c r="M725" s="752"/>
      <c r="N725" s="752"/>
      <c r="O725" s="752"/>
      <c r="P725" s="752"/>
      <c r="Q725" s="752"/>
      <c r="R725" s="752"/>
      <c r="S725" s="752"/>
      <c r="T725" s="752"/>
      <c r="U725" s="752"/>
      <c r="V725" s="752"/>
      <c r="W725" s="752"/>
      <c r="X725" s="752"/>
      <c r="Y725" s="752"/>
      <c r="Z725" s="752"/>
      <c r="AA725" s="752"/>
      <c r="AB725" s="752"/>
      <c r="AC725" s="752"/>
      <c r="AD725" s="752"/>
      <c r="AE725" s="752"/>
      <c r="AF725" s="752"/>
      <c r="AG725" s="752"/>
      <c r="AH725" s="752"/>
      <c r="AI725" s="752"/>
      <c r="AJ725" s="752"/>
      <c r="AK725" s="752"/>
      <c r="AL725" s="752"/>
      <c r="AM725" s="752"/>
      <c r="AN725" s="752"/>
      <c r="AO725" s="752"/>
      <c r="AP725" s="752"/>
      <c r="AQ725" s="752"/>
    </row>
    <row r="726" spans="1:43">
      <c r="A726" s="752"/>
      <c r="B726" s="752"/>
      <c r="C726" s="752"/>
      <c r="D726" s="752"/>
      <c r="E726" s="752"/>
      <c r="F726" s="752"/>
      <c r="G726" s="752"/>
      <c r="H726" s="752"/>
      <c r="I726" s="752"/>
      <c r="J726" s="752"/>
      <c r="K726" s="752"/>
      <c r="L726" s="752"/>
      <c r="M726" s="752"/>
      <c r="N726" s="752"/>
      <c r="O726" s="752"/>
      <c r="P726" s="752"/>
      <c r="Q726" s="752"/>
      <c r="R726" s="752"/>
      <c r="S726" s="752"/>
      <c r="T726" s="752"/>
      <c r="U726" s="752"/>
      <c r="V726" s="752"/>
      <c r="W726" s="752"/>
      <c r="X726" s="752"/>
      <c r="Y726" s="752"/>
      <c r="Z726" s="752"/>
      <c r="AA726" s="752"/>
      <c r="AB726" s="752"/>
      <c r="AC726" s="752"/>
      <c r="AD726" s="752"/>
      <c r="AE726" s="752"/>
      <c r="AF726" s="752"/>
      <c r="AG726" s="752"/>
      <c r="AH726" s="752"/>
      <c r="AI726" s="752"/>
      <c r="AJ726" s="752"/>
      <c r="AK726" s="752"/>
      <c r="AL726" s="752"/>
      <c r="AM726" s="752"/>
      <c r="AN726" s="752"/>
      <c r="AO726" s="752"/>
      <c r="AP726" s="752"/>
      <c r="AQ726" s="752"/>
    </row>
    <row r="727" spans="1:43">
      <c r="A727" s="752"/>
      <c r="B727" s="752"/>
      <c r="C727" s="752"/>
      <c r="D727" s="752"/>
      <c r="E727" s="752"/>
      <c r="F727" s="752"/>
      <c r="G727" s="752"/>
      <c r="H727" s="752"/>
      <c r="I727" s="752"/>
      <c r="J727" s="752"/>
      <c r="K727" s="752"/>
      <c r="L727" s="752"/>
      <c r="M727" s="752"/>
      <c r="N727" s="752"/>
      <c r="O727" s="752"/>
      <c r="P727" s="752"/>
      <c r="Q727" s="752"/>
      <c r="R727" s="752"/>
      <c r="S727" s="752"/>
      <c r="T727" s="752"/>
      <c r="U727" s="752"/>
      <c r="V727" s="752"/>
      <c r="W727" s="752"/>
      <c r="X727" s="752"/>
      <c r="Y727" s="752"/>
      <c r="Z727" s="752"/>
      <c r="AA727" s="752"/>
      <c r="AB727" s="752"/>
      <c r="AC727" s="752"/>
      <c r="AD727" s="752"/>
      <c r="AE727" s="752"/>
      <c r="AF727" s="752"/>
      <c r="AG727" s="752"/>
      <c r="AH727" s="752"/>
      <c r="AI727" s="752"/>
      <c r="AJ727" s="752"/>
      <c r="AK727" s="752"/>
      <c r="AL727" s="752"/>
      <c r="AM727" s="752"/>
      <c r="AN727" s="752"/>
      <c r="AO727" s="752"/>
      <c r="AP727" s="752"/>
      <c r="AQ727" s="752"/>
    </row>
    <row r="728" spans="1:43">
      <c r="A728" s="752"/>
      <c r="B728" s="752"/>
      <c r="C728" s="752"/>
      <c r="D728" s="752"/>
      <c r="E728" s="752"/>
      <c r="F728" s="752"/>
      <c r="G728" s="752"/>
      <c r="H728" s="752"/>
      <c r="I728" s="752"/>
      <c r="J728" s="752"/>
      <c r="K728" s="752"/>
      <c r="L728" s="752"/>
      <c r="M728" s="752"/>
      <c r="N728" s="752"/>
      <c r="O728" s="752"/>
      <c r="P728" s="752"/>
      <c r="Q728" s="752"/>
      <c r="R728" s="752"/>
      <c r="S728" s="752"/>
      <c r="T728" s="752"/>
      <c r="U728" s="752"/>
      <c r="V728" s="752"/>
      <c r="W728" s="752"/>
      <c r="X728" s="752"/>
      <c r="Y728" s="752"/>
      <c r="Z728" s="752"/>
      <c r="AA728" s="752"/>
      <c r="AB728" s="752"/>
      <c r="AC728" s="752"/>
      <c r="AD728" s="752"/>
      <c r="AE728" s="752"/>
      <c r="AF728" s="752"/>
      <c r="AG728" s="752"/>
      <c r="AH728" s="752"/>
      <c r="AI728" s="752"/>
      <c r="AJ728" s="752"/>
      <c r="AK728" s="752"/>
      <c r="AL728" s="752"/>
      <c r="AM728" s="752"/>
      <c r="AN728" s="752"/>
      <c r="AO728" s="752"/>
      <c r="AP728" s="752"/>
      <c r="AQ728" s="752"/>
    </row>
    <row r="729" spans="1:43">
      <c r="A729" s="752"/>
      <c r="B729" s="752"/>
      <c r="C729" s="752"/>
      <c r="D729" s="752"/>
      <c r="E729" s="752"/>
      <c r="F729" s="752"/>
      <c r="G729" s="752"/>
      <c r="H729" s="752"/>
      <c r="I729" s="752"/>
      <c r="J729" s="752"/>
      <c r="K729" s="752"/>
      <c r="L729" s="752"/>
      <c r="M729" s="752"/>
      <c r="N729" s="752"/>
      <c r="O729" s="752"/>
      <c r="P729" s="752"/>
      <c r="Q729" s="752"/>
      <c r="R729" s="752"/>
      <c r="S729" s="752"/>
      <c r="T729" s="752"/>
      <c r="U729" s="752"/>
      <c r="V729" s="752"/>
      <c r="W729" s="752"/>
      <c r="X729" s="752"/>
      <c r="Y729" s="752"/>
      <c r="Z729" s="752"/>
      <c r="AA729" s="752"/>
      <c r="AB729" s="752"/>
      <c r="AC729" s="752"/>
      <c r="AD729" s="752"/>
      <c r="AE729" s="752"/>
      <c r="AF729" s="752"/>
      <c r="AG729" s="752"/>
      <c r="AH729" s="752"/>
      <c r="AI729" s="752"/>
      <c r="AJ729" s="752"/>
      <c r="AK729" s="752"/>
      <c r="AL729" s="752"/>
      <c r="AM729" s="752"/>
      <c r="AN729" s="752"/>
      <c r="AO729" s="752"/>
      <c r="AP729" s="752"/>
      <c r="AQ729" s="752"/>
    </row>
    <row r="730" spans="1:43">
      <c r="A730" s="752"/>
      <c r="B730" s="752"/>
      <c r="C730" s="752"/>
      <c r="D730" s="752"/>
      <c r="E730" s="752"/>
      <c r="F730" s="752"/>
      <c r="G730" s="752"/>
      <c r="H730" s="752"/>
      <c r="I730" s="752"/>
      <c r="J730" s="752"/>
      <c r="K730" s="752"/>
      <c r="L730" s="752"/>
      <c r="M730" s="752"/>
      <c r="N730" s="752"/>
      <c r="O730" s="752"/>
      <c r="P730" s="752"/>
      <c r="Q730" s="752"/>
      <c r="R730" s="752"/>
      <c r="S730" s="752"/>
      <c r="T730" s="752"/>
      <c r="U730" s="752"/>
      <c r="V730" s="752"/>
      <c r="W730" s="752"/>
      <c r="X730" s="752"/>
      <c r="Y730" s="752"/>
      <c r="Z730" s="752"/>
      <c r="AA730" s="752"/>
      <c r="AB730" s="752"/>
      <c r="AC730" s="752"/>
      <c r="AD730" s="752"/>
      <c r="AE730" s="752"/>
      <c r="AF730" s="752"/>
      <c r="AG730" s="752"/>
      <c r="AH730" s="752"/>
      <c r="AI730" s="752"/>
      <c r="AJ730" s="752"/>
      <c r="AK730" s="752"/>
      <c r="AL730" s="752"/>
      <c r="AM730" s="752"/>
      <c r="AN730" s="752"/>
      <c r="AO730" s="752"/>
      <c r="AP730" s="752"/>
      <c r="AQ730" s="752"/>
    </row>
    <row r="731" spans="1:43">
      <c r="A731" s="752"/>
      <c r="B731" s="752"/>
      <c r="C731" s="752"/>
      <c r="D731" s="752"/>
      <c r="E731" s="752"/>
      <c r="F731" s="752"/>
      <c r="G731" s="752"/>
      <c r="H731" s="752"/>
      <c r="I731" s="752"/>
      <c r="J731" s="752"/>
      <c r="K731" s="752"/>
      <c r="L731" s="752"/>
      <c r="M731" s="752"/>
      <c r="N731" s="752"/>
      <c r="O731" s="752"/>
      <c r="P731" s="752"/>
      <c r="Q731" s="752"/>
      <c r="R731" s="752"/>
      <c r="S731" s="752"/>
      <c r="T731" s="752"/>
      <c r="U731" s="752"/>
      <c r="V731" s="752"/>
      <c r="W731" s="752"/>
      <c r="X731" s="752"/>
      <c r="Y731" s="752"/>
      <c r="Z731" s="752"/>
      <c r="AA731" s="752"/>
      <c r="AB731" s="752"/>
      <c r="AC731" s="752"/>
      <c r="AD731" s="752"/>
      <c r="AE731" s="752"/>
      <c r="AF731" s="752"/>
      <c r="AG731" s="752"/>
      <c r="AH731" s="752"/>
      <c r="AI731" s="752"/>
      <c r="AJ731" s="752"/>
      <c r="AK731" s="752"/>
      <c r="AL731" s="752"/>
      <c r="AM731" s="752"/>
      <c r="AN731" s="752"/>
      <c r="AO731" s="752"/>
      <c r="AP731" s="752"/>
      <c r="AQ731" s="752"/>
    </row>
    <row r="732" spans="1:43">
      <c r="A732" s="752"/>
      <c r="B732" s="752"/>
      <c r="C732" s="752"/>
      <c r="D732" s="752"/>
      <c r="E732" s="752"/>
      <c r="F732" s="752"/>
      <c r="G732" s="752"/>
      <c r="H732" s="752"/>
      <c r="I732" s="752"/>
      <c r="J732" s="752"/>
      <c r="K732" s="752"/>
      <c r="L732" s="752"/>
      <c r="M732" s="752"/>
      <c r="N732" s="752"/>
      <c r="O732" s="752"/>
      <c r="P732" s="752"/>
      <c r="Q732" s="752"/>
      <c r="R732" s="752"/>
      <c r="S732" s="752"/>
      <c r="T732" s="752"/>
      <c r="U732" s="752"/>
      <c r="V732" s="752"/>
      <c r="W732" s="752"/>
      <c r="X732" s="752"/>
      <c r="Y732" s="752"/>
      <c r="Z732" s="752"/>
      <c r="AA732" s="752"/>
      <c r="AB732" s="752"/>
      <c r="AC732" s="752"/>
      <c r="AD732" s="752"/>
      <c r="AE732" s="752"/>
      <c r="AF732" s="752"/>
      <c r="AG732" s="752"/>
      <c r="AH732" s="752"/>
      <c r="AI732" s="752"/>
      <c r="AJ732" s="752"/>
      <c r="AK732" s="752"/>
      <c r="AL732" s="752"/>
      <c r="AM732" s="752"/>
      <c r="AN732" s="752"/>
      <c r="AO732" s="752"/>
      <c r="AP732" s="752"/>
      <c r="AQ732" s="752"/>
    </row>
    <row r="733" spans="1:43">
      <c r="A733" s="752"/>
      <c r="B733" s="752"/>
      <c r="C733" s="752"/>
      <c r="D733" s="752"/>
      <c r="E733" s="752"/>
      <c r="F733" s="752"/>
      <c r="G733" s="752"/>
      <c r="H733" s="752"/>
      <c r="I733" s="752"/>
      <c r="J733" s="752"/>
      <c r="K733" s="752"/>
      <c r="L733" s="752"/>
      <c r="M733" s="752"/>
      <c r="N733" s="752"/>
      <c r="O733" s="752"/>
      <c r="P733" s="752"/>
      <c r="Q733" s="752"/>
      <c r="R733" s="752"/>
      <c r="S733" s="752"/>
      <c r="T733" s="752"/>
      <c r="U733" s="752"/>
      <c r="V733" s="752"/>
      <c r="W733" s="752"/>
      <c r="X733" s="752"/>
      <c r="Y733" s="752"/>
      <c r="Z733" s="752"/>
      <c r="AA733" s="752"/>
      <c r="AB733" s="752"/>
      <c r="AC733" s="752"/>
      <c r="AD733" s="752"/>
      <c r="AE733" s="752"/>
      <c r="AF733" s="752"/>
      <c r="AG733" s="752"/>
      <c r="AH733" s="752"/>
      <c r="AI733" s="752"/>
      <c r="AJ733" s="752"/>
      <c r="AK733" s="752"/>
      <c r="AL733" s="752"/>
      <c r="AM733" s="752"/>
      <c r="AN733" s="752"/>
      <c r="AO733" s="752"/>
      <c r="AP733" s="752"/>
      <c r="AQ733" s="752"/>
    </row>
    <row r="734" spans="1:43">
      <c r="A734" s="752"/>
      <c r="B734" s="752"/>
      <c r="C734" s="752"/>
      <c r="D734" s="752"/>
      <c r="E734" s="752"/>
      <c r="F734" s="752"/>
      <c r="G734" s="752"/>
      <c r="H734" s="752"/>
      <c r="I734" s="752"/>
      <c r="J734" s="752"/>
      <c r="K734" s="752"/>
      <c r="L734" s="752"/>
      <c r="M734" s="752"/>
      <c r="N734" s="752"/>
      <c r="O734" s="752"/>
      <c r="P734" s="752"/>
      <c r="Q734" s="752"/>
      <c r="R734" s="752"/>
      <c r="S734" s="752"/>
      <c r="T734" s="752"/>
      <c r="U734" s="752"/>
      <c r="V734" s="752"/>
      <c r="W734" s="752"/>
      <c r="X734" s="752"/>
      <c r="Y734" s="752"/>
      <c r="Z734" s="752"/>
      <c r="AA734" s="752"/>
      <c r="AB734" s="752"/>
      <c r="AC734" s="752"/>
      <c r="AD734" s="752"/>
      <c r="AE734" s="752"/>
      <c r="AF734" s="752"/>
      <c r="AG734" s="752"/>
      <c r="AH734" s="752"/>
      <c r="AI734" s="752"/>
      <c r="AJ734" s="752"/>
      <c r="AK734" s="752"/>
      <c r="AL734" s="752"/>
      <c r="AM734" s="752"/>
      <c r="AN734" s="752"/>
      <c r="AO734" s="752"/>
      <c r="AP734" s="752"/>
      <c r="AQ734" s="752"/>
    </row>
    <row r="735" spans="1:43">
      <c r="A735" s="752"/>
      <c r="B735" s="752"/>
      <c r="C735" s="752"/>
      <c r="D735" s="752"/>
      <c r="E735" s="752"/>
      <c r="F735" s="752"/>
      <c r="G735" s="752"/>
      <c r="H735" s="752"/>
      <c r="I735" s="752"/>
      <c r="J735" s="752"/>
      <c r="K735" s="752"/>
      <c r="L735" s="752"/>
      <c r="M735" s="752"/>
      <c r="N735" s="752"/>
      <c r="O735" s="752"/>
      <c r="P735" s="752"/>
      <c r="Q735" s="752"/>
      <c r="R735" s="752"/>
      <c r="S735" s="752"/>
      <c r="T735" s="752"/>
      <c r="U735" s="752"/>
      <c r="V735" s="752"/>
      <c r="W735" s="752"/>
      <c r="X735" s="752"/>
      <c r="Y735" s="752"/>
      <c r="Z735" s="752"/>
      <c r="AA735" s="752"/>
      <c r="AB735" s="752"/>
      <c r="AC735" s="752"/>
      <c r="AD735" s="752"/>
      <c r="AE735" s="752"/>
      <c r="AF735" s="752"/>
      <c r="AG735" s="752"/>
      <c r="AH735" s="752"/>
      <c r="AI735" s="752"/>
      <c r="AJ735" s="752"/>
      <c r="AK735" s="752"/>
      <c r="AL735" s="752"/>
      <c r="AM735" s="752"/>
      <c r="AN735" s="752"/>
      <c r="AO735" s="752"/>
      <c r="AP735" s="752"/>
      <c r="AQ735" s="752"/>
    </row>
    <row r="736" spans="1:43">
      <c r="A736" s="752"/>
      <c r="B736" s="752"/>
      <c r="C736" s="752"/>
      <c r="D736" s="752"/>
      <c r="E736" s="752"/>
      <c r="F736" s="752"/>
      <c r="G736" s="752"/>
      <c r="H736" s="752"/>
      <c r="I736" s="752"/>
      <c r="J736" s="752"/>
      <c r="K736" s="752"/>
      <c r="L736" s="752"/>
      <c r="M736" s="752"/>
      <c r="N736" s="752"/>
      <c r="O736" s="752"/>
      <c r="P736" s="752"/>
      <c r="Q736" s="752"/>
      <c r="R736" s="752"/>
      <c r="S736" s="752"/>
      <c r="T736" s="752"/>
      <c r="U736" s="752"/>
      <c r="V736" s="752"/>
      <c r="W736" s="752"/>
      <c r="X736" s="752"/>
      <c r="Y736" s="752"/>
      <c r="Z736" s="752"/>
      <c r="AA736" s="752"/>
      <c r="AB736" s="752"/>
      <c r="AC736" s="752"/>
      <c r="AD736" s="752"/>
      <c r="AE736" s="752"/>
      <c r="AF736" s="752"/>
      <c r="AG736" s="752"/>
      <c r="AH736" s="752"/>
      <c r="AI736" s="752"/>
      <c r="AJ736" s="752"/>
      <c r="AK736" s="752"/>
      <c r="AL736" s="752"/>
      <c r="AM736" s="752"/>
      <c r="AN736" s="752"/>
      <c r="AO736" s="752"/>
      <c r="AP736" s="752"/>
      <c r="AQ736" s="752"/>
    </row>
    <row r="737" spans="1:43">
      <c r="A737" s="752"/>
      <c r="B737" s="752"/>
      <c r="C737" s="752"/>
      <c r="D737" s="752"/>
      <c r="E737" s="752"/>
      <c r="F737" s="752"/>
      <c r="G737" s="752"/>
      <c r="H737" s="752"/>
      <c r="I737" s="752"/>
      <c r="J737" s="752"/>
      <c r="K737" s="752"/>
      <c r="L737" s="752"/>
      <c r="M737" s="752"/>
      <c r="N737" s="752"/>
      <c r="O737" s="752"/>
      <c r="P737" s="752"/>
      <c r="Q737" s="752"/>
      <c r="R737" s="752"/>
      <c r="S737" s="752"/>
      <c r="T737" s="752"/>
      <c r="U737" s="752"/>
      <c r="V737" s="752"/>
      <c r="W737" s="752"/>
      <c r="X737" s="752"/>
      <c r="Y737" s="752"/>
      <c r="Z737" s="752"/>
      <c r="AA737" s="752"/>
      <c r="AB737" s="752"/>
      <c r="AC737" s="752"/>
      <c r="AD737" s="752"/>
      <c r="AE737" s="752"/>
      <c r="AF737" s="752"/>
      <c r="AG737" s="752"/>
      <c r="AH737" s="752"/>
      <c r="AI737" s="752"/>
      <c r="AJ737" s="752"/>
      <c r="AK737" s="752"/>
      <c r="AL737" s="752"/>
      <c r="AM737" s="752"/>
      <c r="AN737" s="752"/>
      <c r="AO737" s="752"/>
      <c r="AP737" s="752"/>
      <c r="AQ737" s="752"/>
    </row>
    <row r="738" spans="1:43">
      <c r="A738" s="752"/>
      <c r="B738" s="752"/>
      <c r="C738" s="752"/>
      <c r="D738" s="752"/>
      <c r="E738" s="752"/>
      <c r="F738" s="752"/>
      <c r="G738" s="752"/>
      <c r="H738" s="752"/>
      <c r="I738" s="752"/>
      <c r="J738" s="752"/>
      <c r="K738" s="752"/>
      <c r="L738" s="752"/>
      <c r="M738" s="752"/>
      <c r="N738" s="752"/>
      <c r="O738" s="752"/>
      <c r="P738" s="752"/>
      <c r="Q738" s="752"/>
      <c r="R738" s="752"/>
      <c r="S738" s="752"/>
      <c r="T738" s="752"/>
      <c r="U738" s="752"/>
      <c r="V738" s="752"/>
      <c r="W738" s="752"/>
      <c r="X738" s="752"/>
      <c r="Y738" s="752"/>
      <c r="Z738" s="752"/>
      <c r="AA738" s="752"/>
      <c r="AB738" s="752"/>
      <c r="AC738" s="752"/>
      <c r="AD738" s="752"/>
      <c r="AE738" s="752"/>
      <c r="AF738" s="752"/>
      <c r="AG738" s="752"/>
      <c r="AH738" s="752"/>
      <c r="AI738" s="752"/>
      <c r="AJ738" s="752"/>
      <c r="AK738" s="752"/>
      <c r="AL738" s="752"/>
      <c r="AM738" s="752"/>
      <c r="AN738" s="752"/>
      <c r="AO738" s="752"/>
      <c r="AP738" s="752"/>
      <c r="AQ738" s="752"/>
    </row>
    <row r="739" spans="1:43">
      <c r="A739" s="752"/>
      <c r="B739" s="752"/>
      <c r="C739" s="752"/>
      <c r="D739" s="752"/>
      <c r="E739" s="752"/>
      <c r="F739" s="752"/>
      <c r="G739" s="752"/>
      <c r="H739" s="752"/>
      <c r="I739" s="752"/>
      <c r="J739" s="752"/>
      <c r="K739" s="752"/>
      <c r="L739" s="752"/>
      <c r="M739" s="752"/>
      <c r="N739" s="752"/>
      <c r="O739" s="752"/>
      <c r="P739" s="752"/>
      <c r="Q739" s="752"/>
      <c r="R739" s="752"/>
      <c r="S739" s="752"/>
      <c r="T739" s="752"/>
      <c r="U739" s="752"/>
      <c r="V739" s="752"/>
      <c r="W739" s="752"/>
      <c r="X739" s="752"/>
      <c r="Y739" s="752"/>
      <c r="Z739" s="752"/>
      <c r="AA739" s="752"/>
      <c r="AB739" s="752"/>
      <c r="AC739" s="752"/>
      <c r="AD739" s="752"/>
      <c r="AE739" s="752"/>
      <c r="AF739" s="752"/>
      <c r="AG739" s="752"/>
      <c r="AH739" s="752"/>
      <c r="AI739" s="752"/>
      <c r="AJ739" s="752"/>
      <c r="AK739" s="752"/>
      <c r="AL739" s="752"/>
      <c r="AM739" s="752"/>
      <c r="AN739" s="752"/>
      <c r="AO739" s="752"/>
      <c r="AP739" s="752"/>
      <c r="AQ739" s="752"/>
    </row>
    <row r="740" spans="1:43">
      <c r="A740" s="752"/>
      <c r="B740" s="752"/>
      <c r="C740" s="752"/>
      <c r="D740" s="752"/>
      <c r="E740" s="752"/>
      <c r="F740" s="752"/>
      <c r="G740" s="752"/>
      <c r="H740" s="752"/>
      <c r="I740" s="752"/>
      <c r="J740" s="752"/>
      <c r="K740" s="752"/>
      <c r="L740" s="752"/>
      <c r="M740" s="752"/>
      <c r="N740" s="752"/>
      <c r="O740" s="752"/>
      <c r="P740" s="752"/>
      <c r="Q740" s="752"/>
      <c r="R740" s="752"/>
      <c r="S740" s="752"/>
      <c r="T740" s="752"/>
      <c r="U740" s="752"/>
      <c r="V740" s="752"/>
      <c r="W740" s="752"/>
      <c r="X740" s="752"/>
      <c r="Y740" s="752"/>
      <c r="Z740" s="752"/>
      <c r="AA740" s="752"/>
      <c r="AB740" s="752"/>
      <c r="AC740" s="752"/>
      <c r="AD740" s="752"/>
      <c r="AE740" s="752"/>
      <c r="AF740" s="752"/>
      <c r="AG740" s="752"/>
      <c r="AH740" s="752"/>
      <c r="AI740" s="752"/>
      <c r="AJ740" s="752"/>
      <c r="AK740" s="752"/>
      <c r="AL740" s="752"/>
      <c r="AM740" s="752"/>
      <c r="AN740" s="752"/>
      <c r="AO740" s="752"/>
      <c r="AP740" s="752"/>
      <c r="AQ740" s="752"/>
    </row>
    <row r="741" spans="1:43">
      <c r="A741" s="752"/>
      <c r="B741" s="752"/>
      <c r="C741" s="752"/>
      <c r="D741" s="752"/>
      <c r="E741" s="752"/>
      <c r="F741" s="752"/>
      <c r="G741" s="752"/>
      <c r="H741" s="752"/>
      <c r="I741" s="752"/>
      <c r="J741" s="752"/>
      <c r="K741" s="752"/>
      <c r="L741" s="752"/>
      <c r="M741" s="752"/>
      <c r="N741" s="752"/>
      <c r="O741" s="752"/>
      <c r="P741" s="752"/>
      <c r="Q741" s="752"/>
      <c r="R741" s="752"/>
      <c r="S741" s="752"/>
      <c r="T741" s="752"/>
      <c r="U741" s="752"/>
      <c r="V741" s="752"/>
      <c r="W741" s="752"/>
      <c r="X741" s="752"/>
      <c r="Y741" s="752"/>
      <c r="Z741" s="752"/>
      <c r="AA741" s="752"/>
      <c r="AB741" s="752"/>
      <c r="AC741" s="752"/>
      <c r="AD741" s="752"/>
      <c r="AE741" s="752"/>
      <c r="AF741" s="752"/>
      <c r="AG741" s="752"/>
      <c r="AH741" s="752"/>
      <c r="AI741" s="752"/>
      <c r="AJ741" s="752"/>
      <c r="AK741" s="752"/>
      <c r="AL741" s="752"/>
      <c r="AM741" s="752"/>
      <c r="AN741" s="752"/>
      <c r="AO741" s="752"/>
      <c r="AP741" s="752"/>
      <c r="AQ741" s="752"/>
    </row>
    <row r="742" spans="1:43">
      <c r="A742" s="752"/>
      <c r="B742" s="752"/>
      <c r="C742" s="752"/>
      <c r="D742" s="752"/>
      <c r="E742" s="752"/>
      <c r="F742" s="752"/>
      <c r="G742" s="752"/>
      <c r="H742" s="752"/>
      <c r="I742" s="752"/>
      <c r="J742" s="752"/>
      <c r="K742" s="752"/>
      <c r="L742" s="752"/>
      <c r="M742" s="752"/>
      <c r="N742" s="752"/>
      <c r="O742" s="752"/>
      <c r="P742" s="752"/>
      <c r="Q742" s="752"/>
      <c r="R742" s="752"/>
      <c r="S742" s="752"/>
      <c r="T742" s="752"/>
      <c r="U742" s="752"/>
      <c r="V742" s="752"/>
      <c r="W742" s="752"/>
      <c r="X742" s="752"/>
      <c r="Y742" s="752"/>
      <c r="Z742" s="752"/>
      <c r="AA742" s="752"/>
      <c r="AB742" s="752"/>
      <c r="AC742" s="752"/>
      <c r="AD742" s="752"/>
      <c r="AE742" s="752"/>
      <c r="AF742" s="752"/>
      <c r="AG742" s="752"/>
      <c r="AH742" s="752"/>
      <c r="AI742" s="752"/>
      <c r="AJ742" s="752"/>
      <c r="AK742" s="752"/>
      <c r="AL742" s="752"/>
      <c r="AM742" s="752"/>
      <c r="AN742" s="752"/>
      <c r="AO742" s="752"/>
      <c r="AP742" s="752"/>
      <c r="AQ742" s="752"/>
    </row>
    <row r="743" spans="1:43">
      <c r="A743" s="752"/>
      <c r="B743" s="752"/>
      <c r="C743" s="752"/>
      <c r="D743" s="752"/>
      <c r="E743" s="752"/>
      <c r="F743" s="752"/>
      <c r="G743" s="752"/>
      <c r="H743" s="752"/>
      <c r="I743" s="752"/>
      <c r="J743" s="752"/>
      <c r="K743" s="752"/>
      <c r="L743" s="752"/>
      <c r="M743" s="752"/>
      <c r="N743" s="752"/>
      <c r="O743" s="752"/>
      <c r="P743" s="752"/>
      <c r="Q743" s="752"/>
      <c r="R743" s="752"/>
      <c r="S743" s="752"/>
      <c r="T743" s="752"/>
      <c r="U743" s="752"/>
      <c r="V743" s="752"/>
      <c r="W743" s="752"/>
      <c r="X743" s="752"/>
      <c r="Y743" s="752"/>
      <c r="Z743" s="752"/>
      <c r="AA743" s="752"/>
      <c r="AB743" s="752"/>
      <c r="AC743" s="752"/>
      <c r="AD743" s="752"/>
      <c r="AE743" s="752"/>
      <c r="AF743" s="752"/>
      <c r="AG743" s="752"/>
      <c r="AH743" s="752"/>
      <c r="AI743" s="752"/>
      <c r="AJ743" s="752"/>
      <c r="AK743" s="752"/>
      <c r="AL743" s="752"/>
      <c r="AM743" s="752"/>
      <c r="AN743" s="752"/>
      <c r="AO743" s="752"/>
      <c r="AP743" s="752"/>
      <c r="AQ743" s="752"/>
    </row>
    <row r="744" spans="1:43">
      <c r="A744" s="752"/>
      <c r="B744" s="752"/>
      <c r="C744" s="752"/>
      <c r="D744" s="752"/>
      <c r="E744" s="752"/>
      <c r="F744" s="752"/>
      <c r="G744" s="752"/>
      <c r="H744" s="752"/>
      <c r="I744" s="752"/>
      <c r="J744" s="752"/>
      <c r="K744" s="752"/>
      <c r="L744" s="752"/>
      <c r="M744" s="752"/>
      <c r="N744" s="752"/>
      <c r="O744" s="752"/>
      <c r="P744" s="752"/>
      <c r="Q744" s="752"/>
      <c r="R744" s="752"/>
      <c r="S744" s="752"/>
      <c r="T744" s="752"/>
      <c r="U744" s="752"/>
      <c r="V744" s="752"/>
      <c r="W744" s="752"/>
      <c r="X744" s="752"/>
      <c r="Y744" s="752"/>
      <c r="Z744" s="752"/>
      <c r="AA744" s="752"/>
      <c r="AB744" s="752"/>
      <c r="AC744" s="752"/>
      <c r="AD744" s="752"/>
      <c r="AE744" s="752"/>
      <c r="AF744" s="752"/>
      <c r="AG744" s="752"/>
      <c r="AH744" s="752"/>
      <c r="AI744" s="752"/>
      <c r="AJ744" s="752"/>
      <c r="AK744" s="752"/>
      <c r="AL744" s="752"/>
      <c r="AM744" s="752"/>
      <c r="AN744" s="752"/>
      <c r="AO744" s="752"/>
      <c r="AP744" s="752"/>
      <c r="AQ744" s="752"/>
    </row>
    <row r="745" spans="1:43">
      <c r="A745" s="752"/>
      <c r="B745" s="752"/>
      <c r="C745" s="752"/>
      <c r="D745" s="752"/>
      <c r="E745" s="752"/>
      <c r="F745" s="752"/>
      <c r="G745" s="752"/>
      <c r="H745" s="752"/>
      <c r="I745" s="752"/>
      <c r="J745" s="752"/>
      <c r="K745" s="752"/>
      <c r="L745" s="752"/>
      <c r="M745" s="752"/>
      <c r="N745" s="752"/>
      <c r="O745" s="752"/>
      <c r="P745" s="752"/>
      <c r="Q745" s="752"/>
      <c r="R745" s="752"/>
      <c r="S745" s="752"/>
      <c r="T745" s="752"/>
      <c r="U745" s="752"/>
      <c r="V745" s="752"/>
      <c r="W745" s="752"/>
      <c r="X745" s="752"/>
      <c r="Y745" s="752"/>
      <c r="Z745" s="752"/>
      <c r="AA745" s="752"/>
      <c r="AB745" s="752"/>
      <c r="AC745" s="752"/>
      <c r="AD745" s="752"/>
      <c r="AE745" s="752"/>
      <c r="AF745" s="752"/>
      <c r="AG745" s="752"/>
      <c r="AH745" s="752"/>
      <c r="AI745" s="752"/>
      <c r="AJ745" s="752"/>
      <c r="AK745" s="752"/>
      <c r="AL745" s="752"/>
      <c r="AM745" s="752"/>
      <c r="AN745" s="752"/>
      <c r="AO745" s="752"/>
      <c r="AP745" s="752"/>
      <c r="AQ745" s="752"/>
    </row>
    <row r="746" spans="1:43">
      <c r="A746" s="752"/>
      <c r="B746" s="752"/>
      <c r="C746" s="752"/>
      <c r="D746" s="752"/>
      <c r="E746" s="752"/>
      <c r="F746" s="752"/>
      <c r="G746" s="752"/>
      <c r="H746" s="752"/>
      <c r="I746" s="752"/>
      <c r="J746" s="752"/>
      <c r="K746" s="752"/>
      <c r="L746" s="752"/>
      <c r="M746" s="752"/>
      <c r="N746" s="752"/>
      <c r="O746" s="752"/>
      <c r="P746" s="752"/>
      <c r="Q746" s="752"/>
      <c r="R746" s="752"/>
      <c r="S746" s="752"/>
      <c r="T746" s="752"/>
      <c r="U746" s="752"/>
      <c r="V746" s="752"/>
      <c r="W746" s="752"/>
      <c r="X746" s="752"/>
      <c r="Y746" s="752"/>
      <c r="Z746" s="752"/>
      <c r="AA746" s="752"/>
      <c r="AB746" s="752"/>
      <c r="AC746" s="752"/>
      <c r="AD746" s="752"/>
      <c r="AE746" s="752"/>
      <c r="AF746" s="752"/>
      <c r="AG746" s="752"/>
      <c r="AH746" s="752"/>
      <c r="AI746" s="752"/>
      <c r="AJ746" s="752"/>
      <c r="AK746" s="752"/>
      <c r="AL746" s="752"/>
      <c r="AM746" s="752"/>
      <c r="AN746" s="752"/>
      <c r="AO746" s="752"/>
      <c r="AP746" s="752"/>
      <c r="AQ746" s="752"/>
    </row>
    <row r="747" spans="1:43">
      <c r="A747" s="752"/>
      <c r="B747" s="752"/>
      <c r="C747" s="752"/>
      <c r="D747" s="752"/>
      <c r="E747" s="752"/>
      <c r="F747" s="752"/>
      <c r="G747" s="752"/>
      <c r="H747" s="752"/>
      <c r="I747" s="752"/>
      <c r="J747" s="752"/>
      <c r="K747" s="752"/>
      <c r="L747" s="752"/>
      <c r="M747" s="752"/>
      <c r="N747" s="752"/>
      <c r="O747" s="752"/>
      <c r="P747" s="752"/>
      <c r="Q747" s="752"/>
      <c r="R747" s="752"/>
      <c r="S747" s="752"/>
      <c r="T747" s="752"/>
      <c r="U747" s="752"/>
      <c r="V747" s="752"/>
      <c r="W747" s="752"/>
      <c r="X747" s="752"/>
      <c r="Y747" s="752"/>
      <c r="Z747" s="752"/>
      <c r="AA747" s="752"/>
      <c r="AB747" s="752"/>
      <c r="AC747" s="752"/>
      <c r="AD747" s="752"/>
      <c r="AE747" s="752"/>
      <c r="AF747" s="752"/>
      <c r="AG747" s="752"/>
      <c r="AH747" s="752"/>
      <c r="AI747" s="752"/>
      <c r="AJ747" s="752"/>
      <c r="AK747" s="752"/>
      <c r="AL747" s="752"/>
      <c r="AM747" s="752"/>
      <c r="AN747" s="752"/>
      <c r="AO747" s="752"/>
      <c r="AP747" s="752"/>
      <c r="AQ747" s="752"/>
    </row>
    <row r="748" spans="1:43">
      <c r="A748" s="752"/>
      <c r="B748" s="752"/>
      <c r="C748" s="752"/>
      <c r="D748" s="752"/>
      <c r="E748" s="752"/>
      <c r="F748" s="752"/>
      <c r="G748" s="752"/>
      <c r="H748" s="752"/>
      <c r="I748" s="752"/>
      <c r="J748" s="752"/>
      <c r="K748" s="752"/>
      <c r="L748" s="752"/>
      <c r="M748" s="752"/>
      <c r="N748" s="752"/>
      <c r="O748" s="752"/>
      <c r="P748" s="752"/>
      <c r="Q748" s="752"/>
      <c r="R748" s="752"/>
      <c r="S748" s="752"/>
      <c r="T748" s="752"/>
      <c r="U748" s="752"/>
      <c r="V748" s="752"/>
      <c r="W748" s="752"/>
      <c r="X748" s="752"/>
      <c r="Y748" s="752"/>
      <c r="Z748" s="752"/>
      <c r="AA748" s="752"/>
      <c r="AB748" s="752"/>
      <c r="AC748" s="752"/>
      <c r="AD748" s="752"/>
      <c r="AE748" s="752"/>
      <c r="AF748" s="752"/>
      <c r="AG748" s="752"/>
      <c r="AH748" s="752"/>
      <c r="AI748" s="752"/>
      <c r="AJ748" s="752"/>
      <c r="AK748" s="752"/>
      <c r="AL748" s="752"/>
      <c r="AM748" s="752"/>
      <c r="AN748" s="752"/>
      <c r="AO748" s="752"/>
      <c r="AP748" s="752"/>
      <c r="AQ748" s="752"/>
    </row>
    <row r="749" spans="1:43">
      <c r="A749" s="752"/>
      <c r="B749" s="752"/>
      <c r="C749" s="752"/>
      <c r="D749" s="752"/>
      <c r="E749" s="752"/>
      <c r="F749" s="752"/>
      <c r="G749" s="752"/>
      <c r="H749" s="752"/>
      <c r="I749" s="752"/>
      <c r="J749" s="752"/>
      <c r="K749" s="752"/>
      <c r="L749" s="752"/>
      <c r="M749" s="752"/>
      <c r="N749" s="752"/>
      <c r="O749" s="752"/>
      <c r="P749" s="752"/>
      <c r="Q749" s="752"/>
      <c r="R749" s="752"/>
      <c r="S749" s="752"/>
      <c r="T749" s="752"/>
      <c r="U749" s="752"/>
      <c r="V749" s="752"/>
      <c r="W749" s="752"/>
      <c r="X749" s="752"/>
      <c r="Y749" s="752"/>
      <c r="Z749" s="752"/>
      <c r="AA749" s="752"/>
      <c r="AB749" s="752"/>
      <c r="AC749" s="752"/>
      <c r="AD749" s="752"/>
      <c r="AE749" s="752"/>
      <c r="AF749" s="752"/>
      <c r="AG749" s="752"/>
      <c r="AH749" s="752"/>
      <c r="AI749" s="752"/>
      <c r="AJ749" s="752"/>
      <c r="AK749" s="752"/>
      <c r="AL749" s="752"/>
      <c r="AM749" s="752"/>
      <c r="AN749" s="752"/>
      <c r="AO749" s="752"/>
      <c r="AP749" s="752"/>
      <c r="AQ749" s="752"/>
    </row>
    <row r="750" spans="1:43">
      <c r="A750" s="752"/>
      <c r="B750" s="752"/>
      <c r="C750" s="752"/>
      <c r="D750" s="752"/>
      <c r="E750" s="752"/>
      <c r="F750" s="752"/>
      <c r="G750" s="752"/>
      <c r="H750" s="752"/>
      <c r="I750" s="752"/>
      <c r="J750" s="752"/>
      <c r="K750" s="752"/>
      <c r="L750" s="752"/>
      <c r="M750" s="752"/>
      <c r="N750" s="752"/>
      <c r="O750" s="752"/>
      <c r="P750" s="752"/>
      <c r="Q750" s="752"/>
      <c r="R750" s="752"/>
      <c r="S750" s="752"/>
      <c r="T750" s="752"/>
      <c r="U750" s="752"/>
      <c r="V750" s="752"/>
      <c r="W750" s="752"/>
      <c r="X750" s="752"/>
      <c r="Y750" s="752"/>
      <c r="Z750" s="752"/>
      <c r="AA750" s="752"/>
      <c r="AB750" s="752"/>
      <c r="AC750" s="752"/>
      <c r="AD750" s="752"/>
      <c r="AE750" s="752"/>
      <c r="AF750" s="752"/>
      <c r="AG750" s="752"/>
      <c r="AH750" s="752"/>
      <c r="AI750" s="752"/>
      <c r="AJ750" s="752"/>
      <c r="AK750" s="752"/>
      <c r="AL750" s="752"/>
      <c r="AM750" s="752"/>
      <c r="AN750" s="752"/>
      <c r="AO750" s="752"/>
      <c r="AP750" s="752"/>
      <c r="AQ750" s="752"/>
    </row>
    <row r="751" spans="1:43">
      <c r="A751" s="752"/>
      <c r="B751" s="752"/>
      <c r="C751" s="752"/>
      <c r="D751" s="752"/>
      <c r="E751" s="752"/>
      <c r="F751" s="752"/>
      <c r="G751" s="752"/>
      <c r="H751" s="752"/>
      <c r="I751" s="752"/>
      <c r="J751" s="752"/>
      <c r="K751" s="752"/>
      <c r="L751" s="752"/>
      <c r="M751" s="752"/>
      <c r="N751" s="752"/>
      <c r="O751" s="752"/>
      <c r="P751" s="752"/>
      <c r="Q751" s="752"/>
      <c r="R751" s="752"/>
      <c r="S751" s="752"/>
      <c r="T751" s="752"/>
      <c r="U751" s="752"/>
      <c r="V751" s="752"/>
      <c r="W751" s="752"/>
      <c r="X751" s="752"/>
      <c r="Y751" s="752"/>
      <c r="Z751" s="752"/>
      <c r="AA751" s="752"/>
      <c r="AB751" s="752"/>
      <c r="AC751" s="752"/>
      <c r="AD751" s="752"/>
      <c r="AE751" s="752"/>
      <c r="AF751" s="752"/>
      <c r="AG751" s="752"/>
      <c r="AH751" s="752"/>
      <c r="AI751" s="752"/>
      <c r="AJ751" s="752"/>
      <c r="AK751" s="752"/>
      <c r="AL751" s="752"/>
      <c r="AM751" s="752"/>
      <c r="AN751" s="752"/>
      <c r="AO751" s="752"/>
      <c r="AP751" s="752"/>
      <c r="AQ751" s="752"/>
    </row>
    <row r="752" spans="1:43">
      <c r="A752" s="752"/>
      <c r="B752" s="752"/>
      <c r="C752" s="752"/>
      <c r="D752" s="752"/>
      <c r="E752" s="752"/>
      <c r="F752" s="752"/>
      <c r="G752" s="752"/>
      <c r="H752" s="752"/>
      <c r="I752" s="752"/>
      <c r="J752" s="752"/>
      <c r="K752" s="752"/>
      <c r="L752" s="752"/>
      <c r="M752" s="752"/>
      <c r="N752" s="752"/>
      <c r="O752" s="752"/>
      <c r="P752" s="752"/>
      <c r="Q752" s="752"/>
      <c r="R752" s="752"/>
      <c r="S752" s="752"/>
      <c r="T752" s="752"/>
      <c r="U752" s="752"/>
      <c r="V752" s="752"/>
      <c r="W752" s="752"/>
      <c r="X752" s="752"/>
      <c r="Y752" s="752"/>
      <c r="Z752" s="752"/>
      <c r="AA752" s="752"/>
      <c r="AB752" s="752"/>
      <c r="AC752" s="752"/>
      <c r="AD752" s="752"/>
      <c r="AE752" s="752"/>
      <c r="AF752" s="752"/>
      <c r="AG752" s="752"/>
      <c r="AH752" s="752"/>
      <c r="AI752" s="752"/>
      <c r="AJ752" s="752"/>
      <c r="AK752" s="752"/>
      <c r="AL752" s="752"/>
      <c r="AM752" s="752"/>
      <c r="AN752" s="752"/>
      <c r="AO752" s="752"/>
      <c r="AP752" s="752"/>
      <c r="AQ752" s="752"/>
    </row>
    <row r="753" spans="1:43">
      <c r="A753" s="752"/>
      <c r="B753" s="752"/>
      <c r="C753" s="752"/>
      <c r="D753" s="752"/>
      <c r="E753" s="752"/>
      <c r="F753" s="752"/>
      <c r="G753" s="752"/>
      <c r="H753" s="752"/>
      <c r="I753" s="752"/>
      <c r="J753" s="752"/>
      <c r="K753" s="752"/>
      <c r="L753" s="752"/>
      <c r="M753" s="752"/>
      <c r="N753" s="752"/>
      <c r="O753" s="752"/>
      <c r="P753" s="752"/>
      <c r="Q753" s="752"/>
      <c r="R753" s="752"/>
      <c r="S753" s="752"/>
      <c r="T753" s="752"/>
      <c r="U753" s="752"/>
      <c r="V753" s="752"/>
      <c r="W753" s="752"/>
      <c r="X753" s="752"/>
      <c r="Y753" s="752"/>
      <c r="Z753" s="752"/>
      <c r="AA753" s="752"/>
      <c r="AB753" s="752"/>
      <c r="AC753" s="752"/>
      <c r="AD753" s="752"/>
      <c r="AE753" s="752"/>
      <c r="AF753" s="752"/>
      <c r="AG753" s="752"/>
      <c r="AH753" s="752"/>
      <c r="AI753" s="752"/>
      <c r="AJ753" s="752"/>
      <c r="AK753" s="752"/>
      <c r="AL753" s="752"/>
      <c r="AM753" s="752"/>
      <c r="AN753" s="752"/>
      <c r="AO753" s="752"/>
      <c r="AP753" s="752"/>
      <c r="AQ753" s="752"/>
    </row>
    <row r="754" spans="1:43">
      <c r="A754" s="752"/>
      <c r="B754" s="752"/>
      <c r="C754" s="752"/>
      <c r="D754" s="752"/>
      <c r="E754" s="752"/>
      <c r="F754" s="752"/>
      <c r="G754" s="752"/>
      <c r="H754" s="752"/>
      <c r="I754" s="752"/>
      <c r="J754" s="752"/>
      <c r="K754" s="752"/>
      <c r="L754" s="752"/>
      <c r="M754" s="752"/>
      <c r="N754" s="752"/>
      <c r="O754" s="752"/>
      <c r="P754" s="752"/>
      <c r="Q754" s="752"/>
      <c r="R754" s="752"/>
      <c r="S754" s="752"/>
      <c r="T754" s="752"/>
      <c r="U754" s="752"/>
      <c r="V754" s="752"/>
      <c r="W754" s="752"/>
      <c r="X754" s="752"/>
      <c r="Y754" s="752"/>
      <c r="Z754" s="752"/>
      <c r="AA754" s="752"/>
      <c r="AB754" s="752"/>
      <c r="AC754" s="752"/>
      <c r="AD754" s="752"/>
      <c r="AE754" s="752"/>
      <c r="AF754" s="752"/>
      <c r="AG754" s="752"/>
      <c r="AH754" s="752"/>
      <c r="AI754" s="752"/>
      <c r="AJ754" s="752"/>
      <c r="AK754" s="752"/>
      <c r="AL754" s="752"/>
      <c r="AM754" s="752"/>
      <c r="AN754" s="752"/>
      <c r="AO754" s="752"/>
      <c r="AP754" s="752"/>
      <c r="AQ754" s="752"/>
    </row>
    <row r="755" spans="1:43">
      <c r="A755" s="752"/>
      <c r="B755" s="752"/>
      <c r="C755" s="752"/>
      <c r="D755" s="752"/>
      <c r="E755" s="752"/>
      <c r="F755" s="752"/>
      <c r="G755" s="752"/>
      <c r="H755" s="752"/>
      <c r="I755" s="752"/>
      <c r="J755" s="752"/>
      <c r="K755" s="752"/>
      <c r="L755" s="752"/>
      <c r="M755" s="752"/>
      <c r="N755" s="752"/>
      <c r="O755" s="752"/>
      <c r="P755" s="752"/>
      <c r="Q755" s="752"/>
      <c r="R755" s="752"/>
      <c r="S755" s="752"/>
      <c r="T755" s="752"/>
      <c r="U755" s="752"/>
      <c r="V755" s="752"/>
      <c r="W755" s="752"/>
      <c r="X755" s="752"/>
      <c r="Y755" s="752"/>
      <c r="Z755" s="752"/>
      <c r="AA755" s="752"/>
      <c r="AB755" s="752"/>
      <c r="AC755" s="752"/>
      <c r="AD755" s="752"/>
      <c r="AE755" s="752"/>
      <c r="AF755" s="752"/>
      <c r="AG755" s="752"/>
      <c r="AH755" s="752"/>
      <c r="AI755" s="752"/>
      <c r="AJ755" s="752"/>
      <c r="AK755" s="752"/>
      <c r="AL755" s="752"/>
      <c r="AM755" s="752"/>
      <c r="AN755" s="752"/>
      <c r="AO755" s="752"/>
      <c r="AP755" s="752"/>
      <c r="AQ755" s="752"/>
    </row>
    <row r="756" spans="1:43">
      <c r="A756" s="752"/>
      <c r="B756" s="752"/>
      <c r="C756" s="752"/>
      <c r="D756" s="752"/>
      <c r="E756" s="752"/>
      <c r="F756" s="752"/>
      <c r="G756" s="752"/>
      <c r="H756" s="752"/>
      <c r="I756" s="752"/>
      <c r="J756" s="752"/>
      <c r="K756" s="752"/>
      <c r="L756" s="752"/>
      <c r="M756" s="752"/>
      <c r="N756" s="752"/>
      <c r="O756" s="752"/>
      <c r="P756" s="752"/>
      <c r="Q756" s="752"/>
      <c r="R756" s="752"/>
      <c r="S756" s="752"/>
      <c r="T756" s="752"/>
      <c r="U756" s="752"/>
      <c r="V756" s="752"/>
      <c r="W756" s="752"/>
      <c r="X756" s="752"/>
      <c r="Y756" s="752"/>
      <c r="Z756" s="752"/>
      <c r="AA756" s="752"/>
      <c r="AB756" s="752"/>
      <c r="AC756" s="752"/>
      <c r="AD756" s="752"/>
      <c r="AE756" s="752"/>
      <c r="AF756" s="752"/>
      <c r="AG756" s="752"/>
      <c r="AH756" s="752"/>
      <c r="AI756" s="752"/>
      <c r="AJ756" s="752"/>
      <c r="AK756" s="752"/>
      <c r="AL756" s="752"/>
      <c r="AM756" s="752"/>
      <c r="AN756" s="752"/>
      <c r="AO756" s="752"/>
      <c r="AP756" s="752"/>
      <c r="AQ756" s="752"/>
    </row>
    <row r="757" spans="1:43">
      <c r="A757" s="752"/>
      <c r="B757" s="752"/>
      <c r="C757" s="752"/>
      <c r="D757" s="752"/>
      <c r="E757" s="752"/>
      <c r="F757" s="752"/>
      <c r="G757" s="752"/>
      <c r="H757" s="752"/>
      <c r="I757" s="752"/>
      <c r="J757" s="752"/>
      <c r="K757" s="752"/>
      <c r="L757" s="752"/>
      <c r="M757" s="752"/>
      <c r="N757" s="752"/>
      <c r="O757" s="752"/>
      <c r="P757" s="752"/>
      <c r="Q757" s="752"/>
      <c r="R757" s="752"/>
      <c r="S757" s="752"/>
      <c r="T757" s="752"/>
      <c r="U757" s="752"/>
      <c r="V757" s="752"/>
      <c r="W757" s="752"/>
      <c r="X757" s="752"/>
      <c r="Y757" s="752"/>
      <c r="Z757" s="752"/>
      <c r="AA757" s="752"/>
      <c r="AB757" s="752"/>
      <c r="AC757" s="752"/>
      <c r="AD757" s="752"/>
      <c r="AE757" s="752"/>
      <c r="AF757" s="752"/>
      <c r="AG757" s="752"/>
      <c r="AH757" s="752"/>
      <c r="AI757" s="752"/>
      <c r="AJ757" s="752"/>
      <c r="AK757" s="752"/>
      <c r="AL757" s="752"/>
      <c r="AM757" s="752"/>
      <c r="AN757" s="752"/>
      <c r="AO757" s="752"/>
      <c r="AP757" s="752"/>
      <c r="AQ757" s="752"/>
    </row>
    <row r="758" spans="1:43">
      <c r="A758" s="752"/>
      <c r="B758" s="752"/>
      <c r="C758" s="752"/>
      <c r="D758" s="752"/>
      <c r="E758" s="752"/>
      <c r="F758" s="752"/>
      <c r="G758" s="752"/>
      <c r="H758" s="752"/>
      <c r="I758" s="752"/>
      <c r="J758" s="752"/>
      <c r="K758" s="752"/>
      <c r="L758" s="752"/>
      <c r="M758" s="752"/>
      <c r="N758" s="752"/>
      <c r="O758" s="752"/>
      <c r="P758" s="752"/>
      <c r="Q758" s="752"/>
      <c r="R758" s="752"/>
      <c r="S758" s="752"/>
      <c r="T758" s="752"/>
      <c r="U758" s="752"/>
      <c r="V758" s="752"/>
      <c r="W758" s="752"/>
      <c r="X758" s="752"/>
      <c r="Y758" s="752"/>
      <c r="Z758" s="752"/>
      <c r="AA758" s="752"/>
      <c r="AB758" s="752"/>
      <c r="AC758" s="752"/>
      <c r="AD758" s="752"/>
      <c r="AE758" s="752"/>
      <c r="AF758" s="752"/>
      <c r="AG758" s="752"/>
      <c r="AH758" s="752"/>
      <c r="AI758" s="752"/>
      <c r="AJ758" s="752"/>
      <c r="AK758" s="752"/>
      <c r="AL758" s="752"/>
      <c r="AM758" s="752"/>
      <c r="AN758" s="752"/>
      <c r="AO758" s="752"/>
      <c r="AP758" s="752"/>
      <c r="AQ758" s="752"/>
    </row>
    <row r="759" spans="1:43">
      <c r="A759" s="752"/>
      <c r="B759" s="752"/>
      <c r="C759" s="752"/>
      <c r="D759" s="752"/>
      <c r="E759" s="752"/>
      <c r="F759" s="752"/>
      <c r="G759" s="752"/>
      <c r="H759" s="752"/>
      <c r="I759" s="752"/>
      <c r="J759" s="752"/>
      <c r="K759" s="752"/>
      <c r="L759" s="752"/>
      <c r="M759" s="752"/>
      <c r="N759" s="752"/>
      <c r="O759" s="752"/>
      <c r="P759" s="752"/>
      <c r="Q759" s="752"/>
      <c r="R759" s="752"/>
      <c r="S759" s="752"/>
      <c r="T759" s="752"/>
      <c r="U759" s="752"/>
      <c r="V759" s="752"/>
      <c r="W759" s="752"/>
      <c r="X759" s="752"/>
      <c r="Y759" s="752"/>
      <c r="Z759" s="752"/>
      <c r="AA759" s="752"/>
      <c r="AB759" s="752"/>
      <c r="AC759" s="752"/>
      <c r="AD759" s="752"/>
      <c r="AE759" s="752"/>
      <c r="AF759" s="752"/>
      <c r="AG759" s="752"/>
      <c r="AH759" s="752"/>
      <c r="AI759" s="752"/>
      <c r="AJ759" s="752"/>
      <c r="AK759" s="752"/>
      <c r="AL759" s="752"/>
      <c r="AM759" s="752"/>
      <c r="AN759" s="752"/>
      <c r="AO759" s="752"/>
      <c r="AP759" s="752"/>
      <c r="AQ759" s="752"/>
    </row>
    <row r="760" spans="1:43">
      <c r="A760" s="752"/>
      <c r="B760" s="752"/>
      <c r="C760" s="752"/>
      <c r="D760" s="752"/>
      <c r="E760" s="752"/>
      <c r="F760" s="752"/>
      <c r="G760" s="752"/>
      <c r="H760" s="752"/>
      <c r="I760" s="752"/>
      <c r="J760" s="752"/>
      <c r="K760" s="752"/>
      <c r="L760" s="752"/>
      <c r="M760" s="752"/>
      <c r="N760" s="752"/>
      <c r="O760" s="752"/>
      <c r="P760" s="752"/>
      <c r="Q760" s="752"/>
      <c r="R760" s="752"/>
      <c r="S760" s="752"/>
      <c r="T760" s="752"/>
      <c r="U760" s="752"/>
      <c r="V760" s="752"/>
      <c r="W760" s="752"/>
      <c r="X760" s="752"/>
      <c r="Y760" s="752"/>
      <c r="Z760" s="752"/>
      <c r="AA760" s="752"/>
      <c r="AB760" s="752"/>
      <c r="AC760" s="752"/>
      <c r="AD760" s="752"/>
      <c r="AE760" s="752"/>
      <c r="AF760" s="752"/>
      <c r="AG760" s="752"/>
      <c r="AH760" s="752"/>
      <c r="AI760" s="752"/>
      <c r="AJ760" s="752"/>
      <c r="AK760" s="752"/>
      <c r="AL760" s="752"/>
      <c r="AM760" s="752"/>
      <c r="AN760" s="752"/>
      <c r="AO760" s="752"/>
      <c r="AP760" s="752"/>
      <c r="AQ760" s="752"/>
    </row>
    <row r="761" spans="1:43">
      <c r="A761" s="752"/>
      <c r="B761" s="752"/>
      <c r="C761" s="752"/>
      <c r="D761" s="752"/>
      <c r="E761" s="752"/>
      <c r="F761" s="752"/>
      <c r="G761" s="752"/>
      <c r="H761" s="752"/>
      <c r="I761" s="752"/>
      <c r="J761" s="752"/>
      <c r="K761" s="752"/>
      <c r="L761" s="752"/>
      <c r="M761" s="752"/>
      <c r="N761" s="752"/>
      <c r="O761" s="752"/>
      <c r="P761" s="752"/>
      <c r="Q761" s="752"/>
      <c r="R761" s="752"/>
      <c r="S761" s="752"/>
      <c r="T761" s="752"/>
      <c r="U761" s="752"/>
      <c r="V761" s="752"/>
      <c r="W761" s="752"/>
      <c r="X761" s="752"/>
      <c r="Y761" s="752"/>
      <c r="Z761" s="752"/>
      <c r="AA761" s="752"/>
      <c r="AB761" s="752"/>
      <c r="AC761" s="752"/>
      <c r="AD761" s="752"/>
      <c r="AE761" s="752"/>
      <c r="AF761" s="752"/>
      <c r="AG761" s="752"/>
      <c r="AH761" s="752"/>
      <c r="AI761" s="752"/>
      <c r="AJ761" s="752"/>
      <c r="AK761" s="752"/>
      <c r="AL761" s="752"/>
      <c r="AM761" s="752"/>
      <c r="AN761" s="752"/>
      <c r="AO761" s="752"/>
      <c r="AP761" s="752"/>
      <c r="AQ761" s="752"/>
    </row>
    <row r="762" spans="1:43">
      <c r="A762" s="752"/>
      <c r="B762" s="752"/>
      <c r="C762" s="752"/>
      <c r="D762" s="752"/>
      <c r="E762" s="752"/>
      <c r="F762" s="752"/>
      <c r="G762" s="752"/>
      <c r="H762" s="752"/>
      <c r="I762" s="752"/>
      <c r="J762" s="752"/>
      <c r="K762" s="752"/>
      <c r="L762" s="752"/>
      <c r="M762" s="752"/>
      <c r="N762" s="752"/>
      <c r="O762" s="752"/>
      <c r="P762" s="752"/>
      <c r="Q762" s="752"/>
      <c r="R762" s="752"/>
      <c r="S762" s="752"/>
      <c r="T762" s="752"/>
      <c r="U762" s="752"/>
      <c r="V762" s="752"/>
      <c r="W762" s="752"/>
      <c r="X762" s="752"/>
      <c r="Y762" s="752"/>
      <c r="Z762" s="752"/>
      <c r="AA762" s="752"/>
      <c r="AB762" s="752"/>
      <c r="AC762" s="752"/>
      <c r="AD762" s="752"/>
      <c r="AE762" s="752"/>
      <c r="AF762" s="752"/>
      <c r="AG762" s="752"/>
      <c r="AH762" s="752"/>
      <c r="AI762" s="752"/>
      <c r="AJ762" s="752"/>
      <c r="AK762" s="752"/>
      <c r="AL762" s="752"/>
      <c r="AM762" s="752"/>
      <c r="AN762" s="752"/>
      <c r="AO762" s="752"/>
      <c r="AP762" s="752"/>
      <c r="AQ762" s="752"/>
    </row>
    <row r="763" spans="1:43">
      <c r="A763" s="752"/>
      <c r="B763" s="752"/>
      <c r="C763" s="752"/>
      <c r="D763" s="752"/>
      <c r="E763" s="752"/>
      <c r="F763" s="752"/>
      <c r="G763" s="752"/>
      <c r="H763" s="752"/>
      <c r="I763" s="752"/>
      <c r="J763" s="752"/>
      <c r="K763" s="752"/>
      <c r="L763" s="752"/>
      <c r="M763" s="752"/>
      <c r="N763" s="752"/>
      <c r="O763" s="752"/>
      <c r="P763" s="752"/>
      <c r="Q763" s="752"/>
      <c r="R763" s="752"/>
      <c r="S763" s="752"/>
      <c r="T763" s="752"/>
      <c r="U763" s="752"/>
      <c r="V763" s="752"/>
      <c r="W763" s="752"/>
      <c r="X763" s="752"/>
      <c r="Y763" s="752"/>
      <c r="Z763" s="752"/>
      <c r="AA763" s="752"/>
      <c r="AB763" s="752"/>
      <c r="AC763" s="752"/>
      <c r="AD763" s="752"/>
      <c r="AE763" s="752"/>
      <c r="AF763" s="752"/>
      <c r="AG763" s="752"/>
      <c r="AH763" s="752"/>
      <c r="AI763" s="752"/>
      <c r="AJ763" s="752"/>
      <c r="AK763" s="752"/>
      <c r="AL763" s="752"/>
      <c r="AM763" s="752"/>
      <c r="AN763" s="752"/>
      <c r="AO763" s="752"/>
      <c r="AP763" s="752"/>
      <c r="AQ763" s="752"/>
    </row>
    <row r="764" spans="1:43">
      <c r="A764" s="752"/>
      <c r="B764" s="752"/>
      <c r="C764" s="752"/>
      <c r="D764" s="752"/>
      <c r="E764" s="752"/>
      <c r="F764" s="752"/>
      <c r="G764" s="752"/>
      <c r="H764" s="752"/>
      <c r="I764" s="752"/>
      <c r="J764" s="752"/>
      <c r="K764" s="752"/>
      <c r="L764" s="752"/>
      <c r="M764" s="752"/>
      <c r="N764" s="752"/>
      <c r="O764" s="752"/>
      <c r="P764" s="752"/>
      <c r="Q764" s="752"/>
      <c r="R764" s="752"/>
      <c r="S764" s="752"/>
      <c r="T764" s="752"/>
      <c r="U764" s="752"/>
      <c r="V764" s="752"/>
      <c r="W764" s="752"/>
      <c r="X764" s="752"/>
      <c r="Y764" s="752"/>
      <c r="Z764" s="752"/>
      <c r="AA764" s="752"/>
      <c r="AB764" s="752"/>
      <c r="AC764" s="752"/>
      <c r="AD764" s="752"/>
      <c r="AE764" s="752"/>
      <c r="AF764" s="752"/>
      <c r="AG764" s="752"/>
      <c r="AH764" s="752"/>
      <c r="AI764" s="752"/>
      <c r="AJ764" s="752"/>
      <c r="AK764" s="752"/>
      <c r="AL764" s="752"/>
      <c r="AM764" s="752"/>
      <c r="AN764" s="752"/>
      <c r="AO764" s="752"/>
      <c r="AP764" s="752"/>
      <c r="AQ764" s="752"/>
    </row>
    <row r="765" spans="1:43">
      <c r="A765" s="752"/>
      <c r="B765" s="752"/>
      <c r="C765" s="752"/>
      <c r="D765" s="752"/>
      <c r="E765" s="752"/>
      <c r="F765" s="752"/>
      <c r="G765" s="752"/>
      <c r="H765" s="752"/>
      <c r="I765" s="752"/>
      <c r="J765" s="752"/>
      <c r="K765" s="752"/>
      <c r="L765" s="752"/>
      <c r="M765" s="752"/>
      <c r="N765" s="752"/>
      <c r="O765" s="752"/>
      <c r="P765" s="752"/>
      <c r="Q765" s="752"/>
      <c r="R765" s="752"/>
      <c r="S765" s="752"/>
      <c r="T765" s="752"/>
      <c r="U765" s="752"/>
      <c r="V765" s="752"/>
      <c r="W765" s="752"/>
      <c r="X765" s="752"/>
      <c r="Y765" s="752"/>
      <c r="Z765" s="752"/>
      <c r="AA765" s="752"/>
      <c r="AB765" s="752"/>
      <c r="AC765" s="752"/>
      <c r="AD765" s="752"/>
      <c r="AE765" s="752"/>
      <c r="AF765" s="752"/>
      <c r="AG765" s="752"/>
      <c r="AH765" s="752"/>
      <c r="AI765" s="752"/>
      <c r="AJ765" s="752"/>
      <c r="AK765" s="752"/>
      <c r="AL765" s="752"/>
      <c r="AM765" s="752"/>
      <c r="AN765" s="752"/>
      <c r="AO765" s="752"/>
      <c r="AP765" s="752"/>
      <c r="AQ765" s="752"/>
    </row>
    <row r="766" spans="1:43">
      <c r="A766" s="752"/>
      <c r="B766" s="752"/>
      <c r="C766" s="752"/>
      <c r="D766" s="752"/>
      <c r="E766" s="752"/>
      <c r="F766" s="752"/>
      <c r="G766" s="752"/>
      <c r="H766" s="752"/>
      <c r="I766" s="752"/>
      <c r="J766" s="752"/>
      <c r="K766" s="752"/>
      <c r="L766" s="752"/>
      <c r="M766" s="752"/>
      <c r="N766" s="752"/>
      <c r="O766" s="752"/>
      <c r="P766" s="752"/>
      <c r="Q766" s="752"/>
      <c r="R766" s="752"/>
      <c r="S766" s="752"/>
      <c r="T766" s="752"/>
      <c r="U766" s="752"/>
      <c r="V766" s="752"/>
      <c r="W766" s="752"/>
      <c r="X766" s="752"/>
      <c r="Y766" s="752"/>
      <c r="Z766" s="752"/>
      <c r="AA766" s="752"/>
      <c r="AB766" s="752"/>
      <c r="AC766" s="752"/>
      <c r="AD766" s="752"/>
      <c r="AE766" s="752"/>
      <c r="AF766" s="752"/>
      <c r="AG766" s="752"/>
      <c r="AH766" s="752"/>
      <c r="AI766" s="752"/>
      <c r="AJ766" s="752"/>
      <c r="AK766" s="752"/>
      <c r="AL766" s="752"/>
      <c r="AM766" s="752"/>
      <c r="AN766" s="752"/>
      <c r="AO766" s="752"/>
      <c r="AP766" s="752"/>
      <c r="AQ766" s="752"/>
    </row>
    <row r="767" spans="1:43">
      <c r="A767" s="752"/>
      <c r="B767" s="752"/>
      <c r="C767" s="752"/>
      <c r="D767" s="752"/>
      <c r="E767" s="752"/>
      <c r="F767" s="752"/>
      <c r="G767" s="752"/>
      <c r="H767" s="752"/>
      <c r="I767" s="752"/>
      <c r="J767" s="752"/>
      <c r="K767" s="752"/>
      <c r="L767" s="752"/>
      <c r="M767" s="752"/>
      <c r="N767" s="752"/>
      <c r="O767" s="752"/>
      <c r="P767" s="752"/>
      <c r="Q767" s="752"/>
      <c r="R767" s="752"/>
      <c r="S767" s="752"/>
      <c r="T767" s="752"/>
      <c r="U767" s="752"/>
      <c r="V767" s="752"/>
      <c r="W767" s="752"/>
      <c r="X767" s="752"/>
      <c r="Y767" s="752"/>
      <c r="Z767" s="752"/>
      <c r="AA767" s="752"/>
      <c r="AB767" s="752"/>
      <c r="AC767" s="752"/>
      <c r="AD767" s="752"/>
      <c r="AE767" s="752"/>
      <c r="AF767" s="752"/>
      <c r="AG767" s="752"/>
      <c r="AH767" s="752"/>
      <c r="AI767" s="752"/>
      <c r="AJ767" s="752"/>
      <c r="AK767" s="752"/>
      <c r="AL767" s="752"/>
      <c r="AM767" s="752"/>
      <c r="AN767" s="752"/>
      <c r="AO767" s="752"/>
      <c r="AP767" s="752"/>
      <c r="AQ767" s="752"/>
    </row>
    <row r="768" spans="1:43">
      <c r="A768" s="752"/>
      <c r="B768" s="752"/>
      <c r="C768" s="752"/>
      <c r="D768" s="752"/>
      <c r="E768" s="752"/>
      <c r="F768" s="752"/>
      <c r="G768" s="752"/>
      <c r="H768" s="752"/>
      <c r="I768" s="752"/>
      <c r="J768" s="752"/>
      <c r="K768" s="752"/>
      <c r="L768" s="752"/>
      <c r="M768" s="752"/>
      <c r="N768" s="752"/>
      <c r="O768" s="752"/>
      <c r="P768" s="752"/>
      <c r="Q768" s="752"/>
      <c r="R768" s="752"/>
      <c r="S768" s="752"/>
      <c r="T768" s="752"/>
      <c r="U768" s="752"/>
      <c r="V768" s="752"/>
      <c r="W768" s="752"/>
      <c r="X768" s="752"/>
      <c r="Y768" s="752"/>
      <c r="Z768" s="752"/>
      <c r="AA768" s="752"/>
      <c r="AB768" s="752"/>
      <c r="AC768" s="752"/>
      <c r="AD768" s="752"/>
      <c r="AE768" s="752"/>
      <c r="AF768" s="752"/>
      <c r="AG768" s="752"/>
      <c r="AH768" s="752"/>
      <c r="AI768" s="752"/>
      <c r="AJ768" s="752"/>
      <c r="AK768" s="752"/>
      <c r="AL768" s="752"/>
      <c r="AM768" s="752"/>
      <c r="AN768" s="752"/>
      <c r="AO768" s="752"/>
      <c r="AP768" s="752"/>
      <c r="AQ768" s="752"/>
    </row>
    <row r="769" spans="1:43">
      <c r="A769" s="752"/>
      <c r="B769" s="752"/>
      <c r="C769" s="752"/>
      <c r="D769" s="752"/>
      <c r="E769" s="752"/>
      <c r="F769" s="752"/>
      <c r="G769" s="752"/>
      <c r="H769" s="752"/>
      <c r="I769" s="752"/>
      <c r="J769" s="752"/>
      <c r="K769" s="752"/>
      <c r="L769" s="752"/>
      <c r="M769" s="752"/>
      <c r="N769" s="752"/>
      <c r="O769" s="752"/>
      <c r="P769" s="752"/>
      <c r="Q769" s="752"/>
      <c r="R769" s="752"/>
      <c r="S769" s="752"/>
      <c r="T769" s="752"/>
      <c r="U769" s="752"/>
      <c r="V769" s="752"/>
      <c r="W769" s="752"/>
      <c r="X769" s="752"/>
      <c r="Y769" s="752"/>
      <c r="Z769" s="752"/>
      <c r="AA769" s="752"/>
      <c r="AB769" s="752"/>
      <c r="AC769" s="752"/>
      <c r="AD769" s="752"/>
      <c r="AE769" s="752"/>
      <c r="AF769" s="752"/>
      <c r="AG769" s="752"/>
      <c r="AH769" s="752"/>
      <c r="AI769" s="752"/>
      <c r="AJ769" s="752"/>
      <c r="AK769" s="752"/>
      <c r="AL769" s="752"/>
      <c r="AM769" s="752"/>
      <c r="AN769" s="752"/>
      <c r="AO769" s="752"/>
      <c r="AP769" s="752"/>
      <c r="AQ769" s="752"/>
    </row>
    <row r="770" spans="1:43">
      <c r="A770" s="752"/>
      <c r="B770" s="752"/>
      <c r="C770" s="752"/>
      <c r="D770" s="752"/>
      <c r="E770" s="752"/>
      <c r="F770" s="752"/>
      <c r="G770" s="752"/>
      <c r="H770" s="752"/>
      <c r="I770" s="752"/>
      <c r="J770" s="752"/>
      <c r="K770" s="752"/>
      <c r="L770" s="752"/>
      <c r="M770" s="752"/>
      <c r="N770" s="752"/>
      <c r="O770" s="752"/>
      <c r="P770" s="752"/>
      <c r="Q770" s="752"/>
      <c r="R770" s="752"/>
      <c r="S770" s="752"/>
      <c r="T770" s="752"/>
      <c r="U770" s="752"/>
      <c r="V770" s="752"/>
      <c r="W770" s="752"/>
      <c r="X770" s="752"/>
      <c r="Y770" s="752"/>
      <c r="Z770" s="752"/>
      <c r="AA770" s="752"/>
      <c r="AB770" s="752"/>
      <c r="AC770" s="752"/>
      <c r="AD770" s="752"/>
      <c r="AE770" s="752"/>
      <c r="AF770" s="752"/>
      <c r="AG770" s="752"/>
      <c r="AH770" s="752"/>
      <c r="AI770" s="752"/>
      <c r="AJ770" s="752"/>
      <c r="AK770" s="752"/>
      <c r="AL770" s="752"/>
      <c r="AM770" s="752"/>
      <c r="AN770" s="752"/>
      <c r="AO770" s="752"/>
      <c r="AP770" s="752"/>
      <c r="AQ770" s="752"/>
    </row>
    <row r="771" spans="1:43">
      <c r="A771" s="752"/>
      <c r="B771" s="752"/>
      <c r="C771" s="752"/>
      <c r="D771" s="752"/>
      <c r="E771" s="752"/>
      <c r="F771" s="752"/>
      <c r="G771" s="752"/>
      <c r="H771" s="752"/>
      <c r="I771" s="752"/>
      <c r="J771" s="752"/>
      <c r="K771" s="752"/>
      <c r="L771" s="752"/>
      <c r="M771" s="752"/>
      <c r="N771" s="752"/>
      <c r="O771" s="752"/>
      <c r="P771" s="752"/>
      <c r="Q771" s="752"/>
      <c r="R771" s="752"/>
      <c r="S771" s="752"/>
      <c r="T771" s="752"/>
      <c r="U771" s="752"/>
      <c r="V771" s="752"/>
      <c r="W771" s="752"/>
      <c r="X771" s="752"/>
      <c r="Y771" s="752"/>
      <c r="Z771" s="752"/>
      <c r="AA771" s="752"/>
      <c r="AB771" s="752"/>
      <c r="AC771" s="752"/>
      <c r="AD771" s="752"/>
      <c r="AE771" s="752"/>
      <c r="AF771" s="752"/>
      <c r="AG771" s="752"/>
      <c r="AH771" s="752"/>
      <c r="AI771" s="752"/>
      <c r="AJ771" s="752"/>
      <c r="AK771" s="752"/>
      <c r="AL771" s="752"/>
      <c r="AM771" s="752"/>
      <c r="AN771" s="752"/>
      <c r="AO771" s="752"/>
      <c r="AP771" s="752"/>
      <c r="AQ771" s="752"/>
    </row>
    <row r="772" spans="1:43">
      <c r="A772" s="752"/>
      <c r="B772" s="752"/>
      <c r="C772" s="752"/>
      <c r="D772" s="752"/>
      <c r="E772" s="752"/>
      <c r="F772" s="752"/>
      <c r="G772" s="752"/>
      <c r="H772" s="752"/>
      <c r="I772" s="752"/>
      <c r="J772" s="752"/>
      <c r="K772" s="752"/>
      <c r="L772" s="752"/>
      <c r="M772" s="752"/>
      <c r="N772" s="752"/>
      <c r="O772" s="752"/>
      <c r="P772" s="752"/>
      <c r="Q772" s="752"/>
      <c r="R772" s="752"/>
      <c r="S772" s="752"/>
      <c r="T772" s="752"/>
      <c r="U772" s="752"/>
      <c r="V772" s="752"/>
      <c r="W772" s="752"/>
      <c r="X772" s="752"/>
      <c r="Y772" s="752"/>
      <c r="Z772" s="752"/>
      <c r="AA772" s="752"/>
      <c r="AB772" s="752"/>
      <c r="AC772" s="752"/>
      <c r="AD772" s="752"/>
      <c r="AE772" s="752"/>
      <c r="AF772" s="752"/>
      <c r="AG772" s="752"/>
      <c r="AH772" s="752"/>
      <c r="AI772" s="752"/>
      <c r="AJ772" s="752"/>
      <c r="AK772" s="752"/>
      <c r="AL772" s="752"/>
      <c r="AM772" s="752"/>
      <c r="AN772" s="752"/>
      <c r="AO772" s="752"/>
      <c r="AP772" s="752"/>
      <c r="AQ772" s="752"/>
    </row>
    <row r="773" spans="1:43">
      <c r="A773" s="752"/>
      <c r="B773" s="752"/>
      <c r="C773" s="752"/>
      <c r="D773" s="752"/>
      <c r="E773" s="752"/>
      <c r="F773" s="752"/>
      <c r="G773" s="752"/>
      <c r="H773" s="752"/>
      <c r="I773" s="752"/>
      <c r="J773" s="752"/>
      <c r="K773" s="752"/>
      <c r="L773" s="752"/>
      <c r="M773" s="752"/>
      <c r="N773" s="752"/>
      <c r="O773" s="752"/>
      <c r="P773" s="752"/>
      <c r="Q773" s="752"/>
      <c r="R773" s="752"/>
      <c r="S773" s="752"/>
      <c r="T773" s="752"/>
      <c r="U773" s="752"/>
      <c r="V773" s="752"/>
      <c r="W773" s="752"/>
      <c r="X773" s="752"/>
      <c r="Y773" s="752"/>
      <c r="Z773" s="752"/>
      <c r="AA773" s="752"/>
      <c r="AB773" s="752"/>
      <c r="AC773" s="752"/>
      <c r="AD773" s="752"/>
      <c r="AE773" s="752"/>
      <c r="AF773" s="752"/>
      <c r="AG773" s="752"/>
      <c r="AH773" s="752"/>
      <c r="AI773" s="752"/>
      <c r="AJ773" s="752"/>
      <c r="AK773" s="752"/>
      <c r="AL773" s="752"/>
      <c r="AM773" s="752"/>
      <c r="AN773" s="752"/>
      <c r="AO773" s="752"/>
      <c r="AP773" s="752"/>
      <c r="AQ773" s="752"/>
    </row>
    <row r="774" spans="1:43">
      <c r="A774" s="752"/>
      <c r="B774" s="752"/>
      <c r="C774" s="752"/>
      <c r="D774" s="752"/>
      <c r="E774" s="752"/>
      <c r="F774" s="752"/>
      <c r="G774" s="752"/>
      <c r="H774" s="752"/>
      <c r="I774" s="752"/>
      <c r="J774" s="752"/>
      <c r="K774" s="752"/>
      <c r="L774" s="752"/>
      <c r="M774" s="752"/>
      <c r="N774" s="752"/>
      <c r="O774" s="752"/>
      <c r="P774" s="752"/>
      <c r="Q774" s="752"/>
      <c r="R774" s="752"/>
      <c r="S774" s="752"/>
      <c r="T774" s="752"/>
      <c r="U774" s="752"/>
      <c r="V774" s="752"/>
      <c r="W774" s="752"/>
      <c r="X774" s="752"/>
      <c r="Y774" s="752"/>
      <c r="Z774" s="752"/>
      <c r="AA774" s="752"/>
      <c r="AB774" s="752"/>
      <c r="AC774" s="752"/>
      <c r="AD774" s="752"/>
      <c r="AE774" s="752"/>
      <c r="AF774" s="752"/>
      <c r="AG774" s="752"/>
      <c r="AH774" s="752"/>
      <c r="AI774" s="752"/>
      <c r="AJ774" s="752"/>
      <c r="AK774" s="752"/>
      <c r="AL774" s="752"/>
      <c r="AM774" s="752"/>
      <c r="AN774" s="752"/>
      <c r="AO774" s="752"/>
      <c r="AP774" s="752"/>
      <c r="AQ774" s="752"/>
    </row>
    <row r="775" spans="1:43">
      <c r="A775" s="752"/>
      <c r="B775" s="752"/>
      <c r="C775" s="752"/>
      <c r="D775" s="752"/>
      <c r="E775" s="752"/>
      <c r="F775" s="752"/>
      <c r="G775" s="752"/>
      <c r="H775" s="752"/>
      <c r="I775" s="752"/>
      <c r="J775" s="752"/>
      <c r="K775" s="752"/>
      <c r="L775" s="752"/>
      <c r="M775" s="752"/>
      <c r="N775" s="752"/>
      <c r="O775" s="752"/>
      <c r="P775" s="752"/>
      <c r="Q775" s="752"/>
      <c r="R775" s="752"/>
      <c r="S775" s="752"/>
      <c r="T775" s="752"/>
      <c r="U775" s="752"/>
      <c r="V775" s="752"/>
      <c r="W775" s="752"/>
      <c r="X775" s="752"/>
      <c r="Y775" s="752"/>
      <c r="Z775" s="752"/>
      <c r="AA775" s="752"/>
      <c r="AB775" s="752"/>
      <c r="AC775" s="752"/>
      <c r="AD775" s="752"/>
      <c r="AE775" s="752"/>
      <c r="AF775" s="752"/>
      <c r="AG775" s="752"/>
      <c r="AH775" s="752"/>
      <c r="AI775" s="752"/>
      <c r="AJ775" s="752"/>
      <c r="AK775" s="752"/>
      <c r="AL775" s="752"/>
      <c r="AM775" s="752"/>
      <c r="AN775" s="752"/>
      <c r="AO775" s="752"/>
      <c r="AP775" s="752"/>
      <c r="AQ775" s="752"/>
    </row>
    <row r="776" spans="1:43">
      <c r="A776" s="752"/>
      <c r="B776" s="752"/>
      <c r="C776" s="752"/>
      <c r="D776" s="752"/>
      <c r="E776" s="752"/>
      <c r="F776" s="752"/>
      <c r="G776" s="752"/>
      <c r="H776" s="752"/>
      <c r="I776" s="752"/>
      <c r="J776" s="752"/>
      <c r="K776" s="752"/>
      <c r="L776" s="752"/>
      <c r="M776" s="752"/>
      <c r="N776" s="752"/>
      <c r="O776" s="752"/>
      <c r="P776" s="752"/>
      <c r="Q776" s="752"/>
      <c r="R776" s="752"/>
      <c r="S776" s="752"/>
      <c r="T776" s="752"/>
      <c r="U776" s="752"/>
      <c r="V776" s="752"/>
      <c r="W776" s="752"/>
      <c r="X776" s="752"/>
      <c r="Y776" s="752"/>
      <c r="Z776" s="752"/>
      <c r="AA776" s="752"/>
      <c r="AB776" s="752"/>
      <c r="AC776" s="752"/>
      <c r="AD776" s="752"/>
      <c r="AE776" s="752"/>
      <c r="AF776" s="752"/>
      <c r="AG776" s="752"/>
      <c r="AH776" s="752"/>
      <c r="AI776" s="752"/>
      <c r="AJ776" s="752"/>
      <c r="AK776" s="752"/>
      <c r="AL776" s="752"/>
      <c r="AM776" s="752"/>
      <c r="AN776" s="752"/>
      <c r="AO776" s="752"/>
      <c r="AP776" s="752"/>
      <c r="AQ776" s="752"/>
    </row>
    <row r="777" spans="1:43">
      <c r="A777" s="752"/>
      <c r="B777" s="752"/>
      <c r="C777" s="752"/>
      <c r="D777" s="752"/>
      <c r="E777" s="752"/>
      <c r="F777" s="752"/>
      <c r="G777" s="752"/>
      <c r="H777" s="752"/>
      <c r="I777" s="752"/>
      <c r="J777" s="752"/>
      <c r="K777" s="752"/>
      <c r="L777" s="752"/>
      <c r="M777" s="752"/>
      <c r="N777" s="752"/>
      <c r="O777" s="752"/>
      <c r="P777" s="752"/>
      <c r="Q777" s="752"/>
      <c r="R777" s="752"/>
      <c r="S777" s="752"/>
      <c r="T777" s="752"/>
      <c r="U777" s="752"/>
      <c r="V777" s="752"/>
      <c r="W777" s="752"/>
      <c r="X777" s="752"/>
      <c r="Y777" s="752"/>
      <c r="Z777" s="752"/>
      <c r="AA777" s="752"/>
      <c r="AB777" s="752"/>
      <c r="AC777" s="752"/>
      <c r="AD777" s="752"/>
      <c r="AE777" s="752"/>
      <c r="AF777" s="752"/>
      <c r="AG777" s="752"/>
      <c r="AH777" s="752"/>
      <c r="AI777" s="752"/>
      <c r="AJ777" s="752"/>
      <c r="AK777" s="752"/>
      <c r="AL777" s="752"/>
      <c r="AM777" s="752"/>
      <c r="AN777" s="752"/>
      <c r="AO777" s="752"/>
      <c r="AP777" s="752"/>
      <c r="AQ777" s="752"/>
    </row>
    <row r="778" spans="1:43">
      <c r="A778" s="752"/>
      <c r="B778" s="752"/>
      <c r="C778" s="752"/>
      <c r="D778" s="752"/>
      <c r="E778" s="752"/>
      <c r="F778" s="752"/>
      <c r="G778" s="752"/>
      <c r="H778" s="752"/>
      <c r="I778" s="752"/>
      <c r="J778" s="752"/>
      <c r="K778" s="752"/>
      <c r="L778" s="752"/>
      <c r="M778" s="752"/>
      <c r="N778" s="752"/>
      <c r="O778" s="752"/>
      <c r="P778" s="752"/>
      <c r="Q778" s="752"/>
      <c r="R778" s="752"/>
      <c r="S778" s="752"/>
      <c r="T778" s="752"/>
      <c r="U778" s="752"/>
      <c r="V778" s="752"/>
      <c r="W778" s="752"/>
      <c r="X778" s="752"/>
      <c r="Y778" s="752"/>
      <c r="Z778" s="752"/>
      <c r="AA778" s="752"/>
      <c r="AB778" s="752"/>
      <c r="AC778" s="752"/>
      <c r="AD778" s="752"/>
      <c r="AE778" s="752"/>
      <c r="AF778" s="752"/>
      <c r="AG778" s="752"/>
      <c r="AH778" s="752"/>
      <c r="AI778" s="752"/>
      <c r="AJ778" s="752"/>
      <c r="AK778" s="752"/>
      <c r="AL778" s="752"/>
      <c r="AM778" s="752"/>
      <c r="AN778" s="752"/>
      <c r="AO778" s="752"/>
      <c r="AP778" s="752"/>
      <c r="AQ778" s="752"/>
    </row>
    <row r="779" spans="1:43">
      <c r="A779" s="752"/>
      <c r="B779" s="752"/>
      <c r="C779" s="752"/>
      <c r="D779" s="752"/>
      <c r="E779" s="752"/>
      <c r="F779" s="752"/>
      <c r="G779" s="752"/>
      <c r="H779" s="752"/>
      <c r="I779" s="752"/>
      <c r="J779" s="752"/>
      <c r="K779" s="752"/>
      <c r="L779" s="752"/>
      <c r="M779" s="752"/>
      <c r="N779" s="752"/>
      <c r="O779" s="752"/>
      <c r="P779" s="752"/>
      <c r="Q779" s="752"/>
      <c r="R779" s="752"/>
      <c r="S779" s="752"/>
      <c r="T779" s="752"/>
      <c r="U779" s="752"/>
      <c r="V779" s="752"/>
      <c r="W779" s="752"/>
      <c r="X779" s="752"/>
      <c r="Y779" s="752"/>
      <c r="Z779" s="752"/>
      <c r="AA779" s="752"/>
      <c r="AB779" s="752"/>
      <c r="AC779" s="752"/>
      <c r="AD779" s="752"/>
      <c r="AE779" s="752"/>
      <c r="AF779" s="752"/>
      <c r="AG779" s="752"/>
      <c r="AH779" s="752"/>
      <c r="AI779" s="752"/>
      <c r="AJ779" s="752"/>
      <c r="AK779" s="752"/>
      <c r="AL779" s="752"/>
      <c r="AM779" s="752"/>
      <c r="AN779" s="752"/>
      <c r="AO779" s="752"/>
      <c r="AP779" s="752"/>
      <c r="AQ779" s="752"/>
    </row>
    <row r="780" spans="1:43">
      <c r="A780" s="752"/>
      <c r="B780" s="752"/>
      <c r="C780" s="752"/>
      <c r="D780" s="752"/>
      <c r="E780" s="752"/>
      <c r="F780" s="752"/>
      <c r="G780" s="752"/>
      <c r="H780" s="752"/>
      <c r="I780" s="752"/>
      <c r="J780" s="752"/>
      <c r="K780" s="752"/>
      <c r="L780" s="752"/>
      <c r="M780" s="752"/>
      <c r="N780" s="752"/>
      <c r="O780" s="752"/>
      <c r="P780" s="752"/>
      <c r="Q780" s="752"/>
      <c r="R780" s="752"/>
      <c r="S780" s="752"/>
      <c r="T780" s="752"/>
      <c r="U780" s="752"/>
      <c r="V780" s="752"/>
      <c r="W780" s="752"/>
      <c r="X780" s="752"/>
      <c r="Y780" s="752"/>
      <c r="Z780" s="752"/>
      <c r="AA780" s="752"/>
      <c r="AB780" s="752"/>
      <c r="AC780" s="752"/>
      <c r="AD780" s="752"/>
      <c r="AE780" s="752"/>
      <c r="AF780" s="752"/>
      <c r="AG780" s="752"/>
      <c r="AH780" s="752"/>
      <c r="AI780" s="752"/>
      <c r="AJ780" s="752"/>
      <c r="AK780" s="752"/>
      <c r="AL780" s="752"/>
      <c r="AM780" s="752"/>
      <c r="AN780" s="752"/>
      <c r="AO780" s="752"/>
      <c r="AP780" s="752"/>
      <c r="AQ780" s="752"/>
    </row>
    <row r="781" spans="1:43">
      <c r="A781" s="752"/>
      <c r="B781" s="752"/>
      <c r="C781" s="752"/>
      <c r="D781" s="752"/>
      <c r="E781" s="752"/>
      <c r="F781" s="752"/>
      <c r="G781" s="752"/>
      <c r="H781" s="752"/>
      <c r="I781" s="752"/>
      <c r="J781" s="752"/>
      <c r="K781" s="752"/>
      <c r="L781" s="752"/>
      <c r="M781" s="752"/>
      <c r="N781" s="752"/>
      <c r="O781" s="752"/>
      <c r="P781" s="752"/>
      <c r="Q781" s="752"/>
      <c r="R781" s="752"/>
      <c r="S781" s="752"/>
      <c r="T781" s="752"/>
      <c r="U781" s="752"/>
      <c r="V781" s="752"/>
      <c r="W781" s="752"/>
      <c r="X781" s="752"/>
      <c r="Y781" s="752"/>
      <c r="Z781" s="752"/>
      <c r="AA781" s="752"/>
      <c r="AB781" s="752"/>
      <c r="AC781" s="752"/>
      <c r="AD781" s="752"/>
      <c r="AE781" s="752"/>
      <c r="AF781" s="752"/>
      <c r="AG781" s="752"/>
      <c r="AH781" s="752"/>
      <c r="AI781" s="752"/>
      <c r="AJ781" s="752"/>
      <c r="AK781" s="752"/>
      <c r="AL781" s="752"/>
      <c r="AM781" s="752"/>
      <c r="AN781" s="752"/>
      <c r="AO781" s="752"/>
      <c r="AP781" s="752"/>
      <c r="AQ781" s="752"/>
    </row>
    <row r="782" spans="1:43">
      <c r="A782" s="752"/>
      <c r="B782" s="752"/>
      <c r="C782" s="752"/>
      <c r="D782" s="752"/>
      <c r="E782" s="752"/>
      <c r="F782" s="752"/>
      <c r="G782" s="752"/>
      <c r="H782" s="752"/>
      <c r="I782" s="752"/>
      <c r="J782" s="752"/>
      <c r="K782" s="752"/>
      <c r="L782" s="752"/>
      <c r="M782" s="752"/>
      <c r="N782" s="752"/>
      <c r="O782" s="752"/>
      <c r="P782" s="752"/>
      <c r="Q782" s="752"/>
      <c r="R782" s="752"/>
      <c r="S782" s="752"/>
      <c r="T782" s="752"/>
      <c r="U782" s="752"/>
      <c r="V782" s="752"/>
      <c r="W782" s="752"/>
      <c r="X782" s="752"/>
      <c r="Y782" s="752"/>
      <c r="Z782" s="752"/>
      <c r="AA782" s="752"/>
      <c r="AB782" s="752"/>
      <c r="AC782" s="752"/>
      <c r="AD782" s="752"/>
      <c r="AE782" s="752"/>
      <c r="AF782" s="752"/>
      <c r="AG782" s="752"/>
      <c r="AH782" s="752"/>
      <c r="AI782" s="752"/>
      <c r="AJ782" s="752"/>
      <c r="AK782" s="752"/>
      <c r="AL782" s="752"/>
      <c r="AM782" s="752"/>
      <c r="AN782" s="752"/>
      <c r="AO782" s="752"/>
      <c r="AP782" s="752"/>
      <c r="AQ782" s="752"/>
    </row>
    <row r="783" spans="1:43">
      <c r="A783" s="752"/>
      <c r="B783" s="752"/>
      <c r="C783" s="752"/>
      <c r="D783" s="752"/>
      <c r="E783" s="752"/>
      <c r="F783" s="752"/>
      <c r="G783" s="752"/>
      <c r="H783" s="752"/>
      <c r="I783" s="752"/>
      <c r="J783" s="752"/>
      <c r="K783" s="752"/>
      <c r="L783" s="752"/>
      <c r="M783" s="752"/>
      <c r="N783" s="752"/>
      <c r="O783" s="752"/>
      <c r="P783" s="752"/>
      <c r="Q783" s="752"/>
      <c r="R783" s="752"/>
      <c r="S783" s="752"/>
      <c r="T783" s="752"/>
      <c r="U783" s="752"/>
      <c r="V783" s="752"/>
      <c r="W783" s="752"/>
      <c r="X783" s="752"/>
      <c r="Y783" s="752"/>
      <c r="Z783" s="752"/>
      <c r="AA783" s="752"/>
      <c r="AB783" s="752"/>
      <c r="AC783" s="752"/>
      <c r="AD783" s="752"/>
      <c r="AE783" s="752"/>
      <c r="AF783" s="752"/>
      <c r="AG783" s="752"/>
      <c r="AH783" s="752"/>
      <c r="AI783" s="752"/>
      <c r="AJ783" s="752"/>
      <c r="AK783" s="752"/>
      <c r="AL783" s="752"/>
      <c r="AM783" s="752"/>
      <c r="AN783" s="752"/>
      <c r="AO783" s="752"/>
      <c r="AP783" s="752"/>
      <c r="AQ783" s="752"/>
    </row>
    <row r="784" spans="1:43">
      <c r="A784" s="752"/>
      <c r="B784" s="752"/>
      <c r="C784" s="752"/>
      <c r="D784" s="752"/>
      <c r="E784" s="752"/>
      <c r="F784" s="752"/>
      <c r="G784" s="752"/>
      <c r="H784" s="752"/>
      <c r="I784" s="752"/>
      <c r="J784" s="752"/>
      <c r="K784" s="752"/>
      <c r="L784" s="752"/>
      <c r="M784" s="752"/>
      <c r="N784" s="752"/>
      <c r="O784" s="752"/>
      <c r="P784" s="752"/>
      <c r="Q784" s="752"/>
      <c r="R784" s="752"/>
      <c r="S784" s="752"/>
      <c r="T784" s="752"/>
      <c r="U784" s="752"/>
      <c r="V784" s="752"/>
      <c r="W784" s="752"/>
      <c r="X784" s="752"/>
      <c r="Y784" s="752"/>
      <c r="Z784" s="752"/>
      <c r="AA784" s="752"/>
      <c r="AB784" s="752"/>
      <c r="AC784" s="752"/>
      <c r="AD784" s="752"/>
      <c r="AE784" s="752"/>
      <c r="AF784" s="752"/>
      <c r="AG784" s="752"/>
      <c r="AH784" s="752"/>
      <c r="AI784" s="752"/>
      <c r="AJ784" s="752"/>
      <c r="AK784" s="752"/>
      <c r="AL784" s="752"/>
      <c r="AM784" s="752"/>
      <c r="AN784" s="752"/>
      <c r="AO784" s="752"/>
      <c r="AP784" s="752"/>
      <c r="AQ784" s="752"/>
    </row>
    <row r="785" spans="1:43">
      <c r="A785" s="752"/>
      <c r="B785" s="752"/>
      <c r="C785" s="752"/>
      <c r="D785" s="752"/>
      <c r="E785" s="752"/>
      <c r="F785" s="752"/>
      <c r="G785" s="752"/>
      <c r="H785" s="752"/>
      <c r="I785" s="752"/>
      <c r="J785" s="752"/>
      <c r="K785" s="752"/>
      <c r="L785" s="752"/>
      <c r="M785" s="752"/>
      <c r="N785" s="752"/>
      <c r="O785" s="752"/>
      <c r="P785" s="752"/>
      <c r="Q785" s="752"/>
      <c r="R785" s="752"/>
      <c r="S785" s="752"/>
      <c r="T785" s="752"/>
      <c r="U785" s="752"/>
      <c r="V785" s="752"/>
      <c r="W785" s="752"/>
      <c r="X785" s="752"/>
      <c r="Y785" s="752"/>
      <c r="Z785" s="752"/>
      <c r="AA785" s="752"/>
      <c r="AB785" s="752"/>
      <c r="AC785" s="752"/>
      <c r="AD785" s="752"/>
      <c r="AE785" s="752"/>
      <c r="AF785" s="752"/>
      <c r="AG785" s="752"/>
      <c r="AH785" s="752"/>
      <c r="AI785" s="752"/>
      <c r="AJ785" s="752"/>
      <c r="AK785" s="752"/>
      <c r="AL785" s="752"/>
      <c r="AM785" s="752"/>
      <c r="AN785" s="752"/>
      <c r="AO785" s="752"/>
      <c r="AP785" s="752"/>
      <c r="AQ785" s="752"/>
    </row>
    <row r="786" spans="1:43">
      <c r="A786" s="752"/>
      <c r="B786" s="752"/>
      <c r="C786" s="752"/>
      <c r="D786" s="752"/>
      <c r="E786" s="752"/>
      <c r="F786" s="752"/>
      <c r="G786" s="752"/>
      <c r="H786" s="752"/>
      <c r="I786" s="752"/>
      <c r="J786" s="752"/>
      <c r="K786" s="752"/>
      <c r="L786" s="752"/>
      <c r="M786" s="752"/>
      <c r="N786" s="752"/>
      <c r="O786" s="752"/>
      <c r="P786" s="752"/>
      <c r="Q786" s="752"/>
      <c r="R786" s="752"/>
      <c r="S786" s="752"/>
      <c r="T786" s="752"/>
      <c r="U786" s="752"/>
      <c r="V786" s="752"/>
      <c r="W786" s="752"/>
      <c r="X786" s="752"/>
      <c r="Y786" s="752"/>
      <c r="Z786" s="752"/>
      <c r="AA786" s="752"/>
      <c r="AB786" s="752"/>
      <c r="AC786" s="752"/>
      <c r="AD786" s="752"/>
      <c r="AE786" s="752"/>
      <c r="AF786" s="752"/>
      <c r="AG786" s="752"/>
      <c r="AH786" s="752"/>
      <c r="AI786" s="752"/>
      <c r="AJ786" s="752"/>
      <c r="AK786" s="752"/>
      <c r="AL786" s="752"/>
      <c r="AM786" s="752"/>
      <c r="AN786" s="752"/>
      <c r="AO786" s="752"/>
      <c r="AP786" s="752"/>
      <c r="AQ786" s="752"/>
    </row>
    <row r="787" spans="1:43">
      <c r="A787" s="752"/>
      <c r="B787" s="752"/>
      <c r="C787" s="752"/>
      <c r="D787" s="752"/>
      <c r="E787" s="752"/>
      <c r="F787" s="752"/>
      <c r="G787" s="752"/>
      <c r="H787" s="752"/>
      <c r="I787" s="752"/>
      <c r="J787" s="752"/>
      <c r="K787" s="752"/>
      <c r="L787" s="752"/>
      <c r="M787" s="752"/>
      <c r="N787" s="752"/>
      <c r="O787" s="752"/>
      <c r="P787" s="752"/>
      <c r="Q787" s="752"/>
      <c r="R787" s="752"/>
      <c r="S787" s="752"/>
      <c r="T787" s="752"/>
      <c r="U787" s="752"/>
      <c r="V787" s="752"/>
      <c r="W787" s="752"/>
      <c r="X787" s="752"/>
      <c r="Y787" s="752"/>
      <c r="Z787" s="752"/>
      <c r="AA787" s="752"/>
      <c r="AB787" s="752"/>
      <c r="AC787" s="752"/>
      <c r="AD787" s="752"/>
      <c r="AE787" s="752"/>
      <c r="AF787" s="752"/>
      <c r="AG787" s="752"/>
      <c r="AH787" s="752"/>
      <c r="AI787" s="752"/>
      <c r="AJ787" s="752"/>
      <c r="AK787" s="752"/>
      <c r="AL787" s="752"/>
      <c r="AM787" s="752"/>
      <c r="AN787" s="752"/>
      <c r="AO787" s="752"/>
      <c r="AP787" s="752"/>
      <c r="AQ787" s="752"/>
    </row>
    <row r="788" spans="1:43">
      <c r="A788" s="752"/>
      <c r="B788" s="752"/>
      <c r="C788" s="752"/>
      <c r="D788" s="752"/>
      <c r="E788" s="752"/>
      <c r="F788" s="752"/>
      <c r="G788" s="752"/>
      <c r="H788" s="752"/>
      <c r="I788" s="752"/>
      <c r="J788" s="752"/>
      <c r="K788" s="752"/>
      <c r="L788" s="752"/>
      <c r="M788" s="752"/>
      <c r="N788" s="752"/>
      <c r="O788" s="752"/>
      <c r="P788" s="752"/>
      <c r="Q788" s="752"/>
      <c r="R788" s="752"/>
      <c r="S788" s="752"/>
      <c r="T788" s="752"/>
      <c r="U788" s="752"/>
      <c r="V788" s="752"/>
      <c r="W788" s="752"/>
      <c r="X788" s="752"/>
      <c r="Y788" s="752"/>
      <c r="Z788" s="752"/>
      <c r="AA788" s="752"/>
      <c r="AB788" s="752"/>
      <c r="AC788" s="752"/>
      <c r="AD788" s="752"/>
      <c r="AE788" s="752"/>
      <c r="AF788" s="752"/>
      <c r="AG788" s="752"/>
      <c r="AH788" s="752"/>
      <c r="AI788" s="752"/>
      <c r="AJ788" s="752"/>
      <c r="AK788" s="752"/>
      <c r="AL788" s="752"/>
      <c r="AM788" s="752"/>
      <c r="AN788" s="752"/>
      <c r="AO788" s="752"/>
      <c r="AP788" s="752"/>
      <c r="AQ788" s="752"/>
    </row>
    <row r="789" spans="1:43">
      <c r="A789" s="752"/>
      <c r="B789" s="752"/>
      <c r="C789" s="752"/>
      <c r="D789" s="752"/>
      <c r="E789" s="752"/>
      <c r="F789" s="752"/>
      <c r="G789" s="752"/>
      <c r="H789" s="752"/>
      <c r="I789" s="752"/>
      <c r="J789" s="752"/>
      <c r="K789" s="752"/>
      <c r="L789" s="752"/>
      <c r="M789" s="752"/>
      <c r="N789" s="752"/>
      <c r="O789" s="752"/>
      <c r="P789" s="752"/>
      <c r="Q789" s="752"/>
      <c r="R789" s="752"/>
      <c r="S789" s="752"/>
      <c r="T789" s="752"/>
      <c r="U789" s="752"/>
      <c r="V789" s="752"/>
      <c r="W789" s="752"/>
      <c r="X789" s="752"/>
      <c r="Y789" s="752"/>
      <c r="Z789" s="752"/>
      <c r="AA789" s="752"/>
      <c r="AB789" s="752"/>
      <c r="AC789" s="752"/>
      <c r="AD789" s="752"/>
      <c r="AE789" s="752"/>
      <c r="AF789" s="752"/>
      <c r="AG789" s="752"/>
      <c r="AH789" s="752"/>
      <c r="AI789" s="752"/>
      <c r="AJ789" s="752"/>
      <c r="AK789" s="752"/>
      <c r="AL789" s="752"/>
      <c r="AM789" s="752"/>
      <c r="AN789" s="752"/>
      <c r="AO789" s="752"/>
      <c r="AP789" s="752"/>
      <c r="AQ789" s="752"/>
    </row>
    <row r="790" spans="1:43">
      <c r="A790" s="752"/>
      <c r="B790" s="752"/>
      <c r="C790" s="752"/>
      <c r="D790" s="752"/>
      <c r="E790" s="752"/>
      <c r="F790" s="752"/>
      <c r="G790" s="752"/>
      <c r="H790" s="752"/>
      <c r="I790" s="752"/>
      <c r="J790" s="752"/>
      <c r="K790" s="752"/>
      <c r="L790" s="752"/>
      <c r="M790" s="752"/>
      <c r="N790" s="752"/>
      <c r="O790" s="752"/>
      <c r="P790" s="752"/>
      <c r="Q790" s="752"/>
      <c r="R790" s="752"/>
      <c r="S790" s="752"/>
      <c r="T790" s="752"/>
      <c r="U790" s="752"/>
      <c r="V790" s="752"/>
      <c r="W790" s="752"/>
      <c r="X790" s="752"/>
      <c r="Y790" s="752"/>
      <c r="Z790" s="752"/>
      <c r="AA790" s="752"/>
      <c r="AB790" s="752"/>
      <c r="AC790" s="752"/>
      <c r="AD790" s="752"/>
      <c r="AE790" s="752"/>
      <c r="AF790" s="752"/>
      <c r="AG790" s="752"/>
      <c r="AH790" s="752"/>
      <c r="AI790" s="752"/>
      <c r="AJ790" s="752"/>
      <c r="AK790" s="752"/>
      <c r="AL790" s="752"/>
      <c r="AM790" s="752"/>
      <c r="AN790" s="752"/>
      <c r="AO790" s="752"/>
      <c r="AP790" s="752"/>
      <c r="AQ790" s="752"/>
    </row>
    <row r="791" spans="1:43">
      <c r="A791" s="752"/>
      <c r="B791" s="752"/>
      <c r="C791" s="752"/>
      <c r="D791" s="752"/>
      <c r="E791" s="752"/>
      <c r="F791" s="752"/>
      <c r="G791" s="752"/>
      <c r="H791" s="752"/>
      <c r="I791" s="752"/>
      <c r="J791" s="752"/>
      <c r="K791" s="752"/>
      <c r="L791" s="752"/>
      <c r="M791" s="752"/>
      <c r="N791" s="752"/>
      <c r="O791" s="752"/>
      <c r="P791" s="752"/>
      <c r="Q791" s="752"/>
      <c r="R791" s="752"/>
      <c r="S791" s="752"/>
      <c r="T791" s="752"/>
      <c r="U791" s="752"/>
      <c r="V791" s="752"/>
      <c r="W791" s="752"/>
      <c r="X791" s="752"/>
      <c r="Y791" s="752"/>
      <c r="Z791" s="752"/>
      <c r="AA791" s="752"/>
      <c r="AB791" s="752"/>
      <c r="AC791" s="752"/>
      <c r="AD791" s="752"/>
      <c r="AE791" s="752"/>
      <c r="AF791" s="752"/>
      <c r="AG791" s="752"/>
      <c r="AH791" s="752"/>
      <c r="AI791" s="752"/>
      <c r="AJ791" s="752"/>
      <c r="AK791" s="752"/>
      <c r="AL791" s="752"/>
      <c r="AM791" s="752"/>
      <c r="AN791" s="752"/>
      <c r="AO791" s="752"/>
      <c r="AP791" s="752"/>
      <c r="AQ791" s="752"/>
    </row>
    <row r="792" spans="1:43">
      <c r="A792" s="752"/>
      <c r="B792" s="752"/>
      <c r="C792" s="752"/>
      <c r="D792" s="752"/>
      <c r="E792" s="752"/>
      <c r="F792" s="752"/>
      <c r="G792" s="752"/>
      <c r="H792" s="752"/>
      <c r="I792" s="752"/>
      <c r="J792" s="752"/>
      <c r="K792" s="752"/>
      <c r="L792" s="752"/>
      <c r="M792" s="752"/>
      <c r="N792" s="752"/>
      <c r="O792" s="752"/>
      <c r="P792" s="752"/>
      <c r="Q792" s="752"/>
      <c r="R792" s="752"/>
      <c r="S792" s="752"/>
      <c r="T792" s="752"/>
      <c r="U792" s="752"/>
      <c r="V792" s="752"/>
      <c r="W792" s="752"/>
      <c r="X792" s="752"/>
      <c r="Y792" s="752"/>
      <c r="Z792" s="752"/>
      <c r="AA792" s="752"/>
      <c r="AB792" s="752"/>
      <c r="AC792" s="752"/>
      <c r="AD792" s="752"/>
      <c r="AE792" s="752"/>
      <c r="AF792" s="752"/>
      <c r="AG792" s="752"/>
      <c r="AH792" s="752"/>
      <c r="AI792" s="752"/>
      <c r="AJ792" s="752"/>
      <c r="AK792" s="752"/>
      <c r="AL792" s="752"/>
      <c r="AM792" s="752"/>
      <c r="AN792" s="752"/>
      <c r="AO792" s="752"/>
      <c r="AP792" s="752"/>
      <c r="AQ792" s="752"/>
    </row>
    <row r="793" spans="1:43">
      <c r="A793" s="752"/>
      <c r="B793" s="752"/>
      <c r="C793" s="752"/>
      <c r="D793" s="752"/>
      <c r="E793" s="752"/>
      <c r="F793" s="752"/>
      <c r="G793" s="752"/>
      <c r="H793" s="752"/>
      <c r="I793" s="752"/>
      <c r="J793" s="752"/>
      <c r="K793" s="752"/>
      <c r="L793" s="752"/>
      <c r="M793" s="752"/>
      <c r="N793" s="752"/>
      <c r="O793" s="752"/>
      <c r="P793" s="752"/>
      <c r="Q793" s="752"/>
      <c r="R793" s="752"/>
      <c r="S793" s="752"/>
      <c r="T793" s="752"/>
      <c r="U793" s="752"/>
      <c r="V793" s="752"/>
      <c r="W793" s="752"/>
      <c r="X793" s="752"/>
      <c r="Y793" s="752"/>
      <c r="Z793" s="752"/>
      <c r="AA793" s="752"/>
      <c r="AB793" s="752"/>
      <c r="AC793" s="752"/>
      <c r="AD793" s="752"/>
      <c r="AE793" s="752"/>
      <c r="AF793" s="752"/>
      <c r="AG793" s="752"/>
      <c r="AH793" s="752"/>
      <c r="AI793" s="752"/>
      <c r="AJ793" s="752"/>
      <c r="AK793" s="752"/>
      <c r="AL793" s="752"/>
      <c r="AM793" s="752"/>
      <c r="AN793" s="752"/>
      <c r="AO793" s="752"/>
      <c r="AP793" s="752"/>
      <c r="AQ793" s="752"/>
    </row>
    <row r="794" spans="1:43">
      <c r="A794" s="752"/>
      <c r="B794" s="752"/>
      <c r="C794" s="752"/>
      <c r="D794" s="752"/>
      <c r="E794" s="752"/>
      <c r="F794" s="752"/>
      <c r="G794" s="752"/>
      <c r="H794" s="752"/>
      <c r="I794" s="752"/>
      <c r="J794" s="752"/>
      <c r="K794" s="752"/>
      <c r="L794" s="752"/>
      <c r="M794" s="752"/>
      <c r="N794" s="752"/>
      <c r="O794" s="752"/>
      <c r="P794" s="752"/>
      <c r="Q794" s="752"/>
      <c r="R794" s="752"/>
      <c r="S794" s="752"/>
      <c r="T794" s="752"/>
      <c r="U794" s="752"/>
      <c r="V794" s="752"/>
      <c r="W794" s="752"/>
      <c r="X794" s="752"/>
      <c r="Y794" s="752"/>
      <c r="Z794" s="752"/>
      <c r="AA794" s="752"/>
      <c r="AB794" s="752"/>
      <c r="AC794" s="752"/>
      <c r="AD794" s="752"/>
      <c r="AE794" s="752"/>
      <c r="AF794" s="752"/>
      <c r="AG794" s="752"/>
      <c r="AH794" s="752"/>
      <c r="AI794" s="752"/>
      <c r="AJ794" s="752"/>
      <c r="AK794" s="752"/>
      <c r="AL794" s="752"/>
      <c r="AM794" s="752"/>
      <c r="AN794" s="752"/>
      <c r="AO794" s="752"/>
      <c r="AP794" s="752"/>
      <c r="AQ794" s="752"/>
    </row>
    <row r="795" spans="1:43">
      <c r="A795" s="752"/>
      <c r="B795" s="752"/>
      <c r="C795" s="752"/>
      <c r="D795" s="752"/>
      <c r="E795" s="752"/>
      <c r="F795" s="752"/>
      <c r="G795" s="752"/>
      <c r="H795" s="752"/>
      <c r="I795" s="752"/>
      <c r="J795" s="752"/>
      <c r="K795" s="752"/>
      <c r="L795" s="752"/>
      <c r="M795" s="752"/>
      <c r="N795" s="752"/>
      <c r="O795" s="752"/>
      <c r="P795" s="752"/>
      <c r="Q795" s="752"/>
      <c r="R795" s="752"/>
      <c r="S795" s="752"/>
      <c r="T795" s="752"/>
      <c r="U795" s="752"/>
      <c r="V795" s="752"/>
      <c r="W795" s="752"/>
      <c r="X795" s="752"/>
      <c r="Y795" s="752"/>
      <c r="Z795" s="752"/>
      <c r="AA795" s="752"/>
      <c r="AB795" s="752"/>
      <c r="AC795" s="752"/>
      <c r="AD795" s="752"/>
      <c r="AE795" s="752"/>
      <c r="AF795" s="752"/>
      <c r="AG795" s="752"/>
      <c r="AH795" s="752"/>
      <c r="AI795" s="752"/>
      <c r="AJ795" s="752"/>
      <c r="AK795" s="752"/>
      <c r="AL795" s="752"/>
      <c r="AM795" s="752"/>
      <c r="AN795" s="752"/>
      <c r="AO795" s="752"/>
      <c r="AP795" s="752"/>
      <c r="AQ795" s="752"/>
    </row>
    <row r="796" spans="1:43">
      <c r="A796" s="752"/>
      <c r="B796" s="752"/>
      <c r="C796" s="752"/>
      <c r="D796" s="752"/>
      <c r="E796" s="752"/>
      <c r="F796" s="752"/>
      <c r="G796" s="752"/>
      <c r="H796" s="752"/>
      <c r="I796" s="752"/>
      <c r="J796" s="752"/>
      <c r="K796" s="752"/>
      <c r="L796" s="752"/>
      <c r="M796" s="752"/>
      <c r="N796" s="752"/>
      <c r="O796" s="752"/>
      <c r="P796" s="752"/>
      <c r="Q796" s="752"/>
      <c r="R796" s="752"/>
      <c r="S796" s="752"/>
      <c r="T796" s="752"/>
      <c r="U796" s="752"/>
      <c r="V796" s="752"/>
      <c r="W796" s="752"/>
      <c r="X796" s="752"/>
      <c r="Y796" s="752"/>
      <c r="Z796" s="752"/>
      <c r="AA796" s="752"/>
      <c r="AB796" s="752"/>
      <c r="AC796" s="752"/>
      <c r="AD796" s="752"/>
      <c r="AE796" s="752"/>
      <c r="AF796" s="752"/>
      <c r="AG796" s="752"/>
      <c r="AH796" s="752"/>
      <c r="AI796" s="752"/>
      <c r="AJ796" s="752"/>
      <c r="AK796" s="752"/>
      <c r="AL796" s="752"/>
      <c r="AM796" s="752"/>
      <c r="AN796" s="752"/>
      <c r="AO796" s="752"/>
      <c r="AP796" s="752"/>
      <c r="AQ796" s="752"/>
    </row>
    <row r="797" spans="1:43">
      <c r="A797" s="752"/>
      <c r="B797" s="752"/>
      <c r="C797" s="752"/>
      <c r="D797" s="752"/>
      <c r="E797" s="752"/>
      <c r="F797" s="752"/>
      <c r="G797" s="752"/>
      <c r="H797" s="752"/>
      <c r="I797" s="752"/>
      <c r="J797" s="752"/>
      <c r="K797" s="752"/>
      <c r="L797" s="752"/>
      <c r="M797" s="752"/>
      <c r="N797" s="752"/>
      <c r="O797" s="752"/>
      <c r="P797" s="752"/>
      <c r="Q797" s="752"/>
      <c r="R797" s="752"/>
      <c r="S797" s="752"/>
      <c r="T797" s="752"/>
      <c r="U797" s="752"/>
      <c r="V797" s="752"/>
      <c r="W797" s="752"/>
      <c r="X797" s="752"/>
      <c r="Y797" s="752"/>
      <c r="Z797" s="752"/>
      <c r="AA797" s="752"/>
      <c r="AB797" s="752"/>
      <c r="AC797" s="752"/>
      <c r="AD797" s="752"/>
      <c r="AE797" s="752"/>
      <c r="AF797" s="752"/>
      <c r="AG797" s="752"/>
      <c r="AH797" s="752"/>
      <c r="AI797" s="752"/>
      <c r="AJ797" s="752"/>
      <c r="AK797" s="752"/>
      <c r="AL797" s="752"/>
      <c r="AM797" s="752"/>
      <c r="AN797" s="752"/>
      <c r="AO797" s="752"/>
      <c r="AP797" s="752"/>
      <c r="AQ797" s="752"/>
    </row>
    <row r="798" spans="1:43">
      <c r="A798" s="752"/>
      <c r="B798" s="752"/>
      <c r="C798" s="752"/>
      <c r="D798" s="752"/>
      <c r="E798" s="752"/>
      <c r="F798" s="752"/>
      <c r="G798" s="752"/>
      <c r="H798" s="752"/>
      <c r="I798" s="752"/>
      <c r="J798" s="752"/>
      <c r="K798" s="752"/>
      <c r="L798" s="752"/>
      <c r="M798" s="752"/>
      <c r="N798" s="752"/>
      <c r="O798" s="752"/>
      <c r="P798" s="752"/>
      <c r="Q798" s="752"/>
      <c r="R798" s="752"/>
      <c r="S798" s="752"/>
      <c r="T798" s="752"/>
      <c r="U798" s="752"/>
      <c r="V798" s="752"/>
      <c r="W798" s="752"/>
      <c r="X798" s="752"/>
      <c r="Y798" s="752"/>
      <c r="Z798" s="752"/>
      <c r="AA798" s="752"/>
      <c r="AB798" s="752"/>
      <c r="AC798" s="752"/>
      <c r="AD798" s="752"/>
      <c r="AE798" s="752"/>
      <c r="AF798" s="752"/>
      <c r="AG798" s="752"/>
      <c r="AH798" s="752"/>
      <c r="AI798" s="752"/>
      <c r="AJ798" s="752"/>
      <c r="AK798" s="752"/>
      <c r="AL798" s="752"/>
      <c r="AM798" s="752"/>
      <c r="AN798" s="752"/>
      <c r="AO798" s="752"/>
      <c r="AP798" s="752"/>
      <c r="AQ798" s="752"/>
    </row>
    <row r="799" spans="1:43">
      <c r="A799" s="752"/>
      <c r="B799" s="752"/>
      <c r="C799" s="752"/>
      <c r="D799" s="752"/>
      <c r="E799" s="752"/>
      <c r="F799" s="752"/>
      <c r="G799" s="752"/>
      <c r="H799" s="752"/>
      <c r="I799" s="752"/>
      <c r="J799" s="752"/>
      <c r="K799" s="752"/>
      <c r="L799" s="752"/>
      <c r="M799" s="752"/>
      <c r="N799" s="752"/>
      <c r="O799" s="752"/>
      <c r="P799" s="752"/>
      <c r="Q799" s="752"/>
      <c r="R799" s="752"/>
      <c r="S799" s="752"/>
      <c r="T799" s="752"/>
      <c r="U799" s="752"/>
      <c r="V799" s="752"/>
      <c r="W799" s="752"/>
      <c r="X799" s="752"/>
      <c r="Y799" s="752"/>
      <c r="Z799" s="752"/>
      <c r="AA799" s="752"/>
      <c r="AB799" s="752"/>
      <c r="AC799" s="752"/>
      <c r="AD799" s="752"/>
      <c r="AE799" s="752"/>
      <c r="AF799" s="752"/>
      <c r="AG799" s="752"/>
      <c r="AH799" s="752"/>
      <c r="AI799" s="752"/>
      <c r="AJ799" s="752"/>
      <c r="AK799" s="752"/>
      <c r="AL799" s="752"/>
      <c r="AM799" s="752"/>
      <c r="AN799" s="752"/>
      <c r="AO799" s="752"/>
      <c r="AP799" s="752"/>
      <c r="AQ799" s="752"/>
    </row>
    <row r="800" spans="1:43">
      <c r="A800" s="752"/>
      <c r="B800" s="752"/>
      <c r="C800" s="752"/>
      <c r="D800" s="752"/>
      <c r="E800" s="752"/>
      <c r="F800" s="752"/>
      <c r="G800" s="752"/>
      <c r="H800" s="752"/>
      <c r="I800" s="752"/>
      <c r="J800" s="752"/>
      <c r="K800" s="752"/>
      <c r="L800" s="752"/>
      <c r="M800" s="752"/>
      <c r="N800" s="752"/>
      <c r="O800" s="752"/>
      <c r="P800" s="752"/>
      <c r="Q800" s="752"/>
      <c r="R800" s="752"/>
      <c r="S800" s="752"/>
      <c r="T800" s="752"/>
      <c r="U800" s="752"/>
      <c r="V800" s="752"/>
      <c r="W800" s="752"/>
      <c r="X800" s="752"/>
      <c r="Y800" s="752"/>
      <c r="Z800" s="752"/>
      <c r="AA800" s="752"/>
      <c r="AB800" s="752"/>
      <c r="AC800" s="752"/>
      <c r="AD800" s="752"/>
      <c r="AE800" s="752"/>
      <c r="AF800" s="752"/>
      <c r="AG800" s="752"/>
      <c r="AH800" s="752"/>
      <c r="AI800" s="752"/>
      <c r="AJ800" s="752"/>
      <c r="AK800" s="752"/>
      <c r="AL800" s="752"/>
      <c r="AM800" s="752"/>
      <c r="AN800" s="752"/>
      <c r="AO800" s="752"/>
      <c r="AP800" s="752"/>
      <c r="AQ800" s="752"/>
    </row>
    <row r="801" spans="1:43">
      <c r="A801" s="752"/>
      <c r="B801" s="752"/>
      <c r="C801" s="752"/>
      <c r="D801" s="752"/>
      <c r="E801" s="752"/>
      <c r="F801" s="752"/>
      <c r="G801" s="752"/>
      <c r="H801" s="752"/>
      <c r="I801" s="752"/>
      <c r="J801" s="752"/>
      <c r="K801" s="752"/>
      <c r="L801" s="752"/>
      <c r="M801" s="752"/>
      <c r="N801" s="752"/>
      <c r="O801" s="752"/>
      <c r="P801" s="752"/>
      <c r="Q801" s="752"/>
      <c r="R801" s="752"/>
      <c r="S801" s="752"/>
      <c r="T801" s="752"/>
      <c r="U801" s="752"/>
      <c r="V801" s="752"/>
      <c r="W801" s="752"/>
      <c r="X801" s="752"/>
      <c r="Y801" s="752"/>
      <c r="Z801" s="752"/>
      <c r="AA801" s="752"/>
      <c r="AB801" s="752"/>
      <c r="AC801" s="752"/>
      <c r="AD801" s="752"/>
      <c r="AE801" s="752"/>
      <c r="AF801" s="752"/>
      <c r="AG801" s="752"/>
      <c r="AH801" s="752"/>
      <c r="AI801" s="752"/>
      <c r="AJ801" s="752"/>
      <c r="AK801" s="752"/>
      <c r="AL801" s="752"/>
      <c r="AM801" s="752"/>
      <c r="AN801" s="752"/>
      <c r="AO801" s="752"/>
      <c r="AP801" s="752"/>
      <c r="AQ801" s="752"/>
    </row>
    <row r="802" spans="1:43">
      <c r="A802" s="752"/>
      <c r="B802" s="752"/>
      <c r="C802" s="752"/>
      <c r="D802" s="752"/>
      <c r="E802" s="752"/>
      <c r="F802" s="752"/>
      <c r="G802" s="752"/>
      <c r="H802" s="752"/>
      <c r="I802" s="752"/>
      <c r="J802" s="752"/>
      <c r="K802" s="752"/>
      <c r="L802" s="752"/>
      <c r="M802" s="752"/>
      <c r="N802" s="752"/>
      <c r="O802" s="752"/>
      <c r="P802" s="752"/>
      <c r="Q802" s="752"/>
      <c r="R802" s="752"/>
      <c r="S802" s="752"/>
      <c r="T802" s="752"/>
      <c r="U802" s="752"/>
      <c r="V802" s="752"/>
      <c r="W802" s="752"/>
      <c r="X802" s="752"/>
      <c r="Y802" s="752"/>
      <c r="Z802" s="752"/>
      <c r="AA802" s="752"/>
      <c r="AB802" s="752"/>
      <c r="AC802" s="752"/>
      <c r="AD802" s="752"/>
      <c r="AE802" s="752"/>
      <c r="AF802" s="752"/>
      <c r="AG802" s="752"/>
      <c r="AH802" s="752"/>
      <c r="AI802" s="752"/>
      <c r="AJ802" s="752"/>
      <c r="AK802" s="752"/>
      <c r="AL802" s="752"/>
      <c r="AM802" s="752"/>
      <c r="AN802" s="752"/>
      <c r="AO802" s="752"/>
      <c r="AP802" s="752"/>
      <c r="AQ802" s="752"/>
    </row>
    <row r="803" spans="1:43">
      <c r="A803" s="752"/>
      <c r="B803" s="752"/>
      <c r="C803" s="752"/>
      <c r="D803" s="752"/>
      <c r="E803" s="752"/>
      <c r="F803" s="752"/>
      <c r="G803" s="752"/>
      <c r="H803" s="752"/>
      <c r="I803" s="752"/>
      <c r="J803" s="752"/>
      <c r="K803" s="752"/>
      <c r="L803" s="752"/>
      <c r="M803" s="752"/>
      <c r="N803" s="752"/>
      <c r="O803" s="752"/>
      <c r="P803" s="752"/>
      <c r="Q803" s="752"/>
      <c r="R803" s="752"/>
      <c r="S803" s="752"/>
      <c r="T803" s="752"/>
      <c r="U803" s="752"/>
      <c r="V803" s="752"/>
      <c r="W803" s="752"/>
      <c r="X803" s="752"/>
      <c r="Y803" s="752"/>
      <c r="Z803" s="752"/>
      <c r="AA803" s="752"/>
      <c r="AB803" s="752"/>
      <c r="AC803" s="752"/>
      <c r="AD803" s="752"/>
      <c r="AE803" s="752"/>
      <c r="AF803" s="752"/>
      <c r="AG803" s="752"/>
      <c r="AH803" s="752"/>
      <c r="AI803" s="752"/>
      <c r="AJ803" s="752"/>
      <c r="AK803" s="752"/>
      <c r="AL803" s="752"/>
      <c r="AM803" s="752"/>
      <c r="AN803" s="752"/>
      <c r="AO803" s="752"/>
      <c r="AP803" s="752"/>
      <c r="AQ803" s="752"/>
    </row>
    <row r="804" spans="1:43">
      <c r="A804" s="752"/>
      <c r="B804" s="752"/>
      <c r="C804" s="752"/>
      <c r="D804" s="752"/>
      <c r="E804" s="752"/>
      <c r="F804" s="752"/>
      <c r="G804" s="752"/>
      <c r="H804" s="752"/>
      <c r="I804" s="752"/>
      <c r="J804" s="752"/>
      <c r="K804" s="752"/>
      <c r="L804" s="752"/>
      <c r="M804" s="752"/>
      <c r="N804" s="752"/>
      <c r="O804" s="752"/>
      <c r="P804" s="752"/>
      <c r="Q804" s="752"/>
      <c r="R804" s="752"/>
      <c r="S804" s="752"/>
      <c r="T804" s="752"/>
      <c r="U804" s="752"/>
      <c r="V804" s="752"/>
      <c r="W804" s="752"/>
      <c r="X804" s="752"/>
      <c r="Y804" s="752"/>
      <c r="Z804" s="752"/>
      <c r="AA804" s="752"/>
      <c r="AB804" s="752"/>
      <c r="AC804" s="752"/>
      <c r="AD804" s="752"/>
      <c r="AE804" s="752"/>
      <c r="AF804" s="752"/>
      <c r="AG804" s="752"/>
      <c r="AH804" s="752"/>
      <c r="AI804" s="752"/>
      <c r="AJ804" s="752"/>
      <c r="AK804" s="752"/>
      <c r="AL804" s="752"/>
      <c r="AM804" s="752"/>
      <c r="AN804" s="752"/>
      <c r="AO804" s="752"/>
      <c r="AP804" s="752"/>
      <c r="AQ804" s="752"/>
    </row>
    <row r="805" spans="1:43">
      <c r="A805" s="752"/>
      <c r="B805" s="752"/>
      <c r="C805" s="752"/>
      <c r="D805" s="752"/>
      <c r="E805" s="752"/>
      <c r="F805" s="752"/>
      <c r="G805" s="752"/>
      <c r="H805" s="752"/>
      <c r="I805" s="752"/>
      <c r="J805" s="752"/>
      <c r="K805" s="752"/>
      <c r="L805" s="752"/>
      <c r="M805" s="752"/>
      <c r="N805" s="752"/>
      <c r="O805" s="752"/>
      <c r="P805" s="752"/>
      <c r="Q805" s="752"/>
      <c r="R805" s="752"/>
      <c r="S805" s="752"/>
      <c r="T805" s="752"/>
      <c r="U805" s="752"/>
      <c r="V805" s="752"/>
      <c r="W805" s="752"/>
      <c r="X805" s="752"/>
      <c r="Y805" s="752"/>
      <c r="Z805" s="752"/>
      <c r="AA805" s="752"/>
      <c r="AB805" s="752"/>
      <c r="AC805" s="752"/>
      <c r="AD805" s="752"/>
      <c r="AE805" s="752"/>
      <c r="AF805" s="752"/>
      <c r="AG805" s="752"/>
      <c r="AH805" s="752"/>
      <c r="AI805" s="752"/>
      <c r="AJ805" s="752"/>
      <c r="AK805" s="752"/>
      <c r="AL805" s="752"/>
      <c r="AM805" s="752"/>
      <c r="AN805" s="752"/>
      <c r="AO805" s="752"/>
      <c r="AP805" s="752"/>
      <c r="AQ805" s="752"/>
    </row>
    <row r="806" spans="1:43">
      <c r="A806" s="752"/>
      <c r="B806" s="752"/>
      <c r="C806" s="752"/>
      <c r="D806" s="752"/>
      <c r="E806" s="752"/>
      <c r="F806" s="752"/>
      <c r="G806" s="752"/>
      <c r="H806" s="752"/>
      <c r="I806" s="752"/>
      <c r="J806" s="752"/>
      <c r="K806" s="752"/>
      <c r="L806" s="752"/>
      <c r="M806" s="752"/>
      <c r="N806" s="752"/>
      <c r="O806" s="752"/>
      <c r="P806" s="752"/>
      <c r="Q806" s="752"/>
      <c r="R806" s="752"/>
      <c r="S806" s="752"/>
      <c r="T806" s="752"/>
      <c r="U806" s="752"/>
      <c r="V806" s="752"/>
      <c r="W806" s="752"/>
      <c r="X806" s="752"/>
      <c r="Y806" s="752"/>
      <c r="Z806" s="752"/>
      <c r="AA806" s="752"/>
      <c r="AB806" s="752"/>
      <c r="AC806" s="752"/>
      <c r="AD806" s="752"/>
      <c r="AE806" s="752"/>
      <c r="AF806" s="752"/>
      <c r="AG806" s="752"/>
      <c r="AH806" s="752"/>
      <c r="AI806" s="752"/>
      <c r="AJ806" s="752"/>
      <c r="AK806" s="752"/>
      <c r="AL806" s="752"/>
      <c r="AM806" s="752"/>
      <c r="AN806" s="752"/>
      <c r="AO806" s="752"/>
      <c r="AP806" s="752"/>
      <c r="AQ806" s="752"/>
    </row>
    <row r="807" spans="1:43">
      <c r="A807" s="752"/>
      <c r="B807" s="752"/>
      <c r="C807" s="752"/>
      <c r="D807" s="752"/>
      <c r="E807" s="752"/>
      <c r="F807" s="752"/>
      <c r="G807" s="752"/>
      <c r="H807" s="752"/>
      <c r="I807" s="752"/>
      <c r="J807" s="752"/>
      <c r="K807" s="752"/>
      <c r="L807" s="752"/>
      <c r="M807" s="752"/>
      <c r="N807" s="752"/>
      <c r="O807" s="752"/>
      <c r="P807" s="752"/>
      <c r="Q807" s="752"/>
      <c r="R807" s="752"/>
      <c r="S807" s="752"/>
      <c r="T807" s="752"/>
      <c r="U807" s="752"/>
      <c r="V807" s="752"/>
      <c r="W807" s="752"/>
      <c r="X807" s="752"/>
      <c r="Y807" s="752"/>
      <c r="Z807" s="752"/>
      <c r="AA807" s="752"/>
      <c r="AB807" s="752"/>
      <c r="AC807" s="752"/>
      <c r="AD807" s="752"/>
      <c r="AE807" s="752"/>
      <c r="AF807" s="752"/>
      <c r="AG807" s="752"/>
      <c r="AH807" s="752"/>
      <c r="AI807" s="752"/>
      <c r="AJ807" s="752"/>
      <c r="AK807" s="752"/>
      <c r="AL807" s="752"/>
      <c r="AM807" s="752"/>
      <c r="AN807" s="752"/>
      <c r="AO807" s="752"/>
      <c r="AP807" s="752"/>
      <c r="AQ807" s="752"/>
    </row>
    <row r="808" spans="1:43">
      <c r="A808" s="752"/>
      <c r="B808" s="752"/>
      <c r="C808" s="752"/>
      <c r="D808" s="752"/>
      <c r="E808" s="752"/>
      <c r="F808" s="752"/>
      <c r="G808" s="752"/>
      <c r="H808" s="752"/>
      <c r="I808" s="752"/>
      <c r="J808" s="752"/>
      <c r="K808" s="752"/>
      <c r="L808" s="752"/>
      <c r="M808" s="752"/>
      <c r="N808" s="752"/>
      <c r="O808" s="752"/>
      <c r="P808" s="752"/>
      <c r="Q808" s="752"/>
      <c r="R808" s="752"/>
      <c r="S808" s="752"/>
      <c r="T808" s="752"/>
      <c r="U808" s="752"/>
      <c r="V808" s="752"/>
      <c r="W808" s="752"/>
      <c r="X808" s="752"/>
      <c r="Y808" s="752"/>
      <c r="Z808" s="752"/>
      <c r="AA808" s="752"/>
      <c r="AB808" s="752"/>
      <c r="AC808" s="752"/>
      <c r="AD808" s="752"/>
      <c r="AE808" s="752"/>
      <c r="AF808" s="752"/>
      <c r="AG808" s="752"/>
      <c r="AH808" s="752"/>
      <c r="AI808" s="752"/>
      <c r="AJ808" s="752"/>
      <c r="AK808" s="752"/>
      <c r="AL808" s="752"/>
      <c r="AM808" s="752"/>
      <c r="AN808" s="752"/>
      <c r="AO808" s="752"/>
      <c r="AP808" s="752"/>
      <c r="AQ808" s="752"/>
    </row>
    <row r="809" spans="1:43">
      <c r="A809" s="752"/>
      <c r="B809" s="752"/>
      <c r="C809" s="752"/>
      <c r="D809" s="752"/>
      <c r="E809" s="752"/>
      <c r="F809" s="752"/>
      <c r="G809" s="752"/>
      <c r="H809" s="752"/>
      <c r="I809" s="752"/>
      <c r="J809" s="752"/>
      <c r="K809" s="752"/>
      <c r="L809" s="752"/>
      <c r="M809" s="752"/>
      <c r="N809" s="752"/>
      <c r="O809" s="752"/>
      <c r="P809" s="752"/>
      <c r="Q809" s="752"/>
      <c r="R809" s="752"/>
      <c r="S809" s="752"/>
      <c r="T809" s="752"/>
      <c r="U809" s="752"/>
      <c r="V809" s="752"/>
      <c r="W809" s="752"/>
      <c r="X809" s="752"/>
      <c r="Y809" s="752"/>
      <c r="Z809" s="752"/>
      <c r="AA809" s="752"/>
      <c r="AB809" s="752"/>
      <c r="AC809" s="752"/>
      <c r="AD809" s="752"/>
      <c r="AE809" s="752"/>
      <c r="AF809" s="752"/>
      <c r="AG809" s="752"/>
      <c r="AH809" s="752"/>
      <c r="AI809" s="752"/>
      <c r="AJ809" s="752"/>
      <c r="AK809" s="752"/>
      <c r="AL809" s="752"/>
      <c r="AM809" s="752"/>
      <c r="AN809" s="752"/>
      <c r="AO809" s="752"/>
      <c r="AP809" s="752"/>
      <c r="AQ809" s="752"/>
    </row>
    <row r="810" spans="1:43">
      <c r="A810" s="752"/>
      <c r="B810" s="752"/>
      <c r="C810" s="752"/>
      <c r="D810" s="752"/>
      <c r="E810" s="752"/>
      <c r="F810" s="752"/>
      <c r="G810" s="752"/>
      <c r="H810" s="752"/>
      <c r="I810" s="752"/>
      <c r="J810" s="752"/>
      <c r="K810" s="752"/>
      <c r="L810" s="752"/>
      <c r="M810" s="752"/>
      <c r="N810" s="752"/>
      <c r="O810" s="752"/>
      <c r="P810" s="752"/>
      <c r="Q810" s="752"/>
      <c r="R810" s="752"/>
      <c r="S810" s="752"/>
      <c r="T810" s="752"/>
      <c r="U810" s="752"/>
      <c r="V810" s="752"/>
      <c r="W810" s="752"/>
      <c r="X810" s="752"/>
      <c r="Y810" s="752"/>
      <c r="Z810" s="752"/>
      <c r="AA810" s="752"/>
      <c r="AB810" s="752"/>
      <c r="AC810" s="752"/>
      <c r="AD810" s="752"/>
      <c r="AE810" s="752"/>
      <c r="AF810" s="752"/>
      <c r="AG810" s="752"/>
      <c r="AH810" s="752"/>
      <c r="AI810" s="752"/>
      <c r="AJ810" s="752"/>
      <c r="AK810" s="752"/>
      <c r="AL810" s="752"/>
      <c r="AM810" s="752"/>
      <c r="AN810" s="752"/>
      <c r="AO810" s="752"/>
      <c r="AP810" s="752"/>
      <c r="AQ810" s="752"/>
    </row>
    <row r="811" spans="1:43">
      <c r="A811" s="752"/>
      <c r="B811" s="752"/>
      <c r="C811" s="752"/>
      <c r="D811" s="752"/>
      <c r="E811" s="752"/>
      <c r="F811" s="752"/>
      <c r="G811" s="752"/>
      <c r="H811" s="752"/>
      <c r="I811" s="752"/>
      <c r="J811" s="752"/>
      <c r="K811" s="752"/>
      <c r="L811" s="752"/>
      <c r="M811" s="752"/>
      <c r="N811" s="752"/>
      <c r="O811" s="752"/>
      <c r="P811" s="752"/>
      <c r="Q811" s="752"/>
      <c r="R811" s="752"/>
      <c r="S811" s="752"/>
      <c r="T811" s="752"/>
      <c r="U811" s="752"/>
      <c r="V811" s="752"/>
      <c r="W811" s="752"/>
      <c r="X811" s="752"/>
      <c r="Y811" s="752"/>
      <c r="Z811" s="752"/>
      <c r="AA811" s="752"/>
      <c r="AB811" s="752"/>
      <c r="AC811" s="752"/>
      <c r="AD811" s="752"/>
      <c r="AE811" s="752"/>
      <c r="AF811" s="752"/>
      <c r="AG811" s="752"/>
      <c r="AH811" s="752"/>
      <c r="AI811" s="752"/>
      <c r="AJ811" s="752"/>
      <c r="AK811" s="752"/>
      <c r="AL811" s="752"/>
      <c r="AM811" s="752"/>
      <c r="AN811" s="752"/>
      <c r="AO811" s="752"/>
      <c r="AP811" s="752"/>
      <c r="AQ811" s="752"/>
    </row>
    <row r="812" spans="1:43">
      <c r="A812" s="752"/>
      <c r="B812" s="752"/>
      <c r="C812" s="752"/>
      <c r="D812" s="752"/>
      <c r="E812" s="752"/>
      <c r="F812" s="752"/>
      <c r="G812" s="752"/>
      <c r="H812" s="752"/>
      <c r="I812" s="752"/>
      <c r="J812" s="752"/>
      <c r="K812" s="752"/>
      <c r="L812" s="752"/>
      <c r="M812" s="752"/>
      <c r="N812" s="752"/>
      <c r="O812" s="752"/>
      <c r="P812" s="752"/>
      <c r="Q812" s="752"/>
      <c r="R812" s="752"/>
      <c r="S812" s="752"/>
      <c r="T812" s="752"/>
      <c r="U812" s="752"/>
      <c r="V812" s="752"/>
      <c r="W812" s="752"/>
      <c r="X812" s="752"/>
      <c r="Y812" s="752"/>
      <c r="Z812" s="752"/>
      <c r="AA812" s="752"/>
      <c r="AB812" s="752"/>
      <c r="AC812" s="752"/>
      <c r="AD812" s="752"/>
      <c r="AE812" s="752"/>
      <c r="AF812" s="752"/>
      <c r="AG812" s="752"/>
      <c r="AH812" s="752"/>
      <c r="AI812" s="752"/>
      <c r="AJ812" s="752"/>
      <c r="AK812" s="752"/>
      <c r="AL812" s="752"/>
      <c r="AM812" s="752"/>
      <c r="AN812" s="752"/>
      <c r="AO812" s="752"/>
      <c r="AP812" s="752"/>
      <c r="AQ812" s="752"/>
    </row>
    <row r="813" spans="1:43">
      <c r="A813" s="752"/>
      <c r="B813" s="752"/>
      <c r="C813" s="752"/>
      <c r="D813" s="752"/>
      <c r="E813" s="752"/>
      <c r="F813" s="752"/>
      <c r="G813" s="752"/>
      <c r="H813" s="752"/>
      <c r="I813" s="752"/>
      <c r="J813" s="752"/>
      <c r="K813" s="752"/>
      <c r="L813" s="752"/>
      <c r="M813" s="752"/>
      <c r="N813" s="752"/>
      <c r="O813" s="752"/>
      <c r="P813" s="752"/>
      <c r="Q813" s="752"/>
      <c r="R813" s="752"/>
      <c r="S813" s="752"/>
      <c r="T813" s="752"/>
      <c r="U813" s="752"/>
      <c r="V813" s="752"/>
      <c r="W813" s="752"/>
      <c r="X813" s="752"/>
      <c r="Y813" s="752"/>
      <c r="Z813" s="752"/>
      <c r="AA813" s="752"/>
      <c r="AB813" s="752"/>
      <c r="AC813" s="752"/>
      <c r="AD813" s="752"/>
      <c r="AE813" s="752"/>
      <c r="AF813" s="752"/>
      <c r="AG813" s="752"/>
      <c r="AH813" s="752"/>
      <c r="AI813" s="752"/>
      <c r="AJ813" s="752"/>
      <c r="AK813" s="752"/>
      <c r="AL813" s="752"/>
      <c r="AM813" s="752"/>
      <c r="AN813" s="752"/>
      <c r="AO813" s="752"/>
      <c r="AP813" s="752"/>
      <c r="AQ813" s="752"/>
    </row>
    <row r="814" spans="1:43">
      <c r="A814" s="752"/>
      <c r="B814" s="752"/>
      <c r="C814" s="752"/>
      <c r="D814" s="752"/>
      <c r="E814" s="752"/>
      <c r="F814" s="752"/>
      <c r="G814" s="752"/>
      <c r="H814" s="752"/>
      <c r="I814" s="752"/>
      <c r="J814" s="752"/>
      <c r="K814" s="752"/>
      <c r="L814" s="752"/>
      <c r="M814" s="752"/>
      <c r="N814" s="752"/>
      <c r="O814" s="752"/>
      <c r="P814" s="752"/>
      <c r="Q814" s="752"/>
      <c r="R814" s="752"/>
      <c r="S814" s="752"/>
      <c r="T814" s="752"/>
      <c r="U814" s="752"/>
      <c r="V814" s="752"/>
      <c r="W814" s="752"/>
      <c r="X814" s="752"/>
      <c r="Y814" s="752"/>
      <c r="Z814" s="752"/>
      <c r="AA814" s="752"/>
      <c r="AB814" s="752"/>
      <c r="AC814" s="752"/>
      <c r="AD814" s="752"/>
      <c r="AE814" s="752"/>
      <c r="AF814" s="752"/>
      <c r="AG814" s="752"/>
      <c r="AH814" s="752"/>
      <c r="AI814" s="752"/>
      <c r="AJ814" s="752"/>
      <c r="AK814" s="752"/>
      <c r="AL814" s="752"/>
      <c r="AM814" s="752"/>
      <c r="AN814" s="752"/>
      <c r="AO814" s="752"/>
      <c r="AP814" s="752"/>
      <c r="AQ814" s="752"/>
    </row>
    <row r="815" spans="1:43">
      <c r="A815" s="752"/>
      <c r="B815" s="752"/>
      <c r="C815" s="752"/>
      <c r="D815" s="752"/>
      <c r="E815" s="752"/>
      <c r="F815" s="752"/>
      <c r="G815" s="752"/>
      <c r="H815" s="752"/>
      <c r="I815" s="752"/>
      <c r="J815" s="752"/>
      <c r="K815" s="752"/>
      <c r="L815" s="752"/>
      <c r="M815" s="752"/>
      <c r="N815" s="752"/>
      <c r="O815" s="752"/>
      <c r="P815" s="752"/>
      <c r="Q815" s="752"/>
      <c r="R815" s="752"/>
      <c r="S815" s="752"/>
      <c r="T815" s="752"/>
      <c r="U815" s="752"/>
      <c r="V815" s="752"/>
      <c r="W815" s="752"/>
      <c r="X815" s="752"/>
      <c r="Y815" s="752"/>
      <c r="Z815" s="752"/>
      <c r="AA815" s="752"/>
      <c r="AB815" s="752"/>
      <c r="AC815" s="752"/>
      <c r="AD815" s="752"/>
      <c r="AE815" s="752"/>
      <c r="AF815" s="752"/>
      <c r="AG815" s="752"/>
      <c r="AH815" s="752"/>
      <c r="AI815" s="752"/>
      <c r="AJ815" s="752"/>
      <c r="AK815" s="752"/>
      <c r="AL815" s="752"/>
      <c r="AM815" s="752"/>
      <c r="AN815" s="752"/>
      <c r="AO815" s="752"/>
      <c r="AP815" s="752"/>
      <c r="AQ815" s="752"/>
    </row>
    <row r="816" spans="1:43">
      <c r="A816" s="752"/>
      <c r="B816" s="752"/>
      <c r="C816" s="752"/>
      <c r="D816" s="752"/>
      <c r="E816" s="752"/>
      <c r="F816" s="752"/>
      <c r="G816" s="752"/>
      <c r="H816" s="752"/>
      <c r="I816" s="752"/>
      <c r="J816" s="752"/>
      <c r="K816" s="752"/>
      <c r="L816" s="752"/>
      <c r="M816" s="752"/>
      <c r="N816" s="752"/>
      <c r="O816" s="752"/>
      <c r="P816" s="752"/>
      <c r="Q816" s="752"/>
      <c r="R816" s="752"/>
      <c r="S816" s="752"/>
      <c r="T816" s="752"/>
      <c r="U816" s="752"/>
      <c r="V816" s="752"/>
      <c r="W816" s="752"/>
      <c r="X816" s="752"/>
      <c r="Y816" s="752"/>
      <c r="Z816" s="752"/>
      <c r="AA816" s="752"/>
      <c r="AB816" s="752"/>
      <c r="AC816" s="752"/>
      <c r="AD816" s="752"/>
      <c r="AE816" s="752"/>
      <c r="AF816" s="752"/>
      <c r="AG816" s="752"/>
      <c r="AH816" s="752"/>
      <c r="AI816" s="752"/>
      <c r="AJ816" s="752"/>
      <c r="AK816" s="752"/>
      <c r="AL816" s="752"/>
      <c r="AM816" s="752"/>
      <c r="AN816" s="752"/>
      <c r="AO816" s="752"/>
      <c r="AP816" s="752"/>
      <c r="AQ816" s="752"/>
    </row>
    <row r="817" spans="1:43">
      <c r="A817" s="752"/>
      <c r="B817" s="752"/>
      <c r="C817" s="752"/>
      <c r="D817" s="752"/>
      <c r="E817" s="752"/>
      <c r="F817" s="752"/>
      <c r="G817" s="752"/>
      <c r="H817" s="752"/>
      <c r="I817" s="752"/>
      <c r="J817" s="752"/>
      <c r="K817" s="752"/>
      <c r="L817" s="752"/>
      <c r="M817" s="752"/>
      <c r="N817" s="752"/>
      <c r="O817" s="752"/>
      <c r="P817" s="752"/>
      <c r="Q817" s="752"/>
      <c r="R817" s="752"/>
      <c r="S817" s="752"/>
      <c r="T817" s="752"/>
      <c r="U817" s="752"/>
      <c r="V817" s="752"/>
      <c r="W817" s="752"/>
      <c r="X817" s="752"/>
      <c r="Y817" s="752"/>
      <c r="Z817" s="752"/>
      <c r="AA817" s="752"/>
      <c r="AB817" s="752"/>
      <c r="AC817" s="752"/>
      <c r="AD817" s="752"/>
      <c r="AE817" s="752"/>
      <c r="AF817" s="752"/>
      <c r="AG817" s="752"/>
      <c r="AH817" s="752"/>
      <c r="AI817" s="752"/>
      <c r="AJ817" s="752"/>
      <c r="AK817" s="752"/>
      <c r="AL817" s="752"/>
      <c r="AM817" s="752"/>
      <c r="AN817" s="752"/>
      <c r="AO817" s="752"/>
      <c r="AP817" s="752"/>
      <c r="AQ817" s="752"/>
    </row>
    <row r="818" spans="1:43">
      <c r="A818" s="752"/>
      <c r="B818" s="752"/>
      <c r="C818" s="752"/>
      <c r="D818" s="752"/>
      <c r="E818" s="752"/>
      <c r="F818" s="752"/>
      <c r="G818" s="752"/>
      <c r="H818" s="752"/>
      <c r="I818" s="752"/>
      <c r="J818" s="752"/>
      <c r="K818" s="752"/>
      <c r="L818" s="752"/>
      <c r="M818" s="752"/>
      <c r="N818" s="752"/>
      <c r="O818" s="752"/>
      <c r="P818" s="752"/>
      <c r="Q818" s="752"/>
      <c r="R818" s="752"/>
      <c r="S818" s="752"/>
      <c r="T818" s="752"/>
      <c r="U818" s="752"/>
      <c r="V818" s="752"/>
      <c r="W818" s="752"/>
      <c r="X818" s="752"/>
      <c r="Y818" s="752"/>
      <c r="Z818" s="752"/>
      <c r="AA818" s="752"/>
      <c r="AB818" s="752"/>
      <c r="AC818" s="752"/>
      <c r="AD818" s="752"/>
      <c r="AE818" s="752"/>
      <c r="AF818" s="752"/>
      <c r="AG818" s="752"/>
      <c r="AH818" s="752"/>
      <c r="AI818" s="752"/>
      <c r="AJ818" s="752"/>
      <c r="AK818" s="752"/>
      <c r="AL818" s="752"/>
      <c r="AM818" s="752"/>
      <c r="AN818" s="752"/>
      <c r="AO818" s="752"/>
      <c r="AP818" s="752"/>
      <c r="AQ818" s="752"/>
    </row>
    <row r="819" spans="1:43">
      <c r="A819" s="752"/>
      <c r="B819" s="752"/>
      <c r="C819" s="752"/>
      <c r="D819" s="752"/>
      <c r="E819" s="752"/>
      <c r="F819" s="752"/>
      <c r="G819" s="752"/>
      <c r="H819" s="752"/>
      <c r="I819" s="752"/>
      <c r="J819" s="752"/>
      <c r="K819" s="752"/>
      <c r="L819" s="752"/>
      <c r="M819" s="752"/>
      <c r="N819" s="752"/>
      <c r="O819" s="752"/>
      <c r="P819" s="752"/>
      <c r="Q819" s="752"/>
      <c r="R819" s="752"/>
      <c r="S819" s="752"/>
      <c r="T819" s="752"/>
      <c r="U819" s="752"/>
      <c r="V819" s="752"/>
      <c r="W819" s="752"/>
      <c r="X819" s="752"/>
      <c r="Y819" s="752"/>
      <c r="Z819" s="752"/>
      <c r="AA819" s="752"/>
      <c r="AB819" s="752"/>
      <c r="AC819" s="752"/>
      <c r="AD819" s="752"/>
      <c r="AE819" s="752"/>
      <c r="AF819" s="752"/>
      <c r="AG819" s="752"/>
      <c r="AH819" s="752"/>
      <c r="AI819" s="752"/>
      <c r="AJ819" s="752"/>
      <c r="AK819" s="752"/>
      <c r="AL819" s="752"/>
      <c r="AM819" s="752"/>
      <c r="AN819" s="752"/>
      <c r="AO819" s="752"/>
      <c r="AP819" s="752"/>
      <c r="AQ819" s="752"/>
    </row>
    <row r="820" spans="1:43">
      <c r="A820" s="752"/>
      <c r="B820" s="752"/>
      <c r="C820" s="752"/>
      <c r="D820" s="752"/>
      <c r="E820" s="752"/>
      <c r="F820" s="752"/>
      <c r="G820" s="752"/>
      <c r="H820" s="752"/>
      <c r="I820" s="752"/>
      <c r="J820" s="752"/>
      <c r="K820" s="752"/>
      <c r="L820" s="752"/>
      <c r="M820" s="752"/>
      <c r="N820" s="752"/>
      <c r="O820" s="752"/>
      <c r="P820" s="752"/>
      <c r="Q820" s="752"/>
      <c r="R820" s="752"/>
      <c r="S820" s="752"/>
      <c r="T820" s="752"/>
      <c r="U820" s="752"/>
      <c r="V820" s="752"/>
      <c r="W820" s="752"/>
      <c r="X820" s="752"/>
      <c r="Y820" s="752"/>
      <c r="Z820" s="752"/>
      <c r="AA820" s="752"/>
      <c r="AB820" s="752"/>
      <c r="AC820" s="752"/>
      <c r="AD820" s="752"/>
      <c r="AE820" s="752"/>
      <c r="AF820" s="752"/>
      <c r="AG820" s="752"/>
      <c r="AH820" s="752"/>
      <c r="AI820" s="752"/>
      <c r="AJ820" s="752"/>
      <c r="AK820" s="752"/>
      <c r="AL820" s="752"/>
      <c r="AM820" s="752"/>
      <c r="AN820" s="752"/>
      <c r="AO820" s="752"/>
      <c r="AP820" s="752"/>
      <c r="AQ820" s="752"/>
    </row>
    <row r="821" spans="1:43">
      <c r="A821" s="752"/>
      <c r="B821" s="752"/>
      <c r="C821" s="752"/>
      <c r="D821" s="752"/>
      <c r="E821" s="752"/>
      <c r="F821" s="752"/>
      <c r="G821" s="752"/>
      <c r="H821" s="752"/>
      <c r="I821" s="752"/>
      <c r="J821" s="752"/>
      <c r="K821" s="752"/>
      <c r="L821" s="752"/>
      <c r="M821" s="752"/>
      <c r="N821" s="752"/>
      <c r="O821" s="752"/>
      <c r="P821" s="752"/>
      <c r="Q821" s="752"/>
      <c r="R821" s="752"/>
      <c r="S821" s="752"/>
      <c r="T821" s="752"/>
      <c r="U821" s="752"/>
      <c r="V821" s="752"/>
      <c r="W821" s="752"/>
      <c r="X821" s="752"/>
      <c r="Y821" s="752"/>
      <c r="Z821" s="752"/>
      <c r="AA821" s="752"/>
      <c r="AB821" s="752"/>
      <c r="AC821" s="752"/>
      <c r="AD821" s="752"/>
      <c r="AE821" s="752"/>
      <c r="AF821" s="752"/>
      <c r="AG821" s="752"/>
      <c r="AH821" s="752"/>
      <c r="AI821" s="752"/>
      <c r="AJ821" s="752"/>
      <c r="AK821" s="752"/>
      <c r="AL821" s="752"/>
      <c r="AM821" s="752"/>
      <c r="AN821" s="752"/>
      <c r="AO821" s="752"/>
      <c r="AP821" s="752"/>
      <c r="AQ821" s="752"/>
    </row>
    <row r="822" spans="1:43">
      <c r="A822" s="752"/>
      <c r="B822" s="752"/>
      <c r="C822" s="752"/>
      <c r="D822" s="752"/>
      <c r="E822" s="752"/>
      <c r="F822" s="752"/>
      <c r="G822" s="752"/>
      <c r="H822" s="752"/>
      <c r="I822" s="752"/>
      <c r="J822" s="752"/>
      <c r="K822" s="752"/>
      <c r="L822" s="752"/>
      <c r="M822" s="752"/>
      <c r="N822" s="752"/>
      <c r="O822" s="752"/>
      <c r="P822" s="752"/>
      <c r="Q822" s="752"/>
      <c r="R822" s="752"/>
      <c r="S822" s="752"/>
      <c r="T822" s="752"/>
      <c r="U822" s="752"/>
      <c r="V822" s="752"/>
      <c r="W822" s="752"/>
      <c r="X822" s="752"/>
      <c r="Y822" s="752"/>
      <c r="Z822" s="752"/>
      <c r="AA822" s="752"/>
      <c r="AB822" s="752"/>
      <c r="AC822" s="752"/>
      <c r="AD822" s="752"/>
      <c r="AE822" s="752"/>
      <c r="AF822" s="752"/>
      <c r="AG822" s="752"/>
      <c r="AH822" s="752"/>
      <c r="AI822" s="752"/>
      <c r="AJ822" s="752"/>
      <c r="AK822" s="752"/>
      <c r="AL822" s="752"/>
      <c r="AM822" s="752"/>
      <c r="AN822" s="752"/>
      <c r="AO822" s="752"/>
      <c r="AP822" s="752"/>
      <c r="AQ822" s="752"/>
    </row>
    <row r="823" spans="1:43">
      <c r="A823" s="752"/>
      <c r="B823" s="752"/>
      <c r="C823" s="752"/>
      <c r="D823" s="752"/>
      <c r="E823" s="752"/>
      <c r="F823" s="752"/>
      <c r="G823" s="752"/>
      <c r="H823" s="752"/>
      <c r="I823" s="752"/>
      <c r="J823" s="752"/>
      <c r="K823" s="752"/>
      <c r="L823" s="752"/>
      <c r="M823" s="752"/>
      <c r="N823" s="752"/>
      <c r="O823" s="752"/>
      <c r="P823" s="752"/>
      <c r="Q823" s="752"/>
      <c r="R823" s="752"/>
      <c r="S823" s="752"/>
      <c r="T823" s="752"/>
      <c r="U823" s="752"/>
      <c r="V823" s="752"/>
      <c r="W823" s="752"/>
      <c r="X823" s="752"/>
      <c r="Y823" s="752"/>
      <c r="Z823" s="752"/>
      <c r="AA823" s="752"/>
      <c r="AB823" s="752"/>
      <c r="AC823" s="752"/>
      <c r="AD823" s="752"/>
      <c r="AE823" s="752"/>
      <c r="AF823" s="752"/>
      <c r="AG823" s="752"/>
      <c r="AH823" s="752"/>
      <c r="AI823" s="752"/>
      <c r="AJ823" s="752"/>
      <c r="AK823" s="752"/>
      <c r="AL823" s="752"/>
      <c r="AM823" s="752"/>
      <c r="AN823" s="752"/>
      <c r="AO823" s="752"/>
      <c r="AP823" s="752"/>
      <c r="AQ823" s="752"/>
    </row>
    <row r="824" spans="1:43">
      <c r="A824" s="752"/>
      <c r="B824" s="752"/>
      <c r="C824" s="752"/>
      <c r="D824" s="752"/>
      <c r="E824" s="752"/>
      <c r="F824" s="752"/>
      <c r="G824" s="752"/>
      <c r="H824" s="752"/>
      <c r="I824" s="752"/>
      <c r="J824" s="752"/>
      <c r="K824" s="752"/>
      <c r="L824" s="752"/>
      <c r="M824" s="752"/>
      <c r="N824" s="752"/>
      <c r="O824" s="752"/>
      <c r="P824" s="752"/>
      <c r="Q824" s="752"/>
      <c r="R824" s="752"/>
      <c r="S824" s="752"/>
      <c r="T824" s="752"/>
      <c r="U824" s="752"/>
      <c r="V824" s="752"/>
      <c r="W824" s="752"/>
      <c r="X824" s="752"/>
      <c r="Y824" s="752"/>
      <c r="Z824" s="752"/>
      <c r="AA824" s="752"/>
      <c r="AB824" s="752"/>
      <c r="AC824" s="752"/>
      <c r="AD824" s="752"/>
      <c r="AE824" s="752"/>
      <c r="AF824" s="752"/>
      <c r="AG824" s="752"/>
      <c r="AH824" s="752"/>
      <c r="AI824" s="752"/>
      <c r="AJ824" s="752"/>
      <c r="AK824" s="752"/>
      <c r="AL824" s="752"/>
      <c r="AM824" s="752"/>
      <c r="AN824" s="752"/>
      <c r="AO824" s="752"/>
      <c r="AP824" s="752"/>
      <c r="AQ824" s="752"/>
    </row>
    <row r="825" spans="1:43">
      <c r="A825" s="752"/>
      <c r="B825" s="752"/>
      <c r="C825" s="752"/>
      <c r="D825" s="752"/>
      <c r="E825" s="752"/>
      <c r="F825" s="752"/>
      <c r="G825" s="752"/>
      <c r="H825" s="752"/>
      <c r="I825" s="752"/>
      <c r="J825" s="752"/>
      <c r="K825" s="752"/>
      <c r="L825" s="752"/>
      <c r="M825" s="752"/>
      <c r="N825" s="752"/>
      <c r="O825" s="752"/>
      <c r="P825" s="752"/>
      <c r="Q825" s="752"/>
      <c r="R825" s="752"/>
      <c r="S825" s="752"/>
      <c r="T825" s="752"/>
      <c r="U825" s="752"/>
      <c r="V825" s="752"/>
      <c r="W825" s="752"/>
      <c r="X825" s="752"/>
      <c r="Y825" s="752"/>
      <c r="Z825" s="752"/>
      <c r="AA825" s="752"/>
      <c r="AB825" s="752"/>
      <c r="AC825" s="752"/>
      <c r="AD825" s="752"/>
      <c r="AE825" s="752"/>
      <c r="AF825" s="752"/>
      <c r="AG825" s="752"/>
      <c r="AH825" s="752"/>
      <c r="AI825" s="752"/>
      <c r="AJ825" s="752"/>
      <c r="AK825" s="752"/>
      <c r="AL825" s="752"/>
      <c r="AM825" s="752"/>
      <c r="AN825" s="752"/>
      <c r="AO825" s="752"/>
      <c r="AP825" s="752"/>
      <c r="AQ825" s="752"/>
    </row>
    <row r="826" spans="1:43">
      <c r="A826" s="752"/>
      <c r="B826" s="752"/>
      <c r="C826" s="752"/>
      <c r="D826" s="752"/>
      <c r="E826" s="752"/>
      <c r="F826" s="752"/>
      <c r="G826" s="752"/>
      <c r="H826" s="752"/>
      <c r="I826" s="752"/>
      <c r="J826" s="752"/>
      <c r="K826" s="752"/>
      <c r="L826" s="752"/>
      <c r="M826" s="752"/>
      <c r="N826" s="752"/>
      <c r="O826" s="752"/>
      <c r="P826" s="752"/>
      <c r="Q826" s="752"/>
      <c r="R826" s="752"/>
      <c r="S826" s="752"/>
      <c r="T826" s="752"/>
      <c r="U826" s="752"/>
      <c r="V826" s="752"/>
      <c r="W826" s="752"/>
      <c r="X826" s="752"/>
      <c r="Y826" s="752"/>
      <c r="Z826" s="752"/>
      <c r="AA826" s="752"/>
      <c r="AB826" s="752"/>
      <c r="AC826" s="752"/>
      <c r="AD826" s="752"/>
      <c r="AE826" s="752"/>
      <c r="AF826" s="752"/>
      <c r="AG826" s="752"/>
      <c r="AH826" s="752"/>
      <c r="AI826" s="752"/>
      <c r="AJ826" s="752"/>
      <c r="AK826" s="752"/>
      <c r="AL826" s="752"/>
      <c r="AM826" s="752"/>
      <c r="AN826" s="752"/>
      <c r="AO826" s="752"/>
      <c r="AP826" s="752"/>
      <c r="AQ826" s="752"/>
    </row>
    <row r="827" spans="1:43">
      <c r="A827" s="752"/>
      <c r="B827" s="752"/>
      <c r="C827" s="752"/>
      <c r="D827" s="752"/>
      <c r="E827" s="752"/>
      <c r="F827" s="752"/>
      <c r="G827" s="752"/>
      <c r="H827" s="752"/>
      <c r="I827" s="752"/>
      <c r="J827" s="752"/>
      <c r="K827" s="752"/>
      <c r="L827" s="752"/>
      <c r="M827" s="752"/>
      <c r="N827" s="752"/>
      <c r="O827" s="752"/>
      <c r="P827" s="752"/>
      <c r="Q827" s="752"/>
      <c r="R827" s="752"/>
      <c r="S827" s="752"/>
      <c r="T827" s="752"/>
      <c r="U827" s="752"/>
      <c r="V827" s="752"/>
      <c r="W827" s="752"/>
      <c r="X827" s="752"/>
      <c r="Y827" s="752"/>
      <c r="Z827" s="752"/>
      <c r="AA827" s="752"/>
      <c r="AB827" s="752"/>
      <c r="AC827" s="752"/>
      <c r="AD827" s="752"/>
      <c r="AE827" s="752"/>
      <c r="AF827" s="752"/>
      <c r="AG827" s="752"/>
      <c r="AH827" s="752"/>
      <c r="AI827" s="752"/>
      <c r="AJ827" s="752"/>
      <c r="AK827" s="752"/>
      <c r="AL827" s="752"/>
      <c r="AM827" s="752"/>
      <c r="AN827" s="752"/>
      <c r="AO827" s="752"/>
      <c r="AP827" s="752"/>
      <c r="AQ827" s="752"/>
    </row>
    <row r="828" spans="1:43">
      <c r="A828" s="752"/>
      <c r="B828" s="752"/>
      <c r="C828" s="752"/>
      <c r="D828" s="752"/>
      <c r="E828" s="752"/>
      <c r="F828" s="752"/>
      <c r="G828" s="752"/>
      <c r="H828" s="752"/>
      <c r="I828" s="752"/>
      <c r="J828" s="752"/>
      <c r="K828" s="752"/>
      <c r="L828" s="752"/>
      <c r="M828" s="752"/>
      <c r="N828" s="752"/>
      <c r="O828" s="752"/>
      <c r="P828" s="752"/>
      <c r="Q828" s="752"/>
      <c r="R828" s="752"/>
      <c r="S828" s="752"/>
      <c r="T828" s="752"/>
      <c r="U828" s="752"/>
      <c r="V828" s="752"/>
      <c r="W828" s="752"/>
      <c r="X828" s="752"/>
      <c r="Y828" s="752"/>
      <c r="Z828" s="752"/>
      <c r="AA828" s="752"/>
      <c r="AB828" s="752"/>
      <c r="AC828" s="752"/>
      <c r="AD828" s="752"/>
      <c r="AE828" s="752"/>
      <c r="AF828" s="752"/>
      <c r="AG828" s="752"/>
      <c r="AH828" s="752"/>
      <c r="AI828" s="752"/>
      <c r="AJ828" s="752"/>
      <c r="AK828" s="752"/>
      <c r="AL828" s="752"/>
      <c r="AM828" s="752"/>
      <c r="AN828" s="752"/>
      <c r="AO828" s="752"/>
      <c r="AP828" s="752"/>
      <c r="AQ828" s="752"/>
    </row>
    <row r="829" spans="1:43">
      <c r="A829" s="752"/>
      <c r="B829" s="752"/>
      <c r="C829" s="752"/>
      <c r="D829" s="752"/>
      <c r="E829" s="752"/>
      <c r="F829" s="752"/>
      <c r="G829" s="752"/>
      <c r="H829" s="752"/>
      <c r="I829" s="752"/>
      <c r="J829" s="752"/>
      <c r="K829" s="752"/>
      <c r="L829" s="752"/>
      <c r="M829" s="752"/>
      <c r="N829" s="752"/>
      <c r="O829" s="752"/>
      <c r="P829" s="752"/>
      <c r="Q829" s="752"/>
      <c r="R829" s="752"/>
      <c r="S829" s="752"/>
      <c r="T829" s="752"/>
      <c r="U829" s="752"/>
      <c r="V829" s="752"/>
      <c r="W829" s="752"/>
      <c r="X829" s="752"/>
      <c r="Y829" s="752"/>
      <c r="Z829" s="752"/>
      <c r="AA829" s="752"/>
      <c r="AB829" s="752"/>
      <c r="AC829" s="752"/>
      <c r="AD829" s="752"/>
      <c r="AE829" s="752"/>
      <c r="AF829" s="752"/>
      <c r="AG829" s="752"/>
      <c r="AH829" s="752"/>
      <c r="AI829" s="752"/>
      <c r="AJ829" s="752"/>
      <c r="AK829" s="752"/>
      <c r="AL829" s="752"/>
      <c r="AM829" s="752"/>
      <c r="AN829" s="752"/>
      <c r="AO829" s="752"/>
      <c r="AP829" s="752"/>
      <c r="AQ829" s="752"/>
    </row>
    <row r="830" spans="1:43">
      <c r="A830" s="752"/>
      <c r="B830" s="752"/>
      <c r="C830" s="752"/>
      <c r="D830" s="752"/>
      <c r="E830" s="752"/>
      <c r="F830" s="752"/>
      <c r="G830" s="752"/>
      <c r="H830" s="752"/>
      <c r="I830" s="752"/>
      <c r="J830" s="752"/>
      <c r="K830" s="752"/>
      <c r="L830" s="752"/>
      <c r="M830" s="752"/>
      <c r="N830" s="752"/>
      <c r="O830" s="752"/>
      <c r="P830" s="752"/>
      <c r="Q830" s="752"/>
      <c r="R830" s="752"/>
      <c r="S830" s="752"/>
      <c r="T830" s="752"/>
      <c r="U830" s="752"/>
      <c r="V830" s="752"/>
      <c r="W830" s="752"/>
      <c r="X830" s="752"/>
      <c r="Y830" s="752"/>
      <c r="Z830" s="752"/>
      <c r="AA830" s="752"/>
      <c r="AB830" s="752"/>
      <c r="AC830" s="752"/>
      <c r="AD830" s="752"/>
      <c r="AE830" s="752"/>
      <c r="AF830" s="752"/>
      <c r="AG830" s="752"/>
      <c r="AH830" s="752"/>
      <c r="AI830" s="752"/>
      <c r="AJ830" s="752"/>
      <c r="AK830" s="752"/>
      <c r="AL830" s="752"/>
      <c r="AM830" s="752"/>
      <c r="AN830" s="752"/>
      <c r="AO830" s="752"/>
      <c r="AP830" s="752"/>
      <c r="AQ830" s="752"/>
    </row>
    <row r="831" spans="1:43">
      <c r="A831" s="752"/>
      <c r="B831" s="752"/>
      <c r="C831" s="752"/>
      <c r="D831" s="752"/>
      <c r="E831" s="752"/>
      <c r="F831" s="752"/>
      <c r="G831" s="752"/>
      <c r="H831" s="752"/>
      <c r="I831" s="752"/>
      <c r="J831" s="752"/>
      <c r="K831" s="752"/>
      <c r="L831" s="752"/>
      <c r="M831" s="752"/>
      <c r="N831" s="752"/>
      <c r="O831" s="752"/>
      <c r="P831" s="752"/>
      <c r="Q831" s="752"/>
      <c r="R831" s="752"/>
      <c r="S831" s="752"/>
      <c r="T831" s="752"/>
      <c r="U831" s="752"/>
      <c r="V831" s="752"/>
      <c r="W831" s="752"/>
      <c r="X831" s="752"/>
      <c r="Y831" s="752"/>
      <c r="Z831" s="752"/>
      <c r="AA831" s="752"/>
      <c r="AB831" s="752"/>
      <c r="AC831" s="752"/>
      <c r="AD831" s="752"/>
      <c r="AE831" s="752"/>
      <c r="AF831" s="752"/>
      <c r="AG831" s="752"/>
      <c r="AH831" s="752"/>
      <c r="AI831" s="752"/>
      <c r="AJ831" s="752"/>
      <c r="AK831" s="752"/>
      <c r="AL831" s="752"/>
      <c r="AM831" s="752"/>
      <c r="AN831" s="752"/>
      <c r="AO831" s="752"/>
      <c r="AP831" s="752"/>
      <c r="AQ831" s="752"/>
    </row>
    <row r="832" spans="1:43">
      <c r="A832" s="752"/>
      <c r="B832" s="752"/>
      <c r="C832" s="752"/>
      <c r="D832" s="752"/>
      <c r="E832" s="752"/>
      <c r="F832" s="752"/>
      <c r="G832" s="752"/>
      <c r="H832" s="752"/>
      <c r="I832" s="752"/>
      <c r="J832" s="752"/>
      <c r="K832" s="752"/>
      <c r="L832" s="752"/>
      <c r="M832" s="752"/>
      <c r="N832" s="752"/>
      <c r="O832" s="752"/>
      <c r="P832" s="752"/>
      <c r="Q832" s="752"/>
      <c r="R832" s="752"/>
      <c r="S832" s="752"/>
      <c r="T832" s="752"/>
      <c r="U832" s="752"/>
      <c r="V832" s="752"/>
      <c r="W832" s="752"/>
      <c r="X832" s="752"/>
      <c r="Y832" s="752"/>
      <c r="Z832" s="752"/>
      <c r="AA832" s="752"/>
      <c r="AB832" s="752"/>
      <c r="AC832" s="752"/>
      <c r="AD832" s="752"/>
      <c r="AE832" s="752"/>
      <c r="AF832" s="752"/>
      <c r="AG832" s="752"/>
      <c r="AH832" s="752"/>
      <c r="AI832" s="752"/>
      <c r="AJ832" s="752"/>
      <c r="AK832" s="752"/>
      <c r="AL832" s="752"/>
      <c r="AM832" s="752"/>
      <c r="AN832" s="752"/>
      <c r="AO832" s="752"/>
      <c r="AP832" s="752"/>
      <c r="AQ832" s="752"/>
    </row>
    <row r="833" spans="1:43">
      <c r="A833" s="752"/>
      <c r="B833" s="752"/>
      <c r="C833" s="752"/>
      <c r="D833" s="752"/>
      <c r="E833" s="752"/>
      <c r="F833" s="752"/>
      <c r="G833" s="752"/>
      <c r="H833" s="752"/>
      <c r="I833" s="752"/>
      <c r="J833" s="752"/>
      <c r="K833" s="752"/>
      <c r="L833" s="752"/>
      <c r="M833" s="752"/>
      <c r="N833" s="752"/>
      <c r="O833" s="752"/>
      <c r="P833" s="752"/>
      <c r="Q833" s="752"/>
      <c r="R833" s="752"/>
      <c r="S833" s="752"/>
      <c r="T833" s="752"/>
      <c r="U833" s="752"/>
      <c r="V833" s="752"/>
      <c r="W833" s="752"/>
      <c r="X833" s="752"/>
      <c r="Y833" s="752"/>
      <c r="Z833" s="752"/>
      <c r="AA833" s="752"/>
      <c r="AB833" s="752"/>
      <c r="AC833" s="752"/>
      <c r="AD833" s="752"/>
      <c r="AE833" s="752"/>
      <c r="AF833" s="752"/>
      <c r="AG833" s="752"/>
      <c r="AH833" s="752"/>
      <c r="AI833" s="752"/>
      <c r="AJ833" s="752"/>
      <c r="AK833" s="752"/>
      <c r="AL833" s="752"/>
      <c r="AM833" s="752"/>
      <c r="AN833" s="752"/>
      <c r="AO833" s="752"/>
      <c r="AP833" s="752"/>
      <c r="AQ833" s="752"/>
    </row>
    <row r="834" spans="1:43">
      <c r="A834" s="752"/>
      <c r="B834" s="752"/>
      <c r="C834" s="752"/>
      <c r="D834" s="752"/>
      <c r="E834" s="752"/>
      <c r="F834" s="752"/>
      <c r="G834" s="752"/>
      <c r="H834" s="752"/>
      <c r="I834" s="752"/>
      <c r="J834" s="752"/>
      <c r="K834" s="752"/>
      <c r="L834" s="752"/>
      <c r="M834" s="752"/>
      <c r="N834" s="752"/>
      <c r="O834" s="752"/>
      <c r="P834" s="752"/>
      <c r="Q834" s="752"/>
      <c r="R834" s="752"/>
      <c r="S834" s="752"/>
      <c r="T834" s="752"/>
      <c r="U834" s="752"/>
      <c r="V834" s="752"/>
      <c r="W834" s="752"/>
      <c r="X834" s="752"/>
      <c r="Y834" s="752"/>
      <c r="Z834" s="752"/>
      <c r="AA834" s="752"/>
      <c r="AB834" s="752"/>
      <c r="AC834" s="752"/>
      <c r="AD834" s="752"/>
      <c r="AE834" s="752"/>
      <c r="AF834" s="752"/>
      <c r="AG834" s="752"/>
      <c r="AH834" s="752"/>
      <c r="AI834" s="752"/>
      <c r="AJ834" s="752"/>
      <c r="AK834" s="752"/>
      <c r="AL834" s="752"/>
      <c r="AM834" s="752"/>
      <c r="AN834" s="752"/>
      <c r="AO834" s="752"/>
      <c r="AP834" s="752"/>
      <c r="AQ834" s="752"/>
    </row>
    <row r="835" spans="1:43">
      <c r="A835" s="752"/>
      <c r="B835" s="752"/>
      <c r="C835" s="752"/>
      <c r="D835" s="752"/>
      <c r="E835" s="752"/>
      <c r="F835" s="752"/>
      <c r="G835" s="752"/>
      <c r="H835" s="752"/>
      <c r="I835" s="752"/>
      <c r="J835" s="752"/>
      <c r="K835" s="752"/>
      <c r="L835" s="752"/>
      <c r="M835" s="752"/>
      <c r="N835" s="752"/>
      <c r="O835" s="752"/>
      <c r="P835" s="752"/>
      <c r="Q835" s="752"/>
      <c r="R835" s="752"/>
      <c r="S835" s="752"/>
      <c r="T835" s="752"/>
      <c r="U835" s="752"/>
      <c r="V835" s="752"/>
      <c r="W835" s="752"/>
      <c r="X835" s="752"/>
      <c r="Y835" s="752"/>
      <c r="Z835" s="752"/>
      <c r="AA835" s="752"/>
      <c r="AB835" s="752"/>
      <c r="AC835" s="752"/>
      <c r="AD835" s="752"/>
      <c r="AE835" s="752"/>
      <c r="AF835" s="752"/>
      <c r="AG835" s="752"/>
      <c r="AH835" s="752"/>
      <c r="AI835" s="752"/>
      <c r="AJ835" s="752"/>
      <c r="AK835" s="752"/>
      <c r="AL835" s="752"/>
      <c r="AM835" s="752"/>
      <c r="AN835" s="752"/>
      <c r="AO835" s="752"/>
      <c r="AP835" s="752"/>
      <c r="AQ835" s="752"/>
    </row>
    <row r="836" spans="1:43">
      <c r="A836" s="752"/>
      <c r="B836" s="752"/>
      <c r="C836" s="752"/>
      <c r="D836" s="752"/>
      <c r="E836" s="752"/>
      <c r="F836" s="752"/>
      <c r="G836" s="752"/>
      <c r="H836" s="752"/>
      <c r="I836" s="752"/>
      <c r="J836" s="752"/>
      <c r="K836" s="752"/>
      <c r="L836" s="752"/>
      <c r="M836" s="752"/>
      <c r="N836" s="752"/>
      <c r="O836" s="752"/>
      <c r="P836" s="752"/>
      <c r="Q836" s="752"/>
      <c r="R836" s="752"/>
      <c r="S836" s="752"/>
      <c r="T836" s="752"/>
      <c r="U836" s="752"/>
      <c r="V836" s="752"/>
      <c r="W836" s="752"/>
      <c r="X836" s="752"/>
      <c r="Y836" s="752"/>
      <c r="Z836" s="752"/>
      <c r="AA836" s="752"/>
      <c r="AB836" s="752"/>
      <c r="AC836" s="752"/>
      <c r="AD836" s="752"/>
      <c r="AE836" s="752"/>
      <c r="AF836" s="752"/>
      <c r="AG836" s="752"/>
      <c r="AH836" s="752"/>
      <c r="AI836" s="752"/>
      <c r="AJ836" s="752"/>
      <c r="AK836" s="752"/>
      <c r="AL836" s="752"/>
      <c r="AM836" s="752"/>
      <c r="AN836" s="752"/>
      <c r="AO836" s="752"/>
      <c r="AP836" s="752"/>
      <c r="AQ836" s="752"/>
    </row>
    <row r="837" spans="1:43">
      <c r="A837" s="752"/>
      <c r="B837" s="752"/>
      <c r="C837" s="752"/>
      <c r="D837" s="752"/>
      <c r="E837" s="752"/>
      <c r="F837" s="752"/>
      <c r="G837" s="752"/>
      <c r="H837" s="752"/>
      <c r="I837" s="752"/>
      <c r="J837" s="752"/>
      <c r="K837" s="752"/>
      <c r="L837" s="752"/>
      <c r="M837" s="752"/>
      <c r="N837" s="752"/>
      <c r="O837" s="752"/>
      <c r="P837" s="752"/>
      <c r="Q837" s="752"/>
      <c r="R837" s="752"/>
      <c r="S837" s="752"/>
      <c r="T837" s="752"/>
      <c r="U837" s="752"/>
      <c r="V837" s="752"/>
      <c r="W837" s="752"/>
      <c r="X837" s="752"/>
      <c r="Y837" s="752"/>
      <c r="Z837" s="752"/>
      <c r="AA837" s="752"/>
      <c r="AB837" s="752"/>
      <c r="AC837" s="752"/>
      <c r="AD837" s="752"/>
      <c r="AE837" s="752"/>
      <c r="AF837" s="752"/>
      <c r="AG837" s="752"/>
      <c r="AH837" s="752"/>
      <c r="AI837" s="752"/>
      <c r="AJ837" s="752"/>
      <c r="AK837" s="752"/>
      <c r="AL837" s="752"/>
      <c r="AM837" s="752"/>
      <c r="AN837" s="752"/>
      <c r="AO837" s="752"/>
      <c r="AP837" s="752"/>
      <c r="AQ837" s="752"/>
    </row>
    <row r="838" spans="1:43">
      <c r="A838" s="752"/>
      <c r="B838" s="752"/>
      <c r="C838" s="752"/>
      <c r="D838" s="752"/>
      <c r="E838" s="752"/>
      <c r="F838" s="752"/>
      <c r="G838" s="752"/>
      <c r="H838" s="752"/>
      <c r="I838" s="752"/>
      <c r="J838" s="752"/>
      <c r="K838" s="752"/>
      <c r="L838" s="752"/>
      <c r="M838" s="752"/>
      <c r="N838" s="752"/>
      <c r="O838" s="752"/>
      <c r="P838" s="752"/>
      <c r="Q838" s="752"/>
      <c r="R838" s="752"/>
      <c r="S838" s="752"/>
      <c r="T838" s="752"/>
      <c r="U838" s="752"/>
      <c r="V838" s="752"/>
      <c r="W838" s="752"/>
      <c r="X838" s="752"/>
      <c r="Y838" s="752"/>
      <c r="Z838" s="752"/>
      <c r="AA838" s="752"/>
      <c r="AB838" s="752"/>
      <c r="AC838" s="752"/>
      <c r="AD838" s="752"/>
      <c r="AE838" s="752"/>
      <c r="AF838" s="752"/>
      <c r="AG838" s="752"/>
      <c r="AH838" s="752"/>
      <c r="AI838" s="752"/>
      <c r="AJ838" s="752"/>
      <c r="AK838" s="752"/>
      <c r="AL838" s="752"/>
      <c r="AM838" s="752"/>
      <c r="AN838" s="752"/>
      <c r="AO838" s="752"/>
      <c r="AP838" s="752"/>
      <c r="AQ838" s="752"/>
    </row>
    <row r="839" spans="1:43">
      <c r="A839" s="752"/>
      <c r="B839" s="752"/>
      <c r="C839" s="752"/>
      <c r="D839" s="752"/>
      <c r="E839" s="752"/>
      <c r="F839" s="752"/>
      <c r="G839" s="752"/>
      <c r="H839" s="752"/>
      <c r="I839" s="752"/>
      <c r="J839" s="752"/>
      <c r="K839" s="752"/>
      <c r="L839" s="752"/>
      <c r="M839" s="752"/>
      <c r="N839" s="752"/>
      <c r="O839" s="752"/>
      <c r="P839" s="752"/>
      <c r="Q839" s="752"/>
      <c r="R839" s="752"/>
      <c r="S839" s="752"/>
      <c r="T839" s="752"/>
      <c r="U839" s="752"/>
      <c r="V839" s="752"/>
      <c r="W839" s="752"/>
      <c r="X839" s="752"/>
      <c r="Y839" s="752"/>
      <c r="Z839" s="752"/>
      <c r="AA839" s="752"/>
      <c r="AB839" s="752"/>
      <c r="AC839" s="752"/>
      <c r="AD839" s="752"/>
      <c r="AE839" s="752"/>
      <c r="AF839" s="752"/>
      <c r="AG839" s="752"/>
      <c r="AH839" s="752"/>
      <c r="AI839" s="752"/>
      <c r="AJ839" s="752"/>
      <c r="AK839" s="752"/>
      <c r="AL839" s="752"/>
      <c r="AM839" s="752"/>
      <c r="AN839" s="752"/>
      <c r="AO839" s="752"/>
      <c r="AP839" s="752"/>
      <c r="AQ839" s="752"/>
    </row>
    <row r="840" spans="1:43">
      <c r="A840" s="752"/>
      <c r="B840" s="752"/>
      <c r="C840" s="752"/>
      <c r="D840" s="752"/>
      <c r="E840" s="752"/>
      <c r="F840" s="752"/>
      <c r="G840" s="752"/>
      <c r="H840" s="752"/>
      <c r="I840" s="752"/>
      <c r="J840" s="752"/>
      <c r="K840" s="752"/>
      <c r="L840" s="752"/>
      <c r="M840" s="752"/>
      <c r="N840" s="752"/>
      <c r="O840" s="752"/>
      <c r="P840" s="752"/>
      <c r="Q840" s="752"/>
      <c r="R840" s="752"/>
      <c r="S840" s="752"/>
      <c r="T840" s="752"/>
      <c r="U840" s="752"/>
      <c r="V840" s="752"/>
      <c r="W840" s="752"/>
      <c r="X840" s="752"/>
      <c r="Y840" s="752"/>
      <c r="Z840" s="752"/>
      <c r="AA840" s="752"/>
      <c r="AB840" s="752"/>
      <c r="AC840" s="752"/>
      <c r="AD840" s="752"/>
      <c r="AE840" s="752"/>
      <c r="AF840" s="752"/>
      <c r="AG840" s="752"/>
      <c r="AH840" s="752"/>
      <c r="AI840" s="752"/>
      <c r="AJ840" s="752"/>
      <c r="AK840" s="752"/>
      <c r="AL840" s="752"/>
      <c r="AM840" s="752"/>
      <c r="AN840" s="752"/>
      <c r="AO840" s="752"/>
      <c r="AP840" s="752"/>
      <c r="AQ840" s="752"/>
    </row>
    <row r="841" spans="1:43">
      <c r="A841" s="752"/>
      <c r="B841" s="752"/>
      <c r="C841" s="752"/>
      <c r="D841" s="752"/>
      <c r="E841" s="752"/>
      <c r="F841" s="752"/>
      <c r="G841" s="752"/>
      <c r="H841" s="752"/>
      <c r="I841" s="752"/>
      <c r="J841" s="752"/>
      <c r="K841" s="752"/>
      <c r="L841" s="752"/>
      <c r="M841" s="752"/>
      <c r="N841" s="752"/>
      <c r="O841" s="752"/>
      <c r="P841" s="752"/>
      <c r="Q841" s="752"/>
      <c r="R841" s="752"/>
      <c r="S841" s="752"/>
      <c r="T841" s="752"/>
      <c r="U841" s="752"/>
      <c r="V841" s="752"/>
      <c r="W841" s="752"/>
      <c r="X841" s="752"/>
      <c r="Y841" s="752"/>
      <c r="Z841" s="752"/>
      <c r="AA841" s="752"/>
      <c r="AB841" s="752"/>
      <c r="AC841" s="752"/>
      <c r="AD841" s="752"/>
      <c r="AE841" s="752"/>
      <c r="AF841" s="752"/>
      <c r="AG841" s="752"/>
      <c r="AH841" s="752"/>
      <c r="AI841" s="752"/>
      <c r="AJ841" s="752"/>
      <c r="AK841" s="752"/>
      <c r="AL841" s="752"/>
      <c r="AM841" s="752"/>
      <c r="AN841" s="752"/>
      <c r="AO841" s="752"/>
      <c r="AP841" s="752"/>
      <c r="AQ841" s="752"/>
    </row>
    <row r="842" spans="1:43">
      <c r="A842" s="752"/>
      <c r="B842" s="752"/>
      <c r="C842" s="752"/>
      <c r="D842" s="752"/>
      <c r="E842" s="752"/>
      <c r="F842" s="752"/>
      <c r="G842" s="752"/>
      <c r="H842" s="752"/>
      <c r="I842" s="752"/>
      <c r="J842" s="752"/>
      <c r="K842" s="752"/>
      <c r="L842" s="752"/>
      <c r="M842" s="752"/>
      <c r="N842" s="752"/>
      <c r="O842" s="752"/>
      <c r="P842" s="752"/>
      <c r="Q842" s="752"/>
      <c r="R842" s="752"/>
      <c r="S842" s="752"/>
      <c r="T842" s="752"/>
      <c r="U842" s="752"/>
      <c r="V842" s="752"/>
      <c r="W842" s="752"/>
      <c r="X842" s="752"/>
      <c r="Y842" s="752"/>
      <c r="Z842" s="752"/>
      <c r="AA842" s="752"/>
      <c r="AB842" s="752"/>
      <c r="AC842" s="752"/>
      <c r="AD842" s="752"/>
      <c r="AE842" s="752"/>
      <c r="AF842" s="752"/>
      <c r="AG842" s="752"/>
      <c r="AH842" s="752"/>
      <c r="AI842" s="752"/>
      <c r="AJ842" s="752"/>
      <c r="AK842" s="752"/>
      <c r="AL842" s="752"/>
      <c r="AM842" s="752"/>
      <c r="AN842" s="752"/>
      <c r="AO842" s="752"/>
      <c r="AP842" s="752"/>
      <c r="AQ842" s="752"/>
    </row>
    <row r="843" spans="1:43">
      <c r="A843" s="752"/>
      <c r="B843" s="752"/>
      <c r="C843" s="752"/>
      <c r="D843" s="752"/>
      <c r="E843" s="752"/>
      <c r="F843" s="752"/>
      <c r="G843" s="752"/>
      <c r="H843" s="752"/>
      <c r="I843" s="752"/>
      <c r="J843" s="752"/>
      <c r="K843" s="752"/>
      <c r="L843" s="752"/>
      <c r="M843" s="752"/>
      <c r="N843" s="752"/>
      <c r="O843" s="752"/>
      <c r="P843" s="752"/>
      <c r="Q843" s="752"/>
      <c r="R843" s="752"/>
      <c r="S843" s="752"/>
      <c r="T843" s="752"/>
      <c r="U843" s="752"/>
      <c r="V843" s="752"/>
      <c r="W843" s="752"/>
      <c r="X843" s="752"/>
      <c r="Y843" s="752"/>
      <c r="Z843" s="752"/>
      <c r="AA843" s="752"/>
      <c r="AB843" s="752"/>
      <c r="AC843" s="752"/>
      <c r="AD843" s="752"/>
      <c r="AE843" s="752"/>
      <c r="AF843" s="752"/>
      <c r="AG843" s="752"/>
      <c r="AH843" s="752"/>
      <c r="AI843" s="752"/>
      <c r="AJ843" s="752"/>
      <c r="AK843" s="752"/>
      <c r="AL843" s="752"/>
      <c r="AM843" s="752"/>
      <c r="AN843" s="752"/>
      <c r="AO843" s="752"/>
      <c r="AP843" s="752"/>
      <c r="AQ843" s="752"/>
    </row>
    <row r="844" spans="1:43">
      <c r="A844" s="752"/>
      <c r="B844" s="752"/>
      <c r="C844" s="752"/>
      <c r="D844" s="752"/>
      <c r="E844" s="752"/>
      <c r="F844" s="752"/>
      <c r="G844" s="752"/>
      <c r="H844" s="752"/>
      <c r="I844" s="752"/>
      <c r="J844" s="752"/>
      <c r="K844" s="752"/>
      <c r="L844" s="752"/>
      <c r="M844" s="752"/>
      <c r="N844" s="752"/>
      <c r="O844" s="752"/>
      <c r="P844" s="752"/>
      <c r="Q844" s="752"/>
      <c r="R844" s="752"/>
      <c r="S844" s="752"/>
      <c r="T844" s="752"/>
      <c r="U844" s="752"/>
      <c r="V844" s="752"/>
      <c r="W844" s="752"/>
      <c r="X844" s="752"/>
      <c r="Y844" s="752"/>
      <c r="Z844" s="752"/>
      <c r="AA844" s="752"/>
      <c r="AB844" s="752"/>
      <c r="AC844" s="752"/>
      <c r="AD844" s="752"/>
      <c r="AE844" s="752"/>
      <c r="AF844" s="752"/>
      <c r="AG844" s="752"/>
      <c r="AH844" s="752"/>
      <c r="AI844" s="752"/>
      <c r="AJ844" s="752"/>
      <c r="AK844" s="752"/>
      <c r="AL844" s="752"/>
      <c r="AM844" s="752"/>
      <c r="AN844" s="752"/>
      <c r="AO844" s="752"/>
      <c r="AP844" s="752"/>
      <c r="AQ844" s="752"/>
    </row>
    <row r="845" spans="1:43">
      <c r="A845" s="752"/>
      <c r="B845" s="752"/>
      <c r="C845" s="752"/>
      <c r="D845" s="752"/>
      <c r="E845" s="752"/>
      <c r="F845" s="752"/>
      <c r="G845" s="752"/>
      <c r="H845" s="752"/>
      <c r="I845" s="752"/>
      <c r="J845" s="752"/>
      <c r="K845" s="752"/>
      <c r="L845" s="752"/>
      <c r="M845" s="752"/>
      <c r="N845" s="752"/>
      <c r="O845" s="752"/>
      <c r="P845" s="752"/>
      <c r="Q845" s="752"/>
      <c r="R845" s="752"/>
      <c r="S845" s="752"/>
      <c r="T845" s="752"/>
      <c r="U845" s="752"/>
      <c r="V845" s="752"/>
      <c r="W845" s="752"/>
      <c r="X845" s="752"/>
      <c r="Y845" s="752"/>
      <c r="Z845" s="752"/>
      <c r="AA845" s="752"/>
      <c r="AB845" s="752"/>
      <c r="AC845" s="752"/>
      <c r="AD845" s="752"/>
      <c r="AE845" s="752"/>
      <c r="AF845" s="752"/>
      <c r="AG845" s="752"/>
      <c r="AH845" s="752"/>
      <c r="AI845" s="752"/>
      <c r="AJ845" s="752"/>
      <c r="AK845" s="752"/>
      <c r="AL845" s="752"/>
      <c r="AM845" s="752"/>
      <c r="AN845" s="752"/>
      <c r="AO845" s="752"/>
      <c r="AP845" s="752"/>
      <c r="AQ845" s="752"/>
    </row>
    <row r="846" spans="1:43">
      <c r="A846" s="752"/>
      <c r="B846" s="752"/>
      <c r="C846" s="752"/>
      <c r="D846" s="752"/>
      <c r="E846" s="752"/>
      <c r="F846" s="752"/>
      <c r="G846" s="752"/>
      <c r="H846" s="752"/>
      <c r="I846" s="752"/>
      <c r="J846" s="752"/>
      <c r="K846" s="752"/>
      <c r="L846" s="752"/>
      <c r="M846" s="752"/>
      <c r="N846" s="752"/>
      <c r="O846" s="752"/>
      <c r="P846" s="752"/>
      <c r="Q846" s="752"/>
      <c r="R846" s="752"/>
      <c r="S846" s="752"/>
      <c r="T846" s="752"/>
      <c r="U846" s="752"/>
      <c r="V846" s="752"/>
      <c r="W846" s="752"/>
      <c r="X846" s="752"/>
      <c r="Y846" s="752"/>
      <c r="Z846" s="752"/>
      <c r="AA846" s="752"/>
      <c r="AB846" s="752"/>
      <c r="AC846" s="752"/>
      <c r="AD846" s="752"/>
      <c r="AE846" s="752"/>
      <c r="AF846" s="752"/>
      <c r="AG846" s="752"/>
      <c r="AH846" s="752"/>
      <c r="AI846" s="752"/>
      <c r="AJ846" s="752"/>
      <c r="AK846" s="752"/>
      <c r="AL846" s="752"/>
      <c r="AM846" s="752"/>
      <c r="AN846" s="752"/>
      <c r="AO846" s="752"/>
      <c r="AP846" s="752"/>
      <c r="AQ846" s="752"/>
    </row>
    <row r="847" spans="1:43">
      <c r="A847" s="752"/>
      <c r="B847" s="752"/>
      <c r="C847" s="752"/>
      <c r="D847" s="752"/>
      <c r="E847" s="752"/>
      <c r="F847" s="752"/>
      <c r="G847" s="752"/>
      <c r="H847" s="752"/>
      <c r="I847" s="752"/>
      <c r="J847" s="752"/>
      <c r="K847" s="752"/>
      <c r="L847" s="752"/>
      <c r="M847" s="752"/>
      <c r="N847" s="752"/>
      <c r="O847" s="752"/>
      <c r="P847" s="752"/>
      <c r="Q847" s="752"/>
      <c r="R847" s="752"/>
      <c r="S847" s="752"/>
      <c r="T847" s="752"/>
      <c r="U847" s="752"/>
      <c r="V847" s="752"/>
      <c r="W847" s="752"/>
      <c r="X847" s="752"/>
      <c r="Y847" s="752"/>
      <c r="Z847" s="752"/>
      <c r="AA847" s="752"/>
      <c r="AB847" s="752"/>
      <c r="AC847" s="752"/>
      <c r="AD847" s="752"/>
      <c r="AE847" s="752"/>
      <c r="AF847" s="752"/>
      <c r="AG847" s="752"/>
      <c r="AH847" s="752"/>
      <c r="AI847" s="752"/>
      <c r="AJ847" s="752"/>
      <c r="AK847" s="752"/>
      <c r="AL847" s="752"/>
      <c r="AM847" s="752"/>
      <c r="AN847" s="752"/>
      <c r="AO847" s="752"/>
      <c r="AP847" s="752"/>
      <c r="AQ847" s="752"/>
    </row>
    <row r="848" spans="1:43">
      <c r="A848" s="752"/>
      <c r="B848" s="752"/>
      <c r="C848" s="752"/>
      <c r="D848" s="752"/>
      <c r="E848" s="752"/>
      <c r="F848" s="752"/>
      <c r="G848" s="752"/>
      <c r="H848" s="752"/>
      <c r="I848" s="752"/>
      <c r="J848" s="752"/>
      <c r="K848" s="752"/>
      <c r="L848" s="752"/>
      <c r="M848" s="752"/>
      <c r="N848" s="752"/>
      <c r="O848" s="752"/>
      <c r="P848" s="752"/>
      <c r="Q848" s="752"/>
      <c r="R848" s="752"/>
      <c r="S848" s="752"/>
      <c r="T848" s="752"/>
      <c r="U848" s="752"/>
      <c r="V848" s="752"/>
      <c r="W848" s="752"/>
      <c r="X848" s="752"/>
      <c r="Y848" s="752"/>
      <c r="Z848" s="752"/>
      <c r="AA848" s="752"/>
      <c r="AB848" s="752"/>
      <c r="AC848" s="752"/>
      <c r="AD848" s="752"/>
      <c r="AE848" s="752"/>
      <c r="AF848" s="752"/>
      <c r="AG848" s="752"/>
      <c r="AH848" s="752"/>
      <c r="AI848" s="752"/>
      <c r="AJ848" s="752"/>
      <c r="AK848" s="752"/>
      <c r="AL848" s="752"/>
      <c r="AM848" s="752"/>
      <c r="AN848" s="752"/>
      <c r="AO848" s="752"/>
      <c r="AP848" s="752"/>
      <c r="AQ848" s="752"/>
    </row>
    <row r="849" spans="1:43">
      <c r="A849" s="752"/>
      <c r="B849" s="752"/>
      <c r="C849" s="752"/>
      <c r="D849" s="752"/>
      <c r="E849" s="752"/>
      <c r="F849" s="752"/>
      <c r="G849" s="752"/>
      <c r="H849" s="752"/>
      <c r="I849" s="752"/>
      <c r="J849" s="752"/>
      <c r="K849" s="752"/>
      <c r="L849" s="752"/>
      <c r="M849" s="752"/>
      <c r="N849" s="752"/>
      <c r="O849" s="752"/>
      <c r="P849" s="752"/>
      <c r="Q849" s="752"/>
      <c r="R849" s="752"/>
      <c r="S849" s="752"/>
      <c r="T849" s="752"/>
      <c r="U849" s="752"/>
      <c r="V849" s="752"/>
      <c r="W849" s="752"/>
      <c r="X849" s="752"/>
      <c r="Y849" s="752"/>
      <c r="Z849" s="752"/>
      <c r="AA849" s="752"/>
      <c r="AB849" s="752"/>
      <c r="AC849" s="752"/>
      <c r="AD849" s="752"/>
      <c r="AE849" s="752"/>
      <c r="AF849" s="752"/>
      <c r="AG849" s="752"/>
      <c r="AH849" s="752"/>
      <c r="AI849" s="752"/>
      <c r="AJ849" s="752"/>
      <c r="AK849" s="752"/>
      <c r="AL849" s="752"/>
      <c r="AM849" s="752"/>
      <c r="AN849" s="752"/>
      <c r="AO849" s="752"/>
      <c r="AP849" s="752"/>
      <c r="AQ849" s="752"/>
    </row>
    <row r="850" spans="1:43">
      <c r="A850" s="752"/>
      <c r="B850" s="752"/>
      <c r="C850" s="752"/>
      <c r="D850" s="752"/>
      <c r="E850" s="752"/>
      <c r="F850" s="752"/>
      <c r="G850" s="752"/>
      <c r="H850" s="752"/>
      <c r="I850" s="752"/>
      <c r="J850" s="752"/>
      <c r="K850" s="752"/>
      <c r="L850" s="752"/>
      <c r="M850" s="752"/>
      <c r="N850" s="752"/>
      <c r="O850" s="752"/>
      <c r="P850" s="752"/>
      <c r="Q850" s="752"/>
      <c r="R850" s="752"/>
      <c r="S850" s="752"/>
      <c r="T850" s="752"/>
      <c r="U850" s="752"/>
      <c r="V850" s="752"/>
      <c r="W850" s="752"/>
      <c r="X850" s="752"/>
      <c r="Y850" s="752"/>
      <c r="Z850" s="752"/>
      <c r="AA850" s="752"/>
      <c r="AB850" s="752"/>
      <c r="AC850" s="752"/>
      <c r="AD850" s="752"/>
      <c r="AE850" s="752"/>
      <c r="AF850" s="752"/>
      <c r="AG850" s="752"/>
      <c r="AH850" s="752"/>
      <c r="AI850" s="752"/>
      <c r="AJ850" s="752"/>
      <c r="AK850" s="752"/>
      <c r="AL850" s="752"/>
      <c r="AM850" s="752"/>
      <c r="AN850" s="752"/>
      <c r="AO850" s="752"/>
      <c r="AP850" s="752"/>
      <c r="AQ850" s="752"/>
    </row>
    <row r="851" spans="1:43">
      <c r="A851" s="752"/>
      <c r="B851" s="752"/>
      <c r="C851" s="752"/>
      <c r="D851" s="752"/>
      <c r="E851" s="752"/>
      <c r="F851" s="752"/>
      <c r="G851" s="752"/>
      <c r="H851" s="752"/>
      <c r="I851" s="752"/>
      <c r="J851" s="752"/>
      <c r="K851" s="752"/>
      <c r="L851" s="752"/>
      <c r="M851" s="752"/>
      <c r="N851" s="752"/>
      <c r="O851" s="752"/>
      <c r="P851" s="752"/>
      <c r="Q851" s="752"/>
      <c r="R851" s="752"/>
      <c r="S851" s="752"/>
      <c r="T851" s="752"/>
      <c r="U851" s="752"/>
      <c r="V851" s="752"/>
      <c r="W851" s="752"/>
      <c r="X851" s="752"/>
      <c r="Y851" s="752"/>
      <c r="Z851" s="752"/>
      <c r="AA851" s="752"/>
      <c r="AB851" s="752"/>
      <c r="AC851" s="752"/>
      <c r="AD851" s="752"/>
      <c r="AE851" s="752"/>
      <c r="AF851" s="752"/>
      <c r="AG851" s="752"/>
      <c r="AH851" s="752"/>
      <c r="AI851" s="752"/>
      <c r="AJ851" s="752"/>
      <c r="AK851" s="752"/>
      <c r="AL851" s="752"/>
      <c r="AM851" s="752"/>
      <c r="AN851" s="752"/>
      <c r="AO851" s="752"/>
      <c r="AP851" s="752"/>
      <c r="AQ851" s="752"/>
    </row>
    <row r="852" spans="1:43">
      <c r="A852" s="752"/>
      <c r="B852" s="752"/>
      <c r="C852" s="752"/>
      <c r="D852" s="752"/>
      <c r="E852" s="752"/>
      <c r="F852" s="752"/>
      <c r="G852" s="752"/>
      <c r="H852" s="752"/>
      <c r="I852" s="752"/>
      <c r="J852" s="752"/>
      <c r="K852" s="752"/>
      <c r="L852" s="752"/>
      <c r="M852" s="752"/>
      <c r="N852" s="752"/>
      <c r="O852" s="752"/>
      <c r="P852" s="752"/>
      <c r="Q852" s="752"/>
      <c r="R852" s="752"/>
      <c r="S852" s="752"/>
      <c r="T852" s="752"/>
      <c r="U852" s="752"/>
      <c r="V852" s="752"/>
      <c r="W852" s="752"/>
      <c r="X852" s="752"/>
      <c r="Y852" s="752"/>
      <c r="Z852" s="752"/>
      <c r="AA852" s="752"/>
      <c r="AB852" s="752"/>
      <c r="AC852" s="752"/>
      <c r="AD852" s="752"/>
      <c r="AE852" s="752"/>
      <c r="AF852" s="752"/>
      <c r="AG852" s="752"/>
      <c r="AH852" s="752"/>
      <c r="AI852" s="752"/>
      <c r="AJ852" s="752"/>
      <c r="AK852" s="752"/>
      <c r="AL852" s="752"/>
      <c r="AM852" s="752"/>
      <c r="AN852" s="752"/>
      <c r="AO852" s="752"/>
      <c r="AP852" s="752"/>
      <c r="AQ852" s="752"/>
    </row>
    <row r="853" spans="1:43">
      <c r="A853" s="752"/>
      <c r="B853" s="752"/>
      <c r="C853" s="752"/>
      <c r="D853" s="752"/>
      <c r="E853" s="752"/>
      <c r="F853" s="752"/>
      <c r="G853" s="752"/>
      <c r="H853" s="752"/>
      <c r="I853" s="752"/>
      <c r="J853" s="752"/>
      <c r="K853" s="752"/>
      <c r="L853" s="752"/>
      <c r="M853" s="752"/>
      <c r="N853" s="752"/>
      <c r="O853" s="752"/>
      <c r="P853" s="752"/>
      <c r="Q853" s="752"/>
      <c r="R853" s="752"/>
      <c r="S853" s="752"/>
      <c r="T853" s="752"/>
      <c r="U853" s="752"/>
      <c r="V853" s="752"/>
      <c r="W853" s="752"/>
      <c r="X853" s="752"/>
      <c r="Y853" s="752"/>
      <c r="Z853" s="752"/>
      <c r="AA853" s="752"/>
      <c r="AB853" s="752"/>
      <c r="AC853" s="752"/>
      <c r="AD853" s="752"/>
      <c r="AE853" s="752"/>
      <c r="AF853" s="752"/>
      <c r="AG853" s="752"/>
      <c r="AH853" s="752"/>
      <c r="AI853" s="752"/>
      <c r="AJ853" s="752"/>
      <c r="AK853" s="752"/>
      <c r="AL853" s="752"/>
      <c r="AM853" s="752"/>
      <c r="AN853" s="752"/>
      <c r="AO853" s="752"/>
      <c r="AP853" s="752"/>
      <c r="AQ853" s="752"/>
    </row>
    <row r="854" spans="1:43">
      <c r="A854" s="752"/>
      <c r="B854" s="752"/>
      <c r="C854" s="752"/>
      <c r="D854" s="752"/>
      <c r="E854" s="752"/>
      <c r="F854" s="752"/>
      <c r="G854" s="752"/>
      <c r="H854" s="752"/>
      <c r="I854" s="752"/>
      <c r="J854" s="752"/>
      <c r="K854" s="752"/>
      <c r="L854" s="752"/>
      <c r="M854" s="752"/>
      <c r="N854" s="752"/>
      <c r="O854" s="752"/>
      <c r="P854" s="752"/>
      <c r="Q854" s="752"/>
      <c r="R854" s="752"/>
      <c r="S854" s="752"/>
      <c r="T854" s="752"/>
      <c r="U854" s="752"/>
      <c r="V854" s="752"/>
      <c r="W854" s="752"/>
      <c r="X854" s="752"/>
      <c r="Y854" s="752"/>
      <c r="Z854" s="752"/>
      <c r="AA854" s="752"/>
      <c r="AB854" s="752"/>
      <c r="AC854" s="752"/>
      <c r="AD854" s="752"/>
      <c r="AE854" s="752"/>
      <c r="AF854" s="752"/>
      <c r="AG854" s="752"/>
      <c r="AH854" s="752"/>
      <c r="AI854" s="752"/>
      <c r="AJ854" s="752"/>
      <c r="AK854" s="752"/>
      <c r="AL854" s="752"/>
      <c r="AM854" s="752"/>
      <c r="AN854" s="752"/>
      <c r="AO854" s="752"/>
      <c r="AP854" s="752"/>
      <c r="AQ854" s="752"/>
    </row>
    <row r="855" spans="1:43">
      <c r="A855" s="752"/>
      <c r="B855" s="752"/>
      <c r="C855" s="752"/>
      <c r="D855" s="752"/>
      <c r="E855" s="752"/>
      <c r="F855" s="752"/>
      <c r="G855" s="752"/>
      <c r="H855" s="752"/>
      <c r="I855" s="752"/>
      <c r="J855" s="752"/>
      <c r="K855" s="752"/>
      <c r="L855" s="752"/>
      <c r="M855" s="752"/>
      <c r="N855" s="752"/>
      <c r="O855" s="752"/>
      <c r="P855" s="752"/>
      <c r="Q855" s="752"/>
      <c r="R855" s="752"/>
      <c r="S855" s="752"/>
      <c r="T855" s="752"/>
      <c r="U855" s="752"/>
      <c r="V855" s="752"/>
      <c r="W855" s="752"/>
      <c r="X855" s="752"/>
      <c r="Y855" s="752"/>
      <c r="Z855" s="752"/>
      <c r="AA855" s="752"/>
      <c r="AB855" s="752"/>
      <c r="AC855" s="752"/>
      <c r="AD855" s="752"/>
      <c r="AE855" s="752"/>
      <c r="AF855" s="752"/>
      <c r="AG855" s="752"/>
      <c r="AH855" s="752"/>
      <c r="AI855" s="752"/>
      <c r="AJ855" s="752"/>
      <c r="AK855" s="752"/>
      <c r="AL855" s="752"/>
      <c r="AM855" s="752"/>
      <c r="AN855" s="752"/>
      <c r="AO855" s="752"/>
      <c r="AP855" s="752"/>
      <c r="AQ855" s="752"/>
    </row>
    <row r="856" spans="1:43">
      <c r="A856" s="752"/>
      <c r="B856" s="752"/>
      <c r="C856" s="752"/>
      <c r="D856" s="752"/>
      <c r="E856" s="752"/>
      <c r="F856" s="752"/>
      <c r="G856" s="752"/>
      <c r="H856" s="752"/>
      <c r="I856" s="752"/>
      <c r="J856" s="752"/>
      <c r="K856" s="752"/>
      <c r="L856" s="752"/>
      <c r="M856" s="752"/>
      <c r="N856" s="752"/>
      <c r="O856" s="752"/>
      <c r="P856" s="752"/>
      <c r="Q856" s="752"/>
      <c r="R856" s="752"/>
      <c r="S856" s="752"/>
      <c r="T856" s="752"/>
      <c r="U856" s="752"/>
      <c r="V856" s="752"/>
      <c r="W856" s="752"/>
      <c r="X856" s="752"/>
      <c r="Y856" s="752"/>
      <c r="Z856" s="752"/>
      <c r="AA856" s="752"/>
      <c r="AB856" s="752"/>
      <c r="AC856" s="752"/>
      <c r="AD856" s="752"/>
      <c r="AE856" s="752"/>
      <c r="AF856" s="752"/>
      <c r="AG856" s="752"/>
      <c r="AH856" s="752"/>
      <c r="AI856" s="752"/>
      <c r="AJ856" s="752"/>
      <c r="AK856" s="752"/>
      <c r="AL856" s="752"/>
      <c r="AM856" s="752"/>
      <c r="AN856" s="752"/>
      <c r="AO856" s="752"/>
      <c r="AP856" s="752"/>
      <c r="AQ856" s="752"/>
    </row>
    <row r="857" spans="1:43">
      <c r="A857" s="752"/>
      <c r="B857" s="752"/>
      <c r="C857" s="752"/>
      <c r="D857" s="752"/>
      <c r="E857" s="752"/>
      <c r="F857" s="752"/>
      <c r="G857" s="752"/>
      <c r="H857" s="752"/>
      <c r="I857" s="752"/>
      <c r="J857" s="752"/>
      <c r="K857" s="752"/>
      <c r="L857" s="752"/>
      <c r="M857" s="752"/>
      <c r="N857" s="752"/>
      <c r="O857" s="752"/>
      <c r="P857" s="752"/>
      <c r="Q857" s="752"/>
      <c r="R857" s="752"/>
      <c r="S857" s="752"/>
      <c r="T857" s="752"/>
      <c r="U857" s="752"/>
      <c r="V857" s="752"/>
      <c r="W857" s="752"/>
      <c r="X857" s="752"/>
      <c r="Y857" s="752"/>
      <c r="Z857" s="752"/>
      <c r="AA857" s="752"/>
      <c r="AB857" s="752"/>
      <c r="AC857" s="752"/>
      <c r="AD857" s="752"/>
      <c r="AE857" s="752"/>
      <c r="AF857" s="752"/>
      <c r="AG857" s="752"/>
      <c r="AH857" s="752"/>
      <c r="AI857" s="752"/>
      <c r="AJ857" s="752"/>
      <c r="AK857" s="752"/>
      <c r="AL857" s="752"/>
      <c r="AM857" s="752"/>
      <c r="AN857" s="752"/>
      <c r="AO857" s="752"/>
      <c r="AP857" s="752"/>
      <c r="AQ857" s="752"/>
    </row>
    <row r="858" spans="1:43">
      <c r="A858" s="752"/>
      <c r="B858" s="752"/>
      <c r="C858" s="752"/>
      <c r="D858" s="752"/>
      <c r="E858" s="752"/>
      <c r="F858" s="752"/>
      <c r="G858" s="752"/>
      <c r="H858" s="752"/>
      <c r="I858" s="752"/>
      <c r="J858" s="752"/>
      <c r="K858" s="752"/>
      <c r="L858" s="752"/>
      <c r="M858" s="752"/>
      <c r="N858" s="752"/>
      <c r="O858" s="752"/>
      <c r="P858" s="752"/>
      <c r="Q858" s="752"/>
      <c r="R858" s="752"/>
      <c r="S858" s="752"/>
      <c r="T858" s="752"/>
      <c r="U858" s="752"/>
      <c r="V858" s="752"/>
      <c r="W858" s="752"/>
      <c r="X858" s="752"/>
      <c r="Y858" s="752"/>
      <c r="Z858" s="752"/>
      <c r="AA858" s="752"/>
      <c r="AB858" s="752"/>
      <c r="AC858" s="752"/>
      <c r="AD858" s="752"/>
      <c r="AE858" s="752"/>
      <c r="AF858" s="752"/>
      <c r="AG858" s="752"/>
      <c r="AH858" s="752"/>
      <c r="AI858" s="752"/>
      <c r="AJ858" s="752"/>
      <c r="AK858" s="752"/>
      <c r="AL858" s="752"/>
      <c r="AM858" s="752"/>
      <c r="AN858" s="752"/>
      <c r="AO858" s="752"/>
      <c r="AP858" s="752"/>
      <c r="AQ858" s="752"/>
    </row>
    <row r="859" spans="1:43">
      <c r="A859" s="752"/>
      <c r="B859" s="752"/>
      <c r="C859" s="752"/>
      <c r="D859" s="752"/>
      <c r="E859" s="752"/>
      <c r="F859" s="752"/>
      <c r="G859" s="752"/>
      <c r="H859" s="752"/>
      <c r="I859" s="752"/>
      <c r="J859" s="752"/>
      <c r="K859" s="752"/>
      <c r="L859" s="752"/>
      <c r="M859" s="752"/>
      <c r="N859" s="752"/>
      <c r="O859" s="752"/>
      <c r="P859" s="752"/>
      <c r="Q859" s="752"/>
      <c r="R859" s="752"/>
      <c r="S859" s="752"/>
      <c r="T859" s="752"/>
      <c r="U859" s="752"/>
      <c r="V859" s="752"/>
      <c r="W859" s="752"/>
      <c r="X859" s="752"/>
      <c r="Y859" s="752"/>
      <c r="Z859" s="752"/>
      <c r="AA859" s="752"/>
      <c r="AB859" s="752"/>
      <c r="AC859" s="752"/>
      <c r="AD859" s="752"/>
      <c r="AE859" s="752"/>
      <c r="AF859" s="752"/>
      <c r="AG859" s="752"/>
      <c r="AH859" s="752"/>
      <c r="AI859" s="752"/>
      <c r="AJ859" s="752"/>
      <c r="AK859" s="752"/>
      <c r="AL859" s="752"/>
      <c r="AM859" s="752"/>
      <c r="AN859" s="752"/>
      <c r="AO859" s="752"/>
      <c r="AP859" s="752"/>
      <c r="AQ859" s="752"/>
    </row>
    <row r="860" spans="1:43">
      <c r="A860" s="752"/>
      <c r="B860" s="752"/>
      <c r="C860" s="752"/>
      <c r="D860" s="752"/>
      <c r="E860" s="752"/>
      <c r="F860" s="752"/>
      <c r="G860" s="752"/>
      <c r="H860" s="752"/>
      <c r="I860" s="752"/>
      <c r="J860" s="752"/>
      <c r="K860" s="752"/>
      <c r="L860" s="752"/>
      <c r="M860" s="752"/>
      <c r="N860" s="752"/>
      <c r="O860" s="752"/>
      <c r="P860" s="752"/>
      <c r="Q860" s="752"/>
      <c r="R860" s="752"/>
      <c r="S860" s="752"/>
      <c r="T860" s="752"/>
      <c r="U860" s="752"/>
      <c r="V860" s="752"/>
      <c r="W860" s="752"/>
      <c r="X860" s="752"/>
      <c r="Y860" s="752"/>
      <c r="Z860" s="752"/>
      <c r="AA860" s="752"/>
      <c r="AB860" s="752"/>
      <c r="AC860" s="752"/>
      <c r="AD860" s="752"/>
      <c r="AE860" s="752"/>
      <c r="AF860" s="752"/>
      <c r="AG860" s="752"/>
      <c r="AH860" s="752"/>
      <c r="AI860" s="752"/>
      <c r="AJ860" s="752"/>
      <c r="AK860" s="752"/>
      <c r="AL860" s="752"/>
      <c r="AM860" s="752"/>
      <c r="AN860" s="752"/>
      <c r="AO860" s="752"/>
      <c r="AP860" s="752"/>
      <c r="AQ860" s="752"/>
    </row>
    <row r="861" spans="1:43">
      <c r="A861" s="752"/>
      <c r="B861" s="752"/>
      <c r="C861" s="752"/>
      <c r="D861" s="752"/>
      <c r="E861" s="752"/>
      <c r="F861" s="752"/>
      <c r="G861" s="752"/>
      <c r="H861" s="752"/>
      <c r="I861" s="752"/>
      <c r="J861" s="752"/>
      <c r="K861" s="752"/>
      <c r="L861" s="752"/>
      <c r="M861" s="752"/>
      <c r="N861" s="752"/>
      <c r="O861" s="752"/>
      <c r="P861" s="752"/>
      <c r="Q861" s="752"/>
      <c r="R861" s="752"/>
      <c r="S861" s="752"/>
      <c r="T861" s="752"/>
      <c r="U861" s="752"/>
      <c r="V861" s="752"/>
      <c r="W861" s="752"/>
      <c r="X861" s="752"/>
      <c r="Y861" s="752"/>
      <c r="Z861" s="752"/>
      <c r="AA861" s="752"/>
      <c r="AB861" s="752"/>
      <c r="AC861" s="752"/>
      <c r="AD861" s="752"/>
      <c r="AE861" s="752"/>
      <c r="AF861" s="752"/>
      <c r="AG861" s="752"/>
      <c r="AH861" s="752"/>
      <c r="AI861" s="752"/>
      <c r="AJ861" s="752"/>
      <c r="AK861" s="752"/>
      <c r="AL861" s="752"/>
      <c r="AM861" s="752"/>
      <c r="AN861" s="752"/>
      <c r="AO861" s="752"/>
      <c r="AP861" s="752"/>
      <c r="AQ861" s="752"/>
    </row>
    <row r="862" spans="1:43">
      <c r="A862" s="752"/>
      <c r="B862" s="752"/>
      <c r="C862" s="752"/>
      <c r="D862" s="752"/>
      <c r="E862" s="752"/>
      <c r="F862" s="752"/>
      <c r="G862" s="752"/>
      <c r="H862" s="752"/>
      <c r="I862" s="752"/>
      <c r="J862" s="752"/>
      <c r="K862" s="752"/>
      <c r="L862" s="752"/>
      <c r="M862" s="752"/>
      <c r="N862" s="752"/>
      <c r="O862" s="752"/>
      <c r="P862" s="752"/>
      <c r="Q862" s="752"/>
      <c r="R862" s="752"/>
      <c r="S862" s="752"/>
      <c r="T862" s="752"/>
      <c r="U862" s="752"/>
      <c r="V862" s="752"/>
      <c r="W862" s="752"/>
      <c r="X862" s="752"/>
      <c r="Y862" s="752"/>
      <c r="Z862" s="752"/>
      <c r="AA862" s="752"/>
      <c r="AB862" s="752"/>
      <c r="AC862" s="752"/>
      <c r="AD862" s="752"/>
      <c r="AE862" s="752"/>
      <c r="AF862" s="752"/>
      <c r="AG862" s="752"/>
      <c r="AH862" s="752"/>
      <c r="AI862" s="752"/>
      <c r="AJ862" s="752"/>
      <c r="AK862" s="752"/>
      <c r="AL862" s="752"/>
      <c r="AM862" s="752"/>
      <c r="AN862" s="752"/>
      <c r="AO862" s="752"/>
      <c r="AP862" s="752"/>
      <c r="AQ862" s="752"/>
    </row>
    <row r="863" spans="1:43">
      <c r="A863" s="752"/>
      <c r="B863" s="752"/>
      <c r="C863" s="752"/>
      <c r="D863" s="752"/>
      <c r="E863" s="752"/>
      <c r="F863" s="752"/>
      <c r="G863" s="752"/>
      <c r="H863" s="752"/>
      <c r="I863" s="752"/>
      <c r="J863" s="752"/>
      <c r="K863" s="752"/>
      <c r="L863" s="752"/>
      <c r="M863" s="752"/>
      <c r="N863" s="752"/>
      <c r="O863" s="752"/>
      <c r="P863" s="752"/>
      <c r="Q863" s="752"/>
      <c r="R863" s="752"/>
      <c r="S863" s="752"/>
      <c r="T863" s="752"/>
      <c r="U863" s="752"/>
      <c r="V863" s="752"/>
      <c r="W863" s="752"/>
      <c r="X863" s="752"/>
      <c r="Y863" s="752"/>
      <c r="Z863" s="752"/>
      <c r="AA863" s="752"/>
      <c r="AB863" s="752"/>
      <c r="AC863" s="752"/>
      <c r="AD863" s="752"/>
      <c r="AE863" s="752"/>
      <c r="AF863" s="752"/>
      <c r="AG863" s="752"/>
      <c r="AH863" s="752"/>
      <c r="AI863" s="752"/>
      <c r="AJ863" s="752"/>
      <c r="AK863" s="752"/>
      <c r="AL863" s="752"/>
      <c r="AM863" s="752"/>
      <c r="AN863" s="752"/>
      <c r="AO863" s="752"/>
      <c r="AP863" s="752"/>
      <c r="AQ863" s="752"/>
    </row>
    <row r="864" spans="1:43">
      <c r="A864" s="752"/>
      <c r="B864" s="752"/>
      <c r="C864" s="752"/>
      <c r="D864" s="752"/>
      <c r="E864" s="752"/>
      <c r="F864" s="752"/>
      <c r="G864" s="752"/>
      <c r="H864" s="752"/>
      <c r="I864" s="752"/>
      <c r="J864" s="752"/>
      <c r="K864" s="752"/>
      <c r="L864" s="752"/>
      <c r="M864" s="752"/>
      <c r="N864" s="752"/>
      <c r="O864" s="752"/>
      <c r="P864" s="752"/>
      <c r="Q864" s="752"/>
      <c r="R864" s="752"/>
      <c r="S864" s="752"/>
      <c r="T864" s="752"/>
      <c r="U864" s="752"/>
      <c r="V864" s="752"/>
      <c r="W864" s="752"/>
      <c r="X864" s="752"/>
      <c r="Y864" s="752"/>
      <c r="Z864" s="752"/>
      <c r="AA864" s="752"/>
      <c r="AB864" s="752"/>
      <c r="AC864" s="752"/>
      <c r="AD864" s="752"/>
      <c r="AE864" s="752"/>
      <c r="AF864" s="752"/>
      <c r="AG864" s="752"/>
      <c r="AH864" s="752"/>
      <c r="AI864" s="752"/>
      <c r="AJ864" s="752"/>
      <c r="AK864" s="752"/>
      <c r="AL864" s="752"/>
      <c r="AM864" s="752"/>
      <c r="AN864" s="752"/>
      <c r="AO864" s="752"/>
      <c r="AP864" s="752"/>
      <c r="AQ864" s="752"/>
    </row>
    <row r="865" spans="1:43">
      <c r="A865" s="752"/>
      <c r="B865" s="752"/>
      <c r="C865" s="752"/>
      <c r="D865" s="752"/>
      <c r="E865" s="752"/>
      <c r="F865" s="752"/>
      <c r="G865" s="752"/>
      <c r="H865" s="752"/>
      <c r="I865" s="752"/>
      <c r="J865" s="752"/>
      <c r="K865" s="752"/>
      <c r="L865" s="752"/>
      <c r="M865" s="752"/>
      <c r="N865" s="752"/>
      <c r="O865" s="752"/>
      <c r="P865" s="752"/>
      <c r="Q865" s="752"/>
      <c r="R865" s="752"/>
      <c r="S865" s="752"/>
      <c r="T865" s="752"/>
      <c r="U865" s="752"/>
      <c r="V865" s="752"/>
      <c r="W865" s="752"/>
      <c r="X865" s="752"/>
      <c r="Y865" s="752"/>
      <c r="Z865" s="752"/>
      <c r="AA865" s="752"/>
      <c r="AB865" s="752"/>
      <c r="AC865" s="752"/>
      <c r="AD865" s="752"/>
      <c r="AE865" s="752"/>
      <c r="AF865" s="752"/>
      <c r="AG865" s="752"/>
      <c r="AH865" s="752"/>
      <c r="AI865" s="752"/>
      <c r="AJ865" s="752"/>
      <c r="AK865" s="752"/>
      <c r="AL865" s="752"/>
      <c r="AM865" s="752"/>
      <c r="AN865" s="752"/>
      <c r="AO865" s="752"/>
      <c r="AP865" s="752"/>
      <c r="AQ865" s="752"/>
    </row>
    <row r="866" spans="1:43">
      <c r="A866" s="752"/>
      <c r="B866" s="752"/>
      <c r="C866" s="752"/>
      <c r="D866" s="752"/>
      <c r="E866" s="752"/>
      <c r="F866" s="752"/>
      <c r="G866" s="752"/>
      <c r="H866" s="752"/>
      <c r="I866" s="752"/>
      <c r="J866" s="752"/>
      <c r="K866" s="752"/>
      <c r="L866" s="752"/>
      <c r="M866" s="752"/>
      <c r="N866" s="752"/>
      <c r="O866" s="752"/>
      <c r="P866" s="752"/>
      <c r="Q866" s="752"/>
      <c r="R866" s="752"/>
      <c r="S866" s="752"/>
      <c r="T866" s="752"/>
      <c r="U866" s="752"/>
      <c r="V866" s="752"/>
      <c r="W866" s="752"/>
      <c r="X866" s="752"/>
      <c r="Y866" s="752"/>
      <c r="Z866" s="752"/>
      <c r="AA866" s="752"/>
      <c r="AB866" s="752"/>
      <c r="AC866" s="752"/>
      <c r="AD866" s="752"/>
      <c r="AE866" s="752"/>
      <c r="AF866" s="752"/>
      <c r="AG866" s="752"/>
      <c r="AH866" s="752"/>
      <c r="AI866" s="752"/>
      <c r="AJ866" s="752"/>
      <c r="AK866" s="752"/>
      <c r="AL866" s="752"/>
      <c r="AM866" s="752"/>
      <c r="AN866" s="752"/>
      <c r="AO866" s="752"/>
      <c r="AP866" s="752"/>
      <c r="AQ866" s="752"/>
    </row>
    <row r="867" spans="1:43">
      <c r="A867" s="752"/>
      <c r="B867" s="752"/>
      <c r="C867" s="752"/>
      <c r="D867" s="752"/>
      <c r="E867" s="752"/>
      <c r="F867" s="752"/>
      <c r="G867" s="752"/>
      <c r="H867" s="752"/>
      <c r="I867" s="752"/>
      <c r="J867" s="752"/>
      <c r="K867" s="752"/>
      <c r="L867" s="752"/>
      <c r="M867" s="752"/>
      <c r="N867" s="752"/>
      <c r="O867" s="752"/>
      <c r="P867" s="752"/>
      <c r="Q867" s="752"/>
      <c r="R867" s="752"/>
      <c r="S867" s="752"/>
      <c r="T867" s="752"/>
      <c r="U867" s="752"/>
      <c r="V867" s="752"/>
      <c r="W867" s="752"/>
      <c r="X867" s="752"/>
      <c r="Y867" s="752"/>
      <c r="Z867" s="752"/>
      <c r="AA867" s="752"/>
      <c r="AB867" s="752"/>
      <c r="AC867" s="752"/>
      <c r="AD867" s="752"/>
      <c r="AE867" s="752"/>
      <c r="AF867" s="752"/>
      <c r="AG867" s="752"/>
      <c r="AH867" s="752"/>
      <c r="AI867" s="752"/>
      <c r="AJ867" s="752"/>
      <c r="AK867" s="752"/>
      <c r="AL867" s="752"/>
      <c r="AM867" s="752"/>
      <c r="AN867" s="752"/>
      <c r="AO867" s="752"/>
      <c r="AP867" s="752"/>
      <c r="AQ867" s="752"/>
    </row>
    <row r="868" spans="1:43">
      <c r="A868" s="752"/>
      <c r="B868" s="752"/>
      <c r="C868" s="752"/>
      <c r="D868" s="752"/>
      <c r="E868" s="752"/>
      <c r="F868" s="752"/>
      <c r="G868" s="752"/>
      <c r="H868" s="752"/>
      <c r="I868" s="752"/>
      <c r="J868" s="752"/>
      <c r="K868" s="752"/>
      <c r="L868" s="752"/>
      <c r="M868" s="752"/>
      <c r="N868" s="752"/>
      <c r="O868" s="752"/>
      <c r="P868" s="752"/>
      <c r="Q868" s="752"/>
      <c r="R868" s="752"/>
      <c r="S868" s="752"/>
      <c r="T868" s="752"/>
      <c r="U868" s="752"/>
      <c r="V868" s="752"/>
      <c r="W868" s="752"/>
      <c r="X868" s="752"/>
      <c r="Y868" s="752"/>
      <c r="Z868" s="752"/>
      <c r="AA868" s="752"/>
      <c r="AB868" s="752"/>
      <c r="AC868" s="752"/>
      <c r="AD868" s="752"/>
      <c r="AE868" s="752"/>
      <c r="AF868" s="752"/>
      <c r="AG868" s="752"/>
      <c r="AH868" s="752"/>
      <c r="AI868" s="752"/>
      <c r="AJ868" s="752"/>
      <c r="AK868" s="752"/>
      <c r="AL868" s="752"/>
      <c r="AM868" s="752"/>
      <c r="AN868" s="752"/>
      <c r="AO868" s="752"/>
      <c r="AP868" s="752"/>
      <c r="AQ868" s="752"/>
    </row>
    <row r="869" spans="1:43">
      <c r="A869" s="752"/>
      <c r="B869" s="752"/>
      <c r="C869" s="752"/>
      <c r="D869" s="752"/>
      <c r="E869" s="752"/>
      <c r="F869" s="752"/>
      <c r="G869" s="752"/>
      <c r="H869" s="752"/>
      <c r="I869" s="752"/>
      <c r="J869" s="752"/>
      <c r="K869" s="752"/>
      <c r="L869" s="752"/>
      <c r="M869" s="752"/>
      <c r="N869" s="752"/>
      <c r="O869" s="752"/>
      <c r="P869" s="752"/>
      <c r="Q869" s="752"/>
      <c r="R869" s="752"/>
      <c r="S869" s="752"/>
      <c r="T869" s="752"/>
      <c r="U869" s="752"/>
      <c r="V869" s="752"/>
      <c r="W869" s="752"/>
      <c r="X869" s="752"/>
      <c r="Y869" s="752"/>
      <c r="Z869" s="752"/>
      <c r="AA869" s="752"/>
      <c r="AB869" s="752"/>
      <c r="AC869" s="752"/>
      <c r="AD869" s="752"/>
      <c r="AE869" s="752"/>
      <c r="AF869" s="752"/>
      <c r="AG869" s="752"/>
      <c r="AH869" s="752"/>
      <c r="AI869" s="752"/>
      <c r="AJ869" s="752"/>
      <c r="AK869" s="752"/>
      <c r="AL869" s="752"/>
      <c r="AM869" s="752"/>
      <c r="AN869" s="752"/>
      <c r="AO869" s="752"/>
      <c r="AP869" s="752"/>
      <c r="AQ869" s="752"/>
    </row>
    <row r="870" spans="1:43">
      <c r="A870" s="752"/>
      <c r="B870" s="752"/>
      <c r="C870" s="752"/>
      <c r="D870" s="752"/>
      <c r="E870" s="752"/>
      <c r="F870" s="752"/>
      <c r="G870" s="752"/>
      <c r="H870" s="752"/>
      <c r="I870" s="752"/>
      <c r="J870" s="752"/>
      <c r="K870" s="752"/>
      <c r="L870" s="752"/>
      <c r="M870" s="752"/>
      <c r="N870" s="752"/>
      <c r="O870" s="752"/>
      <c r="P870" s="752"/>
      <c r="Q870" s="752"/>
      <c r="R870" s="752"/>
      <c r="S870" s="752"/>
      <c r="T870" s="752"/>
      <c r="U870" s="752"/>
      <c r="V870" s="752"/>
      <c r="W870" s="752"/>
      <c r="X870" s="752"/>
      <c r="Y870" s="752"/>
      <c r="Z870" s="752"/>
      <c r="AA870" s="752"/>
      <c r="AB870" s="752"/>
      <c r="AC870" s="752"/>
      <c r="AD870" s="752"/>
      <c r="AE870" s="752"/>
      <c r="AF870" s="752"/>
      <c r="AG870" s="752"/>
      <c r="AH870" s="752"/>
      <c r="AI870" s="752"/>
      <c r="AJ870" s="752"/>
      <c r="AK870" s="752"/>
      <c r="AL870" s="752"/>
      <c r="AM870" s="752"/>
      <c r="AN870" s="752"/>
      <c r="AO870" s="752"/>
      <c r="AP870" s="752"/>
      <c r="AQ870" s="752"/>
    </row>
    <row r="871" spans="1:43">
      <c r="A871" s="752"/>
      <c r="B871" s="752"/>
      <c r="C871" s="752"/>
      <c r="D871" s="752"/>
      <c r="E871" s="752"/>
      <c r="F871" s="752"/>
      <c r="G871" s="752"/>
      <c r="H871" s="752"/>
      <c r="I871" s="752"/>
      <c r="J871" s="752"/>
      <c r="K871" s="752"/>
      <c r="L871" s="752"/>
      <c r="M871" s="752"/>
      <c r="N871" s="752"/>
      <c r="O871" s="752"/>
      <c r="P871" s="752"/>
      <c r="Q871" s="752"/>
      <c r="R871" s="752"/>
      <c r="S871" s="752"/>
      <c r="T871" s="752"/>
      <c r="U871" s="752"/>
      <c r="V871" s="752"/>
      <c r="W871" s="752"/>
      <c r="X871" s="752"/>
      <c r="Y871" s="752"/>
      <c r="Z871" s="752"/>
      <c r="AA871" s="752"/>
      <c r="AB871" s="752"/>
      <c r="AC871" s="752"/>
      <c r="AD871" s="752"/>
      <c r="AE871" s="752"/>
      <c r="AF871" s="752"/>
      <c r="AG871" s="752"/>
      <c r="AH871" s="752"/>
      <c r="AI871" s="752"/>
      <c r="AJ871" s="752"/>
      <c r="AK871" s="752"/>
      <c r="AL871" s="752"/>
      <c r="AM871" s="752"/>
      <c r="AN871" s="752"/>
      <c r="AO871" s="752"/>
      <c r="AP871" s="752"/>
      <c r="AQ871" s="752"/>
    </row>
    <row r="872" spans="1:43">
      <c r="A872" s="752"/>
      <c r="B872" s="752"/>
      <c r="C872" s="752"/>
      <c r="D872" s="752"/>
      <c r="E872" s="752"/>
      <c r="F872" s="752"/>
      <c r="G872" s="752"/>
      <c r="H872" s="752"/>
      <c r="I872" s="752"/>
      <c r="J872" s="752"/>
      <c r="K872" s="752"/>
      <c r="L872" s="752"/>
      <c r="M872" s="752"/>
      <c r="N872" s="752"/>
      <c r="O872" s="752"/>
      <c r="P872" s="752"/>
      <c r="Q872" s="752"/>
      <c r="R872" s="752"/>
      <c r="S872" s="752"/>
      <c r="T872" s="752"/>
      <c r="U872" s="752"/>
      <c r="V872" s="752"/>
      <c r="W872" s="752"/>
      <c r="X872" s="752"/>
      <c r="Y872" s="752"/>
      <c r="Z872" s="752"/>
      <c r="AA872" s="752"/>
      <c r="AB872" s="752"/>
      <c r="AC872" s="752"/>
      <c r="AD872" s="752"/>
      <c r="AE872" s="752"/>
      <c r="AF872" s="752"/>
      <c r="AG872" s="752"/>
      <c r="AH872" s="752"/>
      <c r="AI872" s="752"/>
      <c r="AJ872" s="752"/>
      <c r="AK872" s="752"/>
      <c r="AL872" s="752"/>
      <c r="AM872" s="752"/>
      <c r="AN872" s="752"/>
      <c r="AO872" s="752"/>
      <c r="AP872" s="752"/>
      <c r="AQ872" s="752"/>
    </row>
    <row r="873" spans="1:43">
      <c r="A873" s="752"/>
      <c r="B873" s="752"/>
      <c r="C873" s="752"/>
      <c r="D873" s="752"/>
      <c r="E873" s="752"/>
      <c r="F873" s="752"/>
      <c r="G873" s="752"/>
      <c r="H873" s="752"/>
      <c r="I873" s="752"/>
      <c r="J873" s="752"/>
      <c r="K873" s="752"/>
      <c r="L873" s="752"/>
      <c r="M873" s="752"/>
      <c r="N873" s="752"/>
      <c r="O873" s="752"/>
      <c r="P873" s="752"/>
      <c r="Q873" s="752"/>
      <c r="R873" s="752"/>
      <c r="S873" s="752"/>
      <c r="T873" s="752"/>
      <c r="U873" s="752"/>
      <c r="V873" s="752"/>
      <c r="W873" s="752"/>
      <c r="X873" s="752"/>
      <c r="Y873" s="752"/>
      <c r="Z873" s="752"/>
      <c r="AA873" s="752"/>
      <c r="AB873" s="752"/>
      <c r="AC873" s="752"/>
      <c r="AD873" s="752"/>
      <c r="AE873" s="752"/>
      <c r="AF873" s="752"/>
      <c r="AG873" s="752"/>
      <c r="AH873" s="752"/>
      <c r="AI873" s="752"/>
      <c r="AJ873" s="752"/>
      <c r="AK873" s="752"/>
      <c r="AL873" s="752"/>
      <c r="AM873" s="752"/>
      <c r="AN873" s="752"/>
      <c r="AO873" s="752"/>
      <c r="AP873" s="752"/>
      <c r="AQ873" s="752"/>
    </row>
    <row r="874" spans="1:43">
      <c r="A874" s="752"/>
      <c r="B874" s="752"/>
      <c r="C874" s="752"/>
      <c r="D874" s="752"/>
      <c r="E874" s="752"/>
      <c r="F874" s="752"/>
      <c r="G874" s="752"/>
      <c r="H874" s="752"/>
      <c r="I874" s="752"/>
      <c r="J874" s="752"/>
      <c r="K874" s="752"/>
      <c r="L874" s="752"/>
      <c r="M874" s="752"/>
      <c r="N874" s="752"/>
      <c r="O874" s="752"/>
      <c r="P874" s="752"/>
      <c r="Q874" s="752"/>
      <c r="R874" s="752"/>
      <c r="S874" s="752"/>
      <c r="T874" s="752"/>
      <c r="U874" s="752"/>
      <c r="V874" s="752"/>
      <c r="W874" s="752"/>
      <c r="X874" s="752"/>
      <c r="Y874" s="752"/>
      <c r="Z874" s="752"/>
      <c r="AA874" s="752"/>
      <c r="AB874" s="752"/>
      <c r="AC874" s="752"/>
      <c r="AD874" s="752"/>
      <c r="AE874" s="752"/>
      <c r="AF874" s="752"/>
      <c r="AG874" s="752"/>
      <c r="AH874" s="752"/>
      <c r="AI874" s="752"/>
      <c r="AJ874" s="752"/>
      <c r="AK874" s="752"/>
      <c r="AL874" s="752"/>
      <c r="AM874" s="752"/>
      <c r="AN874" s="752"/>
      <c r="AO874" s="752"/>
      <c r="AP874" s="752"/>
      <c r="AQ874" s="752"/>
    </row>
    <row r="875" spans="1:43">
      <c r="A875" s="752"/>
      <c r="B875" s="752"/>
      <c r="C875" s="752"/>
      <c r="D875" s="752"/>
      <c r="E875" s="752"/>
      <c r="F875" s="752"/>
      <c r="G875" s="752"/>
      <c r="H875" s="752"/>
      <c r="I875" s="752"/>
      <c r="J875" s="752"/>
      <c r="K875" s="752"/>
      <c r="L875" s="752"/>
      <c r="M875" s="752"/>
      <c r="N875" s="752"/>
      <c r="O875" s="752"/>
      <c r="P875" s="752"/>
      <c r="Q875" s="752"/>
      <c r="R875" s="752"/>
      <c r="S875" s="752"/>
      <c r="T875" s="752"/>
      <c r="U875" s="752"/>
      <c r="V875" s="752"/>
      <c r="W875" s="752"/>
      <c r="X875" s="752"/>
      <c r="Y875" s="752"/>
      <c r="Z875" s="752"/>
      <c r="AA875" s="752"/>
      <c r="AB875" s="752"/>
      <c r="AC875" s="752"/>
      <c r="AD875" s="752"/>
      <c r="AE875" s="752"/>
      <c r="AF875" s="752"/>
      <c r="AG875" s="752"/>
      <c r="AH875" s="752"/>
      <c r="AI875" s="752"/>
      <c r="AJ875" s="752"/>
      <c r="AK875" s="752"/>
      <c r="AL875" s="752"/>
      <c r="AM875" s="752"/>
      <c r="AN875" s="752"/>
      <c r="AO875" s="752"/>
      <c r="AP875" s="752"/>
      <c r="AQ875" s="752"/>
    </row>
    <row r="876" spans="1:43">
      <c r="A876" s="752"/>
      <c r="B876" s="752"/>
      <c r="C876" s="752"/>
      <c r="D876" s="752"/>
      <c r="E876" s="752"/>
      <c r="F876" s="752"/>
      <c r="G876" s="752"/>
      <c r="H876" s="752"/>
      <c r="I876" s="752"/>
      <c r="J876" s="752"/>
      <c r="K876" s="752"/>
      <c r="L876" s="752"/>
      <c r="M876" s="752"/>
      <c r="N876" s="752"/>
      <c r="O876" s="752"/>
      <c r="P876" s="752"/>
      <c r="Q876" s="752"/>
      <c r="R876" s="752"/>
      <c r="S876" s="752"/>
      <c r="T876" s="752"/>
      <c r="U876" s="752"/>
      <c r="V876" s="752"/>
      <c r="W876" s="752"/>
      <c r="X876" s="752"/>
      <c r="Y876" s="752"/>
      <c r="Z876" s="752"/>
      <c r="AA876" s="752"/>
      <c r="AB876" s="752"/>
      <c r="AC876" s="752"/>
      <c r="AD876" s="752"/>
      <c r="AE876" s="752"/>
      <c r="AF876" s="752"/>
      <c r="AG876" s="752"/>
      <c r="AH876" s="752"/>
      <c r="AI876" s="752"/>
      <c r="AJ876" s="752"/>
      <c r="AK876" s="752"/>
      <c r="AL876" s="752"/>
      <c r="AM876" s="752"/>
      <c r="AN876" s="752"/>
      <c r="AO876" s="752"/>
      <c r="AP876" s="752"/>
      <c r="AQ876" s="752"/>
    </row>
    <row r="877" spans="1:43">
      <c r="A877" s="752"/>
      <c r="B877" s="752"/>
      <c r="C877" s="752"/>
      <c r="D877" s="752"/>
      <c r="E877" s="752"/>
      <c r="F877" s="752"/>
      <c r="G877" s="752"/>
      <c r="H877" s="752"/>
      <c r="I877" s="752"/>
      <c r="J877" s="752"/>
      <c r="K877" s="752"/>
      <c r="L877" s="752"/>
      <c r="M877" s="752"/>
      <c r="N877" s="752"/>
      <c r="O877" s="752"/>
      <c r="P877" s="752"/>
      <c r="Q877" s="752"/>
      <c r="R877" s="752"/>
      <c r="S877" s="752"/>
      <c r="T877" s="752"/>
      <c r="U877" s="752"/>
      <c r="V877" s="752"/>
      <c r="W877" s="752"/>
      <c r="X877" s="752"/>
      <c r="Y877" s="752"/>
      <c r="Z877" s="752"/>
      <c r="AA877" s="752"/>
      <c r="AB877" s="752"/>
      <c r="AC877" s="752"/>
      <c r="AD877" s="752"/>
      <c r="AE877" s="752"/>
      <c r="AF877" s="752"/>
      <c r="AG877" s="752"/>
      <c r="AH877" s="752"/>
      <c r="AI877" s="752"/>
      <c r="AJ877" s="752"/>
      <c r="AK877" s="752"/>
      <c r="AL877" s="752"/>
      <c r="AM877" s="752"/>
      <c r="AN877" s="752"/>
      <c r="AO877" s="752"/>
      <c r="AP877" s="752"/>
      <c r="AQ877" s="752"/>
    </row>
    <row r="878" spans="1:43">
      <c r="A878" s="752"/>
      <c r="B878" s="752"/>
      <c r="C878" s="752"/>
      <c r="D878" s="752"/>
      <c r="E878" s="752"/>
      <c r="F878" s="752"/>
      <c r="G878" s="752"/>
      <c r="H878" s="752"/>
      <c r="I878" s="752"/>
      <c r="J878" s="752"/>
      <c r="K878" s="752"/>
      <c r="L878" s="752"/>
      <c r="M878" s="752"/>
      <c r="N878" s="752"/>
      <c r="O878" s="752"/>
      <c r="P878" s="752"/>
      <c r="Q878" s="752"/>
      <c r="R878" s="752"/>
      <c r="S878" s="752"/>
      <c r="T878" s="752"/>
      <c r="U878" s="752"/>
      <c r="V878" s="752"/>
      <c r="W878" s="752"/>
      <c r="X878" s="752"/>
      <c r="Y878" s="752"/>
      <c r="Z878" s="752"/>
      <c r="AA878" s="752"/>
      <c r="AB878" s="752"/>
      <c r="AC878" s="752"/>
      <c r="AD878" s="752"/>
      <c r="AE878" s="752"/>
      <c r="AF878" s="752"/>
      <c r="AG878" s="752"/>
      <c r="AH878" s="752"/>
      <c r="AI878" s="752"/>
      <c r="AJ878" s="752"/>
      <c r="AK878" s="752"/>
      <c r="AL878" s="752"/>
      <c r="AM878" s="752"/>
      <c r="AN878" s="752"/>
      <c r="AO878" s="752"/>
      <c r="AP878" s="752"/>
      <c r="AQ878" s="752"/>
    </row>
    <row r="879" spans="1:43">
      <c r="A879" s="752"/>
      <c r="B879" s="752"/>
      <c r="C879" s="752"/>
      <c r="D879" s="752"/>
      <c r="E879" s="752"/>
      <c r="F879" s="752"/>
      <c r="G879" s="752"/>
      <c r="H879" s="752"/>
      <c r="I879" s="752"/>
      <c r="J879" s="752"/>
      <c r="K879" s="752"/>
      <c r="L879" s="752"/>
      <c r="M879" s="752"/>
      <c r="N879" s="752"/>
      <c r="O879" s="752"/>
      <c r="P879" s="752"/>
      <c r="Q879" s="752"/>
      <c r="R879" s="752"/>
      <c r="S879" s="752"/>
      <c r="T879" s="752"/>
      <c r="U879" s="752"/>
      <c r="V879" s="752"/>
      <c r="W879" s="752"/>
      <c r="X879" s="752"/>
      <c r="Y879" s="752"/>
      <c r="Z879" s="752"/>
      <c r="AA879" s="752"/>
      <c r="AB879" s="752"/>
      <c r="AC879" s="752"/>
      <c r="AD879" s="752"/>
      <c r="AE879" s="752"/>
      <c r="AF879" s="752"/>
      <c r="AG879" s="752"/>
      <c r="AH879" s="752"/>
      <c r="AI879" s="752"/>
      <c r="AJ879" s="752"/>
      <c r="AK879" s="752"/>
      <c r="AL879" s="752"/>
      <c r="AM879" s="752"/>
      <c r="AN879" s="752"/>
      <c r="AO879" s="752"/>
      <c r="AP879" s="752"/>
      <c r="AQ879" s="752"/>
    </row>
    <row r="880" spans="1:43">
      <c r="A880" s="752"/>
      <c r="B880" s="752"/>
      <c r="C880" s="752"/>
      <c r="D880" s="752"/>
      <c r="E880" s="752"/>
      <c r="F880" s="752"/>
      <c r="G880" s="752"/>
      <c r="H880" s="752"/>
      <c r="I880" s="752"/>
      <c r="J880" s="752"/>
      <c r="K880" s="752"/>
      <c r="L880" s="752"/>
      <c r="M880" s="752"/>
      <c r="N880" s="752"/>
      <c r="O880" s="752"/>
      <c r="P880" s="752"/>
      <c r="Q880" s="752"/>
      <c r="R880" s="752"/>
      <c r="S880" s="752"/>
      <c r="T880" s="752"/>
      <c r="U880" s="752"/>
      <c r="V880" s="752"/>
      <c r="W880" s="752"/>
      <c r="X880" s="752"/>
      <c r="Y880" s="752"/>
      <c r="Z880" s="752"/>
      <c r="AA880" s="752"/>
      <c r="AB880" s="752"/>
      <c r="AC880" s="752"/>
      <c r="AD880" s="752"/>
      <c r="AE880" s="752"/>
      <c r="AF880" s="752"/>
      <c r="AG880" s="752"/>
      <c r="AH880" s="752"/>
      <c r="AI880" s="752"/>
      <c r="AJ880" s="752"/>
      <c r="AK880" s="752"/>
      <c r="AL880" s="752"/>
      <c r="AM880" s="752"/>
      <c r="AN880" s="752"/>
      <c r="AO880" s="752"/>
      <c r="AP880" s="752"/>
      <c r="AQ880" s="752"/>
    </row>
    <row r="881" spans="1:43">
      <c r="A881" s="752"/>
      <c r="B881" s="752"/>
      <c r="C881" s="752"/>
      <c r="D881" s="752"/>
      <c r="E881" s="752"/>
      <c r="F881" s="752"/>
      <c r="G881" s="752"/>
      <c r="H881" s="752"/>
      <c r="I881" s="752"/>
      <c r="J881" s="752"/>
      <c r="K881" s="752"/>
      <c r="L881" s="752"/>
      <c r="M881" s="752"/>
      <c r="N881" s="752"/>
      <c r="O881" s="752"/>
      <c r="P881" s="752"/>
      <c r="Q881" s="752"/>
      <c r="R881" s="752"/>
      <c r="S881" s="752"/>
      <c r="T881" s="752"/>
      <c r="U881" s="752"/>
      <c r="V881" s="752"/>
      <c r="W881" s="752"/>
      <c r="X881" s="752"/>
      <c r="Y881" s="752"/>
      <c r="Z881" s="752"/>
      <c r="AA881" s="752"/>
      <c r="AB881" s="752"/>
      <c r="AC881" s="752"/>
      <c r="AD881" s="752"/>
      <c r="AE881" s="752"/>
      <c r="AF881" s="752"/>
      <c r="AG881" s="752"/>
      <c r="AH881" s="752"/>
      <c r="AI881" s="752"/>
      <c r="AJ881" s="752"/>
      <c r="AK881" s="752"/>
      <c r="AL881" s="752"/>
      <c r="AM881" s="752"/>
      <c r="AN881" s="752"/>
      <c r="AO881" s="752"/>
      <c r="AP881" s="752"/>
      <c r="AQ881" s="752"/>
    </row>
    <row r="882" spans="1:43">
      <c r="A882" s="752"/>
      <c r="B882" s="752"/>
      <c r="C882" s="752"/>
      <c r="D882" s="752"/>
      <c r="E882" s="752"/>
      <c r="F882" s="752"/>
      <c r="G882" s="752"/>
      <c r="H882" s="752"/>
      <c r="I882" s="752"/>
      <c r="J882" s="752"/>
      <c r="K882" s="752"/>
      <c r="L882" s="752"/>
      <c r="M882" s="752"/>
      <c r="N882" s="752"/>
      <c r="O882" s="752"/>
      <c r="P882" s="752"/>
      <c r="Q882" s="752"/>
      <c r="R882" s="752"/>
      <c r="S882" s="752"/>
      <c r="T882" s="752"/>
      <c r="U882" s="752"/>
      <c r="V882" s="752"/>
      <c r="W882" s="752"/>
      <c r="X882" s="752"/>
      <c r="Y882" s="752"/>
      <c r="Z882" s="752"/>
      <c r="AA882" s="752"/>
      <c r="AB882" s="752"/>
      <c r="AC882" s="752"/>
      <c r="AD882" s="752"/>
      <c r="AE882" s="752"/>
      <c r="AF882" s="752"/>
      <c r="AG882" s="752"/>
      <c r="AH882" s="752"/>
      <c r="AI882" s="752"/>
      <c r="AJ882" s="752"/>
      <c r="AK882" s="752"/>
      <c r="AL882" s="752"/>
      <c r="AM882" s="752"/>
      <c r="AN882" s="752"/>
      <c r="AO882" s="752"/>
      <c r="AP882" s="752"/>
      <c r="AQ882" s="752"/>
    </row>
    <row r="883" spans="1:43">
      <c r="A883" s="752"/>
      <c r="B883" s="752"/>
      <c r="C883" s="752"/>
      <c r="D883" s="752"/>
      <c r="E883" s="752"/>
      <c r="F883" s="752"/>
      <c r="G883" s="752"/>
      <c r="H883" s="752"/>
      <c r="I883" s="752"/>
      <c r="J883" s="752"/>
      <c r="K883" s="752"/>
      <c r="L883" s="752"/>
      <c r="M883" s="752"/>
      <c r="N883" s="752"/>
      <c r="O883" s="752"/>
      <c r="P883" s="752"/>
      <c r="Q883" s="752"/>
      <c r="R883" s="752"/>
      <c r="S883" s="752"/>
      <c r="T883" s="752"/>
      <c r="U883" s="752"/>
      <c r="V883" s="752"/>
      <c r="W883" s="752"/>
      <c r="X883" s="752"/>
      <c r="Y883" s="752"/>
      <c r="Z883" s="752"/>
      <c r="AA883" s="752"/>
      <c r="AB883" s="752"/>
      <c r="AC883" s="752"/>
      <c r="AD883" s="752"/>
      <c r="AE883" s="752"/>
      <c r="AF883" s="752"/>
      <c r="AG883" s="752"/>
      <c r="AH883" s="752"/>
      <c r="AI883" s="752"/>
      <c r="AJ883" s="752"/>
      <c r="AK883" s="752"/>
      <c r="AL883" s="752"/>
      <c r="AM883" s="752"/>
      <c r="AN883" s="752"/>
      <c r="AO883" s="752"/>
      <c r="AP883" s="752"/>
      <c r="AQ883" s="752"/>
    </row>
    <row r="884" spans="1:43">
      <c r="A884" s="752"/>
      <c r="B884" s="752"/>
      <c r="C884" s="752"/>
      <c r="D884" s="752"/>
      <c r="E884" s="752"/>
      <c r="F884" s="752"/>
      <c r="G884" s="752"/>
      <c r="H884" s="752"/>
      <c r="I884" s="752"/>
      <c r="J884" s="752"/>
      <c r="K884" s="752"/>
      <c r="L884" s="752"/>
      <c r="M884" s="752"/>
      <c r="N884" s="752"/>
      <c r="O884" s="752"/>
      <c r="P884" s="752"/>
      <c r="Q884" s="752"/>
      <c r="R884" s="752"/>
      <c r="S884" s="752"/>
      <c r="T884" s="752"/>
      <c r="U884" s="752"/>
      <c r="V884" s="752"/>
      <c r="W884" s="752"/>
      <c r="X884" s="752"/>
      <c r="Y884" s="752"/>
      <c r="Z884" s="752"/>
      <c r="AA884" s="752"/>
      <c r="AB884" s="752"/>
      <c r="AC884" s="752"/>
      <c r="AD884" s="752"/>
      <c r="AE884" s="752"/>
      <c r="AF884" s="752"/>
      <c r="AG884" s="752"/>
      <c r="AH884" s="752"/>
      <c r="AI884" s="752"/>
      <c r="AJ884" s="752"/>
      <c r="AK884" s="752"/>
      <c r="AL884" s="752"/>
      <c r="AM884" s="752"/>
      <c r="AN884" s="752"/>
      <c r="AO884" s="752"/>
      <c r="AP884" s="752"/>
      <c r="AQ884" s="752"/>
    </row>
    <row r="885" spans="1:43">
      <c r="A885" s="752"/>
      <c r="B885" s="752"/>
      <c r="C885" s="752"/>
      <c r="D885" s="752"/>
      <c r="E885" s="752"/>
      <c r="F885" s="752"/>
      <c r="G885" s="752"/>
      <c r="H885" s="752"/>
      <c r="I885" s="752"/>
      <c r="J885" s="752"/>
      <c r="K885" s="752"/>
      <c r="L885" s="752"/>
      <c r="M885" s="752"/>
      <c r="N885" s="752"/>
      <c r="O885" s="752"/>
      <c r="P885" s="752"/>
      <c r="Q885" s="752"/>
      <c r="R885" s="752"/>
      <c r="S885" s="752"/>
      <c r="T885" s="752"/>
      <c r="U885" s="752"/>
      <c r="V885" s="752"/>
      <c r="W885" s="752"/>
      <c r="X885" s="752"/>
      <c r="Y885" s="752"/>
      <c r="Z885" s="752"/>
      <c r="AA885" s="752"/>
      <c r="AB885" s="752"/>
      <c r="AC885" s="752"/>
      <c r="AD885" s="752"/>
      <c r="AE885" s="752"/>
      <c r="AF885" s="752"/>
      <c r="AG885" s="752"/>
      <c r="AH885" s="752"/>
      <c r="AI885" s="752"/>
      <c r="AJ885" s="752"/>
      <c r="AK885" s="752"/>
      <c r="AL885" s="752"/>
      <c r="AM885" s="752"/>
      <c r="AN885" s="752"/>
      <c r="AO885" s="752"/>
      <c r="AP885" s="752"/>
      <c r="AQ885" s="752"/>
    </row>
    <row r="886" spans="1:43">
      <c r="A886" s="752"/>
      <c r="B886" s="752"/>
      <c r="C886" s="752"/>
      <c r="D886" s="752"/>
      <c r="E886" s="752"/>
      <c r="F886" s="752"/>
      <c r="G886" s="752"/>
      <c r="H886" s="752"/>
      <c r="I886" s="752"/>
      <c r="J886" s="752"/>
      <c r="K886" s="752"/>
      <c r="L886" s="752"/>
      <c r="M886" s="752"/>
      <c r="N886" s="752"/>
      <c r="O886" s="752"/>
      <c r="P886" s="752"/>
      <c r="Q886" s="752"/>
      <c r="R886" s="752"/>
      <c r="S886" s="752"/>
      <c r="T886" s="752"/>
      <c r="U886" s="752"/>
      <c r="V886" s="752"/>
      <c r="W886" s="752"/>
      <c r="X886" s="752"/>
      <c r="Y886" s="752"/>
      <c r="Z886" s="752"/>
      <c r="AA886" s="752"/>
      <c r="AB886" s="752"/>
      <c r="AC886" s="752"/>
      <c r="AD886" s="752"/>
      <c r="AE886" s="752"/>
      <c r="AF886" s="752"/>
      <c r="AG886" s="752"/>
      <c r="AH886" s="752"/>
      <c r="AI886" s="752"/>
      <c r="AJ886" s="752"/>
      <c r="AK886" s="752"/>
      <c r="AL886" s="752"/>
      <c r="AM886" s="752"/>
      <c r="AN886" s="752"/>
      <c r="AO886" s="752"/>
      <c r="AP886" s="752"/>
      <c r="AQ886" s="752"/>
    </row>
    <row r="887" spans="1:43">
      <c r="A887" s="752"/>
      <c r="B887" s="752"/>
      <c r="C887" s="752"/>
      <c r="D887" s="752"/>
      <c r="E887" s="752"/>
      <c r="F887" s="752"/>
      <c r="G887" s="752"/>
      <c r="H887" s="752"/>
      <c r="I887" s="752"/>
      <c r="J887" s="752"/>
      <c r="K887" s="752"/>
      <c r="L887" s="752"/>
      <c r="M887" s="752"/>
      <c r="N887" s="752"/>
      <c r="O887" s="752"/>
      <c r="P887" s="752"/>
      <c r="Q887" s="752"/>
      <c r="R887" s="752"/>
      <c r="S887" s="752"/>
      <c r="T887" s="752"/>
      <c r="U887" s="752"/>
      <c r="V887" s="752"/>
      <c r="W887" s="752"/>
      <c r="X887" s="752"/>
      <c r="Y887" s="752"/>
      <c r="Z887" s="752"/>
      <c r="AA887" s="752"/>
      <c r="AB887" s="752"/>
      <c r="AC887" s="752"/>
      <c r="AD887" s="752"/>
      <c r="AE887" s="752"/>
      <c r="AF887" s="752"/>
      <c r="AG887" s="752"/>
      <c r="AH887" s="752"/>
      <c r="AI887" s="752"/>
      <c r="AJ887" s="752"/>
      <c r="AK887" s="752"/>
      <c r="AL887" s="752"/>
      <c r="AM887" s="752"/>
      <c r="AN887" s="752"/>
      <c r="AO887" s="752"/>
      <c r="AP887" s="752"/>
      <c r="AQ887" s="752"/>
    </row>
    <row r="888" spans="1:43">
      <c r="A888" s="752"/>
      <c r="B888" s="752"/>
      <c r="C888" s="752"/>
      <c r="D888" s="752"/>
      <c r="E888" s="752"/>
      <c r="F888" s="752"/>
      <c r="G888" s="752"/>
      <c r="H888" s="752"/>
      <c r="I888" s="752"/>
      <c r="J888" s="752"/>
      <c r="K888" s="752"/>
      <c r="L888" s="752"/>
      <c r="M888" s="752"/>
      <c r="N888" s="752"/>
      <c r="O888" s="752"/>
      <c r="P888" s="752"/>
      <c r="Q888" s="752"/>
      <c r="R888" s="752"/>
      <c r="S888" s="752"/>
      <c r="T888" s="752"/>
      <c r="U888" s="752"/>
      <c r="V888" s="752"/>
      <c r="W888" s="752"/>
      <c r="X888" s="752"/>
      <c r="Y888" s="752"/>
      <c r="Z888" s="752"/>
      <c r="AA888" s="752"/>
      <c r="AB888" s="752"/>
      <c r="AC888" s="752"/>
      <c r="AD888" s="752"/>
      <c r="AE888" s="752"/>
      <c r="AF888" s="752"/>
      <c r="AG888" s="752"/>
      <c r="AH888" s="752"/>
      <c r="AI888" s="752"/>
      <c r="AJ888" s="752"/>
      <c r="AK888" s="752"/>
      <c r="AL888" s="752"/>
      <c r="AM888" s="752"/>
      <c r="AN888" s="752"/>
      <c r="AO888" s="752"/>
      <c r="AP888" s="752"/>
      <c r="AQ888" s="752"/>
    </row>
    <row r="889" spans="1:43">
      <c r="A889" s="752"/>
      <c r="B889" s="752"/>
      <c r="C889" s="752"/>
      <c r="D889" s="752"/>
      <c r="E889" s="752"/>
      <c r="F889" s="752"/>
      <c r="G889" s="752"/>
      <c r="H889" s="752"/>
      <c r="I889" s="752"/>
      <c r="J889" s="752"/>
      <c r="K889" s="752"/>
      <c r="L889" s="752"/>
      <c r="M889" s="752"/>
      <c r="N889" s="752"/>
      <c r="O889" s="752"/>
      <c r="P889" s="752"/>
      <c r="Q889" s="752"/>
      <c r="R889" s="752"/>
      <c r="S889" s="752"/>
      <c r="T889" s="752"/>
      <c r="U889" s="752"/>
      <c r="V889" s="752"/>
      <c r="W889" s="752"/>
      <c r="X889" s="752"/>
      <c r="Y889" s="752"/>
      <c r="Z889" s="752"/>
      <c r="AA889" s="752"/>
      <c r="AB889" s="752"/>
      <c r="AC889" s="752"/>
      <c r="AD889" s="752"/>
      <c r="AE889" s="752"/>
      <c r="AF889" s="752"/>
      <c r="AG889" s="752"/>
      <c r="AH889" s="752"/>
      <c r="AI889" s="752"/>
      <c r="AJ889" s="752"/>
      <c r="AK889" s="752"/>
      <c r="AL889" s="752"/>
      <c r="AM889" s="752"/>
      <c r="AN889" s="752"/>
      <c r="AO889" s="752"/>
      <c r="AP889" s="752"/>
      <c r="AQ889" s="752"/>
    </row>
    <row r="890" spans="1:43">
      <c r="A890" s="752"/>
      <c r="B890" s="752"/>
      <c r="C890" s="752"/>
      <c r="D890" s="752"/>
      <c r="E890" s="752"/>
      <c r="F890" s="752"/>
      <c r="G890" s="752"/>
      <c r="H890" s="752"/>
      <c r="I890" s="752"/>
      <c r="J890" s="752"/>
      <c r="K890" s="752"/>
      <c r="L890" s="752"/>
      <c r="M890" s="752"/>
      <c r="N890" s="752"/>
      <c r="O890" s="752"/>
      <c r="P890" s="752"/>
      <c r="Q890" s="752"/>
      <c r="R890" s="752"/>
      <c r="S890" s="752"/>
      <c r="T890" s="752"/>
      <c r="U890" s="752"/>
      <c r="V890" s="752"/>
      <c r="W890" s="752"/>
      <c r="X890" s="752"/>
      <c r="Y890" s="752"/>
      <c r="Z890" s="752"/>
      <c r="AA890" s="752"/>
      <c r="AB890" s="752"/>
      <c r="AC890" s="752"/>
      <c r="AD890" s="752"/>
      <c r="AE890" s="752"/>
      <c r="AF890" s="752"/>
      <c r="AG890" s="752"/>
      <c r="AH890" s="752"/>
      <c r="AI890" s="752"/>
      <c r="AJ890" s="752"/>
      <c r="AK890" s="752"/>
      <c r="AL890" s="752"/>
      <c r="AM890" s="752"/>
      <c r="AN890" s="752"/>
      <c r="AO890" s="752"/>
      <c r="AP890" s="752"/>
      <c r="AQ890" s="752"/>
    </row>
    <row r="891" spans="1:43">
      <c r="A891" s="752"/>
      <c r="B891" s="752"/>
      <c r="C891" s="752"/>
      <c r="D891" s="752"/>
      <c r="E891" s="752"/>
      <c r="F891" s="752"/>
      <c r="G891" s="752"/>
      <c r="H891" s="752"/>
      <c r="I891" s="752"/>
      <c r="J891" s="752"/>
      <c r="K891" s="752"/>
      <c r="L891" s="752"/>
      <c r="M891" s="752"/>
      <c r="N891" s="752"/>
      <c r="O891" s="752"/>
      <c r="P891" s="752"/>
      <c r="Q891" s="752"/>
      <c r="R891" s="752"/>
      <c r="S891" s="752"/>
      <c r="T891" s="752"/>
      <c r="U891" s="752"/>
      <c r="V891" s="752"/>
      <c r="W891" s="752"/>
      <c r="X891" s="752"/>
      <c r="Y891" s="752"/>
      <c r="Z891" s="752"/>
      <c r="AA891" s="752"/>
      <c r="AB891" s="752"/>
      <c r="AC891" s="752"/>
      <c r="AD891" s="752"/>
      <c r="AE891" s="752"/>
      <c r="AF891" s="752"/>
      <c r="AG891" s="752"/>
      <c r="AH891" s="752"/>
      <c r="AI891" s="752"/>
      <c r="AJ891" s="752"/>
      <c r="AK891" s="752"/>
      <c r="AL891" s="752"/>
      <c r="AM891" s="752"/>
      <c r="AN891" s="752"/>
      <c r="AO891" s="752"/>
      <c r="AP891" s="752"/>
      <c r="AQ891" s="752"/>
    </row>
    <row r="892" spans="1:43">
      <c r="A892" s="752"/>
      <c r="B892" s="752"/>
      <c r="C892" s="752"/>
      <c r="D892" s="752"/>
      <c r="E892" s="752"/>
      <c r="F892" s="752"/>
      <c r="G892" s="752"/>
      <c r="H892" s="752"/>
      <c r="I892" s="752"/>
      <c r="J892" s="752"/>
      <c r="K892" s="752"/>
      <c r="L892" s="752"/>
      <c r="M892" s="752"/>
      <c r="N892" s="752"/>
      <c r="O892" s="752"/>
      <c r="P892" s="752"/>
      <c r="Q892" s="752"/>
      <c r="R892" s="752"/>
      <c r="S892" s="752"/>
      <c r="T892" s="752"/>
      <c r="U892" s="752"/>
      <c r="V892" s="752"/>
      <c r="W892" s="752"/>
      <c r="X892" s="752"/>
      <c r="Y892" s="752"/>
      <c r="Z892" s="752"/>
      <c r="AA892" s="752"/>
      <c r="AB892" s="752"/>
      <c r="AC892" s="752"/>
      <c r="AD892" s="752"/>
      <c r="AE892" s="752"/>
      <c r="AF892" s="752"/>
      <c r="AG892" s="752"/>
      <c r="AH892" s="752"/>
      <c r="AI892" s="752"/>
      <c r="AJ892" s="752"/>
      <c r="AK892" s="752"/>
      <c r="AL892" s="752"/>
      <c r="AM892" s="752"/>
      <c r="AN892" s="752"/>
      <c r="AO892" s="752"/>
      <c r="AP892" s="752"/>
      <c r="AQ892" s="752"/>
    </row>
    <row r="893" spans="1:43">
      <c r="A893" s="752"/>
      <c r="B893" s="752"/>
      <c r="C893" s="752"/>
      <c r="D893" s="752"/>
      <c r="E893" s="752"/>
      <c r="F893" s="752"/>
      <c r="G893" s="752"/>
      <c r="H893" s="752"/>
      <c r="I893" s="752"/>
      <c r="J893" s="752"/>
      <c r="K893" s="752"/>
      <c r="L893" s="752"/>
      <c r="M893" s="752"/>
      <c r="N893" s="752"/>
      <c r="O893" s="752"/>
      <c r="P893" s="752"/>
      <c r="Q893" s="752"/>
      <c r="R893" s="752"/>
      <c r="S893" s="752"/>
      <c r="T893" s="752"/>
      <c r="U893" s="752"/>
      <c r="V893" s="752"/>
      <c r="W893" s="752"/>
      <c r="X893" s="752"/>
      <c r="Y893" s="752"/>
      <c r="Z893" s="752"/>
      <c r="AA893" s="752"/>
      <c r="AB893" s="752"/>
      <c r="AC893" s="752"/>
      <c r="AD893" s="752"/>
      <c r="AE893" s="752"/>
      <c r="AF893" s="752"/>
      <c r="AG893" s="752"/>
      <c r="AH893" s="752"/>
      <c r="AI893" s="752"/>
      <c r="AJ893" s="752"/>
      <c r="AK893" s="752"/>
      <c r="AL893" s="752"/>
      <c r="AM893" s="752"/>
      <c r="AN893" s="752"/>
      <c r="AO893" s="752"/>
      <c r="AP893" s="752"/>
      <c r="AQ893" s="752"/>
    </row>
    <row r="894" spans="1:43">
      <c r="A894" s="752"/>
      <c r="B894" s="752"/>
      <c r="C894" s="752"/>
      <c r="D894" s="752"/>
      <c r="E894" s="752"/>
      <c r="F894" s="752"/>
      <c r="G894" s="752"/>
      <c r="H894" s="752"/>
      <c r="I894" s="752"/>
      <c r="J894" s="752"/>
      <c r="K894" s="752"/>
      <c r="L894" s="752"/>
      <c r="M894" s="752"/>
      <c r="N894" s="752"/>
      <c r="O894" s="752"/>
      <c r="P894" s="752"/>
      <c r="Q894" s="752"/>
      <c r="R894" s="752"/>
      <c r="S894" s="752"/>
      <c r="T894" s="752"/>
      <c r="U894" s="752"/>
      <c r="V894" s="752"/>
      <c r="W894" s="752"/>
      <c r="X894" s="752"/>
      <c r="Y894" s="752"/>
      <c r="Z894" s="752"/>
      <c r="AA894" s="752"/>
      <c r="AB894" s="752"/>
      <c r="AC894" s="752"/>
      <c r="AD894" s="752"/>
      <c r="AE894" s="752"/>
      <c r="AF894" s="752"/>
      <c r="AG894" s="752"/>
      <c r="AH894" s="752"/>
      <c r="AI894" s="752"/>
      <c r="AJ894" s="752"/>
      <c r="AK894" s="752"/>
      <c r="AL894" s="752"/>
      <c r="AM894" s="752"/>
      <c r="AN894" s="752"/>
      <c r="AO894" s="752"/>
      <c r="AP894" s="752"/>
      <c r="AQ894" s="752"/>
    </row>
    <row r="895" spans="1:43">
      <c r="A895" s="752"/>
      <c r="B895" s="752"/>
      <c r="C895" s="752"/>
      <c r="D895" s="752"/>
      <c r="E895" s="752"/>
      <c r="F895" s="752"/>
      <c r="G895" s="752"/>
      <c r="H895" s="752"/>
      <c r="I895" s="752"/>
      <c r="J895" s="752"/>
      <c r="K895" s="752"/>
      <c r="L895" s="752"/>
      <c r="M895" s="752"/>
      <c r="N895" s="752"/>
      <c r="O895" s="752"/>
      <c r="P895" s="752"/>
      <c r="Q895" s="752"/>
      <c r="R895" s="752"/>
      <c r="S895" s="752"/>
      <c r="T895" s="752"/>
      <c r="U895" s="752"/>
      <c r="V895" s="752"/>
      <c r="W895" s="752"/>
      <c r="X895" s="752"/>
      <c r="Y895" s="752"/>
      <c r="Z895" s="752"/>
      <c r="AA895" s="752"/>
      <c r="AB895" s="752"/>
      <c r="AC895" s="752"/>
      <c r="AD895" s="752"/>
      <c r="AE895" s="752"/>
      <c r="AF895" s="752"/>
      <c r="AG895" s="752"/>
      <c r="AH895" s="752"/>
      <c r="AI895" s="752"/>
      <c r="AJ895" s="752"/>
      <c r="AK895" s="752"/>
      <c r="AL895" s="752"/>
      <c r="AM895" s="752"/>
      <c r="AN895" s="752"/>
      <c r="AO895" s="752"/>
      <c r="AP895" s="752"/>
      <c r="AQ895" s="752"/>
    </row>
    <row r="896" spans="1:43">
      <c r="A896" s="752"/>
      <c r="B896" s="752"/>
      <c r="C896" s="752"/>
      <c r="D896" s="752"/>
      <c r="E896" s="752"/>
      <c r="F896" s="752"/>
      <c r="G896" s="752"/>
      <c r="H896" s="752"/>
      <c r="I896" s="752"/>
      <c r="J896" s="752"/>
      <c r="K896" s="752"/>
      <c r="L896" s="752"/>
      <c r="M896" s="752"/>
      <c r="N896" s="752"/>
      <c r="O896" s="752"/>
      <c r="P896" s="752"/>
      <c r="Q896" s="752"/>
      <c r="R896" s="752"/>
      <c r="S896" s="752"/>
      <c r="T896" s="752"/>
      <c r="U896" s="752"/>
      <c r="V896" s="752"/>
      <c r="W896" s="752"/>
      <c r="X896" s="752"/>
      <c r="Y896" s="752"/>
      <c r="Z896" s="752"/>
      <c r="AA896" s="752"/>
      <c r="AB896" s="752"/>
      <c r="AC896" s="752"/>
      <c r="AD896" s="752"/>
      <c r="AE896" s="752"/>
      <c r="AF896" s="752"/>
      <c r="AG896" s="752"/>
      <c r="AH896" s="752"/>
      <c r="AI896" s="752"/>
      <c r="AJ896" s="752"/>
      <c r="AK896" s="752"/>
      <c r="AL896" s="752"/>
      <c r="AM896" s="752"/>
      <c r="AN896" s="752"/>
      <c r="AO896" s="752"/>
      <c r="AP896" s="752"/>
      <c r="AQ896" s="752"/>
    </row>
    <row r="897" spans="1:43">
      <c r="A897" s="752"/>
      <c r="B897" s="752"/>
      <c r="C897" s="752"/>
      <c r="D897" s="752"/>
      <c r="E897" s="752"/>
      <c r="F897" s="752"/>
      <c r="G897" s="752"/>
      <c r="H897" s="752"/>
      <c r="I897" s="752"/>
      <c r="J897" s="752"/>
      <c r="K897" s="752"/>
      <c r="L897" s="752"/>
      <c r="M897" s="752"/>
      <c r="N897" s="752"/>
      <c r="O897" s="752"/>
      <c r="P897" s="752"/>
      <c r="Q897" s="752"/>
      <c r="R897" s="752"/>
      <c r="S897" s="752"/>
      <c r="T897" s="752"/>
      <c r="U897" s="752"/>
      <c r="V897" s="752"/>
      <c r="W897" s="752"/>
      <c r="X897" s="752"/>
      <c r="Y897" s="752"/>
      <c r="Z897" s="752"/>
      <c r="AA897" s="752"/>
      <c r="AB897" s="752"/>
      <c r="AC897" s="752"/>
      <c r="AD897" s="752"/>
      <c r="AE897" s="752"/>
      <c r="AF897" s="752"/>
      <c r="AG897" s="752"/>
      <c r="AH897" s="752"/>
      <c r="AI897" s="752"/>
      <c r="AJ897" s="752"/>
      <c r="AK897" s="752"/>
      <c r="AL897" s="752"/>
      <c r="AM897" s="752"/>
      <c r="AN897" s="752"/>
      <c r="AO897" s="752"/>
      <c r="AP897" s="752"/>
      <c r="AQ897" s="752"/>
    </row>
    <row r="898" spans="1:43">
      <c r="A898" s="752"/>
      <c r="B898" s="752"/>
      <c r="C898" s="752"/>
      <c r="D898" s="752"/>
      <c r="E898" s="752"/>
      <c r="F898" s="752"/>
      <c r="G898" s="752"/>
      <c r="H898" s="752"/>
      <c r="I898" s="752"/>
      <c r="J898" s="752"/>
      <c r="K898" s="752"/>
      <c r="L898" s="752"/>
      <c r="M898" s="752"/>
      <c r="N898" s="752"/>
      <c r="O898" s="752"/>
      <c r="P898" s="752"/>
      <c r="Q898" s="752"/>
      <c r="R898" s="752"/>
      <c r="S898" s="752"/>
      <c r="T898" s="752"/>
      <c r="U898" s="752"/>
      <c r="V898" s="752"/>
      <c r="W898" s="752"/>
      <c r="X898" s="752"/>
      <c r="Y898" s="752"/>
      <c r="Z898" s="752"/>
      <c r="AA898" s="752"/>
      <c r="AB898" s="752"/>
      <c r="AC898" s="752"/>
      <c r="AD898" s="752"/>
      <c r="AE898" s="752"/>
      <c r="AF898" s="752"/>
      <c r="AG898" s="752"/>
      <c r="AH898" s="752"/>
      <c r="AI898" s="752"/>
      <c r="AJ898" s="752"/>
      <c r="AK898" s="752"/>
      <c r="AL898" s="752"/>
      <c r="AM898" s="752"/>
      <c r="AN898" s="752"/>
      <c r="AO898" s="752"/>
      <c r="AP898" s="752"/>
      <c r="AQ898" s="752"/>
    </row>
    <row r="899" spans="1:43">
      <c r="A899" s="752"/>
      <c r="B899" s="752"/>
      <c r="C899" s="752"/>
      <c r="D899" s="752"/>
      <c r="E899" s="752"/>
      <c r="F899" s="752"/>
      <c r="G899" s="752"/>
      <c r="H899" s="752"/>
      <c r="I899" s="752"/>
      <c r="J899" s="752"/>
      <c r="K899" s="752"/>
      <c r="L899" s="752"/>
      <c r="M899" s="752"/>
      <c r="N899" s="752"/>
      <c r="O899" s="752"/>
      <c r="P899" s="752"/>
      <c r="Q899" s="752"/>
      <c r="R899" s="752"/>
      <c r="S899" s="752"/>
      <c r="T899" s="752"/>
      <c r="U899" s="752"/>
      <c r="V899" s="752"/>
      <c r="W899" s="752"/>
      <c r="X899" s="752"/>
      <c r="Y899" s="752"/>
      <c r="Z899" s="752"/>
      <c r="AA899" s="752"/>
      <c r="AB899" s="752"/>
      <c r="AC899" s="752"/>
      <c r="AD899" s="752"/>
      <c r="AE899" s="752"/>
      <c r="AF899" s="752"/>
      <c r="AG899" s="752"/>
      <c r="AH899" s="752"/>
      <c r="AI899" s="752"/>
      <c r="AJ899" s="752"/>
      <c r="AK899" s="752"/>
      <c r="AL899" s="752"/>
      <c r="AM899" s="752"/>
      <c r="AN899" s="752"/>
      <c r="AO899" s="752"/>
      <c r="AP899" s="752"/>
      <c r="AQ899" s="752"/>
    </row>
    <row r="900" spans="1:43">
      <c r="A900" s="752"/>
      <c r="B900" s="752"/>
      <c r="C900" s="752"/>
      <c r="D900" s="752"/>
      <c r="E900" s="752"/>
      <c r="F900" s="752"/>
      <c r="G900" s="752"/>
      <c r="H900" s="752"/>
      <c r="I900" s="752"/>
      <c r="J900" s="752"/>
      <c r="K900" s="752"/>
      <c r="L900" s="752"/>
      <c r="M900" s="752"/>
      <c r="N900" s="752"/>
      <c r="O900" s="752"/>
      <c r="P900" s="752"/>
      <c r="Q900" s="752"/>
      <c r="R900" s="752"/>
      <c r="S900" s="752"/>
      <c r="T900" s="752"/>
      <c r="U900" s="752"/>
      <c r="V900" s="752"/>
      <c r="W900" s="752"/>
      <c r="X900" s="752"/>
      <c r="Y900" s="752"/>
      <c r="Z900" s="752"/>
      <c r="AA900" s="752"/>
      <c r="AB900" s="752"/>
      <c r="AC900" s="752"/>
      <c r="AD900" s="752"/>
      <c r="AE900" s="752"/>
      <c r="AF900" s="752"/>
      <c r="AG900" s="752"/>
      <c r="AH900" s="752"/>
      <c r="AI900" s="752"/>
      <c r="AJ900" s="752"/>
      <c r="AK900" s="752"/>
      <c r="AL900" s="752"/>
      <c r="AM900" s="752"/>
      <c r="AN900" s="752"/>
      <c r="AO900" s="752"/>
      <c r="AP900" s="752"/>
      <c r="AQ900" s="752"/>
    </row>
    <row r="901" spans="1:43">
      <c r="A901" s="752"/>
      <c r="B901" s="752"/>
      <c r="C901" s="752"/>
      <c r="D901" s="752"/>
      <c r="E901" s="752"/>
      <c r="F901" s="752"/>
      <c r="G901" s="752"/>
      <c r="H901" s="752"/>
      <c r="I901" s="752"/>
      <c r="J901" s="752"/>
      <c r="K901" s="752"/>
      <c r="L901" s="752"/>
      <c r="M901" s="752"/>
      <c r="N901" s="752"/>
      <c r="O901" s="752"/>
      <c r="P901" s="752"/>
      <c r="Q901" s="752"/>
      <c r="R901" s="752"/>
      <c r="S901" s="752"/>
      <c r="T901" s="752"/>
      <c r="U901" s="752"/>
      <c r="V901" s="752"/>
      <c r="W901" s="752"/>
      <c r="X901" s="752"/>
      <c r="Y901" s="752"/>
      <c r="Z901" s="752"/>
      <c r="AA901" s="752"/>
      <c r="AB901" s="752"/>
      <c r="AC901" s="752"/>
      <c r="AD901" s="752"/>
      <c r="AE901" s="752"/>
      <c r="AF901" s="752"/>
      <c r="AG901" s="752"/>
      <c r="AH901" s="752"/>
      <c r="AI901" s="752"/>
      <c r="AJ901" s="752"/>
      <c r="AK901" s="752"/>
      <c r="AL901" s="752"/>
      <c r="AM901" s="752"/>
      <c r="AN901" s="752"/>
      <c r="AO901" s="752"/>
      <c r="AP901" s="752"/>
      <c r="AQ901" s="752"/>
    </row>
    <row r="902" spans="1:43">
      <c r="A902" s="752"/>
      <c r="B902" s="752"/>
      <c r="C902" s="752"/>
      <c r="D902" s="752"/>
      <c r="E902" s="752"/>
      <c r="F902" s="752"/>
      <c r="G902" s="752"/>
      <c r="H902" s="752"/>
      <c r="I902" s="752"/>
      <c r="J902" s="752"/>
      <c r="K902" s="752"/>
      <c r="L902" s="752"/>
      <c r="M902" s="752"/>
      <c r="N902" s="752"/>
      <c r="O902" s="752"/>
      <c r="P902" s="752"/>
      <c r="Q902" s="752"/>
      <c r="R902" s="752"/>
      <c r="S902" s="752"/>
      <c r="T902" s="752"/>
      <c r="U902" s="752"/>
      <c r="V902" s="752"/>
      <c r="W902" s="752"/>
      <c r="X902" s="752"/>
      <c r="Y902" s="752"/>
      <c r="Z902" s="752"/>
      <c r="AA902" s="752"/>
      <c r="AB902" s="752"/>
      <c r="AC902" s="752"/>
      <c r="AD902" s="752"/>
      <c r="AE902" s="752"/>
      <c r="AF902" s="752"/>
      <c r="AG902" s="752"/>
      <c r="AH902" s="752"/>
      <c r="AI902" s="752"/>
      <c r="AJ902" s="752"/>
      <c r="AK902" s="752"/>
      <c r="AL902" s="752"/>
      <c r="AM902" s="752"/>
      <c r="AN902" s="752"/>
      <c r="AO902" s="752"/>
      <c r="AP902" s="752"/>
      <c r="AQ902" s="752"/>
    </row>
    <row r="903" spans="1:43">
      <c r="A903" s="752"/>
      <c r="B903" s="752"/>
      <c r="C903" s="752"/>
      <c r="D903" s="752"/>
      <c r="E903" s="752"/>
      <c r="F903" s="752"/>
      <c r="G903" s="752"/>
      <c r="H903" s="752"/>
      <c r="I903" s="752"/>
      <c r="J903" s="752"/>
      <c r="K903" s="752"/>
      <c r="L903" s="752"/>
      <c r="M903" s="752"/>
      <c r="N903" s="752"/>
      <c r="O903" s="752"/>
      <c r="P903" s="752"/>
      <c r="Q903" s="752"/>
      <c r="R903" s="752"/>
      <c r="S903" s="752"/>
      <c r="T903" s="752"/>
      <c r="U903" s="752"/>
      <c r="V903" s="752"/>
      <c r="W903" s="752"/>
      <c r="X903" s="752"/>
      <c r="Y903" s="752"/>
      <c r="Z903" s="752"/>
      <c r="AA903" s="752"/>
      <c r="AB903" s="752"/>
      <c r="AC903" s="752"/>
      <c r="AD903" s="752"/>
      <c r="AE903" s="752"/>
      <c r="AF903" s="752"/>
      <c r="AG903" s="752"/>
      <c r="AH903" s="752"/>
      <c r="AI903" s="752"/>
      <c r="AJ903" s="752"/>
      <c r="AK903" s="752"/>
      <c r="AL903" s="752"/>
      <c r="AM903" s="752"/>
      <c r="AN903" s="752"/>
      <c r="AO903" s="752"/>
      <c r="AP903" s="752"/>
      <c r="AQ903" s="752"/>
    </row>
    <row r="904" spans="1:43">
      <c r="A904" s="752"/>
      <c r="B904" s="752"/>
      <c r="C904" s="752"/>
      <c r="D904" s="752"/>
      <c r="E904" s="752"/>
      <c r="F904" s="752"/>
      <c r="G904" s="752"/>
      <c r="H904" s="752"/>
      <c r="I904" s="752"/>
      <c r="J904" s="752"/>
      <c r="K904" s="752"/>
      <c r="L904" s="752"/>
      <c r="M904" s="752"/>
      <c r="N904" s="752"/>
      <c r="O904" s="752"/>
      <c r="P904" s="752"/>
      <c r="Q904" s="752"/>
      <c r="R904" s="752"/>
      <c r="S904" s="752"/>
      <c r="T904" s="752"/>
      <c r="U904" s="752"/>
      <c r="V904" s="752"/>
      <c r="W904" s="752"/>
      <c r="X904" s="752"/>
      <c r="Y904" s="752"/>
      <c r="Z904" s="752"/>
      <c r="AA904" s="752"/>
      <c r="AB904" s="752"/>
      <c r="AC904" s="752"/>
      <c r="AD904" s="752"/>
      <c r="AE904" s="752"/>
      <c r="AF904" s="752"/>
      <c r="AG904" s="752"/>
      <c r="AH904" s="752"/>
      <c r="AI904" s="752"/>
      <c r="AJ904" s="752"/>
      <c r="AK904" s="752"/>
      <c r="AL904" s="752"/>
      <c r="AM904" s="752"/>
      <c r="AN904" s="752"/>
      <c r="AO904" s="752"/>
      <c r="AP904" s="752"/>
      <c r="AQ904" s="752"/>
    </row>
    <row r="905" spans="1:43">
      <c r="A905" s="752"/>
      <c r="B905" s="752"/>
      <c r="C905" s="752"/>
      <c r="D905" s="752"/>
      <c r="E905" s="752"/>
      <c r="F905" s="752"/>
      <c r="G905" s="752"/>
      <c r="H905" s="752"/>
      <c r="I905" s="752"/>
      <c r="J905" s="752"/>
      <c r="K905" s="752"/>
      <c r="L905" s="752"/>
      <c r="M905" s="752"/>
      <c r="N905" s="752"/>
      <c r="O905" s="752"/>
      <c r="P905" s="752"/>
      <c r="Q905" s="752"/>
      <c r="R905" s="752"/>
      <c r="S905" s="752"/>
      <c r="T905" s="752"/>
      <c r="U905" s="752"/>
      <c r="V905" s="752"/>
      <c r="W905" s="752"/>
      <c r="X905" s="752"/>
      <c r="Y905" s="752"/>
      <c r="Z905" s="752"/>
      <c r="AA905" s="752"/>
      <c r="AB905" s="752"/>
      <c r="AC905" s="752"/>
      <c r="AD905" s="752"/>
      <c r="AE905" s="752"/>
      <c r="AF905" s="752"/>
      <c r="AG905" s="752"/>
      <c r="AH905" s="752"/>
      <c r="AI905" s="752"/>
      <c r="AJ905" s="752"/>
      <c r="AK905" s="752"/>
      <c r="AL905" s="752"/>
      <c r="AM905" s="752"/>
      <c r="AN905" s="752"/>
      <c r="AO905" s="752"/>
      <c r="AP905" s="752"/>
      <c r="AQ905" s="752"/>
    </row>
    <row r="906" spans="1:43">
      <c r="A906" s="752"/>
      <c r="B906" s="752"/>
      <c r="C906" s="752"/>
      <c r="D906" s="752"/>
      <c r="E906" s="752"/>
      <c r="F906" s="752"/>
      <c r="G906" s="752"/>
      <c r="H906" s="752"/>
      <c r="I906" s="752"/>
      <c r="J906" s="752"/>
      <c r="K906" s="752"/>
      <c r="L906" s="752"/>
      <c r="M906" s="752"/>
      <c r="N906" s="752"/>
      <c r="O906" s="752"/>
      <c r="P906" s="752"/>
      <c r="Q906" s="752"/>
      <c r="R906" s="752"/>
      <c r="S906" s="752"/>
      <c r="T906" s="752"/>
      <c r="U906" s="752"/>
      <c r="V906" s="752"/>
      <c r="W906" s="752"/>
      <c r="X906" s="752"/>
      <c r="Y906" s="752"/>
      <c r="Z906" s="752"/>
      <c r="AA906" s="752"/>
      <c r="AB906" s="752"/>
      <c r="AC906" s="752"/>
      <c r="AD906" s="752"/>
      <c r="AE906" s="752"/>
      <c r="AF906" s="752"/>
      <c r="AG906" s="752"/>
      <c r="AH906" s="752"/>
      <c r="AI906" s="752"/>
      <c r="AJ906" s="752"/>
      <c r="AK906" s="752"/>
      <c r="AL906" s="752"/>
      <c r="AM906" s="752"/>
      <c r="AN906" s="752"/>
      <c r="AO906" s="752"/>
      <c r="AP906" s="752"/>
      <c r="AQ906" s="752"/>
    </row>
    <row r="907" spans="1:43">
      <c r="A907" s="752"/>
      <c r="B907" s="752"/>
      <c r="C907" s="752"/>
      <c r="D907" s="752"/>
      <c r="E907" s="752"/>
      <c r="F907" s="752"/>
      <c r="G907" s="752"/>
      <c r="H907" s="752"/>
      <c r="I907" s="752"/>
      <c r="J907" s="752"/>
      <c r="K907" s="752"/>
      <c r="L907" s="752"/>
      <c r="M907" s="752"/>
      <c r="N907" s="752"/>
      <c r="O907" s="752"/>
      <c r="P907" s="752"/>
      <c r="Q907" s="752"/>
      <c r="R907" s="752"/>
      <c r="S907" s="752"/>
      <c r="T907" s="752"/>
      <c r="U907" s="752"/>
      <c r="V907" s="752"/>
      <c r="W907" s="752"/>
      <c r="X907" s="752"/>
      <c r="Y907" s="752"/>
      <c r="Z907" s="752"/>
      <c r="AA907" s="752"/>
      <c r="AB907" s="752"/>
      <c r="AC907" s="752"/>
      <c r="AD907" s="752"/>
      <c r="AE907" s="752"/>
      <c r="AF907" s="752"/>
      <c r="AG907" s="752"/>
      <c r="AH907" s="752"/>
      <c r="AI907" s="752"/>
      <c r="AJ907" s="752"/>
      <c r="AK907" s="752"/>
      <c r="AL907" s="752"/>
      <c r="AM907" s="752"/>
      <c r="AN907" s="752"/>
      <c r="AO907" s="752"/>
      <c r="AP907" s="752"/>
      <c r="AQ907" s="752"/>
    </row>
    <row r="908" spans="1:43">
      <c r="A908" s="752"/>
      <c r="B908" s="752"/>
      <c r="C908" s="752"/>
      <c r="D908" s="752"/>
      <c r="E908" s="752"/>
      <c r="F908" s="752"/>
      <c r="G908" s="752"/>
      <c r="H908" s="752"/>
      <c r="I908" s="752"/>
      <c r="J908" s="752"/>
      <c r="K908" s="752"/>
      <c r="L908" s="752"/>
      <c r="M908" s="752"/>
      <c r="N908" s="752"/>
      <c r="O908" s="752"/>
      <c r="P908" s="752"/>
      <c r="Q908" s="752"/>
      <c r="R908" s="752"/>
      <c r="S908" s="752"/>
      <c r="T908" s="752"/>
      <c r="U908" s="752"/>
      <c r="V908" s="752"/>
      <c r="W908" s="752"/>
      <c r="X908" s="752"/>
      <c r="Y908" s="752"/>
      <c r="Z908" s="752"/>
      <c r="AA908" s="752"/>
      <c r="AB908" s="752"/>
      <c r="AC908" s="752"/>
      <c r="AD908" s="752"/>
      <c r="AE908" s="752"/>
      <c r="AF908" s="752"/>
      <c r="AG908" s="752"/>
      <c r="AH908" s="752"/>
      <c r="AI908" s="752"/>
      <c r="AJ908" s="752"/>
      <c r="AK908" s="752"/>
      <c r="AL908" s="752"/>
      <c r="AM908" s="752"/>
      <c r="AN908" s="752"/>
      <c r="AO908" s="752"/>
      <c r="AP908" s="752"/>
      <c r="AQ908" s="752"/>
    </row>
    <row r="909" spans="1:43">
      <c r="A909" s="752"/>
      <c r="B909" s="752"/>
      <c r="C909" s="752"/>
      <c r="D909" s="752"/>
      <c r="E909" s="752"/>
      <c r="F909" s="752"/>
      <c r="G909" s="752"/>
      <c r="H909" s="752"/>
      <c r="I909" s="752"/>
      <c r="J909" s="752"/>
      <c r="K909" s="752"/>
      <c r="L909" s="752"/>
      <c r="M909" s="752"/>
      <c r="N909" s="752"/>
      <c r="O909" s="752"/>
      <c r="P909" s="752"/>
      <c r="Q909" s="752"/>
      <c r="R909" s="752"/>
      <c r="S909" s="752"/>
      <c r="T909" s="752"/>
      <c r="U909" s="752"/>
      <c r="V909" s="752"/>
      <c r="W909" s="752"/>
      <c r="X909" s="752"/>
      <c r="Y909" s="752"/>
      <c r="Z909" s="752"/>
      <c r="AA909" s="752"/>
      <c r="AB909" s="752"/>
      <c r="AC909" s="752"/>
      <c r="AD909" s="752"/>
      <c r="AE909" s="752"/>
      <c r="AF909" s="752"/>
      <c r="AG909" s="752"/>
      <c r="AH909" s="752"/>
      <c r="AI909" s="752"/>
      <c r="AJ909" s="752"/>
      <c r="AK909" s="752"/>
      <c r="AL909" s="752"/>
      <c r="AM909" s="752"/>
      <c r="AN909" s="752"/>
      <c r="AO909" s="752"/>
      <c r="AP909" s="752"/>
      <c r="AQ909" s="752"/>
    </row>
    <row r="910" spans="1:43">
      <c r="A910" s="752"/>
      <c r="B910" s="752"/>
      <c r="C910" s="752"/>
      <c r="D910" s="752"/>
      <c r="E910" s="752"/>
      <c r="F910" s="752"/>
      <c r="G910" s="752"/>
      <c r="H910" s="752"/>
      <c r="I910" s="752"/>
      <c r="J910" s="752"/>
      <c r="K910" s="752"/>
      <c r="L910" s="752"/>
      <c r="M910" s="752"/>
      <c r="N910" s="752"/>
      <c r="O910" s="752"/>
      <c r="P910" s="752"/>
      <c r="Q910" s="752"/>
      <c r="R910" s="752"/>
      <c r="S910" s="752"/>
      <c r="T910" s="752"/>
      <c r="U910" s="752"/>
      <c r="V910" s="752"/>
      <c r="W910" s="752"/>
      <c r="X910" s="752"/>
      <c r="Y910" s="752"/>
      <c r="Z910" s="752"/>
      <c r="AA910" s="752"/>
      <c r="AB910" s="752"/>
      <c r="AC910" s="752"/>
      <c r="AD910" s="752"/>
      <c r="AE910" s="752"/>
      <c r="AF910" s="752"/>
      <c r="AG910" s="752"/>
      <c r="AH910" s="752"/>
      <c r="AI910" s="752"/>
      <c r="AJ910" s="752"/>
      <c r="AK910" s="752"/>
      <c r="AL910" s="752"/>
      <c r="AM910" s="752"/>
      <c r="AN910" s="752"/>
      <c r="AO910" s="752"/>
      <c r="AP910" s="752"/>
      <c r="AQ910" s="752"/>
    </row>
    <row r="911" spans="1:43">
      <c r="A911" s="752"/>
      <c r="B911" s="752"/>
      <c r="C911" s="752"/>
      <c r="D911" s="752"/>
      <c r="E911" s="752"/>
      <c r="F911" s="752"/>
      <c r="G911" s="752"/>
      <c r="H911" s="752"/>
      <c r="I911" s="752"/>
      <c r="J911" s="752"/>
      <c r="K911" s="752"/>
      <c r="L911" s="752"/>
      <c r="M911" s="752"/>
      <c r="N911" s="752"/>
      <c r="O911" s="752"/>
      <c r="P911" s="752"/>
      <c r="Q911" s="752"/>
      <c r="R911" s="752"/>
      <c r="S911" s="752"/>
      <c r="T911" s="752"/>
      <c r="U911" s="752"/>
      <c r="V911" s="752"/>
      <c r="W911" s="752"/>
      <c r="X911" s="752"/>
      <c r="Y911" s="752"/>
      <c r="Z911" s="752"/>
      <c r="AA911" s="752"/>
      <c r="AB911" s="752"/>
      <c r="AC911" s="752"/>
      <c r="AD911" s="752"/>
      <c r="AE911" s="752"/>
      <c r="AF911" s="752"/>
      <c r="AG911" s="752"/>
      <c r="AH911" s="752"/>
      <c r="AI911" s="752"/>
      <c r="AJ911" s="752"/>
      <c r="AK911" s="752"/>
      <c r="AL911" s="752"/>
      <c r="AM911" s="752"/>
      <c r="AN911" s="752"/>
      <c r="AO911" s="752"/>
      <c r="AP911" s="752"/>
      <c r="AQ911" s="752"/>
    </row>
    <row r="912" spans="1:43">
      <c r="A912" s="752"/>
      <c r="B912" s="752"/>
      <c r="C912" s="752"/>
      <c r="D912" s="752"/>
      <c r="E912" s="752"/>
      <c r="F912" s="752"/>
      <c r="G912" s="752"/>
      <c r="H912" s="752"/>
      <c r="I912" s="752"/>
      <c r="J912" s="752"/>
      <c r="K912" s="752"/>
      <c r="L912" s="752"/>
      <c r="M912" s="752"/>
      <c r="N912" s="752"/>
      <c r="O912" s="752"/>
      <c r="P912" s="752"/>
      <c r="Q912" s="752"/>
      <c r="R912" s="752"/>
      <c r="S912" s="752"/>
      <c r="T912" s="752"/>
      <c r="U912" s="752"/>
      <c r="V912" s="752"/>
      <c r="W912" s="752"/>
      <c r="X912" s="752"/>
      <c r="Y912" s="752"/>
      <c r="Z912" s="752"/>
      <c r="AA912" s="752"/>
      <c r="AB912" s="752"/>
      <c r="AC912" s="752"/>
      <c r="AD912" s="752"/>
      <c r="AE912" s="752"/>
      <c r="AF912" s="752"/>
      <c r="AG912" s="752"/>
      <c r="AH912" s="752"/>
      <c r="AI912" s="752"/>
      <c r="AJ912" s="752"/>
      <c r="AK912" s="752"/>
      <c r="AL912" s="752"/>
      <c r="AM912" s="752"/>
      <c r="AN912" s="752"/>
      <c r="AO912" s="752"/>
      <c r="AP912" s="752"/>
      <c r="AQ912" s="752"/>
    </row>
    <row r="913" spans="1:43">
      <c r="A913" s="752"/>
      <c r="B913" s="752"/>
      <c r="C913" s="752"/>
      <c r="D913" s="752"/>
      <c r="E913" s="752"/>
      <c r="F913" s="752"/>
      <c r="G913" s="752"/>
      <c r="H913" s="752"/>
      <c r="I913" s="752"/>
      <c r="J913" s="752"/>
      <c r="K913" s="752"/>
      <c r="L913" s="752"/>
      <c r="M913" s="752"/>
      <c r="N913" s="752"/>
      <c r="O913" s="752"/>
      <c r="P913" s="752"/>
      <c r="Q913" s="752"/>
      <c r="R913" s="752"/>
      <c r="S913" s="752"/>
      <c r="T913" s="752"/>
      <c r="U913" s="752"/>
      <c r="V913" s="752"/>
      <c r="W913" s="752"/>
      <c r="X913" s="752"/>
      <c r="Y913" s="752"/>
      <c r="Z913" s="752"/>
      <c r="AA913" s="752"/>
      <c r="AB913" s="752"/>
      <c r="AC913" s="752"/>
      <c r="AD913" s="752"/>
      <c r="AE913" s="752"/>
      <c r="AF913" s="752"/>
      <c r="AG913" s="752"/>
      <c r="AH913" s="752"/>
      <c r="AI913" s="752"/>
      <c r="AJ913" s="752"/>
      <c r="AK913" s="752"/>
      <c r="AL913" s="752"/>
      <c r="AM913" s="752"/>
      <c r="AN913" s="752"/>
      <c r="AO913" s="752"/>
      <c r="AP913" s="752"/>
      <c r="AQ913" s="752"/>
    </row>
    <row r="914" spans="1:43">
      <c r="A914" s="752"/>
      <c r="B914" s="752"/>
      <c r="C914" s="752"/>
      <c r="D914" s="752"/>
      <c r="E914" s="752"/>
      <c r="F914" s="752"/>
      <c r="G914" s="752"/>
      <c r="H914" s="752"/>
      <c r="I914" s="752"/>
      <c r="J914" s="752"/>
      <c r="K914" s="752"/>
      <c r="L914" s="752"/>
      <c r="M914" s="752"/>
      <c r="N914" s="752"/>
      <c r="O914" s="752"/>
      <c r="P914" s="752"/>
      <c r="Q914" s="752"/>
      <c r="R914" s="752"/>
      <c r="S914" s="752"/>
      <c r="T914" s="752"/>
      <c r="U914" s="752"/>
      <c r="V914" s="752"/>
      <c r="W914" s="752"/>
      <c r="X914" s="752"/>
      <c r="Y914" s="752"/>
      <c r="Z914" s="752"/>
      <c r="AA914" s="752"/>
      <c r="AB914" s="752"/>
      <c r="AC914" s="752"/>
      <c r="AD914" s="752"/>
      <c r="AE914" s="752"/>
      <c r="AF914" s="752"/>
      <c r="AG914" s="752"/>
      <c r="AH914" s="752"/>
      <c r="AI914" s="752"/>
      <c r="AJ914" s="752"/>
      <c r="AK914" s="752"/>
      <c r="AL914" s="752"/>
      <c r="AM914" s="752"/>
      <c r="AN914" s="752"/>
      <c r="AO914" s="752"/>
      <c r="AP914" s="752"/>
      <c r="AQ914" s="752"/>
    </row>
    <row r="915" spans="1:43">
      <c r="A915" s="752"/>
      <c r="B915" s="752"/>
      <c r="C915" s="752"/>
      <c r="D915" s="752"/>
      <c r="E915" s="752"/>
      <c r="F915" s="752"/>
      <c r="G915" s="752"/>
      <c r="H915" s="752"/>
      <c r="I915" s="752"/>
      <c r="J915" s="752"/>
      <c r="K915" s="752"/>
      <c r="L915" s="752"/>
      <c r="M915" s="752"/>
      <c r="N915" s="752"/>
      <c r="O915" s="752"/>
      <c r="P915" s="752"/>
      <c r="Q915" s="752"/>
      <c r="R915" s="752"/>
      <c r="S915" s="752"/>
      <c r="T915" s="752"/>
      <c r="U915" s="752"/>
      <c r="V915" s="752"/>
      <c r="W915" s="752"/>
      <c r="X915" s="752"/>
      <c r="Y915" s="752"/>
      <c r="Z915" s="752"/>
      <c r="AA915" s="752"/>
      <c r="AB915" s="752"/>
      <c r="AC915" s="752"/>
      <c r="AD915" s="752"/>
      <c r="AE915" s="752"/>
      <c r="AF915" s="752"/>
      <c r="AG915" s="752"/>
      <c r="AH915" s="752"/>
      <c r="AI915" s="752"/>
      <c r="AJ915" s="752"/>
      <c r="AK915" s="752"/>
      <c r="AL915" s="752"/>
      <c r="AM915" s="752"/>
      <c r="AN915" s="752"/>
      <c r="AO915" s="752"/>
      <c r="AP915" s="752"/>
      <c r="AQ915" s="752"/>
    </row>
    <row r="916" spans="1:43">
      <c r="A916" s="752"/>
      <c r="B916" s="752"/>
      <c r="C916" s="752"/>
      <c r="D916" s="752"/>
      <c r="E916" s="752"/>
      <c r="F916" s="752"/>
      <c r="G916" s="752"/>
      <c r="H916" s="752"/>
      <c r="I916" s="752"/>
      <c r="J916" s="752"/>
      <c r="K916" s="752"/>
      <c r="L916" s="752"/>
      <c r="M916" s="752"/>
      <c r="N916" s="752"/>
      <c r="O916" s="752"/>
      <c r="P916" s="752"/>
      <c r="Q916" s="752"/>
      <c r="R916" s="752"/>
      <c r="S916" s="752"/>
      <c r="T916" s="752"/>
      <c r="U916" s="752"/>
      <c r="V916" s="752"/>
      <c r="W916" s="752"/>
      <c r="X916" s="752"/>
      <c r="Y916" s="752"/>
      <c r="Z916" s="752"/>
      <c r="AA916" s="752"/>
      <c r="AB916" s="752"/>
      <c r="AC916" s="752"/>
      <c r="AD916" s="752"/>
      <c r="AE916" s="752"/>
      <c r="AF916" s="752"/>
      <c r="AG916" s="752"/>
      <c r="AH916" s="752"/>
      <c r="AI916" s="752"/>
      <c r="AJ916" s="752"/>
      <c r="AK916" s="752"/>
      <c r="AL916" s="752"/>
      <c r="AM916" s="752"/>
      <c r="AN916" s="752"/>
      <c r="AO916" s="752"/>
      <c r="AP916" s="752"/>
      <c r="AQ916" s="752"/>
    </row>
    <row r="917" spans="1:43">
      <c r="A917" s="752"/>
      <c r="B917" s="752"/>
      <c r="C917" s="752"/>
      <c r="D917" s="752"/>
      <c r="E917" s="752"/>
      <c r="F917" s="752"/>
      <c r="G917" s="752"/>
      <c r="H917" s="752"/>
      <c r="I917" s="752"/>
      <c r="J917" s="752"/>
      <c r="K917" s="752"/>
      <c r="L917" s="752"/>
      <c r="M917" s="752"/>
      <c r="N917" s="752"/>
      <c r="O917" s="752"/>
      <c r="P917" s="752"/>
      <c r="Q917" s="752"/>
      <c r="R917" s="752"/>
      <c r="S917" s="752"/>
      <c r="T917" s="752"/>
      <c r="U917" s="752"/>
      <c r="V917" s="752"/>
      <c r="W917" s="752"/>
      <c r="X917" s="752"/>
      <c r="Y917" s="752"/>
      <c r="Z917" s="752"/>
      <c r="AA917" s="752"/>
      <c r="AB917" s="752"/>
      <c r="AC917" s="752"/>
      <c r="AD917" s="752"/>
      <c r="AE917" s="752"/>
      <c r="AF917" s="752"/>
      <c r="AG917" s="752"/>
      <c r="AH917" s="752"/>
      <c r="AI917" s="752"/>
      <c r="AJ917" s="752"/>
      <c r="AK917" s="752"/>
      <c r="AL917" s="752"/>
      <c r="AM917" s="752"/>
      <c r="AN917" s="752"/>
      <c r="AO917" s="752"/>
      <c r="AP917" s="752"/>
      <c r="AQ917" s="752"/>
    </row>
    <row r="918" spans="1:43">
      <c r="A918" s="752"/>
      <c r="B918" s="752"/>
      <c r="C918" s="752"/>
      <c r="D918" s="752"/>
      <c r="E918" s="752"/>
      <c r="F918" s="752"/>
      <c r="G918" s="752"/>
      <c r="H918" s="752"/>
      <c r="I918" s="752"/>
      <c r="J918" s="752"/>
      <c r="K918" s="752"/>
      <c r="L918" s="752"/>
      <c r="M918" s="752"/>
      <c r="N918" s="752"/>
      <c r="O918" s="752"/>
      <c r="P918" s="752"/>
      <c r="Q918" s="752"/>
      <c r="R918" s="752"/>
      <c r="S918" s="752"/>
      <c r="T918" s="752"/>
      <c r="U918" s="752"/>
      <c r="V918" s="752"/>
      <c r="W918" s="752"/>
      <c r="X918" s="752"/>
      <c r="Y918" s="752"/>
      <c r="Z918" s="752"/>
      <c r="AA918" s="752"/>
      <c r="AB918" s="752"/>
      <c r="AC918" s="752"/>
      <c r="AD918" s="752"/>
      <c r="AE918" s="752"/>
      <c r="AF918" s="752"/>
      <c r="AG918" s="752"/>
      <c r="AH918" s="752"/>
      <c r="AI918" s="752"/>
      <c r="AJ918" s="752"/>
      <c r="AK918" s="752"/>
      <c r="AL918" s="752"/>
      <c r="AM918" s="752"/>
      <c r="AN918" s="752"/>
      <c r="AO918" s="752"/>
      <c r="AP918" s="752"/>
      <c r="AQ918" s="752"/>
    </row>
    <row r="919" spans="1:43">
      <c r="A919" s="752"/>
      <c r="B919" s="752"/>
      <c r="C919" s="752"/>
      <c r="D919" s="752"/>
      <c r="E919" s="752"/>
      <c r="F919" s="752"/>
      <c r="G919" s="752"/>
      <c r="H919" s="752"/>
      <c r="I919" s="752"/>
      <c r="J919" s="752"/>
      <c r="K919" s="752"/>
      <c r="L919" s="752"/>
      <c r="M919" s="752"/>
      <c r="N919" s="752"/>
      <c r="O919" s="752"/>
      <c r="P919" s="752"/>
      <c r="Q919" s="752"/>
      <c r="R919" s="752"/>
      <c r="S919" s="752"/>
      <c r="T919" s="752"/>
      <c r="U919" s="752"/>
      <c r="V919" s="752"/>
      <c r="W919" s="752"/>
      <c r="X919" s="752"/>
      <c r="Y919" s="752"/>
      <c r="Z919" s="752"/>
      <c r="AA919" s="752"/>
      <c r="AB919" s="752"/>
      <c r="AC919" s="752"/>
      <c r="AD919" s="752"/>
      <c r="AE919" s="752"/>
      <c r="AF919" s="752"/>
      <c r="AG919" s="752"/>
      <c r="AH919" s="752"/>
      <c r="AI919" s="752"/>
      <c r="AJ919" s="752"/>
      <c r="AK919" s="752"/>
      <c r="AL919" s="752"/>
      <c r="AM919" s="752"/>
      <c r="AN919" s="752"/>
      <c r="AO919" s="752"/>
      <c r="AP919" s="752"/>
      <c r="AQ919" s="752"/>
    </row>
    <row r="920" spans="1:43">
      <c r="A920" s="752"/>
      <c r="B920" s="752"/>
      <c r="C920" s="752"/>
      <c r="D920" s="752"/>
      <c r="E920" s="752"/>
      <c r="F920" s="752"/>
      <c r="G920" s="752"/>
      <c r="H920" s="752"/>
      <c r="I920" s="752"/>
      <c r="J920" s="752"/>
      <c r="K920" s="752"/>
      <c r="L920" s="752"/>
      <c r="M920" s="752"/>
      <c r="N920" s="752"/>
      <c r="O920" s="752"/>
      <c r="P920" s="752"/>
      <c r="Q920" s="752"/>
      <c r="R920" s="752"/>
      <c r="S920" s="752"/>
      <c r="T920" s="752"/>
      <c r="U920" s="752"/>
      <c r="V920" s="752"/>
      <c r="W920" s="752"/>
      <c r="X920" s="752"/>
      <c r="Y920" s="752"/>
      <c r="Z920" s="752"/>
      <c r="AA920" s="752"/>
      <c r="AB920" s="752"/>
      <c r="AC920" s="752"/>
      <c r="AD920" s="752"/>
      <c r="AE920" s="752"/>
      <c r="AF920" s="752"/>
      <c r="AG920" s="752"/>
      <c r="AH920" s="752"/>
      <c r="AI920" s="752"/>
      <c r="AJ920" s="752"/>
      <c r="AK920" s="752"/>
      <c r="AL920" s="752"/>
      <c r="AM920" s="752"/>
      <c r="AN920" s="752"/>
      <c r="AO920" s="752"/>
      <c r="AP920" s="752"/>
      <c r="AQ920" s="752"/>
    </row>
    <row r="921" spans="1:43">
      <c r="A921" s="752"/>
      <c r="B921" s="752"/>
      <c r="C921" s="752"/>
      <c r="D921" s="752"/>
      <c r="E921" s="752"/>
      <c r="F921" s="752"/>
      <c r="G921" s="752"/>
      <c r="H921" s="752"/>
      <c r="I921" s="752"/>
      <c r="J921" s="752"/>
      <c r="K921" s="752"/>
      <c r="L921" s="752"/>
      <c r="M921" s="752"/>
      <c r="N921" s="752"/>
      <c r="O921" s="752"/>
      <c r="P921" s="752"/>
      <c r="Q921" s="752"/>
      <c r="R921" s="752"/>
      <c r="S921" s="752"/>
      <c r="T921" s="752"/>
      <c r="U921" s="752"/>
      <c r="V921" s="752"/>
      <c r="W921" s="752"/>
      <c r="X921" s="752"/>
      <c r="Y921" s="752"/>
      <c r="Z921" s="752"/>
      <c r="AA921" s="752"/>
      <c r="AB921" s="752"/>
      <c r="AC921" s="752"/>
      <c r="AD921" s="752"/>
      <c r="AE921" s="752"/>
      <c r="AF921" s="752"/>
      <c r="AG921" s="752"/>
      <c r="AH921" s="752"/>
      <c r="AI921" s="752"/>
      <c r="AJ921" s="752"/>
      <c r="AK921" s="752"/>
      <c r="AL921" s="752"/>
      <c r="AM921" s="752"/>
      <c r="AN921" s="752"/>
      <c r="AO921" s="752"/>
      <c r="AP921" s="752"/>
      <c r="AQ921" s="752"/>
    </row>
    <row r="922" spans="1:43">
      <c r="A922" s="752"/>
      <c r="B922" s="752"/>
      <c r="C922" s="752"/>
      <c r="D922" s="752"/>
      <c r="E922" s="752"/>
      <c r="F922" s="752"/>
      <c r="G922" s="752"/>
      <c r="H922" s="752"/>
      <c r="I922" s="752"/>
      <c r="J922" s="752"/>
      <c r="K922" s="752"/>
      <c r="L922" s="752"/>
      <c r="M922" s="752"/>
      <c r="N922" s="752"/>
      <c r="O922" s="752"/>
      <c r="P922" s="752"/>
      <c r="Q922" s="752"/>
      <c r="R922" s="752"/>
      <c r="S922" s="752"/>
      <c r="T922" s="752"/>
      <c r="U922" s="752"/>
      <c r="V922" s="752"/>
      <c r="W922" s="752"/>
      <c r="X922" s="752"/>
      <c r="Y922" s="752"/>
      <c r="Z922" s="752"/>
      <c r="AA922" s="752"/>
      <c r="AB922" s="752"/>
      <c r="AC922" s="752"/>
      <c r="AD922" s="752"/>
      <c r="AE922" s="752"/>
      <c r="AF922" s="752"/>
      <c r="AG922" s="752"/>
      <c r="AH922" s="752"/>
      <c r="AI922" s="752"/>
      <c r="AJ922" s="752"/>
      <c r="AK922" s="752"/>
      <c r="AL922" s="752"/>
      <c r="AM922" s="752"/>
      <c r="AN922" s="752"/>
      <c r="AO922" s="752"/>
      <c r="AP922" s="752"/>
      <c r="AQ922" s="752"/>
    </row>
    <row r="923" spans="1:43">
      <c r="A923" s="752"/>
      <c r="B923" s="752"/>
      <c r="C923" s="752"/>
      <c r="D923" s="752"/>
      <c r="E923" s="752"/>
      <c r="F923" s="752"/>
      <c r="G923" s="752"/>
      <c r="H923" s="752"/>
      <c r="I923" s="752"/>
      <c r="J923" s="752"/>
      <c r="K923" s="752"/>
      <c r="L923" s="752"/>
      <c r="M923" s="752"/>
      <c r="N923" s="752"/>
      <c r="O923" s="752"/>
      <c r="P923" s="752"/>
      <c r="Q923" s="752"/>
      <c r="R923" s="752"/>
      <c r="S923" s="752"/>
      <c r="T923" s="752"/>
      <c r="U923" s="752"/>
      <c r="V923" s="752"/>
      <c r="W923" s="752"/>
      <c r="X923" s="752"/>
      <c r="Y923" s="752"/>
      <c r="Z923" s="752"/>
      <c r="AA923" s="752"/>
      <c r="AB923" s="752"/>
      <c r="AC923" s="752"/>
      <c r="AD923" s="752"/>
      <c r="AE923" s="752"/>
      <c r="AF923" s="752"/>
      <c r="AG923" s="752"/>
      <c r="AH923" s="752"/>
      <c r="AI923" s="752"/>
      <c r="AJ923" s="752"/>
      <c r="AK923" s="752"/>
      <c r="AL923" s="752"/>
      <c r="AM923" s="752"/>
      <c r="AN923" s="752"/>
      <c r="AO923" s="752"/>
      <c r="AP923" s="752"/>
      <c r="AQ923" s="752"/>
    </row>
    <row r="924" spans="1:43">
      <c r="A924" s="752"/>
      <c r="B924" s="752"/>
      <c r="C924" s="752"/>
      <c r="D924" s="752"/>
      <c r="E924" s="752"/>
      <c r="F924" s="752"/>
      <c r="G924" s="752"/>
      <c r="H924" s="752"/>
      <c r="I924" s="752"/>
      <c r="J924" s="752"/>
      <c r="K924" s="752"/>
      <c r="L924" s="752"/>
      <c r="M924" s="752"/>
      <c r="N924" s="752"/>
      <c r="O924" s="752"/>
      <c r="P924" s="752"/>
      <c r="Q924" s="752"/>
      <c r="R924" s="752"/>
      <c r="S924" s="752"/>
      <c r="T924" s="752"/>
      <c r="U924" s="752"/>
      <c r="V924" s="752"/>
      <c r="W924" s="752"/>
      <c r="X924" s="752"/>
      <c r="Y924" s="752"/>
      <c r="Z924" s="752"/>
      <c r="AA924" s="752"/>
      <c r="AB924" s="752"/>
      <c r="AC924" s="752"/>
      <c r="AD924" s="752"/>
      <c r="AE924" s="752"/>
      <c r="AF924" s="752"/>
      <c r="AG924" s="752"/>
      <c r="AH924" s="752"/>
      <c r="AI924" s="752"/>
      <c r="AJ924" s="752"/>
      <c r="AK924" s="752"/>
      <c r="AL924" s="752"/>
      <c r="AM924" s="752"/>
      <c r="AN924" s="752"/>
      <c r="AO924" s="752"/>
      <c r="AP924" s="752"/>
      <c r="AQ924" s="752"/>
    </row>
    <row r="925" spans="1:43">
      <c r="A925" s="752"/>
      <c r="B925" s="752"/>
      <c r="C925" s="752"/>
      <c r="D925" s="752"/>
      <c r="E925" s="752"/>
      <c r="F925" s="752"/>
      <c r="G925" s="752"/>
      <c r="H925" s="752"/>
      <c r="I925" s="752"/>
      <c r="J925" s="752"/>
      <c r="K925" s="752"/>
      <c r="L925" s="752"/>
      <c r="M925" s="752"/>
      <c r="N925" s="752"/>
      <c r="O925" s="752"/>
      <c r="P925" s="752"/>
      <c r="Q925" s="752"/>
      <c r="R925" s="752"/>
      <c r="S925" s="752"/>
      <c r="T925" s="752"/>
      <c r="U925" s="752"/>
      <c r="V925" s="752"/>
      <c r="W925" s="752"/>
      <c r="X925" s="752"/>
      <c r="Y925" s="752"/>
      <c r="Z925" s="752"/>
      <c r="AA925" s="752"/>
      <c r="AB925" s="752"/>
      <c r="AC925" s="752"/>
      <c r="AD925" s="752"/>
      <c r="AE925" s="752"/>
      <c r="AF925" s="752"/>
      <c r="AG925" s="752"/>
      <c r="AH925" s="752"/>
      <c r="AI925" s="752"/>
      <c r="AJ925" s="752"/>
      <c r="AK925" s="752"/>
      <c r="AL925" s="752"/>
      <c r="AM925" s="752"/>
      <c r="AN925" s="752"/>
      <c r="AO925" s="752"/>
      <c r="AP925" s="752"/>
      <c r="AQ925" s="752"/>
    </row>
    <row r="926" spans="1:43">
      <c r="A926" s="752"/>
      <c r="B926" s="752"/>
      <c r="C926" s="752"/>
      <c r="D926" s="752"/>
      <c r="E926" s="752"/>
      <c r="F926" s="752"/>
      <c r="G926" s="752"/>
      <c r="H926" s="752"/>
      <c r="I926" s="752"/>
      <c r="J926" s="752"/>
      <c r="K926" s="752"/>
      <c r="L926" s="752"/>
      <c r="M926" s="752"/>
      <c r="N926" s="752"/>
      <c r="O926" s="752"/>
      <c r="P926" s="752"/>
      <c r="Q926" s="752"/>
      <c r="R926" s="752"/>
      <c r="S926" s="752"/>
      <c r="T926" s="752"/>
      <c r="U926" s="752"/>
      <c r="V926" s="752"/>
      <c r="W926" s="752"/>
      <c r="X926" s="752"/>
      <c r="Y926" s="752"/>
      <c r="Z926" s="752"/>
      <c r="AA926" s="752"/>
      <c r="AB926" s="752"/>
      <c r="AC926" s="752"/>
      <c r="AD926" s="752"/>
      <c r="AE926" s="752"/>
      <c r="AF926" s="752"/>
      <c r="AG926" s="752"/>
      <c r="AH926" s="752"/>
      <c r="AI926" s="752"/>
      <c r="AJ926" s="752"/>
      <c r="AK926" s="752"/>
      <c r="AL926" s="752"/>
      <c r="AM926" s="752"/>
      <c r="AN926" s="752"/>
      <c r="AO926" s="752"/>
      <c r="AP926" s="752"/>
      <c r="AQ926" s="752"/>
    </row>
    <row r="927" spans="1:43">
      <c r="A927" s="752"/>
      <c r="B927" s="752"/>
      <c r="C927" s="752"/>
      <c r="D927" s="752"/>
      <c r="E927" s="752"/>
      <c r="F927" s="752"/>
      <c r="G927" s="752"/>
      <c r="H927" s="752"/>
      <c r="I927" s="752"/>
      <c r="J927" s="752"/>
      <c r="K927" s="752"/>
      <c r="L927" s="752"/>
      <c r="M927" s="752"/>
      <c r="N927" s="752"/>
      <c r="O927" s="752"/>
      <c r="P927" s="752"/>
      <c r="Q927" s="752"/>
      <c r="R927" s="752"/>
      <c r="S927" s="752"/>
      <c r="T927" s="752"/>
      <c r="U927" s="752"/>
      <c r="V927" s="752"/>
      <c r="W927" s="752"/>
      <c r="X927" s="752"/>
      <c r="Y927" s="752"/>
      <c r="Z927" s="752"/>
      <c r="AA927" s="752"/>
      <c r="AB927" s="752"/>
      <c r="AC927" s="752"/>
      <c r="AD927" s="752"/>
      <c r="AE927" s="752"/>
      <c r="AF927" s="752"/>
      <c r="AG927" s="752"/>
      <c r="AH927" s="752"/>
      <c r="AI927" s="752"/>
      <c r="AJ927" s="752"/>
      <c r="AK927" s="752"/>
      <c r="AL927" s="752"/>
      <c r="AM927" s="752"/>
      <c r="AN927" s="752"/>
      <c r="AO927" s="752"/>
      <c r="AP927" s="752"/>
      <c r="AQ927" s="752"/>
    </row>
    <row r="928" spans="1:43">
      <c r="A928" s="752"/>
      <c r="B928" s="752"/>
      <c r="C928" s="752"/>
      <c r="D928" s="752"/>
      <c r="E928" s="752"/>
      <c r="F928" s="752"/>
      <c r="G928" s="752"/>
      <c r="H928" s="752"/>
      <c r="I928" s="752"/>
      <c r="J928" s="752"/>
      <c r="K928" s="752"/>
      <c r="L928" s="752"/>
      <c r="M928" s="752"/>
      <c r="N928" s="752"/>
      <c r="O928" s="752"/>
      <c r="P928" s="752"/>
      <c r="Q928" s="752"/>
      <c r="R928" s="752"/>
      <c r="S928" s="752"/>
      <c r="T928" s="752"/>
      <c r="U928" s="752"/>
      <c r="V928" s="752"/>
      <c r="W928" s="752"/>
      <c r="X928" s="752"/>
      <c r="Y928" s="752"/>
      <c r="Z928" s="752"/>
      <c r="AA928" s="752"/>
      <c r="AB928" s="752"/>
      <c r="AC928" s="752"/>
      <c r="AD928" s="752"/>
      <c r="AE928" s="752"/>
      <c r="AF928" s="752"/>
      <c r="AG928" s="752"/>
      <c r="AH928" s="752"/>
      <c r="AI928" s="752"/>
      <c r="AJ928" s="752"/>
      <c r="AK928" s="752"/>
      <c r="AL928" s="752"/>
      <c r="AM928" s="752"/>
      <c r="AN928" s="752"/>
      <c r="AO928" s="752"/>
      <c r="AP928" s="752"/>
      <c r="AQ928" s="752"/>
    </row>
    <row r="929" spans="1:43">
      <c r="A929" s="752"/>
      <c r="B929" s="752"/>
      <c r="C929" s="752"/>
      <c r="D929" s="752"/>
      <c r="E929" s="752"/>
      <c r="F929" s="752"/>
      <c r="G929" s="752"/>
      <c r="H929" s="752"/>
      <c r="I929" s="752"/>
      <c r="J929" s="752"/>
      <c r="K929" s="752"/>
      <c r="L929" s="752"/>
      <c r="M929" s="752"/>
      <c r="N929" s="752"/>
      <c r="O929" s="752"/>
      <c r="P929" s="752"/>
      <c r="Q929" s="752"/>
      <c r="R929" s="752"/>
      <c r="S929" s="752"/>
      <c r="T929" s="752"/>
      <c r="U929" s="752"/>
      <c r="V929" s="752"/>
      <c r="W929" s="752"/>
      <c r="X929" s="752"/>
      <c r="Y929" s="752"/>
      <c r="Z929" s="752"/>
      <c r="AA929" s="752"/>
      <c r="AB929" s="752"/>
      <c r="AC929" s="752"/>
      <c r="AD929" s="752"/>
      <c r="AE929" s="752"/>
      <c r="AF929" s="752"/>
      <c r="AG929" s="752"/>
      <c r="AH929" s="752"/>
      <c r="AI929" s="752"/>
      <c r="AJ929" s="752"/>
      <c r="AK929" s="752"/>
      <c r="AL929" s="752"/>
      <c r="AM929" s="752"/>
      <c r="AN929" s="752"/>
      <c r="AO929" s="752"/>
      <c r="AP929" s="752"/>
      <c r="AQ929" s="752"/>
    </row>
    <row r="930" spans="1:43">
      <c r="A930" s="752"/>
      <c r="B930" s="752"/>
      <c r="C930" s="752"/>
      <c r="D930" s="752"/>
      <c r="E930" s="752"/>
      <c r="F930" s="752"/>
      <c r="G930" s="752"/>
      <c r="H930" s="752"/>
      <c r="I930" s="752"/>
      <c r="J930" s="752"/>
      <c r="K930" s="752"/>
      <c r="L930" s="752"/>
      <c r="M930" s="752"/>
      <c r="N930" s="752"/>
      <c r="O930" s="752"/>
      <c r="P930" s="752"/>
      <c r="Q930" s="752"/>
      <c r="R930" s="752"/>
      <c r="S930" s="752"/>
      <c r="T930" s="752"/>
      <c r="U930" s="752"/>
      <c r="V930" s="752"/>
      <c r="W930" s="752"/>
      <c r="X930" s="752"/>
      <c r="Y930" s="752"/>
      <c r="Z930" s="752"/>
      <c r="AA930" s="752"/>
      <c r="AB930" s="752"/>
      <c r="AC930" s="752"/>
      <c r="AD930" s="752"/>
      <c r="AE930" s="752"/>
      <c r="AF930" s="752"/>
      <c r="AG930" s="752"/>
      <c r="AH930" s="752"/>
      <c r="AI930" s="752"/>
      <c r="AJ930" s="752"/>
      <c r="AK930" s="752"/>
      <c r="AL930" s="752"/>
      <c r="AM930" s="752"/>
      <c r="AN930" s="752"/>
      <c r="AO930" s="752"/>
      <c r="AP930" s="752"/>
      <c r="AQ930" s="752"/>
    </row>
    <row r="931" spans="1:43">
      <c r="A931" s="752"/>
      <c r="B931" s="752"/>
      <c r="C931" s="752"/>
      <c r="D931" s="752"/>
      <c r="E931" s="752"/>
      <c r="F931" s="752"/>
      <c r="G931" s="752"/>
      <c r="H931" s="752"/>
      <c r="I931" s="752"/>
      <c r="J931" s="752"/>
      <c r="K931" s="752"/>
      <c r="L931" s="752"/>
      <c r="M931" s="752"/>
      <c r="N931" s="752"/>
      <c r="O931" s="752"/>
      <c r="P931" s="752"/>
      <c r="Q931" s="752"/>
      <c r="R931" s="752"/>
      <c r="S931" s="752"/>
      <c r="T931" s="752"/>
      <c r="U931" s="752"/>
      <c r="V931" s="752"/>
      <c r="W931" s="752"/>
      <c r="X931" s="752"/>
      <c r="Y931" s="752"/>
      <c r="Z931" s="752"/>
      <c r="AA931" s="752"/>
      <c r="AB931" s="752"/>
      <c r="AC931" s="752"/>
      <c r="AD931" s="752"/>
      <c r="AE931" s="752"/>
      <c r="AF931" s="752"/>
      <c r="AG931" s="752"/>
      <c r="AH931" s="752"/>
      <c r="AI931" s="752"/>
      <c r="AJ931" s="752"/>
      <c r="AK931" s="752"/>
      <c r="AL931" s="752"/>
      <c r="AM931" s="752"/>
      <c r="AN931" s="752"/>
      <c r="AO931" s="752"/>
      <c r="AP931" s="752"/>
      <c r="AQ931" s="752"/>
    </row>
    <row r="932" spans="1:43">
      <c r="A932" s="752"/>
      <c r="B932" s="752"/>
      <c r="C932" s="752"/>
      <c r="D932" s="752"/>
      <c r="E932" s="752"/>
      <c r="F932" s="752"/>
      <c r="G932" s="752"/>
      <c r="H932" s="752"/>
      <c r="I932" s="752"/>
      <c r="J932" s="752"/>
      <c r="K932" s="752"/>
      <c r="L932" s="752"/>
      <c r="M932" s="752"/>
      <c r="N932" s="752"/>
      <c r="O932" s="752"/>
      <c r="P932" s="752"/>
      <c r="Q932" s="752"/>
      <c r="R932" s="752"/>
      <c r="S932" s="752"/>
      <c r="T932" s="752"/>
      <c r="U932" s="752"/>
      <c r="V932" s="752"/>
      <c r="W932" s="752"/>
      <c r="X932" s="752"/>
      <c r="Y932" s="752"/>
      <c r="Z932" s="752"/>
      <c r="AA932" s="752"/>
      <c r="AB932" s="752"/>
      <c r="AC932" s="752"/>
      <c r="AD932" s="752"/>
      <c r="AE932" s="752"/>
      <c r="AF932" s="752"/>
      <c r="AG932" s="752"/>
      <c r="AH932" s="752"/>
      <c r="AI932" s="752"/>
      <c r="AJ932" s="752"/>
      <c r="AK932" s="752"/>
      <c r="AL932" s="752"/>
      <c r="AM932" s="752"/>
      <c r="AN932" s="752"/>
      <c r="AO932" s="752"/>
      <c r="AP932" s="752"/>
      <c r="AQ932" s="752"/>
    </row>
    <row r="933" spans="1:43">
      <c r="A933" s="752"/>
      <c r="B933" s="752"/>
      <c r="C933" s="752"/>
      <c r="D933" s="752"/>
      <c r="E933" s="752"/>
      <c r="F933" s="752"/>
      <c r="G933" s="752"/>
      <c r="H933" s="752"/>
      <c r="I933" s="752"/>
      <c r="J933" s="752"/>
      <c r="K933" s="752"/>
      <c r="L933" s="752"/>
      <c r="M933" s="752"/>
      <c r="N933" s="752"/>
      <c r="O933" s="752"/>
      <c r="P933" s="752"/>
      <c r="Q933" s="752"/>
      <c r="R933" s="752"/>
      <c r="S933" s="752"/>
      <c r="T933" s="752"/>
      <c r="U933" s="752"/>
      <c r="V933" s="752"/>
      <c r="W933" s="752"/>
      <c r="X933" s="752"/>
      <c r="Y933" s="752"/>
      <c r="Z933" s="752"/>
      <c r="AA933" s="752"/>
      <c r="AB933" s="752"/>
      <c r="AC933" s="752"/>
      <c r="AD933" s="752"/>
      <c r="AE933" s="752"/>
      <c r="AF933" s="752"/>
      <c r="AG933" s="752"/>
      <c r="AH933" s="752"/>
      <c r="AI933" s="752"/>
      <c r="AJ933" s="752"/>
      <c r="AK933" s="752"/>
      <c r="AL933" s="752"/>
      <c r="AM933" s="752"/>
      <c r="AN933" s="752"/>
      <c r="AO933" s="752"/>
      <c r="AP933" s="752"/>
      <c r="AQ933" s="752"/>
    </row>
    <row r="934" spans="1:43">
      <c r="A934" s="752"/>
      <c r="B934" s="752"/>
      <c r="C934" s="752"/>
      <c r="D934" s="752"/>
      <c r="E934" s="752"/>
      <c r="F934" s="752"/>
      <c r="G934" s="752"/>
      <c r="H934" s="752"/>
      <c r="I934" s="752"/>
      <c r="J934" s="752"/>
      <c r="K934" s="752"/>
      <c r="L934" s="752"/>
      <c r="M934" s="752"/>
      <c r="N934" s="752"/>
      <c r="O934" s="752"/>
      <c r="P934" s="752"/>
      <c r="Q934" s="752"/>
      <c r="R934" s="752"/>
      <c r="S934" s="752"/>
      <c r="T934" s="752"/>
      <c r="U934" s="752"/>
      <c r="V934" s="752"/>
      <c r="W934" s="752"/>
      <c r="X934" s="752"/>
      <c r="Y934" s="752"/>
      <c r="Z934" s="752"/>
      <c r="AA934" s="752"/>
      <c r="AB934" s="752"/>
      <c r="AC934" s="752"/>
      <c r="AD934" s="752"/>
      <c r="AE934" s="752"/>
      <c r="AF934" s="752"/>
      <c r="AG934" s="752"/>
      <c r="AH934" s="752"/>
      <c r="AI934" s="752"/>
      <c r="AJ934" s="752"/>
      <c r="AK934" s="752"/>
      <c r="AL934" s="752"/>
      <c r="AM934" s="752"/>
      <c r="AN934" s="752"/>
      <c r="AO934" s="752"/>
      <c r="AP934" s="752"/>
      <c r="AQ934" s="752"/>
    </row>
    <row r="935" spans="1:43">
      <c r="A935" s="752"/>
      <c r="B935" s="752"/>
      <c r="C935" s="752"/>
      <c r="D935" s="752"/>
      <c r="E935" s="752"/>
      <c r="F935" s="752"/>
      <c r="G935" s="752"/>
      <c r="H935" s="752"/>
      <c r="I935" s="752"/>
      <c r="J935" s="752"/>
      <c r="K935" s="752"/>
      <c r="L935" s="752"/>
      <c r="M935" s="752"/>
      <c r="N935" s="752"/>
      <c r="O935" s="752"/>
      <c r="P935" s="752"/>
      <c r="Q935" s="752"/>
      <c r="R935" s="752"/>
      <c r="S935" s="752"/>
      <c r="T935" s="752"/>
      <c r="U935" s="752"/>
      <c r="V935" s="752"/>
      <c r="W935" s="752"/>
      <c r="X935" s="752"/>
      <c r="Y935" s="752"/>
      <c r="Z935" s="752"/>
      <c r="AA935" s="752"/>
      <c r="AB935" s="752"/>
      <c r="AC935" s="752"/>
      <c r="AD935" s="752"/>
      <c r="AE935" s="752"/>
      <c r="AF935" s="752"/>
      <c r="AG935" s="752"/>
      <c r="AH935" s="752"/>
      <c r="AI935" s="752"/>
      <c r="AJ935" s="752"/>
      <c r="AK935" s="752"/>
      <c r="AL935" s="752"/>
      <c r="AM935" s="752"/>
      <c r="AN935" s="752"/>
      <c r="AO935" s="752"/>
      <c r="AP935" s="752"/>
      <c r="AQ935" s="752"/>
    </row>
    <row r="936" spans="1:43">
      <c r="A936" s="752"/>
      <c r="B936" s="752"/>
      <c r="C936" s="752"/>
      <c r="D936" s="752"/>
      <c r="E936" s="752"/>
      <c r="F936" s="752"/>
      <c r="G936" s="752"/>
      <c r="H936" s="752"/>
      <c r="I936" s="752"/>
      <c r="J936" s="752"/>
      <c r="K936" s="752"/>
      <c r="L936" s="752"/>
      <c r="M936" s="752"/>
      <c r="N936" s="752"/>
      <c r="O936" s="752"/>
      <c r="P936" s="752"/>
      <c r="Q936" s="752"/>
      <c r="R936" s="752"/>
      <c r="S936" s="752"/>
      <c r="T936" s="752"/>
      <c r="U936" s="752"/>
      <c r="V936" s="752"/>
      <c r="W936" s="752"/>
      <c r="X936" s="752"/>
      <c r="Y936" s="752"/>
      <c r="Z936" s="752"/>
      <c r="AA936" s="752"/>
      <c r="AB936" s="752"/>
      <c r="AC936" s="752"/>
      <c r="AD936" s="752"/>
      <c r="AE936" s="752"/>
      <c r="AF936" s="752"/>
      <c r="AG936" s="752"/>
      <c r="AH936" s="752"/>
      <c r="AI936" s="752"/>
      <c r="AJ936" s="752"/>
      <c r="AK936" s="752"/>
      <c r="AL936" s="752"/>
      <c r="AM936" s="752"/>
      <c r="AN936" s="752"/>
      <c r="AO936" s="752"/>
      <c r="AP936" s="752"/>
      <c r="AQ936" s="752"/>
    </row>
    <row r="937" spans="1:43">
      <c r="A937" s="752"/>
      <c r="B937" s="752"/>
      <c r="C937" s="752"/>
      <c r="D937" s="752"/>
      <c r="E937" s="752"/>
      <c r="F937" s="752"/>
      <c r="G937" s="752"/>
      <c r="H937" s="752"/>
      <c r="I937" s="752"/>
      <c r="J937" s="752"/>
      <c r="K937" s="752"/>
      <c r="L937" s="752"/>
      <c r="M937" s="752"/>
      <c r="N937" s="752"/>
      <c r="O937" s="752"/>
      <c r="P937" s="752"/>
      <c r="Q937" s="752"/>
      <c r="R937" s="752"/>
      <c r="S937" s="752"/>
      <c r="T937" s="752"/>
      <c r="U937" s="752"/>
      <c r="V937" s="752"/>
      <c r="W937" s="752"/>
      <c r="X937" s="752"/>
      <c r="Y937" s="752"/>
      <c r="Z937" s="752"/>
      <c r="AA937" s="752"/>
      <c r="AB937" s="752"/>
      <c r="AC937" s="752"/>
      <c r="AD937" s="752"/>
      <c r="AE937" s="752"/>
      <c r="AF937" s="752"/>
      <c r="AG937" s="752"/>
      <c r="AH937" s="752"/>
      <c r="AI937" s="752"/>
      <c r="AJ937" s="752"/>
      <c r="AK937" s="752"/>
      <c r="AL937" s="752"/>
      <c r="AM937" s="752"/>
      <c r="AN937" s="752"/>
      <c r="AO937" s="752"/>
      <c r="AP937" s="752"/>
      <c r="AQ937" s="752"/>
    </row>
    <row r="938" spans="1:43">
      <c r="A938" s="752"/>
      <c r="B938" s="752"/>
      <c r="C938" s="752"/>
      <c r="D938" s="752"/>
      <c r="E938" s="752"/>
      <c r="F938" s="752"/>
      <c r="G938" s="752"/>
      <c r="H938" s="752"/>
      <c r="I938" s="752"/>
      <c r="J938" s="752"/>
      <c r="K938" s="752"/>
      <c r="L938" s="752"/>
      <c r="M938" s="752"/>
      <c r="N938" s="752"/>
      <c r="O938" s="752"/>
      <c r="P938" s="752"/>
      <c r="Q938" s="752"/>
      <c r="R938" s="752"/>
      <c r="S938" s="752"/>
      <c r="T938" s="752"/>
      <c r="U938" s="752"/>
      <c r="V938" s="752"/>
      <c r="W938" s="752"/>
      <c r="X938" s="752"/>
      <c r="Y938" s="752"/>
      <c r="Z938" s="752"/>
      <c r="AA938" s="752"/>
      <c r="AB938" s="752"/>
      <c r="AC938" s="752"/>
      <c r="AD938" s="752"/>
      <c r="AE938" s="752"/>
      <c r="AF938" s="752"/>
      <c r="AG938" s="752"/>
      <c r="AH938" s="752"/>
      <c r="AI938" s="752"/>
      <c r="AJ938" s="752"/>
      <c r="AK938" s="752"/>
      <c r="AL938" s="752"/>
      <c r="AM938" s="752"/>
      <c r="AN938" s="752"/>
      <c r="AO938" s="752"/>
      <c r="AP938" s="752"/>
      <c r="AQ938" s="752"/>
    </row>
    <row r="939" spans="1:43">
      <c r="A939" s="752"/>
      <c r="B939" s="752"/>
      <c r="C939" s="752"/>
      <c r="D939" s="752"/>
      <c r="E939" s="752"/>
      <c r="F939" s="752"/>
      <c r="G939" s="752"/>
      <c r="H939" s="752"/>
      <c r="I939" s="752"/>
      <c r="J939" s="752"/>
      <c r="K939" s="752"/>
      <c r="L939" s="752"/>
      <c r="M939" s="752"/>
      <c r="N939" s="752"/>
      <c r="O939" s="752"/>
      <c r="P939" s="752"/>
      <c r="Q939" s="752"/>
      <c r="R939" s="752"/>
      <c r="S939" s="752"/>
      <c r="T939" s="752"/>
      <c r="U939" s="752"/>
      <c r="V939" s="752"/>
      <c r="W939" s="752"/>
      <c r="X939" s="752"/>
      <c r="Y939" s="752"/>
      <c r="Z939" s="752"/>
      <c r="AA939" s="752"/>
      <c r="AB939" s="752"/>
      <c r="AC939" s="752"/>
      <c r="AD939" s="752"/>
      <c r="AE939" s="752"/>
      <c r="AF939" s="752"/>
      <c r="AG939" s="752"/>
      <c r="AH939" s="752"/>
      <c r="AI939" s="752"/>
      <c r="AJ939" s="752"/>
      <c r="AK939" s="752"/>
      <c r="AL939" s="752"/>
      <c r="AM939" s="752"/>
      <c r="AN939" s="752"/>
      <c r="AO939" s="752"/>
      <c r="AP939" s="752"/>
      <c r="AQ939" s="752"/>
    </row>
    <row r="940" spans="1:43">
      <c r="A940" s="752"/>
      <c r="B940" s="752"/>
      <c r="C940" s="752"/>
      <c r="D940" s="752"/>
      <c r="E940" s="752"/>
      <c r="F940" s="752"/>
      <c r="G940" s="752"/>
      <c r="H940" s="752"/>
      <c r="I940" s="752"/>
      <c r="J940" s="752"/>
      <c r="K940" s="752"/>
      <c r="L940" s="752"/>
      <c r="M940" s="752"/>
      <c r="N940" s="752"/>
      <c r="O940" s="752"/>
      <c r="P940" s="752"/>
      <c r="Q940" s="752"/>
      <c r="R940" s="752"/>
      <c r="S940" s="752"/>
      <c r="T940" s="752"/>
      <c r="U940" s="752"/>
      <c r="V940" s="752"/>
      <c r="W940" s="752"/>
      <c r="X940" s="752"/>
      <c r="Y940" s="752"/>
      <c r="Z940" s="752"/>
      <c r="AA940" s="752"/>
      <c r="AB940" s="752"/>
      <c r="AC940" s="752"/>
      <c r="AD940" s="752"/>
      <c r="AE940" s="752"/>
      <c r="AF940" s="752"/>
      <c r="AG940" s="752"/>
      <c r="AH940" s="752"/>
      <c r="AI940" s="752"/>
      <c r="AJ940" s="752"/>
      <c r="AK940" s="752"/>
      <c r="AL940" s="752"/>
      <c r="AM940" s="752"/>
      <c r="AN940" s="752"/>
      <c r="AO940" s="752"/>
      <c r="AP940" s="752"/>
      <c r="AQ940" s="752"/>
    </row>
    <row r="941" spans="1:43">
      <c r="A941" s="752"/>
      <c r="B941" s="752"/>
      <c r="C941" s="752"/>
      <c r="D941" s="752"/>
      <c r="E941" s="752"/>
      <c r="F941" s="752"/>
      <c r="G941" s="752"/>
      <c r="H941" s="752"/>
      <c r="I941" s="752"/>
      <c r="J941" s="752"/>
      <c r="K941" s="752"/>
      <c r="L941" s="752"/>
      <c r="M941" s="752"/>
      <c r="N941" s="752"/>
      <c r="O941" s="752"/>
      <c r="P941" s="752"/>
      <c r="Q941" s="752"/>
      <c r="R941" s="752"/>
      <c r="S941" s="752"/>
      <c r="T941" s="752"/>
      <c r="U941" s="752"/>
      <c r="V941" s="752"/>
      <c r="W941" s="752"/>
      <c r="X941" s="752"/>
      <c r="Y941" s="752"/>
      <c r="Z941" s="752"/>
      <c r="AA941" s="752"/>
      <c r="AB941" s="752"/>
      <c r="AC941" s="752"/>
      <c r="AD941" s="752"/>
      <c r="AE941" s="752"/>
      <c r="AF941" s="752"/>
      <c r="AG941" s="752"/>
      <c r="AH941" s="752"/>
      <c r="AI941" s="752"/>
      <c r="AJ941" s="752"/>
      <c r="AK941" s="752"/>
      <c r="AL941" s="752"/>
      <c r="AM941" s="752"/>
      <c r="AN941" s="752"/>
      <c r="AO941" s="752"/>
      <c r="AP941" s="752"/>
      <c r="AQ941" s="752"/>
    </row>
    <row r="942" spans="1:43">
      <c r="A942" s="752"/>
      <c r="B942" s="752"/>
      <c r="C942" s="752"/>
      <c r="D942" s="752"/>
      <c r="E942" s="752"/>
      <c r="F942" s="752"/>
      <c r="G942" s="752"/>
      <c r="H942" s="752"/>
      <c r="I942" s="752"/>
      <c r="J942" s="752"/>
      <c r="K942" s="752"/>
      <c r="L942" s="752"/>
      <c r="M942" s="752"/>
      <c r="N942" s="752"/>
      <c r="O942" s="752"/>
      <c r="P942" s="752"/>
      <c r="Q942" s="752"/>
      <c r="R942" s="752"/>
      <c r="S942" s="752"/>
      <c r="T942" s="752"/>
      <c r="U942" s="752"/>
      <c r="V942" s="752"/>
      <c r="W942" s="752"/>
      <c r="X942" s="752"/>
      <c r="Y942" s="752"/>
      <c r="Z942" s="752"/>
      <c r="AA942" s="752"/>
      <c r="AB942" s="752"/>
      <c r="AC942" s="752"/>
      <c r="AD942" s="752"/>
      <c r="AE942" s="752"/>
      <c r="AF942" s="752"/>
      <c r="AG942" s="752"/>
      <c r="AH942" s="752"/>
      <c r="AI942" s="752"/>
      <c r="AJ942" s="752"/>
      <c r="AK942" s="752"/>
      <c r="AL942" s="752"/>
      <c r="AM942" s="752"/>
      <c r="AN942" s="752"/>
      <c r="AO942" s="752"/>
      <c r="AP942" s="752"/>
      <c r="AQ942" s="752"/>
    </row>
    <row r="943" spans="1:43">
      <c r="A943" s="752"/>
      <c r="B943" s="752"/>
      <c r="C943" s="752"/>
      <c r="D943" s="752"/>
      <c r="E943" s="752"/>
      <c r="F943" s="752"/>
      <c r="G943" s="752"/>
      <c r="H943" s="752"/>
      <c r="I943" s="752"/>
      <c r="J943" s="752"/>
      <c r="K943" s="752"/>
      <c r="L943" s="752"/>
      <c r="M943" s="752"/>
      <c r="N943" s="752"/>
      <c r="O943" s="752"/>
      <c r="P943" s="752"/>
      <c r="Q943" s="752"/>
      <c r="R943" s="752"/>
      <c r="S943" s="752"/>
      <c r="T943" s="752"/>
      <c r="U943" s="752"/>
      <c r="V943" s="752"/>
      <c r="W943" s="752"/>
      <c r="X943" s="752"/>
      <c r="Y943" s="752"/>
      <c r="Z943" s="752"/>
      <c r="AA943" s="752"/>
      <c r="AB943" s="752"/>
      <c r="AC943" s="752"/>
      <c r="AD943" s="752"/>
      <c r="AE943" s="752"/>
      <c r="AF943" s="752"/>
      <c r="AG943" s="752"/>
      <c r="AH943" s="752"/>
      <c r="AI943" s="752"/>
      <c r="AJ943" s="752"/>
      <c r="AK943" s="752"/>
      <c r="AL943" s="752"/>
      <c r="AM943" s="752"/>
      <c r="AN943" s="752"/>
      <c r="AO943" s="752"/>
      <c r="AP943" s="752"/>
      <c r="AQ943" s="752"/>
    </row>
    <row r="944" spans="1:43">
      <c r="A944" s="752"/>
      <c r="B944" s="752"/>
      <c r="C944" s="752"/>
      <c r="D944" s="752"/>
      <c r="E944" s="752"/>
      <c r="F944" s="752"/>
      <c r="G944" s="752"/>
      <c r="H944" s="752"/>
      <c r="I944" s="752"/>
      <c r="J944" s="752"/>
      <c r="K944" s="752"/>
      <c r="L944" s="752"/>
      <c r="M944" s="752"/>
      <c r="N944" s="752"/>
      <c r="O944" s="752"/>
      <c r="P944" s="752"/>
      <c r="Q944" s="752"/>
      <c r="R944" s="752"/>
      <c r="S944" s="752"/>
      <c r="T944" s="752"/>
      <c r="U944" s="752"/>
      <c r="V944" s="752"/>
      <c r="W944" s="752"/>
      <c r="X944" s="752"/>
      <c r="Y944" s="752"/>
      <c r="Z944" s="752"/>
      <c r="AA944" s="752"/>
      <c r="AB944" s="752"/>
      <c r="AC944" s="752"/>
      <c r="AD944" s="752"/>
      <c r="AE944" s="752"/>
      <c r="AF944" s="752"/>
      <c r="AG944" s="752"/>
      <c r="AH944" s="752"/>
      <c r="AI944" s="752"/>
      <c r="AJ944" s="752"/>
      <c r="AK944" s="752"/>
      <c r="AL944" s="752"/>
      <c r="AM944" s="752"/>
      <c r="AN944" s="752"/>
      <c r="AO944" s="752"/>
      <c r="AP944" s="752"/>
      <c r="AQ944" s="752"/>
    </row>
    <row r="945" spans="1:43">
      <c r="A945" s="752"/>
      <c r="B945" s="752"/>
      <c r="C945" s="752"/>
      <c r="D945" s="752"/>
      <c r="E945" s="752"/>
      <c r="F945" s="752"/>
      <c r="G945" s="752"/>
      <c r="H945" s="752"/>
      <c r="I945" s="752"/>
      <c r="J945" s="752"/>
      <c r="K945" s="752"/>
      <c r="L945" s="752"/>
      <c r="M945" s="752"/>
      <c r="N945" s="752"/>
      <c r="O945" s="752"/>
      <c r="P945" s="752"/>
      <c r="Q945" s="752"/>
      <c r="R945" s="752"/>
      <c r="S945" s="752"/>
      <c r="T945" s="752"/>
      <c r="U945" s="752"/>
      <c r="V945" s="752"/>
      <c r="W945" s="752"/>
      <c r="X945" s="752"/>
      <c r="Y945" s="752"/>
      <c r="Z945" s="752"/>
      <c r="AA945" s="752"/>
      <c r="AB945" s="752"/>
      <c r="AC945" s="752"/>
      <c r="AD945" s="752"/>
      <c r="AE945" s="752"/>
      <c r="AF945" s="752"/>
      <c r="AG945" s="752"/>
      <c r="AH945" s="752"/>
      <c r="AI945" s="752"/>
      <c r="AJ945" s="752"/>
      <c r="AK945" s="752"/>
      <c r="AL945" s="752"/>
      <c r="AM945" s="752"/>
      <c r="AN945" s="752"/>
      <c r="AO945" s="752"/>
      <c r="AP945" s="752"/>
      <c r="AQ945" s="752"/>
    </row>
    <row r="946" spans="1:43">
      <c r="A946" s="752"/>
      <c r="B946" s="752"/>
      <c r="C946" s="752"/>
      <c r="D946" s="752"/>
      <c r="E946" s="752"/>
      <c r="F946" s="752"/>
      <c r="G946" s="752"/>
      <c r="H946" s="752"/>
      <c r="I946" s="752"/>
      <c r="J946" s="752"/>
      <c r="K946" s="752"/>
      <c r="L946" s="752"/>
      <c r="M946" s="752"/>
      <c r="N946" s="752"/>
      <c r="O946" s="752"/>
      <c r="P946" s="752"/>
      <c r="Q946" s="752"/>
      <c r="R946" s="752"/>
      <c r="S946" s="752"/>
      <c r="T946" s="752"/>
      <c r="U946" s="752"/>
      <c r="V946" s="752"/>
      <c r="W946" s="752"/>
      <c r="X946" s="752"/>
      <c r="Y946" s="752"/>
      <c r="Z946" s="752"/>
      <c r="AA946" s="752"/>
      <c r="AB946" s="752"/>
      <c r="AC946" s="752"/>
      <c r="AD946" s="752"/>
      <c r="AE946" s="752"/>
      <c r="AF946" s="752"/>
      <c r="AG946" s="752"/>
      <c r="AH946" s="752"/>
      <c r="AI946" s="752"/>
      <c r="AJ946" s="752"/>
      <c r="AK946" s="752"/>
      <c r="AL946" s="752"/>
      <c r="AM946" s="752"/>
      <c r="AN946" s="752"/>
      <c r="AO946" s="752"/>
      <c r="AP946" s="752"/>
      <c r="AQ946" s="752"/>
    </row>
    <row r="947" spans="1:43">
      <c r="A947" s="752"/>
      <c r="B947" s="752"/>
      <c r="C947" s="752"/>
      <c r="D947" s="752"/>
      <c r="E947" s="752"/>
      <c r="F947" s="752"/>
      <c r="G947" s="752"/>
      <c r="H947" s="752"/>
      <c r="I947" s="752"/>
      <c r="J947" s="752"/>
      <c r="K947" s="752"/>
      <c r="L947" s="752"/>
      <c r="M947" s="752"/>
      <c r="N947" s="752"/>
      <c r="O947" s="752"/>
      <c r="P947" s="752"/>
      <c r="Q947" s="752"/>
      <c r="R947" s="752"/>
      <c r="S947" s="752"/>
      <c r="T947" s="752"/>
      <c r="U947" s="752"/>
      <c r="V947" s="752"/>
      <c r="W947" s="752"/>
      <c r="X947" s="752"/>
      <c r="Y947" s="752"/>
      <c r="Z947" s="752"/>
      <c r="AA947" s="752"/>
      <c r="AB947" s="752"/>
      <c r="AC947" s="752"/>
      <c r="AD947" s="752"/>
      <c r="AE947" s="752"/>
      <c r="AF947" s="752"/>
      <c r="AG947" s="752"/>
      <c r="AH947" s="752"/>
      <c r="AI947" s="752"/>
      <c r="AJ947" s="752"/>
      <c r="AK947" s="752"/>
      <c r="AL947" s="752"/>
      <c r="AM947" s="752"/>
      <c r="AN947" s="752"/>
      <c r="AO947" s="752"/>
      <c r="AP947" s="752"/>
      <c r="AQ947" s="752"/>
    </row>
    <row r="948" spans="1:43">
      <c r="A948" s="752"/>
      <c r="B948" s="752"/>
      <c r="C948" s="752"/>
      <c r="D948" s="752"/>
      <c r="E948" s="752"/>
      <c r="F948" s="752"/>
      <c r="G948" s="752"/>
      <c r="H948" s="752"/>
      <c r="I948" s="752"/>
      <c r="J948" s="752"/>
      <c r="K948" s="752"/>
      <c r="L948" s="752"/>
      <c r="M948" s="752"/>
      <c r="N948" s="752"/>
      <c r="O948" s="752"/>
      <c r="P948" s="752"/>
      <c r="Q948" s="752"/>
      <c r="R948" s="752"/>
      <c r="S948" s="752"/>
      <c r="T948" s="752"/>
      <c r="U948" s="752"/>
      <c r="V948" s="752"/>
      <c r="W948" s="752"/>
      <c r="X948" s="752"/>
      <c r="Y948" s="752"/>
      <c r="Z948" s="752"/>
      <c r="AA948" s="752"/>
      <c r="AB948" s="752"/>
      <c r="AC948" s="752"/>
      <c r="AD948" s="752"/>
      <c r="AE948" s="752"/>
      <c r="AF948" s="752"/>
      <c r="AG948" s="752"/>
      <c r="AH948" s="752"/>
      <c r="AI948" s="752"/>
      <c r="AJ948" s="752"/>
      <c r="AK948" s="752"/>
      <c r="AL948" s="752"/>
      <c r="AM948" s="752"/>
      <c r="AN948" s="752"/>
      <c r="AO948" s="752"/>
      <c r="AP948" s="752"/>
      <c r="AQ948" s="752"/>
    </row>
    <row r="949" spans="1:43">
      <c r="A949" s="752"/>
      <c r="B949" s="752"/>
      <c r="C949" s="752"/>
      <c r="D949" s="752"/>
      <c r="E949" s="752"/>
      <c r="F949" s="752"/>
      <c r="G949" s="752"/>
      <c r="H949" s="752"/>
      <c r="I949" s="752"/>
      <c r="J949" s="752"/>
      <c r="K949" s="752"/>
      <c r="L949" s="752"/>
      <c r="M949" s="752"/>
      <c r="N949" s="752"/>
      <c r="O949" s="752"/>
      <c r="P949" s="752"/>
      <c r="Q949" s="752"/>
      <c r="R949" s="752"/>
      <c r="S949" s="752"/>
      <c r="T949" s="752"/>
      <c r="U949" s="752"/>
      <c r="V949" s="752"/>
      <c r="W949" s="752"/>
      <c r="X949" s="752"/>
      <c r="Y949" s="752"/>
      <c r="Z949" s="752"/>
      <c r="AA949" s="752"/>
      <c r="AB949" s="752"/>
      <c r="AC949" s="752"/>
      <c r="AD949" s="752"/>
      <c r="AE949" s="752"/>
      <c r="AF949" s="752"/>
      <c r="AG949" s="752"/>
      <c r="AH949" s="752"/>
      <c r="AI949" s="752"/>
      <c r="AJ949" s="752"/>
      <c r="AK949" s="752"/>
      <c r="AL949" s="752"/>
      <c r="AM949" s="752"/>
      <c r="AN949" s="752"/>
      <c r="AO949" s="752"/>
      <c r="AP949" s="752"/>
      <c r="AQ949" s="752"/>
    </row>
    <row r="950" spans="1:43">
      <c r="A950" s="752"/>
      <c r="B950" s="752"/>
      <c r="C950" s="752"/>
      <c r="D950" s="752"/>
      <c r="E950" s="752"/>
      <c r="F950" s="752"/>
      <c r="G950" s="752"/>
      <c r="H950" s="752"/>
      <c r="I950" s="752"/>
      <c r="J950" s="752"/>
      <c r="K950" s="752"/>
      <c r="L950" s="752"/>
      <c r="M950" s="752"/>
      <c r="N950" s="752"/>
      <c r="O950" s="752"/>
      <c r="P950" s="752"/>
      <c r="Q950" s="752"/>
      <c r="R950" s="752"/>
      <c r="S950" s="752"/>
      <c r="T950" s="752"/>
      <c r="U950" s="752"/>
      <c r="V950" s="752"/>
      <c r="W950" s="752"/>
      <c r="X950" s="752"/>
      <c r="Y950" s="752"/>
      <c r="Z950" s="752"/>
      <c r="AA950" s="752"/>
      <c r="AB950" s="752"/>
      <c r="AC950" s="752"/>
      <c r="AD950" s="752"/>
      <c r="AE950" s="752"/>
      <c r="AF950" s="752"/>
      <c r="AG950" s="752"/>
      <c r="AH950" s="752"/>
      <c r="AI950" s="752"/>
      <c r="AJ950" s="752"/>
      <c r="AK950" s="752"/>
      <c r="AL950" s="752"/>
      <c r="AM950" s="752"/>
      <c r="AN950" s="752"/>
      <c r="AO950" s="752"/>
      <c r="AP950" s="752"/>
      <c r="AQ950" s="752"/>
    </row>
    <row r="951" spans="1:43">
      <c r="A951" s="752"/>
      <c r="B951" s="752"/>
      <c r="C951" s="752"/>
      <c r="D951" s="752"/>
      <c r="E951" s="752"/>
      <c r="F951" s="752"/>
      <c r="G951" s="752"/>
      <c r="H951" s="752"/>
      <c r="I951" s="752"/>
      <c r="J951" s="752"/>
      <c r="K951" s="752"/>
      <c r="L951" s="752"/>
      <c r="M951" s="752"/>
      <c r="N951" s="752"/>
      <c r="O951" s="752"/>
      <c r="P951" s="752"/>
      <c r="Q951" s="752"/>
      <c r="R951" s="752"/>
      <c r="S951" s="752"/>
      <c r="T951" s="752"/>
      <c r="U951" s="752"/>
      <c r="V951" s="752"/>
      <c r="W951" s="752"/>
      <c r="X951" s="752"/>
      <c r="Y951" s="752"/>
      <c r="Z951" s="752"/>
      <c r="AA951" s="752"/>
      <c r="AB951" s="752"/>
      <c r="AC951" s="752"/>
      <c r="AD951" s="752"/>
      <c r="AE951" s="752"/>
      <c r="AF951" s="752"/>
      <c r="AG951" s="752"/>
      <c r="AH951" s="752"/>
      <c r="AI951" s="752"/>
      <c r="AJ951" s="752"/>
      <c r="AK951" s="752"/>
      <c r="AL951" s="752"/>
      <c r="AM951" s="752"/>
      <c r="AN951" s="752"/>
      <c r="AO951" s="752"/>
      <c r="AP951" s="752"/>
      <c r="AQ951" s="752"/>
    </row>
    <row r="952" spans="1:43">
      <c r="A952" s="752"/>
      <c r="B952" s="752"/>
      <c r="C952" s="752"/>
      <c r="D952" s="752"/>
      <c r="E952" s="752"/>
      <c r="F952" s="752"/>
      <c r="G952" s="752"/>
      <c r="H952" s="752"/>
      <c r="I952" s="752"/>
      <c r="J952" s="752"/>
      <c r="K952" s="752"/>
      <c r="L952" s="752"/>
      <c r="M952" s="752"/>
      <c r="N952" s="752"/>
      <c r="O952" s="752"/>
      <c r="P952" s="752"/>
      <c r="Q952" s="752"/>
      <c r="R952" s="752"/>
      <c r="S952" s="752"/>
      <c r="T952" s="752"/>
      <c r="U952" s="752"/>
      <c r="V952" s="752"/>
      <c r="W952" s="752"/>
      <c r="X952" s="752"/>
      <c r="Y952" s="752"/>
      <c r="Z952" s="752"/>
      <c r="AA952" s="752"/>
      <c r="AB952" s="752"/>
      <c r="AC952" s="752"/>
      <c r="AD952" s="752"/>
      <c r="AE952" s="752"/>
      <c r="AF952" s="752"/>
      <c r="AG952" s="752"/>
      <c r="AH952" s="752"/>
      <c r="AI952" s="752"/>
      <c r="AJ952" s="752"/>
      <c r="AK952" s="752"/>
      <c r="AL952" s="752"/>
      <c r="AM952" s="752"/>
      <c r="AN952" s="752"/>
      <c r="AO952" s="752"/>
      <c r="AP952" s="752"/>
      <c r="AQ952" s="752"/>
    </row>
    <row r="953" spans="1:43">
      <c r="A953" s="752"/>
      <c r="B953" s="752"/>
      <c r="C953" s="752"/>
      <c r="D953" s="752"/>
      <c r="E953" s="752"/>
      <c r="F953" s="752"/>
      <c r="G953" s="752"/>
      <c r="H953" s="752"/>
      <c r="I953" s="752"/>
      <c r="J953" s="752"/>
      <c r="K953" s="752"/>
      <c r="L953" s="752"/>
      <c r="M953" s="752"/>
      <c r="N953" s="752"/>
      <c r="O953" s="752"/>
      <c r="P953" s="752"/>
      <c r="Q953" s="752"/>
      <c r="R953" s="752"/>
      <c r="S953" s="752"/>
      <c r="T953" s="752"/>
      <c r="U953" s="752"/>
      <c r="V953" s="752"/>
      <c r="W953" s="752"/>
      <c r="X953" s="752"/>
      <c r="Y953" s="752"/>
      <c r="Z953" s="752"/>
      <c r="AA953" s="752"/>
      <c r="AB953" s="752"/>
      <c r="AC953" s="752"/>
      <c r="AD953" s="752"/>
      <c r="AE953" s="752"/>
      <c r="AF953" s="752"/>
      <c r="AG953" s="752"/>
      <c r="AH953" s="752"/>
      <c r="AI953" s="752"/>
      <c r="AJ953" s="752"/>
      <c r="AK953" s="752"/>
      <c r="AL953" s="752"/>
      <c r="AM953" s="752"/>
      <c r="AN953" s="752"/>
      <c r="AO953" s="752"/>
      <c r="AP953" s="752"/>
      <c r="AQ953" s="752"/>
    </row>
    <row r="954" spans="1:43">
      <c r="A954" s="752"/>
      <c r="B954" s="752"/>
      <c r="C954" s="752"/>
      <c r="D954" s="752"/>
      <c r="E954" s="752"/>
      <c r="F954" s="752"/>
      <c r="G954" s="752"/>
      <c r="H954" s="752"/>
      <c r="I954" s="752"/>
      <c r="J954" s="752"/>
      <c r="K954" s="752"/>
      <c r="L954" s="752"/>
      <c r="M954" s="752"/>
      <c r="N954" s="752"/>
      <c r="O954" s="752"/>
      <c r="P954" s="752"/>
      <c r="Q954" s="752"/>
      <c r="R954" s="752"/>
      <c r="S954" s="752"/>
      <c r="T954" s="752"/>
      <c r="U954" s="752"/>
      <c r="V954" s="752"/>
      <c r="W954" s="752"/>
      <c r="X954" s="752"/>
      <c r="Y954" s="752"/>
      <c r="Z954" s="752"/>
      <c r="AA954" s="752"/>
      <c r="AB954" s="752"/>
      <c r="AC954" s="752"/>
      <c r="AD954" s="752"/>
      <c r="AE954" s="752"/>
      <c r="AF954" s="752"/>
      <c r="AG954" s="752"/>
      <c r="AH954" s="752"/>
      <c r="AI954" s="752"/>
      <c r="AJ954" s="752"/>
      <c r="AK954" s="752"/>
      <c r="AL954" s="752"/>
      <c r="AM954" s="752"/>
      <c r="AN954" s="752"/>
      <c r="AO954" s="752"/>
      <c r="AP954" s="752"/>
      <c r="AQ954" s="752"/>
    </row>
    <row r="955" spans="1:43">
      <c r="A955" s="752"/>
      <c r="B955" s="752"/>
      <c r="C955" s="752"/>
      <c r="D955" s="752"/>
      <c r="E955" s="752"/>
      <c r="F955" s="752"/>
      <c r="G955" s="752"/>
      <c r="H955" s="752"/>
      <c r="I955" s="752"/>
      <c r="J955" s="752"/>
      <c r="K955" s="752"/>
      <c r="L955" s="752"/>
      <c r="M955" s="752"/>
      <c r="N955" s="752"/>
      <c r="O955" s="752"/>
      <c r="P955" s="752"/>
      <c r="Q955" s="752"/>
      <c r="R955" s="752"/>
      <c r="S955" s="752"/>
      <c r="T955" s="752"/>
      <c r="U955" s="752"/>
      <c r="V955" s="752"/>
      <c r="W955" s="752"/>
      <c r="X955" s="752"/>
      <c r="Y955" s="752"/>
      <c r="Z955" s="752"/>
      <c r="AA955" s="752"/>
      <c r="AB955" s="752"/>
      <c r="AC955" s="752"/>
      <c r="AD955" s="752"/>
      <c r="AE955" s="752"/>
      <c r="AF955" s="752"/>
      <c r="AG955" s="752"/>
      <c r="AH955" s="752"/>
      <c r="AI955" s="752"/>
      <c r="AJ955" s="752"/>
      <c r="AK955" s="752"/>
      <c r="AL955" s="752"/>
      <c r="AM955" s="752"/>
      <c r="AN955" s="752"/>
      <c r="AO955" s="752"/>
      <c r="AP955" s="752"/>
      <c r="AQ955" s="752"/>
    </row>
    <row r="956" spans="1:43">
      <c r="A956" s="752"/>
      <c r="B956" s="752"/>
      <c r="C956" s="752"/>
      <c r="D956" s="752"/>
      <c r="E956" s="752"/>
      <c r="F956" s="752"/>
      <c r="G956" s="752"/>
      <c r="H956" s="752"/>
      <c r="I956" s="752"/>
      <c r="J956" s="752"/>
      <c r="K956" s="752"/>
      <c r="L956" s="752"/>
      <c r="M956" s="752"/>
      <c r="N956" s="752"/>
      <c r="O956" s="752"/>
      <c r="P956" s="752"/>
      <c r="Q956" s="752"/>
      <c r="R956" s="752"/>
      <c r="S956" s="752"/>
      <c r="T956" s="752"/>
      <c r="U956" s="752"/>
      <c r="V956" s="752"/>
      <c r="W956" s="752"/>
      <c r="X956" s="752"/>
      <c r="Y956" s="752"/>
      <c r="Z956" s="752"/>
      <c r="AA956" s="752"/>
      <c r="AB956" s="752"/>
      <c r="AC956" s="752"/>
      <c r="AD956" s="752"/>
      <c r="AE956" s="752"/>
      <c r="AF956" s="752"/>
      <c r="AG956" s="752"/>
      <c r="AH956" s="752"/>
      <c r="AI956" s="752"/>
      <c r="AJ956" s="752"/>
      <c r="AK956" s="752"/>
      <c r="AL956" s="752"/>
      <c r="AM956" s="752"/>
      <c r="AN956" s="752"/>
      <c r="AO956" s="752"/>
      <c r="AP956" s="752"/>
      <c r="AQ956" s="752"/>
    </row>
    <row r="957" spans="1:43">
      <c r="A957" s="752"/>
      <c r="B957" s="752"/>
      <c r="C957" s="752"/>
      <c r="D957" s="752"/>
      <c r="E957" s="752"/>
      <c r="F957" s="752"/>
      <c r="G957" s="752"/>
      <c r="H957" s="752"/>
      <c r="I957" s="752"/>
      <c r="J957" s="752"/>
      <c r="K957" s="752"/>
      <c r="L957" s="752"/>
      <c r="M957" s="752"/>
      <c r="N957" s="752"/>
      <c r="O957" s="752"/>
      <c r="P957" s="752"/>
      <c r="Q957" s="752"/>
      <c r="R957" s="752"/>
      <c r="S957" s="752"/>
      <c r="T957" s="752"/>
      <c r="U957" s="752"/>
      <c r="V957" s="752"/>
      <c r="W957" s="752"/>
      <c r="X957" s="752"/>
      <c r="Y957" s="752"/>
      <c r="Z957" s="752"/>
      <c r="AA957" s="752"/>
      <c r="AB957" s="752"/>
      <c r="AC957" s="752"/>
      <c r="AD957" s="752"/>
      <c r="AE957" s="752"/>
      <c r="AF957" s="752"/>
      <c r="AG957" s="752"/>
      <c r="AH957" s="752"/>
      <c r="AI957" s="752"/>
      <c r="AJ957" s="752"/>
      <c r="AK957" s="752"/>
      <c r="AL957" s="752"/>
      <c r="AM957" s="752"/>
      <c r="AN957" s="752"/>
      <c r="AO957" s="752"/>
      <c r="AP957" s="752"/>
      <c r="AQ957" s="752"/>
    </row>
    <row r="958" spans="1:43">
      <c r="A958" s="752"/>
      <c r="B958" s="752"/>
      <c r="C958" s="752"/>
      <c r="D958" s="752"/>
      <c r="E958" s="752"/>
      <c r="F958" s="752"/>
      <c r="G958" s="752"/>
      <c r="H958" s="752"/>
      <c r="I958" s="752"/>
      <c r="J958" s="752"/>
      <c r="K958" s="752"/>
      <c r="L958" s="752"/>
      <c r="M958" s="752"/>
      <c r="N958" s="752"/>
      <c r="O958" s="752"/>
      <c r="P958" s="752"/>
      <c r="Q958" s="752"/>
      <c r="R958" s="752"/>
      <c r="S958" s="752"/>
      <c r="T958" s="752"/>
      <c r="U958" s="752"/>
      <c r="V958" s="752"/>
      <c r="W958" s="752"/>
      <c r="X958" s="752"/>
      <c r="Y958" s="752"/>
      <c r="Z958" s="752"/>
      <c r="AA958" s="752"/>
      <c r="AB958" s="752"/>
      <c r="AC958" s="752"/>
      <c r="AD958" s="752"/>
      <c r="AE958" s="752"/>
      <c r="AF958" s="752"/>
      <c r="AG958" s="752"/>
      <c r="AH958" s="752"/>
      <c r="AI958" s="752"/>
      <c r="AJ958" s="752"/>
      <c r="AK958" s="752"/>
      <c r="AL958" s="752"/>
      <c r="AM958" s="752"/>
      <c r="AN958" s="752"/>
      <c r="AO958" s="752"/>
      <c r="AP958" s="752"/>
      <c r="AQ958" s="752"/>
    </row>
    <row r="959" spans="1:43">
      <c r="A959" s="752"/>
      <c r="B959" s="752"/>
      <c r="C959" s="752"/>
      <c r="D959" s="752"/>
      <c r="E959" s="752"/>
      <c r="F959" s="752"/>
      <c r="G959" s="752"/>
      <c r="H959" s="752"/>
      <c r="I959" s="752"/>
      <c r="J959" s="752"/>
      <c r="K959" s="752"/>
      <c r="L959" s="752"/>
      <c r="M959" s="752"/>
      <c r="N959" s="752"/>
      <c r="O959" s="752"/>
      <c r="P959" s="752"/>
      <c r="Q959" s="752"/>
      <c r="R959" s="752"/>
      <c r="S959" s="752"/>
      <c r="T959" s="752"/>
      <c r="U959" s="752"/>
      <c r="V959" s="752"/>
      <c r="W959" s="752"/>
      <c r="X959" s="752"/>
      <c r="Y959" s="752"/>
      <c r="Z959" s="752"/>
      <c r="AA959" s="752"/>
      <c r="AB959" s="752"/>
      <c r="AC959" s="752"/>
      <c r="AD959" s="752"/>
      <c r="AE959" s="752"/>
      <c r="AF959" s="752"/>
      <c r="AG959" s="752"/>
      <c r="AH959" s="752"/>
      <c r="AI959" s="752"/>
      <c r="AJ959" s="752"/>
      <c r="AK959" s="752"/>
      <c r="AL959" s="752"/>
      <c r="AM959" s="752"/>
      <c r="AN959" s="752"/>
      <c r="AO959" s="752"/>
      <c r="AP959" s="752"/>
      <c r="AQ959" s="752"/>
    </row>
    <row r="960" spans="1:43">
      <c r="A960" s="752"/>
      <c r="B960" s="752"/>
      <c r="C960" s="752"/>
      <c r="D960" s="752"/>
      <c r="E960" s="752"/>
      <c r="F960" s="752"/>
      <c r="G960" s="752"/>
      <c r="H960" s="752"/>
      <c r="I960" s="752"/>
      <c r="J960" s="752"/>
      <c r="K960" s="752"/>
      <c r="L960" s="752"/>
      <c r="M960" s="752"/>
      <c r="N960" s="752"/>
      <c r="O960" s="752"/>
      <c r="P960" s="752"/>
      <c r="Q960" s="752"/>
      <c r="R960" s="752"/>
      <c r="S960" s="752"/>
      <c r="T960" s="752"/>
      <c r="U960" s="752"/>
      <c r="V960" s="752"/>
      <c r="W960" s="752"/>
      <c r="X960" s="752"/>
      <c r="Y960" s="752"/>
      <c r="Z960" s="752"/>
      <c r="AA960" s="752"/>
      <c r="AB960" s="752"/>
      <c r="AC960" s="752"/>
      <c r="AD960" s="752"/>
      <c r="AE960" s="752"/>
      <c r="AF960" s="752"/>
      <c r="AG960" s="752"/>
      <c r="AH960" s="752"/>
      <c r="AI960" s="752"/>
      <c r="AJ960" s="752"/>
      <c r="AK960" s="752"/>
      <c r="AL960" s="752"/>
      <c r="AM960" s="752"/>
      <c r="AN960" s="752"/>
      <c r="AO960" s="752"/>
      <c r="AP960" s="752"/>
      <c r="AQ960" s="752"/>
    </row>
    <row r="961" spans="1:43">
      <c r="A961" s="752"/>
      <c r="B961" s="752"/>
      <c r="C961" s="752"/>
      <c r="D961" s="752"/>
      <c r="E961" s="752"/>
      <c r="F961" s="752"/>
      <c r="G961" s="752"/>
      <c r="H961" s="752"/>
      <c r="I961" s="752"/>
      <c r="J961" s="752"/>
      <c r="K961" s="752"/>
      <c r="L961" s="752"/>
      <c r="M961" s="752"/>
      <c r="N961" s="752"/>
      <c r="O961" s="752"/>
      <c r="P961" s="752"/>
      <c r="Q961" s="752"/>
      <c r="R961" s="752"/>
      <c r="S961" s="752"/>
      <c r="T961" s="752"/>
      <c r="U961" s="752"/>
      <c r="V961" s="752"/>
      <c r="W961" s="752"/>
      <c r="X961" s="752"/>
      <c r="Y961" s="752"/>
      <c r="Z961" s="752"/>
      <c r="AA961" s="752"/>
      <c r="AB961" s="752"/>
      <c r="AC961" s="752"/>
      <c r="AD961" s="752"/>
      <c r="AE961" s="752"/>
      <c r="AF961" s="752"/>
      <c r="AG961" s="752"/>
      <c r="AH961" s="752"/>
      <c r="AI961" s="752"/>
      <c r="AJ961" s="752"/>
      <c r="AK961" s="752"/>
      <c r="AL961" s="752"/>
      <c r="AM961" s="752"/>
      <c r="AN961" s="752"/>
      <c r="AO961" s="752"/>
      <c r="AP961" s="752"/>
      <c r="AQ961" s="752"/>
    </row>
    <row r="962" spans="1:43">
      <c r="A962" s="752"/>
      <c r="B962" s="752"/>
      <c r="C962" s="752"/>
      <c r="D962" s="752"/>
      <c r="E962" s="752"/>
      <c r="F962" s="752"/>
      <c r="G962" s="752"/>
      <c r="H962" s="752"/>
      <c r="I962" s="752"/>
      <c r="J962" s="752"/>
      <c r="K962" s="752"/>
      <c r="L962" s="752"/>
      <c r="M962" s="752"/>
      <c r="N962" s="752"/>
      <c r="O962" s="752"/>
      <c r="P962" s="752"/>
      <c r="Q962" s="752"/>
      <c r="R962" s="752"/>
      <c r="S962" s="752"/>
      <c r="T962" s="752"/>
      <c r="U962" s="752"/>
      <c r="V962" s="752"/>
      <c r="W962" s="752"/>
      <c r="X962" s="752"/>
      <c r="Y962" s="752"/>
      <c r="Z962" s="752"/>
      <c r="AA962" s="752"/>
      <c r="AB962" s="752"/>
      <c r="AC962" s="752"/>
      <c r="AD962" s="752"/>
      <c r="AE962" s="752"/>
      <c r="AF962" s="752"/>
      <c r="AG962" s="752"/>
      <c r="AH962" s="752"/>
      <c r="AI962" s="752"/>
      <c r="AJ962" s="752"/>
      <c r="AK962" s="752"/>
      <c r="AL962" s="752"/>
      <c r="AM962" s="752"/>
      <c r="AN962" s="752"/>
      <c r="AO962" s="752"/>
      <c r="AP962" s="752"/>
      <c r="AQ962" s="752"/>
    </row>
    <row r="963" spans="1:43">
      <c r="A963" s="752"/>
      <c r="B963" s="752"/>
      <c r="C963" s="752"/>
      <c r="D963" s="752"/>
      <c r="E963" s="752"/>
      <c r="F963" s="752"/>
      <c r="G963" s="752"/>
      <c r="H963" s="752"/>
      <c r="I963" s="752"/>
      <c r="J963" s="752"/>
      <c r="K963" s="752"/>
      <c r="L963" s="752"/>
      <c r="M963" s="752"/>
      <c r="N963" s="752"/>
      <c r="O963" s="752"/>
      <c r="P963" s="752"/>
      <c r="Q963" s="752"/>
      <c r="R963" s="752"/>
      <c r="S963" s="752"/>
      <c r="T963" s="752"/>
      <c r="U963" s="752"/>
      <c r="V963" s="752"/>
      <c r="W963" s="752"/>
      <c r="X963" s="752"/>
      <c r="Y963" s="752"/>
      <c r="Z963" s="752"/>
      <c r="AA963" s="752"/>
      <c r="AB963" s="752"/>
      <c r="AC963" s="752"/>
      <c r="AD963" s="752"/>
      <c r="AE963" s="752"/>
      <c r="AF963" s="752"/>
      <c r="AG963" s="752"/>
      <c r="AH963" s="752"/>
      <c r="AI963" s="752"/>
      <c r="AJ963" s="752"/>
      <c r="AK963" s="752"/>
      <c r="AL963" s="752"/>
      <c r="AM963" s="752"/>
      <c r="AN963" s="752"/>
      <c r="AO963" s="752"/>
      <c r="AP963" s="752"/>
      <c r="AQ963" s="752"/>
    </row>
    <row r="964" spans="1:43">
      <c r="A964" s="752"/>
      <c r="B964" s="752"/>
      <c r="C964" s="752"/>
      <c r="D964" s="752"/>
      <c r="E964" s="752"/>
      <c r="F964" s="752"/>
      <c r="G964" s="752"/>
      <c r="H964" s="752"/>
      <c r="I964" s="752"/>
      <c r="J964" s="752"/>
      <c r="K964" s="752"/>
      <c r="L964" s="752"/>
      <c r="M964" s="752"/>
      <c r="N964" s="752"/>
      <c r="O964" s="752"/>
      <c r="P964" s="752"/>
      <c r="Q964" s="752"/>
      <c r="R964" s="752"/>
      <c r="S964" s="752"/>
      <c r="T964" s="752"/>
      <c r="U964" s="752"/>
      <c r="V964" s="752"/>
      <c r="W964" s="752"/>
      <c r="X964" s="752"/>
      <c r="Y964" s="752"/>
      <c r="Z964" s="752"/>
      <c r="AA964" s="752"/>
      <c r="AB964" s="752"/>
      <c r="AC964" s="752"/>
      <c r="AD964" s="752"/>
      <c r="AE964" s="752"/>
      <c r="AF964" s="752"/>
      <c r="AG964" s="752"/>
      <c r="AH964" s="752"/>
      <c r="AI964" s="752"/>
      <c r="AJ964" s="752"/>
      <c r="AK964" s="752"/>
      <c r="AL964" s="752"/>
      <c r="AM964" s="752"/>
      <c r="AN964" s="752"/>
      <c r="AO964" s="752"/>
      <c r="AP964" s="752"/>
      <c r="AQ964" s="752"/>
    </row>
    <row r="965" spans="1:43">
      <c r="A965" s="752"/>
      <c r="B965" s="752"/>
      <c r="C965" s="752"/>
      <c r="D965" s="752"/>
      <c r="E965" s="752"/>
      <c r="F965" s="752"/>
      <c r="G965" s="752"/>
      <c r="H965" s="752"/>
      <c r="I965" s="752"/>
      <c r="J965" s="752"/>
      <c r="K965" s="752"/>
      <c r="L965" s="752"/>
      <c r="M965" s="752"/>
      <c r="N965" s="752"/>
      <c r="O965" s="752"/>
      <c r="P965" s="752"/>
      <c r="Q965" s="752"/>
      <c r="R965" s="752"/>
      <c r="S965" s="752"/>
      <c r="T965" s="752"/>
      <c r="U965" s="752"/>
      <c r="V965" s="752"/>
      <c r="W965" s="752"/>
      <c r="X965" s="752"/>
      <c r="Y965" s="752"/>
      <c r="Z965" s="752"/>
      <c r="AA965" s="752"/>
      <c r="AB965" s="752"/>
      <c r="AC965" s="752"/>
      <c r="AD965" s="752"/>
      <c r="AE965" s="752"/>
      <c r="AF965" s="752"/>
      <c r="AG965" s="752"/>
      <c r="AH965" s="752"/>
      <c r="AI965" s="752"/>
      <c r="AJ965" s="752"/>
      <c r="AK965" s="752"/>
      <c r="AL965" s="752"/>
      <c r="AM965" s="752"/>
      <c r="AN965" s="752"/>
      <c r="AO965" s="752"/>
      <c r="AP965" s="752"/>
      <c r="AQ965" s="752"/>
    </row>
    <row r="966" spans="1:43">
      <c r="A966" s="752"/>
      <c r="B966" s="752"/>
      <c r="C966" s="752"/>
      <c r="D966" s="752"/>
      <c r="E966" s="752"/>
      <c r="F966" s="752"/>
      <c r="G966" s="752"/>
      <c r="H966" s="752"/>
      <c r="I966" s="752"/>
      <c r="J966" s="752"/>
      <c r="K966" s="752"/>
      <c r="L966" s="752"/>
      <c r="M966" s="752"/>
      <c r="N966" s="752"/>
      <c r="O966" s="752"/>
      <c r="P966" s="752"/>
      <c r="Q966" s="752"/>
      <c r="R966" s="752"/>
      <c r="S966" s="752"/>
      <c r="T966" s="752"/>
      <c r="U966" s="752"/>
      <c r="V966" s="752"/>
      <c r="W966" s="752"/>
      <c r="X966" s="752"/>
      <c r="Y966" s="752"/>
      <c r="Z966" s="752"/>
      <c r="AA966" s="752"/>
      <c r="AB966" s="752"/>
      <c r="AC966" s="752"/>
      <c r="AD966" s="752"/>
      <c r="AE966" s="752"/>
      <c r="AF966" s="752"/>
      <c r="AG966" s="752"/>
      <c r="AH966" s="752"/>
      <c r="AI966" s="752"/>
      <c r="AJ966" s="752"/>
      <c r="AK966" s="752"/>
      <c r="AL966" s="752"/>
      <c r="AM966" s="752"/>
      <c r="AN966" s="752"/>
      <c r="AO966" s="752"/>
      <c r="AP966" s="752"/>
      <c r="AQ966" s="752"/>
    </row>
    <row r="967" spans="1:43">
      <c r="A967" s="752"/>
      <c r="B967" s="752"/>
      <c r="C967" s="752"/>
      <c r="D967" s="752"/>
      <c r="E967" s="752"/>
      <c r="F967" s="752"/>
      <c r="G967" s="752"/>
      <c r="H967" s="752"/>
      <c r="I967" s="752"/>
      <c r="J967" s="752"/>
      <c r="K967" s="752"/>
      <c r="L967" s="752"/>
      <c r="M967" s="752"/>
      <c r="N967" s="752"/>
      <c r="O967" s="752"/>
      <c r="P967" s="752"/>
      <c r="Q967" s="752"/>
      <c r="R967" s="752"/>
      <c r="S967" s="752"/>
      <c r="T967" s="752"/>
      <c r="U967" s="752"/>
      <c r="V967" s="752"/>
      <c r="W967" s="752"/>
      <c r="X967" s="752"/>
      <c r="Y967" s="752"/>
      <c r="Z967" s="752"/>
      <c r="AA967" s="752"/>
      <c r="AB967" s="752"/>
      <c r="AC967" s="752"/>
      <c r="AD967" s="752"/>
      <c r="AE967" s="752"/>
      <c r="AF967" s="752"/>
      <c r="AG967" s="752"/>
      <c r="AH967" s="752"/>
      <c r="AI967" s="752"/>
      <c r="AJ967" s="752"/>
      <c r="AK967" s="752"/>
      <c r="AL967" s="752"/>
      <c r="AM967" s="752"/>
      <c r="AN967" s="752"/>
      <c r="AO967" s="752"/>
      <c r="AP967" s="752"/>
      <c r="AQ967" s="752"/>
    </row>
    <row r="968" spans="1:43">
      <c r="A968" s="752"/>
      <c r="B968" s="752"/>
      <c r="C968" s="752"/>
      <c r="D968" s="752"/>
      <c r="E968" s="752"/>
      <c r="F968" s="752"/>
      <c r="G968" s="752"/>
      <c r="H968" s="752"/>
      <c r="I968" s="752"/>
      <c r="J968" s="752"/>
      <c r="K968" s="752"/>
      <c r="L968" s="752"/>
      <c r="M968" s="752"/>
      <c r="N968" s="752"/>
      <c r="O968" s="752"/>
      <c r="P968" s="752"/>
      <c r="Q968" s="752"/>
      <c r="R968" s="752"/>
      <c r="S968" s="752"/>
      <c r="T968" s="752"/>
      <c r="U968" s="752"/>
      <c r="V968" s="752"/>
      <c r="W968" s="752"/>
      <c r="X968" s="752"/>
      <c r="Y968" s="752"/>
      <c r="Z968" s="752"/>
      <c r="AA968" s="752"/>
      <c r="AB968" s="752"/>
      <c r="AC968" s="752"/>
      <c r="AD968" s="752"/>
      <c r="AE968" s="752"/>
      <c r="AF968" s="752"/>
      <c r="AG968" s="752"/>
      <c r="AH968" s="752"/>
      <c r="AI968" s="752"/>
      <c r="AJ968" s="752"/>
      <c r="AK968" s="752"/>
      <c r="AL968" s="752"/>
      <c r="AM968" s="752"/>
      <c r="AN968" s="752"/>
      <c r="AO968" s="752"/>
      <c r="AP968" s="752"/>
      <c r="AQ968" s="752"/>
    </row>
    <row r="969" spans="1:43">
      <c r="A969" s="752"/>
      <c r="B969" s="752"/>
      <c r="C969" s="752"/>
      <c r="D969" s="752"/>
      <c r="E969" s="752"/>
      <c r="F969" s="752"/>
      <c r="G969" s="752"/>
      <c r="H969" s="752"/>
      <c r="I969" s="752"/>
      <c r="J969" s="752"/>
      <c r="K969" s="752"/>
      <c r="L969" s="752"/>
      <c r="M969" s="752"/>
      <c r="N969" s="752"/>
      <c r="O969" s="752"/>
      <c r="P969" s="752"/>
      <c r="Q969" s="752"/>
      <c r="R969" s="752"/>
      <c r="S969" s="752"/>
      <c r="T969" s="752"/>
      <c r="U969" s="752"/>
      <c r="V969" s="752"/>
      <c r="W969" s="752"/>
      <c r="X969" s="752"/>
      <c r="Y969" s="752"/>
      <c r="Z969" s="752"/>
      <c r="AA969" s="752"/>
      <c r="AB969" s="752"/>
      <c r="AC969" s="752"/>
      <c r="AD969" s="752"/>
      <c r="AE969" s="752"/>
      <c r="AF969" s="752"/>
      <c r="AG969" s="752"/>
      <c r="AH969" s="752"/>
      <c r="AI969" s="752"/>
      <c r="AJ969" s="752"/>
      <c r="AK969" s="752"/>
      <c r="AL969" s="752"/>
      <c r="AM969" s="752"/>
      <c r="AN969" s="752"/>
      <c r="AO969" s="752"/>
      <c r="AP969" s="752"/>
      <c r="AQ969" s="752"/>
    </row>
    <row r="970" spans="1:43">
      <c r="A970" s="752"/>
      <c r="B970" s="752"/>
      <c r="C970" s="752"/>
      <c r="D970" s="752"/>
      <c r="E970" s="752"/>
      <c r="F970" s="752"/>
      <c r="G970" s="752"/>
      <c r="H970" s="752"/>
      <c r="I970" s="752"/>
      <c r="J970" s="752"/>
      <c r="K970" s="752"/>
      <c r="L970" s="752"/>
      <c r="M970" s="752"/>
      <c r="N970" s="752"/>
      <c r="O970" s="752"/>
      <c r="P970" s="752"/>
      <c r="Q970" s="752"/>
      <c r="R970" s="752"/>
      <c r="S970" s="752"/>
      <c r="T970" s="752"/>
      <c r="U970" s="752"/>
      <c r="V970" s="752"/>
      <c r="W970" s="752"/>
      <c r="X970" s="752"/>
      <c r="Y970" s="752"/>
      <c r="Z970" s="752"/>
      <c r="AA970" s="752"/>
      <c r="AB970" s="752"/>
      <c r="AC970" s="752"/>
      <c r="AD970" s="752"/>
      <c r="AE970" s="752"/>
      <c r="AF970" s="752"/>
      <c r="AG970" s="752"/>
      <c r="AH970" s="752"/>
      <c r="AI970" s="752"/>
      <c r="AJ970" s="752"/>
      <c r="AK970" s="752"/>
      <c r="AL970" s="752"/>
      <c r="AM970" s="752"/>
      <c r="AN970" s="752"/>
      <c r="AO970" s="752"/>
      <c r="AP970" s="752"/>
      <c r="AQ970" s="752"/>
    </row>
    <row r="971" spans="1:43">
      <c r="A971" s="752"/>
      <c r="B971" s="752"/>
      <c r="C971" s="752"/>
      <c r="D971" s="752"/>
      <c r="E971" s="752"/>
      <c r="F971" s="752"/>
      <c r="G971" s="752"/>
      <c r="H971" s="752"/>
      <c r="I971" s="752"/>
      <c r="J971" s="752"/>
      <c r="K971" s="752"/>
      <c r="L971" s="752"/>
      <c r="M971" s="752"/>
      <c r="N971" s="752"/>
      <c r="O971" s="752"/>
      <c r="P971" s="752"/>
      <c r="Q971" s="752"/>
      <c r="R971" s="752"/>
      <c r="S971" s="752"/>
      <c r="T971" s="752"/>
      <c r="U971" s="752"/>
      <c r="V971" s="752"/>
      <c r="W971" s="752"/>
      <c r="X971" s="752"/>
      <c r="Y971" s="752"/>
      <c r="Z971" s="752"/>
      <c r="AA971" s="752"/>
      <c r="AB971" s="752"/>
      <c r="AC971" s="752"/>
      <c r="AD971" s="752"/>
      <c r="AE971" s="752"/>
      <c r="AF971" s="752"/>
      <c r="AG971" s="752"/>
      <c r="AH971" s="752"/>
      <c r="AI971" s="752"/>
      <c r="AJ971" s="752"/>
      <c r="AK971" s="752"/>
      <c r="AL971" s="752"/>
      <c r="AM971" s="752"/>
      <c r="AN971" s="752"/>
      <c r="AO971" s="752"/>
      <c r="AP971" s="752"/>
      <c r="AQ971" s="752"/>
    </row>
    <row r="972" spans="1:43">
      <c r="A972" s="752"/>
      <c r="B972" s="752"/>
      <c r="C972" s="752"/>
      <c r="D972" s="752"/>
      <c r="E972" s="752"/>
      <c r="F972" s="752"/>
      <c r="G972" s="752"/>
      <c r="H972" s="752"/>
      <c r="I972" s="752"/>
      <c r="J972" s="752"/>
      <c r="K972" s="752"/>
      <c r="L972" s="752"/>
      <c r="M972" s="752"/>
      <c r="N972" s="752"/>
      <c r="O972" s="752"/>
      <c r="P972" s="752"/>
      <c r="Q972" s="752"/>
      <c r="R972" s="752"/>
      <c r="S972" s="752"/>
      <c r="T972" s="752"/>
      <c r="U972" s="752"/>
      <c r="V972" s="752"/>
      <c r="W972" s="752"/>
      <c r="X972" s="752"/>
      <c r="Y972" s="752"/>
      <c r="Z972" s="752"/>
      <c r="AA972" s="752"/>
      <c r="AB972" s="752"/>
      <c r="AC972" s="752"/>
      <c r="AD972" s="752"/>
      <c r="AE972" s="752"/>
      <c r="AF972" s="752"/>
      <c r="AG972" s="752"/>
      <c r="AH972" s="752"/>
      <c r="AI972" s="752"/>
      <c r="AJ972" s="752"/>
      <c r="AK972" s="752"/>
      <c r="AL972" s="752"/>
      <c r="AM972" s="752"/>
      <c r="AN972" s="752"/>
      <c r="AO972" s="752"/>
      <c r="AP972" s="752"/>
      <c r="AQ972" s="752"/>
    </row>
    <row r="973" spans="1:43">
      <c r="A973" s="752"/>
      <c r="B973" s="752"/>
      <c r="C973" s="752"/>
      <c r="D973" s="752"/>
      <c r="E973" s="752"/>
      <c r="F973" s="752"/>
      <c r="G973" s="752"/>
      <c r="H973" s="752"/>
      <c r="I973" s="752"/>
      <c r="J973" s="752"/>
      <c r="K973" s="752"/>
      <c r="L973" s="752"/>
      <c r="M973" s="752"/>
      <c r="N973" s="752"/>
      <c r="O973" s="752"/>
      <c r="P973" s="752"/>
      <c r="Q973" s="752"/>
      <c r="R973" s="752"/>
      <c r="S973" s="752"/>
      <c r="T973" s="752"/>
      <c r="U973" s="752"/>
      <c r="V973" s="752"/>
      <c r="W973" s="752"/>
      <c r="X973" s="752"/>
      <c r="Y973" s="752"/>
      <c r="Z973" s="752"/>
      <c r="AA973" s="752"/>
      <c r="AB973" s="752"/>
      <c r="AC973" s="752"/>
      <c r="AD973" s="752"/>
      <c r="AE973" s="752"/>
      <c r="AF973" s="752"/>
      <c r="AG973" s="752"/>
      <c r="AH973" s="752"/>
      <c r="AI973" s="752"/>
      <c r="AJ973" s="752"/>
      <c r="AK973" s="752"/>
      <c r="AL973" s="752"/>
      <c r="AM973" s="752"/>
      <c r="AN973" s="752"/>
      <c r="AO973" s="752"/>
      <c r="AP973" s="752"/>
      <c r="AQ973" s="752"/>
    </row>
    <row r="974" spans="1:43">
      <c r="A974" s="752"/>
      <c r="B974" s="752"/>
      <c r="C974" s="752"/>
      <c r="D974" s="752"/>
      <c r="E974" s="752"/>
      <c r="F974" s="752"/>
      <c r="G974" s="752"/>
      <c r="H974" s="752"/>
      <c r="I974" s="752"/>
      <c r="J974" s="752"/>
      <c r="K974" s="752"/>
      <c r="L974" s="752"/>
      <c r="M974" s="752"/>
      <c r="N974" s="752"/>
      <c r="O974" s="752"/>
      <c r="P974" s="752"/>
      <c r="Q974" s="752"/>
      <c r="R974" s="752"/>
      <c r="S974" s="752"/>
      <c r="T974" s="752"/>
      <c r="U974" s="752"/>
      <c r="V974" s="752"/>
      <c r="W974" s="752"/>
      <c r="X974" s="752"/>
      <c r="Y974" s="752"/>
      <c r="Z974" s="752"/>
      <c r="AA974" s="752"/>
      <c r="AB974" s="752"/>
      <c r="AC974" s="752"/>
      <c r="AD974" s="752"/>
      <c r="AE974" s="752"/>
      <c r="AF974" s="752"/>
      <c r="AG974" s="752"/>
      <c r="AH974" s="752"/>
      <c r="AI974" s="752"/>
      <c r="AJ974" s="752"/>
      <c r="AK974" s="752"/>
      <c r="AL974" s="752"/>
      <c r="AM974" s="752"/>
      <c r="AN974" s="752"/>
      <c r="AO974" s="752"/>
      <c r="AP974" s="752"/>
      <c r="AQ974" s="752"/>
    </row>
    <row r="975" spans="1:43">
      <c r="A975" s="752"/>
      <c r="B975" s="752"/>
      <c r="C975" s="752"/>
      <c r="D975" s="752"/>
      <c r="E975" s="752"/>
      <c r="F975" s="752"/>
      <c r="G975" s="752"/>
      <c r="H975" s="752"/>
      <c r="I975" s="752"/>
      <c r="J975" s="752"/>
      <c r="K975" s="752"/>
      <c r="L975" s="752"/>
      <c r="M975" s="752"/>
      <c r="N975" s="752"/>
      <c r="O975" s="752"/>
      <c r="P975" s="752"/>
      <c r="Q975" s="752"/>
      <c r="R975" s="752"/>
      <c r="S975" s="752"/>
      <c r="T975" s="752"/>
      <c r="U975" s="752"/>
      <c r="V975" s="752"/>
      <c r="W975" s="752"/>
      <c r="X975" s="752"/>
      <c r="Y975" s="752"/>
      <c r="Z975" s="752"/>
      <c r="AA975" s="752"/>
      <c r="AB975" s="752"/>
      <c r="AC975" s="752"/>
      <c r="AD975" s="752"/>
      <c r="AE975" s="752"/>
      <c r="AF975" s="752"/>
      <c r="AG975" s="752"/>
      <c r="AH975" s="752"/>
      <c r="AI975" s="752"/>
      <c r="AJ975" s="752"/>
      <c r="AK975" s="752"/>
      <c r="AL975" s="752"/>
      <c r="AM975" s="752"/>
      <c r="AN975" s="752"/>
      <c r="AO975" s="752"/>
      <c r="AP975" s="752"/>
      <c r="AQ975" s="752"/>
    </row>
    <row r="976" spans="1:43">
      <c r="A976" s="752"/>
      <c r="B976" s="752"/>
      <c r="C976" s="752"/>
      <c r="D976" s="752"/>
      <c r="E976" s="752"/>
      <c r="F976" s="752"/>
      <c r="G976" s="752"/>
      <c r="H976" s="752"/>
      <c r="I976" s="752"/>
      <c r="J976" s="752"/>
      <c r="K976" s="752"/>
      <c r="L976" s="752"/>
      <c r="M976" s="752"/>
      <c r="N976" s="752"/>
      <c r="O976" s="752"/>
      <c r="P976" s="752"/>
      <c r="Q976" s="752"/>
      <c r="R976" s="752"/>
      <c r="S976" s="752"/>
      <c r="T976" s="752"/>
      <c r="U976" s="752"/>
      <c r="V976" s="752"/>
      <c r="W976" s="752"/>
      <c r="X976" s="752"/>
      <c r="Y976" s="752"/>
      <c r="Z976" s="752"/>
      <c r="AA976" s="752"/>
      <c r="AB976" s="752"/>
      <c r="AC976" s="752"/>
      <c r="AD976" s="752"/>
      <c r="AE976" s="752"/>
      <c r="AF976" s="752"/>
      <c r="AG976" s="752"/>
      <c r="AH976" s="752"/>
      <c r="AI976" s="752"/>
      <c r="AJ976" s="752"/>
      <c r="AK976" s="752"/>
      <c r="AL976" s="752"/>
      <c r="AM976" s="752"/>
      <c r="AN976" s="752"/>
      <c r="AO976" s="752"/>
      <c r="AP976" s="752"/>
      <c r="AQ976" s="752"/>
    </row>
    <row r="977" spans="1:43">
      <c r="A977" s="752"/>
      <c r="B977" s="752"/>
      <c r="C977" s="752"/>
      <c r="D977" s="752"/>
      <c r="E977" s="752"/>
      <c r="F977" s="752"/>
      <c r="G977" s="752"/>
      <c r="H977" s="752"/>
      <c r="I977" s="752"/>
      <c r="J977" s="752"/>
      <c r="K977" s="752"/>
      <c r="L977" s="752"/>
      <c r="M977" s="752"/>
      <c r="N977" s="752"/>
      <c r="O977" s="752"/>
      <c r="P977" s="752"/>
      <c r="Q977" s="752"/>
      <c r="R977" s="752"/>
      <c r="S977" s="752"/>
      <c r="T977" s="752"/>
      <c r="U977" s="752"/>
      <c r="V977" s="752"/>
      <c r="W977" s="752"/>
      <c r="X977" s="752"/>
      <c r="Y977" s="752"/>
      <c r="Z977" s="752"/>
      <c r="AA977" s="752"/>
      <c r="AB977" s="752"/>
      <c r="AC977" s="752"/>
      <c r="AD977" s="752"/>
      <c r="AE977" s="752"/>
      <c r="AF977" s="752"/>
      <c r="AG977" s="752"/>
      <c r="AH977" s="752"/>
      <c r="AI977" s="752"/>
      <c r="AJ977" s="752"/>
      <c r="AK977" s="752"/>
      <c r="AL977" s="752"/>
      <c r="AM977" s="752"/>
      <c r="AN977" s="752"/>
      <c r="AO977" s="752"/>
      <c r="AP977" s="752"/>
      <c r="AQ977" s="752"/>
    </row>
    <row r="978" spans="1:43">
      <c r="A978" s="752"/>
      <c r="B978" s="752"/>
      <c r="C978" s="752"/>
      <c r="D978" s="752"/>
      <c r="E978" s="752"/>
      <c r="F978" s="752"/>
      <c r="G978" s="752"/>
      <c r="H978" s="752"/>
      <c r="I978" s="752"/>
      <c r="J978" s="752"/>
      <c r="K978" s="752"/>
      <c r="L978" s="752"/>
      <c r="M978" s="752"/>
      <c r="N978" s="752"/>
      <c r="O978" s="752"/>
      <c r="P978" s="752"/>
      <c r="Q978" s="752"/>
      <c r="R978" s="752"/>
      <c r="S978" s="752"/>
      <c r="T978" s="752"/>
      <c r="U978" s="752"/>
      <c r="V978" s="752"/>
      <c r="W978" s="752"/>
      <c r="X978" s="752"/>
      <c r="Y978" s="752"/>
      <c r="Z978" s="752"/>
      <c r="AA978" s="752"/>
      <c r="AB978" s="752"/>
      <c r="AC978" s="752"/>
      <c r="AD978" s="752"/>
      <c r="AE978" s="752"/>
      <c r="AF978" s="752"/>
      <c r="AG978" s="752"/>
      <c r="AH978" s="752"/>
      <c r="AI978" s="752"/>
      <c r="AJ978" s="752"/>
      <c r="AK978" s="752"/>
      <c r="AL978" s="752"/>
      <c r="AM978" s="752"/>
      <c r="AN978" s="752"/>
      <c r="AO978" s="752"/>
      <c r="AP978" s="752"/>
      <c r="AQ978" s="752"/>
    </row>
  </sheetData>
  <mergeCells count="40">
    <mergeCell ref="A1:AQ1"/>
    <mergeCell ref="A2:AQ2"/>
    <mergeCell ref="A3:J3"/>
    <mergeCell ref="L3:V3"/>
    <mergeCell ref="AM3:AN3"/>
    <mergeCell ref="AP3:AQ4"/>
    <mergeCell ref="A4:J4"/>
    <mergeCell ref="L4:V4"/>
    <mergeCell ref="AM4:AN4"/>
    <mergeCell ref="AN5:AO5"/>
    <mergeCell ref="B7:B17"/>
    <mergeCell ref="C7:C8"/>
    <mergeCell ref="C9:C10"/>
    <mergeCell ref="C11:C13"/>
    <mergeCell ref="C15:C16"/>
    <mergeCell ref="A5:B5"/>
    <mergeCell ref="C5:K5"/>
    <mergeCell ref="L5:O5"/>
    <mergeCell ref="P5:R5"/>
    <mergeCell ref="S5:T5"/>
    <mergeCell ref="U5:AL5"/>
    <mergeCell ref="B18:B31"/>
    <mergeCell ref="C18:C21"/>
    <mergeCell ref="C22:C23"/>
    <mergeCell ref="C24:C26"/>
    <mergeCell ref="C27:C28"/>
    <mergeCell ref="C29:C30"/>
    <mergeCell ref="B32:B81"/>
    <mergeCell ref="C32:C81"/>
    <mergeCell ref="B82:B83"/>
    <mergeCell ref="C82:C83"/>
    <mergeCell ref="B84:B86"/>
    <mergeCell ref="C84:C86"/>
    <mergeCell ref="U99:V99"/>
    <mergeCell ref="B87:B94"/>
    <mergeCell ref="C87:C91"/>
    <mergeCell ref="C92:C93"/>
    <mergeCell ref="B96:B97"/>
    <mergeCell ref="C96:C98"/>
    <mergeCell ref="L99:M99"/>
  </mergeCells>
  <conditionalFormatting sqref="N47:N51 N53:N61 N63:N72 N7:N45 N76:N96 N98">
    <cfRule type="colorScale" priority="1">
      <colorScale>
        <cfvo type="formula" val="0%"/>
        <cfvo type="formula" val="50%"/>
        <cfvo type="formula" val="100%"/>
        <color rgb="FFF3F3F3"/>
        <color rgb="FF6AA84F"/>
        <color rgb="FF38761D"/>
      </colorScale>
    </cfRule>
  </conditionalFormatting>
  <conditionalFormatting sqref="M47:M51 M53:M61 M63:M72 N23 M7:M45 M76:M96 M98">
    <cfRule type="containsText" dxfId="171" priority="2" operator="containsText" text="En Progreso">
      <formula>NOT(ISERROR(SEARCH(("En Progreso"),(M7))))</formula>
    </cfRule>
  </conditionalFormatting>
  <conditionalFormatting sqref="M47:M51 M53:M61 M63:M72 N23 M7:M45 M76:M96 M98">
    <cfRule type="containsText" dxfId="170" priority="3" operator="containsText" text="Completo">
      <formula>NOT(ISERROR(SEARCH(("Completo"),(M7))))</formula>
    </cfRule>
  </conditionalFormatting>
  <conditionalFormatting sqref="M47:M51 M53:M61 M63:M72 N23 M7:M45 M76:M96 M98">
    <cfRule type="containsText" dxfId="169" priority="4" operator="containsText" text="En espera">
      <formula>NOT(ISERROR(SEARCH(("En espera"),(M7))))</formula>
    </cfRule>
  </conditionalFormatting>
  <conditionalFormatting sqref="M47:M51 M53:M61 M63:M72 N23 M7:M45 M76:M96 M98">
    <cfRule type="containsText" dxfId="168" priority="5" operator="containsText" text="Vencido">
      <formula>NOT(ISERROR(SEARCH(("Vencido"),(M7))))</formula>
    </cfRule>
  </conditionalFormatting>
  <conditionalFormatting sqref="O47:O51 O53:O61 O63:O72 O7:O45 O76:O96 O98">
    <cfRule type="containsText" dxfId="167" priority="6" operator="containsText" text="Bajo">
      <formula>NOT(ISERROR(SEARCH(("Bajo"),(O7))))</formula>
    </cfRule>
  </conditionalFormatting>
  <conditionalFormatting sqref="O47:O51 O53:O61 O63:O72 O7:O45 O76:O96 O98">
    <cfRule type="containsText" dxfId="166" priority="7" operator="containsText" text="Medio">
      <formula>NOT(ISERROR(SEARCH(("Medio"),(O7))))</formula>
    </cfRule>
  </conditionalFormatting>
  <conditionalFormatting sqref="O47:O51 O53:O61 O63:O72 O7:O45 O76:O96 O98">
    <cfRule type="containsText" dxfId="165" priority="8" operator="containsText" text="Alto">
      <formula>NOT(ISERROR(SEARCH(("Alto"),(O7))))</formula>
    </cfRule>
  </conditionalFormatting>
  <conditionalFormatting sqref="N99:N101">
    <cfRule type="colorScale" priority="9">
      <colorScale>
        <cfvo type="formula" val="0%"/>
        <cfvo type="formula" val="50%"/>
        <cfvo type="formula" val="100%"/>
        <color rgb="FFF3F3F3"/>
        <color rgb="FF6AA84F"/>
        <color rgb="FF38761D"/>
      </colorScale>
    </cfRule>
  </conditionalFormatting>
  <conditionalFormatting sqref="N97">
    <cfRule type="colorScale" priority="10">
      <colorScale>
        <cfvo type="formula" val="0%"/>
        <cfvo type="formula" val="50%"/>
        <cfvo type="formula" val="100%"/>
        <color rgb="FFF3F3F3"/>
        <color rgb="FF6AA84F"/>
        <color rgb="FF38761D"/>
      </colorScale>
    </cfRule>
  </conditionalFormatting>
  <conditionalFormatting sqref="M97">
    <cfRule type="containsText" dxfId="164" priority="11" operator="containsText" text="En Progreso">
      <formula>NOT(ISERROR(SEARCH(("En Progreso"),(M97))))</formula>
    </cfRule>
  </conditionalFormatting>
  <conditionalFormatting sqref="M97">
    <cfRule type="containsText" dxfId="163" priority="12" operator="containsText" text="Completo">
      <formula>NOT(ISERROR(SEARCH(("Completo"),(M97))))</formula>
    </cfRule>
  </conditionalFormatting>
  <conditionalFormatting sqref="M97">
    <cfRule type="containsText" dxfId="162" priority="13" operator="containsText" text="En espera">
      <formula>NOT(ISERROR(SEARCH(("En espera"),(M97))))</formula>
    </cfRule>
  </conditionalFormatting>
  <conditionalFormatting sqref="M97">
    <cfRule type="containsText" dxfId="161" priority="14" operator="containsText" text="Vencido">
      <formula>NOT(ISERROR(SEARCH(("Vencido"),(M97))))</formula>
    </cfRule>
  </conditionalFormatting>
  <conditionalFormatting sqref="O97">
    <cfRule type="containsText" dxfId="160" priority="15" operator="containsText" text="Bajo">
      <formula>NOT(ISERROR(SEARCH(("Bajo"),(O97))))</formula>
    </cfRule>
  </conditionalFormatting>
  <conditionalFormatting sqref="O97">
    <cfRule type="containsText" dxfId="159" priority="16" operator="containsText" text="Medio">
      <formula>NOT(ISERROR(SEARCH(("Medio"),(O97))))</formula>
    </cfRule>
  </conditionalFormatting>
  <conditionalFormatting sqref="O97">
    <cfRule type="containsText" dxfId="158" priority="17" operator="containsText" text="Alto">
      <formula>NOT(ISERROR(SEARCH(("Alto"),(O97))))</formula>
    </cfRule>
  </conditionalFormatting>
  <conditionalFormatting sqref="E97">
    <cfRule type="colorScale" priority="18">
      <colorScale>
        <cfvo type="min"/>
        <cfvo type="max"/>
        <color rgb="FF57BB8A"/>
        <color rgb="FFFFFFFF"/>
      </colorScale>
    </cfRule>
  </conditionalFormatting>
  <conditionalFormatting sqref="N46">
    <cfRule type="colorScale" priority="19">
      <colorScale>
        <cfvo type="formula" val="0%"/>
        <cfvo type="formula" val="50%"/>
        <cfvo type="formula" val="100%"/>
        <color rgb="FFF3F3F3"/>
        <color rgb="FF6AA84F"/>
        <color rgb="FF38761D"/>
      </colorScale>
    </cfRule>
  </conditionalFormatting>
  <conditionalFormatting sqref="M46">
    <cfRule type="containsText" dxfId="157" priority="20" operator="containsText" text="En Progreso">
      <formula>NOT(ISERROR(SEARCH(("En Progreso"),(M46))))</formula>
    </cfRule>
  </conditionalFormatting>
  <conditionalFormatting sqref="M46">
    <cfRule type="containsText" dxfId="156" priority="21" operator="containsText" text="Completo">
      <formula>NOT(ISERROR(SEARCH(("Completo"),(M46))))</formula>
    </cfRule>
  </conditionalFormatting>
  <conditionalFormatting sqref="M46">
    <cfRule type="containsText" dxfId="155" priority="22" operator="containsText" text="En espera">
      <formula>NOT(ISERROR(SEARCH(("En espera"),(M46))))</formula>
    </cfRule>
  </conditionalFormatting>
  <conditionalFormatting sqref="M46">
    <cfRule type="containsText" dxfId="154" priority="23" operator="containsText" text="Vencido">
      <formula>NOT(ISERROR(SEARCH(("Vencido"),(M46))))</formula>
    </cfRule>
  </conditionalFormatting>
  <conditionalFormatting sqref="O46">
    <cfRule type="containsText" dxfId="153" priority="24" operator="containsText" text="Bajo">
      <formula>NOT(ISERROR(SEARCH(("Bajo"),(O46))))</formula>
    </cfRule>
  </conditionalFormatting>
  <conditionalFormatting sqref="O46">
    <cfRule type="containsText" dxfId="152" priority="25" operator="containsText" text="Medio">
      <formula>NOT(ISERROR(SEARCH(("Medio"),(O46))))</formula>
    </cfRule>
  </conditionalFormatting>
  <conditionalFormatting sqref="O46">
    <cfRule type="containsText" dxfId="151" priority="26" operator="containsText" text="Alto">
      <formula>NOT(ISERROR(SEARCH(("Alto"),(O46))))</formula>
    </cfRule>
  </conditionalFormatting>
  <conditionalFormatting sqref="E46">
    <cfRule type="colorScale" priority="27">
      <colorScale>
        <cfvo type="min"/>
        <cfvo type="max"/>
        <color rgb="FF57BB8A"/>
        <color rgb="FFFFFFFF"/>
      </colorScale>
    </cfRule>
  </conditionalFormatting>
  <conditionalFormatting sqref="N52">
    <cfRule type="colorScale" priority="28">
      <colorScale>
        <cfvo type="formula" val="0%"/>
        <cfvo type="formula" val="50%"/>
        <cfvo type="formula" val="100%"/>
        <color rgb="FFF3F3F3"/>
        <color rgb="FF6AA84F"/>
        <color rgb="FF38761D"/>
      </colorScale>
    </cfRule>
  </conditionalFormatting>
  <conditionalFormatting sqref="M52">
    <cfRule type="containsText" dxfId="150" priority="29" operator="containsText" text="En Progreso">
      <formula>NOT(ISERROR(SEARCH(("En Progreso"),(M52))))</formula>
    </cfRule>
  </conditionalFormatting>
  <conditionalFormatting sqref="M52">
    <cfRule type="containsText" dxfId="149" priority="30" operator="containsText" text="Completo">
      <formula>NOT(ISERROR(SEARCH(("Completo"),(M52))))</formula>
    </cfRule>
  </conditionalFormatting>
  <conditionalFormatting sqref="M52">
    <cfRule type="containsText" dxfId="148" priority="31" operator="containsText" text="En espera">
      <formula>NOT(ISERROR(SEARCH(("En espera"),(M52))))</formula>
    </cfRule>
  </conditionalFormatting>
  <conditionalFormatting sqref="M52">
    <cfRule type="containsText" dxfId="147" priority="32" operator="containsText" text="Vencido">
      <formula>NOT(ISERROR(SEARCH(("Vencido"),(M52))))</formula>
    </cfRule>
  </conditionalFormatting>
  <conditionalFormatting sqref="O52">
    <cfRule type="containsText" dxfId="146" priority="33" operator="containsText" text="Bajo">
      <formula>NOT(ISERROR(SEARCH(("Bajo"),(O52))))</formula>
    </cfRule>
  </conditionalFormatting>
  <conditionalFormatting sqref="O52">
    <cfRule type="containsText" dxfId="145" priority="34" operator="containsText" text="Medio">
      <formula>NOT(ISERROR(SEARCH(("Medio"),(O52))))</formula>
    </cfRule>
  </conditionalFormatting>
  <conditionalFormatting sqref="O52">
    <cfRule type="containsText" dxfId="144" priority="35" operator="containsText" text="Alto">
      <formula>NOT(ISERROR(SEARCH(("Alto"),(O52))))</formula>
    </cfRule>
  </conditionalFormatting>
  <conditionalFormatting sqref="E52">
    <cfRule type="colorScale" priority="36">
      <colorScale>
        <cfvo type="min"/>
        <cfvo type="max"/>
        <color rgb="FF57BB8A"/>
        <color rgb="FFFFFFFF"/>
      </colorScale>
    </cfRule>
  </conditionalFormatting>
  <conditionalFormatting sqref="N62">
    <cfRule type="colorScale" priority="37">
      <colorScale>
        <cfvo type="formula" val="0%"/>
        <cfvo type="formula" val="50%"/>
        <cfvo type="formula" val="100%"/>
        <color rgb="FFF3F3F3"/>
        <color rgb="FF6AA84F"/>
        <color rgb="FF38761D"/>
      </colorScale>
    </cfRule>
  </conditionalFormatting>
  <conditionalFormatting sqref="M62">
    <cfRule type="containsText" dxfId="143" priority="38" operator="containsText" text="En Progreso">
      <formula>NOT(ISERROR(SEARCH(("En Progreso"),(M62))))</formula>
    </cfRule>
  </conditionalFormatting>
  <conditionalFormatting sqref="M62">
    <cfRule type="containsText" dxfId="142" priority="39" operator="containsText" text="Completo">
      <formula>NOT(ISERROR(SEARCH(("Completo"),(M62))))</formula>
    </cfRule>
  </conditionalFormatting>
  <conditionalFormatting sqref="M62">
    <cfRule type="containsText" dxfId="141" priority="40" operator="containsText" text="En espera">
      <formula>NOT(ISERROR(SEARCH(("En espera"),(M62))))</formula>
    </cfRule>
  </conditionalFormatting>
  <conditionalFormatting sqref="M62">
    <cfRule type="containsText" dxfId="140" priority="41" operator="containsText" text="Vencido">
      <formula>NOT(ISERROR(SEARCH(("Vencido"),(M62))))</formula>
    </cfRule>
  </conditionalFormatting>
  <conditionalFormatting sqref="O62">
    <cfRule type="containsText" dxfId="139" priority="42" operator="containsText" text="Bajo">
      <formula>NOT(ISERROR(SEARCH(("Bajo"),(O62))))</formula>
    </cfRule>
  </conditionalFormatting>
  <conditionalFormatting sqref="O62">
    <cfRule type="containsText" dxfId="138" priority="43" operator="containsText" text="Medio">
      <formula>NOT(ISERROR(SEARCH(("Medio"),(O62))))</formula>
    </cfRule>
  </conditionalFormatting>
  <conditionalFormatting sqref="O62">
    <cfRule type="containsText" dxfId="137" priority="44" operator="containsText" text="Alto">
      <formula>NOT(ISERROR(SEARCH(("Alto"),(O62))))</formula>
    </cfRule>
  </conditionalFormatting>
  <conditionalFormatting sqref="E62">
    <cfRule type="colorScale" priority="45">
      <colorScale>
        <cfvo type="min"/>
        <cfvo type="max"/>
        <color rgb="FF57BB8A"/>
        <color rgb="FFFFFFFF"/>
      </colorScale>
    </cfRule>
  </conditionalFormatting>
  <conditionalFormatting sqref="N73">
    <cfRule type="colorScale" priority="46">
      <colorScale>
        <cfvo type="formula" val="0%"/>
        <cfvo type="formula" val="50%"/>
        <cfvo type="formula" val="100%"/>
        <color rgb="FFF3F3F3"/>
        <color rgb="FF6AA84F"/>
        <color rgb="FF38761D"/>
      </colorScale>
    </cfRule>
  </conditionalFormatting>
  <conditionalFormatting sqref="M73">
    <cfRule type="containsText" dxfId="136" priority="47" operator="containsText" text="En Progreso">
      <formula>NOT(ISERROR(SEARCH(("En Progreso"),(M73))))</formula>
    </cfRule>
  </conditionalFormatting>
  <conditionalFormatting sqref="M73">
    <cfRule type="containsText" dxfId="135" priority="48" operator="containsText" text="Completo">
      <formula>NOT(ISERROR(SEARCH(("Completo"),(M73))))</formula>
    </cfRule>
  </conditionalFormatting>
  <conditionalFormatting sqref="M73">
    <cfRule type="containsText" dxfId="134" priority="49" operator="containsText" text="En espera">
      <formula>NOT(ISERROR(SEARCH(("En espera"),(M73))))</formula>
    </cfRule>
  </conditionalFormatting>
  <conditionalFormatting sqref="M73">
    <cfRule type="containsText" dxfId="133" priority="50" operator="containsText" text="Vencido">
      <formula>NOT(ISERROR(SEARCH(("Vencido"),(M73))))</formula>
    </cfRule>
  </conditionalFormatting>
  <conditionalFormatting sqref="O73">
    <cfRule type="containsText" dxfId="132" priority="51" operator="containsText" text="Bajo">
      <formula>NOT(ISERROR(SEARCH(("Bajo"),(O73))))</formula>
    </cfRule>
  </conditionalFormatting>
  <conditionalFormatting sqref="O73">
    <cfRule type="containsText" dxfId="131" priority="52" operator="containsText" text="Medio">
      <formula>NOT(ISERROR(SEARCH(("Medio"),(O73))))</formula>
    </cfRule>
  </conditionalFormatting>
  <conditionalFormatting sqref="O73">
    <cfRule type="containsText" dxfId="130" priority="53" operator="containsText" text="Alto">
      <formula>NOT(ISERROR(SEARCH(("Alto"),(O73))))</formula>
    </cfRule>
  </conditionalFormatting>
  <conditionalFormatting sqref="E73">
    <cfRule type="colorScale" priority="54">
      <colorScale>
        <cfvo type="min"/>
        <cfvo type="max"/>
        <color rgb="FF57BB8A"/>
        <color rgb="FFFFFFFF"/>
      </colorScale>
    </cfRule>
  </conditionalFormatting>
  <conditionalFormatting sqref="N74">
    <cfRule type="colorScale" priority="55">
      <colorScale>
        <cfvo type="formula" val="0%"/>
        <cfvo type="formula" val="50%"/>
        <cfvo type="formula" val="100%"/>
        <color rgb="FFF3F3F3"/>
        <color rgb="FF6AA84F"/>
        <color rgb="FF38761D"/>
      </colorScale>
    </cfRule>
  </conditionalFormatting>
  <conditionalFormatting sqref="M74">
    <cfRule type="containsText" dxfId="129" priority="56" operator="containsText" text="En Progreso">
      <formula>NOT(ISERROR(SEARCH(("En Progreso"),(M74))))</formula>
    </cfRule>
  </conditionalFormatting>
  <conditionalFormatting sqref="M74">
    <cfRule type="containsText" dxfId="128" priority="57" operator="containsText" text="Completo">
      <formula>NOT(ISERROR(SEARCH(("Completo"),(M74))))</formula>
    </cfRule>
  </conditionalFormatting>
  <conditionalFormatting sqref="M74">
    <cfRule type="containsText" dxfId="127" priority="58" operator="containsText" text="En espera">
      <formula>NOT(ISERROR(SEARCH(("En espera"),(M74))))</formula>
    </cfRule>
  </conditionalFormatting>
  <conditionalFormatting sqref="M74">
    <cfRule type="containsText" dxfId="126" priority="59" operator="containsText" text="Vencido">
      <formula>NOT(ISERROR(SEARCH(("Vencido"),(M74))))</formula>
    </cfRule>
  </conditionalFormatting>
  <conditionalFormatting sqref="O74">
    <cfRule type="containsText" dxfId="125" priority="60" operator="containsText" text="Bajo">
      <formula>NOT(ISERROR(SEARCH(("Bajo"),(O74))))</formula>
    </cfRule>
  </conditionalFormatting>
  <conditionalFormatting sqref="O74">
    <cfRule type="containsText" dxfId="124" priority="61" operator="containsText" text="Medio">
      <formula>NOT(ISERROR(SEARCH(("Medio"),(O74))))</formula>
    </cfRule>
  </conditionalFormatting>
  <conditionalFormatting sqref="O74">
    <cfRule type="containsText" dxfId="123" priority="62" operator="containsText" text="Alto">
      <formula>NOT(ISERROR(SEARCH(("Alto"),(O74))))</formula>
    </cfRule>
  </conditionalFormatting>
  <conditionalFormatting sqref="E74">
    <cfRule type="colorScale" priority="63">
      <colorScale>
        <cfvo type="min"/>
        <cfvo type="max"/>
        <color rgb="FF57BB8A"/>
        <color rgb="FFFFFFFF"/>
      </colorScale>
    </cfRule>
  </conditionalFormatting>
  <conditionalFormatting sqref="N75">
    <cfRule type="colorScale" priority="64">
      <colorScale>
        <cfvo type="formula" val="0%"/>
        <cfvo type="formula" val="50%"/>
        <cfvo type="formula" val="100%"/>
        <color rgb="FFF3F3F3"/>
        <color rgb="FF6AA84F"/>
        <color rgb="FF38761D"/>
      </colorScale>
    </cfRule>
  </conditionalFormatting>
  <conditionalFormatting sqref="M75">
    <cfRule type="containsText" dxfId="122" priority="65" operator="containsText" text="En Progreso">
      <formula>NOT(ISERROR(SEARCH(("En Progreso"),(M75))))</formula>
    </cfRule>
  </conditionalFormatting>
  <conditionalFormatting sqref="M75">
    <cfRule type="containsText" dxfId="121" priority="66" operator="containsText" text="Completo">
      <formula>NOT(ISERROR(SEARCH(("Completo"),(M75))))</formula>
    </cfRule>
  </conditionalFormatting>
  <conditionalFormatting sqref="M75">
    <cfRule type="containsText" dxfId="120" priority="67" operator="containsText" text="En espera">
      <formula>NOT(ISERROR(SEARCH(("En espera"),(M75))))</formula>
    </cfRule>
  </conditionalFormatting>
  <conditionalFormatting sqref="M75">
    <cfRule type="containsText" dxfId="119" priority="68" operator="containsText" text="Vencido">
      <formula>NOT(ISERROR(SEARCH(("Vencido"),(M75))))</formula>
    </cfRule>
  </conditionalFormatting>
  <conditionalFormatting sqref="O75">
    <cfRule type="containsText" dxfId="118" priority="69" operator="containsText" text="Bajo">
      <formula>NOT(ISERROR(SEARCH(("Bajo"),(O75))))</formula>
    </cfRule>
  </conditionalFormatting>
  <conditionalFormatting sqref="O75">
    <cfRule type="containsText" dxfId="117" priority="70" operator="containsText" text="Medio">
      <formula>NOT(ISERROR(SEARCH(("Medio"),(O75))))</formula>
    </cfRule>
  </conditionalFormatting>
  <conditionalFormatting sqref="O75">
    <cfRule type="containsText" dxfId="116" priority="71" operator="containsText" text="Alto">
      <formula>NOT(ISERROR(SEARCH(("Alto"),(O75))))</formula>
    </cfRule>
  </conditionalFormatting>
  <conditionalFormatting sqref="E75">
    <cfRule type="colorScale" priority="72">
      <colorScale>
        <cfvo type="min"/>
        <cfvo type="max"/>
        <color rgb="FF57BB8A"/>
        <color rgb="FFFFFFFF"/>
      </colorScale>
    </cfRule>
  </conditionalFormatting>
  <conditionalFormatting sqref="E47:E51 E98 E7:E45 E53:E61 E63:E72 E76:E96">
    <cfRule type="colorScale" priority="73">
      <colorScale>
        <cfvo type="min"/>
        <cfvo type="max"/>
        <color rgb="FF57BB8A"/>
        <color rgb="FFFFFFFF"/>
      </colorScale>
    </cfRule>
  </conditionalFormatting>
  <dataValidations count="3">
    <dataValidation type="list" allowBlank="1" sqref="O7:O98">
      <formula1>"Medio,Alto"</formula1>
    </dataValidation>
    <dataValidation type="list" allowBlank="1" sqref="E7:E98">
      <formula1>"Acción de gestión,Acción derivada de un proyecto de inversión"</formula1>
    </dataValidation>
    <dataValidation type="list" allowBlank="1" sqref="M7:M98">
      <formula1>"Completo,En progreso,En espera,Vencido"</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86" zoomScaleNormal="86" workbookViewId="0">
      <selection activeCell="E8" sqref="E8"/>
    </sheetView>
  </sheetViews>
  <sheetFormatPr baseColWidth="10" defaultColWidth="14.42578125" defaultRowHeight="15" outlineLevelCol="1"/>
  <cols>
    <col min="1" max="1" width="6.85546875" style="1081" customWidth="1"/>
    <col min="2" max="2" width="33.7109375" style="1081" customWidth="1"/>
    <col min="3" max="3" width="58.140625" style="1081" customWidth="1"/>
    <col min="4" max="4" width="58.140625" style="1081" customWidth="1" outlineLevel="1"/>
    <col min="5" max="5" width="37.42578125" style="1081" customWidth="1" outlineLevel="1"/>
    <col min="6" max="6" width="58.140625" style="1081" customWidth="1"/>
    <col min="7" max="8" width="58.140625" style="1081" customWidth="1" outlineLevel="1"/>
    <col min="9" max="10" width="10.85546875" style="1081" customWidth="1" outlineLevel="1"/>
    <col min="11" max="12" width="10.85546875" style="1081" customWidth="1"/>
    <col min="13" max="13" width="23.28515625" style="1081" customWidth="1" outlineLevel="1"/>
    <col min="14" max="14" width="29.140625" style="1081" customWidth="1" outlineLevel="1"/>
    <col min="15" max="15" width="23.28515625" style="1081" customWidth="1" outlineLevel="1"/>
    <col min="16" max="16" width="22.28515625" style="1081" customWidth="1"/>
    <col min="17" max="17" width="39.85546875" style="1081" customWidth="1" outlineLevel="1"/>
    <col min="18" max="18" width="26.42578125" style="1081" customWidth="1" outlineLevel="1"/>
    <col min="19" max="19" width="23.28515625" style="1081" customWidth="1"/>
    <col min="20" max="20" width="30.42578125" style="1081" customWidth="1" outlineLevel="1"/>
    <col min="21" max="21" width="23" style="1081" customWidth="1"/>
    <col min="22" max="22" width="25.5703125" style="1081" customWidth="1"/>
    <col min="23" max="23" width="19.28515625" style="1081" customWidth="1" outlineLevel="1"/>
    <col min="24" max="24" width="17.140625" style="1081" customWidth="1" outlineLevel="1"/>
    <col min="25" max="25" width="14.7109375" style="1081" customWidth="1" outlineLevel="1"/>
    <col min="26" max="26" width="12.7109375" style="1081" customWidth="1" outlineLevel="1"/>
    <col min="27" max="27" width="12" style="1081" customWidth="1" outlineLevel="1"/>
    <col min="28" max="28" width="10.85546875" style="1081" customWidth="1" outlineLevel="1"/>
    <col min="29" max="29" width="15.85546875" style="1081" customWidth="1" outlineLevel="1"/>
    <col min="30" max="30" width="16" style="1081" customWidth="1" outlineLevel="1"/>
    <col min="31" max="31" width="13" style="1081" customWidth="1" outlineLevel="1"/>
    <col min="32" max="32" width="15.5703125" style="1081" customWidth="1" outlineLevel="1"/>
    <col min="33" max="33" width="13.5703125" style="1081" customWidth="1" outlineLevel="1"/>
    <col min="34" max="35" width="12" style="1081" customWidth="1" outlineLevel="1"/>
    <col min="36" max="36" width="13" style="1081" customWidth="1" outlineLevel="1"/>
    <col min="37" max="38" width="19.28515625" style="1081" customWidth="1" outlineLevel="1"/>
    <col min="39" max="39" width="39.28515625" style="1081" customWidth="1"/>
    <col min="40" max="40" width="38.28515625" style="1081" customWidth="1"/>
    <col min="41" max="41" width="38.28515625" style="1081" customWidth="1" outlineLevel="1"/>
    <col min="42" max="42" width="45.5703125" style="1081" customWidth="1"/>
    <col min="43" max="43" width="49.85546875" style="1081" customWidth="1"/>
    <col min="44" max="44" width="12.140625" style="1081" customWidth="1"/>
    <col min="45" max="16384" width="14.42578125" style="1081"/>
  </cols>
  <sheetData>
    <row r="1" spans="1:44" ht="21" customHeight="1">
      <c r="A1" s="1434"/>
      <c r="B1" s="1435"/>
      <c r="C1" s="1436"/>
      <c r="D1" s="1435"/>
      <c r="E1" s="1435"/>
      <c r="F1" s="1435"/>
      <c r="G1" s="1435"/>
      <c r="H1" s="1435"/>
      <c r="I1" s="1435"/>
      <c r="J1" s="1435"/>
      <c r="K1" s="1435"/>
      <c r="L1" s="1435"/>
      <c r="M1" s="1435"/>
      <c r="N1" s="1435"/>
      <c r="O1" s="1435"/>
      <c r="P1" s="1435"/>
      <c r="Q1" s="1435"/>
      <c r="R1" s="1435"/>
      <c r="S1" s="1435"/>
      <c r="T1" s="1435"/>
      <c r="U1" s="1435"/>
      <c r="V1" s="1435"/>
      <c r="W1" s="1435"/>
      <c r="X1" s="1435"/>
      <c r="Y1" s="1435"/>
      <c r="Z1" s="1435"/>
      <c r="AA1" s="1435"/>
      <c r="AB1" s="1435"/>
      <c r="AC1" s="1435"/>
      <c r="AD1" s="1435"/>
      <c r="AE1" s="1435"/>
      <c r="AF1" s="1435"/>
      <c r="AG1" s="1435"/>
      <c r="AH1" s="1435"/>
      <c r="AI1" s="1435"/>
      <c r="AJ1" s="1435"/>
      <c r="AK1" s="1435"/>
      <c r="AL1" s="1435"/>
      <c r="AM1" s="1435"/>
      <c r="AN1" s="1435"/>
      <c r="AO1" s="1435"/>
      <c r="AP1" s="1435"/>
      <c r="AQ1" s="1437"/>
      <c r="AR1" s="1438"/>
    </row>
    <row r="2" spans="1:44" ht="18" customHeight="1">
      <c r="A2" s="2291" t="s">
        <v>271</v>
      </c>
      <c r="B2" s="2279"/>
      <c r="C2" s="2279"/>
      <c r="D2" s="2279"/>
      <c r="E2" s="2279"/>
      <c r="F2" s="2279"/>
      <c r="G2" s="2279"/>
      <c r="H2" s="2279"/>
      <c r="I2" s="2279"/>
      <c r="J2" s="2279"/>
      <c r="K2" s="1439"/>
      <c r="L2" s="2292" t="s">
        <v>2</v>
      </c>
      <c r="M2" s="2279"/>
      <c r="N2" s="2279"/>
      <c r="O2" s="2279"/>
      <c r="P2" s="2279"/>
      <c r="Q2" s="2279"/>
      <c r="R2" s="2279"/>
      <c r="S2" s="2279"/>
      <c r="T2" s="2279"/>
      <c r="U2" s="2279"/>
      <c r="V2" s="2279"/>
      <c r="W2" s="1439"/>
      <c r="X2" s="1439"/>
      <c r="Y2" s="1439"/>
      <c r="Z2" s="1439"/>
      <c r="AA2" s="1439"/>
      <c r="AB2" s="1439"/>
      <c r="AC2" s="1439"/>
      <c r="AD2" s="1439"/>
      <c r="AE2" s="1439"/>
      <c r="AF2" s="1439"/>
      <c r="AG2" s="1439"/>
      <c r="AH2" s="1439"/>
      <c r="AI2" s="1439"/>
      <c r="AJ2" s="1439"/>
      <c r="AK2" s="1439"/>
      <c r="AL2" s="1439"/>
      <c r="AM2" s="2292" t="s">
        <v>272</v>
      </c>
      <c r="AN2" s="2279"/>
      <c r="AO2" s="1440"/>
      <c r="AP2" s="2293" t="s">
        <v>3986</v>
      </c>
      <c r="AQ2" s="2279"/>
      <c r="AR2" s="1438"/>
    </row>
    <row r="3" spans="1:44" ht="16.5" customHeight="1">
      <c r="A3" s="2294" t="s">
        <v>3</v>
      </c>
      <c r="B3" s="2279"/>
      <c r="C3" s="2279"/>
      <c r="D3" s="2279"/>
      <c r="E3" s="2279"/>
      <c r="F3" s="2279"/>
      <c r="G3" s="2279"/>
      <c r="H3" s="2279"/>
      <c r="I3" s="2279"/>
      <c r="J3" s="2279"/>
      <c r="K3" s="1441"/>
      <c r="L3" s="2295"/>
      <c r="M3" s="1823"/>
      <c r="N3" s="1823"/>
      <c r="O3" s="1823"/>
      <c r="P3" s="1823"/>
      <c r="Q3" s="1823"/>
      <c r="R3" s="1823"/>
      <c r="S3" s="1823"/>
      <c r="T3" s="1823"/>
      <c r="U3" s="1823"/>
      <c r="V3" s="1823"/>
      <c r="W3" s="1441"/>
      <c r="X3" s="1441"/>
      <c r="Y3" s="1441"/>
      <c r="Z3" s="1441"/>
      <c r="AA3" s="1441"/>
      <c r="AB3" s="1441"/>
      <c r="AC3" s="1441"/>
      <c r="AD3" s="1441"/>
      <c r="AE3" s="1441"/>
      <c r="AF3" s="1441"/>
      <c r="AG3" s="1441"/>
      <c r="AH3" s="1441"/>
      <c r="AI3" s="1441"/>
      <c r="AJ3" s="1441"/>
      <c r="AK3" s="1441"/>
      <c r="AL3" s="1441"/>
      <c r="AM3" s="2296" t="s">
        <v>274</v>
      </c>
      <c r="AN3" s="2279"/>
      <c r="AO3" s="1441"/>
      <c r="AP3" s="2279"/>
      <c r="AQ3" s="2279"/>
      <c r="AR3" s="1441"/>
    </row>
    <row r="4" spans="1:44" ht="20.25" customHeight="1">
      <c r="A4" s="2285" t="s">
        <v>4</v>
      </c>
      <c r="B4" s="2279"/>
      <c r="C4" s="2286" t="s">
        <v>5</v>
      </c>
      <c r="D4" s="2279"/>
      <c r="E4" s="2279"/>
      <c r="F4" s="2279"/>
      <c r="G4" s="2279"/>
      <c r="H4" s="2279"/>
      <c r="I4" s="2279"/>
      <c r="J4" s="2279"/>
      <c r="K4" s="2279"/>
      <c r="L4" s="2287" t="s">
        <v>6</v>
      </c>
      <c r="M4" s="2279"/>
      <c r="N4" s="2279"/>
      <c r="O4" s="2279"/>
      <c r="P4" s="2288" t="s">
        <v>7</v>
      </c>
      <c r="Q4" s="2279"/>
      <c r="R4" s="2279"/>
      <c r="S4" s="2289" t="s">
        <v>8</v>
      </c>
      <c r="T4" s="2279"/>
      <c r="U4" s="2290" t="s">
        <v>9</v>
      </c>
      <c r="V4" s="2279"/>
      <c r="W4" s="2279"/>
      <c r="X4" s="2279"/>
      <c r="Y4" s="2279"/>
      <c r="Z4" s="2279"/>
      <c r="AA4" s="2279"/>
      <c r="AB4" s="2279"/>
      <c r="AC4" s="2279"/>
      <c r="AD4" s="2279"/>
      <c r="AE4" s="2279"/>
      <c r="AF4" s="2279"/>
      <c r="AG4" s="2279"/>
      <c r="AH4" s="2279"/>
      <c r="AI4" s="2279"/>
      <c r="AJ4" s="2279"/>
      <c r="AK4" s="2279"/>
      <c r="AL4" s="2279"/>
      <c r="AM4" s="1442" t="s">
        <v>275</v>
      </c>
      <c r="AN4" s="2278" t="s">
        <v>276</v>
      </c>
      <c r="AO4" s="2279"/>
      <c r="AP4" s="1443" t="s">
        <v>277</v>
      </c>
      <c r="AQ4" s="1444" t="s">
        <v>10</v>
      </c>
      <c r="AR4" s="1441"/>
    </row>
    <row r="5" spans="1:44" ht="20.25" customHeight="1">
      <c r="A5" s="1445" t="s">
        <v>11</v>
      </c>
      <c r="B5" s="1445" t="s">
        <v>12</v>
      </c>
      <c r="C5" s="1446" t="s">
        <v>13</v>
      </c>
      <c r="D5" s="1445" t="s">
        <v>14</v>
      </c>
      <c r="E5" s="1445" t="s">
        <v>278</v>
      </c>
      <c r="F5" s="1445" t="s">
        <v>16</v>
      </c>
      <c r="G5" s="1445" t="s">
        <v>17</v>
      </c>
      <c r="H5" s="1445" t="s">
        <v>18</v>
      </c>
      <c r="I5" s="1445" t="s">
        <v>19</v>
      </c>
      <c r="J5" s="1445" t="s">
        <v>20</v>
      </c>
      <c r="K5" s="1445" t="s">
        <v>21</v>
      </c>
      <c r="L5" s="1445" t="s">
        <v>22</v>
      </c>
      <c r="M5" s="1445" t="s">
        <v>23</v>
      </c>
      <c r="N5" s="1445" t="s">
        <v>24</v>
      </c>
      <c r="O5" s="1445" t="s">
        <v>25</v>
      </c>
      <c r="P5" s="1445" t="s">
        <v>26</v>
      </c>
      <c r="Q5" s="1445" t="s">
        <v>27</v>
      </c>
      <c r="R5" s="1445" t="s">
        <v>28</v>
      </c>
      <c r="S5" s="1447" t="s">
        <v>29</v>
      </c>
      <c r="T5" s="1447" t="s">
        <v>30</v>
      </c>
      <c r="U5" s="1448" t="s">
        <v>31</v>
      </c>
      <c r="V5" s="1448" t="s">
        <v>279</v>
      </c>
      <c r="W5" s="1449" t="s">
        <v>280</v>
      </c>
      <c r="X5" s="1449" t="s">
        <v>281</v>
      </c>
      <c r="Y5" s="1449" t="s">
        <v>282</v>
      </c>
      <c r="Z5" s="1449" t="s">
        <v>283</v>
      </c>
      <c r="AA5" s="1449" t="s">
        <v>284</v>
      </c>
      <c r="AB5" s="1449" t="s">
        <v>285</v>
      </c>
      <c r="AC5" s="1449" t="s">
        <v>286</v>
      </c>
      <c r="AD5" s="1449" t="s">
        <v>287</v>
      </c>
      <c r="AE5" s="1449" t="s">
        <v>288</v>
      </c>
      <c r="AF5" s="1449" t="s">
        <v>289</v>
      </c>
      <c r="AG5" s="1449" t="s">
        <v>290</v>
      </c>
      <c r="AH5" s="1449" t="s">
        <v>291</v>
      </c>
      <c r="AI5" s="1449" t="s">
        <v>292</v>
      </c>
      <c r="AJ5" s="1449" t="s">
        <v>293</v>
      </c>
      <c r="AK5" s="1449" t="s">
        <v>294</v>
      </c>
      <c r="AL5" s="1449" t="s">
        <v>295</v>
      </c>
      <c r="AM5" s="1449" t="s">
        <v>296</v>
      </c>
      <c r="AN5" s="1449" t="s">
        <v>297</v>
      </c>
      <c r="AO5" s="1449" t="s">
        <v>298</v>
      </c>
      <c r="AP5" s="1449" t="s">
        <v>307</v>
      </c>
      <c r="AQ5" s="1448" t="s">
        <v>32</v>
      </c>
      <c r="AR5" s="1441"/>
    </row>
    <row r="6" spans="1:44" ht="49.5" customHeight="1">
      <c r="A6" s="1450">
        <v>1</v>
      </c>
      <c r="B6" s="2280" t="s">
        <v>688</v>
      </c>
      <c r="C6" s="2270" t="s">
        <v>3987</v>
      </c>
      <c r="D6" s="1451" t="s">
        <v>3988</v>
      </c>
      <c r="E6" s="1452" t="s">
        <v>44</v>
      </c>
      <c r="F6" s="1452" t="s">
        <v>344</v>
      </c>
      <c r="G6" s="1452" t="s">
        <v>36</v>
      </c>
      <c r="H6" s="1452" t="s">
        <v>37</v>
      </c>
      <c r="I6" s="1452" t="s">
        <v>38</v>
      </c>
      <c r="J6" s="1452" t="s">
        <v>38</v>
      </c>
      <c r="K6" s="1452" t="s">
        <v>3989</v>
      </c>
      <c r="L6" s="264" t="s">
        <v>3990</v>
      </c>
      <c r="M6" s="1453"/>
      <c r="N6" s="1454"/>
      <c r="O6" s="1455" t="s">
        <v>46</v>
      </c>
      <c r="P6" s="1452">
        <v>1</v>
      </c>
      <c r="Q6" s="1452" t="s">
        <v>3991</v>
      </c>
      <c r="R6" s="1456"/>
      <c r="S6" s="264" t="s">
        <v>713</v>
      </c>
      <c r="T6" s="264" t="s">
        <v>602</v>
      </c>
      <c r="U6" s="303"/>
      <c r="V6" s="303"/>
      <c r="W6" s="303"/>
      <c r="X6" s="303"/>
      <c r="Y6" s="303"/>
      <c r="Z6" s="303"/>
      <c r="AA6" s="303"/>
      <c r="AB6" s="303"/>
      <c r="AC6" s="303"/>
      <c r="AD6" s="303"/>
      <c r="AE6" s="303"/>
      <c r="AF6" s="303"/>
      <c r="AG6" s="303"/>
      <c r="AH6" s="303"/>
      <c r="AI6" s="303"/>
      <c r="AJ6" s="303"/>
      <c r="AK6" s="303"/>
      <c r="AL6" s="303"/>
      <c r="AM6" s="303"/>
      <c r="AN6" s="303"/>
      <c r="AO6" s="303"/>
      <c r="AP6" s="303"/>
      <c r="AQ6" s="303"/>
      <c r="AR6" s="64"/>
    </row>
    <row r="7" spans="1:44" ht="49.5" customHeight="1">
      <c r="A7" s="1450">
        <v>2</v>
      </c>
      <c r="B7" s="2273"/>
      <c r="C7" s="2271"/>
      <c r="D7" s="1451" t="s">
        <v>3992</v>
      </c>
      <c r="E7" s="1452" t="s">
        <v>44</v>
      </c>
      <c r="F7" s="1452" t="s">
        <v>344</v>
      </c>
      <c r="G7" s="1452" t="s">
        <v>36</v>
      </c>
      <c r="H7" s="1452" t="s">
        <v>37</v>
      </c>
      <c r="I7" s="1452" t="s">
        <v>38</v>
      </c>
      <c r="J7" s="1452" t="s">
        <v>38</v>
      </c>
      <c r="K7" s="1452" t="s">
        <v>3989</v>
      </c>
      <c r="L7" s="264" t="s">
        <v>3990</v>
      </c>
      <c r="M7" s="1453"/>
      <c r="N7" s="1454"/>
      <c r="O7" s="1455" t="s">
        <v>46</v>
      </c>
      <c r="P7" s="264">
        <v>12</v>
      </c>
      <c r="Q7" s="264" t="s">
        <v>3993</v>
      </c>
      <c r="R7" s="1456"/>
      <c r="S7" s="264" t="s">
        <v>713</v>
      </c>
      <c r="T7" s="264" t="s">
        <v>602</v>
      </c>
      <c r="U7" s="303"/>
      <c r="V7" s="303"/>
      <c r="W7" s="303"/>
      <c r="X7" s="303"/>
      <c r="Y7" s="303"/>
      <c r="Z7" s="303"/>
      <c r="AA7" s="303"/>
      <c r="AB7" s="303"/>
      <c r="AC7" s="303"/>
      <c r="AD7" s="303"/>
      <c r="AE7" s="303"/>
      <c r="AF7" s="303"/>
      <c r="AG7" s="303"/>
      <c r="AH7" s="303"/>
      <c r="AI7" s="303"/>
      <c r="AJ7" s="303"/>
      <c r="AK7" s="303"/>
      <c r="AL7" s="303"/>
      <c r="AM7" s="303"/>
      <c r="AN7" s="303"/>
      <c r="AO7" s="303"/>
      <c r="AP7" s="303"/>
      <c r="AQ7" s="303"/>
      <c r="AR7" s="64"/>
    </row>
    <row r="8" spans="1:44" ht="69.75" customHeight="1">
      <c r="A8" s="1450">
        <v>3</v>
      </c>
      <c r="B8" s="2273"/>
      <c r="C8" s="2271"/>
      <c r="D8" s="1451" t="s">
        <v>1021</v>
      </c>
      <c r="E8" s="1452" t="s">
        <v>44</v>
      </c>
      <c r="F8" s="1452" t="s">
        <v>344</v>
      </c>
      <c r="G8" s="1452" t="s">
        <v>36</v>
      </c>
      <c r="H8" s="1452" t="s">
        <v>37</v>
      </c>
      <c r="I8" s="1452" t="s">
        <v>38</v>
      </c>
      <c r="J8" s="1452" t="s">
        <v>38</v>
      </c>
      <c r="K8" s="1452" t="s">
        <v>3989</v>
      </c>
      <c r="L8" s="264" t="s">
        <v>3994</v>
      </c>
      <c r="M8" s="1453"/>
      <c r="N8" s="1454"/>
      <c r="O8" s="1455" t="s">
        <v>46</v>
      </c>
      <c r="P8" s="264">
        <v>1</v>
      </c>
      <c r="Q8" s="264" t="s">
        <v>3995</v>
      </c>
      <c r="R8" s="1457"/>
      <c r="S8" s="264" t="s">
        <v>713</v>
      </c>
      <c r="T8" s="264" t="s">
        <v>602</v>
      </c>
      <c r="U8" s="303"/>
      <c r="V8" s="303"/>
      <c r="W8" s="303"/>
      <c r="X8" s="303"/>
      <c r="Y8" s="303"/>
      <c r="Z8" s="303"/>
      <c r="AA8" s="303"/>
      <c r="AB8" s="303"/>
      <c r="AC8" s="303"/>
      <c r="AD8" s="303"/>
      <c r="AE8" s="303"/>
      <c r="AF8" s="303"/>
      <c r="AG8" s="303"/>
      <c r="AH8" s="303"/>
      <c r="AI8" s="303"/>
      <c r="AJ8" s="303"/>
      <c r="AK8" s="303"/>
      <c r="AL8" s="303"/>
      <c r="AM8" s="303"/>
      <c r="AN8" s="303"/>
      <c r="AO8" s="303"/>
      <c r="AP8" s="264"/>
      <c r="AQ8" s="303"/>
      <c r="AR8" s="64"/>
    </row>
    <row r="9" spans="1:44" ht="49.5" customHeight="1">
      <c r="A9" s="1450">
        <v>4</v>
      </c>
      <c r="B9" s="2273"/>
      <c r="C9" s="2272"/>
      <c r="D9" s="1451" t="s">
        <v>3996</v>
      </c>
      <c r="E9" s="1452" t="s">
        <v>44</v>
      </c>
      <c r="F9" s="1452" t="s">
        <v>344</v>
      </c>
      <c r="G9" s="1452" t="s">
        <v>36</v>
      </c>
      <c r="H9" s="1452" t="s">
        <v>37</v>
      </c>
      <c r="I9" s="1452" t="s">
        <v>38</v>
      </c>
      <c r="J9" s="1452" t="s">
        <v>38</v>
      </c>
      <c r="K9" s="1452" t="s">
        <v>3989</v>
      </c>
      <c r="L9" s="264" t="s">
        <v>3994</v>
      </c>
      <c r="M9" s="1453"/>
      <c r="N9" s="1454"/>
      <c r="O9" s="1455" t="s">
        <v>46</v>
      </c>
      <c r="P9" s="264">
        <v>12</v>
      </c>
      <c r="Q9" s="270" t="s">
        <v>3997</v>
      </c>
      <c r="R9" s="1458"/>
      <c r="S9" s="264" t="s">
        <v>713</v>
      </c>
      <c r="T9" s="264" t="s">
        <v>602</v>
      </c>
      <c r="U9" s="303"/>
      <c r="V9" s="303"/>
      <c r="W9" s="303"/>
      <c r="X9" s="303"/>
      <c r="Y9" s="303"/>
      <c r="Z9" s="303"/>
      <c r="AA9" s="303"/>
      <c r="AB9" s="303"/>
      <c r="AC9" s="303"/>
      <c r="AD9" s="303"/>
      <c r="AE9" s="303"/>
      <c r="AF9" s="303"/>
      <c r="AG9" s="303"/>
      <c r="AH9" s="303"/>
      <c r="AI9" s="303"/>
      <c r="AJ9" s="303"/>
      <c r="AK9" s="303"/>
      <c r="AL9" s="303"/>
      <c r="AM9" s="303"/>
      <c r="AN9" s="303"/>
      <c r="AO9" s="303"/>
      <c r="AP9" s="264"/>
      <c r="AQ9" s="303"/>
      <c r="AR9" s="64"/>
    </row>
    <row r="10" spans="1:44" ht="65.25" customHeight="1">
      <c r="A10" s="1450">
        <v>5</v>
      </c>
      <c r="B10" s="2273"/>
      <c r="C10" s="2281" t="s">
        <v>3998</v>
      </c>
      <c r="D10" s="1451" t="s">
        <v>3999</v>
      </c>
      <c r="E10" s="1452" t="s">
        <v>44</v>
      </c>
      <c r="F10" s="1452" t="s">
        <v>344</v>
      </c>
      <c r="G10" s="1452" t="s">
        <v>36</v>
      </c>
      <c r="H10" s="1452" t="s">
        <v>37</v>
      </c>
      <c r="I10" s="1452" t="s">
        <v>38</v>
      </c>
      <c r="J10" s="1452" t="s">
        <v>38</v>
      </c>
      <c r="K10" s="1452" t="s">
        <v>3989</v>
      </c>
      <c r="L10" s="264" t="s">
        <v>4000</v>
      </c>
      <c r="M10" s="1453"/>
      <c r="N10" s="1454"/>
      <c r="O10" s="1455" t="s">
        <v>40</v>
      </c>
      <c r="P10" s="264">
        <v>24</v>
      </c>
      <c r="Q10" s="270" t="s">
        <v>4001</v>
      </c>
      <c r="R10" s="1459"/>
      <c r="S10" s="264" t="s">
        <v>713</v>
      </c>
      <c r="T10" s="264" t="s">
        <v>602</v>
      </c>
      <c r="U10" s="303"/>
      <c r="V10" s="303"/>
      <c r="W10" s="303"/>
      <c r="X10" s="303"/>
      <c r="Y10" s="303"/>
      <c r="Z10" s="303"/>
      <c r="AA10" s="303"/>
      <c r="AB10" s="303"/>
      <c r="AC10" s="303"/>
      <c r="AD10" s="303"/>
      <c r="AE10" s="303"/>
      <c r="AF10" s="303"/>
      <c r="AG10" s="303"/>
      <c r="AH10" s="303"/>
      <c r="AI10" s="303"/>
      <c r="AJ10" s="303"/>
      <c r="AK10" s="303"/>
      <c r="AL10" s="303"/>
      <c r="AM10" s="303"/>
      <c r="AN10" s="303"/>
      <c r="AO10" s="303"/>
      <c r="AP10" s="303"/>
      <c r="AQ10" s="303"/>
      <c r="AR10" s="64"/>
    </row>
    <row r="11" spans="1:44" ht="65.25" customHeight="1">
      <c r="A11" s="1450">
        <v>6</v>
      </c>
      <c r="B11" s="2273"/>
      <c r="C11" s="2282"/>
      <c r="D11" s="1451" t="s">
        <v>4002</v>
      </c>
      <c r="E11" s="1452" t="s">
        <v>44</v>
      </c>
      <c r="F11" s="1452" t="s">
        <v>344</v>
      </c>
      <c r="G11" s="1452" t="s">
        <v>36</v>
      </c>
      <c r="H11" s="1452" t="s">
        <v>37</v>
      </c>
      <c r="I11" s="1452" t="s">
        <v>38</v>
      </c>
      <c r="J11" s="1452" t="s">
        <v>38</v>
      </c>
      <c r="K11" s="1452" t="s">
        <v>3989</v>
      </c>
      <c r="L11" s="264" t="s">
        <v>4003</v>
      </c>
      <c r="M11" s="1453"/>
      <c r="N11" s="1454"/>
      <c r="O11" s="1455" t="s">
        <v>40</v>
      </c>
      <c r="P11" s="264">
        <v>11</v>
      </c>
      <c r="Q11" s="264" t="s">
        <v>4004</v>
      </c>
      <c r="R11" s="1458"/>
      <c r="S11" s="264" t="s">
        <v>713</v>
      </c>
      <c r="T11" s="264" t="s">
        <v>602</v>
      </c>
      <c r="U11" s="303"/>
      <c r="V11" s="303"/>
      <c r="W11" s="303"/>
      <c r="X11" s="303"/>
      <c r="Y11" s="303"/>
      <c r="Z11" s="303"/>
      <c r="AA11" s="303"/>
      <c r="AB11" s="303"/>
      <c r="AC11" s="303"/>
      <c r="AD11" s="303"/>
      <c r="AE11" s="303"/>
      <c r="AF11" s="303"/>
      <c r="AG11" s="303"/>
      <c r="AH11" s="303"/>
      <c r="AI11" s="303"/>
      <c r="AJ11" s="303"/>
      <c r="AK11" s="303"/>
      <c r="AL11" s="303"/>
      <c r="AM11" s="303"/>
      <c r="AN11" s="303"/>
      <c r="AO11" s="303"/>
      <c r="AP11" s="303"/>
      <c r="AQ11" s="264"/>
      <c r="AR11" s="64"/>
    </row>
    <row r="12" spans="1:44" ht="65.25" customHeight="1">
      <c r="A12" s="1450">
        <v>7</v>
      </c>
      <c r="B12" s="2273"/>
      <c r="C12" s="2282"/>
      <c r="D12" s="1451" t="s">
        <v>4005</v>
      </c>
      <c r="E12" s="1452" t="s">
        <v>44</v>
      </c>
      <c r="F12" s="1452" t="s">
        <v>344</v>
      </c>
      <c r="G12" s="1452" t="s">
        <v>36</v>
      </c>
      <c r="H12" s="1452" t="s">
        <v>37</v>
      </c>
      <c r="I12" s="1452" t="s">
        <v>38</v>
      </c>
      <c r="J12" s="1452" t="s">
        <v>38</v>
      </c>
      <c r="K12" s="1452" t="s">
        <v>3989</v>
      </c>
      <c r="L12" s="264" t="s">
        <v>4003</v>
      </c>
      <c r="M12" s="1453"/>
      <c r="N12" s="1454"/>
      <c r="O12" s="1455" t="s">
        <v>40</v>
      </c>
      <c r="P12" s="264">
        <v>24</v>
      </c>
      <c r="Q12" s="264" t="s">
        <v>4006</v>
      </c>
      <c r="R12" s="309"/>
      <c r="S12" s="264" t="s">
        <v>713</v>
      </c>
      <c r="T12" s="264" t="s">
        <v>602</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264"/>
      <c r="AR12" s="64"/>
    </row>
    <row r="13" spans="1:44" ht="52.5" customHeight="1">
      <c r="A13" s="1450">
        <v>11</v>
      </c>
      <c r="B13" s="2273"/>
      <c r="C13" s="2283"/>
      <c r="D13" s="1452" t="s">
        <v>4007</v>
      </c>
      <c r="E13" s="1452" t="s">
        <v>44</v>
      </c>
      <c r="F13" s="1452" t="s">
        <v>344</v>
      </c>
      <c r="G13" s="1452" t="s">
        <v>36</v>
      </c>
      <c r="H13" s="1452" t="s">
        <v>37</v>
      </c>
      <c r="I13" s="1452" t="s">
        <v>38</v>
      </c>
      <c r="J13" s="1452" t="s">
        <v>38</v>
      </c>
      <c r="K13" s="1452" t="s">
        <v>3989</v>
      </c>
      <c r="L13" s="264" t="s">
        <v>4003</v>
      </c>
      <c r="M13" s="1453"/>
      <c r="N13" s="1454"/>
      <c r="O13" s="1455" t="s">
        <v>40</v>
      </c>
      <c r="P13" s="264">
        <v>1</v>
      </c>
      <c r="Q13" s="264" t="s">
        <v>4008</v>
      </c>
      <c r="R13" s="309"/>
      <c r="S13" s="264" t="s">
        <v>713</v>
      </c>
      <c r="T13" s="264" t="s">
        <v>602</v>
      </c>
      <c r="U13" s="303"/>
      <c r="V13" s="303"/>
      <c r="W13" s="303"/>
      <c r="X13" s="303"/>
      <c r="Y13" s="303"/>
      <c r="Z13" s="303"/>
      <c r="AA13" s="303"/>
      <c r="AB13" s="303"/>
      <c r="AC13" s="303"/>
      <c r="AD13" s="303"/>
      <c r="AE13" s="303"/>
      <c r="AF13" s="303"/>
      <c r="AG13" s="303"/>
      <c r="AH13" s="303"/>
      <c r="AI13" s="303"/>
      <c r="AJ13" s="303"/>
      <c r="AK13" s="303"/>
      <c r="AL13" s="303"/>
      <c r="AM13" s="303"/>
      <c r="AN13" s="303"/>
      <c r="AO13" s="303"/>
      <c r="AP13" s="264"/>
      <c r="AQ13" s="264"/>
      <c r="AR13" s="64"/>
    </row>
    <row r="14" spans="1:44" ht="52.5" customHeight="1">
      <c r="A14" s="1450">
        <v>12</v>
      </c>
      <c r="B14" s="2273"/>
      <c r="C14" s="2281" t="s">
        <v>4009</v>
      </c>
      <c r="D14" s="1452" t="s">
        <v>4010</v>
      </c>
      <c r="E14" s="1452" t="s">
        <v>44</v>
      </c>
      <c r="F14" s="1452" t="s">
        <v>344</v>
      </c>
      <c r="G14" s="1452" t="s">
        <v>36</v>
      </c>
      <c r="H14" s="1452" t="s">
        <v>37</v>
      </c>
      <c r="I14" s="1452" t="s">
        <v>38</v>
      </c>
      <c r="J14" s="1452" t="s">
        <v>38</v>
      </c>
      <c r="K14" s="1452" t="s">
        <v>3989</v>
      </c>
      <c r="L14" s="264" t="s">
        <v>4003</v>
      </c>
      <c r="M14" s="1453"/>
      <c r="N14" s="1454"/>
      <c r="O14" s="1455" t="s">
        <v>40</v>
      </c>
      <c r="P14" s="264">
        <v>8</v>
      </c>
      <c r="Q14" s="264" t="s">
        <v>4011</v>
      </c>
      <c r="R14" s="1459"/>
      <c r="S14" s="264" t="s">
        <v>713</v>
      </c>
      <c r="T14" s="264" t="s">
        <v>602</v>
      </c>
      <c r="U14" s="303"/>
      <c r="V14" s="303"/>
      <c r="W14" s="303"/>
      <c r="X14" s="303"/>
      <c r="Y14" s="303"/>
      <c r="Z14" s="303"/>
      <c r="AA14" s="303"/>
      <c r="AB14" s="303"/>
      <c r="AC14" s="303"/>
      <c r="AD14" s="303"/>
      <c r="AE14" s="303"/>
      <c r="AF14" s="303"/>
      <c r="AG14" s="303"/>
      <c r="AH14" s="303"/>
      <c r="AI14" s="303"/>
      <c r="AJ14" s="303"/>
      <c r="AK14" s="303"/>
      <c r="AL14" s="303"/>
      <c r="AM14" s="303"/>
      <c r="AN14" s="303"/>
      <c r="AO14" s="303"/>
      <c r="AP14" s="264"/>
      <c r="AQ14" s="264"/>
      <c r="AR14" s="64"/>
    </row>
    <row r="15" spans="1:44" ht="102.75" customHeight="1">
      <c r="A15" s="1450">
        <v>13</v>
      </c>
      <c r="B15" s="2274"/>
      <c r="C15" s="2284"/>
      <c r="D15" s="1451" t="s">
        <v>4012</v>
      </c>
      <c r="E15" s="1452" t="s">
        <v>44</v>
      </c>
      <c r="F15" s="1452" t="s">
        <v>344</v>
      </c>
      <c r="G15" s="1452" t="s">
        <v>36</v>
      </c>
      <c r="H15" s="1452" t="s">
        <v>37</v>
      </c>
      <c r="I15" s="1452" t="s">
        <v>38</v>
      </c>
      <c r="J15" s="1452" t="s">
        <v>38</v>
      </c>
      <c r="K15" s="1452" t="s">
        <v>3989</v>
      </c>
      <c r="L15" s="264" t="s">
        <v>4003</v>
      </c>
      <c r="M15" s="1453"/>
      <c r="N15" s="1454"/>
      <c r="O15" s="1455" t="s">
        <v>40</v>
      </c>
      <c r="P15" s="1460">
        <v>2</v>
      </c>
      <c r="Q15" s="1451" t="s">
        <v>4013</v>
      </c>
      <c r="R15" s="309"/>
      <c r="S15" s="264" t="s">
        <v>713</v>
      </c>
      <c r="T15" s="264" t="s">
        <v>602</v>
      </c>
      <c r="U15" s="303"/>
      <c r="V15" s="303"/>
      <c r="W15" s="303"/>
      <c r="X15" s="303"/>
      <c r="Y15" s="303"/>
      <c r="Z15" s="303"/>
      <c r="AA15" s="303"/>
      <c r="AB15" s="303"/>
      <c r="AC15" s="303"/>
      <c r="AD15" s="303"/>
      <c r="AE15" s="303"/>
      <c r="AF15" s="303"/>
      <c r="AG15" s="303"/>
      <c r="AH15" s="303"/>
      <c r="AI15" s="303"/>
      <c r="AJ15" s="303"/>
      <c r="AK15" s="303"/>
      <c r="AL15" s="303"/>
      <c r="AM15" s="303"/>
      <c r="AN15" s="303"/>
      <c r="AO15" s="303"/>
      <c r="AP15" s="1451"/>
      <c r="AQ15" s="264"/>
      <c r="AR15" s="64"/>
    </row>
    <row r="16" spans="1:44" ht="52.5" customHeight="1">
      <c r="A16" s="1450">
        <v>14</v>
      </c>
      <c r="B16" s="2280" t="s">
        <v>81</v>
      </c>
      <c r="C16" s="2270" t="s">
        <v>4014</v>
      </c>
      <c r="D16" s="1452" t="s">
        <v>4015</v>
      </c>
      <c r="E16" s="1452" t="s">
        <v>44</v>
      </c>
      <c r="F16" s="1452" t="s">
        <v>344</v>
      </c>
      <c r="G16" s="1452" t="s">
        <v>84</v>
      </c>
      <c r="H16" s="1452" t="s">
        <v>85</v>
      </c>
      <c r="I16" s="1452" t="s">
        <v>38</v>
      </c>
      <c r="J16" s="1452" t="s">
        <v>38</v>
      </c>
      <c r="K16" s="1452" t="s">
        <v>4016</v>
      </c>
      <c r="L16" s="264" t="s">
        <v>4017</v>
      </c>
      <c r="M16" s="1453"/>
      <c r="N16" s="1454"/>
      <c r="O16" s="1455" t="s">
        <v>46</v>
      </c>
      <c r="P16" s="1461">
        <v>1</v>
      </c>
      <c r="Q16" s="264" t="s">
        <v>4018</v>
      </c>
      <c r="R16" s="1457"/>
      <c r="S16" s="264" t="s">
        <v>713</v>
      </c>
      <c r="T16" s="264" t="s">
        <v>602</v>
      </c>
      <c r="U16" s="303"/>
      <c r="V16" s="303"/>
      <c r="W16" s="303"/>
      <c r="X16" s="303"/>
      <c r="Y16" s="303"/>
      <c r="Z16" s="303"/>
      <c r="AA16" s="303"/>
      <c r="AB16" s="303"/>
      <c r="AC16" s="303"/>
      <c r="AD16" s="303"/>
      <c r="AE16" s="303"/>
      <c r="AF16" s="303"/>
      <c r="AG16" s="303"/>
      <c r="AH16" s="303"/>
      <c r="AI16" s="303"/>
      <c r="AJ16" s="303"/>
      <c r="AK16" s="303"/>
      <c r="AL16" s="303"/>
      <c r="AM16" s="303"/>
      <c r="AN16" s="303"/>
      <c r="AO16" s="303"/>
      <c r="AP16" s="264"/>
      <c r="AQ16" s="264"/>
      <c r="AR16" s="64"/>
    </row>
    <row r="17" spans="1:44" ht="52.5" customHeight="1">
      <c r="A17" s="1450">
        <v>15</v>
      </c>
      <c r="B17" s="2273"/>
      <c r="C17" s="2271"/>
      <c r="D17" s="1452" t="s">
        <v>4019</v>
      </c>
      <c r="E17" s="1452" t="s">
        <v>44</v>
      </c>
      <c r="F17" s="1452" t="s">
        <v>344</v>
      </c>
      <c r="G17" s="1452" t="s">
        <v>84</v>
      </c>
      <c r="H17" s="1452" t="s">
        <v>85</v>
      </c>
      <c r="I17" s="1452" t="s">
        <v>38</v>
      </c>
      <c r="J17" s="1452" t="s">
        <v>38</v>
      </c>
      <c r="K17" s="1452" t="s">
        <v>4016</v>
      </c>
      <c r="L17" s="264" t="s">
        <v>4020</v>
      </c>
      <c r="M17" s="1453"/>
      <c r="N17" s="1454"/>
      <c r="O17" s="1455" t="s">
        <v>40</v>
      </c>
      <c r="P17" s="1460">
        <v>11</v>
      </c>
      <c r="Q17" s="264" t="s">
        <v>4021</v>
      </c>
      <c r="R17" s="1459"/>
      <c r="S17" s="264" t="s">
        <v>713</v>
      </c>
      <c r="T17" s="264" t="s">
        <v>602</v>
      </c>
      <c r="U17" s="303"/>
      <c r="V17" s="303"/>
      <c r="W17" s="303"/>
      <c r="X17" s="303"/>
      <c r="Y17" s="303"/>
      <c r="Z17" s="303"/>
      <c r="AA17" s="303"/>
      <c r="AB17" s="303"/>
      <c r="AC17" s="303"/>
      <c r="AD17" s="303"/>
      <c r="AE17" s="303"/>
      <c r="AF17" s="303"/>
      <c r="AG17" s="303"/>
      <c r="AH17" s="303"/>
      <c r="AI17" s="303"/>
      <c r="AJ17" s="303"/>
      <c r="AK17" s="303"/>
      <c r="AL17" s="303"/>
      <c r="AM17" s="303"/>
      <c r="AN17" s="303"/>
      <c r="AO17" s="303"/>
      <c r="AP17" s="264"/>
      <c r="AQ17" s="264"/>
      <c r="AR17" s="64"/>
    </row>
    <row r="18" spans="1:44" ht="52.5" customHeight="1">
      <c r="A18" s="1450">
        <v>16</v>
      </c>
      <c r="B18" s="2273"/>
      <c r="C18" s="2271"/>
      <c r="D18" s="1452" t="s">
        <v>4022</v>
      </c>
      <c r="E18" s="1452" t="s">
        <v>44</v>
      </c>
      <c r="F18" s="1452" t="s">
        <v>344</v>
      </c>
      <c r="G18" s="1452" t="s">
        <v>84</v>
      </c>
      <c r="H18" s="1452" t="s">
        <v>85</v>
      </c>
      <c r="I18" s="1452" t="s">
        <v>38</v>
      </c>
      <c r="J18" s="1452" t="s">
        <v>38</v>
      </c>
      <c r="K18" s="1452"/>
      <c r="L18" s="264" t="s">
        <v>3994</v>
      </c>
      <c r="M18" s="1453"/>
      <c r="N18" s="1454"/>
      <c r="O18" s="1455" t="s">
        <v>46</v>
      </c>
      <c r="P18" s="264">
        <v>12</v>
      </c>
      <c r="Q18" s="264" t="s">
        <v>4023</v>
      </c>
      <c r="R18" s="1459"/>
      <c r="S18" s="264" t="s">
        <v>713</v>
      </c>
      <c r="T18" s="264" t="s">
        <v>602</v>
      </c>
      <c r="U18" s="303"/>
      <c r="V18" s="303"/>
      <c r="W18" s="303"/>
      <c r="X18" s="303"/>
      <c r="Y18" s="303"/>
      <c r="Z18" s="303"/>
      <c r="AA18" s="303"/>
      <c r="AB18" s="303"/>
      <c r="AC18" s="303"/>
      <c r="AD18" s="303"/>
      <c r="AE18" s="303"/>
      <c r="AF18" s="303"/>
      <c r="AG18" s="303"/>
      <c r="AH18" s="303"/>
      <c r="AI18" s="303"/>
      <c r="AJ18" s="303"/>
      <c r="AK18" s="303"/>
      <c r="AL18" s="303"/>
      <c r="AM18" s="303"/>
      <c r="AN18" s="303"/>
      <c r="AO18" s="303"/>
      <c r="AP18" s="264"/>
      <c r="AQ18" s="264"/>
      <c r="AR18" s="64"/>
    </row>
    <row r="19" spans="1:44" ht="52.5" customHeight="1">
      <c r="A19" s="1450">
        <v>17</v>
      </c>
      <c r="B19" s="2273"/>
      <c r="C19" s="2272"/>
      <c r="D19" s="1452" t="s">
        <v>1046</v>
      </c>
      <c r="E19" s="1452" t="s">
        <v>44</v>
      </c>
      <c r="F19" s="1452" t="s">
        <v>344</v>
      </c>
      <c r="G19" s="1452" t="s">
        <v>84</v>
      </c>
      <c r="H19" s="1452" t="s">
        <v>85</v>
      </c>
      <c r="I19" s="1452" t="s">
        <v>38</v>
      </c>
      <c r="J19" s="1452" t="s">
        <v>38</v>
      </c>
      <c r="K19" s="1452"/>
      <c r="L19" s="264" t="s">
        <v>3994</v>
      </c>
      <c r="M19" s="1453"/>
      <c r="N19" s="1454"/>
      <c r="O19" s="1455" t="s">
        <v>40</v>
      </c>
      <c r="P19" s="302">
        <v>1</v>
      </c>
      <c r="Q19" s="1452" t="s">
        <v>4024</v>
      </c>
      <c r="R19" s="1459"/>
      <c r="S19" s="264" t="s">
        <v>713</v>
      </c>
      <c r="T19" s="264" t="s">
        <v>602</v>
      </c>
      <c r="U19" s="303"/>
      <c r="V19" s="303"/>
      <c r="W19" s="303"/>
      <c r="X19" s="303"/>
      <c r="Y19" s="303"/>
      <c r="Z19" s="303"/>
      <c r="AA19" s="303"/>
      <c r="AB19" s="303"/>
      <c r="AC19" s="303"/>
      <c r="AD19" s="303"/>
      <c r="AE19" s="303"/>
      <c r="AF19" s="303"/>
      <c r="AG19" s="303"/>
      <c r="AH19" s="303"/>
      <c r="AI19" s="303"/>
      <c r="AJ19" s="303"/>
      <c r="AK19" s="303"/>
      <c r="AL19" s="303"/>
      <c r="AM19" s="303"/>
      <c r="AN19" s="303"/>
      <c r="AO19" s="303"/>
      <c r="AP19" s="264"/>
      <c r="AQ19" s="264"/>
      <c r="AR19" s="64"/>
    </row>
    <row r="20" spans="1:44" ht="52.5" customHeight="1">
      <c r="A20" s="1450">
        <v>18</v>
      </c>
      <c r="B20" s="2273"/>
      <c r="C20" s="2270" t="s">
        <v>4025</v>
      </c>
      <c r="D20" s="1452" t="s">
        <v>354</v>
      </c>
      <c r="E20" s="1452" t="s">
        <v>44</v>
      </c>
      <c r="F20" s="1452" t="s">
        <v>344</v>
      </c>
      <c r="G20" s="1452" t="s">
        <v>36</v>
      </c>
      <c r="H20" s="1452" t="s">
        <v>37</v>
      </c>
      <c r="I20" s="1452" t="s">
        <v>38</v>
      </c>
      <c r="J20" s="1452" t="s">
        <v>38</v>
      </c>
      <c r="K20" s="1452"/>
      <c r="L20" s="264" t="s">
        <v>3994</v>
      </c>
      <c r="M20" s="1453"/>
      <c r="N20" s="1454"/>
      <c r="O20" s="1455" t="s">
        <v>46</v>
      </c>
      <c r="P20" s="264">
        <v>4</v>
      </c>
      <c r="Q20" s="1452" t="s">
        <v>4026</v>
      </c>
      <c r="R20" s="309"/>
      <c r="S20" s="264" t="s">
        <v>713</v>
      </c>
      <c r="T20" s="264" t="s">
        <v>602</v>
      </c>
      <c r="U20" s="303"/>
      <c r="V20" s="303"/>
      <c r="W20" s="303"/>
      <c r="X20" s="303"/>
      <c r="Y20" s="303"/>
      <c r="Z20" s="303"/>
      <c r="AA20" s="303"/>
      <c r="AB20" s="303"/>
      <c r="AC20" s="303"/>
      <c r="AD20" s="303"/>
      <c r="AE20" s="303"/>
      <c r="AF20" s="303"/>
      <c r="AG20" s="303"/>
      <c r="AH20" s="303"/>
      <c r="AI20" s="303"/>
      <c r="AJ20" s="303"/>
      <c r="AK20" s="303"/>
      <c r="AL20" s="303"/>
      <c r="AM20" s="303"/>
      <c r="AN20" s="303"/>
      <c r="AO20" s="303"/>
      <c r="AP20" s="264"/>
      <c r="AQ20" s="264"/>
      <c r="AR20" s="64"/>
    </row>
    <row r="21" spans="1:44" ht="52.5" customHeight="1">
      <c r="A21" s="1450">
        <v>19</v>
      </c>
      <c r="B21" s="2273"/>
      <c r="C21" s="2272"/>
      <c r="D21" s="1452" t="s">
        <v>359</v>
      </c>
      <c r="E21" s="1452" t="s">
        <v>44</v>
      </c>
      <c r="F21" s="1452" t="s">
        <v>344</v>
      </c>
      <c r="G21" s="1452" t="s">
        <v>36</v>
      </c>
      <c r="H21" s="1452" t="s">
        <v>37</v>
      </c>
      <c r="I21" s="1452" t="s">
        <v>38</v>
      </c>
      <c r="J21" s="1452" t="s">
        <v>38</v>
      </c>
      <c r="K21" s="1452"/>
      <c r="L21" s="264" t="s">
        <v>3994</v>
      </c>
      <c r="M21" s="1453"/>
      <c r="N21" s="1454"/>
      <c r="O21" s="1455" t="s">
        <v>46</v>
      </c>
      <c r="P21" s="264">
        <v>4</v>
      </c>
      <c r="Q21" s="1452" t="s">
        <v>4027</v>
      </c>
      <c r="R21" s="309"/>
      <c r="S21" s="264" t="s">
        <v>713</v>
      </c>
      <c r="T21" s="264" t="s">
        <v>602</v>
      </c>
      <c r="U21" s="303"/>
      <c r="V21" s="303"/>
      <c r="W21" s="303"/>
      <c r="X21" s="303"/>
      <c r="Y21" s="303"/>
      <c r="Z21" s="303"/>
      <c r="AA21" s="303"/>
      <c r="AB21" s="303"/>
      <c r="AC21" s="303"/>
      <c r="AD21" s="303"/>
      <c r="AE21" s="303"/>
      <c r="AF21" s="303"/>
      <c r="AG21" s="303"/>
      <c r="AH21" s="303"/>
      <c r="AI21" s="303"/>
      <c r="AJ21" s="303"/>
      <c r="AK21" s="303"/>
      <c r="AL21" s="303"/>
      <c r="AM21" s="303"/>
      <c r="AN21" s="303"/>
      <c r="AO21" s="303"/>
      <c r="AP21" s="264"/>
      <c r="AQ21" s="264"/>
      <c r="AR21" s="64"/>
    </row>
    <row r="22" spans="1:44" ht="52.5" customHeight="1">
      <c r="A22" s="1450">
        <v>20</v>
      </c>
      <c r="B22" s="2273"/>
      <c r="C22" s="2270" t="s">
        <v>4028</v>
      </c>
      <c r="D22" s="1452" t="s">
        <v>4029</v>
      </c>
      <c r="E22" s="1452" t="s">
        <v>44</v>
      </c>
      <c r="F22" s="1452" t="s">
        <v>344</v>
      </c>
      <c r="G22" s="1452" t="s">
        <v>36</v>
      </c>
      <c r="H22" s="1452" t="s">
        <v>37</v>
      </c>
      <c r="I22" s="1452" t="s">
        <v>38</v>
      </c>
      <c r="J22" s="1452" t="s">
        <v>38</v>
      </c>
      <c r="K22" s="1452"/>
      <c r="L22" s="264" t="s">
        <v>4030</v>
      </c>
      <c r="M22" s="1453"/>
      <c r="N22" s="1454"/>
      <c r="O22" s="1455" t="s">
        <v>46</v>
      </c>
      <c r="P22" s="302">
        <v>1</v>
      </c>
      <c r="Q22" s="1452" t="s">
        <v>4031</v>
      </c>
      <c r="R22" s="309"/>
      <c r="S22" s="264" t="s">
        <v>713</v>
      </c>
      <c r="T22" s="264" t="s">
        <v>602</v>
      </c>
      <c r="U22" s="303"/>
      <c r="V22" s="303"/>
      <c r="W22" s="303"/>
      <c r="X22" s="303"/>
      <c r="Y22" s="303"/>
      <c r="Z22" s="303"/>
      <c r="AA22" s="303"/>
      <c r="AB22" s="303"/>
      <c r="AC22" s="303"/>
      <c r="AD22" s="303"/>
      <c r="AE22" s="303"/>
      <c r="AF22" s="303"/>
      <c r="AG22" s="303"/>
      <c r="AH22" s="303"/>
      <c r="AI22" s="303"/>
      <c r="AJ22" s="303"/>
      <c r="AK22" s="303"/>
      <c r="AL22" s="303"/>
      <c r="AM22" s="303"/>
      <c r="AN22" s="303"/>
      <c r="AO22" s="303"/>
      <c r="AP22" s="264"/>
      <c r="AQ22" s="264"/>
      <c r="AR22" s="64"/>
    </row>
    <row r="23" spans="1:44" ht="52.5" customHeight="1">
      <c r="A23" s="1450">
        <v>21</v>
      </c>
      <c r="B23" s="2273"/>
      <c r="C23" s="2271"/>
      <c r="D23" s="1452" t="s">
        <v>4032</v>
      </c>
      <c r="E23" s="1452" t="s">
        <v>44</v>
      </c>
      <c r="F23" s="1452" t="s">
        <v>344</v>
      </c>
      <c r="G23" s="1452" t="s">
        <v>36</v>
      </c>
      <c r="H23" s="1452" t="s">
        <v>37</v>
      </c>
      <c r="I23" s="1452" t="s">
        <v>38</v>
      </c>
      <c r="J23" s="1452" t="s">
        <v>38</v>
      </c>
      <c r="K23" s="1452"/>
      <c r="L23" s="264" t="s">
        <v>4030</v>
      </c>
      <c r="M23" s="1453"/>
      <c r="N23" s="1454"/>
      <c r="O23" s="1455" t="s">
        <v>46</v>
      </c>
      <c r="P23" s="302">
        <v>1</v>
      </c>
      <c r="Q23" s="1452" t="s">
        <v>4033</v>
      </c>
      <c r="R23" s="309"/>
      <c r="S23" s="264" t="s">
        <v>713</v>
      </c>
      <c r="T23" s="264" t="s">
        <v>602</v>
      </c>
      <c r="U23" s="303"/>
      <c r="V23" s="303"/>
      <c r="W23" s="303"/>
      <c r="X23" s="303"/>
      <c r="Y23" s="303"/>
      <c r="Z23" s="303"/>
      <c r="AA23" s="303"/>
      <c r="AB23" s="303"/>
      <c r="AC23" s="303"/>
      <c r="AD23" s="303"/>
      <c r="AE23" s="303"/>
      <c r="AF23" s="303"/>
      <c r="AG23" s="303"/>
      <c r="AH23" s="303"/>
      <c r="AI23" s="303"/>
      <c r="AJ23" s="303"/>
      <c r="AK23" s="303"/>
      <c r="AL23" s="303"/>
      <c r="AM23" s="303"/>
      <c r="AN23" s="303"/>
      <c r="AO23" s="303"/>
      <c r="AP23" s="264"/>
      <c r="AQ23" s="264"/>
      <c r="AR23" s="64"/>
    </row>
    <row r="24" spans="1:44" ht="52.5" customHeight="1">
      <c r="A24" s="1450">
        <v>22</v>
      </c>
      <c r="B24" s="2273"/>
      <c r="C24" s="2272"/>
      <c r="D24" s="1452" t="s">
        <v>4034</v>
      </c>
      <c r="E24" s="1452" t="s">
        <v>44</v>
      </c>
      <c r="F24" s="1452" t="s">
        <v>344</v>
      </c>
      <c r="G24" s="1452" t="s">
        <v>36</v>
      </c>
      <c r="H24" s="1452" t="s">
        <v>37</v>
      </c>
      <c r="I24" s="1452" t="s">
        <v>38</v>
      </c>
      <c r="J24" s="1452" t="s">
        <v>38</v>
      </c>
      <c r="K24" s="1452"/>
      <c r="L24" s="264" t="s">
        <v>4030</v>
      </c>
      <c r="M24" s="1453"/>
      <c r="N24" s="1454"/>
      <c r="O24" s="1455" t="s">
        <v>46</v>
      </c>
      <c r="P24" s="302">
        <v>1</v>
      </c>
      <c r="Q24" s="1452" t="s">
        <v>4035</v>
      </c>
      <c r="R24" s="309"/>
      <c r="S24" s="264" t="s">
        <v>713</v>
      </c>
      <c r="T24" s="264" t="s">
        <v>602</v>
      </c>
      <c r="U24" s="303"/>
      <c r="V24" s="303"/>
      <c r="W24" s="303"/>
      <c r="X24" s="303"/>
      <c r="Y24" s="303"/>
      <c r="Z24" s="303"/>
      <c r="AA24" s="303"/>
      <c r="AB24" s="303"/>
      <c r="AC24" s="303"/>
      <c r="AD24" s="303"/>
      <c r="AE24" s="303"/>
      <c r="AF24" s="303"/>
      <c r="AG24" s="303"/>
      <c r="AH24" s="303"/>
      <c r="AI24" s="303"/>
      <c r="AJ24" s="303"/>
      <c r="AK24" s="303"/>
      <c r="AL24" s="303"/>
      <c r="AM24" s="303"/>
      <c r="AN24" s="303"/>
      <c r="AO24" s="303"/>
      <c r="AP24" s="264"/>
      <c r="AQ24" s="264"/>
      <c r="AR24" s="64"/>
    </row>
    <row r="25" spans="1:44" ht="84" customHeight="1">
      <c r="A25" s="1450">
        <v>23</v>
      </c>
      <c r="B25" s="2273"/>
      <c r="C25" s="2270" t="s">
        <v>4036</v>
      </c>
      <c r="D25" s="1452" t="s">
        <v>4037</v>
      </c>
      <c r="E25" s="1452" t="s">
        <v>44</v>
      </c>
      <c r="F25" s="1452" t="s">
        <v>344</v>
      </c>
      <c r="G25" s="1452" t="s">
        <v>36</v>
      </c>
      <c r="H25" s="1452" t="s">
        <v>37</v>
      </c>
      <c r="I25" s="1452" t="s">
        <v>38</v>
      </c>
      <c r="J25" s="1452" t="s">
        <v>38</v>
      </c>
      <c r="K25" s="1452"/>
      <c r="L25" s="264" t="s">
        <v>4030</v>
      </c>
      <c r="M25" s="1453"/>
      <c r="N25" s="1454"/>
      <c r="O25" s="1455" t="s">
        <v>46</v>
      </c>
      <c r="P25" s="302">
        <v>1</v>
      </c>
      <c r="Q25" s="1452" t="s">
        <v>4038</v>
      </c>
      <c r="R25" s="1462"/>
      <c r="S25" s="264" t="s">
        <v>713</v>
      </c>
      <c r="T25" s="264" t="s">
        <v>602</v>
      </c>
      <c r="U25" s="303"/>
      <c r="V25" s="303"/>
      <c r="W25" s="303"/>
      <c r="X25" s="303"/>
      <c r="Y25" s="303"/>
      <c r="Z25" s="303"/>
      <c r="AA25" s="303"/>
      <c r="AB25" s="303"/>
      <c r="AC25" s="303"/>
      <c r="AD25" s="303"/>
      <c r="AE25" s="303"/>
      <c r="AF25" s="303"/>
      <c r="AG25" s="303"/>
      <c r="AH25" s="303"/>
      <c r="AI25" s="303"/>
      <c r="AJ25" s="303"/>
      <c r="AK25" s="303"/>
      <c r="AL25" s="303"/>
      <c r="AM25" s="303"/>
      <c r="AN25" s="303"/>
      <c r="AO25" s="303"/>
      <c r="AP25" s="264"/>
      <c r="AQ25" s="264"/>
      <c r="AR25" s="64"/>
    </row>
    <row r="26" spans="1:44" ht="69.75" customHeight="1">
      <c r="A26" s="1450">
        <v>24</v>
      </c>
      <c r="B26" s="2273"/>
      <c r="C26" s="2272"/>
      <c r="D26" s="1452" t="s">
        <v>4039</v>
      </c>
      <c r="E26" s="1452" t="s">
        <v>44</v>
      </c>
      <c r="F26" s="1452" t="s">
        <v>344</v>
      </c>
      <c r="G26" s="1452" t="s">
        <v>36</v>
      </c>
      <c r="H26" s="1452" t="s">
        <v>37</v>
      </c>
      <c r="I26" s="1452" t="s">
        <v>38</v>
      </c>
      <c r="J26" s="1452" t="s">
        <v>38</v>
      </c>
      <c r="K26" s="1452"/>
      <c r="L26" s="264" t="s">
        <v>4030</v>
      </c>
      <c r="M26" s="1453"/>
      <c r="N26" s="1454"/>
      <c r="O26" s="1455" t="s">
        <v>46</v>
      </c>
      <c r="P26" s="302">
        <v>1</v>
      </c>
      <c r="Q26" s="1452" t="s">
        <v>4040</v>
      </c>
      <c r="R26" s="309"/>
      <c r="S26" s="264" t="s">
        <v>713</v>
      </c>
      <c r="T26" s="264" t="s">
        <v>602</v>
      </c>
      <c r="U26" s="303"/>
      <c r="V26" s="303"/>
      <c r="W26" s="303"/>
      <c r="X26" s="303"/>
      <c r="Y26" s="303"/>
      <c r="Z26" s="303"/>
      <c r="AA26" s="303"/>
      <c r="AB26" s="303"/>
      <c r="AC26" s="303"/>
      <c r="AD26" s="303"/>
      <c r="AE26" s="303"/>
      <c r="AF26" s="303"/>
      <c r="AG26" s="303"/>
      <c r="AH26" s="303"/>
      <c r="AI26" s="303"/>
      <c r="AJ26" s="303"/>
      <c r="AK26" s="303"/>
      <c r="AL26" s="303"/>
      <c r="AM26" s="303"/>
      <c r="AN26" s="303"/>
      <c r="AO26" s="303"/>
      <c r="AP26" s="264"/>
      <c r="AQ26" s="264"/>
      <c r="AR26" s="64"/>
    </row>
    <row r="27" spans="1:44" ht="64.5" customHeight="1">
      <c r="A27" s="1450">
        <v>25</v>
      </c>
      <c r="B27" s="2273"/>
      <c r="C27" s="2270" t="s">
        <v>4041</v>
      </c>
      <c r="D27" s="1452" t="s">
        <v>4042</v>
      </c>
      <c r="E27" s="1452" t="s">
        <v>44</v>
      </c>
      <c r="F27" s="1452" t="s">
        <v>344</v>
      </c>
      <c r="G27" s="1452" t="s">
        <v>36</v>
      </c>
      <c r="H27" s="1452" t="s">
        <v>37</v>
      </c>
      <c r="I27" s="1452" t="s">
        <v>38</v>
      </c>
      <c r="J27" s="1452" t="s">
        <v>38</v>
      </c>
      <c r="K27" s="1452"/>
      <c r="L27" s="264" t="s">
        <v>4043</v>
      </c>
      <c r="M27" s="1453"/>
      <c r="N27" s="1454"/>
      <c r="O27" s="1455" t="s">
        <v>46</v>
      </c>
      <c r="P27" s="302">
        <v>1</v>
      </c>
      <c r="Q27" s="1452" t="s">
        <v>4044</v>
      </c>
      <c r="R27" s="1462"/>
      <c r="S27" s="264" t="s">
        <v>713</v>
      </c>
      <c r="T27" s="264" t="s">
        <v>602</v>
      </c>
      <c r="U27" s="303"/>
      <c r="V27" s="303"/>
      <c r="W27" s="303"/>
      <c r="X27" s="303"/>
      <c r="Y27" s="303"/>
      <c r="Z27" s="303"/>
      <c r="AA27" s="303"/>
      <c r="AB27" s="303"/>
      <c r="AC27" s="303"/>
      <c r="AD27" s="303"/>
      <c r="AE27" s="303"/>
      <c r="AF27" s="303"/>
      <c r="AG27" s="303"/>
      <c r="AH27" s="303"/>
      <c r="AI27" s="303"/>
      <c r="AJ27" s="303"/>
      <c r="AK27" s="303"/>
      <c r="AL27" s="303"/>
      <c r="AM27" s="303"/>
      <c r="AN27" s="303"/>
      <c r="AO27" s="303"/>
      <c r="AP27" s="264"/>
      <c r="AQ27" s="264"/>
      <c r="AR27" s="64"/>
    </row>
    <row r="28" spans="1:44" ht="52.5" customHeight="1">
      <c r="A28" s="1450">
        <v>26</v>
      </c>
      <c r="B28" s="2273"/>
      <c r="C28" s="2271"/>
      <c r="D28" s="1452" t="s">
        <v>4045</v>
      </c>
      <c r="E28" s="1452" t="s">
        <v>44</v>
      </c>
      <c r="F28" s="1452" t="s">
        <v>344</v>
      </c>
      <c r="G28" s="1452" t="s">
        <v>36</v>
      </c>
      <c r="H28" s="1452" t="s">
        <v>37</v>
      </c>
      <c r="I28" s="1452" t="s">
        <v>38</v>
      </c>
      <c r="J28" s="1452" t="s">
        <v>38</v>
      </c>
      <c r="K28" s="1452"/>
      <c r="L28" s="264" t="s">
        <v>4043</v>
      </c>
      <c r="M28" s="1453"/>
      <c r="N28" s="1454"/>
      <c r="O28" s="1455" t="s">
        <v>46</v>
      </c>
      <c r="P28" s="302">
        <v>1</v>
      </c>
      <c r="Q28" s="1452" t="s">
        <v>4046</v>
      </c>
      <c r="R28" s="1462"/>
      <c r="S28" s="264" t="s">
        <v>713</v>
      </c>
      <c r="T28" s="264" t="s">
        <v>602</v>
      </c>
      <c r="U28" s="303"/>
      <c r="V28" s="303"/>
      <c r="W28" s="303"/>
      <c r="X28" s="303"/>
      <c r="Y28" s="303"/>
      <c r="Z28" s="303"/>
      <c r="AA28" s="303"/>
      <c r="AB28" s="303"/>
      <c r="AC28" s="303"/>
      <c r="AD28" s="303"/>
      <c r="AE28" s="303"/>
      <c r="AF28" s="303"/>
      <c r="AG28" s="303"/>
      <c r="AH28" s="303"/>
      <c r="AI28" s="303"/>
      <c r="AJ28" s="303"/>
      <c r="AK28" s="303"/>
      <c r="AL28" s="303"/>
      <c r="AM28" s="303"/>
      <c r="AN28" s="303"/>
      <c r="AO28" s="303"/>
      <c r="AP28" s="264"/>
      <c r="AQ28" s="264"/>
      <c r="AR28" s="64"/>
    </row>
    <row r="29" spans="1:44" ht="66.75" customHeight="1">
      <c r="A29" s="1450">
        <v>27</v>
      </c>
      <c r="B29" s="2273"/>
      <c r="C29" s="2272"/>
      <c r="D29" s="1452" t="s">
        <v>2352</v>
      </c>
      <c r="E29" s="1452" t="s">
        <v>44</v>
      </c>
      <c r="F29" s="1452" t="s">
        <v>344</v>
      </c>
      <c r="G29" s="1452" t="s">
        <v>36</v>
      </c>
      <c r="H29" s="1452" t="s">
        <v>37</v>
      </c>
      <c r="I29" s="1452" t="s">
        <v>38</v>
      </c>
      <c r="J29" s="1452" t="s">
        <v>38</v>
      </c>
      <c r="K29" s="1452"/>
      <c r="L29" s="264" t="s">
        <v>4043</v>
      </c>
      <c r="M29" s="1453"/>
      <c r="N29" s="1454"/>
      <c r="O29" s="1455" t="s">
        <v>46</v>
      </c>
      <c r="P29" s="302">
        <v>1</v>
      </c>
      <c r="Q29" s="1463" t="s">
        <v>4047</v>
      </c>
      <c r="R29" s="1462"/>
      <c r="S29" s="264" t="s">
        <v>713</v>
      </c>
      <c r="T29" s="264" t="s">
        <v>602</v>
      </c>
      <c r="U29" s="303"/>
      <c r="V29" s="303"/>
      <c r="W29" s="303"/>
      <c r="X29" s="303"/>
      <c r="Y29" s="303"/>
      <c r="Z29" s="303"/>
      <c r="AA29" s="303"/>
      <c r="AB29" s="303"/>
      <c r="AC29" s="303"/>
      <c r="AD29" s="303"/>
      <c r="AE29" s="303"/>
      <c r="AF29" s="303"/>
      <c r="AG29" s="303"/>
      <c r="AH29" s="303"/>
      <c r="AI29" s="303"/>
      <c r="AJ29" s="303"/>
      <c r="AK29" s="303"/>
      <c r="AL29" s="303"/>
      <c r="AM29" s="303"/>
      <c r="AN29" s="303"/>
      <c r="AO29" s="303"/>
      <c r="AP29" s="264"/>
      <c r="AQ29" s="264"/>
      <c r="AR29" s="64"/>
    </row>
    <row r="30" spans="1:44" ht="34.5" customHeight="1">
      <c r="A30" s="1450">
        <v>28</v>
      </c>
      <c r="B30" s="2273"/>
      <c r="C30" s="2270" t="s">
        <v>368</v>
      </c>
      <c r="D30" s="1452" t="s">
        <v>4048</v>
      </c>
      <c r="E30" s="1452" t="s">
        <v>44</v>
      </c>
      <c r="F30" s="1452" t="s">
        <v>344</v>
      </c>
      <c r="G30" s="1452" t="s">
        <v>36</v>
      </c>
      <c r="H30" s="1452" t="s">
        <v>37</v>
      </c>
      <c r="I30" s="1452" t="s">
        <v>38</v>
      </c>
      <c r="J30" s="1452" t="s">
        <v>38</v>
      </c>
      <c r="K30" s="1452"/>
      <c r="L30" s="264" t="s">
        <v>4000</v>
      </c>
      <c r="M30" s="1453"/>
      <c r="N30" s="1454"/>
      <c r="O30" s="1455" t="s">
        <v>46</v>
      </c>
      <c r="P30" s="302">
        <v>1</v>
      </c>
      <c r="Q30" s="1452" t="s">
        <v>4048</v>
      </c>
      <c r="R30" s="1462"/>
      <c r="S30" s="264" t="s">
        <v>713</v>
      </c>
      <c r="T30" s="264" t="s">
        <v>602</v>
      </c>
      <c r="U30" s="303"/>
      <c r="V30" s="303"/>
      <c r="W30" s="303"/>
      <c r="X30" s="303"/>
      <c r="Y30" s="303"/>
      <c r="Z30" s="303"/>
      <c r="AA30" s="303"/>
      <c r="AB30" s="303"/>
      <c r="AC30" s="303"/>
      <c r="AD30" s="303"/>
      <c r="AE30" s="303"/>
      <c r="AF30" s="303"/>
      <c r="AG30" s="303"/>
      <c r="AH30" s="303"/>
      <c r="AI30" s="303"/>
      <c r="AJ30" s="303"/>
      <c r="AK30" s="303"/>
      <c r="AL30" s="303"/>
      <c r="AM30" s="303"/>
      <c r="AN30" s="303"/>
      <c r="AO30" s="303"/>
      <c r="AP30" s="264"/>
      <c r="AQ30" s="264"/>
      <c r="AR30" s="64"/>
    </row>
    <row r="31" spans="1:44" ht="36" customHeight="1">
      <c r="A31" s="1450">
        <v>29</v>
      </c>
      <c r="B31" s="2273"/>
      <c r="C31" s="2272"/>
      <c r="D31" s="1452" t="s">
        <v>4049</v>
      </c>
      <c r="E31" s="1452" t="s">
        <v>44</v>
      </c>
      <c r="F31" s="1452" t="s">
        <v>344</v>
      </c>
      <c r="G31" s="1452" t="s">
        <v>36</v>
      </c>
      <c r="H31" s="1452" t="s">
        <v>37</v>
      </c>
      <c r="I31" s="1452" t="s">
        <v>38</v>
      </c>
      <c r="J31" s="1452" t="s">
        <v>38</v>
      </c>
      <c r="K31" s="1452"/>
      <c r="L31" s="264" t="s">
        <v>4000</v>
      </c>
      <c r="M31" s="1453"/>
      <c r="N31" s="1454"/>
      <c r="O31" s="1455" t="s">
        <v>46</v>
      </c>
      <c r="P31" s="302">
        <v>1</v>
      </c>
      <c r="Q31" s="1452" t="s">
        <v>4049</v>
      </c>
      <c r="R31" s="1462"/>
      <c r="S31" s="264" t="s">
        <v>713</v>
      </c>
      <c r="T31" s="264" t="s">
        <v>602</v>
      </c>
      <c r="U31" s="303"/>
      <c r="V31" s="303"/>
      <c r="W31" s="303"/>
      <c r="X31" s="303"/>
      <c r="Y31" s="303"/>
      <c r="Z31" s="303"/>
      <c r="AA31" s="303"/>
      <c r="AB31" s="303"/>
      <c r="AC31" s="303"/>
      <c r="AD31" s="303"/>
      <c r="AE31" s="303"/>
      <c r="AF31" s="303"/>
      <c r="AG31" s="303"/>
      <c r="AH31" s="303"/>
      <c r="AI31" s="303"/>
      <c r="AJ31" s="303"/>
      <c r="AK31" s="303"/>
      <c r="AL31" s="303"/>
      <c r="AM31" s="303"/>
      <c r="AN31" s="303"/>
      <c r="AO31" s="303"/>
      <c r="AP31" s="264"/>
      <c r="AQ31" s="264"/>
      <c r="AR31" s="64"/>
    </row>
    <row r="32" spans="1:44" ht="51" customHeight="1">
      <c r="A32" s="1450">
        <v>30</v>
      </c>
      <c r="B32" s="2274"/>
      <c r="C32" s="1452" t="s">
        <v>4050</v>
      </c>
      <c r="D32" s="1452" t="s">
        <v>4051</v>
      </c>
      <c r="E32" s="1452" t="s">
        <v>44</v>
      </c>
      <c r="F32" s="1452" t="s">
        <v>344</v>
      </c>
      <c r="G32" s="1452" t="s">
        <v>36</v>
      </c>
      <c r="H32" s="1452" t="s">
        <v>37</v>
      </c>
      <c r="I32" s="1452" t="s">
        <v>38</v>
      </c>
      <c r="J32" s="1452" t="s">
        <v>38</v>
      </c>
      <c r="K32" s="1452"/>
      <c r="L32" s="264" t="s">
        <v>4052</v>
      </c>
      <c r="M32" s="1453"/>
      <c r="N32" s="1454"/>
      <c r="O32" s="1455" t="s">
        <v>46</v>
      </c>
      <c r="P32" s="302">
        <v>1</v>
      </c>
      <c r="Q32" s="1452" t="s">
        <v>4053</v>
      </c>
      <c r="R32" s="1459"/>
      <c r="S32" s="264" t="s">
        <v>713</v>
      </c>
      <c r="T32" s="264" t="s">
        <v>602</v>
      </c>
      <c r="U32" s="303"/>
      <c r="V32" s="303"/>
      <c r="W32" s="303"/>
      <c r="X32" s="303"/>
      <c r="Y32" s="303"/>
      <c r="Z32" s="303"/>
      <c r="AA32" s="303"/>
      <c r="AB32" s="303"/>
      <c r="AC32" s="303"/>
      <c r="AD32" s="303"/>
      <c r="AE32" s="303"/>
      <c r="AF32" s="303"/>
      <c r="AG32" s="303"/>
      <c r="AH32" s="303"/>
      <c r="AI32" s="303"/>
      <c r="AJ32" s="303"/>
      <c r="AK32" s="303"/>
      <c r="AL32" s="303"/>
      <c r="AM32" s="303"/>
      <c r="AN32" s="303"/>
      <c r="AO32" s="303"/>
      <c r="AP32" s="264"/>
      <c r="AQ32" s="264"/>
      <c r="AR32" s="64"/>
    </row>
    <row r="33" spans="1:44" ht="15.75" customHeight="1">
      <c r="A33" s="1450">
        <v>31</v>
      </c>
      <c r="B33" s="1895" t="s">
        <v>428</v>
      </c>
      <c r="C33" s="2275" t="s">
        <v>4054</v>
      </c>
      <c r="D33" s="1464" t="s">
        <v>4055</v>
      </c>
      <c r="E33" s="1054" t="s">
        <v>44</v>
      </c>
      <c r="F33" s="296" t="s">
        <v>4056</v>
      </c>
      <c r="G33" s="296" t="s">
        <v>4057</v>
      </c>
      <c r="H33" s="264" t="s">
        <v>4058</v>
      </c>
      <c r="I33" s="264" t="s">
        <v>4059</v>
      </c>
      <c r="J33" s="1465" t="s">
        <v>4060</v>
      </c>
      <c r="K33" s="1452"/>
      <c r="L33" s="264" t="s">
        <v>4017</v>
      </c>
      <c r="M33" s="1453"/>
      <c r="N33" s="1454"/>
      <c r="O33" s="1455" t="s">
        <v>46</v>
      </c>
      <c r="P33" s="264">
        <v>3</v>
      </c>
      <c r="Q33" s="1452" t="s">
        <v>4061</v>
      </c>
      <c r="R33" s="309"/>
      <c r="S33" s="264" t="s">
        <v>713</v>
      </c>
      <c r="T33" s="264" t="s">
        <v>602</v>
      </c>
      <c r="U33" s="303"/>
      <c r="V33" s="303"/>
      <c r="W33" s="303"/>
      <c r="X33" s="303"/>
      <c r="Y33" s="303"/>
      <c r="Z33" s="303"/>
      <c r="AA33" s="303"/>
      <c r="AB33" s="303"/>
      <c r="AC33" s="303"/>
      <c r="AD33" s="303"/>
      <c r="AE33" s="303"/>
      <c r="AF33" s="303"/>
      <c r="AG33" s="303"/>
      <c r="AH33" s="303"/>
      <c r="AI33" s="303"/>
      <c r="AJ33" s="303"/>
      <c r="AK33" s="303"/>
      <c r="AL33" s="303"/>
      <c r="AM33" s="303"/>
      <c r="AN33" s="303"/>
      <c r="AO33" s="303"/>
      <c r="AP33" s="264"/>
      <c r="AQ33" s="264"/>
      <c r="AR33" s="64"/>
    </row>
    <row r="34" spans="1:44" ht="15.75" customHeight="1">
      <c r="A34" s="1450">
        <v>32</v>
      </c>
      <c r="B34" s="2273"/>
      <c r="C34" s="2273"/>
      <c r="D34" s="1464" t="s">
        <v>4062</v>
      </c>
      <c r="E34" s="1054" t="s">
        <v>44</v>
      </c>
      <c r="F34" s="296" t="s">
        <v>4056</v>
      </c>
      <c r="G34" s="296" t="s">
        <v>4057</v>
      </c>
      <c r="H34" s="264" t="s">
        <v>4058</v>
      </c>
      <c r="I34" s="264" t="s">
        <v>4059</v>
      </c>
      <c r="J34" s="1465" t="s">
        <v>4060</v>
      </c>
      <c r="K34" s="1452"/>
      <c r="L34" s="264" t="s">
        <v>4017</v>
      </c>
      <c r="M34" s="1453"/>
      <c r="N34" s="1454"/>
      <c r="O34" s="1455" t="s">
        <v>46</v>
      </c>
      <c r="P34" s="1460">
        <v>3</v>
      </c>
      <c r="Q34" s="1464" t="s">
        <v>4063</v>
      </c>
      <c r="R34" s="1459"/>
      <c r="S34" s="264" t="s">
        <v>713</v>
      </c>
      <c r="T34" s="264" t="s">
        <v>602</v>
      </c>
      <c r="U34" s="303"/>
      <c r="V34" s="303"/>
      <c r="W34" s="303"/>
      <c r="X34" s="303"/>
      <c r="Y34" s="303"/>
      <c r="Z34" s="303"/>
      <c r="AA34" s="303"/>
      <c r="AB34" s="303"/>
      <c r="AC34" s="303"/>
      <c r="AD34" s="303"/>
      <c r="AE34" s="303"/>
      <c r="AF34" s="303"/>
      <c r="AG34" s="303"/>
      <c r="AH34" s="303"/>
      <c r="AI34" s="303"/>
      <c r="AJ34" s="303"/>
      <c r="AK34" s="303"/>
      <c r="AL34" s="303"/>
      <c r="AM34" s="303"/>
      <c r="AN34" s="303"/>
      <c r="AO34" s="303"/>
      <c r="AP34" s="264"/>
      <c r="AQ34" s="264"/>
      <c r="AR34" s="64"/>
    </row>
    <row r="35" spans="1:44" ht="15.75" customHeight="1">
      <c r="A35" s="1450">
        <v>33</v>
      </c>
      <c r="B35" s="2273"/>
      <c r="C35" s="2273"/>
      <c r="D35" s="1464" t="s">
        <v>4064</v>
      </c>
      <c r="E35" s="1054" t="s">
        <v>44</v>
      </c>
      <c r="F35" s="296" t="s">
        <v>4056</v>
      </c>
      <c r="G35" s="296" t="s">
        <v>4057</v>
      </c>
      <c r="H35" s="264" t="s">
        <v>4058</v>
      </c>
      <c r="I35" s="264" t="s">
        <v>4059</v>
      </c>
      <c r="J35" s="1465" t="s">
        <v>4060</v>
      </c>
      <c r="K35" s="1452"/>
      <c r="L35" s="264" t="s">
        <v>4017</v>
      </c>
      <c r="M35" s="1453"/>
      <c r="N35" s="1454"/>
      <c r="O35" s="1455" t="s">
        <v>40</v>
      </c>
      <c r="P35" s="264">
        <v>2</v>
      </c>
      <c r="Q35" s="1464" t="s">
        <v>4065</v>
      </c>
      <c r="R35" s="1459"/>
      <c r="S35" s="264" t="s">
        <v>713</v>
      </c>
      <c r="T35" s="264" t="s">
        <v>602</v>
      </c>
      <c r="U35" s="303"/>
      <c r="V35" s="303"/>
      <c r="W35" s="303"/>
      <c r="X35" s="303"/>
      <c r="Y35" s="303"/>
      <c r="Z35" s="303"/>
      <c r="AA35" s="303"/>
      <c r="AB35" s="303"/>
      <c r="AC35" s="303"/>
      <c r="AD35" s="303"/>
      <c r="AE35" s="303"/>
      <c r="AF35" s="303"/>
      <c r="AG35" s="303"/>
      <c r="AH35" s="303"/>
      <c r="AI35" s="303"/>
      <c r="AJ35" s="303"/>
      <c r="AK35" s="303"/>
      <c r="AL35" s="303"/>
      <c r="AM35" s="303"/>
      <c r="AN35" s="303"/>
      <c r="AO35" s="303"/>
      <c r="AP35" s="264"/>
      <c r="AQ35" s="264"/>
      <c r="AR35" s="64"/>
    </row>
    <row r="36" spans="1:44" ht="15.75" customHeight="1">
      <c r="A36" s="1450">
        <v>34</v>
      </c>
      <c r="B36" s="2273"/>
      <c r="C36" s="2273"/>
      <c r="D36" s="1464" t="s">
        <v>4066</v>
      </c>
      <c r="E36" s="1054" t="s">
        <v>44</v>
      </c>
      <c r="F36" s="296" t="s">
        <v>4056</v>
      </c>
      <c r="G36" s="296" t="s">
        <v>4057</v>
      </c>
      <c r="H36" s="264" t="s">
        <v>4058</v>
      </c>
      <c r="I36" s="264" t="s">
        <v>4059</v>
      </c>
      <c r="J36" s="1465" t="s">
        <v>4060</v>
      </c>
      <c r="K36" s="1452"/>
      <c r="L36" s="264" t="s">
        <v>4017</v>
      </c>
      <c r="M36" s="1453"/>
      <c r="N36" s="1454"/>
      <c r="O36" s="1455" t="s">
        <v>40</v>
      </c>
      <c r="P36" s="264">
        <v>3</v>
      </c>
      <c r="Q36" s="1464" t="s">
        <v>4067</v>
      </c>
      <c r="R36" s="309"/>
      <c r="S36" s="264" t="s">
        <v>713</v>
      </c>
      <c r="T36" s="264" t="s">
        <v>602</v>
      </c>
      <c r="U36" s="303"/>
      <c r="V36" s="303"/>
      <c r="W36" s="303"/>
      <c r="X36" s="303"/>
      <c r="Y36" s="303"/>
      <c r="Z36" s="303"/>
      <c r="AA36" s="303"/>
      <c r="AB36" s="303"/>
      <c r="AC36" s="303"/>
      <c r="AD36" s="303"/>
      <c r="AE36" s="303"/>
      <c r="AF36" s="303"/>
      <c r="AG36" s="303"/>
      <c r="AH36" s="303"/>
      <c r="AI36" s="303"/>
      <c r="AJ36" s="303"/>
      <c r="AK36" s="303"/>
      <c r="AL36" s="303"/>
      <c r="AM36" s="303"/>
      <c r="AN36" s="303"/>
      <c r="AO36" s="303"/>
      <c r="AP36" s="264"/>
      <c r="AQ36" s="264"/>
      <c r="AR36" s="64"/>
    </row>
    <row r="37" spans="1:44" ht="15.75" customHeight="1">
      <c r="A37" s="1450">
        <v>35</v>
      </c>
      <c r="B37" s="2274"/>
      <c r="C37" s="2274"/>
      <c r="D37" s="1464" t="s">
        <v>4068</v>
      </c>
      <c r="E37" s="1054" t="s">
        <v>34</v>
      </c>
      <c r="F37" s="306" t="s">
        <v>4069</v>
      </c>
      <c r="G37" s="296" t="s">
        <v>4070</v>
      </c>
      <c r="H37" s="264" t="s">
        <v>2451</v>
      </c>
      <c r="I37" s="264" t="s">
        <v>4071</v>
      </c>
      <c r="J37" s="1466" t="s">
        <v>4072</v>
      </c>
      <c r="K37" s="1452"/>
      <c r="L37" s="264" t="s">
        <v>4073</v>
      </c>
      <c r="M37" s="1453"/>
      <c r="N37" s="1454"/>
      <c r="O37" s="1455" t="s">
        <v>46</v>
      </c>
      <c r="P37" s="264">
        <v>4</v>
      </c>
      <c r="Q37" s="1464" t="s">
        <v>4074</v>
      </c>
      <c r="R37" s="309"/>
      <c r="S37" s="264" t="s">
        <v>713</v>
      </c>
      <c r="T37" s="264" t="s">
        <v>602</v>
      </c>
      <c r="U37" s="303"/>
      <c r="V37" s="303"/>
      <c r="W37" s="303"/>
      <c r="X37" s="303"/>
      <c r="Y37" s="303"/>
      <c r="Z37" s="303"/>
      <c r="AA37" s="303"/>
      <c r="AB37" s="303"/>
      <c r="AC37" s="303"/>
      <c r="AD37" s="303"/>
      <c r="AE37" s="303"/>
      <c r="AF37" s="303"/>
      <c r="AG37" s="303"/>
      <c r="AH37" s="303"/>
      <c r="AI37" s="303"/>
      <c r="AJ37" s="303"/>
      <c r="AK37" s="303"/>
      <c r="AL37" s="303"/>
      <c r="AM37" s="303"/>
      <c r="AN37" s="303"/>
      <c r="AO37" s="303"/>
      <c r="AP37" s="264"/>
      <c r="AQ37" s="264"/>
      <c r="AR37" s="64"/>
    </row>
    <row r="38" spans="1:44" ht="70.5" customHeight="1">
      <c r="A38" s="1450">
        <v>36</v>
      </c>
      <c r="B38" s="2276" t="s">
        <v>658</v>
      </c>
      <c r="C38" s="1464" t="s">
        <v>4075</v>
      </c>
      <c r="D38" s="1464" t="s">
        <v>4076</v>
      </c>
      <c r="E38" s="1054" t="s">
        <v>34</v>
      </c>
      <c r="F38" s="296" t="s">
        <v>4056</v>
      </c>
      <c r="G38" s="296" t="s">
        <v>4057</v>
      </c>
      <c r="H38" s="264" t="s">
        <v>4058</v>
      </c>
      <c r="I38" s="264" t="s">
        <v>4059</v>
      </c>
      <c r="J38" s="1465" t="s">
        <v>4077</v>
      </c>
      <c r="K38" s="1452"/>
      <c r="L38" s="264" t="s">
        <v>4043</v>
      </c>
      <c r="M38" s="1453"/>
      <c r="N38" s="1454"/>
      <c r="O38" s="1455" t="s">
        <v>46</v>
      </c>
      <c r="P38" s="302">
        <v>1</v>
      </c>
      <c r="Q38" s="1452" t="s">
        <v>4078</v>
      </c>
      <c r="R38" s="309"/>
      <c r="S38" s="264" t="s">
        <v>713</v>
      </c>
      <c r="T38" s="264" t="s">
        <v>602</v>
      </c>
      <c r="U38" s="303"/>
      <c r="V38" s="303"/>
      <c r="W38" s="303"/>
      <c r="X38" s="303"/>
      <c r="Y38" s="303"/>
      <c r="Z38" s="303"/>
      <c r="AA38" s="303"/>
      <c r="AB38" s="303"/>
      <c r="AC38" s="303"/>
      <c r="AD38" s="303"/>
      <c r="AE38" s="303"/>
      <c r="AF38" s="303"/>
      <c r="AG38" s="303"/>
      <c r="AH38" s="303"/>
      <c r="AI38" s="303"/>
      <c r="AJ38" s="303"/>
      <c r="AK38" s="303"/>
      <c r="AL38" s="303"/>
      <c r="AM38" s="303"/>
      <c r="AN38" s="303"/>
      <c r="AO38" s="303"/>
      <c r="AP38" s="264"/>
      <c r="AQ38" s="264"/>
      <c r="AR38" s="64"/>
    </row>
    <row r="39" spans="1:44" ht="70.5" customHeight="1">
      <c r="A39" s="1450">
        <v>39</v>
      </c>
      <c r="B39" s="2273"/>
      <c r="C39" s="1464" t="s">
        <v>4079</v>
      </c>
      <c r="D39" s="1464" t="s">
        <v>4080</v>
      </c>
      <c r="E39" s="1054" t="s">
        <v>34</v>
      </c>
      <c r="F39" s="296" t="s">
        <v>4056</v>
      </c>
      <c r="G39" s="296" t="s">
        <v>4057</v>
      </c>
      <c r="H39" s="264" t="s">
        <v>4058</v>
      </c>
      <c r="I39" s="264" t="s">
        <v>4059</v>
      </c>
      <c r="J39" s="1467" t="s">
        <v>4081</v>
      </c>
      <c r="K39" s="1452"/>
      <c r="L39" s="264" t="s">
        <v>4082</v>
      </c>
      <c r="M39" s="1453"/>
      <c r="N39" s="1454"/>
      <c r="O39" s="1455" t="s">
        <v>40</v>
      </c>
      <c r="P39" s="1460">
        <v>120</v>
      </c>
      <c r="Q39" s="1464" t="s">
        <v>4083</v>
      </c>
      <c r="R39" s="1459"/>
      <c r="S39" s="264" t="s">
        <v>713</v>
      </c>
      <c r="T39" s="264" t="s">
        <v>602</v>
      </c>
      <c r="U39" s="303"/>
      <c r="V39" s="303"/>
      <c r="W39" s="303"/>
      <c r="X39" s="303"/>
      <c r="Y39" s="303"/>
      <c r="Z39" s="303"/>
      <c r="AA39" s="303"/>
      <c r="AB39" s="303"/>
      <c r="AC39" s="303"/>
      <c r="AD39" s="303"/>
      <c r="AE39" s="303"/>
      <c r="AF39" s="303"/>
      <c r="AG39" s="303"/>
      <c r="AH39" s="303"/>
      <c r="AI39" s="303"/>
      <c r="AJ39" s="303"/>
      <c r="AK39" s="303"/>
      <c r="AL39" s="303"/>
      <c r="AM39" s="303"/>
      <c r="AN39" s="303"/>
      <c r="AO39" s="303"/>
      <c r="AP39" s="1464"/>
      <c r="AQ39" s="303"/>
      <c r="AR39" s="64"/>
    </row>
    <row r="40" spans="1:44" ht="67.5" customHeight="1">
      <c r="A40" s="1450">
        <v>40</v>
      </c>
      <c r="B40" s="2273"/>
      <c r="C40" s="1464" t="s">
        <v>4084</v>
      </c>
      <c r="D40" s="1464" t="s">
        <v>4085</v>
      </c>
      <c r="E40" s="1054" t="s">
        <v>44</v>
      </c>
      <c r="F40" s="296" t="s">
        <v>4056</v>
      </c>
      <c r="G40" s="296" t="s">
        <v>4057</v>
      </c>
      <c r="H40" s="264" t="s">
        <v>4058</v>
      </c>
      <c r="I40" s="264" t="s">
        <v>4059</v>
      </c>
      <c r="J40" s="1467" t="s">
        <v>4086</v>
      </c>
      <c r="K40" s="1452"/>
      <c r="L40" s="264" t="s">
        <v>4087</v>
      </c>
      <c r="M40" s="1453"/>
      <c r="N40" s="1454"/>
      <c r="O40" s="1455" t="s">
        <v>40</v>
      </c>
      <c r="P40" s="264">
        <v>21</v>
      </c>
      <c r="Q40" s="1464" t="s">
        <v>4088</v>
      </c>
      <c r="R40" s="309"/>
      <c r="S40" s="264" t="s">
        <v>713</v>
      </c>
      <c r="T40" s="264" t="s">
        <v>602</v>
      </c>
      <c r="U40" s="303"/>
      <c r="V40" s="303"/>
      <c r="W40" s="303"/>
      <c r="X40" s="303"/>
      <c r="Y40" s="303"/>
      <c r="Z40" s="303"/>
      <c r="AA40" s="303"/>
      <c r="AB40" s="303"/>
      <c r="AC40" s="303"/>
      <c r="AD40" s="303"/>
      <c r="AE40" s="303"/>
      <c r="AF40" s="303"/>
      <c r="AG40" s="303"/>
      <c r="AH40" s="303"/>
      <c r="AI40" s="303"/>
      <c r="AJ40" s="303"/>
      <c r="AK40" s="303"/>
      <c r="AL40" s="303"/>
      <c r="AM40" s="303"/>
      <c r="AN40" s="303"/>
      <c r="AO40" s="303"/>
      <c r="AP40" s="1464"/>
      <c r="AQ40" s="303"/>
      <c r="AR40" s="64"/>
    </row>
    <row r="41" spans="1:44" ht="92.25" customHeight="1">
      <c r="A41" s="1450">
        <v>41</v>
      </c>
      <c r="B41" s="2274"/>
      <c r="C41" s="1464" t="s">
        <v>4089</v>
      </c>
      <c r="D41" s="1464" t="s">
        <v>4090</v>
      </c>
      <c r="E41" s="1054" t="s">
        <v>44</v>
      </c>
      <c r="F41" s="296" t="s">
        <v>4056</v>
      </c>
      <c r="G41" s="296" t="s">
        <v>4057</v>
      </c>
      <c r="H41" s="264" t="s">
        <v>4058</v>
      </c>
      <c r="I41" s="264" t="s">
        <v>4059</v>
      </c>
      <c r="J41" s="1467" t="s">
        <v>4086</v>
      </c>
      <c r="K41" s="1452"/>
      <c r="L41" s="264" t="s">
        <v>4000</v>
      </c>
      <c r="M41" s="1453"/>
      <c r="N41" s="1454"/>
      <c r="O41" s="1455" t="s">
        <v>40</v>
      </c>
      <c r="P41" s="264">
        <v>12</v>
      </c>
      <c r="Q41" s="1464" t="s">
        <v>4091</v>
      </c>
      <c r="R41" s="1459"/>
      <c r="S41" s="264" t="s">
        <v>713</v>
      </c>
      <c r="T41" s="264" t="s">
        <v>602</v>
      </c>
      <c r="U41" s="303"/>
      <c r="V41" s="303"/>
      <c r="W41" s="303"/>
      <c r="X41" s="303"/>
      <c r="Y41" s="303"/>
      <c r="Z41" s="303"/>
      <c r="AA41" s="303"/>
      <c r="AB41" s="303"/>
      <c r="AC41" s="303"/>
      <c r="AD41" s="303"/>
      <c r="AE41" s="303"/>
      <c r="AF41" s="303"/>
      <c r="AG41" s="303"/>
      <c r="AH41" s="303"/>
      <c r="AI41" s="303"/>
      <c r="AJ41" s="303"/>
      <c r="AK41" s="303"/>
      <c r="AL41" s="303"/>
      <c r="AM41" s="303"/>
      <c r="AN41" s="303"/>
      <c r="AO41" s="303"/>
      <c r="AP41" s="1464"/>
      <c r="AQ41" s="303"/>
      <c r="AR41" s="64"/>
    </row>
    <row r="42" spans="1:44" ht="75.75" customHeight="1">
      <c r="A42" s="1450">
        <v>42</v>
      </c>
      <c r="B42" s="1468" t="s">
        <v>4092</v>
      </c>
      <c r="C42" s="1469" t="s">
        <v>4093</v>
      </c>
      <c r="D42" s="1470" t="s">
        <v>4094</v>
      </c>
      <c r="E42" s="1054" t="s">
        <v>34</v>
      </c>
      <c r="F42" s="296" t="s">
        <v>4056</v>
      </c>
      <c r="G42" s="296" t="s">
        <v>4057</v>
      </c>
      <c r="H42" s="264" t="s">
        <v>4058</v>
      </c>
      <c r="I42" s="264" t="s">
        <v>4059</v>
      </c>
      <c r="J42" s="1467" t="s">
        <v>4081</v>
      </c>
      <c r="K42" s="1452"/>
      <c r="L42" s="264" t="s">
        <v>4082</v>
      </c>
      <c r="M42" s="1453"/>
      <c r="N42" s="1454"/>
      <c r="O42" s="1455" t="s">
        <v>46</v>
      </c>
      <c r="P42" s="1460">
        <v>120</v>
      </c>
      <c r="Q42" s="1464" t="s">
        <v>4095</v>
      </c>
      <c r="R42" s="1459"/>
      <c r="S42" s="264" t="s">
        <v>713</v>
      </c>
      <c r="T42" s="264" t="s">
        <v>602</v>
      </c>
      <c r="U42" s="303"/>
      <c r="V42" s="303"/>
      <c r="W42" s="303"/>
      <c r="X42" s="303"/>
      <c r="Y42" s="303"/>
      <c r="Z42" s="303"/>
      <c r="AA42" s="303"/>
      <c r="AB42" s="303"/>
      <c r="AC42" s="303"/>
      <c r="AD42" s="303"/>
      <c r="AE42" s="303"/>
      <c r="AF42" s="303"/>
      <c r="AG42" s="303"/>
      <c r="AH42" s="303"/>
      <c r="AI42" s="303"/>
      <c r="AJ42" s="303"/>
      <c r="AK42" s="303"/>
      <c r="AL42" s="303"/>
      <c r="AM42" s="303"/>
      <c r="AN42" s="303"/>
      <c r="AO42" s="303"/>
      <c r="AP42" s="1464"/>
      <c r="AQ42" s="264"/>
      <c r="AR42" s="64"/>
    </row>
    <row r="43" spans="1:44" ht="15.75" customHeight="1">
      <c r="A43" s="1450">
        <v>43</v>
      </c>
      <c r="B43" s="1471" t="s">
        <v>4096</v>
      </c>
      <c r="C43" s="1469" t="s">
        <v>4093</v>
      </c>
      <c r="D43" s="1470" t="s">
        <v>4097</v>
      </c>
      <c r="E43" s="1054" t="s">
        <v>34</v>
      </c>
      <c r="F43" s="296" t="s">
        <v>4056</v>
      </c>
      <c r="G43" s="296" t="s">
        <v>4057</v>
      </c>
      <c r="H43" s="264" t="s">
        <v>4058</v>
      </c>
      <c r="I43" s="264" t="s">
        <v>4059</v>
      </c>
      <c r="J43" s="1467" t="s">
        <v>4086</v>
      </c>
      <c r="K43" s="1452"/>
      <c r="L43" s="264" t="s">
        <v>4000</v>
      </c>
      <c r="M43" s="1453"/>
      <c r="N43" s="1454"/>
      <c r="O43" s="1455" t="s">
        <v>40</v>
      </c>
      <c r="P43" s="264">
        <v>20</v>
      </c>
      <c r="Q43" s="1464" t="s">
        <v>4091</v>
      </c>
      <c r="R43" s="1459"/>
      <c r="S43" s="264" t="s">
        <v>713</v>
      </c>
      <c r="T43" s="264" t="s">
        <v>602</v>
      </c>
      <c r="U43" s="303"/>
      <c r="V43" s="303"/>
      <c r="W43" s="303"/>
      <c r="X43" s="303"/>
      <c r="Y43" s="303"/>
      <c r="Z43" s="303"/>
      <c r="AA43" s="303"/>
      <c r="AB43" s="303"/>
      <c r="AC43" s="303"/>
      <c r="AD43" s="303"/>
      <c r="AE43" s="303"/>
      <c r="AF43" s="303"/>
      <c r="AG43" s="303"/>
      <c r="AH43" s="303"/>
      <c r="AI43" s="303"/>
      <c r="AJ43" s="303"/>
      <c r="AK43" s="303"/>
      <c r="AL43" s="303"/>
      <c r="AM43" s="303"/>
      <c r="AN43" s="303"/>
      <c r="AO43" s="303"/>
      <c r="AP43" s="1464"/>
      <c r="AQ43" s="303"/>
      <c r="AR43" s="64"/>
    </row>
    <row r="44" spans="1:44" ht="15.75" customHeight="1">
      <c r="A44" s="1450">
        <v>44</v>
      </c>
      <c r="B44" s="1468" t="s">
        <v>4096</v>
      </c>
      <c r="C44" s="1471" t="s">
        <v>4098</v>
      </c>
      <c r="D44" s="1470" t="s">
        <v>4099</v>
      </c>
      <c r="E44" s="1054" t="s">
        <v>34</v>
      </c>
      <c r="F44" s="296" t="s">
        <v>4056</v>
      </c>
      <c r="G44" s="296" t="s">
        <v>4057</v>
      </c>
      <c r="H44" s="264" t="s">
        <v>4058</v>
      </c>
      <c r="I44" s="264" t="s">
        <v>4059</v>
      </c>
      <c r="J44" s="1467" t="s">
        <v>4100</v>
      </c>
      <c r="K44" s="1452"/>
      <c r="L44" s="264" t="s">
        <v>4000</v>
      </c>
      <c r="M44" s="1453"/>
      <c r="N44" s="1454"/>
      <c r="O44" s="1455" t="s">
        <v>40</v>
      </c>
      <c r="P44" s="264">
        <v>12</v>
      </c>
      <c r="Q44" s="1464" t="s">
        <v>4101</v>
      </c>
      <c r="R44" s="309"/>
      <c r="S44" s="264" t="s">
        <v>713</v>
      </c>
      <c r="T44" s="264" t="s">
        <v>602</v>
      </c>
      <c r="U44" s="303"/>
      <c r="V44" s="303"/>
      <c r="W44" s="303"/>
      <c r="X44" s="303"/>
      <c r="Y44" s="303"/>
      <c r="Z44" s="303"/>
      <c r="AA44" s="303"/>
      <c r="AB44" s="303"/>
      <c r="AC44" s="303"/>
      <c r="AD44" s="303"/>
      <c r="AE44" s="303"/>
      <c r="AF44" s="303"/>
      <c r="AG44" s="303"/>
      <c r="AH44" s="303"/>
      <c r="AI44" s="303"/>
      <c r="AJ44" s="303"/>
      <c r="AK44" s="303"/>
      <c r="AL44" s="303"/>
      <c r="AM44" s="303"/>
      <c r="AN44" s="303"/>
      <c r="AO44" s="303"/>
      <c r="AP44" s="264"/>
      <c r="AQ44" s="303"/>
      <c r="AR44" s="64"/>
    </row>
    <row r="45" spans="1:44" ht="15.75" customHeight="1">
      <c r="A45" s="1450">
        <v>45</v>
      </c>
      <c r="B45" s="1468" t="s">
        <v>4096</v>
      </c>
      <c r="C45" s="1471" t="s">
        <v>4098</v>
      </c>
      <c r="D45" s="1470" t="s">
        <v>4102</v>
      </c>
      <c r="E45" s="1054" t="s">
        <v>34</v>
      </c>
      <c r="F45" s="296" t="s">
        <v>4056</v>
      </c>
      <c r="G45" s="296" t="s">
        <v>4057</v>
      </c>
      <c r="H45" s="264" t="s">
        <v>4058</v>
      </c>
      <c r="I45" s="264" t="s">
        <v>4059</v>
      </c>
      <c r="J45" s="1465" t="s">
        <v>4103</v>
      </c>
      <c r="K45" s="1452"/>
      <c r="L45" s="264" t="s">
        <v>4104</v>
      </c>
      <c r="M45" s="1453"/>
      <c r="N45" s="1454"/>
      <c r="O45" s="1455" t="s">
        <v>40</v>
      </c>
      <c r="P45" s="264">
        <v>4700</v>
      </c>
      <c r="Q45" s="1464" t="s">
        <v>4105</v>
      </c>
      <c r="R45" s="309"/>
      <c r="S45" s="264" t="s">
        <v>713</v>
      </c>
      <c r="T45" s="264" t="s">
        <v>602</v>
      </c>
      <c r="U45" s="303"/>
      <c r="V45" s="303"/>
      <c r="W45" s="303"/>
      <c r="X45" s="303"/>
      <c r="Y45" s="303"/>
      <c r="Z45" s="303"/>
      <c r="AA45" s="303"/>
      <c r="AB45" s="303"/>
      <c r="AC45" s="303"/>
      <c r="AD45" s="303"/>
      <c r="AE45" s="303"/>
      <c r="AF45" s="303"/>
      <c r="AG45" s="303"/>
      <c r="AH45" s="303"/>
      <c r="AI45" s="303"/>
      <c r="AJ45" s="303"/>
      <c r="AK45" s="303"/>
      <c r="AL45" s="303"/>
      <c r="AM45" s="303"/>
      <c r="AN45" s="303"/>
      <c r="AO45" s="303"/>
      <c r="AP45" s="264"/>
      <c r="AQ45" s="264"/>
      <c r="AR45" s="64"/>
    </row>
    <row r="46" spans="1:44" ht="15.75" customHeight="1">
      <c r="A46" s="1450">
        <v>46</v>
      </c>
      <c r="B46" s="1468" t="s">
        <v>4096</v>
      </c>
      <c r="C46" s="1469" t="s">
        <v>4093</v>
      </c>
      <c r="D46" s="1470" t="s">
        <v>4106</v>
      </c>
      <c r="E46" s="1054" t="s">
        <v>34</v>
      </c>
      <c r="F46" s="296" t="s">
        <v>4056</v>
      </c>
      <c r="G46" s="296" t="s">
        <v>4057</v>
      </c>
      <c r="H46" s="264" t="s">
        <v>4058</v>
      </c>
      <c r="I46" s="264" t="s">
        <v>4059</v>
      </c>
      <c r="J46" s="1465" t="s">
        <v>4107</v>
      </c>
      <c r="K46" s="1452"/>
      <c r="L46" s="264" t="s">
        <v>4108</v>
      </c>
      <c r="M46" s="1453"/>
      <c r="N46" s="1454"/>
      <c r="O46" s="1455" t="s">
        <v>40</v>
      </c>
      <c r="P46" s="264">
        <v>60</v>
      </c>
      <c r="Q46" s="1464" t="s">
        <v>4109</v>
      </c>
      <c r="R46" s="309"/>
      <c r="S46" s="264" t="s">
        <v>713</v>
      </c>
      <c r="T46" s="264" t="s">
        <v>602</v>
      </c>
      <c r="U46" s="303"/>
      <c r="V46" s="303"/>
      <c r="W46" s="303"/>
      <c r="X46" s="303"/>
      <c r="Y46" s="303"/>
      <c r="Z46" s="303"/>
      <c r="AA46" s="303"/>
      <c r="AB46" s="303"/>
      <c r="AC46" s="303"/>
      <c r="AD46" s="303"/>
      <c r="AE46" s="303"/>
      <c r="AF46" s="303"/>
      <c r="AG46" s="303"/>
      <c r="AH46" s="303"/>
      <c r="AI46" s="303"/>
      <c r="AJ46" s="303"/>
      <c r="AK46" s="303"/>
      <c r="AL46" s="303"/>
      <c r="AM46" s="303"/>
      <c r="AN46" s="303"/>
      <c r="AO46" s="303"/>
      <c r="AP46" s="264"/>
      <c r="AQ46" s="264"/>
      <c r="AR46" s="64"/>
    </row>
    <row r="47" spans="1:44" ht="15.75" customHeight="1">
      <c r="A47" s="1450">
        <v>47</v>
      </c>
      <c r="B47" s="1468" t="s">
        <v>4092</v>
      </c>
      <c r="C47" s="1469" t="s">
        <v>4110</v>
      </c>
      <c r="D47" s="1470" t="s">
        <v>4111</v>
      </c>
      <c r="E47" s="1054" t="s">
        <v>34</v>
      </c>
      <c r="F47" s="296" t="s">
        <v>4056</v>
      </c>
      <c r="G47" s="296" t="s">
        <v>4057</v>
      </c>
      <c r="H47" s="264" t="s">
        <v>4058</v>
      </c>
      <c r="I47" s="264" t="s">
        <v>4059</v>
      </c>
      <c r="J47" s="1465" t="s">
        <v>4112</v>
      </c>
      <c r="K47" s="1452"/>
      <c r="L47" s="264" t="s">
        <v>4113</v>
      </c>
      <c r="M47" s="1453"/>
      <c r="N47" s="1454"/>
      <c r="O47" s="1455" t="s">
        <v>40</v>
      </c>
      <c r="P47" s="264">
        <v>1</v>
      </c>
      <c r="Q47" s="1465" t="s">
        <v>4112</v>
      </c>
      <c r="R47" s="309"/>
      <c r="S47" s="264" t="s">
        <v>713</v>
      </c>
      <c r="T47" s="264" t="s">
        <v>602</v>
      </c>
      <c r="U47" s="303"/>
      <c r="V47" s="303"/>
      <c r="W47" s="303"/>
      <c r="X47" s="303"/>
      <c r="Y47" s="303"/>
      <c r="Z47" s="303"/>
      <c r="AA47" s="303"/>
      <c r="AB47" s="303"/>
      <c r="AC47" s="303"/>
      <c r="AD47" s="303"/>
      <c r="AE47" s="303"/>
      <c r="AF47" s="303"/>
      <c r="AG47" s="303"/>
      <c r="AH47" s="303"/>
      <c r="AI47" s="303"/>
      <c r="AJ47" s="303"/>
      <c r="AK47" s="303"/>
      <c r="AL47" s="303"/>
      <c r="AM47" s="303"/>
      <c r="AN47" s="303"/>
      <c r="AO47" s="303"/>
      <c r="AP47" s="264"/>
      <c r="AQ47" s="264"/>
      <c r="AR47" s="64"/>
    </row>
    <row r="48" spans="1:44" ht="72.75" customHeight="1">
      <c r="A48" s="1450">
        <v>48</v>
      </c>
      <c r="B48" s="1468" t="s">
        <v>4092</v>
      </c>
      <c r="C48" s="1469" t="s">
        <v>4110</v>
      </c>
      <c r="D48" s="1470" t="s">
        <v>4114</v>
      </c>
      <c r="E48" s="1054" t="s">
        <v>34</v>
      </c>
      <c r="F48" s="296" t="s">
        <v>4056</v>
      </c>
      <c r="G48" s="296" t="s">
        <v>4057</v>
      </c>
      <c r="H48" s="264" t="s">
        <v>4058</v>
      </c>
      <c r="I48" s="264" t="s">
        <v>4059</v>
      </c>
      <c r="J48" s="1467" t="s">
        <v>4115</v>
      </c>
      <c r="K48" s="1452"/>
      <c r="L48" s="264" t="s">
        <v>4116</v>
      </c>
      <c r="M48" s="1453"/>
      <c r="N48" s="1454"/>
      <c r="O48" s="1455" t="s">
        <v>40</v>
      </c>
      <c r="P48" s="264">
        <v>1200</v>
      </c>
      <c r="Q48" s="1467" t="s">
        <v>4117</v>
      </c>
      <c r="R48" s="309"/>
      <c r="S48" s="264" t="s">
        <v>713</v>
      </c>
      <c r="T48" s="264" t="s">
        <v>602</v>
      </c>
      <c r="U48" s="303"/>
      <c r="V48" s="303"/>
      <c r="W48" s="303"/>
      <c r="X48" s="303"/>
      <c r="Y48" s="303"/>
      <c r="Z48" s="303"/>
      <c r="AA48" s="303"/>
      <c r="AB48" s="303"/>
      <c r="AC48" s="303"/>
      <c r="AD48" s="303"/>
      <c r="AE48" s="303"/>
      <c r="AF48" s="303"/>
      <c r="AG48" s="303"/>
      <c r="AH48" s="303"/>
      <c r="AI48" s="303"/>
      <c r="AJ48" s="303"/>
      <c r="AK48" s="303"/>
      <c r="AL48" s="303"/>
      <c r="AM48" s="303"/>
      <c r="AN48" s="303"/>
      <c r="AO48" s="303"/>
      <c r="AP48" s="264"/>
      <c r="AQ48" s="264"/>
      <c r="AR48" s="64"/>
    </row>
    <row r="49" spans="1:44" ht="68.25" customHeight="1">
      <c r="A49" s="1450">
        <v>49</v>
      </c>
      <c r="B49" s="1468" t="s">
        <v>4092</v>
      </c>
      <c r="C49" s="1470" t="s">
        <v>4118</v>
      </c>
      <c r="D49" s="1470" t="s">
        <v>4119</v>
      </c>
      <c r="E49" s="1054" t="s">
        <v>34</v>
      </c>
      <c r="F49" s="296" t="s">
        <v>4056</v>
      </c>
      <c r="G49" s="296" t="s">
        <v>4057</v>
      </c>
      <c r="H49" s="264" t="s">
        <v>4058</v>
      </c>
      <c r="I49" s="264" t="s">
        <v>4059</v>
      </c>
      <c r="J49" s="1465" t="s">
        <v>4060</v>
      </c>
      <c r="K49" s="1452"/>
      <c r="L49" s="264" t="s">
        <v>4003</v>
      </c>
      <c r="M49" s="1453"/>
      <c r="N49" s="1454"/>
      <c r="O49" s="1455" t="s">
        <v>46</v>
      </c>
      <c r="P49" s="264">
        <v>1</v>
      </c>
      <c r="Q49" s="1467" t="s">
        <v>4120</v>
      </c>
      <c r="R49" s="309"/>
      <c r="S49" s="264" t="s">
        <v>713</v>
      </c>
      <c r="T49" s="264" t="s">
        <v>602</v>
      </c>
      <c r="U49" s="303"/>
      <c r="V49" s="303"/>
      <c r="W49" s="303"/>
      <c r="X49" s="303"/>
      <c r="Y49" s="303"/>
      <c r="Z49" s="303"/>
      <c r="AA49" s="303"/>
      <c r="AB49" s="303"/>
      <c r="AC49" s="303"/>
      <c r="AD49" s="303"/>
      <c r="AE49" s="303"/>
      <c r="AF49" s="303"/>
      <c r="AG49" s="303"/>
      <c r="AH49" s="303"/>
      <c r="AI49" s="303"/>
      <c r="AJ49" s="303"/>
      <c r="AK49" s="303"/>
      <c r="AL49" s="303"/>
      <c r="AM49" s="303"/>
      <c r="AN49" s="303"/>
      <c r="AO49" s="303"/>
      <c r="AP49" s="264"/>
      <c r="AQ49" s="264"/>
      <c r="AR49" s="64"/>
    </row>
    <row r="50" spans="1:44" ht="62.25" customHeight="1">
      <c r="A50" s="1450">
        <v>50</v>
      </c>
      <c r="B50" s="1468" t="s">
        <v>4096</v>
      </c>
      <c r="C50" s="1470" t="s">
        <v>4118</v>
      </c>
      <c r="D50" s="1470" t="s">
        <v>4121</v>
      </c>
      <c r="E50" s="1054" t="s">
        <v>34</v>
      </c>
      <c r="F50" s="296" t="s">
        <v>4056</v>
      </c>
      <c r="G50" s="296" t="s">
        <v>4057</v>
      </c>
      <c r="H50" s="264" t="s">
        <v>4058</v>
      </c>
      <c r="I50" s="264" t="s">
        <v>4059</v>
      </c>
      <c r="J50" s="1465" t="s">
        <v>4077</v>
      </c>
      <c r="K50" s="1452"/>
      <c r="L50" s="264" t="s">
        <v>4122</v>
      </c>
      <c r="M50" s="1453"/>
      <c r="N50" s="1454"/>
      <c r="O50" s="1455" t="s">
        <v>46</v>
      </c>
      <c r="P50" s="1460">
        <v>1</v>
      </c>
      <c r="Q50" s="1465" t="s">
        <v>4077</v>
      </c>
      <c r="R50" s="309"/>
      <c r="S50" s="264" t="s">
        <v>713</v>
      </c>
      <c r="T50" s="264" t="s">
        <v>602</v>
      </c>
      <c r="U50" s="303"/>
      <c r="V50" s="303"/>
      <c r="W50" s="303"/>
      <c r="X50" s="303"/>
      <c r="Y50" s="303"/>
      <c r="Z50" s="303"/>
      <c r="AA50" s="303"/>
      <c r="AB50" s="303"/>
      <c r="AC50" s="303"/>
      <c r="AD50" s="303"/>
      <c r="AE50" s="303"/>
      <c r="AF50" s="303"/>
      <c r="AG50" s="303"/>
      <c r="AH50" s="303"/>
      <c r="AI50" s="303"/>
      <c r="AJ50" s="303"/>
      <c r="AK50" s="303"/>
      <c r="AL50" s="303"/>
      <c r="AM50" s="303"/>
      <c r="AN50" s="303"/>
      <c r="AO50" s="303"/>
      <c r="AP50" s="264"/>
      <c r="AQ50" s="264"/>
      <c r="AR50" s="64"/>
    </row>
    <row r="51" spans="1:44" ht="62.25" customHeight="1">
      <c r="A51" s="1450">
        <v>51</v>
      </c>
      <c r="B51" s="1468" t="s">
        <v>4096</v>
      </c>
      <c r="C51" s="1470" t="s">
        <v>4118</v>
      </c>
      <c r="D51" s="1470" t="s">
        <v>4123</v>
      </c>
      <c r="E51" s="1054" t="s">
        <v>34</v>
      </c>
      <c r="F51" s="296" t="s">
        <v>4056</v>
      </c>
      <c r="G51" s="296" t="s">
        <v>4057</v>
      </c>
      <c r="H51" s="264" t="s">
        <v>4058</v>
      </c>
      <c r="I51" s="264" t="s">
        <v>4059</v>
      </c>
      <c r="J51" s="1472" t="s">
        <v>4124</v>
      </c>
      <c r="K51" s="1452"/>
      <c r="L51" s="264" t="s">
        <v>4017</v>
      </c>
      <c r="M51" s="1453"/>
      <c r="N51" s="1454"/>
      <c r="O51" s="1455" t="s">
        <v>40</v>
      </c>
      <c r="P51" s="264">
        <v>1</v>
      </c>
      <c r="Q51" s="1467" t="s">
        <v>4125</v>
      </c>
      <c r="R51" s="309"/>
      <c r="S51" s="264" t="s">
        <v>713</v>
      </c>
      <c r="T51" s="264" t="s">
        <v>602</v>
      </c>
      <c r="U51" s="303"/>
      <c r="V51" s="303"/>
      <c r="W51" s="303"/>
      <c r="X51" s="303"/>
      <c r="Y51" s="303"/>
      <c r="Z51" s="303"/>
      <c r="AA51" s="303"/>
      <c r="AB51" s="303"/>
      <c r="AC51" s="303"/>
      <c r="AD51" s="303"/>
      <c r="AE51" s="303"/>
      <c r="AF51" s="303"/>
      <c r="AG51" s="303"/>
      <c r="AH51" s="303"/>
      <c r="AI51" s="303"/>
      <c r="AJ51" s="303"/>
      <c r="AK51" s="303"/>
      <c r="AL51" s="303"/>
      <c r="AM51" s="303"/>
      <c r="AN51" s="303"/>
      <c r="AO51" s="303"/>
      <c r="AP51" s="264"/>
      <c r="AQ51" s="264"/>
      <c r="AR51" s="64"/>
    </row>
    <row r="52" spans="1:44" ht="15.75" customHeight="1">
      <c r="A52" s="1450">
        <v>52</v>
      </c>
      <c r="B52" s="1468" t="s">
        <v>4096</v>
      </c>
      <c r="C52" s="1469" t="s">
        <v>4126</v>
      </c>
      <c r="D52" s="1470" t="s">
        <v>4127</v>
      </c>
      <c r="E52" s="1054" t="s">
        <v>34</v>
      </c>
      <c r="F52" s="296" t="s">
        <v>4056</v>
      </c>
      <c r="G52" s="296" t="s">
        <v>4057</v>
      </c>
      <c r="H52" s="264" t="s">
        <v>4058</v>
      </c>
      <c r="I52" s="264" t="s">
        <v>4059</v>
      </c>
      <c r="J52" s="1467" t="s">
        <v>4128</v>
      </c>
      <c r="K52" s="1452"/>
      <c r="L52" s="264" t="s">
        <v>4129</v>
      </c>
      <c r="M52" s="1453"/>
      <c r="N52" s="1454"/>
      <c r="O52" s="1455" t="s">
        <v>40</v>
      </c>
      <c r="P52" s="302">
        <v>0.93</v>
      </c>
      <c r="Q52" s="1467" t="s">
        <v>4127</v>
      </c>
      <c r="R52" s="1459"/>
      <c r="S52" s="264" t="s">
        <v>713</v>
      </c>
      <c r="T52" s="264" t="s">
        <v>602</v>
      </c>
      <c r="U52" s="303"/>
      <c r="V52" s="303"/>
      <c r="W52" s="303"/>
      <c r="X52" s="303"/>
      <c r="Y52" s="303"/>
      <c r="Z52" s="303"/>
      <c r="AA52" s="303"/>
      <c r="AB52" s="303"/>
      <c r="AC52" s="303"/>
      <c r="AD52" s="303"/>
      <c r="AE52" s="303"/>
      <c r="AF52" s="303"/>
      <c r="AG52" s="303"/>
      <c r="AH52" s="303"/>
      <c r="AI52" s="303"/>
      <c r="AJ52" s="303"/>
      <c r="AK52" s="303"/>
      <c r="AL52" s="303"/>
      <c r="AM52" s="303"/>
      <c r="AN52" s="303"/>
      <c r="AO52" s="303"/>
      <c r="AP52" s="264"/>
      <c r="AQ52" s="264"/>
      <c r="AR52" s="64"/>
    </row>
    <row r="53" spans="1:44" ht="70.5" customHeight="1">
      <c r="A53" s="1450">
        <v>53</v>
      </c>
      <c r="B53" s="1468" t="s">
        <v>4096</v>
      </c>
      <c r="C53" s="1469" t="s">
        <v>4130</v>
      </c>
      <c r="D53" s="1470" t="s">
        <v>4131</v>
      </c>
      <c r="E53" s="1054" t="s">
        <v>34</v>
      </c>
      <c r="F53" s="296" t="s">
        <v>4056</v>
      </c>
      <c r="G53" s="296" t="s">
        <v>4057</v>
      </c>
      <c r="H53" s="264" t="s">
        <v>4058</v>
      </c>
      <c r="I53" s="264" t="s">
        <v>4059</v>
      </c>
      <c r="J53" s="1473" t="s">
        <v>4132</v>
      </c>
      <c r="K53" s="1452"/>
      <c r="L53" s="264" t="s">
        <v>4000</v>
      </c>
      <c r="M53" s="1453"/>
      <c r="N53" s="1454"/>
      <c r="O53" s="1455" t="s">
        <v>40</v>
      </c>
      <c r="P53" s="264">
        <v>1</v>
      </c>
      <c r="Q53" s="1473" t="s">
        <v>4132</v>
      </c>
      <c r="R53" s="1459"/>
      <c r="S53" s="264" t="s">
        <v>713</v>
      </c>
      <c r="T53" s="264" t="s">
        <v>602</v>
      </c>
      <c r="U53" s="303"/>
      <c r="V53" s="303"/>
      <c r="W53" s="303"/>
      <c r="X53" s="303"/>
      <c r="Y53" s="303"/>
      <c r="Z53" s="303"/>
      <c r="AA53" s="303"/>
      <c r="AB53" s="303"/>
      <c r="AC53" s="303"/>
      <c r="AD53" s="303"/>
      <c r="AE53" s="303"/>
      <c r="AF53" s="303"/>
      <c r="AG53" s="303"/>
      <c r="AH53" s="303"/>
      <c r="AI53" s="303"/>
      <c r="AJ53" s="303"/>
      <c r="AK53" s="303"/>
      <c r="AL53" s="303"/>
      <c r="AM53" s="303"/>
      <c r="AN53" s="303"/>
      <c r="AO53" s="303"/>
      <c r="AP53" s="264"/>
      <c r="AQ53" s="264"/>
      <c r="AR53" s="64"/>
    </row>
    <row r="54" spans="1:44" ht="15.75" customHeight="1">
      <c r="A54" s="1450">
        <v>54</v>
      </c>
      <c r="B54" s="1468" t="s">
        <v>4096</v>
      </c>
      <c r="C54" s="1469" t="s">
        <v>4133</v>
      </c>
      <c r="D54" s="1470" t="s">
        <v>4134</v>
      </c>
      <c r="E54" s="1054" t="s">
        <v>34</v>
      </c>
      <c r="F54" s="296" t="s">
        <v>4056</v>
      </c>
      <c r="G54" s="296" t="s">
        <v>4057</v>
      </c>
      <c r="H54" s="264" t="s">
        <v>4135</v>
      </c>
      <c r="I54" s="264" t="s">
        <v>4136</v>
      </c>
      <c r="J54" s="1465" t="s">
        <v>4137</v>
      </c>
      <c r="K54" s="1452"/>
      <c r="L54" s="264" t="s">
        <v>4138</v>
      </c>
      <c r="M54" s="1453"/>
      <c r="N54" s="1454"/>
      <c r="O54" s="1455" t="s">
        <v>46</v>
      </c>
      <c r="P54" s="264">
        <v>25000</v>
      </c>
      <c r="Q54" s="1473" t="s">
        <v>4139</v>
      </c>
      <c r="R54" s="1459"/>
      <c r="S54" s="264" t="s">
        <v>713</v>
      </c>
      <c r="T54" s="264" t="s">
        <v>602</v>
      </c>
      <c r="U54" s="303"/>
      <c r="V54" s="303"/>
      <c r="W54" s="303"/>
      <c r="X54" s="303"/>
      <c r="Y54" s="303"/>
      <c r="Z54" s="303"/>
      <c r="AA54" s="303"/>
      <c r="AB54" s="303"/>
      <c r="AC54" s="303"/>
      <c r="AD54" s="303"/>
      <c r="AE54" s="303"/>
      <c r="AF54" s="303"/>
      <c r="AG54" s="303"/>
      <c r="AH54" s="303"/>
      <c r="AI54" s="303"/>
      <c r="AJ54" s="303"/>
      <c r="AK54" s="303"/>
      <c r="AL54" s="303"/>
      <c r="AM54" s="303"/>
      <c r="AN54" s="303"/>
      <c r="AO54" s="303"/>
      <c r="AP54" s="264"/>
      <c r="AQ54" s="264"/>
      <c r="AR54" s="64"/>
    </row>
    <row r="55" spans="1:44" ht="15.75" customHeight="1">
      <c r="A55" s="1450">
        <v>55</v>
      </c>
      <c r="B55" s="1468" t="s">
        <v>4096</v>
      </c>
      <c r="C55" s="1469" t="s">
        <v>4133</v>
      </c>
      <c r="D55" s="1470" t="s">
        <v>4140</v>
      </c>
      <c r="E55" s="1054" t="s">
        <v>34</v>
      </c>
      <c r="F55" s="296" t="s">
        <v>4056</v>
      </c>
      <c r="G55" s="296" t="s">
        <v>4057</v>
      </c>
      <c r="H55" s="264" t="s">
        <v>4135</v>
      </c>
      <c r="I55" s="264" t="s">
        <v>4136</v>
      </c>
      <c r="J55" s="1465" t="s">
        <v>4141</v>
      </c>
      <c r="K55" s="1452"/>
      <c r="L55" s="264" t="s">
        <v>4138</v>
      </c>
      <c r="M55" s="1453"/>
      <c r="N55" s="1454"/>
      <c r="O55" s="1455" t="s">
        <v>40</v>
      </c>
      <c r="P55" s="1082">
        <v>2100</v>
      </c>
      <c r="Q55" s="1473" t="s">
        <v>4142</v>
      </c>
      <c r="R55" s="1474"/>
      <c r="S55" s="264" t="s">
        <v>713</v>
      </c>
      <c r="T55" s="264" t="s">
        <v>602</v>
      </c>
      <c r="U55" s="303"/>
      <c r="V55" s="303"/>
      <c r="W55" s="303"/>
      <c r="X55" s="303"/>
      <c r="Y55" s="303"/>
      <c r="Z55" s="303"/>
      <c r="AA55" s="303"/>
      <c r="AB55" s="303"/>
      <c r="AC55" s="303"/>
      <c r="AD55" s="303"/>
      <c r="AE55" s="303"/>
      <c r="AF55" s="303"/>
      <c r="AG55" s="303"/>
      <c r="AH55" s="303"/>
      <c r="AI55" s="303"/>
      <c r="AJ55" s="303"/>
      <c r="AK55" s="303"/>
      <c r="AL55" s="303"/>
      <c r="AM55" s="303"/>
      <c r="AN55" s="303"/>
      <c r="AO55" s="303"/>
      <c r="AP55" s="264"/>
      <c r="AQ55" s="264"/>
      <c r="AR55" s="64"/>
    </row>
    <row r="56" spans="1:44" ht="15.75" customHeight="1">
      <c r="A56" s="1450">
        <v>56</v>
      </c>
      <c r="B56" s="1468" t="s">
        <v>4096</v>
      </c>
      <c r="C56" s="1469" t="s">
        <v>4133</v>
      </c>
      <c r="D56" s="1470" t="s">
        <v>4143</v>
      </c>
      <c r="E56" s="1054" t="s">
        <v>34</v>
      </c>
      <c r="F56" s="296" t="s">
        <v>4056</v>
      </c>
      <c r="G56" s="296" t="s">
        <v>4057</v>
      </c>
      <c r="H56" s="264" t="s">
        <v>4135</v>
      </c>
      <c r="I56" s="264" t="s">
        <v>4136</v>
      </c>
      <c r="J56" s="1467" t="s">
        <v>4144</v>
      </c>
      <c r="K56" s="1452"/>
      <c r="L56" s="264" t="s">
        <v>4138</v>
      </c>
      <c r="M56" s="1453"/>
      <c r="N56" s="1454"/>
      <c r="O56" s="1455" t="s">
        <v>46</v>
      </c>
      <c r="P56" s="1082">
        <v>40</v>
      </c>
      <c r="Q56" s="1473" t="s">
        <v>4145</v>
      </c>
      <c r="R56" s="1474"/>
      <c r="S56" s="264" t="s">
        <v>713</v>
      </c>
      <c r="T56" s="264" t="s">
        <v>602</v>
      </c>
      <c r="U56" s="303"/>
      <c r="V56" s="303"/>
      <c r="W56" s="303"/>
      <c r="X56" s="303"/>
      <c r="Y56" s="303"/>
      <c r="Z56" s="303"/>
      <c r="AA56" s="303"/>
      <c r="AB56" s="303"/>
      <c r="AC56" s="303"/>
      <c r="AD56" s="303"/>
      <c r="AE56" s="303"/>
      <c r="AF56" s="303"/>
      <c r="AG56" s="303"/>
      <c r="AH56" s="303"/>
      <c r="AI56" s="303"/>
      <c r="AJ56" s="303"/>
      <c r="AK56" s="303"/>
      <c r="AL56" s="303"/>
      <c r="AM56" s="303"/>
      <c r="AN56" s="303"/>
      <c r="AO56" s="303"/>
      <c r="AP56" s="264"/>
      <c r="AQ56" s="264"/>
      <c r="AR56" s="1475"/>
    </row>
    <row r="57" spans="1:44" ht="15.75" customHeight="1">
      <c r="A57" s="1450">
        <v>57</v>
      </c>
      <c r="B57" s="1468" t="s">
        <v>4092</v>
      </c>
      <c r="C57" s="1469" t="s">
        <v>4146</v>
      </c>
      <c r="D57" s="1470" t="s">
        <v>4147</v>
      </c>
      <c r="E57" s="1054" t="s">
        <v>34</v>
      </c>
      <c r="F57" s="296" t="s">
        <v>4056</v>
      </c>
      <c r="G57" s="296" t="s">
        <v>4057</v>
      </c>
      <c r="H57" s="264" t="s">
        <v>4148</v>
      </c>
      <c r="I57" s="264" t="s">
        <v>4149</v>
      </c>
      <c r="J57" s="1476" t="s">
        <v>4150</v>
      </c>
      <c r="K57" s="1452"/>
      <c r="L57" s="264" t="s">
        <v>4000</v>
      </c>
      <c r="M57" s="1453"/>
      <c r="N57" s="1454"/>
      <c r="O57" s="1455" t="s">
        <v>40</v>
      </c>
      <c r="P57" s="1082">
        <v>1</v>
      </c>
      <c r="Q57" s="1473" t="s">
        <v>4151</v>
      </c>
      <c r="R57" s="318"/>
      <c r="S57" s="264" t="s">
        <v>713</v>
      </c>
      <c r="T57" s="264" t="s">
        <v>602</v>
      </c>
      <c r="U57" s="303"/>
      <c r="V57" s="303"/>
      <c r="W57" s="303"/>
      <c r="X57" s="303"/>
      <c r="Y57" s="303"/>
      <c r="Z57" s="303"/>
      <c r="AA57" s="303"/>
      <c r="AB57" s="303"/>
      <c r="AC57" s="303"/>
      <c r="AD57" s="303"/>
      <c r="AE57" s="303"/>
      <c r="AF57" s="303"/>
      <c r="AG57" s="303"/>
      <c r="AH57" s="303"/>
      <c r="AI57" s="303"/>
      <c r="AJ57" s="303"/>
      <c r="AK57" s="303"/>
      <c r="AL57" s="303"/>
      <c r="AM57" s="303"/>
      <c r="AN57" s="303"/>
      <c r="AO57" s="303"/>
      <c r="AP57" s="1082"/>
      <c r="AQ57" s="1082"/>
      <c r="AR57" s="64"/>
    </row>
    <row r="58" spans="1:44" ht="15.75" customHeight="1">
      <c r="A58" s="1450">
        <v>58</v>
      </c>
      <c r="B58" s="1468" t="s">
        <v>4096</v>
      </c>
      <c r="C58" s="1469" t="s">
        <v>4146</v>
      </c>
      <c r="D58" s="1470" t="s">
        <v>4152</v>
      </c>
      <c r="E58" s="1054" t="s">
        <v>34</v>
      </c>
      <c r="F58" s="296" t="s">
        <v>4056</v>
      </c>
      <c r="G58" s="296" t="s">
        <v>4057</v>
      </c>
      <c r="H58" s="264" t="s">
        <v>4148</v>
      </c>
      <c r="I58" s="264" t="s">
        <v>4149</v>
      </c>
      <c r="J58" s="1476" t="s">
        <v>4153</v>
      </c>
      <c r="K58" s="1452"/>
      <c r="L58" s="264" t="s">
        <v>4000</v>
      </c>
      <c r="M58" s="1453"/>
      <c r="N58" s="1454"/>
      <c r="O58" s="1455" t="s">
        <v>40</v>
      </c>
      <c r="P58" s="1082">
        <v>1</v>
      </c>
      <c r="Q58" s="1473" t="s">
        <v>4154</v>
      </c>
      <c r="R58" s="318"/>
      <c r="S58" s="264" t="s">
        <v>713</v>
      </c>
      <c r="T58" s="264" t="s">
        <v>602</v>
      </c>
      <c r="U58" s="303"/>
      <c r="V58" s="303"/>
      <c r="W58" s="303"/>
      <c r="X58" s="303"/>
      <c r="Y58" s="303"/>
      <c r="Z58" s="303"/>
      <c r="AA58" s="303"/>
      <c r="AB58" s="303"/>
      <c r="AC58" s="303"/>
      <c r="AD58" s="303"/>
      <c r="AE58" s="303"/>
      <c r="AF58" s="303"/>
      <c r="AG58" s="303"/>
      <c r="AH58" s="303"/>
      <c r="AI58" s="303"/>
      <c r="AJ58" s="303"/>
      <c r="AK58" s="303"/>
      <c r="AL58" s="303"/>
      <c r="AM58" s="303"/>
      <c r="AN58" s="303"/>
      <c r="AO58" s="303"/>
      <c r="AP58" s="1082"/>
      <c r="AQ58" s="1082"/>
      <c r="AR58" s="64"/>
    </row>
    <row r="59" spans="1:44" ht="15.75" customHeight="1">
      <c r="A59" s="1450">
        <v>59</v>
      </c>
      <c r="B59" s="1468" t="s">
        <v>4096</v>
      </c>
      <c r="C59" s="1469" t="s">
        <v>4146</v>
      </c>
      <c r="D59" s="1470" t="s">
        <v>4155</v>
      </c>
      <c r="E59" s="1054" t="s">
        <v>34</v>
      </c>
      <c r="F59" s="296" t="s">
        <v>4056</v>
      </c>
      <c r="G59" s="296" t="s">
        <v>4057</v>
      </c>
      <c r="H59" s="264" t="s">
        <v>4148</v>
      </c>
      <c r="I59" s="264" t="s">
        <v>4149</v>
      </c>
      <c r="J59" s="1476" t="s">
        <v>4107</v>
      </c>
      <c r="K59" s="1452"/>
      <c r="L59" s="264" t="s">
        <v>4000</v>
      </c>
      <c r="M59" s="1453"/>
      <c r="N59" s="1454"/>
      <c r="O59" s="1455" t="s">
        <v>40</v>
      </c>
      <c r="P59" s="1082">
        <v>35</v>
      </c>
      <c r="Q59" s="1473" t="s">
        <v>4155</v>
      </c>
      <c r="R59" s="318"/>
      <c r="S59" s="264" t="s">
        <v>713</v>
      </c>
      <c r="T59" s="264" t="s">
        <v>602</v>
      </c>
      <c r="U59" s="303"/>
      <c r="V59" s="303"/>
      <c r="W59" s="303"/>
      <c r="X59" s="303"/>
      <c r="Y59" s="303"/>
      <c r="Z59" s="303"/>
      <c r="AA59" s="303"/>
      <c r="AB59" s="303"/>
      <c r="AC59" s="303"/>
      <c r="AD59" s="303"/>
      <c r="AE59" s="303"/>
      <c r="AF59" s="303"/>
      <c r="AG59" s="303"/>
      <c r="AH59" s="303"/>
      <c r="AI59" s="303"/>
      <c r="AJ59" s="303"/>
      <c r="AK59" s="303"/>
      <c r="AL59" s="303"/>
      <c r="AM59" s="303"/>
      <c r="AN59" s="303"/>
      <c r="AO59" s="303"/>
      <c r="AP59" s="1082"/>
      <c r="AQ59" s="1082"/>
      <c r="AR59" s="64"/>
    </row>
    <row r="60" spans="1:44" ht="15.75" customHeight="1">
      <c r="A60" s="1450">
        <v>60</v>
      </c>
      <c r="B60" s="1468" t="s">
        <v>4096</v>
      </c>
      <c r="C60" s="1469" t="s">
        <v>4146</v>
      </c>
      <c r="D60" s="1470" t="s">
        <v>4156</v>
      </c>
      <c r="E60" s="1054" t="s">
        <v>34</v>
      </c>
      <c r="F60" s="296" t="s">
        <v>4056</v>
      </c>
      <c r="G60" s="296" t="s">
        <v>4057</v>
      </c>
      <c r="H60" s="264" t="s">
        <v>4148</v>
      </c>
      <c r="I60" s="264" t="s">
        <v>4149</v>
      </c>
      <c r="J60" s="1472" t="s">
        <v>4157</v>
      </c>
      <c r="K60" s="1452"/>
      <c r="L60" s="264" t="s">
        <v>4000</v>
      </c>
      <c r="M60" s="1453"/>
      <c r="N60" s="1454"/>
      <c r="O60" s="1455" t="s">
        <v>40</v>
      </c>
      <c r="P60" s="1082">
        <v>600</v>
      </c>
      <c r="Q60" s="1473" t="s">
        <v>4156</v>
      </c>
      <c r="R60" s="318"/>
      <c r="S60" s="264" t="s">
        <v>713</v>
      </c>
      <c r="T60" s="264" t="s">
        <v>602</v>
      </c>
      <c r="U60" s="303"/>
      <c r="V60" s="303"/>
      <c r="W60" s="303"/>
      <c r="X60" s="303"/>
      <c r="Y60" s="303"/>
      <c r="Z60" s="303"/>
      <c r="AA60" s="303"/>
      <c r="AB60" s="303"/>
      <c r="AC60" s="303"/>
      <c r="AD60" s="303"/>
      <c r="AE60" s="303"/>
      <c r="AF60" s="303"/>
      <c r="AG60" s="303"/>
      <c r="AH60" s="303"/>
      <c r="AI60" s="303"/>
      <c r="AJ60" s="303"/>
      <c r="AK60" s="303"/>
      <c r="AL60" s="303"/>
      <c r="AM60" s="303"/>
      <c r="AN60" s="303"/>
      <c r="AO60" s="303"/>
      <c r="AP60" s="1082"/>
      <c r="AQ60" s="1082"/>
      <c r="AR60" s="64"/>
    </row>
    <row r="61" spans="1:44" ht="48.75" customHeight="1">
      <c r="A61" s="1450">
        <v>61</v>
      </c>
      <c r="B61" s="1468" t="s">
        <v>4158</v>
      </c>
      <c r="C61" s="1469" t="s">
        <v>4159</v>
      </c>
      <c r="D61" s="1470" t="s">
        <v>4160</v>
      </c>
      <c r="E61" s="1054" t="s">
        <v>34</v>
      </c>
      <c r="F61" s="306" t="s">
        <v>4069</v>
      </c>
      <c r="G61" s="296" t="s">
        <v>4070</v>
      </c>
      <c r="H61" s="264" t="s">
        <v>2451</v>
      </c>
      <c r="I61" s="264" t="s">
        <v>4071</v>
      </c>
      <c r="J61" s="264" t="s">
        <v>4072</v>
      </c>
      <c r="K61" s="1452"/>
      <c r="L61" s="264" t="s">
        <v>4161</v>
      </c>
      <c r="M61" s="1453"/>
      <c r="N61" s="1454"/>
      <c r="O61" s="1455" t="s">
        <v>40</v>
      </c>
      <c r="P61" s="1082">
        <v>1</v>
      </c>
      <c r="Q61" s="1082" t="s">
        <v>4162</v>
      </c>
      <c r="R61" s="1477"/>
      <c r="S61" s="264" t="s">
        <v>713</v>
      </c>
      <c r="T61" s="264" t="s">
        <v>602</v>
      </c>
      <c r="U61" s="303"/>
      <c r="V61" s="303"/>
      <c r="W61" s="303"/>
      <c r="X61" s="303"/>
      <c r="Y61" s="303"/>
      <c r="Z61" s="303"/>
      <c r="AA61" s="303"/>
      <c r="AB61" s="303"/>
      <c r="AC61" s="303"/>
      <c r="AD61" s="303"/>
      <c r="AE61" s="303"/>
      <c r="AF61" s="303"/>
      <c r="AG61" s="303"/>
      <c r="AH61" s="303"/>
      <c r="AI61" s="303"/>
      <c r="AJ61" s="303"/>
      <c r="AK61" s="303"/>
      <c r="AL61" s="303"/>
      <c r="AM61" s="303"/>
      <c r="AN61" s="303"/>
      <c r="AO61" s="303"/>
      <c r="AP61" s="1082"/>
      <c r="AQ61" s="1082"/>
      <c r="AR61" s="64"/>
    </row>
    <row r="62" spans="1:44" ht="55.5" customHeight="1">
      <c r="A62" s="1450">
        <v>62</v>
      </c>
      <c r="B62" s="1468" t="s">
        <v>4158</v>
      </c>
      <c r="C62" s="1469" t="s">
        <v>4159</v>
      </c>
      <c r="D62" s="1470" t="s">
        <v>4163</v>
      </c>
      <c r="E62" s="1054" t="s">
        <v>34</v>
      </c>
      <c r="F62" s="306" t="s">
        <v>4069</v>
      </c>
      <c r="G62" s="296" t="s">
        <v>4070</v>
      </c>
      <c r="H62" s="264" t="s">
        <v>2451</v>
      </c>
      <c r="I62" s="264" t="s">
        <v>4071</v>
      </c>
      <c r="J62" s="264" t="s">
        <v>4164</v>
      </c>
      <c r="K62" s="1452"/>
      <c r="L62" s="264" t="s">
        <v>4165</v>
      </c>
      <c r="M62" s="1453"/>
      <c r="N62" s="1454"/>
      <c r="O62" s="1455" t="s">
        <v>40</v>
      </c>
      <c r="P62" s="1082">
        <v>1</v>
      </c>
      <c r="Q62" s="1082" t="s">
        <v>4166</v>
      </c>
      <c r="R62" s="1477"/>
      <c r="S62" s="264" t="s">
        <v>713</v>
      </c>
      <c r="T62" s="264" t="s">
        <v>602</v>
      </c>
      <c r="U62" s="303"/>
      <c r="V62" s="303"/>
      <c r="W62" s="303"/>
      <c r="X62" s="303"/>
      <c r="Y62" s="303"/>
      <c r="Z62" s="303"/>
      <c r="AA62" s="303"/>
      <c r="AB62" s="303"/>
      <c r="AC62" s="303"/>
      <c r="AD62" s="303"/>
      <c r="AE62" s="303"/>
      <c r="AF62" s="303"/>
      <c r="AG62" s="303"/>
      <c r="AH62" s="303"/>
      <c r="AI62" s="303"/>
      <c r="AJ62" s="303"/>
      <c r="AK62" s="303"/>
      <c r="AL62" s="303"/>
      <c r="AM62" s="303"/>
      <c r="AN62" s="303"/>
      <c r="AO62" s="303"/>
      <c r="AP62" s="1082"/>
      <c r="AQ62" s="1082"/>
      <c r="AR62" s="64"/>
    </row>
    <row r="63" spans="1:44" ht="15.75" customHeight="1">
      <c r="A63" s="1450">
        <v>63</v>
      </c>
      <c r="B63" s="1468" t="s">
        <v>4158</v>
      </c>
      <c r="C63" s="1469" t="s">
        <v>4159</v>
      </c>
      <c r="D63" s="1470" t="s">
        <v>4167</v>
      </c>
      <c r="E63" s="1054" t="s">
        <v>34</v>
      </c>
      <c r="F63" s="306" t="s">
        <v>4069</v>
      </c>
      <c r="G63" s="296" t="s">
        <v>4070</v>
      </c>
      <c r="H63" s="264" t="s">
        <v>2451</v>
      </c>
      <c r="I63" s="264" t="s">
        <v>4071</v>
      </c>
      <c r="J63" s="264" t="s">
        <v>4168</v>
      </c>
      <c r="K63" s="1452"/>
      <c r="L63" s="264" t="s">
        <v>4161</v>
      </c>
      <c r="M63" s="1453"/>
      <c r="N63" s="1454"/>
      <c r="O63" s="1455" t="s">
        <v>40</v>
      </c>
      <c r="P63" s="1082">
        <v>1</v>
      </c>
      <c r="Q63" s="1464" t="s">
        <v>4169</v>
      </c>
      <c r="R63" s="1477"/>
      <c r="S63" s="264" t="s">
        <v>713</v>
      </c>
      <c r="T63" s="264" t="s">
        <v>602</v>
      </c>
      <c r="U63" s="303"/>
      <c r="V63" s="303"/>
      <c r="W63" s="303"/>
      <c r="X63" s="303"/>
      <c r="Y63" s="303"/>
      <c r="Z63" s="303"/>
      <c r="AA63" s="303"/>
      <c r="AB63" s="303"/>
      <c r="AC63" s="303"/>
      <c r="AD63" s="303"/>
      <c r="AE63" s="303"/>
      <c r="AF63" s="303"/>
      <c r="AG63" s="303"/>
      <c r="AH63" s="303"/>
      <c r="AI63" s="303"/>
      <c r="AJ63" s="303"/>
      <c r="AK63" s="303"/>
      <c r="AL63" s="303"/>
      <c r="AM63" s="303"/>
      <c r="AN63" s="303"/>
      <c r="AO63" s="303"/>
      <c r="AP63" s="1082"/>
      <c r="AQ63" s="1082"/>
      <c r="AR63" s="64"/>
    </row>
    <row r="64" spans="1:44" ht="63" customHeight="1">
      <c r="A64" s="1450">
        <v>64</v>
      </c>
      <c r="B64" s="1468" t="s">
        <v>4158</v>
      </c>
      <c r="C64" s="1469" t="s">
        <v>4159</v>
      </c>
      <c r="D64" s="1470" t="s">
        <v>4170</v>
      </c>
      <c r="E64" s="1054" t="s">
        <v>34</v>
      </c>
      <c r="F64" s="306" t="s">
        <v>4069</v>
      </c>
      <c r="G64" s="296" t="s">
        <v>4070</v>
      </c>
      <c r="H64" s="264" t="s">
        <v>2451</v>
      </c>
      <c r="I64" s="264" t="s">
        <v>4071</v>
      </c>
      <c r="J64" s="264" t="s">
        <v>4171</v>
      </c>
      <c r="K64" s="1452"/>
      <c r="L64" s="264" t="s">
        <v>4161</v>
      </c>
      <c r="M64" s="1453"/>
      <c r="N64" s="1454"/>
      <c r="O64" s="1455" t="s">
        <v>40</v>
      </c>
      <c r="P64" s="1082">
        <v>1</v>
      </c>
      <c r="Q64" s="1464" t="s">
        <v>4172</v>
      </c>
      <c r="R64" s="1477"/>
      <c r="S64" s="264" t="s">
        <v>713</v>
      </c>
      <c r="T64" s="264" t="s">
        <v>602</v>
      </c>
      <c r="U64" s="303"/>
      <c r="V64" s="303"/>
      <c r="W64" s="303"/>
      <c r="X64" s="303"/>
      <c r="Y64" s="303"/>
      <c r="Z64" s="303"/>
      <c r="AA64" s="303"/>
      <c r="AB64" s="303"/>
      <c r="AC64" s="303"/>
      <c r="AD64" s="303"/>
      <c r="AE64" s="303"/>
      <c r="AF64" s="303"/>
      <c r="AG64" s="303"/>
      <c r="AH64" s="303"/>
      <c r="AI64" s="303"/>
      <c r="AJ64" s="303"/>
      <c r="AK64" s="303"/>
      <c r="AL64" s="303"/>
      <c r="AM64" s="303"/>
      <c r="AN64" s="303"/>
      <c r="AO64" s="303"/>
      <c r="AP64" s="1082"/>
      <c r="AQ64" s="1082"/>
      <c r="AR64" s="64"/>
    </row>
    <row r="65" spans="1:44" ht="63" customHeight="1">
      <c r="A65" s="1450">
        <v>65</v>
      </c>
      <c r="B65" s="1468" t="s">
        <v>4158</v>
      </c>
      <c r="C65" s="1469" t="s">
        <v>4159</v>
      </c>
      <c r="D65" s="1470" t="s">
        <v>4173</v>
      </c>
      <c r="E65" s="1054" t="s">
        <v>34</v>
      </c>
      <c r="F65" s="306" t="s">
        <v>4069</v>
      </c>
      <c r="G65" s="296" t="s">
        <v>4070</v>
      </c>
      <c r="H65" s="264" t="s">
        <v>2451</v>
      </c>
      <c r="I65" s="264" t="s">
        <v>4071</v>
      </c>
      <c r="J65" s="264" t="s">
        <v>4107</v>
      </c>
      <c r="K65" s="1452" t="s">
        <v>4174</v>
      </c>
      <c r="L65" s="264" t="s">
        <v>4161</v>
      </c>
      <c r="M65" s="1453"/>
      <c r="N65" s="1454"/>
      <c r="O65" s="1455" t="s">
        <v>40</v>
      </c>
      <c r="P65" s="1082">
        <v>50</v>
      </c>
      <c r="Q65" s="1464" t="s">
        <v>4175</v>
      </c>
      <c r="R65" s="1477"/>
      <c r="S65" s="264" t="s">
        <v>713</v>
      </c>
      <c r="T65" s="264" t="s">
        <v>602</v>
      </c>
      <c r="U65" s="303"/>
      <c r="V65" s="303"/>
      <c r="W65" s="303"/>
      <c r="X65" s="303"/>
      <c r="Y65" s="303"/>
      <c r="Z65" s="303"/>
      <c r="AA65" s="303"/>
      <c r="AB65" s="303"/>
      <c r="AC65" s="303"/>
      <c r="AD65" s="303"/>
      <c r="AE65" s="303"/>
      <c r="AF65" s="303"/>
      <c r="AG65" s="303"/>
      <c r="AH65" s="303"/>
      <c r="AI65" s="303"/>
      <c r="AJ65" s="303"/>
      <c r="AK65" s="303"/>
      <c r="AL65" s="303"/>
      <c r="AM65" s="303"/>
      <c r="AN65" s="303"/>
      <c r="AO65" s="303"/>
      <c r="AP65" s="1082"/>
      <c r="AQ65" s="1082"/>
      <c r="AR65" s="64"/>
    </row>
    <row r="66" spans="1:44" ht="94.5" customHeight="1">
      <c r="A66" s="1450">
        <v>66</v>
      </c>
      <c r="B66" s="1468" t="s">
        <v>4158</v>
      </c>
      <c r="C66" s="1469" t="s">
        <v>4176</v>
      </c>
      <c r="D66" s="1478" t="s">
        <v>4177</v>
      </c>
      <c r="E66" s="1054" t="s">
        <v>34</v>
      </c>
      <c r="F66" s="306" t="s">
        <v>4069</v>
      </c>
      <c r="G66" s="296" t="s">
        <v>4070</v>
      </c>
      <c r="H66" s="264" t="s">
        <v>2451</v>
      </c>
      <c r="I66" s="264" t="s">
        <v>4071</v>
      </c>
      <c r="J66" s="264" t="s">
        <v>4107</v>
      </c>
      <c r="K66" s="1452" t="s">
        <v>4174</v>
      </c>
      <c r="L66" s="264" t="s">
        <v>4161</v>
      </c>
      <c r="M66" s="1453"/>
      <c r="N66" s="1454"/>
      <c r="O66" s="1455" t="s">
        <v>40</v>
      </c>
      <c r="P66" s="1082">
        <v>1</v>
      </c>
      <c r="Q66" s="1464" t="s">
        <v>4178</v>
      </c>
      <c r="R66" s="1477"/>
      <c r="S66" s="264" t="s">
        <v>713</v>
      </c>
      <c r="T66" s="264" t="s">
        <v>602</v>
      </c>
      <c r="U66" s="303"/>
      <c r="V66" s="303"/>
      <c r="W66" s="303"/>
      <c r="X66" s="303"/>
      <c r="Y66" s="303"/>
      <c r="Z66" s="303"/>
      <c r="AA66" s="303"/>
      <c r="AB66" s="303"/>
      <c r="AC66" s="303"/>
      <c r="AD66" s="303"/>
      <c r="AE66" s="303"/>
      <c r="AF66" s="303"/>
      <c r="AG66" s="303"/>
      <c r="AH66" s="303"/>
      <c r="AI66" s="303"/>
      <c r="AJ66" s="303"/>
      <c r="AK66" s="303"/>
      <c r="AL66" s="303"/>
      <c r="AM66" s="303"/>
      <c r="AN66" s="303"/>
      <c r="AO66" s="303"/>
      <c r="AP66" s="1082"/>
      <c r="AQ66" s="1082"/>
      <c r="AR66" s="64"/>
    </row>
    <row r="67" spans="1:44" ht="15.75" customHeight="1">
      <c r="A67" s="1056"/>
      <c r="B67" s="1479"/>
      <c r="C67" s="1479"/>
      <c r="D67" s="1479"/>
      <c r="E67" s="1056"/>
      <c r="F67" s="1056"/>
      <c r="G67" s="1056"/>
      <c r="H67" s="1056"/>
      <c r="I67" s="1056"/>
      <c r="J67" s="1056"/>
      <c r="K67" s="1136"/>
      <c r="L67" s="1136"/>
      <c r="M67" s="1136"/>
      <c r="N67" s="1136"/>
      <c r="O67" s="1056"/>
      <c r="P67" s="1056"/>
      <c r="Q67" s="1056"/>
      <c r="R67" s="1056"/>
      <c r="S67" s="1480"/>
      <c r="T67" s="1481"/>
      <c r="U67" s="2169"/>
      <c r="V67" s="2277"/>
      <c r="W67" s="1056"/>
      <c r="X67" s="1056"/>
      <c r="Y67" s="1056"/>
      <c r="Z67" s="1056"/>
      <c r="AA67" s="1056"/>
      <c r="AB67" s="1056"/>
      <c r="AC67" s="1056"/>
      <c r="AD67" s="1056"/>
      <c r="AE67" s="1056"/>
      <c r="AF67" s="1056"/>
      <c r="AG67" s="1056"/>
      <c r="AH67" s="1056"/>
      <c r="AI67" s="1056"/>
      <c r="AJ67" s="1056"/>
      <c r="AK67" s="1056"/>
      <c r="AL67" s="1056"/>
      <c r="AM67" s="1056"/>
      <c r="AN67" s="1056"/>
      <c r="AO67" s="1056"/>
      <c r="AP67" s="1058"/>
      <c r="AQ67" s="1056"/>
      <c r="AR67" s="64"/>
    </row>
    <row r="68" spans="1:44" ht="15.75" customHeight="1">
      <c r="A68" s="1482"/>
      <c r="B68" s="1482"/>
      <c r="C68" s="1483"/>
      <c r="D68" s="1482"/>
      <c r="E68" s="1482"/>
      <c r="F68" s="1482"/>
      <c r="G68" s="1482"/>
      <c r="H68" s="1482"/>
      <c r="I68" s="1482"/>
      <c r="J68" s="1482"/>
      <c r="K68" s="1482"/>
      <c r="L68" s="1482"/>
      <c r="M68" s="1482"/>
      <c r="N68" s="1482"/>
      <c r="O68" s="1482"/>
      <c r="P68" s="1482"/>
      <c r="Q68" s="1482"/>
      <c r="R68" s="1482"/>
      <c r="S68" s="1482"/>
      <c r="T68" s="1482"/>
      <c r="U68" s="1482"/>
      <c r="V68" s="1482"/>
      <c r="W68" s="1482"/>
      <c r="X68" s="1482"/>
      <c r="Y68" s="1482"/>
      <c r="Z68" s="1482"/>
      <c r="AA68" s="1482"/>
      <c r="AB68" s="1482"/>
      <c r="AC68" s="1482"/>
      <c r="AD68" s="1482"/>
      <c r="AE68" s="1482"/>
      <c r="AF68" s="1482"/>
      <c r="AG68" s="1482"/>
      <c r="AH68" s="1482"/>
      <c r="AI68" s="1482"/>
      <c r="AJ68" s="1482"/>
      <c r="AK68" s="1482"/>
      <c r="AL68" s="1482"/>
      <c r="AM68" s="1482"/>
      <c r="AN68" s="1482"/>
      <c r="AO68" s="1482"/>
      <c r="AP68" s="1482"/>
      <c r="AQ68" s="1482"/>
      <c r="AR68" s="1482"/>
    </row>
    <row r="69" spans="1:44" ht="15.75" customHeight="1">
      <c r="A69" s="1482"/>
      <c r="B69" s="1482"/>
      <c r="C69" s="1483"/>
      <c r="D69" s="1482"/>
      <c r="E69" s="1482"/>
      <c r="F69" s="1482"/>
      <c r="G69" s="1482"/>
      <c r="H69" s="1482"/>
      <c r="I69" s="1482"/>
      <c r="J69" s="1482"/>
      <c r="K69" s="1482"/>
      <c r="L69" s="1482"/>
      <c r="M69" s="1482"/>
      <c r="N69" s="1482"/>
      <c r="O69" s="1482"/>
      <c r="P69" s="1482"/>
      <c r="Q69" s="1482"/>
      <c r="R69" s="1482"/>
      <c r="S69" s="1482"/>
      <c r="T69" s="1482"/>
      <c r="U69" s="1482"/>
      <c r="V69" s="1482"/>
      <c r="W69" s="1482"/>
      <c r="X69" s="1482"/>
      <c r="Y69" s="1482"/>
      <c r="Z69" s="1482"/>
      <c r="AA69" s="1482"/>
      <c r="AB69" s="1482"/>
      <c r="AC69" s="1482"/>
      <c r="AD69" s="1482"/>
      <c r="AE69" s="1482"/>
      <c r="AF69" s="1482"/>
      <c r="AG69" s="1482"/>
      <c r="AH69" s="1482"/>
      <c r="AI69" s="1482"/>
      <c r="AJ69" s="1482"/>
      <c r="AK69" s="1482"/>
      <c r="AL69" s="1482"/>
      <c r="AM69" s="1482"/>
      <c r="AN69" s="1482"/>
      <c r="AO69" s="1482"/>
      <c r="AP69" s="1482"/>
      <c r="AQ69" s="1482"/>
      <c r="AR69" s="1482"/>
    </row>
    <row r="70" spans="1:44" ht="15.75" customHeight="1">
      <c r="A70" s="1482"/>
      <c r="B70" s="1482"/>
      <c r="C70" s="1483"/>
      <c r="D70" s="1482"/>
      <c r="E70" s="1482"/>
      <c r="F70" s="1482"/>
      <c r="G70" s="1482"/>
      <c r="H70" s="1482"/>
      <c r="I70" s="1482"/>
      <c r="J70" s="1482"/>
      <c r="K70" s="1482"/>
      <c r="L70" s="1482"/>
      <c r="M70" s="1482"/>
      <c r="N70" s="1482"/>
      <c r="O70" s="1482"/>
      <c r="P70" s="1482"/>
      <c r="Q70" s="1482"/>
      <c r="R70" s="1482"/>
      <c r="S70" s="1482"/>
      <c r="T70" s="1482"/>
      <c r="U70" s="1482"/>
      <c r="V70" s="1482"/>
      <c r="W70" s="1482"/>
      <c r="X70" s="1482"/>
      <c r="Y70" s="1482"/>
      <c r="Z70" s="1482"/>
      <c r="AA70" s="1482"/>
      <c r="AB70" s="1482"/>
      <c r="AC70" s="1482"/>
      <c r="AD70" s="1482"/>
      <c r="AE70" s="1482"/>
      <c r="AF70" s="1482"/>
      <c r="AG70" s="1482"/>
      <c r="AH70" s="1482"/>
      <c r="AI70" s="1482"/>
      <c r="AJ70" s="1482"/>
      <c r="AK70" s="1482"/>
      <c r="AL70" s="1482"/>
      <c r="AM70" s="1482"/>
      <c r="AN70" s="1482"/>
      <c r="AO70" s="1482"/>
      <c r="AP70" s="1482"/>
      <c r="AQ70" s="1482"/>
      <c r="AR70" s="1482"/>
    </row>
    <row r="71" spans="1:44" ht="15.75" customHeight="1">
      <c r="A71" s="1482"/>
      <c r="B71" s="1482"/>
      <c r="C71" s="1483"/>
      <c r="D71" s="1482"/>
      <c r="E71" s="1482"/>
      <c r="F71" s="1482"/>
      <c r="G71" s="1482"/>
      <c r="H71" s="1482"/>
      <c r="I71" s="1482"/>
      <c r="J71" s="1482"/>
      <c r="K71" s="1482"/>
      <c r="L71" s="1482"/>
      <c r="M71" s="1482"/>
      <c r="N71" s="1482"/>
      <c r="O71" s="1482"/>
      <c r="P71" s="1482"/>
      <c r="Q71" s="1482"/>
      <c r="R71" s="1482"/>
      <c r="S71" s="1482"/>
      <c r="T71" s="1482"/>
      <c r="U71" s="1482"/>
      <c r="V71" s="1482"/>
      <c r="W71" s="1482"/>
      <c r="X71" s="1482"/>
      <c r="Y71" s="1482"/>
      <c r="Z71" s="1482"/>
      <c r="AA71" s="1482"/>
      <c r="AB71" s="1482"/>
      <c r="AC71" s="1482"/>
      <c r="AD71" s="1482"/>
      <c r="AE71" s="1482"/>
      <c r="AF71" s="1482"/>
      <c r="AG71" s="1482"/>
      <c r="AH71" s="1482"/>
      <c r="AI71" s="1482"/>
      <c r="AJ71" s="1482"/>
      <c r="AK71" s="1482"/>
      <c r="AL71" s="1482"/>
      <c r="AM71" s="1482"/>
      <c r="AN71" s="1482"/>
      <c r="AO71" s="1482"/>
      <c r="AP71" s="1482"/>
      <c r="AQ71" s="1482"/>
      <c r="AR71" s="1482"/>
    </row>
    <row r="72" spans="1:44" ht="15.75" customHeight="1">
      <c r="A72" s="1482"/>
      <c r="B72" s="1482"/>
      <c r="C72" s="1483"/>
      <c r="D72" s="1482"/>
      <c r="E72" s="1482"/>
      <c r="F72" s="1482"/>
      <c r="G72" s="1482"/>
      <c r="H72" s="1482"/>
      <c r="I72" s="1482"/>
      <c r="J72" s="1482"/>
      <c r="K72" s="1482"/>
      <c r="L72" s="1482"/>
      <c r="M72" s="1482"/>
      <c r="N72" s="1482"/>
      <c r="O72" s="1482"/>
      <c r="P72" s="1482"/>
      <c r="Q72" s="1482"/>
      <c r="R72" s="1482"/>
      <c r="S72" s="1482"/>
      <c r="T72" s="1482"/>
      <c r="U72" s="1482"/>
      <c r="V72" s="1482"/>
      <c r="W72" s="1482"/>
      <c r="X72" s="1482"/>
      <c r="Y72" s="1482"/>
      <c r="Z72" s="1482"/>
      <c r="AA72" s="1482"/>
      <c r="AB72" s="1482"/>
      <c r="AC72" s="1482"/>
      <c r="AD72" s="1482"/>
      <c r="AE72" s="1482"/>
      <c r="AF72" s="1482"/>
      <c r="AG72" s="1482"/>
      <c r="AH72" s="1482"/>
      <c r="AI72" s="1482"/>
      <c r="AJ72" s="1482"/>
      <c r="AK72" s="1482"/>
      <c r="AL72" s="1482"/>
      <c r="AM72" s="1482"/>
      <c r="AN72" s="1482"/>
      <c r="AO72" s="1482"/>
      <c r="AP72" s="1482"/>
      <c r="AQ72" s="1482"/>
      <c r="AR72" s="1482"/>
    </row>
    <row r="73" spans="1:44" ht="15.75" customHeight="1">
      <c r="A73" s="1482"/>
      <c r="B73" s="1482"/>
      <c r="C73" s="1483"/>
      <c r="D73" s="1482"/>
      <c r="E73" s="1482"/>
      <c r="F73" s="1482"/>
      <c r="G73" s="1482"/>
      <c r="H73" s="1482"/>
      <c r="I73" s="1482"/>
      <c r="J73" s="1482"/>
      <c r="K73" s="1482"/>
      <c r="L73" s="1482"/>
      <c r="M73" s="1482"/>
      <c r="N73" s="1482"/>
      <c r="O73" s="1482"/>
      <c r="P73" s="1482"/>
      <c r="Q73" s="1482"/>
      <c r="R73" s="1482"/>
      <c r="S73" s="1482"/>
      <c r="T73" s="1482"/>
      <c r="U73" s="1482"/>
      <c r="V73" s="1482"/>
      <c r="W73" s="1482"/>
      <c r="X73" s="1482"/>
      <c r="Y73" s="1482"/>
      <c r="Z73" s="1482"/>
      <c r="AA73" s="1482"/>
      <c r="AB73" s="1482"/>
      <c r="AC73" s="1482"/>
      <c r="AD73" s="1482"/>
      <c r="AE73" s="1482"/>
      <c r="AF73" s="1482"/>
      <c r="AG73" s="1482"/>
      <c r="AH73" s="1482"/>
      <c r="AI73" s="1482"/>
      <c r="AJ73" s="1482"/>
      <c r="AK73" s="1482"/>
      <c r="AL73" s="1482"/>
      <c r="AM73" s="1482"/>
      <c r="AN73" s="1482"/>
      <c r="AO73" s="1482"/>
      <c r="AP73" s="1482"/>
      <c r="AQ73" s="1482"/>
      <c r="AR73" s="1482"/>
    </row>
    <row r="74" spans="1:44" ht="15.75" customHeight="1">
      <c r="A74" s="1482"/>
      <c r="B74" s="1482"/>
      <c r="C74" s="1483"/>
      <c r="D74" s="1482"/>
      <c r="E74" s="1482"/>
      <c r="F74" s="1482"/>
      <c r="G74" s="1482"/>
      <c r="H74" s="1482"/>
      <c r="I74" s="1482"/>
      <c r="J74" s="1482"/>
      <c r="K74" s="1482"/>
      <c r="L74" s="1482"/>
      <c r="M74" s="1482"/>
      <c r="N74" s="1482"/>
      <c r="O74" s="1482"/>
      <c r="P74" s="1482"/>
      <c r="Q74" s="1482"/>
      <c r="R74" s="1482"/>
      <c r="S74" s="1482"/>
      <c r="T74" s="1482"/>
      <c r="U74" s="1482"/>
      <c r="V74" s="1482"/>
      <c r="W74" s="1482"/>
      <c r="X74" s="1482"/>
      <c r="Y74" s="1482"/>
      <c r="Z74" s="1482"/>
      <c r="AA74" s="1482"/>
      <c r="AB74" s="1482"/>
      <c r="AC74" s="1482"/>
      <c r="AD74" s="1482"/>
      <c r="AE74" s="1482"/>
      <c r="AF74" s="1482"/>
      <c r="AG74" s="1482"/>
      <c r="AH74" s="1482"/>
      <c r="AI74" s="1482"/>
      <c r="AJ74" s="1482"/>
      <c r="AK74" s="1482"/>
      <c r="AL74" s="1482"/>
      <c r="AM74" s="1482"/>
      <c r="AN74" s="1482"/>
      <c r="AO74" s="1482"/>
      <c r="AP74" s="1482"/>
      <c r="AQ74" s="1482"/>
      <c r="AR74" s="1482"/>
    </row>
    <row r="75" spans="1:44" ht="15.75" customHeight="1">
      <c r="A75" s="1482"/>
      <c r="B75" s="1482"/>
      <c r="C75" s="1483"/>
      <c r="D75" s="1482"/>
      <c r="E75" s="1482"/>
      <c r="F75" s="1482"/>
      <c r="G75" s="1482"/>
      <c r="H75" s="1482"/>
      <c r="I75" s="1482"/>
      <c r="J75" s="1482"/>
      <c r="K75" s="1482"/>
      <c r="L75" s="1482"/>
      <c r="M75" s="1482"/>
      <c r="N75" s="1482"/>
      <c r="O75" s="1482"/>
      <c r="P75" s="1482"/>
      <c r="Q75" s="1482"/>
      <c r="R75" s="1482"/>
      <c r="S75" s="1482"/>
      <c r="T75" s="1482"/>
      <c r="U75" s="1482"/>
      <c r="V75" s="1482"/>
      <c r="W75" s="1482"/>
      <c r="X75" s="1482"/>
      <c r="Y75" s="1482"/>
      <c r="Z75" s="1482"/>
      <c r="AA75" s="1482"/>
      <c r="AB75" s="1482"/>
      <c r="AC75" s="1482"/>
      <c r="AD75" s="1482"/>
      <c r="AE75" s="1482"/>
      <c r="AF75" s="1482"/>
      <c r="AG75" s="1482"/>
      <c r="AH75" s="1482"/>
      <c r="AI75" s="1482"/>
      <c r="AJ75" s="1482"/>
      <c r="AK75" s="1482"/>
      <c r="AL75" s="1482"/>
      <c r="AM75" s="1482"/>
      <c r="AN75" s="1482"/>
      <c r="AO75" s="1482"/>
      <c r="AP75" s="1482"/>
      <c r="AQ75" s="1482"/>
      <c r="AR75" s="1482"/>
    </row>
    <row r="76" spans="1:44" ht="15.75" customHeight="1">
      <c r="A76" s="1482"/>
      <c r="B76" s="1482"/>
      <c r="C76" s="1483"/>
      <c r="D76" s="1482"/>
      <c r="E76" s="1482"/>
      <c r="F76" s="1482"/>
      <c r="G76" s="1482"/>
      <c r="H76" s="1482"/>
      <c r="I76" s="1482"/>
      <c r="J76" s="1482"/>
      <c r="K76" s="1482"/>
      <c r="L76" s="1482"/>
      <c r="M76" s="1482"/>
      <c r="N76" s="1482"/>
      <c r="O76" s="1482"/>
      <c r="P76" s="1482"/>
      <c r="Q76" s="1482"/>
      <c r="R76" s="1482"/>
      <c r="S76" s="1482"/>
      <c r="T76" s="1482"/>
      <c r="U76" s="1482"/>
      <c r="V76" s="1482"/>
      <c r="W76" s="1482"/>
      <c r="X76" s="1482"/>
      <c r="Y76" s="1482"/>
      <c r="Z76" s="1482"/>
      <c r="AA76" s="1482"/>
      <c r="AB76" s="1482"/>
      <c r="AC76" s="1482"/>
      <c r="AD76" s="1482"/>
      <c r="AE76" s="1482"/>
      <c r="AF76" s="1482"/>
      <c r="AG76" s="1482"/>
      <c r="AH76" s="1482"/>
      <c r="AI76" s="1482"/>
      <c r="AJ76" s="1482"/>
      <c r="AK76" s="1482"/>
      <c r="AL76" s="1482"/>
      <c r="AM76" s="1482"/>
      <c r="AN76" s="1482"/>
      <c r="AO76" s="1482"/>
      <c r="AP76" s="1482"/>
      <c r="AQ76" s="1482"/>
      <c r="AR76" s="1482"/>
    </row>
    <row r="77" spans="1:44" ht="15.75" customHeight="1">
      <c r="A77" s="1482"/>
      <c r="B77" s="1482"/>
      <c r="C77" s="1483"/>
      <c r="D77" s="1482"/>
      <c r="E77" s="1482"/>
      <c r="F77" s="1482"/>
      <c r="G77" s="1482"/>
      <c r="H77" s="1482"/>
      <c r="I77" s="1482"/>
      <c r="J77" s="1482"/>
      <c r="K77" s="1482"/>
      <c r="L77" s="1482"/>
      <c r="M77" s="1482"/>
      <c r="N77" s="1482"/>
      <c r="O77" s="1482"/>
      <c r="P77" s="1482"/>
      <c r="Q77" s="1482"/>
      <c r="R77" s="1482"/>
      <c r="S77" s="1482"/>
      <c r="T77" s="1482"/>
      <c r="U77" s="1482"/>
      <c r="V77" s="1482"/>
      <c r="W77" s="1482"/>
      <c r="X77" s="1482"/>
      <c r="Y77" s="1482"/>
      <c r="Z77" s="1482"/>
      <c r="AA77" s="1482"/>
      <c r="AB77" s="1482"/>
      <c r="AC77" s="1482"/>
      <c r="AD77" s="1482"/>
      <c r="AE77" s="1482"/>
      <c r="AF77" s="1482"/>
      <c r="AG77" s="1482"/>
      <c r="AH77" s="1482"/>
      <c r="AI77" s="1482"/>
      <c r="AJ77" s="1482"/>
      <c r="AK77" s="1482"/>
      <c r="AL77" s="1482"/>
      <c r="AM77" s="1482"/>
      <c r="AN77" s="1482"/>
      <c r="AO77" s="1482"/>
      <c r="AP77" s="1482"/>
      <c r="AQ77" s="1482"/>
      <c r="AR77" s="1482"/>
    </row>
    <row r="78" spans="1:44" ht="15.75" customHeight="1">
      <c r="A78" s="1482"/>
      <c r="B78" s="1482"/>
      <c r="C78" s="1483"/>
      <c r="D78" s="1482"/>
      <c r="E78" s="1482"/>
      <c r="F78" s="1482"/>
      <c r="G78" s="1482"/>
      <c r="H78" s="1482"/>
      <c r="I78" s="1482"/>
      <c r="J78" s="1482"/>
      <c r="K78" s="1482"/>
      <c r="L78" s="1482"/>
      <c r="M78" s="1482"/>
      <c r="N78" s="1482"/>
      <c r="O78" s="1482"/>
      <c r="P78" s="1482"/>
      <c r="Q78" s="1482"/>
      <c r="R78" s="1482"/>
      <c r="S78" s="1482"/>
      <c r="T78" s="1482"/>
      <c r="U78" s="1482"/>
      <c r="V78" s="1482"/>
      <c r="W78" s="1482"/>
      <c r="X78" s="1482"/>
      <c r="Y78" s="1482"/>
      <c r="Z78" s="1482"/>
      <c r="AA78" s="1482"/>
      <c r="AB78" s="1482"/>
      <c r="AC78" s="1482"/>
      <c r="AD78" s="1482"/>
      <c r="AE78" s="1482"/>
      <c r="AF78" s="1482"/>
      <c r="AG78" s="1482"/>
      <c r="AH78" s="1482"/>
      <c r="AI78" s="1482"/>
      <c r="AJ78" s="1482"/>
      <c r="AK78" s="1482"/>
      <c r="AL78" s="1482"/>
      <c r="AM78" s="1482"/>
      <c r="AN78" s="1482"/>
      <c r="AO78" s="1482"/>
      <c r="AP78" s="1482"/>
      <c r="AQ78" s="1482"/>
      <c r="AR78" s="1482"/>
    </row>
    <row r="79" spans="1:44" ht="15.75" customHeight="1">
      <c r="A79" s="1482"/>
      <c r="B79" s="1482"/>
      <c r="C79" s="1483"/>
      <c r="D79" s="1482"/>
      <c r="E79" s="1482"/>
      <c r="F79" s="1482"/>
      <c r="G79" s="1482"/>
      <c r="H79" s="1482"/>
      <c r="I79" s="1482"/>
      <c r="J79" s="1482"/>
      <c r="K79" s="1482"/>
      <c r="L79" s="1482"/>
      <c r="M79" s="1482"/>
      <c r="N79" s="1482"/>
      <c r="O79" s="1482"/>
      <c r="P79" s="1482"/>
      <c r="Q79" s="1482"/>
      <c r="R79" s="1482"/>
      <c r="S79" s="1482"/>
      <c r="T79" s="1482"/>
      <c r="U79" s="1482"/>
      <c r="V79" s="1482"/>
      <c r="W79" s="1482"/>
      <c r="X79" s="1482"/>
      <c r="Y79" s="1482"/>
      <c r="Z79" s="1482"/>
      <c r="AA79" s="1482"/>
      <c r="AB79" s="1482"/>
      <c r="AC79" s="1482"/>
      <c r="AD79" s="1482"/>
      <c r="AE79" s="1482"/>
      <c r="AF79" s="1482"/>
      <c r="AG79" s="1482"/>
      <c r="AH79" s="1482"/>
      <c r="AI79" s="1482"/>
      <c r="AJ79" s="1482"/>
      <c r="AK79" s="1482"/>
      <c r="AL79" s="1482"/>
      <c r="AM79" s="1482"/>
      <c r="AN79" s="1482"/>
      <c r="AO79" s="1482"/>
      <c r="AP79" s="1482"/>
      <c r="AQ79" s="1482"/>
      <c r="AR79" s="1482"/>
    </row>
    <row r="80" spans="1:44" ht="15.75" customHeight="1">
      <c r="A80" s="1482"/>
      <c r="B80" s="1482"/>
      <c r="C80" s="1483"/>
      <c r="D80" s="1482"/>
      <c r="E80" s="1482"/>
      <c r="F80" s="1482"/>
      <c r="G80" s="1482"/>
      <c r="H80" s="1482"/>
      <c r="I80" s="1482"/>
      <c r="J80" s="1482"/>
      <c r="K80" s="1482"/>
      <c r="L80" s="1482"/>
      <c r="M80" s="1482"/>
      <c r="N80" s="1482"/>
      <c r="O80" s="1482"/>
      <c r="P80" s="1482"/>
      <c r="Q80" s="1482"/>
      <c r="R80" s="1482"/>
      <c r="S80" s="1482"/>
      <c r="T80" s="1482"/>
      <c r="U80" s="1482"/>
      <c r="V80" s="1482"/>
      <c r="W80" s="1482"/>
      <c r="X80" s="1482"/>
      <c r="Y80" s="1482"/>
      <c r="Z80" s="1482"/>
      <c r="AA80" s="1482"/>
      <c r="AB80" s="1482"/>
      <c r="AC80" s="1482"/>
      <c r="AD80" s="1482"/>
      <c r="AE80" s="1482"/>
      <c r="AF80" s="1482"/>
      <c r="AG80" s="1482"/>
      <c r="AH80" s="1482"/>
      <c r="AI80" s="1482"/>
      <c r="AJ80" s="1482"/>
      <c r="AK80" s="1482"/>
      <c r="AL80" s="1482"/>
      <c r="AM80" s="1482"/>
      <c r="AN80" s="1482"/>
      <c r="AO80" s="1482"/>
      <c r="AP80" s="1482"/>
      <c r="AQ80" s="1482"/>
      <c r="AR80" s="1482"/>
    </row>
    <row r="81" spans="1:44" ht="15.75" customHeight="1">
      <c r="A81" s="1482"/>
      <c r="B81" s="1482"/>
      <c r="C81" s="1483"/>
      <c r="D81" s="1482"/>
      <c r="E81" s="1482"/>
      <c r="F81" s="1482"/>
      <c r="G81" s="1482"/>
      <c r="H81" s="1482"/>
      <c r="I81" s="1482"/>
      <c r="J81" s="1482"/>
      <c r="K81" s="1482"/>
      <c r="L81" s="1482"/>
      <c r="M81" s="1482"/>
      <c r="N81" s="1482"/>
      <c r="O81" s="1482"/>
      <c r="P81" s="1482"/>
      <c r="Q81" s="1482"/>
      <c r="R81" s="1482"/>
      <c r="S81" s="1482"/>
      <c r="T81" s="1482"/>
      <c r="U81" s="1482"/>
      <c r="V81" s="1482"/>
      <c r="W81" s="1482"/>
      <c r="X81" s="1482"/>
      <c r="Y81" s="1482"/>
      <c r="Z81" s="1482"/>
      <c r="AA81" s="1482"/>
      <c r="AB81" s="1482"/>
      <c r="AC81" s="1482"/>
      <c r="AD81" s="1482"/>
      <c r="AE81" s="1482"/>
      <c r="AF81" s="1482"/>
      <c r="AG81" s="1482"/>
      <c r="AH81" s="1482"/>
      <c r="AI81" s="1482"/>
      <c r="AJ81" s="1482"/>
      <c r="AK81" s="1482"/>
      <c r="AL81" s="1482"/>
      <c r="AM81" s="1482"/>
      <c r="AN81" s="1482"/>
      <c r="AO81" s="1482"/>
      <c r="AP81" s="1482"/>
      <c r="AQ81" s="1482"/>
      <c r="AR81" s="1482"/>
    </row>
    <row r="82" spans="1:44" ht="15.75" customHeight="1">
      <c r="A82" s="1482"/>
      <c r="B82" s="1482"/>
      <c r="C82" s="1483"/>
      <c r="D82" s="1482"/>
      <c r="E82" s="1482"/>
      <c r="F82" s="1482"/>
      <c r="G82" s="1482"/>
      <c r="H82" s="1482"/>
      <c r="I82" s="1482"/>
      <c r="J82" s="1482"/>
      <c r="K82" s="1482"/>
      <c r="L82" s="1482"/>
      <c r="M82" s="1482"/>
      <c r="N82" s="1482"/>
      <c r="O82" s="1482"/>
      <c r="P82" s="1482"/>
      <c r="Q82" s="1482"/>
      <c r="R82" s="1482"/>
      <c r="S82" s="1482"/>
      <c r="T82" s="1482"/>
      <c r="U82" s="1482"/>
      <c r="V82" s="1482"/>
      <c r="W82" s="1482"/>
      <c r="X82" s="1482"/>
      <c r="Y82" s="1482"/>
      <c r="Z82" s="1482"/>
      <c r="AA82" s="1482"/>
      <c r="AB82" s="1482"/>
      <c r="AC82" s="1482"/>
      <c r="AD82" s="1482"/>
      <c r="AE82" s="1482"/>
      <c r="AF82" s="1482"/>
      <c r="AG82" s="1482"/>
      <c r="AH82" s="1482"/>
      <c r="AI82" s="1482"/>
      <c r="AJ82" s="1482"/>
      <c r="AK82" s="1482"/>
      <c r="AL82" s="1482"/>
      <c r="AM82" s="1482"/>
      <c r="AN82" s="1482"/>
      <c r="AO82" s="1482"/>
      <c r="AP82" s="1482"/>
      <c r="AQ82" s="1482"/>
      <c r="AR82" s="1482"/>
    </row>
    <row r="83" spans="1:44" ht="15.75" customHeight="1">
      <c r="A83" s="1482"/>
      <c r="B83" s="1482"/>
      <c r="C83" s="1483"/>
      <c r="D83" s="1482"/>
      <c r="E83" s="1482"/>
      <c r="F83" s="1482"/>
      <c r="G83" s="1482"/>
      <c r="H83" s="1482"/>
      <c r="I83" s="1482"/>
      <c r="J83" s="1482"/>
      <c r="K83" s="1482"/>
      <c r="L83" s="1482"/>
      <c r="M83" s="1482"/>
      <c r="N83" s="1482"/>
      <c r="O83" s="1482"/>
      <c r="P83" s="1482"/>
      <c r="Q83" s="1482"/>
      <c r="R83" s="1482"/>
      <c r="S83" s="1482"/>
      <c r="T83" s="1482"/>
      <c r="U83" s="1482"/>
      <c r="V83" s="1482"/>
      <c r="W83" s="1482"/>
      <c r="X83" s="1482"/>
      <c r="Y83" s="1482"/>
      <c r="Z83" s="1482"/>
      <c r="AA83" s="1482"/>
      <c r="AB83" s="1482"/>
      <c r="AC83" s="1482"/>
      <c r="AD83" s="1482"/>
      <c r="AE83" s="1482"/>
      <c r="AF83" s="1482"/>
      <c r="AG83" s="1482"/>
      <c r="AH83" s="1482"/>
      <c r="AI83" s="1482"/>
      <c r="AJ83" s="1482"/>
      <c r="AK83" s="1482"/>
      <c r="AL83" s="1482"/>
      <c r="AM83" s="1482"/>
      <c r="AN83" s="1482"/>
      <c r="AO83" s="1482"/>
      <c r="AP83" s="1482"/>
      <c r="AQ83" s="1482"/>
      <c r="AR83" s="1482"/>
    </row>
    <row r="84" spans="1:44" ht="15.75" customHeight="1">
      <c r="A84" s="1482"/>
      <c r="B84" s="1482"/>
      <c r="C84" s="1483"/>
      <c r="D84" s="1482"/>
      <c r="E84" s="1482"/>
      <c r="F84" s="1482"/>
      <c r="G84" s="1482"/>
      <c r="H84" s="1482"/>
      <c r="I84" s="1482"/>
      <c r="J84" s="1482"/>
      <c r="K84" s="1482"/>
      <c r="L84" s="1482"/>
      <c r="M84" s="1482"/>
      <c r="N84" s="1482"/>
      <c r="O84" s="1482"/>
      <c r="P84" s="1482"/>
      <c r="Q84" s="1482"/>
      <c r="R84" s="1482"/>
      <c r="S84" s="1482"/>
      <c r="T84" s="1482"/>
      <c r="U84" s="1482"/>
      <c r="V84" s="1482"/>
      <c r="W84" s="1482"/>
      <c r="X84" s="1482"/>
      <c r="Y84" s="1482"/>
      <c r="Z84" s="1482"/>
      <c r="AA84" s="1482"/>
      <c r="AB84" s="1482"/>
      <c r="AC84" s="1482"/>
      <c r="AD84" s="1482"/>
      <c r="AE84" s="1482"/>
      <c r="AF84" s="1482"/>
      <c r="AG84" s="1482"/>
      <c r="AH84" s="1482"/>
      <c r="AI84" s="1482"/>
      <c r="AJ84" s="1482"/>
      <c r="AK84" s="1482"/>
      <c r="AL84" s="1482"/>
      <c r="AM84" s="1482"/>
      <c r="AN84" s="1482"/>
      <c r="AO84" s="1482"/>
      <c r="AP84" s="1482"/>
      <c r="AQ84" s="1482"/>
      <c r="AR84" s="1482"/>
    </row>
    <row r="85" spans="1:44" ht="15.75" customHeight="1">
      <c r="A85" s="1482"/>
      <c r="B85" s="1482"/>
      <c r="C85" s="1483"/>
      <c r="D85" s="1482"/>
      <c r="E85" s="1482"/>
      <c r="F85" s="1482"/>
      <c r="G85" s="1482"/>
      <c r="H85" s="1482"/>
      <c r="I85" s="1482"/>
      <c r="J85" s="1482"/>
      <c r="K85" s="1482"/>
      <c r="L85" s="1482"/>
      <c r="M85" s="1482"/>
      <c r="N85" s="1482"/>
      <c r="O85" s="1482"/>
      <c r="P85" s="1482"/>
      <c r="Q85" s="1482"/>
      <c r="R85" s="1482"/>
      <c r="S85" s="1482"/>
      <c r="T85" s="1482"/>
      <c r="U85" s="1482"/>
      <c r="V85" s="1482"/>
      <c r="W85" s="1482"/>
      <c r="X85" s="1482"/>
      <c r="Y85" s="1482"/>
      <c r="Z85" s="1482"/>
      <c r="AA85" s="1482"/>
      <c r="AB85" s="1482"/>
      <c r="AC85" s="1482"/>
      <c r="AD85" s="1482"/>
      <c r="AE85" s="1482"/>
      <c r="AF85" s="1482"/>
      <c r="AG85" s="1482"/>
      <c r="AH85" s="1482"/>
      <c r="AI85" s="1482"/>
      <c r="AJ85" s="1482"/>
      <c r="AK85" s="1482"/>
      <c r="AL85" s="1482"/>
      <c r="AM85" s="1482"/>
      <c r="AN85" s="1482"/>
      <c r="AO85" s="1482"/>
      <c r="AP85" s="1482"/>
      <c r="AQ85" s="1482"/>
      <c r="AR85" s="1482"/>
    </row>
    <row r="86" spans="1:44" ht="15.75" customHeight="1">
      <c r="A86" s="1482"/>
      <c r="B86" s="1482"/>
      <c r="C86" s="1483"/>
      <c r="D86" s="1482"/>
      <c r="E86" s="1482"/>
      <c r="F86" s="1482"/>
      <c r="G86" s="1482"/>
      <c r="H86" s="1482"/>
      <c r="I86" s="1482"/>
      <c r="J86" s="1482"/>
      <c r="K86" s="1482"/>
      <c r="L86" s="1482"/>
      <c r="M86" s="1482"/>
      <c r="N86" s="1482"/>
      <c r="O86" s="1482"/>
      <c r="P86" s="1482"/>
      <c r="Q86" s="1482"/>
      <c r="R86" s="1482"/>
      <c r="S86" s="1482"/>
      <c r="T86" s="1482"/>
      <c r="U86" s="1482"/>
      <c r="V86" s="1482"/>
      <c r="W86" s="1482"/>
      <c r="X86" s="1482"/>
      <c r="Y86" s="1482"/>
      <c r="Z86" s="1482"/>
      <c r="AA86" s="1482"/>
      <c r="AB86" s="1482"/>
      <c r="AC86" s="1482"/>
      <c r="AD86" s="1482"/>
      <c r="AE86" s="1482"/>
      <c r="AF86" s="1482"/>
      <c r="AG86" s="1482"/>
      <c r="AH86" s="1482"/>
      <c r="AI86" s="1482"/>
      <c r="AJ86" s="1482"/>
      <c r="AK86" s="1482"/>
      <c r="AL86" s="1482"/>
      <c r="AM86" s="1482"/>
      <c r="AN86" s="1482"/>
      <c r="AO86" s="1482"/>
      <c r="AP86" s="1482"/>
      <c r="AQ86" s="1482"/>
      <c r="AR86" s="1482"/>
    </row>
    <row r="87" spans="1:44" ht="15.75" customHeight="1">
      <c r="A87" s="1482"/>
      <c r="B87" s="1482"/>
      <c r="C87" s="1483"/>
      <c r="D87" s="1482"/>
      <c r="E87" s="1482"/>
      <c r="F87" s="1482"/>
      <c r="G87" s="1482"/>
      <c r="H87" s="1482"/>
      <c r="I87" s="1482"/>
      <c r="J87" s="1482"/>
      <c r="K87" s="1482"/>
      <c r="L87" s="1482"/>
      <c r="M87" s="1482"/>
      <c r="N87" s="1482"/>
      <c r="O87" s="1482"/>
      <c r="P87" s="1482"/>
      <c r="Q87" s="1482"/>
      <c r="R87" s="1482"/>
      <c r="S87" s="1482"/>
      <c r="T87" s="1482"/>
      <c r="U87" s="1482"/>
      <c r="V87" s="1482"/>
      <c r="W87" s="1482"/>
      <c r="X87" s="1482"/>
      <c r="Y87" s="1482"/>
      <c r="Z87" s="1482"/>
      <c r="AA87" s="1482"/>
      <c r="AB87" s="1482"/>
      <c r="AC87" s="1482"/>
      <c r="AD87" s="1482"/>
      <c r="AE87" s="1482"/>
      <c r="AF87" s="1482"/>
      <c r="AG87" s="1482"/>
      <c r="AH87" s="1482"/>
      <c r="AI87" s="1482"/>
      <c r="AJ87" s="1482"/>
      <c r="AK87" s="1482"/>
      <c r="AL87" s="1482"/>
      <c r="AM87" s="1482"/>
      <c r="AN87" s="1482"/>
      <c r="AO87" s="1482"/>
      <c r="AP87" s="1482"/>
      <c r="AQ87" s="1482"/>
      <c r="AR87" s="1482"/>
    </row>
    <row r="88" spans="1:44" ht="15.75" customHeight="1">
      <c r="A88" s="1482"/>
      <c r="B88" s="1482"/>
      <c r="C88" s="1483"/>
      <c r="D88" s="1482"/>
      <c r="E88" s="1482"/>
      <c r="F88" s="1482"/>
      <c r="G88" s="1482"/>
      <c r="H88" s="1482"/>
      <c r="I88" s="1482"/>
      <c r="J88" s="1482"/>
      <c r="K88" s="1482"/>
      <c r="L88" s="1482"/>
      <c r="M88" s="1482"/>
      <c r="N88" s="1482"/>
      <c r="O88" s="1482"/>
      <c r="P88" s="1482"/>
      <c r="Q88" s="1482"/>
      <c r="R88" s="1482"/>
      <c r="S88" s="1482"/>
      <c r="T88" s="1482"/>
      <c r="U88" s="1482"/>
      <c r="V88" s="1482"/>
      <c r="W88" s="1482"/>
      <c r="X88" s="1482"/>
      <c r="Y88" s="1482"/>
      <c r="Z88" s="1482"/>
      <c r="AA88" s="1482"/>
      <c r="AB88" s="1482"/>
      <c r="AC88" s="1482"/>
      <c r="AD88" s="1482"/>
      <c r="AE88" s="1482"/>
      <c r="AF88" s="1482"/>
      <c r="AG88" s="1482"/>
      <c r="AH88" s="1482"/>
      <c r="AI88" s="1482"/>
      <c r="AJ88" s="1482"/>
      <c r="AK88" s="1482"/>
      <c r="AL88" s="1482"/>
      <c r="AM88" s="1482"/>
      <c r="AN88" s="1482"/>
      <c r="AO88" s="1482"/>
      <c r="AP88" s="1482"/>
      <c r="AQ88" s="1482"/>
      <c r="AR88" s="1482"/>
    </row>
    <row r="89" spans="1:44" ht="15.75" customHeight="1">
      <c r="A89" s="1482"/>
      <c r="B89" s="1482"/>
      <c r="C89" s="1483"/>
      <c r="D89" s="1482"/>
      <c r="E89" s="1482"/>
      <c r="F89" s="1482"/>
      <c r="G89" s="1482"/>
      <c r="H89" s="1482"/>
      <c r="I89" s="1482"/>
      <c r="J89" s="1482"/>
      <c r="K89" s="1482"/>
      <c r="L89" s="1482"/>
      <c r="M89" s="1482"/>
      <c r="N89" s="1482"/>
      <c r="O89" s="1482"/>
      <c r="P89" s="1482"/>
      <c r="Q89" s="1482"/>
      <c r="R89" s="1482"/>
      <c r="S89" s="1482"/>
      <c r="T89" s="1482"/>
      <c r="U89" s="1482"/>
      <c r="V89" s="1482"/>
      <c r="W89" s="1482"/>
      <c r="X89" s="1482"/>
      <c r="Y89" s="1482"/>
      <c r="Z89" s="1482"/>
      <c r="AA89" s="1482"/>
      <c r="AB89" s="1482"/>
      <c r="AC89" s="1482"/>
      <c r="AD89" s="1482"/>
      <c r="AE89" s="1482"/>
      <c r="AF89" s="1482"/>
      <c r="AG89" s="1482"/>
      <c r="AH89" s="1482"/>
      <c r="AI89" s="1482"/>
      <c r="AJ89" s="1482"/>
      <c r="AK89" s="1482"/>
      <c r="AL89" s="1482"/>
      <c r="AM89" s="1482"/>
      <c r="AN89" s="1482"/>
      <c r="AO89" s="1482"/>
      <c r="AP89" s="1482"/>
      <c r="AQ89" s="1482"/>
      <c r="AR89" s="1482"/>
    </row>
    <row r="90" spans="1:44" ht="15.75" customHeight="1">
      <c r="A90" s="1482"/>
      <c r="B90" s="1482"/>
      <c r="C90" s="1483"/>
      <c r="D90" s="1482"/>
      <c r="E90" s="1482"/>
      <c r="F90" s="1482"/>
      <c r="G90" s="1482"/>
      <c r="H90" s="1482"/>
      <c r="I90" s="1482"/>
      <c r="J90" s="1482"/>
      <c r="K90" s="1482"/>
      <c r="L90" s="1482"/>
      <c r="M90" s="1482"/>
      <c r="N90" s="1482"/>
      <c r="O90" s="1482"/>
      <c r="P90" s="1482"/>
      <c r="Q90" s="1482"/>
      <c r="R90" s="1482"/>
      <c r="S90" s="1482"/>
      <c r="T90" s="1482"/>
      <c r="U90" s="1482"/>
      <c r="V90" s="1482"/>
      <c r="W90" s="1482"/>
      <c r="X90" s="1482"/>
      <c r="Y90" s="1482"/>
      <c r="Z90" s="1482"/>
      <c r="AA90" s="1482"/>
      <c r="AB90" s="1482"/>
      <c r="AC90" s="1482"/>
      <c r="AD90" s="1482"/>
      <c r="AE90" s="1482"/>
      <c r="AF90" s="1482"/>
      <c r="AG90" s="1482"/>
      <c r="AH90" s="1482"/>
      <c r="AI90" s="1482"/>
      <c r="AJ90" s="1482"/>
      <c r="AK90" s="1482"/>
      <c r="AL90" s="1482"/>
      <c r="AM90" s="1482"/>
      <c r="AN90" s="1482"/>
      <c r="AO90" s="1482"/>
      <c r="AP90" s="1482"/>
      <c r="AQ90" s="1482"/>
      <c r="AR90" s="1482"/>
    </row>
    <row r="91" spans="1:44" ht="15.75" customHeight="1">
      <c r="A91" s="1482"/>
      <c r="B91" s="1482"/>
      <c r="C91" s="1483"/>
      <c r="D91" s="1482"/>
      <c r="E91" s="1482"/>
      <c r="F91" s="1482"/>
      <c r="G91" s="1482"/>
      <c r="H91" s="1482"/>
      <c r="I91" s="1482"/>
      <c r="J91" s="1482"/>
      <c r="K91" s="1482"/>
      <c r="L91" s="1482"/>
      <c r="M91" s="1482"/>
      <c r="N91" s="1482"/>
      <c r="O91" s="1482"/>
      <c r="P91" s="1482"/>
      <c r="Q91" s="1482"/>
      <c r="R91" s="1482"/>
      <c r="S91" s="1482"/>
      <c r="T91" s="1482"/>
      <c r="U91" s="1482"/>
      <c r="V91" s="1482"/>
      <c r="W91" s="1482"/>
      <c r="X91" s="1482"/>
      <c r="Y91" s="1482"/>
      <c r="Z91" s="1482"/>
      <c r="AA91" s="1482"/>
      <c r="AB91" s="1482"/>
      <c r="AC91" s="1482"/>
      <c r="AD91" s="1482"/>
      <c r="AE91" s="1482"/>
      <c r="AF91" s="1482"/>
      <c r="AG91" s="1482"/>
      <c r="AH91" s="1482"/>
      <c r="AI91" s="1482"/>
      <c r="AJ91" s="1482"/>
      <c r="AK91" s="1482"/>
      <c r="AL91" s="1482"/>
      <c r="AM91" s="1482"/>
      <c r="AN91" s="1482"/>
      <c r="AO91" s="1482"/>
      <c r="AP91" s="1482"/>
      <c r="AQ91" s="1482"/>
      <c r="AR91" s="1482"/>
    </row>
    <row r="92" spans="1:44" ht="15.75" customHeight="1">
      <c r="A92" s="1482"/>
      <c r="B92" s="1482"/>
      <c r="C92" s="1483"/>
      <c r="D92" s="1482"/>
      <c r="E92" s="1482"/>
      <c r="F92" s="1482"/>
      <c r="G92" s="1482"/>
      <c r="H92" s="1482"/>
      <c r="I92" s="1482"/>
      <c r="J92" s="1482"/>
      <c r="K92" s="1482"/>
      <c r="L92" s="1482"/>
      <c r="M92" s="1482"/>
      <c r="N92" s="1482"/>
      <c r="O92" s="1482"/>
      <c r="P92" s="1482"/>
      <c r="Q92" s="1482"/>
      <c r="R92" s="1482"/>
      <c r="S92" s="1482"/>
      <c r="T92" s="1482"/>
      <c r="U92" s="1482"/>
      <c r="V92" s="1482"/>
      <c r="W92" s="1482"/>
      <c r="X92" s="1482"/>
      <c r="Y92" s="1482"/>
      <c r="Z92" s="1482"/>
      <c r="AA92" s="1482"/>
      <c r="AB92" s="1482"/>
      <c r="AC92" s="1482"/>
      <c r="AD92" s="1482"/>
      <c r="AE92" s="1482"/>
      <c r="AF92" s="1482"/>
      <c r="AG92" s="1482"/>
      <c r="AH92" s="1482"/>
      <c r="AI92" s="1482"/>
      <c r="AJ92" s="1482"/>
      <c r="AK92" s="1482"/>
      <c r="AL92" s="1482"/>
      <c r="AM92" s="1482"/>
      <c r="AN92" s="1482"/>
      <c r="AO92" s="1482"/>
      <c r="AP92" s="1482"/>
      <c r="AQ92" s="1482"/>
      <c r="AR92" s="1482"/>
    </row>
    <row r="93" spans="1:44" ht="15.75" customHeight="1">
      <c r="A93" s="1482"/>
      <c r="B93" s="1482"/>
      <c r="C93" s="1483"/>
      <c r="D93" s="1482"/>
      <c r="E93" s="1482"/>
      <c r="F93" s="1482"/>
      <c r="G93" s="1482"/>
      <c r="H93" s="1482"/>
      <c r="I93" s="1482"/>
      <c r="J93" s="1482"/>
      <c r="K93" s="1482"/>
      <c r="L93" s="1482"/>
      <c r="M93" s="1482"/>
      <c r="N93" s="1482"/>
      <c r="O93" s="1482"/>
      <c r="P93" s="1482"/>
      <c r="Q93" s="1482"/>
      <c r="R93" s="1482"/>
      <c r="S93" s="1482"/>
      <c r="T93" s="1482"/>
      <c r="U93" s="1482"/>
      <c r="V93" s="1482"/>
      <c r="W93" s="1482"/>
      <c r="X93" s="1482"/>
      <c r="Y93" s="1482"/>
      <c r="Z93" s="1482"/>
      <c r="AA93" s="1482"/>
      <c r="AB93" s="1482"/>
      <c r="AC93" s="1482"/>
      <c r="AD93" s="1482"/>
      <c r="AE93" s="1482"/>
      <c r="AF93" s="1482"/>
      <c r="AG93" s="1482"/>
      <c r="AH93" s="1482"/>
      <c r="AI93" s="1482"/>
      <c r="AJ93" s="1482"/>
      <c r="AK93" s="1482"/>
      <c r="AL93" s="1482"/>
      <c r="AM93" s="1482"/>
      <c r="AN93" s="1482"/>
      <c r="AO93" s="1482"/>
      <c r="AP93" s="1482"/>
      <c r="AQ93" s="1482"/>
      <c r="AR93" s="1482"/>
    </row>
    <row r="94" spans="1:44" ht="15.75" customHeight="1">
      <c r="A94" s="1482"/>
      <c r="B94" s="1482"/>
      <c r="C94" s="1483"/>
      <c r="D94" s="1482"/>
      <c r="E94" s="1482"/>
      <c r="F94" s="1482"/>
      <c r="G94" s="1482"/>
      <c r="H94" s="1482"/>
      <c r="I94" s="1482"/>
      <c r="J94" s="1482"/>
      <c r="K94" s="1482"/>
      <c r="L94" s="1482"/>
      <c r="M94" s="1482"/>
      <c r="N94" s="1482"/>
      <c r="O94" s="1482"/>
      <c r="P94" s="1482"/>
      <c r="Q94" s="1482"/>
      <c r="R94" s="1482"/>
      <c r="S94" s="1482"/>
      <c r="T94" s="1482"/>
      <c r="U94" s="1482"/>
      <c r="V94" s="1482"/>
      <c r="W94" s="1482"/>
      <c r="X94" s="1482"/>
      <c r="Y94" s="1482"/>
      <c r="Z94" s="1482"/>
      <c r="AA94" s="1482"/>
      <c r="AB94" s="1482"/>
      <c r="AC94" s="1482"/>
      <c r="AD94" s="1482"/>
      <c r="AE94" s="1482"/>
      <c r="AF94" s="1482"/>
      <c r="AG94" s="1482"/>
      <c r="AH94" s="1482"/>
      <c r="AI94" s="1482"/>
      <c r="AJ94" s="1482"/>
      <c r="AK94" s="1482"/>
      <c r="AL94" s="1482"/>
      <c r="AM94" s="1482"/>
      <c r="AN94" s="1482"/>
      <c r="AO94" s="1482"/>
      <c r="AP94" s="1482"/>
      <c r="AQ94" s="1482"/>
      <c r="AR94" s="1482"/>
    </row>
    <row r="95" spans="1:44" ht="15.75" customHeight="1">
      <c r="A95" s="1482"/>
      <c r="B95" s="1482"/>
      <c r="C95" s="1483"/>
      <c r="D95" s="1482"/>
      <c r="E95" s="1482"/>
      <c r="F95" s="1482"/>
      <c r="G95" s="1482"/>
      <c r="H95" s="1482"/>
      <c r="I95" s="1482"/>
      <c r="J95" s="1482"/>
      <c r="K95" s="1482"/>
      <c r="L95" s="1482"/>
      <c r="M95" s="1482"/>
      <c r="N95" s="1482"/>
      <c r="O95" s="1482"/>
      <c r="P95" s="1482"/>
      <c r="Q95" s="1482"/>
      <c r="R95" s="1482"/>
      <c r="S95" s="1482"/>
      <c r="T95" s="1482"/>
      <c r="U95" s="1482"/>
      <c r="V95" s="1482"/>
      <c r="W95" s="1482"/>
      <c r="X95" s="1482"/>
      <c r="Y95" s="1482"/>
      <c r="Z95" s="1482"/>
      <c r="AA95" s="1482"/>
      <c r="AB95" s="1482"/>
      <c r="AC95" s="1482"/>
      <c r="AD95" s="1482"/>
      <c r="AE95" s="1482"/>
      <c r="AF95" s="1482"/>
      <c r="AG95" s="1482"/>
      <c r="AH95" s="1482"/>
      <c r="AI95" s="1482"/>
      <c r="AJ95" s="1482"/>
      <c r="AK95" s="1482"/>
      <c r="AL95" s="1482"/>
      <c r="AM95" s="1482"/>
      <c r="AN95" s="1482"/>
      <c r="AO95" s="1482"/>
      <c r="AP95" s="1482"/>
      <c r="AQ95" s="1482"/>
      <c r="AR95" s="1482"/>
    </row>
    <row r="96" spans="1:44" ht="15.75" customHeight="1">
      <c r="A96" s="1482"/>
      <c r="B96" s="1482"/>
      <c r="C96" s="1483"/>
      <c r="D96" s="1482"/>
      <c r="E96" s="1482"/>
      <c r="F96" s="1482"/>
      <c r="G96" s="1482"/>
      <c r="H96" s="1482"/>
      <c r="I96" s="1482"/>
      <c r="J96" s="1482"/>
      <c r="K96" s="1482"/>
      <c r="L96" s="1482"/>
      <c r="M96" s="1482"/>
      <c r="N96" s="1482"/>
      <c r="O96" s="1482"/>
      <c r="P96" s="1482"/>
      <c r="Q96" s="1482"/>
      <c r="R96" s="1482"/>
      <c r="S96" s="1482"/>
      <c r="T96" s="1482"/>
      <c r="U96" s="1482"/>
      <c r="V96" s="1482"/>
      <c r="W96" s="1482"/>
      <c r="X96" s="1482"/>
      <c r="Y96" s="1482"/>
      <c r="Z96" s="1482"/>
      <c r="AA96" s="1482"/>
      <c r="AB96" s="1482"/>
      <c r="AC96" s="1482"/>
      <c r="AD96" s="1482"/>
      <c r="AE96" s="1482"/>
      <c r="AF96" s="1482"/>
      <c r="AG96" s="1482"/>
      <c r="AH96" s="1482"/>
      <c r="AI96" s="1482"/>
      <c r="AJ96" s="1482"/>
      <c r="AK96" s="1482"/>
      <c r="AL96" s="1482"/>
      <c r="AM96" s="1482"/>
      <c r="AN96" s="1482"/>
      <c r="AO96" s="1482"/>
      <c r="AP96" s="1482"/>
      <c r="AQ96" s="1482"/>
      <c r="AR96" s="1482"/>
    </row>
    <row r="97" spans="1:44" ht="15.75" customHeight="1">
      <c r="A97" s="1482"/>
      <c r="B97" s="1482"/>
      <c r="C97" s="1483"/>
      <c r="D97" s="1482"/>
      <c r="E97" s="1482"/>
      <c r="F97" s="1482"/>
      <c r="G97" s="1482"/>
      <c r="H97" s="1482"/>
      <c r="I97" s="1482"/>
      <c r="J97" s="1482"/>
      <c r="K97" s="1482"/>
      <c r="L97" s="1482"/>
      <c r="M97" s="1482"/>
      <c r="N97" s="1482"/>
      <c r="O97" s="1482"/>
      <c r="P97" s="1482"/>
      <c r="Q97" s="1482"/>
      <c r="R97" s="1482"/>
      <c r="S97" s="1482"/>
      <c r="T97" s="1482"/>
      <c r="U97" s="1482"/>
      <c r="V97" s="1482"/>
      <c r="W97" s="1482"/>
      <c r="X97" s="1482"/>
      <c r="Y97" s="1482"/>
      <c r="Z97" s="1482"/>
      <c r="AA97" s="1482"/>
      <c r="AB97" s="1482"/>
      <c r="AC97" s="1482"/>
      <c r="AD97" s="1482"/>
      <c r="AE97" s="1482"/>
      <c r="AF97" s="1482"/>
      <c r="AG97" s="1482"/>
      <c r="AH97" s="1482"/>
      <c r="AI97" s="1482"/>
      <c r="AJ97" s="1482"/>
      <c r="AK97" s="1482"/>
      <c r="AL97" s="1482"/>
      <c r="AM97" s="1482"/>
      <c r="AN97" s="1482"/>
      <c r="AO97" s="1482"/>
      <c r="AP97" s="1482"/>
      <c r="AQ97" s="1482"/>
      <c r="AR97" s="1482"/>
    </row>
    <row r="98" spans="1:44" ht="15.75" customHeight="1">
      <c r="A98" s="1482"/>
      <c r="B98" s="1482"/>
      <c r="C98" s="1483"/>
      <c r="D98" s="1482"/>
      <c r="E98" s="1482"/>
      <c r="F98" s="1482"/>
      <c r="G98" s="1482"/>
      <c r="H98" s="1482"/>
      <c r="I98" s="1482"/>
      <c r="J98" s="1482"/>
      <c r="K98" s="1482"/>
      <c r="L98" s="1482"/>
      <c r="M98" s="1482"/>
      <c r="N98" s="1482"/>
      <c r="O98" s="1482"/>
      <c r="P98" s="1482"/>
      <c r="Q98" s="1482"/>
      <c r="R98" s="1482"/>
      <c r="S98" s="1482"/>
      <c r="T98" s="1482"/>
      <c r="U98" s="1482"/>
      <c r="V98" s="1482"/>
      <c r="W98" s="1482"/>
      <c r="X98" s="1482"/>
      <c r="Y98" s="1482"/>
      <c r="Z98" s="1482"/>
      <c r="AA98" s="1482"/>
      <c r="AB98" s="1482"/>
      <c r="AC98" s="1482"/>
      <c r="AD98" s="1482"/>
      <c r="AE98" s="1482"/>
      <c r="AF98" s="1482"/>
      <c r="AG98" s="1482"/>
      <c r="AH98" s="1482"/>
      <c r="AI98" s="1482"/>
      <c r="AJ98" s="1482"/>
      <c r="AK98" s="1482"/>
      <c r="AL98" s="1482"/>
      <c r="AM98" s="1482"/>
      <c r="AN98" s="1482"/>
      <c r="AO98" s="1482"/>
      <c r="AP98" s="1482"/>
      <c r="AQ98" s="1482"/>
      <c r="AR98" s="1482"/>
    </row>
    <row r="99" spans="1:44" ht="15.75" customHeight="1">
      <c r="A99" s="1482"/>
      <c r="B99" s="1482"/>
      <c r="C99" s="1483"/>
      <c r="D99" s="1482"/>
      <c r="E99" s="1482"/>
      <c r="F99" s="1482"/>
      <c r="G99" s="1482"/>
      <c r="H99" s="1482"/>
      <c r="I99" s="1482"/>
      <c r="J99" s="1482"/>
      <c r="K99" s="1482"/>
      <c r="L99" s="1482"/>
      <c r="M99" s="1482"/>
      <c r="N99" s="1482"/>
      <c r="O99" s="1482"/>
      <c r="P99" s="1482"/>
      <c r="Q99" s="1482"/>
      <c r="R99" s="1482"/>
      <c r="S99" s="1482"/>
      <c r="T99" s="1482"/>
      <c r="U99" s="1482"/>
      <c r="V99" s="1482"/>
      <c r="W99" s="1482"/>
      <c r="X99" s="1482"/>
      <c r="Y99" s="1482"/>
      <c r="Z99" s="1482"/>
      <c r="AA99" s="1482"/>
      <c r="AB99" s="1482"/>
      <c r="AC99" s="1482"/>
      <c r="AD99" s="1482"/>
      <c r="AE99" s="1482"/>
      <c r="AF99" s="1482"/>
      <c r="AG99" s="1482"/>
      <c r="AH99" s="1482"/>
      <c r="AI99" s="1482"/>
      <c r="AJ99" s="1482"/>
      <c r="AK99" s="1482"/>
      <c r="AL99" s="1482"/>
      <c r="AM99" s="1482"/>
      <c r="AN99" s="1482"/>
      <c r="AO99" s="1482"/>
      <c r="AP99" s="1482"/>
      <c r="AQ99" s="1482"/>
      <c r="AR99" s="1482"/>
    </row>
    <row r="100" spans="1:44" ht="15.75" customHeight="1">
      <c r="A100" s="1482"/>
      <c r="B100" s="1482"/>
      <c r="C100" s="1483"/>
      <c r="D100" s="1482"/>
      <c r="E100" s="1482"/>
      <c r="F100" s="1482"/>
      <c r="G100" s="1482"/>
      <c r="H100" s="1482"/>
      <c r="I100" s="1482"/>
      <c r="J100" s="1482"/>
      <c r="K100" s="1482"/>
      <c r="L100" s="1482"/>
      <c r="M100" s="1482"/>
      <c r="N100" s="1482"/>
      <c r="O100" s="1482"/>
      <c r="P100" s="1482"/>
      <c r="Q100" s="1482"/>
      <c r="R100" s="1482"/>
      <c r="S100" s="1482"/>
      <c r="T100" s="1482"/>
      <c r="U100" s="1482"/>
      <c r="V100" s="1482"/>
      <c r="W100" s="1482"/>
      <c r="X100" s="1482"/>
      <c r="Y100" s="1482"/>
      <c r="Z100" s="1482"/>
      <c r="AA100" s="1482"/>
      <c r="AB100" s="1482"/>
      <c r="AC100" s="1482"/>
      <c r="AD100" s="1482"/>
      <c r="AE100" s="1482"/>
      <c r="AF100" s="1482"/>
      <c r="AG100" s="1482"/>
      <c r="AH100" s="1482"/>
      <c r="AI100" s="1482"/>
      <c r="AJ100" s="1482"/>
      <c r="AK100" s="1482"/>
      <c r="AL100" s="1482"/>
      <c r="AM100" s="1482"/>
      <c r="AN100" s="1482"/>
      <c r="AO100" s="1482"/>
      <c r="AP100" s="1482"/>
      <c r="AQ100" s="1482"/>
      <c r="AR100" s="1482"/>
    </row>
    <row r="101" spans="1:44" ht="15.75" customHeight="1">
      <c r="A101" s="1482"/>
      <c r="B101" s="1482"/>
      <c r="C101" s="1483"/>
      <c r="D101" s="1482"/>
      <c r="E101" s="1482"/>
      <c r="F101" s="1482"/>
      <c r="G101" s="1482"/>
      <c r="H101" s="1482"/>
      <c r="I101" s="1482"/>
      <c r="J101" s="1482"/>
      <c r="K101" s="1482"/>
      <c r="L101" s="1482"/>
      <c r="M101" s="1482"/>
      <c r="N101" s="1482"/>
      <c r="O101" s="1482"/>
      <c r="P101" s="1482"/>
      <c r="Q101" s="1482"/>
      <c r="R101" s="1482"/>
      <c r="S101" s="1482"/>
      <c r="T101" s="1482"/>
      <c r="U101" s="1482"/>
      <c r="V101" s="1482"/>
      <c r="W101" s="1482"/>
      <c r="X101" s="1482"/>
      <c r="Y101" s="1482"/>
      <c r="Z101" s="1482"/>
      <c r="AA101" s="1482"/>
      <c r="AB101" s="1482"/>
      <c r="AC101" s="1482"/>
      <c r="AD101" s="1482"/>
      <c r="AE101" s="1482"/>
      <c r="AF101" s="1482"/>
      <c r="AG101" s="1482"/>
      <c r="AH101" s="1482"/>
      <c r="AI101" s="1482"/>
      <c r="AJ101" s="1482"/>
      <c r="AK101" s="1482"/>
      <c r="AL101" s="1482"/>
      <c r="AM101" s="1482"/>
      <c r="AN101" s="1482"/>
      <c r="AO101" s="1482"/>
      <c r="AP101" s="1482"/>
      <c r="AQ101" s="1482"/>
      <c r="AR101" s="1482"/>
    </row>
    <row r="102" spans="1:44" ht="15.75" customHeight="1">
      <c r="A102" s="1482"/>
      <c r="B102" s="1482"/>
      <c r="C102" s="1483"/>
      <c r="D102" s="1482"/>
      <c r="E102" s="1482"/>
      <c r="F102" s="1482"/>
      <c r="G102" s="1482"/>
      <c r="H102" s="1482"/>
      <c r="I102" s="1482"/>
      <c r="J102" s="1482"/>
      <c r="K102" s="1482"/>
      <c r="L102" s="1482"/>
      <c r="M102" s="1482"/>
      <c r="N102" s="1482"/>
      <c r="O102" s="1482"/>
      <c r="P102" s="1482"/>
      <c r="Q102" s="1482"/>
      <c r="R102" s="1482"/>
      <c r="S102" s="1482"/>
      <c r="T102" s="1482"/>
      <c r="U102" s="1482"/>
      <c r="V102" s="1482"/>
      <c r="W102" s="1482"/>
      <c r="X102" s="1482"/>
      <c r="Y102" s="1482"/>
      <c r="Z102" s="1482"/>
      <c r="AA102" s="1482"/>
      <c r="AB102" s="1482"/>
      <c r="AC102" s="1482"/>
      <c r="AD102" s="1482"/>
      <c r="AE102" s="1482"/>
      <c r="AF102" s="1482"/>
      <c r="AG102" s="1482"/>
      <c r="AH102" s="1482"/>
      <c r="AI102" s="1482"/>
      <c r="AJ102" s="1482"/>
      <c r="AK102" s="1482"/>
      <c r="AL102" s="1482"/>
      <c r="AM102" s="1482"/>
      <c r="AN102" s="1482"/>
      <c r="AO102" s="1482"/>
      <c r="AP102" s="1482"/>
      <c r="AQ102" s="1482"/>
      <c r="AR102" s="1482"/>
    </row>
    <row r="103" spans="1:44" ht="15.75" customHeight="1">
      <c r="A103" s="1482"/>
      <c r="B103" s="1482"/>
      <c r="C103" s="1483"/>
      <c r="D103" s="1482"/>
      <c r="E103" s="1482"/>
      <c r="F103" s="1482"/>
      <c r="G103" s="1482"/>
      <c r="H103" s="1482"/>
      <c r="I103" s="1482"/>
      <c r="J103" s="1482"/>
      <c r="K103" s="1482"/>
      <c r="L103" s="1482"/>
      <c r="M103" s="1482"/>
      <c r="N103" s="1482"/>
      <c r="O103" s="1482"/>
      <c r="P103" s="1482"/>
      <c r="Q103" s="1482"/>
      <c r="R103" s="1482"/>
      <c r="S103" s="1482"/>
      <c r="T103" s="1482"/>
      <c r="U103" s="1482"/>
      <c r="V103" s="1482"/>
      <c r="W103" s="1482"/>
      <c r="X103" s="1482"/>
      <c r="Y103" s="1482"/>
      <c r="Z103" s="1482"/>
      <c r="AA103" s="1482"/>
      <c r="AB103" s="1482"/>
      <c r="AC103" s="1482"/>
      <c r="AD103" s="1482"/>
      <c r="AE103" s="1482"/>
      <c r="AF103" s="1482"/>
      <c r="AG103" s="1482"/>
      <c r="AH103" s="1482"/>
      <c r="AI103" s="1482"/>
      <c r="AJ103" s="1482"/>
      <c r="AK103" s="1482"/>
      <c r="AL103" s="1482"/>
      <c r="AM103" s="1482"/>
      <c r="AN103" s="1482"/>
      <c r="AO103" s="1482"/>
      <c r="AP103" s="1482"/>
      <c r="AQ103" s="1482"/>
      <c r="AR103" s="1482"/>
    </row>
    <row r="104" spans="1:44" ht="15.75" customHeight="1">
      <c r="A104" s="1482"/>
      <c r="B104" s="1482"/>
      <c r="C104" s="1483"/>
      <c r="D104" s="1482"/>
      <c r="E104" s="1482"/>
      <c r="F104" s="1482"/>
      <c r="G104" s="1482"/>
      <c r="H104" s="1482"/>
      <c r="I104" s="1482"/>
      <c r="J104" s="1482"/>
      <c r="K104" s="1482"/>
      <c r="L104" s="1482"/>
      <c r="M104" s="1482"/>
      <c r="N104" s="1482"/>
      <c r="O104" s="1482"/>
      <c r="P104" s="1482"/>
      <c r="Q104" s="1482"/>
      <c r="R104" s="1482"/>
      <c r="S104" s="1482"/>
      <c r="T104" s="1482"/>
      <c r="U104" s="1482"/>
      <c r="V104" s="1482"/>
      <c r="W104" s="1482"/>
      <c r="X104" s="1482"/>
      <c r="Y104" s="1482"/>
      <c r="Z104" s="1482"/>
      <c r="AA104" s="1482"/>
      <c r="AB104" s="1482"/>
      <c r="AC104" s="1482"/>
      <c r="AD104" s="1482"/>
      <c r="AE104" s="1482"/>
      <c r="AF104" s="1482"/>
      <c r="AG104" s="1482"/>
      <c r="AH104" s="1482"/>
      <c r="AI104" s="1482"/>
      <c r="AJ104" s="1482"/>
      <c r="AK104" s="1482"/>
      <c r="AL104" s="1482"/>
      <c r="AM104" s="1482"/>
      <c r="AN104" s="1482"/>
      <c r="AO104" s="1482"/>
      <c r="AP104" s="1482"/>
      <c r="AQ104" s="1482"/>
      <c r="AR104" s="1482"/>
    </row>
    <row r="105" spans="1:44" ht="15.75" customHeight="1">
      <c r="A105" s="1482"/>
      <c r="B105" s="1482"/>
      <c r="C105" s="1483"/>
      <c r="D105" s="1482"/>
      <c r="E105" s="1482"/>
      <c r="F105" s="1482"/>
      <c r="G105" s="1482"/>
      <c r="H105" s="1482"/>
      <c r="I105" s="1482"/>
      <c r="J105" s="1482"/>
      <c r="K105" s="1482"/>
      <c r="L105" s="1482"/>
      <c r="M105" s="1482"/>
      <c r="N105" s="1482"/>
      <c r="O105" s="1482"/>
      <c r="P105" s="1482"/>
      <c r="Q105" s="1482"/>
      <c r="R105" s="1482"/>
      <c r="S105" s="1482"/>
      <c r="T105" s="1482"/>
      <c r="U105" s="1482"/>
      <c r="V105" s="1482"/>
      <c r="W105" s="1482"/>
      <c r="X105" s="1482"/>
      <c r="Y105" s="1482"/>
      <c r="Z105" s="1482"/>
      <c r="AA105" s="1482"/>
      <c r="AB105" s="1482"/>
      <c r="AC105" s="1482"/>
      <c r="AD105" s="1482"/>
      <c r="AE105" s="1482"/>
      <c r="AF105" s="1482"/>
      <c r="AG105" s="1482"/>
      <c r="AH105" s="1482"/>
      <c r="AI105" s="1482"/>
      <c r="AJ105" s="1482"/>
      <c r="AK105" s="1482"/>
      <c r="AL105" s="1482"/>
      <c r="AM105" s="1482"/>
      <c r="AN105" s="1482"/>
      <c r="AO105" s="1482"/>
      <c r="AP105" s="1482"/>
      <c r="AQ105" s="1482"/>
      <c r="AR105" s="1482"/>
    </row>
    <row r="106" spans="1:44" ht="15.75" customHeight="1">
      <c r="A106" s="1482"/>
      <c r="B106" s="1482"/>
      <c r="C106" s="1483"/>
      <c r="D106" s="1482"/>
      <c r="E106" s="1482"/>
      <c r="F106" s="1482"/>
      <c r="G106" s="1482"/>
      <c r="H106" s="1482"/>
      <c r="I106" s="1482"/>
      <c r="J106" s="1482"/>
      <c r="K106" s="1482"/>
      <c r="L106" s="1482"/>
      <c r="M106" s="1482"/>
      <c r="N106" s="1482"/>
      <c r="O106" s="1482"/>
      <c r="P106" s="1482"/>
      <c r="Q106" s="1482"/>
      <c r="R106" s="1482"/>
      <c r="S106" s="1482"/>
      <c r="T106" s="1482"/>
      <c r="U106" s="1482"/>
      <c r="V106" s="1482"/>
      <c r="W106" s="1482"/>
      <c r="X106" s="1482"/>
      <c r="Y106" s="1482"/>
      <c r="Z106" s="1482"/>
      <c r="AA106" s="1482"/>
      <c r="AB106" s="1482"/>
      <c r="AC106" s="1482"/>
      <c r="AD106" s="1482"/>
      <c r="AE106" s="1482"/>
      <c r="AF106" s="1482"/>
      <c r="AG106" s="1482"/>
      <c r="AH106" s="1482"/>
      <c r="AI106" s="1482"/>
      <c r="AJ106" s="1482"/>
      <c r="AK106" s="1482"/>
      <c r="AL106" s="1482"/>
      <c r="AM106" s="1482"/>
      <c r="AN106" s="1482"/>
      <c r="AO106" s="1482"/>
      <c r="AP106" s="1482"/>
      <c r="AQ106" s="1482"/>
      <c r="AR106" s="1482"/>
    </row>
    <row r="107" spans="1:44" ht="15.75" customHeight="1">
      <c r="A107" s="1482"/>
      <c r="B107" s="1482"/>
      <c r="C107" s="1483"/>
      <c r="D107" s="1482"/>
      <c r="E107" s="1482"/>
      <c r="F107" s="1482"/>
      <c r="G107" s="1482"/>
      <c r="H107" s="1482"/>
      <c r="I107" s="1482"/>
      <c r="J107" s="1482"/>
      <c r="K107" s="1482"/>
      <c r="L107" s="1482"/>
      <c r="M107" s="1482"/>
      <c r="N107" s="1482"/>
      <c r="O107" s="1482"/>
      <c r="P107" s="1482"/>
      <c r="Q107" s="1482"/>
      <c r="R107" s="1482"/>
      <c r="S107" s="1482"/>
      <c r="T107" s="1482"/>
      <c r="U107" s="1482"/>
      <c r="V107" s="1482"/>
      <c r="W107" s="1482"/>
      <c r="X107" s="1482"/>
      <c r="Y107" s="1482"/>
      <c r="Z107" s="1482"/>
      <c r="AA107" s="1482"/>
      <c r="AB107" s="1482"/>
      <c r="AC107" s="1482"/>
      <c r="AD107" s="1482"/>
      <c r="AE107" s="1482"/>
      <c r="AF107" s="1482"/>
      <c r="AG107" s="1482"/>
      <c r="AH107" s="1482"/>
      <c r="AI107" s="1482"/>
      <c r="AJ107" s="1482"/>
      <c r="AK107" s="1482"/>
      <c r="AL107" s="1482"/>
      <c r="AM107" s="1482"/>
      <c r="AN107" s="1482"/>
      <c r="AO107" s="1482"/>
      <c r="AP107" s="1482"/>
      <c r="AQ107" s="1482"/>
      <c r="AR107" s="1482"/>
    </row>
    <row r="108" spans="1:44" ht="15.75" customHeight="1">
      <c r="A108" s="1482"/>
      <c r="B108" s="1482"/>
      <c r="C108" s="1483"/>
      <c r="D108" s="1482"/>
      <c r="E108" s="1482"/>
      <c r="F108" s="1482"/>
      <c r="G108" s="1482"/>
      <c r="H108" s="1482"/>
      <c r="I108" s="1482"/>
      <c r="J108" s="1482"/>
      <c r="K108" s="1482"/>
      <c r="L108" s="1482"/>
      <c r="M108" s="1482"/>
      <c r="N108" s="1482"/>
      <c r="O108" s="1482"/>
      <c r="P108" s="1482"/>
      <c r="Q108" s="1482"/>
      <c r="R108" s="1482"/>
      <c r="S108" s="1482"/>
      <c r="T108" s="1482"/>
      <c r="U108" s="1482"/>
      <c r="V108" s="1482"/>
      <c r="W108" s="1482"/>
      <c r="X108" s="1482"/>
      <c r="Y108" s="1482"/>
      <c r="Z108" s="1482"/>
      <c r="AA108" s="1482"/>
      <c r="AB108" s="1482"/>
      <c r="AC108" s="1482"/>
      <c r="AD108" s="1482"/>
      <c r="AE108" s="1482"/>
      <c r="AF108" s="1482"/>
      <c r="AG108" s="1482"/>
      <c r="AH108" s="1482"/>
      <c r="AI108" s="1482"/>
      <c r="AJ108" s="1482"/>
      <c r="AK108" s="1482"/>
      <c r="AL108" s="1482"/>
      <c r="AM108" s="1482"/>
      <c r="AN108" s="1482"/>
      <c r="AO108" s="1482"/>
      <c r="AP108" s="1482"/>
      <c r="AQ108" s="1482"/>
      <c r="AR108" s="1482"/>
    </row>
    <row r="109" spans="1:44" ht="15.75" customHeight="1">
      <c r="A109" s="1482"/>
      <c r="B109" s="1482"/>
      <c r="C109" s="1483"/>
      <c r="D109" s="1482"/>
      <c r="E109" s="1482"/>
      <c r="F109" s="1482"/>
      <c r="G109" s="1482"/>
      <c r="H109" s="1482"/>
      <c r="I109" s="1482"/>
      <c r="J109" s="1482"/>
      <c r="K109" s="1482"/>
      <c r="L109" s="1482"/>
      <c r="M109" s="1482"/>
      <c r="N109" s="1482"/>
      <c r="O109" s="1482"/>
      <c r="P109" s="1482"/>
      <c r="Q109" s="1482"/>
      <c r="R109" s="1482"/>
      <c r="S109" s="1482"/>
      <c r="T109" s="1482"/>
      <c r="U109" s="1482"/>
      <c r="V109" s="1482"/>
      <c r="W109" s="1482"/>
      <c r="X109" s="1482"/>
      <c r="Y109" s="1482"/>
      <c r="Z109" s="1482"/>
      <c r="AA109" s="1482"/>
      <c r="AB109" s="1482"/>
      <c r="AC109" s="1482"/>
      <c r="AD109" s="1482"/>
      <c r="AE109" s="1482"/>
      <c r="AF109" s="1482"/>
      <c r="AG109" s="1482"/>
      <c r="AH109" s="1482"/>
      <c r="AI109" s="1482"/>
      <c r="AJ109" s="1482"/>
      <c r="AK109" s="1482"/>
      <c r="AL109" s="1482"/>
      <c r="AM109" s="1482"/>
      <c r="AN109" s="1482"/>
      <c r="AO109" s="1482"/>
      <c r="AP109" s="1482"/>
      <c r="AQ109" s="1482"/>
      <c r="AR109" s="1482"/>
    </row>
    <row r="110" spans="1:44" ht="15.75" customHeight="1">
      <c r="A110" s="1482"/>
      <c r="B110" s="1482"/>
      <c r="C110" s="1483"/>
      <c r="D110" s="1482"/>
      <c r="E110" s="1482"/>
      <c r="F110" s="1482"/>
      <c r="G110" s="1482"/>
      <c r="H110" s="1482"/>
      <c r="I110" s="1482"/>
      <c r="J110" s="1482"/>
      <c r="K110" s="1482"/>
      <c r="L110" s="1482"/>
      <c r="M110" s="1482"/>
      <c r="N110" s="1482"/>
      <c r="O110" s="1482"/>
      <c r="P110" s="1482"/>
      <c r="Q110" s="1482"/>
      <c r="R110" s="1482"/>
      <c r="S110" s="1482"/>
      <c r="T110" s="1482"/>
      <c r="U110" s="1482"/>
      <c r="V110" s="1482"/>
      <c r="W110" s="1482"/>
      <c r="X110" s="1482"/>
      <c r="Y110" s="1482"/>
      <c r="Z110" s="1482"/>
      <c r="AA110" s="1482"/>
      <c r="AB110" s="1482"/>
      <c r="AC110" s="1482"/>
      <c r="AD110" s="1482"/>
      <c r="AE110" s="1482"/>
      <c r="AF110" s="1482"/>
      <c r="AG110" s="1482"/>
      <c r="AH110" s="1482"/>
      <c r="AI110" s="1482"/>
      <c r="AJ110" s="1482"/>
      <c r="AK110" s="1482"/>
      <c r="AL110" s="1482"/>
      <c r="AM110" s="1482"/>
      <c r="AN110" s="1482"/>
      <c r="AO110" s="1482"/>
      <c r="AP110" s="1482"/>
      <c r="AQ110" s="1482"/>
      <c r="AR110" s="1482"/>
    </row>
    <row r="111" spans="1:44" ht="15.75" customHeight="1">
      <c r="A111" s="1482"/>
      <c r="B111" s="1482"/>
      <c r="C111" s="1483"/>
      <c r="D111" s="1482"/>
      <c r="E111" s="1482"/>
      <c r="F111" s="1482"/>
      <c r="G111" s="1482"/>
      <c r="H111" s="1482"/>
      <c r="I111" s="1482"/>
      <c r="J111" s="1482"/>
      <c r="K111" s="1482"/>
      <c r="L111" s="1482"/>
      <c r="M111" s="1482"/>
      <c r="N111" s="1482"/>
      <c r="O111" s="1482"/>
      <c r="P111" s="1482"/>
      <c r="Q111" s="1482"/>
      <c r="R111" s="1482"/>
      <c r="S111" s="1482"/>
      <c r="T111" s="1482"/>
      <c r="U111" s="1482"/>
      <c r="V111" s="1482"/>
      <c r="W111" s="1482"/>
      <c r="X111" s="1482"/>
      <c r="Y111" s="1482"/>
      <c r="Z111" s="1482"/>
      <c r="AA111" s="1482"/>
      <c r="AB111" s="1482"/>
      <c r="AC111" s="1482"/>
      <c r="AD111" s="1482"/>
      <c r="AE111" s="1482"/>
      <c r="AF111" s="1482"/>
      <c r="AG111" s="1482"/>
      <c r="AH111" s="1482"/>
      <c r="AI111" s="1482"/>
      <c r="AJ111" s="1482"/>
      <c r="AK111" s="1482"/>
      <c r="AL111" s="1482"/>
      <c r="AM111" s="1482"/>
      <c r="AN111" s="1482"/>
      <c r="AO111" s="1482"/>
      <c r="AP111" s="1482"/>
      <c r="AQ111" s="1482"/>
      <c r="AR111" s="1482"/>
    </row>
    <row r="112" spans="1:44" ht="15.75" customHeight="1">
      <c r="A112" s="1482"/>
      <c r="B112" s="1482"/>
      <c r="C112" s="1483"/>
      <c r="D112" s="1482"/>
      <c r="E112" s="1482"/>
      <c r="F112" s="1482"/>
      <c r="G112" s="1482"/>
      <c r="H112" s="1482"/>
      <c r="I112" s="1482"/>
      <c r="J112" s="1482"/>
      <c r="K112" s="1482"/>
      <c r="L112" s="1482"/>
      <c r="M112" s="1482"/>
      <c r="N112" s="1482"/>
      <c r="O112" s="1482"/>
      <c r="P112" s="1482"/>
      <c r="Q112" s="1482"/>
      <c r="R112" s="1482"/>
      <c r="S112" s="1482"/>
      <c r="T112" s="1482"/>
      <c r="U112" s="1482"/>
      <c r="V112" s="1482"/>
      <c r="W112" s="1482"/>
      <c r="X112" s="1482"/>
      <c r="Y112" s="1482"/>
      <c r="Z112" s="1482"/>
      <c r="AA112" s="1482"/>
      <c r="AB112" s="1482"/>
      <c r="AC112" s="1482"/>
      <c r="AD112" s="1482"/>
      <c r="AE112" s="1482"/>
      <c r="AF112" s="1482"/>
      <c r="AG112" s="1482"/>
      <c r="AH112" s="1482"/>
      <c r="AI112" s="1482"/>
      <c r="AJ112" s="1482"/>
      <c r="AK112" s="1482"/>
      <c r="AL112" s="1482"/>
      <c r="AM112" s="1482"/>
      <c r="AN112" s="1482"/>
      <c r="AO112" s="1482"/>
      <c r="AP112" s="1482"/>
      <c r="AQ112" s="1482"/>
      <c r="AR112" s="1482"/>
    </row>
    <row r="113" spans="1:44" ht="15.75" customHeight="1">
      <c r="A113" s="1482"/>
      <c r="B113" s="1482"/>
      <c r="C113" s="1483"/>
      <c r="D113" s="1482"/>
      <c r="E113" s="1482"/>
      <c r="F113" s="1482"/>
      <c r="G113" s="1482"/>
      <c r="H113" s="1482"/>
      <c r="I113" s="1482"/>
      <c r="J113" s="1482"/>
      <c r="K113" s="1482"/>
      <c r="L113" s="1482"/>
      <c r="M113" s="1482"/>
      <c r="N113" s="1482"/>
      <c r="O113" s="1482"/>
      <c r="P113" s="1482"/>
      <c r="Q113" s="1482"/>
      <c r="R113" s="1482"/>
      <c r="S113" s="1482"/>
      <c r="T113" s="1482"/>
      <c r="U113" s="1482"/>
      <c r="V113" s="1482"/>
      <c r="W113" s="1482"/>
      <c r="X113" s="1482"/>
      <c r="Y113" s="1482"/>
      <c r="Z113" s="1482"/>
      <c r="AA113" s="1482"/>
      <c r="AB113" s="1482"/>
      <c r="AC113" s="1482"/>
      <c r="AD113" s="1482"/>
      <c r="AE113" s="1482"/>
      <c r="AF113" s="1482"/>
      <c r="AG113" s="1482"/>
      <c r="AH113" s="1482"/>
      <c r="AI113" s="1482"/>
      <c r="AJ113" s="1482"/>
      <c r="AK113" s="1482"/>
      <c r="AL113" s="1482"/>
      <c r="AM113" s="1482"/>
      <c r="AN113" s="1482"/>
      <c r="AO113" s="1482"/>
      <c r="AP113" s="1482"/>
      <c r="AQ113" s="1482"/>
      <c r="AR113" s="1482"/>
    </row>
    <row r="114" spans="1:44" ht="15.75" customHeight="1">
      <c r="A114" s="1482"/>
      <c r="B114" s="1482"/>
      <c r="C114" s="1483"/>
      <c r="D114" s="1482"/>
      <c r="E114" s="1482"/>
      <c r="F114" s="1482"/>
      <c r="G114" s="1482"/>
      <c r="H114" s="1482"/>
      <c r="I114" s="1482"/>
      <c r="J114" s="1482"/>
      <c r="K114" s="1482"/>
      <c r="L114" s="1482"/>
      <c r="M114" s="1482"/>
      <c r="N114" s="1482"/>
      <c r="O114" s="1482"/>
      <c r="P114" s="1482"/>
      <c r="Q114" s="1482"/>
      <c r="R114" s="1482"/>
      <c r="S114" s="1482"/>
      <c r="T114" s="1482"/>
      <c r="U114" s="1482"/>
      <c r="V114" s="1482"/>
      <c r="W114" s="1482"/>
      <c r="X114" s="1482"/>
      <c r="Y114" s="1482"/>
      <c r="Z114" s="1482"/>
      <c r="AA114" s="1482"/>
      <c r="AB114" s="1482"/>
      <c r="AC114" s="1482"/>
      <c r="AD114" s="1482"/>
      <c r="AE114" s="1482"/>
      <c r="AF114" s="1482"/>
      <c r="AG114" s="1482"/>
      <c r="AH114" s="1482"/>
      <c r="AI114" s="1482"/>
      <c r="AJ114" s="1482"/>
      <c r="AK114" s="1482"/>
      <c r="AL114" s="1482"/>
      <c r="AM114" s="1482"/>
      <c r="AN114" s="1482"/>
      <c r="AO114" s="1482"/>
      <c r="AP114" s="1482"/>
      <c r="AQ114" s="1482"/>
      <c r="AR114" s="1482"/>
    </row>
    <row r="115" spans="1:44" ht="15.75" customHeight="1">
      <c r="A115" s="1482"/>
      <c r="B115" s="1482"/>
      <c r="C115" s="1483"/>
      <c r="D115" s="1482"/>
      <c r="E115" s="1482"/>
      <c r="F115" s="1482"/>
      <c r="G115" s="1482"/>
      <c r="H115" s="1482"/>
      <c r="I115" s="1482"/>
      <c r="J115" s="1482"/>
      <c r="K115" s="1482"/>
      <c r="L115" s="1482"/>
      <c r="M115" s="1482"/>
      <c r="N115" s="1482"/>
      <c r="O115" s="1482"/>
      <c r="P115" s="1482"/>
      <c r="Q115" s="1482"/>
      <c r="R115" s="1482"/>
      <c r="S115" s="1482"/>
      <c r="T115" s="1482"/>
      <c r="U115" s="1482"/>
      <c r="V115" s="1482"/>
      <c r="W115" s="1482"/>
      <c r="X115" s="1482"/>
      <c r="Y115" s="1482"/>
      <c r="Z115" s="1482"/>
      <c r="AA115" s="1482"/>
      <c r="AB115" s="1482"/>
      <c r="AC115" s="1482"/>
      <c r="AD115" s="1482"/>
      <c r="AE115" s="1482"/>
      <c r="AF115" s="1482"/>
      <c r="AG115" s="1482"/>
      <c r="AH115" s="1482"/>
      <c r="AI115" s="1482"/>
      <c r="AJ115" s="1482"/>
      <c r="AK115" s="1482"/>
      <c r="AL115" s="1482"/>
      <c r="AM115" s="1482"/>
      <c r="AN115" s="1482"/>
      <c r="AO115" s="1482"/>
      <c r="AP115" s="1482"/>
      <c r="AQ115" s="1482"/>
      <c r="AR115" s="1482"/>
    </row>
    <row r="116" spans="1:44" ht="15.75" customHeight="1">
      <c r="A116" s="1482"/>
      <c r="B116" s="1482"/>
      <c r="C116" s="1483"/>
      <c r="D116" s="1482"/>
      <c r="E116" s="1482"/>
      <c r="F116" s="1482"/>
      <c r="G116" s="1482"/>
      <c r="H116" s="1482"/>
      <c r="I116" s="1482"/>
      <c r="J116" s="1482"/>
      <c r="K116" s="1482"/>
      <c r="L116" s="1482"/>
      <c r="M116" s="1482"/>
      <c r="N116" s="1482"/>
      <c r="O116" s="1482"/>
      <c r="P116" s="1482"/>
      <c r="Q116" s="1482"/>
      <c r="R116" s="1482"/>
      <c r="S116" s="1482"/>
      <c r="T116" s="1482"/>
      <c r="U116" s="1482"/>
      <c r="V116" s="1482"/>
      <c r="W116" s="1482"/>
      <c r="X116" s="1482"/>
      <c r="Y116" s="1482"/>
      <c r="Z116" s="1482"/>
      <c r="AA116" s="1482"/>
      <c r="AB116" s="1482"/>
      <c r="AC116" s="1482"/>
      <c r="AD116" s="1482"/>
      <c r="AE116" s="1482"/>
      <c r="AF116" s="1482"/>
      <c r="AG116" s="1482"/>
      <c r="AH116" s="1482"/>
      <c r="AI116" s="1482"/>
      <c r="AJ116" s="1482"/>
      <c r="AK116" s="1482"/>
      <c r="AL116" s="1482"/>
      <c r="AM116" s="1482"/>
      <c r="AN116" s="1482"/>
      <c r="AO116" s="1482"/>
      <c r="AP116" s="1482"/>
      <c r="AQ116" s="1482"/>
      <c r="AR116" s="1482"/>
    </row>
    <row r="117" spans="1:44" ht="15.75" customHeight="1">
      <c r="A117" s="1482"/>
      <c r="B117" s="1482"/>
      <c r="C117" s="1483"/>
      <c r="D117" s="1482"/>
      <c r="E117" s="1482"/>
      <c r="F117" s="1482"/>
      <c r="G117" s="1482"/>
      <c r="H117" s="1482"/>
      <c r="I117" s="1482"/>
      <c r="J117" s="1482"/>
      <c r="K117" s="1482"/>
      <c r="L117" s="1482"/>
      <c r="M117" s="1482"/>
      <c r="N117" s="1482"/>
      <c r="O117" s="1482"/>
      <c r="P117" s="1482"/>
      <c r="Q117" s="1482"/>
      <c r="R117" s="1482"/>
      <c r="S117" s="1482"/>
      <c r="T117" s="1482"/>
      <c r="U117" s="1482"/>
      <c r="V117" s="1482"/>
      <c r="W117" s="1482"/>
      <c r="X117" s="1482"/>
      <c r="Y117" s="1482"/>
      <c r="Z117" s="1482"/>
      <c r="AA117" s="1482"/>
      <c r="AB117" s="1482"/>
      <c r="AC117" s="1482"/>
      <c r="AD117" s="1482"/>
      <c r="AE117" s="1482"/>
      <c r="AF117" s="1482"/>
      <c r="AG117" s="1482"/>
      <c r="AH117" s="1482"/>
      <c r="AI117" s="1482"/>
      <c r="AJ117" s="1482"/>
      <c r="AK117" s="1482"/>
      <c r="AL117" s="1482"/>
      <c r="AM117" s="1482"/>
      <c r="AN117" s="1482"/>
      <c r="AO117" s="1482"/>
      <c r="AP117" s="1482"/>
      <c r="AQ117" s="1482"/>
      <c r="AR117" s="1482"/>
    </row>
    <row r="118" spans="1:44" ht="15.75" customHeight="1">
      <c r="A118" s="1482"/>
      <c r="B118" s="1482"/>
      <c r="C118" s="1483"/>
      <c r="D118" s="1482"/>
      <c r="E118" s="1482"/>
      <c r="F118" s="1482"/>
      <c r="G118" s="1482"/>
      <c r="H118" s="1482"/>
      <c r="I118" s="1482"/>
      <c r="J118" s="1482"/>
      <c r="K118" s="1482"/>
      <c r="L118" s="1482"/>
      <c r="M118" s="1482"/>
      <c r="N118" s="1482"/>
      <c r="O118" s="1482"/>
      <c r="P118" s="1482"/>
      <c r="Q118" s="1482"/>
      <c r="R118" s="1482"/>
      <c r="S118" s="1482"/>
      <c r="T118" s="1482"/>
      <c r="U118" s="1482"/>
      <c r="V118" s="1482"/>
      <c r="W118" s="1482"/>
      <c r="X118" s="1482"/>
      <c r="Y118" s="1482"/>
      <c r="Z118" s="1482"/>
      <c r="AA118" s="1482"/>
      <c r="AB118" s="1482"/>
      <c r="AC118" s="1482"/>
      <c r="AD118" s="1482"/>
      <c r="AE118" s="1482"/>
      <c r="AF118" s="1482"/>
      <c r="AG118" s="1482"/>
      <c r="AH118" s="1482"/>
      <c r="AI118" s="1482"/>
      <c r="AJ118" s="1482"/>
      <c r="AK118" s="1482"/>
      <c r="AL118" s="1482"/>
      <c r="AM118" s="1482"/>
      <c r="AN118" s="1482"/>
      <c r="AO118" s="1482"/>
      <c r="AP118" s="1482"/>
      <c r="AQ118" s="1482"/>
      <c r="AR118" s="1482"/>
    </row>
    <row r="119" spans="1:44" ht="15.75" customHeight="1">
      <c r="A119" s="1482"/>
      <c r="B119" s="1482"/>
      <c r="C119" s="1483"/>
      <c r="D119" s="1482"/>
      <c r="E119" s="1482"/>
      <c r="F119" s="1482"/>
      <c r="G119" s="1482"/>
      <c r="H119" s="1482"/>
      <c r="I119" s="1482"/>
      <c r="J119" s="1482"/>
      <c r="K119" s="1482"/>
      <c r="L119" s="1482"/>
      <c r="M119" s="1482"/>
      <c r="N119" s="1482"/>
      <c r="O119" s="1482"/>
      <c r="P119" s="1482"/>
      <c r="Q119" s="1482"/>
      <c r="R119" s="1482"/>
      <c r="S119" s="1482"/>
      <c r="T119" s="1482"/>
      <c r="U119" s="1482"/>
      <c r="V119" s="1482"/>
      <c r="W119" s="1482"/>
      <c r="X119" s="1482"/>
      <c r="Y119" s="1482"/>
      <c r="Z119" s="1482"/>
      <c r="AA119" s="1482"/>
      <c r="AB119" s="1482"/>
      <c r="AC119" s="1482"/>
      <c r="AD119" s="1482"/>
      <c r="AE119" s="1482"/>
      <c r="AF119" s="1482"/>
      <c r="AG119" s="1482"/>
      <c r="AH119" s="1482"/>
      <c r="AI119" s="1482"/>
      <c r="AJ119" s="1482"/>
      <c r="AK119" s="1482"/>
      <c r="AL119" s="1482"/>
      <c r="AM119" s="1482"/>
      <c r="AN119" s="1482"/>
      <c r="AO119" s="1482"/>
      <c r="AP119" s="1482"/>
      <c r="AQ119" s="1482"/>
      <c r="AR119" s="1482"/>
    </row>
    <row r="120" spans="1:44" ht="15.75" customHeight="1">
      <c r="A120" s="1482"/>
      <c r="B120" s="1482"/>
      <c r="C120" s="1483"/>
      <c r="D120" s="1482"/>
      <c r="E120" s="1482"/>
      <c r="F120" s="1482"/>
      <c r="G120" s="1482"/>
      <c r="H120" s="1482"/>
      <c r="I120" s="1482"/>
      <c r="J120" s="1482"/>
      <c r="K120" s="1482"/>
      <c r="L120" s="1482"/>
      <c r="M120" s="1482"/>
      <c r="N120" s="1482"/>
      <c r="O120" s="1482"/>
      <c r="P120" s="1482"/>
      <c r="Q120" s="1482"/>
      <c r="R120" s="1482"/>
      <c r="S120" s="1482"/>
      <c r="T120" s="1482"/>
      <c r="U120" s="1482"/>
      <c r="V120" s="1482"/>
      <c r="W120" s="1482"/>
      <c r="X120" s="1482"/>
      <c r="Y120" s="1482"/>
      <c r="Z120" s="1482"/>
      <c r="AA120" s="1482"/>
      <c r="AB120" s="1482"/>
      <c r="AC120" s="1482"/>
      <c r="AD120" s="1482"/>
      <c r="AE120" s="1482"/>
      <c r="AF120" s="1482"/>
      <c r="AG120" s="1482"/>
      <c r="AH120" s="1482"/>
      <c r="AI120" s="1482"/>
      <c r="AJ120" s="1482"/>
      <c r="AK120" s="1482"/>
      <c r="AL120" s="1482"/>
      <c r="AM120" s="1482"/>
      <c r="AN120" s="1482"/>
      <c r="AO120" s="1482"/>
      <c r="AP120" s="1482"/>
      <c r="AQ120" s="1482"/>
      <c r="AR120" s="1482"/>
    </row>
    <row r="121" spans="1:44" ht="15.75" customHeight="1">
      <c r="A121" s="1482"/>
      <c r="B121" s="1482"/>
      <c r="C121" s="1483"/>
      <c r="D121" s="1482"/>
      <c r="E121" s="1482"/>
      <c r="F121" s="1482"/>
      <c r="G121" s="1482"/>
      <c r="H121" s="1482"/>
      <c r="I121" s="1482"/>
      <c r="J121" s="1482"/>
      <c r="K121" s="1482"/>
      <c r="L121" s="1482"/>
      <c r="M121" s="1482"/>
      <c r="N121" s="1482"/>
      <c r="O121" s="1482"/>
      <c r="P121" s="1482"/>
      <c r="Q121" s="1482"/>
      <c r="R121" s="1482"/>
      <c r="S121" s="1482"/>
      <c r="T121" s="1482"/>
      <c r="U121" s="1482"/>
      <c r="V121" s="1482"/>
      <c r="W121" s="1482"/>
      <c r="X121" s="1482"/>
      <c r="Y121" s="1482"/>
      <c r="Z121" s="1482"/>
      <c r="AA121" s="1482"/>
      <c r="AB121" s="1482"/>
      <c r="AC121" s="1482"/>
      <c r="AD121" s="1482"/>
      <c r="AE121" s="1482"/>
      <c r="AF121" s="1482"/>
      <c r="AG121" s="1482"/>
      <c r="AH121" s="1482"/>
      <c r="AI121" s="1482"/>
      <c r="AJ121" s="1482"/>
      <c r="AK121" s="1482"/>
      <c r="AL121" s="1482"/>
      <c r="AM121" s="1482"/>
      <c r="AN121" s="1482"/>
      <c r="AO121" s="1482"/>
      <c r="AP121" s="1482"/>
      <c r="AQ121" s="1482"/>
      <c r="AR121" s="1482"/>
    </row>
    <row r="122" spans="1:44" ht="15.75" customHeight="1">
      <c r="A122" s="1482"/>
      <c r="B122" s="1482"/>
      <c r="C122" s="1483"/>
      <c r="D122" s="1482"/>
      <c r="E122" s="1482"/>
      <c r="F122" s="1482"/>
      <c r="G122" s="1482"/>
      <c r="H122" s="1482"/>
      <c r="I122" s="1482"/>
      <c r="J122" s="1482"/>
      <c r="K122" s="1482"/>
      <c r="L122" s="1482"/>
      <c r="M122" s="1482"/>
      <c r="N122" s="1482"/>
      <c r="O122" s="1482"/>
      <c r="P122" s="1482"/>
      <c r="Q122" s="1482"/>
      <c r="R122" s="1482"/>
      <c r="S122" s="1482"/>
      <c r="T122" s="1482"/>
      <c r="U122" s="1482"/>
      <c r="V122" s="1482"/>
      <c r="W122" s="1482"/>
      <c r="X122" s="1482"/>
      <c r="Y122" s="1482"/>
      <c r="Z122" s="1482"/>
      <c r="AA122" s="1482"/>
      <c r="AB122" s="1482"/>
      <c r="AC122" s="1482"/>
      <c r="AD122" s="1482"/>
      <c r="AE122" s="1482"/>
      <c r="AF122" s="1482"/>
      <c r="AG122" s="1482"/>
      <c r="AH122" s="1482"/>
      <c r="AI122" s="1482"/>
      <c r="AJ122" s="1482"/>
      <c r="AK122" s="1482"/>
      <c r="AL122" s="1482"/>
      <c r="AM122" s="1482"/>
      <c r="AN122" s="1482"/>
      <c r="AO122" s="1482"/>
      <c r="AP122" s="1482"/>
      <c r="AQ122" s="1482"/>
      <c r="AR122" s="1482"/>
    </row>
    <row r="123" spans="1:44" ht="15.75" customHeight="1">
      <c r="A123" s="1482"/>
      <c r="B123" s="1482"/>
      <c r="C123" s="1483"/>
      <c r="D123" s="1482"/>
      <c r="E123" s="1482"/>
      <c r="F123" s="1482"/>
      <c r="G123" s="1482"/>
      <c r="H123" s="1482"/>
      <c r="I123" s="1482"/>
      <c r="J123" s="1482"/>
      <c r="K123" s="1482"/>
      <c r="L123" s="1482"/>
      <c r="M123" s="1482"/>
      <c r="N123" s="1482"/>
      <c r="O123" s="1482"/>
      <c r="P123" s="1482"/>
      <c r="Q123" s="1482"/>
      <c r="R123" s="1482"/>
      <c r="S123" s="1482"/>
      <c r="T123" s="1482"/>
      <c r="U123" s="1482"/>
      <c r="V123" s="1482"/>
      <c r="W123" s="1482"/>
      <c r="X123" s="1482"/>
      <c r="Y123" s="1482"/>
      <c r="Z123" s="1482"/>
      <c r="AA123" s="1482"/>
      <c r="AB123" s="1482"/>
      <c r="AC123" s="1482"/>
      <c r="AD123" s="1482"/>
      <c r="AE123" s="1482"/>
      <c r="AF123" s="1482"/>
      <c r="AG123" s="1482"/>
      <c r="AH123" s="1482"/>
      <c r="AI123" s="1482"/>
      <c r="AJ123" s="1482"/>
      <c r="AK123" s="1482"/>
      <c r="AL123" s="1482"/>
      <c r="AM123" s="1482"/>
      <c r="AN123" s="1482"/>
      <c r="AO123" s="1482"/>
      <c r="AP123" s="1482"/>
      <c r="AQ123" s="1482"/>
      <c r="AR123" s="1482"/>
    </row>
    <row r="124" spans="1:44" ht="15.75" customHeight="1">
      <c r="A124" s="1482"/>
      <c r="B124" s="1482"/>
      <c r="C124" s="1483"/>
      <c r="D124" s="1482"/>
      <c r="E124" s="1482"/>
      <c r="F124" s="1482"/>
      <c r="G124" s="1482"/>
      <c r="H124" s="1482"/>
      <c r="I124" s="1482"/>
      <c r="J124" s="1482"/>
      <c r="K124" s="1482"/>
      <c r="L124" s="1482"/>
      <c r="M124" s="1482"/>
      <c r="N124" s="1482"/>
      <c r="O124" s="1482"/>
      <c r="P124" s="1482"/>
      <c r="Q124" s="1482"/>
      <c r="R124" s="1482"/>
      <c r="S124" s="1482"/>
      <c r="T124" s="1482"/>
      <c r="U124" s="1482"/>
      <c r="V124" s="1482"/>
      <c r="W124" s="1482"/>
      <c r="X124" s="1482"/>
      <c r="Y124" s="1482"/>
      <c r="Z124" s="1482"/>
      <c r="AA124" s="1482"/>
      <c r="AB124" s="1482"/>
      <c r="AC124" s="1482"/>
      <c r="AD124" s="1482"/>
      <c r="AE124" s="1482"/>
      <c r="AF124" s="1482"/>
      <c r="AG124" s="1482"/>
      <c r="AH124" s="1482"/>
      <c r="AI124" s="1482"/>
      <c r="AJ124" s="1482"/>
      <c r="AK124" s="1482"/>
      <c r="AL124" s="1482"/>
      <c r="AM124" s="1482"/>
      <c r="AN124" s="1482"/>
      <c r="AO124" s="1482"/>
      <c r="AP124" s="1482"/>
      <c r="AQ124" s="1482"/>
      <c r="AR124" s="1482"/>
    </row>
    <row r="125" spans="1:44" ht="15.75" customHeight="1">
      <c r="A125" s="1482"/>
      <c r="B125" s="1482"/>
      <c r="C125" s="1483"/>
      <c r="D125" s="1482"/>
      <c r="E125" s="1482"/>
      <c r="F125" s="1482"/>
      <c r="G125" s="1482"/>
      <c r="H125" s="1482"/>
      <c r="I125" s="1482"/>
      <c r="J125" s="1482"/>
      <c r="K125" s="1482"/>
      <c r="L125" s="1482"/>
      <c r="M125" s="1482"/>
      <c r="N125" s="1482"/>
      <c r="O125" s="1482"/>
      <c r="P125" s="1482"/>
      <c r="Q125" s="1482"/>
      <c r="R125" s="1482"/>
      <c r="S125" s="1482"/>
      <c r="T125" s="1482"/>
      <c r="U125" s="1482"/>
      <c r="V125" s="1482"/>
      <c r="W125" s="1482"/>
      <c r="X125" s="1482"/>
      <c r="Y125" s="1482"/>
      <c r="Z125" s="1482"/>
      <c r="AA125" s="1482"/>
      <c r="AB125" s="1482"/>
      <c r="AC125" s="1482"/>
      <c r="AD125" s="1482"/>
      <c r="AE125" s="1482"/>
      <c r="AF125" s="1482"/>
      <c r="AG125" s="1482"/>
      <c r="AH125" s="1482"/>
      <c r="AI125" s="1482"/>
      <c r="AJ125" s="1482"/>
      <c r="AK125" s="1482"/>
      <c r="AL125" s="1482"/>
      <c r="AM125" s="1482"/>
      <c r="AN125" s="1482"/>
      <c r="AO125" s="1482"/>
      <c r="AP125" s="1482"/>
      <c r="AQ125" s="1482"/>
      <c r="AR125" s="1482"/>
    </row>
    <row r="126" spans="1:44" ht="15.75" customHeight="1">
      <c r="A126" s="1482"/>
      <c r="B126" s="1482"/>
      <c r="C126" s="1483"/>
      <c r="D126" s="1482"/>
      <c r="E126" s="1482"/>
      <c r="F126" s="1482"/>
      <c r="G126" s="1482"/>
      <c r="H126" s="1482"/>
      <c r="I126" s="1482"/>
      <c r="J126" s="1482"/>
      <c r="K126" s="1482"/>
      <c r="L126" s="1482"/>
      <c r="M126" s="1482"/>
      <c r="N126" s="1482"/>
      <c r="O126" s="1482"/>
      <c r="P126" s="1482"/>
      <c r="Q126" s="1482"/>
      <c r="R126" s="1482"/>
      <c r="S126" s="1482"/>
      <c r="T126" s="1482"/>
      <c r="U126" s="1482"/>
      <c r="V126" s="1482"/>
      <c r="W126" s="1482"/>
      <c r="X126" s="1482"/>
      <c r="Y126" s="1482"/>
      <c r="Z126" s="1482"/>
      <c r="AA126" s="1482"/>
      <c r="AB126" s="1482"/>
      <c r="AC126" s="1482"/>
      <c r="AD126" s="1482"/>
      <c r="AE126" s="1482"/>
      <c r="AF126" s="1482"/>
      <c r="AG126" s="1482"/>
      <c r="AH126" s="1482"/>
      <c r="AI126" s="1482"/>
      <c r="AJ126" s="1482"/>
      <c r="AK126" s="1482"/>
      <c r="AL126" s="1482"/>
      <c r="AM126" s="1482"/>
      <c r="AN126" s="1482"/>
      <c r="AO126" s="1482"/>
      <c r="AP126" s="1482"/>
      <c r="AQ126" s="1482"/>
      <c r="AR126" s="1482"/>
    </row>
    <row r="127" spans="1:44" ht="15.75" customHeight="1">
      <c r="A127" s="1482"/>
      <c r="B127" s="1482"/>
      <c r="C127" s="1483"/>
      <c r="D127" s="1482"/>
      <c r="E127" s="1482"/>
      <c r="F127" s="1482"/>
      <c r="G127" s="1482"/>
      <c r="H127" s="1482"/>
      <c r="I127" s="1482"/>
      <c r="J127" s="1482"/>
      <c r="K127" s="1482"/>
      <c r="L127" s="1482"/>
      <c r="M127" s="1482"/>
      <c r="N127" s="1482"/>
      <c r="O127" s="1482"/>
      <c r="P127" s="1482"/>
      <c r="Q127" s="1482"/>
      <c r="R127" s="1482"/>
      <c r="S127" s="1482"/>
      <c r="T127" s="1482"/>
      <c r="U127" s="1482"/>
      <c r="V127" s="1482"/>
      <c r="W127" s="1482"/>
      <c r="X127" s="1482"/>
      <c r="Y127" s="1482"/>
      <c r="Z127" s="1482"/>
      <c r="AA127" s="1482"/>
      <c r="AB127" s="1482"/>
      <c r="AC127" s="1482"/>
      <c r="AD127" s="1482"/>
      <c r="AE127" s="1482"/>
      <c r="AF127" s="1482"/>
      <c r="AG127" s="1482"/>
      <c r="AH127" s="1482"/>
      <c r="AI127" s="1482"/>
      <c r="AJ127" s="1482"/>
      <c r="AK127" s="1482"/>
      <c r="AL127" s="1482"/>
      <c r="AM127" s="1482"/>
      <c r="AN127" s="1482"/>
      <c r="AO127" s="1482"/>
      <c r="AP127" s="1482"/>
      <c r="AQ127" s="1482"/>
      <c r="AR127" s="1482"/>
    </row>
    <row r="128" spans="1:44" ht="15.75" customHeight="1">
      <c r="A128" s="1482"/>
      <c r="B128" s="1482"/>
      <c r="C128" s="1483"/>
      <c r="D128" s="1482"/>
      <c r="E128" s="1482"/>
      <c r="F128" s="1482"/>
      <c r="G128" s="1482"/>
      <c r="H128" s="1482"/>
      <c r="I128" s="1482"/>
      <c r="J128" s="1482"/>
      <c r="K128" s="1482"/>
      <c r="L128" s="1482"/>
      <c r="M128" s="1482"/>
      <c r="N128" s="1482"/>
      <c r="O128" s="1482"/>
      <c r="P128" s="1482"/>
      <c r="Q128" s="1482"/>
      <c r="R128" s="1482"/>
      <c r="S128" s="1482"/>
      <c r="T128" s="1482"/>
      <c r="U128" s="1482"/>
      <c r="V128" s="1482"/>
      <c r="W128" s="1482"/>
      <c r="X128" s="1482"/>
      <c r="Y128" s="1482"/>
      <c r="Z128" s="1482"/>
      <c r="AA128" s="1482"/>
      <c r="AB128" s="1482"/>
      <c r="AC128" s="1482"/>
      <c r="AD128" s="1482"/>
      <c r="AE128" s="1482"/>
      <c r="AF128" s="1482"/>
      <c r="AG128" s="1482"/>
      <c r="AH128" s="1482"/>
      <c r="AI128" s="1482"/>
      <c r="AJ128" s="1482"/>
      <c r="AK128" s="1482"/>
      <c r="AL128" s="1482"/>
      <c r="AM128" s="1482"/>
      <c r="AN128" s="1482"/>
      <c r="AO128" s="1482"/>
      <c r="AP128" s="1482"/>
      <c r="AQ128" s="1482"/>
      <c r="AR128" s="1482"/>
    </row>
    <row r="129" spans="1:44" ht="15.75" customHeight="1">
      <c r="A129" s="1482"/>
      <c r="B129" s="1482"/>
      <c r="C129" s="1483"/>
      <c r="D129" s="1482"/>
      <c r="E129" s="1482"/>
      <c r="F129" s="1482"/>
      <c r="G129" s="1482"/>
      <c r="H129" s="1482"/>
      <c r="I129" s="1482"/>
      <c r="J129" s="1482"/>
      <c r="K129" s="1482"/>
      <c r="L129" s="1482"/>
      <c r="M129" s="1482"/>
      <c r="N129" s="1482"/>
      <c r="O129" s="1482"/>
      <c r="P129" s="1482"/>
      <c r="Q129" s="1482"/>
      <c r="R129" s="1482"/>
      <c r="S129" s="1482"/>
      <c r="T129" s="1482"/>
      <c r="U129" s="1482"/>
      <c r="V129" s="1482"/>
      <c r="W129" s="1482"/>
      <c r="X129" s="1482"/>
      <c r="Y129" s="1482"/>
      <c r="Z129" s="1482"/>
      <c r="AA129" s="1482"/>
      <c r="AB129" s="1482"/>
      <c r="AC129" s="1482"/>
      <c r="AD129" s="1482"/>
      <c r="AE129" s="1482"/>
      <c r="AF129" s="1482"/>
      <c r="AG129" s="1482"/>
      <c r="AH129" s="1482"/>
      <c r="AI129" s="1482"/>
      <c r="AJ129" s="1482"/>
      <c r="AK129" s="1482"/>
      <c r="AL129" s="1482"/>
      <c r="AM129" s="1482"/>
      <c r="AN129" s="1482"/>
      <c r="AO129" s="1482"/>
      <c r="AP129" s="1482"/>
      <c r="AQ129" s="1482"/>
      <c r="AR129" s="1482"/>
    </row>
    <row r="130" spans="1:44" ht="15.75" customHeight="1">
      <c r="A130" s="1482"/>
      <c r="B130" s="1482"/>
      <c r="C130" s="1483"/>
      <c r="D130" s="1482"/>
      <c r="E130" s="1482"/>
      <c r="F130" s="1482"/>
      <c r="G130" s="1482"/>
      <c r="H130" s="1482"/>
      <c r="I130" s="1482"/>
      <c r="J130" s="1482"/>
      <c r="K130" s="1482"/>
      <c r="L130" s="1482"/>
      <c r="M130" s="1482"/>
      <c r="N130" s="1482"/>
      <c r="O130" s="1482"/>
      <c r="P130" s="1482"/>
      <c r="Q130" s="1482"/>
      <c r="R130" s="1482"/>
      <c r="S130" s="1482"/>
      <c r="T130" s="1482"/>
      <c r="U130" s="1482"/>
      <c r="V130" s="1482"/>
      <c r="W130" s="1482"/>
      <c r="X130" s="1482"/>
      <c r="Y130" s="1482"/>
      <c r="Z130" s="1482"/>
      <c r="AA130" s="1482"/>
      <c r="AB130" s="1482"/>
      <c r="AC130" s="1482"/>
      <c r="AD130" s="1482"/>
      <c r="AE130" s="1482"/>
      <c r="AF130" s="1482"/>
      <c r="AG130" s="1482"/>
      <c r="AH130" s="1482"/>
      <c r="AI130" s="1482"/>
      <c r="AJ130" s="1482"/>
      <c r="AK130" s="1482"/>
      <c r="AL130" s="1482"/>
      <c r="AM130" s="1482"/>
      <c r="AN130" s="1482"/>
      <c r="AO130" s="1482"/>
      <c r="AP130" s="1482"/>
      <c r="AQ130" s="1482"/>
      <c r="AR130" s="1482"/>
    </row>
    <row r="131" spans="1:44" ht="15.75" customHeight="1">
      <c r="A131" s="1482"/>
      <c r="B131" s="1482"/>
      <c r="C131" s="1483"/>
      <c r="D131" s="1482"/>
      <c r="E131" s="1482"/>
      <c r="F131" s="1482"/>
      <c r="G131" s="1482"/>
      <c r="H131" s="1482"/>
      <c r="I131" s="1482"/>
      <c r="J131" s="1482"/>
      <c r="K131" s="1482"/>
      <c r="L131" s="1482"/>
      <c r="M131" s="1482"/>
      <c r="N131" s="1482"/>
      <c r="O131" s="1482"/>
      <c r="P131" s="1482"/>
      <c r="Q131" s="1482"/>
      <c r="R131" s="1482"/>
      <c r="S131" s="1482"/>
      <c r="T131" s="1482"/>
      <c r="U131" s="1482"/>
      <c r="V131" s="1482"/>
      <c r="W131" s="1482"/>
      <c r="X131" s="1482"/>
      <c r="Y131" s="1482"/>
      <c r="Z131" s="1482"/>
      <c r="AA131" s="1482"/>
      <c r="AB131" s="1482"/>
      <c r="AC131" s="1482"/>
      <c r="AD131" s="1482"/>
      <c r="AE131" s="1482"/>
      <c r="AF131" s="1482"/>
      <c r="AG131" s="1482"/>
      <c r="AH131" s="1482"/>
      <c r="AI131" s="1482"/>
      <c r="AJ131" s="1482"/>
      <c r="AK131" s="1482"/>
      <c r="AL131" s="1482"/>
      <c r="AM131" s="1482"/>
      <c r="AN131" s="1482"/>
      <c r="AO131" s="1482"/>
      <c r="AP131" s="1482"/>
      <c r="AQ131" s="1482"/>
      <c r="AR131" s="1482"/>
    </row>
    <row r="132" spans="1:44" ht="15.75" customHeight="1">
      <c r="A132" s="1482"/>
      <c r="B132" s="1482"/>
      <c r="C132" s="1483"/>
      <c r="D132" s="1482"/>
      <c r="E132" s="1482"/>
      <c r="F132" s="1482"/>
      <c r="G132" s="1482"/>
      <c r="H132" s="1482"/>
      <c r="I132" s="1482"/>
      <c r="J132" s="1482"/>
      <c r="K132" s="1482"/>
      <c r="L132" s="1482"/>
      <c r="M132" s="1482"/>
      <c r="N132" s="1482"/>
      <c r="O132" s="1482"/>
      <c r="P132" s="1482"/>
      <c r="Q132" s="1482"/>
      <c r="R132" s="1482"/>
      <c r="S132" s="1482"/>
      <c r="T132" s="1482"/>
      <c r="U132" s="1482"/>
      <c r="V132" s="1482"/>
      <c r="W132" s="1482"/>
      <c r="X132" s="1482"/>
      <c r="Y132" s="1482"/>
      <c r="Z132" s="1482"/>
      <c r="AA132" s="1482"/>
      <c r="AB132" s="1482"/>
      <c r="AC132" s="1482"/>
      <c r="AD132" s="1482"/>
      <c r="AE132" s="1482"/>
      <c r="AF132" s="1482"/>
      <c r="AG132" s="1482"/>
      <c r="AH132" s="1482"/>
      <c r="AI132" s="1482"/>
      <c r="AJ132" s="1482"/>
      <c r="AK132" s="1482"/>
      <c r="AL132" s="1482"/>
      <c r="AM132" s="1482"/>
      <c r="AN132" s="1482"/>
      <c r="AO132" s="1482"/>
      <c r="AP132" s="1482"/>
      <c r="AQ132" s="1482"/>
      <c r="AR132" s="1482"/>
    </row>
    <row r="133" spans="1:44" ht="15.75" customHeight="1">
      <c r="A133" s="1482"/>
      <c r="B133" s="1482"/>
      <c r="C133" s="1483"/>
      <c r="D133" s="1482"/>
      <c r="E133" s="1482"/>
      <c r="F133" s="1482"/>
      <c r="G133" s="1482"/>
      <c r="H133" s="1482"/>
      <c r="I133" s="1482"/>
      <c r="J133" s="1482"/>
      <c r="K133" s="1482"/>
      <c r="L133" s="1482"/>
      <c r="M133" s="1482"/>
      <c r="N133" s="1482"/>
      <c r="O133" s="1482"/>
      <c r="P133" s="1482"/>
      <c r="Q133" s="1482"/>
      <c r="R133" s="1482"/>
      <c r="S133" s="1482"/>
      <c r="T133" s="1482"/>
      <c r="U133" s="1482"/>
      <c r="V133" s="1482"/>
      <c r="W133" s="1482"/>
      <c r="X133" s="1482"/>
      <c r="Y133" s="1482"/>
      <c r="Z133" s="1482"/>
      <c r="AA133" s="1482"/>
      <c r="AB133" s="1482"/>
      <c r="AC133" s="1482"/>
      <c r="AD133" s="1482"/>
      <c r="AE133" s="1482"/>
      <c r="AF133" s="1482"/>
      <c r="AG133" s="1482"/>
      <c r="AH133" s="1482"/>
      <c r="AI133" s="1482"/>
      <c r="AJ133" s="1482"/>
      <c r="AK133" s="1482"/>
      <c r="AL133" s="1482"/>
      <c r="AM133" s="1482"/>
      <c r="AN133" s="1482"/>
      <c r="AO133" s="1482"/>
      <c r="AP133" s="1482"/>
      <c r="AQ133" s="1482"/>
      <c r="AR133" s="1482"/>
    </row>
    <row r="134" spans="1:44" ht="15.75" customHeight="1">
      <c r="A134" s="1482"/>
      <c r="B134" s="1482"/>
      <c r="C134" s="1483"/>
      <c r="D134" s="1482"/>
      <c r="E134" s="1482"/>
      <c r="F134" s="1482"/>
      <c r="G134" s="1482"/>
      <c r="H134" s="1482"/>
      <c r="I134" s="1482"/>
      <c r="J134" s="1482"/>
      <c r="K134" s="1482"/>
      <c r="L134" s="1482"/>
      <c r="M134" s="1482"/>
      <c r="N134" s="1482"/>
      <c r="O134" s="1482"/>
      <c r="P134" s="1482"/>
      <c r="Q134" s="1482"/>
      <c r="R134" s="1482"/>
      <c r="S134" s="1482"/>
      <c r="T134" s="1482"/>
      <c r="U134" s="1482"/>
      <c r="V134" s="1482"/>
      <c r="W134" s="1482"/>
      <c r="X134" s="1482"/>
      <c r="Y134" s="1482"/>
      <c r="Z134" s="1482"/>
      <c r="AA134" s="1482"/>
      <c r="AB134" s="1482"/>
      <c r="AC134" s="1482"/>
      <c r="AD134" s="1482"/>
      <c r="AE134" s="1482"/>
      <c r="AF134" s="1482"/>
      <c r="AG134" s="1482"/>
      <c r="AH134" s="1482"/>
      <c r="AI134" s="1482"/>
      <c r="AJ134" s="1482"/>
      <c r="AK134" s="1482"/>
      <c r="AL134" s="1482"/>
      <c r="AM134" s="1482"/>
      <c r="AN134" s="1482"/>
      <c r="AO134" s="1482"/>
      <c r="AP134" s="1482"/>
      <c r="AQ134" s="1482"/>
      <c r="AR134" s="1482"/>
    </row>
    <row r="135" spans="1:44" ht="15.75" customHeight="1">
      <c r="A135" s="1482"/>
      <c r="B135" s="1482"/>
      <c r="C135" s="1483"/>
      <c r="D135" s="1482"/>
      <c r="E135" s="1482"/>
      <c r="F135" s="1482"/>
      <c r="G135" s="1482"/>
      <c r="H135" s="1482"/>
      <c r="I135" s="1482"/>
      <c r="J135" s="1482"/>
      <c r="K135" s="1482"/>
      <c r="L135" s="1482"/>
      <c r="M135" s="1482"/>
      <c r="N135" s="1482"/>
      <c r="O135" s="1482"/>
      <c r="P135" s="1482"/>
      <c r="Q135" s="1482"/>
      <c r="R135" s="1482"/>
      <c r="S135" s="1482"/>
      <c r="T135" s="1482"/>
      <c r="U135" s="1482"/>
      <c r="V135" s="1482"/>
      <c r="W135" s="1482"/>
      <c r="X135" s="1482"/>
      <c r="Y135" s="1482"/>
      <c r="Z135" s="1482"/>
      <c r="AA135" s="1482"/>
      <c r="AB135" s="1482"/>
      <c r="AC135" s="1482"/>
      <c r="AD135" s="1482"/>
      <c r="AE135" s="1482"/>
      <c r="AF135" s="1482"/>
      <c r="AG135" s="1482"/>
      <c r="AH135" s="1482"/>
      <c r="AI135" s="1482"/>
      <c r="AJ135" s="1482"/>
      <c r="AK135" s="1482"/>
      <c r="AL135" s="1482"/>
      <c r="AM135" s="1482"/>
      <c r="AN135" s="1482"/>
      <c r="AO135" s="1482"/>
      <c r="AP135" s="1482"/>
      <c r="AQ135" s="1482"/>
      <c r="AR135" s="1482"/>
    </row>
    <row r="136" spans="1:44" ht="15.75" customHeight="1">
      <c r="A136" s="1482"/>
      <c r="B136" s="1482"/>
      <c r="C136" s="1483"/>
      <c r="D136" s="1482"/>
      <c r="E136" s="1482"/>
      <c r="F136" s="1482"/>
      <c r="G136" s="1482"/>
      <c r="H136" s="1482"/>
      <c r="I136" s="1482"/>
      <c r="J136" s="1482"/>
      <c r="K136" s="1482"/>
      <c r="L136" s="1482"/>
      <c r="M136" s="1482"/>
      <c r="N136" s="1482"/>
      <c r="O136" s="1482"/>
      <c r="P136" s="1482"/>
      <c r="Q136" s="1482"/>
      <c r="R136" s="1482"/>
      <c r="S136" s="1482"/>
      <c r="T136" s="1482"/>
      <c r="U136" s="1482"/>
      <c r="V136" s="1482"/>
      <c r="W136" s="1482"/>
      <c r="X136" s="1482"/>
      <c r="Y136" s="1482"/>
      <c r="Z136" s="1482"/>
      <c r="AA136" s="1482"/>
      <c r="AB136" s="1482"/>
      <c r="AC136" s="1482"/>
      <c r="AD136" s="1482"/>
      <c r="AE136" s="1482"/>
      <c r="AF136" s="1482"/>
      <c r="AG136" s="1482"/>
      <c r="AH136" s="1482"/>
      <c r="AI136" s="1482"/>
      <c r="AJ136" s="1482"/>
      <c r="AK136" s="1482"/>
      <c r="AL136" s="1482"/>
      <c r="AM136" s="1482"/>
      <c r="AN136" s="1482"/>
      <c r="AO136" s="1482"/>
      <c r="AP136" s="1482"/>
      <c r="AQ136" s="1482"/>
      <c r="AR136" s="1482"/>
    </row>
    <row r="137" spans="1:44" ht="15.75" customHeight="1">
      <c r="A137" s="1482"/>
      <c r="B137" s="1482"/>
      <c r="C137" s="1483"/>
      <c r="D137" s="1482"/>
      <c r="E137" s="1482"/>
      <c r="F137" s="1482"/>
      <c r="G137" s="1482"/>
      <c r="H137" s="1482"/>
      <c r="I137" s="1482"/>
      <c r="J137" s="1482"/>
      <c r="K137" s="1482"/>
      <c r="L137" s="1482"/>
      <c r="M137" s="1482"/>
      <c r="N137" s="1482"/>
      <c r="O137" s="1482"/>
      <c r="P137" s="1482"/>
      <c r="Q137" s="1482"/>
      <c r="R137" s="1482"/>
      <c r="S137" s="1482"/>
      <c r="T137" s="1482"/>
      <c r="U137" s="1482"/>
      <c r="V137" s="1482"/>
      <c r="W137" s="1482"/>
      <c r="X137" s="1482"/>
      <c r="Y137" s="1482"/>
      <c r="Z137" s="1482"/>
      <c r="AA137" s="1482"/>
      <c r="AB137" s="1482"/>
      <c r="AC137" s="1482"/>
      <c r="AD137" s="1482"/>
      <c r="AE137" s="1482"/>
      <c r="AF137" s="1482"/>
      <c r="AG137" s="1482"/>
      <c r="AH137" s="1482"/>
      <c r="AI137" s="1482"/>
      <c r="AJ137" s="1482"/>
      <c r="AK137" s="1482"/>
      <c r="AL137" s="1482"/>
      <c r="AM137" s="1482"/>
      <c r="AN137" s="1482"/>
      <c r="AO137" s="1482"/>
      <c r="AP137" s="1482"/>
      <c r="AQ137" s="1482"/>
      <c r="AR137" s="1482"/>
    </row>
    <row r="138" spans="1:44" ht="15.75" customHeight="1">
      <c r="A138" s="1482"/>
      <c r="B138" s="1482"/>
      <c r="C138" s="1483"/>
      <c r="D138" s="1482"/>
      <c r="E138" s="1482"/>
      <c r="F138" s="1482"/>
      <c r="G138" s="1482"/>
      <c r="H138" s="1482"/>
      <c r="I138" s="1482"/>
      <c r="J138" s="1482"/>
      <c r="K138" s="1482"/>
      <c r="L138" s="1482"/>
      <c r="M138" s="1482"/>
      <c r="N138" s="1482"/>
      <c r="O138" s="1482"/>
      <c r="P138" s="1482"/>
      <c r="Q138" s="1482"/>
      <c r="R138" s="1482"/>
      <c r="S138" s="1482"/>
      <c r="T138" s="1482"/>
      <c r="U138" s="1482"/>
      <c r="V138" s="1482"/>
      <c r="W138" s="1482"/>
      <c r="X138" s="1482"/>
      <c r="Y138" s="1482"/>
      <c r="Z138" s="1482"/>
      <c r="AA138" s="1482"/>
      <c r="AB138" s="1482"/>
      <c r="AC138" s="1482"/>
      <c r="AD138" s="1482"/>
      <c r="AE138" s="1482"/>
      <c r="AF138" s="1482"/>
      <c r="AG138" s="1482"/>
      <c r="AH138" s="1482"/>
      <c r="AI138" s="1482"/>
      <c r="AJ138" s="1482"/>
      <c r="AK138" s="1482"/>
      <c r="AL138" s="1482"/>
      <c r="AM138" s="1482"/>
      <c r="AN138" s="1482"/>
      <c r="AO138" s="1482"/>
      <c r="AP138" s="1482"/>
      <c r="AQ138" s="1482"/>
      <c r="AR138" s="1482"/>
    </row>
    <row r="139" spans="1:44" ht="15.75" customHeight="1">
      <c r="A139" s="1482"/>
      <c r="B139" s="1482"/>
      <c r="C139" s="1483"/>
      <c r="D139" s="1482"/>
      <c r="E139" s="1482"/>
      <c r="F139" s="1482"/>
      <c r="G139" s="1482"/>
      <c r="H139" s="1482"/>
      <c r="I139" s="1482"/>
      <c r="J139" s="1482"/>
      <c r="K139" s="1482"/>
      <c r="L139" s="1482"/>
      <c r="M139" s="1482"/>
      <c r="N139" s="1482"/>
      <c r="O139" s="1482"/>
      <c r="P139" s="1482"/>
      <c r="Q139" s="1482"/>
      <c r="R139" s="1482"/>
      <c r="S139" s="1482"/>
      <c r="T139" s="1482"/>
      <c r="U139" s="1482"/>
      <c r="V139" s="1482"/>
      <c r="W139" s="1482"/>
      <c r="X139" s="1482"/>
      <c r="Y139" s="1482"/>
      <c r="Z139" s="1482"/>
      <c r="AA139" s="1482"/>
      <c r="AB139" s="1482"/>
      <c r="AC139" s="1482"/>
      <c r="AD139" s="1482"/>
      <c r="AE139" s="1482"/>
      <c r="AF139" s="1482"/>
      <c r="AG139" s="1482"/>
      <c r="AH139" s="1482"/>
      <c r="AI139" s="1482"/>
      <c r="AJ139" s="1482"/>
      <c r="AK139" s="1482"/>
      <c r="AL139" s="1482"/>
      <c r="AM139" s="1482"/>
      <c r="AN139" s="1482"/>
      <c r="AO139" s="1482"/>
      <c r="AP139" s="1482"/>
      <c r="AQ139" s="1482"/>
      <c r="AR139" s="1482"/>
    </row>
    <row r="140" spans="1:44" ht="15.75" customHeight="1">
      <c r="A140" s="1482"/>
      <c r="B140" s="1482"/>
      <c r="C140" s="1483"/>
      <c r="D140" s="1482"/>
      <c r="E140" s="1482"/>
      <c r="F140" s="1482"/>
      <c r="G140" s="1482"/>
      <c r="H140" s="1482"/>
      <c r="I140" s="1482"/>
      <c r="J140" s="1482"/>
      <c r="K140" s="1482"/>
      <c r="L140" s="1482"/>
      <c r="M140" s="1482"/>
      <c r="N140" s="1482"/>
      <c r="O140" s="1482"/>
      <c r="P140" s="1482"/>
      <c r="Q140" s="1482"/>
      <c r="R140" s="1482"/>
      <c r="S140" s="1482"/>
      <c r="T140" s="1482"/>
      <c r="U140" s="1482"/>
      <c r="V140" s="1482"/>
      <c r="W140" s="1482"/>
      <c r="X140" s="1482"/>
      <c r="Y140" s="1482"/>
      <c r="Z140" s="1482"/>
      <c r="AA140" s="1482"/>
      <c r="AB140" s="1482"/>
      <c r="AC140" s="1482"/>
      <c r="AD140" s="1482"/>
      <c r="AE140" s="1482"/>
      <c r="AF140" s="1482"/>
      <c r="AG140" s="1482"/>
      <c r="AH140" s="1482"/>
      <c r="AI140" s="1482"/>
      <c r="AJ140" s="1482"/>
      <c r="AK140" s="1482"/>
      <c r="AL140" s="1482"/>
      <c r="AM140" s="1482"/>
      <c r="AN140" s="1482"/>
      <c r="AO140" s="1482"/>
      <c r="AP140" s="1482"/>
      <c r="AQ140" s="1482"/>
      <c r="AR140" s="1482"/>
    </row>
    <row r="141" spans="1:44" ht="15.75" customHeight="1">
      <c r="A141" s="1482"/>
      <c r="B141" s="1482"/>
      <c r="C141" s="1483"/>
      <c r="D141" s="1482"/>
      <c r="E141" s="1482"/>
      <c r="F141" s="1482"/>
      <c r="G141" s="1482"/>
      <c r="H141" s="1482"/>
      <c r="I141" s="1482"/>
      <c r="J141" s="1482"/>
      <c r="K141" s="1482"/>
      <c r="L141" s="1482"/>
      <c r="M141" s="1482"/>
      <c r="N141" s="1482"/>
      <c r="O141" s="1482"/>
      <c r="P141" s="1482"/>
      <c r="Q141" s="1482"/>
      <c r="R141" s="1482"/>
      <c r="S141" s="1482"/>
      <c r="T141" s="1482"/>
      <c r="U141" s="1482"/>
      <c r="V141" s="1482"/>
      <c r="W141" s="1482"/>
      <c r="X141" s="1482"/>
      <c r="Y141" s="1482"/>
      <c r="Z141" s="1482"/>
      <c r="AA141" s="1482"/>
      <c r="AB141" s="1482"/>
      <c r="AC141" s="1482"/>
      <c r="AD141" s="1482"/>
      <c r="AE141" s="1482"/>
      <c r="AF141" s="1482"/>
      <c r="AG141" s="1482"/>
      <c r="AH141" s="1482"/>
      <c r="AI141" s="1482"/>
      <c r="AJ141" s="1482"/>
      <c r="AK141" s="1482"/>
      <c r="AL141" s="1482"/>
      <c r="AM141" s="1482"/>
      <c r="AN141" s="1482"/>
      <c r="AO141" s="1482"/>
      <c r="AP141" s="1482"/>
      <c r="AQ141" s="1482"/>
      <c r="AR141" s="1482"/>
    </row>
    <row r="142" spans="1:44" ht="15.75" customHeight="1">
      <c r="A142" s="1482"/>
      <c r="B142" s="1482"/>
      <c r="C142" s="1483"/>
      <c r="D142" s="1482"/>
      <c r="E142" s="1482"/>
      <c r="F142" s="1482"/>
      <c r="G142" s="1482"/>
      <c r="H142" s="1482"/>
      <c r="I142" s="1482"/>
      <c r="J142" s="1482"/>
      <c r="K142" s="1482"/>
      <c r="L142" s="1482"/>
      <c r="M142" s="1482"/>
      <c r="N142" s="1482"/>
      <c r="O142" s="1482"/>
      <c r="P142" s="1482"/>
      <c r="Q142" s="1482"/>
      <c r="R142" s="1482"/>
      <c r="S142" s="1482"/>
      <c r="T142" s="1482"/>
      <c r="U142" s="1482"/>
      <c r="V142" s="1482"/>
      <c r="W142" s="1482"/>
      <c r="X142" s="1482"/>
      <c r="Y142" s="1482"/>
      <c r="Z142" s="1482"/>
      <c r="AA142" s="1482"/>
      <c r="AB142" s="1482"/>
      <c r="AC142" s="1482"/>
      <c r="AD142" s="1482"/>
      <c r="AE142" s="1482"/>
      <c r="AF142" s="1482"/>
      <c r="AG142" s="1482"/>
      <c r="AH142" s="1482"/>
      <c r="AI142" s="1482"/>
      <c r="AJ142" s="1482"/>
      <c r="AK142" s="1482"/>
      <c r="AL142" s="1482"/>
      <c r="AM142" s="1482"/>
      <c r="AN142" s="1482"/>
      <c r="AO142" s="1482"/>
      <c r="AP142" s="1482"/>
      <c r="AQ142" s="1482"/>
      <c r="AR142" s="1482"/>
    </row>
    <row r="143" spans="1:44" ht="15.75" customHeight="1">
      <c r="A143" s="1482"/>
      <c r="B143" s="1482"/>
      <c r="C143" s="1483"/>
      <c r="D143" s="1482"/>
      <c r="E143" s="1482"/>
      <c r="F143" s="1482"/>
      <c r="G143" s="1482"/>
      <c r="H143" s="1482"/>
      <c r="I143" s="1482"/>
      <c r="J143" s="1482"/>
      <c r="K143" s="1482"/>
      <c r="L143" s="1482"/>
      <c r="M143" s="1482"/>
      <c r="N143" s="1482"/>
      <c r="O143" s="1482"/>
      <c r="P143" s="1482"/>
      <c r="Q143" s="1482"/>
      <c r="R143" s="1482"/>
      <c r="S143" s="1482"/>
      <c r="T143" s="1482"/>
      <c r="U143" s="1482"/>
      <c r="V143" s="1482"/>
      <c r="W143" s="1482"/>
      <c r="X143" s="1482"/>
      <c r="Y143" s="1482"/>
      <c r="Z143" s="1482"/>
      <c r="AA143" s="1482"/>
      <c r="AB143" s="1482"/>
      <c r="AC143" s="1482"/>
      <c r="AD143" s="1482"/>
      <c r="AE143" s="1482"/>
      <c r="AF143" s="1482"/>
      <c r="AG143" s="1482"/>
      <c r="AH143" s="1482"/>
      <c r="AI143" s="1482"/>
      <c r="AJ143" s="1482"/>
      <c r="AK143" s="1482"/>
      <c r="AL143" s="1482"/>
      <c r="AM143" s="1482"/>
      <c r="AN143" s="1482"/>
      <c r="AO143" s="1482"/>
      <c r="AP143" s="1482"/>
      <c r="AQ143" s="1482"/>
      <c r="AR143" s="1482"/>
    </row>
    <row r="144" spans="1:44" ht="15.75" customHeight="1">
      <c r="A144" s="1482"/>
      <c r="B144" s="1482"/>
      <c r="C144" s="1483"/>
      <c r="D144" s="1482"/>
      <c r="E144" s="1482"/>
      <c r="F144" s="1482"/>
      <c r="G144" s="1482"/>
      <c r="H144" s="1482"/>
      <c r="I144" s="1482"/>
      <c r="J144" s="1482"/>
      <c r="K144" s="1482"/>
      <c r="L144" s="1482"/>
      <c r="M144" s="1482"/>
      <c r="N144" s="1482"/>
      <c r="O144" s="1482"/>
      <c r="P144" s="1482"/>
      <c r="Q144" s="1482"/>
      <c r="R144" s="1482"/>
      <c r="S144" s="1482"/>
      <c r="T144" s="1482"/>
      <c r="U144" s="1482"/>
      <c r="V144" s="1482"/>
      <c r="W144" s="1482"/>
      <c r="X144" s="1482"/>
      <c r="Y144" s="1482"/>
      <c r="Z144" s="1482"/>
      <c r="AA144" s="1482"/>
      <c r="AB144" s="1482"/>
      <c r="AC144" s="1482"/>
      <c r="AD144" s="1482"/>
      <c r="AE144" s="1482"/>
      <c r="AF144" s="1482"/>
      <c r="AG144" s="1482"/>
      <c r="AH144" s="1482"/>
      <c r="AI144" s="1482"/>
      <c r="AJ144" s="1482"/>
      <c r="AK144" s="1482"/>
      <c r="AL144" s="1482"/>
      <c r="AM144" s="1482"/>
      <c r="AN144" s="1482"/>
      <c r="AO144" s="1482"/>
      <c r="AP144" s="1482"/>
      <c r="AQ144" s="1482"/>
      <c r="AR144" s="1482"/>
    </row>
    <row r="145" spans="1:44" ht="15.75" customHeight="1">
      <c r="A145" s="1482"/>
      <c r="B145" s="1482"/>
      <c r="C145" s="1483"/>
      <c r="D145" s="1482"/>
      <c r="E145" s="1482"/>
      <c r="F145" s="1482"/>
      <c r="G145" s="1482"/>
      <c r="H145" s="1482"/>
      <c r="I145" s="1482"/>
      <c r="J145" s="1482"/>
      <c r="K145" s="1482"/>
      <c r="L145" s="1482"/>
      <c r="M145" s="1482"/>
      <c r="N145" s="1482"/>
      <c r="O145" s="1482"/>
      <c r="P145" s="1482"/>
      <c r="Q145" s="1482"/>
      <c r="R145" s="1482"/>
      <c r="S145" s="1482"/>
      <c r="T145" s="1482"/>
      <c r="U145" s="1482"/>
      <c r="V145" s="1482"/>
      <c r="W145" s="1482"/>
      <c r="X145" s="1482"/>
      <c r="Y145" s="1482"/>
      <c r="Z145" s="1482"/>
      <c r="AA145" s="1482"/>
      <c r="AB145" s="1482"/>
      <c r="AC145" s="1482"/>
      <c r="AD145" s="1482"/>
      <c r="AE145" s="1482"/>
      <c r="AF145" s="1482"/>
      <c r="AG145" s="1482"/>
      <c r="AH145" s="1482"/>
      <c r="AI145" s="1482"/>
      <c r="AJ145" s="1482"/>
      <c r="AK145" s="1482"/>
      <c r="AL145" s="1482"/>
      <c r="AM145" s="1482"/>
      <c r="AN145" s="1482"/>
      <c r="AO145" s="1482"/>
      <c r="AP145" s="1482"/>
      <c r="AQ145" s="1482"/>
      <c r="AR145" s="1482"/>
    </row>
    <row r="146" spans="1:44" ht="15.75" customHeight="1">
      <c r="A146" s="1482"/>
      <c r="B146" s="1482"/>
      <c r="C146" s="1483"/>
      <c r="D146" s="1482"/>
      <c r="E146" s="1482"/>
      <c r="F146" s="1482"/>
      <c r="G146" s="1482"/>
      <c r="H146" s="1482"/>
      <c r="I146" s="1482"/>
      <c r="J146" s="1482"/>
      <c r="K146" s="1482"/>
      <c r="L146" s="1482"/>
      <c r="M146" s="1482"/>
      <c r="N146" s="1482"/>
      <c r="O146" s="1482"/>
      <c r="P146" s="1482"/>
      <c r="Q146" s="1482"/>
      <c r="R146" s="1482"/>
      <c r="S146" s="1482"/>
      <c r="T146" s="1482"/>
      <c r="U146" s="1482"/>
      <c r="V146" s="1482"/>
      <c r="W146" s="1482"/>
      <c r="X146" s="1482"/>
      <c r="Y146" s="1482"/>
      <c r="Z146" s="1482"/>
      <c r="AA146" s="1482"/>
      <c r="AB146" s="1482"/>
      <c r="AC146" s="1482"/>
      <c r="AD146" s="1482"/>
      <c r="AE146" s="1482"/>
      <c r="AF146" s="1482"/>
      <c r="AG146" s="1482"/>
      <c r="AH146" s="1482"/>
      <c r="AI146" s="1482"/>
      <c r="AJ146" s="1482"/>
      <c r="AK146" s="1482"/>
      <c r="AL146" s="1482"/>
      <c r="AM146" s="1482"/>
      <c r="AN146" s="1482"/>
      <c r="AO146" s="1482"/>
      <c r="AP146" s="1482"/>
      <c r="AQ146" s="1482"/>
      <c r="AR146" s="1482"/>
    </row>
    <row r="147" spans="1:44" ht="15.75" customHeight="1">
      <c r="A147" s="1482"/>
      <c r="B147" s="1482"/>
      <c r="C147" s="1483"/>
      <c r="D147" s="1482"/>
      <c r="E147" s="1482"/>
      <c r="F147" s="1482"/>
      <c r="G147" s="1482"/>
      <c r="H147" s="1482"/>
      <c r="I147" s="1482"/>
      <c r="J147" s="1482"/>
      <c r="K147" s="1482"/>
      <c r="L147" s="1482"/>
      <c r="M147" s="1482"/>
      <c r="N147" s="1482"/>
      <c r="O147" s="1482"/>
      <c r="P147" s="1482"/>
      <c r="Q147" s="1482"/>
      <c r="R147" s="1482"/>
      <c r="S147" s="1482"/>
      <c r="T147" s="1482"/>
      <c r="U147" s="1482"/>
      <c r="V147" s="1482"/>
      <c r="W147" s="1482"/>
      <c r="X147" s="1482"/>
      <c r="Y147" s="1482"/>
      <c r="Z147" s="1482"/>
      <c r="AA147" s="1482"/>
      <c r="AB147" s="1482"/>
      <c r="AC147" s="1482"/>
      <c r="AD147" s="1482"/>
      <c r="AE147" s="1482"/>
      <c r="AF147" s="1482"/>
      <c r="AG147" s="1482"/>
      <c r="AH147" s="1482"/>
      <c r="AI147" s="1482"/>
      <c r="AJ147" s="1482"/>
      <c r="AK147" s="1482"/>
      <c r="AL147" s="1482"/>
      <c r="AM147" s="1482"/>
      <c r="AN147" s="1482"/>
      <c r="AO147" s="1482"/>
      <c r="AP147" s="1482"/>
      <c r="AQ147" s="1482"/>
      <c r="AR147" s="1482"/>
    </row>
    <row r="148" spans="1:44" ht="15.75" customHeight="1">
      <c r="A148" s="1482"/>
      <c r="B148" s="1482"/>
      <c r="C148" s="1483"/>
      <c r="D148" s="1482"/>
      <c r="E148" s="1482"/>
      <c r="F148" s="1482"/>
      <c r="G148" s="1482"/>
      <c r="H148" s="1482"/>
      <c r="I148" s="1482"/>
      <c r="J148" s="1482"/>
      <c r="K148" s="1482"/>
      <c r="L148" s="1482"/>
      <c r="M148" s="1482"/>
      <c r="N148" s="1482"/>
      <c r="O148" s="1482"/>
      <c r="P148" s="1482"/>
      <c r="Q148" s="1482"/>
      <c r="R148" s="1482"/>
      <c r="S148" s="1482"/>
      <c r="T148" s="1482"/>
      <c r="U148" s="1482"/>
      <c r="V148" s="1482"/>
      <c r="W148" s="1482"/>
      <c r="X148" s="1482"/>
      <c r="Y148" s="1482"/>
      <c r="Z148" s="1482"/>
      <c r="AA148" s="1482"/>
      <c r="AB148" s="1482"/>
      <c r="AC148" s="1482"/>
      <c r="AD148" s="1482"/>
      <c r="AE148" s="1482"/>
      <c r="AF148" s="1482"/>
      <c r="AG148" s="1482"/>
      <c r="AH148" s="1482"/>
      <c r="AI148" s="1482"/>
      <c r="AJ148" s="1482"/>
      <c r="AK148" s="1482"/>
      <c r="AL148" s="1482"/>
      <c r="AM148" s="1482"/>
      <c r="AN148" s="1482"/>
      <c r="AO148" s="1482"/>
      <c r="AP148" s="1482"/>
      <c r="AQ148" s="1482"/>
      <c r="AR148" s="1482"/>
    </row>
    <row r="149" spans="1:44" ht="15.75" customHeight="1">
      <c r="A149" s="1482"/>
      <c r="B149" s="1482"/>
      <c r="C149" s="1483"/>
      <c r="D149" s="1482"/>
      <c r="E149" s="1482"/>
      <c r="F149" s="1482"/>
      <c r="G149" s="1482"/>
      <c r="H149" s="1482"/>
      <c r="I149" s="1482"/>
      <c r="J149" s="1482"/>
      <c r="K149" s="1482"/>
      <c r="L149" s="1482"/>
      <c r="M149" s="1482"/>
      <c r="N149" s="1482"/>
      <c r="O149" s="1482"/>
      <c r="P149" s="1482"/>
      <c r="Q149" s="1482"/>
      <c r="R149" s="1482"/>
      <c r="S149" s="1482"/>
      <c r="T149" s="1482"/>
      <c r="U149" s="1482"/>
      <c r="V149" s="1482"/>
      <c r="W149" s="1482"/>
      <c r="X149" s="1482"/>
      <c r="Y149" s="1482"/>
      <c r="Z149" s="1482"/>
      <c r="AA149" s="1482"/>
      <c r="AB149" s="1482"/>
      <c r="AC149" s="1482"/>
      <c r="AD149" s="1482"/>
      <c r="AE149" s="1482"/>
      <c r="AF149" s="1482"/>
      <c r="AG149" s="1482"/>
      <c r="AH149" s="1482"/>
      <c r="AI149" s="1482"/>
      <c r="AJ149" s="1482"/>
      <c r="AK149" s="1482"/>
      <c r="AL149" s="1482"/>
      <c r="AM149" s="1482"/>
      <c r="AN149" s="1482"/>
      <c r="AO149" s="1482"/>
      <c r="AP149" s="1482"/>
      <c r="AQ149" s="1482"/>
      <c r="AR149" s="1482"/>
    </row>
    <row r="150" spans="1:44" ht="15.75" customHeight="1">
      <c r="A150" s="1482"/>
      <c r="B150" s="1482"/>
      <c r="C150" s="1483"/>
      <c r="D150" s="1482"/>
      <c r="E150" s="1482"/>
      <c r="F150" s="1482"/>
      <c r="G150" s="1482"/>
      <c r="H150" s="1482"/>
      <c r="I150" s="1482"/>
      <c r="J150" s="1482"/>
      <c r="K150" s="1482"/>
      <c r="L150" s="1482"/>
      <c r="M150" s="1482"/>
      <c r="N150" s="1482"/>
      <c r="O150" s="1482"/>
      <c r="P150" s="1482"/>
      <c r="Q150" s="1482"/>
      <c r="R150" s="1482"/>
      <c r="S150" s="1482"/>
      <c r="T150" s="1482"/>
      <c r="U150" s="1482"/>
      <c r="V150" s="1482"/>
      <c r="W150" s="1482"/>
      <c r="X150" s="1482"/>
      <c r="Y150" s="1482"/>
      <c r="Z150" s="1482"/>
      <c r="AA150" s="1482"/>
      <c r="AB150" s="1482"/>
      <c r="AC150" s="1482"/>
      <c r="AD150" s="1482"/>
      <c r="AE150" s="1482"/>
      <c r="AF150" s="1482"/>
      <c r="AG150" s="1482"/>
      <c r="AH150" s="1482"/>
      <c r="AI150" s="1482"/>
      <c r="AJ150" s="1482"/>
      <c r="AK150" s="1482"/>
      <c r="AL150" s="1482"/>
      <c r="AM150" s="1482"/>
      <c r="AN150" s="1482"/>
      <c r="AO150" s="1482"/>
      <c r="AP150" s="1482"/>
      <c r="AQ150" s="1482"/>
      <c r="AR150" s="1482"/>
    </row>
    <row r="151" spans="1:44" ht="15.75" customHeight="1">
      <c r="A151" s="1482"/>
      <c r="B151" s="1482"/>
      <c r="C151" s="1483"/>
      <c r="D151" s="1482"/>
      <c r="E151" s="1482"/>
      <c r="F151" s="1482"/>
      <c r="G151" s="1482"/>
      <c r="H151" s="1482"/>
      <c r="I151" s="1482"/>
      <c r="J151" s="1482"/>
      <c r="K151" s="1482"/>
      <c r="L151" s="1482"/>
      <c r="M151" s="1482"/>
      <c r="N151" s="1482"/>
      <c r="O151" s="1482"/>
      <c r="P151" s="1482"/>
      <c r="Q151" s="1482"/>
      <c r="R151" s="1482"/>
      <c r="S151" s="1482"/>
      <c r="T151" s="1482"/>
      <c r="U151" s="1482"/>
      <c r="V151" s="1482"/>
      <c r="W151" s="1482"/>
      <c r="X151" s="1482"/>
      <c r="Y151" s="1482"/>
      <c r="Z151" s="1482"/>
      <c r="AA151" s="1482"/>
      <c r="AB151" s="1482"/>
      <c r="AC151" s="1482"/>
      <c r="AD151" s="1482"/>
      <c r="AE151" s="1482"/>
      <c r="AF151" s="1482"/>
      <c r="AG151" s="1482"/>
      <c r="AH151" s="1482"/>
      <c r="AI151" s="1482"/>
      <c r="AJ151" s="1482"/>
      <c r="AK151" s="1482"/>
      <c r="AL151" s="1482"/>
      <c r="AM151" s="1482"/>
      <c r="AN151" s="1482"/>
      <c r="AO151" s="1482"/>
      <c r="AP151" s="1482"/>
      <c r="AQ151" s="1482"/>
      <c r="AR151" s="1482"/>
    </row>
    <row r="152" spans="1:44" ht="15.75" customHeight="1">
      <c r="A152" s="1482"/>
      <c r="B152" s="1482"/>
      <c r="C152" s="1483"/>
      <c r="D152" s="1482"/>
      <c r="E152" s="1482"/>
      <c r="F152" s="1482"/>
      <c r="G152" s="1482"/>
      <c r="H152" s="1482"/>
      <c r="I152" s="1482"/>
      <c r="J152" s="1482"/>
      <c r="K152" s="1482"/>
      <c r="L152" s="1482"/>
      <c r="M152" s="1482"/>
      <c r="N152" s="1482"/>
      <c r="O152" s="1482"/>
      <c r="P152" s="1482"/>
      <c r="Q152" s="1482"/>
      <c r="R152" s="1482"/>
      <c r="S152" s="1482"/>
      <c r="T152" s="1482"/>
      <c r="U152" s="1482"/>
      <c r="V152" s="1482"/>
      <c r="W152" s="1482"/>
      <c r="X152" s="1482"/>
      <c r="Y152" s="1482"/>
      <c r="Z152" s="1482"/>
      <c r="AA152" s="1482"/>
      <c r="AB152" s="1482"/>
      <c r="AC152" s="1482"/>
      <c r="AD152" s="1482"/>
      <c r="AE152" s="1482"/>
      <c r="AF152" s="1482"/>
      <c r="AG152" s="1482"/>
      <c r="AH152" s="1482"/>
      <c r="AI152" s="1482"/>
      <c r="AJ152" s="1482"/>
      <c r="AK152" s="1482"/>
      <c r="AL152" s="1482"/>
      <c r="AM152" s="1482"/>
      <c r="AN152" s="1482"/>
      <c r="AO152" s="1482"/>
      <c r="AP152" s="1482"/>
      <c r="AQ152" s="1482"/>
      <c r="AR152" s="1482"/>
    </row>
    <row r="153" spans="1:44" ht="15.75" customHeight="1">
      <c r="A153" s="1482"/>
      <c r="B153" s="1482"/>
      <c r="C153" s="1483"/>
      <c r="D153" s="1482"/>
      <c r="E153" s="1482"/>
      <c r="F153" s="1482"/>
      <c r="G153" s="1482"/>
      <c r="H153" s="1482"/>
      <c r="I153" s="1482"/>
      <c r="J153" s="1482"/>
      <c r="K153" s="1482"/>
      <c r="L153" s="1482"/>
      <c r="M153" s="1482"/>
      <c r="N153" s="1482"/>
      <c r="O153" s="1482"/>
      <c r="P153" s="1482"/>
      <c r="Q153" s="1482"/>
      <c r="R153" s="1482"/>
      <c r="S153" s="1482"/>
      <c r="T153" s="1482"/>
      <c r="U153" s="1482"/>
      <c r="V153" s="1482"/>
      <c r="W153" s="1482"/>
      <c r="X153" s="1482"/>
      <c r="Y153" s="1482"/>
      <c r="Z153" s="1482"/>
      <c r="AA153" s="1482"/>
      <c r="AB153" s="1482"/>
      <c r="AC153" s="1482"/>
      <c r="AD153" s="1482"/>
      <c r="AE153" s="1482"/>
      <c r="AF153" s="1482"/>
      <c r="AG153" s="1482"/>
      <c r="AH153" s="1482"/>
      <c r="AI153" s="1482"/>
      <c r="AJ153" s="1482"/>
      <c r="AK153" s="1482"/>
      <c r="AL153" s="1482"/>
      <c r="AM153" s="1482"/>
      <c r="AN153" s="1482"/>
      <c r="AO153" s="1482"/>
      <c r="AP153" s="1482"/>
      <c r="AQ153" s="1482"/>
      <c r="AR153" s="1482"/>
    </row>
    <row r="154" spans="1:44" ht="15.75" customHeight="1">
      <c r="A154" s="1482"/>
      <c r="B154" s="1482"/>
      <c r="C154" s="1483"/>
      <c r="D154" s="1482"/>
      <c r="E154" s="1482"/>
      <c r="F154" s="1482"/>
      <c r="G154" s="1482"/>
      <c r="H154" s="1482"/>
      <c r="I154" s="1482"/>
      <c r="J154" s="1482"/>
      <c r="K154" s="1482"/>
      <c r="L154" s="1482"/>
      <c r="M154" s="1482"/>
      <c r="N154" s="1482"/>
      <c r="O154" s="1482"/>
      <c r="P154" s="1482"/>
      <c r="Q154" s="1482"/>
      <c r="R154" s="1482"/>
      <c r="S154" s="1482"/>
      <c r="T154" s="1482"/>
      <c r="U154" s="1482"/>
      <c r="V154" s="1482"/>
      <c r="W154" s="1482"/>
      <c r="X154" s="1482"/>
      <c r="Y154" s="1482"/>
      <c r="Z154" s="1482"/>
      <c r="AA154" s="1482"/>
      <c r="AB154" s="1482"/>
      <c r="AC154" s="1482"/>
      <c r="AD154" s="1482"/>
      <c r="AE154" s="1482"/>
      <c r="AF154" s="1482"/>
      <c r="AG154" s="1482"/>
      <c r="AH154" s="1482"/>
      <c r="AI154" s="1482"/>
      <c r="AJ154" s="1482"/>
      <c r="AK154" s="1482"/>
      <c r="AL154" s="1482"/>
      <c r="AM154" s="1482"/>
      <c r="AN154" s="1482"/>
      <c r="AO154" s="1482"/>
      <c r="AP154" s="1482"/>
      <c r="AQ154" s="1482"/>
      <c r="AR154" s="1482"/>
    </row>
    <row r="155" spans="1:44" ht="15.75" customHeight="1">
      <c r="A155" s="1482"/>
      <c r="B155" s="1482"/>
      <c r="C155" s="1483"/>
      <c r="D155" s="1482"/>
      <c r="E155" s="1482"/>
      <c r="F155" s="1482"/>
      <c r="G155" s="1482"/>
      <c r="H155" s="1482"/>
      <c r="I155" s="1482"/>
      <c r="J155" s="1482"/>
      <c r="K155" s="1482"/>
      <c r="L155" s="1482"/>
      <c r="M155" s="1482"/>
      <c r="N155" s="1482"/>
      <c r="O155" s="1482"/>
      <c r="P155" s="1482"/>
      <c r="Q155" s="1482"/>
      <c r="R155" s="1482"/>
      <c r="S155" s="1482"/>
      <c r="T155" s="1482"/>
      <c r="U155" s="1482"/>
      <c r="V155" s="1482"/>
      <c r="W155" s="1482"/>
      <c r="X155" s="1482"/>
      <c r="Y155" s="1482"/>
      <c r="Z155" s="1482"/>
      <c r="AA155" s="1482"/>
      <c r="AB155" s="1482"/>
      <c r="AC155" s="1482"/>
      <c r="AD155" s="1482"/>
      <c r="AE155" s="1482"/>
      <c r="AF155" s="1482"/>
      <c r="AG155" s="1482"/>
      <c r="AH155" s="1482"/>
      <c r="AI155" s="1482"/>
      <c r="AJ155" s="1482"/>
      <c r="AK155" s="1482"/>
      <c r="AL155" s="1482"/>
      <c r="AM155" s="1482"/>
      <c r="AN155" s="1482"/>
      <c r="AO155" s="1482"/>
      <c r="AP155" s="1482"/>
      <c r="AQ155" s="1482"/>
      <c r="AR155" s="1482"/>
    </row>
    <row r="156" spans="1:44" ht="15.75" customHeight="1">
      <c r="A156" s="1482"/>
      <c r="B156" s="1482"/>
      <c r="C156" s="1483"/>
      <c r="D156" s="1482"/>
      <c r="E156" s="1482"/>
      <c r="F156" s="1482"/>
      <c r="G156" s="1482"/>
      <c r="H156" s="1482"/>
      <c r="I156" s="1482"/>
      <c r="J156" s="1482"/>
      <c r="K156" s="1482"/>
      <c r="L156" s="1482"/>
      <c r="M156" s="1482"/>
      <c r="N156" s="1482"/>
      <c r="O156" s="1482"/>
      <c r="P156" s="1482"/>
      <c r="Q156" s="1482"/>
      <c r="R156" s="1482"/>
      <c r="S156" s="1482"/>
      <c r="T156" s="1482"/>
      <c r="U156" s="1482"/>
      <c r="V156" s="1482"/>
      <c r="W156" s="1482"/>
      <c r="X156" s="1482"/>
      <c r="Y156" s="1482"/>
      <c r="Z156" s="1482"/>
      <c r="AA156" s="1482"/>
      <c r="AB156" s="1482"/>
      <c r="AC156" s="1482"/>
      <c r="AD156" s="1482"/>
      <c r="AE156" s="1482"/>
      <c r="AF156" s="1482"/>
      <c r="AG156" s="1482"/>
      <c r="AH156" s="1482"/>
      <c r="AI156" s="1482"/>
      <c r="AJ156" s="1482"/>
      <c r="AK156" s="1482"/>
      <c r="AL156" s="1482"/>
      <c r="AM156" s="1482"/>
      <c r="AN156" s="1482"/>
      <c r="AO156" s="1482"/>
      <c r="AP156" s="1482"/>
      <c r="AQ156" s="1482"/>
      <c r="AR156" s="1482"/>
    </row>
    <row r="157" spans="1:44" ht="15.75" customHeight="1">
      <c r="A157" s="1482"/>
      <c r="B157" s="1482"/>
      <c r="C157" s="1483"/>
      <c r="D157" s="1482"/>
      <c r="E157" s="1482"/>
      <c r="F157" s="1482"/>
      <c r="G157" s="1482"/>
      <c r="H157" s="1482"/>
      <c r="I157" s="1482"/>
      <c r="J157" s="1482"/>
      <c r="K157" s="1482"/>
      <c r="L157" s="1482"/>
      <c r="M157" s="1482"/>
      <c r="N157" s="1482"/>
      <c r="O157" s="1482"/>
      <c r="P157" s="1482"/>
      <c r="Q157" s="1482"/>
      <c r="R157" s="1482"/>
      <c r="S157" s="1482"/>
      <c r="T157" s="1482"/>
      <c r="U157" s="1482"/>
      <c r="V157" s="1482"/>
      <c r="W157" s="1482"/>
      <c r="X157" s="1482"/>
      <c r="Y157" s="1482"/>
      <c r="Z157" s="1482"/>
      <c r="AA157" s="1482"/>
      <c r="AB157" s="1482"/>
      <c r="AC157" s="1482"/>
      <c r="AD157" s="1482"/>
      <c r="AE157" s="1482"/>
      <c r="AF157" s="1482"/>
      <c r="AG157" s="1482"/>
      <c r="AH157" s="1482"/>
      <c r="AI157" s="1482"/>
      <c r="AJ157" s="1482"/>
      <c r="AK157" s="1482"/>
      <c r="AL157" s="1482"/>
      <c r="AM157" s="1482"/>
      <c r="AN157" s="1482"/>
      <c r="AO157" s="1482"/>
      <c r="AP157" s="1482"/>
      <c r="AQ157" s="1482"/>
      <c r="AR157" s="1482"/>
    </row>
    <row r="158" spans="1:44" ht="15.75" customHeight="1">
      <c r="A158" s="1482"/>
      <c r="B158" s="1482"/>
      <c r="C158" s="1483"/>
      <c r="D158" s="1482"/>
      <c r="E158" s="1482"/>
      <c r="F158" s="1482"/>
      <c r="G158" s="1482"/>
      <c r="H158" s="1482"/>
      <c r="I158" s="1482"/>
      <c r="J158" s="1482"/>
      <c r="K158" s="1482"/>
      <c r="L158" s="1482"/>
      <c r="M158" s="1482"/>
      <c r="N158" s="1482"/>
      <c r="O158" s="1482"/>
      <c r="P158" s="1482"/>
      <c r="Q158" s="1482"/>
      <c r="R158" s="1482"/>
      <c r="S158" s="1482"/>
      <c r="T158" s="1482"/>
      <c r="U158" s="1482"/>
      <c r="V158" s="1482"/>
      <c r="W158" s="1482"/>
      <c r="X158" s="1482"/>
      <c r="Y158" s="1482"/>
      <c r="Z158" s="1482"/>
      <c r="AA158" s="1482"/>
      <c r="AB158" s="1482"/>
      <c r="AC158" s="1482"/>
      <c r="AD158" s="1482"/>
      <c r="AE158" s="1482"/>
      <c r="AF158" s="1482"/>
      <c r="AG158" s="1482"/>
      <c r="AH158" s="1482"/>
      <c r="AI158" s="1482"/>
      <c r="AJ158" s="1482"/>
      <c r="AK158" s="1482"/>
      <c r="AL158" s="1482"/>
      <c r="AM158" s="1482"/>
      <c r="AN158" s="1482"/>
      <c r="AO158" s="1482"/>
      <c r="AP158" s="1482"/>
      <c r="AQ158" s="1482"/>
      <c r="AR158" s="1482"/>
    </row>
    <row r="159" spans="1:44" ht="15.75" customHeight="1">
      <c r="A159" s="1482"/>
      <c r="B159" s="1482"/>
      <c r="C159" s="1483"/>
      <c r="D159" s="1482"/>
      <c r="E159" s="1482"/>
      <c r="F159" s="1482"/>
      <c r="G159" s="1482"/>
      <c r="H159" s="1482"/>
      <c r="I159" s="1482"/>
      <c r="J159" s="1482"/>
      <c r="K159" s="1482"/>
      <c r="L159" s="1482"/>
      <c r="M159" s="1482"/>
      <c r="N159" s="1482"/>
      <c r="O159" s="1482"/>
      <c r="P159" s="1482"/>
      <c r="Q159" s="1482"/>
      <c r="R159" s="1482"/>
      <c r="S159" s="1482"/>
      <c r="T159" s="1482"/>
      <c r="U159" s="1482"/>
      <c r="V159" s="1482"/>
      <c r="W159" s="1482"/>
      <c r="X159" s="1482"/>
      <c r="Y159" s="1482"/>
      <c r="Z159" s="1482"/>
      <c r="AA159" s="1482"/>
      <c r="AB159" s="1482"/>
      <c r="AC159" s="1482"/>
      <c r="AD159" s="1482"/>
      <c r="AE159" s="1482"/>
      <c r="AF159" s="1482"/>
      <c r="AG159" s="1482"/>
      <c r="AH159" s="1482"/>
      <c r="AI159" s="1482"/>
      <c r="AJ159" s="1482"/>
      <c r="AK159" s="1482"/>
      <c r="AL159" s="1482"/>
      <c r="AM159" s="1482"/>
      <c r="AN159" s="1482"/>
      <c r="AO159" s="1482"/>
      <c r="AP159" s="1482"/>
      <c r="AQ159" s="1482"/>
      <c r="AR159" s="1482"/>
    </row>
    <row r="160" spans="1:44" ht="15.75" customHeight="1">
      <c r="A160" s="1482"/>
      <c r="B160" s="1482"/>
      <c r="C160" s="1483"/>
      <c r="D160" s="1482"/>
      <c r="E160" s="1482"/>
      <c r="F160" s="1482"/>
      <c r="G160" s="1482"/>
      <c r="H160" s="1482"/>
      <c r="I160" s="1482"/>
      <c r="J160" s="1482"/>
      <c r="K160" s="1482"/>
      <c r="L160" s="1482"/>
      <c r="M160" s="1482"/>
      <c r="N160" s="1482"/>
      <c r="O160" s="1482"/>
      <c r="P160" s="1482"/>
      <c r="Q160" s="1482"/>
      <c r="R160" s="1482"/>
      <c r="S160" s="1482"/>
      <c r="T160" s="1482"/>
      <c r="U160" s="1482"/>
      <c r="V160" s="1482"/>
      <c r="W160" s="1482"/>
      <c r="X160" s="1482"/>
      <c r="Y160" s="1482"/>
      <c r="Z160" s="1482"/>
      <c r="AA160" s="1482"/>
      <c r="AB160" s="1482"/>
      <c r="AC160" s="1482"/>
      <c r="AD160" s="1482"/>
      <c r="AE160" s="1482"/>
      <c r="AF160" s="1482"/>
      <c r="AG160" s="1482"/>
      <c r="AH160" s="1482"/>
      <c r="AI160" s="1482"/>
      <c r="AJ160" s="1482"/>
      <c r="AK160" s="1482"/>
      <c r="AL160" s="1482"/>
      <c r="AM160" s="1482"/>
      <c r="AN160" s="1482"/>
      <c r="AO160" s="1482"/>
      <c r="AP160" s="1482"/>
      <c r="AQ160" s="1482"/>
      <c r="AR160" s="1482"/>
    </row>
    <row r="161" spans="1:44" ht="15.75" customHeight="1">
      <c r="A161" s="1482"/>
      <c r="B161" s="1482"/>
      <c r="C161" s="1483"/>
      <c r="D161" s="1482"/>
      <c r="E161" s="1482"/>
      <c r="F161" s="1482"/>
      <c r="G161" s="1482"/>
      <c r="H161" s="1482"/>
      <c r="I161" s="1482"/>
      <c r="J161" s="1482"/>
      <c r="K161" s="1482"/>
      <c r="L161" s="1482"/>
      <c r="M161" s="1482"/>
      <c r="N161" s="1482"/>
      <c r="O161" s="1482"/>
      <c r="P161" s="1482"/>
      <c r="Q161" s="1482"/>
      <c r="R161" s="1482"/>
      <c r="S161" s="1482"/>
      <c r="T161" s="1482"/>
      <c r="U161" s="1482"/>
      <c r="V161" s="1482"/>
      <c r="W161" s="1482"/>
      <c r="X161" s="1482"/>
      <c r="Y161" s="1482"/>
      <c r="Z161" s="1482"/>
      <c r="AA161" s="1482"/>
      <c r="AB161" s="1482"/>
      <c r="AC161" s="1482"/>
      <c r="AD161" s="1482"/>
      <c r="AE161" s="1482"/>
      <c r="AF161" s="1482"/>
      <c r="AG161" s="1482"/>
      <c r="AH161" s="1482"/>
      <c r="AI161" s="1482"/>
      <c r="AJ161" s="1482"/>
      <c r="AK161" s="1482"/>
      <c r="AL161" s="1482"/>
      <c r="AM161" s="1482"/>
      <c r="AN161" s="1482"/>
      <c r="AO161" s="1482"/>
      <c r="AP161" s="1482"/>
      <c r="AQ161" s="1482"/>
      <c r="AR161" s="1482"/>
    </row>
    <row r="162" spans="1:44" ht="15.75" customHeight="1">
      <c r="A162" s="1482"/>
      <c r="B162" s="1482"/>
      <c r="C162" s="1483"/>
      <c r="D162" s="1482"/>
      <c r="E162" s="1482"/>
      <c r="F162" s="1482"/>
      <c r="G162" s="1482"/>
      <c r="H162" s="1482"/>
      <c r="I162" s="1482"/>
      <c r="J162" s="1482"/>
      <c r="K162" s="1482"/>
      <c r="L162" s="1482"/>
      <c r="M162" s="1482"/>
      <c r="N162" s="1482"/>
      <c r="O162" s="1482"/>
      <c r="P162" s="1482"/>
      <c r="Q162" s="1482"/>
      <c r="R162" s="1482"/>
      <c r="S162" s="1482"/>
      <c r="T162" s="1482"/>
      <c r="U162" s="1482"/>
      <c r="V162" s="1482"/>
      <c r="W162" s="1482"/>
      <c r="X162" s="1482"/>
      <c r="Y162" s="1482"/>
      <c r="Z162" s="1482"/>
      <c r="AA162" s="1482"/>
      <c r="AB162" s="1482"/>
      <c r="AC162" s="1482"/>
      <c r="AD162" s="1482"/>
      <c r="AE162" s="1482"/>
      <c r="AF162" s="1482"/>
      <c r="AG162" s="1482"/>
      <c r="AH162" s="1482"/>
      <c r="AI162" s="1482"/>
      <c r="AJ162" s="1482"/>
      <c r="AK162" s="1482"/>
      <c r="AL162" s="1482"/>
      <c r="AM162" s="1482"/>
      <c r="AN162" s="1482"/>
      <c r="AO162" s="1482"/>
      <c r="AP162" s="1482"/>
      <c r="AQ162" s="1482"/>
      <c r="AR162" s="1482"/>
    </row>
    <row r="163" spans="1:44" ht="15.75" customHeight="1">
      <c r="A163" s="1482"/>
      <c r="B163" s="1482"/>
      <c r="C163" s="1483"/>
      <c r="D163" s="1482"/>
      <c r="E163" s="1482"/>
      <c r="F163" s="1482"/>
      <c r="G163" s="1482"/>
      <c r="H163" s="1482"/>
      <c r="I163" s="1482"/>
      <c r="J163" s="1482"/>
      <c r="K163" s="1482"/>
      <c r="L163" s="1482"/>
      <c r="M163" s="1482"/>
      <c r="N163" s="1482"/>
      <c r="O163" s="1482"/>
      <c r="P163" s="1482"/>
      <c r="Q163" s="1482"/>
      <c r="R163" s="1482"/>
      <c r="S163" s="1482"/>
      <c r="T163" s="1482"/>
      <c r="U163" s="1482"/>
      <c r="V163" s="1482"/>
      <c r="W163" s="1482"/>
      <c r="X163" s="1482"/>
      <c r="Y163" s="1482"/>
      <c r="Z163" s="1482"/>
      <c r="AA163" s="1482"/>
      <c r="AB163" s="1482"/>
      <c r="AC163" s="1482"/>
      <c r="AD163" s="1482"/>
      <c r="AE163" s="1482"/>
      <c r="AF163" s="1482"/>
      <c r="AG163" s="1482"/>
      <c r="AH163" s="1482"/>
      <c r="AI163" s="1482"/>
      <c r="AJ163" s="1482"/>
      <c r="AK163" s="1482"/>
      <c r="AL163" s="1482"/>
      <c r="AM163" s="1482"/>
      <c r="AN163" s="1482"/>
      <c r="AO163" s="1482"/>
      <c r="AP163" s="1482"/>
      <c r="AQ163" s="1482"/>
      <c r="AR163" s="1482"/>
    </row>
    <row r="164" spans="1:44" ht="15.75" customHeight="1">
      <c r="A164" s="1482"/>
      <c r="B164" s="1482"/>
      <c r="C164" s="1483"/>
      <c r="D164" s="1482"/>
      <c r="E164" s="1482"/>
      <c r="F164" s="1482"/>
      <c r="G164" s="1482"/>
      <c r="H164" s="1482"/>
      <c r="I164" s="1482"/>
      <c r="J164" s="1482"/>
      <c r="K164" s="1482"/>
      <c r="L164" s="1482"/>
      <c r="M164" s="1482"/>
      <c r="N164" s="1482"/>
      <c r="O164" s="1482"/>
      <c r="P164" s="1482"/>
      <c r="Q164" s="1482"/>
      <c r="R164" s="1482"/>
      <c r="S164" s="1482"/>
      <c r="T164" s="1482"/>
      <c r="U164" s="1482"/>
      <c r="V164" s="1482"/>
      <c r="W164" s="1482"/>
      <c r="X164" s="1482"/>
      <c r="Y164" s="1482"/>
      <c r="Z164" s="1482"/>
      <c r="AA164" s="1482"/>
      <c r="AB164" s="1482"/>
      <c r="AC164" s="1482"/>
      <c r="AD164" s="1482"/>
      <c r="AE164" s="1482"/>
      <c r="AF164" s="1482"/>
      <c r="AG164" s="1482"/>
      <c r="AH164" s="1482"/>
      <c r="AI164" s="1482"/>
      <c r="AJ164" s="1482"/>
      <c r="AK164" s="1482"/>
      <c r="AL164" s="1482"/>
      <c r="AM164" s="1482"/>
      <c r="AN164" s="1482"/>
      <c r="AO164" s="1482"/>
      <c r="AP164" s="1482"/>
      <c r="AQ164" s="1482"/>
      <c r="AR164" s="1482"/>
    </row>
    <row r="165" spans="1:44" ht="15.75" customHeight="1">
      <c r="A165" s="1482"/>
      <c r="B165" s="1482"/>
      <c r="C165" s="1483"/>
      <c r="D165" s="1482"/>
      <c r="E165" s="1482"/>
      <c r="F165" s="1482"/>
      <c r="G165" s="1482"/>
      <c r="H165" s="1482"/>
      <c r="I165" s="1482"/>
      <c r="J165" s="1482"/>
      <c r="K165" s="1482"/>
      <c r="L165" s="1482"/>
      <c r="M165" s="1482"/>
      <c r="N165" s="1482"/>
      <c r="O165" s="1482"/>
      <c r="P165" s="1482"/>
      <c r="Q165" s="1482"/>
      <c r="R165" s="1482"/>
      <c r="S165" s="1482"/>
      <c r="T165" s="1482"/>
      <c r="U165" s="1482"/>
      <c r="V165" s="1482"/>
      <c r="W165" s="1482"/>
      <c r="X165" s="1482"/>
      <c r="Y165" s="1482"/>
      <c r="Z165" s="1482"/>
      <c r="AA165" s="1482"/>
      <c r="AB165" s="1482"/>
      <c r="AC165" s="1482"/>
      <c r="AD165" s="1482"/>
      <c r="AE165" s="1482"/>
      <c r="AF165" s="1482"/>
      <c r="AG165" s="1482"/>
      <c r="AH165" s="1482"/>
      <c r="AI165" s="1482"/>
      <c r="AJ165" s="1482"/>
      <c r="AK165" s="1482"/>
      <c r="AL165" s="1482"/>
      <c r="AM165" s="1482"/>
      <c r="AN165" s="1482"/>
      <c r="AO165" s="1482"/>
      <c r="AP165" s="1482"/>
      <c r="AQ165" s="1482"/>
      <c r="AR165" s="1482"/>
    </row>
    <row r="166" spans="1:44" ht="15.75" customHeight="1">
      <c r="A166" s="1482"/>
      <c r="B166" s="1482"/>
      <c r="C166" s="1483"/>
      <c r="D166" s="1482"/>
      <c r="E166" s="1482"/>
      <c r="F166" s="1482"/>
      <c r="G166" s="1482"/>
      <c r="H166" s="1482"/>
      <c r="I166" s="1482"/>
      <c r="J166" s="1482"/>
      <c r="K166" s="1482"/>
      <c r="L166" s="1482"/>
      <c r="M166" s="1482"/>
      <c r="N166" s="1482"/>
      <c r="O166" s="1482"/>
      <c r="P166" s="1482"/>
      <c r="Q166" s="1482"/>
      <c r="R166" s="1482"/>
      <c r="S166" s="1482"/>
      <c r="T166" s="1482"/>
      <c r="U166" s="1482"/>
      <c r="V166" s="1482"/>
      <c r="W166" s="1482"/>
      <c r="X166" s="1482"/>
      <c r="Y166" s="1482"/>
      <c r="Z166" s="1482"/>
      <c r="AA166" s="1482"/>
      <c r="AB166" s="1482"/>
      <c r="AC166" s="1482"/>
      <c r="AD166" s="1482"/>
      <c r="AE166" s="1482"/>
      <c r="AF166" s="1482"/>
      <c r="AG166" s="1482"/>
      <c r="AH166" s="1482"/>
      <c r="AI166" s="1482"/>
      <c r="AJ166" s="1482"/>
      <c r="AK166" s="1482"/>
      <c r="AL166" s="1482"/>
      <c r="AM166" s="1482"/>
      <c r="AN166" s="1482"/>
      <c r="AO166" s="1482"/>
      <c r="AP166" s="1482"/>
      <c r="AQ166" s="1482"/>
      <c r="AR166" s="1482"/>
    </row>
    <row r="167" spans="1:44" ht="15.75" customHeight="1">
      <c r="A167" s="1482"/>
      <c r="B167" s="1482"/>
      <c r="C167" s="1483"/>
      <c r="D167" s="1482"/>
      <c r="E167" s="1482"/>
      <c r="F167" s="1482"/>
      <c r="G167" s="1482"/>
      <c r="H167" s="1482"/>
      <c r="I167" s="1482"/>
      <c r="J167" s="1482"/>
      <c r="K167" s="1482"/>
      <c r="L167" s="1482"/>
      <c r="M167" s="1482"/>
      <c r="N167" s="1482"/>
      <c r="O167" s="1482"/>
      <c r="P167" s="1482"/>
      <c r="Q167" s="1482"/>
      <c r="R167" s="1482"/>
      <c r="S167" s="1482"/>
      <c r="T167" s="1482"/>
      <c r="U167" s="1482"/>
      <c r="V167" s="1482"/>
      <c r="W167" s="1482"/>
      <c r="X167" s="1482"/>
      <c r="Y167" s="1482"/>
      <c r="Z167" s="1482"/>
      <c r="AA167" s="1482"/>
      <c r="AB167" s="1482"/>
      <c r="AC167" s="1482"/>
      <c r="AD167" s="1482"/>
      <c r="AE167" s="1482"/>
      <c r="AF167" s="1482"/>
      <c r="AG167" s="1482"/>
      <c r="AH167" s="1482"/>
      <c r="AI167" s="1482"/>
      <c r="AJ167" s="1482"/>
      <c r="AK167" s="1482"/>
      <c r="AL167" s="1482"/>
      <c r="AM167" s="1482"/>
      <c r="AN167" s="1482"/>
      <c r="AO167" s="1482"/>
      <c r="AP167" s="1482"/>
      <c r="AQ167" s="1482"/>
      <c r="AR167" s="1482"/>
    </row>
    <row r="168" spans="1:44" ht="15.75" customHeight="1">
      <c r="A168" s="1482"/>
      <c r="B168" s="1482"/>
      <c r="C168" s="1483"/>
      <c r="D168" s="1482"/>
      <c r="E168" s="1482"/>
      <c r="F168" s="1482"/>
      <c r="G168" s="1482"/>
      <c r="H168" s="1482"/>
      <c r="I168" s="1482"/>
      <c r="J168" s="1482"/>
      <c r="K168" s="1482"/>
      <c r="L168" s="1482"/>
      <c r="M168" s="1482"/>
      <c r="N168" s="1482"/>
      <c r="O168" s="1482"/>
      <c r="P168" s="1482"/>
      <c r="Q168" s="1482"/>
      <c r="R168" s="1482"/>
      <c r="S168" s="1482"/>
      <c r="T168" s="1482"/>
      <c r="U168" s="1482"/>
      <c r="V168" s="1482"/>
      <c r="W168" s="1482"/>
      <c r="X168" s="1482"/>
      <c r="Y168" s="1482"/>
      <c r="Z168" s="1482"/>
      <c r="AA168" s="1482"/>
      <c r="AB168" s="1482"/>
      <c r="AC168" s="1482"/>
      <c r="AD168" s="1482"/>
      <c r="AE168" s="1482"/>
      <c r="AF168" s="1482"/>
      <c r="AG168" s="1482"/>
      <c r="AH168" s="1482"/>
      <c r="AI168" s="1482"/>
      <c r="AJ168" s="1482"/>
      <c r="AK168" s="1482"/>
      <c r="AL168" s="1482"/>
      <c r="AM168" s="1482"/>
      <c r="AN168" s="1482"/>
      <c r="AO168" s="1482"/>
      <c r="AP168" s="1482"/>
      <c r="AQ168" s="1482"/>
      <c r="AR168" s="1482"/>
    </row>
    <row r="169" spans="1:44" ht="15.75" customHeight="1">
      <c r="A169" s="1482"/>
      <c r="B169" s="1482"/>
      <c r="C169" s="1483"/>
      <c r="D169" s="1482"/>
      <c r="E169" s="1482"/>
      <c r="F169" s="1482"/>
      <c r="G169" s="1482"/>
      <c r="H169" s="1482"/>
      <c r="I169" s="1482"/>
      <c r="J169" s="1482"/>
      <c r="K169" s="1482"/>
      <c r="L169" s="1482"/>
      <c r="M169" s="1482"/>
      <c r="N169" s="1482"/>
      <c r="O169" s="1482"/>
      <c r="P169" s="1482"/>
      <c r="Q169" s="1482"/>
      <c r="R169" s="1482"/>
      <c r="S169" s="1482"/>
      <c r="T169" s="1482"/>
      <c r="U169" s="1482"/>
      <c r="V169" s="1482"/>
      <c r="W169" s="1482"/>
      <c r="X169" s="1482"/>
      <c r="Y169" s="1482"/>
      <c r="Z169" s="1482"/>
      <c r="AA169" s="1482"/>
      <c r="AB169" s="1482"/>
      <c r="AC169" s="1482"/>
      <c r="AD169" s="1482"/>
      <c r="AE169" s="1482"/>
      <c r="AF169" s="1482"/>
      <c r="AG169" s="1482"/>
      <c r="AH169" s="1482"/>
      <c r="AI169" s="1482"/>
      <c r="AJ169" s="1482"/>
      <c r="AK169" s="1482"/>
      <c r="AL169" s="1482"/>
      <c r="AM169" s="1482"/>
      <c r="AN169" s="1482"/>
      <c r="AO169" s="1482"/>
      <c r="AP169" s="1482"/>
      <c r="AQ169" s="1482"/>
      <c r="AR169" s="1482"/>
    </row>
    <row r="170" spans="1:44" ht="15.75" customHeight="1">
      <c r="A170" s="1482"/>
      <c r="B170" s="1482"/>
      <c r="C170" s="1483"/>
      <c r="D170" s="1482"/>
      <c r="E170" s="1482"/>
      <c r="F170" s="1482"/>
      <c r="G170" s="1482"/>
      <c r="H170" s="1482"/>
      <c r="I170" s="1482"/>
      <c r="J170" s="1482"/>
      <c r="K170" s="1482"/>
      <c r="L170" s="1482"/>
      <c r="M170" s="1482"/>
      <c r="N170" s="1482"/>
      <c r="O170" s="1482"/>
      <c r="P170" s="1482"/>
      <c r="Q170" s="1482"/>
      <c r="R170" s="1482"/>
      <c r="S170" s="1482"/>
      <c r="T170" s="1482"/>
      <c r="U170" s="1482"/>
      <c r="V170" s="1482"/>
      <c r="W170" s="1482"/>
      <c r="X170" s="1482"/>
      <c r="Y170" s="1482"/>
      <c r="Z170" s="1482"/>
      <c r="AA170" s="1482"/>
      <c r="AB170" s="1482"/>
      <c r="AC170" s="1482"/>
      <c r="AD170" s="1482"/>
      <c r="AE170" s="1482"/>
      <c r="AF170" s="1482"/>
      <c r="AG170" s="1482"/>
      <c r="AH170" s="1482"/>
      <c r="AI170" s="1482"/>
      <c r="AJ170" s="1482"/>
      <c r="AK170" s="1482"/>
      <c r="AL170" s="1482"/>
      <c r="AM170" s="1482"/>
      <c r="AN170" s="1482"/>
      <c r="AO170" s="1482"/>
      <c r="AP170" s="1482"/>
      <c r="AQ170" s="1482"/>
      <c r="AR170" s="1482"/>
    </row>
    <row r="171" spans="1:44" ht="15.75" customHeight="1">
      <c r="A171" s="1482"/>
      <c r="B171" s="1482"/>
      <c r="C171" s="1483"/>
      <c r="D171" s="1482"/>
      <c r="E171" s="1482"/>
      <c r="F171" s="1482"/>
      <c r="G171" s="1482"/>
      <c r="H171" s="1482"/>
      <c r="I171" s="1482"/>
      <c r="J171" s="1482"/>
      <c r="K171" s="1482"/>
      <c r="L171" s="1482"/>
      <c r="M171" s="1482"/>
      <c r="N171" s="1482"/>
      <c r="O171" s="1482"/>
      <c r="P171" s="1482"/>
      <c r="Q171" s="1482"/>
      <c r="R171" s="1482"/>
      <c r="S171" s="1482"/>
      <c r="T171" s="1482"/>
      <c r="U171" s="1482"/>
      <c r="V171" s="1482"/>
      <c r="W171" s="1482"/>
      <c r="X171" s="1482"/>
      <c r="Y171" s="1482"/>
      <c r="Z171" s="1482"/>
      <c r="AA171" s="1482"/>
      <c r="AB171" s="1482"/>
      <c r="AC171" s="1482"/>
      <c r="AD171" s="1482"/>
      <c r="AE171" s="1482"/>
      <c r="AF171" s="1482"/>
      <c r="AG171" s="1482"/>
      <c r="AH171" s="1482"/>
      <c r="AI171" s="1482"/>
      <c r="AJ171" s="1482"/>
      <c r="AK171" s="1482"/>
      <c r="AL171" s="1482"/>
      <c r="AM171" s="1482"/>
      <c r="AN171" s="1482"/>
      <c r="AO171" s="1482"/>
      <c r="AP171" s="1482"/>
      <c r="AQ171" s="1482"/>
      <c r="AR171" s="1482"/>
    </row>
    <row r="172" spans="1:44" ht="15.75" customHeight="1">
      <c r="A172" s="1482"/>
      <c r="B172" s="1482"/>
      <c r="C172" s="1483"/>
      <c r="D172" s="1482"/>
      <c r="E172" s="1482"/>
      <c r="F172" s="1482"/>
      <c r="G172" s="1482"/>
      <c r="H172" s="1482"/>
      <c r="I172" s="1482"/>
      <c r="J172" s="1482"/>
      <c r="K172" s="1482"/>
      <c r="L172" s="1482"/>
      <c r="M172" s="1482"/>
      <c r="N172" s="1482"/>
      <c r="O172" s="1482"/>
      <c r="P172" s="1482"/>
      <c r="Q172" s="1482"/>
      <c r="R172" s="1482"/>
      <c r="S172" s="1482"/>
      <c r="T172" s="1482"/>
      <c r="U172" s="1482"/>
      <c r="V172" s="1482"/>
      <c r="W172" s="1482"/>
      <c r="X172" s="1482"/>
      <c r="Y172" s="1482"/>
      <c r="Z172" s="1482"/>
      <c r="AA172" s="1482"/>
      <c r="AB172" s="1482"/>
      <c r="AC172" s="1482"/>
      <c r="AD172" s="1482"/>
      <c r="AE172" s="1482"/>
      <c r="AF172" s="1482"/>
      <c r="AG172" s="1482"/>
      <c r="AH172" s="1482"/>
      <c r="AI172" s="1482"/>
      <c r="AJ172" s="1482"/>
      <c r="AK172" s="1482"/>
      <c r="AL172" s="1482"/>
      <c r="AM172" s="1482"/>
      <c r="AN172" s="1482"/>
      <c r="AO172" s="1482"/>
      <c r="AP172" s="1482"/>
      <c r="AQ172" s="1482"/>
      <c r="AR172" s="1482"/>
    </row>
    <row r="173" spans="1:44" ht="15.75" customHeight="1">
      <c r="A173" s="1482"/>
      <c r="B173" s="1482"/>
      <c r="C173" s="1483"/>
      <c r="D173" s="1482"/>
      <c r="E173" s="1482"/>
      <c r="F173" s="1482"/>
      <c r="G173" s="1482"/>
      <c r="H173" s="1482"/>
      <c r="I173" s="1482"/>
      <c r="J173" s="1482"/>
      <c r="K173" s="1482"/>
      <c r="L173" s="1482"/>
      <c r="M173" s="1482"/>
      <c r="N173" s="1482"/>
      <c r="O173" s="1482"/>
      <c r="P173" s="1482"/>
      <c r="Q173" s="1482"/>
      <c r="R173" s="1482"/>
      <c r="S173" s="1482"/>
      <c r="T173" s="1482"/>
      <c r="U173" s="1482"/>
      <c r="V173" s="1482"/>
      <c r="W173" s="1482"/>
      <c r="X173" s="1482"/>
      <c r="Y173" s="1482"/>
      <c r="Z173" s="1482"/>
      <c r="AA173" s="1482"/>
      <c r="AB173" s="1482"/>
      <c r="AC173" s="1482"/>
      <c r="AD173" s="1482"/>
      <c r="AE173" s="1482"/>
      <c r="AF173" s="1482"/>
      <c r="AG173" s="1482"/>
      <c r="AH173" s="1482"/>
      <c r="AI173" s="1482"/>
      <c r="AJ173" s="1482"/>
      <c r="AK173" s="1482"/>
      <c r="AL173" s="1482"/>
      <c r="AM173" s="1482"/>
      <c r="AN173" s="1482"/>
      <c r="AO173" s="1482"/>
      <c r="AP173" s="1482"/>
      <c r="AQ173" s="1482"/>
      <c r="AR173" s="1482"/>
    </row>
    <row r="174" spans="1:44" ht="15.75" customHeight="1">
      <c r="A174" s="1482"/>
      <c r="B174" s="1482"/>
      <c r="C174" s="1483"/>
      <c r="D174" s="1482"/>
      <c r="E174" s="1482"/>
      <c r="F174" s="1482"/>
      <c r="G174" s="1482"/>
      <c r="H174" s="1482"/>
      <c r="I174" s="1482"/>
      <c r="J174" s="1482"/>
      <c r="K174" s="1482"/>
      <c r="L174" s="1482"/>
      <c r="M174" s="1482"/>
      <c r="N174" s="1482"/>
      <c r="O174" s="1482"/>
      <c r="P174" s="1482"/>
      <c r="Q174" s="1482"/>
      <c r="R174" s="1482"/>
      <c r="S174" s="1482"/>
      <c r="T174" s="1482"/>
      <c r="U174" s="1482"/>
      <c r="V174" s="1482"/>
      <c r="W174" s="1482"/>
      <c r="X174" s="1482"/>
      <c r="Y174" s="1482"/>
      <c r="Z174" s="1482"/>
      <c r="AA174" s="1482"/>
      <c r="AB174" s="1482"/>
      <c r="AC174" s="1482"/>
      <c r="AD174" s="1482"/>
      <c r="AE174" s="1482"/>
      <c r="AF174" s="1482"/>
      <c r="AG174" s="1482"/>
      <c r="AH174" s="1482"/>
      <c r="AI174" s="1482"/>
      <c r="AJ174" s="1482"/>
      <c r="AK174" s="1482"/>
      <c r="AL174" s="1482"/>
      <c r="AM174" s="1482"/>
      <c r="AN174" s="1482"/>
      <c r="AO174" s="1482"/>
      <c r="AP174" s="1482"/>
      <c r="AQ174" s="1482"/>
      <c r="AR174" s="1482"/>
    </row>
    <row r="175" spans="1:44" ht="15.75" customHeight="1">
      <c r="A175" s="1482"/>
      <c r="B175" s="1482"/>
      <c r="C175" s="1483"/>
      <c r="D175" s="1482"/>
      <c r="E175" s="1482"/>
      <c r="F175" s="1482"/>
      <c r="G175" s="1482"/>
      <c r="H175" s="1482"/>
      <c r="I175" s="1482"/>
      <c r="J175" s="1482"/>
      <c r="K175" s="1482"/>
      <c r="L175" s="1482"/>
      <c r="M175" s="1482"/>
      <c r="N175" s="1482"/>
      <c r="O175" s="1482"/>
      <c r="P175" s="1482"/>
      <c r="Q175" s="1482"/>
      <c r="R175" s="1482"/>
      <c r="S175" s="1482"/>
      <c r="T175" s="1482"/>
      <c r="U175" s="1482"/>
      <c r="V175" s="1482"/>
      <c r="W175" s="1482"/>
      <c r="X175" s="1482"/>
      <c r="Y175" s="1482"/>
      <c r="Z175" s="1482"/>
      <c r="AA175" s="1482"/>
      <c r="AB175" s="1482"/>
      <c r="AC175" s="1482"/>
      <c r="AD175" s="1482"/>
      <c r="AE175" s="1482"/>
      <c r="AF175" s="1482"/>
      <c r="AG175" s="1482"/>
      <c r="AH175" s="1482"/>
      <c r="AI175" s="1482"/>
      <c r="AJ175" s="1482"/>
      <c r="AK175" s="1482"/>
      <c r="AL175" s="1482"/>
      <c r="AM175" s="1482"/>
      <c r="AN175" s="1482"/>
      <c r="AO175" s="1482"/>
      <c r="AP175" s="1482"/>
      <c r="AQ175" s="1482"/>
      <c r="AR175" s="1482"/>
    </row>
    <row r="176" spans="1:44" ht="15.75" customHeight="1">
      <c r="A176" s="1482"/>
      <c r="B176" s="1482"/>
      <c r="C176" s="1483"/>
      <c r="D176" s="1482"/>
      <c r="E176" s="1482"/>
      <c r="F176" s="1482"/>
      <c r="G176" s="1482"/>
      <c r="H176" s="1482"/>
      <c r="I176" s="1482"/>
      <c r="J176" s="1482"/>
      <c r="K176" s="1482"/>
      <c r="L176" s="1482"/>
      <c r="M176" s="1482"/>
      <c r="N176" s="1482"/>
      <c r="O176" s="1482"/>
      <c r="P176" s="1482"/>
      <c r="Q176" s="1482"/>
      <c r="R176" s="1482"/>
      <c r="S176" s="1482"/>
      <c r="T176" s="1482"/>
      <c r="U176" s="1482"/>
      <c r="V176" s="1482"/>
      <c r="W176" s="1482"/>
      <c r="X176" s="1482"/>
      <c r="Y176" s="1482"/>
      <c r="Z176" s="1482"/>
      <c r="AA176" s="1482"/>
      <c r="AB176" s="1482"/>
      <c r="AC176" s="1482"/>
      <c r="AD176" s="1482"/>
      <c r="AE176" s="1482"/>
      <c r="AF176" s="1482"/>
      <c r="AG176" s="1482"/>
      <c r="AH176" s="1482"/>
      <c r="AI176" s="1482"/>
      <c r="AJ176" s="1482"/>
      <c r="AK176" s="1482"/>
      <c r="AL176" s="1482"/>
      <c r="AM176" s="1482"/>
      <c r="AN176" s="1482"/>
      <c r="AO176" s="1482"/>
      <c r="AP176" s="1482"/>
      <c r="AQ176" s="1482"/>
      <c r="AR176" s="1482"/>
    </row>
    <row r="177" spans="1:44" ht="15.75" customHeight="1">
      <c r="A177" s="1482"/>
      <c r="B177" s="1482"/>
      <c r="C177" s="1483"/>
      <c r="D177" s="1482"/>
      <c r="E177" s="1482"/>
      <c r="F177" s="1482"/>
      <c r="G177" s="1482"/>
      <c r="H177" s="1482"/>
      <c r="I177" s="1482"/>
      <c r="J177" s="1482"/>
      <c r="K177" s="1482"/>
      <c r="L177" s="1482"/>
      <c r="M177" s="1482"/>
      <c r="N177" s="1482"/>
      <c r="O177" s="1482"/>
      <c r="P177" s="1482"/>
      <c r="Q177" s="1482"/>
      <c r="R177" s="1482"/>
      <c r="S177" s="1482"/>
      <c r="T177" s="1482"/>
      <c r="U177" s="1482"/>
      <c r="V177" s="1482"/>
      <c r="W177" s="1482"/>
      <c r="X177" s="1482"/>
      <c r="Y177" s="1482"/>
      <c r="Z177" s="1482"/>
      <c r="AA177" s="1482"/>
      <c r="AB177" s="1482"/>
      <c r="AC177" s="1482"/>
      <c r="AD177" s="1482"/>
      <c r="AE177" s="1482"/>
      <c r="AF177" s="1482"/>
      <c r="AG177" s="1482"/>
      <c r="AH177" s="1482"/>
      <c r="AI177" s="1482"/>
      <c r="AJ177" s="1482"/>
      <c r="AK177" s="1482"/>
      <c r="AL177" s="1482"/>
      <c r="AM177" s="1482"/>
      <c r="AN177" s="1482"/>
      <c r="AO177" s="1482"/>
      <c r="AP177" s="1482"/>
      <c r="AQ177" s="1482"/>
      <c r="AR177" s="1482"/>
    </row>
    <row r="178" spans="1:44" ht="15.75" customHeight="1">
      <c r="A178" s="1482"/>
      <c r="B178" s="1482"/>
      <c r="C178" s="1483"/>
      <c r="D178" s="1482"/>
      <c r="E178" s="1482"/>
      <c r="F178" s="1482"/>
      <c r="G178" s="1482"/>
      <c r="H178" s="1482"/>
      <c r="I178" s="1482"/>
      <c r="J178" s="1482"/>
      <c r="K178" s="1482"/>
      <c r="L178" s="1482"/>
      <c r="M178" s="1482"/>
      <c r="N178" s="1482"/>
      <c r="O178" s="1482"/>
      <c r="P178" s="1482"/>
      <c r="Q178" s="1482"/>
      <c r="R178" s="1482"/>
      <c r="S178" s="1482"/>
      <c r="T178" s="1482"/>
      <c r="U178" s="1482"/>
      <c r="V178" s="1482"/>
      <c r="W178" s="1482"/>
      <c r="X178" s="1482"/>
      <c r="Y178" s="1482"/>
      <c r="Z178" s="1482"/>
      <c r="AA178" s="1482"/>
      <c r="AB178" s="1482"/>
      <c r="AC178" s="1482"/>
      <c r="AD178" s="1482"/>
      <c r="AE178" s="1482"/>
      <c r="AF178" s="1482"/>
      <c r="AG178" s="1482"/>
      <c r="AH178" s="1482"/>
      <c r="AI178" s="1482"/>
      <c r="AJ178" s="1482"/>
      <c r="AK178" s="1482"/>
      <c r="AL178" s="1482"/>
      <c r="AM178" s="1482"/>
      <c r="AN178" s="1482"/>
      <c r="AO178" s="1482"/>
      <c r="AP178" s="1482"/>
      <c r="AQ178" s="1482"/>
      <c r="AR178" s="1482"/>
    </row>
    <row r="179" spans="1:44" ht="15.75" customHeight="1">
      <c r="A179" s="1482"/>
      <c r="B179" s="1482"/>
      <c r="C179" s="1483"/>
      <c r="D179" s="1482"/>
      <c r="E179" s="1482"/>
      <c r="F179" s="1482"/>
      <c r="G179" s="1482"/>
      <c r="H179" s="1482"/>
      <c r="I179" s="1482"/>
      <c r="J179" s="1482"/>
      <c r="K179" s="1482"/>
      <c r="L179" s="1482"/>
      <c r="M179" s="1482"/>
      <c r="N179" s="1482"/>
      <c r="O179" s="1482"/>
      <c r="P179" s="1482"/>
      <c r="Q179" s="1482"/>
      <c r="R179" s="1482"/>
      <c r="S179" s="1482"/>
      <c r="T179" s="1482"/>
      <c r="U179" s="1482"/>
      <c r="V179" s="1482"/>
      <c r="W179" s="1482"/>
      <c r="X179" s="1482"/>
      <c r="Y179" s="1482"/>
      <c r="Z179" s="1482"/>
      <c r="AA179" s="1482"/>
      <c r="AB179" s="1482"/>
      <c r="AC179" s="1482"/>
      <c r="AD179" s="1482"/>
      <c r="AE179" s="1482"/>
      <c r="AF179" s="1482"/>
      <c r="AG179" s="1482"/>
      <c r="AH179" s="1482"/>
      <c r="AI179" s="1482"/>
      <c r="AJ179" s="1482"/>
      <c r="AK179" s="1482"/>
      <c r="AL179" s="1482"/>
      <c r="AM179" s="1482"/>
      <c r="AN179" s="1482"/>
      <c r="AO179" s="1482"/>
      <c r="AP179" s="1482"/>
      <c r="AQ179" s="1482"/>
      <c r="AR179" s="1482"/>
    </row>
    <row r="180" spans="1:44" ht="15.75" customHeight="1">
      <c r="A180" s="1482"/>
      <c r="B180" s="1482"/>
      <c r="C180" s="1483"/>
      <c r="D180" s="1482"/>
      <c r="E180" s="1482"/>
      <c r="F180" s="1482"/>
      <c r="G180" s="1482"/>
      <c r="H180" s="1482"/>
      <c r="I180" s="1482"/>
      <c r="J180" s="1482"/>
      <c r="K180" s="1482"/>
      <c r="L180" s="1482"/>
      <c r="M180" s="1482"/>
      <c r="N180" s="1482"/>
      <c r="O180" s="1482"/>
      <c r="P180" s="1482"/>
      <c r="Q180" s="1482"/>
      <c r="R180" s="1482"/>
      <c r="S180" s="1482"/>
      <c r="T180" s="1482"/>
      <c r="U180" s="1482"/>
      <c r="V180" s="1482"/>
      <c r="W180" s="1482"/>
      <c r="X180" s="1482"/>
      <c r="Y180" s="1482"/>
      <c r="Z180" s="1482"/>
      <c r="AA180" s="1482"/>
      <c r="AB180" s="1482"/>
      <c r="AC180" s="1482"/>
      <c r="AD180" s="1482"/>
      <c r="AE180" s="1482"/>
      <c r="AF180" s="1482"/>
      <c r="AG180" s="1482"/>
      <c r="AH180" s="1482"/>
      <c r="AI180" s="1482"/>
      <c r="AJ180" s="1482"/>
      <c r="AK180" s="1482"/>
      <c r="AL180" s="1482"/>
      <c r="AM180" s="1482"/>
      <c r="AN180" s="1482"/>
      <c r="AO180" s="1482"/>
      <c r="AP180" s="1482"/>
      <c r="AQ180" s="1482"/>
      <c r="AR180" s="1482"/>
    </row>
    <row r="181" spans="1:44" ht="15.75" customHeight="1">
      <c r="A181" s="1482"/>
      <c r="B181" s="1482"/>
      <c r="C181" s="1483"/>
      <c r="D181" s="1482"/>
      <c r="E181" s="1482"/>
      <c r="F181" s="1482"/>
      <c r="G181" s="1482"/>
      <c r="H181" s="1482"/>
      <c r="I181" s="1482"/>
      <c r="J181" s="1482"/>
      <c r="K181" s="1482"/>
      <c r="L181" s="1482"/>
      <c r="M181" s="1482"/>
      <c r="N181" s="1482"/>
      <c r="O181" s="1482"/>
      <c r="P181" s="1482"/>
      <c r="Q181" s="1482"/>
      <c r="R181" s="1482"/>
      <c r="S181" s="1482"/>
      <c r="T181" s="1482"/>
      <c r="U181" s="1482"/>
      <c r="V181" s="1482"/>
      <c r="W181" s="1482"/>
      <c r="X181" s="1482"/>
      <c r="Y181" s="1482"/>
      <c r="Z181" s="1482"/>
      <c r="AA181" s="1482"/>
      <c r="AB181" s="1482"/>
      <c r="AC181" s="1482"/>
      <c r="AD181" s="1482"/>
      <c r="AE181" s="1482"/>
      <c r="AF181" s="1482"/>
      <c r="AG181" s="1482"/>
      <c r="AH181" s="1482"/>
      <c r="AI181" s="1482"/>
      <c r="AJ181" s="1482"/>
      <c r="AK181" s="1482"/>
      <c r="AL181" s="1482"/>
      <c r="AM181" s="1482"/>
      <c r="AN181" s="1482"/>
      <c r="AO181" s="1482"/>
      <c r="AP181" s="1482"/>
      <c r="AQ181" s="1482"/>
      <c r="AR181" s="1482"/>
    </row>
    <row r="182" spans="1:44" ht="15.75" customHeight="1">
      <c r="A182" s="1482"/>
      <c r="B182" s="1482"/>
      <c r="C182" s="1483"/>
      <c r="D182" s="1482"/>
      <c r="E182" s="1482"/>
      <c r="F182" s="1482"/>
      <c r="G182" s="1482"/>
      <c r="H182" s="1482"/>
      <c r="I182" s="1482"/>
      <c r="J182" s="1482"/>
      <c r="K182" s="1482"/>
      <c r="L182" s="1482"/>
      <c r="M182" s="1482"/>
      <c r="N182" s="1482"/>
      <c r="O182" s="1482"/>
      <c r="P182" s="1482"/>
      <c r="Q182" s="1482"/>
      <c r="R182" s="1482"/>
      <c r="S182" s="1482"/>
      <c r="T182" s="1482"/>
      <c r="U182" s="1482"/>
      <c r="V182" s="1482"/>
      <c r="W182" s="1482"/>
      <c r="X182" s="1482"/>
      <c r="Y182" s="1482"/>
      <c r="Z182" s="1482"/>
      <c r="AA182" s="1482"/>
      <c r="AB182" s="1482"/>
      <c r="AC182" s="1482"/>
      <c r="AD182" s="1482"/>
      <c r="AE182" s="1482"/>
      <c r="AF182" s="1482"/>
      <c r="AG182" s="1482"/>
      <c r="AH182" s="1482"/>
      <c r="AI182" s="1482"/>
      <c r="AJ182" s="1482"/>
      <c r="AK182" s="1482"/>
      <c r="AL182" s="1482"/>
      <c r="AM182" s="1482"/>
      <c r="AN182" s="1482"/>
      <c r="AO182" s="1482"/>
      <c r="AP182" s="1482"/>
      <c r="AQ182" s="1482"/>
      <c r="AR182" s="1482"/>
    </row>
    <row r="183" spans="1:44" ht="15.75" customHeight="1">
      <c r="A183" s="1482"/>
      <c r="B183" s="1482"/>
      <c r="C183" s="1483"/>
      <c r="D183" s="1482"/>
      <c r="E183" s="1482"/>
      <c r="F183" s="1482"/>
      <c r="G183" s="1482"/>
      <c r="H183" s="1482"/>
      <c r="I183" s="1482"/>
      <c r="J183" s="1482"/>
      <c r="K183" s="1482"/>
      <c r="L183" s="1482"/>
      <c r="M183" s="1482"/>
      <c r="N183" s="1482"/>
      <c r="O183" s="1482"/>
      <c r="P183" s="1482"/>
      <c r="Q183" s="1482"/>
      <c r="R183" s="1482"/>
      <c r="S183" s="1482"/>
      <c r="T183" s="1482"/>
      <c r="U183" s="1482"/>
      <c r="V183" s="1482"/>
      <c r="W183" s="1482"/>
      <c r="X183" s="1482"/>
      <c r="Y183" s="1482"/>
      <c r="Z183" s="1482"/>
      <c r="AA183" s="1482"/>
      <c r="AB183" s="1482"/>
      <c r="AC183" s="1482"/>
      <c r="AD183" s="1482"/>
      <c r="AE183" s="1482"/>
      <c r="AF183" s="1482"/>
      <c r="AG183" s="1482"/>
      <c r="AH183" s="1482"/>
      <c r="AI183" s="1482"/>
      <c r="AJ183" s="1482"/>
      <c r="AK183" s="1482"/>
      <c r="AL183" s="1482"/>
      <c r="AM183" s="1482"/>
      <c r="AN183" s="1482"/>
      <c r="AO183" s="1482"/>
      <c r="AP183" s="1482"/>
      <c r="AQ183" s="1482"/>
      <c r="AR183" s="1482"/>
    </row>
    <row r="184" spans="1:44" ht="15.75" customHeight="1">
      <c r="A184" s="1482"/>
      <c r="B184" s="1482"/>
      <c r="C184" s="1483"/>
      <c r="D184" s="1482"/>
      <c r="E184" s="1482"/>
      <c r="F184" s="1482"/>
      <c r="G184" s="1482"/>
      <c r="H184" s="1482"/>
      <c r="I184" s="1482"/>
      <c r="J184" s="1482"/>
      <c r="K184" s="1482"/>
      <c r="L184" s="1482"/>
      <c r="M184" s="1482"/>
      <c r="N184" s="1482"/>
      <c r="O184" s="1482"/>
      <c r="P184" s="1482"/>
      <c r="Q184" s="1482"/>
      <c r="R184" s="1482"/>
      <c r="S184" s="1482"/>
      <c r="T184" s="1482"/>
      <c r="U184" s="1482"/>
      <c r="V184" s="1482"/>
      <c r="W184" s="1482"/>
      <c r="X184" s="1482"/>
      <c r="Y184" s="1482"/>
      <c r="Z184" s="1482"/>
      <c r="AA184" s="1482"/>
      <c r="AB184" s="1482"/>
      <c r="AC184" s="1482"/>
      <c r="AD184" s="1482"/>
      <c r="AE184" s="1482"/>
      <c r="AF184" s="1482"/>
      <c r="AG184" s="1482"/>
      <c r="AH184" s="1482"/>
      <c r="AI184" s="1482"/>
      <c r="AJ184" s="1482"/>
      <c r="AK184" s="1482"/>
      <c r="AL184" s="1482"/>
      <c r="AM184" s="1482"/>
      <c r="AN184" s="1482"/>
      <c r="AO184" s="1482"/>
      <c r="AP184" s="1482"/>
      <c r="AQ184" s="1482"/>
      <c r="AR184" s="1482"/>
    </row>
    <row r="185" spans="1:44" ht="15.75" customHeight="1">
      <c r="A185" s="1482"/>
      <c r="B185" s="1482"/>
      <c r="C185" s="1483"/>
      <c r="D185" s="1482"/>
      <c r="E185" s="1482"/>
      <c r="F185" s="1482"/>
      <c r="G185" s="1482"/>
      <c r="H185" s="1482"/>
      <c r="I185" s="1482"/>
      <c r="J185" s="1482"/>
      <c r="K185" s="1482"/>
      <c r="L185" s="1482"/>
      <c r="M185" s="1482"/>
      <c r="N185" s="1482"/>
      <c r="O185" s="1482"/>
      <c r="P185" s="1482"/>
      <c r="Q185" s="1482"/>
      <c r="R185" s="1482"/>
      <c r="S185" s="1482"/>
      <c r="T185" s="1482"/>
      <c r="U185" s="1482"/>
      <c r="V185" s="1482"/>
      <c r="W185" s="1482"/>
      <c r="X185" s="1482"/>
      <c r="Y185" s="1482"/>
      <c r="Z185" s="1482"/>
      <c r="AA185" s="1482"/>
      <c r="AB185" s="1482"/>
      <c r="AC185" s="1482"/>
      <c r="AD185" s="1482"/>
      <c r="AE185" s="1482"/>
      <c r="AF185" s="1482"/>
      <c r="AG185" s="1482"/>
      <c r="AH185" s="1482"/>
      <c r="AI185" s="1482"/>
      <c r="AJ185" s="1482"/>
      <c r="AK185" s="1482"/>
      <c r="AL185" s="1482"/>
      <c r="AM185" s="1482"/>
      <c r="AN185" s="1482"/>
      <c r="AO185" s="1482"/>
      <c r="AP185" s="1482"/>
      <c r="AQ185" s="1482"/>
      <c r="AR185" s="1482"/>
    </row>
    <row r="186" spans="1:44" ht="15.75" customHeight="1">
      <c r="A186" s="1482"/>
      <c r="B186" s="1482"/>
      <c r="C186" s="1483"/>
      <c r="D186" s="1482"/>
      <c r="E186" s="1482"/>
      <c r="F186" s="1482"/>
      <c r="G186" s="1482"/>
      <c r="H186" s="1482"/>
      <c r="I186" s="1482"/>
      <c r="J186" s="1482"/>
      <c r="K186" s="1482"/>
      <c r="L186" s="1482"/>
      <c r="M186" s="1482"/>
      <c r="N186" s="1482"/>
      <c r="O186" s="1482"/>
      <c r="P186" s="1482"/>
      <c r="Q186" s="1482"/>
      <c r="R186" s="1482"/>
      <c r="S186" s="1482"/>
      <c r="T186" s="1482"/>
      <c r="U186" s="1482"/>
      <c r="V186" s="1482"/>
      <c r="W186" s="1482"/>
      <c r="X186" s="1482"/>
      <c r="Y186" s="1482"/>
      <c r="Z186" s="1482"/>
      <c r="AA186" s="1482"/>
      <c r="AB186" s="1482"/>
      <c r="AC186" s="1482"/>
      <c r="AD186" s="1482"/>
      <c r="AE186" s="1482"/>
      <c r="AF186" s="1482"/>
      <c r="AG186" s="1482"/>
      <c r="AH186" s="1482"/>
      <c r="AI186" s="1482"/>
      <c r="AJ186" s="1482"/>
      <c r="AK186" s="1482"/>
      <c r="AL186" s="1482"/>
      <c r="AM186" s="1482"/>
      <c r="AN186" s="1482"/>
      <c r="AO186" s="1482"/>
      <c r="AP186" s="1482"/>
      <c r="AQ186" s="1482"/>
      <c r="AR186" s="1482"/>
    </row>
    <row r="187" spans="1:44" ht="15.75" customHeight="1">
      <c r="A187" s="1482"/>
      <c r="B187" s="1482"/>
      <c r="C187" s="1483"/>
      <c r="D187" s="1482"/>
      <c r="E187" s="1482"/>
      <c r="F187" s="1482"/>
      <c r="G187" s="1482"/>
      <c r="H187" s="1482"/>
      <c r="I187" s="1482"/>
      <c r="J187" s="1482"/>
      <c r="K187" s="1482"/>
      <c r="L187" s="1482"/>
      <c r="M187" s="1482"/>
      <c r="N187" s="1482"/>
      <c r="O187" s="1482"/>
      <c r="P187" s="1482"/>
      <c r="Q187" s="1482"/>
      <c r="R187" s="1482"/>
      <c r="S187" s="1482"/>
      <c r="T187" s="1482"/>
      <c r="U187" s="1482"/>
      <c r="V187" s="1482"/>
      <c r="W187" s="1482"/>
      <c r="X187" s="1482"/>
      <c r="Y187" s="1482"/>
      <c r="Z187" s="1482"/>
      <c r="AA187" s="1482"/>
      <c r="AB187" s="1482"/>
      <c r="AC187" s="1482"/>
      <c r="AD187" s="1482"/>
      <c r="AE187" s="1482"/>
      <c r="AF187" s="1482"/>
      <c r="AG187" s="1482"/>
      <c r="AH187" s="1482"/>
      <c r="AI187" s="1482"/>
      <c r="AJ187" s="1482"/>
      <c r="AK187" s="1482"/>
      <c r="AL187" s="1482"/>
      <c r="AM187" s="1482"/>
      <c r="AN187" s="1482"/>
      <c r="AO187" s="1482"/>
      <c r="AP187" s="1482"/>
      <c r="AQ187" s="1482"/>
      <c r="AR187" s="1482"/>
    </row>
    <row r="188" spans="1:44" ht="15.75" customHeight="1">
      <c r="A188" s="1482"/>
      <c r="B188" s="1482"/>
      <c r="C188" s="1483"/>
      <c r="D188" s="1482"/>
      <c r="E188" s="1482"/>
      <c r="F188" s="1482"/>
      <c r="G188" s="1482"/>
      <c r="H188" s="1482"/>
      <c r="I188" s="1482"/>
      <c r="J188" s="1482"/>
      <c r="K188" s="1482"/>
      <c r="L188" s="1482"/>
      <c r="M188" s="1482"/>
      <c r="N188" s="1482"/>
      <c r="O188" s="1482"/>
      <c r="P188" s="1482"/>
      <c r="Q188" s="1482"/>
      <c r="R188" s="1482"/>
      <c r="S188" s="1482"/>
      <c r="T188" s="1482"/>
      <c r="U188" s="1482"/>
      <c r="V188" s="1482"/>
      <c r="W188" s="1482"/>
      <c r="X188" s="1482"/>
      <c r="Y188" s="1482"/>
      <c r="Z188" s="1482"/>
      <c r="AA188" s="1482"/>
      <c r="AB188" s="1482"/>
      <c r="AC188" s="1482"/>
      <c r="AD188" s="1482"/>
      <c r="AE188" s="1482"/>
      <c r="AF188" s="1482"/>
      <c r="AG188" s="1482"/>
      <c r="AH188" s="1482"/>
      <c r="AI188" s="1482"/>
      <c r="AJ188" s="1482"/>
      <c r="AK188" s="1482"/>
      <c r="AL188" s="1482"/>
      <c r="AM188" s="1482"/>
      <c r="AN188" s="1482"/>
      <c r="AO188" s="1482"/>
      <c r="AP188" s="1482"/>
      <c r="AQ188" s="1482"/>
      <c r="AR188" s="1482"/>
    </row>
    <row r="189" spans="1:44" ht="15.75" customHeight="1">
      <c r="A189" s="1482"/>
      <c r="B189" s="1482"/>
      <c r="C189" s="1483"/>
      <c r="D189" s="1482"/>
      <c r="E189" s="1482"/>
      <c r="F189" s="1482"/>
      <c r="G189" s="1482"/>
      <c r="H189" s="1482"/>
      <c r="I189" s="1482"/>
      <c r="J189" s="1482"/>
      <c r="K189" s="1482"/>
      <c r="L189" s="1482"/>
      <c r="M189" s="1482"/>
      <c r="N189" s="1482"/>
      <c r="O189" s="1482"/>
      <c r="P189" s="1482"/>
      <c r="Q189" s="1482"/>
      <c r="R189" s="1482"/>
      <c r="S189" s="1482"/>
      <c r="T189" s="1482"/>
      <c r="U189" s="1482"/>
      <c r="V189" s="1482"/>
      <c r="W189" s="1482"/>
      <c r="X189" s="1482"/>
      <c r="Y189" s="1482"/>
      <c r="Z189" s="1482"/>
      <c r="AA189" s="1482"/>
      <c r="AB189" s="1482"/>
      <c r="AC189" s="1482"/>
      <c r="AD189" s="1482"/>
      <c r="AE189" s="1482"/>
      <c r="AF189" s="1482"/>
      <c r="AG189" s="1482"/>
      <c r="AH189" s="1482"/>
      <c r="AI189" s="1482"/>
      <c r="AJ189" s="1482"/>
      <c r="AK189" s="1482"/>
      <c r="AL189" s="1482"/>
      <c r="AM189" s="1482"/>
      <c r="AN189" s="1482"/>
      <c r="AO189" s="1482"/>
      <c r="AP189" s="1482"/>
      <c r="AQ189" s="1482"/>
      <c r="AR189" s="1482"/>
    </row>
    <row r="190" spans="1:44" ht="15.75" customHeight="1">
      <c r="A190" s="1482"/>
      <c r="B190" s="1482"/>
      <c r="C190" s="1483"/>
      <c r="D190" s="1482"/>
      <c r="E190" s="1482"/>
      <c r="F190" s="1482"/>
      <c r="G190" s="1482"/>
      <c r="H190" s="1482"/>
      <c r="I190" s="1482"/>
      <c r="J190" s="1482"/>
      <c r="K190" s="1482"/>
      <c r="L190" s="1482"/>
      <c r="M190" s="1482"/>
      <c r="N190" s="1482"/>
      <c r="O190" s="1482"/>
      <c r="P190" s="1482"/>
      <c r="Q190" s="1482"/>
      <c r="R190" s="1482"/>
      <c r="S190" s="1482"/>
      <c r="T190" s="1482"/>
      <c r="U190" s="1482"/>
      <c r="V190" s="1482"/>
      <c r="W190" s="1482"/>
      <c r="X190" s="1482"/>
      <c r="Y190" s="1482"/>
      <c r="Z190" s="1482"/>
      <c r="AA190" s="1482"/>
      <c r="AB190" s="1482"/>
      <c r="AC190" s="1482"/>
      <c r="AD190" s="1482"/>
      <c r="AE190" s="1482"/>
      <c r="AF190" s="1482"/>
      <c r="AG190" s="1482"/>
      <c r="AH190" s="1482"/>
      <c r="AI190" s="1482"/>
      <c r="AJ190" s="1482"/>
      <c r="AK190" s="1482"/>
      <c r="AL190" s="1482"/>
      <c r="AM190" s="1482"/>
      <c r="AN190" s="1482"/>
      <c r="AO190" s="1482"/>
      <c r="AP190" s="1482"/>
      <c r="AQ190" s="1482"/>
      <c r="AR190" s="1482"/>
    </row>
    <row r="191" spans="1:44" ht="15.75" customHeight="1">
      <c r="A191" s="1482"/>
      <c r="B191" s="1482"/>
      <c r="C191" s="1483"/>
      <c r="D191" s="1482"/>
      <c r="E191" s="1482"/>
      <c r="F191" s="1482"/>
      <c r="G191" s="1482"/>
      <c r="H191" s="1482"/>
      <c r="I191" s="1482"/>
      <c r="J191" s="1482"/>
      <c r="K191" s="1482"/>
      <c r="L191" s="1482"/>
      <c r="M191" s="1482"/>
      <c r="N191" s="1482"/>
      <c r="O191" s="1482"/>
      <c r="P191" s="1482"/>
      <c r="Q191" s="1482"/>
      <c r="R191" s="1482"/>
      <c r="S191" s="1482"/>
      <c r="T191" s="1482"/>
      <c r="U191" s="1482"/>
      <c r="V191" s="1482"/>
      <c r="W191" s="1482"/>
      <c r="X191" s="1482"/>
      <c r="Y191" s="1482"/>
      <c r="Z191" s="1482"/>
      <c r="AA191" s="1482"/>
      <c r="AB191" s="1482"/>
      <c r="AC191" s="1482"/>
      <c r="AD191" s="1482"/>
      <c r="AE191" s="1482"/>
      <c r="AF191" s="1482"/>
      <c r="AG191" s="1482"/>
      <c r="AH191" s="1482"/>
      <c r="AI191" s="1482"/>
      <c r="AJ191" s="1482"/>
      <c r="AK191" s="1482"/>
      <c r="AL191" s="1482"/>
      <c r="AM191" s="1482"/>
      <c r="AN191" s="1482"/>
      <c r="AO191" s="1482"/>
      <c r="AP191" s="1482"/>
      <c r="AQ191" s="1482"/>
      <c r="AR191" s="1482"/>
    </row>
    <row r="192" spans="1:44" ht="15.75" customHeight="1">
      <c r="A192" s="1482"/>
      <c r="B192" s="1482"/>
      <c r="C192" s="1483"/>
      <c r="D192" s="1482"/>
      <c r="E192" s="1482"/>
      <c r="F192" s="1482"/>
      <c r="G192" s="1482"/>
      <c r="H192" s="1482"/>
      <c r="I192" s="1482"/>
      <c r="J192" s="1482"/>
      <c r="K192" s="1482"/>
      <c r="L192" s="1482"/>
      <c r="M192" s="1482"/>
      <c r="N192" s="1482"/>
      <c r="O192" s="1482"/>
      <c r="P192" s="1482"/>
      <c r="Q192" s="1482"/>
      <c r="R192" s="1482"/>
      <c r="S192" s="1482"/>
      <c r="T192" s="1482"/>
      <c r="U192" s="1482"/>
      <c r="V192" s="1482"/>
      <c r="W192" s="1482"/>
      <c r="X192" s="1482"/>
      <c r="Y192" s="1482"/>
      <c r="Z192" s="1482"/>
      <c r="AA192" s="1482"/>
      <c r="AB192" s="1482"/>
      <c r="AC192" s="1482"/>
      <c r="AD192" s="1482"/>
      <c r="AE192" s="1482"/>
      <c r="AF192" s="1482"/>
      <c r="AG192" s="1482"/>
      <c r="AH192" s="1482"/>
      <c r="AI192" s="1482"/>
      <c r="AJ192" s="1482"/>
      <c r="AK192" s="1482"/>
      <c r="AL192" s="1482"/>
      <c r="AM192" s="1482"/>
      <c r="AN192" s="1482"/>
      <c r="AO192" s="1482"/>
      <c r="AP192" s="1482"/>
      <c r="AQ192" s="1482"/>
      <c r="AR192" s="1482"/>
    </row>
    <row r="193" spans="1:44" ht="15.75" customHeight="1">
      <c r="A193" s="1482"/>
      <c r="B193" s="1482"/>
      <c r="C193" s="1483"/>
      <c r="D193" s="1482"/>
      <c r="E193" s="1482"/>
      <c r="F193" s="1482"/>
      <c r="G193" s="1482"/>
      <c r="H193" s="1482"/>
      <c r="I193" s="1482"/>
      <c r="J193" s="1482"/>
      <c r="K193" s="1482"/>
      <c r="L193" s="1482"/>
      <c r="M193" s="1482"/>
      <c r="N193" s="1482"/>
      <c r="O193" s="1482"/>
      <c r="P193" s="1482"/>
      <c r="Q193" s="1482"/>
      <c r="R193" s="1482"/>
      <c r="S193" s="1482"/>
      <c r="T193" s="1482"/>
      <c r="U193" s="1482"/>
      <c r="V193" s="1482"/>
      <c r="W193" s="1482"/>
      <c r="X193" s="1482"/>
      <c r="Y193" s="1482"/>
      <c r="Z193" s="1482"/>
      <c r="AA193" s="1482"/>
      <c r="AB193" s="1482"/>
      <c r="AC193" s="1482"/>
      <c r="AD193" s="1482"/>
      <c r="AE193" s="1482"/>
      <c r="AF193" s="1482"/>
      <c r="AG193" s="1482"/>
      <c r="AH193" s="1482"/>
      <c r="AI193" s="1482"/>
      <c r="AJ193" s="1482"/>
      <c r="AK193" s="1482"/>
      <c r="AL193" s="1482"/>
      <c r="AM193" s="1482"/>
      <c r="AN193" s="1482"/>
      <c r="AO193" s="1482"/>
      <c r="AP193" s="1482"/>
      <c r="AQ193" s="1482"/>
      <c r="AR193" s="1482"/>
    </row>
    <row r="194" spans="1:44" ht="15.75" customHeight="1">
      <c r="A194" s="1482"/>
      <c r="B194" s="1482"/>
      <c r="C194" s="1483"/>
      <c r="D194" s="1482"/>
      <c r="E194" s="1482"/>
      <c r="F194" s="1482"/>
      <c r="G194" s="1482"/>
      <c r="H194" s="1482"/>
      <c r="I194" s="1482"/>
      <c r="J194" s="1482"/>
      <c r="K194" s="1482"/>
      <c r="L194" s="1482"/>
      <c r="M194" s="1482"/>
      <c r="N194" s="1482"/>
      <c r="O194" s="1482"/>
      <c r="P194" s="1482"/>
      <c r="Q194" s="1482"/>
      <c r="R194" s="1482"/>
      <c r="S194" s="1482"/>
      <c r="T194" s="1482"/>
      <c r="U194" s="1482"/>
      <c r="V194" s="1482"/>
      <c r="W194" s="1482"/>
      <c r="X194" s="1482"/>
      <c r="Y194" s="1482"/>
      <c r="Z194" s="1482"/>
      <c r="AA194" s="1482"/>
      <c r="AB194" s="1482"/>
      <c r="AC194" s="1482"/>
      <c r="AD194" s="1482"/>
      <c r="AE194" s="1482"/>
      <c r="AF194" s="1482"/>
      <c r="AG194" s="1482"/>
      <c r="AH194" s="1482"/>
      <c r="AI194" s="1482"/>
      <c r="AJ194" s="1482"/>
      <c r="AK194" s="1482"/>
      <c r="AL194" s="1482"/>
      <c r="AM194" s="1482"/>
      <c r="AN194" s="1482"/>
      <c r="AO194" s="1482"/>
      <c r="AP194" s="1482"/>
      <c r="AQ194" s="1482"/>
      <c r="AR194" s="1482"/>
    </row>
    <row r="195" spans="1:44" ht="15.75" customHeight="1">
      <c r="A195" s="1482"/>
      <c r="B195" s="1482"/>
      <c r="C195" s="1483"/>
      <c r="D195" s="1482"/>
      <c r="E195" s="1482"/>
      <c r="F195" s="1482"/>
      <c r="G195" s="1482"/>
      <c r="H195" s="1482"/>
      <c r="I195" s="1482"/>
      <c r="J195" s="1482"/>
      <c r="K195" s="1482"/>
      <c r="L195" s="1482"/>
      <c r="M195" s="1482"/>
      <c r="N195" s="1482"/>
      <c r="O195" s="1482"/>
      <c r="P195" s="1482"/>
      <c r="Q195" s="1482"/>
      <c r="R195" s="1482"/>
      <c r="S195" s="1482"/>
      <c r="T195" s="1482"/>
      <c r="U195" s="1482"/>
      <c r="V195" s="1482"/>
      <c r="W195" s="1482"/>
      <c r="X195" s="1482"/>
      <c r="Y195" s="1482"/>
      <c r="Z195" s="1482"/>
      <c r="AA195" s="1482"/>
      <c r="AB195" s="1482"/>
      <c r="AC195" s="1482"/>
      <c r="AD195" s="1482"/>
      <c r="AE195" s="1482"/>
      <c r="AF195" s="1482"/>
      <c r="AG195" s="1482"/>
      <c r="AH195" s="1482"/>
      <c r="AI195" s="1482"/>
      <c r="AJ195" s="1482"/>
      <c r="AK195" s="1482"/>
      <c r="AL195" s="1482"/>
      <c r="AM195" s="1482"/>
      <c r="AN195" s="1482"/>
      <c r="AO195" s="1482"/>
      <c r="AP195" s="1482"/>
      <c r="AQ195" s="1482"/>
      <c r="AR195" s="1482"/>
    </row>
    <row r="196" spans="1:44" ht="15.75" customHeight="1">
      <c r="A196" s="1482"/>
      <c r="B196" s="1482"/>
      <c r="C196" s="1483"/>
      <c r="D196" s="1482"/>
      <c r="E196" s="1482"/>
      <c r="F196" s="1482"/>
      <c r="G196" s="1482"/>
      <c r="H196" s="1482"/>
      <c r="I196" s="1482"/>
      <c r="J196" s="1482"/>
      <c r="K196" s="1482"/>
      <c r="L196" s="1482"/>
      <c r="M196" s="1482"/>
      <c r="N196" s="1482"/>
      <c r="O196" s="1482"/>
      <c r="P196" s="1482"/>
      <c r="Q196" s="1482"/>
      <c r="R196" s="1482"/>
      <c r="S196" s="1482"/>
      <c r="T196" s="1482"/>
      <c r="U196" s="1482"/>
      <c r="V196" s="1482"/>
      <c r="W196" s="1482"/>
      <c r="X196" s="1482"/>
      <c r="Y196" s="1482"/>
      <c r="Z196" s="1482"/>
      <c r="AA196" s="1482"/>
      <c r="AB196" s="1482"/>
      <c r="AC196" s="1482"/>
      <c r="AD196" s="1482"/>
      <c r="AE196" s="1482"/>
      <c r="AF196" s="1482"/>
      <c r="AG196" s="1482"/>
      <c r="AH196" s="1482"/>
      <c r="AI196" s="1482"/>
      <c r="AJ196" s="1482"/>
      <c r="AK196" s="1482"/>
      <c r="AL196" s="1482"/>
      <c r="AM196" s="1482"/>
      <c r="AN196" s="1482"/>
      <c r="AO196" s="1482"/>
      <c r="AP196" s="1482"/>
      <c r="AQ196" s="1482"/>
      <c r="AR196" s="1482"/>
    </row>
    <row r="197" spans="1:44" ht="15.75" customHeight="1">
      <c r="A197" s="1482"/>
      <c r="B197" s="1482"/>
      <c r="C197" s="1483"/>
      <c r="D197" s="1482"/>
      <c r="E197" s="1482"/>
      <c r="F197" s="1482"/>
      <c r="G197" s="1482"/>
      <c r="H197" s="1482"/>
      <c r="I197" s="1482"/>
      <c r="J197" s="1482"/>
      <c r="K197" s="1482"/>
      <c r="L197" s="1482"/>
      <c r="M197" s="1482"/>
      <c r="N197" s="1482"/>
      <c r="O197" s="1482"/>
      <c r="P197" s="1482"/>
      <c r="Q197" s="1482"/>
      <c r="R197" s="1482"/>
      <c r="S197" s="1482"/>
      <c r="T197" s="1482"/>
      <c r="U197" s="1482"/>
      <c r="V197" s="1482"/>
      <c r="W197" s="1482"/>
      <c r="X197" s="1482"/>
      <c r="Y197" s="1482"/>
      <c r="Z197" s="1482"/>
      <c r="AA197" s="1482"/>
      <c r="AB197" s="1482"/>
      <c r="AC197" s="1482"/>
      <c r="AD197" s="1482"/>
      <c r="AE197" s="1482"/>
      <c r="AF197" s="1482"/>
      <c r="AG197" s="1482"/>
      <c r="AH197" s="1482"/>
      <c r="AI197" s="1482"/>
      <c r="AJ197" s="1482"/>
      <c r="AK197" s="1482"/>
      <c r="AL197" s="1482"/>
      <c r="AM197" s="1482"/>
      <c r="AN197" s="1482"/>
      <c r="AO197" s="1482"/>
      <c r="AP197" s="1482"/>
      <c r="AQ197" s="1482"/>
      <c r="AR197" s="1482"/>
    </row>
    <row r="198" spans="1:44" ht="15.75" customHeight="1">
      <c r="A198" s="1482"/>
      <c r="B198" s="1482"/>
      <c r="C198" s="1483"/>
      <c r="D198" s="1482"/>
      <c r="E198" s="1482"/>
      <c r="F198" s="1482"/>
      <c r="G198" s="1482"/>
      <c r="H198" s="1482"/>
      <c r="I198" s="1482"/>
      <c r="J198" s="1482"/>
      <c r="K198" s="1482"/>
      <c r="L198" s="1482"/>
      <c r="M198" s="1482"/>
      <c r="N198" s="1482"/>
      <c r="O198" s="1482"/>
      <c r="P198" s="1482"/>
      <c r="Q198" s="1482"/>
      <c r="R198" s="1482"/>
      <c r="S198" s="1482"/>
      <c r="T198" s="1482"/>
      <c r="U198" s="1482"/>
      <c r="V198" s="1482"/>
      <c r="W198" s="1482"/>
      <c r="X198" s="1482"/>
      <c r="Y198" s="1482"/>
      <c r="Z198" s="1482"/>
      <c r="AA198" s="1482"/>
      <c r="AB198" s="1482"/>
      <c r="AC198" s="1482"/>
      <c r="AD198" s="1482"/>
      <c r="AE198" s="1482"/>
      <c r="AF198" s="1482"/>
      <c r="AG198" s="1482"/>
      <c r="AH198" s="1482"/>
      <c r="AI198" s="1482"/>
      <c r="AJ198" s="1482"/>
      <c r="AK198" s="1482"/>
      <c r="AL198" s="1482"/>
      <c r="AM198" s="1482"/>
      <c r="AN198" s="1482"/>
      <c r="AO198" s="1482"/>
      <c r="AP198" s="1482"/>
      <c r="AQ198" s="1482"/>
      <c r="AR198" s="1482"/>
    </row>
    <row r="199" spans="1:44" ht="15.75" customHeight="1">
      <c r="A199" s="1482"/>
      <c r="B199" s="1482"/>
      <c r="C199" s="1483"/>
      <c r="D199" s="1482"/>
      <c r="E199" s="1482"/>
      <c r="F199" s="1482"/>
      <c r="G199" s="1482"/>
      <c r="H199" s="1482"/>
      <c r="I199" s="1482"/>
      <c r="J199" s="1482"/>
      <c r="K199" s="1482"/>
      <c r="L199" s="1482"/>
      <c r="M199" s="1482"/>
      <c r="N199" s="1482"/>
      <c r="O199" s="1482"/>
      <c r="P199" s="1482"/>
      <c r="Q199" s="1482"/>
      <c r="R199" s="1482"/>
      <c r="S199" s="1482"/>
      <c r="T199" s="1482"/>
      <c r="U199" s="1482"/>
      <c r="V199" s="1482"/>
      <c r="W199" s="1482"/>
      <c r="X199" s="1482"/>
      <c r="Y199" s="1482"/>
      <c r="Z199" s="1482"/>
      <c r="AA199" s="1482"/>
      <c r="AB199" s="1482"/>
      <c r="AC199" s="1482"/>
      <c r="AD199" s="1482"/>
      <c r="AE199" s="1482"/>
      <c r="AF199" s="1482"/>
      <c r="AG199" s="1482"/>
      <c r="AH199" s="1482"/>
      <c r="AI199" s="1482"/>
      <c r="AJ199" s="1482"/>
      <c r="AK199" s="1482"/>
      <c r="AL199" s="1482"/>
      <c r="AM199" s="1482"/>
      <c r="AN199" s="1482"/>
      <c r="AO199" s="1482"/>
      <c r="AP199" s="1482"/>
      <c r="AQ199" s="1482"/>
      <c r="AR199" s="1482"/>
    </row>
    <row r="200" spans="1:44" ht="15.75" customHeight="1">
      <c r="A200" s="1482"/>
      <c r="B200" s="1482"/>
      <c r="C200" s="1483"/>
      <c r="D200" s="1482"/>
      <c r="E200" s="1482"/>
      <c r="F200" s="1482"/>
      <c r="G200" s="1482"/>
      <c r="H200" s="1482"/>
      <c r="I200" s="1482"/>
      <c r="J200" s="1482"/>
      <c r="K200" s="1482"/>
      <c r="L200" s="1482"/>
      <c r="M200" s="1482"/>
      <c r="N200" s="1482"/>
      <c r="O200" s="1482"/>
      <c r="P200" s="1482"/>
      <c r="Q200" s="1482"/>
      <c r="R200" s="1482"/>
      <c r="S200" s="1482"/>
      <c r="T200" s="1482"/>
      <c r="U200" s="1482"/>
      <c r="V200" s="1482"/>
      <c r="W200" s="1482"/>
      <c r="X200" s="1482"/>
      <c r="Y200" s="1482"/>
      <c r="Z200" s="1482"/>
      <c r="AA200" s="1482"/>
      <c r="AB200" s="1482"/>
      <c r="AC200" s="1482"/>
      <c r="AD200" s="1482"/>
      <c r="AE200" s="1482"/>
      <c r="AF200" s="1482"/>
      <c r="AG200" s="1482"/>
      <c r="AH200" s="1482"/>
      <c r="AI200" s="1482"/>
      <c r="AJ200" s="1482"/>
      <c r="AK200" s="1482"/>
      <c r="AL200" s="1482"/>
      <c r="AM200" s="1482"/>
      <c r="AN200" s="1482"/>
      <c r="AO200" s="1482"/>
      <c r="AP200" s="1482"/>
      <c r="AQ200" s="1482"/>
      <c r="AR200" s="1482"/>
    </row>
    <row r="201" spans="1:44" ht="15.75" customHeight="1">
      <c r="A201" s="1482"/>
      <c r="B201" s="1482"/>
      <c r="C201" s="1483"/>
      <c r="D201" s="1482"/>
      <c r="E201" s="1482"/>
      <c r="F201" s="1482"/>
      <c r="G201" s="1482"/>
      <c r="H201" s="1482"/>
      <c r="I201" s="1482"/>
      <c r="J201" s="1482"/>
      <c r="K201" s="1482"/>
      <c r="L201" s="1482"/>
      <c r="M201" s="1482"/>
      <c r="N201" s="1482"/>
      <c r="O201" s="1482"/>
      <c r="P201" s="1482"/>
      <c r="Q201" s="1482"/>
      <c r="R201" s="1482"/>
      <c r="S201" s="1482"/>
      <c r="T201" s="1482"/>
      <c r="U201" s="1482"/>
      <c r="V201" s="1482"/>
      <c r="W201" s="1482"/>
      <c r="X201" s="1482"/>
      <c r="Y201" s="1482"/>
      <c r="Z201" s="1482"/>
      <c r="AA201" s="1482"/>
      <c r="AB201" s="1482"/>
      <c r="AC201" s="1482"/>
      <c r="AD201" s="1482"/>
      <c r="AE201" s="1482"/>
      <c r="AF201" s="1482"/>
      <c r="AG201" s="1482"/>
      <c r="AH201" s="1482"/>
      <c r="AI201" s="1482"/>
      <c r="AJ201" s="1482"/>
      <c r="AK201" s="1482"/>
      <c r="AL201" s="1482"/>
      <c r="AM201" s="1482"/>
      <c r="AN201" s="1482"/>
      <c r="AO201" s="1482"/>
      <c r="AP201" s="1482"/>
      <c r="AQ201" s="1482"/>
      <c r="AR201" s="1482"/>
    </row>
    <row r="202" spans="1:44" ht="15.75" customHeight="1">
      <c r="A202" s="1482"/>
      <c r="B202" s="1482"/>
      <c r="C202" s="1483"/>
      <c r="D202" s="1482"/>
      <c r="E202" s="1482"/>
      <c r="F202" s="1482"/>
      <c r="G202" s="1482"/>
      <c r="H202" s="1482"/>
      <c r="I202" s="1482"/>
      <c r="J202" s="1482"/>
      <c r="K202" s="1482"/>
      <c r="L202" s="1482"/>
      <c r="M202" s="1482"/>
      <c r="N202" s="1482"/>
      <c r="O202" s="1482"/>
      <c r="P202" s="1482"/>
      <c r="Q202" s="1482"/>
      <c r="R202" s="1482"/>
      <c r="S202" s="1482"/>
      <c r="T202" s="1482"/>
      <c r="U202" s="1482"/>
      <c r="V202" s="1482"/>
      <c r="W202" s="1482"/>
      <c r="X202" s="1482"/>
      <c r="Y202" s="1482"/>
      <c r="Z202" s="1482"/>
      <c r="AA202" s="1482"/>
      <c r="AB202" s="1482"/>
      <c r="AC202" s="1482"/>
      <c r="AD202" s="1482"/>
      <c r="AE202" s="1482"/>
      <c r="AF202" s="1482"/>
      <c r="AG202" s="1482"/>
      <c r="AH202" s="1482"/>
      <c r="AI202" s="1482"/>
      <c r="AJ202" s="1482"/>
      <c r="AK202" s="1482"/>
      <c r="AL202" s="1482"/>
      <c r="AM202" s="1482"/>
      <c r="AN202" s="1482"/>
      <c r="AO202" s="1482"/>
      <c r="AP202" s="1482"/>
      <c r="AQ202" s="1482"/>
      <c r="AR202" s="1482"/>
    </row>
    <row r="203" spans="1:44" ht="15.75" customHeight="1">
      <c r="A203" s="1482"/>
      <c r="B203" s="1482"/>
      <c r="C203" s="1483"/>
      <c r="D203" s="1482"/>
      <c r="E203" s="1482"/>
      <c r="F203" s="1482"/>
      <c r="G203" s="1482"/>
      <c r="H203" s="1482"/>
      <c r="I203" s="1482"/>
      <c r="J203" s="1482"/>
      <c r="K203" s="1482"/>
      <c r="L203" s="1482"/>
      <c r="M203" s="1482"/>
      <c r="N203" s="1482"/>
      <c r="O203" s="1482"/>
      <c r="P203" s="1482"/>
      <c r="Q203" s="1482"/>
      <c r="R203" s="1482"/>
      <c r="S203" s="1482"/>
      <c r="T203" s="1482"/>
      <c r="U203" s="1482"/>
      <c r="V203" s="1482"/>
      <c r="W203" s="1482"/>
      <c r="X203" s="1482"/>
      <c r="Y203" s="1482"/>
      <c r="Z203" s="1482"/>
      <c r="AA203" s="1482"/>
      <c r="AB203" s="1482"/>
      <c r="AC203" s="1482"/>
      <c r="AD203" s="1482"/>
      <c r="AE203" s="1482"/>
      <c r="AF203" s="1482"/>
      <c r="AG203" s="1482"/>
      <c r="AH203" s="1482"/>
      <c r="AI203" s="1482"/>
      <c r="AJ203" s="1482"/>
      <c r="AK203" s="1482"/>
      <c r="AL203" s="1482"/>
      <c r="AM203" s="1482"/>
      <c r="AN203" s="1482"/>
      <c r="AO203" s="1482"/>
      <c r="AP203" s="1482"/>
      <c r="AQ203" s="1482"/>
      <c r="AR203" s="1482"/>
    </row>
    <row r="204" spans="1:44" ht="15.75" customHeight="1">
      <c r="A204" s="1482"/>
      <c r="B204" s="1482"/>
      <c r="C204" s="1483"/>
      <c r="D204" s="1482"/>
      <c r="E204" s="1482"/>
      <c r="F204" s="1482"/>
      <c r="G204" s="1482"/>
      <c r="H204" s="1482"/>
      <c r="I204" s="1482"/>
      <c r="J204" s="1482"/>
      <c r="K204" s="1482"/>
      <c r="L204" s="1482"/>
      <c r="M204" s="1482"/>
      <c r="N204" s="1482"/>
      <c r="O204" s="1482"/>
      <c r="P204" s="1482"/>
      <c r="Q204" s="1482"/>
      <c r="R204" s="1482"/>
      <c r="S204" s="1482"/>
      <c r="T204" s="1482"/>
      <c r="U204" s="1482"/>
      <c r="V204" s="1482"/>
      <c r="W204" s="1482"/>
      <c r="X204" s="1482"/>
      <c r="Y204" s="1482"/>
      <c r="Z204" s="1482"/>
      <c r="AA204" s="1482"/>
      <c r="AB204" s="1482"/>
      <c r="AC204" s="1482"/>
      <c r="AD204" s="1482"/>
      <c r="AE204" s="1482"/>
      <c r="AF204" s="1482"/>
      <c r="AG204" s="1482"/>
      <c r="AH204" s="1482"/>
      <c r="AI204" s="1482"/>
      <c r="AJ204" s="1482"/>
      <c r="AK204" s="1482"/>
      <c r="AL204" s="1482"/>
      <c r="AM204" s="1482"/>
      <c r="AN204" s="1482"/>
      <c r="AO204" s="1482"/>
      <c r="AP204" s="1482"/>
      <c r="AQ204" s="1482"/>
      <c r="AR204" s="1482"/>
    </row>
    <row r="205" spans="1:44" ht="15.75" customHeight="1">
      <c r="A205" s="1482"/>
      <c r="B205" s="1482"/>
      <c r="C205" s="1483"/>
      <c r="D205" s="1482"/>
      <c r="E205" s="1482"/>
      <c r="F205" s="1482"/>
      <c r="G205" s="1482"/>
      <c r="H205" s="1482"/>
      <c r="I205" s="1482"/>
      <c r="J205" s="1482"/>
      <c r="K205" s="1482"/>
      <c r="L205" s="1482"/>
      <c r="M205" s="1482"/>
      <c r="N205" s="1482"/>
      <c r="O205" s="1482"/>
      <c r="P205" s="1482"/>
      <c r="Q205" s="1482"/>
      <c r="R205" s="1482"/>
      <c r="S205" s="1482"/>
      <c r="T205" s="1482"/>
      <c r="U205" s="1482"/>
      <c r="V205" s="1482"/>
      <c r="W205" s="1482"/>
      <c r="X205" s="1482"/>
      <c r="Y205" s="1482"/>
      <c r="Z205" s="1482"/>
      <c r="AA205" s="1482"/>
      <c r="AB205" s="1482"/>
      <c r="AC205" s="1482"/>
      <c r="AD205" s="1482"/>
      <c r="AE205" s="1482"/>
      <c r="AF205" s="1482"/>
      <c r="AG205" s="1482"/>
      <c r="AH205" s="1482"/>
      <c r="AI205" s="1482"/>
      <c r="AJ205" s="1482"/>
      <c r="AK205" s="1482"/>
      <c r="AL205" s="1482"/>
      <c r="AM205" s="1482"/>
      <c r="AN205" s="1482"/>
      <c r="AO205" s="1482"/>
      <c r="AP205" s="1482"/>
      <c r="AQ205" s="1482"/>
      <c r="AR205" s="1482"/>
    </row>
    <row r="206" spans="1:44" ht="15.75" customHeight="1">
      <c r="A206" s="1482"/>
      <c r="B206" s="1482"/>
      <c r="C206" s="1483"/>
      <c r="D206" s="1482"/>
      <c r="E206" s="1482"/>
      <c r="F206" s="1482"/>
      <c r="G206" s="1482"/>
      <c r="H206" s="1482"/>
      <c r="I206" s="1482"/>
      <c r="J206" s="1482"/>
      <c r="K206" s="1482"/>
      <c r="L206" s="1482"/>
      <c r="M206" s="1482"/>
      <c r="N206" s="1482"/>
      <c r="O206" s="1482"/>
      <c r="P206" s="1482"/>
      <c r="Q206" s="1482"/>
      <c r="R206" s="1482"/>
      <c r="S206" s="1482"/>
      <c r="T206" s="1482"/>
      <c r="U206" s="1482"/>
      <c r="V206" s="1482"/>
      <c r="W206" s="1482"/>
      <c r="X206" s="1482"/>
      <c r="Y206" s="1482"/>
      <c r="Z206" s="1482"/>
      <c r="AA206" s="1482"/>
      <c r="AB206" s="1482"/>
      <c r="AC206" s="1482"/>
      <c r="AD206" s="1482"/>
      <c r="AE206" s="1482"/>
      <c r="AF206" s="1482"/>
      <c r="AG206" s="1482"/>
      <c r="AH206" s="1482"/>
      <c r="AI206" s="1482"/>
      <c r="AJ206" s="1482"/>
      <c r="AK206" s="1482"/>
      <c r="AL206" s="1482"/>
      <c r="AM206" s="1482"/>
      <c r="AN206" s="1482"/>
      <c r="AO206" s="1482"/>
      <c r="AP206" s="1482"/>
      <c r="AQ206" s="1482"/>
      <c r="AR206" s="1482"/>
    </row>
    <row r="207" spans="1:44" ht="15.75" customHeight="1">
      <c r="A207" s="1482"/>
      <c r="B207" s="1482"/>
      <c r="C207" s="1483"/>
      <c r="D207" s="1482"/>
      <c r="E207" s="1482"/>
      <c r="F207" s="1482"/>
      <c r="G207" s="1482"/>
      <c r="H207" s="1482"/>
      <c r="I207" s="1482"/>
      <c r="J207" s="1482"/>
      <c r="K207" s="1482"/>
      <c r="L207" s="1482"/>
      <c r="M207" s="1482"/>
      <c r="N207" s="1482"/>
      <c r="O207" s="1482"/>
      <c r="P207" s="1482"/>
      <c r="Q207" s="1482"/>
      <c r="R207" s="1482"/>
      <c r="S207" s="1482"/>
      <c r="T207" s="1482"/>
      <c r="U207" s="1482"/>
      <c r="V207" s="1482"/>
      <c r="W207" s="1482"/>
      <c r="X207" s="1482"/>
      <c r="Y207" s="1482"/>
      <c r="Z207" s="1482"/>
      <c r="AA207" s="1482"/>
      <c r="AB207" s="1482"/>
      <c r="AC207" s="1482"/>
      <c r="AD207" s="1482"/>
      <c r="AE207" s="1482"/>
      <c r="AF207" s="1482"/>
      <c r="AG207" s="1482"/>
      <c r="AH207" s="1482"/>
      <c r="AI207" s="1482"/>
      <c r="AJ207" s="1482"/>
      <c r="AK207" s="1482"/>
      <c r="AL207" s="1482"/>
      <c r="AM207" s="1482"/>
      <c r="AN207" s="1482"/>
      <c r="AO207" s="1482"/>
      <c r="AP207" s="1482"/>
      <c r="AQ207" s="1482"/>
      <c r="AR207" s="1482"/>
    </row>
    <row r="208" spans="1:44" ht="15.75" customHeight="1">
      <c r="A208" s="1482"/>
      <c r="B208" s="1482"/>
      <c r="C208" s="1483"/>
      <c r="D208" s="1482"/>
      <c r="E208" s="1482"/>
      <c r="F208" s="1482"/>
      <c r="G208" s="1482"/>
      <c r="H208" s="1482"/>
      <c r="I208" s="1482"/>
      <c r="J208" s="1482"/>
      <c r="K208" s="1482"/>
      <c r="L208" s="1482"/>
      <c r="M208" s="1482"/>
      <c r="N208" s="1482"/>
      <c r="O208" s="1482"/>
      <c r="P208" s="1482"/>
      <c r="Q208" s="1482"/>
      <c r="R208" s="1482"/>
      <c r="S208" s="1482"/>
      <c r="T208" s="1482"/>
      <c r="U208" s="1482"/>
      <c r="V208" s="1482"/>
      <c r="W208" s="1482"/>
      <c r="X208" s="1482"/>
      <c r="Y208" s="1482"/>
      <c r="Z208" s="1482"/>
      <c r="AA208" s="1482"/>
      <c r="AB208" s="1482"/>
      <c r="AC208" s="1482"/>
      <c r="AD208" s="1482"/>
      <c r="AE208" s="1482"/>
      <c r="AF208" s="1482"/>
      <c r="AG208" s="1482"/>
      <c r="AH208" s="1482"/>
      <c r="AI208" s="1482"/>
      <c r="AJ208" s="1482"/>
      <c r="AK208" s="1482"/>
      <c r="AL208" s="1482"/>
      <c r="AM208" s="1482"/>
      <c r="AN208" s="1482"/>
      <c r="AO208" s="1482"/>
      <c r="AP208" s="1482"/>
      <c r="AQ208" s="1482"/>
      <c r="AR208" s="1482"/>
    </row>
    <row r="209" spans="1:44" ht="15.75" customHeight="1">
      <c r="A209" s="1482"/>
      <c r="B209" s="1482"/>
      <c r="C209" s="1483"/>
      <c r="D209" s="1482"/>
      <c r="E209" s="1482"/>
      <c r="F209" s="1482"/>
      <c r="G209" s="1482"/>
      <c r="H209" s="1482"/>
      <c r="I209" s="1482"/>
      <c r="J209" s="1482"/>
      <c r="K209" s="1482"/>
      <c r="L209" s="1482"/>
      <c r="M209" s="1482"/>
      <c r="N209" s="1482"/>
      <c r="O209" s="1482"/>
      <c r="P209" s="1482"/>
      <c r="Q209" s="1482"/>
      <c r="R209" s="1482"/>
      <c r="S209" s="1482"/>
      <c r="T209" s="1482"/>
      <c r="U209" s="1482"/>
      <c r="V209" s="1482"/>
      <c r="W209" s="1482"/>
      <c r="X209" s="1482"/>
      <c r="Y209" s="1482"/>
      <c r="Z209" s="1482"/>
      <c r="AA209" s="1482"/>
      <c r="AB209" s="1482"/>
      <c r="AC209" s="1482"/>
      <c r="AD209" s="1482"/>
      <c r="AE209" s="1482"/>
      <c r="AF209" s="1482"/>
      <c r="AG209" s="1482"/>
      <c r="AH209" s="1482"/>
      <c r="AI209" s="1482"/>
      <c r="AJ209" s="1482"/>
      <c r="AK209" s="1482"/>
      <c r="AL209" s="1482"/>
      <c r="AM209" s="1482"/>
      <c r="AN209" s="1482"/>
      <c r="AO209" s="1482"/>
      <c r="AP209" s="1482"/>
      <c r="AQ209" s="1482"/>
      <c r="AR209" s="1482"/>
    </row>
    <row r="210" spans="1:44" ht="15.75" customHeight="1">
      <c r="A210" s="1482"/>
      <c r="B210" s="1482"/>
      <c r="C210" s="1483"/>
      <c r="D210" s="1482"/>
      <c r="E210" s="1482"/>
      <c r="F210" s="1482"/>
      <c r="G210" s="1482"/>
      <c r="H210" s="1482"/>
      <c r="I210" s="1482"/>
      <c r="J210" s="1482"/>
      <c r="K210" s="1482"/>
      <c r="L210" s="1482"/>
      <c r="M210" s="1482"/>
      <c r="N210" s="1482"/>
      <c r="O210" s="1482"/>
      <c r="P210" s="1482"/>
      <c r="Q210" s="1482"/>
      <c r="R210" s="1482"/>
      <c r="S210" s="1482"/>
      <c r="T210" s="1482"/>
      <c r="U210" s="1482"/>
      <c r="V210" s="1482"/>
      <c r="W210" s="1482"/>
      <c r="X210" s="1482"/>
      <c r="Y210" s="1482"/>
      <c r="Z210" s="1482"/>
      <c r="AA210" s="1482"/>
      <c r="AB210" s="1482"/>
      <c r="AC210" s="1482"/>
      <c r="AD210" s="1482"/>
      <c r="AE210" s="1482"/>
      <c r="AF210" s="1482"/>
      <c r="AG210" s="1482"/>
      <c r="AH210" s="1482"/>
      <c r="AI210" s="1482"/>
      <c r="AJ210" s="1482"/>
      <c r="AK210" s="1482"/>
      <c r="AL210" s="1482"/>
      <c r="AM210" s="1482"/>
      <c r="AN210" s="1482"/>
      <c r="AO210" s="1482"/>
      <c r="AP210" s="1482"/>
      <c r="AQ210" s="1482"/>
      <c r="AR210" s="1482"/>
    </row>
    <row r="211" spans="1:44" ht="15.75" customHeight="1">
      <c r="A211" s="1482"/>
      <c r="B211" s="1482"/>
      <c r="C211" s="1483"/>
      <c r="D211" s="1482"/>
      <c r="E211" s="1482"/>
      <c r="F211" s="1482"/>
      <c r="G211" s="1482"/>
      <c r="H211" s="1482"/>
      <c r="I211" s="1482"/>
      <c r="J211" s="1482"/>
      <c r="K211" s="1482"/>
      <c r="L211" s="1482"/>
      <c r="M211" s="1482"/>
      <c r="N211" s="1482"/>
      <c r="O211" s="1482"/>
      <c r="P211" s="1482"/>
      <c r="Q211" s="1482"/>
      <c r="R211" s="1482"/>
      <c r="S211" s="1482"/>
      <c r="T211" s="1482"/>
      <c r="U211" s="1482"/>
      <c r="V211" s="1482"/>
      <c r="W211" s="1482"/>
      <c r="X211" s="1482"/>
      <c r="Y211" s="1482"/>
      <c r="Z211" s="1482"/>
      <c r="AA211" s="1482"/>
      <c r="AB211" s="1482"/>
      <c r="AC211" s="1482"/>
      <c r="AD211" s="1482"/>
      <c r="AE211" s="1482"/>
      <c r="AF211" s="1482"/>
      <c r="AG211" s="1482"/>
      <c r="AH211" s="1482"/>
      <c r="AI211" s="1482"/>
      <c r="AJ211" s="1482"/>
      <c r="AK211" s="1482"/>
      <c r="AL211" s="1482"/>
      <c r="AM211" s="1482"/>
      <c r="AN211" s="1482"/>
      <c r="AO211" s="1482"/>
      <c r="AP211" s="1482"/>
      <c r="AQ211" s="1482"/>
      <c r="AR211" s="1482"/>
    </row>
    <row r="212" spans="1:44" ht="15.75" customHeight="1">
      <c r="A212" s="1482"/>
      <c r="B212" s="1482"/>
      <c r="C212" s="1483"/>
      <c r="D212" s="1482"/>
      <c r="E212" s="1482"/>
      <c r="F212" s="1482"/>
      <c r="G212" s="1482"/>
      <c r="H212" s="1482"/>
      <c r="I212" s="1482"/>
      <c r="J212" s="1482"/>
      <c r="K212" s="1482"/>
      <c r="L212" s="1482"/>
      <c r="M212" s="1482"/>
      <c r="N212" s="1482"/>
      <c r="O212" s="1482"/>
      <c r="P212" s="1482"/>
      <c r="Q212" s="1482"/>
      <c r="R212" s="1482"/>
      <c r="S212" s="1482"/>
      <c r="T212" s="1482"/>
      <c r="U212" s="1482"/>
      <c r="V212" s="1482"/>
      <c r="W212" s="1482"/>
      <c r="X212" s="1482"/>
      <c r="Y212" s="1482"/>
      <c r="Z212" s="1482"/>
      <c r="AA212" s="1482"/>
      <c r="AB212" s="1482"/>
      <c r="AC212" s="1482"/>
      <c r="AD212" s="1482"/>
      <c r="AE212" s="1482"/>
      <c r="AF212" s="1482"/>
      <c r="AG212" s="1482"/>
      <c r="AH212" s="1482"/>
      <c r="AI212" s="1482"/>
      <c r="AJ212" s="1482"/>
      <c r="AK212" s="1482"/>
      <c r="AL212" s="1482"/>
      <c r="AM212" s="1482"/>
      <c r="AN212" s="1482"/>
      <c r="AO212" s="1482"/>
      <c r="AP212" s="1482"/>
      <c r="AQ212" s="1482"/>
      <c r="AR212" s="1482"/>
    </row>
    <row r="213" spans="1:44" ht="15.75" customHeight="1">
      <c r="A213" s="1482"/>
      <c r="B213" s="1482"/>
      <c r="C213" s="1483"/>
      <c r="D213" s="1482"/>
      <c r="E213" s="1482"/>
      <c r="F213" s="1482"/>
      <c r="G213" s="1482"/>
      <c r="H213" s="1482"/>
      <c r="I213" s="1482"/>
      <c r="J213" s="1482"/>
      <c r="K213" s="1482"/>
      <c r="L213" s="1482"/>
      <c r="M213" s="1482"/>
      <c r="N213" s="1482"/>
      <c r="O213" s="1482"/>
      <c r="P213" s="1482"/>
      <c r="Q213" s="1482"/>
      <c r="R213" s="1482"/>
      <c r="S213" s="1482"/>
      <c r="T213" s="1482"/>
      <c r="U213" s="1482"/>
      <c r="V213" s="1482"/>
      <c r="W213" s="1482"/>
      <c r="X213" s="1482"/>
      <c r="Y213" s="1482"/>
      <c r="Z213" s="1482"/>
      <c r="AA213" s="1482"/>
      <c r="AB213" s="1482"/>
      <c r="AC213" s="1482"/>
      <c r="AD213" s="1482"/>
      <c r="AE213" s="1482"/>
      <c r="AF213" s="1482"/>
      <c r="AG213" s="1482"/>
      <c r="AH213" s="1482"/>
      <c r="AI213" s="1482"/>
      <c r="AJ213" s="1482"/>
      <c r="AK213" s="1482"/>
      <c r="AL213" s="1482"/>
      <c r="AM213" s="1482"/>
      <c r="AN213" s="1482"/>
      <c r="AO213" s="1482"/>
      <c r="AP213" s="1482"/>
      <c r="AQ213" s="1482"/>
      <c r="AR213" s="1482"/>
    </row>
    <row r="214" spans="1:44" ht="15.75" customHeight="1">
      <c r="A214" s="1482"/>
      <c r="B214" s="1482"/>
      <c r="C214" s="1483"/>
      <c r="D214" s="1482"/>
      <c r="E214" s="1482"/>
      <c r="F214" s="1482"/>
      <c r="G214" s="1482"/>
      <c r="H214" s="1482"/>
      <c r="I214" s="1482"/>
      <c r="J214" s="1482"/>
      <c r="K214" s="1482"/>
      <c r="L214" s="1482"/>
      <c r="M214" s="1482"/>
      <c r="N214" s="1482"/>
      <c r="O214" s="1482"/>
      <c r="P214" s="1482"/>
      <c r="Q214" s="1482"/>
      <c r="R214" s="1482"/>
      <c r="S214" s="1482"/>
      <c r="T214" s="1482"/>
      <c r="U214" s="1482"/>
      <c r="V214" s="1482"/>
      <c r="W214" s="1482"/>
      <c r="X214" s="1482"/>
      <c r="Y214" s="1482"/>
      <c r="Z214" s="1482"/>
      <c r="AA214" s="1482"/>
      <c r="AB214" s="1482"/>
      <c r="AC214" s="1482"/>
      <c r="AD214" s="1482"/>
      <c r="AE214" s="1482"/>
      <c r="AF214" s="1482"/>
      <c r="AG214" s="1482"/>
      <c r="AH214" s="1482"/>
      <c r="AI214" s="1482"/>
      <c r="AJ214" s="1482"/>
      <c r="AK214" s="1482"/>
      <c r="AL214" s="1482"/>
      <c r="AM214" s="1482"/>
      <c r="AN214" s="1482"/>
      <c r="AO214" s="1482"/>
      <c r="AP214" s="1482"/>
      <c r="AQ214" s="1482"/>
      <c r="AR214" s="1482"/>
    </row>
    <row r="215" spans="1:44" ht="15.75" customHeight="1">
      <c r="A215" s="1482"/>
      <c r="B215" s="1482"/>
      <c r="C215" s="1483"/>
      <c r="D215" s="1482"/>
      <c r="E215" s="1482"/>
      <c r="F215" s="1482"/>
      <c r="G215" s="1482"/>
      <c r="H215" s="1482"/>
      <c r="I215" s="1482"/>
      <c r="J215" s="1482"/>
      <c r="K215" s="1482"/>
      <c r="L215" s="1482"/>
      <c r="M215" s="1482"/>
      <c r="N215" s="1482"/>
      <c r="O215" s="1482"/>
      <c r="P215" s="1482"/>
      <c r="Q215" s="1482"/>
      <c r="R215" s="1482"/>
      <c r="S215" s="1482"/>
      <c r="T215" s="1482"/>
      <c r="U215" s="1482"/>
      <c r="V215" s="1482"/>
      <c r="W215" s="1482"/>
      <c r="X215" s="1482"/>
      <c r="Y215" s="1482"/>
      <c r="Z215" s="1482"/>
      <c r="AA215" s="1482"/>
      <c r="AB215" s="1482"/>
      <c r="AC215" s="1482"/>
      <c r="AD215" s="1482"/>
      <c r="AE215" s="1482"/>
      <c r="AF215" s="1482"/>
      <c r="AG215" s="1482"/>
      <c r="AH215" s="1482"/>
      <c r="AI215" s="1482"/>
      <c r="AJ215" s="1482"/>
      <c r="AK215" s="1482"/>
      <c r="AL215" s="1482"/>
      <c r="AM215" s="1482"/>
      <c r="AN215" s="1482"/>
      <c r="AO215" s="1482"/>
      <c r="AP215" s="1482"/>
      <c r="AQ215" s="1482"/>
      <c r="AR215" s="1482"/>
    </row>
    <row r="216" spans="1:44" ht="15.75" customHeight="1">
      <c r="A216" s="1482"/>
      <c r="B216" s="1482"/>
      <c r="C216" s="1483"/>
      <c r="D216" s="1482"/>
      <c r="E216" s="1482"/>
      <c r="F216" s="1482"/>
      <c r="G216" s="1482"/>
      <c r="H216" s="1482"/>
      <c r="I216" s="1482"/>
      <c r="J216" s="1482"/>
      <c r="K216" s="1482"/>
      <c r="L216" s="1482"/>
      <c r="M216" s="1482"/>
      <c r="N216" s="1482"/>
      <c r="O216" s="1482"/>
      <c r="P216" s="1482"/>
      <c r="Q216" s="1482"/>
      <c r="R216" s="1482"/>
      <c r="S216" s="1482"/>
      <c r="T216" s="1482"/>
      <c r="U216" s="1482"/>
      <c r="V216" s="1482"/>
      <c r="W216" s="1482"/>
      <c r="X216" s="1482"/>
      <c r="Y216" s="1482"/>
      <c r="Z216" s="1482"/>
      <c r="AA216" s="1482"/>
      <c r="AB216" s="1482"/>
      <c r="AC216" s="1482"/>
      <c r="AD216" s="1482"/>
      <c r="AE216" s="1482"/>
      <c r="AF216" s="1482"/>
      <c r="AG216" s="1482"/>
      <c r="AH216" s="1482"/>
      <c r="AI216" s="1482"/>
      <c r="AJ216" s="1482"/>
      <c r="AK216" s="1482"/>
      <c r="AL216" s="1482"/>
      <c r="AM216" s="1482"/>
      <c r="AN216" s="1482"/>
      <c r="AO216" s="1482"/>
      <c r="AP216" s="1482"/>
      <c r="AQ216" s="1482"/>
      <c r="AR216" s="1482"/>
    </row>
    <row r="217" spans="1:44" ht="15.75" customHeight="1">
      <c r="A217" s="1482"/>
      <c r="B217" s="1482"/>
      <c r="C217" s="1483"/>
      <c r="D217" s="1482"/>
      <c r="E217" s="1482"/>
      <c r="F217" s="1482"/>
      <c r="G217" s="1482"/>
      <c r="H217" s="1482"/>
      <c r="I217" s="1482"/>
      <c r="J217" s="1482"/>
      <c r="K217" s="1482"/>
      <c r="L217" s="1482"/>
      <c r="M217" s="1482"/>
      <c r="N217" s="1482"/>
      <c r="O217" s="1482"/>
      <c r="P217" s="1482"/>
      <c r="Q217" s="1482"/>
      <c r="R217" s="1482"/>
      <c r="S217" s="1482"/>
      <c r="T217" s="1482"/>
      <c r="U217" s="1482"/>
      <c r="V217" s="1482"/>
      <c r="W217" s="1482"/>
      <c r="X217" s="1482"/>
      <c r="Y217" s="1482"/>
      <c r="Z217" s="1482"/>
      <c r="AA217" s="1482"/>
      <c r="AB217" s="1482"/>
      <c r="AC217" s="1482"/>
      <c r="AD217" s="1482"/>
      <c r="AE217" s="1482"/>
      <c r="AF217" s="1482"/>
      <c r="AG217" s="1482"/>
      <c r="AH217" s="1482"/>
      <c r="AI217" s="1482"/>
      <c r="AJ217" s="1482"/>
      <c r="AK217" s="1482"/>
      <c r="AL217" s="1482"/>
      <c r="AM217" s="1482"/>
      <c r="AN217" s="1482"/>
      <c r="AO217" s="1482"/>
      <c r="AP217" s="1482"/>
      <c r="AQ217" s="1482"/>
      <c r="AR217" s="1482"/>
    </row>
    <row r="218" spans="1:44" ht="15.75" customHeight="1">
      <c r="A218" s="1482"/>
      <c r="B218" s="1482"/>
      <c r="C218" s="1483"/>
      <c r="D218" s="1482"/>
      <c r="E218" s="1482"/>
      <c r="F218" s="1482"/>
      <c r="G218" s="1482"/>
      <c r="H218" s="1482"/>
      <c r="I218" s="1482"/>
      <c r="J218" s="1482"/>
      <c r="K218" s="1482"/>
      <c r="L218" s="1482"/>
      <c r="M218" s="1482"/>
      <c r="N218" s="1482"/>
      <c r="O218" s="1482"/>
      <c r="P218" s="1482"/>
      <c r="Q218" s="1482"/>
      <c r="R218" s="1482"/>
      <c r="S218" s="1482"/>
      <c r="T218" s="1482"/>
      <c r="U218" s="1482"/>
      <c r="V218" s="1482"/>
      <c r="W218" s="1482"/>
      <c r="X218" s="1482"/>
      <c r="Y218" s="1482"/>
      <c r="Z218" s="1482"/>
      <c r="AA218" s="1482"/>
      <c r="AB218" s="1482"/>
      <c r="AC218" s="1482"/>
      <c r="AD218" s="1482"/>
      <c r="AE218" s="1482"/>
      <c r="AF218" s="1482"/>
      <c r="AG218" s="1482"/>
      <c r="AH218" s="1482"/>
      <c r="AI218" s="1482"/>
      <c r="AJ218" s="1482"/>
      <c r="AK218" s="1482"/>
      <c r="AL218" s="1482"/>
      <c r="AM218" s="1482"/>
      <c r="AN218" s="1482"/>
      <c r="AO218" s="1482"/>
      <c r="AP218" s="1482"/>
      <c r="AQ218" s="1482"/>
      <c r="AR218" s="1482"/>
    </row>
    <row r="219" spans="1:44" ht="15.75" customHeight="1">
      <c r="A219" s="1482"/>
      <c r="B219" s="1482"/>
      <c r="C219" s="1483"/>
      <c r="D219" s="1482"/>
      <c r="E219" s="1482"/>
      <c r="F219" s="1482"/>
      <c r="G219" s="1482"/>
      <c r="H219" s="1482"/>
      <c r="I219" s="1482"/>
      <c r="J219" s="1482"/>
      <c r="K219" s="1482"/>
      <c r="L219" s="1482"/>
      <c r="M219" s="1482"/>
      <c r="N219" s="1482"/>
      <c r="O219" s="1482"/>
      <c r="P219" s="1482"/>
      <c r="Q219" s="1482"/>
      <c r="R219" s="1482"/>
      <c r="S219" s="1482"/>
      <c r="T219" s="1482"/>
      <c r="U219" s="1482"/>
      <c r="V219" s="1482"/>
      <c r="W219" s="1482"/>
      <c r="X219" s="1482"/>
      <c r="Y219" s="1482"/>
      <c r="Z219" s="1482"/>
      <c r="AA219" s="1482"/>
      <c r="AB219" s="1482"/>
      <c r="AC219" s="1482"/>
      <c r="AD219" s="1482"/>
      <c r="AE219" s="1482"/>
      <c r="AF219" s="1482"/>
      <c r="AG219" s="1482"/>
      <c r="AH219" s="1482"/>
      <c r="AI219" s="1482"/>
      <c r="AJ219" s="1482"/>
      <c r="AK219" s="1482"/>
      <c r="AL219" s="1482"/>
      <c r="AM219" s="1482"/>
      <c r="AN219" s="1482"/>
      <c r="AO219" s="1482"/>
      <c r="AP219" s="1482"/>
      <c r="AQ219" s="1482"/>
      <c r="AR219" s="1482"/>
    </row>
    <row r="220" spans="1:44" ht="15.75" customHeight="1">
      <c r="A220" s="1482"/>
      <c r="B220" s="1482"/>
      <c r="C220" s="1483"/>
      <c r="D220" s="1482"/>
      <c r="E220" s="1482"/>
      <c r="F220" s="1482"/>
      <c r="G220" s="1482"/>
      <c r="H220" s="1482"/>
      <c r="I220" s="1482"/>
      <c r="J220" s="1482"/>
      <c r="K220" s="1482"/>
      <c r="L220" s="1482"/>
      <c r="M220" s="1482"/>
      <c r="N220" s="1482"/>
      <c r="O220" s="1482"/>
      <c r="P220" s="1482"/>
      <c r="Q220" s="1482"/>
      <c r="R220" s="1482"/>
      <c r="S220" s="1482"/>
      <c r="T220" s="1482"/>
      <c r="U220" s="1482"/>
      <c r="V220" s="1482"/>
      <c r="W220" s="1482"/>
      <c r="X220" s="1482"/>
      <c r="Y220" s="1482"/>
      <c r="Z220" s="1482"/>
      <c r="AA220" s="1482"/>
      <c r="AB220" s="1482"/>
      <c r="AC220" s="1482"/>
      <c r="AD220" s="1482"/>
      <c r="AE220" s="1482"/>
      <c r="AF220" s="1482"/>
      <c r="AG220" s="1482"/>
      <c r="AH220" s="1482"/>
      <c r="AI220" s="1482"/>
      <c r="AJ220" s="1482"/>
      <c r="AK220" s="1482"/>
      <c r="AL220" s="1482"/>
      <c r="AM220" s="1482"/>
      <c r="AN220" s="1482"/>
      <c r="AO220" s="1482"/>
      <c r="AP220" s="1482"/>
      <c r="AQ220" s="1482"/>
      <c r="AR220" s="1482"/>
    </row>
    <row r="221" spans="1:44" ht="15.75" customHeight="1">
      <c r="A221" s="1482"/>
      <c r="B221" s="1482"/>
      <c r="C221" s="1483"/>
      <c r="D221" s="1482"/>
      <c r="E221" s="1482"/>
      <c r="F221" s="1482"/>
      <c r="G221" s="1482"/>
      <c r="H221" s="1482"/>
      <c r="I221" s="1482"/>
      <c r="J221" s="1482"/>
      <c r="K221" s="1482"/>
      <c r="L221" s="1482"/>
      <c r="M221" s="1482"/>
      <c r="N221" s="1482"/>
      <c r="O221" s="1482"/>
      <c r="P221" s="1482"/>
      <c r="Q221" s="1482"/>
      <c r="R221" s="1482"/>
      <c r="S221" s="1482"/>
      <c r="T221" s="1482"/>
      <c r="U221" s="1482"/>
      <c r="V221" s="1482"/>
      <c r="W221" s="1482"/>
      <c r="X221" s="1482"/>
      <c r="Y221" s="1482"/>
      <c r="Z221" s="1482"/>
      <c r="AA221" s="1482"/>
      <c r="AB221" s="1482"/>
      <c r="AC221" s="1482"/>
      <c r="AD221" s="1482"/>
      <c r="AE221" s="1482"/>
      <c r="AF221" s="1482"/>
      <c r="AG221" s="1482"/>
      <c r="AH221" s="1482"/>
      <c r="AI221" s="1482"/>
      <c r="AJ221" s="1482"/>
      <c r="AK221" s="1482"/>
      <c r="AL221" s="1482"/>
      <c r="AM221" s="1482"/>
      <c r="AN221" s="1482"/>
      <c r="AO221" s="1482"/>
      <c r="AP221" s="1482"/>
      <c r="AQ221" s="1482"/>
      <c r="AR221" s="1482"/>
    </row>
    <row r="222" spans="1:44" ht="15.75" customHeight="1">
      <c r="A222" s="1482"/>
      <c r="B222" s="1482"/>
      <c r="C222" s="1483"/>
      <c r="D222" s="1482"/>
      <c r="E222" s="1482"/>
      <c r="F222" s="1482"/>
      <c r="G222" s="1482"/>
      <c r="H222" s="1482"/>
      <c r="I222" s="1482"/>
      <c r="J222" s="1482"/>
      <c r="K222" s="1482"/>
      <c r="L222" s="1482"/>
      <c r="M222" s="1482"/>
      <c r="N222" s="1482"/>
      <c r="O222" s="1482"/>
      <c r="P222" s="1482"/>
      <c r="Q222" s="1482"/>
      <c r="R222" s="1482"/>
      <c r="S222" s="1482"/>
      <c r="T222" s="1482"/>
      <c r="U222" s="1482"/>
      <c r="V222" s="1482"/>
      <c r="W222" s="1482"/>
      <c r="X222" s="1482"/>
      <c r="Y222" s="1482"/>
      <c r="Z222" s="1482"/>
      <c r="AA222" s="1482"/>
      <c r="AB222" s="1482"/>
      <c r="AC222" s="1482"/>
      <c r="AD222" s="1482"/>
      <c r="AE222" s="1482"/>
      <c r="AF222" s="1482"/>
      <c r="AG222" s="1482"/>
      <c r="AH222" s="1482"/>
      <c r="AI222" s="1482"/>
      <c r="AJ222" s="1482"/>
      <c r="AK222" s="1482"/>
      <c r="AL222" s="1482"/>
      <c r="AM222" s="1482"/>
      <c r="AN222" s="1482"/>
      <c r="AO222" s="1482"/>
      <c r="AP222" s="1482"/>
      <c r="AQ222" s="1482"/>
      <c r="AR222" s="1482"/>
    </row>
    <row r="223" spans="1:44" ht="15.75" customHeight="1">
      <c r="A223" s="1482"/>
      <c r="B223" s="1482"/>
      <c r="C223" s="1483"/>
      <c r="D223" s="1482"/>
      <c r="E223" s="1482"/>
      <c r="F223" s="1482"/>
      <c r="G223" s="1482"/>
      <c r="H223" s="1482"/>
      <c r="I223" s="1482"/>
      <c r="J223" s="1482"/>
      <c r="K223" s="1482"/>
      <c r="L223" s="1482"/>
      <c r="M223" s="1482"/>
      <c r="N223" s="1482"/>
      <c r="O223" s="1482"/>
      <c r="P223" s="1482"/>
      <c r="Q223" s="1482"/>
      <c r="R223" s="1482"/>
      <c r="S223" s="1482"/>
      <c r="T223" s="1482"/>
      <c r="U223" s="1482"/>
      <c r="V223" s="1482"/>
      <c r="W223" s="1482"/>
      <c r="X223" s="1482"/>
      <c r="Y223" s="1482"/>
      <c r="Z223" s="1482"/>
      <c r="AA223" s="1482"/>
      <c r="AB223" s="1482"/>
      <c r="AC223" s="1482"/>
      <c r="AD223" s="1482"/>
      <c r="AE223" s="1482"/>
      <c r="AF223" s="1482"/>
      <c r="AG223" s="1482"/>
      <c r="AH223" s="1482"/>
      <c r="AI223" s="1482"/>
      <c r="AJ223" s="1482"/>
      <c r="AK223" s="1482"/>
      <c r="AL223" s="1482"/>
      <c r="AM223" s="1482"/>
      <c r="AN223" s="1482"/>
      <c r="AO223" s="1482"/>
      <c r="AP223" s="1482"/>
      <c r="AQ223" s="1482"/>
      <c r="AR223" s="1482"/>
    </row>
    <row r="224" spans="1:44" ht="15.75" customHeight="1">
      <c r="A224" s="1482"/>
      <c r="B224" s="1482"/>
      <c r="C224" s="1483"/>
      <c r="D224" s="1482"/>
      <c r="E224" s="1482"/>
      <c r="F224" s="1482"/>
      <c r="G224" s="1482"/>
      <c r="H224" s="1482"/>
      <c r="I224" s="1482"/>
      <c r="J224" s="1482"/>
      <c r="K224" s="1482"/>
      <c r="L224" s="1482"/>
      <c r="M224" s="1482"/>
      <c r="N224" s="1482"/>
      <c r="O224" s="1482"/>
      <c r="P224" s="1482"/>
      <c r="Q224" s="1482"/>
      <c r="R224" s="1482"/>
      <c r="S224" s="1482"/>
      <c r="T224" s="1482"/>
      <c r="U224" s="1482"/>
      <c r="V224" s="1482"/>
      <c r="W224" s="1482"/>
      <c r="X224" s="1482"/>
      <c r="Y224" s="1482"/>
      <c r="Z224" s="1482"/>
      <c r="AA224" s="1482"/>
      <c r="AB224" s="1482"/>
      <c r="AC224" s="1482"/>
      <c r="AD224" s="1482"/>
      <c r="AE224" s="1482"/>
      <c r="AF224" s="1482"/>
      <c r="AG224" s="1482"/>
      <c r="AH224" s="1482"/>
      <c r="AI224" s="1482"/>
      <c r="AJ224" s="1482"/>
      <c r="AK224" s="1482"/>
      <c r="AL224" s="1482"/>
      <c r="AM224" s="1482"/>
      <c r="AN224" s="1482"/>
      <c r="AO224" s="1482"/>
      <c r="AP224" s="1482"/>
      <c r="AQ224" s="1482"/>
      <c r="AR224" s="1482"/>
    </row>
    <row r="225" spans="1:44" ht="15.75" customHeight="1">
      <c r="A225" s="1482"/>
      <c r="B225" s="1482"/>
      <c r="C225" s="1483"/>
      <c r="D225" s="1482"/>
      <c r="E225" s="1482"/>
      <c r="F225" s="1482"/>
      <c r="G225" s="1482"/>
      <c r="H225" s="1482"/>
      <c r="I225" s="1482"/>
      <c r="J225" s="1482"/>
      <c r="K225" s="1482"/>
      <c r="L225" s="1482"/>
      <c r="M225" s="1482"/>
      <c r="N225" s="1482"/>
      <c r="O225" s="1482"/>
      <c r="P225" s="1482"/>
      <c r="Q225" s="1482"/>
      <c r="R225" s="1482"/>
      <c r="S225" s="1482"/>
      <c r="T225" s="1482"/>
      <c r="U225" s="1482"/>
      <c r="V225" s="1482"/>
      <c r="W225" s="1482"/>
      <c r="X225" s="1482"/>
      <c r="Y225" s="1482"/>
      <c r="Z225" s="1482"/>
      <c r="AA225" s="1482"/>
      <c r="AB225" s="1482"/>
      <c r="AC225" s="1482"/>
      <c r="AD225" s="1482"/>
      <c r="AE225" s="1482"/>
      <c r="AF225" s="1482"/>
      <c r="AG225" s="1482"/>
      <c r="AH225" s="1482"/>
      <c r="AI225" s="1482"/>
      <c r="AJ225" s="1482"/>
      <c r="AK225" s="1482"/>
      <c r="AL225" s="1482"/>
      <c r="AM225" s="1482"/>
      <c r="AN225" s="1482"/>
      <c r="AO225" s="1482"/>
      <c r="AP225" s="1482"/>
      <c r="AQ225" s="1482"/>
      <c r="AR225" s="1482"/>
    </row>
    <row r="226" spans="1:44" ht="15.75" customHeight="1">
      <c r="A226" s="1482"/>
      <c r="B226" s="1482"/>
      <c r="C226" s="1483"/>
      <c r="D226" s="1482"/>
      <c r="E226" s="1482"/>
      <c r="F226" s="1482"/>
      <c r="G226" s="1482"/>
      <c r="H226" s="1482"/>
      <c r="I226" s="1482"/>
      <c r="J226" s="1482"/>
      <c r="K226" s="1482"/>
      <c r="L226" s="1482"/>
      <c r="M226" s="1482"/>
      <c r="N226" s="1482"/>
      <c r="O226" s="1482"/>
      <c r="P226" s="1482"/>
      <c r="Q226" s="1482"/>
      <c r="R226" s="1482"/>
      <c r="S226" s="1482"/>
      <c r="T226" s="1482"/>
      <c r="U226" s="1482"/>
      <c r="V226" s="1482"/>
      <c r="W226" s="1482"/>
      <c r="X226" s="1482"/>
      <c r="Y226" s="1482"/>
      <c r="Z226" s="1482"/>
      <c r="AA226" s="1482"/>
      <c r="AB226" s="1482"/>
      <c r="AC226" s="1482"/>
      <c r="AD226" s="1482"/>
      <c r="AE226" s="1482"/>
      <c r="AF226" s="1482"/>
      <c r="AG226" s="1482"/>
      <c r="AH226" s="1482"/>
      <c r="AI226" s="1482"/>
      <c r="AJ226" s="1482"/>
      <c r="AK226" s="1482"/>
      <c r="AL226" s="1482"/>
      <c r="AM226" s="1482"/>
      <c r="AN226" s="1482"/>
      <c r="AO226" s="1482"/>
      <c r="AP226" s="1482"/>
      <c r="AQ226" s="1482"/>
      <c r="AR226" s="1482"/>
    </row>
    <row r="227" spans="1:44" ht="15.75" customHeight="1">
      <c r="A227" s="1482"/>
      <c r="B227" s="1482"/>
      <c r="C227" s="1483"/>
      <c r="D227" s="1482"/>
      <c r="E227" s="1482"/>
      <c r="F227" s="1482"/>
      <c r="G227" s="1482"/>
      <c r="H227" s="1482"/>
      <c r="I227" s="1482"/>
      <c r="J227" s="1482"/>
      <c r="K227" s="1482"/>
      <c r="L227" s="1482"/>
      <c r="M227" s="1482"/>
      <c r="N227" s="1482"/>
      <c r="O227" s="1482"/>
      <c r="P227" s="1482"/>
      <c r="Q227" s="1482"/>
      <c r="R227" s="1482"/>
      <c r="S227" s="1482"/>
      <c r="T227" s="1482"/>
      <c r="U227" s="1482"/>
      <c r="V227" s="1482"/>
      <c r="W227" s="1482"/>
      <c r="X227" s="1482"/>
      <c r="Y227" s="1482"/>
      <c r="Z227" s="1482"/>
      <c r="AA227" s="1482"/>
      <c r="AB227" s="1482"/>
      <c r="AC227" s="1482"/>
      <c r="AD227" s="1482"/>
      <c r="AE227" s="1482"/>
      <c r="AF227" s="1482"/>
      <c r="AG227" s="1482"/>
      <c r="AH227" s="1482"/>
      <c r="AI227" s="1482"/>
      <c r="AJ227" s="1482"/>
      <c r="AK227" s="1482"/>
      <c r="AL227" s="1482"/>
      <c r="AM227" s="1482"/>
      <c r="AN227" s="1482"/>
      <c r="AO227" s="1482"/>
      <c r="AP227" s="1482"/>
      <c r="AQ227" s="1482"/>
      <c r="AR227" s="1482"/>
    </row>
    <row r="228" spans="1:44" ht="15.75" customHeight="1">
      <c r="A228" s="1482"/>
      <c r="B228" s="1482"/>
      <c r="C228" s="1483"/>
      <c r="D228" s="1482"/>
      <c r="E228" s="1482"/>
      <c r="F228" s="1482"/>
      <c r="G228" s="1482"/>
      <c r="H228" s="1482"/>
      <c r="I228" s="1482"/>
      <c r="J228" s="1482"/>
      <c r="K228" s="1482"/>
      <c r="L228" s="1482"/>
      <c r="M228" s="1482"/>
      <c r="N228" s="1482"/>
      <c r="O228" s="1482"/>
      <c r="P228" s="1482"/>
      <c r="Q228" s="1482"/>
      <c r="R228" s="1482"/>
      <c r="S228" s="1482"/>
      <c r="T228" s="1482"/>
      <c r="U228" s="1482"/>
      <c r="V228" s="1482"/>
      <c r="W228" s="1482"/>
      <c r="X228" s="1482"/>
      <c r="Y228" s="1482"/>
      <c r="Z228" s="1482"/>
      <c r="AA228" s="1482"/>
      <c r="AB228" s="1482"/>
      <c r="AC228" s="1482"/>
      <c r="AD228" s="1482"/>
      <c r="AE228" s="1482"/>
      <c r="AF228" s="1482"/>
      <c r="AG228" s="1482"/>
      <c r="AH228" s="1482"/>
      <c r="AI228" s="1482"/>
      <c r="AJ228" s="1482"/>
      <c r="AK228" s="1482"/>
      <c r="AL228" s="1482"/>
      <c r="AM228" s="1482"/>
      <c r="AN228" s="1482"/>
      <c r="AO228" s="1482"/>
      <c r="AP228" s="1482"/>
      <c r="AQ228" s="1482"/>
      <c r="AR228" s="1482"/>
    </row>
    <row r="229" spans="1:44" ht="15.75" customHeight="1">
      <c r="A229" s="1482"/>
      <c r="B229" s="1482"/>
      <c r="C229" s="1483"/>
      <c r="D229" s="1482"/>
      <c r="E229" s="1482"/>
      <c r="F229" s="1482"/>
      <c r="G229" s="1482"/>
      <c r="H229" s="1482"/>
      <c r="I229" s="1482"/>
      <c r="J229" s="1482"/>
      <c r="K229" s="1482"/>
      <c r="L229" s="1482"/>
      <c r="M229" s="1482"/>
      <c r="N229" s="1482"/>
      <c r="O229" s="1482"/>
      <c r="P229" s="1482"/>
      <c r="Q229" s="1482"/>
      <c r="R229" s="1482"/>
      <c r="S229" s="1482"/>
      <c r="T229" s="1482"/>
      <c r="U229" s="1482"/>
      <c r="V229" s="1482"/>
      <c r="W229" s="1482"/>
      <c r="X229" s="1482"/>
      <c r="Y229" s="1482"/>
      <c r="Z229" s="1482"/>
      <c r="AA229" s="1482"/>
      <c r="AB229" s="1482"/>
      <c r="AC229" s="1482"/>
      <c r="AD229" s="1482"/>
      <c r="AE229" s="1482"/>
      <c r="AF229" s="1482"/>
      <c r="AG229" s="1482"/>
      <c r="AH229" s="1482"/>
      <c r="AI229" s="1482"/>
      <c r="AJ229" s="1482"/>
      <c r="AK229" s="1482"/>
      <c r="AL229" s="1482"/>
      <c r="AM229" s="1482"/>
      <c r="AN229" s="1482"/>
      <c r="AO229" s="1482"/>
      <c r="AP229" s="1482"/>
      <c r="AQ229" s="1482"/>
      <c r="AR229" s="1482"/>
    </row>
    <row r="230" spans="1:44" ht="15.75" customHeight="1">
      <c r="A230" s="1482"/>
      <c r="B230" s="1482"/>
      <c r="C230" s="1483"/>
      <c r="D230" s="1482"/>
      <c r="E230" s="1482"/>
      <c r="F230" s="1482"/>
      <c r="G230" s="1482"/>
      <c r="H230" s="1482"/>
      <c r="I230" s="1482"/>
      <c r="J230" s="1482"/>
      <c r="K230" s="1482"/>
      <c r="L230" s="1482"/>
      <c r="M230" s="1482"/>
      <c r="N230" s="1482"/>
      <c r="O230" s="1482"/>
      <c r="P230" s="1482"/>
      <c r="Q230" s="1482"/>
      <c r="R230" s="1482"/>
      <c r="S230" s="1482"/>
      <c r="T230" s="1482"/>
      <c r="U230" s="1482"/>
      <c r="V230" s="1482"/>
      <c r="W230" s="1482"/>
      <c r="X230" s="1482"/>
      <c r="Y230" s="1482"/>
      <c r="Z230" s="1482"/>
      <c r="AA230" s="1482"/>
      <c r="AB230" s="1482"/>
      <c r="AC230" s="1482"/>
      <c r="AD230" s="1482"/>
      <c r="AE230" s="1482"/>
      <c r="AF230" s="1482"/>
      <c r="AG230" s="1482"/>
      <c r="AH230" s="1482"/>
      <c r="AI230" s="1482"/>
      <c r="AJ230" s="1482"/>
      <c r="AK230" s="1482"/>
      <c r="AL230" s="1482"/>
      <c r="AM230" s="1482"/>
      <c r="AN230" s="1482"/>
      <c r="AO230" s="1482"/>
      <c r="AP230" s="1482"/>
      <c r="AQ230" s="1482"/>
      <c r="AR230" s="1482"/>
    </row>
    <row r="231" spans="1:44" ht="15.75" customHeight="1">
      <c r="A231" s="1482"/>
      <c r="B231" s="1482"/>
      <c r="C231" s="1483"/>
      <c r="D231" s="1482"/>
      <c r="E231" s="1482"/>
      <c r="F231" s="1482"/>
      <c r="G231" s="1482"/>
      <c r="H231" s="1482"/>
      <c r="I231" s="1482"/>
      <c r="J231" s="1482"/>
      <c r="K231" s="1482"/>
      <c r="L231" s="1482"/>
      <c r="M231" s="1482"/>
      <c r="N231" s="1482"/>
      <c r="O231" s="1482"/>
      <c r="P231" s="1482"/>
      <c r="Q231" s="1482"/>
      <c r="R231" s="1482"/>
      <c r="S231" s="1482"/>
      <c r="T231" s="1482"/>
      <c r="U231" s="1482"/>
      <c r="V231" s="1482"/>
      <c r="W231" s="1482"/>
      <c r="X231" s="1482"/>
      <c r="Y231" s="1482"/>
      <c r="Z231" s="1482"/>
      <c r="AA231" s="1482"/>
      <c r="AB231" s="1482"/>
      <c r="AC231" s="1482"/>
      <c r="AD231" s="1482"/>
      <c r="AE231" s="1482"/>
      <c r="AF231" s="1482"/>
      <c r="AG231" s="1482"/>
      <c r="AH231" s="1482"/>
      <c r="AI231" s="1482"/>
      <c r="AJ231" s="1482"/>
      <c r="AK231" s="1482"/>
      <c r="AL231" s="1482"/>
      <c r="AM231" s="1482"/>
      <c r="AN231" s="1482"/>
      <c r="AO231" s="1482"/>
      <c r="AP231" s="1482"/>
      <c r="AQ231" s="1482"/>
      <c r="AR231" s="1482"/>
    </row>
    <row r="232" spans="1:44" ht="15.75" customHeight="1">
      <c r="A232" s="1482"/>
      <c r="B232" s="1482"/>
      <c r="C232" s="1483"/>
      <c r="D232" s="1482"/>
      <c r="E232" s="1482"/>
      <c r="F232" s="1482"/>
      <c r="G232" s="1482"/>
      <c r="H232" s="1482"/>
      <c r="I232" s="1482"/>
      <c r="J232" s="1482"/>
      <c r="K232" s="1482"/>
      <c r="L232" s="1482"/>
      <c r="M232" s="1482"/>
      <c r="N232" s="1482"/>
      <c r="O232" s="1482"/>
      <c r="P232" s="1482"/>
      <c r="Q232" s="1482"/>
      <c r="R232" s="1482"/>
      <c r="S232" s="1482"/>
      <c r="T232" s="1482"/>
      <c r="U232" s="1482"/>
      <c r="V232" s="1482"/>
      <c r="W232" s="1482"/>
      <c r="X232" s="1482"/>
      <c r="Y232" s="1482"/>
      <c r="Z232" s="1482"/>
      <c r="AA232" s="1482"/>
      <c r="AB232" s="1482"/>
      <c r="AC232" s="1482"/>
      <c r="AD232" s="1482"/>
      <c r="AE232" s="1482"/>
      <c r="AF232" s="1482"/>
      <c r="AG232" s="1482"/>
      <c r="AH232" s="1482"/>
      <c r="AI232" s="1482"/>
      <c r="AJ232" s="1482"/>
      <c r="AK232" s="1482"/>
      <c r="AL232" s="1482"/>
      <c r="AM232" s="1482"/>
      <c r="AN232" s="1482"/>
      <c r="AO232" s="1482"/>
      <c r="AP232" s="1482"/>
      <c r="AQ232" s="1482"/>
      <c r="AR232" s="1482"/>
    </row>
    <row r="233" spans="1:44" ht="15.75" customHeight="1">
      <c r="A233" s="1482"/>
      <c r="B233" s="1482"/>
      <c r="C233" s="1483"/>
      <c r="D233" s="1482"/>
      <c r="E233" s="1482"/>
      <c r="F233" s="1482"/>
      <c r="G233" s="1482"/>
      <c r="H233" s="1482"/>
      <c r="I233" s="1482"/>
      <c r="J233" s="1482"/>
      <c r="K233" s="1482"/>
      <c r="L233" s="1482"/>
      <c r="M233" s="1482"/>
      <c r="N233" s="1482"/>
      <c r="O233" s="1482"/>
      <c r="P233" s="1482"/>
      <c r="Q233" s="1482"/>
      <c r="R233" s="1482"/>
      <c r="S233" s="1482"/>
      <c r="T233" s="1482"/>
      <c r="U233" s="1482"/>
      <c r="V233" s="1482"/>
      <c r="W233" s="1482"/>
      <c r="X233" s="1482"/>
      <c r="Y233" s="1482"/>
      <c r="Z233" s="1482"/>
      <c r="AA233" s="1482"/>
      <c r="AB233" s="1482"/>
      <c r="AC233" s="1482"/>
      <c r="AD233" s="1482"/>
      <c r="AE233" s="1482"/>
      <c r="AF233" s="1482"/>
      <c r="AG233" s="1482"/>
      <c r="AH233" s="1482"/>
      <c r="AI233" s="1482"/>
      <c r="AJ233" s="1482"/>
      <c r="AK233" s="1482"/>
      <c r="AL233" s="1482"/>
      <c r="AM233" s="1482"/>
      <c r="AN233" s="1482"/>
      <c r="AO233" s="1482"/>
      <c r="AP233" s="1482"/>
      <c r="AQ233" s="1482"/>
      <c r="AR233" s="1482"/>
    </row>
    <row r="234" spans="1:44" ht="15.75" customHeight="1">
      <c r="A234" s="1482"/>
      <c r="B234" s="1482"/>
      <c r="C234" s="1483"/>
      <c r="D234" s="1482"/>
      <c r="E234" s="1482"/>
      <c r="F234" s="1482"/>
      <c r="G234" s="1482"/>
      <c r="H234" s="1482"/>
      <c r="I234" s="1482"/>
      <c r="J234" s="1482"/>
      <c r="K234" s="1482"/>
      <c r="L234" s="1482"/>
      <c r="M234" s="1482"/>
      <c r="N234" s="1482"/>
      <c r="O234" s="1482"/>
      <c r="P234" s="1482"/>
      <c r="Q234" s="1482"/>
      <c r="R234" s="1482"/>
      <c r="S234" s="1482"/>
      <c r="T234" s="1482"/>
      <c r="U234" s="1482"/>
      <c r="V234" s="1482"/>
      <c r="W234" s="1482"/>
      <c r="X234" s="1482"/>
      <c r="Y234" s="1482"/>
      <c r="Z234" s="1482"/>
      <c r="AA234" s="1482"/>
      <c r="AB234" s="1482"/>
      <c r="AC234" s="1482"/>
      <c r="AD234" s="1482"/>
      <c r="AE234" s="1482"/>
      <c r="AF234" s="1482"/>
      <c r="AG234" s="1482"/>
      <c r="AH234" s="1482"/>
      <c r="AI234" s="1482"/>
      <c r="AJ234" s="1482"/>
      <c r="AK234" s="1482"/>
      <c r="AL234" s="1482"/>
      <c r="AM234" s="1482"/>
      <c r="AN234" s="1482"/>
      <c r="AO234" s="1482"/>
      <c r="AP234" s="1482"/>
      <c r="AQ234" s="1482"/>
      <c r="AR234" s="1482"/>
    </row>
    <row r="235" spans="1:44" ht="15.75" customHeight="1">
      <c r="A235" s="1482"/>
      <c r="B235" s="1482"/>
      <c r="C235" s="1483"/>
      <c r="D235" s="1482"/>
      <c r="E235" s="1482"/>
      <c r="F235" s="1482"/>
      <c r="G235" s="1482"/>
      <c r="H235" s="1482"/>
      <c r="I235" s="1482"/>
      <c r="J235" s="1482"/>
      <c r="K235" s="1482"/>
      <c r="L235" s="1482"/>
      <c r="M235" s="1482"/>
      <c r="N235" s="1482"/>
      <c r="O235" s="1482"/>
      <c r="P235" s="1482"/>
      <c r="Q235" s="1482"/>
      <c r="R235" s="1482"/>
      <c r="S235" s="1482"/>
      <c r="T235" s="1482"/>
      <c r="U235" s="1482"/>
      <c r="V235" s="1482"/>
      <c r="W235" s="1482"/>
      <c r="X235" s="1482"/>
      <c r="Y235" s="1482"/>
      <c r="Z235" s="1482"/>
      <c r="AA235" s="1482"/>
      <c r="AB235" s="1482"/>
      <c r="AC235" s="1482"/>
      <c r="AD235" s="1482"/>
      <c r="AE235" s="1482"/>
      <c r="AF235" s="1482"/>
      <c r="AG235" s="1482"/>
      <c r="AH235" s="1482"/>
      <c r="AI235" s="1482"/>
      <c r="AJ235" s="1482"/>
      <c r="AK235" s="1482"/>
      <c r="AL235" s="1482"/>
      <c r="AM235" s="1482"/>
      <c r="AN235" s="1482"/>
      <c r="AO235" s="1482"/>
      <c r="AP235" s="1482"/>
      <c r="AQ235" s="1482"/>
      <c r="AR235" s="1482"/>
    </row>
    <row r="236" spans="1:44" ht="15.75" customHeight="1">
      <c r="A236" s="1482"/>
      <c r="B236" s="1482"/>
      <c r="C236" s="1483"/>
      <c r="D236" s="1482"/>
      <c r="E236" s="1482"/>
      <c r="F236" s="1482"/>
      <c r="G236" s="1482"/>
      <c r="H236" s="1482"/>
      <c r="I236" s="1482"/>
      <c r="J236" s="1482"/>
      <c r="K236" s="1482"/>
      <c r="L236" s="1482"/>
      <c r="M236" s="1482"/>
      <c r="N236" s="1482"/>
      <c r="O236" s="1482"/>
      <c r="P236" s="1482"/>
      <c r="Q236" s="1482"/>
      <c r="R236" s="1482"/>
      <c r="S236" s="1482"/>
      <c r="T236" s="1482"/>
      <c r="U236" s="1482"/>
      <c r="V236" s="1482"/>
      <c r="W236" s="1482"/>
      <c r="X236" s="1482"/>
      <c r="Y236" s="1482"/>
      <c r="Z236" s="1482"/>
      <c r="AA236" s="1482"/>
      <c r="AB236" s="1482"/>
      <c r="AC236" s="1482"/>
      <c r="AD236" s="1482"/>
      <c r="AE236" s="1482"/>
      <c r="AF236" s="1482"/>
      <c r="AG236" s="1482"/>
      <c r="AH236" s="1482"/>
      <c r="AI236" s="1482"/>
      <c r="AJ236" s="1482"/>
      <c r="AK236" s="1482"/>
      <c r="AL236" s="1482"/>
      <c r="AM236" s="1482"/>
      <c r="AN236" s="1482"/>
      <c r="AO236" s="1482"/>
      <c r="AP236" s="1482"/>
      <c r="AQ236" s="1482"/>
      <c r="AR236" s="1482"/>
    </row>
    <row r="237" spans="1:44" ht="15.75" customHeight="1">
      <c r="A237" s="1482"/>
      <c r="B237" s="1482"/>
      <c r="C237" s="1483"/>
      <c r="D237" s="1482"/>
      <c r="E237" s="1482"/>
      <c r="F237" s="1482"/>
      <c r="G237" s="1482"/>
      <c r="H237" s="1482"/>
      <c r="I237" s="1482"/>
      <c r="J237" s="1482"/>
      <c r="K237" s="1482"/>
      <c r="L237" s="1482"/>
      <c r="M237" s="1482"/>
      <c r="N237" s="1482"/>
      <c r="O237" s="1482"/>
      <c r="P237" s="1482"/>
      <c r="Q237" s="1482"/>
      <c r="R237" s="1482"/>
      <c r="S237" s="1482"/>
      <c r="T237" s="1482"/>
      <c r="U237" s="1482"/>
      <c r="V237" s="1482"/>
      <c r="W237" s="1482"/>
      <c r="X237" s="1482"/>
      <c r="Y237" s="1482"/>
      <c r="Z237" s="1482"/>
      <c r="AA237" s="1482"/>
      <c r="AB237" s="1482"/>
      <c r="AC237" s="1482"/>
      <c r="AD237" s="1482"/>
      <c r="AE237" s="1482"/>
      <c r="AF237" s="1482"/>
      <c r="AG237" s="1482"/>
      <c r="AH237" s="1482"/>
      <c r="AI237" s="1482"/>
      <c r="AJ237" s="1482"/>
      <c r="AK237" s="1482"/>
      <c r="AL237" s="1482"/>
      <c r="AM237" s="1482"/>
      <c r="AN237" s="1482"/>
      <c r="AO237" s="1482"/>
      <c r="AP237" s="1482"/>
      <c r="AQ237" s="1482"/>
      <c r="AR237" s="1482"/>
    </row>
    <row r="238" spans="1:44" ht="15.75" customHeight="1">
      <c r="A238" s="1482"/>
      <c r="B238" s="1482"/>
      <c r="C238" s="1483"/>
      <c r="D238" s="1482"/>
      <c r="E238" s="1482"/>
      <c r="F238" s="1482"/>
      <c r="G238" s="1482"/>
      <c r="H238" s="1482"/>
      <c r="I238" s="1482"/>
      <c r="J238" s="1482"/>
      <c r="K238" s="1482"/>
      <c r="L238" s="1482"/>
      <c r="M238" s="1482"/>
      <c r="N238" s="1482"/>
      <c r="O238" s="1482"/>
      <c r="P238" s="1482"/>
      <c r="Q238" s="1482"/>
      <c r="R238" s="1482"/>
      <c r="S238" s="1482"/>
      <c r="T238" s="1482"/>
      <c r="U238" s="1482"/>
      <c r="V238" s="1482"/>
      <c r="W238" s="1482"/>
      <c r="X238" s="1482"/>
      <c r="Y238" s="1482"/>
      <c r="Z238" s="1482"/>
      <c r="AA238" s="1482"/>
      <c r="AB238" s="1482"/>
      <c r="AC238" s="1482"/>
      <c r="AD238" s="1482"/>
      <c r="AE238" s="1482"/>
      <c r="AF238" s="1482"/>
      <c r="AG238" s="1482"/>
      <c r="AH238" s="1482"/>
      <c r="AI238" s="1482"/>
      <c r="AJ238" s="1482"/>
      <c r="AK238" s="1482"/>
      <c r="AL238" s="1482"/>
      <c r="AM238" s="1482"/>
      <c r="AN238" s="1482"/>
      <c r="AO238" s="1482"/>
      <c r="AP238" s="1482"/>
      <c r="AQ238" s="1482"/>
      <c r="AR238" s="1482"/>
    </row>
    <row r="239" spans="1:44" ht="15.75" customHeight="1">
      <c r="A239" s="1482"/>
      <c r="B239" s="1482"/>
      <c r="C239" s="1483"/>
      <c r="D239" s="1482"/>
      <c r="E239" s="1482"/>
      <c r="F239" s="1482"/>
      <c r="G239" s="1482"/>
      <c r="H239" s="1482"/>
      <c r="I239" s="1482"/>
      <c r="J239" s="1482"/>
      <c r="K239" s="1482"/>
      <c r="L239" s="1482"/>
      <c r="M239" s="1482"/>
      <c r="N239" s="1482"/>
      <c r="O239" s="1482"/>
      <c r="P239" s="1482"/>
      <c r="Q239" s="1482"/>
      <c r="R239" s="1482"/>
      <c r="S239" s="1482"/>
      <c r="T239" s="1482"/>
      <c r="U239" s="1482"/>
      <c r="V239" s="1482"/>
      <c r="W239" s="1482"/>
      <c r="X239" s="1482"/>
      <c r="Y239" s="1482"/>
      <c r="Z239" s="1482"/>
      <c r="AA239" s="1482"/>
      <c r="AB239" s="1482"/>
      <c r="AC239" s="1482"/>
      <c r="AD239" s="1482"/>
      <c r="AE239" s="1482"/>
      <c r="AF239" s="1482"/>
      <c r="AG239" s="1482"/>
      <c r="AH239" s="1482"/>
      <c r="AI239" s="1482"/>
      <c r="AJ239" s="1482"/>
      <c r="AK239" s="1482"/>
      <c r="AL239" s="1482"/>
      <c r="AM239" s="1482"/>
      <c r="AN239" s="1482"/>
      <c r="AO239" s="1482"/>
      <c r="AP239" s="1482"/>
      <c r="AQ239" s="1482"/>
      <c r="AR239" s="1482"/>
    </row>
    <row r="240" spans="1:44" ht="15.75" customHeight="1">
      <c r="A240" s="1482"/>
      <c r="B240" s="1482"/>
      <c r="C240" s="1483"/>
      <c r="D240" s="1482"/>
      <c r="E240" s="1482"/>
      <c r="F240" s="1482"/>
      <c r="G240" s="1482"/>
      <c r="H240" s="1482"/>
      <c r="I240" s="1482"/>
      <c r="J240" s="1482"/>
      <c r="K240" s="1482"/>
      <c r="L240" s="1482"/>
      <c r="M240" s="1482"/>
      <c r="N240" s="1482"/>
      <c r="O240" s="1482"/>
      <c r="P240" s="1482"/>
      <c r="Q240" s="1482"/>
      <c r="R240" s="1482"/>
      <c r="S240" s="1482"/>
      <c r="T240" s="1482"/>
      <c r="U240" s="1482"/>
      <c r="V240" s="1482"/>
      <c r="W240" s="1482"/>
      <c r="X240" s="1482"/>
      <c r="Y240" s="1482"/>
      <c r="Z240" s="1482"/>
      <c r="AA240" s="1482"/>
      <c r="AB240" s="1482"/>
      <c r="AC240" s="1482"/>
      <c r="AD240" s="1482"/>
      <c r="AE240" s="1482"/>
      <c r="AF240" s="1482"/>
      <c r="AG240" s="1482"/>
      <c r="AH240" s="1482"/>
      <c r="AI240" s="1482"/>
      <c r="AJ240" s="1482"/>
      <c r="AK240" s="1482"/>
      <c r="AL240" s="1482"/>
      <c r="AM240" s="1482"/>
      <c r="AN240" s="1482"/>
      <c r="AO240" s="1482"/>
      <c r="AP240" s="1482"/>
      <c r="AQ240" s="1482"/>
      <c r="AR240" s="1482"/>
    </row>
    <row r="241" spans="1:44" ht="15.75" customHeight="1">
      <c r="A241" s="1482"/>
      <c r="B241" s="1482"/>
      <c r="C241" s="1483"/>
      <c r="D241" s="1482"/>
      <c r="E241" s="1482"/>
      <c r="F241" s="1482"/>
      <c r="G241" s="1482"/>
      <c r="H241" s="1482"/>
      <c r="I241" s="1482"/>
      <c r="J241" s="1482"/>
      <c r="K241" s="1482"/>
      <c r="L241" s="1482"/>
      <c r="M241" s="1482"/>
      <c r="N241" s="1482"/>
      <c r="O241" s="1482"/>
      <c r="P241" s="1482"/>
      <c r="Q241" s="1482"/>
      <c r="R241" s="1482"/>
      <c r="S241" s="1482"/>
      <c r="T241" s="1482"/>
      <c r="U241" s="1482"/>
      <c r="V241" s="1482"/>
      <c r="W241" s="1482"/>
      <c r="X241" s="1482"/>
      <c r="Y241" s="1482"/>
      <c r="Z241" s="1482"/>
      <c r="AA241" s="1482"/>
      <c r="AB241" s="1482"/>
      <c r="AC241" s="1482"/>
      <c r="AD241" s="1482"/>
      <c r="AE241" s="1482"/>
      <c r="AF241" s="1482"/>
      <c r="AG241" s="1482"/>
      <c r="AH241" s="1482"/>
      <c r="AI241" s="1482"/>
      <c r="AJ241" s="1482"/>
      <c r="AK241" s="1482"/>
      <c r="AL241" s="1482"/>
      <c r="AM241" s="1482"/>
      <c r="AN241" s="1482"/>
      <c r="AO241" s="1482"/>
      <c r="AP241" s="1482"/>
      <c r="AQ241" s="1482"/>
      <c r="AR241" s="1482"/>
    </row>
    <row r="242" spans="1:44" ht="15.75" customHeight="1">
      <c r="A242" s="1482"/>
      <c r="B242" s="1482"/>
      <c r="C242" s="1483"/>
      <c r="D242" s="1482"/>
      <c r="E242" s="1482"/>
      <c r="F242" s="1482"/>
      <c r="G242" s="1482"/>
      <c r="H242" s="1482"/>
      <c r="I242" s="1482"/>
      <c r="J242" s="1482"/>
      <c r="K242" s="1482"/>
      <c r="L242" s="1482"/>
      <c r="M242" s="1482"/>
      <c r="N242" s="1482"/>
      <c r="O242" s="1482"/>
      <c r="P242" s="1482"/>
      <c r="Q242" s="1482"/>
      <c r="R242" s="1482"/>
      <c r="S242" s="1482"/>
      <c r="T242" s="1482"/>
      <c r="U242" s="1482"/>
      <c r="V242" s="1482"/>
      <c r="W242" s="1482"/>
      <c r="X242" s="1482"/>
      <c r="Y242" s="1482"/>
      <c r="Z242" s="1482"/>
      <c r="AA242" s="1482"/>
      <c r="AB242" s="1482"/>
      <c r="AC242" s="1482"/>
      <c r="AD242" s="1482"/>
      <c r="AE242" s="1482"/>
      <c r="AF242" s="1482"/>
      <c r="AG242" s="1482"/>
      <c r="AH242" s="1482"/>
      <c r="AI242" s="1482"/>
      <c r="AJ242" s="1482"/>
      <c r="AK242" s="1482"/>
      <c r="AL242" s="1482"/>
      <c r="AM242" s="1482"/>
      <c r="AN242" s="1482"/>
      <c r="AO242" s="1482"/>
      <c r="AP242" s="1482"/>
      <c r="AQ242" s="1482"/>
      <c r="AR242" s="1482"/>
    </row>
    <row r="243" spans="1:44" ht="15.75" customHeight="1">
      <c r="A243" s="1482"/>
      <c r="B243" s="1482"/>
      <c r="C243" s="1483"/>
      <c r="D243" s="1482"/>
      <c r="E243" s="1482"/>
      <c r="F243" s="1482"/>
      <c r="G243" s="1482"/>
      <c r="H243" s="1482"/>
      <c r="I243" s="1482"/>
      <c r="J243" s="1482"/>
      <c r="K243" s="1482"/>
      <c r="L243" s="1482"/>
      <c r="M243" s="1482"/>
      <c r="N243" s="1482"/>
      <c r="O243" s="1482"/>
      <c r="P243" s="1482"/>
      <c r="Q243" s="1482"/>
      <c r="R243" s="1482"/>
      <c r="S243" s="1482"/>
      <c r="T243" s="1482"/>
      <c r="U243" s="1482"/>
      <c r="V243" s="1482"/>
      <c r="W243" s="1482"/>
      <c r="X243" s="1482"/>
      <c r="Y243" s="1482"/>
      <c r="Z243" s="1482"/>
      <c r="AA243" s="1482"/>
      <c r="AB243" s="1482"/>
      <c r="AC243" s="1482"/>
      <c r="AD243" s="1482"/>
      <c r="AE243" s="1482"/>
      <c r="AF243" s="1482"/>
      <c r="AG243" s="1482"/>
      <c r="AH243" s="1482"/>
      <c r="AI243" s="1482"/>
      <c r="AJ243" s="1482"/>
      <c r="AK243" s="1482"/>
      <c r="AL243" s="1482"/>
      <c r="AM243" s="1482"/>
      <c r="AN243" s="1482"/>
      <c r="AO243" s="1482"/>
      <c r="AP243" s="1482"/>
      <c r="AQ243" s="1482"/>
      <c r="AR243" s="1482"/>
    </row>
    <row r="244" spans="1:44" ht="15.75" customHeight="1">
      <c r="A244" s="1482"/>
      <c r="B244" s="1482"/>
      <c r="C244" s="1483"/>
      <c r="D244" s="1482"/>
      <c r="E244" s="1482"/>
      <c r="F244" s="1482"/>
      <c r="G244" s="1482"/>
      <c r="H244" s="1482"/>
      <c r="I244" s="1482"/>
      <c r="J244" s="1482"/>
      <c r="K244" s="1482"/>
      <c r="L244" s="1482"/>
      <c r="M244" s="1482"/>
      <c r="N244" s="1482"/>
      <c r="O244" s="1482"/>
      <c r="P244" s="1482"/>
      <c r="Q244" s="1482"/>
      <c r="R244" s="1482"/>
      <c r="S244" s="1482"/>
      <c r="T244" s="1482"/>
      <c r="U244" s="1482"/>
      <c r="V244" s="1482"/>
      <c r="W244" s="1482"/>
      <c r="X244" s="1482"/>
      <c r="Y244" s="1482"/>
      <c r="Z244" s="1482"/>
      <c r="AA244" s="1482"/>
      <c r="AB244" s="1482"/>
      <c r="AC244" s="1482"/>
      <c r="AD244" s="1482"/>
      <c r="AE244" s="1482"/>
      <c r="AF244" s="1482"/>
      <c r="AG244" s="1482"/>
      <c r="AH244" s="1482"/>
      <c r="AI244" s="1482"/>
      <c r="AJ244" s="1482"/>
      <c r="AK244" s="1482"/>
      <c r="AL244" s="1482"/>
      <c r="AM244" s="1482"/>
      <c r="AN244" s="1482"/>
      <c r="AO244" s="1482"/>
      <c r="AP244" s="1482"/>
      <c r="AQ244" s="1482"/>
      <c r="AR244" s="1482"/>
    </row>
    <row r="245" spans="1:44" ht="15.75" customHeight="1">
      <c r="A245" s="1482"/>
      <c r="B245" s="1482"/>
      <c r="C245" s="1483"/>
      <c r="D245" s="1482"/>
      <c r="E245" s="1482"/>
      <c r="F245" s="1482"/>
      <c r="G245" s="1482"/>
      <c r="H245" s="1482"/>
      <c r="I245" s="1482"/>
      <c r="J245" s="1482"/>
      <c r="K245" s="1482"/>
      <c r="L245" s="1482"/>
      <c r="M245" s="1482"/>
      <c r="N245" s="1482"/>
      <c r="O245" s="1482"/>
      <c r="P245" s="1482"/>
      <c r="Q245" s="1482"/>
      <c r="R245" s="1482"/>
      <c r="S245" s="1482"/>
      <c r="T245" s="1482"/>
      <c r="U245" s="1482"/>
      <c r="V245" s="1482"/>
      <c r="W245" s="1482"/>
      <c r="X245" s="1482"/>
      <c r="Y245" s="1482"/>
      <c r="Z245" s="1482"/>
      <c r="AA245" s="1482"/>
      <c r="AB245" s="1482"/>
      <c r="AC245" s="1482"/>
      <c r="AD245" s="1482"/>
      <c r="AE245" s="1482"/>
      <c r="AF245" s="1482"/>
      <c r="AG245" s="1482"/>
      <c r="AH245" s="1482"/>
      <c r="AI245" s="1482"/>
      <c r="AJ245" s="1482"/>
      <c r="AK245" s="1482"/>
      <c r="AL245" s="1482"/>
      <c r="AM245" s="1482"/>
      <c r="AN245" s="1482"/>
      <c r="AO245" s="1482"/>
      <c r="AP245" s="1482"/>
      <c r="AQ245" s="1482"/>
      <c r="AR245" s="1482"/>
    </row>
    <row r="246" spans="1:44" ht="15.75" customHeight="1">
      <c r="A246" s="1482"/>
      <c r="B246" s="1482"/>
      <c r="C246" s="1483"/>
      <c r="D246" s="1482"/>
      <c r="E246" s="1482"/>
      <c r="F246" s="1482"/>
      <c r="G246" s="1482"/>
      <c r="H246" s="1482"/>
      <c r="I246" s="1482"/>
      <c r="J246" s="1482"/>
      <c r="K246" s="1482"/>
      <c r="L246" s="1482"/>
      <c r="M246" s="1482"/>
      <c r="N246" s="1482"/>
      <c r="O246" s="1482"/>
      <c r="P246" s="1482"/>
      <c r="Q246" s="1482"/>
      <c r="R246" s="1482"/>
      <c r="S246" s="1482"/>
      <c r="T246" s="1482"/>
      <c r="U246" s="1482"/>
      <c r="V246" s="1482"/>
      <c r="W246" s="1482"/>
      <c r="X246" s="1482"/>
      <c r="Y246" s="1482"/>
      <c r="Z246" s="1482"/>
      <c r="AA246" s="1482"/>
      <c r="AB246" s="1482"/>
      <c r="AC246" s="1482"/>
      <c r="AD246" s="1482"/>
      <c r="AE246" s="1482"/>
      <c r="AF246" s="1482"/>
      <c r="AG246" s="1482"/>
      <c r="AH246" s="1482"/>
      <c r="AI246" s="1482"/>
      <c r="AJ246" s="1482"/>
      <c r="AK246" s="1482"/>
      <c r="AL246" s="1482"/>
      <c r="AM246" s="1482"/>
      <c r="AN246" s="1482"/>
      <c r="AO246" s="1482"/>
      <c r="AP246" s="1482"/>
      <c r="AQ246" s="1482"/>
      <c r="AR246" s="1482"/>
    </row>
    <row r="247" spans="1:44" ht="15.75" customHeight="1">
      <c r="A247" s="1482"/>
      <c r="B247" s="1482"/>
      <c r="C247" s="1483"/>
      <c r="D247" s="1482"/>
      <c r="E247" s="1482"/>
      <c r="F247" s="1482"/>
      <c r="G247" s="1482"/>
      <c r="H247" s="1482"/>
      <c r="I247" s="1482"/>
      <c r="J247" s="1482"/>
      <c r="K247" s="1482"/>
      <c r="L247" s="1482"/>
      <c r="M247" s="1482"/>
      <c r="N247" s="1482"/>
      <c r="O247" s="1482"/>
      <c r="P247" s="1482"/>
      <c r="Q247" s="1482"/>
      <c r="R247" s="1482"/>
      <c r="S247" s="1482"/>
      <c r="T247" s="1482"/>
      <c r="U247" s="1482"/>
      <c r="V247" s="1482"/>
      <c r="W247" s="1482"/>
      <c r="X247" s="1482"/>
      <c r="Y247" s="1482"/>
      <c r="Z247" s="1482"/>
      <c r="AA247" s="1482"/>
      <c r="AB247" s="1482"/>
      <c r="AC247" s="1482"/>
      <c r="AD247" s="1482"/>
      <c r="AE247" s="1482"/>
      <c r="AF247" s="1482"/>
      <c r="AG247" s="1482"/>
      <c r="AH247" s="1482"/>
      <c r="AI247" s="1482"/>
      <c r="AJ247" s="1482"/>
      <c r="AK247" s="1482"/>
      <c r="AL247" s="1482"/>
      <c r="AM247" s="1482"/>
      <c r="AN247" s="1482"/>
      <c r="AO247" s="1482"/>
      <c r="AP247" s="1482"/>
      <c r="AQ247" s="1482"/>
      <c r="AR247" s="1482"/>
    </row>
    <row r="248" spans="1:44" ht="15.75" customHeight="1">
      <c r="A248" s="1482"/>
      <c r="B248" s="1482"/>
      <c r="C248" s="1483"/>
      <c r="D248" s="1482"/>
      <c r="E248" s="1482"/>
      <c r="F248" s="1482"/>
      <c r="G248" s="1482"/>
      <c r="H248" s="1482"/>
      <c r="I248" s="1482"/>
      <c r="J248" s="1482"/>
      <c r="K248" s="1482"/>
      <c r="L248" s="1482"/>
      <c r="M248" s="1482"/>
      <c r="N248" s="1482"/>
      <c r="O248" s="1482"/>
      <c r="P248" s="1482"/>
      <c r="Q248" s="1482"/>
      <c r="R248" s="1482"/>
      <c r="S248" s="1482"/>
      <c r="T248" s="1482"/>
      <c r="U248" s="1482"/>
      <c r="V248" s="1482"/>
      <c r="W248" s="1482"/>
      <c r="X248" s="1482"/>
      <c r="Y248" s="1482"/>
      <c r="Z248" s="1482"/>
      <c r="AA248" s="1482"/>
      <c r="AB248" s="1482"/>
      <c r="AC248" s="1482"/>
      <c r="AD248" s="1482"/>
      <c r="AE248" s="1482"/>
      <c r="AF248" s="1482"/>
      <c r="AG248" s="1482"/>
      <c r="AH248" s="1482"/>
      <c r="AI248" s="1482"/>
      <c r="AJ248" s="1482"/>
      <c r="AK248" s="1482"/>
      <c r="AL248" s="1482"/>
      <c r="AM248" s="1482"/>
      <c r="AN248" s="1482"/>
      <c r="AO248" s="1482"/>
      <c r="AP248" s="1482"/>
      <c r="AQ248" s="1482"/>
      <c r="AR248" s="1482"/>
    </row>
    <row r="249" spans="1:44" ht="15.75" customHeight="1">
      <c r="A249" s="1482"/>
      <c r="B249" s="1482"/>
      <c r="C249" s="1483"/>
      <c r="D249" s="1482"/>
      <c r="E249" s="1482"/>
      <c r="F249" s="1482"/>
      <c r="G249" s="1482"/>
      <c r="H249" s="1482"/>
      <c r="I249" s="1482"/>
      <c r="J249" s="1482"/>
      <c r="K249" s="1482"/>
      <c r="L249" s="1482"/>
      <c r="M249" s="1482"/>
      <c r="N249" s="1482"/>
      <c r="O249" s="1482"/>
      <c r="P249" s="1482"/>
      <c r="Q249" s="1482"/>
      <c r="R249" s="1482"/>
      <c r="S249" s="1482"/>
      <c r="T249" s="1482"/>
      <c r="U249" s="1482"/>
      <c r="V249" s="1482"/>
      <c r="W249" s="1482"/>
      <c r="X249" s="1482"/>
      <c r="Y249" s="1482"/>
      <c r="Z249" s="1482"/>
      <c r="AA249" s="1482"/>
      <c r="AB249" s="1482"/>
      <c r="AC249" s="1482"/>
      <c r="AD249" s="1482"/>
      <c r="AE249" s="1482"/>
      <c r="AF249" s="1482"/>
      <c r="AG249" s="1482"/>
      <c r="AH249" s="1482"/>
      <c r="AI249" s="1482"/>
      <c r="AJ249" s="1482"/>
      <c r="AK249" s="1482"/>
      <c r="AL249" s="1482"/>
      <c r="AM249" s="1482"/>
      <c r="AN249" s="1482"/>
      <c r="AO249" s="1482"/>
      <c r="AP249" s="1482"/>
      <c r="AQ249" s="1482"/>
      <c r="AR249" s="1482"/>
    </row>
    <row r="250" spans="1:44" ht="15.75" customHeight="1">
      <c r="A250" s="1482"/>
      <c r="B250" s="1482"/>
      <c r="C250" s="1483"/>
      <c r="D250" s="1482"/>
      <c r="E250" s="1482"/>
      <c r="F250" s="1482"/>
      <c r="G250" s="1482"/>
      <c r="H250" s="1482"/>
      <c r="I250" s="1482"/>
      <c r="J250" s="1482"/>
      <c r="K250" s="1482"/>
      <c r="L250" s="1482"/>
      <c r="M250" s="1482"/>
      <c r="N250" s="1482"/>
      <c r="O250" s="1482"/>
      <c r="P250" s="1482"/>
      <c r="Q250" s="1482"/>
      <c r="R250" s="1482"/>
      <c r="S250" s="1482"/>
      <c r="T250" s="1482"/>
      <c r="U250" s="1482"/>
      <c r="V250" s="1482"/>
      <c r="W250" s="1482"/>
      <c r="X250" s="1482"/>
      <c r="Y250" s="1482"/>
      <c r="Z250" s="1482"/>
      <c r="AA250" s="1482"/>
      <c r="AB250" s="1482"/>
      <c r="AC250" s="1482"/>
      <c r="AD250" s="1482"/>
      <c r="AE250" s="1482"/>
      <c r="AF250" s="1482"/>
      <c r="AG250" s="1482"/>
      <c r="AH250" s="1482"/>
      <c r="AI250" s="1482"/>
      <c r="AJ250" s="1482"/>
      <c r="AK250" s="1482"/>
      <c r="AL250" s="1482"/>
      <c r="AM250" s="1482"/>
      <c r="AN250" s="1482"/>
      <c r="AO250" s="1482"/>
      <c r="AP250" s="1482"/>
      <c r="AQ250" s="1482"/>
      <c r="AR250" s="1482"/>
    </row>
    <row r="251" spans="1:44" ht="15.75" customHeight="1">
      <c r="A251" s="1482"/>
      <c r="B251" s="1482"/>
      <c r="C251" s="1483"/>
      <c r="D251" s="1482"/>
      <c r="E251" s="1482"/>
      <c r="F251" s="1482"/>
      <c r="G251" s="1482"/>
      <c r="H251" s="1482"/>
      <c r="I251" s="1482"/>
      <c r="J251" s="1482"/>
      <c r="K251" s="1482"/>
      <c r="L251" s="1482"/>
      <c r="M251" s="1482"/>
      <c r="N251" s="1482"/>
      <c r="O251" s="1482"/>
      <c r="P251" s="1482"/>
      <c r="Q251" s="1482"/>
      <c r="R251" s="1482"/>
      <c r="S251" s="1482"/>
      <c r="T251" s="1482"/>
      <c r="U251" s="1482"/>
      <c r="V251" s="1482"/>
      <c r="W251" s="1482"/>
      <c r="X251" s="1482"/>
      <c r="Y251" s="1482"/>
      <c r="Z251" s="1482"/>
      <c r="AA251" s="1482"/>
      <c r="AB251" s="1482"/>
      <c r="AC251" s="1482"/>
      <c r="AD251" s="1482"/>
      <c r="AE251" s="1482"/>
      <c r="AF251" s="1482"/>
      <c r="AG251" s="1482"/>
      <c r="AH251" s="1482"/>
      <c r="AI251" s="1482"/>
      <c r="AJ251" s="1482"/>
      <c r="AK251" s="1482"/>
      <c r="AL251" s="1482"/>
      <c r="AM251" s="1482"/>
      <c r="AN251" s="1482"/>
      <c r="AO251" s="1482"/>
      <c r="AP251" s="1482"/>
      <c r="AQ251" s="1482"/>
      <c r="AR251" s="1482"/>
    </row>
    <row r="252" spans="1:44" ht="15.75" customHeight="1">
      <c r="A252" s="1482"/>
      <c r="B252" s="1482"/>
      <c r="C252" s="1483"/>
      <c r="D252" s="1482"/>
      <c r="E252" s="1482"/>
      <c r="F252" s="1482"/>
      <c r="G252" s="1482"/>
      <c r="H252" s="1482"/>
      <c r="I252" s="1482"/>
      <c r="J252" s="1482"/>
      <c r="K252" s="1482"/>
      <c r="L252" s="1482"/>
      <c r="M252" s="1482"/>
      <c r="N252" s="1482"/>
      <c r="O252" s="1482"/>
      <c r="P252" s="1482"/>
      <c r="Q252" s="1482"/>
      <c r="R252" s="1482"/>
      <c r="S252" s="1482"/>
      <c r="T252" s="1482"/>
      <c r="U252" s="1482"/>
      <c r="V252" s="1482"/>
      <c r="W252" s="1482"/>
      <c r="X252" s="1482"/>
      <c r="Y252" s="1482"/>
      <c r="Z252" s="1482"/>
      <c r="AA252" s="1482"/>
      <c r="AB252" s="1482"/>
      <c r="AC252" s="1482"/>
      <c r="AD252" s="1482"/>
      <c r="AE252" s="1482"/>
      <c r="AF252" s="1482"/>
      <c r="AG252" s="1482"/>
      <c r="AH252" s="1482"/>
      <c r="AI252" s="1482"/>
      <c r="AJ252" s="1482"/>
      <c r="AK252" s="1482"/>
      <c r="AL252" s="1482"/>
      <c r="AM252" s="1482"/>
      <c r="AN252" s="1482"/>
      <c r="AO252" s="1482"/>
      <c r="AP252" s="1482"/>
      <c r="AQ252" s="1482"/>
      <c r="AR252" s="1482"/>
    </row>
    <row r="253" spans="1:44" ht="15.75" customHeight="1">
      <c r="A253" s="1482"/>
      <c r="B253" s="1482"/>
      <c r="C253" s="1483"/>
      <c r="D253" s="1482"/>
      <c r="E253" s="1482"/>
      <c r="F253" s="1482"/>
      <c r="G253" s="1482"/>
      <c r="H253" s="1482"/>
      <c r="I253" s="1482"/>
      <c r="J253" s="1482"/>
      <c r="K253" s="1482"/>
      <c r="L253" s="1482"/>
      <c r="M253" s="1482"/>
      <c r="N253" s="1482"/>
      <c r="O253" s="1482"/>
      <c r="P253" s="1482"/>
      <c r="Q253" s="1482"/>
      <c r="R253" s="1482"/>
      <c r="S253" s="1482"/>
      <c r="T253" s="1482"/>
      <c r="U253" s="1482"/>
      <c r="V253" s="1482"/>
      <c r="W253" s="1482"/>
      <c r="X253" s="1482"/>
      <c r="Y253" s="1482"/>
      <c r="Z253" s="1482"/>
      <c r="AA253" s="1482"/>
      <c r="AB253" s="1482"/>
      <c r="AC253" s="1482"/>
      <c r="AD253" s="1482"/>
      <c r="AE253" s="1482"/>
      <c r="AF253" s="1482"/>
      <c r="AG253" s="1482"/>
      <c r="AH253" s="1482"/>
      <c r="AI253" s="1482"/>
      <c r="AJ253" s="1482"/>
      <c r="AK253" s="1482"/>
      <c r="AL253" s="1482"/>
      <c r="AM253" s="1482"/>
      <c r="AN253" s="1482"/>
      <c r="AO253" s="1482"/>
      <c r="AP253" s="1482"/>
      <c r="AQ253" s="1482"/>
      <c r="AR253" s="1482"/>
    </row>
    <row r="254" spans="1:44" ht="15.75" customHeight="1">
      <c r="A254" s="1482"/>
      <c r="B254" s="1482"/>
      <c r="C254" s="1483"/>
      <c r="D254" s="1482"/>
      <c r="E254" s="1482"/>
      <c r="F254" s="1482"/>
      <c r="G254" s="1482"/>
      <c r="H254" s="1482"/>
      <c r="I254" s="1482"/>
      <c r="J254" s="1482"/>
      <c r="K254" s="1482"/>
      <c r="L254" s="1482"/>
      <c r="M254" s="1482"/>
      <c r="N254" s="1482"/>
      <c r="O254" s="1482"/>
      <c r="P254" s="1482"/>
      <c r="Q254" s="1482"/>
      <c r="R254" s="1482"/>
      <c r="S254" s="1482"/>
      <c r="T254" s="1482"/>
      <c r="U254" s="1482"/>
      <c r="V254" s="1482"/>
      <c r="W254" s="1482"/>
      <c r="X254" s="1482"/>
      <c r="Y254" s="1482"/>
      <c r="Z254" s="1482"/>
      <c r="AA254" s="1482"/>
      <c r="AB254" s="1482"/>
      <c r="AC254" s="1482"/>
      <c r="AD254" s="1482"/>
      <c r="AE254" s="1482"/>
      <c r="AF254" s="1482"/>
      <c r="AG254" s="1482"/>
      <c r="AH254" s="1482"/>
      <c r="AI254" s="1482"/>
      <c r="AJ254" s="1482"/>
      <c r="AK254" s="1482"/>
      <c r="AL254" s="1482"/>
      <c r="AM254" s="1482"/>
      <c r="AN254" s="1482"/>
      <c r="AO254" s="1482"/>
      <c r="AP254" s="1482"/>
      <c r="AQ254" s="1482"/>
      <c r="AR254" s="1482"/>
    </row>
    <row r="255" spans="1:44" ht="15.75" customHeight="1">
      <c r="A255" s="1482"/>
      <c r="B255" s="1482"/>
      <c r="C255" s="1483"/>
      <c r="D255" s="1482"/>
      <c r="E255" s="1482"/>
      <c r="F255" s="1482"/>
      <c r="G255" s="1482"/>
      <c r="H255" s="1482"/>
      <c r="I255" s="1482"/>
      <c r="J255" s="1482"/>
      <c r="K255" s="1482"/>
      <c r="L255" s="1482"/>
      <c r="M255" s="1482"/>
      <c r="N255" s="1482"/>
      <c r="O255" s="1482"/>
      <c r="P255" s="1482"/>
      <c r="Q255" s="1482"/>
      <c r="R255" s="1482"/>
      <c r="S255" s="1482"/>
      <c r="T255" s="1482"/>
      <c r="U255" s="1482"/>
      <c r="V255" s="1482"/>
      <c r="W255" s="1482"/>
      <c r="X255" s="1482"/>
      <c r="Y255" s="1482"/>
      <c r="Z255" s="1482"/>
      <c r="AA255" s="1482"/>
      <c r="AB255" s="1482"/>
      <c r="AC255" s="1482"/>
      <c r="AD255" s="1482"/>
      <c r="AE255" s="1482"/>
      <c r="AF255" s="1482"/>
      <c r="AG255" s="1482"/>
      <c r="AH255" s="1482"/>
      <c r="AI255" s="1482"/>
      <c r="AJ255" s="1482"/>
      <c r="AK255" s="1482"/>
      <c r="AL255" s="1482"/>
      <c r="AM255" s="1482"/>
      <c r="AN255" s="1482"/>
      <c r="AO255" s="1482"/>
      <c r="AP255" s="1482"/>
      <c r="AQ255" s="1482"/>
      <c r="AR255" s="1482"/>
    </row>
    <row r="256" spans="1:44" ht="15.75" customHeight="1">
      <c r="A256" s="1482"/>
      <c r="B256" s="1482"/>
      <c r="C256" s="1483"/>
      <c r="D256" s="1482"/>
      <c r="E256" s="1482"/>
      <c r="F256" s="1482"/>
      <c r="G256" s="1482"/>
      <c r="H256" s="1482"/>
      <c r="I256" s="1482"/>
      <c r="J256" s="1482"/>
      <c r="K256" s="1482"/>
      <c r="L256" s="1482"/>
      <c r="M256" s="1482"/>
      <c r="N256" s="1482"/>
      <c r="O256" s="1482"/>
      <c r="P256" s="1482"/>
      <c r="Q256" s="1482"/>
      <c r="R256" s="1482"/>
      <c r="S256" s="1482"/>
      <c r="T256" s="1482"/>
      <c r="U256" s="1482"/>
      <c r="V256" s="1482"/>
      <c r="W256" s="1482"/>
      <c r="X256" s="1482"/>
      <c r="Y256" s="1482"/>
      <c r="Z256" s="1482"/>
      <c r="AA256" s="1482"/>
      <c r="AB256" s="1482"/>
      <c r="AC256" s="1482"/>
      <c r="AD256" s="1482"/>
      <c r="AE256" s="1482"/>
      <c r="AF256" s="1482"/>
      <c r="AG256" s="1482"/>
      <c r="AH256" s="1482"/>
      <c r="AI256" s="1482"/>
      <c r="AJ256" s="1482"/>
      <c r="AK256" s="1482"/>
      <c r="AL256" s="1482"/>
      <c r="AM256" s="1482"/>
      <c r="AN256" s="1482"/>
      <c r="AO256" s="1482"/>
      <c r="AP256" s="1482"/>
      <c r="AQ256" s="1482"/>
      <c r="AR256" s="1482"/>
    </row>
    <row r="257" spans="1:44" ht="15.75" customHeight="1">
      <c r="A257" s="1482"/>
      <c r="B257" s="1482"/>
      <c r="C257" s="1483"/>
      <c r="D257" s="1482"/>
      <c r="E257" s="1482"/>
      <c r="F257" s="1482"/>
      <c r="G257" s="1482"/>
      <c r="H257" s="1482"/>
      <c r="I257" s="1482"/>
      <c r="J257" s="1482"/>
      <c r="K257" s="1482"/>
      <c r="L257" s="1482"/>
      <c r="M257" s="1482"/>
      <c r="N257" s="1482"/>
      <c r="O257" s="1482"/>
      <c r="P257" s="1482"/>
      <c r="Q257" s="1482"/>
      <c r="R257" s="1482"/>
      <c r="S257" s="1482"/>
      <c r="T257" s="1482"/>
      <c r="U257" s="1482"/>
      <c r="V257" s="1482"/>
      <c r="W257" s="1482"/>
      <c r="X257" s="1482"/>
      <c r="Y257" s="1482"/>
      <c r="Z257" s="1482"/>
      <c r="AA257" s="1482"/>
      <c r="AB257" s="1482"/>
      <c r="AC257" s="1482"/>
      <c r="AD257" s="1482"/>
      <c r="AE257" s="1482"/>
      <c r="AF257" s="1482"/>
      <c r="AG257" s="1482"/>
      <c r="AH257" s="1482"/>
      <c r="AI257" s="1482"/>
      <c r="AJ257" s="1482"/>
      <c r="AK257" s="1482"/>
      <c r="AL257" s="1482"/>
      <c r="AM257" s="1482"/>
      <c r="AN257" s="1482"/>
      <c r="AO257" s="1482"/>
      <c r="AP257" s="1482"/>
      <c r="AQ257" s="1482"/>
      <c r="AR257" s="1482"/>
    </row>
    <row r="258" spans="1:44" ht="15.75" customHeight="1">
      <c r="A258" s="1482"/>
      <c r="B258" s="1482"/>
      <c r="C258" s="1483"/>
      <c r="D258" s="1482"/>
      <c r="E258" s="1482"/>
      <c r="F258" s="1482"/>
      <c r="G258" s="1482"/>
      <c r="H258" s="1482"/>
      <c r="I258" s="1482"/>
      <c r="J258" s="1482"/>
      <c r="K258" s="1482"/>
      <c r="L258" s="1482"/>
      <c r="M258" s="1482"/>
      <c r="N258" s="1482"/>
      <c r="O258" s="1482"/>
      <c r="P258" s="1482"/>
      <c r="Q258" s="1482"/>
      <c r="R258" s="1482"/>
      <c r="S258" s="1482"/>
      <c r="T258" s="1482"/>
      <c r="U258" s="1482"/>
      <c r="V258" s="1482"/>
      <c r="W258" s="1482"/>
      <c r="X258" s="1482"/>
      <c r="Y258" s="1482"/>
      <c r="Z258" s="1482"/>
      <c r="AA258" s="1482"/>
      <c r="AB258" s="1482"/>
      <c r="AC258" s="1482"/>
      <c r="AD258" s="1482"/>
      <c r="AE258" s="1482"/>
      <c r="AF258" s="1482"/>
      <c r="AG258" s="1482"/>
      <c r="AH258" s="1482"/>
      <c r="AI258" s="1482"/>
      <c r="AJ258" s="1482"/>
      <c r="AK258" s="1482"/>
      <c r="AL258" s="1482"/>
      <c r="AM258" s="1482"/>
      <c r="AN258" s="1482"/>
      <c r="AO258" s="1482"/>
      <c r="AP258" s="1482"/>
      <c r="AQ258" s="1482"/>
      <c r="AR258" s="1482"/>
    </row>
    <row r="259" spans="1:44" ht="15.75" customHeight="1">
      <c r="A259" s="1482"/>
      <c r="B259" s="1482"/>
      <c r="C259" s="1483"/>
      <c r="D259" s="1482"/>
      <c r="E259" s="1482"/>
      <c r="F259" s="1482"/>
      <c r="G259" s="1482"/>
      <c r="H259" s="1482"/>
      <c r="I259" s="1482"/>
      <c r="J259" s="1482"/>
      <c r="K259" s="1482"/>
      <c r="L259" s="1482"/>
      <c r="M259" s="1482"/>
      <c r="N259" s="1482"/>
      <c r="O259" s="1482"/>
      <c r="P259" s="1482"/>
      <c r="Q259" s="1482"/>
      <c r="R259" s="1482"/>
      <c r="S259" s="1482"/>
      <c r="T259" s="1482"/>
      <c r="U259" s="1482"/>
      <c r="V259" s="1482"/>
      <c r="W259" s="1482"/>
      <c r="X259" s="1482"/>
      <c r="Y259" s="1482"/>
      <c r="Z259" s="1482"/>
      <c r="AA259" s="1482"/>
      <c r="AB259" s="1482"/>
      <c r="AC259" s="1482"/>
      <c r="AD259" s="1482"/>
      <c r="AE259" s="1482"/>
      <c r="AF259" s="1482"/>
      <c r="AG259" s="1482"/>
      <c r="AH259" s="1482"/>
      <c r="AI259" s="1482"/>
      <c r="AJ259" s="1482"/>
      <c r="AK259" s="1482"/>
      <c r="AL259" s="1482"/>
      <c r="AM259" s="1482"/>
      <c r="AN259" s="1482"/>
      <c r="AO259" s="1482"/>
      <c r="AP259" s="1482"/>
      <c r="AQ259" s="1482"/>
      <c r="AR259" s="1482"/>
    </row>
    <row r="260" spans="1:44" ht="15.75" customHeight="1">
      <c r="A260" s="1482"/>
      <c r="B260" s="1482"/>
      <c r="C260" s="1483"/>
      <c r="D260" s="1482"/>
      <c r="E260" s="1482"/>
      <c r="F260" s="1482"/>
      <c r="G260" s="1482"/>
      <c r="H260" s="1482"/>
      <c r="I260" s="1482"/>
      <c r="J260" s="1482"/>
      <c r="K260" s="1482"/>
      <c r="L260" s="1482"/>
      <c r="M260" s="1482"/>
      <c r="N260" s="1482"/>
      <c r="O260" s="1482"/>
      <c r="P260" s="1482"/>
      <c r="Q260" s="1482"/>
      <c r="R260" s="1482"/>
      <c r="S260" s="1482"/>
      <c r="T260" s="1482"/>
      <c r="U260" s="1482"/>
      <c r="V260" s="1482"/>
      <c r="W260" s="1482"/>
      <c r="X260" s="1482"/>
      <c r="Y260" s="1482"/>
      <c r="Z260" s="1482"/>
      <c r="AA260" s="1482"/>
      <c r="AB260" s="1482"/>
      <c r="AC260" s="1482"/>
      <c r="AD260" s="1482"/>
      <c r="AE260" s="1482"/>
      <c r="AF260" s="1482"/>
      <c r="AG260" s="1482"/>
      <c r="AH260" s="1482"/>
      <c r="AI260" s="1482"/>
      <c r="AJ260" s="1482"/>
      <c r="AK260" s="1482"/>
      <c r="AL260" s="1482"/>
      <c r="AM260" s="1482"/>
      <c r="AN260" s="1482"/>
      <c r="AO260" s="1482"/>
      <c r="AP260" s="1482"/>
      <c r="AQ260" s="1482"/>
      <c r="AR260" s="1482"/>
    </row>
    <row r="261" spans="1:44" ht="15.75" customHeight="1">
      <c r="A261" s="1482"/>
      <c r="B261" s="1482"/>
      <c r="C261" s="1483"/>
      <c r="D261" s="1482"/>
      <c r="E261" s="1482"/>
      <c r="F261" s="1482"/>
      <c r="G261" s="1482"/>
      <c r="H261" s="1482"/>
      <c r="I261" s="1482"/>
      <c r="J261" s="1482"/>
      <c r="K261" s="1482"/>
      <c r="L261" s="1482"/>
      <c r="M261" s="1482"/>
      <c r="N261" s="1482"/>
      <c r="O261" s="1482"/>
      <c r="P261" s="1482"/>
      <c r="Q261" s="1482"/>
      <c r="R261" s="1482"/>
      <c r="S261" s="1482"/>
      <c r="T261" s="1482"/>
      <c r="U261" s="1482"/>
      <c r="V261" s="1482"/>
      <c r="W261" s="1482"/>
      <c r="X261" s="1482"/>
      <c r="Y261" s="1482"/>
      <c r="Z261" s="1482"/>
      <c r="AA261" s="1482"/>
      <c r="AB261" s="1482"/>
      <c r="AC261" s="1482"/>
      <c r="AD261" s="1482"/>
      <c r="AE261" s="1482"/>
      <c r="AF261" s="1482"/>
      <c r="AG261" s="1482"/>
      <c r="AH261" s="1482"/>
      <c r="AI261" s="1482"/>
      <c r="AJ261" s="1482"/>
      <c r="AK261" s="1482"/>
      <c r="AL261" s="1482"/>
      <c r="AM261" s="1482"/>
      <c r="AN261" s="1482"/>
      <c r="AO261" s="1482"/>
      <c r="AP261" s="1482"/>
      <c r="AQ261" s="1482"/>
      <c r="AR261" s="1482"/>
    </row>
    <row r="262" spans="1:44" ht="15.75" customHeight="1">
      <c r="A262" s="1482"/>
      <c r="B262" s="1482"/>
      <c r="C262" s="1483"/>
      <c r="D262" s="1482"/>
      <c r="E262" s="1482"/>
      <c r="F262" s="1482"/>
      <c r="G262" s="1482"/>
      <c r="H262" s="1482"/>
      <c r="I262" s="1482"/>
      <c r="J262" s="1482"/>
      <c r="K262" s="1482"/>
      <c r="L262" s="1482"/>
      <c r="M262" s="1482"/>
      <c r="N262" s="1482"/>
      <c r="O262" s="1482"/>
      <c r="P262" s="1482"/>
      <c r="Q262" s="1482"/>
      <c r="R262" s="1482"/>
      <c r="S262" s="1482"/>
      <c r="T262" s="1482"/>
      <c r="U262" s="1482"/>
      <c r="V262" s="1482"/>
      <c r="W262" s="1482"/>
      <c r="X262" s="1482"/>
      <c r="Y262" s="1482"/>
      <c r="Z262" s="1482"/>
      <c r="AA262" s="1482"/>
      <c r="AB262" s="1482"/>
      <c r="AC262" s="1482"/>
      <c r="AD262" s="1482"/>
      <c r="AE262" s="1482"/>
      <c r="AF262" s="1482"/>
      <c r="AG262" s="1482"/>
      <c r="AH262" s="1482"/>
      <c r="AI262" s="1482"/>
      <c r="AJ262" s="1482"/>
      <c r="AK262" s="1482"/>
      <c r="AL262" s="1482"/>
      <c r="AM262" s="1482"/>
      <c r="AN262" s="1482"/>
      <c r="AO262" s="1482"/>
      <c r="AP262" s="1482"/>
      <c r="AQ262" s="1482"/>
      <c r="AR262" s="1482"/>
    </row>
    <row r="263" spans="1:44" ht="15.75" customHeight="1">
      <c r="A263" s="1482"/>
      <c r="B263" s="1482"/>
      <c r="C263" s="1483"/>
      <c r="D263" s="1482"/>
      <c r="E263" s="1482"/>
      <c r="F263" s="1482"/>
      <c r="G263" s="1482"/>
      <c r="H263" s="1482"/>
      <c r="I263" s="1482"/>
      <c r="J263" s="1482"/>
      <c r="K263" s="1482"/>
      <c r="L263" s="1482"/>
      <c r="M263" s="1482"/>
      <c r="N263" s="1482"/>
      <c r="O263" s="1482"/>
      <c r="P263" s="1482"/>
      <c r="Q263" s="1482"/>
      <c r="R263" s="1482"/>
      <c r="S263" s="1482"/>
      <c r="T263" s="1482"/>
      <c r="U263" s="1482"/>
      <c r="V263" s="1482"/>
      <c r="W263" s="1482"/>
      <c r="X263" s="1482"/>
      <c r="Y263" s="1482"/>
      <c r="Z263" s="1482"/>
      <c r="AA263" s="1482"/>
      <c r="AB263" s="1482"/>
      <c r="AC263" s="1482"/>
      <c r="AD263" s="1482"/>
      <c r="AE263" s="1482"/>
      <c r="AF263" s="1482"/>
      <c r="AG263" s="1482"/>
      <c r="AH263" s="1482"/>
      <c r="AI263" s="1482"/>
      <c r="AJ263" s="1482"/>
      <c r="AK263" s="1482"/>
      <c r="AL263" s="1482"/>
      <c r="AM263" s="1482"/>
      <c r="AN263" s="1482"/>
      <c r="AO263" s="1482"/>
      <c r="AP263" s="1482"/>
      <c r="AQ263" s="1482"/>
      <c r="AR263" s="1482"/>
    </row>
    <row r="264" spans="1:44" ht="15.75" customHeight="1">
      <c r="A264" s="1482"/>
      <c r="B264" s="1482"/>
      <c r="C264" s="1483"/>
      <c r="D264" s="1482"/>
      <c r="E264" s="1482"/>
      <c r="F264" s="1482"/>
      <c r="G264" s="1482"/>
      <c r="H264" s="1482"/>
      <c r="I264" s="1482"/>
      <c r="J264" s="1482"/>
      <c r="K264" s="1482"/>
      <c r="L264" s="1482"/>
      <c r="M264" s="1482"/>
      <c r="N264" s="1482"/>
      <c r="O264" s="1482"/>
      <c r="P264" s="1482"/>
      <c r="Q264" s="1482"/>
      <c r="R264" s="1482"/>
      <c r="S264" s="1482"/>
      <c r="T264" s="1482"/>
      <c r="U264" s="1482"/>
      <c r="V264" s="1482"/>
      <c r="W264" s="1482"/>
      <c r="X264" s="1482"/>
      <c r="Y264" s="1482"/>
      <c r="Z264" s="1482"/>
      <c r="AA264" s="1482"/>
      <c r="AB264" s="1482"/>
      <c r="AC264" s="1482"/>
      <c r="AD264" s="1482"/>
      <c r="AE264" s="1482"/>
      <c r="AF264" s="1482"/>
      <c r="AG264" s="1482"/>
      <c r="AH264" s="1482"/>
      <c r="AI264" s="1482"/>
      <c r="AJ264" s="1482"/>
      <c r="AK264" s="1482"/>
      <c r="AL264" s="1482"/>
      <c r="AM264" s="1482"/>
      <c r="AN264" s="1482"/>
      <c r="AO264" s="1482"/>
      <c r="AP264" s="1482"/>
      <c r="AQ264" s="1482"/>
      <c r="AR264" s="1482"/>
    </row>
    <row r="265" spans="1:44" ht="15.75" customHeight="1">
      <c r="A265" s="1482"/>
      <c r="B265" s="1482"/>
      <c r="C265" s="1483"/>
      <c r="D265" s="1482"/>
      <c r="E265" s="1482"/>
      <c r="F265" s="1482"/>
      <c r="G265" s="1482"/>
      <c r="H265" s="1482"/>
      <c r="I265" s="1482"/>
      <c r="J265" s="1482"/>
      <c r="K265" s="1482"/>
      <c r="L265" s="1482"/>
      <c r="M265" s="1482"/>
      <c r="N265" s="1482"/>
      <c r="O265" s="1482"/>
      <c r="P265" s="1482"/>
      <c r="Q265" s="1482"/>
      <c r="R265" s="1482"/>
      <c r="S265" s="1482"/>
      <c r="T265" s="1482"/>
      <c r="U265" s="1482"/>
      <c r="V265" s="1482"/>
      <c r="W265" s="1482"/>
      <c r="X265" s="1482"/>
      <c r="Y265" s="1482"/>
      <c r="Z265" s="1482"/>
      <c r="AA265" s="1482"/>
      <c r="AB265" s="1482"/>
      <c r="AC265" s="1482"/>
      <c r="AD265" s="1482"/>
      <c r="AE265" s="1482"/>
      <c r="AF265" s="1482"/>
      <c r="AG265" s="1482"/>
      <c r="AH265" s="1482"/>
      <c r="AI265" s="1482"/>
      <c r="AJ265" s="1482"/>
      <c r="AK265" s="1482"/>
      <c r="AL265" s="1482"/>
      <c r="AM265" s="1482"/>
      <c r="AN265" s="1482"/>
      <c r="AO265" s="1482"/>
      <c r="AP265" s="1482"/>
      <c r="AQ265" s="1482"/>
      <c r="AR265" s="1482"/>
    </row>
    <row r="266" spans="1:44" ht="15.75" customHeight="1">
      <c r="A266" s="1482"/>
      <c r="B266" s="1482"/>
      <c r="C266" s="1483"/>
      <c r="D266" s="1482"/>
      <c r="E266" s="1482"/>
      <c r="F266" s="1482"/>
      <c r="G266" s="1482"/>
      <c r="H266" s="1482"/>
      <c r="I266" s="1482"/>
      <c r="J266" s="1482"/>
      <c r="K266" s="1482"/>
      <c r="L266" s="1482"/>
      <c r="M266" s="1482"/>
      <c r="N266" s="1482"/>
      <c r="O266" s="1482"/>
      <c r="P266" s="1482"/>
      <c r="Q266" s="1482"/>
      <c r="R266" s="1482"/>
      <c r="S266" s="1482"/>
      <c r="T266" s="1482"/>
      <c r="U266" s="1482"/>
      <c r="V266" s="1482"/>
      <c r="W266" s="1482"/>
      <c r="X266" s="1482"/>
      <c r="Y266" s="1482"/>
      <c r="Z266" s="1482"/>
      <c r="AA266" s="1482"/>
      <c r="AB266" s="1482"/>
      <c r="AC266" s="1482"/>
      <c r="AD266" s="1482"/>
      <c r="AE266" s="1482"/>
      <c r="AF266" s="1482"/>
      <c r="AG266" s="1482"/>
      <c r="AH266" s="1482"/>
      <c r="AI266" s="1482"/>
      <c r="AJ266" s="1482"/>
      <c r="AK266" s="1482"/>
      <c r="AL266" s="1482"/>
      <c r="AM266" s="1482"/>
      <c r="AN266" s="1482"/>
      <c r="AO266" s="1482"/>
      <c r="AP266" s="1482"/>
      <c r="AQ266" s="1482"/>
      <c r="AR266" s="1482"/>
    </row>
    <row r="267" spans="1:44" ht="15.75" customHeight="1">
      <c r="A267" s="1482"/>
      <c r="B267" s="1482"/>
      <c r="C267" s="1483"/>
      <c r="D267" s="1482"/>
      <c r="E267" s="1482"/>
      <c r="F267" s="1482"/>
      <c r="G267" s="1482"/>
      <c r="H267" s="1482"/>
      <c r="I267" s="1482"/>
      <c r="J267" s="1482"/>
      <c r="K267" s="1482"/>
      <c r="L267" s="1482"/>
      <c r="M267" s="1482"/>
      <c r="N267" s="1482"/>
      <c r="O267" s="1482"/>
      <c r="P267" s="1482"/>
      <c r="Q267" s="1482"/>
      <c r="R267" s="1482"/>
      <c r="S267" s="1482"/>
      <c r="T267" s="1482"/>
      <c r="U267" s="1482"/>
      <c r="V267" s="1482"/>
      <c r="W267" s="1482"/>
      <c r="X267" s="1482"/>
      <c r="Y267" s="1482"/>
      <c r="Z267" s="1482"/>
      <c r="AA267" s="1482"/>
      <c r="AB267" s="1482"/>
      <c r="AC267" s="1482"/>
      <c r="AD267" s="1482"/>
      <c r="AE267" s="1482"/>
      <c r="AF267" s="1482"/>
      <c r="AG267" s="1482"/>
      <c r="AH267" s="1482"/>
      <c r="AI267" s="1482"/>
      <c r="AJ267" s="1482"/>
      <c r="AK267" s="1482"/>
      <c r="AL267" s="1482"/>
      <c r="AM267" s="1482"/>
      <c r="AN267" s="1482"/>
      <c r="AO267" s="1482"/>
      <c r="AP267" s="1482"/>
      <c r="AQ267" s="1482"/>
      <c r="AR267" s="1482"/>
    </row>
    <row r="268" spans="1:44" ht="15.75" customHeight="1">
      <c r="A268" s="1482"/>
      <c r="B268" s="1482"/>
      <c r="C268" s="1483"/>
      <c r="D268" s="1482"/>
      <c r="E268" s="1482"/>
      <c r="F268" s="1482"/>
      <c r="G268" s="1482"/>
      <c r="H268" s="1482"/>
      <c r="I268" s="1482"/>
      <c r="J268" s="1482"/>
      <c r="K268" s="1482"/>
      <c r="L268" s="1482"/>
      <c r="M268" s="1482"/>
      <c r="N268" s="1482"/>
      <c r="O268" s="1482"/>
      <c r="P268" s="1482"/>
      <c r="Q268" s="1482"/>
      <c r="R268" s="1482"/>
      <c r="S268" s="1482"/>
      <c r="T268" s="1482"/>
      <c r="U268" s="1482"/>
      <c r="V268" s="1482"/>
      <c r="W268" s="1482"/>
      <c r="X268" s="1482"/>
      <c r="Y268" s="1482"/>
      <c r="Z268" s="1482"/>
      <c r="AA268" s="1482"/>
      <c r="AB268" s="1482"/>
      <c r="AC268" s="1482"/>
      <c r="AD268" s="1482"/>
      <c r="AE268" s="1482"/>
      <c r="AF268" s="1482"/>
      <c r="AG268" s="1482"/>
      <c r="AH268" s="1482"/>
      <c r="AI268" s="1482"/>
      <c r="AJ268" s="1482"/>
      <c r="AK268" s="1482"/>
      <c r="AL268" s="1482"/>
      <c r="AM268" s="1482"/>
      <c r="AN268" s="1482"/>
      <c r="AO268" s="1482"/>
      <c r="AP268" s="1482"/>
      <c r="AQ268" s="1482"/>
      <c r="AR268" s="1482"/>
    </row>
    <row r="269" spans="1:44" ht="15.75" customHeight="1">
      <c r="A269" s="1482"/>
      <c r="B269" s="1482"/>
      <c r="C269" s="1483"/>
      <c r="D269" s="1482"/>
      <c r="E269" s="1482"/>
      <c r="F269" s="1482"/>
      <c r="G269" s="1482"/>
      <c r="H269" s="1482"/>
      <c r="I269" s="1482"/>
      <c r="J269" s="1482"/>
      <c r="K269" s="1482"/>
      <c r="L269" s="1482"/>
      <c r="M269" s="1482"/>
      <c r="N269" s="1482"/>
      <c r="O269" s="1482"/>
      <c r="P269" s="1482"/>
      <c r="Q269" s="1482"/>
      <c r="R269" s="1482"/>
      <c r="S269" s="1482"/>
      <c r="T269" s="1482"/>
      <c r="U269" s="1482"/>
      <c r="V269" s="1482"/>
      <c r="W269" s="1482"/>
      <c r="X269" s="1482"/>
      <c r="Y269" s="1482"/>
      <c r="Z269" s="1482"/>
      <c r="AA269" s="1482"/>
      <c r="AB269" s="1482"/>
      <c r="AC269" s="1482"/>
      <c r="AD269" s="1482"/>
      <c r="AE269" s="1482"/>
      <c r="AF269" s="1482"/>
      <c r="AG269" s="1482"/>
      <c r="AH269" s="1482"/>
      <c r="AI269" s="1482"/>
      <c r="AJ269" s="1482"/>
      <c r="AK269" s="1482"/>
      <c r="AL269" s="1482"/>
      <c r="AM269" s="1482"/>
      <c r="AN269" s="1482"/>
      <c r="AO269" s="1482"/>
      <c r="AP269" s="1482"/>
      <c r="AQ269" s="1482"/>
      <c r="AR269" s="1482"/>
    </row>
    <row r="270" spans="1:44" ht="15.75" customHeight="1">
      <c r="A270" s="1482"/>
      <c r="B270" s="1482"/>
      <c r="C270" s="1483"/>
      <c r="D270" s="1482"/>
      <c r="E270" s="1482"/>
      <c r="F270" s="1482"/>
      <c r="G270" s="1482"/>
      <c r="H270" s="1482"/>
      <c r="I270" s="1482"/>
      <c r="J270" s="1482"/>
      <c r="K270" s="1482"/>
      <c r="L270" s="1482"/>
      <c r="M270" s="1482"/>
      <c r="N270" s="1482"/>
      <c r="O270" s="1482"/>
      <c r="P270" s="1482"/>
      <c r="Q270" s="1482"/>
      <c r="R270" s="1482"/>
      <c r="S270" s="1482"/>
      <c r="T270" s="1482"/>
      <c r="U270" s="1482"/>
      <c r="V270" s="1482"/>
      <c r="W270" s="1482"/>
      <c r="X270" s="1482"/>
      <c r="Y270" s="1482"/>
      <c r="Z270" s="1482"/>
      <c r="AA270" s="1482"/>
      <c r="AB270" s="1482"/>
      <c r="AC270" s="1482"/>
      <c r="AD270" s="1482"/>
      <c r="AE270" s="1482"/>
      <c r="AF270" s="1482"/>
      <c r="AG270" s="1482"/>
      <c r="AH270" s="1482"/>
      <c r="AI270" s="1482"/>
      <c r="AJ270" s="1482"/>
      <c r="AK270" s="1482"/>
      <c r="AL270" s="1482"/>
      <c r="AM270" s="1482"/>
      <c r="AN270" s="1482"/>
      <c r="AO270" s="1482"/>
      <c r="AP270" s="1482"/>
      <c r="AQ270" s="1482"/>
      <c r="AR270" s="1482"/>
    </row>
    <row r="271" spans="1:44" ht="15.75" customHeight="1">
      <c r="A271" s="1482"/>
      <c r="B271" s="1482"/>
      <c r="C271" s="1483"/>
      <c r="D271" s="1482"/>
      <c r="E271" s="1482"/>
      <c r="F271" s="1482"/>
      <c r="G271" s="1482"/>
      <c r="H271" s="1482"/>
      <c r="I271" s="1482"/>
      <c r="J271" s="1482"/>
      <c r="K271" s="1482"/>
      <c r="L271" s="1482"/>
      <c r="M271" s="1482"/>
      <c r="N271" s="1482"/>
      <c r="O271" s="1482"/>
      <c r="P271" s="1482"/>
      <c r="Q271" s="1482"/>
      <c r="R271" s="1482"/>
      <c r="S271" s="1482"/>
      <c r="T271" s="1482"/>
      <c r="U271" s="1482"/>
      <c r="V271" s="1482"/>
      <c r="W271" s="1482"/>
      <c r="X271" s="1482"/>
      <c r="Y271" s="1482"/>
      <c r="Z271" s="1482"/>
      <c r="AA271" s="1482"/>
      <c r="AB271" s="1482"/>
      <c r="AC271" s="1482"/>
      <c r="AD271" s="1482"/>
      <c r="AE271" s="1482"/>
      <c r="AF271" s="1482"/>
      <c r="AG271" s="1482"/>
      <c r="AH271" s="1482"/>
      <c r="AI271" s="1482"/>
      <c r="AJ271" s="1482"/>
      <c r="AK271" s="1482"/>
      <c r="AL271" s="1482"/>
      <c r="AM271" s="1482"/>
      <c r="AN271" s="1482"/>
      <c r="AO271" s="1482"/>
      <c r="AP271" s="1482"/>
      <c r="AQ271" s="1482"/>
      <c r="AR271" s="1482"/>
    </row>
    <row r="272" spans="1:44" ht="15.75" customHeight="1">
      <c r="A272" s="1482"/>
      <c r="B272" s="1482"/>
      <c r="C272" s="1483"/>
      <c r="D272" s="1482"/>
      <c r="E272" s="1482"/>
      <c r="F272" s="1482"/>
      <c r="G272" s="1482"/>
      <c r="H272" s="1482"/>
      <c r="I272" s="1482"/>
      <c r="J272" s="1482"/>
      <c r="K272" s="1482"/>
      <c r="L272" s="1482"/>
      <c r="M272" s="1482"/>
      <c r="N272" s="1482"/>
      <c r="O272" s="1482"/>
      <c r="P272" s="1482"/>
      <c r="Q272" s="1482"/>
      <c r="R272" s="1482"/>
      <c r="S272" s="1482"/>
      <c r="T272" s="1482"/>
      <c r="U272" s="1482"/>
      <c r="V272" s="1482"/>
      <c r="W272" s="1482"/>
      <c r="X272" s="1482"/>
      <c r="Y272" s="1482"/>
      <c r="Z272" s="1482"/>
      <c r="AA272" s="1482"/>
      <c r="AB272" s="1482"/>
      <c r="AC272" s="1482"/>
      <c r="AD272" s="1482"/>
      <c r="AE272" s="1482"/>
      <c r="AF272" s="1482"/>
      <c r="AG272" s="1482"/>
      <c r="AH272" s="1482"/>
      <c r="AI272" s="1482"/>
      <c r="AJ272" s="1482"/>
      <c r="AK272" s="1482"/>
      <c r="AL272" s="1482"/>
      <c r="AM272" s="1482"/>
      <c r="AN272" s="1482"/>
      <c r="AO272" s="1482"/>
      <c r="AP272" s="1482"/>
      <c r="AQ272" s="1482"/>
      <c r="AR272" s="1482"/>
    </row>
    <row r="273" spans="1:44" ht="15.75" customHeight="1">
      <c r="A273" s="1482"/>
      <c r="B273" s="1482"/>
      <c r="C273" s="1483"/>
      <c r="D273" s="1482"/>
      <c r="E273" s="1482"/>
      <c r="F273" s="1482"/>
      <c r="G273" s="1482"/>
      <c r="H273" s="1482"/>
      <c r="I273" s="1482"/>
      <c r="J273" s="1482"/>
      <c r="K273" s="1482"/>
      <c r="L273" s="1482"/>
      <c r="M273" s="1482"/>
      <c r="N273" s="1482"/>
      <c r="O273" s="1482"/>
      <c r="P273" s="1482"/>
      <c r="Q273" s="1482"/>
      <c r="R273" s="1482"/>
      <c r="S273" s="1482"/>
      <c r="T273" s="1482"/>
      <c r="U273" s="1482"/>
      <c r="V273" s="1482"/>
      <c r="W273" s="1482"/>
      <c r="X273" s="1482"/>
      <c r="Y273" s="1482"/>
      <c r="Z273" s="1482"/>
      <c r="AA273" s="1482"/>
      <c r="AB273" s="1482"/>
      <c r="AC273" s="1482"/>
      <c r="AD273" s="1482"/>
      <c r="AE273" s="1482"/>
      <c r="AF273" s="1482"/>
      <c r="AG273" s="1482"/>
      <c r="AH273" s="1482"/>
      <c r="AI273" s="1482"/>
      <c r="AJ273" s="1482"/>
      <c r="AK273" s="1482"/>
      <c r="AL273" s="1482"/>
      <c r="AM273" s="1482"/>
      <c r="AN273" s="1482"/>
      <c r="AO273" s="1482"/>
      <c r="AP273" s="1482"/>
      <c r="AQ273" s="1482"/>
      <c r="AR273" s="1482"/>
    </row>
    <row r="274" spans="1:44" ht="15.75" customHeight="1">
      <c r="A274" s="1482"/>
      <c r="B274" s="1482"/>
      <c r="C274" s="1483"/>
      <c r="D274" s="1482"/>
      <c r="E274" s="1482"/>
      <c r="F274" s="1482"/>
      <c r="G274" s="1482"/>
      <c r="H274" s="1482"/>
      <c r="I274" s="1482"/>
      <c r="J274" s="1482"/>
      <c r="K274" s="1482"/>
      <c r="L274" s="1482"/>
      <c r="M274" s="1482"/>
      <c r="N274" s="1482"/>
      <c r="O274" s="1482"/>
      <c r="P274" s="1482"/>
      <c r="Q274" s="1482"/>
      <c r="R274" s="1482"/>
      <c r="S274" s="1482"/>
      <c r="T274" s="1482"/>
      <c r="U274" s="1482"/>
      <c r="V274" s="1482"/>
      <c r="W274" s="1482"/>
      <c r="X274" s="1482"/>
      <c r="Y274" s="1482"/>
      <c r="Z274" s="1482"/>
      <c r="AA274" s="1482"/>
      <c r="AB274" s="1482"/>
      <c r="AC274" s="1482"/>
      <c r="AD274" s="1482"/>
      <c r="AE274" s="1482"/>
      <c r="AF274" s="1482"/>
      <c r="AG274" s="1482"/>
      <c r="AH274" s="1482"/>
      <c r="AI274" s="1482"/>
      <c r="AJ274" s="1482"/>
      <c r="AK274" s="1482"/>
      <c r="AL274" s="1482"/>
      <c r="AM274" s="1482"/>
      <c r="AN274" s="1482"/>
      <c r="AO274" s="1482"/>
      <c r="AP274" s="1482"/>
      <c r="AQ274" s="1482"/>
      <c r="AR274" s="1482"/>
    </row>
    <row r="275" spans="1:44" ht="15.75" customHeight="1">
      <c r="A275" s="1482"/>
      <c r="B275" s="1482"/>
      <c r="C275" s="1483"/>
      <c r="D275" s="1482"/>
      <c r="E275" s="1482"/>
      <c r="F275" s="1482"/>
      <c r="G275" s="1482"/>
      <c r="H275" s="1482"/>
      <c r="I275" s="1482"/>
      <c r="J275" s="1482"/>
      <c r="K275" s="1482"/>
      <c r="L275" s="1482"/>
      <c r="M275" s="1482"/>
      <c r="N275" s="1482"/>
      <c r="O275" s="1482"/>
      <c r="P275" s="1482"/>
      <c r="Q275" s="1482"/>
      <c r="R275" s="1482"/>
      <c r="S275" s="1482"/>
      <c r="T275" s="1482"/>
      <c r="U275" s="1482"/>
      <c r="V275" s="1482"/>
      <c r="W275" s="1482"/>
      <c r="X275" s="1482"/>
      <c r="Y275" s="1482"/>
      <c r="Z275" s="1482"/>
      <c r="AA275" s="1482"/>
      <c r="AB275" s="1482"/>
      <c r="AC275" s="1482"/>
      <c r="AD275" s="1482"/>
      <c r="AE275" s="1482"/>
      <c r="AF275" s="1482"/>
      <c r="AG275" s="1482"/>
      <c r="AH275" s="1482"/>
      <c r="AI275" s="1482"/>
      <c r="AJ275" s="1482"/>
      <c r="AK275" s="1482"/>
      <c r="AL275" s="1482"/>
      <c r="AM275" s="1482"/>
      <c r="AN275" s="1482"/>
      <c r="AO275" s="1482"/>
      <c r="AP275" s="1482"/>
      <c r="AQ275" s="1482"/>
      <c r="AR275" s="1482"/>
    </row>
    <row r="276" spans="1:44" ht="15.75" customHeight="1">
      <c r="A276" s="1482"/>
      <c r="B276" s="1482"/>
      <c r="C276" s="1483"/>
      <c r="D276" s="1482"/>
      <c r="E276" s="1482"/>
      <c r="F276" s="1482"/>
      <c r="G276" s="1482"/>
      <c r="H276" s="1482"/>
      <c r="I276" s="1482"/>
      <c r="J276" s="1482"/>
      <c r="K276" s="1482"/>
      <c r="L276" s="1482"/>
      <c r="M276" s="1482"/>
      <c r="N276" s="1482"/>
      <c r="O276" s="1482"/>
      <c r="P276" s="1482"/>
      <c r="Q276" s="1482"/>
      <c r="R276" s="1482"/>
      <c r="S276" s="1482"/>
      <c r="T276" s="1482"/>
      <c r="U276" s="1482"/>
      <c r="V276" s="1482"/>
      <c r="W276" s="1482"/>
      <c r="X276" s="1482"/>
      <c r="Y276" s="1482"/>
      <c r="Z276" s="1482"/>
      <c r="AA276" s="1482"/>
      <c r="AB276" s="1482"/>
      <c r="AC276" s="1482"/>
      <c r="AD276" s="1482"/>
      <c r="AE276" s="1482"/>
      <c r="AF276" s="1482"/>
      <c r="AG276" s="1482"/>
      <c r="AH276" s="1482"/>
      <c r="AI276" s="1482"/>
      <c r="AJ276" s="1482"/>
      <c r="AK276" s="1482"/>
      <c r="AL276" s="1482"/>
      <c r="AM276" s="1482"/>
      <c r="AN276" s="1482"/>
      <c r="AO276" s="1482"/>
      <c r="AP276" s="1482"/>
      <c r="AQ276" s="1482"/>
      <c r="AR276" s="1482"/>
    </row>
    <row r="277" spans="1:44" ht="15.75" customHeight="1">
      <c r="A277" s="1482"/>
      <c r="B277" s="1482"/>
      <c r="C277" s="1483"/>
      <c r="D277" s="1482"/>
      <c r="E277" s="1482"/>
      <c r="F277" s="1482"/>
      <c r="G277" s="1482"/>
      <c r="H277" s="1482"/>
      <c r="I277" s="1482"/>
      <c r="J277" s="1482"/>
      <c r="K277" s="1482"/>
      <c r="L277" s="1482"/>
      <c r="M277" s="1482"/>
      <c r="N277" s="1482"/>
      <c r="O277" s="1482"/>
      <c r="P277" s="1482"/>
      <c r="Q277" s="1482"/>
      <c r="R277" s="1482"/>
      <c r="S277" s="1482"/>
      <c r="T277" s="1482"/>
      <c r="U277" s="1482"/>
      <c r="V277" s="1482"/>
      <c r="W277" s="1482"/>
      <c r="X277" s="1482"/>
      <c r="Y277" s="1482"/>
      <c r="Z277" s="1482"/>
      <c r="AA277" s="1482"/>
      <c r="AB277" s="1482"/>
      <c r="AC277" s="1482"/>
      <c r="AD277" s="1482"/>
      <c r="AE277" s="1482"/>
      <c r="AF277" s="1482"/>
      <c r="AG277" s="1482"/>
      <c r="AH277" s="1482"/>
      <c r="AI277" s="1482"/>
      <c r="AJ277" s="1482"/>
      <c r="AK277" s="1482"/>
      <c r="AL277" s="1482"/>
      <c r="AM277" s="1482"/>
      <c r="AN277" s="1482"/>
      <c r="AO277" s="1482"/>
      <c r="AP277" s="1482"/>
      <c r="AQ277" s="1482"/>
      <c r="AR277" s="1482"/>
    </row>
    <row r="278" spans="1:44" ht="15.75" customHeight="1">
      <c r="A278" s="1482"/>
      <c r="B278" s="1482"/>
      <c r="C278" s="1483"/>
      <c r="D278" s="1482"/>
      <c r="E278" s="1482"/>
      <c r="F278" s="1482"/>
      <c r="G278" s="1482"/>
      <c r="H278" s="1482"/>
      <c r="I278" s="1482"/>
      <c r="J278" s="1482"/>
      <c r="K278" s="1482"/>
      <c r="L278" s="1482"/>
      <c r="M278" s="1482"/>
      <c r="N278" s="1482"/>
      <c r="O278" s="1482"/>
      <c r="P278" s="1482"/>
      <c r="Q278" s="1482"/>
      <c r="R278" s="1482"/>
      <c r="S278" s="1482"/>
      <c r="T278" s="1482"/>
      <c r="U278" s="1482"/>
      <c r="V278" s="1482"/>
      <c r="W278" s="1482"/>
      <c r="X278" s="1482"/>
      <c r="Y278" s="1482"/>
      <c r="Z278" s="1482"/>
      <c r="AA278" s="1482"/>
      <c r="AB278" s="1482"/>
      <c r="AC278" s="1482"/>
      <c r="AD278" s="1482"/>
      <c r="AE278" s="1482"/>
      <c r="AF278" s="1482"/>
      <c r="AG278" s="1482"/>
      <c r="AH278" s="1482"/>
      <c r="AI278" s="1482"/>
      <c r="AJ278" s="1482"/>
      <c r="AK278" s="1482"/>
      <c r="AL278" s="1482"/>
      <c r="AM278" s="1482"/>
      <c r="AN278" s="1482"/>
      <c r="AO278" s="1482"/>
      <c r="AP278" s="1482"/>
      <c r="AQ278" s="1482"/>
      <c r="AR278" s="1482"/>
    </row>
    <row r="279" spans="1:44" ht="15.75" customHeight="1">
      <c r="A279" s="1482"/>
      <c r="B279" s="1482"/>
      <c r="C279" s="1483"/>
      <c r="D279" s="1482"/>
      <c r="E279" s="1482"/>
      <c r="F279" s="1482"/>
      <c r="G279" s="1482"/>
      <c r="H279" s="1482"/>
      <c r="I279" s="1482"/>
      <c r="J279" s="1482"/>
      <c r="K279" s="1482"/>
      <c r="L279" s="1482"/>
      <c r="M279" s="1482"/>
      <c r="N279" s="1482"/>
      <c r="O279" s="1482"/>
      <c r="P279" s="1482"/>
      <c r="Q279" s="1482"/>
      <c r="R279" s="1482"/>
      <c r="S279" s="1482"/>
      <c r="T279" s="1482"/>
      <c r="U279" s="1482"/>
      <c r="V279" s="1482"/>
      <c r="W279" s="1482"/>
      <c r="X279" s="1482"/>
      <c r="Y279" s="1482"/>
      <c r="Z279" s="1482"/>
      <c r="AA279" s="1482"/>
      <c r="AB279" s="1482"/>
      <c r="AC279" s="1482"/>
      <c r="AD279" s="1482"/>
      <c r="AE279" s="1482"/>
      <c r="AF279" s="1482"/>
      <c r="AG279" s="1482"/>
      <c r="AH279" s="1482"/>
      <c r="AI279" s="1482"/>
      <c r="AJ279" s="1482"/>
      <c r="AK279" s="1482"/>
      <c r="AL279" s="1482"/>
      <c r="AM279" s="1482"/>
      <c r="AN279" s="1482"/>
      <c r="AO279" s="1482"/>
      <c r="AP279" s="1482"/>
      <c r="AQ279" s="1482"/>
      <c r="AR279" s="1482"/>
    </row>
    <row r="280" spans="1:44" ht="15.75" customHeight="1">
      <c r="A280" s="1482"/>
      <c r="B280" s="1482"/>
      <c r="C280" s="1483"/>
      <c r="D280" s="1482"/>
      <c r="E280" s="1482"/>
      <c r="F280" s="1482"/>
      <c r="G280" s="1482"/>
      <c r="H280" s="1482"/>
      <c r="I280" s="1482"/>
      <c r="J280" s="1482"/>
      <c r="K280" s="1482"/>
      <c r="L280" s="1482"/>
      <c r="M280" s="1482"/>
      <c r="N280" s="1482"/>
      <c r="O280" s="1482"/>
      <c r="P280" s="1482"/>
      <c r="Q280" s="1482"/>
      <c r="R280" s="1482"/>
      <c r="S280" s="1482"/>
      <c r="T280" s="1482"/>
      <c r="U280" s="1482"/>
      <c r="V280" s="1482"/>
      <c r="W280" s="1482"/>
      <c r="X280" s="1482"/>
      <c r="Y280" s="1482"/>
      <c r="Z280" s="1482"/>
      <c r="AA280" s="1482"/>
      <c r="AB280" s="1482"/>
      <c r="AC280" s="1482"/>
      <c r="AD280" s="1482"/>
      <c r="AE280" s="1482"/>
      <c r="AF280" s="1482"/>
      <c r="AG280" s="1482"/>
      <c r="AH280" s="1482"/>
      <c r="AI280" s="1482"/>
      <c r="AJ280" s="1482"/>
      <c r="AK280" s="1482"/>
      <c r="AL280" s="1482"/>
      <c r="AM280" s="1482"/>
      <c r="AN280" s="1482"/>
      <c r="AO280" s="1482"/>
      <c r="AP280" s="1482"/>
      <c r="AQ280" s="1482"/>
      <c r="AR280" s="1482"/>
    </row>
    <row r="281" spans="1:44" ht="15.75" customHeight="1">
      <c r="A281" s="1482"/>
      <c r="B281" s="1482"/>
      <c r="C281" s="1483"/>
      <c r="D281" s="1482"/>
      <c r="E281" s="1482"/>
      <c r="F281" s="1482"/>
      <c r="G281" s="1482"/>
      <c r="H281" s="1482"/>
      <c r="I281" s="1482"/>
      <c r="J281" s="1482"/>
      <c r="K281" s="1482"/>
      <c r="L281" s="1482"/>
      <c r="M281" s="1482"/>
      <c r="N281" s="1482"/>
      <c r="O281" s="1482"/>
      <c r="P281" s="1482"/>
      <c r="Q281" s="1482"/>
      <c r="R281" s="1482"/>
      <c r="S281" s="1482"/>
      <c r="T281" s="1482"/>
      <c r="U281" s="1482"/>
      <c r="V281" s="1482"/>
      <c r="W281" s="1482"/>
      <c r="X281" s="1482"/>
      <c r="Y281" s="1482"/>
      <c r="Z281" s="1482"/>
      <c r="AA281" s="1482"/>
      <c r="AB281" s="1482"/>
      <c r="AC281" s="1482"/>
      <c r="AD281" s="1482"/>
      <c r="AE281" s="1482"/>
      <c r="AF281" s="1482"/>
      <c r="AG281" s="1482"/>
      <c r="AH281" s="1482"/>
      <c r="AI281" s="1482"/>
      <c r="AJ281" s="1482"/>
      <c r="AK281" s="1482"/>
      <c r="AL281" s="1482"/>
      <c r="AM281" s="1482"/>
      <c r="AN281" s="1482"/>
      <c r="AO281" s="1482"/>
      <c r="AP281" s="1482"/>
      <c r="AQ281" s="1482"/>
      <c r="AR281" s="1482"/>
    </row>
    <row r="282" spans="1:44" ht="15.75" customHeight="1">
      <c r="A282" s="1482"/>
      <c r="B282" s="1482"/>
      <c r="C282" s="1483"/>
      <c r="D282" s="1482"/>
      <c r="E282" s="1482"/>
      <c r="F282" s="1482"/>
      <c r="G282" s="1482"/>
      <c r="H282" s="1482"/>
      <c r="I282" s="1482"/>
      <c r="J282" s="1482"/>
      <c r="K282" s="1482"/>
      <c r="L282" s="1482"/>
      <c r="M282" s="1482"/>
      <c r="N282" s="1482"/>
      <c r="O282" s="1482"/>
      <c r="P282" s="1482"/>
      <c r="Q282" s="1482"/>
      <c r="R282" s="1482"/>
      <c r="S282" s="1482"/>
      <c r="T282" s="1482"/>
      <c r="U282" s="1482"/>
      <c r="V282" s="1482"/>
      <c r="W282" s="1482"/>
      <c r="X282" s="1482"/>
      <c r="Y282" s="1482"/>
      <c r="Z282" s="1482"/>
      <c r="AA282" s="1482"/>
      <c r="AB282" s="1482"/>
      <c r="AC282" s="1482"/>
      <c r="AD282" s="1482"/>
      <c r="AE282" s="1482"/>
      <c r="AF282" s="1482"/>
      <c r="AG282" s="1482"/>
      <c r="AH282" s="1482"/>
      <c r="AI282" s="1482"/>
      <c r="AJ282" s="1482"/>
      <c r="AK282" s="1482"/>
      <c r="AL282" s="1482"/>
      <c r="AM282" s="1482"/>
      <c r="AN282" s="1482"/>
      <c r="AO282" s="1482"/>
      <c r="AP282" s="1482"/>
      <c r="AQ282" s="1482"/>
      <c r="AR282" s="1482"/>
    </row>
    <row r="283" spans="1:44" ht="15.75" customHeight="1">
      <c r="A283" s="1482"/>
      <c r="B283" s="1482"/>
      <c r="C283" s="1483"/>
      <c r="D283" s="1482"/>
      <c r="E283" s="1482"/>
      <c r="F283" s="1482"/>
      <c r="G283" s="1482"/>
      <c r="H283" s="1482"/>
      <c r="I283" s="1482"/>
      <c r="J283" s="1482"/>
      <c r="K283" s="1482"/>
      <c r="L283" s="1482"/>
      <c r="M283" s="1482"/>
      <c r="N283" s="1482"/>
      <c r="O283" s="1482"/>
      <c r="P283" s="1482"/>
      <c r="Q283" s="1482"/>
      <c r="R283" s="1482"/>
      <c r="S283" s="1482"/>
      <c r="T283" s="1482"/>
      <c r="U283" s="1482"/>
      <c r="V283" s="1482"/>
      <c r="W283" s="1482"/>
      <c r="X283" s="1482"/>
      <c r="Y283" s="1482"/>
      <c r="Z283" s="1482"/>
      <c r="AA283" s="1482"/>
      <c r="AB283" s="1482"/>
      <c r="AC283" s="1482"/>
      <c r="AD283" s="1482"/>
      <c r="AE283" s="1482"/>
      <c r="AF283" s="1482"/>
      <c r="AG283" s="1482"/>
      <c r="AH283" s="1482"/>
      <c r="AI283" s="1482"/>
      <c r="AJ283" s="1482"/>
      <c r="AK283" s="1482"/>
      <c r="AL283" s="1482"/>
      <c r="AM283" s="1482"/>
      <c r="AN283" s="1482"/>
      <c r="AO283" s="1482"/>
      <c r="AP283" s="1482"/>
      <c r="AQ283" s="1482"/>
      <c r="AR283" s="1482"/>
    </row>
    <row r="284" spans="1:44" ht="15.75" customHeight="1">
      <c r="A284" s="1482"/>
      <c r="B284" s="1482"/>
      <c r="C284" s="1483"/>
      <c r="D284" s="1482"/>
      <c r="E284" s="1482"/>
      <c r="F284" s="1482"/>
      <c r="G284" s="1482"/>
      <c r="H284" s="1482"/>
      <c r="I284" s="1482"/>
      <c r="J284" s="1482"/>
      <c r="K284" s="1482"/>
      <c r="L284" s="1482"/>
      <c r="M284" s="1482"/>
      <c r="N284" s="1482"/>
      <c r="O284" s="1482"/>
      <c r="P284" s="1482"/>
      <c r="Q284" s="1482"/>
      <c r="R284" s="1482"/>
      <c r="S284" s="1482"/>
      <c r="T284" s="1482"/>
      <c r="U284" s="1482"/>
      <c r="V284" s="1482"/>
      <c r="W284" s="1482"/>
      <c r="X284" s="1482"/>
      <c r="Y284" s="1482"/>
      <c r="Z284" s="1482"/>
      <c r="AA284" s="1482"/>
      <c r="AB284" s="1482"/>
      <c r="AC284" s="1482"/>
      <c r="AD284" s="1482"/>
      <c r="AE284" s="1482"/>
      <c r="AF284" s="1482"/>
      <c r="AG284" s="1482"/>
      <c r="AH284" s="1482"/>
      <c r="AI284" s="1482"/>
      <c r="AJ284" s="1482"/>
      <c r="AK284" s="1482"/>
      <c r="AL284" s="1482"/>
      <c r="AM284" s="1482"/>
      <c r="AN284" s="1482"/>
      <c r="AO284" s="1482"/>
      <c r="AP284" s="1482"/>
      <c r="AQ284" s="1482"/>
      <c r="AR284" s="1482"/>
    </row>
    <row r="285" spans="1:44" ht="15.75" customHeight="1">
      <c r="A285" s="1482"/>
      <c r="B285" s="1482"/>
      <c r="C285" s="1483"/>
      <c r="D285" s="1482"/>
      <c r="E285" s="1482"/>
      <c r="F285" s="1482"/>
      <c r="G285" s="1482"/>
      <c r="H285" s="1482"/>
      <c r="I285" s="1482"/>
      <c r="J285" s="1482"/>
      <c r="K285" s="1482"/>
      <c r="L285" s="1482"/>
      <c r="M285" s="1482"/>
      <c r="N285" s="1482"/>
      <c r="O285" s="1482"/>
      <c r="P285" s="1482"/>
      <c r="Q285" s="1482"/>
      <c r="R285" s="1482"/>
      <c r="S285" s="1482"/>
      <c r="T285" s="1482"/>
      <c r="U285" s="1482"/>
      <c r="V285" s="1482"/>
      <c r="W285" s="1482"/>
      <c r="X285" s="1482"/>
      <c r="Y285" s="1482"/>
      <c r="Z285" s="1482"/>
      <c r="AA285" s="1482"/>
      <c r="AB285" s="1482"/>
      <c r="AC285" s="1482"/>
      <c r="AD285" s="1482"/>
      <c r="AE285" s="1482"/>
      <c r="AF285" s="1482"/>
      <c r="AG285" s="1482"/>
      <c r="AH285" s="1482"/>
      <c r="AI285" s="1482"/>
      <c r="AJ285" s="1482"/>
      <c r="AK285" s="1482"/>
      <c r="AL285" s="1482"/>
      <c r="AM285" s="1482"/>
      <c r="AN285" s="1482"/>
      <c r="AO285" s="1482"/>
      <c r="AP285" s="1482"/>
      <c r="AQ285" s="1482"/>
      <c r="AR285" s="1482"/>
    </row>
    <row r="286" spans="1:44" ht="15.75" customHeight="1">
      <c r="A286" s="1482"/>
      <c r="B286" s="1482"/>
      <c r="C286" s="1483"/>
      <c r="D286" s="1482"/>
      <c r="E286" s="1482"/>
      <c r="F286" s="1482"/>
      <c r="G286" s="1482"/>
      <c r="H286" s="1482"/>
      <c r="I286" s="1482"/>
      <c r="J286" s="1482"/>
      <c r="K286" s="1482"/>
      <c r="L286" s="1482"/>
      <c r="M286" s="1482"/>
      <c r="N286" s="1482"/>
      <c r="O286" s="1482"/>
      <c r="P286" s="1482"/>
      <c r="Q286" s="1482"/>
      <c r="R286" s="1482"/>
      <c r="S286" s="1482"/>
      <c r="T286" s="1482"/>
      <c r="U286" s="1482"/>
      <c r="V286" s="1482"/>
      <c r="W286" s="1482"/>
      <c r="X286" s="1482"/>
      <c r="Y286" s="1482"/>
      <c r="Z286" s="1482"/>
      <c r="AA286" s="1482"/>
      <c r="AB286" s="1482"/>
      <c r="AC286" s="1482"/>
      <c r="AD286" s="1482"/>
      <c r="AE286" s="1482"/>
      <c r="AF286" s="1482"/>
      <c r="AG286" s="1482"/>
      <c r="AH286" s="1482"/>
      <c r="AI286" s="1482"/>
      <c r="AJ286" s="1482"/>
      <c r="AK286" s="1482"/>
      <c r="AL286" s="1482"/>
      <c r="AM286" s="1482"/>
      <c r="AN286" s="1482"/>
      <c r="AO286" s="1482"/>
      <c r="AP286" s="1482"/>
      <c r="AQ286" s="1482"/>
      <c r="AR286" s="1482"/>
    </row>
    <row r="287" spans="1:44" ht="15.75" customHeight="1">
      <c r="A287" s="1482"/>
      <c r="B287" s="1482"/>
      <c r="C287" s="1483"/>
      <c r="D287" s="1482"/>
      <c r="E287" s="1482"/>
      <c r="F287" s="1482"/>
      <c r="G287" s="1482"/>
      <c r="H287" s="1482"/>
      <c r="I287" s="1482"/>
      <c r="J287" s="1482"/>
      <c r="K287" s="1482"/>
      <c r="L287" s="1482"/>
      <c r="M287" s="1482"/>
      <c r="N287" s="1482"/>
      <c r="O287" s="1482"/>
      <c r="P287" s="1482"/>
      <c r="Q287" s="1482"/>
      <c r="R287" s="1482"/>
      <c r="S287" s="1482"/>
      <c r="T287" s="1482"/>
      <c r="U287" s="1482"/>
      <c r="V287" s="1482"/>
      <c r="W287" s="1482"/>
      <c r="X287" s="1482"/>
      <c r="Y287" s="1482"/>
      <c r="Z287" s="1482"/>
      <c r="AA287" s="1482"/>
      <c r="AB287" s="1482"/>
      <c r="AC287" s="1482"/>
      <c r="AD287" s="1482"/>
      <c r="AE287" s="1482"/>
      <c r="AF287" s="1482"/>
      <c r="AG287" s="1482"/>
      <c r="AH287" s="1482"/>
      <c r="AI287" s="1482"/>
      <c r="AJ287" s="1482"/>
      <c r="AK287" s="1482"/>
      <c r="AL287" s="1482"/>
      <c r="AM287" s="1482"/>
      <c r="AN287" s="1482"/>
      <c r="AO287" s="1482"/>
      <c r="AP287" s="1482"/>
      <c r="AQ287" s="1482"/>
      <c r="AR287" s="1482"/>
    </row>
    <row r="288" spans="1:44" ht="15.75" customHeight="1">
      <c r="A288" s="1482"/>
      <c r="B288" s="1482"/>
      <c r="C288" s="1483"/>
      <c r="D288" s="1482"/>
      <c r="E288" s="1482"/>
      <c r="F288" s="1482"/>
      <c r="G288" s="1482"/>
      <c r="H288" s="1482"/>
      <c r="I288" s="1482"/>
      <c r="J288" s="1482"/>
      <c r="K288" s="1482"/>
      <c r="L288" s="1482"/>
      <c r="M288" s="1482"/>
      <c r="N288" s="1482"/>
      <c r="O288" s="1482"/>
      <c r="P288" s="1482"/>
      <c r="Q288" s="1482"/>
      <c r="R288" s="1482"/>
      <c r="S288" s="1482"/>
      <c r="T288" s="1482"/>
      <c r="U288" s="1482"/>
      <c r="V288" s="1482"/>
      <c r="W288" s="1482"/>
      <c r="X288" s="1482"/>
      <c r="Y288" s="1482"/>
      <c r="Z288" s="1482"/>
      <c r="AA288" s="1482"/>
      <c r="AB288" s="1482"/>
      <c r="AC288" s="1482"/>
      <c r="AD288" s="1482"/>
      <c r="AE288" s="1482"/>
      <c r="AF288" s="1482"/>
      <c r="AG288" s="1482"/>
      <c r="AH288" s="1482"/>
      <c r="AI288" s="1482"/>
      <c r="AJ288" s="1482"/>
      <c r="AK288" s="1482"/>
      <c r="AL288" s="1482"/>
      <c r="AM288" s="1482"/>
      <c r="AN288" s="1482"/>
      <c r="AO288" s="1482"/>
      <c r="AP288" s="1482"/>
      <c r="AQ288" s="1482"/>
      <c r="AR288" s="1482"/>
    </row>
    <row r="289" spans="1:44" ht="15.75" customHeight="1">
      <c r="A289" s="1482"/>
      <c r="B289" s="1482"/>
      <c r="C289" s="1483"/>
      <c r="D289" s="1482"/>
      <c r="E289" s="1482"/>
      <c r="F289" s="1482"/>
      <c r="G289" s="1482"/>
      <c r="H289" s="1482"/>
      <c r="I289" s="1482"/>
      <c r="J289" s="1482"/>
      <c r="K289" s="1482"/>
      <c r="L289" s="1482"/>
      <c r="M289" s="1482"/>
      <c r="N289" s="1482"/>
      <c r="O289" s="1482"/>
      <c r="P289" s="1482"/>
      <c r="Q289" s="1482"/>
      <c r="R289" s="1482"/>
      <c r="S289" s="1482"/>
      <c r="T289" s="1482"/>
      <c r="U289" s="1482"/>
      <c r="V289" s="1482"/>
      <c r="W289" s="1482"/>
      <c r="X289" s="1482"/>
      <c r="Y289" s="1482"/>
      <c r="Z289" s="1482"/>
      <c r="AA289" s="1482"/>
      <c r="AB289" s="1482"/>
      <c r="AC289" s="1482"/>
      <c r="AD289" s="1482"/>
      <c r="AE289" s="1482"/>
      <c r="AF289" s="1482"/>
      <c r="AG289" s="1482"/>
      <c r="AH289" s="1482"/>
      <c r="AI289" s="1482"/>
      <c r="AJ289" s="1482"/>
      <c r="AK289" s="1482"/>
      <c r="AL289" s="1482"/>
      <c r="AM289" s="1482"/>
      <c r="AN289" s="1482"/>
      <c r="AO289" s="1482"/>
      <c r="AP289" s="1482"/>
      <c r="AQ289" s="1482"/>
      <c r="AR289" s="1482"/>
    </row>
    <row r="290" spans="1:44" ht="15.75" customHeight="1">
      <c r="A290" s="1482"/>
      <c r="B290" s="1482"/>
      <c r="C290" s="1483"/>
      <c r="D290" s="1482"/>
      <c r="E290" s="1482"/>
      <c r="F290" s="1482"/>
      <c r="G290" s="1482"/>
      <c r="H290" s="1482"/>
      <c r="I290" s="1482"/>
      <c r="J290" s="1482"/>
      <c r="K290" s="1482"/>
      <c r="L290" s="1482"/>
      <c r="M290" s="1482"/>
      <c r="N290" s="1482"/>
      <c r="O290" s="1482"/>
      <c r="P290" s="1482"/>
      <c r="Q290" s="1482"/>
      <c r="R290" s="1482"/>
      <c r="S290" s="1482"/>
      <c r="T290" s="1482"/>
      <c r="U290" s="1482"/>
      <c r="V290" s="1482"/>
      <c r="W290" s="1482"/>
      <c r="X290" s="1482"/>
      <c r="Y290" s="1482"/>
      <c r="Z290" s="1482"/>
      <c r="AA290" s="1482"/>
      <c r="AB290" s="1482"/>
      <c r="AC290" s="1482"/>
      <c r="AD290" s="1482"/>
      <c r="AE290" s="1482"/>
      <c r="AF290" s="1482"/>
      <c r="AG290" s="1482"/>
      <c r="AH290" s="1482"/>
      <c r="AI290" s="1482"/>
      <c r="AJ290" s="1482"/>
      <c r="AK290" s="1482"/>
      <c r="AL290" s="1482"/>
      <c r="AM290" s="1482"/>
      <c r="AN290" s="1482"/>
      <c r="AO290" s="1482"/>
      <c r="AP290" s="1482"/>
      <c r="AQ290" s="1482"/>
      <c r="AR290" s="1482"/>
    </row>
    <row r="291" spans="1:44" ht="15.75" customHeight="1">
      <c r="A291" s="1482"/>
      <c r="B291" s="1482"/>
      <c r="C291" s="1483"/>
      <c r="D291" s="1482"/>
      <c r="E291" s="1482"/>
      <c r="F291" s="1482"/>
      <c r="G291" s="1482"/>
      <c r="H291" s="1482"/>
      <c r="I291" s="1482"/>
      <c r="J291" s="1482"/>
      <c r="K291" s="1482"/>
      <c r="L291" s="1482"/>
      <c r="M291" s="1482"/>
      <c r="N291" s="1482"/>
      <c r="O291" s="1482"/>
      <c r="P291" s="1482"/>
      <c r="Q291" s="1482"/>
      <c r="R291" s="1482"/>
      <c r="S291" s="1482"/>
      <c r="T291" s="1482"/>
      <c r="U291" s="1482"/>
      <c r="V291" s="1482"/>
      <c r="W291" s="1482"/>
      <c r="X291" s="1482"/>
      <c r="Y291" s="1482"/>
      <c r="Z291" s="1482"/>
      <c r="AA291" s="1482"/>
      <c r="AB291" s="1482"/>
      <c r="AC291" s="1482"/>
      <c r="AD291" s="1482"/>
      <c r="AE291" s="1482"/>
      <c r="AF291" s="1482"/>
      <c r="AG291" s="1482"/>
      <c r="AH291" s="1482"/>
      <c r="AI291" s="1482"/>
      <c r="AJ291" s="1482"/>
      <c r="AK291" s="1482"/>
      <c r="AL291" s="1482"/>
      <c r="AM291" s="1482"/>
      <c r="AN291" s="1482"/>
      <c r="AO291" s="1482"/>
      <c r="AP291" s="1482"/>
      <c r="AQ291" s="1482"/>
      <c r="AR291" s="1482"/>
    </row>
    <row r="292" spans="1:44" ht="15.75" customHeight="1">
      <c r="A292" s="1482"/>
      <c r="B292" s="1482"/>
      <c r="C292" s="1483"/>
      <c r="D292" s="1482"/>
      <c r="E292" s="1482"/>
      <c r="F292" s="1482"/>
      <c r="G292" s="1482"/>
      <c r="H292" s="1482"/>
      <c r="I292" s="1482"/>
      <c r="J292" s="1482"/>
      <c r="K292" s="1482"/>
      <c r="L292" s="1482"/>
      <c r="M292" s="1482"/>
      <c r="N292" s="1482"/>
      <c r="O292" s="1482"/>
      <c r="P292" s="1482"/>
      <c r="Q292" s="1482"/>
      <c r="R292" s="1482"/>
      <c r="S292" s="1482"/>
      <c r="T292" s="1482"/>
      <c r="U292" s="1482"/>
      <c r="V292" s="1482"/>
      <c r="W292" s="1482"/>
      <c r="X292" s="1482"/>
      <c r="Y292" s="1482"/>
      <c r="Z292" s="1482"/>
      <c r="AA292" s="1482"/>
      <c r="AB292" s="1482"/>
      <c r="AC292" s="1482"/>
      <c r="AD292" s="1482"/>
      <c r="AE292" s="1482"/>
      <c r="AF292" s="1482"/>
      <c r="AG292" s="1482"/>
      <c r="AH292" s="1482"/>
      <c r="AI292" s="1482"/>
      <c r="AJ292" s="1482"/>
      <c r="AK292" s="1482"/>
      <c r="AL292" s="1482"/>
      <c r="AM292" s="1482"/>
      <c r="AN292" s="1482"/>
      <c r="AO292" s="1482"/>
      <c r="AP292" s="1482"/>
      <c r="AQ292" s="1482"/>
      <c r="AR292" s="1482"/>
    </row>
    <row r="293" spans="1:44" ht="15.75" customHeight="1">
      <c r="A293" s="1482"/>
      <c r="B293" s="1482"/>
      <c r="C293" s="1483"/>
      <c r="D293" s="1482"/>
      <c r="E293" s="1482"/>
      <c r="F293" s="1482"/>
      <c r="G293" s="1482"/>
      <c r="H293" s="1482"/>
      <c r="I293" s="1482"/>
      <c r="J293" s="1482"/>
      <c r="K293" s="1482"/>
      <c r="L293" s="1482"/>
      <c r="M293" s="1482"/>
      <c r="N293" s="1482"/>
      <c r="O293" s="1482"/>
      <c r="P293" s="1482"/>
      <c r="Q293" s="1482"/>
      <c r="R293" s="1482"/>
      <c r="S293" s="1482"/>
      <c r="T293" s="1482"/>
      <c r="U293" s="1482"/>
      <c r="V293" s="1482"/>
      <c r="W293" s="1482"/>
      <c r="X293" s="1482"/>
      <c r="Y293" s="1482"/>
      <c r="Z293" s="1482"/>
      <c r="AA293" s="1482"/>
      <c r="AB293" s="1482"/>
      <c r="AC293" s="1482"/>
      <c r="AD293" s="1482"/>
      <c r="AE293" s="1482"/>
      <c r="AF293" s="1482"/>
      <c r="AG293" s="1482"/>
      <c r="AH293" s="1482"/>
      <c r="AI293" s="1482"/>
      <c r="AJ293" s="1482"/>
      <c r="AK293" s="1482"/>
      <c r="AL293" s="1482"/>
      <c r="AM293" s="1482"/>
      <c r="AN293" s="1482"/>
      <c r="AO293" s="1482"/>
      <c r="AP293" s="1482"/>
      <c r="AQ293" s="1482"/>
      <c r="AR293" s="1482"/>
    </row>
    <row r="294" spans="1:44" ht="15.75" customHeight="1">
      <c r="A294" s="1482"/>
      <c r="B294" s="1482"/>
      <c r="C294" s="1483"/>
      <c r="D294" s="1482"/>
      <c r="E294" s="1482"/>
      <c r="F294" s="1482"/>
      <c r="G294" s="1482"/>
      <c r="H294" s="1482"/>
      <c r="I294" s="1482"/>
      <c r="J294" s="1482"/>
      <c r="K294" s="1482"/>
      <c r="L294" s="1482"/>
      <c r="M294" s="1482"/>
      <c r="N294" s="1482"/>
      <c r="O294" s="1482"/>
      <c r="P294" s="1482"/>
      <c r="Q294" s="1482"/>
      <c r="R294" s="1482"/>
      <c r="S294" s="1482"/>
      <c r="T294" s="1482"/>
      <c r="U294" s="1482"/>
      <c r="V294" s="1482"/>
      <c r="W294" s="1482"/>
      <c r="X294" s="1482"/>
      <c r="Y294" s="1482"/>
      <c r="Z294" s="1482"/>
      <c r="AA294" s="1482"/>
      <c r="AB294" s="1482"/>
      <c r="AC294" s="1482"/>
      <c r="AD294" s="1482"/>
      <c r="AE294" s="1482"/>
      <c r="AF294" s="1482"/>
      <c r="AG294" s="1482"/>
      <c r="AH294" s="1482"/>
      <c r="AI294" s="1482"/>
      <c r="AJ294" s="1482"/>
      <c r="AK294" s="1482"/>
      <c r="AL294" s="1482"/>
      <c r="AM294" s="1482"/>
      <c r="AN294" s="1482"/>
      <c r="AO294" s="1482"/>
      <c r="AP294" s="1482"/>
      <c r="AQ294" s="1482"/>
      <c r="AR294" s="1482"/>
    </row>
    <row r="295" spans="1:44" ht="15.75" customHeight="1">
      <c r="A295" s="1482"/>
      <c r="B295" s="1482"/>
      <c r="C295" s="1483"/>
      <c r="D295" s="1482"/>
      <c r="E295" s="1482"/>
      <c r="F295" s="1482"/>
      <c r="G295" s="1482"/>
      <c r="H295" s="1482"/>
      <c r="I295" s="1482"/>
      <c r="J295" s="1482"/>
      <c r="K295" s="1482"/>
      <c r="L295" s="1482"/>
      <c r="M295" s="1482"/>
      <c r="N295" s="1482"/>
      <c r="O295" s="1482"/>
      <c r="P295" s="1482"/>
      <c r="Q295" s="1482"/>
      <c r="R295" s="1482"/>
      <c r="S295" s="1482"/>
      <c r="T295" s="1482"/>
      <c r="U295" s="1482"/>
      <c r="V295" s="1482"/>
      <c r="W295" s="1482"/>
      <c r="X295" s="1482"/>
      <c r="Y295" s="1482"/>
      <c r="Z295" s="1482"/>
      <c r="AA295" s="1482"/>
      <c r="AB295" s="1482"/>
      <c r="AC295" s="1482"/>
      <c r="AD295" s="1482"/>
      <c r="AE295" s="1482"/>
      <c r="AF295" s="1482"/>
      <c r="AG295" s="1482"/>
      <c r="AH295" s="1482"/>
      <c r="AI295" s="1482"/>
      <c r="AJ295" s="1482"/>
      <c r="AK295" s="1482"/>
      <c r="AL295" s="1482"/>
      <c r="AM295" s="1482"/>
      <c r="AN295" s="1482"/>
      <c r="AO295" s="1482"/>
      <c r="AP295" s="1482"/>
      <c r="AQ295" s="1482"/>
      <c r="AR295" s="1482"/>
    </row>
    <row r="296" spans="1:44" ht="15.75" customHeight="1">
      <c r="A296" s="1482"/>
      <c r="B296" s="1482"/>
      <c r="C296" s="1483"/>
      <c r="D296" s="1482"/>
      <c r="E296" s="1482"/>
      <c r="F296" s="1482"/>
      <c r="G296" s="1482"/>
      <c r="H296" s="1482"/>
      <c r="I296" s="1482"/>
      <c r="J296" s="1482"/>
      <c r="K296" s="1482"/>
      <c r="L296" s="1482"/>
      <c r="M296" s="1482"/>
      <c r="N296" s="1482"/>
      <c r="O296" s="1482"/>
      <c r="P296" s="1482"/>
      <c r="Q296" s="1482"/>
      <c r="R296" s="1482"/>
      <c r="S296" s="1482"/>
      <c r="T296" s="1482"/>
      <c r="U296" s="1482"/>
      <c r="V296" s="1482"/>
      <c r="W296" s="1482"/>
      <c r="X296" s="1482"/>
      <c r="Y296" s="1482"/>
      <c r="Z296" s="1482"/>
      <c r="AA296" s="1482"/>
      <c r="AB296" s="1482"/>
      <c r="AC296" s="1482"/>
      <c r="AD296" s="1482"/>
      <c r="AE296" s="1482"/>
      <c r="AF296" s="1482"/>
      <c r="AG296" s="1482"/>
      <c r="AH296" s="1482"/>
      <c r="AI296" s="1482"/>
      <c r="AJ296" s="1482"/>
      <c r="AK296" s="1482"/>
      <c r="AL296" s="1482"/>
      <c r="AM296" s="1482"/>
      <c r="AN296" s="1482"/>
      <c r="AO296" s="1482"/>
      <c r="AP296" s="1482"/>
      <c r="AQ296" s="1482"/>
      <c r="AR296" s="1482"/>
    </row>
    <row r="297" spans="1:44" ht="15.75" customHeight="1">
      <c r="A297" s="1482"/>
      <c r="B297" s="1482"/>
      <c r="C297" s="1483"/>
      <c r="D297" s="1482"/>
      <c r="E297" s="1482"/>
      <c r="F297" s="1482"/>
      <c r="G297" s="1482"/>
      <c r="H297" s="1482"/>
      <c r="I297" s="1482"/>
      <c r="J297" s="1482"/>
      <c r="K297" s="1482"/>
      <c r="L297" s="1482"/>
      <c r="M297" s="1482"/>
      <c r="N297" s="1482"/>
      <c r="O297" s="1482"/>
      <c r="P297" s="1482"/>
      <c r="Q297" s="1482"/>
      <c r="R297" s="1482"/>
      <c r="S297" s="1482"/>
      <c r="T297" s="1482"/>
      <c r="U297" s="1482"/>
      <c r="V297" s="1482"/>
      <c r="W297" s="1482"/>
      <c r="X297" s="1482"/>
      <c r="Y297" s="1482"/>
      <c r="Z297" s="1482"/>
      <c r="AA297" s="1482"/>
      <c r="AB297" s="1482"/>
      <c r="AC297" s="1482"/>
      <c r="AD297" s="1482"/>
      <c r="AE297" s="1482"/>
      <c r="AF297" s="1482"/>
      <c r="AG297" s="1482"/>
      <c r="AH297" s="1482"/>
      <c r="AI297" s="1482"/>
      <c r="AJ297" s="1482"/>
      <c r="AK297" s="1482"/>
      <c r="AL297" s="1482"/>
      <c r="AM297" s="1482"/>
      <c r="AN297" s="1482"/>
      <c r="AO297" s="1482"/>
      <c r="AP297" s="1482"/>
      <c r="AQ297" s="1482"/>
      <c r="AR297" s="1482"/>
    </row>
    <row r="298" spans="1:44" ht="15.75" customHeight="1">
      <c r="A298" s="1482"/>
      <c r="B298" s="1482"/>
      <c r="C298" s="1483"/>
      <c r="D298" s="1482"/>
      <c r="E298" s="1482"/>
      <c r="F298" s="1482"/>
      <c r="G298" s="1482"/>
      <c r="H298" s="1482"/>
      <c r="I298" s="1482"/>
      <c r="J298" s="1482"/>
      <c r="K298" s="1482"/>
      <c r="L298" s="1482"/>
      <c r="M298" s="1482"/>
      <c r="N298" s="1482"/>
      <c r="O298" s="1482"/>
      <c r="P298" s="1482"/>
      <c r="Q298" s="1482"/>
      <c r="R298" s="1482"/>
      <c r="S298" s="1482"/>
      <c r="T298" s="1482"/>
      <c r="U298" s="1482"/>
      <c r="V298" s="1482"/>
      <c r="W298" s="1482"/>
      <c r="X298" s="1482"/>
      <c r="Y298" s="1482"/>
      <c r="Z298" s="1482"/>
      <c r="AA298" s="1482"/>
      <c r="AB298" s="1482"/>
      <c r="AC298" s="1482"/>
      <c r="AD298" s="1482"/>
      <c r="AE298" s="1482"/>
      <c r="AF298" s="1482"/>
      <c r="AG298" s="1482"/>
      <c r="AH298" s="1482"/>
      <c r="AI298" s="1482"/>
      <c r="AJ298" s="1482"/>
      <c r="AK298" s="1482"/>
      <c r="AL298" s="1482"/>
      <c r="AM298" s="1482"/>
      <c r="AN298" s="1482"/>
      <c r="AO298" s="1482"/>
      <c r="AP298" s="1482"/>
      <c r="AQ298" s="1482"/>
      <c r="AR298" s="1482"/>
    </row>
    <row r="299" spans="1:44" ht="15.75" customHeight="1">
      <c r="A299" s="1482"/>
      <c r="B299" s="1482"/>
      <c r="C299" s="1483"/>
      <c r="D299" s="1482"/>
      <c r="E299" s="1482"/>
      <c r="F299" s="1482"/>
      <c r="G299" s="1482"/>
      <c r="H299" s="1482"/>
      <c r="I299" s="1482"/>
      <c r="J299" s="1482"/>
      <c r="K299" s="1482"/>
      <c r="L299" s="1482"/>
      <c r="M299" s="1482"/>
      <c r="N299" s="1482"/>
      <c r="O299" s="1482"/>
      <c r="P299" s="1482"/>
      <c r="Q299" s="1482"/>
      <c r="R299" s="1482"/>
      <c r="S299" s="1482"/>
      <c r="T299" s="1482"/>
      <c r="U299" s="1482"/>
      <c r="V299" s="1482"/>
      <c r="W299" s="1482"/>
      <c r="X299" s="1482"/>
      <c r="Y299" s="1482"/>
      <c r="Z299" s="1482"/>
      <c r="AA299" s="1482"/>
      <c r="AB299" s="1482"/>
      <c r="AC299" s="1482"/>
      <c r="AD299" s="1482"/>
      <c r="AE299" s="1482"/>
      <c r="AF299" s="1482"/>
      <c r="AG299" s="1482"/>
      <c r="AH299" s="1482"/>
      <c r="AI299" s="1482"/>
      <c r="AJ299" s="1482"/>
      <c r="AK299" s="1482"/>
      <c r="AL299" s="1482"/>
      <c r="AM299" s="1482"/>
      <c r="AN299" s="1482"/>
      <c r="AO299" s="1482"/>
      <c r="AP299" s="1482"/>
      <c r="AQ299" s="1482"/>
      <c r="AR299" s="1482"/>
    </row>
    <row r="300" spans="1:44" ht="15.75" customHeight="1">
      <c r="A300" s="1482"/>
      <c r="B300" s="1482"/>
      <c r="C300" s="1483"/>
      <c r="D300" s="1482"/>
      <c r="E300" s="1482"/>
      <c r="F300" s="1482"/>
      <c r="G300" s="1482"/>
      <c r="H300" s="1482"/>
      <c r="I300" s="1482"/>
      <c r="J300" s="1482"/>
      <c r="K300" s="1482"/>
      <c r="L300" s="1482"/>
      <c r="M300" s="1482"/>
      <c r="N300" s="1482"/>
      <c r="O300" s="1482"/>
      <c r="P300" s="1482"/>
      <c r="Q300" s="1482"/>
      <c r="R300" s="1482"/>
      <c r="S300" s="1482"/>
      <c r="T300" s="1482"/>
      <c r="U300" s="1482"/>
      <c r="V300" s="1482"/>
      <c r="W300" s="1482"/>
      <c r="X300" s="1482"/>
      <c r="Y300" s="1482"/>
      <c r="Z300" s="1482"/>
      <c r="AA300" s="1482"/>
      <c r="AB300" s="1482"/>
      <c r="AC300" s="1482"/>
      <c r="AD300" s="1482"/>
      <c r="AE300" s="1482"/>
      <c r="AF300" s="1482"/>
      <c r="AG300" s="1482"/>
      <c r="AH300" s="1482"/>
      <c r="AI300" s="1482"/>
      <c r="AJ300" s="1482"/>
      <c r="AK300" s="1482"/>
      <c r="AL300" s="1482"/>
      <c r="AM300" s="1482"/>
      <c r="AN300" s="1482"/>
      <c r="AO300" s="1482"/>
      <c r="AP300" s="1482"/>
      <c r="AQ300" s="1482"/>
      <c r="AR300" s="1482"/>
    </row>
    <row r="301" spans="1:44" ht="15.75" customHeight="1">
      <c r="A301" s="1482"/>
      <c r="B301" s="1482"/>
      <c r="C301" s="1483"/>
      <c r="D301" s="1482"/>
      <c r="E301" s="1482"/>
      <c r="F301" s="1482"/>
      <c r="G301" s="1482"/>
      <c r="H301" s="1482"/>
      <c r="I301" s="1482"/>
      <c r="J301" s="1482"/>
      <c r="K301" s="1482"/>
      <c r="L301" s="1482"/>
      <c r="M301" s="1482"/>
      <c r="N301" s="1482"/>
      <c r="O301" s="1482"/>
      <c r="P301" s="1482"/>
      <c r="Q301" s="1482"/>
      <c r="R301" s="1482"/>
      <c r="S301" s="1482"/>
      <c r="T301" s="1482"/>
      <c r="U301" s="1482"/>
      <c r="V301" s="1482"/>
      <c r="W301" s="1482"/>
      <c r="X301" s="1482"/>
      <c r="Y301" s="1482"/>
      <c r="Z301" s="1482"/>
      <c r="AA301" s="1482"/>
      <c r="AB301" s="1482"/>
      <c r="AC301" s="1482"/>
      <c r="AD301" s="1482"/>
      <c r="AE301" s="1482"/>
      <c r="AF301" s="1482"/>
      <c r="AG301" s="1482"/>
      <c r="AH301" s="1482"/>
      <c r="AI301" s="1482"/>
      <c r="AJ301" s="1482"/>
      <c r="AK301" s="1482"/>
      <c r="AL301" s="1482"/>
      <c r="AM301" s="1482"/>
      <c r="AN301" s="1482"/>
      <c r="AO301" s="1482"/>
      <c r="AP301" s="1482"/>
      <c r="AQ301" s="1482"/>
      <c r="AR301" s="1482"/>
    </row>
    <row r="302" spans="1:44" ht="15.75" customHeight="1">
      <c r="A302" s="1482"/>
      <c r="B302" s="1482"/>
      <c r="C302" s="1483"/>
      <c r="D302" s="1482"/>
      <c r="E302" s="1482"/>
      <c r="F302" s="1482"/>
      <c r="G302" s="1482"/>
      <c r="H302" s="1482"/>
      <c r="I302" s="1482"/>
      <c r="J302" s="1482"/>
      <c r="K302" s="1482"/>
      <c r="L302" s="1482"/>
      <c r="M302" s="1482"/>
      <c r="N302" s="1482"/>
      <c r="O302" s="1482"/>
      <c r="P302" s="1482"/>
      <c r="Q302" s="1482"/>
      <c r="R302" s="1482"/>
      <c r="S302" s="1482"/>
      <c r="T302" s="1482"/>
      <c r="U302" s="1482"/>
      <c r="V302" s="1482"/>
      <c r="W302" s="1482"/>
      <c r="X302" s="1482"/>
      <c r="Y302" s="1482"/>
      <c r="Z302" s="1482"/>
      <c r="AA302" s="1482"/>
      <c r="AB302" s="1482"/>
      <c r="AC302" s="1482"/>
      <c r="AD302" s="1482"/>
      <c r="AE302" s="1482"/>
      <c r="AF302" s="1482"/>
      <c r="AG302" s="1482"/>
      <c r="AH302" s="1482"/>
      <c r="AI302" s="1482"/>
      <c r="AJ302" s="1482"/>
      <c r="AK302" s="1482"/>
      <c r="AL302" s="1482"/>
      <c r="AM302" s="1482"/>
      <c r="AN302" s="1482"/>
      <c r="AO302" s="1482"/>
      <c r="AP302" s="1482"/>
      <c r="AQ302" s="1482"/>
      <c r="AR302" s="1482"/>
    </row>
    <row r="303" spans="1:44" ht="15.75" customHeight="1">
      <c r="A303" s="1482"/>
      <c r="B303" s="1482"/>
      <c r="C303" s="1483"/>
      <c r="D303" s="1482"/>
      <c r="E303" s="1482"/>
      <c r="F303" s="1482"/>
      <c r="G303" s="1482"/>
      <c r="H303" s="1482"/>
      <c r="I303" s="1482"/>
      <c r="J303" s="1482"/>
      <c r="K303" s="1482"/>
      <c r="L303" s="1482"/>
      <c r="M303" s="1482"/>
      <c r="N303" s="1482"/>
      <c r="O303" s="1482"/>
      <c r="P303" s="1482"/>
      <c r="Q303" s="1482"/>
      <c r="R303" s="1482"/>
      <c r="S303" s="1482"/>
      <c r="T303" s="1482"/>
      <c r="U303" s="1482"/>
      <c r="V303" s="1482"/>
      <c r="W303" s="1482"/>
      <c r="X303" s="1482"/>
      <c r="Y303" s="1482"/>
      <c r="Z303" s="1482"/>
      <c r="AA303" s="1482"/>
      <c r="AB303" s="1482"/>
      <c r="AC303" s="1482"/>
      <c r="AD303" s="1482"/>
      <c r="AE303" s="1482"/>
      <c r="AF303" s="1482"/>
      <c r="AG303" s="1482"/>
      <c r="AH303" s="1482"/>
      <c r="AI303" s="1482"/>
      <c r="AJ303" s="1482"/>
      <c r="AK303" s="1482"/>
      <c r="AL303" s="1482"/>
      <c r="AM303" s="1482"/>
      <c r="AN303" s="1482"/>
      <c r="AO303" s="1482"/>
      <c r="AP303" s="1482"/>
      <c r="AQ303" s="1482"/>
      <c r="AR303" s="1482"/>
    </row>
    <row r="304" spans="1:44" ht="15.75" customHeight="1">
      <c r="A304" s="1482"/>
      <c r="B304" s="1482"/>
      <c r="C304" s="1483"/>
      <c r="D304" s="1482"/>
      <c r="E304" s="1482"/>
      <c r="F304" s="1482"/>
      <c r="G304" s="1482"/>
      <c r="H304" s="1482"/>
      <c r="I304" s="1482"/>
      <c r="J304" s="1482"/>
      <c r="K304" s="1482"/>
      <c r="L304" s="1482"/>
      <c r="M304" s="1482"/>
      <c r="N304" s="1482"/>
      <c r="O304" s="1482"/>
      <c r="P304" s="1482"/>
      <c r="Q304" s="1482"/>
      <c r="R304" s="1482"/>
      <c r="S304" s="1482"/>
      <c r="T304" s="1482"/>
      <c r="U304" s="1482"/>
      <c r="V304" s="1482"/>
      <c r="W304" s="1482"/>
      <c r="X304" s="1482"/>
      <c r="Y304" s="1482"/>
      <c r="Z304" s="1482"/>
      <c r="AA304" s="1482"/>
      <c r="AB304" s="1482"/>
      <c r="AC304" s="1482"/>
      <c r="AD304" s="1482"/>
      <c r="AE304" s="1482"/>
      <c r="AF304" s="1482"/>
      <c r="AG304" s="1482"/>
      <c r="AH304" s="1482"/>
      <c r="AI304" s="1482"/>
      <c r="AJ304" s="1482"/>
      <c r="AK304" s="1482"/>
      <c r="AL304" s="1482"/>
      <c r="AM304" s="1482"/>
      <c r="AN304" s="1482"/>
      <c r="AO304" s="1482"/>
      <c r="AP304" s="1482"/>
      <c r="AQ304" s="1482"/>
      <c r="AR304" s="1482"/>
    </row>
    <row r="305" spans="1:44" ht="15.75" customHeight="1">
      <c r="A305" s="1482"/>
      <c r="B305" s="1482"/>
      <c r="C305" s="1483"/>
      <c r="D305" s="1482"/>
      <c r="E305" s="1482"/>
      <c r="F305" s="1482"/>
      <c r="G305" s="1482"/>
      <c r="H305" s="1482"/>
      <c r="I305" s="1482"/>
      <c r="J305" s="1482"/>
      <c r="K305" s="1482"/>
      <c r="L305" s="1482"/>
      <c r="M305" s="1482"/>
      <c r="N305" s="1482"/>
      <c r="O305" s="1482"/>
      <c r="P305" s="1482"/>
      <c r="Q305" s="1482"/>
      <c r="R305" s="1482"/>
      <c r="S305" s="1482"/>
      <c r="T305" s="1482"/>
      <c r="U305" s="1482"/>
      <c r="V305" s="1482"/>
      <c r="W305" s="1482"/>
      <c r="X305" s="1482"/>
      <c r="Y305" s="1482"/>
      <c r="Z305" s="1482"/>
      <c r="AA305" s="1482"/>
      <c r="AB305" s="1482"/>
      <c r="AC305" s="1482"/>
      <c r="AD305" s="1482"/>
      <c r="AE305" s="1482"/>
      <c r="AF305" s="1482"/>
      <c r="AG305" s="1482"/>
      <c r="AH305" s="1482"/>
      <c r="AI305" s="1482"/>
      <c r="AJ305" s="1482"/>
      <c r="AK305" s="1482"/>
      <c r="AL305" s="1482"/>
      <c r="AM305" s="1482"/>
      <c r="AN305" s="1482"/>
      <c r="AO305" s="1482"/>
      <c r="AP305" s="1482"/>
      <c r="AQ305" s="1482"/>
      <c r="AR305" s="1482"/>
    </row>
    <row r="306" spans="1:44" ht="15.75" customHeight="1">
      <c r="A306" s="1482"/>
      <c r="B306" s="1482"/>
      <c r="C306" s="1483"/>
      <c r="D306" s="1482"/>
      <c r="E306" s="1482"/>
      <c r="F306" s="1482"/>
      <c r="G306" s="1482"/>
      <c r="H306" s="1482"/>
      <c r="I306" s="1482"/>
      <c r="J306" s="1482"/>
      <c r="K306" s="1482"/>
      <c r="L306" s="1482"/>
      <c r="M306" s="1482"/>
      <c r="N306" s="1482"/>
      <c r="O306" s="1482"/>
      <c r="P306" s="1482"/>
      <c r="Q306" s="1482"/>
      <c r="R306" s="1482"/>
      <c r="S306" s="1482"/>
      <c r="T306" s="1482"/>
      <c r="U306" s="1482"/>
      <c r="V306" s="1482"/>
      <c r="W306" s="1482"/>
      <c r="X306" s="1482"/>
      <c r="Y306" s="1482"/>
      <c r="Z306" s="1482"/>
      <c r="AA306" s="1482"/>
      <c r="AB306" s="1482"/>
      <c r="AC306" s="1482"/>
      <c r="AD306" s="1482"/>
      <c r="AE306" s="1482"/>
      <c r="AF306" s="1482"/>
      <c r="AG306" s="1482"/>
      <c r="AH306" s="1482"/>
      <c r="AI306" s="1482"/>
      <c r="AJ306" s="1482"/>
      <c r="AK306" s="1482"/>
      <c r="AL306" s="1482"/>
      <c r="AM306" s="1482"/>
      <c r="AN306" s="1482"/>
      <c r="AO306" s="1482"/>
      <c r="AP306" s="1482"/>
      <c r="AQ306" s="1482"/>
      <c r="AR306" s="1482"/>
    </row>
    <row r="307" spans="1:44" ht="15.75" customHeight="1">
      <c r="A307" s="1482"/>
      <c r="B307" s="1482"/>
      <c r="C307" s="1483"/>
      <c r="D307" s="1482"/>
      <c r="E307" s="1482"/>
      <c r="F307" s="1482"/>
      <c r="G307" s="1482"/>
      <c r="H307" s="1482"/>
      <c r="I307" s="1482"/>
      <c r="J307" s="1482"/>
      <c r="K307" s="1482"/>
      <c r="L307" s="1482"/>
      <c r="M307" s="1482"/>
      <c r="N307" s="1482"/>
      <c r="O307" s="1482"/>
      <c r="P307" s="1482"/>
      <c r="Q307" s="1482"/>
      <c r="R307" s="1482"/>
      <c r="S307" s="1482"/>
      <c r="T307" s="1482"/>
      <c r="U307" s="1482"/>
      <c r="V307" s="1482"/>
      <c r="W307" s="1482"/>
      <c r="X307" s="1482"/>
      <c r="Y307" s="1482"/>
      <c r="Z307" s="1482"/>
      <c r="AA307" s="1482"/>
      <c r="AB307" s="1482"/>
      <c r="AC307" s="1482"/>
      <c r="AD307" s="1482"/>
      <c r="AE307" s="1482"/>
      <c r="AF307" s="1482"/>
      <c r="AG307" s="1482"/>
      <c r="AH307" s="1482"/>
      <c r="AI307" s="1482"/>
      <c r="AJ307" s="1482"/>
      <c r="AK307" s="1482"/>
      <c r="AL307" s="1482"/>
      <c r="AM307" s="1482"/>
      <c r="AN307" s="1482"/>
      <c r="AO307" s="1482"/>
      <c r="AP307" s="1482"/>
      <c r="AQ307" s="1482"/>
      <c r="AR307" s="1482"/>
    </row>
    <row r="308" spans="1:44" ht="15.75" customHeight="1">
      <c r="A308" s="1482"/>
      <c r="B308" s="1482"/>
      <c r="C308" s="1483"/>
      <c r="D308" s="1482"/>
      <c r="E308" s="1482"/>
      <c r="F308" s="1482"/>
      <c r="G308" s="1482"/>
      <c r="H308" s="1482"/>
      <c r="I308" s="1482"/>
      <c r="J308" s="1482"/>
      <c r="K308" s="1482"/>
      <c r="L308" s="1482"/>
      <c r="M308" s="1482"/>
      <c r="N308" s="1482"/>
      <c r="O308" s="1482"/>
      <c r="P308" s="1482"/>
      <c r="Q308" s="1482"/>
      <c r="R308" s="1482"/>
      <c r="S308" s="1482"/>
      <c r="T308" s="1482"/>
      <c r="U308" s="1482"/>
      <c r="V308" s="1482"/>
      <c r="W308" s="1482"/>
      <c r="X308" s="1482"/>
      <c r="Y308" s="1482"/>
      <c r="Z308" s="1482"/>
      <c r="AA308" s="1482"/>
      <c r="AB308" s="1482"/>
      <c r="AC308" s="1482"/>
      <c r="AD308" s="1482"/>
      <c r="AE308" s="1482"/>
      <c r="AF308" s="1482"/>
      <c r="AG308" s="1482"/>
      <c r="AH308" s="1482"/>
      <c r="AI308" s="1482"/>
      <c r="AJ308" s="1482"/>
      <c r="AK308" s="1482"/>
      <c r="AL308" s="1482"/>
      <c r="AM308" s="1482"/>
      <c r="AN308" s="1482"/>
      <c r="AO308" s="1482"/>
      <c r="AP308" s="1482"/>
      <c r="AQ308" s="1482"/>
      <c r="AR308" s="1482"/>
    </row>
    <row r="309" spans="1:44" ht="15.75" customHeight="1">
      <c r="A309" s="1482"/>
      <c r="B309" s="1482"/>
      <c r="C309" s="1483"/>
      <c r="D309" s="1482"/>
      <c r="E309" s="1482"/>
      <c r="F309" s="1482"/>
      <c r="G309" s="1482"/>
      <c r="H309" s="1482"/>
      <c r="I309" s="1482"/>
      <c r="J309" s="1482"/>
      <c r="K309" s="1482"/>
      <c r="L309" s="1482"/>
      <c r="M309" s="1482"/>
      <c r="N309" s="1482"/>
      <c r="O309" s="1482"/>
      <c r="P309" s="1482"/>
      <c r="Q309" s="1482"/>
      <c r="R309" s="1482"/>
      <c r="S309" s="1482"/>
      <c r="T309" s="1482"/>
      <c r="U309" s="1482"/>
      <c r="V309" s="1482"/>
      <c r="W309" s="1482"/>
      <c r="X309" s="1482"/>
      <c r="Y309" s="1482"/>
      <c r="Z309" s="1482"/>
      <c r="AA309" s="1482"/>
      <c r="AB309" s="1482"/>
      <c r="AC309" s="1482"/>
      <c r="AD309" s="1482"/>
      <c r="AE309" s="1482"/>
      <c r="AF309" s="1482"/>
      <c r="AG309" s="1482"/>
      <c r="AH309" s="1482"/>
      <c r="AI309" s="1482"/>
      <c r="AJ309" s="1482"/>
      <c r="AK309" s="1482"/>
      <c r="AL309" s="1482"/>
      <c r="AM309" s="1482"/>
      <c r="AN309" s="1482"/>
      <c r="AO309" s="1482"/>
      <c r="AP309" s="1482"/>
      <c r="AQ309" s="1482"/>
      <c r="AR309" s="1482"/>
    </row>
    <row r="310" spans="1:44" ht="15.75" customHeight="1">
      <c r="A310" s="1482"/>
      <c r="B310" s="1482"/>
      <c r="C310" s="1483"/>
      <c r="D310" s="1482"/>
      <c r="E310" s="1482"/>
      <c r="F310" s="1482"/>
      <c r="G310" s="1482"/>
      <c r="H310" s="1482"/>
      <c r="I310" s="1482"/>
      <c r="J310" s="1482"/>
      <c r="K310" s="1482"/>
      <c r="L310" s="1482"/>
      <c r="M310" s="1482"/>
      <c r="N310" s="1482"/>
      <c r="O310" s="1482"/>
      <c r="P310" s="1482"/>
      <c r="Q310" s="1482"/>
      <c r="R310" s="1482"/>
      <c r="S310" s="1482"/>
      <c r="T310" s="1482"/>
      <c r="U310" s="1482"/>
      <c r="V310" s="1482"/>
      <c r="W310" s="1482"/>
      <c r="X310" s="1482"/>
      <c r="Y310" s="1482"/>
      <c r="Z310" s="1482"/>
      <c r="AA310" s="1482"/>
      <c r="AB310" s="1482"/>
      <c r="AC310" s="1482"/>
      <c r="AD310" s="1482"/>
      <c r="AE310" s="1482"/>
      <c r="AF310" s="1482"/>
      <c r="AG310" s="1482"/>
      <c r="AH310" s="1482"/>
      <c r="AI310" s="1482"/>
      <c r="AJ310" s="1482"/>
      <c r="AK310" s="1482"/>
      <c r="AL310" s="1482"/>
      <c r="AM310" s="1482"/>
      <c r="AN310" s="1482"/>
      <c r="AO310" s="1482"/>
      <c r="AP310" s="1482"/>
      <c r="AQ310" s="1482"/>
      <c r="AR310" s="1482"/>
    </row>
    <row r="311" spans="1:44" ht="15.75" customHeight="1">
      <c r="A311" s="1482"/>
      <c r="B311" s="1482"/>
      <c r="C311" s="1483"/>
      <c r="D311" s="1482"/>
      <c r="E311" s="1482"/>
      <c r="F311" s="1482"/>
      <c r="G311" s="1482"/>
      <c r="H311" s="1482"/>
      <c r="I311" s="1482"/>
      <c r="J311" s="1482"/>
      <c r="K311" s="1482"/>
      <c r="L311" s="1482"/>
      <c r="M311" s="1482"/>
      <c r="N311" s="1482"/>
      <c r="O311" s="1482"/>
      <c r="P311" s="1482"/>
      <c r="Q311" s="1482"/>
      <c r="R311" s="1482"/>
      <c r="S311" s="1482"/>
      <c r="T311" s="1482"/>
      <c r="U311" s="1482"/>
      <c r="V311" s="1482"/>
      <c r="W311" s="1482"/>
      <c r="X311" s="1482"/>
      <c r="Y311" s="1482"/>
      <c r="Z311" s="1482"/>
      <c r="AA311" s="1482"/>
      <c r="AB311" s="1482"/>
      <c r="AC311" s="1482"/>
      <c r="AD311" s="1482"/>
      <c r="AE311" s="1482"/>
      <c r="AF311" s="1482"/>
      <c r="AG311" s="1482"/>
      <c r="AH311" s="1482"/>
      <c r="AI311" s="1482"/>
      <c r="AJ311" s="1482"/>
      <c r="AK311" s="1482"/>
      <c r="AL311" s="1482"/>
      <c r="AM311" s="1482"/>
      <c r="AN311" s="1482"/>
      <c r="AO311" s="1482"/>
      <c r="AP311" s="1482"/>
      <c r="AQ311" s="1482"/>
      <c r="AR311" s="1482"/>
    </row>
    <row r="312" spans="1:44" ht="15.75" customHeight="1">
      <c r="A312" s="1482"/>
      <c r="B312" s="1482"/>
      <c r="C312" s="1483"/>
      <c r="D312" s="1482"/>
      <c r="E312" s="1482"/>
      <c r="F312" s="1482"/>
      <c r="G312" s="1482"/>
      <c r="H312" s="1482"/>
      <c r="I312" s="1482"/>
      <c r="J312" s="1482"/>
      <c r="K312" s="1482"/>
      <c r="L312" s="1482"/>
      <c r="M312" s="1482"/>
      <c r="N312" s="1482"/>
      <c r="O312" s="1482"/>
      <c r="P312" s="1482"/>
      <c r="Q312" s="1482"/>
      <c r="R312" s="1482"/>
      <c r="S312" s="1482"/>
      <c r="T312" s="1482"/>
      <c r="U312" s="1482"/>
      <c r="V312" s="1482"/>
      <c r="W312" s="1482"/>
      <c r="X312" s="1482"/>
      <c r="Y312" s="1482"/>
      <c r="Z312" s="1482"/>
      <c r="AA312" s="1482"/>
      <c r="AB312" s="1482"/>
      <c r="AC312" s="1482"/>
      <c r="AD312" s="1482"/>
      <c r="AE312" s="1482"/>
      <c r="AF312" s="1482"/>
      <c r="AG312" s="1482"/>
      <c r="AH312" s="1482"/>
      <c r="AI312" s="1482"/>
      <c r="AJ312" s="1482"/>
      <c r="AK312" s="1482"/>
      <c r="AL312" s="1482"/>
      <c r="AM312" s="1482"/>
      <c r="AN312" s="1482"/>
      <c r="AO312" s="1482"/>
      <c r="AP312" s="1482"/>
      <c r="AQ312" s="1482"/>
      <c r="AR312" s="1482"/>
    </row>
    <row r="313" spans="1:44" ht="15.75" customHeight="1">
      <c r="A313" s="1482"/>
      <c r="B313" s="1482"/>
      <c r="C313" s="1483"/>
      <c r="D313" s="1482"/>
      <c r="E313" s="1482"/>
      <c r="F313" s="1482"/>
      <c r="G313" s="1482"/>
      <c r="H313" s="1482"/>
      <c r="I313" s="1482"/>
      <c r="J313" s="1482"/>
      <c r="K313" s="1482"/>
      <c r="L313" s="1482"/>
      <c r="M313" s="1482"/>
      <c r="N313" s="1482"/>
      <c r="O313" s="1482"/>
      <c r="P313" s="1482"/>
      <c r="Q313" s="1482"/>
      <c r="R313" s="1482"/>
      <c r="S313" s="1482"/>
      <c r="T313" s="1482"/>
      <c r="U313" s="1482"/>
      <c r="V313" s="1482"/>
      <c r="W313" s="1482"/>
      <c r="X313" s="1482"/>
      <c r="Y313" s="1482"/>
      <c r="Z313" s="1482"/>
      <c r="AA313" s="1482"/>
      <c r="AB313" s="1482"/>
      <c r="AC313" s="1482"/>
      <c r="AD313" s="1482"/>
      <c r="AE313" s="1482"/>
      <c r="AF313" s="1482"/>
      <c r="AG313" s="1482"/>
      <c r="AH313" s="1482"/>
      <c r="AI313" s="1482"/>
      <c r="AJ313" s="1482"/>
      <c r="AK313" s="1482"/>
      <c r="AL313" s="1482"/>
      <c r="AM313" s="1482"/>
      <c r="AN313" s="1482"/>
      <c r="AO313" s="1482"/>
      <c r="AP313" s="1482"/>
      <c r="AQ313" s="1482"/>
      <c r="AR313" s="1482"/>
    </row>
    <row r="314" spans="1:44" ht="15.75" customHeight="1">
      <c r="A314" s="1482"/>
      <c r="B314" s="1482"/>
      <c r="C314" s="1483"/>
      <c r="D314" s="1482"/>
      <c r="E314" s="1482"/>
      <c r="F314" s="1482"/>
      <c r="G314" s="1482"/>
      <c r="H314" s="1482"/>
      <c r="I314" s="1482"/>
      <c r="J314" s="1482"/>
      <c r="K314" s="1482"/>
      <c r="L314" s="1482"/>
      <c r="M314" s="1482"/>
      <c r="N314" s="1482"/>
      <c r="O314" s="1482"/>
      <c r="P314" s="1482"/>
      <c r="Q314" s="1482"/>
      <c r="R314" s="1482"/>
      <c r="S314" s="1482"/>
      <c r="T314" s="1482"/>
      <c r="U314" s="1482"/>
      <c r="V314" s="1482"/>
      <c r="W314" s="1482"/>
      <c r="X314" s="1482"/>
      <c r="Y314" s="1482"/>
      <c r="Z314" s="1482"/>
      <c r="AA314" s="1482"/>
      <c r="AB314" s="1482"/>
      <c r="AC314" s="1482"/>
      <c r="AD314" s="1482"/>
      <c r="AE314" s="1482"/>
      <c r="AF314" s="1482"/>
      <c r="AG314" s="1482"/>
      <c r="AH314" s="1482"/>
      <c r="AI314" s="1482"/>
      <c r="AJ314" s="1482"/>
      <c r="AK314" s="1482"/>
      <c r="AL314" s="1482"/>
      <c r="AM314" s="1482"/>
      <c r="AN314" s="1482"/>
      <c r="AO314" s="1482"/>
      <c r="AP314" s="1482"/>
      <c r="AQ314" s="1482"/>
      <c r="AR314" s="1482"/>
    </row>
    <row r="315" spans="1:44" ht="15.75" customHeight="1">
      <c r="A315" s="1482"/>
      <c r="B315" s="1482"/>
      <c r="C315" s="1483"/>
      <c r="D315" s="1482"/>
      <c r="E315" s="1482"/>
      <c r="F315" s="1482"/>
      <c r="G315" s="1482"/>
      <c r="H315" s="1482"/>
      <c r="I315" s="1482"/>
      <c r="J315" s="1482"/>
      <c r="K315" s="1482"/>
      <c r="L315" s="1482"/>
      <c r="M315" s="1482"/>
      <c r="N315" s="1482"/>
      <c r="O315" s="1482"/>
      <c r="P315" s="1482"/>
      <c r="Q315" s="1482"/>
      <c r="R315" s="1482"/>
      <c r="S315" s="1482"/>
      <c r="T315" s="1482"/>
      <c r="U315" s="1482"/>
      <c r="V315" s="1482"/>
      <c r="W315" s="1482"/>
      <c r="X315" s="1482"/>
      <c r="Y315" s="1482"/>
      <c r="Z315" s="1482"/>
      <c r="AA315" s="1482"/>
      <c r="AB315" s="1482"/>
      <c r="AC315" s="1482"/>
      <c r="AD315" s="1482"/>
      <c r="AE315" s="1482"/>
      <c r="AF315" s="1482"/>
      <c r="AG315" s="1482"/>
      <c r="AH315" s="1482"/>
      <c r="AI315" s="1482"/>
      <c r="AJ315" s="1482"/>
      <c r="AK315" s="1482"/>
      <c r="AL315" s="1482"/>
      <c r="AM315" s="1482"/>
      <c r="AN315" s="1482"/>
      <c r="AO315" s="1482"/>
      <c r="AP315" s="1482"/>
      <c r="AQ315" s="1482"/>
      <c r="AR315" s="1482"/>
    </row>
    <row r="316" spans="1:44" ht="15.75" customHeight="1">
      <c r="A316" s="1482"/>
      <c r="B316" s="1482"/>
      <c r="C316" s="1483"/>
      <c r="D316" s="1482"/>
      <c r="E316" s="1482"/>
      <c r="F316" s="1482"/>
      <c r="G316" s="1482"/>
      <c r="H316" s="1482"/>
      <c r="I316" s="1482"/>
      <c r="J316" s="1482"/>
      <c r="K316" s="1482"/>
      <c r="L316" s="1482"/>
      <c r="M316" s="1482"/>
      <c r="N316" s="1482"/>
      <c r="O316" s="1482"/>
      <c r="P316" s="1482"/>
      <c r="Q316" s="1482"/>
      <c r="R316" s="1482"/>
      <c r="S316" s="1482"/>
      <c r="T316" s="1482"/>
      <c r="U316" s="1482"/>
      <c r="V316" s="1482"/>
      <c r="W316" s="1482"/>
      <c r="X316" s="1482"/>
      <c r="Y316" s="1482"/>
      <c r="Z316" s="1482"/>
      <c r="AA316" s="1482"/>
      <c r="AB316" s="1482"/>
      <c r="AC316" s="1482"/>
      <c r="AD316" s="1482"/>
      <c r="AE316" s="1482"/>
      <c r="AF316" s="1482"/>
      <c r="AG316" s="1482"/>
      <c r="AH316" s="1482"/>
      <c r="AI316" s="1482"/>
      <c r="AJ316" s="1482"/>
      <c r="AK316" s="1482"/>
      <c r="AL316" s="1482"/>
      <c r="AM316" s="1482"/>
      <c r="AN316" s="1482"/>
      <c r="AO316" s="1482"/>
      <c r="AP316" s="1482"/>
      <c r="AQ316" s="1482"/>
      <c r="AR316" s="1482"/>
    </row>
    <row r="317" spans="1:44" ht="15.75" customHeight="1">
      <c r="A317" s="1482"/>
      <c r="B317" s="1482"/>
      <c r="C317" s="1483"/>
      <c r="D317" s="1482"/>
      <c r="E317" s="1482"/>
      <c r="F317" s="1482"/>
      <c r="G317" s="1482"/>
      <c r="H317" s="1482"/>
      <c r="I317" s="1482"/>
      <c r="J317" s="1482"/>
      <c r="K317" s="1482"/>
      <c r="L317" s="1482"/>
      <c r="M317" s="1482"/>
      <c r="N317" s="1482"/>
      <c r="O317" s="1482"/>
      <c r="P317" s="1482"/>
      <c r="Q317" s="1482"/>
      <c r="R317" s="1482"/>
      <c r="S317" s="1482"/>
      <c r="T317" s="1482"/>
      <c r="U317" s="1482"/>
      <c r="V317" s="1482"/>
      <c r="W317" s="1482"/>
      <c r="X317" s="1482"/>
      <c r="Y317" s="1482"/>
      <c r="Z317" s="1482"/>
      <c r="AA317" s="1482"/>
      <c r="AB317" s="1482"/>
      <c r="AC317" s="1482"/>
      <c r="AD317" s="1482"/>
      <c r="AE317" s="1482"/>
      <c r="AF317" s="1482"/>
      <c r="AG317" s="1482"/>
      <c r="AH317" s="1482"/>
      <c r="AI317" s="1482"/>
      <c r="AJ317" s="1482"/>
      <c r="AK317" s="1482"/>
      <c r="AL317" s="1482"/>
      <c r="AM317" s="1482"/>
      <c r="AN317" s="1482"/>
      <c r="AO317" s="1482"/>
      <c r="AP317" s="1482"/>
      <c r="AQ317" s="1482"/>
      <c r="AR317" s="1482"/>
    </row>
    <row r="318" spans="1:44" ht="15.75" customHeight="1">
      <c r="A318" s="1482"/>
      <c r="B318" s="1482"/>
      <c r="C318" s="1483"/>
      <c r="D318" s="1482"/>
      <c r="E318" s="1482"/>
      <c r="F318" s="1482"/>
      <c r="G318" s="1482"/>
      <c r="H318" s="1482"/>
      <c r="I318" s="1482"/>
      <c r="J318" s="1482"/>
      <c r="K318" s="1482"/>
      <c r="L318" s="1482"/>
      <c r="M318" s="1482"/>
      <c r="N318" s="1482"/>
      <c r="O318" s="1482"/>
      <c r="P318" s="1482"/>
      <c r="Q318" s="1482"/>
      <c r="R318" s="1482"/>
      <c r="S318" s="1482"/>
      <c r="T318" s="1482"/>
      <c r="U318" s="1482"/>
      <c r="V318" s="1482"/>
      <c r="W318" s="1482"/>
      <c r="X318" s="1482"/>
      <c r="Y318" s="1482"/>
      <c r="Z318" s="1482"/>
      <c r="AA318" s="1482"/>
      <c r="AB318" s="1482"/>
      <c r="AC318" s="1482"/>
      <c r="AD318" s="1482"/>
      <c r="AE318" s="1482"/>
      <c r="AF318" s="1482"/>
      <c r="AG318" s="1482"/>
      <c r="AH318" s="1482"/>
      <c r="AI318" s="1482"/>
      <c r="AJ318" s="1482"/>
      <c r="AK318" s="1482"/>
      <c r="AL318" s="1482"/>
      <c r="AM318" s="1482"/>
      <c r="AN318" s="1482"/>
      <c r="AO318" s="1482"/>
      <c r="AP318" s="1482"/>
      <c r="AQ318" s="1482"/>
      <c r="AR318" s="1482"/>
    </row>
    <row r="319" spans="1:44" ht="15.75" customHeight="1">
      <c r="A319" s="1482"/>
      <c r="B319" s="1482"/>
      <c r="C319" s="1483"/>
      <c r="D319" s="1482"/>
      <c r="E319" s="1482"/>
      <c r="F319" s="1482"/>
      <c r="G319" s="1482"/>
      <c r="H319" s="1482"/>
      <c r="I319" s="1482"/>
      <c r="J319" s="1482"/>
      <c r="K319" s="1482"/>
      <c r="L319" s="1482"/>
      <c r="M319" s="1482"/>
      <c r="N319" s="1482"/>
      <c r="O319" s="1482"/>
      <c r="P319" s="1482"/>
      <c r="Q319" s="1482"/>
      <c r="R319" s="1482"/>
      <c r="S319" s="1482"/>
      <c r="T319" s="1482"/>
      <c r="U319" s="1482"/>
      <c r="V319" s="1482"/>
      <c r="W319" s="1482"/>
      <c r="X319" s="1482"/>
      <c r="Y319" s="1482"/>
      <c r="Z319" s="1482"/>
      <c r="AA319" s="1482"/>
      <c r="AB319" s="1482"/>
      <c r="AC319" s="1482"/>
      <c r="AD319" s="1482"/>
      <c r="AE319" s="1482"/>
      <c r="AF319" s="1482"/>
      <c r="AG319" s="1482"/>
      <c r="AH319" s="1482"/>
      <c r="AI319" s="1482"/>
      <c r="AJ319" s="1482"/>
      <c r="AK319" s="1482"/>
      <c r="AL319" s="1482"/>
      <c r="AM319" s="1482"/>
      <c r="AN319" s="1482"/>
      <c r="AO319" s="1482"/>
      <c r="AP319" s="1482"/>
      <c r="AQ319" s="1482"/>
      <c r="AR319" s="1482"/>
    </row>
    <row r="320" spans="1:44" ht="15.75" customHeight="1">
      <c r="A320" s="1482"/>
      <c r="B320" s="1482"/>
      <c r="C320" s="1483"/>
      <c r="D320" s="1482"/>
      <c r="E320" s="1482"/>
      <c r="F320" s="1482"/>
      <c r="G320" s="1482"/>
      <c r="H320" s="1482"/>
      <c r="I320" s="1482"/>
      <c r="J320" s="1482"/>
      <c r="K320" s="1482"/>
      <c r="L320" s="1482"/>
      <c r="M320" s="1482"/>
      <c r="N320" s="1482"/>
      <c r="O320" s="1482"/>
      <c r="P320" s="1482"/>
      <c r="Q320" s="1482"/>
      <c r="R320" s="1482"/>
      <c r="S320" s="1482"/>
      <c r="T320" s="1482"/>
      <c r="U320" s="1482"/>
      <c r="V320" s="1482"/>
      <c r="W320" s="1482"/>
      <c r="X320" s="1482"/>
      <c r="Y320" s="1482"/>
      <c r="Z320" s="1482"/>
      <c r="AA320" s="1482"/>
      <c r="AB320" s="1482"/>
      <c r="AC320" s="1482"/>
      <c r="AD320" s="1482"/>
      <c r="AE320" s="1482"/>
      <c r="AF320" s="1482"/>
      <c r="AG320" s="1482"/>
      <c r="AH320" s="1482"/>
      <c r="AI320" s="1482"/>
      <c r="AJ320" s="1482"/>
      <c r="AK320" s="1482"/>
      <c r="AL320" s="1482"/>
      <c r="AM320" s="1482"/>
      <c r="AN320" s="1482"/>
      <c r="AO320" s="1482"/>
      <c r="AP320" s="1482"/>
      <c r="AQ320" s="1482"/>
      <c r="AR320" s="1482"/>
    </row>
    <row r="321" spans="1:44" ht="15.75" customHeight="1">
      <c r="A321" s="1482"/>
      <c r="B321" s="1482"/>
      <c r="C321" s="1483"/>
      <c r="D321" s="1482"/>
      <c r="E321" s="1482"/>
      <c r="F321" s="1482"/>
      <c r="G321" s="1482"/>
      <c r="H321" s="1482"/>
      <c r="I321" s="1482"/>
      <c r="J321" s="1482"/>
      <c r="K321" s="1482"/>
      <c r="L321" s="1482"/>
      <c r="M321" s="1482"/>
      <c r="N321" s="1482"/>
      <c r="O321" s="1482"/>
      <c r="P321" s="1482"/>
      <c r="Q321" s="1482"/>
      <c r="R321" s="1482"/>
      <c r="S321" s="1482"/>
      <c r="T321" s="1482"/>
      <c r="U321" s="1482"/>
      <c r="V321" s="1482"/>
      <c r="W321" s="1482"/>
      <c r="X321" s="1482"/>
      <c r="Y321" s="1482"/>
      <c r="Z321" s="1482"/>
      <c r="AA321" s="1482"/>
      <c r="AB321" s="1482"/>
      <c r="AC321" s="1482"/>
      <c r="AD321" s="1482"/>
      <c r="AE321" s="1482"/>
      <c r="AF321" s="1482"/>
      <c r="AG321" s="1482"/>
      <c r="AH321" s="1482"/>
      <c r="AI321" s="1482"/>
      <c r="AJ321" s="1482"/>
      <c r="AK321" s="1482"/>
      <c r="AL321" s="1482"/>
      <c r="AM321" s="1482"/>
      <c r="AN321" s="1482"/>
      <c r="AO321" s="1482"/>
      <c r="AP321" s="1482"/>
      <c r="AQ321" s="1482"/>
      <c r="AR321" s="1482"/>
    </row>
    <row r="322" spans="1:44" ht="15.75" customHeight="1">
      <c r="A322" s="1482"/>
      <c r="B322" s="1482"/>
      <c r="C322" s="1483"/>
      <c r="D322" s="1482"/>
      <c r="E322" s="1482"/>
      <c r="F322" s="1482"/>
      <c r="G322" s="1482"/>
      <c r="H322" s="1482"/>
      <c r="I322" s="1482"/>
      <c r="J322" s="1482"/>
      <c r="K322" s="1482"/>
      <c r="L322" s="1482"/>
      <c r="M322" s="1482"/>
      <c r="N322" s="1482"/>
      <c r="O322" s="1482"/>
      <c r="P322" s="1482"/>
      <c r="Q322" s="1482"/>
      <c r="R322" s="1482"/>
      <c r="S322" s="1482"/>
      <c r="T322" s="1482"/>
      <c r="U322" s="1482"/>
      <c r="V322" s="1482"/>
      <c r="W322" s="1482"/>
      <c r="X322" s="1482"/>
      <c r="Y322" s="1482"/>
      <c r="Z322" s="1482"/>
      <c r="AA322" s="1482"/>
      <c r="AB322" s="1482"/>
      <c r="AC322" s="1482"/>
      <c r="AD322" s="1482"/>
      <c r="AE322" s="1482"/>
      <c r="AF322" s="1482"/>
      <c r="AG322" s="1482"/>
      <c r="AH322" s="1482"/>
      <c r="AI322" s="1482"/>
      <c r="AJ322" s="1482"/>
      <c r="AK322" s="1482"/>
      <c r="AL322" s="1482"/>
      <c r="AM322" s="1482"/>
      <c r="AN322" s="1482"/>
      <c r="AO322" s="1482"/>
      <c r="AP322" s="1482"/>
      <c r="AQ322" s="1482"/>
      <c r="AR322" s="1482"/>
    </row>
    <row r="323" spans="1:44" ht="15.75" customHeight="1">
      <c r="A323" s="1482"/>
      <c r="B323" s="1482"/>
      <c r="C323" s="1483"/>
      <c r="D323" s="1482"/>
      <c r="E323" s="1482"/>
      <c r="F323" s="1482"/>
      <c r="G323" s="1482"/>
      <c r="H323" s="1482"/>
      <c r="I323" s="1482"/>
      <c r="J323" s="1482"/>
      <c r="K323" s="1482"/>
      <c r="L323" s="1482"/>
      <c r="M323" s="1482"/>
      <c r="N323" s="1482"/>
      <c r="O323" s="1482"/>
      <c r="P323" s="1482"/>
      <c r="Q323" s="1482"/>
      <c r="R323" s="1482"/>
      <c r="S323" s="1482"/>
      <c r="T323" s="1482"/>
      <c r="U323" s="1482"/>
      <c r="V323" s="1482"/>
      <c r="W323" s="1482"/>
      <c r="X323" s="1482"/>
      <c r="Y323" s="1482"/>
      <c r="Z323" s="1482"/>
      <c r="AA323" s="1482"/>
      <c r="AB323" s="1482"/>
      <c r="AC323" s="1482"/>
      <c r="AD323" s="1482"/>
      <c r="AE323" s="1482"/>
      <c r="AF323" s="1482"/>
      <c r="AG323" s="1482"/>
      <c r="AH323" s="1482"/>
      <c r="AI323" s="1482"/>
      <c r="AJ323" s="1482"/>
      <c r="AK323" s="1482"/>
      <c r="AL323" s="1482"/>
      <c r="AM323" s="1482"/>
      <c r="AN323" s="1482"/>
      <c r="AO323" s="1482"/>
      <c r="AP323" s="1482"/>
      <c r="AQ323" s="1482"/>
      <c r="AR323" s="1482"/>
    </row>
    <row r="324" spans="1:44" ht="15.75" customHeight="1">
      <c r="A324" s="1482"/>
      <c r="B324" s="1482"/>
      <c r="C324" s="1483"/>
      <c r="D324" s="1482"/>
      <c r="E324" s="1482"/>
      <c r="F324" s="1482"/>
      <c r="G324" s="1482"/>
      <c r="H324" s="1482"/>
      <c r="I324" s="1482"/>
      <c r="J324" s="1482"/>
      <c r="K324" s="1482"/>
      <c r="L324" s="1482"/>
      <c r="M324" s="1482"/>
      <c r="N324" s="1482"/>
      <c r="O324" s="1482"/>
      <c r="P324" s="1482"/>
      <c r="Q324" s="1482"/>
      <c r="R324" s="1482"/>
      <c r="S324" s="1482"/>
      <c r="T324" s="1482"/>
      <c r="U324" s="1482"/>
      <c r="V324" s="1482"/>
      <c r="W324" s="1482"/>
      <c r="X324" s="1482"/>
      <c r="Y324" s="1482"/>
      <c r="Z324" s="1482"/>
      <c r="AA324" s="1482"/>
      <c r="AB324" s="1482"/>
      <c r="AC324" s="1482"/>
      <c r="AD324" s="1482"/>
      <c r="AE324" s="1482"/>
      <c r="AF324" s="1482"/>
      <c r="AG324" s="1482"/>
      <c r="AH324" s="1482"/>
      <c r="AI324" s="1482"/>
      <c r="AJ324" s="1482"/>
      <c r="AK324" s="1482"/>
      <c r="AL324" s="1482"/>
      <c r="AM324" s="1482"/>
      <c r="AN324" s="1482"/>
      <c r="AO324" s="1482"/>
      <c r="AP324" s="1482"/>
      <c r="AQ324" s="1482"/>
      <c r="AR324" s="1482"/>
    </row>
    <row r="325" spans="1:44" ht="15.75" customHeight="1">
      <c r="A325" s="1482"/>
      <c r="B325" s="1482"/>
      <c r="C325" s="1483"/>
      <c r="D325" s="1482"/>
      <c r="E325" s="1482"/>
      <c r="F325" s="1482"/>
      <c r="G325" s="1482"/>
      <c r="H325" s="1482"/>
      <c r="I325" s="1482"/>
      <c r="J325" s="1482"/>
      <c r="K325" s="1482"/>
      <c r="L325" s="1482"/>
      <c r="M325" s="1482"/>
      <c r="N325" s="1482"/>
      <c r="O325" s="1482"/>
      <c r="P325" s="1482"/>
      <c r="Q325" s="1482"/>
      <c r="R325" s="1482"/>
      <c r="S325" s="1482"/>
      <c r="T325" s="1482"/>
      <c r="U325" s="1482"/>
      <c r="V325" s="1482"/>
      <c r="W325" s="1482"/>
      <c r="X325" s="1482"/>
      <c r="Y325" s="1482"/>
      <c r="Z325" s="1482"/>
      <c r="AA325" s="1482"/>
      <c r="AB325" s="1482"/>
      <c r="AC325" s="1482"/>
      <c r="AD325" s="1482"/>
      <c r="AE325" s="1482"/>
      <c r="AF325" s="1482"/>
      <c r="AG325" s="1482"/>
      <c r="AH325" s="1482"/>
      <c r="AI325" s="1482"/>
      <c r="AJ325" s="1482"/>
      <c r="AK325" s="1482"/>
      <c r="AL325" s="1482"/>
      <c r="AM325" s="1482"/>
      <c r="AN325" s="1482"/>
      <c r="AO325" s="1482"/>
      <c r="AP325" s="1482"/>
      <c r="AQ325" s="1482"/>
      <c r="AR325" s="1482"/>
    </row>
    <row r="326" spans="1:44" ht="15.75" customHeight="1">
      <c r="A326" s="1482"/>
      <c r="B326" s="1482"/>
      <c r="C326" s="1483"/>
      <c r="D326" s="1482"/>
      <c r="E326" s="1482"/>
      <c r="F326" s="1482"/>
      <c r="G326" s="1482"/>
      <c r="H326" s="1482"/>
      <c r="I326" s="1482"/>
      <c r="J326" s="1482"/>
      <c r="K326" s="1482"/>
      <c r="L326" s="1482"/>
      <c r="M326" s="1482"/>
      <c r="N326" s="1482"/>
      <c r="O326" s="1482"/>
      <c r="P326" s="1482"/>
      <c r="Q326" s="1482"/>
      <c r="R326" s="1482"/>
      <c r="S326" s="1482"/>
      <c r="T326" s="1482"/>
      <c r="U326" s="1482"/>
      <c r="V326" s="1482"/>
      <c r="W326" s="1482"/>
      <c r="X326" s="1482"/>
      <c r="Y326" s="1482"/>
      <c r="Z326" s="1482"/>
      <c r="AA326" s="1482"/>
      <c r="AB326" s="1482"/>
      <c r="AC326" s="1482"/>
      <c r="AD326" s="1482"/>
      <c r="AE326" s="1482"/>
      <c r="AF326" s="1482"/>
      <c r="AG326" s="1482"/>
      <c r="AH326" s="1482"/>
      <c r="AI326" s="1482"/>
      <c r="AJ326" s="1482"/>
      <c r="AK326" s="1482"/>
      <c r="AL326" s="1482"/>
      <c r="AM326" s="1482"/>
      <c r="AN326" s="1482"/>
      <c r="AO326" s="1482"/>
      <c r="AP326" s="1482"/>
      <c r="AQ326" s="1482"/>
      <c r="AR326" s="1482"/>
    </row>
    <row r="327" spans="1:44" ht="15.75" customHeight="1">
      <c r="A327" s="1482"/>
      <c r="B327" s="1482"/>
      <c r="C327" s="1483"/>
      <c r="D327" s="1482"/>
      <c r="E327" s="1482"/>
      <c r="F327" s="1482"/>
      <c r="G327" s="1482"/>
      <c r="H327" s="1482"/>
      <c r="I327" s="1482"/>
      <c r="J327" s="1482"/>
      <c r="K327" s="1482"/>
      <c r="L327" s="1482"/>
      <c r="M327" s="1482"/>
      <c r="N327" s="1482"/>
      <c r="O327" s="1482"/>
      <c r="P327" s="1482"/>
      <c r="Q327" s="1482"/>
      <c r="R327" s="1482"/>
      <c r="S327" s="1482"/>
      <c r="T327" s="1482"/>
      <c r="U327" s="1482"/>
      <c r="V327" s="1482"/>
      <c r="W327" s="1482"/>
      <c r="X327" s="1482"/>
      <c r="Y327" s="1482"/>
      <c r="Z327" s="1482"/>
      <c r="AA327" s="1482"/>
      <c r="AB327" s="1482"/>
      <c r="AC327" s="1482"/>
      <c r="AD327" s="1482"/>
      <c r="AE327" s="1482"/>
      <c r="AF327" s="1482"/>
      <c r="AG327" s="1482"/>
      <c r="AH327" s="1482"/>
      <c r="AI327" s="1482"/>
      <c r="AJ327" s="1482"/>
      <c r="AK327" s="1482"/>
      <c r="AL327" s="1482"/>
      <c r="AM327" s="1482"/>
      <c r="AN327" s="1482"/>
      <c r="AO327" s="1482"/>
      <c r="AP327" s="1482"/>
      <c r="AQ327" s="1482"/>
      <c r="AR327" s="1482"/>
    </row>
    <row r="328" spans="1:44" ht="15.75" customHeight="1">
      <c r="A328" s="1482"/>
      <c r="B328" s="1482"/>
      <c r="C328" s="1483"/>
      <c r="D328" s="1482"/>
      <c r="E328" s="1482"/>
      <c r="F328" s="1482"/>
      <c r="G328" s="1482"/>
      <c r="H328" s="1482"/>
      <c r="I328" s="1482"/>
      <c r="J328" s="1482"/>
      <c r="K328" s="1482"/>
      <c r="L328" s="1482"/>
      <c r="M328" s="1482"/>
      <c r="N328" s="1482"/>
      <c r="O328" s="1482"/>
      <c r="P328" s="1482"/>
      <c r="Q328" s="1482"/>
      <c r="R328" s="1482"/>
      <c r="S328" s="1482"/>
      <c r="T328" s="1482"/>
      <c r="U328" s="1482"/>
      <c r="V328" s="1482"/>
      <c r="W328" s="1482"/>
      <c r="X328" s="1482"/>
      <c r="Y328" s="1482"/>
      <c r="Z328" s="1482"/>
      <c r="AA328" s="1482"/>
      <c r="AB328" s="1482"/>
      <c r="AC328" s="1482"/>
      <c r="AD328" s="1482"/>
      <c r="AE328" s="1482"/>
      <c r="AF328" s="1482"/>
      <c r="AG328" s="1482"/>
      <c r="AH328" s="1482"/>
      <c r="AI328" s="1482"/>
      <c r="AJ328" s="1482"/>
      <c r="AK328" s="1482"/>
      <c r="AL328" s="1482"/>
      <c r="AM328" s="1482"/>
      <c r="AN328" s="1482"/>
      <c r="AO328" s="1482"/>
      <c r="AP328" s="1482"/>
      <c r="AQ328" s="1482"/>
      <c r="AR328" s="1482"/>
    </row>
    <row r="329" spans="1:44" ht="15.75" customHeight="1">
      <c r="A329" s="1482"/>
      <c r="B329" s="1482"/>
      <c r="C329" s="1483"/>
      <c r="D329" s="1482"/>
      <c r="E329" s="1482"/>
      <c r="F329" s="1482"/>
      <c r="G329" s="1482"/>
      <c r="H329" s="1482"/>
      <c r="I329" s="1482"/>
      <c r="J329" s="1482"/>
      <c r="K329" s="1482"/>
      <c r="L329" s="1482"/>
      <c r="M329" s="1482"/>
      <c r="N329" s="1482"/>
      <c r="O329" s="1482"/>
      <c r="P329" s="1482"/>
      <c r="Q329" s="1482"/>
      <c r="R329" s="1482"/>
      <c r="S329" s="1482"/>
      <c r="T329" s="1482"/>
      <c r="U329" s="1482"/>
      <c r="V329" s="1482"/>
      <c r="W329" s="1482"/>
      <c r="X329" s="1482"/>
      <c r="Y329" s="1482"/>
      <c r="Z329" s="1482"/>
      <c r="AA329" s="1482"/>
      <c r="AB329" s="1482"/>
      <c r="AC329" s="1482"/>
      <c r="AD329" s="1482"/>
      <c r="AE329" s="1482"/>
      <c r="AF329" s="1482"/>
      <c r="AG329" s="1482"/>
      <c r="AH329" s="1482"/>
      <c r="AI329" s="1482"/>
      <c r="AJ329" s="1482"/>
      <c r="AK329" s="1482"/>
      <c r="AL329" s="1482"/>
      <c r="AM329" s="1482"/>
      <c r="AN329" s="1482"/>
      <c r="AO329" s="1482"/>
      <c r="AP329" s="1482"/>
      <c r="AQ329" s="1482"/>
      <c r="AR329" s="1482"/>
    </row>
    <row r="330" spans="1:44" ht="15.75" customHeight="1">
      <c r="A330" s="1482"/>
      <c r="B330" s="1482"/>
      <c r="C330" s="1483"/>
      <c r="D330" s="1482"/>
      <c r="E330" s="1482"/>
      <c r="F330" s="1482"/>
      <c r="G330" s="1482"/>
      <c r="H330" s="1482"/>
      <c r="I330" s="1482"/>
      <c r="J330" s="1482"/>
      <c r="K330" s="1482"/>
      <c r="L330" s="1482"/>
      <c r="M330" s="1482"/>
      <c r="N330" s="1482"/>
      <c r="O330" s="1482"/>
      <c r="P330" s="1482"/>
      <c r="Q330" s="1482"/>
      <c r="R330" s="1482"/>
      <c r="S330" s="1482"/>
      <c r="T330" s="1482"/>
      <c r="U330" s="1482"/>
      <c r="V330" s="1482"/>
      <c r="W330" s="1482"/>
      <c r="X330" s="1482"/>
      <c r="Y330" s="1482"/>
      <c r="Z330" s="1482"/>
      <c r="AA330" s="1482"/>
      <c r="AB330" s="1482"/>
      <c r="AC330" s="1482"/>
      <c r="AD330" s="1482"/>
      <c r="AE330" s="1482"/>
      <c r="AF330" s="1482"/>
      <c r="AG330" s="1482"/>
      <c r="AH330" s="1482"/>
      <c r="AI330" s="1482"/>
      <c r="AJ330" s="1482"/>
      <c r="AK330" s="1482"/>
      <c r="AL330" s="1482"/>
      <c r="AM330" s="1482"/>
      <c r="AN330" s="1482"/>
      <c r="AO330" s="1482"/>
      <c r="AP330" s="1482"/>
      <c r="AQ330" s="1482"/>
      <c r="AR330" s="1482"/>
    </row>
    <row r="331" spans="1:44" ht="15.75" customHeight="1">
      <c r="A331" s="1482"/>
      <c r="B331" s="1482"/>
      <c r="C331" s="1483"/>
      <c r="D331" s="1482"/>
      <c r="E331" s="1482"/>
      <c r="F331" s="1482"/>
      <c r="G331" s="1482"/>
      <c r="H331" s="1482"/>
      <c r="I331" s="1482"/>
      <c r="J331" s="1482"/>
      <c r="K331" s="1482"/>
      <c r="L331" s="1482"/>
      <c r="M331" s="1482"/>
      <c r="N331" s="1482"/>
      <c r="O331" s="1482"/>
      <c r="P331" s="1482"/>
      <c r="Q331" s="1482"/>
      <c r="R331" s="1482"/>
      <c r="S331" s="1482"/>
      <c r="T331" s="1482"/>
      <c r="U331" s="1482"/>
      <c r="V331" s="1482"/>
      <c r="W331" s="1482"/>
      <c r="X331" s="1482"/>
      <c r="Y331" s="1482"/>
      <c r="Z331" s="1482"/>
      <c r="AA331" s="1482"/>
      <c r="AB331" s="1482"/>
      <c r="AC331" s="1482"/>
      <c r="AD331" s="1482"/>
      <c r="AE331" s="1482"/>
      <c r="AF331" s="1482"/>
      <c r="AG331" s="1482"/>
      <c r="AH331" s="1482"/>
      <c r="AI331" s="1482"/>
      <c r="AJ331" s="1482"/>
      <c r="AK331" s="1482"/>
      <c r="AL331" s="1482"/>
      <c r="AM331" s="1482"/>
      <c r="AN331" s="1482"/>
      <c r="AO331" s="1482"/>
      <c r="AP331" s="1482"/>
      <c r="AQ331" s="1482"/>
      <c r="AR331" s="1482"/>
    </row>
    <row r="332" spans="1:44" ht="15.75" customHeight="1">
      <c r="A332" s="1482"/>
      <c r="B332" s="1482"/>
      <c r="C332" s="1483"/>
      <c r="D332" s="1482"/>
      <c r="E332" s="1482"/>
      <c r="F332" s="1482"/>
      <c r="G332" s="1482"/>
      <c r="H332" s="1482"/>
      <c r="I332" s="1482"/>
      <c r="J332" s="1482"/>
      <c r="K332" s="1482"/>
      <c r="L332" s="1482"/>
      <c r="M332" s="1482"/>
      <c r="N332" s="1482"/>
      <c r="O332" s="1482"/>
      <c r="P332" s="1482"/>
      <c r="Q332" s="1482"/>
      <c r="R332" s="1482"/>
      <c r="S332" s="1482"/>
      <c r="T332" s="1482"/>
      <c r="U332" s="1482"/>
      <c r="V332" s="1482"/>
      <c r="W332" s="1482"/>
      <c r="X332" s="1482"/>
      <c r="Y332" s="1482"/>
      <c r="Z332" s="1482"/>
      <c r="AA332" s="1482"/>
      <c r="AB332" s="1482"/>
      <c r="AC332" s="1482"/>
      <c r="AD332" s="1482"/>
      <c r="AE332" s="1482"/>
      <c r="AF332" s="1482"/>
      <c r="AG332" s="1482"/>
      <c r="AH332" s="1482"/>
      <c r="AI332" s="1482"/>
      <c r="AJ332" s="1482"/>
      <c r="AK332" s="1482"/>
      <c r="AL332" s="1482"/>
      <c r="AM332" s="1482"/>
      <c r="AN332" s="1482"/>
      <c r="AO332" s="1482"/>
      <c r="AP332" s="1482"/>
      <c r="AQ332" s="1482"/>
      <c r="AR332" s="1482"/>
    </row>
    <row r="333" spans="1:44" ht="15.75" customHeight="1">
      <c r="A333" s="1482"/>
      <c r="B333" s="1482"/>
      <c r="C333" s="1483"/>
      <c r="D333" s="1482"/>
      <c r="E333" s="1482"/>
      <c r="F333" s="1482"/>
      <c r="G333" s="1482"/>
      <c r="H333" s="1482"/>
      <c r="I333" s="1482"/>
      <c r="J333" s="1482"/>
      <c r="K333" s="1482"/>
      <c r="L333" s="1482"/>
      <c r="M333" s="1482"/>
      <c r="N333" s="1482"/>
      <c r="O333" s="1482"/>
      <c r="P333" s="1482"/>
      <c r="Q333" s="1482"/>
      <c r="R333" s="1482"/>
      <c r="S333" s="1482"/>
      <c r="T333" s="1482"/>
      <c r="U333" s="1482"/>
      <c r="V333" s="1482"/>
      <c r="W333" s="1482"/>
      <c r="X333" s="1482"/>
      <c r="Y333" s="1482"/>
      <c r="Z333" s="1482"/>
      <c r="AA333" s="1482"/>
      <c r="AB333" s="1482"/>
      <c r="AC333" s="1482"/>
      <c r="AD333" s="1482"/>
      <c r="AE333" s="1482"/>
      <c r="AF333" s="1482"/>
      <c r="AG333" s="1482"/>
      <c r="AH333" s="1482"/>
      <c r="AI333" s="1482"/>
      <c r="AJ333" s="1482"/>
      <c r="AK333" s="1482"/>
      <c r="AL333" s="1482"/>
      <c r="AM333" s="1482"/>
      <c r="AN333" s="1482"/>
      <c r="AO333" s="1482"/>
      <c r="AP333" s="1482"/>
      <c r="AQ333" s="1482"/>
      <c r="AR333" s="1482"/>
    </row>
    <row r="334" spans="1:44" ht="15.75" customHeight="1">
      <c r="A334" s="1482"/>
      <c r="B334" s="1482"/>
      <c r="C334" s="1483"/>
      <c r="D334" s="1482"/>
      <c r="E334" s="1482"/>
      <c r="F334" s="1482"/>
      <c r="G334" s="1482"/>
      <c r="H334" s="1482"/>
      <c r="I334" s="1482"/>
      <c r="J334" s="1482"/>
      <c r="K334" s="1482"/>
      <c r="L334" s="1482"/>
      <c r="M334" s="1482"/>
      <c r="N334" s="1482"/>
      <c r="O334" s="1482"/>
      <c r="P334" s="1482"/>
      <c r="Q334" s="1482"/>
      <c r="R334" s="1482"/>
      <c r="S334" s="1482"/>
      <c r="T334" s="1482"/>
      <c r="U334" s="1482"/>
      <c r="V334" s="1482"/>
      <c r="W334" s="1482"/>
      <c r="X334" s="1482"/>
      <c r="Y334" s="1482"/>
      <c r="Z334" s="1482"/>
      <c r="AA334" s="1482"/>
      <c r="AB334" s="1482"/>
      <c r="AC334" s="1482"/>
      <c r="AD334" s="1482"/>
      <c r="AE334" s="1482"/>
      <c r="AF334" s="1482"/>
      <c r="AG334" s="1482"/>
      <c r="AH334" s="1482"/>
      <c r="AI334" s="1482"/>
      <c r="AJ334" s="1482"/>
      <c r="AK334" s="1482"/>
      <c r="AL334" s="1482"/>
      <c r="AM334" s="1482"/>
      <c r="AN334" s="1482"/>
      <c r="AO334" s="1482"/>
      <c r="AP334" s="1482"/>
      <c r="AQ334" s="1482"/>
      <c r="AR334" s="1482"/>
    </row>
    <row r="335" spans="1:44" ht="15.75" customHeight="1">
      <c r="A335" s="1482"/>
      <c r="B335" s="1482"/>
      <c r="C335" s="1483"/>
      <c r="D335" s="1482"/>
      <c r="E335" s="1482"/>
      <c r="F335" s="1482"/>
      <c r="G335" s="1482"/>
      <c r="H335" s="1482"/>
      <c r="I335" s="1482"/>
      <c r="J335" s="1482"/>
      <c r="K335" s="1482"/>
      <c r="L335" s="1482"/>
      <c r="M335" s="1482"/>
      <c r="N335" s="1482"/>
      <c r="O335" s="1482"/>
      <c r="P335" s="1482"/>
      <c r="Q335" s="1482"/>
      <c r="R335" s="1482"/>
      <c r="S335" s="1482"/>
      <c r="T335" s="1482"/>
      <c r="U335" s="1482"/>
      <c r="V335" s="1482"/>
      <c r="W335" s="1482"/>
      <c r="X335" s="1482"/>
      <c r="Y335" s="1482"/>
      <c r="Z335" s="1482"/>
      <c r="AA335" s="1482"/>
      <c r="AB335" s="1482"/>
      <c r="AC335" s="1482"/>
      <c r="AD335" s="1482"/>
      <c r="AE335" s="1482"/>
      <c r="AF335" s="1482"/>
      <c r="AG335" s="1482"/>
      <c r="AH335" s="1482"/>
      <c r="AI335" s="1482"/>
      <c r="AJ335" s="1482"/>
      <c r="AK335" s="1482"/>
      <c r="AL335" s="1482"/>
      <c r="AM335" s="1482"/>
      <c r="AN335" s="1482"/>
      <c r="AO335" s="1482"/>
      <c r="AP335" s="1482"/>
      <c r="AQ335" s="1482"/>
      <c r="AR335" s="1482"/>
    </row>
    <row r="336" spans="1:44" ht="15.75" customHeight="1">
      <c r="A336" s="1482"/>
      <c r="B336" s="1482"/>
      <c r="C336" s="1483"/>
      <c r="D336" s="1482"/>
      <c r="E336" s="1482"/>
      <c r="F336" s="1482"/>
      <c r="G336" s="1482"/>
      <c r="H336" s="1482"/>
      <c r="I336" s="1482"/>
      <c r="J336" s="1482"/>
      <c r="K336" s="1482"/>
      <c r="L336" s="1482"/>
      <c r="M336" s="1482"/>
      <c r="N336" s="1482"/>
      <c r="O336" s="1482"/>
      <c r="P336" s="1482"/>
      <c r="Q336" s="1482"/>
      <c r="R336" s="1482"/>
      <c r="S336" s="1482"/>
      <c r="T336" s="1482"/>
      <c r="U336" s="1482"/>
      <c r="V336" s="1482"/>
      <c r="W336" s="1482"/>
      <c r="X336" s="1482"/>
      <c r="Y336" s="1482"/>
      <c r="Z336" s="1482"/>
      <c r="AA336" s="1482"/>
      <c r="AB336" s="1482"/>
      <c r="AC336" s="1482"/>
      <c r="AD336" s="1482"/>
      <c r="AE336" s="1482"/>
      <c r="AF336" s="1482"/>
      <c r="AG336" s="1482"/>
      <c r="AH336" s="1482"/>
      <c r="AI336" s="1482"/>
      <c r="AJ336" s="1482"/>
      <c r="AK336" s="1482"/>
      <c r="AL336" s="1482"/>
      <c r="AM336" s="1482"/>
      <c r="AN336" s="1482"/>
      <c r="AO336" s="1482"/>
      <c r="AP336" s="1482"/>
      <c r="AQ336" s="1482"/>
      <c r="AR336" s="1482"/>
    </row>
    <row r="337" spans="1:44" ht="15.75" customHeight="1">
      <c r="A337" s="1482"/>
      <c r="B337" s="1482"/>
      <c r="C337" s="1483"/>
      <c r="D337" s="1482"/>
      <c r="E337" s="1482"/>
      <c r="F337" s="1482"/>
      <c r="G337" s="1482"/>
      <c r="H337" s="1482"/>
      <c r="I337" s="1482"/>
      <c r="J337" s="1482"/>
      <c r="K337" s="1482"/>
      <c r="L337" s="1482"/>
      <c r="M337" s="1482"/>
      <c r="N337" s="1482"/>
      <c r="O337" s="1482"/>
      <c r="P337" s="1482"/>
      <c r="Q337" s="1482"/>
      <c r="R337" s="1482"/>
      <c r="S337" s="1482"/>
      <c r="T337" s="1482"/>
      <c r="U337" s="1482"/>
      <c r="V337" s="1482"/>
      <c r="W337" s="1482"/>
      <c r="X337" s="1482"/>
      <c r="Y337" s="1482"/>
      <c r="Z337" s="1482"/>
      <c r="AA337" s="1482"/>
      <c r="AB337" s="1482"/>
      <c r="AC337" s="1482"/>
      <c r="AD337" s="1482"/>
      <c r="AE337" s="1482"/>
      <c r="AF337" s="1482"/>
      <c r="AG337" s="1482"/>
      <c r="AH337" s="1482"/>
      <c r="AI337" s="1482"/>
      <c r="AJ337" s="1482"/>
      <c r="AK337" s="1482"/>
      <c r="AL337" s="1482"/>
      <c r="AM337" s="1482"/>
      <c r="AN337" s="1482"/>
      <c r="AO337" s="1482"/>
      <c r="AP337" s="1482"/>
      <c r="AQ337" s="1482"/>
      <c r="AR337" s="1482"/>
    </row>
    <row r="338" spans="1:44" ht="15.75" customHeight="1">
      <c r="A338" s="1482"/>
      <c r="B338" s="1482"/>
      <c r="C338" s="1483"/>
      <c r="D338" s="1482"/>
      <c r="E338" s="1482"/>
      <c r="F338" s="1482"/>
      <c r="G338" s="1482"/>
      <c r="H338" s="1482"/>
      <c r="I338" s="1482"/>
      <c r="J338" s="1482"/>
      <c r="K338" s="1482"/>
      <c r="L338" s="1482"/>
      <c r="M338" s="1482"/>
      <c r="N338" s="1482"/>
      <c r="O338" s="1482"/>
      <c r="P338" s="1482"/>
      <c r="Q338" s="1482"/>
      <c r="R338" s="1482"/>
      <c r="S338" s="1482"/>
      <c r="T338" s="1482"/>
      <c r="U338" s="1482"/>
      <c r="V338" s="1482"/>
      <c r="W338" s="1482"/>
      <c r="X338" s="1482"/>
      <c r="Y338" s="1482"/>
      <c r="Z338" s="1482"/>
      <c r="AA338" s="1482"/>
      <c r="AB338" s="1482"/>
      <c r="AC338" s="1482"/>
      <c r="AD338" s="1482"/>
      <c r="AE338" s="1482"/>
      <c r="AF338" s="1482"/>
      <c r="AG338" s="1482"/>
      <c r="AH338" s="1482"/>
      <c r="AI338" s="1482"/>
      <c r="AJ338" s="1482"/>
      <c r="AK338" s="1482"/>
      <c r="AL338" s="1482"/>
      <c r="AM338" s="1482"/>
      <c r="AN338" s="1482"/>
      <c r="AO338" s="1482"/>
      <c r="AP338" s="1482"/>
      <c r="AQ338" s="1482"/>
      <c r="AR338" s="1482"/>
    </row>
    <row r="339" spans="1:44" ht="15.75" customHeight="1">
      <c r="A339" s="1482"/>
      <c r="B339" s="1482"/>
      <c r="C339" s="1483"/>
      <c r="D339" s="1482"/>
      <c r="E339" s="1482"/>
      <c r="F339" s="1482"/>
      <c r="G339" s="1482"/>
      <c r="H339" s="1482"/>
      <c r="I339" s="1482"/>
      <c r="J339" s="1482"/>
      <c r="K339" s="1482"/>
      <c r="L339" s="1482"/>
      <c r="M339" s="1482"/>
      <c r="N339" s="1482"/>
      <c r="O339" s="1482"/>
      <c r="P339" s="1482"/>
      <c r="Q339" s="1482"/>
      <c r="R339" s="1482"/>
      <c r="S339" s="1482"/>
      <c r="T339" s="1482"/>
      <c r="U339" s="1482"/>
      <c r="V339" s="1482"/>
      <c r="W339" s="1482"/>
      <c r="X339" s="1482"/>
      <c r="Y339" s="1482"/>
      <c r="Z339" s="1482"/>
      <c r="AA339" s="1482"/>
      <c r="AB339" s="1482"/>
      <c r="AC339" s="1482"/>
      <c r="AD339" s="1482"/>
      <c r="AE339" s="1482"/>
      <c r="AF339" s="1482"/>
      <c r="AG339" s="1482"/>
      <c r="AH339" s="1482"/>
      <c r="AI339" s="1482"/>
      <c r="AJ339" s="1482"/>
      <c r="AK339" s="1482"/>
      <c r="AL339" s="1482"/>
      <c r="AM339" s="1482"/>
      <c r="AN339" s="1482"/>
      <c r="AO339" s="1482"/>
      <c r="AP339" s="1482"/>
      <c r="AQ339" s="1482"/>
      <c r="AR339" s="1482"/>
    </row>
    <row r="340" spans="1:44" ht="15.75" customHeight="1">
      <c r="A340" s="1482"/>
      <c r="B340" s="1482"/>
      <c r="C340" s="1483"/>
      <c r="D340" s="1482"/>
      <c r="E340" s="1482"/>
      <c r="F340" s="1482"/>
      <c r="G340" s="1482"/>
      <c r="H340" s="1482"/>
      <c r="I340" s="1482"/>
      <c r="J340" s="1482"/>
      <c r="K340" s="1482"/>
      <c r="L340" s="1482"/>
      <c r="M340" s="1482"/>
      <c r="N340" s="1482"/>
      <c r="O340" s="1482"/>
      <c r="P340" s="1482"/>
      <c r="Q340" s="1482"/>
      <c r="R340" s="1482"/>
      <c r="S340" s="1482"/>
      <c r="T340" s="1482"/>
      <c r="U340" s="1482"/>
      <c r="V340" s="1482"/>
      <c r="W340" s="1482"/>
      <c r="X340" s="1482"/>
      <c r="Y340" s="1482"/>
      <c r="Z340" s="1482"/>
      <c r="AA340" s="1482"/>
      <c r="AB340" s="1482"/>
      <c r="AC340" s="1482"/>
      <c r="AD340" s="1482"/>
      <c r="AE340" s="1482"/>
      <c r="AF340" s="1482"/>
      <c r="AG340" s="1482"/>
      <c r="AH340" s="1482"/>
      <c r="AI340" s="1482"/>
      <c r="AJ340" s="1482"/>
      <c r="AK340" s="1482"/>
      <c r="AL340" s="1482"/>
      <c r="AM340" s="1482"/>
      <c r="AN340" s="1482"/>
      <c r="AO340" s="1482"/>
      <c r="AP340" s="1482"/>
      <c r="AQ340" s="1482"/>
      <c r="AR340" s="1482"/>
    </row>
    <row r="341" spans="1:44" ht="15.75" customHeight="1">
      <c r="A341" s="1482"/>
      <c r="B341" s="1482"/>
      <c r="C341" s="1483"/>
      <c r="D341" s="1482"/>
      <c r="E341" s="1482"/>
      <c r="F341" s="1482"/>
      <c r="G341" s="1482"/>
      <c r="H341" s="1482"/>
      <c r="I341" s="1482"/>
      <c r="J341" s="1482"/>
      <c r="K341" s="1482"/>
      <c r="L341" s="1482"/>
      <c r="M341" s="1482"/>
      <c r="N341" s="1482"/>
      <c r="O341" s="1482"/>
      <c r="P341" s="1482"/>
      <c r="Q341" s="1482"/>
      <c r="R341" s="1482"/>
      <c r="S341" s="1482"/>
      <c r="T341" s="1482"/>
      <c r="U341" s="1482"/>
      <c r="V341" s="1482"/>
      <c r="W341" s="1482"/>
      <c r="X341" s="1482"/>
      <c r="Y341" s="1482"/>
      <c r="Z341" s="1482"/>
      <c r="AA341" s="1482"/>
      <c r="AB341" s="1482"/>
      <c r="AC341" s="1482"/>
      <c r="AD341" s="1482"/>
      <c r="AE341" s="1482"/>
      <c r="AF341" s="1482"/>
      <c r="AG341" s="1482"/>
      <c r="AH341" s="1482"/>
      <c r="AI341" s="1482"/>
      <c r="AJ341" s="1482"/>
      <c r="AK341" s="1482"/>
      <c r="AL341" s="1482"/>
      <c r="AM341" s="1482"/>
      <c r="AN341" s="1482"/>
      <c r="AO341" s="1482"/>
      <c r="AP341" s="1482"/>
      <c r="AQ341" s="1482"/>
      <c r="AR341" s="1482"/>
    </row>
    <row r="342" spans="1:44" ht="15.75" customHeight="1">
      <c r="A342" s="1482"/>
      <c r="B342" s="1482"/>
      <c r="C342" s="1483"/>
      <c r="D342" s="1482"/>
      <c r="E342" s="1482"/>
      <c r="F342" s="1482"/>
      <c r="G342" s="1482"/>
      <c r="H342" s="1482"/>
      <c r="I342" s="1482"/>
      <c r="J342" s="1482"/>
      <c r="K342" s="1482"/>
      <c r="L342" s="1482"/>
      <c r="M342" s="1482"/>
      <c r="N342" s="1482"/>
      <c r="O342" s="1482"/>
      <c r="P342" s="1482"/>
      <c r="Q342" s="1482"/>
      <c r="R342" s="1482"/>
      <c r="S342" s="1482"/>
      <c r="T342" s="1482"/>
      <c r="U342" s="1482"/>
      <c r="V342" s="1482"/>
      <c r="W342" s="1482"/>
      <c r="X342" s="1482"/>
      <c r="Y342" s="1482"/>
      <c r="Z342" s="1482"/>
      <c r="AA342" s="1482"/>
      <c r="AB342" s="1482"/>
      <c r="AC342" s="1482"/>
      <c r="AD342" s="1482"/>
      <c r="AE342" s="1482"/>
      <c r="AF342" s="1482"/>
      <c r="AG342" s="1482"/>
      <c r="AH342" s="1482"/>
      <c r="AI342" s="1482"/>
      <c r="AJ342" s="1482"/>
      <c r="AK342" s="1482"/>
      <c r="AL342" s="1482"/>
      <c r="AM342" s="1482"/>
      <c r="AN342" s="1482"/>
      <c r="AO342" s="1482"/>
      <c r="AP342" s="1482"/>
      <c r="AQ342" s="1482"/>
      <c r="AR342" s="1482"/>
    </row>
    <row r="343" spans="1:44" ht="15.75" customHeight="1">
      <c r="A343" s="1482"/>
      <c r="B343" s="1482"/>
      <c r="C343" s="1483"/>
      <c r="D343" s="1482"/>
      <c r="E343" s="1482"/>
      <c r="F343" s="1482"/>
      <c r="G343" s="1482"/>
      <c r="H343" s="1482"/>
      <c r="I343" s="1482"/>
      <c r="J343" s="1482"/>
      <c r="K343" s="1482"/>
      <c r="L343" s="1482"/>
      <c r="M343" s="1482"/>
      <c r="N343" s="1482"/>
      <c r="O343" s="1482"/>
      <c r="P343" s="1482"/>
      <c r="Q343" s="1482"/>
      <c r="R343" s="1482"/>
      <c r="S343" s="1482"/>
      <c r="T343" s="1482"/>
      <c r="U343" s="1482"/>
      <c r="V343" s="1482"/>
      <c r="W343" s="1482"/>
      <c r="X343" s="1482"/>
      <c r="Y343" s="1482"/>
      <c r="Z343" s="1482"/>
      <c r="AA343" s="1482"/>
      <c r="AB343" s="1482"/>
      <c r="AC343" s="1482"/>
      <c r="AD343" s="1482"/>
      <c r="AE343" s="1482"/>
      <c r="AF343" s="1482"/>
      <c r="AG343" s="1482"/>
      <c r="AH343" s="1482"/>
      <c r="AI343" s="1482"/>
      <c r="AJ343" s="1482"/>
      <c r="AK343" s="1482"/>
      <c r="AL343" s="1482"/>
      <c r="AM343" s="1482"/>
      <c r="AN343" s="1482"/>
      <c r="AO343" s="1482"/>
      <c r="AP343" s="1482"/>
      <c r="AQ343" s="1482"/>
      <c r="AR343" s="1482"/>
    </row>
    <row r="344" spans="1:44" ht="15.75" customHeight="1">
      <c r="A344" s="1482"/>
      <c r="B344" s="1482"/>
      <c r="C344" s="1483"/>
      <c r="D344" s="1482"/>
      <c r="E344" s="1482"/>
      <c r="F344" s="1482"/>
      <c r="G344" s="1482"/>
      <c r="H344" s="1482"/>
      <c r="I344" s="1482"/>
      <c r="J344" s="1482"/>
      <c r="K344" s="1482"/>
      <c r="L344" s="1482"/>
      <c r="M344" s="1482"/>
      <c r="N344" s="1482"/>
      <c r="O344" s="1482"/>
      <c r="P344" s="1482"/>
      <c r="Q344" s="1482"/>
      <c r="R344" s="1482"/>
      <c r="S344" s="1482"/>
      <c r="T344" s="1482"/>
      <c r="U344" s="1482"/>
      <c r="V344" s="1482"/>
      <c r="W344" s="1482"/>
      <c r="X344" s="1482"/>
      <c r="Y344" s="1482"/>
      <c r="Z344" s="1482"/>
      <c r="AA344" s="1482"/>
      <c r="AB344" s="1482"/>
      <c r="AC344" s="1482"/>
      <c r="AD344" s="1482"/>
      <c r="AE344" s="1482"/>
      <c r="AF344" s="1482"/>
      <c r="AG344" s="1482"/>
      <c r="AH344" s="1482"/>
      <c r="AI344" s="1482"/>
      <c r="AJ344" s="1482"/>
      <c r="AK344" s="1482"/>
      <c r="AL344" s="1482"/>
      <c r="AM344" s="1482"/>
      <c r="AN344" s="1482"/>
      <c r="AO344" s="1482"/>
      <c r="AP344" s="1482"/>
      <c r="AQ344" s="1482"/>
      <c r="AR344" s="1482"/>
    </row>
    <row r="345" spans="1:44" ht="15.75" customHeight="1">
      <c r="A345" s="1482"/>
      <c r="B345" s="1482"/>
      <c r="C345" s="1483"/>
      <c r="D345" s="1482"/>
      <c r="E345" s="1482"/>
      <c r="F345" s="1482"/>
      <c r="G345" s="1482"/>
      <c r="H345" s="1482"/>
      <c r="I345" s="1482"/>
      <c r="J345" s="1482"/>
      <c r="K345" s="1482"/>
      <c r="L345" s="1482"/>
      <c r="M345" s="1482"/>
      <c r="N345" s="1482"/>
      <c r="O345" s="1482"/>
      <c r="P345" s="1482"/>
      <c r="Q345" s="1482"/>
      <c r="R345" s="1482"/>
      <c r="S345" s="1482"/>
      <c r="T345" s="1482"/>
      <c r="U345" s="1482"/>
      <c r="V345" s="1482"/>
      <c r="W345" s="1482"/>
      <c r="X345" s="1482"/>
      <c r="Y345" s="1482"/>
      <c r="Z345" s="1482"/>
      <c r="AA345" s="1482"/>
      <c r="AB345" s="1482"/>
      <c r="AC345" s="1482"/>
      <c r="AD345" s="1482"/>
      <c r="AE345" s="1482"/>
      <c r="AF345" s="1482"/>
      <c r="AG345" s="1482"/>
      <c r="AH345" s="1482"/>
      <c r="AI345" s="1482"/>
      <c r="AJ345" s="1482"/>
      <c r="AK345" s="1482"/>
      <c r="AL345" s="1482"/>
      <c r="AM345" s="1482"/>
      <c r="AN345" s="1482"/>
      <c r="AO345" s="1482"/>
      <c r="AP345" s="1482"/>
      <c r="AQ345" s="1482"/>
      <c r="AR345" s="1482"/>
    </row>
    <row r="346" spans="1:44" ht="15.75" customHeight="1">
      <c r="A346" s="1482"/>
      <c r="B346" s="1482"/>
      <c r="C346" s="1483"/>
      <c r="D346" s="1482"/>
      <c r="E346" s="1482"/>
      <c r="F346" s="1482"/>
      <c r="G346" s="1482"/>
      <c r="H346" s="1482"/>
      <c r="I346" s="1482"/>
      <c r="J346" s="1482"/>
      <c r="K346" s="1482"/>
      <c r="L346" s="1482"/>
      <c r="M346" s="1482"/>
      <c r="N346" s="1482"/>
      <c r="O346" s="1482"/>
      <c r="P346" s="1482"/>
      <c r="Q346" s="1482"/>
      <c r="R346" s="1482"/>
      <c r="S346" s="1482"/>
      <c r="T346" s="1482"/>
      <c r="U346" s="1482"/>
      <c r="V346" s="1482"/>
      <c r="W346" s="1482"/>
      <c r="X346" s="1482"/>
      <c r="Y346" s="1482"/>
      <c r="Z346" s="1482"/>
      <c r="AA346" s="1482"/>
      <c r="AB346" s="1482"/>
      <c r="AC346" s="1482"/>
      <c r="AD346" s="1482"/>
      <c r="AE346" s="1482"/>
      <c r="AF346" s="1482"/>
      <c r="AG346" s="1482"/>
      <c r="AH346" s="1482"/>
      <c r="AI346" s="1482"/>
      <c r="AJ346" s="1482"/>
      <c r="AK346" s="1482"/>
      <c r="AL346" s="1482"/>
      <c r="AM346" s="1482"/>
      <c r="AN346" s="1482"/>
      <c r="AO346" s="1482"/>
      <c r="AP346" s="1482"/>
      <c r="AQ346" s="1482"/>
      <c r="AR346" s="1482"/>
    </row>
    <row r="347" spans="1:44" ht="15.75" customHeight="1">
      <c r="A347" s="1482"/>
      <c r="B347" s="1482"/>
      <c r="C347" s="1483"/>
      <c r="D347" s="1482"/>
      <c r="E347" s="1482"/>
      <c r="F347" s="1482"/>
      <c r="G347" s="1482"/>
      <c r="H347" s="1482"/>
      <c r="I347" s="1482"/>
      <c r="J347" s="1482"/>
      <c r="K347" s="1482"/>
      <c r="L347" s="1482"/>
      <c r="M347" s="1482"/>
      <c r="N347" s="1482"/>
      <c r="O347" s="1482"/>
      <c r="P347" s="1482"/>
      <c r="Q347" s="1482"/>
      <c r="R347" s="1482"/>
      <c r="S347" s="1482"/>
      <c r="T347" s="1482"/>
      <c r="U347" s="1482"/>
      <c r="V347" s="1482"/>
      <c r="W347" s="1482"/>
      <c r="X347" s="1482"/>
      <c r="Y347" s="1482"/>
      <c r="Z347" s="1482"/>
      <c r="AA347" s="1482"/>
      <c r="AB347" s="1482"/>
      <c r="AC347" s="1482"/>
      <c r="AD347" s="1482"/>
      <c r="AE347" s="1482"/>
      <c r="AF347" s="1482"/>
      <c r="AG347" s="1482"/>
      <c r="AH347" s="1482"/>
      <c r="AI347" s="1482"/>
      <c r="AJ347" s="1482"/>
      <c r="AK347" s="1482"/>
      <c r="AL347" s="1482"/>
      <c r="AM347" s="1482"/>
      <c r="AN347" s="1482"/>
      <c r="AO347" s="1482"/>
      <c r="AP347" s="1482"/>
      <c r="AQ347" s="1482"/>
      <c r="AR347" s="1482"/>
    </row>
    <row r="348" spans="1:44" ht="15.75" customHeight="1">
      <c r="A348" s="1482"/>
      <c r="B348" s="1482"/>
      <c r="C348" s="1483"/>
      <c r="D348" s="1482"/>
      <c r="E348" s="1482"/>
      <c r="F348" s="1482"/>
      <c r="G348" s="1482"/>
      <c r="H348" s="1482"/>
      <c r="I348" s="1482"/>
      <c r="J348" s="1482"/>
      <c r="K348" s="1482"/>
      <c r="L348" s="1482"/>
      <c r="M348" s="1482"/>
      <c r="N348" s="1482"/>
      <c r="O348" s="1482"/>
      <c r="P348" s="1482"/>
      <c r="Q348" s="1482"/>
      <c r="R348" s="1482"/>
      <c r="S348" s="1482"/>
      <c r="T348" s="1482"/>
      <c r="U348" s="1482"/>
      <c r="V348" s="1482"/>
      <c r="W348" s="1482"/>
      <c r="X348" s="1482"/>
      <c r="Y348" s="1482"/>
      <c r="Z348" s="1482"/>
      <c r="AA348" s="1482"/>
      <c r="AB348" s="1482"/>
      <c r="AC348" s="1482"/>
      <c r="AD348" s="1482"/>
      <c r="AE348" s="1482"/>
      <c r="AF348" s="1482"/>
      <c r="AG348" s="1482"/>
      <c r="AH348" s="1482"/>
      <c r="AI348" s="1482"/>
      <c r="AJ348" s="1482"/>
      <c r="AK348" s="1482"/>
      <c r="AL348" s="1482"/>
      <c r="AM348" s="1482"/>
      <c r="AN348" s="1482"/>
      <c r="AO348" s="1482"/>
      <c r="AP348" s="1482"/>
      <c r="AQ348" s="1482"/>
      <c r="AR348" s="1482"/>
    </row>
    <row r="349" spans="1:44" ht="15.75" customHeight="1">
      <c r="A349" s="1482"/>
      <c r="B349" s="1482"/>
      <c r="C349" s="1483"/>
      <c r="D349" s="1482"/>
      <c r="E349" s="1482"/>
      <c r="F349" s="1482"/>
      <c r="G349" s="1482"/>
      <c r="H349" s="1482"/>
      <c r="I349" s="1482"/>
      <c r="J349" s="1482"/>
      <c r="K349" s="1482"/>
      <c r="L349" s="1482"/>
      <c r="M349" s="1482"/>
      <c r="N349" s="1482"/>
      <c r="O349" s="1482"/>
      <c r="P349" s="1482"/>
      <c r="Q349" s="1482"/>
      <c r="R349" s="1482"/>
      <c r="S349" s="1482"/>
      <c r="T349" s="1482"/>
      <c r="U349" s="1482"/>
      <c r="V349" s="1482"/>
      <c r="W349" s="1482"/>
      <c r="X349" s="1482"/>
      <c r="Y349" s="1482"/>
      <c r="Z349" s="1482"/>
      <c r="AA349" s="1482"/>
      <c r="AB349" s="1482"/>
      <c r="AC349" s="1482"/>
      <c r="AD349" s="1482"/>
      <c r="AE349" s="1482"/>
      <c r="AF349" s="1482"/>
      <c r="AG349" s="1482"/>
      <c r="AH349" s="1482"/>
      <c r="AI349" s="1482"/>
      <c r="AJ349" s="1482"/>
      <c r="AK349" s="1482"/>
      <c r="AL349" s="1482"/>
      <c r="AM349" s="1482"/>
      <c r="AN349" s="1482"/>
      <c r="AO349" s="1482"/>
      <c r="AP349" s="1482"/>
      <c r="AQ349" s="1482"/>
      <c r="AR349" s="1482"/>
    </row>
    <row r="350" spans="1:44" ht="15.75" customHeight="1">
      <c r="A350" s="1482"/>
      <c r="B350" s="1482"/>
      <c r="C350" s="1483"/>
      <c r="D350" s="1482"/>
      <c r="E350" s="1482"/>
      <c r="F350" s="1482"/>
      <c r="G350" s="1482"/>
      <c r="H350" s="1482"/>
      <c r="I350" s="1482"/>
      <c r="J350" s="1482"/>
      <c r="K350" s="1482"/>
      <c r="L350" s="1482"/>
      <c r="M350" s="1482"/>
      <c r="N350" s="1482"/>
      <c r="O350" s="1482"/>
      <c r="P350" s="1482"/>
      <c r="Q350" s="1482"/>
      <c r="R350" s="1482"/>
      <c r="S350" s="1482"/>
      <c r="T350" s="1482"/>
      <c r="U350" s="1482"/>
      <c r="V350" s="1482"/>
      <c r="W350" s="1482"/>
      <c r="X350" s="1482"/>
      <c r="Y350" s="1482"/>
      <c r="Z350" s="1482"/>
      <c r="AA350" s="1482"/>
      <c r="AB350" s="1482"/>
      <c r="AC350" s="1482"/>
      <c r="AD350" s="1482"/>
      <c r="AE350" s="1482"/>
      <c r="AF350" s="1482"/>
      <c r="AG350" s="1482"/>
      <c r="AH350" s="1482"/>
      <c r="AI350" s="1482"/>
      <c r="AJ350" s="1482"/>
      <c r="AK350" s="1482"/>
      <c r="AL350" s="1482"/>
      <c r="AM350" s="1482"/>
      <c r="AN350" s="1482"/>
      <c r="AO350" s="1482"/>
      <c r="AP350" s="1482"/>
      <c r="AQ350" s="1482"/>
      <c r="AR350" s="1482"/>
    </row>
    <row r="351" spans="1:44" ht="15.75" customHeight="1">
      <c r="A351" s="1482"/>
      <c r="B351" s="1482"/>
      <c r="C351" s="1483"/>
      <c r="D351" s="1482"/>
      <c r="E351" s="1482"/>
      <c r="F351" s="1482"/>
      <c r="G351" s="1482"/>
      <c r="H351" s="1482"/>
      <c r="I351" s="1482"/>
      <c r="J351" s="1482"/>
      <c r="K351" s="1482"/>
      <c r="L351" s="1482"/>
      <c r="M351" s="1482"/>
      <c r="N351" s="1482"/>
      <c r="O351" s="1482"/>
      <c r="P351" s="1482"/>
      <c r="Q351" s="1482"/>
      <c r="R351" s="1482"/>
      <c r="S351" s="1482"/>
      <c r="T351" s="1482"/>
      <c r="U351" s="1482"/>
      <c r="V351" s="1482"/>
      <c r="W351" s="1482"/>
      <c r="X351" s="1482"/>
      <c r="Y351" s="1482"/>
      <c r="Z351" s="1482"/>
      <c r="AA351" s="1482"/>
      <c r="AB351" s="1482"/>
      <c r="AC351" s="1482"/>
      <c r="AD351" s="1482"/>
      <c r="AE351" s="1482"/>
      <c r="AF351" s="1482"/>
      <c r="AG351" s="1482"/>
      <c r="AH351" s="1482"/>
      <c r="AI351" s="1482"/>
      <c r="AJ351" s="1482"/>
      <c r="AK351" s="1482"/>
      <c r="AL351" s="1482"/>
      <c r="AM351" s="1482"/>
      <c r="AN351" s="1482"/>
      <c r="AO351" s="1482"/>
      <c r="AP351" s="1482"/>
      <c r="AQ351" s="1482"/>
      <c r="AR351" s="1482"/>
    </row>
    <row r="352" spans="1:44" ht="15.75" customHeight="1">
      <c r="A352" s="1482"/>
      <c r="B352" s="1482"/>
      <c r="C352" s="1483"/>
      <c r="D352" s="1482"/>
      <c r="E352" s="1482"/>
      <c r="F352" s="1482"/>
      <c r="G352" s="1482"/>
      <c r="H352" s="1482"/>
      <c r="I352" s="1482"/>
      <c r="J352" s="1482"/>
      <c r="K352" s="1482"/>
      <c r="L352" s="1482"/>
      <c r="M352" s="1482"/>
      <c r="N352" s="1482"/>
      <c r="O352" s="1482"/>
      <c r="P352" s="1482"/>
      <c r="Q352" s="1482"/>
      <c r="R352" s="1482"/>
      <c r="S352" s="1482"/>
      <c r="T352" s="1482"/>
      <c r="U352" s="1482"/>
      <c r="V352" s="1482"/>
      <c r="W352" s="1482"/>
      <c r="X352" s="1482"/>
      <c r="Y352" s="1482"/>
      <c r="Z352" s="1482"/>
      <c r="AA352" s="1482"/>
      <c r="AB352" s="1482"/>
      <c r="AC352" s="1482"/>
      <c r="AD352" s="1482"/>
      <c r="AE352" s="1482"/>
      <c r="AF352" s="1482"/>
      <c r="AG352" s="1482"/>
      <c r="AH352" s="1482"/>
      <c r="AI352" s="1482"/>
      <c r="AJ352" s="1482"/>
      <c r="AK352" s="1482"/>
      <c r="AL352" s="1482"/>
      <c r="AM352" s="1482"/>
      <c r="AN352" s="1482"/>
      <c r="AO352" s="1482"/>
      <c r="AP352" s="1482"/>
      <c r="AQ352" s="1482"/>
      <c r="AR352" s="1482"/>
    </row>
    <row r="353" spans="1:44" ht="15.75" customHeight="1">
      <c r="A353" s="1482"/>
      <c r="B353" s="1482"/>
      <c r="C353" s="1483"/>
      <c r="D353" s="1482"/>
      <c r="E353" s="1482"/>
      <c r="F353" s="1482"/>
      <c r="G353" s="1482"/>
      <c r="H353" s="1482"/>
      <c r="I353" s="1482"/>
      <c r="J353" s="1482"/>
      <c r="K353" s="1482"/>
      <c r="L353" s="1482"/>
      <c r="M353" s="1482"/>
      <c r="N353" s="1482"/>
      <c r="O353" s="1482"/>
      <c r="P353" s="1482"/>
      <c r="Q353" s="1482"/>
      <c r="R353" s="1482"/>
      <c r="S353" s="1482"/>
      <c r="T353" s="1482"/>
      <c r="U353" s="1482"/>
      <c r="V353" s="1482"/>
      <c r="W353" s="1482"/>
      <c r="X353" s="1482"/>
      <c r="Y353" s="1482"/>
      <c r="Z353" s="1482"/>
      <c r="AA353" s="1482"/>
      <c r="AB353" s="1482"/>
      <c r="AC353" s="1482"/>
      <c r="AD353" s="1482"/>
      <c r="AE353" s="1482"/>
      <c r="AF353" s="1482"/>
      <c r="AG353" s="1482"/>
      <c r="AH353" s="1482"/>
      <c r="AI353" s="1482"/>
      <c r="AJ353" s="1482"/>
      <c r="AK353" s="1482"/>
      <c r="AL353" s="1482"/>
      <c r="AM353" s="1482"/>
      <c r="AN353" s="1482"/>
      <c r="AO353" s="1482"/>
      <c r="AP353" s="1482"/>
      <c r="AQ353" s="1482"/>
      <c r="AR353" s="1482"/>
    </row>
    <row r="354" spans="1:44" ht="15.75" customHeight="1">
      <c r="A354" s="1482"/>
      <c r="B354" s="1482"/>
      <c r="C354" s="1483"/>
      <c r="D354" s="1482"/>
      <c r="E354" s="1482"/>
      <c r="F354" s="1482"/>
      <c r="G354" s="1482"/>
      <c r="H354" s="1482"/>
      <c r="I354" s="1482"/>
      <c r="J354" s="1482"/>
      <c r="K354" s="1482"/>
      <c r="L354" s="1482"/>
      <c r="M354" s="1482"/>
      <c r="N354" s="1482"/>
      <c r="O354" s="1482"/>
      <c r="P354" s="1482"/>
      <c r="Q354" s="1482"/>
      <c r="R354" s="1482"/>
      <c r="S354" s="1482"/>
      <c r="T354" s="1482"/>
      <c r="U354" s="1482"/>
      <c r="V354" s="1482"/>
      <c r="W354" s="1482"/>
      <c r="X354" s="1482"/>
      <c r="Y354" s="1482"/>
      <c r="Z354" s="1482"/>
      <c r="AA354" s="1482"/>
      <c r="AB354" s="1482"/>
      <c r="AC354" s="1482"/>
      <c r="AD354" s="1482"/>
      <c r="AE354" s="1482"/>
      <c r="AF354" s="1482"/>
      <c r="AG354" s="1482"/>
      <c r="AH354" s="1482"/>
      <c r="AI354" s="1482"/>
      <c r="AJ354" s="1482"/>
      <c r="AK354" s="1482"/>
      <c r="AL354" s="1482"/>
      <c r="AM354" s="1482"/>
      <c r="AN354" s="1482"/>
      <c r="AO354" s="1482"/>
      <c r="AP354" s="1482"/>
      <c r="AQ354" s="1482"/>
      <c r="AR354" s="1482"/>
    </row>
    <row r="355" spans="1:44" ht="15.75" customHeight="1">
      <c r="A355" s="1482"/>
      <c r="B355" s="1482"/>
      <c r="C355" s="1483"/>
      <c r="D355" s="1482"/>
      <c r="E355" s="1482"/>
      <c r="F355" s="1482"/>
      <c r="G355" s="1482"/>
      <c r="H355" s="1482"/>
      <c r="I355" s="1482"/>
      <c r="J355" s="1482"/>
      <c r="K355" s="1482"/>
      <c r="L355" s="1482"/>
      <c r="M355" s="1482"/>
      <c r="N355" s="1482"/>
      <c r="O355" s="1482"/>
      <c r="P355" s="1482"/>
      <c r="Q355" s="1482"/>
      <c r="R355" s="1482"/>
      <c r="S355" s="1482"/>
      <c r="T355" s="1482"/>
      <c r="U355" s="1482"/>
      <c r="V355" s="1482"/>
      <c r="W355" s="1482"/>
      <c r="X355" s="1482"/>
      <c r="Y355" s="1482"/>
      <c r="Z355" s="1482"/>
      <c r="AA355" s="1482"/>
      <c r="AB355" s="1482"/>
      <c r="AC355" s="1482"/>
      <c r="AD355" s="1482"/>
      <c r="AE355" s="1482"/>
      <c r="AF355" s="1482"/>
      <c r="AG355" s="1482"/>
      <c r="AH355" s="1482"/>
      <c r="AI355" s="1482"/>
      <c r="AJ355" s="1482"/>
      <c r="AK355" s="1482"/>
      <c r="AL355" s="1482"/>
      <c r="AM355" s="1482"/>
      <c r="AN355" s="1482"/>
      <c r="AO355" s="1482"/>
      <c r="AP355" s="1482"/>
      <c r="AQ355" s="1482"/>
      <c r="AR355" s="1482"/>
    </row>
    <row r="356" spans="1:44" ht="15.75" customHeight="1">
      <c r="A356" s="1482"/>
      <c r="B356" s="1482"/>
      <c r="C356" s="1483"/>
      <c r="D356" s="1482"/>
      <c r="E356" s="1482"/>
      <c r="F356" s="1482"/>
      <c r="G356" s="1482"/>
      <c r="H356" s="1482"/>
      <c r="I356" s="1482"/>
      <c r="J356" s="1482"/>
      <c r="K356" s="1482"/>
      <c r="L356" s="1482"/>
      <c r="M356" s="1482"/>
      <c r="N356" s="1482"/>
      <c r="O356" s="1482"/>
      <c r="P356" s="1482"/>
      <c r="Q356" s="1482"/>
      <c r="R356" s="1482"/>
      <c r="S356" s="1482"/>
      <c r="T356" s="1482"/>
      <c r="U356" s="1482"/>
      <c r="V356" s="1482"/>
      <c r="W356" s="1482"/>
      <c r="X356" s="1482"/>
      <c r="Y356" s="1482"/>
      <c r="Z356" s="1482"/>
      <c r="AA356" s="1482"/>
      <c r="AB356" s="1482"/>
      <c r="AC356" s="1482"/>
      <c r="AD356" s="1482"/>
      <c r="AE356" s="1482"/>
      <c r="AF356" s="1482"/>
      <c r="AG356" s="1482"/>
      <c r="AH356" s="1482"/>
      <c r="AI356" s="1482"/>
      <c r="AJ356" s="1482"/>
      <c r="AK356" s="1482"/>
      <c r="AL356" s="1482"/>
      <c r="AM356" s="1482"/>
      <c r="AN356" s="1482"/>
      <c r="AO356" s="1482"/>
      <c r="AP356" s="1482"/>
      <c r="AQ356" s="1482"/>
      <c r="AR356" s="1482"/>
    </row>
    <row r="357" spans="1:44" ht="15.75" customHeight="1">
      <c r="A357" s="1482"/>
      <c r="B357" s="1482"/>
      <c r="C357" s="1483"/>
      <c r="D357" s="1482"/>
      <c r="E357" s="1482"/>
      <c r="F357" s="1482"/>
      <c r="G357" s="1482"/>
      <c r="H357" s="1482"/>
      <c r="I357" s="1482"/>
      <c r="J357" s="1482"/>
      <c r="K357" s="1482"/>
      <c r="L357" s="1482"/>
      <c r="M357" s="1482"/>
      <c r="N357" s="1482"/>
      <c r="O357" s="1482"/>
      <c r="P357" s="1482"/>
      <c r="Q357" s="1482"/>
      <c r="R357" s="1482"/>
      <c r="S357" s="1482"/>
      <c r="T357" s="1482"/>
      <c r="U357" s="1482"/>
      <c r="V357" s="1482"/>
      <c r="W357" s="1482"/>
      <c r="X357" s="1482"/>
      <c r="Y357" s="1482"/>
      <c r="Z357" s="1482"/>
      <c r="AA357" s="1482"/>
      <c r="AB357" s="1482"/>
      <c r="AC357" s="1482"/>
      <c r="AD357" s="1482"/>
      <c r="AE357" s="1482"/>
      <c r="AF357" s="1482"/>
      <c r="AG357" s="1482"/>
      <c r="AH357" s="1482"/>
      <c r="AI357" s="1482"/>
      <c r="AJ357" s="1482"/>
      <c r="AK357" s="1482"/>
      <c r="AL357" s="1482"/>
      <c r="AM357" s="1482"/>
      <c r="AN357" s="1482"/>
      <c r="AO357" s="1482"/>
      <c r="AP357" s="1482"/>
      <c r="AQ357" s="1482"/>
      <c r="AR357" s="1482"/>
    </row>
    <row r="358" spans="1:44" ht="15.75" customHeight="1">
      <c r="A358" s="1482"/>
      <c r="B358" s="1482"/>
      <c r="C358" s="1483"/>
      <c r="D358" s="1482"/>
      <c r="E358" s="1482"/>
      <c r="F358" s="1482"/>
      <c r="G358" s="1482"/>
      <c r="H358" s="1482"/>
      <c r="I358" s="1482"/>
      <c r="J358" s="1482"/>
      <c r="K358" s="1482"/>
      <c r="L358" s="1482"/>
      <c r="M358" s="1482"/>
      <c r="N358" s="1482"/>
      <c r="O358" s="1482"/>
      <c r="P358" s="1482"/>
      <c r="Q358" s="1482"/>
      <c r="R358" s="1482"/>
      <c r="S358" s="1482"/>
      <c r="T358" s="1482"/>
      <c r="U358" s="1482"/>
      <c r="V358" s="1482"/>
      <c r="W358" s="1482"/>
      <c r="X358" s="1482"/>
      <c r="Y358" s="1482"/>
      <c r="Z358" s="1482"/>
      <c r="AA358" s="1482"/>
      <c r="AB358" s="1482"/>
      <c r="AC358" s="1482"/>
      <c r="AD358" s="1482"/>
      <c r="AE358" s="1482"/>
      <c r="AF358" s="1482"/>
      <c r="AG358" s="1482"/>
      <c r="AH358" s="1482"/>
      <c r="AI358" s="1482"/>
      <c r="AJ358" s="1482"/>
      <c r="AK358" s="1482"/>
      <c r="AL358" s="1482"/>
      <c r="AM358" s="1482"/>
      <c r="AN358" s="1482"/>
      <c r="AO358" s="1482"/>
      <c r="AP358" s="1482"/>
      <c r="AQ358" s="1482"/>
      <c r="AR358" s="1482"/>
    </row>
    <row r="359" spans="1:44" ht="15.75" customHeight="1">
      <c r="A359" s="1482"/>
      <c r="B359" s="1482"/>
      <c r="C359" s="1483"/>
      <c r="D359" s="1482"/>
      <c r="E359" s="1482"/>
      <c r="F359" s="1482"/>
      <c r="G359" s="1482"/>
      <c r="H359" s="1482"/>
      <c r="I359" s="1482"/>
      <c r="J359" s="1482"/>
      <c r="K359" s="1482"/>
      <c r="L359" s="1482"/>
      <c r="M359" s="1482"/>
      <c r="N359" s="1482"/>
      <c r="O359" s="1482"/>
      <c r="P359" s="1482"/>
      <c r="Q359" s="1482"/>
      <c r="R359" s="1482"/>
      <c r="S359" s="1482"/>
      <c r="T359" s="1482"/>
      <c r="U359" s="1482"/>
      <c r="V359" s="1482"/>
      <c r="W359" s="1482"/>
      <c r="X359" s="1482"/>
      <c r="Y359" s="1482"/>
      <c r="Z359" s="1482"/>
      <c r="AA359" s="1482"/>
      <c r="AB359" s="1482"/>
      <c r="AC359" s="1482"/>
      <c r="AD359" s="1482"/>
      <c r="AE359" s="1482"/>
      <c r="AF359" s="1482"/>
      <c r="AG359" s="1482"/>
      <c r="AH359" s="1482"/>
      <c r="AI359" s="1482"/>
      <c r="AJ359" s="1482"/>
      <c r="AK359" s="1482"/>
      <c r="AL359" s="1482"/>
      <c r="AM359" s="1482"/>
      <c r="AN359" s="1482"/>
      <c r="AO359" s="1482"/>
      <c r="AP359" s="1482"/>
      <c r="AQ359" s="1482"/>
      <c r="AR359" s="1482"/>
    </row>
    <row r="360" spans="1:44" ht="15.75" customHeight="1">
      <c r="A360" s="1482"/>
      <c r="B360" s="1482"/>
      <c r="C360" s="1483"/>
      <c r="D360" s="1482"/>
      <c r="E360" s="1482"/>
      <c r="F360" s="1482"/>
      <c r="G360" s="1482"/>
      <c r="H360" s="1482"/>
      <c r="I360" s="1482"/>
      <c r="J360" s="1482"/>
      <c r="K360" s="1482"/>
      <c r="L360" s="1482"/>
      <c r="M360" s="1482"/>
      <c r="N360" s="1482"/>
      <c r="O360" s="1482"/>
      <c r="P360" s="1482"/>
      <c r="Q360" s="1482"/>
      <c r="R360" s="1482"/>
      <c r="S360" s="1482"/>
      <c r="T360" s="1482"/>
      <c r="U360" s="1482"/>
      <c r="V360" s="1482"/>
      <c r="W360" s="1482"/>
      <c r="X360" s="1482"/>
      <c r="Y360" s="1482"/>
      <c r="Z360" s="1482"/>
      <c r="AA360" s="1482"/>
      <c r="AB360" s="1482"/>
      <c r="AC360" s="1482"/>
      <c r="AD360" s="1482"/>
      <c r="AE360" s="1482"/>
      <c r="AF360" s="1482"/>
      <c r="AG360" s="1482"/>
      <c r="AH360" s="1482"/>
      <c r="AI360" s="1482"/>
      <c r="AJ360" s="1482"/>
      <c r="AK360" s="1482"/>
      <c r="AL360" s="1482"/>
      <c r="AM360" s="1482"/>
      <c r="AN360" s="1482"/>
      <c r="AO360" s="1482"/>
      <c r="AP360" s="1482"/>
      <c r="AQ360" s="1482"/>
      <c r="AR360" s="1482"/>
    </row>
    <row r="361" spans="1:44" ht="15.75" customHeight="1">
      <c r="A361" s="1482"/>
      <c r="B361" s="1482"/>
      <c r="C361" s="1483"/>
      <c r="D361" s="1482"/>
      <c r="E361" s="1482"/>
      <c r="F361" s="1482"/>
      <c r="G361" s="1482"/>
      <c r="H361" s="1482"/>
      <c r="I361" s="1482"/>
      <c r="J361" s="1482"/>
      <c r="K361" s="1482"/>
      <c r="L361" s="1482"/>
      <c r="M361" s="1482"/>
      <c r="N361" s="1482"/>
      <c r="O361" s="1482"/>
      <c r="P361" s="1482"/>
      <c r="Q361" s="1482"/>
      <c r="R361" s="1482"/>
      <c r="S361" s="1482"/>
      <c r="T361" s="1482"/>
      <c r="U361" s="1482"/>
      <c r="V361" s="1482"/>
      <c r="W361" s="1482"/>
      <c r="X361" s="1482"/>
      <c r="Y361" s="1482"/>
      <c r="Z361" s="1482"/>
      <c r="AA361" s="1482"/>
      <c r="AB361" s="1482"/>
      <c r="AC361" s="1482"/>
      <c r="AD361" s="1482"/>
      <c r="AE361" s="1482"/>
      <c r="AF361" s="1482"/>
      <c r="AG361" s="1482"/>
      <c r="AH361" s="1482"/>
      <c r="AI361" s="1482"/>
      <c r="AJ361" s="1482"/>
      <c r="AK361" s="1482"/>
      <c r="AL361" s="1482"/>
      <c r="AM361" s="1482"/>
      <c r="AN361" s="1482"/>
      <c r="AO361" s="1482"/>
      <c r="AP361" s="1482"/>
      <c r="AQ361" s="1482"/>
      <c r="AR361" s="1482"/>
    </row>
    <row r="362" spans="1:44" ht="15.75" customHeight="1">
      <c r="A362" s="1482"/>
      <c r="B362" s="1482"/>
      <c r="C362" s="1483"/>
      <c r="D362" s="1482"/>
      <c r="E362" s="1482"/>
      <c r="F362" s="1482"/>
      <c r="G362" s="1482"/>
      <c r="H362" s="1482"/>
      <c r="I362" s="1482"/>
      <c r="J362" s="1482"/>
      <c r="K362" s="1482"/>
      <c r="L362" s="1482"/>
      <c r="M362" s="1482"/>
      <c r="N362" s="1482"/>
      <c r="O362" s="1482"/>
      <c r="P362" s="1482"/>
      <c r="Q362" s="1482"/>
      <c r="R362" s="1482"/>
      <c r="S362" s="1482"/>
      <c r="T362" s="1482"/>
      <c r="U362" s="1482"/>
      <c r="V362" s="1482"/>
      <c r="W362" s="1482"/>
      <c r="X362" s="1482"/>
      <c r="Y362" s="1482"/>
      <c r="Z362" s="1482"/>
      <c r="AA362" s="1482"/>
      <c r="AB362" s="1482"/>
      <c r="AC362" s="1482"/>
      <c r="AD362" s="1482"/>
      <c r="AE362" s="1482"/>
      <c r="AF362" s="1482"/>
      <c r="AG362" s="1482"/>
      <c r="AH362" s="1482"/>
      <c r="AI362" s="1482"/>
      <c r="AJ362" s="1482"/>
      <c r="AK362" s="1482"/>
      <c r="AL362" s="1482"/>
      <c r="AM362" s="1482"/>
      <c r="AN362" s="1482"/>
      <c r="AO362" s="1482"/>
      <c r="AP362" s="1482"/>
      <c r="AQ362" s="1482"/>
      <c r="AR362" s="1482"/>
    </row>
    <row r="363" spans="1:44" ht="15.75" customHeight="1">
      <c r="A363" s="1482"/>
      <c r="B363" s="1482"/>
      <c r="C363" s="1483"/>
      <c r="D363" s="1482"/>
      <c r="E363" s="1482"/>
      <c r="F363" s="1482"/>
      <c r="G363" s="1482"/>
      <c r="H363" s="1482"/>
      <c r="I363" s="1482"/>
      <c r="J363" s="1482"/>
      <c r="K363" s="1482"/>
      <c r="L363" s="1482"/>
      <c r="M363" s="1482"/>
      <c r="N363" s="1482"/>
      <c r="O363" s="1482"/>
      <c r="P363" s="1482"/>
      <c r="Q363" s="1482"/>
      <c r="R363" s="1482"/>
      <c r="S363" s="1482"/>
      <c r="T363" s="1482"/>
      <c r="U363" s="1482"/>
      <c r="V363" s="1482"/>
      <c r="W363" s="1482"/>
      <c r="X363" s="1482"/>
      <c r="Y363" s="1482"/>
      <c r="Z363" s="1482"/>
      <c r="AA363" s="1482"/>
      <c r="AB363" s="1482"/>
      <c r="AC363" s="1482"/>
      <c r="AD363" s="1482"/>
      <c r="AE363" s="1482"/>
      <c r="AF363" s="1482"/>
      <c r="AG363" s="1482"/>
      <c r="AH363" s="1482"/>
      <c r="AI363" s="1482"/>
      <c r="AJ363" s="1482"/>
      <c r="AK363" s="1482"/>
      <c r="AL363" s="1482"/>
      <c r="AM363" s="1482"/>
      <c r="AN363" s="1482"/>
      <c r="AO363" s="1482"/>
      <c r="AP363" s="1482"/>
      <c r="AQ363" s="1482"/>
      <c r="AR363" s="1482"/>
    </row>
    <row r="364" spans="1:44" ht="15.75" customHeight="1">
      <c r="A364" s="1482"/>
      <c r="B364" s="1482"/>
      <c r="C364" s="1483"/>
      <c r="D364" s="1482"/>
      <c r="E364" s="1482"/>
      <c r="F364" s="1482"/>
      <c r="G364" s="1482"/>
      <c r="H364" s="1482"/>
      <c r="I364" s="1482"/>
      <c r="J364" s="1482"/>
      <c r="K364" s="1482"/>
      <c r="L364" s="1482"/>
      <c r="M364" s="1482"/>
      <c r="N364" s="1482"/>
      <c r="O364" s="1482"/>
      <c r="P364" s="1482"/>
      <c r="Q364" s="1482"/>
      <c r="R364" s="1482"/>
      <c r="S364" s="1482"/>
      <c r="T364" s="1482"/>
      <c r="U364" s="1482"/>
      <c r="V364" s="1482"/>
      <c r="W364" s="1482"/>
      <c r="X364" s="1482"/>
      <c r="Y364" s="1482"/>
      <c r="Z364" s="1482"/>
      <c r="AA364" s="1482"/>
      <c r="AB364" s="1482"/>
      <c r="AC364" s="1482"/>
      <c r="AD364" s="1482"/>
      <c r="AE364" s="1482"/>
      <c r="AF364" s="1482"/>
      <c r="AG364" s="1482"/>
      <c r="AH364" s="1482"/>
      <c r="AI364" s="1482"/>
      <c r="AJ364" s="1482"/>
      <c r="AK364" s="1482"/>
      <c r="AL364" s="1482"/>
      <c r="AM364" s="1482"/>
      <c r="AN364" s="1482"/>
      <c r="AO364" s="1482"/>
      <c r="AP364" s="1482"/>
      <c r="AQ364" s="1482"/>
      <c r="AR364" s="1482"/>
    </row>
    <row r="365" spans="1:44" ht="15.75" customHeight="1">
      <c r="A365" s="1482"/>
      <c r="B365" s="1482"/>
      <c r="C365" s="1483"/>
      <c r="D365" s="1482"/>
      <c r="E365" s="1482"/>
      <c r="F365" s="1482"/>
      <c r="G365" s="1482"/>
      <c r="H365" s="1482"/>
      <c r="I365" s="1482"/>
      <c r="J365" s="1482"/>
      <c r="K365" s="1482"/>
      <c r="L365" s="1482"/>
      <c r="M365" s="1482"/>
      <c r="N365" s="1482"/>
      <c r="O365" s="1482"/>
      <c r="P365" s="1482"/>
      <c r="Q365" s="1482"/>
      <c r="R365" s="1482"/>
      <c r="S365" s="1482"/>
      <c r="T365" s="1482"/>
      <c r="U365" s="1482"/>
      <c r="V365" s="1482"/>
      <c r="W365" s="1482"/>
      <c r="X365" s="1482"/>
      <c r="Y365" s="1482"/>
      <c r="Z365" s="1482"/>
      <c r="AA365" s="1482"/>
      <c r="AB365" s="1482"/>
      <c r="AC365" s="1482"/>
      <c r="AD365" s="1482"/>
      <c r="AE365" s="1482"/>
      <c r="AF365" s="1482"/>
      <c r="AG365" s="1482"/>
      <c r="AH365" s="1482"/>
      <c r="AI365" s="1482"/>
      <c r="AJ365" s="1482"/>
      <c r="AK365" s="1482"/>
      <c r="AL365" s="1482"/>
      <c r="AM365" s="1482"/>
      <c r="AN365" s="1482"/>
      <c r="AO365" s="1482"/>
      <c r="AP365" s="1482"/>
      <c r="AQ365" s="1482"/>
      <c r="AR365" s="1482"/>
    </row>
    <row r="366" spans="1:44" ht="15.75" customHeight="1">
      <c r="A366" s="1482"/>
      <c r="B366" s="1482"/>
      <c r="C366" s="1483"/>
      <c r="D366" s="1482"/>
      <c r="E366" s="1482"/>
      <c r="F366" s="1482"/>
      <c r="G366" s="1482"/>
      <c r="H366" s="1482"/>
      <c r="I366" s="1482"/>
      <c r="J366" s="1482"/>
      <c r="K366" s="1482"/>
      <c r="L366" s="1482"/>
      <c r="M366" s="1482"/>
      <c r="N366" s="1482"/>
      <c r="O366" s="1482"/>
      <c r="P366" s="1482"/>
      <c r="Q366" s="1482"/>
      <c r="R366" s="1482"/>
      <c r="S366" s="1482"/>
      <c r="T366" s="1482"/>
      <c r="U366" s="1482"/>
      <c r="V366" s="1482"/>
      <c r="W366" s="1482"/>
      <c r="X366" s="1482"/>
      <c r="Y366" s="1482"/>
      <c r="Z366" s="1482"/>
      <c r="AA366" s="1482"/>
      <c r="AB366" s="1482"/>
      <c r="AC366" s="1482"/>
      <c r="AD366" s="1482"/>
      <c r="AE366" s="1482"/>
      <c r="AF366" s="1482"/>
      <c r="AG366" s="1482"/>
      <c r="AH366" s="1482"/>
      <c r="AI366" s="1482"/>
      <c r="AJ366" s="1482"/>
      <c r="AK366" s="1482"/>
      <c r="AL366" s="1482"/>
      <c r="AM366" s="1482"/>
      <c r="AN366" s="1482"/>
      <c r="AO366" s="1482"/>
      <c r="AP366" s="1482"/>
      <c r="AQ366" s="1482"/>
      <c r="AR366" s="1482"/>
    </row>
    <row r="367" spans="1:44" ht="15.75" customHeight="1">
      <c r="A367" s="1482"/>
      <c r="B367" s="1482"/>
      <c r="C367" s="1483"/>
      <c r="D367" s="1482"/>
      <c r="E367" s="1482"/>
      <c r="F367" s="1482"/>
      <c r="G367" s="1482"/>
      <c r="H367" s="1482"/>
      <c r="I367" s="1482"/>
      <c r="J367" s="1482"/>
      <c r="K367" s="1482"/>
      <c r="L367" s="1482"/>
      <c r="M367" s="1482"/>
      <c r="N367" s="1482"/>
      <c r="O367" s="1482"/>
      <c r="P367" s="1482"/>
      <c r="Q367" s="1482"/>
      <c r="R367" s="1482"/>
      <c r="S367" s="1482"/>
      <c r="T367" s="1482"/>
      <c r="U367" s="1482"/>
      <c r="V367" s="1482"/>
      <c r="W367" s="1482"/>
      <c r="X367" s="1482"/>
      <c r="Y367" s="1482"/>
      <c r="Z367" s="1482"/>
      <c r="AA367" s="1482"/>
      <c r="AB367" s="1482"/>
      <c r="AC367" s="1482"/>
      <c r="AD367" s="1482"/>
      <c r="AE367" s="1482"/>
      <c r="AF367" s="1482"/>
      <c r="AG367" s="1482"/>
      <c r="AH367" s="1482"/>
      <c r="AI367" s="1482"/>
      <c r="AJ367" s="1482"/>
      <c r="AK367" s="1482"/>
      <c r="AL367" s="1482"/>
      <c r="AM367" s="1482"/>
      <c r="AN367" s="1482"/>
      <c r="AO367" s="1482"/>
      <c r="AP367" s="1482"/>
      <c r="AQ367" s="1482"/>
      <c r="AR367" s="1482"/>
    </row>
    <row r="368" spans="1:44" ht="15.75" customHeight="1">
      <c r="A368" s="1482"/>
      <c r="B368" s="1482"/>
      <c r="C368" s="1483"/>
      <c r="D368" s="1482"/>
      <c r="E368" s="1482"/>
      <c r="F368" s="1482"/>
      <c r="G368" s="1482"/>
      <c r="H368" s="1482"/>
      <c r="I368" s="1482"/>
      <c r="J368" s="1482"/>
      <c r="K368" s="1482"/>
      <c r="L368" s="1482"/>
      <c r="M368" s="1482"/>
      <c r="N368" s="1482"/>
      <c r="O368" s="1482"/>
      <c r="P368" s="1482"/>
      <c r="Q368" s="1482"/>
      <c r="R368" s="1482"/>
      <c r="S368" s="1482"/>
      <c r="T368" s="1482"/>
      <c r="U368" s="1482"/>
      <c r="V368" s="1482"/>
      <c r="W368" s="1482"/>
      <c r="X368" s="1482"/>
      <c r="Y368" s="1482"/>
      <c r="Z368" s="1482"/>
      <c r="AA368" s="1482"/>
      <c r="AB368" s="1482"/>
      <c r="AC368" s="1482"/>
      <c r="AD368" s="1482"/>
      <c r="AE368" s="1482"/>
      <c r="AF368" s="1482"/>
      <c r="AG368" s="1482"/>
      <c r="AH368" s="1482"/>
      <c r="AI368" s="1482"/>
      <c r="AJ368" s="1482"/>
      <c r="AK368" s="1482"/>
      <c r="AL368" s="1482"/>
      <c r="AM368" s="1482"/>
      <c r="AN368" s="1482"/>
      <c r="AO368" s="1482"/>
      <c r="AP368" s="1482"/>
      <c r="AQ368" s="1482"/>
      <c r="AR368" s="1482"/>
    </row>
    <row r="369" spans="1:44" ht="15.75" customHeight="1">
      <c r="A369" s="1482"/>
      <c r="B369" s="1482"/>
      <c r="C369" s="1483"/>
      <c r="D369" s="1482"/>
      <c r="E369" s="1482"/>
      <c r="F369" s="1482"/>
      <c r="G369" s="1482"/>
      <c r="H369" s="1482"/>
      <c r="I369" s="1482"/>
      <c r="J369" s="1482"/>
      <c r="K369" s="1482"/>
      <c r="L369" s="1482"/>
      <c r="M369" s="1482"/>
      <c r="N369" s="1482"/>
      <c r="O369" s="1482"/>
      <c r="P369" s="1482"/>
      <c r="Q369" s="1482"/>
      <c r="R369" s="1482"/>
      <c r="S369" s="1482"/>
      <c r="T369" s="1482"/>
      <c r="U369" s="1482"/>
      <c r="V369" s="1482"/>
      <c r="W369" s="1482"/>
      <c r="X369" s="1482"/>
      <c r="Y369" s="1482"/>
      <c r="Z369" s="1482"/>
      <c r="AA369" s="1482"/>
      <c r="AB369" s="1482"/>
      <c r="AC369" s="1482"/>
      <c r="AD369" s="1482"/>
      <c r="AE369" s="1482"/>
      <c r="AF369" s="1482"/>
      <c r="AG369" s="1482"/>
      <c r="AH369" s="1482"/>
      <c r="AI369" s="1482"/>
      <c r="AJ369" s="1482"/>
      <c r="AK369" s="1482"/>
      <c r="AL369" s="1482"/>
      <c r="AM369" s="1482"/>
      <c r="AN369" s="1482"/>
      <c r="AO369" s="1482"/>
      <c r="AP369" s="1482"/>
      <c r="AQ369" s="1482"/>
      <c r="AR369" s="1482"/>
    </row>
    <row r="370" spans="1:44" ht="15.75" customHeight="1">
      <c r="A370" s="1482"/>
      <c r="B370" s="1482"/>
      <c r="C370" s="1483"/>
      <c r="D370" s="1482"/>
      <c r="E370" s="1482"/>
      <c r="F370" s="1482"/>
      <c r="G370" s="1482"/>
      <c r="H370" s="1482"/>
      <c r="I370" s="1482"/>
      <c r="J370" s="1482"/>
      <c r="K370" s="1482"/>
      <c r="L370" s="1482"/>
      <c r="M370" s="1482"/>
      <c r="N370" s="1482"/>
      <c r="O370" s="1482"/>
      <c r="P370" s="1482"/>
      <c r="Q370" s="1482"/>
      <c r="R370" s="1482"/>
      <c r="S370" s="1482"/>
      <c r="T370" s="1482"/>
      <c r="U370" s="1482"/>
      <c r="V370" s="1482"/>
      <c r="W370" s="1482"/>
      <c r="X370" s="1482"/>
      <c r="Y370" s="1482"/>
      <c r="Z370" s="1482"/>
      <c r="AA370" s="1482"/>
      <c r="AB370" s="1482"/>
      <c r="AC370" s="1482"/>
      <c r="AD370" s="1482"/>
      <c r="AE370" s="1482"/>
      <c r="AF370" s="1482"/>
      <c r="AG370" s="1482"/>
      <c r="AH370" s="1482"/>
      <c r="AI370" s="1482"/>
      <c r="AJ370" s="1482"/>
      <c r="AK370" s="1482"/>
      <c r="AL370" s="1482"/>
      <c r="AM370" s="1482"/>
      <c r="AN370" s="1482"/>
      <c r="AO370" s="1482"/>
      <c r="AP370" s="1482"/>
      <c r="AQ370" s="1482"/>
      <c r="AR370" s="1482"/>
    </row>
    <row r="371" spans="1:44" ht="15.75" customHeight="1">
      <c r="A371" s="1482"/>
      <c r="B371" s="1482"/>
      <c r="C371" s="1483"/>
      <c r="D371" s="1482"/>
      <c r="E371" s="1482"/>
      <c r="F371" s="1482"/>
      <c r="G371" s="1482"/>
      <c r="H371" s="1482"/>
      <c r="I371" s="1482"/>
      <c r="J371" s="1482"/>
      <c r="K371" s="1482"/>
      <c r="L371" s="1482"/>
      <c r="M371" s="1482"/>
      <c r="N371" s="1482"/>
      <c r="O371" s="1482"/>
      <c r="P371" s="1482"/>
      <c r="Q371" s="1482"/>
      <c r="R371" s="1482"/>
      <c r="S371" s="1482"/>
      <c r="T371" s="1482"/>
      <c r="U371" s="1482"/>
      <c r="V371" s="1482"/>
      <c r="W371" s="1482"/>
      <c r="X371" s="1482"/>
      <c r="Y371" s="1482"/>
      <c r="Z371" s="1482"/>
      <c r="AA371" s="1482"/>
      <c r="AB371" s="1482"/>
      <c r="AC371" s="1482"/>
      <c r="AD371" s="1482"/>
      <c r="AE371" s="1482"/>
      <c r="AF371" s="1482"/>
      <c r="AG371" s="1482"/>
      <c r="AH371" s="1482"/>
      <c r="AI371" s="1482"/>
      <c r="AJ371" s="1482"/>
      <c r="AK371" s="1482"/>
      <c r="AL371" s="1482"/>
      <c r="AM371" s="1482"/>
      <c r="AN371" s="1482"/>
      <c r="AO371" s="1482"/>
      <c r="AP371" s="1482"/>
      <c r="AQ371" s="1482"/>
      <c r="AR371" s="1482"/>
    </row>
    <row r="372" spans="1:44" ht="15.75" customHeight="1">
      <c r="A372" s="1482"/>
      <c r="B372" s="1482"/>
      <c r="C372" s="1483"/>
      <c r="D372" s="1482"/>
      <c r="E372" s="1482"/>
      <c r="F372" s="1482"/>
      <c r="G372" s="1482"/>
      <c r="H372" s="1482"/>
      <c r="I372" s="1482"/>
      <c r="J372" s="1482"/>
      <c r="K372" s="1482"/>
      <c r="L372" s="1482"/>
      <c r="M372" s="1482"/>
      <c r="N372" s="1482"/>
      <c r="O372" s="1482"/>
      <c r="P372" s="1482"/>
      <c r="Q372" s="1482"/>
      <c r="R372" s="1482"/>
      <c r="S372" s="1482"/>
      <c r="T372" s="1482"/>
      <c r="U372" s="1482"/>
      <c r="V372" s="1482"/>
      <c r="W372" s="1482"/>
      <c r="X372" s="1482"/>
      <c r="Y372" s="1482"/>
      <c r="Z372" s="1482"/>
      <c r="AA372" s="1482"/>
      <c r="AB372" s="1482"/>
      <c r="AC372" s="1482"/>
      <c r="AD372" s="1482"/>
      <c r="AE372" s="1482"/>
      <c r="AF372" s="1482"/>
      <c r="AG372" s="1482"/>
      <c r="AH372" s="1482"/>
      <c r="AI372" s="1482"/>
      <c r="AJ372" s="1482"/>
      <c r="AK372" s="1482"/>
      <c r="AL372" s="1482"/>
      <c r="AM372" s="1482"/>
      <c r="AN372" s="1482"/>
      <c r="AO372" s="1482"/>
      <c r="AP372" s="1482"/>
      <c r="AQ372" s="1482"/>
      <c r="AR372" s="1482"/>
    </row>
    <row r="373" spans="1:44" ht="15.75" customHeight="1">
      <c r="A373" s="1482"/>
      <c r="B373" s="1482"/>
      <c r="C373" s="1483"/>
      <c r="D373" s="1482"/>
      <c r="E373" s="1482"/>
      <c r="F373" s="1482"/>
      <c r="G373" s="1482"/>
      <c r="H373" s="1482"/>
      <c r="I373" s="1482"/>
      <c r="J373" s="1482"/>
      <c r="K373" s="1482"/>
      <c r="L373" s="1482"/>
      <c r="M373" s="1482"/>
      <c r="N373" s="1482"/>
      <c r="O373" s="1482"/>
      <c r="P373" s="1482"/>
      <c r="Q373" s="1482"/>
      <c r="R373" s="1482"/>
      <c r="S373" s="1482"/>
      <c r="T373" s="1482"/>
      <c r="U373" s="1482"/>
      <c r="V373" s="1482"/>
      <c r="W373" s="1482"/>
      <c r="X373" s="1482"/>
      <c r="Y373" s="1482"/>
      <c r="Z373" s="1482"/>
      <c r="AA373" s="1482"/>
      <c r="AB373" s="1482"/>
      <c r="AC373" s="1482"/>
      <c r="AD373" s="1482"/>
      <c r="AE373" s="1482"/>
      <c r="AF373" s="1482"/>
      <c r="AG373" s="1482"/>
      <c r="AH373" s="1482"/>
      <c r="AI373" s="1482"/>
      <c r="AJ373" s="1482"/>
      <c r="AK373" s="1482"/>
      <c r="AL373" s="1482"/>
      <c r="AM373" s="1482"/>
      <c r="AN373" s="1482"/>
      <c r="AO373" s="1482"/>
      <c r="AP373" s="1482"/>
      <c r="AQ373" s="1482"/>
      <c r="AR373" s="1482"/>
    </row>
    <row r="374" spans="1:44" ht="15.75" customHeight="1">
      <c r="A374" s="1482"/>
      <c r="B374" s="1482"/>
      <c r="C374" s="1483"/>
      <c r="D374" s="1482"/>
      <c r="E374" s="1482"/>
      <c r="F374" s="1482"/>
      <c r="G374" s="1482"/>
      <c r="H374" s="1482"/>
      <c r="I374" s="1482"/>
      <c r="J374" s="1482"/>
      <c r="K374" s="1482"/>
      <c r="L374" s="1482"/>
      <c r="M374" s="1482"/>
      <c r="N374" s="1482"/>
      <c r="O374" s="1482"/>
      <c r="P374" s="1482"/>
      <c r="Q374" s="1482"/>
      <c r="R374" s="1482"/>
      <c r="S374" s="1482"/>
      <c r="T374" s="1482"/>
      <c r="U374" s="1482"/>
      <c r="V374" s="1482"/>
      <c r="W374" s="1482"/>
      <c r="X374" s="1482"/>
      <c r="Y374" s="1482"/>
      <c r="Z374" s="1482"/>
      <c r="AA374" s="1482"/>
      <c r="AB374" s="1482"/>
      <c r="AC374" s="1482"/>
      <c r="AD374" s="1482"/>
      <c r="AE374" s="1482"/>
      <c r="AF374" s="1482"/>
      <c r="AG374" s="1482"/>
      <c r="AH374" s="1482"/>
      <c r="AI374" s="1482"/>
      <c r="AJ374" s="1482"/>
      <c r="AK374" s="1482"/>
      <c r="AL374" s="1482"/>
      <c r="AM374" s="1482"/>
      <c r="AN374" s="1482"/>
      <c r="AO374" s="1482"/>
      <c r="AP374" s="1482"/>
      <c r="AQ374" s="1482"/>
      <c r="AR374" s="1482"/>
    </row>
    <row r="375" spans="1:44" ht="15.75" customHeight="1">
      <c r="A375" s="1482"/>
      <c r="B375" s="1482"/>
      <c r="C375" s="1483"/>
      <c r="D375" s="1482"/>
      <c r="E375" s="1482"/>
      <c r="F375" s="1482"/>
      <c r="G375" s="1482"/>
      <c r="H375" s="1482"/>
      <c r="I375" s="1482"/>
      <c r="J375" s="1482"/>
      <c r="K375" s="1482"/>
      <c r="L375" s="1482"/>
      <c r="M375" s="1482"/>
      <c r="N375" s="1482"/>
      <c r="O375" s="1482"/>
      <c r="P375" s="1482"/>
      <c r="Q375" s="1482"/>
      <c r="R375" s="1482"/>
      <c r="S375" s="1482"/>
      <c r="T375" s="1482"/>
      <c r="U375" s="1482"/>
      <c r="V375" s="1482"/>
      <c r="W375" s="1482"/>
      <c r="X375" s="1482"/>
      <c r="Y375" s="1482"/>
      <c r="Z375" s="1482"/>
      <c r="AA375" s="1482"/>
      <c r="AB375" s="1482"/>
      <c r="AC375" s="1482"/>
      <c r="AD375" s="1482"/>
      <c r="AE375" s="1482"/>
      <c r="AF375" s="1482"/>
      <c r="AG375" s="1482"/>
      <c r="AH375" s="1482"/>
      <c r="AI375" s="1482"/>
      <c r="AJ375" s="1482"/>
      <c r="AK375" s="1482"/>
      <c r="AL375" s="1482"/>
      <c r="AM375" s="1482"/>
      <c r="AN375" s="1482"/>
      <c r="AO375" s="1482"/>
      <c r="AP375" s="1482"/>
      <c r="AQ375" s="1482"/>
      <c r="AR375" s="1482"/>
    </row>
    <row r="376" spans="1:44" ht="15.75" customHeight="1">
      <c r="A376" s="1482"/>
      <c r="B376" s="1482"/>
      <c r="C376" s="1483"/>
      <c r="D376" s="1482"/>
      <c r="E376" s="1482"/>
      <c r="F376" s="1482"/>
      <c r="G376" s="1482"/>
      <c r="H376" s="1482"/>
      <c r="I376" s="1482"/>
      <c r="J376" s="1482"/>
      <c r="K376" s="1482"/>
      <c r="L376" s="1482"/>
      <c r="M376" s="1482"/>
      <c r="N376" s="1482"/>
      <c r="O376" s="1482"/>
      <c r="P376" s="1482"/>
      <c r="Q376" s="1482"/>
      <c r="R376" s="1482"/>
      <c r="S376" s="1482"/>
      <c r="T376" s="1482"/>
      <c r="U376" s="1482"/>
      <c r="V376" s="1482"/>
      <c r="W376" s="1482"/>
      <c r="X376" s="1482"/>
      <c r="Y376" s="1482"/>
      <c r="Z376" s="1482"/>
      <c r="AA376" s="1482"/>
      <c r="AB376" s="1482"/>
      <c r="AC376" s="1482"/>
      <c r="AD376" s="1482"/>
      <c r="AE376" s="1482"/>
      <c r="AF376" s="1482"/>
      <c r="AG376" s="1482"/>
      <c r="AH376" s="1482"/>
      <c r="AI376" s="1482"/>
      <c r="AJ376" s="1482"/>
      <c r="AK376" s="1482"/>
      <c r="AL376" s="1482"/>
      <c r="AM376" s="1482"/>
      <c r="AN376" s="1482"/>
      <c r="AO376" s="1482"/>
      <c r="AP376" s="1482"/>
      <c r="AQ376" s="1482"/>
      <c r="AR376" s="1482"/>
    </row>
    <row r="377" spans="1:44" ht="15.75" customHeight="1">
      <c r="A377" s="1482"/>
      <c r="B377" s="1482"/>
      <c r="C377" s="1483"/>
      <c r="D377" s="1482"/>
      <c r="E377" s="1482"/>
      <c r="F377" s="1482"/>
      <c r="G377" s="1482"/>
      <c r="H377" s="1482"/>
      <c r="I377" s="1482"/>
      <c r="J377" s="1482"/>
      <c r="K377" s="1482"/>
      <c r="L377" s="1482"/>
      <c r="M377" s="1482"/>
      <c r="N377" s="1482"/>
      <c r="O377" s="1482"/>
      <c r="P377" s="1482"/>
      <c r="Q377" s="1482"/>
      <c r="R377" s="1482"/>
      <c r="S377" s="1482"/>
      <c r="T377" s="1482"/>
      <c r="U377" s="1482"/>
      <c r="V377" s="1482"/>
      <c r="W377" s="1482"/>
      <c r="X377" s="1482"/>
      <c r="Y377" s="1482"/>
      <c r="Z377" s="1482"/>
      <c r="AA377" s="1482"/>
      <c r="AB377" s="1482"/>
      <c r="AC377" s="1482"/>
      <c r="AD377" s="1482"/>
      <c r="AE377" s="1482"/>
      <c r="AF377" s="1482"/>
      <c r="AG377" s="1482"/>
      <c r="AH377" s="1482"/>
      <c r="AI377" s="1482"/>
      <c r="AJ377" s="1482"/>
      <c r="AK377" s="1482"/>
      <c r="AL377" s="1482"/>
      <c r="AM377" s="1482"/>
      <c r="AN377" s="1482"/>
      <c r="AO377" s="1482"/>
      <c r="AP377" s="1482"/>
      <c r="AQ377" s="1482"/>
      <c r="AR377" s="1482"/>
    </row>
    <row r="378" spans="1:44" ht="15.75" customHeight="1">
      <c r="A378" s="1482"/>
      <c r="B378" s="1482"/>
      <c r="C378" s="1483"/>
      <c r="D378" s="1482"/>
      <c r="E378" s="1482"/>
      <c r="F378" s="1482"/>
      <c r="G378" s="1482"/>
      <c r="H378" s="1482"/>
      <c r="I378" s="1482"/>
      <c r="J378" s="1482"/>
      <c r="K378" s="1482"/>
      <c r="L378" s="1482"/>
      <c r="M378" s="1482"/>
      <c r="N378" s="1482"/>
      <c r="O378" s="1482"/>
      <c r="P378" s="1482"/>
      <c r="Q378" s="1482"/>
      <c r="R378" s="1482"/>
      <c r="S378" s="1482"/>
      <c r="T378" s="1482"/>
      <c r="U378" s="1482"/>
      <c r="V378" s="1482"/>
      <c r="W378" s="1482"/>
      <c r="X378" s="1482"/>
      <c r="Y378" s="1482"/>
      <c r="Z378" s="1482"/>
      <c r="AA378" s="1482"/>
      <c r="AB378" s="1482"/>
      <c r="AC378" s="1482"/>
      <c r="AD378" s="1482"/>
      <c r="AE378" s="1482"/>
      <c r="AF378" s="1482"/>
      <c r="AG378" s="1482"/>
      <c r="AH378" s="1482"/>
      <c r="AI378" s="1482"/>
      <c r="AJ378" s="1482"/>
      <c r="AK378" s="1482"/>
      <c r="AL378" s="1482"/>
      <c r="AM378" s="1482"/>
      <c r="AN378" s="1482"/>
      <c r="AO378" s="1482"/>
      <c r="AP378" s="1482"/>
      <c r="AQ378" s="1482"/>
      <c r="AR378" s="1482"/>
    </row>
    <row r="379" spans="1:44" ht="15.75" customHeight="1">
      <c r="A379" s="1482"/>
      <c r="B379" s="1482"/>
      <c r="C379" s="1483"/>
      <c r="D379" s="1482"/>
      <c r="E379" s="1482"/>
      <c r="F379" s="1482"/>
      <c r="G379" s="1482"/>
      <c r="H379" s="1482"/>
      <c r="I379" s="1482"/>
      <c r="J379" s="1482"/>
      <c r="K379" s="1482"/>
      <c r="L379" s="1482"/>
      <c r="M379" s="1482"/>
      <c r="N379" s="1482"/>
      <c r="O379" s="1482"/>
      <c r="P379" s="1482"/>
      <c r="Q379" s="1482"/>
      <c r="R379" s="1482"/>
      <c r="S379" s="1482"/>
      <c r="T379" s="1482"/>
      <c r="U379" s="1482"/>
      <c r="V379" s="1482"/>
      <c r="W379" s="1482"/>
      <c r="X379" s="1482"/>
      <c r="Y379" s="1482"/>
      <c r="Z379" s="1482"/>
      <c r="AA379" s="1482"/>
      <c r="AB379" s="1482"/>
      <c r="AC379" s="1482"/>
      <c r="AD379" s="1482"/>
      <c r="AE379" s="1482"/>
      <c r="AF379" s="1482"/>
      <c r="AG379" s="1482"/>
      <c r="AH379" s="1482"/>
      <c r="AI379" s="1482"/>
      <c r="AJ379" s="1482"/>
      <c r="AK379" s="1482"/>
      <c r="AL379" s="1482"/>
      <c r="AM379" s="1482"/>
      <c r="AN379" s="1482"/>
      <c r="AO379" s="1482"/>
      <c r="AP379" s="1482"/>
      <c r="AQ379" s="1482"/>
      <c r="AR379" s="1482"/>
    </row>
    <row r="380" spans="1:44" ht="15.75" customHeight="1">
      <c r="A380" s="1482"/>
      <c r="B380" s="1482"/>
      <c r="C380" s="1483"/>
      <c r="D380" s="1482"/>
      <c r="E380" s="1482"/>
      <c r="F380" s="1482"/>
      <c r="G380" s="1482"/>
      <c r="H380" s="1482"/>
      <c r="I380" s="1482"/>
      <c r="J380" s="1482"/>
      <c r="K380" s="1482"/>
      <c r="L380" s="1482"/>
      <c r="M380" s="1482"/>
      <c r="N380" s="1482"/>
      <c r="O380" s="1482"/>
      <c r="P380" s="1482"/>
      <c r="Q380" s="1482"/>
      <c r="R380" s="1482"/>
      <c r="S380" s="1482"/>
      <c r="T380" s="1482"/>
      <c r="U380" s="1482"/>
      <c r="V380" s="1482"/>
      <c r="W380" s="1482"/>
      <c r="X380" s="1482"/>
      <c r="Y380" s="1482"/>
      <c r="Z380" s="1482"/>
      <c r="AA380" s="1482"/>
      <c r="AB380" s="1482"/>
      <c r="AC380" s="1482"/>
      <c r="AD380" s="1482"/>
      <c r="AE380" s="1482"/>
      <c r="AF380" s="1482"/>
      <c r="AG380" s="1482"/>
      <c r="AH380" s="1482"/>
      <c r="AI380" s="1482"/>
      <c r="AJ380" s="1482"/>
      <c r="AK380" s="1482"/>
      <c r="AL380" s="1482"/>
      <c r="AM380" s="1482"/>
      <c r="AN380" s="1482"/>
      <c r="AO380" s="1482"/>
      <c r="AP380" s="1482"/>
      <c r="AQ380" s="1482"/>
      <c r="AR380" s="1482"/>
    </row>
    <row r="381" spans="1:44" ht="15.75" customHeight="1">
      <c r="A381" s="1482"/>
      <c r="B381" s="1482"/>
      <c r="C381" s="1483"/>
      <c r="D381" s="1482"/>
      <c r="E381" s="1482"/>
      <c r="F381" s="1482"/>
      <c r="G381" s="1482"/>
      <c r="H381" s="1482"/>
      <c r="I381" s="1482"/>
      <c r="J381" s="1482"/>
      <c r="K381" s="1482"/>
      <c r="L381" s="1482"/>
      <c r="M381" s="1482"/>
      <c r="N381" s="1482"/>
      <c r="O381" s="1482"/>
      <c r="P381" s="1482"/>
      <c r="Q381" s="1482"/>
      <c r="R381" s="1482"/>
      <c r="S381" s="1482"/>
      <c r="T381" s="1482"/>
      <c r="U381" s="1482"/>
      <c r="V381" s="1482"/>
      <c r="W381" s="1482"/>
      <c r="X381" s="1482"/>
      <c r="Y381" s="1482"/>
      <c r="Z381" s="1482"/>
      <c r="AA381" s="1482"/>
      <c r="AB381" s="1482"/>
      <c r="AC381" s="1482"/>
      <c r="AD381" s="1482"/>
      <c r="AE381" s="1482"/>
      <c r="AF381" s="1482"/>
      <c r="AG381" s="1482"/>
      <c r="AH381" s="1482"/>
      <c r="AI381" s="1482"/>
      <c r="AJ381" s="1482"/>
      <c r="AK381" s="1482"/>
      <c r="AL381" s="1482"/>
      <c r="AM381" s="1482"/>
      <c r="AN381" s="1482"/>
      <c r="AO381" s="1482"/>
      <c r="AP381" s="1482"/>
      <c r="AQ381" s="1482"/>
      <c r="AR381" s="1482"/>
    </row>
    <row r="382" spans="1:44" ht="15.75" customHeight="1">
      <c r="A382" s="1482"/>
      <c r="B382" s="1482"/>
      <c r="C382" s="1483"/>
      <c r="D382" s="1482"/>
      <c r="E382" s="1482"/>
      <c r="F382" s="1482"/>
      <c r="G382" s="1482"/>
      <c r="H382" s="1482"/>
      <c r="I382" s="1482"/>
      <c r="J382" s="1482"/>
      <c r="K382" s="1482"/>
      <c r="L382" s="1482"/>
      <c r="M382" s="1482"/>
      <c r="N382" s="1482"/>
      <c r="O382" s="1482"/>
      <c r="P382" s="1482"/>
      <c r="Q382" s="1482"/>
      <c r="R382" s="1482"/>
      <c r="S382" s="1482"/>
      <c r="T382" s="1482"/>
      <c r="U382" s="1482"/>
      <c r="V382" s="1482"/>
      <c r="W382" s="1482"/>
      <c r="X382" s="1482"/>
      <c r="Y382" s="1482"/>
      <c r="Z382" s="1482"/>
      <c r="AA382" s="1482"/>
      <c r="AB382" s="1482"/>
      <c r="AC382" s="1482"/>
      <c r="AD382" s="1482"/>
      <c r="AE382" s="1482"/>
      <c r="AF382" s="1482"/>
      <c r="AG382" s="1482"/>
      <c r="AH382" s="1482"/>
      <c r="AI382" s="1482"/>
      <c r="AJ382" s="1482"/>
      <c r="AK382" s="1482"/>
      <c r="AL382" s="1482"/>
      <c r="AM382" s="1482"/>
      <c r="AN382" s="1482"/>
      <c r="AO382" s="1482"/>
      <c r="AP382" s="1482"/>
      <c r="AQ382" s="1482"/>
      <c r="AR382" s="1482"/>
    </row>
    <row r="383" spans="1:44" ht="15.75" customHeight="1">
      <c r="A383" s="1482"/>
      <c r="B383" s="1482"/>
      <c r="C383" s="1483"/>
      <c r="D383" s="1482"/>
      <c r="E383" s="1482"/>
      <c r="F383" s="1482"/>
      <c r="G383" s="1482"/>
      <c r="H383" s="1482"/>
      <c r="I383" s="1482"/>
      <c r="J383" s="1482"/>
      <c r="K383" s="1482"/>
      <c r="L383" s="1482"/>
      <c r="M383" s="1482"/>
      <c r="N383" s="1482"/>
      <c r="O383" s="1482"/>
      <c r="P383" s="1482"/>
      <c r="Q383" s="1482"/>
      <c r="R383" s="1482"/>
      <c r="S383" s="1482"/>
      <c r="T383" s="1482"/>
      <c r="U383" s="1482"/>
      <c r="V383" s="1482"/>
      <c r="W383" s="1482"/>
      <c r="X383" s="1482"/>
      <c r="Y383" s="1482"/>
      <c r="Z383" s="1482"/>
      <c r="AA383" s="1482"/>
      <c r="AB383" s="1482"/>
      <c r="AC383" s="1482"/>
      <c r="AD383" s="1482"/>
      <c r="AE383" s="1482"/>
      <c r="AF383" s="1482"/>
      <c r="AG383" s="1482"/>
      <c r="AH383" s="1482"/>
      <c r="AI383" s="1482"/>
      <c r="AJ383" s="1482"/>
      <c r="AK383" s="1482"/>
      <c r="AL383" s="1482"/>
      <c r="AM383" s="1482"/>
      <c r="AN383" s="1482"/>
      <c r="AO383" s="1482"/>
      <c r="AP383" s="1482"/>
      <c r="AQ383" s="1482"/>
      <c r="AR383" s="1482"/>
    </row>
    <row r="384" spans="1:44" ht="15.75" customHeight="1">
      <c r="A384" s="1482"/>
      <c r="B384" s="1482"/>
      <c r="C384" s="1483"/>
      <c r="D384" s="1482"/>
      <c r="E384" s="1482"/>
      <c r="F384" s="1482"/>
      <c r="G384" s="1482"/>
      <c r="H384" s="1482"/>
      <c r="I384" s="1482"/>
      <c r="J384" s="1482"/>
      <c r="K384" s="1482"/>
      <c r="L384" s="1482"/>
      <c r="M384" s="1482"/>
      <c r="N384" s="1482"/>
      <c r="O384" s="1482"/>
      <c r="P384" s="1482"/>
      <c r="Q384" s="1482"/>
      <c r="R384" s="1482"/>
      <c r="S384" s="1482"/>
      <c r="T384" s="1482"/>
      <c r="U384" s="1482"/>
      <c r="V384" s="1482"/>
      <c r="W384" s="1482"/>
      <c r="X384" s="1482"/>
      <c r="Y384" s="1482"/>
      <c r="Z384" s="1482"/>
      <c r="AA384" s="1482"/>
      <c r="AB384" s="1482"/>
      <c r="AC384" s="1482"/>
      <c r="AD384" s="1482"/>
      <c r="AE384" s="1482"/>
      <c r="AF384" s="1482"/>
      <c r="AG384" s="1482"/>
      <c r="AH384" s="1482"/>
      <c r="AI384" s="1482"/>
      <c r="AJ384" s="1482"/>
      <c r="AK384" s="1482"/>
      <c r="AL384" s="1482"/>
      <c r="AM384" s="1482"/>
      <c r="AN384" s="1482"/>
      <c r="AO384" s="1482"/>
      <c r="AP384" s="1482"/>
      <c r="AQ384" s="1482"/>
      <c r="AR384" s="1482"/>
    </row>
    <row r="385" spans="1:44" ht="15.75" customHeight="1">
      <c r="A385" s="1482"/>
      <c r="B385" s="1482"/>
      <c r="C385" s="1483"/>
      <c r="D385" s="1482"/>
      <c r="E385" s="1482"/>
      <c r="F385" s="1482"/>
      <c r="G385" s="1482"/>
      <c r="H385" s="1482"/>
      <c r="I385" s="1482"/>
      <c r="J385" s="1482"/>
      <c r="K385" s="1482"/>
      <c r="L385" s="1482"/>
      <c r="M385" s="1482"/>
      <c r="N385" s="1482"/>
      <c r="O385" s="1482"/>
      <c r="P385" s="1482"/>
      <c r="Q385" s="1482"/>
      <c r="R385" s="1482"/>
      <c r="S385" s="1482"/>
      <c r="T385" s="1482"/>
      <c r="U385" s="1482"/>
      <c r="V385" s="1482"/>
      <c r="W385" s="1482"/>
      <c r="X385" s="1482"/>
      <c r="Y385" s="1482"/>
      <c r="Z385" s="1482"/>
      <c r="AA385" s="1482"/>
      <c r="AB385" s="1482"/>
      <c r="AC385" s="1482"/>
      <c r="AD385" s="1482"/>
      <c r="AE385" s="1482"/>
      <c r="AF385" s="1482"/>
      <c r="AG385" s="1482"/>
      <c r="AH385" s="1482"/>
      <c r="AI385" s="1482"/>
      <c r="AJ385" s="1482"/>
      <c r="AK385" s="1482"/>
      <c r="AL385" s="1482"/>
      <c r="AM385" s="1482"/>
      <c r="AN385" s="1482"/>
      <c r="AO385" s="1482"/>
      <c r="AP385" s="1482"/>
      <c r="AQ385" s="1482"/>
      <c r="AR385" s="1482"/>
    </row>
    <row r="386" spans="1:44" ht="15.75" customHeight="1">
      <c r="A386" s="1482"/>
      <c r="B386" s="1482"/>
      <c r="C386" s="1483"/>
      <c r="D386" s="1482"/>
      <c r="E386" s="1482"/>
      <c r="F386" s="1482"/>
      <c r="G386" s="1482"/>
      <c r="H386" s="1482"/>
      <c r="I386" s="1482"/>
      <c r="J386" s="1482"/>
      <c r="K386" s="1482"/>
      <c r="L386" s="1482"/>
      <c r="M386" s="1482"/>
      <c r="N386" s="1482"/>
      <c r="O386" s="1482"/>
      <c r="P386" s="1482"/>
      <c r="Q386" s="1482"/>
      <c r="R386" s="1482"/>
      <c r="S386" s="1482"/>
      <c r="T386" s="1482"/>
      <c r="U386" s="1482"/>
      <c r="V386" s="1482"/>
      <c r="W386" s="1482"/>
      <c r="X386" s="1482"/>
      <c r="Y386" s="1482"/>
      <c r="Z386" s="1482"/>
      <c r="AA386" s="1482"/>
      <c r="AB386" s="1482"/>
      <c r="AC386" s="1482"/>
      <c r="AD386" s="1482"/>
      <c r="AE386" s="1482"/>
      <c r="AF386" s="1482"/>
      <c r="AG386" s="1482"/>
      <c r="AH386" s="1482"/>
      <c r="AI386" s="1482"/>
      <c r="AJ386" s="1482"/>
      <c r="AK386" s="1482"/>
      <c r="AL386" s="1482"/>
      <c r="AM386" s="1482"/>
      <c r="AN386" s="1482"/>
      <c r="AO386" s="1482"/>
      <c r="AP386" s="1482"/>
      <c r="AQ386" s="1482"/>
      <c r="AR386" s="1482"/>
    </row>
    <row r="387" spans="1:44" ht="15.75" customHeight="1">
      <c r="A387" s="1482"/>
      <c r="B387" s="1482"/>
      <c r="C387" s="1483"/>
      <c r="D387" s="1482"/>
      <c r="E387" s="1482"/>
      <c r="F387" s="1482"/>
      <c r="G387" s="1482"/>
      <c r="H387" s="1482"/>
      <c r="I387" s="1482"/>
      <c r="J387" s="1482"/>
      <c r="K387" s="1482"/>
      <c r="L387" s="1482"/>
      <c r="M387" s="1482"/>
      <c r="N387" s="1482"/>
      <c r="O387" s="1482"/>
      <c r="P387" s="1482"/>
      <c r="Q387" s="1482"/>
      <c r="R387" s="1482"/>
      <c r="S387" s="1482"/>
      <c r="T387" s="1482"/>
      <c r="U387" s="1482"/>
      <c r="V387" s="1482"/>
      <c r="W387" s="1482"/>
      <c r="X387" s="1482"/>
      <c r="Y387" s="1482"/>
      <c r="Z387" s="1482"/>
      <c r="AA387" s="1482"/>
      <c r="AB387" s="1482"/>
      <c r="AC387" s="1482"/>
      <c r="AD387" s="1482"/>
      <c r="AE387" s="1482"/>
      <c r="AF387" s="1482"/>
      <c r="AG387" s="1482"/>
      <c r="AH387" s="1482"/>
      <c r="AI387" s="1482"/>
      <c r="AJ387" s="1482"/>
      <c r="AK387" s="1482"/>
      <c r="AL387" s="1482"/>
      <c r="AM387" s="1482"/>
      <c r="AN387" s="1482"/>
      <c r="AO387" s="1482"/>
      <c r="AP387" s="1482"/>
      <c r="AQ387" s="1482"/>
      <c r="AR387" s="1482"/>
    </row>
    <row r="388" spans="1:44" ht="15.75" customHeight="1">
      <c r="A388" s="1482"/>
      <c r="B388" s="1482"/>
      <c r="C388" s="1483"/>
      <c r="D388" s="1482"/>
      <c r="E388" s="1482"/>
      <c r="F388" s="1482"/>
      <c r="G388" s="1482"/>
      <c r="H388" s="1482"/>
      <c r="I388" s="1482"/>
      <c r="J388" s="1482"/>
      <c r="K388" s="1482"/>
      <c r="L388" s="1482"/>
      <c r="M388" s="1482"/>
      <c r="N388" s="1482"/>
      <c r="O388" s="1482"/>
      <c r="P388" s="1482"/>
      <c r="Q388" s="1482"/>
      <c r="R388" s="1482"/>
      <c r="S388" s="1482"/>
      <c r="T388" s="1482"/>
      <c r="U388" s="1482"/>
      <c r="V388" s="1482"/>
      <c r="W388" s="1482"/>
      <c r="X388" s="1482"/>
      <c r="Y388" s="1482"/>
      <c r="Z388" s="1482"/>
      <c r="AA388" s="1482"/>
      <c r="AB388" s="1482"/>
      <c r="AC388" s="1482"/>
      <c r="AD388" s="1482"/>
      <c r="AE388" s="1482"/>
      <c r="AF388" s="1482"/>
      <c r="AG388" s="1482"/>
      <c r="AH388" s="1482"/>
      <c r="AI388" s="1482"/>
      <c r="AJ388" s="1482"/>
      <c r="AK388" s="1482"/>
      <c r="AL388" s="1482"/>
      <c r="AM388" s="1482"/>
      <c r="AN388" s="1482"/>
      <c r="AO388" s="1482"/>
      <c r="AP388" s="1482"/>
      <c r="AQ388" s="1482"/>
      <c r="AR388" s="1482"/>
    </row>
    <row r="389" spans="1:44" ht="15.75" customHeight="1">
      <c r="A389" s="1482"/>
      <c r="B389" s="1482"/>
      <c r="C389" s="1483"/>
      <c r="D389" s="1482"/>
      <c r="E389" s="1482"/>
      <c r="F389" s="1482"/>
      <c r="G389" s="1482"/>
      <c r="H389" s="1482"/>
      <c r="I389" s="1482"/>
      <c r="J389" s="1482"/>
      <c r="K389" s="1482"/>
      <c r="L389" s="1482"/>
      <c r="M389" s="1482"/>
      <c r="N389" s="1482"/>
      <c r="O389" s="1482"/>
      <c r="P389" s="1482"/>
      <c r="Q389" s="1482"/>
      <c r="R389" s="1482"/>
      <c r="S389" s="1482"/>
      <c r="T389" s="1482"/>
      <c r="U389" s="1482"/>
      <c r="V389" s="1482"/>
      <c r="W389" s="1482"/>
      <c r="X389" s="1482"/>
      <c r="Y389" s="1482"/>
      <c r="Z389" s="1482"/>
      <c r="AA389" s="1482"/>
      <c r="AB389" s="1482"/>
      <c r="AC389" s="1482"/>
      <c r="AD389" s="1482"/>
      <c r="AE389" s="1482"/>
      <c r="AF389" s="1482"/>
      <c r="AG389" s="1482"/>
      <c r="AH389" s="1482"/>
      <c r="AI389" s="1482"/>
      <c r="AJ389" s="1482"/>
      <c r="AK389" s="1482"/>
      <c r="AL389" s="1482"/>
      <c r="AM389" s="1482"/>
      <c r="AN389" s="1482"/>
      <c r="AO389" s="1482"/>
      <c r="AP389" s="1482"/>
      <c r="AQ389" s="1482"/>
      <c r="AR389" s="1482"/>
    </row>
    <row r="390" spans="1:44" ht="15.75" customHeight="1">
      <c r="A390" s="1482"/>
      <c r="B390" s="1482"/>
      <c r="C390" s="1483"/>
      <c r="D390" s="1482"/>
      <c r="E390" s="1482"/>
      <c r="F390" s="1482"/>
      <c r="G390" s="1482"/>
      <c r="H390" s="1482"/>
      <c r="I390" s="1482"/>
      <c r="J390" s="1482"/>
      <c r="K390" s="1482"/>
      <c r="L390" s="1482"/>
      <c r="M390" s="1482"/>
      <c r="N390" s="1482"/>
      <c r="O390" s="1482"/>
      <c r="P390" s="1482"/>
      <c r="Q390" s="1482"/>
      <c r="R390" s="1482"/>
      <c r="S390" s="1482"/>
      <c r="T390" s="1482"/>
      <c r="U390" s="1482"/>
      <c r="V390" s="1482"/>
      <c r="W390" s="1482"/>
      <c r="X390" s="1482"/>
      <c r="Y390" s="1482"/>
      <c r="Z390" s="1482"/>
      <c r="AA390" s="1482"/>
      <c r="AB390" s="1482"/>
      <c r="AC390" s="1482"/>
      <c r="AD390" s="1482"/>
      <c r="AE390" s="1482"/>
      <c r="AF390" s="1482"/>
      <c r="AG390" s="1482"/>
      <c r="AH390" s="1482"/>
      <c r="AI390" s="1482"/>
      <c r="AJ390" s="1482"/>
      <c r="AK390" s="1482"/>
      <c r="AL390" s="1482"/>
      <c r="AM390" s="1482"/>
      <c r="AN390" s="1482"/>
      <c r="AO390" s="1482"/>
      <c r="AP390" s="1482"/>
      <c r="AQ390" s="1482"/>
      <c r="AR390" s="1482"/>
    </row>
    <row r="391" spans="1:44" ht="15.75" customHeight="1">
      <c r="A391" s="1482"/>
      <c r="B391" s="1482"/>
      <c r="C391" s="1483"/>
      <c r="D391" s="1482"/>
      <c r="E391" s="1482"/>
      <c r="F391" s="1482"/>
      <c r="G391" s="1482"/>
      <c r="H391" s="1482"/>
      <c r="I391" s="1482"/>
      <c r="J391" s="1482"/>
      <c r="K391" s="1482"/>
      <c r="L391" s="1482"/>
      <c r="M391" s="1482"/>
      <c r="N391" s="1482"/>
      <c r="O391" s="1482"/>
      <c r="P391" s="1482"/>
      <c r="Q391" s="1482"/>
      <c r="R391" s="1482"/>
      <c r="S391" s="1482"/>
      <c r="T391" s="1482"/>
      <c r="U391" s="1482"/>
      <c r="V391" s="1482"/>
      <c r="W391" s="1482"/>
      <c r="X391" s="1482"/>
      <c r="Y391" s="1482"/>
      <c r="Z391" s="1482"/>
      <c r="AA391" s="1482"/>
      <c r="AB391" s="1482"/>
      <c r="AC391" s="1482"/>
      <c r="AD391" s="1482"/>
      <c r="AE391" s="1482"/>
      <c r="AF391" s="1482"/>
      <c r="AG391" s="1482"/>
      <c r="AH391" s="1482"/>
      <c r="AI391" s="1482"/>
      <c r="AJ391" s="1482"/>
      <c r="AK391" s="1482"/>
      <c r="AL391" s="1482"/>
      <c r="AM391" s="1482"/>
      <c r="AN391" s="1482"/>
      <c r="AO391" s="1482"/>
      <c r="AP391" s="1482"/>
      <c r="AQ391" s="1482"/>
      <c r="AR391" s="1482"/>
    </row>
    <row r="392" spans="1:44" ht="15.75" customHeight="1">
      <c r="A392" s="1482"/>
      <c r="B392" s="1482"/>
      <c r="C392" s="1483"/>
      <c r="D392" s="1482"/>
      <c r="E392" s="1482"/>
      <c r="F392" s="1482"/>
      <c r="G392" s="1482"/>
      <c r="H392" s="1482"/>
      <c r="I392" s="1482"/>
      <c r="J392" s="1482"/>
      <c r="K392" s="1482"/>
      <c r="L392" s="1482"/>
      <c r="M392" s="1482"/>
      <c r="N392" s="1482"/>
      <c r="O392" s="1482"/>
      <c r="P392" s="1482"/>
      <c r="Q392" s="1482"/>
      <c r="R392" s="1482"/>
      <c r="S392" s="1482"/>
      <c r="T392" s="1482"/>
      <c r="U392" s="1482"/>
      <c r="V392" s="1482"/>
      <c r="W392" s="1482"/>
      <c r="X392" s="1482"/>
      <c r="Y392" s="1482"/>
      <c r="Z392" s="1482"/>
      <c r="AA392" s="1482"/>
      <c r="AB392" s="1482"/>
      <c r="AC392" s="1482"/>
      <c r="AD392" s="1482"/>
      <c r="AE392" s="1482"/>
      <c r="AF392" s="1482"/>
      <c r="AG392" s="1482"/>
      <c r="AH392" s="1482"/>
      <c r="AI392" s="1482"/>
      <c r="AJ392" s="1482"/>
      <c r="AK392" s="1482"/>
      <c r="AL392" s="1482"/>
      <c r="AM392" s="1482"/>
      <c r="AN392" s="1482"/>
      <c r="AO392" s="1482"/>
      <c r="AP392" s="1482"/>
      <c r="AQ392" s="1482"/>
      <c r="AR392" s="1482"/>
    </row>
    <row r="393" spans="1:44" ht="15.75" customHeight="1">
      <c r="A393" s="1482"/>
      <c r="B393" s="1482"/>
      <c r="C393" s="1483"/>
      <c r="D393" s="1482"/>
      <c r="E393" s="1482"/>
      <c r="F393" s="1482"/>
      <c r="G393" s="1482"/>
      <c r="H393" s="1482"/>
      <c r="I393" s="1482"/>
      <c r="J393" s="1482"/>
      <c r="K393" s="1482"/>
      <c r="L393" s="1482"/>
      <c r="M393" s="1482"/>
      <c r="N393" s="1482"/>
      <c r="O393" s="1482"/>
      <c r="P393" s="1482"/>
      <c r="Q393" s="1482"/>
      <c r="R393" s="1482"/>
      <c r="S393" s="1482"/>
      <c r="T393" s="1482"/>
      <c r="U393" s="1482"/>
      <c r="V393" s="1482"/>
      <c r="W393" s="1482"/>
      <c r="X393" s="1482"/>
      <c r="Y393" s="1482"/>
      <c r="Z393" s="1482"/>
      <c r="AA393" s="1482"/>
      <c r="AB393" s="1482"/>
      <c r="AC393" s="1482"/>
      <c r="AD393" s="1482"/>
      <c r="AE393" s="1482"/>
      <c r="AF393" s="1482"/>
      <c r="AG393" s="1482"/>
      <c r="AH393" s="1482"/>
      <c r="AI393" s="1482"/>
      <c r="AJ393" s="1482"/>
      <c r="AK393" s="1482"/>
      <c r="AL393" s="1482"/>
      <c r="AM393" s="1482"/>
      <c r="AN393" s="1482"/>
      <c r="AO393" s="1482"/>
      <c r="AP393" s="1482"/>
      <c r="AQ393" s="1482"/>
      <c r="AR393" s="1482"/>
    </row>
    <row r="394" spans="1:44" ht="15.75" customHeight="1">
      <c r="A394" s="1482"/>
      <c r="B394" s="1482"/>
      <c r="C394" s="1483"/>
      <c r="D394" s="1482"/>
      <c r="E394" s="1482"/>
      <c r="F394" s="1482"/>
      <c r="G394" s="1482"/>
      <c r="H394" s="1482"/>
      <c r="I394" s="1482"/>
      <c r="J394" s="1482"/>
      <c r="K394" s="1482"/>
      <c r="L394" s="1482"/>
      <c r="M394" s="1482"/>
      <c r="N394" s="1482"/>
      <c r="O394" s="1482"/>
      <c r="P394" s="1482"/>
      <c r="Q394" s="1482"/>
      <c r="R394" s="1482"/>
      <c r="S394" s="1482"/>
      <c r="T394" s="1482"/>
      <c r="U394" s="1482"/>
      <c r="V394" s="1482"/>
      <c r="W394" s="1482"/>
      <c r="X394" s="1482"/>
      <c r="Y394" s="1482"/>
      <c r="Z394" s="1482"/>
      <c r="AA394" s="1482"/>
      <c r="AB394" s="1482"/>
      <c r="AC394" s="1482"/>
      <c r="AD394" s="1482"/>
      <c r="AE394" s="1482"/>
      <c r="AF394" s="1482"/>
      <c r="AG394" s="1482"/>
      <c r="AH394" s="1482"/>
      <c r="AI394" s="1482"/>
      <c r="AJ394" s="1482"/>
      <c r="AK394" s="1482"/>
      <c r="AL394" s="1482"/>
      <c r="AM394" s="1482"/>
      <c r="AN394" s="1482"/>
      <c r="AO394" s="1482"/>
      <c r="AP394" s="1482"/>
      <c r="AQ394" s="1482"/>
      <c r="AR394" s="1482"/>
    </row>
    <row r="395" spans="1:44" ht="15.75" customHeight="1">
      <c r="A395" s="1482"/>
      <c r="B395" s="1482"/>
      <c r="C395" s="1483"/>
      <c r="D395" s="1482"/>
      <c r="E395" s="1482"/>
      <c r="F395" s="1482"/>
      <c r="G395" s="1482"/>
      <c r="H395" s="1482"/>
      <c r="I395" s="1482"/>
      <c r="J395" s="1482"/>
      <c r="K395" s="1482"/>
      <c r="L395" s="1482"/>
      <c r="M395" s="1482"/>
      <c r="N395" s="1482"/>
      <c r="O395" s="1482"/>
      <c r="P395" s="1482"/>
      <c r="Q395" s="1482"/>
      <c r="R395" s="1482"/>
      <c r="S395" s="1482"/>
      <c r="T395" s="1482"/>
      <c r="U395" s="1482"/>
      <c r="V395" s="1482"/>
      <c r="W395" s="1482"/>
      <c r="X395" s="1482"/>
      <c r="Y395" s="1482"/>
      <c r="Z395" s="1482"/>
      <c r="AA395" s="1482"/>
      <c r="AB395" s="1482"/>
      <c r="AC395" s="1482"/>
      <c r="AD395" s="1482"/>
      <c r="AE395" s="1482"/>
      <c r="AF395" s="1482"/>
      <c r="AG395" s="1482"/>
      <c r="AH395" s="1482"/>
      <c r="AI395" s="1482"/>
      <c r="AJ395" s="1482"/>
      <c r="AK395" s="1482"/>
      <c r="AL395" s="1482"/>
      <c r="AM395" s="1482"/>
      <c r="AN395" s="1482"/>
      <c r="AO395" s="1482"/>
      <c r="AP395" s="1482"/>
      <c r="AQ395" s="1482"/>
      <c r="AR395" s="1482"/>
    </row>
    <row r="396" spans="1:44" ht="15.75" customHeight="1">
      <c r="A396" s="1482"/>
      <c r="B396" s="1482"/>
      <c r="C396" s="1483"/>
      <c r="D396" s="1482"/>
      <c r="E396" s="1482"/>
      <c r="F396" s="1482"/>
      <c r="G396" s="1482"/>
      <c r="H396" s="1482"/>
      <c r="I396" s="1482"/>
      <c r="J396" s="1482"/>
      <c r="K396" s="1482"/>
      <c r="L396" s="1482"/>
      <c r="M396" s="1482"/>
      <c r="N396" s="1482"/>
      <c r="O396" s="1482"/>
      <c r="P396" s="1482"/>
      <c r="Q396" s="1482"/>
      <c r="R396" s="1482"/>
      <c r="S396" s="1482"/>
      <c r="T396" s="1482"/>
      <c r="U396" s="1482"/>
      <c r="V396" s="1482"/>
      <c r="W396" s="1482"/>
      <c r="X396" s="1482"/>
      <c r="Y396" s="1482"/>
      <c r="Z396" s="1482"/>
      <c r="AA396" s="1482"/>
      <c r="AB396" s="1482"/>
      <c r="AC396" s="1482"/>
      <c r="AD396" s="1482"/>
      <c r="AE396" s="1482"/>
      <c r="AF396" s="1482"/>
      <c r="AG396" s="1482"/>
      <c r="AH396" s="1482"/>
      <c r="AI396" s="1482"/>
      <c r="AJ396" s="1482"/>
      <c r="AK396" s="1482"/>
      <c r="AL396" s="1482"/>
      <c r="AM396" s="1482"/>
      <c r="AN396" s="1482"/>
      <c r="AO396" s="1482"/>
      <c r="AP396" s="1482"/>
      <c r="AQ396" s="1482"/>
      <c r="AR396" s="1482"/>
    </row>
    <row r="397" spans="1:44" ht="15.75" customHeight="1">
      <c r="A397" s="1482"/>
      <c r="B397" s="1482"/>
      <c r="C397" s="1483"/>
      <c r="D397" s="1482"/>
      <c r="E397" s="1482"/>
      <c r="F397" s="1482"/>
      <c r="G397" s="1482"/>
      <c r="H397" s="1482"/>
      <c r="I397" s="1482"/>
      <c r="J397" s="1482"/>
      <c r="K397" s="1482"/>
      <c r="L397" s="1482"/>
      <c r="M397" s="1482"/>
      <c r="N397" s="1482"/>
      <c r="O397" s="1482"/>
      <c r="P397" s="1482"/>
      <c r="Q397" s="1482"/>
      <c r="R397" s="1482"/>
      <c r="S397" s="1482"/>
      <c r="T397" s="1482"/>
      <c r="U397" s="1482"/>
      <c r="V397" s="1482"/>
      <c r="W397" s="1482"/>
      <c r="X397" s="1482"/>
      <c r="Y397" s="1482"/>
      <c r="Z397" s="1482"/>
      <c r="AA397" s="1482"/>
      <c r="AB397" s="1482"/>
      <c r="AC397" s="1482"/>
      <c r="AD397" s="1482"/>
      <c r="AE397" s="1482"/>
      <c r="AF397" s="1482"/>
      <c r="AG397" s="1482"/>
      <c r="AH397" s="1482"/>
      <c r="AI397" s="1482"/>
      <c r="AJ397" s="1482"/>
      <c r="AK397" s="1482"/>
      <c r="AL397" s="1482"/>
      <c r="AM397" s="1482"/>
      <c r="AN397" s="1482"/>
      <c r="AO397" s="1482"/>
      <c r="AP397" s="1482"/>
      <c r="AQ397" s="1482"/>
      <c r="AR397" s="1482"/>
    </row>
    <row r="398" spans="1:44" ht="15.75" customHeight="1">
      <c r="A398" s="1482"/>
      <c r="B398" s="1482"/>
      <c r="C398" s="1483"/>
      <c r="D398" s="1482"/>
      <c r="E398" s="1482"/>
      <c r="F398" s="1482"/>
      <c r="G398" s="1482"/>
      <c r="H398" s="1482"/>
      <c r="I398" s="1482"/>
      <c r="J398" s="1482"/>
      <c r="K398" s="1482"/>
      <c r="L398" s="1482"/>
      <c r="M398" s="1482"/>
      <c r="N398" s="1482"/>
      <c r="O398" s="1482"/>
      <c r="P398" s="1482"/>
      <c r="Q398" s="1482"/>
      <c r="R398" s="1482"/>
      <c r="S398" s="1482"/>
      <c r="T398" s="1482"/>
      <c r="U398" s="1482"/>
      <c r="V398" s="1482"/>
      <c r="W398" s="1482"/>
      <c r="X398" s="1482"/>
      <c r="Y398" s="1482"/>
      <c r="Z398" s="1482"/>
      <c r="AA398" s="1482"/>
      <c r="AB398" s="1482"/>
      <c r="AC398" s="1482"/>
      <c r="AD398" s="1482"/>
      <c r="AE398" s="1482"/>
      <c r="AF398" s="1482"/>
      <c r="AG398" s="1482"/>
      <c r="AH398" s="1482"/>
      <c r="AI398" s="1482"/>
      <c r="AJ398" s="1482"/>
      <c r="AK398" s="1482"/>
      <c r="AL398" s="1482"/>
      <c r="AM398" s="1482"/>
      <c r="AN398" s="1482"/>
      <c r="AO398" s="1482"/>
      <c r="AP398" s="1482"/>
      <c r="AQ398" s="1482"/>
      <c r="AR398" s="1482"/>
    </row>
    <row r="399" spans="1:44" ht="15.75" customHeight="1">
      <c r="A399" s="1482"/>
      <c r="B399" s="1482"/>
      <c r="C399" s="1483"/>
      <c r="D399" s="1482"/>
      <c r="E399" s="1482"/>
      <c r="F399" s="1482"/>
      <c r="G399" s="1482"/>
      <c r="H399" s="1482"/>
      <c r="I399" s="1482"/>
      <c r="J399" s="1482"/>
      <c r="K399" s="1482"/>
      <c r="L399" s="1482"/>
      <c r="M399" s="1482"/>
      <c r="N399" s="1482"/>
      <c r="O399" s="1482"/>
      <c r="P399" s="1482"/>
      <c r="Q399" s="1482"/>
      <c r="R399" s="1482"/>
      <c r="S399" s="1482"/>
      <c r="T399" s="1482"/>
      <c r="U399" s="1482"/>
      <c r="V399" s="1482"/>
      <c r="W399" s="1482"/>
      <c r="X399" s="1482"/>
      <c r="Y399" s="1482"/>
      <c r="Z399" s="1482"/>
      <c r="AA399" s="1482"/>
      <c r="AB399" s="1482"/>
      <c r="AC399" s="1482"/>
      <c r="AD399" s="1482"/>
      <c r="AE399" s="1482"/>
      <c r="AF399" s="1482"/>
      <c r="AG399" s="1482"/>
      <c r="AH399" s="1482"/>
      <c r="AI399" s="1482"/>
      <c r="AJ399" s="1482"/>
      <c r="AK399" s="1482"/>
      <c r="AL399" s="1482"/>
      <c r="AM399" s="1482"/>
      <c r="AN399" s="1482"/>
      <c r="AO399" s="1482"/>
      <c r="AP399" s="1482"/>
      <c r="AQ399" s="1482"/>
      <c r="AR399" s="1482"/>
    </row>
    <row r="400" spans="1:44" ht="15.75" customHeight="1">
      <c r="A400" s="1482"/>
      <c r="B400" s="1482"/>
      <c r="C400" s="1483"/>
      <c r="D400" s="1482"/>
      <c r="E400" s="1482"/>
      <c r="F400" s="1482"/>
      <c r="G400" s="1482"/>
      <c r="H400" s="1482"/>
      <c r="I400" s="1482"/>
      <c r="J400" s="1482"/>
      <c r="K400" s="1482"/>
      <c r="L400" s="1482"/>
      <c r="M400" s="1482"/>
      <c r="N400" s="1482"/>
      <c r="O400" s="1482"/>
      <c r="P400" s="1482"/>
      <c r="Q400" s="1482"/>
      <c r="R400" s="1482"/>
      <c r="S400" s="1482"/>
      <c r="T400" s="1482"/>
      <c r="U400" s="1482"/>
      <c r="V400" s="1482"/>
      <c r="W400" s="1482"/>
      <c r="X400" s="1482"/>
      <c r="Y400" s="1482"/>
      <c r="Z400" s="1482"/>
      <c r="AA400" s="1482"/>
      <c r="AB400" s="1482"/>
      <c r="AC400" s="1482"/>
      <c r="AD400" s="1482"/>
      <c r="AE400" s="1482"/>
      <c r="AF400" s="1482"/>
      <c r="AG400" s="1482"/>
      <c r="AH400" s="1482"/>
      <c r="AI400" s="1482"/>
      <c r="AJ400" s="1482"/>
      <c r="AK400" s="1482"/>
      <c r="AL400" s="1482"/>
      <c r="AM400" s="1482"/>
      <c r="AN400" s="1482"/>
      <c r="AO400" s="1482"/>
      <c r="AP400" s="1482"/>
      <c r="AQ400" s="1482"/>
      <c r="AR400" s="1482"/>
    </row>
    <row r="401" spans="1:44" ht="15.75" customHeight="1">
      <c r="A401" s="1482"/>
      <c r="B401" s="1482"/>
      <c r="C401" s="1483"/>
      <c r="D401" s="1482"/>
      <c r="E401" s="1482"/>
      <c r="F401" s="1482"/>
      <c r="G401" s="1482"/>
      <c r="H401" s="1482"/>
      <c r="I401" s="1482"/>
      <c r="J401" s="1482"/>
      <c r="K401" s="1482"/>
      <c r="L401" s="1482"/>
      <c r="M401" s="1482"/>
      <c r="N401" s="1482"/>
      <c r="O401" s="1482"/>
      <c r="P401" s="1482"/>
      <c r="Q401" s="1482"/>
      <c r="R401" s="1482"/>
      <c r="S401" s="1482"/>
      <c r="T401" s="1482"/>
      <c r="U401" s="1482"/>
      <c r="V401" s="1482"/>
      <c r="W401" s="1482"/>
      <c r="X401" s="1482"/>
      <c r="Y401" s="1482"/>
      <c r="Z401" s="1482"/>
      <c r="AA401" s="1482"/>
      <c r="AB401" s="1482"/>
      <c r="AC401" s="1482"/>
      <c r="AD401" s="1482"/>
      <c r="AE401" s="1482"/>
      <c r="AF401" s="1482"/>
      <c r="AG401" s="1482"/>
      <c r="AH401" s="1482"/>
      <c r="AI401" s="1482"/>
      <c r="AJ401" s="1482"/>
      <c r="AK401" s="1482"/>
      <c r="AL401" s="1482"/>
      <c r="AM401" s="1482"/>
      <c r="AN401" s="1482"/>
      <c r="AO401" s="1482"/>
      <c r="AP401" s="1482"/>
      <c r="AQ401" s="1482"/>
      <c r="AR401" s="1482"/>
    </row>
    <row r="402" spans="1:44" ht="15.75" customHeight="1">
      <c r="A402" s="1482"/>
      <c r="B402" s="1482"/>
      <c r="C402" s="1483"/>
      <c r="D402" s="1482"/>
      <c r="E402" s="1482"/>
      <c r="F402" s="1482"/>
      <c r="G402" s="1482"/>
      <c r="H402" s="1482"/>
      <c r="I402" s="1482"/>
      <c r="J402" s="1482"/>
      <c r="K402" s="1482"/>
      <c r="L402" s="1482"/>
      <c r="M402" s="1482"/>
      <c r="N402" s="1482"/>
      <c r="O402" s="1482"/>
      <c r="P402" s="1482"/>
      <c r="Q402" s="1482"/>
      <c r="R402" s="1482"/>
      <c r="S402" s="1482"/>
      <c r="T402" s="1482"/>
      <c r="U402" s="1482"/>
      <c r="V402" s="1482"/>
      <c r="W402" s="1482"/>
      <c r="X402" s="1482"/>
      <c r="Y402" s="1482"/>
      <c r="Z402" s="1482"/>
      <c r="AA402" s="1482"/>
      <c r="AB402" s="1482"/>
      <c r="AC402" s="1482"/>
      <c r="AD402" s="1482"/>
      <c r="AE402" s="1482"/>
      <c r="AF402" s="1482"/>
      <c r="AG402" s="1482"/>
      <c r="AH402" s="1482"/>
      <c r="AI402" s="1482"/>
      <c r="AJ402" s="1482"/>
      <c r="AK402" s="1482"/>
      <c r="AL402" s="1482"/>
      <c r="AM402" s="1482"/>
      <c r="AN402" s="1482"/>
      <c r="AO402" s="1482"/>
      <c r="AP402" s="1482"/>
      <c r="AQ402" s="1482"/>
      <c r="AR402" s="1482"/>
    </row>
    <row r="403" spans="1:44" ht="15.75" customHeight="1">
      <c r="A403" s="1482"/>
      <c r="B403" s="1482"/>
      <c r="C403" s="1483"/>
      <c r="D403" s="1482"/>
      <c r="E403" s="1482"/>
      <c r="F403" s="1482"/>
      <c r="G403" s="1482"/>
      <c r="H403" s="1482"/>
      <c r="I403" s="1482"/>
      <c r="J403" s="1482"/>
      <c r="K403" s="1482"/>
      <c r="L403" s="1482"/>
      <c r="M403" s="1482"/>
      <c r="N403" s="1482"/>
      <c r="O403" s="1482"/>
      <c r="P403" s="1482"/>
      <c r="Q403" s="1482"/>
      <c r="R403" s="1482"/>
      <c r="S403" s="1482"/>
      <c r="T403" s="1482"/>
      <c r="U403" s="1482"/>
      <c r="V403" s="1482"/>
      <c r="W403" s="1482"/>
      <c r="X403" s="1482"/>
      <c r="Y403" s="1482"/>
      <c r="Z403" s="1482"/>
      <c r="AA403" s="1482"/>
      <c r="AB403" s="1482"/>
      <c r="AC403" s="1482"/>
      <c r="AD403" s="1482"/>
      <c r="AE403" s="1482"/>
      <c r="AF403" s="1482"/>
      <c r="AG403" s="1482"/>
      <c r="AH403" s="1482"/>
      <c r="AI403" s="1482"/>
      <c r="AJ403" s="1482"/>
      <c r="AK403" s="1482"/>
      <c r="AL403" s="1482"/>
      <c r="AM403" s="1482"/>
      <c r="AN403" s="1482"/>
      <c r="AO403" s="1482"/>
      <c r="AP403" s="1482"/>
      <c r="AQ403" s="1482"/>
      <c r="AR403" s="1482"/>
    </row>
    <row r="404" spans="1:44" ht="15.75" customHeight="1">
      <c r="A404" s="1482"/>
      <c r="B404" s="1482"/>
      <c r="C404" s="1483"/>
      <c r="D404" s="1482"/>
      <c r="E404" s="1482"/>
      <c r="F404" s="1482"/>
      <c r="G404" s="1482"/>
      <c r="H404" s="1482"/>
      <c r="I404" s="1482"/>
      <c r="J404" s="1482"/>
      <c r="K404" s="1482"/>
      <c r="L404" s="1482"/>
      <c r="M404" s="1482"/>
      <c r="N404" s="1482"/>
      <c r="O404" s="1482"/>
      <c r="P404" s="1482"/>
      <c r="Q404" s="1482"/>
      <c r="R404" s="1482"/>
      <c r="S404" s="1482"/>
      <c r="T404" s="1482"/>
      <c r="U404" s="1482"/>
      <c r="V404" s="1482"/>
      <c r="W404" s="1482"/>
      <c r="X404" s="1482"/>
      <c r="Y404" s="1482"/>
      <c r="Z404" s="1482"/>
      <c r="AA404" s="1482"/>
      <c r="AB404" s="1482"/>
      <c r="AC404" s="1482"/>
      <c r="AD404" s="1482"/>
      <c r="AE404" s="1482"/>
      <c r="AF404" s="1482"/>
      <c r="AG404" s="1482"/>
      <c r="AH404" s="1482"/>
      <c r="AI404" s="1482"/>
      <c r="AJ404" s="1482"/>
      <c r="AK404" s="1482"/>
      <c r="AL404" s="1482"/>
      <c r="AM404" s="1482"/>
      <c r="AN404" s="1482"/>
      <c r="AO404" s="1482"/>
      <c r="AP404" s="1482"/>
      <c r="AQ404" s="1482"/>
      <c r="AR404" s="1482"/>
    </row>
    <row r="405" spans="1:44" ht="15.75" customHeight="1">
      <c r="A405" s="1482"/>
      <c r="B405" s="1482"/>
      <c r="C405" s="1483"/>
      <c r="D405" s="1482"/>
      <c r="E405" s="1482"/>
      <c r="F405" s="1482"/>
      <c r="G405" s="1482"/>
      <c r="H405" s="1482"/>
      <c r="I405" s="1482"/>
      <c r="J405" s="1482"/>
      <c r="K405" s="1482"/>
      <c r="L405" s="1482"/>
      <c r="M405" s="1482"/>
      <c r="N405" s="1482"/>
      <c r="O405" s="1482"/>
      <c r="P405" s="1482"/>
      <c r="Q405" s="1482"/>
      <c r="R405" s="1482"/>
      <c r="S405" s="1482"/>
      <c r="T405" s="1482"/>
      <c r="U405" s="1482"/>
      <c r="V405" s="1482"/>
      <c r="W405" s="1482"/>
      <c r="X405" s="1482"/>
      <c r="Y405" s="1482"/>
      <c r="Z405" s="1482"/>
      <c r="AA405" s="1482"/>
      <c r="AB405" s="1482"/>
      <c r="AC405" s="1482"/>
      <c r="AD405" s="1482"/>
      <c r="AE405" s="1482"/>
      <c r="AF405" s="1482"/>
      <c r="AG405" s="1482"/>
      <c r="AH405" s="1482"/>
      <c r="AI405" s="1482"/>
      <c r="AJ405" s="1482"/>
      <c r="AK405" s="1482"/>
      <c r="AL405" s="1482"/>
      <c r="AM405" s="1482"/>
      <c r="AN405" s="1482"/>
      <c r="AO405" s="1482"/>
      <c r="AP405" s="1482"/>
      <c r="AQ405" s="1482"/>
      <c r="AR405" s="1482"/>
    </row>
    <row r="406" spans="1:44" ht="15.75" customHeight="1">
      <c r="A406" s="1482"/>
      <c r="B406" s="1482"/>
      <c r="C406" s="1483"/>
      <c r="D406" s="1482"/>
      <c r="E406" s="1482"/>
      <c r="F406" s="1482"/>
      <c r="G406" s="1482"/>
      <c r="H406" s="1482"/>
      <c r="I406" s="1482"/>
      <c r="J406" s="1482"/>
      <c r="K406" s="1482"/>
      <c r="L406" s="1482"/>
      <c r="M406" s="1482"/>
      <c r="N406" s="1482"/>
      <c r="O406" s="1482"/>
      <c r="P406" s="1482"/>
      <c r="Q406" s="1482"/>
      <c r="R406" s="1482"/>
      <c r="S406" s="1482"/>
      <c r="T406" s="1482"/>
      <c r="U406" s="1482"/>
      <c r="V406" s="1482"/>
      <c r="W406" s="1482"/>
      <c r="X406" s="1482"/>
      <c r="Y406" s="1482"/>
      <c r="Z406" s="1482"/>
      <c r="AA406" s="1482"/>
      <c r="AB406" s="1482"/>
      <c r="AC406" s="1482"/>
      <c r="AD406" s="1482"/>
      <c r="AE406" s="1482"/>
      <c r="AF406" s="1482"/>
      <c r="AG406" s="1482"/>
      <c r="AH406" s="1482"/>
      <c r="AI406" s="1482"/>
      <c r="AJ406" s="1482"/>
      <c r="AK406" s="1482"/>
      <c r="AL406" s="1482"/>
      <c r="AM406" s="1482"/>
      <c r="AN406" s="1482"/>
      <c r="AO406" s="1482"/>
      <c r="AP406" s="1482"/>
      <c r="AQ406" s="1482"/>
      <c r="AR406" s="1482"/>
    </row>
    <row r="407" spans="1:44" ht="15.75" customHeight="1">
      <c r="A407" s="1482"/>
      <c r="B407" s="1482"/>
      <c r="C407" s="1483"/>
      <c r="D407" s="1482"/>
      <c r="E407" s="1482"/>
      <c r="F407" s="1482"/>
      <c r="G407" s="1482"/>
      <c r="H407" s="1482"/>
      <c r="I407" s="1482"/>
      <c r="J407" s="1482"/>
      <c r="K407" s="1482"/>
      <c r="L407" s="1482"/>
      <c r="M407" s="1482"/>
      <c r="N407" s="1482"/>
      <c r="O407" s="1482"/>
      <c r="P407" s="1482"/>
      <c r="Q407" s="1482"/>
      <c r="R407" s="1482"/>
      <c r="S407" s="1482"/>
      <c r="T407" s="1482"/>
      <c r="U407" s="1482"/>
      <c r="V407" s="1482"/>
      <c r="W407" s="1482"/>
      <c r="X407" s="1482"/>
      <c r="Y407" s="1482"/>
      <c r="Z407" s="1482"/>
      <c r="AA407" s="1482"/>
      <c r="AB407" s="1482"/>
      <c r="AC407" s="1482"/>
      <c r="AD407" s="1482"/>
      <c r="AE407" s="1482"/>
      <c r="AF407" s="1482"/>
      <c r="AG407" s="1482"/>
      <c r="AH407" s="1482"/>
      <c r="AI407" s="1482"/>
      <c r="AJ407" s="1482"/>
      <c r="AK407" s="1482"/>
      <c r="AL407" s="1482"/>
      <c r="AM407" s="1482"/>
      <c r="AN407" s="1482"/>
      <c r="AO407" s="1482"/>
      <c r="AP407" s="1482"/>
      <c r="AQ407" s="1482"/>
      <c r="AR407" s="1482"/>
    </row>
    <row r="408" spans="1:44" ht="15.75" customHeight="1">
      <c r="A408" s="1482"/>
      <c r="B408" s="1482"/>
      <c r="C408" s="1483"/>
      <c r="D408" s="1482"/>
      <c r="E408" s="1482"/>
      <c r="F408" s="1482"/>
      <c r="G408" s="1482"/>
      <c r="H408" s="1482"/>
      <c r="I408" s="1482"/>
      <c r="J408" s="1482"/>
      <c r="K408" s="1482"/>
      <c r="L408" s="1482"/>
      <c r="M408" s="1482"/>
      <c r="N408" s="1482"/>
      <c r="O408" s="1482"/>
      <c r="P408" s="1482"/>
      <c r="Q408" s="1482"/>
      <c r="R408" s="1482"/>
      <c r="S408" s="1482"/>
      <c r="T408" s="1482"/>
      <c r="U408" s="1482"/>
      <c r="V408" s="1482"/>
      <c r="W408" s="1482"/>
      <c r="X408" s="1482"/>
      <c r="Y408" s="1482"/>
      <c r="Z408" s="1482"/>
      <c r="AA408" s="1482"/>
      <c r="AB408" s="1482"/>
      <c r="AC408" s="1482"/>
      <c r="AD408" s="1482"/>
      <c r="AE408" s="1482"/>
      <c r="AF408" s="1482"/>
      <c r="AG408" s="1482"/>
      <c r="AH408" s="1482"/>
      <c r="AI408" s="1482"/>
      <c r="AJ408" s="1482"/>
      <c r="AK408" s="1482"/>
      <c r="AL408" s="1482"/>
      <c r="AM408" s="1482"/>
      <c r="AN408" s="1482"/>
      <c r="AO408" s="1482"/>
      <c r="AP408" s="1482"/>
      <c r="AQ408" s="1482"/>
      <c r="AR408" s="1482"/>
    </row>
    <row r="409" spans="1:44" ht="15.75" customHeight="1">
      <c r="A409" s="1482"/>
      <c r="B409" s="1482"/>
      <c r="C409" s="1483"/>
      <c r="D409" s="1482"/>
      <c r="E409" s="1482"/>
      <c r="F409" s="1482"/>
      <c r="G409" s="1482"/>
      <c r="H409" s="1482"/>
      <c r="I409" s="1482"/>
      <c r="J409" s="1482"/>
      <c r="K409" s="1482"/>
      <c r="L409" s="1482"/>
      <c r="M409" s="1482"/>
      <c r="N409" s="1482"/>
      <c r="O409" s="1482"/>
      <c r="P409" s="1482"/>
      <c r="Q409" s="1482"/>
      <c r="R409" s="1482"/>
      <c r="S409" s="1482"/>
      <c r="T409" s="1482"/>
      <c r="U409" s="1482"/>
      <c r="V409" s="1482"/>
      <c r="W409" s="1482"/>
      <c r="X409" s="1482"/>
      <c r="Y409" s="1482"/>
      <c r="Z409" s="1482"/>
      <c r="AA409" s="1482"/>
      <c r="AB409" s="1482"/>
      <c r="AC409" s="1482"/>
      <c r="AD409" s="1482"/>
      <c r="AE409" s="1482"/>
      <c r="AF409" s="1482"/>
      <c r="AG409" s="1482"/>
      <c r="AH409" s="1482"/>
      <c r="AI409" s="1482"/>
      <c r="AJ409" s="1482"/>
      <c r="AK409" s="1482"/>
      <c r="AL409" s="1482"/>
      <c r="AM409" s="1482"/>
      <c r="AN409" s="1482"/>
      <c r="AO409" s="1482"/>
      <c r="AP409" s="1482"/>
      <c r="AQ409" s="1482"/>
      <c r="AR409" s="1482"/>
    </row>
    <row r="410" spans="1:44" ht="15.75" customHeight="1">
      <c r="A410" s="1482"/>
      <c r="B410" s="1482"/>
      <c r="C410" s="1483"/>
      <c r="D410" s="1482"/>
      <c r="E410" s="1482"/>
      <c r="F410" s="1482"/>
      <c r="G410" s="1482"/>
      <c r="H410" s="1482"/>
      <c r="I410" s="1482"/>
      <c r="J410" s="1482"/>
      <c r="K410" s="1482"/>
      <c r="L410" s="1482"/>
      <c r="M410" s="1482"/>
      <c r="N410" s="1482"/>
      <c r="O410" s="1482"/>
      <c r="P410" s="1482"/>
      <c r="Q410" s="1482"/>
      <c r="R410" s="1482"/>
      <c r="S410" s="1482"/>
      <c r="T410" s="1482"/>
      <c r="U410" s="1482"/>
      <c r="V410" s="1482"/>
      <c r="W410" s="1482"/>
      <c r="X410" s="1482"/>
      <c r="Y410" s="1482"/>
      <c r="Z410" s="1482"/>
      <c r="AA410" s="1482"/>
      <c r="AB410" s="1482"/>
      <c r="AC410" s="1482"/>
      <c r="AD410" s="1482"/>
      <c r="AE410" s="1482"/>
      <c r="AF410" s="1482"/>
      <c r="AG410" s="1482"/>
      <c r="AH410" s="1482"/>
      <c r="AI410" s="1482"/>
      <c r="AJ410" s="1482"/>
      <c r="AK410" s="1482"/>
      <c r="AL410" s="1482"/>
      <c r="AM410" s="1482"/>
      <c r="AN410" s="1482"/>
      <c r="AO410" s="1482"/>
      <c r="AP410" s="1482"/>
      <c r="AQ410" s="1482"/>
      <c r="AR410" s="1482"/>
    </row>
    <row r="411" spans="1:44" ht="15.75" customHeight="1">
      <c r="A411" s="1482"/>
      <c r="B411" s="1482"/>
      <c r="C411" s="1483"/>
      <c r="D411" s="1482"/>
      <c r="E411" s="1482"/>
      <c r="F411" s="1482"/>
      <c r="G411" s="1482"/>
      <c r="H411" s="1482"/>
      <c r="I411" s="1482"/>
      <c r="J411" s="1482"/>
      <c r="K411" s="1482"/>
      <c r="L411" s="1482"/>
      <c r="M411" s="1482"/>
      <c r="N411" s="1482"/>
      <c r="O411" s="1482"/>
      <c r="P411" s="1482"/>
      <c r="Q411" s="1482"/>
      <c r="R411" s="1482"/>
      <c r="S411" s="1482"/>
      <c r="T411" s="1482"/>
      <c r="U411" s="1482"/>
      <c r="V411" s="1482"/>
      <c r="W411" s="1482"/>
      <c r="X411" s="1482"/>
      <c r="Y411" s="1482"/>
      <c r="Z411" s="1482"/>
      <c r="AA411" s="1482"/>
      <c r="AB411" s="1482"/>
      <c r="AC411" s="1482"/>
      <c r="AD411" s="1482"/>
      <c r="AE411" s="1482"/>
      <c r="AF411" s="1482"/>
      <c r="AG411" s="1482"/>
      <c r="AH411" s="1482"/>
      <c r="AI411" s="1482"/>
      <c r="AJ411" s="1482"/>
      <c r="AK411" s="1482"/>
      <c r="AL411" s="1482"/>
      <c r="AM411" s="1482"/>
      <c r="AN411" s="1482"/>
      <c r="AO411" s="1482"/>
      <c r="AP411" s="1482"/>
      <c r="AQ411" s="1482"/>
      <c r="AR411" s="1482"/>
    </row>
    <row r="412" spans="1:44" ht="15.75" customHeight="1">
      <c r="A412" s="1482"/>
      <c r="B412" s="1482"/>
      <c r="C412" s="1483"/>
      <c r="D412" s="1482"/>
      <c r="E412" s="1482"/>
      <c r="F412" s="1482"/>
      <c r="G412" s="1482"/>
      <c r="H412" s="1482"/>
      <c r="I412" s="1482"/>
      <c r="J412" s="1482"/>
      <c r="K412" s="1482"/>
      <c r="L412" s="1482"/>
      <c r="M412" s="1482"/>
      <c r="N412" s="1482"/>
      <c r="O412" s="1482"/>
      <c r="P412" s="1482"/>
      <c r="Q412" s="1482"/>
      <c r="R412" s="1482"/>
      <c r="S412" s="1482"/>
      <c r="T412" s="1482"/>
      <c r="U412" s="1482"/>
      <c r="V412" s="1482"/>
      <c r="W412" s="1482"/>
      <c r="X412" s="1482"/>
      <c r="Y412" s="1482"/>
      <c r="Z412" s="1482"/>
      <c r="AA412" s="1482"/>
      <c r="AB412" s="1482"/>
      <c r="AC412" s="1482"/>
      <c r="AD412" s="1482"/>
      <c r="AE412" s="1482"/>
      <c r="AF412" s="1482"/>
      <c r="AG412" s="1482"/>
      <c r="AH412" s="1482"/>
      <c r="AI412" s="1482"/>
      <c r="AJ412" s="1482"/>
      <c r="AK412" s="1482"/>
      <c r="AL412" s="1482"/>
      <c r="AM412" s="1482"/>
      <c r="AN412" s="1482"/>
      <c r="AO412" s="1482"/>
      <c r="AP412" s="1482"/>
      <c r="AQ412" s="1482"/>
      <c r="AR412" s="1482"/>
    </row>
    <row r="413" spans="1:44" ht="15.75" customHeight="1">
      <c r="A413" s="1482"/>
      <c r="B413" s="1482"/>
      <c r="C413" s="1483"/>
      <c r="D413" s="1482"/>
      <c r="E413" s="1482"/>
      <c r="F413" s="1482"/>
      <c r="G413" s="1482"/>
      <c r="H413" s="1482"/>
      <c r="I413" s="1482"/>
      <c r="J413" s="1482"/>
      <c r="K413" s="1482"/>
      <c r="L413" s="1482"/>
      <c r="M413" s="1482"/>
      <c r="N413" s="1482"/>
      <c r="O413" s="1482"/>
      <c r="P413" s="1482"/>
      <c r="Q413" s="1482"/>
      <c r="R413" s="1482"/>
      <c r="S413" s="1482"/>
      <c r="T413" s="1482"/>
      <c r="U413" s="1482"/>
      <c r="V413" s="1482"/>
      <c r="W413" s="1482"/>
      <c r="X413" s="1482"/>
      <c r="Y413" s="1482"/>
      <c r="Z413" s="1482"/>
      <c r="AA413" s="1482"/>
      <c r="AB413" s="1482"/>
      <c r="AC413" s="1482"/>
      <c r="AD413" s="1482"/>
      <c r="AE413" s="1482"/>
      <c r="AF413" s="1482"/>
      <c r="AG413" s="1482"/>
      <c r="AH413" s="1482"/>
      <c r="AI413" s="1482"/>
      <c r="AJ413" s="1482"/>
      <c r="AK413" s="1482"/>
      <c r="AL413" s="1482"/>
      <c r="AM413" s="1482"/>
      <c r="AN413" s="1482"/>
      <c r="AO413" s="1482"/>
      <c r="AP413" s="1482"/>
      <c r="AQ413" s="1482"/>
      <c r="AR413" s="1482"/>
    </row>
    <row r="414" spans="1:44" ht="15.75" customHeight="1">
      <c r="A414" s="1482"/>
      <c r="B414" s="1482"/>
      <c r="C414" s="1483"/>
      <c r="D414" s="1482"/>
      <c r="E414" s="1482"/>
      <c r="F414" s="1482"/>
      <c r="G414" s="1482"/>
      <c r="H414" s="1482"/>
      <c r="I414" s="1482"/>
      <c r="J414" s="1482"/>
      <c r="K414" s="1482"/>
      <c r="L414" s="1482"/>
      <c r="M414" s="1482"/>
      <c r="N414" s="1482"/>
      <c r="O414" s="1482"/>
      <c r="P414" s="1482"/>
      <c r="Q414" s="1482"/>
      <c r="R414" s="1482"/>
      <c r="S414" s="1482"/>
      <c r="T414" s="1482"/>
      <c r="U414" s="1482"/>
      <c r="V414" s="1482"/>
      <c r="W414" s="1482"/>
      <c r="X414" s="1482"/>
      <c r="Y414" s="1482"/>
      <c r="Z414" s="1482"/>
      <c r="AA414" s="1482"/>
      <c r="AB414" s="1482"/>
      <c r="AC414" s="1482"/>
      <c r="AD414" s="1482"/>
      <c r="AE414" s="1482"/>
      <c r="AF414" s="1482"/>
      <c r="AG414" s="1482"/>
      <c r="AH414" s="1482"/>
      <c r="AI414" s="1482"/>
      <c r="AJ414" s="1482"/>
      <c r="AK414" s="1482"/>
      <c r="AL414" s="1482"/>
      <c r="AM414" s="1482"/>
      <c r="AN414" s="1482"/>
      <c r="AO414" s="1482"/>
      <c r="AP414" s="1482"/>
      <c r="AQ414" s="1482"/>
      <c r="AR414" s="1482"/>
    </row>
    <row r="415" spans="1:44" ht="15.75" customHeight="1">
      <c r="A415" s="1482"/>
      <c r="B415" s="1482"/>
      <c r="C415" s="1483"/>
      <c r="D415" s="1482"/>
      <c r="E415" s="1482"/>
      <c r="F415" s="1482"/>
      <c r="G415" s="1482"/>
      <c r="H415" s="1482"/>
      <c r="I415" s="1482"/>
      <c r="J415" s="1482"/>
      <c r="K415" s="1482"/>
      <c r="L415" s="1482"/>
      <c r="M415" s="1482"/>
      <c r="N415" s="1482"/>
      <c r="O415" s="1482"/>
      <c r="P415" s="1482"/>
      <c r="Q415" s="1482"/>
      <c r="R415" s="1482"/>
      <c r="S415" s="1482"/>
      <c r="T415" s="1482"/>
      <c r="U415" s="1482"/>
      <c r="V415" s="1482"/>
      <c r="W415" s="1482"/>
      <c r="X415" s="1482"/>
      <c r="Y415" s="1482"/>
      <c r="Z415" s="1482"/>
      <c r="AA415" s="1482"/>
      <c r="AB415" s="1482"/>
      <c r="AC415" s="1482"/>
      <c r="AD415" s="1482"/>
      <c r="AE415" s="1482"/>
      <c r="AF415" s="1482"/>
      <c r="AG415" s="1482"/>
      <c r="AH415" s="1482"/>
      <c r="AI415" s="1482"/>
      <c r="AJ415" s="1482"/>
      <c r="AK415" s="1482"/>
      <c r="AL415" s="1482"/>
      <c r="AM415" s="1482"/>
      <c r="AN415" s="1482"/>
      <c r="AO415" s="1482"/>
      <c r="AP415" s="1482"/>
      <c r="AQ415" s="1482"/>
      <c r="AR415" s="1482"/>
    </row>
    <row r="416" spans="1:44" ht="15.75" customHeight="1">
      <c r="A416" s="1482"/>
      <c r="B416" s="1482"/>
      <c r="C416" s="1483"/>
      <c r="D416" s="1482"/>
      <c r="E416" s="1482"/>
      <c r="F416" s="1482"/>
      <c r="G416" s="1482"/>
      <c r="H416" s="1482"/>
      <c r="I416" s="1482"/>
      <c r="J416" s="1482"/>
      <c r="K416" s="1482"/>
      <c r="L416" s="1482"/>
      <c r="M416" s="1482"/>
      <c r="N416" s="1482"/>
      <c r="O416" s="1482"/>
      <c r="P416" s="1482"/>
      <c r="Q416" s="1482"/>
      <c r="R416" s="1482"/>
      <c r="S416" s="1482"/>
      <c r="T416" s="1482"/>
      <c r="U416" s="1482"/>
      <c r="V416" s="1482"/>
      <c r="W416" s="1482"/>
      <c r="X416" s="1482"/>
      <c r="Y416" s="1482"/>
      <c r="Z416" s="1482"/>
      <c r="AA416" s="1482"/>
      <c r="AB416" s="1482"/>
      <c r="AC416" s="1482"/>
      <c r="AD416" s="1482"/>
      <c r="AE416" s="1482"/>
      <c r="AF416" s="1482"/>
      <c r="AG416" s="1482"/>
      <c r="AH416" s="1482"/>
      <c r="AI416" s="1482"/>
      <c r="AJ416" s="1482"/>
      <c r="AK416" s="1482"/>
      <c r="AL416" s="1482"/>
      <c r="AM416" s="1482"/>
      <c r="AN416" s="1482"/>
      <c r="AO416" s="1482"/>
      <c r="AP416" s="1482"/>
      <c r="AQ416" s="1482"/>
      <c r="AR416" s="1482"/>
    </row>
    <row r="417" spans="1:44" ht="15.75" customHeight="1">
      <c r="A417" s="1482"/>
      <c r="B417" s="1482"/>
      <c r="C417" s="1483"/>
      <c r="D417" s="1482"/>
      <c r="E417" s="1482"/>
      <c r="F417" s="1482"/>
      <c r="G417" s="1482"/>
      <c r="H417" s="1482"/>
      <c r="I417" s="1482"/>
      <c r="J417" s="1482"/>
      <c r="K417" s="1482"/>
      <c r="L417" s="1482"/>
      <c r="M417" s="1482"/>
      <c r="N417" s="1482"/>
      <c r="O417" s="1482"/>
      <c r="P417" s="1482"/>
      <c r="Q417" s="1482"/>
      <c r="R417" s="1482"/>
      <c r="S417" s="1482"/>
      <c r="T417" s="1482"/>
      <c r="U417" s="1482"/>
      <c r="V417" s="1482"/>
      <c r="W417" s="1482"/>
      <c r="X417" s="1482"/>
      <c r="Y417" s="1482"/>
      <c r="Z417" s="1482"/>
      <c r="AA417" s="1482"/>
      <c r="AB417" s="1482"/>
      <c r="AC417" s="1482"/>
      <c r="AD417" s="1482"/>
      <c r="AE417" s="1482"/>
      <c r="AF417" s="1482"/>
      <c r="AG417" s="1482"/>
      <c r="AH417" s="1482"/>
      <c r="AI417" s="1482"/>
      <c r="AJ417" s="1482"/>
      <c r="AK417" s="1482"/>
      <c r="AL417" s="1482"/>
      <c r="AM417" s="1482"/>
      <c r="AN417" s="1482"/>
      <c r="AO417" s="1482"/>
      <c r="AP417" s="1482"/>
      <c r="AQ417" s="1482"/>
      <c r="AR417" s="1482"/>
    </row>
    <row r="418" spans="1:44" ht="15.75" customHeight="1">
      <c r="A418" s="1482"/>
      <c r="B418" s="1482"/>
      <c r="C418" s="1483"/>
      <c r="D418" s="1482"/>
      <c r="E418" s="1482"/>
      <c r="F418" s="1482"/>
      <c r="G418" s="1482"/>
      <c r="H418" s="1482"/>
      <c r="I418" s="1482"/>
      <c r="J418" s="1482"/>
      <c r="K418" s="1482"/>
      <c r="L418" s="1482"/>
      <c r="M418" s="1482"/>
      <c r="N418" s="1482"/>
      <c r="O418" s="1482"/>
      <c r="P418" s="1482"/>
      <c r="Q418" s="1482"/>
      <c r="R418" s="1482"/>
      <c r="S418" s="1482"/>
      <c r="T418" s="1482"/>
      <c r="U418" s="1482"/>
      <c r="V418" s="1482"/>
      <c r="W418" s="1482"/>
      <c r="X418" s="1482"/>
      <c r="Y418" s="1482"/>
      <c r="Z418" s="1482"/>
      <c r="AA418" s="1482"/>
      <c r="AB418" s="1482"/>
      <c r="AC418" s="1482"/>
      <c r="AD418" s="1482"/>
      <c r="AE418" s="1482"/>
      <c r="AF418" s="1482"/>
      <c r="AG418" s="1482"/>
      <c r="AH418" s="1482"/>
      <c r="AI418" s="1482"/>
      <c r="AJ418" s="1482"/>
      <c r="AK418" s="1482"/>
      <c r="AL418" s="1482"/>
      <c r="AM418" s="1482"/>
      <c r="AN418" s="1482"/>
      <c r="AO418" s="1482"/>
      <c r="AP418" s="1482"/>
      <c r="AQ418" s="1482"/>
      <c r="AR418" s="1482"/>
    </row>
    <row r="419" spans="1:44" ht="15.75" customHeight="1">
      <c r="A419" s="1482"/>
      <c r="B419" s="1482"/>
      <c r="C419" s="1483"/>
      <c r="D419" s="1482"/>
      <c r="E419" s="1482"/>
      <c r="F419" s="1482"/>
      <c r="G419" s="1482"/>
      <c r="H419" s="1482"/>
      <c r="I419" s="1482"/>
      <c r="J419" s="1482"/>
      <c r="K419" s="1482"/>
      <c r="L419" s="1482"/>
      <c r="M419" s="1482"/>
      <c r="N419" s="1482"/>
      <c r="O419" s="1482"/>
      <c r="P419" s="1482"/>
      <c r="Q419" s="1482"/>
      <c r="R419" s="1482"/>
      <c r="S419" s="1482"/>
      <c r="T419" s="1482"/>
      <c r="U419" s="1482"/>
      <c r="V419" s="1482"/>
      <c r="W419" s="1482"/>
      <c r="X419" s="1482"/>
      <c r="Y419" s="1482"/>
      <c r="Z419" s="1482"/>
      <c r="AA419" s="1482"/>
      <c r="AB419" s="1482"/>
      <c r="AC419" s="1482"/>
      <c r="AD419" s="1482"/>
      <c r="AE419" s="1482"/>
      <c r="AF419" s="1482"/>
      <c r="AG419" s="1482"/>
      <c r="AH419" s="1482"/>
      <c r="AI419" s="1482"/>
      <c r="AJ419" s="1482"/>
      <c r="AK419" s="1482"/>
      <c r="AL419" s="1482"/>
      <c r="AM419" s="1482"/>
      <c r="AN419" s="1482"/>
      <c r="AO419" s="1482"/>
      <c r="AP419" s="1482"/>
      <c r="AQ419" s="1482"/>
      <c r="AR419" s="1482"/>
    </row>
    <row r="420" spans="1:44" ht="15.75" customHeight="1">
      <c r="A420" s="1482"/>
      <c r="B420" s="1482"/>
      <c r="C420" s="1483"/>
      <c r="D420" s="1482"/>
      <c r="E420" s="1482"/>
      <c r="F420" s="1482"/>
      <c r="G420" s="1482"/>
      <c r="H420" s="1482"/>
      <c r="I420" s="1482"/>
      <c r="J420" s="1482"/>
      <c r="K420" s="1482"/>
      <c r="L420" s="1482"/>
      <c r="M420" s="1482"/>
      <c r="N420" s="1482"/>
      <c r="O420" s="1482"/>
      <c r="P420" s="1482"/>
      <c r="Q420" s="1482"/>
      <c r="R420" s="1482"/>
      <c r="S420" s="1482"/>
      <c r="T420" s="1482"/>
      <c r="U420" s="1482"/>
      <c r="V420" s="1482"/>
      <c r="W420" s="1482"/>
      <c r="X420" s="1482"/>
      <c r="Y420" s="1482"/>
      <c r="Z420" s="1482"/>
      <c r="AA420" s="1482"/>
      <c r="AB420" s="1482"/>
      <c r="AC420" s="1482"/>
      <c r="AD420" s="1482"/>
      <c r="AE420" s="1482"/>
      <c r="AF420" s="1482"/>
      <c r="AG420" s="1482"/>
      <c r="AH420" s="1482"/>
      <c r="AI420" s="1482"/>
      <c r="AJ420" s="1482"/>
      <c r="AK420" s="1482"/>
      <c r="AL420" s="1482"/>
      <c r="AM420" s="1482"/>
      <c r="AN420" s="1482"/>
      <c r="AO420" s="1482"/>
      <c r="AP420" s="1482"/>
      <c r="AQ420" s="1482"/>
      <c r="AR420" s="1482"/>
    </row>
    <row r="421" spans="1:44" ht="15.75" customHeight="1">
      <c r="A421" s="1482"/>
      <c r="B421" s="1482"/>
      <c r="C421" s="1483"/>
      <c r="D421" s="1482"/>
      <c r="E421" s="1482"/>
      <c r="F421" s="1482"/>
      <c r="G421" s="1482"/>
      <c r="H421" s="1482"/>
      <c r="I421" s="1482"/>
      <c r="J421" s="1482"/>
      <c r="K421" s="1482"/>
      <c r="L421" s="1482"/>
      <c r="M421" s="1482"/>
      <c r="N421" s="1482"/>
      <c r="O421" s="1482"/>
      <c r="P421" s="1482"/>
      <c r="Q421" s="1482"/>
      <c r="R421" s="1482"/>
      <c r="S421" s="1482"/>
      <c r="T421" s="1482"/>
      <c r="U421" s="1482"/>
      <c r="V421" s="1482"/>
      <c r="W421" s="1482"/>
      <c r="X421" s="1482"/>
      <c r="Y421" s="1482"/>
      <c r="Z421" s="1482"/>
      <c r="AA421" s="1482"/>
      <c r="AB421" s="1482"/>
      <c r="AC421" s="1482"/>
      <c r="AD421" s="1482"/>
      <c r="AE421" s="1482"/>
      <c r="AF421" s="1482"/>
      <c r="AG421" s="1482"/>
      <c r="AH421" s="1482"/>
      <c r="AI421" s="1482"/>
      <c r="AJ421" s="1482"/>
      <c r="AK421" s="1482"/>
      <c r="AL421" s="1482"/>
      <c r="AM421" s="1482"/>
      <c r="AN421" s="1482"/>
      <c r="AO421" s="1482"/>
      <c r="AP421" s="1482"/>
      <c r="AQ421" s="1482"/>
      <c r="AR421" s="1482"/>
    </row>
    <row r="422" spans="1:44" ht="15.75" customHeight="1">
      <c r="A422" s="1482"/>
      <c r="B422" s="1482"/>
      <c r="C422" s="1483"/>
      <c r="D422" s="1482"/>
      <c r="E422" s="1482"/>
      <c r="F422" s="1482"/>
      <c r="G422" s="1482"/>
      <c r="H422" s="1482"/>
      <c r="I422" s="1482"/>
      <c r="J422" s="1482"/>
      <c r="K422" s="1482"/>
      <c r="L422" s="1482"/>
      <c r="M422" s="1482"/>
      <c r="N422" s="1482"/>
      <c r="O422" s="1482"/>
      <c r="P422" s="1482"/>
      <c r="Q422" s="1482"/>
      <c r="R422" s="1482"/>
      <c r="S422" s="1482"/>
      <c r="T422" s="1482"/>
      <c r="U422" s="1482"/>
      <c r="V422" s="1482"/>
      <c r="W422" s="1482"/>
      <c r="X422" s="1482"/>
      <c r="Y422" s="1482"/>
      <c r="Z422" s="1482"/>
      <c r="AA422" s="1482"/>
      <c r="AB422" s="1482"/>
      <c r="AC422" s="1482"/>
      <c r="AD422" s="1482"/>
      <c r="AE422" s="1482"/>
      <c r="AF422" s="1482"/>
      <c r="AG422" s="1482"/>
      <c r="AH422" s="1482"/>
      <c r="AI422" s="1482"/>
      <c r="AJ422" s="1482"/>
      <c r="AK422" s="1482"/>
      <c r="AL422" s="1482"/>
      <c r="AM422" s="1482"/>
      <c r="AN422" s="1482"/>
      <c r="AO422" s="1482"/>
      <c r="AP422" s="1482"/>
      <c r="AQ422" s="1482"/>
      <c r="AR422" s="1482"/>
    </row>
    <row r="423" spans="1:44" ht="15.75" customHeight="1">
      <c r="A423" s="1482"/>
      <c r="B423" s="1482"/>
      <c r="C423" s="1483"/>
      <c r="D423" s="1482"/>
      <c r="E423" s="1482"/>
      <c r="F423" s="1482"/>
      <c r="G423" s="1482"/>
      <c r="H423" s="1482"/>
      <c r="I423" s="1482"/>
      <c r="J423" s="1482"/>
      <c r="K423" s="1482"/>
      <c r="L423" s="1482"/>
      <c r="M423" s="1482"/>
      <c r="N423" s="1482"/>
      <c r="O423" s="1482"/>
      <c r="P423" s="1482"/>
      <c r="Q423" s="1482"/>
      <c r="R423" s="1482"/>
      <c r="S423" s="1482"/>
      <c r="T423" s="1482"/>
      <c r="U423" s="1482"/>
      <c r="V423" s="1482"/>
      <c r="W423" s="1482"/>
      <c r="X423" s="1482"/>
      <c r="Y423" s="1482"/>
      <c r="Z423" s="1482"/>
      <c r="AA423" s="1482"/>
      <c r="AB423" s="1482"/>
      <c r="AC423" s="1482"/>
      <c r="AD423" s="1482"/>
      <c r="AE423" s="1482"/>
      <c r="AF423" s="1482"/>
      <c r="AG423" s="1482"/>
      <c r="AH423" s="1482"/>
      <c r="AI423" s="1482"/>
      <c r="AJ423" s="1482"/>
      <c r="AK423" s="1482"/>
      <c r="AL423" s="1482"/>
      <c r="AM423" s="1482"/>
      <c r="AN423" s="1482"/>
      <c r="AO423" s="1482"/>
      <c r="AP423" s="1482"/>
      <c r="AQ423" s="1482"/>
      <c r="AR423" s="1482"/>
    </row>
    <row r="424" spans="1:44" ht="15.75" customHeight="1">
      <c r="A424" s="1482"/>
      <c r="B424" s="1482"/>
      <c r="C424" s="1483"/>
      <c r="D424" s="1482"/>
      <c r="E424" s="1482"/>
      <c r="F424" s="1482"/>
      <c r="G424" s="1482"/>
      <c r="H424" s="1482"/>
      <c r="I424" s="1482"/>
      <c r="J424" s="1482"/>
      <c r="K424" s="1482"/>
      <c r="L424" s="1482"/>
      <c r="M424" s="1482"/>
      <c r="N424" s="1482"/>
      <c r="O424" s="1482"/>
      <c r="P424" s="1482"/>
      <c r="Q424" s="1482"/>
      <c r="R424" s="1482"/>
      <c r="S424" s="1482"/>
      <c r="T424" s="1482"/>
      <c r="U424" s="1482"/>
      <c r="V424" s="1482"/>
      <c r="W424" s="1482"/>
      <c r="X424" s="1482"/>
      <c r="Y424" s="1482"/>
      <c r="Z424" s="1482"/>
      <c r="AA424" s="1482"/>
      <c r="AB424" s="1482"/>
      <c r="AC424" s="1482"/>
      <c r="AD424" s="1482"/>
      <c r="AE424" s="1482"/>
      <c r="AF424" s="1482"/>
      <c r="AG424" s="1482"/>
      <c r="AH424" s="1482"/>
      <c r="AI424" s="1482"/>
      <c r="AJ424" s="1482"/>
      <c r="AK424" s="1482"/>
      <c r="AL424" s="1482"/>
      <c r="AM424" s="1482"/>
      <c r="AN424" s="1482"/>
      <c r="AO424" s="1482"/>
      <c r="AP424" s="1482"/>
      <c r="AQ424" s="1482"/>
      <c r="AR424" s="1482"/>
    </row>
    <row r="425" spans="1:44" ht="15.75" customHeight="1">
      <c r="A425" s="1482"/>
      <c r="B425" s="1482"/>
      <c r="C425" s="1483"/>
      <c r="D425" s="1482"/>
      <c r="E425" s="1482"/>
      <c r="F425" s="1482"/>
      <c r="G425" s="1482"/>
      <c r="H425" s="1482"/>
      <c r="I425" s="1482"/>
      <c r="J425" s="1482"/>
      <c r="K425" s="1482"/>
      <c r="L425" s="1482"/>
      <c r="M425" s="1482"/>
      <c r="N425" s="1482"/>
      <c r="O425" s="1482"/>
      <c r="P425" s="1482"/>
      <c r="Q425" s="1482"/>
      <c r="R425" s="1482"/>
      <c r="S425" s="1482"/>
      <c r="T425" s="1482"/>
      <c r="U425" s="1482"/>
      <c r="V425" s="1482"/>
      <c r="W425" s="1482"/>
      <c r="X425" s="1482"/>
      <c r="Y425" s="1482"/>
      <c r="Z425" s="1482"/>
      <c r="AA425" s="1482"/>
      <c r="AB425" s="1482"/>
      <c r="AC425" s="1482"/>
      <c r="AD425" s="1482"/>
      <c r="AE425" s="1482"/>
      <c r="AF425" s="1482"/>
      <c r="AG425" s="1482"/>
      <c r="AH425" s="1482"/>
      <c r="AI425" s="1482"/>
      <c r="AJ425" s="1482"/>
      <c r="AK425" s="1482"/>
      <c r="AL425" s="1482"/>
      <c r="AM425" s="1482"/>
      <c r="AN425" s="1482"/>
      <c r="AO425" s="1482"/>
      <c r="AP425" s="1482"/>
      <c r="AQ425" s="1482"/>
      <c r="AR425" s="1482"/>
    </row>
    <row r="426" spans="1:44" ht="15.75" customHeight="1">
      <c r="A426" s="1482"/>
      <c r="B426" s="1482"/>
      <c r="C426" s="1483"/>
      <c r="D426" s="1482"/>
      <c r="E426" s="1482"/>
      <c r="F426" s="1482"/>
      <c r="G426" s="1482"/>
      <c r="H426" s="1482"/>
      <c r="I426" s="1482"/>
      <c r="J426" s="1482"/>
      <c r="K426" s="1482"/>
      <c r="L426" s="1482"/>
      <c r="M426" s="1482"/>
      <c r="N426" s="1482"/>
      <c r="O426" s="1482"/>
      <c r="P426" s="1482"/>
      <c r="Q426" s="1482"/>
      <c r="R426" s="1482"/>
      <c r="S426" s="1482"/>
      <c r="T426" s="1482"/>
      <c r="U426" s="1482"/>
      <c r="V426" s="1482"/>
      <c r="W426" s="1482"/>
      <c r="X426" s="1482"/>
      <c r="Y426" s="1482"/>
      <c r="Z426" s="1482"/>
      <c r="AA426" s="1482"/>
      <c r="AB426" s="1482"/>
      <c r="AC426" s="1482"/>
      <c r="AD426" s="1482"/>
      <c r="AE426" s="1482"/>
      <c r="AF426" s="1482"/>
      <c r="AG426" s="1482"/>
      <c r="AH426" s="1482"/>
      <c r="AI426" s="1482"/>
      <c r="AJ426" s="1482"/>
      <c r="AK426" s="1482"/>
      <c r="AL426" s="1482"/>
      <c r="AM426" s="1482"/>
      <c r="AN426" s="1482"/>
      <c r="AO426" s="1482"/>
      <c r="AP426" s="1482"/>
      <c r="AQ426" s="1482"/>
      <c r="AR426" s="1482"/>
    </row>
    <row r="427" spans="1:44" ht="15.75" customHeight="1">
      <c r="A427" s="1482"/>
      <c r="B427" s="1482"/>
      <c r="C427" s="1483"/>
      <c r="D427" s="1482"/>
      <c r="E427" s="1482"/>
      <c r="F427" s="1482"/>
      <c r="G427" s="1482"/>
      <c r="H427" s="1482"/>
      <c r="I427" s="1482"/>
      <c r="J427" s="1482"/>
      <c r="K427" s="1482"/>
      <c r="L427" s="1482"/>
      <c r="M427" s="1482"/>
      <c r="N427" s="1482"/>
      <c r="O427" s="1482"/>
      <c r="P427" s="1482"/>
      <c r="Q427" s="1482"/>
      <c r="R427" s="1482"/>
      <c r="S427" s="1482"/>
      <c r="T427" s="1482"/>
      <c r="U427" s="1482"/>
      <c r="V427" s="1482"/>
      <c r="W427" s="1482"/>
      <c r="X427" s="1482"/>
      <c r="Y427" s="1482"/>
      <c r="Z427" s="1482"/>
      <c r="AA427" s="1482"/>
      <c r="AB427" s="1482"/>
      <c r="AC427" s="1482"/>
      <c r="AD427" s="1482"/>
      <c r="AE427" s="1482"/>
      <c r="AF427" s="1482"/>
      <c r="AG427" s="1482"/>
      <c r="AH427" s="1482"/>
      <c r="AI427" s="1482"/>
      <c r="AJ427" s="1482"/>
      <c r="AK427" s="1482"/>
      <c r="AL427" s="1482"/>
      <c r="AM427" s="1482"/>
      <c r="AN427" s="1482"/>
      <c r="AO427" s="1482"/>
      <c r="AP427" s="1482"/>
      <c r="AQ427" s="1482"/>
      <c r="AR427" s="1482"/>
    </row>
    <row r="428" spans="1:44" ht="15.75" customHeight="1">
      <c r="A428" s="1482"/>
      <c r="B428" s="1482"/>
      <c r="C428" s="1483"/>
      <c r="D428" s="1482"/>
      <c r="E428" s="1482"/>
      <c r="F428" s="1482"/>
      <c r="G428" s="1482"/>
      <c r="H428" s="1482"/>
      <c r="I428" s="1482"/>
      <c r="J428" s="1482"/>
      <c r="K428" s="1482"/>
      <c r="L428" s="1482"/>
      <c r="M428" s="1482"/>
      <c r="N428" s="1482"/>
      <c r="O428" s="1482"/>
      <c r="P428" s="1482"/>
      <c r="Q428" s="1482"/>
      <c r="R428" s="1482"/>
      <c r="S428" s="1482"/>
      <c r="T428" s="1482"/>
      <c r="U428" s="1482"/>
      <c r="V428" s="1482"/>
      <c r="W428" s="1482"/>
      <c r="X428" s="1482"/>
      <c r="Y428" s="1482"/>
      <c r="Z428" s="1482"/>
      <c r="AA428" s="1482"/>
      <c r="AB428" s="1482"/>
      <c r="AC428" s="1482"/>
      <c r="AD428" s="1482"/>
      <c r="AE428" s="1482"/>
      <c r="AF428" s="1482"/>
      <c r="AG428" s="1482"/>
      <c r="AH428" s="1482"/>
      <c r="AI428" s="1482"/>
      <c r="AJ428" s="1482"/>
      <c r="AK428" s="1482"/>
      <c r="AL428" s="1482"/>
      <c r="AM428" s="1482"/>
      <c r="AN428" s="1482"/>
      <c r="AO428" s="1482"/>
      <c r="AP428" s="1482"/>
      <c r="AQ428" s="1482"/>
      <c r="AR428" s="1482"/>
    </row>
    <row r="429" spans="1:44" ht="15.75" customHeight="1">
      <c r="A429" s="1482"/>
      <c r="B429" s="1482"/>
      <c r="C429" s="1483"/>
      <c r="D429" s="1482"/>
      <c r="E429" s="1482"/>
      <c r="F429" s="1482"/>
      <c r="G429" s="1482"/>
      <c r="H429" s="1482"/>
      <c r="I429" s="1482"/>
      <c r="J429" s="1482"/>
      <c r="K429" s="1482"/>
      <c r="L429" s="1482"/>
      <c r="M429" s="1482"/>
      <c r="N429" s="1482"/>
      <c r="O429" s="1482"/>
      <c r="P429" s="1482"/>
      <c r="Q429" s="1482"/>
      <c r="R429" s="1482"/>
      <c r="S429" s="1482"/>
      <c r="T429" s="1482"/>
      <c r="U429" s="1482"/>
      <c r="V429" s="1482"/>
      <c r="W429" s="1482"/>
      <c r="X429" s="1482"/>
      <c r="Y429" s="1482"/>
      <c r="Z429" s="1482"/>
      <c r="AA429" s="1482"/>
      <c r="AB429" s="1482"/>
      <c r="AC429" s="1482"/>
      <c r="AD429" s="1482"/>
      <c r="AE429" s="1482"/>
      <c r="AF429" s="1482"/>
      <c r="AG429" s="1482"/>
      <c r="AH429" s="1482"/>
      <c r="AI429" s="1482"/>
      <c r="AJ429" s="1482"/>
      <c r="AK429" s="1482"/>
      <c r="AL429" s="1482"/>
      <c r="AM429" s="1482"/>
      <c r="AN429" s="1482"/>
      <c r="AO429" s="1482"/>
      <c r="AP429" s="1482"/>
      <c r="AQ429" s="1482"/>
      <c r="AR429" s="1482"/>
    </row>
    <row r="430" spans="1:44" ht="15.75" customHeight="1">
      <c r="A430" s="1482"/>
      <c r="B430" s="1482"/>
      <c r="C430" s="1483"/>
      <c r="D430" s="1482"/>
      <c r="E430" s="1482"/>
      <c r="F430" s="1482"/>
      <c r="G430" s="1482"/>
      <c r="H430" s="1482"/>
      <c r="I430" s="1482"/>
      <c r="J430" s="1482"/>
      <c r="K430" s="1482"/>
      <c r="L430" s="1482"/>
      <c r="M430" s="1482"/>
      <c r="N430" s="1482"/>
      <c r="O430" s="1482"/>
      <c r="P430" s="1482"/>
      <c r="Q430" s="1482"/>
      <c r="R430" s="1482"/>
      <c r="S430" s="1482"/>
      <c r="T430" s="1482"/>
      <c r="U430" s="1482"/>
      <c r="V430" s="1482"/>
      <c r="W430" s="1482"/>
      <c r="X430" s="1482"/>
      <c r="Y430" s="1482"/>
      <c r="Z430" s="1482"/>
      <c r="AA430" s="1482"/>
      <c r="AB430" s="1482"/>
      <c r="AC430" s="1482"/>
      <c r="AD430" s="1482"/>
      <c r="AE430" s="1482"/>
      <c r="AF430" s="1482"/>
      <c r="AG430" s="1482"/>
      <c r="AH430" s="1482"/>
      <c r="AI430" s="1482"/>
      <c r="AJ430" s="1482"/>
      <c r="AK430" s="1482"/>
      <c r="AL430" s="1482"/>
      <c r="AM430" s="1482"/>
      <c r="AN430" s="1482"/>
      <c r="AO430" s="1482"/>
      <c r="AP430" s="1482"/>
      <c r="AQ430" s="1482"/>
      <c r="AR430" s="1482"/>
    </row>
    <row r="431" spans="1:44" ht="15.75" customHeight="1">
      <c r="A431" s="1482"/>
      <c r="B431" s="1482"/>
      <c r="C431" s="1483"/>
      <c r="D431" s="1482"/>
      <c r="E431" s="1482"/>
      <c r="F431" s="1482"/>
      <c r="G431" s="1482"/>
      <c r="H431" s="1482"/>
      <c r="I431" s="1482"/>
      <c r="J431" s="1482"/>
      <c r="K431" s="1482"/>
      <c r="L431" s="1482"/>
      <c r="M431" s="1482"/>
      <c r="N431" s="1482"/>
      <c r="O431" s="1482"/>
      <c r="P431" s="1482"/>
      <c r="Q431" s="1482"/>
      <c r="R431" s="1482"/>
      <c r="S431" s="1482"/>
      <c r="T431" s="1482"/>
      <c r="U431" s="1482"/>
      <c r="V431" s="1482"/>
      <c r="W431" s="1482"/>
      <c r="X431" s="1482"/>
      <c r="Y431" s="1482"/>
      <c r="Z431" s="1482"/>
      <c r="AA431" s="1482"/>
      <c r="AB431" s="1482"/>
      <c r="AC431" s="1482"/>
      <c r="AD431" s="1482"/>
      <c r="AE431" s="1482"/>
      <c r="AF431" s="1482"/>
      <c r="AG431" s="1482"/>
      <c r="AH431" s="1482"/>
      <c r="AI431" s="1482"/>
      <c r="AJ431" s="1482"/>
      <c r="AK431" s="1482"/>
      <c r="AL431" s="1482"/>
      <c r="AM431" s="1482"/>
      <c r="AN431" s="1482"/>
      <c r="AO431" s="1482"/>
      <c r="AP431" s="1482"/>
      <c r="AQ431" s="1482"/>
      <c r="AR431" s="1482"/>
    </row>
    <row r="432" spans="1:44" ht="15.75" customHeight="1">
      <c r="A432" s="1482"/>
      <c r="B432" s="1482"/>
      <c r="C432" s="1483"/>
      <c r="D432" s="1482"/>
      <c r="E432" s="1482"/>
      <c r="F432" s="1482"/>
      <c r="G432" s="1482"/>
      <c r="H432" s="1482"/>
      <c r="I432" s="1482"/>
      <c r="J432" s="1482"/>
      <c r="K432" s="1482"/>
      <c r="L432" s="1482"/>
      <c r="M432" s="1482"/>
      <c r="N432" s="1482"/>
      <c r="O432" s="1482"/>
      <c r="P432" s="1482"/>
      <c r="Q432" s="1482"/>
      <c r="R432" s="1482"/>
      <c r="S432" s="1482"/>
      <c r="T432" s="1482"/>
      <c r="U432" s="1482"/>
      <c r="V432" s="1482"/>
      <c r="W432" s="1482"/>
      <c r="X432" s="1482"/>
      <c r="Y432" s="1482"/>
      <c r="Z432" s="1482"/>
      <c r="AA432" s="1482"/>
      <c r="AB432" s="1482"/>
      <c r="AC432" s="1482"/>
      <c r="AD432" s="1482"/>
      <c r="AE432" s="1482"/>
      <c r="AF432" s="1482"/>
      <c r="AG432" s="1482"/>
      <c r="AH432" s="1482"/>
      <c r="AI432" s="1482"/>
      <c r="AJ432" s="1482"/>
      <c r="AK432" s="1482"/>
      <c r="AL432" s="1482"/>
      <c r="AM432" s="1482"/>
      <c r="AN432" s="1482"/>
      <c r="AO432" s="1482"/>
      <c r="AP432" s="1482"/>
      <c r="AQ432" s="1482"/>
      <c r="AR432" s="1482"/>
    </row>
    <row r="433" spans="1:44" ht="15.75" customHeight="1">
      <c r="A433" s="1482"/>
      <c r="B433" s="1482"/>
      <c r="C433" s="1483"/>
      <c r="D433" s="1482"/>
      <c r="E433" s="1482"/>
      <c r="F433" s="1482"/>
      <c r="G433" s="1482"/>
      <c r="H433" s="1482"/>
      <c r="I433" s="1482"/>
      <c r="J433" s="1482"/>
      <c r="K433" s="1482"/>
      <c r="L433" s="1482"/>
      <c r="M433" s="1482"/>
      <c r="N433" s="1482"/>
      <c r="O433" s="1482"/>
      <c r="P433" s="1482"/>
      <c r="Q433" s="1482"/>
      <c r="R433" s="1482"/>
      <c r="S433" s="1482"/>
      <c r="T433" s="1482"/>
      <c r="U433" s="1482"/>
      <c r="V433" s="1482"/>
      <c r="W433" s="1482"/>
      <c r="X433" s="1482"/>
      <c r="Y433" s="1482"/>
      <c r="Z433" s="1482"/>
      <c r="AA433" s="1482"/>
      <c r="AB433" s="1482"/>
      <c r="AC433" s="1482"/>
      <c r="AD433" s="1482"/>
      <c r="AE433" s="1482"/>
      <c r="AF433" s="1482"/>
      <c r="AG433" s="1482"/>
      <c r="AH433" s="1482"/>
      <c r="AI433" s="1482"/>
      <c r="AJ433" s="1482"/>
      <c r="AK433" s="1482"/>
      <c r="AL433" s="1482"/>
      <c r="AM433" s="1482"/>
      <c r="AN433" s="1482"/>
      <c r="AO433" s="1482"/>
      <c r="AP433" s="1482"/>
      <c r="AQ433" s="1482"/>
      <c r="AR433" s="1482"/>
    </row>
    <row r="434" spans="1:44" ht="15.75" customHeight="1">
      <c r="A434" s="1482"/>
      <c r="B434" s="1482"/>
      <c r="C434" s="1483"/>
      <c r="D434" s="1482"/>
      <c r="E434" s="1482"/>
      <c r="F434" s="1482"/>
      <c r="G434" s="1482"/>
      <c r="H434" s="1482"/>
      <c r="I434" s="1482"/>
      <c r="J434" s="1482"/>
      <c r="K434" s="1482"/>
      <c r="L434" s="1482"/>
      <c r="M434" s="1482"/>
      <c r="N434" s="1482"/>
      <c r="O434" s="1482"/>
      <c r="P434" s="1482"/>
      <c r="Q434" s="1482"/>
      <c r="R434" s="1482"/>
      <c r="S434" s="1482"/>
      <c r="T434" s="1482"/>
      <c r="U434" s="1482"/>
      <c r="V434" s="1482"/>
      <c r="W434" s="1482"/>
      <c r="X434" s="1482"/>
      <c r="Y434" s="1482"/>
      <c r="Z434" s="1482"/>
      <c r="AA434" s="1482"/>
      <c r="AB434" s="1482"/>
      <c r="AC434" s="1482"/>
      <c r="AD434" s="1482"/>
      <c r="AE434" s="1482"/>
      <c r="AF434" s="1482"/>
      <c r="AG434" s="1482"/>
      <c r="AH434" s="1482"/>
      <c r="AI434" s="1482"/>
      <c r="AJ434" s="1482"/>
      <c r="AK434" s="1482"/>
      <c r="AL434" s="1482"/>
      <c r="AM434" s="1482"/>
      <c r="AN434" s="1482"/>
      <c r="AO434" s="1482"/>
      <c r="AP434" s="1482"/>
      <c r="AQ434" s="1482"/>
      <c r="AR434" s="1482"/>
    </row>
    <row r="435" spans="1:44" ht="15.75" customHeight="1">
      <c r="A435" s="1482"/>
      <c r="B435" s="1482"/>
      <c r="C435" s="1483"/>
      <c r="D435" s="1482"/>
      <c r="E435" s="1482"/>
      <c r="F435" s="1482"/>
      <c r="G435" s="1482"/>
      <c r="H435" s="1482"/>
      <c r="I435" s="1482"/>
      <c r="J435" s="1482"/>
      <c r="K435" s="1482"/>
      <c r="L435" s="1482"/>
      <c r="M435" s="1482"/>
      <c r="N435" s="1482"/>
      <c r="O435" s="1482"/>
      <c r="P435" s="1482"/>
      <c r="Q435" s="1482"/>
      <c r="R435" s="1482"/>
      <c r="S435" s="1482"/>
      <c r="T435" s="1482"/>
      <c r="U435" s="1482"/>
      <c r="V435" s="1482"/>
      <c r="W435" s="1482"/>
      <c r="X435" s="1482"/>
      <c r="Y435" s="1482"/>
      <c r="Z435" s="1482"/>
      <c r="AA435" s="1482"/>
      <c r="AB435" s="1482"/>
      <c r="AC435" s="1482"/>
      <c r="AD435" s="1482"/>
      <c r="AE435" s="1482"/>
      <c r="AF435" s="1482"/>
      <c r="AG435" s="1482"/>
      <c r="AH435" s="1482"/>
      <c r="AI435" s="1482"/>
      <c r="AJ435" s="1482"/>
      <c r="AK435" s="1482"/>
      <c r="AL435" s="1482"/>
      <c r="AM435" s="1482"/>
      <c r="AN435" s="1482"/>
      <c r="AO435" s="1482"/>
      <c r="AP435" s="1482"/>
      <c r="AQ435" s="1482"/>
      <c r="AR435" s="1482"/>
    </row>
    <row r="436" spans="1:44" ht="15.75" customHeight="1">
      <c r="A436" s="1482"/>
      <c r="B436" s="1482"/>
      <c r="C436" s="1483"/>
      <c r="D436" s="1482"/>
      <c r="E436" s="1482"/>
      <c r="F436" s="1482"/>
      <c r="G436" s="1482"/>
      <c r="H436" s="1482"/>
      <c r="I436" s="1482"/>
      <c r="J436" s="1482"/>
      <c r="K436" s="1482"/>
      <c r="L436" s="1482"/>
      <c r="M436" s="1482"/>
      <c r="N436" s="1482"/>
      <c r="O436" s="1482"/>
      <c r="P436" s="1482"/>
      <c r="Q436" s="1482"/>
      <c r="R436" s="1482"/>
      <c r="S436" s="1482"/>
      <c r="T436" s="1482"/>
      <c r="U436" s="1482"/>
      <c r="V436" s="1482"/>
      <c r="W436" s="1482"/>
      <c r="X436" s="1482"/>
      <c r="Y436" s="1482"/>
      <c r="Z436" s="1482"/>
      <c r="AA436" s="1482"/>
      <c r="AB436" s="1482"/>
      <c r="AC436" s="1482"/>
      <c r="AD436" s="1482"/>
      <c r="AE436" s="1482"/>
      <c r="AF436" s="1482"/>
      <c r="AG436" s="1482"/>
      <c r="AH436" s="1482"/>
      <c r="AI436" s="1482"/>
      <c r="AJ436" s="1482"/>
      <c r="AK436" s="1482"/>
      <c r="AL436" s="1482"/>
      <c r="AM436" s="1482"/>
      <c r="AN436" s="1482"/>
      <c r="AO436" s="1482"/>
      <c r="AP436" s="1482"/>
      <c r="AQ436" s="1482"/>
      <c r="AR436" s="1482"/>
    </row>
    <row r="437" spans="1:44" ht="15.75" customHeight="1">
      <c r="A437" s="1482"/>
      <c r="B437" s="1482"/>
      <c r="C437" s="1483"/>
      <c r="D437" s="1482"/>
      <c r="E437" s="1482"/>
      <c r="F437" s="1482"/>
      <c r="G437" s="1482"/>
      <c r="H437" s="1482"/>
      <c r="I437" s="1482"/>
      <c r="J437" s="1482"/>
      <c r="K437" s="1482"/>
      <c r="L437" s="1482"/>
      <c r="M437" s="1482"/>
      <c r="N437" s="1482"/>
      <c r="O437" s="1482"/>
      <c r="P437" s="1482"/>
      <c r="Q437" s="1482"/>
      <c r="R437" s="1482"/>
      <c r="S437" s="1482"/>
      <c r="T437" s="1482"/>
      <c r="U437" s="1482"/>
      <c r="V437" s="1482"/>
      <c r="W437" s="1482"/>
      <c r="X437" s="1482"/>
      <c r="Y437" s="1482"/>
      <c r="Z437" s="1482"/>
      <c r="AA437" s="1482"/>
      <c r="AB437" s="1482"/>
      <c r="AC437" s="1482"/>
      <c r="AD437" s="1482"/>
      <c r="AE437" s="1482"/>
      <c r="AF437" s="1482"/>
      <c r="AG437" s="1482"/>
      <c r="AH437" s="1482"/>
      <c r="AI437" s="1482"/>
      <c r="AJ437" s="1482"/>
      <c r="AK437" s="1482"/>
      <c r="AL437" s="1482"/>
      <c r="AM437" s="1482"/>
      <c r="AN437" s="1482"/>
      <c r="AO437" s="1482"/>
      <c r="AP437" s="1482"/>
      <c r="AQ437" s="1482"/>
      <c r="AR437" s="1482"/>
    </row>
    <row r="438" spans="1:44" ht="15.75" customHeight="1">
      <c r="A438" s="1482"/>
      <c r="B438" s="1482"/>
      <c r="C438" s="1483"/>
      <c r="D438" s="1482"/>
      <c r="E438" s="1482"/>
      <c r="F438" s="1482"/>
      <c r="G438" s="1482"/>
      <c r="H438" s="1482"/>
      <c r="I438" s="1482"/>
      <c r="J438" s="1482"/>
      <c r="K438" s="1482"/>
      <c r="L438" s="1482"/>
      <c r="M438" s="1482"/>
      <c r="N438" s="1482"/>
      <c r="O438" s="1482"/>
      <c r="P438" s="1482"/>
      <c r="Q438" s="1482"/>
      <c r="R438" s="1482"/>
      <c r="S438" s="1482"/>
      <c r="T438" s="1482"/>
      <c r="U438" s="1482"/>
      <c r="V438" s="1482"/>
      <c r="W438" s="1482"/>
      <c r="X438" s="1482"/>
      <c r="Y438" s="1482"/>
      <c r="Z438" s="1482"/>
      <c r="AA438" s="1482"/>
      <c r="AB438" s="1482"/>
      <c r="AC438" s="1482"/>
      <c r="AD438" s="1482"/>
      <c r="AE438" s="1482"/>
      <c r="AF438" s="1482"/>
      <c r="AG438" s="1482"/>
      <c r="AH438" s="1482"/>
      <c r="AI438" s="1482"/>
      <c r="AJ438" s="1482"/>
      <c r="AK438" s="1482"/>
      <c r="AL438" s="1482"/>
      <c r="AM438" s="1482"/>
      <c r="AN438" s="1482"/>
      <c r="AO438" s="1482"/>
      <c r="AP438" s="1482"/>
      <c r="AQ438" s="1482"/>
      <c r="AR438" s="1482"/>
    </row>
    <row r="439" spans="1:44" ht="15.75" customHeight="1">
      <c r="A439" s="1482"/>
      <c r="B439" s="1482"/>
      <c r="C439" s="1483"/>
      <c r="D439" s="1482"/>
      <c r="E439" s="1482"/>
      <c r="F439" s="1482"/>
      <c r="G439" s="1482"/>
      <c r="H439" s="1482"/>
      <c r="I439" s="1482"/>
      <c r="J439" s="1482"/>
      <c r="K439" s="1482"/>
      <c r="L439" s="1482"/>
      <c r="M439" s="1482"/>
      <c r="N439" s="1482"/>
      <c r="O439" s="1482"/>
      <c r="P439" s="1482"/>
      <c r="Q439" s="1482"/>
      <c r="R439" s="1482"/>
      <c r="S439" s="1482"/>
      <c r="T439" s="1482"/>
      <c r="U439" s="1482"/>
      <c r="V439" s="1482"/>
      <c r="W439" s="1482"/>
      <c r="X439" s="1482"/>
      <c r="Y439" s="1482"/>
      <c r="Z439" s="1482"/>
      <c r="AA439" s="1482"/>
      <c r="AB439" s="1482"/>
      <c r="AC439" s="1482"/>
      <c r="AD439" s="1482"/>
      <c r="AE439" s="1482"/>
      <c r="AF439" s="1482"/>
      <c r="AG439" s="1482"/>
      <c r="AH439" s="1482"/>
      <c r="AI439" s="1482"/>
      <c r="AJ439" s="1482"/>
      <c r="AK439" s="1482"/>
      <c r="AL439" s="1482"/>
      <c r="AM439" s="1482"/>
      <c r="AN439" s="1482"/>
      <c r="AO439" s="1482"/>
      <c r="AP439" s="1482"/>
      <c r="AQ439" s="1482"/>
      <c r="AR439" s="1482"/>
    </row>
    <row r="440" spans="1:44" ht="15.75" customHeight="1">
      <c r="A440" s="1482"/>
      <c r="B440" s="1482"/>
      <c r="C440" s="1483"/>
      <c r="D440" s="1482"/>
      <c r="E440" s="1482"/>
      <c r="F440" s="1482"/>
      <c r="G440" s="1482"/>
      <c r="H440" s="1482"/>
      <c r="I440" s="1482"/>
      <c r="J440" s="1482"/>
      <c r="K440" s="1482"/>
      <c r="L440" s="1482"/>
      <c r="M440" s="1482"/>
      <c r="N440" s="1482"/>
      <c r="O440" s="1482"/>
      <c r="P440" s="1482"/>
      <c r="Q440" s="1482"/>
      <c r="R440" s="1482"/>
      <c r="S440" s="1482"/>
      <c r="T440" s="1482"/>
      <c r="U440" s="1482"/>
      <c r="V440" s="1482"/>
      <c r="W440" s="1482"/>
      <c r="X440" s="1482"/>
      <c r="Y440" s="1482"/>
      <c r="Z440" s="1482"/>
      <c r="AA440" s="1482"/>
      <c r="AB440" s="1482"/>
      <c r="AC440" s="1482"/>
      <c r="AD440" s="1482"/>
      <c r="AE440" s="1482"/>
      <c r="AF440" s="1482"/>
      <c r="AG440" s="1482"/>
      <c r="AH440" s="1482"/>
      <c r="AI440" s="1482"/>
      <c r="AJ440" s="1482"/>
      <c r="AK440" s="1482"/>
      <c r="AL440" s="1482"/>
      <c r="AM440" s="1482"/>
      <c r="AN440" s="1482"/>
      <c r="AO440" s="1482"/>
      <c r="AP440" s="1482"/>
      <c r="AQ440" s="1482"/>
      <c r="AR440" s="1482"/>
    </row>
    <row r="441" spans="1:44" ht="15.75" customHeight="1">
      <c r="A441" s="1482"/>
      <c r="B441" s="1482"/>
      <c r="C441" s="1483"/>
      <c r="D441" s="1482"/>
      <c r="E441" s="1482"/>
      <c r="F441" s="1482"/>
      <c r="G441" s="1482"/>
      <c r="H441" s="1482"/>
      <c r="I441" s="1482"/>
      <c r="J441" s="1482"/>
      <c r="K441" s="1482"/>
      <c r="L441" s="1482"/>
      <c r="M441" s="1482"/>
      <c r="N441" s="1482"/>
      <c r="O441" s="1482"/>
      <c r="P441" s="1482"/>
      <c r="Q441" s="1482"/>
      <c r="R441" s="1482"/>
      <c r="S441" s="1482"/>
      <c r="T441" s="1482"/>
      <c r="U441" s="1482"/>
      <c r="V441" s="1482"/>
      <c r="W441" s="1482"/>
      <c r="X441" s="1482"/>
      <c r="Y441" s="1482"/>
      <c r="Z441" s="1482"/>
      <c r="AA441" s="1482"/>
      <c r="AB441" s="1482"/>
      <c r="AC441" s="1482"/>
      <c r="AD441" s="1482"/>
      <c r="AE441" s="1482"/>
      <c r="AF441" s="1482"/>
      <c r="AG441" s="1482"/>
      <c r="AH441" s="1482"/>
      <c r="AI441" s="1482"/>
      <c r="AJ441" s="1482"/>
      <c r="AK441" s="1482"/>
      <c r="AL441" s="1482"/>
      <c r="AM441" s="1482"/>
      <c r="AN441" s="1482"/>
      <c r="AO441" s="1482"/>
      <c r="AP441" s="1482"/>
      <c r="AQ441" s="1482"/>
      <c r="AR441" s="1482"/>
    </row>
    <row r="442" spans="1:44" ht="15.75" customHeight="1">
      <c r="A442" s="1482"/>
      <c r="B442" s="1482"/>
      <c r="C442" s="1483"/>
      <c r="D442" s="1482"/>
      <c r="E442" s="1482"/>
      <c r="F442" s="1482"/>
      <c r="G442" s="1482"/>
      <c r="H442" s="1482"/>
      <c r="I442" s="1482"/>
      <c r="J442" s="1482"/>
      <c r="K442" s="1482"/>
      <c r="L442" s="1482"/>
      <c r="M442" s="1482"/>
      <c r="N442" s="1482"/>
      <c r="O442" s="1482"/>
      <c r="P442" s="1482"/>
      <c r="Q442" s="1482"/>
      <c r="R442" s="1482"/>
      <c r="S442" s="1482"/>
      <c r="T442" s="1482"/>
      <c r="U442" s="1482"/>
      <c r="V442" s="1482"/>
      <c r="W442" s="1482"/>
      <c r="X442" s="1482"/>
      <c r="Y442" s="1482"/>
      <c r="Z442" s="1482"/>
      <c r="AA442" s="1482"/>
      <c r="AB442" s="1482"/>
      <c r="AC442" s="1482"/>
      <c r="AD442" s="1482"/>
      <c r="AE442" s="1482"/>
      <c r="AF442" s="1482"/>
      <c r="AG442" s="1482"/>
      <c r="AH442" s="1482"/>
      <c r="AI442" s="1482"/>
      <c r="AJ442" s="1482"/>
      <c r="AK442" s="1482"/>
      <c r="AL442" s="1482"/>
      <c r="AM442" s="1482"/>
      <c r="AN442" s="1482"/>
      <c r="AO442" s="1482"/>
      <c r="AP442" s="1482"/>
      <c r="AQ442" s="1482"/>
      <c r="AR442" s="1482"/>
    </row>
    <row r="443" spans="1:44" ht="15.75" customHeight="1">
      <c r="A443" s="1482"/>
      <c r="B443" s="1482"/>
      <c r="C443" s="1483"/>
      <c r="D443" s="1482"/>
      <c r="E443" s="1482"/>
      <c r="F443" s="1482"/>
      <c r="G443" s="1482"/>
      <c r="H443" s="1482"/>
      <c r="I443" s="1482"/>
      <c r="J443" s="1482"/>
      <c r="K443" s="1482"/>
      <c r="L443" s="1482"/>
      <c r="M443" s="1482"/>
      <c r="N443" s="1482"/>
      <c r="O443" s="1482"/>
      <c r="P443" s="1482"/>
      <c r="Q443" s="1482"/>
      <c r="R443" s="1482"/>
      <c r="S443" s="1482"/>
      <c r="T443" s="1482"/>
      <c r="U443" s="1482"/>
      <c r="V443" s="1482"/>
      <c r="W443" s="1482"/>
      <c r="X443" s="1482"/>
      <c r="Y443" s="1482"/>
      <c r="Z443" s="1482"/>
      <c r="AA443" s="1482"/>
      <c r="AB443" s="1482"/>
      <c r="AC443" s="1482"/>
      <c r="AD443" s="1482"/>
      <c r="AE443" s="1482"/>
      <c r="AF443" s="1482"/>
      <c r="AG443" s="1482"/>
      <c r="AH443" s="1482"/>
      <c r="AI443" s="1482"/>
      <c r="AJ443" s="1482"/>
      <c r="AK443" s="1482"/>
      <c r="AL443" s="1482"/>
      <c r="AM443" s="1482"/>
      <c r="AN443" s="1482"/>
      <c r="AO443" s="1482"/>
      <c r="AP443" s="1482"/>
      <c r="AQ443" s="1482"/>
      <c r="AR443" s="1482"/>
    </row>
    <row r="444" spans="1:44" ht="15.75" customHeight="1">
      <c r="A444" s="1482"/>
      <c r="B444" s="1482"/>
      <c r="C444" s="1483"/>
      <c r="D444" s="1482"/>
      <c r="E444" s="1482"/>
      <c r="F444" s="1482"/>
      <c r="G444" s="1482"/>
      <c r="H444" s="1482"/>
      <c r="I444" s="1482"/>
      <c r="J444" s="1482"/>
      <c r="K444" s="1482"/>
      <c r="L444" s="1482"/>
      <c r="M444" s="1482"/>
      <c r="N444" s="1482"/>
      <c r="O444" s="1482"/>
      <c r="P444" s="1482"/>
      <c r="Q444" s="1482"/>
      <c r="R444" s="1482"/>
      <c r="S444" s="1482"/>
      <c r="T444" s="1482"/>
      <c r="U444" s="1482"/>
      <c r="V444" s="1482"/>
      <c r="W444" s="1482"/>
      <c r="X444" s="1482"/>
      <c r="Y444" s="1482"/>
      <c r="Z444" s="1482"/>
      <c r="AA444" s="1482"/>
      <c r="AB444" s="1482"/>
      <c r="AC444" s="1482"/>
      <c r="AD444" s="1482"/>
      <c r="AE444" s="1482"/>
      <c r="AF444" s="1482"/>
      <c r="AG444" s="1482"/>
      <c r="AH444" s="1482"/>
      <c r="AI444" s="1482"/>
      <c r="AJ444" s="1482"/>
      <c r="AK444" s="1482"/>
      <c r="AL444" s="1482"/>
      <c r="AM444" s="1482"/>
      <c r="AN444" s="1482"/>
      <c r="AO444" s="1482"/>
      <c r="AP444" s="1482"/>
      <c r="AQ444" s="1482"/>
      <c r="AR444" s="1482"/>
    </row>
    <row r="445" spans="1:44" ht="15.75" customHeight="1">
      <c r="A445" s="1482"/>
      <c r="B445" s="1482"/>
      <c r="C445" s="1483"/>
      <c r="D445" s="1482"/>
      <c r="E445" s="1482"/>
      <c r="F445" s="1482"/>
      <c r="G445" s="1482"/>
      <c r="H445" s="1482"/>
      <c r="I445" s="1482"/>
      <c r="J445" s="1482"/>
      <c r="K445" s="1482"/>
      <c r="L445" s="1482"/>
      <c r="M445" s="1482"/>
      <c r="N445" s="1482"/>
      <c r="O445" s="1482"/>
      <c r="P445" s="1482"/>
      <c r="Q445" s="1482"/>
      <c r="R445" s="1482"/>
      <c r="S445" s="1482"/>
      <c r="T445" s="1482"/>
      <c r="U445" s="1482"/>
      <c r="V445" s="1482"/>
      <c r="W445" s="1482"/>
      <c r="X445" s="1482"/>
      <c r="Y445" s="1482"/>
      <c r="Z445" s="1482"/>
      <c r="AA445" s="1482"/>
      <c r="AB445" s="1482"/>
      <c r="AC445" s="1482"/>
      <c r="AD445" s="1482"/>
      <c r="AE445" s="1482"/>
      <c r="AF445" s="1482"/>
      <c r="AG445" s="1482"/>
      <c r="AH445" s="1482"/>
      <c r="AI445" s="1482"/>
      <c r="AJ445" s="1482"/>
      <c r="AK445" s="1482"/>
      <c r="AL445" s="1482"/>
      <c r="AM445" s="1482"/>
      <c r="AN445" s="1482"/>
      <c r="AO445" s="1482"/>
      <c r="AP445" s="1482"/>
      <c r="AQ445" s="1482"/>
      <c r="AR445" s="1482"/>
    </row>
    <row r="446" spans="1:44" ht="15.75" customHeight="1">
      <c r="A446" s="1482"/>
      <c r="B446" s="1482"/>
      <c r="C446" s="1483"/>
      <c r="D446" s="1482"/>
      <c r="E446" s="1482"/>
      <c r="F446" s="1482"/>
      <c r="G446" s="1482"/>
      <c r="H446" s="1482"/>
      <c r="I446" s="1482"/>
      <c r="J446" s="1482"/>
      <c r="K446" s="1482"/>
      <c r="L446" s="1482"/>
      <c r="M446" s="1482"/>
      <c r="N446" s="1482"/>
      <c r="O446" s="1482"/>
      <c r="P446" s="1482"/>
      <c r="Q446" s="1482"/>
      <c r="R446" s="1482"/>
      <c r="S446" s="1482"/>
      <c r="T446" s="1482"/>
      <c r="U446" s="1482"/>
      <c r="V446" s="1482"/>
      <c r="W446" s="1482"/>
      <c r="X446" s="1482"/>
      <c r="Y446" s="1482"/>
      <c r="Z446" s="1482"/>
      <c r="AA446" s="1482"/>
      <c r="AB446" s="1482"/>
      <c r="AC446" s="1482"/>
      <c r="AD446" s="1482"/>
      <c r="AE446" s="1482"/>
      <c r="AF446" s="1482"/>
      <c r="AG446" s="1482"/>
      <c r="AH446" s="1482"/>
      <c r="AI446" s="1482"/>
      <c r="AJ446" s="1482"/>
      <c r="AK446" s="1482"/>
      <c r="AL446" s="1482"/>
      <c r="AM446" s="1482"/>
      <c r="AN446" s="1482"/>
      <c r="AO446" s="1482"/>
      <c r="AP446" s="1482"/>
      <c r="AQ446" s="1482"/>
      <c r="AR446" s="1482"/>
    </row>
    <row r="447" spans="1:44" ht="15.75" customHeight="1">
      <c r="A447" s="1482"/>
      <c r="B447" s="1482"/>
      <c r="C447" s="1483"/>
      <c r="D447" s="1482"/>
      <c r="E447" s="1482"/>
      <c r="F447" s="1482"/>
      <c r="G447" s="1482"/>
      <c r="H447" s="1482"/>
      <c r="I447" s="1482"/>
      <c r="J447" s="1482"/>
      <c r="K447" s="1482"/>
      <c r="L447" s="1482"/>
      <c r="M447" s="1482"/>
      <c r="N447" s="1482"/>
      <c r="O447" s="1482"/>
      <c r="P447" s="1482"/>
      <c r="Q447" s="1482"/>
      <c r="R447" s="1482"/>
      <c r="S447" s="1482"/>
      <c r="T447" s="1482"/>
      <c r="U447" s="1482"/>
      <c r="V447" s="1482"/>
      <c r="W447" s="1482"/>
      <c r="X447" s="1482"/>
      <c r="Y447" s="1482"/>
      <c r="Z447" s="1482"/>
      <c r="AA447" s="1482"/>
      <c r="AB447" s="1482"/>
      <c r="AC447" s="1482"/>
      <c r="AD447" s="1482"/>
      <c r="AE447" s="1482"/>
      <c r="AF447" s="1482"/>
      <c r="AG447" s="1482"/>
      <c r="AH447" s="1482"/>
      <c r="AI447" s="1482"/>
      <c r="AJ447" s="1482"/>
      <c r="AK447" s="1482"/>
      <c r="AL447" s="1482"/>
      <c r="AM447" s="1482"/>
      <c r="AN447" s="1482"/>
      <c r="AO447" s="1482"/>
      <c r="AP447" s="1482"/>
      <c r="AQ447" s="1482"/>
      <c r="AR447" s="1482"/>
    </row>
    <row r="448" spans="1:44" ht="15.75" customHeight="1">
      <c r="A448" s="1482"/>
      <c r="B448" s="1482"/>
      <c r="C448" s="1483"/>
      <c r="D448" s="1482"/>
      <c r="E448" s="1482"/>
      <c r="F448" s="1482"/>
      <c r="G448" s="1482"/>
      <c r="H448" s="1482"/>
      <c r="I448" s="1482"/>
      <c r="J448" s="1482"/>
      <c r="K448" s="1482"/>
      <c r="L448" s="1482"/>
      <c r="M448" s="1482"/>
      <c r="N448" s="1482"/>
      <c r="O448" s="1482"/>
      <c r="P448" s="1482"/>
      <c r="Q448" s="1482"/>
      <c r="R448" s="1482"/>
      <c r="S448" s="1482"/>
      <c r="T448" s="1482"/>
      <c r="U448" s="1482"/>
      <c r="V448" s="1482"/>
      <c r="W448" s="1482"/>
      <c r="X448" s="1482"/>
      <c r="Y448" s="1482"/>
      <c r="Z448" s="1482"/>
      <c r="AA448" s="1482"/>
      <c r="AB448" s="1482"/>
      <c r="AC448" s="1482"/>
      <c r="AD448" s="1482"/>
      <c r="AE448" s="1482"/>
      <c r="AF448" s="1482"/>
      <c r="AG448" s="1482"/>
      <c r="AH448" s="1482"/>
      <c r="AI448" s="1482"/>
      <c r="AJ448" s="1482"/>
      <c r="AK448" s="1482"/>
      <c r="AL448" s="1482"/>
      <c r="AM448" s="1482"/>
      <c r="AN448" s="1482"/>
      <c r="AO448" s="1482"/>
      <c r="AP448" s="1482"/>
      <c r="AQ448" s="1482"/>
      <c r="AR448" s="1482"/>
    </row>
    <row r="449" spans="1:44" ht="15.75" customHeight="1">
      <c r="A449" s="1482"/>
      <c r="B449" s="1482"/>
      <c r="C449" s="1483"/>
      <c r="D449" s="1482"/>
      <c r="E449" s="1482"/>
      <c r="F449" s="1482"/>
      <c r="G449" s="1482"/>
      <c r="H449" s="1482"/>
      <c r="I449" s="1482"/>
      <c r="J449" s="1482"/>
      <c r="K449" s="1482"/>
      <c r="L449" s="1482"/>
      <c r="M449" s="1482"/>
      <c r="N449" s="1482"/>
      <c r="O449" s="1482"/>
      <c r="P449" s="1482"/>
      <c r="Q449" s="1482"/>
      <c r="R449" s="1482"/>
      <c r="S449" s="1482"/>
      <c r="T449" s="1482"/>
      <c r="U449" s="1482"/>
      <c r="V449" s="1482"/>
      <c r="W449" s="1482"/>
      <c r="X449" s="1482"/>
      <c r="Y449" s="1482"/>
      <c r="Z449" s="1482"/>
      <c r="AA449" s="1482"/>
      <c r="AB449" s="1482"/>
      <c r="AC449" s="1482"/>
      <c r="AD449" s="1482"/>
      <c r="AE449" s="1482"/>
      <c r="AF449" s="1482"/>
      <c r="AG449" s="1482"/>
      <c r="AH449" s="1482"/>
      <c r="AI449" s="1482"/>
      <c r="AJ449" s="1482"/>
      <c r="AK449" s="1482"/>
      <c r="AL449" s="1482"/>
      <c r="AM449" s="1482"/>
      <c r="AN449" s="1482"/>
      <c r="AO449" s="1482"/>
      <c r="AP449" s="1482"/>
      <c r="AQ449" s="1482"/>
      <c r="AR449" s="1482"/>
    </row>
    <row r="450" spans="1:44" ht="15.75" customHeight="1">
      <c r="A450" s="1482"/>
      <c r="B450" s="1482"/>
      <c r="C450" s="1483"/>
      <c r="D450" s="1482"/>
      <c r="E450" s="1482"/>
      <c r="F450" s="1482"/>
      <c r="G450" s="1482"/>
      <c r="H450" s="1482"/>
      <c r="I450" s="1482"/>
      <c r="J450" s="1482"/>
      <c r="K450" s="1482"/>
      <c r="L450" s="1482"/>
      <c r="M450" s="1482"/>
      <c r="N450" s="1482"/>
      <c r="O450" s="1482"/>
      <c r="P450" s="1482"/>
      <c r="Q450" s="1482"/>
      <c r="R450" s="1482"/>
      <c r="S450" s="1482"/>
      <c r="T450" s="1482"/>
      <c r="U450" s="1482"/>
      <c r="V450" s="1482"/>
      <c r="W450" s="1482"/>
      <c r="X450" s="1482"/>
      <c r="Y450" s="1482"/>
      <c r="Z450" s="1482"/>
      <c r="AA450" s="1482"/>
      <c r="AB450" s="1482"/>
      <c r="AC450" s="1482"/>
      <c r="AD450" s="1482"/>
      <c r="AE450" s="1482"/>
      <c r="AF450" s="1482"/>
      <c r="AG450" s="1482"/>
      <c r="AH450" s="1482"/>
      <c r="AI450" s="1482"/>
      <c r="AJ450" s="1482"/>
      <c r="AK450" s="1482"/>
      <c r="AL450" s="1482"/>
      <c r="AM450" s="1482"/>
      <c r="AN450" s="1482"/>
      <c r="AO450" s="1482"/>
      <c r="AP450" s="1482"/>
      <c r="AQ450" s="1482"/>
      <c r="AR450" s="1482"/>
    </row>
    <row r="451" spans="1:44" ht="15.75" customHeight="1">
      <c r="A451" s="1482"/>
      <c r="B451" s="1482"/>
      <c r="C451" s="1483"/>
      <c r="D451" s="1482"/>
      <c r="E451" s="1482"/>
      <c r="F451" s="1482"/>
      <c r="G451" s="1482"/>
      <c r="H451" s="1482"/>
      <c r="I451" s="1482"/>
      <c r="J451" s="1482"/>
      <c r="K451" s="1482"/>
      <c r="L451" s="1482"/>
      <c r="M451" s="1482"/>
      <c r="N451" s="1482"/>
      <c r="O451" s="1482"/>
      <c r="P451" s="1482"/>
      <c r="Q451" s="1482"/>
      <c r="R451" s="1482"/>
      <c r="S451" s="1482"/>
      <c r="T451" s="1482"/>
      <c r="U451" s="1482"/>
      <c r="V451" s="1482"/>
      <c r="W451" s="1482"/>
      <c r="X451" s="1482"/>
      <c r="Y451" s="1482"/>
      <c r="Z451" s="1482"/>
      <c r="AA451" s="1482"/>
      <c r="AB451" s="1482"/>
      <c r="AC451" s="1482"/>
      <c r="AD451" s="1482"/>
      <c r="AE451" s="1482"/>
      <c r="AF451" s="1482"/>
      <c r="AG451" s="1482"/>
      <c r="AH451" s="1482"/>
      <c r="AI451" s="1482"/>
      <c r="AJ451" s="1482"/>
      <c r="AK451" s="1482"/>
      <c r="AL451" s="1482"/>
      <c r="AM451" s="1482"/>
      <c r="AN451" s="1482"/>
      <c r="AO451" s="1482"/>
      <c r="AP451" s="1482"/>
      <c r="AQ451" s="1482"/>
      <c r="AR451" s="1482"/>
    </row>
    <row r="452" spans="1:44" ht="15.75" customHeight="1">
      <c r="A452" s="1482"/>
      <c r="B452" s="1482"/>
      <c r="C452" s="1483"/>
      <c r="D452" s="1482"/>
      <c r="E452" s="1482"/>
      <c r="F452" s="1482"/>
      <c r="G452" s="1482"/>
      <c r="H452" s="1482"/>
      <c r="I452" s="1482"/>
      <c r="J452" s="1482"/>
      <c r="K452" s="1482"/>
      <c r="L452" s="1482"/>
      <c r="M452" s="1482"/>
      <c r="N452" s="1482"/>
      <c r="O452" s="1482"/>
      <c r="P452" s="1482"/>
      <c r="Q452" s="1482"/>
      <c r="R452" s="1482"/>
      <c r="S452" s="1482"/>
      <c r="T452" s="1482"/>
      <c r="U452" s="1482"/>
      <c r="V452" s="1482"/>
      <c r="W452" s="1482"/>
      <c r="X452" s="1482"/>
      <c r="Y452" s="1482"/>
      <c r="Z452" s="1482"/>
      <c r="AA452" s="1482"/>
      <c r="AB452" s="1482"/>
      <c r="AC452" s="1482"/>
      <c r="AD452" s="1482"/>
      <c r="AE452" s="1482"/>
      <c r="AF452" s="1482"/>
      <c r="AG452" s="1482"/>
      <c r="AH452" s="1482"/>
      <c r="AI452" s="1482"/>
      <c r="AJ452" s="1482"/>
      <c r="AK452" s="1482"/>
      <c r="AL452" s="1482"/>
      <c r="AM452" s="1482"/>
      <c r="AN452" s="1482"/>
      <c r="AO452" s="1482"/>
      <c r="AP452" s="1482"/>
      <c r="AQ452" s="1482"/>
      <c r="AR452" s="1482"/>
    </row>
    <row r="453" spans="1:44" ht="15.75" customHeight="1">
      <c r="A453" s="1482"/>
      <c r="B453" s="1482"/>
      <c r="C453" s="1483"/>
      <c r="D453" s="1482"/>
      <c r="E453" s="1482"/>
      <c r="F453" s="1482"/>
      <c r="G453" s="1482"/>
      <c r="H453" s="1482"/>
      <c r="I453" s="1482"/>
      <c r="J453" s="1482"/>
      <c r="K453" s="1482"/>
      <c r="L453" s="1482"/>
      <c r="M453" s="1482"/>
      <c r="N453" s="1482"/>
      <c r="O453" s="1482"/>
      <c r="P453" s="1482"/>
      <c r="Q453" s="1482"/>
      <c r="R453" s="1482"/>
      <c r="S453" s="1482"/>
      <c r="T453" s="1482"/>
      <c r="U453" s="1482"/>
      <c r="V453" s="1482"/>
      <c r="W453" s="1482"/>
      <c r="X453" s="1482"/>
      <c r="Y453" s="1482"/>
      <c r="Z453" s="1482"/>
      <c r="AA453" s="1482"/>
      <c r="AB453" s="1482"/>
      <c r="AC453" s="1482"/>
      <c r="AD453" s="1482"/>
      <c r="AE453" s="1482"/>
      <c r="AF453" s="1482"/>
      <c r="AG453" s="1482"/>
      <c r="AH453" s="1482"/>
      <c r="AI453" s="1482"/>
      <c r="AJ453" s="1482"/>
      <c r="AK453" s="1482"/>
      <c r="AL453" s="1482"/>
      <c r="AM453" s="1482"/>
      <c r="AN453" s="1482"/>
      <c r="AO453" s="1482"/>
      <c r="AP453" s="1482"/>
      <c r="AQ453" s="1482"/>
      <c r="AR453" s="1482"/>
    </row>
    <row r="454" spans="1:44" ht="15.75" customHeight="1">
      <c r="A454" s="1482"/>
      <c r="B454" s="1482"/>
      <c r="C454" s="1483"/>
      <c r="D454" s="1482"/>
      <c r="E454" s="1482"/>
      <c r="F454" s="1482"/>
      <c r="G454" s="1482"/>
      <c r="H454" s="1482"/>
      <c r="I454" s="1482"/>
      <c r="J454" s="1482"/>
      <c r="K454" s="1482"/>
      <c r="L454" s="1482"/>
      <c r="M454" s="1482"/>
      <c r="N454" s="1482"/>
      <c r="O454" s="1482"/>
      <c r="P454" s="1482"/>
      <c r="Q454" s="1482"/>
      <c r="R454" s="1482"/>
      <c r="S454" s="1482"/>
      <c r="T454" s="1482"/>
      <c r="U454" s="1482"/>
      <c r="V454" s="1482"/>
      <c r="W454" s="1482"/>
      <c r="X454" s="1482"/>
      <c r="Y454" s="1482"/>
      <c r="Z454" s="1482"/>
      <c r="AA454" s="1482"/>
      <c r="AB454" s="1482"/>
      <c r="AC454" s="1482"/>
      <c r="AD454" s="1482"/>
      <c r="AE454" s="1482"/>
      <c r="AF454" s="1482"/>
      <c r="AG454" s="1482"/>
      <c r="AH454" s="1482"/>
      <c r="AI454" s="1482"/>
      <c r="AJ454" s="1482"/>
      <c r="AK454" s="1482"/>
      <c r="AL454" s="1482"/>
      <c r="AM454" s="1482"/>
      <c r="AN454" s="1482"/>
      <c r="AO454" s="1482"/>
      <c r="AP454" s="1482"/>
      <c r="AQ454" s="1482"/>
      <c r="AR454" s="1482"/>
    </row>
    <row r="455" spans="1:44" ht="15.75" customHeight="1">
      <c r="A455" s="1482"/>
      <c r="B455" s="1482"/>
      <c r="C455" s="1483"/>
      <c r="D455" s="1482"/>
      <c r="E455" s="1482"/>
      <c r="F455" s="1482"/>
      <c r="G455" s="1482"/>
      <c r="H455" s="1482"/>
      <c r="I455" s="1482"/>
      <c r="J455" s="1482"/>
      <c r="K455" s="1482"/>
      <c r="L455" s="1482"/>
      <c r="M455" s="1482"/>
      <c r="N455" s="1482"/>
      <c r="O455" s="1482"/>
      <c r="P455" s="1482"/>
      <c r="Q455" s="1482"/>
      <c r="R455" s="1482"/>
      <c r="S455" s="1482"/>
      <c r="T455" s="1482"/>
      <c r="U455" s="1482"/>
      <c r="V455" s="1482"/>
      <c r="W455" s="1482"/>
      <c r="X455" s="1482"/>
      <c r="Y455" s="1482"/>
      <c r="Z455" s="1482"/>
      <c r="AA455" s="1482"/>
      <c r="AB455" s="1482"/>
      <c r="AC455" s="1482"/>
      <c r="AD455" s="1482"/>
      <c r="AE455" s="1482"/>
      <c r="AF455" s="1482"/>
      <c r="AG455" s="1482"/>
      <c r="AH455" s="1482"/>
      <c r="AI455" s="1482"/>
      <c r="AJ455" s="1482"/>
      <c r="AK455" s="1482"/>
      <c r="AL455" s="1482"/>
      <c r="AM455" s="1482"/>
      <c r="AN455" s="1482"/>
      <c r="AO455" s="1482"/>
      <c r="AP455" s="1482"/>
      <c r="AQ455" s="1482"/>
      <c r="AR455" s="1482"/>
    </row>
    <row r="456" spans="1:44" ht="15.75" customHeight="1">
      <c r="A456" s="1482"/>
      <c r="B456" s="1482"/>
      <c r="C456" s="1483"/>
      <c r="D456" s="1482"/>
      <c r="E456" s="1482"/>
      <c r="F456" s="1482"/>
      <c r="G456" s="1482"/>
      <c r="H456" s="1482"/>
      <c r="I456" s="1482"/>
      <c r="J456" s="1482"/>
      <c r="K456" s="1482"/>
      <c r="L456" s="1482"/>
      <c r="M456" s="1482"/>
      <c r="N456" s="1482"/>
      <c r="O456" s="1482"/>
      <c r="P456" s="1482"/>
      <c r="Q456" s="1482"/>
      <c r="R456" s="1482"/>
      <c r="S456" s="1482"/>
      <c r="T456" s="1482"/>
      <c r="U456" s="1482"/>
      <c r="V456" s="1482"/>
      <c r="W456" s="1482"/>
      <c r="X456" s="1482"/>
      <c r="Y456" s="1482"/>
      <c r="Z456" s="1482"/>
      <c r="AA456" s="1482"/>
      <c r="AB456" s="1482"/>
      <c r="AC456" s="1482"/>
      <c r="AD456" s="1482"/>
      <c r="AE456" s="1482"/>
      <c r="AF456" s="1482"/>
      <c r="AG456" s="1482"/>
      <c r="AH456" s="1482"/>
      <c r="AI456" s="1482"/>
      <c r="AJ456" s="1482"/>
      <c r="AK456" s="1482"/>
      <c r="AL456" s="1482"/>
      <c r="AM456" s="1482"/>
      <c r="AN456" s="1482"/>
      <c r="AO456" s="1482"/>
      <c r="AP456" s="1482"/>
      <c r="AQ456" s="1482"/>
      <c r="AR456" s="1482"/>
    </row>
    <row r="457" spans="1:44" ht="15.75" customHeight="1">
      <c r="A457" s="1482"/>
      <c r="B457" s="1482"/>
      <c r="C457" s="1483"/>
      <c r="D457" s="1482"/>
      <c r="E457" s="1482"/>
      <c r="F457" s="1482"/>
      <c r="G457" s="1482"/>
      <c r="H457" s="1482"/>
      <c r="I457" s="1482"/>
      <c r="J457" s="1482"/>
      <c r="K457" s="1482"/>
      <c r="L457" s="1482"/>
      <c r="M457" s="1482"/>
      <c r="N457" s="1482"/>
      <c r="O457" s="1482"/>
      <c r="P457" s="1482"/>
      <c r="Q457" s="1482"/>
      <c r="R457" s="1482"/>
      <c r="S457" s="1482"/>
      <c r="T457" s="1482"/>
      <c r="U457" s="1482"/>
      <c r="V457" s="1482"/>
      <c r="W457" s="1482"/>
      <c r="X457" s="1482"/>
      <c r="Y457" s="1482"/>
      <c r="Z457" s="1482"/>
      <c r="AA457" s="1482"/>
      <c r="AB457" s="1482"/>
      <c r="AC457" s="1482"/>
      <c r="AD457" s="1482"/>
      <c r="AE457" s="1482"/>
      <c r="AF457" s="1482"/>
      <c r="AG457" s="1482"/>
      <c r="AH457" s="1482"/>
      <c r="AI457" s="1482"/>
      <c r="AJ457" s="1482"/>
      <c r="AK457" s="1482"/>
      <c r="AL457" s="1482"/>
      <c r="AM457" s="1482"/>
      <c r="AN457" s="1482"/>
      <c r="AO457" s="1482"/>
      <c r="AP457" s="1482"/>
      <c r="AQ457" s="1482"/>
      <c r="AR457" s="1482"/>
    </row>
    <row r="458" spans="1:44" ht="15.75" customHeight="1">
      <c r="A458" s="1482"/>
      <c r="B458" s="1482"/>
      <c r="C458" s="1483"/>
      <c r="D458" s="1482"/>
      <c r="E458" s="1482"/>
      <c r="F458" s="1482"/>
      <c r="G458" s="1482"/>
      <c r="H458" s="1482"/>
      <c r="I458" s="1482"/>
      <c r="J458" s="1482"/>
      <c r="K458" s="1482"/>
      <c r="L458" s="1482"/>
      <c r="M458" s="1482"/>
      <c r="N458" s="1482"/>
      <c r="O458" s="1482"/>
      <c r="P458" s="1482"/>
      <c r="Q458" s="1482"/>
      <c r="R458" s="1482"/>
      <c r="S458" s="1482"/>
      <c r="T458" s="1482"/>
      <c r="U458" s="1482"/>
      <c r="V458" s="1482"/>
      <c r="W458" s="1482"/>
      <c r="X458" s="1482"/>
      <c r="Y458" s="1482"/>
      <c r="Z458" s="1482"/>
      <c r="AA458" s="1482"/>
      <c r="AB458" s="1482"/>
      <c r="AC458" s="1482"/>
      <c r="AD458" s="1482"/>
      <c r="AE458" s="1482"/>
      <c r="AF458" s="1482"/>
      <c r="AG458" s="1482"/>
      <c r="AH458" s="1482"/>
      <c r="AI458" s="1482"/>
      <c r="AJ458" s="1482"/>
      <c r="AK458" s="1482"/>
      <c r="AL458" s="1482"/>
      <c r="AM458" s="1482"/>
      <c r="AN458" s="1482"/>
      <c r="AO458" s="1482"/>
      <c r="AP458" s="1482"/>
      <c r="AQ458" s="1482"/>
      <c r="AR458" s="1482"/>
    </row>
    <row r="459" spans="1:44" ht="15.75" customHeight="1">
      <c r="A459" s="1482"/>
      <c r="B459" s="1482"/>
      <c r="C459" s="1483"/>
      <c r="D459" s="1482"/>
      <c r="E459" s="1482"/>
      <c r="F459" s="1482"/>
      <c r="G459" s="1482"/>
      <c r="H459" s="1482"/>
      <c r="I459" s="1482"/>
      <c r="J459" s="1482"/>
      <c r="K459" s="1482"/>
      <c r="L459" s="1482"/>
      <c r="M459" s="1482"/>
      <c r="N459" s="1482"/>
      <c r="O459" s="1482"/>
      <c r="P459" s="1482"/>
      <c r="Q459" s="1482"/>
      <c r="R459" s="1482"/>
      <c r="S459" s="1482"/>
      <c r="T459" s="1482"/>
      <c r="U459" s="1482"/>
      <c r="V459" s="1482"/>
      <c r="W459" s="1482"/>
      <c r="X459" s="1482"/>
      <c r="Y459" s="1482"/>
      <c r="Z459" s="1482"/>
      <c r="AA459" s="1482"/>
      <c r="AB459" s="1482"/>
      <c r="AC459" s="1482"/>
      <c r="AD459" s="1482"/>
      <c r="AE459" s="1482"/>
      <c r="AF459" s="1482"/>
      <c r="AG459" s="1482"/>
      <c r="AH459" s="1482"/>
      <c r="AI459" s="1482"/>
      <c r="AJ459" s="1482"/>
      <c r="AK459" s="1482"/>
      <c r="AL459" s="1482"/>
      <c r="AM459" s="1482"/>
      <c r="AN459" s="1482"/>
      <c r="AO459" s="1482"/>
      <c r="AP459" s="1482"/>
      <c r="AQ459" s="1482"/>
      <c r="AR459" s="1482"/>
    </row>
    <row r="460" spans="1:44" ht="15.75" customHeight="1">
      <c r="A460" s="1482"/>
      <c r="B460" s="1482"/>
      <c r="C460" s="1483"/>
      <c r="D460" s="1482"/>
      <c r="E460" s="1482"/>
      <c r="F460" s="1482"/>
      <c r="G460" s="1482"/>
      <c r="H460" s="1482"/>
      <c r="I460" s="1482"/>
      <c r="J460" s="1482"/>
      <c r="K460" s="1482"/>
      <c r="L460" s="1482"/>
      <c r="M460" s="1482"/>
      <c r="N460" s="1482"/>
      <c r="O460" s="1482"/>
      <c r="P460" s="1482"/>
      <c r="Q460" s="1482"/>
      <c r="R460" s="1482"/>
      <c r="S460" s="1482"/>
      <c r="T460" s="1482"/>
      <c r="U460" s="1482"/>
      <c r="V460" s="1482"/>
      <c r="W460" s="1482"/>
      <c r="X460" s="1482"/>
      <c r="Y460" s="1482"/>
      <c r="Z460" s="1482"/>
      <c r="AA460" s="1482"/>
      <c r="AB460" s="1482"/>
      <c r="AC460" s="1482"/>
      <c r="AD460" s="1482"/>
      <c r="AE460" s="1482"/>
      <c r="AF460" s="1482"/>
      <c r="AG460" s="1482"/>
      <c r="AH460" s="1482"/>
      <c r="AI460" s="1482"/>
      <c r="AJ460" s="1482"/>
      <c r="AK460" s="1482"/>
      <c r="AL460" s="1482"/>
      <c r="AM460" s="1482"/>
      <c r="AN460" s="1482"/>
      <c r="AO460" s="1482"/>
      <c r="AP460" s="1482"/>
      <c r="AQ460" s="1482"/>
      <c r="AR460" s="1482"/>
    </row>
    <row r="461" spans="1:44" ht="15.75" customHeight="1">
      <c r="A461" s="1482"/>
      <c r="B461" s="1482"/>
      <c r="C461" s="1483"/>
      <c r="D461" s="1482"/>
      <c r="E461" s="1482"/>
      <c r="F461" s="1482"/>
      <c r="G461" s="1482"/>
      <c r="H461" s="1482"/>
      <c r="I461" s="1482"/>
      <c r="J461" s="1482"/>
      <c r="K461" s="1482"/>
      <c r="L461" s="1482"/>
      <c r="M461" s="1482"/>
      <c r="N461" s="1482"/>
      <c r="O461" s="1482"/>
      <c r="P461" s="1482"/>
      <c r="Q461" s="1482"/>
      <c r="R461" s="1482"/>
      <c r="S461" s="1482"/>
      <c r="T461" s="1482"/>
      <c r="U461" s="1482"/>
      <c r="V461" s="1482"/>
      <c r="W461" s="1482"/>
      <c r="X461" s="1482"/>
      <c r="Y461" s="1482"/>
      <c r="Z461" s="1482"/>
      <c r="AA461" s="1482"/>
      <c r="AB461" s="1482"/>
      <c r="AC461" s="1482"/>
      <c r="AD461" s="1482"/>
      <c r="AE461" s="1482"/>
      <c r="AF461" s="1482"/>
      <c r="AG461" s="1482"/>
      <c r="AH461" s="1482"/>
      <c r="AI461" s="1482"/>
      <c r="AJ461" s="1482"/>
      <c r="AK461" s="1482"/>
      <c r="AL461" s="1482"/>
      <c r="AM461" s="1482"/>
      <c r="AN461" s="1482"/>
      <c r="AO461" s="1482"/>
      <c r="AP461" s="1482"/>
      <c r="AQ461" s="1482"/>
      <c r="AR461" s="1482"/>
    </row>
    <row r="462" spans="1:44" ht="15.75" customHeight="1">
      <c r="A462" s="1482"/>
      <c r="B462" s="1482"/>
      <c r="C462" s="1483"/>
      <c r="D462" s="1482"/>
      <c r="E462" s="1482"/>
      <c r="F462" s="1482"/>
      <c r="G462" s="1482"/>
      <c r="H462" s="1482"/>
      <c r="I462" s="1482"/>
      <c r="J462" s="1482"/>
      <c r="K462" s="1482"/>
      <c r="L462" s="1482"/>
      <c r="M462" s="1482"/>
      <c r="N462" s="1482"/>
      <c r="O462" s="1482"/>
      <c r="P462" s="1482"/>
      <c r="Q462" s="1482"/>
      <c r="R462" s="1482"/>
      <c r="S462" s="1482"/>
      <c r="T462" s="1482"/>
      <c r="U462" s="1482"/>
      <c r="V462" s="1482"/>
      <c r="W462" s="1482"/>
      <c r="X462" s="1482"/>
      <c r="Y462" s="1482"/>
      <c r="Z462" s="1482"/>
      <c r="AA462" s="1482"/>
      <c r="AB462" s="1482"/>
      <c r="AC462" s="1482"/>
      <c r="AD462" s="1482"/>
      <c r="AE462" s="1482"/>
      <c r="AF462" s="1482"/>
      <c r="AG462" s="1482"/>
      <c r="AH462" s="1482"/>
      <c r="AI462" s="1482"/>
      <c r="AJ462" s="1482"/>
      <c r="AK462" s="1482"/>
      <c r="AL462" s="1482"/>
      <c r="AM462" s="1482"/>
      <c r="AN462" s="1482"/>
      <c r="AO462" s="1482"/>
      <c r="AP462" s="1482"/>
      <c r="AQ462" s="1482"/>
      <c r="AR462" s="1482"/>
    </row>
    <row r="463" spans="1:44" ht="15.75" customHeight="1">
      <c r="A463" s="1482"/>
      <c r="B463" s="1482"/>
      <c r="C463" s="1483"/>
      <c r="D463" s="1482"/>
      <c r="E463" s="1482"/>
      <c r="F463" s="1482"/>
      <c r="G463" s="1482"/>
      <c r="H463" s="1482"/>
      <c r="I463" s="1482"/>
      <c r="J463" s="1482"/>
      <c r="K463" s="1482"/>
      <c r="L463" s="1482"/>
      <c r="M463" s="1482"/>
      <c r="N463" s="1482"/>
      <c r="O463" s="1482"/>
      <c r="P463" s="1482"/>
      <c r="Q463" s="1482"/>
      <c r="R463" s="1482"/>
      <c r="S463" s="1482"/>
      <c r="T463" s="1482"/>
      <c r="U463" s="1482"/>
      <c r="V463" s="1482"/>
      <c r="W463" s="1482"/>
      <c r="X463" s="1482"/>
      <c r="Y463" s="1482"/>
      <c r="Z463" s="1482"/>
      <c r="AA463" s="1482"/>
      <c r="AB463" s="1482"/>
      <c r="AC463" s="1482"/>
      <c r="AD463" s="1482"/>
      <c r="AE463" s="1482"/>
      <c r="AF463" s="1482"/>
      <c r="AG463" s="1482"/>
      <c r="AH463" s="1482"/>
      <c r="AI463" s="1482"/>
      <c r="AJ463" s="1482"/>
      <c r="AK463" s="1482"/>
      <c r="AL463" s="1482"/>
      <c r="AM463" s="1482"/>
      <c r="AN463" s="1482"/>
      <c r="AO463" s="1482"/>
      <c r="AP463" s="1482"/>
      <c r="AQ463" s="1482"/>
      <c r="AR463" s="1482"/>
    </row>
    <row r="464" spans="1:44" ht="15.75" customHeight="1">
      <c r="A464" s="1482"/>
      <c r="B464" s="1482"/>
      <c r="C464" s="1483"/>
      <c r="D464" s="1482"/>
      <c r="E464" s="1482"/>
      <c r="F464" s="1482"/>
      <c r="G464" s="1482"/>
      <c r="H464" s="1482"/>
      <c r="I464" s="1482"/>
      <c r="J464" s="1482"/>
      <c r="K464" s="1482"/>
      <c r="L464" s="1482"/>
      <c r="M464" s="1482"/>
      <c r="N464" s="1482"/>
      <c r="O464" s="1482"/>
      <c r="P464" s="1482"/>
      <c r="Q464" s="1482"/>
      <c r="R464" s="1482"/>
      <c r="S464" s="1482"/>
      <c r="T464" s="1482"/>
      <c r="U464" s="1482"/>
      <c r="V464" s="1482"/>
      <c r="W464" s="1482"/>
      <c r="X464" s="1482"/>
      <c r="Y464" s="1482"/>
      <c r="Z464" s="1482"/>
      <c r="AA464" s="1482"/>
      <c r="AB464" s="1482"/>
      <c r="AC464" s="1482"/>
      <c r="AD464" s="1482"/>
      <c r="AE464" s="1482"/>
      <c r="AF464" s="1482"/>
      <c r="AG464" s="1482"/>
      <c r="AH464" s="1482"/>
      <c r="AI464" s="1482"/>
      <c r="AJ464" s="1482"/>
      <c r="AK464" s="1482"/>
      <c r="AL464" s="1482"/>
      <c r="AM464" s="1482"/>
      <c r="AN464" s="1482"/>
      <c r="AO464" s="1482"/>
      <c r="AP464" s="1482"/>
      <c r="AQ464" s="1482"/>
      <c r="AR464" s="1482"/>
    </row>
    <row r="465" spans="1:44" ht="15.75" customHeight="1">
      <c r="A465" s="1482"/>
      <c r="B465" s="1482"/>
      <c r="C465" s="1483"/>
      <c r="D465" s="1482"/>
      <c r="E465" s="1482"/>
      <c r="F465" s="1482"/>
      <c r="G465" s="1482"/>
      <c r="H465" s="1482"/>
      <c r="I465" s="1482"/>
      <c r="J465" s="1482"/>
      <c r="K465" s="1482"/>
      <c r="L465" s="1482"/>
      <c r="M465" s="1482"/>
      <c r="N465" s="1482"/>
      <c r="O465" s="1482"/>
      <c r="P465" s="1482"/>
      <c r="Q465" s="1482"/>
      <c r="R465" s="1482"/>
      <c r="S465" s="1482"/>
      <c r="T465" s="1482"/>
      <c r="U465" s="1482"/>
      <c r="V465" s="1482"/>
      <c r="W465" s="1482"/>
      <c r="X465" s="1482"/>
      <c r="Y465" s="1482"/>
      <c r="Z465" s="1482"/>
      <c r="AA465" s="1482"/>
      <c r="AB465" s="1482"/>
      <c r="AC465" s="1482"/>
      <c r="AD465" s="1482"/>
      <c r="AE465" s="1482"/>
      <c r="AF465" s="1482"/>
      <c r="AG465" s="1482"/>
      <c r="AH465" s="1482"/>
      <c r="AI465" s="1482"/>
      <c r="AJ465" s="1482"/>
      <c r="AK465" s="1482"/>
      <c r="AL465" s="1482"/>
      <c r="AM465" s="1482"/>
      <c r="AN465" s="1482"/>
      <c r="AO465" s="1482"/>
      <c r="AP465" s="1482"/>
      <c r="AQ465" s="1482"/>
      <c r="AR465" s="1482"/>
    </row>
    <row r="466" spans="1:44" ht="15.75" customHeight="1">
      <c r="A466" s="1482"/>
      <c r="B466" s="1482"/>
      <c r="C466" s="1483"/>
      <c r="D466" s="1482"/>
      <c r="E466" s="1482"/>
      <c r="F466" s="1482"/>
      <c r="G466" s="1482"/>
      <c r="H466" s="1482"/>
      <c r="I466" s="1482"/>
      <c r="J466" s="1482"/>
      <c r="K466" s="1482"/>
      <c r="L466" s="1482"/>
      <c r="M466" s="1482"/>
      <c r="N466" s="1482"/>
      <c r="O466" s="1482"/>
      <c r="P466" s="1482"/>
      <c r="Q466" s="1482"/>
      <c r="R466" s="1482"/>
      <c r="S466" s="1482"/>
      <c r="T466" s="1482"/>
      <c r="U466" s="1482"/>
      <c r="V466" s="1482"/>
      <c r="W466" s="1482"/>
      <c r="X466" s="1482"/>
      <c r="Y466" s="1482"/>
      <c r="Z466" s="1482"/>
      <c r="AA466" s="1482"/>
      <c r="AB466" s="1482"/>
      <c r="AC466" s="1482"/>
      <c r="AD466" s="1482"/>
      <c r="AE466" s="1482"/>
      <c r="AF466" s="1482"/>
      <c r="AG466" s="1482"/>
      <c r="AH466" s="1482"/>
      <c r="AI466" s="1482"/>
      <c r="AJ466" s="1482"/>
      <c r="AK466" s="1482"/>
      <c r="AL466" s="1482"/>
      <c r="AM466" s="1482"/>
      <c r="AN466" s="1482"/>
      <c r="AO466" s="1482"/>
      <c r="AP466" s="1482"/>
      <c r="AQ466" s="1482"/>
      <c r="AR466" s="1482"/>
    </row>
    <row r="467" spans="1:44" ht="15.75" customHeight="1">
      <c r="A467" s="1482"/>
      <c r="B467" s="1482"/>
      <c r="C467" s="1483"/>
      <c r="D467" s="1482"/>
      <c r="E467" s="1482"/>
      <c r="F467" s="1482"/>
      <c r="G467" s="1482"/>
      <c r="H467" s="1482"/>
      <c r="I467" s="1482"/>
      <c r="J467" s="1482"/>
      <c r="K467" s="1482"/>
      <c r="L467" s="1482"/>
      <c r="M467" s="1482"/>
      <c r="N467" s="1482"/>
      <c r="O467" s="1482"/>
      <c r="P467" s="1482"/>
      <c r="Q467" s="1482"/>
      <c r="R467" s="1482"/>
      <c r="S467" s="1482"/>
      <c r="T467" s="1482"/>
      <c r="U467" s="1482"/>
      <c r="V467" s="1482"/>
      <c r="W467" s="1482"/>
      <c r="X467" s="1482"/>
      <c r="Y467" s="1482"/>
      <c r="Z467" s="1482"/>
      <c r="AA467" s="1482"/>
      <c r="AB467" s="1482"/>
      <c r="AC467" s="1482"/>
      <c r="AD467" s="1482"/>
      <c r="AE467" s="1482"/>
      <c r="AF467" s="1482"/>
      <c r="AG467" s="1482"/>
      <c r="AH467" s="1482"/>
      <c r="AI467" s="1482"/>
      <c r="AJ467" s="1482"/>
      <c r="AK467" s="1482"/>
      <c r="AL467" s="1482"/>
      <c r="AM467" s="1482"/>
      <c r="AN467" s="1482"/>
      <c r="AO467" s="1482"/>
      <c r="AP467" s="1482"/>
      <c r="AQ467" s="1482"/>
      <c r="AR467" s="1482"/>
    </row>
    <row r="468" spans="1:44" ht="15.75" customHeight="1">
      <c r="A468" s="1482"/>
      <c r="B468" s="1482"/>
      <c r="C468" s="1483"/>
      <c r="D468" s="1482"/>
      <c r="E468" s="1482"/>
      <c r="F468" s="1482"/>
      <c r="G468" s="1482"/>
      <c r="H468" s="1482"/>
      <c r="I468" s="1482"/>
      <c r="J468" s="1482"/>
      <c r="K468" s="1482"/>
      <c r="L468" s="1482"/>
      <c r="M468" s="1482"/>
      <c r="N468" s="1482"/>
      <c r="O468" s="1482"/>
      <c r="P468" s="1482"/>
      <c r="Q468" s="1482"/>
      <c r="R468" s="1482"/>
      <c r="S468" s="1482"/>
      <c r="T468" s="1482"/>
      <c r="U468" s="1482"/>
      <c r="V468" s="1482"/>
      <c r="W468" s="1482"/>
      <c r="X468" s="1482"/>
      <c r="Y468" s="1482"/>
      <c r="Z468" s="1482"/>
      <c r="AA468" s="1482"/>
      <c r="AB468" s="1482"/>
      <c r="AC468" s="1482"/>
      <c r="AD468" s="1482"/>
      <c r="AE468" s="1482"/>
      <c r="AF468" s="1482"/>
      <c r="AG468" s="1482"/>
      <c r="AH468" s="1482"/>
      <c r="AI468" s="1482"/>
      <c r="AJ468" s="1482"/>
      <c r="AK468" s="1482"/>
      <c r="AL468" s="1482"/>
      <c r="AM468" s="1482"/>
      <c r="AN468" s="1482"/>
      <c r="AO468" s="1482"/>
      <c r="AP468" s="1482"/>
      <c r="AQ468" s="1482"/>
      <c r="AR468" s="1482"/>
    </row>
    <row r="469" spans="1:44" ht="15.75" customHeight="1">
      <c r="A469" s="1482"/>
      <c r="B469" s="1482"/>
      <c r="C469" s="1483"/>
      <c r="D469" s="1482"/>
      <c r="E469" s="1482"/>
      <c r="F469" s="1482"/>
      <c r="G469" s="1482"/>
      <c r="H469" s="1482"/>
      <c r="I469" s="1482"/>
      <c r="J469" s="1482"/>
      <c r="K469" s="1482"/>
      <c r="L469" s="1482"/>
      <c r="M469" s="1482"/>
      <c r="N469" s="1482"/>
      <c r="O469" s="1482"/>
      <c r="P469" s="1482"/>
      <c r="Q469" s="1482"/>
      <c r="R469" s="1482"/>
      <c r="S469" s="1482"/>
      <c r="T469" s="1482"/>
      <c r="U469" s="1482"/>
      <c r="V469" s="1482"/>
      <c r="W469" s="1482"/>
      <c r="X469" s="1482"/>
      <c r="Y469" s="1482"/>
      <c r="Z469" s="1482"/>
      <c r="AA469" s="1482"/>
      <c r="AB469" s="1482"/>
      <c r="AC469" s="1482"/>
      <c r="AD469" s="1482"/>
      <c r="AE469" s="1482"/>
      <c r="AF469" s="1482"/>
      <c r="AG469" s="1482"/>
      <c r="AH469" s="1482"/>
      <c r="AI469" s="1482"/>
      <c r="AJ469" s="1482"/>
      <c r="AK469" s="1482"/>
      <c r="AL469" s="1482"/>
      <c r="AM469" s="1482"/>
      <c r="AN469" s="1482"/>
      <c r="AO469" s="1482"/>
      <c r="AP469" s="1482"/>
      <c r="AQ469" s="1482"/>
      <c r="AR469" s="1482"/>
    </row>
    <row r="470" spans="1:44" ht="15.75" customHeight="1">
      <c r="A470" s="1482"/>
      <c r="B470" s="1482"/>
      <c r="C470" s="1483"/>
      <c r="D470" s="1482"/>
      <c r="E470" s="1482"/>
      <c r="F470" s="1482"/>
      <c r="G470" s="1482"/>
      <c r="H470" s="1482"/>
      <c r="I470" s="1482"/>
      <c r="J470" s="1482"/>
      <c r="K470" s="1482"/>
      <c r="L470" s="1482"/>
      <c r="M470" s="1482"/>
      <c r="N470" s="1482"/>
      <c r="O470" s="1482"/>
      <c r="P470" s="1482"/>
      <c r="Q470" s="1482"/>
      <c r="R470" s="1482"/>
      <c r="S470" s="1482"/>
      <c r="T470" s="1482"/>
      <c r="U470" s="1482"/>
      <c r="V470" s="1482"/>
      <c r="W470" s="1482"/>
      <c r="X470" s="1482"/>
      <c r="Y470" s="1482"/>
      <c r="Z470" s="1482"/>
      <c r="AA470" s="1482"/>
      <c r="AB470" s="1482"/>
      <c r="AC470" s="1482"/>
      <c r="AD470" s="1482"/>
      <c r="AE470" s="1482"/>
      <c r="AF470" s="1482"/>
      <c r="AG470" s="1482"/>
      <c r="AH470" s="1482"/>
      <c r="AI470" s="1482"/>
      <c r="AJ470" s="1482"/>
      <c r="AK470" s="1482"/>
      <c r="AL470" s="1482"/>
      <c r="AM470" s="1482"/>
      <c r="AN470" s="1482"/>
      <c r="AO470" s="1482"/>
      <c r="AP470" s="1482"/>
      <c r="AQ470" s="1482"/>
      <c r="AR470" s="1482"/>
    </row>
    <row r="471" spans="1:44" ht="15.75" customHeight="1">
      <c r="A471" s="1482"/>
      <c r="B471" s="1482"/>
      <c r="C471" s="1483"/>
      <c r="D471" s="1482"/>
      <c r="E471" s="1482"/>
      <c r="F471" s="1482"/>
      <c r="G471" s="1482"/>
      <c r="H471" s="1482"/>
      <c r="I471" s="1482"/>
      <c r="J471" s="1482"/>
      <c r="K471" s="1482"/>
      <c r="L471" s="1482"/>
      <c r="M471" s="1482"/>
      <c r="N471" s="1482"/>
      <c r="O471" s="1482"/>
      <c r="P471" s="1482"/>
      <c r="Q471" s="1482"/>
      <c r="R471" s="1482"/>
      <c r="S471" s="1482"/>
      <c r="T471" s="1482"/>
      <c r="U471" s="1482"/>
      <c r="V471" s="1482"/>
      <c r="W471" s="1482"/>
      <c r="X471" s="1482"/>
      <c r="Y471" s="1482"/>
      <c r="Z471" s="1482"/>
      <c r="AA471" s="1482"/>
      <c r="AB471" s="1482"/>
      <c r="AC471" s="1482"/>
      <c r="AD471" s="1482"/>
      <c r="AE471" s="1482"/>
      <c r="AF471" s="1482"/>
      <c r="AG471" s="1482"/>
      <c r="AH471" s="1482"/>
      <c r="AI471" s="1482"/>
      <c r="AJ471" s="1482"/>
      <c r="AK471" s="1482"/>
      <c r="AL471" s="1482"/>
      <c r="AM471" s="1482"/>
      <c r="AN471" s="1482"/>
      <c r="AO471" s="1482"/>
      <c r="AP471" s="1482"/>
      <c r="AQ471" s="1482"/>
      <c r="AR471" s="1482"/>
    </row>
    <row r="472" spans="1:44" ht="15.75" customHeight="1">
      <c r="A472" s="1482"/>
      <c r="B472" s="1482"/>
      <c r="C472" s="1483"/>
      <c r="D472" s="1482"/>
      <c r="E472" s="1482"/>
      <c r="F472" s="1482"/>
      <c r="G472" s="1482"/>
      <c r="H472" s="1482"/>
      <c r="I472" s="1482"/>
      <c r="J472" s="1482"/>
      <c r="K472" s="1482"/>
      <c r="L472" s="1482"/>
      <c r="M472" s="1482"/>
      <c r="N472" s="1482"/>
      <c r="O472" s="1482"/>
      <c r="P472" s="1482"/>
      <c r="Q472" s="1482"/>
      <c r="R472" s="1482"/>
      <c r="S472" s="1482"/>
      <c r="T472" s="1482"/>
      <c r="U472" s="1482"/>
      <c r="V472" s="1482"/>
      <c r="W472" s="1482"/>
      <c r="X472" s="1482"/>
      <c r="Y472" s="1482"/>
      <c r="Z472" s="1482"/>
      <c r="AA472" s="1482"/>
      <c r="AB472" s="1482"/>
      <c r="AC472" s="1482"/>
      <c r="AD472" s="1482"/>
      <c r="AE472" s="1482"/>
      <c r="AF472" s="1482"/>
      <c r="AG472" s="1482"/>
      <c r="AH472" s="1482"/>
      <c r="AI472" s="1482"/>
      <c r="AJ472" s="1482"/>
      <c r="AK472" s="1482"/>
      <c r="AL472" s="1482"/>
      <c r="AM472" s="1482"/>
      <c r="AN472" s="1482"/>
      <c r="AO472" s="1482"/>
      <c r="AP472" s="1482"/>
      <c r="AQ472" s="1482"/>
      <c r="AR472" s="1482"/>
    </row>
    <row r="473" spans="1:44" ht="15.75" customHeight="1">
      <c r="A473" s="1482"/>
      <c r="B473" s="1482"/>
      <c r="C473" s="1483"/>
      <c r="D473" s="1482"/>
      <c r="E473" s="1482"/>
      <c r="F473" s="1482"/>
      <c r="G473" s="1482"/>
      <c r="H473" s="1482"/>
      <c r="I473" s="1482"/>
      <c r="J473" s="1482"/>
      <c r="K473" s="1482"/>
      <c r="L473" s="1482"/>
      <c r="M473" s="1482"/>
      <c r="N473" s="1482"/>
      <c r="O473" s="1482"/>
      <c r="P473" s="1482"/>
      <c r="Q473" s="1482"/>
      <c r="R473" s="1482"/>
      <c r="S473" s="1482"/>
      <c r="T473" s="1482"/>
      <c r="U473" s="1482"/>
      <c r="V473" s="1482"/>
      <c r="W473" s="1482"/>
      <c r="X473" s="1482"/>
      <c r="Y473" s="1482"/>
      <c r="Z473" s="1482"/>
      <c r="AA473" s="1482"/>
      <c r="AB473" s="1482"/>
      <c r="AC473" s="1482"/>
      <c r="AD473" s="1482"/>
      <c r="AE473" s="1482"/>
      <c r="AF473" s="1482"/>
      <c r="AG473" s="1482"/>
      <c r="AH473" s="1482"/>
      <c r="AI473" s="1482"/>
      <c r="AJ473" s="1482"/>
      <c r="AK473" s="1482"/>
      <c r="AL473" s="1482"/>
      <c r="AM473" s="1482"/>
      <c r="AN473" s="1482"/>
      <c r="AO473" s="1482"/>
      <c r="AP473" s="1482"/>
      <c r="AQ473" s="1482"/>
      <c r="AR473" s="1482"/>
    </row>
    <row r="474" spans="1:44" ht="15.75" customHeight="1">
      <c r="A474" s="1482"/>
      <c r="B474" s="1482"/>
      <c r="C474" s="1483"/>
      <c r="D474" s="1482"/>
      <c r="E474" s="1482"/>
      <c r="F474" s="1482"/>
      <c r="G474" s="1482"/>
      <c r="H474" s="1482"/>
      <c r="I474" s="1482"/>
      <c r="J474" s="1482"/>
      <c r="K474" s="1482"/>
      <c r="L474" s="1482"/>
      <c r="M474" s="1482"/>
      <c r="N474" s="1482"/>
      <c r="O474" s="1482"/>
      <c r="P474" s="1482"/>
      <c r="Q474" s="1482"/>
      <c r="R474" s="1482"/>
      <c r="S474" s="1482"/>
      <c r="T474" s="1482"/>
      <c r="U474" s="1482"/>
      <c r="V474" s="1482"/>
      <c r="W474" s="1482"/>
      <c r="X474" s="1482"/>
      <c r="Y474" s="1482"/>
      <c r="Z474" s="1482"/>
      <c r="AA474" s="1482"/>
      <c r="AB474" s="1482"/>
      <c r="AC474" s="1482"/>
      <c r="AD474" s="1482"/>
      <c r="AE474" s="1482"/>
      <c r="AF474" s="1482"/>
      <c r="AG474" s="1482"/>
      <c r="AH474" s="1482"/>
      <c r="AI474" s="1482"/>
      <c r="AJ474" s="1482"/>
      <c r="AK474" s="1482"/>
      <c r="AL474" s="1482"/>
      <c r="AM474" s="1482"/>
      <c r="AN474" s="1482"/>
      <c r="AO474" s="1482"/>
      <c r="AP474" s="1482"/>
      <c r="AQ474" s="1482"/>
      <c r="AR474" s="1482"/>
    </row>
    <row r="475" spans="1:44" ht="15.75" customHeight="1">
      <c r="A475" s="1482"/>
      <c r="B475" s="1482"/>
      <c r="C475" s="1483"/>
      <c r="D475" s="1482"/>
      <c r="E475" s="1482"/>
      <c r="F475" s="1482"/>
      <c r="G475" s="1482"/>
      <c r="H475" s="1482"/>
      <c r="I475" s="1482"/>
      <c r="J475" s="1482"/>
      <c r="K475" s="1482"/>
      <c r="L475" s="1482"/>
      <c r="M475" s="1482"/>
      <c r="N475" s="1482"/>
      <c r="O475" s="1482"/>
      <c r="P475" s="1482"/>
      <c r="Q475" s="1482"/>
      <c r="R475" s="1482"/>
      <c r="S475" s="1482"/>
      <c r="T475" s="1482"/>
      <c r="U475" s="1482"/>
      <c r="V475" s="1482"/>
      <c r="W475" s="1482"/>
      <c r="X475" s="1482"/>
      <c r="Y475" s="1482"/>
      <c r="Z475" s="1482"/>
      <c r="AA475" s="1482"/>
      <c r="AB475" s="1482"/>
      <c r="AC475" s="1482"/>
      <c r="AD475" s="1482"/>
      <c r="AE475" s="1482"/>
      <c r="AF475" s="1482"/>
      <c r="AG475" s="1482"/>
      <c r="AH475" s="1482"/>
      <c r="AI475" s="1482"/>
      <c r="AJ475" s="1482"/>
      <c r="AK475" s="1482"/>
      <c r="AL475" s="1482"/>
      <c r="AM475" s="1482"/>
      <c r="AN475" s="1482"/>
      <c r="AO475" s="1482"/>
      <c r="AP475" s="1482"/>
      <c r="AQ475" s="1482"/>
      <c r="AR475" s="1482"/>
    </row>
    <row r="476" spans="1:44" ht="15.75" customHeight="1">
      <c r="A476" s="1482"/>
      <c r="B476" s="1482"/>
      <c r="C476" s="1483"/>
      <c r="D476" s="1482"/>
      <c r="E476" s="1482"/>
      <c r="F476" s="1482"/>
      <c r="G476" s="1482"/>
      <c r="H476" s="1482"/>
      <c r="I476" s="1482"/>
      <c r="J476" s="1482"/>
      <c r="K476" s="1482"/>
      <c r="L476" s="1482"/>
      <c r="M476" s="1482"/>
      <c r="N476" s="1482"/>
      <c r="O476" s="1482"/>
      <c r="P476" s="1482"/>
      <c r="Q476" s="1482"/>
      <c r="R476" s="1482"/>
      <c r="S476" s="1482"/>
      <c r="T476" s="1482"/>
      <c r="U476" s="1482"/>
      <c r="V476" s="1482"/>
      <c r="W476" s="1482"/>
      <c r="X476" s="1482"/>
      <c r="Y476" s="1482"/>
      <c r="Z476" s="1482"/>
      <c r="AA476" s="1482"/>
      <c r="AB476" s="1482"/>
      <c r="AC476" s="1482"/>
      <c r="AD476" s="1482"/>
      <c r="AE476" s="1482"/>
      <c r="AF476" s="1482"/>
      <c r="AG476" s="1482"/>
      <c r="AH476" s="1482"/>
      <c r="AI476" s="1482"/>
      <c r="AJ476" s="1482"/>
      <c r="AK476" s="1482"/>
      <c r="AL476" s="1482"/>
      <c r="AM476" s="1482"/>
      <c r="AN476" s="1482"/>
      <c r="AO476" s="1482"/>
      <c r="AP476" s="1482"/>
      <c r="AQ476" s="1482"/>
      <c r="AR476" s="1482"/>
    </row>
    <row r="477" spans="1:44" ht="15.75" customHeight="1">
      <c r="A477" s="1482"/>
      <c r="B477" s="1482"/>
      <c r="C477" s="1483"/>
      <c r="D477" s="1482"/>
      <c r="E477" s="1482"/>
      <c r="F477" s="1482"/>
      <c r="G477" s="1482"/>
      <c r="H477" s="1482"/>
      <c r="I477" s="1482"/>
      <c r="J477" s="1482"/>
      <c r="K477" s="1482"/>
      <c r="L477" s="1482"/>
      <c r="M477" s="1482"/>
      <c r="N477" s="1482"/>
      <c r="O477" s="1482"/>
      <c r="P477" s="1482"/>
      <c r="Q477" s="1482"/>
      <c r="R477" s="1482"/>
      <c r="S477" s="1482"/>
      <c r="T477" s="1482"/>
      <c r="U477" s="1482"/>
      <c r="V477" s="1482"/>
      <c r="W477" s="1482"/>
      <c r="X477" s="1482"/>
      <c r="Y477" s="1482"/>
      <c r="Z477" s="1482"/>
      <c r="AA477" s="1482"/>
      <c r="AB477" s="1482"/>
      <c r="AC477" s="1482"/>
      <c r="AD477" s="1482"/>
      <c r="AE477" s="1482"/>
      <c r="AF477" s="1482"/>
      <c r="AG477" s="1482"/>
      <c r="AH477" s="1482"/>
      <c r="AI477" s="1482"/>
      <c r="AJ477" s="1482"/>
      <c r="AK477" s="1482"/>
      <c r="AL477" s="1482"/>
      <c r="AM477" s="1482"/>
      <c r="AN477" s="1482"/>
      <c r="AO477" s="1482"/>
      <c r="AP477" s="1482"/>
      <c r="AQ477" s="1482"/>
      <c r="AR477" s="1482"/>
    </row>
    <row r="478" spans="1:44" ht="15.75" customHeight="1">
      <c r="A478" s="1482"/>
      <c r="B478" s="1482"/>
      <c r="C478" s="1483"/>
      <c r="D478" s="1482"/>
      <c r="E478" s="1482"/>
      <c r="F478" s="1482"/>
      <c r="G478" s="1482"/>
      <c r="H478" s="1482"/>
      <c r="I478" s="1482"/>
      <c r="J478" s="1482"/>
      <c r="K478" s="1482"/>
      <c r="L478" s="1482"/>
      <c r="M478" s="1482"/>
      <c r="N478" s="1482"/>
      <c r="O478" s="1482"/>
      <c r="P478" s="1482"/>
      <c r="Q478" s="1482"/>
      <c r="R478" s="1482"/>
      <c r="S478" s="1482"/>
      <c r="T478" s="1482"/>
      <c r="U478" s="1482"/>
      <c r="V478" s="1482"/>
      <c r="W478" s="1482"/>
      <c r="X478" s="1482"/>
      <c r="Y478" s="1482"/>
      <c r="Z478" s="1482"/>
      <c r="AA478" s="1482"/>
      <c r="AB478" s="1482"/>
      <c r="AC478" s="1482"/>
      <c r="AD478" s="1482"/>
      <c r="AE478" s="1482"/>
      <c r="AF478" s="1482"/>
      <c r="AG478" s="1482"/>
      <c r="AH478" s="1482"/>
      <c r="AI478" s="1482"/>
      <c r="AJ478" s="1482"/>
      <c r="AK478" s="1482"/>
      <c r="AL478" s="1482"/>
      <c r="AM478" s="1482"/>
      <c r="AN478" s="1482"/>
      <c r="AO478" s="1482"/>
      <c r="AP478" s="1482"/>
      <c r="AQ478" s="1482"/>
      <c r="AR478" s="1482"/>
    </row>
    <row r="479" spans="1:44" ht="15.75" customHeight="1">
      <c r="A479" s="1482"/>
      <c r="B479" s="1482"/>
      <c r="C479" s="1483"/>
      <c r="D479" s="1482"/>
      <c r="E479" s="1482"/>
      <c r="F479" s="1482"/>
      <c r="G479" s="1482"/>
      <c r="H479" s="1482"/>
      <c r="I479" s="1482"/>
      <c r="J479" s="1482"/>
      <c r="K479" s="1482"/>
      <c r="L479" s="1482"/>
      <c r="M479" s="1482"/>
      <c r="N479" s="1482"/>
      <c r="O479" s="1482"/>
      <c r="P479" s="1482"/>
      <c r="Q479" s="1482"/>
      <c r="R479" s="1482"/>
      <c r="S479" s="1482"/>
      <c r="T479" s="1482"/>
      <c r="U479" s="1482"/>
      <c r="V479" s="1482"/>
      <c r="W479" s="1482"/>
      <c r="X479" s="1482"/>
      <c r="Y479" s="1482"/>
      <c r="Z479" s="1482"/>
      <c r="AA479" s="1482"/>
      <c r="AB479" s="1482"/>
      <c r="AC479" s="1482"/>
      <c r="AD479" s="1482"/>
      <c r="AE479" s="1482"/>
      <c r="AF479" s="1482"/>
      <c r="AG479" s="1482"/>
      <c r="AH479" s="1482"/>
      <c r="AI479" s="1482"/>
      <c r="AJ479" s="1482"/>
      <c r="AK479" s="1482"/>
      <c r="AL479" s="1482"/>
      <c r="AM479" s="1482"/>
      <c r="AN479" s="1482"/>
      <c r="AO479" s="1482"/>
      <c r="AP479" s="1482"/>
      <c r="AQ479" s="1482"/>
      <c r="AR479" s="1482"/>
    </row>
    <row r="480" spans="1:44" ht="15.75" customHeight="1">
      <c r="A480" s="1482"/>
      <c r="B480" s="1482"/>
      <c r="C480" s="1483"/>
      <c r="D480" s="1482"/>
      <c r="E480" s="1482"/>
      <c r="F480" s="1482"/>
      <c r="G480" s="1482"/>
      <c r="H480" s="1482"/>
      <c r="I480" s="1482"/>
      <c r="J480" s="1482"/>
      <c r="K480" s="1482"/>
      <c r="L480" s="1482"/>
      <c r="M480" s="1482"/>
      <c r="N480" s="1482"/>
      <c r="O480" s="1482"/>
      <c r="P480" s="1482"/>
      <c r="Q480" s="1482"/>
      <c r="R480" s="1482"/>
      <c r="S480" s="1482"/>
      <c r="T480" s="1482"/>
      <c r="U480" s="1482"/>
      <c r="V480" s="1482"/>
      <c r="W480" s="1482"/>
      <c r="X480" s="1482"/>
      <c r="Y480" s="1482"/>
      <c r="Z480" s="1482"/>
      <c r="AA480" s="1482"/>
      <c r="AB480" s="1482"/>
      <c r="AC480" s="1482"/>
      <c r="AD480" s="1482"/>
      <c r="AE480" s="1482"/>
      <c r="AF480" s="1482"/>
      <c r="AG480" s="1482"/>
      <c r="AH480" s="1482"/>
      <c r="AI480" s="1482"/>
      <c r="AJ480" s="1482"/>
      <c r="AK480" s="1482"/>
      <c r="AL480" s="1482"/>
      <c r="AM480" s="1482"/>
      <c r="AN480" s="1482"/>
      <c r="AO480" s="1482"/>
      <c r="AP480" s="1482"/>
      <c r="AQ480" s="1482"/>
      <c r="AR480" s="1482"/>
    </row>
    <row r="481" spans="1:44" ht="15.75" customHeight="1">
      <c r="A481" s="1482"/>
      <c r="B481" s="1482"/>
      <c r="C481" s="1483"/>
      <c r="D481" s="1482"/>
      <c r="E481" s="1482"/>
      <c r="F481" s="1482"/>
      <c r="G481" s="1482"/>
      <c r="H481" s="1482"/>
      <c r="I481" s="1482"/>
      <c r="J481" s="1482"/>
      <c r="K481" s="1482"/>
      <c r="L481" s="1482"/>
      <c r="M481" s="1482"/>
      <c r="N481" s="1482"/>
      <c r="O481" s="1482"/>
      <c r="P481" s="1482"/>
      <c r="Q481" s="1482"/>
      <c r="R481" s="1482"/>
      <c r="S481" s="1482"/>
      <c r="T481" s="1482"/>
      <c r="U481" s="1482"/>
      <c r="V481" s="1482"/>
      <c r="W481" s="1482"/>
      <c r="X481" s="1482"/>
      <c r="Y481" s="1482"/>
      <c r="Z481" s="1482"/>
      <c r="AA481" s="1482"/>
      <c r="AB481" s="1482"/>
      <c r="AC481" s="1482"/>
      <c r="AD481" s="1482"/>
      <c r="AE481" s="1482"/>
      <c r="AF481" s="1482"/>
      <c r="AG481" s="1482"/>
      <c r="AH481" s="1482"/>
      <c r="AI481" s="1482"/>
      <c r="AJ481" s="1482"/>
      <c r="AK481" s="1482"/>
      <c r="AL481" s="1482"/>
      <c r="AM481" s="1482"/>
      <c r="AN481" s="1482"/>
      <c r="AO481" s="1482"/>
      <c r="AP481" s="1482"/>
      <c r="AQ481" s="1482"/>
      <c r="AR481" s="1482"/>
    </row>
    <row r="482" spans="1:44" ht="15.75" customHeight="1">
      <c r="A482" s="1482"/>
      <c r="B482" s="1482"/>
      <c r="C482" s="1483"/>
      <c r="D482" s="1482"/>
      <c r="E482" s="1482"/>
      <c r="F482" s="1482"/>
      <c r="G482" s="1482"/>
      <c r="H482" s="1482"/>
      <c r="I482" s="1482"/>
      <c r="J482" s="1482"/>
      <c r="K482" s="1482"/>
      <c r="L482" s="1482"/>
      <c r="M482" s="1482"/>
      <c r="N482" s="1482"/>
      <c r="O482" s="1482"/>
      <c r="P482" s="1482"/>
      <c r="Q482" s="1482"/>
      <c r="R482" s="1482"/>
      <c r="S482" s="1482"/>
      <c r="T482" s="1482"/>
      <c r="U482" s="1482"/>
      <c r="V482" s="1482"/>
      <c r="W482" s="1482"/>
      <c r="X482" s="1482"/>
      <c r="Y482" s="1482"/>
      <c r="Z482" s="1482"/>
      <c r="AA482" s="1482"/>
      <c r="AB482" s="1482"/>
      <c r="AC482" s="1482"/>
      <c r="AD482" s="1482"/>
      <c r="AE482" s="1482"/>
      <c r="AF482" s="1482"/>
      <c r="AG482" s="1482"/>
      <c r="AH482" s="1482"/>
      <c r="AI482" s="1482"/>
      <c r="AJ482" s="1482"/>
      <c r="AK482" s="1482"/>
      <c r="AL482" s="1482"/>
      <c r="AM482" s="1482"/>
      <c r="AN482" s="1482"/>
      <c r="AO482" s="1482"/>
      <c r="AP482" s="1482"/>
      <c r="AQ482" s="1482"/>
      <c r="AR482" s="1482"/>
    </row>
    <row r="483" spans="1:44" ht="15.75" customHeight="1">
      <c r="A483" s="1482"/>
      <c r="B483" s="1482"/>
      <c r="C483" s="1483"/>
      <c r="D483" s="1482"/>
      <c r="E483" s="1482"/>
      <c r="F483" s="1482"/>
      <c r="G483" s="1482"/>
      <c r="H483" s="1482"/>
      <c r="I483" s="1482"/>
      <c r="J483" s="1482"/>
      <c r="K483" s="1482"/>
      <c r="L483" s="1482"/>
      <c r="M483" s="1482"/>
      <c r="N483" s="1482"/>
      <c r="O483" s="1482"/>
      <c r="P483" s="1482"/>
      <c r="Q483" s="1482"/>
      <c r="R483" s="1482"/>
      <c r="S483" s="1482"/>
      <c r="T483" s="1482"/>
      <c r="U483" s="1482"/>
      <c r="V483" s="1482"/>
      <c r="W483" s="1482"/>
      <c r="X483" s="1482"/>
      <c r="Y483" s="1482"/>
      <c r="Z483" s="1482"/>
      <c r="AA483" s="1482"/>
      <c r="AB483" s="1482"/>
      <c r="AC483" s="1482"/>
      <c r="AD483" s="1482"/>
      <c r="AE483" s="1482"/>
      <c r="AF483" s="1482"/>
      <c r="AG483" s="1482"/>
      <c r="AH483" s="1482"/>
      <c r="AI483" s="1482"/>
      <c r="AJ483" s="1482"/>
      <c r="AK483" s="1482"/>
      <c r="AL483" s="1482"/>
      <c r="AM483" s="1482"/>
      <c r="AN483" s="1482"/>
      <c r="AO483" s="1482"/>
      <c r="AP483" s="1482"/>
      <c r="AQ483" s="1482"/>
      <c r="AR483" s="1482"/>
    </row>
    <row r="484" spans="1:44" ht="15.75" customHeight="1">
      <c r="A484" s="1482"/>
      <c r="B484" s="1482"/>
      <c r="C484" s="1483"/>
      <c r="D484" s="1482"/>
      <c r="E484" s="1482"/>
      <c r="F484" s="1482"/>
      <c r="G484" s="1482"/>
      <c r="H484" s="1482"/>
      <c r="I484" s="1482"/>
      <c r="J484" s="1482"/>
      <c r="K484" s="1482"/>
      <c r="L484" s="1482"/>
      <c r="M484" s="1482"/>
      <c r="N484" s="1482"/>
      <c r="O484" s="1482"/>
      <c r="P484" s="1482"/>
      <c r="Q484" s="1482"/>
      <c r="R484" s="1482"/>
      <c r="S484" s="1482"/>
      <c r="T484" s="1482"/>
      <c r="U484" s="1482"/>
      <c r="V484" s="1482"/>
      <c r="W484" s="1482"/>
      <c r="X484" s="1482"/>
      <c r="Y484" s="1482"/>
      <c r="Z484" s="1482"/>
      <c r="AA484" s="1482"/>
      <c r="AB484" s="1482"/>
      <c r="AC484" s="1482"/>
      <c r="AD484" s="1482"/>
      <c r="AE484" s="1482"/>
      <c r="AF484" s="1482"/>
      <c r="AG484" s="1482"/>
      <c r="AH484" s="1482"/>
      <c r="AI484" s="1482"/>
      <c r="AJ484" s="1482"/>
      <c r="AK484" s="1482"/>
      <c r="AL484" s="1482"/>
      <c r="AM484" s="1482"/>
      <c r="AN484" s="1482"/>
      <c r="AO484" s="1482"/>
      <c r="AP484" s="1482"/>
      <c r="AQ484" s="1482"/>
      <c r="AR484" s="1482"/>
    </row>
    <row r="485" spans="1:44" ht="15.75" customHeight="1">
      <c r="A485" s="1482"/>
      <c r="B485" s="1482"/>
      <c r="C485" s="1483"/>
      <c r="D485" s="1482"/>
      <c r="E485" s="1482"/>
      <c r="F485" s="1482"/>
      <c r="G485" s="1482"/>
      <c r="H485" s="1482"/>
      <c r="I485" s="1482"/>
      <c r="J485" s="1482"/>
      <c r="K485" s="1482"/>
      <c r="L485" s="1482"/>
      <c r="M485" s="1482"/>
      <c r="N485" s="1482"/>
      <c r="O485" s="1482"/>
      <c r="P485" s="1482"/>
      <c r="Q485" s="1482"/>
      <c r="R485" s="1482"/>
      <c r="S485" s="1482"/>
      <c r="T485" s="1482"/>
      <c r="U485" s="1482"/>
      <c r="V485" s="1482"/>
      <c r="W485" s="1482"/>
      <c r="X485" s="1482"/>
      <c r="Y485" s="1482"/>
      <c r="Z485" s="1482"/>
      <c r="AA485" s="1482"/>
      <c r="AB485" s="1482"/>
      <c r="AC485" s="1482"/>
      <c r="AD485" s="1482"/>
      <c r="AE485" s="1482"/>
      <c r="AF485" s="1482"/>
      <c r="AG485" s="1482"/>
      <c r="AH485" s="1482"/>
      <c r="AI485" s="1482"/>
      <c r="AJ485" s="1482"/>
      <c r="AK485" s="1482"/>
      <c r="AL485" s="1482"/>
      <c r="AM485" s="1482"/>
      <c r="AN485" s="1482"/>
      <c r="AO485" s="1482"/>
      <c r="AP485" s="1482"/>
      <c r="AQ485" s="1482"/>
      <c r="AR485" s="1482"/>
    </row>
    <row r="486" spans="1:44" ht="15.75" customHeight="1">
      <c r="A486" s="1482"/>
      <c r="B486" s="1482"/>
      <c r="C486" s="1483"/>
      <c r="D486" s="1482"/>
      <c r="E486" s="1482"/>
      <c r="F486" s="1482"/>
      <c r="G486" s="1482"/>
      <c r="H486" s="1482"/>
      <c r="I486" s="1482"/>
      <c r="J486" s="1482"/>
      <c r="K486" s="1482"/>
      <c r="L486" s="1482"/>
      <c r="M486" s="1482"/>
      <c r="N486" s="1482"/>
      <c r="O486" s="1482"/>
      <c r="P486" s="1482"/>
      <c r="Q486" s="1482"/>
      <c r="R486" s="1482"/>
      <c r="S486" s="1482"/>
      <c r="T486" s="1482"/>
      <c r="U486" s="1482"/>
      <c r="V486" s="1482"/>
      <c r="W486" s="1482"/>
      <c r="X486" s="1482"/>
      <c r="Y486" s="1482"/>
      <c r="Z486" s="1482"/>
      <c r="AA486" s="1482"/>
      <c r="AB486" s="1482"/>
      <c r="AC486" s="1482"/>
      <c r="AD486" s="1482"/>
      <c r="AE486" s="1482"/>
      <c r="AF486" s="1482"/>
      <c r="AG486" s="1482"/>
      <c r="AH486" s="1482"/>
      <c r="AI486" s="1482"/>
      <c r="AJ486" s="1482"/>
      <c r="AK486" s="1482"/>
      <c r="AL486" s="1482"/>
      <c r="AM486" s="1482"/>
      <c r="AN486" s="1482"/>
      <c r="AO486" s="1482"/>
      <c r="AP486" s="1482"/>
      <c r="AQ486" s="1482"/>
      <c r="AR486" s="1482"/>
    </row>
    <row r="487" spans="1:44" ht="15.75" customHeight="1">
      <c r="A487" s="1482"/>
      <c r="B487" s="1482"/>
      <c r="C487" s="1483"/>
      <c r="D487" s="1482"/>
      <c r="E487" s="1482"/>
      <c r="F487" s="1482"/>
      <c r="G487" s="1482"/>
      <c r="H487" s="1482"/>
      <c r="I487" s="1482"/>
      <c r="J487" s="1482"/>
      <c r="K487" s="1482"/>
      <c r="L487" s="1482"/>
      <c r="M487" s="1482"/>
      <c r="N487" s="1482"/>
      <c r="O487" s="1482"/>
      <c r="P487" s="1482"/>
      <c r="Q487" s="1482"/>
      <c r="R487" s="1482"/>
      <c r="S487" s="1482"/>
      <c r="T487" s="1482"/>
      <c r="U487" s="1482"/>
      <c r="V487" s="1482"/>
      <c r="W487" s="1482"/>
      <c r="X487" s="1482"/>
      <c r="Y487" s="1482"/>
      <c r="Z487" s="1482"/>
      <c r="AA487" s="1482"/>
      <c r="AB487" s="1482"/>
      <c r="AC487" s="1482"/>
      <c r="AD487" s="1482"/>
      <c r="AE487" s="1482"/>
      <c r="AF487" s="1482"/>
      <c r="AG487" s="1482"/>
      <c r="AH487" s="1482"/>
      <c r="AI487" s="1482"/>
      <c r="AJ487" s="1482"/>
      <c r="AK487" s="1482"/>
      <c r="AL487" s="1482"/>
      <c r="AM487" s="1482"/>
      <c r="AN487" s="1482"/>
      <c r="AO487" s="1482"/>
      <c r="AP487" s="1482"/>
      <c r="AQ487" s="1482"/>
      <c r="AR487" s="1482"/>
    </row>
    <row r="488" spans="1:44" ht="15.75" customHeight="1">
      <c r="A488" s="1482"/>
      <c r="B488" s="1482"/>
      <c r="C488" s="1483"/>
      <c r="D488" s="1482"/>
      <c r="E488" s="1482"/>
      <c r="F488" s="1482"/>
      <c r="G488" s="1482"/>
      <c r="H488" s="1482"/>
      <c r="I488" s="1482"/>
      <c r="J488" s="1482"/>
      <c r="K488" s="1482"/>
      <c r="L488" s="1482"/>
      <c r="M488" s="1482"/>
      <c r="N488" s="1482"/>
      <c r="O488" s="1482"/>
      <c r="P488" s="1482"/>
      <c r="Q488" s="1482"/>
      <c r="R488" s="1482"/>
      <c r="S488" s="1482"/>
      <c r="T488" s="1482"/>
      <c r="U488" s="1482"/>
      <c r="V488" s="1482"/>
      <c r="W488" s="1482"/>
      <c r="X488" s="1482"/>
      <c r="Y488" s="1482"/>
      <c r="Z488" s="1482"/>
      <c r="AA488" s="1482"/>
      <c r="AB488" s="1482"/>
      <c r="AC488" s="1482"/>
      <c r="AD488" s="1482"/>
      <c r="AE488" s="1482"/>
      <c r="AF488" s="1482"/>
      <c r="AG488" s="1482"/>
      <c r="AH488" s="1482"/>
      <c r="AI488" s="1482"/>
      <c r="AJ488" s="1482"/>
      <c r="AK488" s="1482"/>
      <c r="AL488" s="1482"/>
      <c r="AM488" s="1482"/>
      <c r="AN488" s="1482"/>
      <c r="AO488" s="1482"/>
      <c r="AP488" s="1482"/>
      <c r="AQ488" s="1482"/>
      <c r="AR488" s="1482"/>
    </row>
    <row r="489" spans="1:44" ht="15.75" customHeight="1">
      <c r="A489" s="1482"/>
      <c r="B489" s="1482"/>
      <c r="C489" s="1483"/>
      <c r="D489" s="1482"/>
      <c r="E489" s="1482"/>
      <c r="F489" s="1482"/>
      <c r="G489" s="1482"/>
      <c r="H489" s="1482"/>
      <c r="I489" s="1482"/>
      <c r="J489" s="1482"/>
      <c r="K489" s="1482"/>
      <c r="L489" s="1482"/>
      <c r="M489" s="1482"/>
      <c r="N489" s="1482"/>
      <c r="O489" s="1482"/>
      <c r="P489" s="1482"/>
      <c r="Q489" s="1482"/>
      <c r="R489" s="1482"/>
      <c r="S489" s="1482"/>
      <c r="T489" s="1482"/>
      <c r="U489" s="1482"/>
      <c r="V489" s="1482"/>
      <c r="W489" s="1482"/>
      <c r="X489" s="1482"/>
      <c r="Y489" s="1482"/>
      <c r="Z489" s="1482"/>
      <c r="AA489" s="1482"/>
      <c r="AB489" s="1482"/>
      <c r="AC489" s="1482"/>
      <c r="AD489" s="1482"/>
      <c r="AE489" s="1482"/>
      <c r="AF489" s="1482"/>
      <c r="AG489" s="1482"/>
      <c r="AH489" s="1482"/>
      <c r="AI489" s="1482"/>
      <c r="AJ489" s="1482"/>
      <c r="AK489" s="1482"/>
      <c r="AL489" s="1482"/>
      <c r="AM489" s="1482"/>
      <c r="AN489" s="1482"/>
      <c r="AO489" s="1482"/>
      <c r="AP489" s="1482"/>
      <c r="AQ489" s="1482"/>
      <c r="AR489" s="1482"/>
    </row>
    <row r="490" spans="1:44" ht="15.75" customHeight="1">
      <c r="A490" s="1482"/>
      <c r="B490" s="1482"/>
      <c r="C490" s="1483"/>
      <c r="D490" s="1482"/>
      <c r="E490" s="1482"/>
      <c r="F490" s="1482"/>
      <c r="G490" s="1482"/>
      <c r="H490" s="1482"/>
      <c r="I490" s="1482"/>
      <c r="J490" s="1482"/>
      <c r="K490" s="1482"/>
      <c r="L490" s="1482"/>
      <c r="M490" s="1482"/>
      <c r="N490" s="1482"/>
      <c r="O490" s="1482"/>
      <c r="P490" s="1482"/>
      <c r="Q490" s="1482"/>
      <c r="R490" s="1482"/>
      <c r="S490" s="1482"/>
      <c r="T490" s="1482"/>
      <c r="U490" s="1482"/>
      <c r="V490" s="1482"/>
      <c r="W490" s="1482"/>
      <c r="X490" s="1482"/>
      <c r="Y490" s="1482"/>
      <c r="Z490" s="1482"/>
      <c r="AA490" s="1482"/>
      <c r="AB490" s="1482"/>
      <c r="AC490" s="1482"/>
      <c r="AD490" s="1482"/>
      <c r="AE490" s="1482"/>
      <c r="AF490" s="1482"/>
      <c r="AG490" s="1482"/>
      <c r="AH490" s="1482"/>
      <c r="AI490" s="1482"/>
      <c r="AJ490" s="1482"/>
      <c r="AK490" s="1482"/>
      <c r="AL490" s="1482"/>
      <c r="AM490" s="1482"/>
      <c r="AN490" s="1482"/>
      <c r="AO490" s="1482"/>
      <c r="AP490" s="1482"/>
      <c r="AQ490" s="1482"/>
      <c r="AR490" s="1482"/>
    </row>
    <row r="491" spans="1:44" ht="15.75" customHeight="1">
      <c r="A491" s="1482"/>
      <c r="B491" s="1482"/>
      <c r="C491" s="1483"/>
      <c r="D491" s="1482"/>
      <c r="E491" s="1482"/>
      <c r="F491" s="1482"/>
      <c r="G491" s="1482"/>
      <c r="H491" s="1482"/>
      <c r="I491" s="1482"/>
      <c r="J491" s="1482"/>
      <c r="K491" s="1482"/>
      <c r="L491" s="1482"/>
      <c r="M491" s="1482"/>
      <c r="N491" s="1482"/>
      <c r="O491" s="1482"/>
      <c r="P491" s="1482"/>
      <c r="Q491" s="1482"/>
      <c r="R491" s="1482"/>
      <c r="S491" s="1482"/>
      <c r="T491" s="1482"/>
      <c r="U491" s="1482"/>
      <c r="V491" s="1482"/>
      <c r="W491" s="1482"/>
      <c r="X491" s="1482"/>
      <c r="Y491" s="1482"/>
      <c r="Z491" s="1482"/>
      <c r="AA491" s="1482"/>
      <c r="AB491" s="1482"/>
      <c r="AC491" s="1482"/>
      <c r="AD491" s="1482"/>
      <c r="AE491" s="1482"/>
      <c r="AF491" s="1482"/>
      <c r="AG491" s="1482"/>
      <c r="AH491" s="1482"/>
      <c r="AI491" s="1482"/>
      <c r="AJ491" s="1482"/>
      <c r="AK491" s="1482"/>
      <c r="AL491" s="1482"/>
      <c r="AM491" s="1482"/>
      <c r="AN491" s="1482"/>
      <c r="AO491" s="1482"/>
      <c r="AP491" s="1482"/>
      <c r="AQ491" s="1482"/>
      <c r="AR491" s="1482"/>
    </row>
    <row r="492" spans="1:44" ht="15.75" customHeight="1">
      <c r="A492" s="1482"/>
      <c r="B492" s="1482"/>
      <c r="C492" s="1483"/>
      <c r="D492" s="1482"/>
      <c r="E492" s="1482"/>
      <c r="F492" s="1482"/>
      <c r="G492" s="1482"/>
      <c r="H492" s="1482"/>
      <c r="I492" s="1482"/>
      <c r="J492" s="1482"/>
      <c r="K492" s="1482"/>
      <c r="L492" s="1482"/>
      <c r="M492" s="1482"/>
      <c r="N492" s="1482"/>
      <c r="O492" s="1482"/>
      <c r="P492" s="1482"/>
      <c r="Q492" s="1482"/>
      <c r="R492" s="1482"/>
      <c r="S492" s="1482"/>
      <c r="T492" s="1482"/>
      <c r="U492" s="1482"/>
      <c r="V492" s="1482"/>
      <c r="W492" s="1482"/>
      <c r="X492" s="1482"/>
      <c r="Y492" s="1482"/>
      <c r="Z492" s="1482"/>
      <c r="AA492" s="1482"/>
      <c r="AB492" s="1482"/>
      <c r="AC492" s="1482"/>
      <c r="AD492" s="1482"/>
      <c r="AE492" s="1482"/>
      <c r="AF492" s="1482"/>
      <c r="AG492" s="1482"/>
      <c r="AH492" s="1482"/>
      <c r="AI492" s="1482"/>
      <c r="AJ492" s="1482"/>
      <c r="AK492" s="1482"/>
      <c r="AL492" s="1482"/>
      <c r="AM492" s="1482"/>
      <c r="AN492" s="1482"/>
      <c r="AO492" s="1482"/>
      <c r="AP492" s="1482"/>
      <c r="AQ492" s="1482"/>
      <c r="AR492" s="1482"/>
    </row>
    <row r="493" spans="1:44" ht="15.75" customHeight="1">
      <c r="A493" s="1482"/>
      <c r="B493" s="1482"/>
      <c r="C493" s="1483"/>
      <c r="D493" s="1482"/>
      <c r="E493" s="1482"/>
      <c r="F493" s="1482"/>
      <c r="G493" s="1482"/>
      <c r="H493" s="1482"/>
      <c r="I493" s="1482"/>
      <c r="J493" s="1482"/>
      <c r="K493" s="1482"/>
      <c r="L493" s="1482"/>
      <c r="M493" s="1482"/>
      <c r="N493" s="1482"/>
      <c r="O493" s="1482"/>
      <c r="P493" s="1482"/>
      <c r="Q493" s="1482"/>
      <c r="R493" s="1482"/>
      <c r="S493" s="1482"/>
      <c r="T493" s="1482"/>
      <c r="U493" s="1482"/>
      <c r="V493" s="1482"/>
      <c r="W493" s="1482"/>
      <c r="X493" s="1482"/>
      <c r="Y493" s="1482"/>
      <c r="Z493" s="1482"/>
      <c r="AA493" s="1482"/>
      <c r="AB493" s="1482"/>
      <c r="AC493" s="1482"/>
      <c r="AD493" s="1482"/>
      <c r="AE493" s="1482"/>
      <c r="AF493" s="1482"/>
      <c r="AG493" s="1482"/>
      <c r="AH493" s="1482"/>
      <c r="AI493" s="1482"/>
      <c r="AJ493" s="1482"/>
      <c r="AK493" s="1482"/>
      <c r="AL493" s="1482"/>
      <c r="AM493" s="1482"/>
      <c r="AN493" s="1482"/>
      <c r="AO493" s="1482"/>
      <c r="AP493" s="1482"/>
      <c r="AQ493" s="1482"/>
      <c r="AR493" s="1482"/>
    </row>
    <row r="494" spans="1:44" ht="15.75" customHeight="1">
      <c r="A494" s="1482"/>
      <c r="B494" s="1482"/>
      <c r="C494" s="1483"/>
      <c r="D494" s="1482"/>
      <c r="E494" s="1482"/>
      <c r="F494" s="1482"/>
      <c r="G494" s="1482"/>
      <c r="H494" s="1482"/>
      <c r="I494" s="1482"/>
      <c r="J494" s="1482"/>
      <c r="K494" s="1482"/>
      <c r="L494" s="1482"/>
      <c r="M494" s="1482"/>
      <c r="N494" s="1482"/>
      <c r="O494" s="1482"/>
      <c r="P494" s="1482"/>
      <c r="Q494" s="1482"/>
      <c r="R494" s="1482"/>
      <c r="S494" s="1482"/>
      <c r="T494" s="1482"/>
      <c r="U494" s="1482"/>
      <c r="V494" s="1482"/>
      <c r="W494" s="1482"/>
      <c r="X494" s="1482"/>
      <c r="Y494" s="1482"/>
      <c r="Z494" s="1482"/>
      <c r="AA494" s="1482"/>
      <c r="AB494" s="1482"/>
      <c r="AC494" s="1482"/>
      <c r="AD494" s="1482"/>
      <c r="AE494" s="1482"/>
      <c r="AF494" s="1482"/>
      <c r="AG494" s="1482"/>
      <c r="AH494" s="1482"/>
      <c r="AI494" s="1482"/>
      <c r="AJ494" s="1482"/>
      <c r="AK494" s="1482"/>
      <c r="AL494" s="1482"/>
      <c r="AM494" s="1482"/>
      <c r="AN494" s="1482"/>
      <c r="AO494" s="1482"/>
      <c r="AP494" s="1482"/>
      <c r="AQ494" s="1482"/>
      <c r="AR494" s="1482"/>
    </row>
    <row r="495" spans="1:44" ht="15.75" customHeight="1">
      <c r="A495" s="1482"/>
      <c r="B495" s="1482"/>
      <c r="C495" s="1483"/>
      <c r="D495" s="1482"/>
      <c r="E495" s="1482"/>
      <c r="F495" s="1482"/>
      <c r="G495" s="1482"/>
      <c r="H495" s="1482"/>
      <c r="I495" s="1482"/>
      <c r="J495" s="1482"/>
      <c r="K495" s="1482"/>
      <c r="L495" s="1482"/>
      <c r="M495" s="1482"/>
      <c r="N495" s="1482"/>
      <c r="O495" s="1482"/>
      <c r="P495" s="1482"/>
      <c r="Q495" s="1482"/>
      <c r="R495" s="1482"/>
      <c r="S495" s="1482"/>
      <c r="T495" s="1482"/>
      <c r="U495" s="1482"/>
      <c r="V495" s="1482"/>
      <c r="W495" s="1482"/>
      <c r="X495" s="1482"/>
      <c r="Y495" s="1482"/>
      <c r="Z495" s="1482"/>
      <c r="AA495" s="1482"/>
      <c r="AB495" s="1482"/>
      <c r="AC495" s="1482"/>
      <c r="AD495" s="1482"/>
      <c r="AE495" s="1482"/>
      <c r="AF495" s="1482"/>
      <c r="AG495" s="1482"/>
      <c r="AH495" s="1482"/>
      <c r="AI495" s="1482"/>
      <c r="AJ495" s="1482"/>
      <c r="AK495" s="1482"/>
      <c r="AL495" s="1482"/>
      <c r="AM495" s="1482"/>
      <c r="AN495" s="1482"/>
      <c r="AO495" s="1482"/>
      <c r="AP495" s="1482"/>
      <c r="AQ495" s="1482"/>
      <c r="AR495" s="1482"/>
    </row>
    <row r="496" spans="1:44" ht="15.75" customHeight="1">
      <c r="A496" s="1482"/>
      <c r="B496" s="1482"/>
      <c r="C496" s="1483"/>
      <c r="D496" s="1482"/>
      <c r="E496" s="1482"/>
      <c r="F496" s="1482"/>
      <c r="G496" s="1482"/>
      <c r="H496" s="1482"/>
      <c r="I496" s="1482"/>
      <c r="J496" s="1482"/>
      <c r="K496" s="1482"/>
      <c r="L496" s="1482"/>
      <c r="M496" s="1482"/>
      <c r="N496" s="1482"/>
      <c r="O496" s="1482"/>
      <c r="P496" s="1482"/>
      <c r="Q496" s="1482"/>
      <c r="R496" s="1482"/>
      <c r="S496" s="1482"/>
      <c r="T496" s="1482"/>
      <c r="U496" s="1482"/>
      <c r="V496" s="1482"/>
      <c r="W496" s="1482"/>
      <c r="X496" s="1482"/>
      <c r="Y496" s="1482"/>
      <c r="Z496" s="1482"/>
      <c r="AA496" s="1482"/>
      <c r="AB496" s="1482"/>
      <c r="AC496" s="1482"/>
      <c r="AD496" s="1482"/>
      <c r="AE496" s="1482"/>
      <c r="AF496" s="1482"/>
      <c r="AG496" s="1482"/>
      <c r="AH496" s="1482"/>
      <c r="AI496" s="1482"/>
      <c r="AJ496" s="1482"/>
      <c r="AK496" s="1482"/>
      <c r="AL496" s="1482"/>
      <c r="AM496" s="1482"/>
      <c r="AN496" s="1482"/>
      <c r="AO496" s="1482"/>
      <c r="AP496" s="1482"/>
      <c r="AQ496" s="1482"/>
      <c r="AR496" s="1482"/>
    </row>
    <row r="497" spans="1:44" ht="15.75" customHeight="1">
      <c r="A497" s="1482"/>
      <c r="B497" s="1482"/>
      <c r="C497" s="1483"/>
      <c r="D497" s="1482"/>
      <c r="E497" s="1482"/>
      <c r="F497" s="1482"/>
      <c r="G497" s="1482"/>
      <c r="H497" s="1482"/>
      <c r="I497" s="1482"/>
      <c r="J497" s="1482"/>
      <c r="K497" s="1482"/>
      <c r="L497" s="1482"/>
      <c r="M497" s="1482"/>
      <c r="N497" s="1482"/>
      <c r="O497" s="1482"/>
      <c r="P497" s="1482"/>
      <c r="Q497" s="1482"/>
      <c r="R497" s="1482"/>
      <c r="S497" s="1482"/>
      <c r="T497" s="1482"/>
      <c r="U497" s="1482"/>
      <c r="V497" s="1482"/>
      <c r="W497" s="1482"/>
      <c r="X497" s="1482"/>
      <c r="Y497" s="1482"/>
      <c r="Z497" s="1482"/>
      <c r="AA497" s="1482"/>
      <c r="AB497" s="1482"/>
      <c r="AC497" s="1482"/>
      <c r="AD497" s="1482"/>
      <c r="AE497" s="1482"/>
      <c r="AF497" s="1482"/>
      <c r="AG497" s="1482"/>
      <c r="AH497" s="1482"/>
      <c r="AI497" s="1482"/>
      <c r="AJ497" s="1482"/>
      <c r="AK497" s="1482"/>
      <c r="AL497" s="1482"/>
      <c r="AM497" s="1482"/>
      <c r="AN497" s="1482"/>
      <c r="AO497" s="1482"/>
      <c r="AP497" s="1482"/>
      <c r="AQ497" s="1482"/>
      <c r="AR497" s="1482"/>
    </row>
    <row r="498" spans="1:44" ht="15.75" customHeight="1">
      <c r="A498" s="1482"/>
      <c r="B498" s="1482"/>
      <c r="C498" s="1483"/>
      <c r="D498" s="1482"/>
      <c r="E498" s="1482"/>
      <c r="F498" s="1482"/>
      <c r="G498" s="1482"/>
      <c r="H498" s="1482"/>
      <c r="I498" s="1482"/>
      <c r="J498" s="1482"/>
      <c r="K498" s="1482"/>
      <c r="L498" s="1482"/>
      <c r="M498" s="1482"/>
      <c r="N498" s="1482"/>
      <c r="O498" s="1482"/>
      <c r="P498" s="1482"/>
      <c r="Q498" s="1482"/>
      <c r="R498" s="1482"/>
      <c r="S498" s="1482"/>
      <c r="T498" s="1482"/>
      <c r="U498" s="1482"/>
      <c r="V498" s="1482"/>
      <c r="W498" s="1482"/>
      <c r="X498" s="1482"/>
      <c r="Y498" s="1482"/>
      <c r="Z498" s="1482"/>
      <c r="AA498" s="1482"/>
      <c r="AB498" s="1482"/>
      <c r="AC498" s="1482"/>
      <c r="AD498" s="1482"/>
      <c r="AE498" s="1482"/>
      <c r="AF498" s="1482"/>
      <c r="AG498" s="1482"/>
      <c r="AH498" s="1482"/>
      <c r="AI498" s="1482"/>
      <c r="AJ498" s="1482"/>
      <c r="AK498" s="1482"/>
      <c r="AL498" s="1482"/>
      <c r="AM498" s="1482"/>
      <c r="AN498" s="1482"/>
      <c r="AO498" s="1482"/>
      <c r="AP498" s="1482"/>
      <c r="AQ498" s="1482"/>
      <c r="AR498" s="1482"/>
    </row>
    <row r="499" spans="1:44" ht="15.75" customHeight="1">
      <c r="A499" s="1482"/>
      <c r="B499" s="1482"/>
      <c r="C499" s="1483"/>
      <c r="D499" s="1482"/>
      <c r="E499" s="1482"/>
      <c r="F499" s="1482"/>
      <c r="G499" s="1482"/>
      <c r="H499" s="1482"/>
      <c r="I499" s="1482"/>
      <c r="J499" s="1482"/>
      <c r="K499" s="1482"/>
      <c r="L499" s="1482"/>
      <c r="M499" s="1482"/>
      <c r="N499" s="1482"/>
      <c r="O499" s="1482"/>
      <c r="P499" s="1482"/>
      <c r="Q499" s="1482"/>
      <c r="R499" s="1482"/>
      <c r="S499" s="1482"/>
      <c r="T499" s="1482"/>
      <c r="U499" s="1482"/>
      <c r="V499" s="1482"/>
      <c r="W499" s="1482"/>
      <c r="X499" s="1482"/>
      <c r="Y499" s="1482"/>
      <c r="Z499" s="1482"/>
      <c r="AA499" s="1482"/>
      <c r="AB499" s="1482"/>
      <c r="AC499" s="1482"/>
      <c r="AD499" s="1482"/>
      <c r="AE499" s="1482"/>
      <c r="AF499" s="1482"/>
      <c r="AG499" s="1482"/>
      <c r="AH499" s="1482"/>
      <c r="AI499" s="1482"/>
      <c r="AJ499" s="1482"/>
      <c r="AK499" s="1482"/>
      <c r="AL499" s="1482"/>
      <c r="AM499" s="1482"/>
      <c r="AN499" s="1482"/>
      <c r="AO499" s="1482"/>
      <c r="AP499" s="1482"/>
      <c r="AQ499" s="1482"/>
      <c r="AR499" s="1482"/>
    </row>
    <row r="500" spans="1:44" ht="15.75" customHeight="1">
      <c r="A500" s="1482"/>
      <c r="B500" s="1482"/>
      <c r="C500" s="1483"/>
      <c r="D500" s="1482"/>
      <c r="E500" s="1482"/>
      <c r="F500" s="1482"/>
      <c r="G500" s="1482"/>
      <c r="H500" s="1482"/>
      <c r="I500" s="1482"/>
      <c r="J500" s="1482"/>
      <c r="K500" s="1482"/>
      <c r="L500" s="1482"/>
      <c r="M500" s="1482"/>
      <c r="N500" s="1482"/>
      <c r="O500" s="1482"/>
      <c r="P500" s="1482"/>
      <c r="Q500" s="1482"/>
      <c r="R500" s="1482"/>
      <c r="S500" s="1482"/>
      <c r="T500" s="1482"/>
      <c r="U500" s="1482"/>
      <c r="V500" s="1482"/>
      <c r="W500" s="1482"/>
      <c r="X500" s="1482"/>
      <c r="Y500" s="1482"/>
      <c r="Z500" s="1482"/>
      <c r="AA500" s="1482"/>
      <c r="AB500" s="1482"/>
      <c r="AC500" s="1482"/>
      <c r="AD500" s="1482"/>
      <c r="AE500" s="1482"/>
      <c r="AF500" s="1482"/>
      <c r="AG500" s="1482"/>
      <c r="AH500" s="1482"/>
      <c r="AI500" s="1482"/>
      <c r="AJ500" s="1482"/>
      <c r="AK500" s="1482"/>
      <c r="AL500" s="1482"/>
      <c r="AM500" s="1482"/>
      <c r="AN500" s="1482"/>
      <c r="AO500" s="1482"/>
      <c r="AP500" s="1482"/>
      <c r="AQ500" s="1482"/>
      <c r="AR500" s="1482"/>
    </row>
    <row r="501" spans="1:44" ht="15.75" customHeight="1">
      <c r="A501" s="1482"/>
      <c r="B501" s="1482"/>
      <c r="C501" s="1483"/>
      <c r="D501" s="1482"/>
      <c r="E501" s="1482"/>
      <c r="F501" s="1482"/>
      <c r="G501" s="1482"/>
      <c r="H501" s="1482"/>
      <c r="I501" s="1482"/>
      <c r="J501" s="1482"/>
      <c r="K501" s="1482"/>
      <c r="L501" s="1482"/>
      <c r="M501" s="1482"/>
      <c r="N501" s="1482"/>
      <c r="O501" s="1482"/>
      <c r="P501" s="1482"/>
      <c r="Q501" s="1482"/>
      <c r="R501" s="1482"/>
      <c r="S501" s="1482"/>
      <c r="T501" s="1482"/>
      <c r="U501" s="1482"/>
      <c r="V501" s="1482"/>
      <c r="W501" s="1482"/>
      <c r="X501" s="1482"/>
      <c r="Y501" s="1482"/>
      <c r="Z501" s="1482"/>
      <c r="AA501" s="1482"/>
      <c r="AB501" s="1482"/>
      <c r="AC501" s="1482"/>
      <c r="AD501" s="1482"/>
      <c r="AE501" s="1482"/>
      <c r="AF501" s="1482"/>
      <c r="AG501" s="1482"/>
      <c r="AH501" s="1482"/>
      <c r="AI501" s="1482"/>
      <c r="AJ501" s="1482"/>
      <c r="AK501" s="1482"/>
      <c r="AL501" s="1482"/>
      <c r="AM501" s="1482"/>
      <c r="AN501" s="1482"/>
      <c r="AO501" s="1482"/>
      <c r="AP501" s="1482"/>
      <c r="AQ501" s="1482"/>
      <c r="AR501" s="1482"/>
    </row>
    <row r="502" spans="1:44" ht="15.75" customHeight="1">
      <c r="A502" s="1482"/>
      <c r="B502" s="1482"/>
      <c r="C502" s="1483"/>
      <c r="D502" s="1482"/>
      <c r="E502" s="1482"/>
      <c r="F502" s="1482"/>
      <c r="G502" s="1482"/>
      <c r="H502" s="1482"/>
      <c r="I502" s="1482"/>
      <c r="J502" s="1482"/>
      <c r="K502" s="1482"/>
      <c r="L502" s="1482"/>
      <c r="M502" s="1482"/>
      <c r="N502" s="1482"/>
      <c r="O502" s="1482"/>
      <c r="P502" s="1482"/>
      <c r="Q502" s="1482"/>
      <c r="R502" s="1482"/>
      <c r="S502" s="1482"/>
      <c r="T502" s="1482"/>
      <c r="U502" s="1482"/>
      <c r="V502" s="1482"/>
      <c r="W502" s="1482"/>
      <c r="X502" s="1482"/>
      <c r="Y502" s="1482"/>
      <c r="Z502" s="1482"/>
      <c r="AA502" s="1482"/>
      <c r="AB502" s="1482"/>
      <c r="AC502" s="1482"/>
      <c r="AD502" s="1482"/>
      <c r="AE502" s="1482"/>
      <c r="AF502" s="1482"/>
      <c r="AG502" s="1482"/>
      <c r="AH502" s="1482"/>
      <c r="AI502" s="1482"/>
      <c r="AJ502" s="1482"/>
      <c r="AK502" s="1482"/>
      <c r="AL502" s="1482"/>
      <c r="AM502" s="1482"/>
      <c r="AN502" s="1482"/>
      <c r="AO502" s="1482"/>
      <c r="AP502" s="1482"/>
      <c r="AQ502" s="1482"/>
      <c r="AR502" s="1482"/>
    </row>
    <row r="503" spans="1:44" ht="15.75" customHeight="1">
      <c r="A503" s="1482"/>
      <c r="B503" s="1482"/>
      <c r="C503" s="1483"/>
      <c r="D503" s="1482"/>
      <c r="E503" s="1482"/>
      <c r="F503" s="1482"/>
      <c r="G503" s="1482"/>
      <c r="H503" s="1482"/>
      <c r="I503" s="1482"/>
      <c r="J503" s="1482"/>
      <c r="K503" s="1482"/>
      <c r="L503" s="1482"/>
      <c r="M503" s="1482"/>
      <c r="N503" s="1482"/>
      <c r="O503" s="1482"/>
      <c r="P503" s="1482"/>
      <c r="Q503" s="1482"/>
      <c r="R503" s="1482"/>
      <c r="S503" s="1482"/>
      <c r="T503" s="1482"/>
      <c r="U503" s="1482"/>
      <c r="V503" s="1482"/>
      <c r="W503" s="1482"/>
      <c r="X503" s="1482"/>
      <c r="Y503" s="1482"/>
      <c r="Z503" s="1482"/>
      <c r="AA503" s="1482"/>
      <c r="AB503" s="1482"/>
      <c r="AC503" s="1482"/>
      <c r="AD503" s="1482"/>
      <c r="AE503" s="1482"/>
      <c r="AF503" s="1482"/>
      <c r="AG503" s="1482"/>
      <c r="AH503" s="1482"/>
      <c r="AI503" s="1482"/>
      <c r="AJ503" s="1482"/>
      <c r="AK503" s="1482"/>
      <c r="AL503" s="1482"/>
      <c r="AM503" s="1482"/>
      <c r="AN503" s="1482"/>
      <c r="AO503" s="1482"/>
      <c r="AP503" s="1482"/>
      <c r="AQ503" s="1482"/>
      <c r="AR503" s="1482"/>
    </row>
    <row r="504" spans="1:44" ht="15.75" customHeight="1">
      <c r="A504" s="1482"/>
      <c r="B504" s="1482"/>
      <c r="C504" s="1483"/>
      <c r="D504" s="1482"/>
      <c r="E504" s="1482"/>
      <c r="F504" s="1482"/>
      <c r="G504" s="1482"/>
      <c r="H504" s="1482"/>
      <c r="I504" s="1482"/>
      <c r="J504" s="1482"/>
      <c r="K504" s="1482"/>
      <c r="L504" s="1482"/>
      <c r="M504" s="1482"/>
      <c r="N504" s="1482"/>
      <c r="O504" s="1482"/>
      <c r="P504" s="1482"/>
      <c r="Q504" s="1482"/>
      <c r="R504" s="1482"/>
      <c r="S504" s="1482"/>
      <c r="T504" s="1482"/>
      <c r="U504" s="1482"/>
      <c r="V504" s="1482"/>
      <c r="W504" s="1482"/>
      <c r="X504" s="1482"/>
      <c r="Y504" s="1482"/>
      <c r="Z504" s="1482"/>
      <c r="AA504" s="1482"/>
      <c r="AB504" s="1482"/>
      <c r="AC504" s="1482"/>
      <c r="AD504" s="1482"/>
      <c r="AE504" s="1482"/>
      <c r="AF504" s="1482"/>
      <c r="AG504" s="1482"/>
      <c r="AH504" s="1482"/>
      <c r="AI504" s="1482"/>
      <c r="AJ504" s="1482"/>
      <c r="AK504" s="1482"/>
      <c r="AL504" s="1482"/>
      <c r="AM504" s="1482"/>
      <c r="AN504" s="1482"/>
      <c r="AO504" s="1482"/>
      <c r="AP504" s="1482"/>
      <c r="AQ504" s="1482"/>
      <c r="AR504" s="1482"/>
    </row>
    <row r="505" spans="1:44" ht="15.75" customHeight="1">
      <c r="A505" s="1482"/>
      <c r="B505" s="1482"/>
      <c r="C505" s="1483"/>
      <c r="D505" s="1482"/>
      <c r="E505" s="1482"/>
      <c r="F505" s="1482"/>
      <c r="G505" s="1482"/>
      <c r="H505" s="1482"/>
      <c r="I505" s="1482"/>
      <c r="J505" s="1482"/>
      <c r="K505" s="1482"/>
      <c r="L505" s="1482"/>
      <c r="M505" s="1482"/>
      <c r="N505" s="1482"/>
      <c r="O505" s="1482"/>
      <c r="P505" s="1482"/>
      <c r="Q505" s="1482"/>
      <c r="R505" s="1482"/>
      <c r="S505" s="1482"/>
      <c r="T505" s="1482"/>
      <c r="U505" s="1482"/>
      <c r="V505" s="1482"/>
      <c r="W505" s="1482"/>
      <c r="X505" s="1482"/>
      <c r="Y505" s="1482"/>
      <c r="Z505" s="1482"/>
      <c r="AA505" s="1482"/>
      <c r="AB505" s="1482"/>
      <c r="AC505" s="1482"/>
      <c r="AD505" s="1482"/>
      <c r="AE505" s="1482"/>
      <c r="AF505" s="1482"/>
      <c r="AG505" s="1482"/>
      <c r="AH505" s="1482"/>
      <c r="AI505" s="1482"/>
      <c r="AJ505" s="1482"/>
      <c r="AK505" s="1482"/>
      <c r="AL505" s="1482"/>
      <c r="AM505" s="1482"/>
      <c r="AN505" s="1482"/>
      <c r="AO505" s="1482"/>
      <c r="AP505" s="1482"/>
      <c r="AQ505" s="1482"/>
      <c r="AR505" s="1482"/>
    </row>
    <row r="506" spans="1:44" ht="15.75" customHeight="1">
      <c r="A506" s="1482"/>
      <c r="B506" s="1482"/>
      <c r="C506" s="1483"/>
      <c r="D506" s="1482"/>
      <c r="E506" s="1482"/>
      <c r="F506" s="1482"/>
      <c r="G506" s="1482"/>
      <c r="H506" s="1482"/>
      <c r="I506" s="1482"/>
      <c r="J506" s="1482"/>
      <c r="K506" s="1482"/>
      <c r="L506" s="1482"/>
      <c r="M506" s="1482"/>
      <c r="N506" s="1482"/>
      <c r="O506" s="1482"/>
      <c r="P506" s="1482"/>
      <c r="Q506" s="1482"/>
      <c r="R506" s="1482"/>
      <c r="S506" s="1482"/>
      <c r="T506" s="1482"/>
      <c r="U506" s="1482"/>
      <c r="V506" s="1482"/>
      <c r="W506" s="1482"/>
      <c r="X506" s="1482"/>
      <c r="Y506" s="1482"/>
      <c r="Z506" s="1482"/>
      <c r="AA506" s="1482"/>
      <c r="AB506" s="1482"/>
      <c r="AC506" s="1482"/>
      <c r="AD506" s="1482"/>
      <c r="AE506" s="1482"/>
      <c r="AF506" s="1482"/>
      <c r="AG506" s="1482"/>
      <c r="AH506" s="1482"/>
      <c r="AI506" s="1482"/>
      <c r="AJ506" s="1482"/>
      <c r="AK506" s="1482"/>
      <c r="AL506" s="1482"/>
      <c r="AM506" s="1482"/>
      <c r="AN506" s="1482"/>
      <c r="AO506" s="1482"/>
      <c r="AP506" s="1482"/>
      <c r="AQ506" s="1482"/>
      <c r="AR506" s="1482"/>
    </row>
    <row r="507" spans="1:44" ht="15.75" customHeight="1">
      <c r="A507" s="1482"/>
      <c r="B507" s="1482"/>
      <c r="C507" s="1483"/>
      <c r="D507" s="1482"/>
      <c r="E507" s="1482"/>
      <c r="F507" s="1482"/>
      <c r="G507" s="1482"/>
      <c r="H507" s="1482"/>
      <c r="I507" s="1482"/>
      <c r="J507" s="1482"/>
      <c r="K507" s="1482"/>
      <c r="L507" s="1482"/>
      <c r="M507" s="1482"/>
      <c r="N507" s="1482"/>
      <c r="O507" s="1482"/>
      <c r="P507" s="1482"/>
      <c r="Q507" s="1482"/>
      <c r="R507" s="1482"/>
      <c r="S507" s="1482"/>
      <c r="T507" s="1482"/>
      <c r="U507" s="1482"/>
      <c r="V507" s="1482"/>
      <c r="W507" s="1482"/>
      <c r="X507" s="1482"/>
      <c r="Y507" s="1482"/>
      <c r="Z507" s="1482"/>
      <c r="AA507" s="1482"/>
      <c r="AB507" s="1482"/>
      <c r="AC507" s="1482"/>
      <c r="AD507" s="1482"/>
      <c r="AE507" s="1482"/>
      <c r="AF507" s="1482"/>
      <c r="AG507" s="1482"/>
      <c r="AH507" s="1482"/>
      <c r="AI507" s="1482"/>
      <c r="AJ507" s="1482"/>
      <c r="AK507" s="1482"/>
      <c r="AL507" s="1482"/>
      <c r="AM507" s="1482"/>
      <c r="AN507" s="1482"/>
      <c r="AO507" s="1482"/>
      <c r="AP507" s="1482"/>
      <c r="AQ507" s="1482"/>
      <c r="AR507" s="1482"/>
    </row>
    <row r="508" spans="1:44" ht="15.75" customHeight="1">
      <c r="A508" s="1482"/>
      <c r="B508" s="1482"/>
      <c r="C508" s="1483"/>
      <c r="D508" s="1482"/>
      <c r="E508" s="1482"/>
      <c r="F508" s="1482"/>
      <c r="G508" s="1482"/>
      <c r="H508" s="1482"/>
      <c r="I508" s="1482"/>
      <c r="J508" s="1482"/>
      <c r="K508" s="1482"/>
      <c r="L508" s="1482"/>
      <c r="M508" s="1482"/>
      <c r="N508" s="1482"/>
      <c r="O508" s="1482"/>
      <c r="P508" s="1482"/>
      <c r="Q508" s="1482"/>
      <c r="R508" s="1482"/>
      <c r="S508" s="1482"/>
      <c r="T508" s="1482"/>
      <c r="U508" s="1482"/>
      <c r="V508" s="1482"/>
      <c r="W508" s="1482"/>
      <c r="X508" s="1482"/>
      <c r="Y508" s="1482"/>
      <c r="Z508" s="1482"/>
      <c r="AA508" s="1482"/>
      <c r="AB508" s="1482"/>
      <c r="AC508" s="1482"/>
      <c r="AD508" s="1482"/>
      <c r="AE508" s="1482"/>
      <c r="AF508" s="1482"/>
      <c r="AG508" s="1482"/>
      <c r="AH508" s="1482"/>
      <c r="AI508" s="1482"/>
      <c r="AJ508" s="1482"/>
      <c r="AK508" s="1482"/>
      <c r="AL508" s="1482"/>
      <c r="AM508" s="1482"/>
      <c r="AN508" s="1482"/>
      <c r="AO508" s="1482"/>
      <c r="AP508" s="1482"/>
      <c r="AQ508" s="1482"/>
      <c r="AR508" s="1482"/>
    </row>
    <row r="509" spans="1:44" ht="15.75" customHeight="1">
      <c r="A509" s="1482"/>
      <c r="B509" s="1482"/>
      <c r="C509" s="1483"/>
      <c r="D509" s="1482"/>
      <c r="E509" s="1482"/>
      <c r="F509" s="1482"/>
      <c r="G509" s="1482"/>
      <c r="H509" s="1482"/>
      <c r="I509" s="1482"/>
      <c r="J509" s="1482"/>
      <c r="K509" s="1482"/>
      <c r="L509" s="1482"/>
      <c r="M509" s="1482"/>
      <c r="N509" s="1482"/>
      <c r="O509" s="1482"/>
      <c r="P509" s="1482"/>
      <c r="Q509" s="1482"/>
      <c r="R509" s="1482"/>
      <c r="S509" s="1482"/>
      <c r="T509" s="1482"/>
      <c r="U509" s="1482"/>
      <c r="V509" s="1482"/>
      <c r="W509" s="1482"/>
      <c r="X509" s="1482"/>
      <c r="Y509" s="1482"/>
      <c r="Z509" s="1482"/>
      <c r="AA509" s="1482"/>
      <c r="AB509" s="1482"/>
      <c r="AC509" s="1482"/>
      <c r="AD509" s="1482"/>
      <c r="AE509" s="1482"/>
      <c r="AF509" s="1482"/>
      <c r="AG509" s="1482"/>
      <c r="AH509" s="1482"/>
      <c r="AI509" s="1482"/>
      <c r="AJ509" s="1482"/>
      <c r="AK509" s="1482"/>
      <c r="AL509" s="1482"/>
      <c r="AM509" s="1482"/>
      <c r="AN509" s="1482"/>
      <c r="AO509" s="1482"/>
      <c r="AP509" s="1482"/>
      <c r="AQ509" s="1482"/>
      <c r="AR509" s="1482"/>
    </row>
    <row r="510" spans="1:44" ht="15.75" customHeight="1">
      <c r="A510" s="1482"/>
      <c r="B510" s="1482"/>
      <c r="C510" s="1483"/>
      <c r="D510" s="1482"/>
      <c r="E510" s="1482"/>
      <c r="F510" s="1482"/>
      <c r="G510" s="1482"/>
      <c r="H510" s="1482"/>
      <c r="I510" s="1482"/>
      <c r="J510" s="1482"/>
      <c r="K510" s="1482"/>
      <c r="L510" s="1482"/>
      <c r="M510" s="1482"/>
      <c r="N510" s="1482"/>
      <c r="O510" s="1482"/>
      <c r="P510" s="1482"/>
      <c r="Q510" s="1482"/>
      <c r="R510" s="1482"/>
      <c r="S510" s="1482"/>
      <c r="T510" s="1482"/>
      <c r="U510" s="1482"/>
      <c r="V510" s="1482"/>
      <c r="W510" s="1482"/>
      <c r="X510" s="1482"/>
      <c r="Y510" s="1482"/>
      <c r="Z510" s="1482"/>
      <c r="AA510" s="1482"/>
      <c r="AB510" s="1482"/>
      <c r="AC510" s="1482"/>
      <c r="AD510" s="1482"/>
      <c r="AE510" s="1482"/>
      <c r="AF510" s="1482"/>
      <c r="AG510" s="1482"/>
      <c r="AH510" s="1482"/>
      <c r="AI510" s="1482"/>
      <c r="AJ510" s="1482"/>
      <c r="AK510" s="1482"/>
      <c r="AL510" s="1482"/>
      <c r="AM510" s="1482"/>
      <c r="AN510" s="1482"/>
      <c r="AO510" s="1482"/>
      <c r="AP510" s="1482"/>
      <c r="AQ510" s="1482"/>
      <c r="AR510" s="1482"/>
    </row>
    <row r="511" spans="1:44" ht="15.75" customHeight="1">
      <c r="A511" s="1482"/>
      <c r="B511" s="1482"/>
      <c r="C511" s="1483"/>
      <c r="D511" s="1482"/>
      <c r="E511" s="1482"/>
      <c r="F511" s="1482"/>
      <c r="G511" s="1482"/>
      <c r="H511" s="1482"/>
      <c r="I511" s="1482"/>
      <c r="J511" s="1482"/>
      <c r="K511" s="1482"/>
      <c r="L511" s="1482"/>
      <c r="M511" s="1482"/>
      <c r="N511" s="1482"/>
      <c r="O511" s="1482"/>
      <c r="P511" s="1482"/>
      <c r="Q511" s="1482"/>
      <c r="R511" s="1482"/>
      <c r="S511" s="1482"/>
      <c r="T511" s="1482"/>
      <c r="U511" s="1482"/>
      <c r="V511" s="1482"/>
      <c r="W511" s="1482"/>
      <c r="X511" s="1482"/>
      <c r="Y511" s="1482"/>
      <c r="Z511" s="1482"/>
      <c r="AA511" s="1482"/>
      <c r="AB511" s="1482"/>
      <c r="AC511" s="1482"/>
      <c r="AD511" s="1482"/>
      <c r="AE511" s="1482"/>
      <c r="AF511" s="1482"/>
      <c r="AG511" s="1482"/>
      <c r="AH511" s="1482"/>
      <c r="AI511" s="1482"/>
      <c r="AJ511" s="1482"/>
      <c r="AK511" s="1482"/>
      <c r="AL511" s="1482"/>
      <c r="AM511" s="1482"/>
      <c r="AN511" s="1482"/>
      <c r="AO511" s="1482"/>
      <c r="AP511" s="1482"/>
      <c r="AQ511" s="1482"/>
      <c r="AR511" s="1482"/>
    </row>
    <row r="512" spans="1:44" ht="15.75" customHeight="1">
      <c r="A512" s="1482"/>
      <c r="B512" s="1482"/>
      <c r="C512" s="1483"/>
      <c r="D512" s="1482"/>
      <c r="E512" s="1482"/>
      <c r="F512" s="1482"/>
      <c r="G512" s="1482"/>
      <c r="H512" s="1482"/>
      <c r="I512" s="1482"/>
      <c r="J512" s="1482"/>
      <c r="K512" s="1482"/>
      <c r="L512" s="1482"/>
      <c r="M512" s="1482"/>
      <c r="N512" s="1482"/>
      <c r="O512" s="1482"/>
      <c r="P512" s="1482"/>
      <c r="Q512" s="1482"/>
      <c r="R512" s="1482"/>
      <c r="S512" s="1482"/>
      <c r="T512" s="1482"/>
      <c r="U512" s="1482"/>
      <c r="V512" s="1482"/>
      <c r="W512" s="1482"/>
      <c r="X512" s="1482"/>
      <c r="Y512" s="1482"/>
      <c r="Z512" s="1482"/>
      <c r="AA512" s="1482"/>
      <c r="AB512" s="1482"/>
      <c r="AC512" s="1482"/>
      <c r="AD512" s="1482"/>
      <c r="AE512" s="1482"/>
      <c r="AF512" s="1482"/>
      <c r="AG512" s="1482"/>
      <c r="AH512" s="1482"/>
      <c r="AI512" s="1482"/>
      <c r="AJ512" s="1482"/>
      <c r="AK512" s="1482"/>
      <c r="AL512" s="1482"/>
      <c r="AM512" s="1482"/>
      <c r="AN512" s="1482"/>
      <c r="AO512" s="1482"/>
      <c r="AP512" s="1482"/>
      <c r="AQ512" s="1482"/>
      <c r="AR512" s="1482"/>
    </row>
    <row r="513" spans="1:44" ht="15.75" customHeight="1">
      <c r="A513" s="1482"/>
      <c r="B513" s="1482"/>
      <c r="C513" s="1483"/>
      <c r="D513" s="1482"/>
      <c r="E513" s="1482"/>
      <c r="F513" s="1482"/>
      <c r="G513" s="1482"/>
      <c r="H513" s="1482"/>
      <c r="I513" s="1482"/>
      <c r="J513" s="1482"/>
      <c r="K513" s="1482"/>
      <c r="L513" s="1482"/>
      <c r="M513" s="1482"/>
      <c r="N513" s="1482"/>
      <c r="O513" s="1482"/>
      <c r="P513" s="1482"/>
      <c r="Q513" s="1482"/>
      <c r="R513" s="1482"/>
      <c r="S513" s="1482"/>
      <c r="T513" s="1482"/>
      <c r="U513" s="1482"/>
      <c r="V513" s="1482"/>
      <c r="W513" s="1482"/>
      <c r="X513" s="1482"/>
      <c r="Y513" s="1482"/>
      <c r="Z513" s="1482"/>
      <c r="AA513" s="1482"/>
      <c r="AB513" s="1482"/>
      <c r="AC513" s="1482"/>
      <c r="AD513" s="1482"/>
      <c r="AE513" s="1482"/>
      <c r="AF513" s="1482"/>
      <c r="AG513" s="1482"/>
      <c r="AH513" s="1482"/>
      <c r="AI513" s="1482"/>
      <c r="AJ513" s="1482"/>
      <c r="AK513" s="1482"/>
      <c r="AL513" s="1482"/>
      <c r="AM513" s="1482"/>
      <c r="AN513" s="1482"/>
      <c r="AO513" s="1482"/>
      <c r="AP513" s="1482"/>
      <c r="AQ513" s="1482"/>
      <c r="AR513" s="1482"/>
    </row>
    <row r="514" spans="1:44" ht="15.75" customHeight="1">
      <c r="A514" s="1482"/>
      <c r="B514" s="1482"/>
      <c r="C514" s="1483"/>
      <c r="D514" s="1482"/>
      <c r="E514" s="1482"/>
      <c r="F514" s="1482"/>
      <c r="G514" s="1482"/>
      <c r="H514" s="1482"/>
      <c r="I514" s="1482"/>
      <c r="J514" s="1482"/>
      <c r="K514" s="1482"/>
      <c r="L514" s="1482"/>
      <c r="M514" s="1482"/>
      <c r="N514" s="1482"/>
      <c r="O514" s="1482"/>
      <c r="P514" s="1482"/>
      <c r="Q514" s="1482"/>
      <c r="R514" s="1482"/>
      <c r="S514" s="1482"/>
      <c r="T514" s="1482"/>
      <c r="U514" s="1482"/>
      <c r="V514" s="1482"/>
      <c r="W514" s="1482"/>
      <c r="X514" s="1482"/>
      <c r="Y514" s="1482"/>
      <c r="Z514" s="1482"/>
      <c r="AA514" s="1482"/>
      <c r="AB514" s="1482"/>
      <c r="AC514" s="1482"/>
      <c r="AD514" s="1482"/>
      <c r="AE514" s="1482"/>
      <c r="AF514" s="1482"/>
      <c r="AG514" s="1482"/>
      <c r="AH514" s="1482"/>
      <c r="AI514" s="1482"/>
      <c r="AJ514" s="1482"/>
      <c r="AK514" s="1482"/>
      <c r="AL514" s="1482"/>
      <c r="AM514" s="1482"/>
      <c r="AN514" s="1482"/>
      <c r="AO514" s="1482"/>
      <c r="AP514" s="1482"/>
      <c r="AQ514" s="1482"/>
      <c r="AR514" s="1482"/>
    </row>
    <row r="515" spans="1:44" ht="15.75" customHeight="1">
      <c r="A515" s="1482"/>
      <c r="B515" s="1482"/>
      <c r="C515" s="1483"/>
      <c r="D515" s="1482"/>
      <c r="E515" s="1482"/>
      <c r="F515" s="1482"/>
      <c r="G515" s="1482"/>
      <c r="H515" s="1482"/>
      <c r="I515" s="1482"/>
      <c r="J515" s="1482"/>
      <c r="K515" s="1482"/>
      <c r="L515" s="1482"/>
      <c r="M515" s="1482"/>
      <c r="N515" s="1482"/>
      <c r="O515" s="1482"/>
      <c r="P515" s="1482"/>
      <c r="Q515" s="1482"/>
      <c r="R515" s="1482"/>
      <c r="S515" s="1482"/>
      <c r="T515" s="1482"/>
      <c r="U515" s="1482"/>
      <c r="V515" s="1482"/>
      <c r="W515" s="1482"/>
      <c r="X515" s="1482"/>
      <c r="Y515" s="1482"/>
      <c r="Z515" s="1482"/>
      <c r="AA515" s="1482"/>
      <c r="AB515" s="1482"/>
      <c r="AC515" s="1482"/>
      <c r="AD515" s="1482"/>
      <c r="AE515" s="1482"/>
      <c r="AF515" s="1482"/>
      <c r="AG515" s="1482"/>
      <c r="AH515" s="1482"/>
      <c r="AI515" s="1482"/>
      <c r="AJ515" s="1482"/>
      <c r="AK515" s="1482"/>
      <c r="AL515" s="1482"/>
      <c r="AM515" s="1482"/>
      <c r="AN515" s="1482"/>
      <c r="AO515" s="1482"/>
      <c r="AP515" s="1482"/>
      <c r="AQ515" s="1482"/>
      <c r="AR515" s="1482"/>
    </row>
    <row r="516" spans="1:44" ht="15.75" customHeight="1">
      <c r="A516" s="1482"/>
      <c r="B516" s="1482"/>
      <c r="C516" s="1483"/>
      <c r="D516" s="1482"/>
      <c r="E516" s="1482"/>
      <c r="F516" s="1482"/>
      <c r="G516" s="1482"/>
      <c r="H516" s="1482"/>
      <c r="I516" s="1482"/>
      <c r="J516" s="1482"/>
      <c r="K516" s="1482"/>
      <c r="L516" s="1482"/>
      <c r="M516" s="1482"/>
      <c r="N516" s="1482"/>
      <c r="O516" s="1482"/>
      <c r="P516" s="1482"/>
      <c r="Q516" s="1482"/>
      <c r="R516" s="1482"/>
      <c r="S516" s="1482"/>
      <c r="T516" s="1482"/>
      <c r="U516" s="1482"/>
      <c r="V516" s="1482"/>
      <c r="W516" s="1482"/>
      <c r="X516" s="1482"/>
      <c r="Y516" s="1482"/>
      <c r="Z516" s="1482"/>
      <c r="AA516" s="1482"/>
      <c r="AB516" s="1482"/>
      <c r="AC516" s="1482"/>
      <c r="AD516" s="1482"/>
      <c r="AE516" s="1482"/>
      <c r="AF516" s="1482"/>
      <c r="AG516" s="1482"/>
      <c r="AH516" s="1482"/>
      <c r="AI516" s="1482"/>
      <c r="AJ516" s="1482"/>
      <c r="AK516" s="1482"/>
      <c r="AL516" s="1482"/>
      <c r="AM516" s="1482"/>
      <c r="AN516" s="1482"/>
      <c r="AO516" s="1482"/>
      <c r="AP516" s="1482"/>
      <c r="AQ516" s="1482"/>
      <c r="AR516" s="1482"/>
    </row>
    <row r="517" spans="1:44" ht="15.75" customHeight="1">
      <c r="A517" s="1482"/>
      <c r="B517" s="1482"/>
      <c r="C517" s="1483"/>
      <c r="D517" s="1482"/>
      <c r="E517" s="1482"/>
      <c r="F517" s="1482"/>
      <c r="G517" s="1482"/>
      <c r="H517" s="1482"/>
      <c r="I517" s="1482"/>
      <c r="J517" s="1482"/>
      <c r="K517" s="1482"/>
      <c r="L517" s="1482"/>
      <c r="M517" s="1482"/>
      <c r="N517" s="1482"/>
      <c r="O517" s="1482"/>
      <c r="P517" s="1482"/>
      <c r="Q517" s="1482"/>
      <c r="R517" s="1482"/>
      <c r="S517" s="1482"/>
      <c r="T517" s="1482"/>
      <c r="U517" s="1482"/>
      <c r="V517" s="1482"/>
      <c r="W517" s="1482"/>
      <c r="X517" s="1482"/>
      <c r="Y517" s="1482"/>
      <c r="Z517" s="1482"/>
      <c r="AA517" s="1482"/>
      <c r="AB517" s="1482"/>
      <c r="AC517" s="1482"/>
      <c r="AD517" s="1482"/>
      <c r="AE517" s="1482"/>
      <c r="AF517" s="1482"/>
      <c r="AG517" s="1482"/>
      <c r="AH517" s="1482"/>
      <c r="AI517" s="1482"/>
      <c r="AJ517" s="1482"/>
      <c r="AK517" s="1482"/>
      <c r="AL517" s="1482"/>
      <c r="AM517" s="1482"/>
      <c r="AN517" s="1482"/>
      <c r="AO517" s="1482"/>
      <c r="AP517" s="1482"/>
      <c r="AQ517" s="1482"/>
      <c r="AR517" s="1482"/>
    </row>
    <row r="518" spans="1:44" ht="15.75" customHeight="1">
      <c r="A518" s="1482"/>
      <c r="B518" s="1482"/>
      <c r="C518" s="1483"/>
      <c r="D518" s="1482"/>
      <c r="E518" s="1482"/>
      <c r="F518" s="1482"/>
      <c r="G518" s="1482"/>
      <c r="H518" s="1482"/>
      <c r="I518" s="1482"/>
      <c r="J518" s="1482"/>
      <c r="K518" s="1482"/>
      <c r="L518" s="1482"/>
      <c r="M518" s="1482"/>
      <c r="N518" s="1482"/>
      <c r="O518" s="1482"/>
      <c r="P518" s="1482"/>
      <c r="Q518" s="1482"/>
      <c r="R518" s="1482"/>
      <c r="S518" s="1482"/>
      <c r="T518" s="1482"/>
      <c r="U518" s="1482"/>
      <c r="V518" s="1482"/>
      <c r="W518" s="1482"/>
      <c r="X518" s="1482"/>
      <c r="Y518" s="1482"/>
      <c r="Z518" s="1482"/>
      <c r="AA518" s="1482"/>
      <c r="AB518" s="1482"/>
      <c r="AC518" s="1482"/>
      <c r="AD518" s="1482"/>
      <c r="AE518" s="1482"/>
      <c r="AF518" s="1482"/>
      <c r="AG518" s="1482"/>
      <c r="AH518" s="1482"/>
      <c r="AI518" s="1482"/>
      <c r="AJ518" s="1482"/>
      <c r="AK518" s="1482"/>
      <c r="AL518" s="1482"/>
      <c r="AM518" s="1482"/>
      <c r="AN518" s="1482"/>
      <c r="AO518" s="1482"/>
      <c r="AP518" s="1482"/>
      <c r="AQ518" s="1482"/>
      <c r="AR518" s="1482"/>
    </row>
    <row r="519" spans="1:44" ht="15.75" customHeight="1">
      <c r="A519" s="1482"/>
      <c r="B519" s="1482"/>
      <c r="C519" s="1483"/>
      <c r="D519" s="1482"/>
      <c r="E519" s="1482"/>
      <c r="F519" s="1482"/>
      <c r="G519" s="1482"/>
      <c r="H519" s="1482"/>
      <c r="I519" s="1482"/>
      <c r="J519" s="1482"/>
      <c r="K519" s="1482"/>
      <c r="L519" s="1482"/>
      <c r="M519" s="1482"/>
      <c r="N519" s="1482"/>
      <c r="O519" s="1482"/>
      <c r="P519" s="1482"/>
      <c r="Q519" s="1482"/>
      <c r="R519" s="1482"/>
      <c r="S519" s="1482"/>
      <c r="T519" s="1482"/>
      <c r="U519" s="1482"/>
      <c r="V519" s="1482"/>
      <c r="W519" s="1482"/>
      <c r="X519" s="1482"/>
      <c r="Y519" s="1482"/>
      <c r="Z519" s="1482"/>
      <c r="AA519" s="1482"/>
      <c r="AB519" s="1482"/>
      <c r="AC519" s="1482"/>
      <c r="AD519" s="1482"/>
      <c r="AE519" s="1482"/>
      <c r="AF519" s="1482"/>
      <c r="AG519" s="1482"/>
      <c r="AH519" s="1482"/>
      <c r="AI519" s="1482"/>
      <c r="AJ519" s="1482"/>
      <c r="AK519" s="1482"/>
      <c r="AL519" s="1482"/>
      <c r="AM519" s="1482"/>
      <c r="AN519" s="1482"/>
      <c r="AO519" s="1482"/>
      <c r="AP519" s="1482"/>
      <c r="AQ519" s="1482"/>
      <c r="AR519" s="1482"/>
    </row>
    <row r="520" spans="1:44" ht="15.75" customHeight="1">
      <c r="A520" s="1482"/>
      <c r="B520" s="1482"/>
      <c r="C520" s="1483"/>
      <c r="D520" s="1482"/>
      <c r="E520" s="1482"/>
      <c r="F520" s="1482"/>
      <c r="G520" s="1482"/>
      <c r="H520" s="1482"/>
      <c r="I520" s="1482"/>
      <c r="J520" s="1482"/>
      <c r="K520" s="1482"/>
      <c r="L520" s="1482"/>
      <c r="M520" s="1482"/>
      <c r="N520" s="1482"/>
      <c r="O520" s="1482"/>
      <c r="P520" s="1482"/>
      <c r="Q520" s="1482"/>
      <c r="R520" s="1482"/>
      <c r="S520" s="1482"/>
      <c r="T520" s="1482"/>
      <c r="U520" s="1482"/>
      <c r="V520" s="1482"/>
      <c r="W520" s="1482"/>
      <c r="X520" s="1482"/>
      <c r="Y520" s="1482"/>
      <c r="Z520" s="1482"/>
      <c r="AA520" s="1482"/>
      <c r="AB520" s="1482"/>
      <c r="AC520" s="1482"/>
      <c r="AD520" s="1482"/>
      <c r="AE520" s="1482"/>
      <c r="AF520" s="1482"/>
      <c r="AG520" s="1482"/>
      <c r="AH520" s="1482"/>
      <c r="AI520" s="1482"/>
      <c r="AJ520" s="1482"/>
      <c r="AK520" s="1482"/>
      <c r="AL520" s="1482"/>
      <c r="AM520" s="1482"/>
      <c r="AN520" s="1482"/>
      <c r="AO520" s="1482"/>
      <c r="AP520" s="1482"/>
      <c r="AQ520" s="1482"/>
      <c r="AR520" s="1482"/>
    </row>
    <row r="521" spans="1:44" ht="15.75" customHeight="1">
      <c r="A521" s="1482"/>
      <c r="B521" s="1482"/>
      <c r="C521" s="1483"/>
      <c r="D521" s="1482"/>
      <c r="E521" s="1482"/>
      <c r="F521" s="1482"/>
      <c r="G521" s="1482"/>
      <c r="H521" s="1482"/>
      <c r="I521" s="1482"/>
      <c r="J521" s="1482"/>
      <c r="K521" s="1482"/>
      <c r="L521" s="1482"/>
      <c r="M521" s="1482"/>
      <c r="N521" s="1482"/>
      <c r="O521" s="1482"/>
      <c r="P521" s="1482"/>
      <c r="Q521" s="1482"/>
      <c r="R521" s="1482"/>
      <c r="S521" s="1482"/>
      <c r="T521" s="1482"/>
      <c r="U521" s="1482"/>
      <c r="V521" s="1482"/>
      <c r="W521" s="1482"/>
      <c r="X521" s="1482"/>
      <c r="Y521" s="1482"/>
      <c r="Z521" s="1482"/>
      <c r="AA521" s="1482"/>
      <c r="AB521" s="1482"/>
      <c r="AC521" s="1482"/>
      <c r="AD521" s="1482"/>
      <c r="AE521" s="1482"/>
      <c r="AF521" s="1482"/>
      <c r="AG521" s="1482"/>
      <c r="AH521" s="1482"/>
      <c r="AI521" s="1482"/>
      <c r="AJ521" s="1482"/>
      <c r="AK521" s="1482"/>
      <c r="AL521" s="1482"/>
      <c r="AM521" s="1482"/>
      <c r="AN521" s="1482"/>
      <c r="AO521" s="1482"/>
      <c r="AP521" s="1482"/>
      <c r="AQ521" s="1482"/>
      <c r="AR521" s="1482"/>
    </row>
    <row r="522" spans="1:44" ht="15.75" customHeight="1">
      <c r="A522" s="1482"/>
      <c r="B522" s="1482"/>
      <c r="C522" s="1483"/>
      <c r="D522" s="1482"/>
      <c r="E522" s="1482"/>
      <c r="F522" s="1482"/>
      <c r="G522" s="1482"/>
      <c r="H522" s="1482"/>
      <c r="I522" s="1482"/>
      <c r="J522" s="1482"/>
      <c r="K522" s="1482"/>
      <c r="L522" s="1482"/>
      <c r="M522" s="1482"/>
      <c r="N522" s="1482"/>
      <c r="O522" s="1482"/>
      <c r="P522" s="1482"/>
      <c r="Q522" s="1482"/>
      <c r="R522" s="1482"/>
      <c r="S522" s="1482"/>
      <c r="T522" s="1482"/>
      <c r="U522" s="1482"/>
      <c r="V522" s="1482"/>
      <c r="W522" s="1482"/>
      <c r="X522" s="1482"/>
      <c r="Y522" s="1482"/>
      <c r="Z522" s="1482"/>
      <c r="AA522" s="1482"/>
      <c r="AB522" s="1482"/>
      <c r="AC522" s="1482"/>
      <c r="AD522" s="1482"/>
      <c r="AE522" s="1482"/>
      <c r="AF522" s="1482"/>
      <c r="AG522" s="1482"/>
      <c r="AH522" s="1482"/>
      <c r="AI522" s="1482"/>
      <c r="AJ522" s="1482"/>
      <c r="AK522" s="1482"/>
      <c r="AL522" s="1482"/>
      <c r="AM522" s="1482"/>
      <c r="AN522" s="1482"/>
      <c r="AO522" s="1482"/>
      <c r="AP522" s="1482"/>
      <c r="AQ522" s="1482"/>
      <c r="AR522" s="1482"/>
    </row>
    <row r="523" spans="1:44" ht="15.75" customHeight="1">
      <c r="A523" s="1482"/>
      <c r="B523" s="1482"/>
      <c r="C523" s="1483"/>
      <c r="D523" s="1482"/>
      <c r="E523" s="1482"/>
      <c r="F523" s="1482"/>
      <c r="G523" s="1482"/>
      <c r="H523" s="1482"/>
      <c r="I523" s="1482"/>
      <c r="J523" s="1482"/>
      <c r="K523" s="1482"/>
      <c r="L523" s="1482"/>
      <c r="M523" s="1482"/>
      <c r="N523" s="1482"/>
      <c r="O523" s="1482"/>
      <c r="P523" s="1482"/>
      <c r="Q523" s="1482"/>
      <c r="R523" s="1482"/>
      <c r="S523" s="1482"/>
      <c r="T523" s="1482"/>
      <c r="U523" s="1482"/>
      <c r="V523" s="1482"/>
      <c r="W523" s="1482"/>
      <c r="X523" s="1482"/>
      <c r="Y523" s="1482"/>
      <c r="Z523" s="1482"/>
      <c r="AA523" s="1482"/>
      <c r="AB523" s="1482"/>
      <c r="AC523" s="1482"/>
      <c r="AD523" s="1482"/>
      <c r="AE523" s="1482"/>
      <c r="AF523" s="1482"/>
      <c r="AG523" s="1482"/>
      <c r="AH523" s="1482"/>
      <c r="AI523" s="1482"/>
      <c r="AJ523" s="1482"/>
      <c r="AK523" s="1482"/>
      <c r="AL523" s="1482"/>
      <c r="AM523" s="1482"/>
      <c r="AN523" s="1482"/>
      <c r="AO523" s="1482"/>
      <c r="AP523" s="1482"/>
      <c r="AQ523" s="1482"/>
      <c r="AR523" s="1482"/>
    </row>
    <row r="524" spans="1:44" ht="15.75" customHeight="1">
      <c r="A524" s="1482"/>
      <c r="B524" s="1482"/>
      <c r="C524" s="1483"/>
      <c r="D524" s="1482"/>
      <c r="E524" s="1482"/>
      <c r="F524" s="1482"/>
      <c r="G524" s="1482"/>
      <c r="H524" s="1482"/>
      <c r="I524" s="1482"/>
      <c r="J524" s="1482"/>
      <c r="K524" s="1482"/>
      <c r="L524" s="1482"/>
      <c r="M524" s="1482"/>
      <c r="N524" s="1482"/>
      <c r="O524" s="1482"/>
      <c r="P524" s="1482"/>
      <c r="Q524" s="1482"/>
      <c r="R524" s="1482"/>
      <c r="S524" s="1482"/>
      <c r="T524" s="1482"/>
      <c r="U524" s="1482"/>
      <c r="V524" s="1482"/>
      <c r="W524" s="1482"/>
      <c r="X524" s="1482"/>
      <c r="Y524" s="1482"/>
      <c r="Z524" s="1482"/>
      <c r="AA524" s="1482"/>
      <c r="AB524" s="1482"/>
      <c r="AC524" s="1482"/>
      <c r="AD524" s="1482"/>
      <c r="AE524" s="1482"/>
      <c r="AF524" s="1482"/>
      <c r="AG524" s="1482"/>
      <c r="AH524" s="1482"/>
      <c r="AI524" s="1482"/>
      <c r="AJ524" s="1482"/>
      <c r="AK524" s="1482"/>
      <c r="AL524" s="1482"/>
      <c r="AM524" s="1482"/>
      <c r="AN524" s="1482"/>
      <c r="AO524" s="1482"/>
      <c r="AP524" s="1482"/>
      <c r="AQ524" s="1482"/>
      <c r="AR524" s="1482"/>
    </row>
    <row r="525" spans="1:44" ht="15.75" customHeight="1">
      <c r="A525" s="1482"/>
      <c r="B525" s="1482"/>
      <c r="C525" s="1483"/>
      <c r="D525" s="1482"/>
      <c r="E525" s="1482"/>
      <c r="F525" s="1482"/>
      <c r="G525" s="1482"/>
      <c r="H525" s="1482"/>
      <c r="I525" s="1482"/>
      <c r="J525" s="1482"/>
      <c r="K525" s="1482"/>
      <c r="L525" s="1482"/>
      <c r="M525" s="1482"/>
      <c r="N525" s="1482"/>
      <c r="O525" s="1482"/>
      <c r="P525" s="1482"/>
      <c r="Q525" s="1482"/>
      <c r="R525" s="1482"/>
      <c r="S525" s="1482"/>
      <c r="T525" s="1482"/>
      <c r="U525" s="1482"/>
      <c r="V525" s="1482"/>
      <c r="W525" s="1482"/>
      <c r="X525" s="1482"/>
      <c r="Y525" s="1482"/>
      <c r="Z525" s="1482"/>
      <c r="AA525" s="1482"/>
      <c r="AB525" s="1482"/>
      <c r="AC525" s="1482"/>
      <c r="AD525" s="1482"/>
      <c r="AE525" s="1482"/>
      <c r="AF525" s="1482"/>
      <c r="AG525" s="1482"/>
      <c r="AH525" s="1482"/>
      <c r="AI525" s="1482"/>
      <c r="AJ525" s="1482"/>
      <c r="AK525" s="1482"/>
      <c r="AL525" s="1482"/>
      <c r="AM525" s="1482"/>
      <c r="AN525" s="1482"/>
      <c r="AO525" s="1482"/>
      <c r="AP525" s="1482"/>
      <c r="AQ525" s="1482"/>
      <c r="AR525" s="1482"/>
    </row>
    <row r="526" spans="1:44" ht="15.75" customHeight="1">
      <c r="A526" s="1482"/>
      <c r="B526" s="1482"/>
      <c r="C526" s="1483"/>
      <c r="D526" s="1482"/>
      <c r="E526" s="1482"/>
      <c r="F526" s="1482"/>
      <c r="G526" s="1482"/>
      <c r="H526" s="1482"/>
      <c r="I526" s="1482"/>
      <c r="J526" s="1482"/>
      <c r="K526" s="1482"/>
      <c r="L526" s="1482"/>
      <c r="M526" s="1482"/>
      <c r="N526" s="1482"/>
      <c r="O526" s="1482"/>
      <c r="P526" s="1482"/>
      <c r="Q526" s="1482"/>
      <c r="R526" s="1482"/>
      <c r="S526" s="1482"/>
      <c r="T526" s="1482"/>
      <c r="U526" s="1482"/>
      <c r="V526" s="1482"/>
      <c r="W526" s="1482"/>
      <c r="X526" s="1482"/>
      <c r="Y526" s="1482"/>
      <c r="Z526" s="1482"/>
      <c r="AA526" s="1482"/>
      <c r="AB526" s="1482"/>
      <c r="AC526" s="1482"/>
      <c r="AD526" s="1482"/>
      <c r="AE526" s="1482"/>
      <c r="AF526" s="1482"/>
      <c r="AG526" s="1482"/>
      <c r="AH526" s="1482"/>
      <c r="AI526" s="1482"/>
      <c r="AJ526" s="1482"/>
      <c r="AK526" s="1482"/>
      <c r="AL526" s="1482"/>
      <c r="AM526" s="1482"/>
      <c r="AN526" s="1482"/>
      <c r="AO526" s="1482"/>
      <c r="AP526" s="1482"/>
      <c r="AQ526" s="1482"/>
      <c r="AR526" s="1482"/>
    </row>
    <row r="527" spans="1:44" ht="15.75" customHeight="1">
      <c r="A527" s="1482"/>
      <c r="B527" s="1482"/>
      <c r="C527" s="1483"/>
      <c r="D527" s="1482"/>
      <c r="E527" s="1482"/>
      <c r="F527" s="1482"/>
      <c r="G527" s="1482"/>
      <c r="H527" s="1482"/>
      <c r="I527" s="1482"/>
      <c r="J527" s="1482"/>
      <c r="K527" s="1482"/>
      <c r="L527" s="1482"/>
      <c r="M527" s="1482"/>
      <c r="N527" s="1482"/>
      <c r="O527" s="1482"/>
      <c r="P527" s="1482"/>
      <c r="Q527" s="1482"/>
      <c r="R527" s="1482"/>
      <c r="S527" s="1482"/>
      <c r="T527" s="1482"/>
      <c r="U527" s="1482"/>
      <c r="V527" s="1482"/>
      <c r="W527" s="1482"/>
      <c r="X527" s="1482"/>
      <c r="Y527" s="1482"/>
      <c r="Z527" s="1482"/>
      <c r="AA527" s="1482"/>
      <c r="AB527" s="1482"/>
      <c r="AC527" s="1482"/>
      <c r="AD527" s="1482"/>
      <c r="AE527" s="1482"/>
      <c r="AF527" s="1482"/>
      <c r="AG527" s="1482"/>
      <c r="AH527" s="1482"/>
      <c r="AI527" s="1482"/>
      <c r="AJ527" s="1482"/>
      <c r="AK527" s="1482"/>
      <c r="AL527" s="1482"/>
      <c r="AM527" s="1482"/>
      <c r="AN527" s="1482"/>
      <c r="AO527" s="1482"/>
      <c r="AP527" s="1482"/>
      <c r="AQ527" s="1482"/>
      <c r="AR527" s="1482"/>
    </row>
    <row r="528" spans="1:44" ht="15.75" customHeight="1">
      <c r="A528" s="1482"/>
      <c r="B528" s="1482"/>
      <c r="C528" s="1483"/>
      <c r="D528" s="1482"/>
      <c r="E528" s="1482"/>
      <c r="F528" s="1482"/>
      <c r="G528" s="1482"/>
      <c r="H528" s="1482"/>
      <c r="I528" s="1482"/>
      <c r="J528" s="1482"/>
      <c r="K528" s="1482"/>
      <c r="L528" s="1482"/>
      <c r="M528" s="1482"/>
      <c r="N528" s="1482"/>
      <c r="O528" s="1482"/>
      <c r="P528" s="1482"/>
      <c r="Q528" s="1482"/>
      <c r="R528" s="1482"/>
      <c r="S528" s="1482"/>
      <c r="T528" s="1482"/>
      <c r="U528" s="1482"/>
      <c r="V528" s="1482"/>
      <c r="W528" s="1482"/>
      <c r="X528" s="1482"/>
      <c r="Y528" s="1482"/>
      <c r="Z528" s="1482"/>
      <c r="AA528" s="1482"/>
      <c r="AB528" s="1482"/>
      <c r="AC528" s="1482"/>
      <c r="AD528" s="1482"/>
      <c r="AE528" s="1482"/>
      <c r="AF528" s="1482"/>
      <c r="AG528" s="1482"/>
      <c r="AH528" s="1482"/>
      <c r="AI528" s="1482"/>
      <c r="AJ528" s="1482"/>
      <c r="AK528" s="1482"/>
      <c r="AL528" s="1482"/>
      <c r="AM528" s="1482"/>
      <c r="AN528" s="1482"/>
      <c r="AO528" s="1482"/>
      <c r="AP528" s="1482"/>
      <c r="AQ528" s="1482"/>
      <c r="AR528" s="1482"/>
    </row>
    <row r="529" spans="1:44" ht="15.75" customHeight="1">
      <c r="A529" s="1482"/>
      <c r="B529" s="1482"/>
      <c r="C529" s="1483"/>
      <c r="D529" s="1482"/>
      <c r="E529" s="1482"/>
      <c r="F529" s="1482"/>
      <c r="G529" s="1482"/>
      <c r="H529" s="1482"/>
      <c r="I529" s="1482"/>
      <c r="J529" s="1482"/>
      <c r="K529" s="1482"/>
      <c r="L529" s="1482"/>
      <c r="M529" s="1482"/>
      <c r="N529" s="1482"/>
      <c r="O529" s="1482"/>
      <c r="P529" s="1482"/>
      <c r="Q529" s="1482"/>
      <c r="R529" s="1482"/>
      <c r="S529" s="1482"/>
      <c r="T529" s="1482"/>
      <c r="U529" s="1482"/>
      <c r="V529" s="1482"/>
      <c r="W529" s="1482"/>
      <c r="X529" s="1482"/>
      <c r="Y529" s="1482"/>
      <c r="Z529" s="1482"/>
      <c r="AA529" s="1482"/>
      <c r="AB529" s="1482"/>
      <c r="AC529" s="1482"/>
      <c r="AD529" s="1482"/>
      <c r="AE529" s="1482"/>
      <c r="AF529" s="1482"/>
      <c r="AG529" s="1482"/>
      <c r="AH529" s="1482"/>
      <c r="AI529" s="1482"/>
      <c r="AJ529" s="1482"/>
      <c r="AK529" s="1482"/>
      <c r="AL529" s="1482"/>
      <c r="AM529" s="1482"/>
      <c r="AN529" s="1482"/>
      <c r="AO529" s="1482"/>
      <c r="AP529" s="1482"/>
      <c r="AQ529" s="1482"/>
      <c r="AR529" s="1482"/>
    </row>
    <row r="530" spans="1:44" ht="15.75" customHeight="1">
      <c r="A530" s="1482"/>
      <c r="B530" s="1482"/>
      <c r="C530" s="1483"/>
      <c r="D530" s="1482"/>
      <c r="E530" s="1482"/>
      <c r="F530" s="1482"/>
      <c r="G530" s="1482"/>
      <c r="H530" s="1482"/>
      <c r="I530" s="1482"/>
      <c r="J530" s="1482"/>
      <c r="K530" s="1482"/>
      <c r="L530" s="1482"/>
      <c r="M530" s="1482"/>
      <c r="N530" s="1482"/>
      <c r="O530" s="1482"/>
      <c r="P530" s="1482"/>
      <c r="Q530" s="1482"/>
      <c r="R530" s="1482"/>
      <c r="S530" s="1482"/>
      <c r="T530" s="1482"/>
      <c r="U530" s="1482"/>
      <c r="V530" s="1482"/>
      <c r="W530" s="1482"/>
      <c r="X530" s="1482"/>
      <c r="Y530" s="1482"/>
      <c r="Z530" s="1482"/>
      <c r="AA530" s="1482"/>
      <c r="AB530" s="1482"/>
      <c r="AC530" s="1482"/>
      <c r="AD530" s="1482"/>
      <c r="AE530" s="1482"/>
      <c r="AF530" s="1482"/>
      <c r="AG530" s="1482"/>
      <c r="AH530" s="1482"/>
      <c r="AI530" s="1482"/>
      <c r="AJ530" s="1482"/>
      <c r="AK530" s="1482"/>
      <c r="AL530" s="1482"/>
      <c r="AM530" s="1482"/>
      <c r="AN530" s="1482"/>
      <c r="AO530" s="1482"/>
      <c r="AP530" s="1482"/>
      <c r="AQ530" s="1482"/>
      <c r="AR530" s="1482"/>
    </row>
    <row r="531" spans="1:44" ht="15.75" customHeight="1">
      <c r="A531" s="1482"/>
      <c r="B531" s="1482"/>
      <c r="C531" s="1483"/>
      <c r="D531" s="1482"/>
      <c r="E531" s="1482"/>
      <c r="F531" s="1482"/>
      <c r="G531" s="1482"/>
      <c r="H531" s="1482"/>
      <c r="I531" s="1482"/>
      <c r="J531" s="1482"/>
      <c r="K531" s="1482"/>
      <c r="L531" s="1482"/>
      <c r="M531" s="1482"/>
      <c r="N531" s="1482"/>
      <c r="O531" s="1482"/>
      <c r="P531" s="1482"/>
      <c r="Q531" s="1482"/>
      <c r="R531" s="1482"/>
      <c r="S531" s="1482"/>
      <c r="T531" s="1482"/>
      <c r="U531" s="1482"/>
      <c r="V531" s="1482"/>
      <c r="W531" s="1482"/>
      <c r="X531" s="1482"/>
      <c r="Y531" s="1482"/>
      <c r="Z531" s="1482"/>
      <c r="AA531" s="1482"/>
      <c r="AB531" s="1482"/>
      <c r="AC531" s="1482"/>
      <c r="AD531" s="1482"/>
      <c r="AE531" s="1482"/>
      <c r="AF531" s="1482"/>
      <c r="AG531" s="1482"/>
      <c r="AH531" s="1482"/>
      <c r="AI531" s="1482"/>
      <c r="AJ531" s="1482"/>
      <c r="AK531" s="1482"/>
      <c r="AL531" s="1482"/>
      <c r="AM531" s="1482"/>
      <c r="AN531" s="1482"/>
      <c r="AO531" s="1482"/>
      <c r="AP531" s="1482"/>
      <c r="AQ531" s="1482"/>
      <c r="AR531" s="1482"/>
    </row>
    <row r="532" spans="1:44" ht="15.75" customHeight="1">
      <c r="A532" s="1482"/>
      <c r="B532" s="1482"/>
      <c r="C532" s="1483"/>
      <c r="D532" s="1482"/>
      <c r="E532" s="1482"/>
      <c r="F532" s="1482"/>
      <c r="G532" s="1482"/>
      <c r="H532" s="1482"/>
      <c r="I532" s="1482"/>
      <c r="J532" s="1482"/>
      <c r="K532" s="1482"/>
      <c r="L532" s="1482"/>
      <c r="M532" s="1482"/>
      <c r="N532" s="1482"/>
      <c r="O532" s="1482"/>
      <c r="P532" s="1482"/>
      <c r="Q532" s="1482"/>
      <c r="R532" s="1482"/>
      <c r="S532" s="1482"/>
      <c r="T532" s="1482"/>
      <c r="U532" s="1482"/>
      <c r="V532" s="1482"/>
      <c r="W532" s="1482"/>
      <c r="X532" s="1482"/>
      <c r="Y532" s="1482"/>
      <c r="Z532" s="1482"/>
      <c r="AA532" s="1482"/>
      <c r="AB532" s="1482"/>
      <c r="AC532" s="1482"/>
      <c r="AD532" s="1482"/>
      <c r="AE532" s="1482"/>
      <c r="AF532" s="1482"/>
      <c r="AG532" s="1482"/>
      <c r="AH532" s="1482"/>
      <c r="AI532" s="1482"/>
      <c r="AJ532" s="1482"/>
      <c r="AK532" s="1482"/>
      <c r="AL532" s="1482"/>
      <c r="AM532" s="1482"/>
      <c r="AN532" s="1482"/>
      <c r="AO532" s="1482"/>
      <c r="AP532" s="1482"/>
      <c r="AQ532" s="1482"/>
      <c r="AR532" s="1482"/>
    </row>
    <row r="533" spans="1:44" ht="15.75" customHeight="1">
      <c r="A533" s="1482"/>
      <c r="B533" s="1482"/>
      <c r="C533" s="1483"/>
      <c r="D533" s="1482"/>
      <c r="E533" s="1482"/>
      <c r="F533" s="1482"/>
      <c r="G533" s="1482"/>
      <c r="H533" s="1482"/>
      <c r="I533" s="1482"/>
      <c r="J533" s="1482"/>
      <c r="K533" s="1482"/>
      <c r="L533" s="1482"/>
      <c r="M533" s="1482"/>
      <c r="N533" s="1482"/>
      <c r="O533" s="1482"/>
      <c r="P533" s="1482"/>
      <c r="Q533" s="1482"/>
      <c r="R533" s="1482"/>
      <c r="S533" s="1482"/>
      <c r="T533" s="1482"/>
      <c r="U533" s="1482"/>
      <c r="V533" s="1482"/>
      <c r="W533" s="1482"/>
      <c r="X533" s="1482"/>
      <c r="Y533" s="1482"/>
      <c r="Z533" s="1482"/>
      <c r="AA533" s="1482"/>
      <c r="AB533" s="1482"/>
      <c r="AC533" s="1482"/>
      <c r="AD533" s="1482"/>
      <c r="AE533" s="1482"/>
      <c r="AF533" s="1482"/>
      <c r="AG533" s="1482"/>
      <c r="AH533" s="1482"/>
      <c r="AI533" s="1482"/>
      <c r="AJ533" s="1482"/>
      <c r="AK533" s="1482"/>
      <c r="AL533" s="1482"/>
      <c r="AM533" s="1482"/>
      <c r="AN533" s="1482"/>
      <c r="AO533" s="1482"/>
      <c r="AP533" s="1482"/>
      <c r="AQ533" s="1482"/>
      <c r="AR533" s="1482"/>
    </row>
    <row r="534" spans="1:44" ht="15.75" customHeight="1">
      <c r="A534" s="1482"/>
      <c r="B534" s="1482"/>
      <c r="C534" s="1483"/>
      <c r="D534" s="1482"/>
      <c r="E534" s="1482"/>
      <c r="F534" s="1482"/>
      <c r="G534" s="1482"/>
      <c r="H534" s="1482"/>
      <c r="I534" s="1482"/>
      <c r="J534" s="1482"/>
      <c r="K534" s="1482"/>
      <c r="L534" s="1482"/>
      <c r="M534" s="1482"/>
      <c r="N534" s="1482"/>
      <c r="O534" s="1482"/>
      <c r="P534" s="1482"/>
      <c r="Q534" s="1482"/>
      <c r="R534" s="1482"/>
      <c r="S534" s="1482"/>
      <c r="T534" s="1482"/>
      <c r="U534" s="1482"/>
      <c r="V534" s="1482"/>
      <c r="W534" s="1482"/>
      <c r="X534" s="1482"/>
      <c r="Y534" s="1482"/>
      <c r="Z534" s="1482"/>
      <c r="AA534" s="1482"/>
      <c r="AB534" s="1482"/>
      <c r="AC534" s="1482"/>
      <c r="AD534" s="1482"/>
      <c r="AE534" s="1482"/>
      <c r="AF534" s="1482"/>
      <c r="AG534" s="1482"/>
      <c r="AH534" s="1482"/>
      <c r="AI534" s="1482"/>
      <c r="AJ534" s="1482"/>
      <c r="AK534" s="1482"/>
      <c r="AL534" s="1482"/>
      <c r="AM534" s="1482"/>
      <c r="AN534" s="1482"/>
      <c r="AO534" s="1482"/>
      <c r="AP534" s="1482"/>
      <c r="AQ534" s="1482"/>
      <c r="AR534" s="1482"/>
    </row>
    <row r="535" spans="1:44" ht="15.75" customHeight="1">
      <c r="A535" s="1482"/>
      <c r="B535" s="1482"/>
      <c r="C535" s="1483"/>
      <c r="D535" s="1482"/>
      <c r="E535" s="1482"/>
      <c r="F535" s="1482"/>
      <c r="G535" s="1482"/>
      <c r="H535" s="1482"/>
      <c r="I535" s="1482"/>
      <c r="J535" s="1482"/>
      <c r="K535" s="1482"/>
      <c r="L535" s="1482"/>
      <c r="M535" s="1482"/>
      <c r="N535" s="1482"/>
      <c r="O535" s="1482"/>
      <c r="P535" s="1482"/>
      <c r="Q535" s="1482"/>
      <c r="R535" s="1482"/>
      <c r="S535" s="1482"/>
      <c r="T535" s="1482"/>
      <c r="U535" s="1482"/>
      <c r="V535" s="1482"/>
      <c r="W535" s="1482"/>
      <c r="X535" s="1482"/>
      <c r="Y535" s="1482"/>
      <c r="Z535" s="1482"/>
      <c r="AA535" s="1482"/>
      <c r="AB535" s="1482"/>
      <c r="AC535" s="1482"/>
      <c r="AD535" s="1482"/>
      <c r="AE535" s="1482"/>
      <c r="AF535" s="1482"/>
      <c r="AG535" s="1482"/>
      <c r="AH535" s="1482"/>
      <c r="AI535" s="1482"/>
      <c r="AJ535" s="1482"/>
      <c r="AK535" s="1482"/>
      <c r="AL535" s="1482"/>
      <c r="AM535" s="1482"/>
      <c r="AN535" s="1482"/>
      <c r="AO535" s="1482"/>
      <c r="AP535" s="1482"/>
      <c r="AQ535" s="1482"/>
      <c r="AR535" s="1482"/>
    </row>
    <row r="536" spans="1:44" ht="15.75" customHeight="1">
      <c r="A536" s="1482"/>
      <c r="B536" s="1482"/>
      <c r="C536" s="1483"/>
      <c r="D536" s="1482"/>
      <c r="E536" s="1482"/>
      <c r="F536" s="1482"/>
      <c r="G536" s="1482"/>
      <c r="H536" s="1482"/>
      <c r="I536" s="1482"/>
      <c r="J536" s="1482"/>
      <c r="K536" s="1482"/>
      <c r="L536" s="1482"/>
      <c r="M536" s="1482"/>
      <c r="N536" s="1482"/>
      <c r="O536" s="1482"/>
      <c r="P536" s="1482"/>
      <c r="Q536" s="1482"/>
      <c r="R536" s="1482"/>
      <c r="S536" s="1482"/>
      <c r="T536" s="1482"/>
      <c r="U536" s="1482"/>
      <c r="V536" s="1482"/>
      <c r="W536" s="1482"/>
      <c r="X536" s="1482"/>
      <c r="Y536" s="1482"/>
      <c r="Z536" s="1482"/>
      <c r="AA536" s="1482"/>
      <c r="AB536" s="1482"/>
      <c r="AC536" s="1482"/>
      <c r="AD536" s="1482"/>
      <c r="AE536" s="1482"/>
      <c r="AF536" s="1482"/>
      <c r="AG536" s="1482"/>
      <c r="AH536" s="1482"/>
      <c r="AI536" s="1482"/>
      <c r="AJ536" s="1482"/>
      <c r="AK536" s="1482"/>
      <c r="AL536" s="1482"/>
      <c r="AM536" s="1482"/>
      <c r="AN536" s="1482"/>
      <c r="AO536" s="1482"/>
      <c r="AP536" s="1482"/>
      <c r="AQ536" s="1482"/>
      <c r="AR536" s="1482"/>
    </row>
    <row r="537" spans="1:44" ht="15.75" customHeight="1">
      <c r="A537" s="1482"/>
      <c r="B537" s="1482"/>
      <c r="C537" s="1483"/>
      <c r="D537" s="1482"/>
      <c r="E537" s="1482"/>
      <c r="F537" s="1482"/>
      <c r="G537" s="1482"/>
      <c r="H537" s="1482"/>
      <c r="I537" s="1482"/>
      <c r="J537" s="1482"/>
      <c r="K537" s="1482"/>
      <c r="L537" s="1482"/>
      <c r="M537" s="1482"/>
      <c r="N537" s="1482"/>
      <c r="O537" s="1482"/>
      <c r="P537" s="1482"/>
      <c r="Q537" s="1482"/>
      <c r="R537" s="1482"/>
      <c r="S537" s="1482"/>
      <c r="T537" s="1482"/>
      <c r="U537" s="1482"/>
      <c r="V537" s="1482"/>
      <c r="W537" s="1482"/>
      <c r="X537" s="1482"/>
      <c r="Y537" s="1482"/>
      <c r="Z537" s="1482"/>
      <c r="AA537" s="1482"/>
      <c r="AB537" s="1482"/>
      <c r="AC537" s="1482"/>
      <c r="AD537" s="1482"/>
      <c r="AE537" s="1482"/>
      <c r="AF537" s="1482"/>
      <c r="AG537" s="1482"/>
      <c r="AH537" s="1482"/>
      <c r="AI537" s="1482"/>
      <c r="AJ537" s="1482"/>
      <c r="AK537" s="1482"/>
      <c r="AL537" s="1482"/>
      <c r="AM537" s="1482"/>
      <c r="AN537" s="1482"/>
      <c r="AO537" s="1482"/>
      <c r="AP537" s="1482"/>
      <c r="AQ537" s="1482"/>
      <c r="AR537" s="1482"/>
    </row>
    <row r="538" spans="1:44" ht="15.75" customHeight="1">
      <c r="A538" s="1482"/>
      <c r="B538" s="1482"/>
      <c r="C538" s="1483"/>
      <c r="D538" s="1482"/>
      <c r="E538" s="1482"/>
      <c r="F538" s="1482"/>
      <c r="G538" s="1482"/>
      <c r="H538" s="1482"/>
      <c r="I538" s="1482"/>
      <c r="J538" s="1482"/>
      <c r="K538" s="1482"/>
      <c r="L538" s="1482"/>
      <c r="M538" s="1482"/>
      <c r="N538" s="1482"/>
      <c r="O538" s="1482"/>
      <c r="P538" s="1482"/>
      <c r="Q538" s="1482"/>
      <c r="R538" s="1482"/>
      <c r="S538" s="1482"/>
      <c r="T538" s="1482"/>
      <c r="U538" s="1482"/>
      <c r="V538" s="1482"/>
      <c r="W538" s="1482"/>
      <c r="X538" s="1482"/>
      <c r="Y538" s="1482"/>
      <c r="Z538" s="1482"/>
      <c r="AA538" s="1482"/>
      <c r="AB538" s="1482"/>
      <c r="AC538" s="1482"/>
      <c r="AD538" s="1482"/>
      <c r="AE538" s="1482"/>
      <c r="AF538" s="1482"/>
      <c r="AG538" s="1482"/>
      <c r="AH538" s="1482"/>
      <c r="AI538" s="1482"/>
      <c r="AJ538" s="1482"/>
      <c r="AK538" s="1482"/>
      <c r="AL538" s="1482"/>
      <c r="AM538" s="1482"/>
      <c r="AN538" s="1482"/>
      <c r="AO538" s="1482"/>
      <c r="AP538" s="1482"/>
      <c r="AQ538" s="1482"/>
      <c r="AR538" s="1482"/>
    </row>
    <row r="539" spans="1:44" ht="15.75" customHeight="1">
      <c r="A539" s="1482"/>
      <c r="B539" s="1482"/>
      <c r="C539" s="1483"/>
      <c r="D539" s="1482"/>
      <c r="E539" s="1482"/>
      <c r="F539" s="1482"/>
      <c r="G539" s="1482"/>
      <c r="H539" s="1482"/>
      <c r="I539" s="1482"/>
      <c r="J539" s="1482"/>
      <c r="K539" s="1482"/>
      <c r="L539" s="1482"/>
      <c r="M539" s="1482"/>
      <c r="N539" s="1482"/>
      <c r="O539" s="1482"/>
      <c r="P539" s="1482"/>
      <c r="Q539" s="1482"/>
      <c r="R539" s="1482"/>
      <c r="S539" s="1482"/>
      <c r="T539" s="1482"/>
      <c r="U539" s="1482"/>
      <c r="V539" s="1482"/>
      <c r="W539" s="1482"/>
      <c r="X539" s="1482"/>
      <c r="Y539" s="1482"/>
      <c r="Z539" s="1482"/>
      <c r="AA539" s="1482"/>
      <c r="AB539" s="1482"/>
      <c r="AC539" s="1482"/>
      <c r="AD539" s="1482"/>
      <c r="AE539" s="1482"/>
      <c r="AF539" s="1482"/>
      <c r="AG539" s="1482"/>
      <c r="AH539" s="1482"/>
      <c r="AI539" s="1482"/>
      <c r="AJ539" s="1482"/>
      <c r="AK539" s="1482"/>
      <c r="AL539" s="1482"/>
      <c r="AM539" s="1482"/>
      <c r="AN539" s="1482"/>
      <c r="AO539" s="1482"/>
      <c r="AP539" s="1482"/>
      <c r="AQ539" s="1482"/>
      <c r="AR539" s="1482"/>
    </row>
    <row r="540" spans="1:44" ht="15.75" customHeight="1">
      <c r="A540" s="1482"/>
      <c r="B540" s="1482"/>
      <c r="C540" s="1483"/>
      <c r="D540" s="1482"/>
      <c r="E540" s="1482"/>
      <c r="F540" s="1482"/>
      <c r="G540" s="1482"/>
      <c r="H540" s="1482"/>
      <c r="I540" s="1482"/>
      <c r="J540" s="1482"/>
      <c r="K540" s="1482"/>
      <c r="L540" s="1482"/>
      <c r="M540" s="1482"/>
      <c r="N540" s="1482"/>
      <c r="O540" s="1482"/>
      <c r="P540" s="1482"/>
      <c r="Q540" s="1482"/>
      <c r="R540" s="1482"/>
      <c r="S540" s="1482"/>
      <c r="T540" s="1482"/>
      <c r="U540" s="1482"/>
      <c r="V540" s="1482"/>
      <c r="W540" s="1482"/>
      <c r="X540" s="1482"/>
      <c r="Y540" s="1482"/>
      <c r="Z540" s="1482"/>
      <c r="AA540" s="1482"/>
      <c r="AB540" s="1482"/>
      <c r="AC540" s="1482"/>
      <c r="AD540" s="1482"/>
      <c r="AE540" s="1482"/>
      <c r="AF540" s="1482"/>
      <c r="AG540" s="1482"/>
      <c r="AH540" s="1482"/>
      <c r="AI540" s="1482"/>
      <c r="AJ540" s="1482"/>
      <c r="AK540" s="1482"/>
      <c r="AL540" s="1482"/>
      <c r="AM540" s="1482"/>
      <c r="AN540" s="1482"/>
      <c r="AO540" s="1482"/>
      <c r="AP540" s="1482"/>
      <c r="AQ540" s="1482"/>
      <c r="AR540" s="1482"/>
    </row>
    <row r="541" spans="1:44" ht="15.75" customHeight="1">
      <c r="A541" s="1482"/>
      <c r="B541" s="1482"/>
      <c r="C541" s="1483"/>
      <c r="D541" s="1482"/>
      <c r="E541" s="1482"/>
      <c r="F541" s="1482"/>
      <c r="G541" s="1482"/>
      <c r="H541" s="1482"/>
      <c r="I541" s="1482"/>
      <c r="J541" s="1482"/>
      <c r="K541" s="1482"/>
      <c r="L541" s="1482"/>
      <c r="M541" s="1482"/>
      <c r="N541" s="1482"/>
      <c r="O541" s="1482"/>
      <c r="P541" s="1482"/>
      <c r="Q541" s="1482"/>
      <c r="R541" s="1482"/>
      <c r="S541" s="1482"/>
      <c r="T541" s="1482"/>
      <c r="U541" s="1482"/>
      <c r="V541" s="1482"/>
      <c r="W541" s="1482"/>
      <c r="X541" s="1482"/>
      <c r="Y541" s="1482"/>
      <c r="Z541" s="1482"/>
      <c r="AA541" s="1482"/>
      <c r="AB541" s="1482"/>
      <c r="AC541" s="1482"/>
      <c r="AD541" s="1482"/>
      <c r="AE541" s="1482"/>
      <c r="AF541" s="1482"/>
      <c r="AG541" s="1482"/>
      <c r="AH541" s="1482"/>
      <c r="AI541" s="1482"/>
      <c r="AJ541" s="1482"/>
      <c r="AK541" s="1482"/>
      <c r="AL541" s="1482"/>
      <c r="AM541" s="1482"/>
      <c r="AN541" s="1482"/>
      <c r="AO541" s="1482"/>
      <c r="AP541" s="1482"/>
      <c r="AQ541" s="1482"/>
      <c r="AR541" s="1482"/>
    </row>
    <row r="542" spans="1:44" ht="15.75" customHeight="1">
      <c r="A542" s="1482"/>
      <c r="B542" s="1482"/>
      <c r="C542" s="1483"/>
      <c r="D542" s="1482"/>
      <c r="E542" s="1482"/>
      <c r="F542" s="1482"/>
      <c r="G542" s="1482"/>
      <c r="H542" s="1482"/>
      <c r="I542" s="1482"/>
      <c r="J542" s="1482"/>
      <c r="K542" s="1482"/>
      <c r="L542" s="1482"/>
      <c r="M542" s="1482"/>
      <c r="N542" s="1482"/>
      <c r="O542" s="1482"/>
      <c r="P542" s="1482"/>
      <c r="Q542" s="1482"/>
      <c r="R542" s="1482"/>
      <c r="S542" s="1482"/>
      <c r="T542" s="1482"/>
      <c r="U542" s="1482"/>
      <c r="V542" s="1482"/>
      <c r="W542" s="1482"/>
      <c r="X542" s="1482"/>
      <c r="Y542" s="1482"/>
      <c r="Z542" s="1482"/>
      <c r="AA542" s="1482"/>
      <c r="AB542" s="1482"/>
      <c r="AC542" s="1482"/>
      <c r="AD542" s="1482"/>
      <c r="AE542" s="1482"/>
      <c r="AF542" s="1482"/>
      <c r="AG542" s="1482"/>
      <c r="AH542" s="1482"/>
      <c r="AI542" s="1482"/>
      <c r="AJ542" s="1482"/>
      <c r="AK542" s="1482"/>
      <c r="AL542" s="1482"/>
      <c r="AM542" s="1482"/>
      <c r="AN542" s="1482"/>
      <c r="AO542" s="1482"/>
      <c r="AP542" s="1482"/>
      <c r="AQ542" s="1482"/>
      <c r="AR542" s="1482"/>
    </row>
    <row r="543" spans="1:44" ht="15.75" customHeight="1">
      <c r="A543" s="1482"/>
      <c r="B543" s="1482"/>
      <c r="C543" s="1483"/>
      <c r="D543" s="1482"/>
      <c r="E543" s="1482"/>
      <c r="F543" s="1482"/>
      <c r="G543" s="1482"/>
      <c r="H543" s="1482"/>
      <c r="I543" s="1482"/>
      <c r="J543" s="1482"/>
      <c r="K543" s="1482"/>
      <c r="L543" s="1482"/>
      <c r="M543" s="1482"/>
      <c r="N543" s="1482"/>
      <c r="O543" s="1482"/>
      <c r="P543" s="1482"/>
      <c r="Q543" s="1482"/>
      <c r="R543" s="1482"/>
      <c r="S543" s="1482"/>
      <c r="T543" s="1482"/>
      <c r="U543" s="1482"/>
      <c r="V543" s="1482"/>
      <c r="W543" s="1482"/>
      <c r="X543" s="1482"/>
      <c r="Y543" s="1482"/>
      <c r="Z543" s="1482"/>
      <c r="AA543" s="1482"/>
      <c r="AB543" s="1482"/>
      <c r="AC543" s="1482"/>
      <c r="AD543" s="1482"/>
      <c r="AE543" s="1482"/>
      <c r="AF543" s="1482"/>
      <c r="AG543" s="1482"/>
      <c r="AH543" s="1482"/>
      <c r="AI543" s="1482"/>
      <c r="AJ543" s="1482"/>
      <c r="AK543" s="1482"/>
      <c r="AL543" s="1482"/>
      <c r="AM543" s="1482"/>
      <c r="AN543" s="1482"/>
      <c r="AO543" s="1482"/>
      <c r="AP543" s="1482"/>
      <c r="AQ543" s="1482"/>
      <c r="AR543" s="1482"/>
    </row>
    <row r="544" spans="1:44" ht="15.75" customHeight="1">
      <c r="A544" s="1482"/>
      <c r="B544" s="1482"/>
      <c r="C544" s="1483"/>
      <c r="D544" s="1482"/>
      <c r="E544" s="1482"/>
      <c r="F544" s="1482"/>
      <c r="G544" s="1482"/>
      <c r="H544" s="1482"/>
      <c r="I544" s="1482"/>
      <c r="J544" s="1482"/>
      <c r="K544" s="1482"/>
      <c r="L544" s="1482"/>
      <c r="M544" s="1482"/>
      <c r="N544" s="1482"/>
      <c r="O544" s="1482"/>
      <c r="P544" s="1482"/>
      <c r="Q544" s="1482"/>
      <c r="R544" s="1482"/>
      <c r="S544" s="1482"/>
      <c r="T544" s="1482"/>
      <c r="U544" s="1482"/>
      <c r="V544" s="1482"/>
      <c r="W544" s="1482"/>
      <c r="X544" s="1482"/>
      <c r="Y544" s="1482"/>
      <c r="Z544" s="1482"/>
      <c r="AA544" s="1482"/>
      <c r="AB544" s="1482"/>
      <c r="AC544" s="1482"/>
      <c r="AD544" s="1482"/>
      <c r="AE544" s="1482"/>
      <c r="AF544" s="1482"/>
      <c r="AG544" s="1482"/>
      <c r="AH544" s="1482"/>
      <c r="AI544" s="1482"/>
      <c r="AJ544" s="1482"/>
      <c r="AK544" s="1482"/>
      <c r="AL544" s="1482"/>
      <c r="AM544" s="1482"/>
      <c r="AN544" s="1482"/>
      <c r="AO544" s="1482"/>
      <c r="AP544" s="1482"/>
      <c r="AQ544" s="1482"/>
      <c r="AR544" s="1482"/>
    </row>
    <row r="545" spans="1:44" ht="15.75" customHeight="1">
      <c r="A545" s="1482"/>
      <c r="B545" s="1482"/>
      <c r="C545" s="1483"/>
      <c r="D545" s="1482"/>
      <c r="E545" s="1482"/>
      <c r="F545" s="1482"/>
      <c r="G545" s="1482"/>
      <c r="H545" s="1482"/>
      <c r="I545" s="1482"/>
      <c r="J545" s="1482"/>
      <c r="K545" s="1482"/>
      <c r="L545" s="1482"/>
      <c r="M545" s="1482"/>
      <c r="N545" s="1482"/>
      <c r="O545" s="1482"/>
      <c r="P545" s="1482"/>
      <c r="Q545" s="1482"/>
      <c r="R545" s="1482"/>
      <c r="S545" s="1482"/>
      <c r="T545" s="1482"/>
      <c r="U545" s="1482"/>
      <c r="V545" s="1482"/>
      <c r="W545" s="1482"/>
      <c r="X545" s="1482"/>
      <c r="Y545" s="1482"/>
      <c r="Z545" s="1482"/>
      <c r="AA545" s="1482"/>
      <c r="AB545" s="1482"/>
      <c r="AC545" s="1482"/>
      <c r="AD545" s="1482"/>
      <c r="AE545" s="1482"/>
      <c r="AF545" s="1482"/>
      <c r="AG545" s="1482"/>
      <c r="AH545" s="1482"/>
      <c r="AI545" s="1482"/>
      <c r="AJ545" s="1482"/>
      <c r="AK545" s="1482"/>
      <c r="AL545" s="1482"/>
      <c r="AM545" s="1482"/>
      <c r="AN545" s="1482"/>
      <c r="AO545" s="1482"/>
      <c r="AP545" s="1482"/>
      <c r="AQ545" s="1482"/>
      <c r="AR545" s="1482"/>
    </row>
    <row r="546" spans="1:44" ht="15.75" customHeight="1">
      <c r="A546" s="1482"/>
      <c r="B546" s="1482"/>
      <c r="C546" s="1483"/>
      <c r="D546" s="1482"/>
      <c r="E546" s="1482"/>
      <c r="F546" s="1482"/>
      <c r="G546" s="1482"/>
      <c r="H546" s="1482"/>
      <c r="I546" s="1482"/>
      <c r="J546" s="1482"/>
      <c r="K546" s="1482"/>
      <c r="L546" s="1482"/>
      <c r="M546" s="1482"/>
      <c r="N546" s="1482"/>
      <c r="O546" s="1482"/>
      <c r="P546" s="1482"/>
      <c r="Q546" s="1482"/>
      <c r="R546" s="1482"/>
      <c r="S546" s="1482"/>
      <c r="T546" s="1482"/>
      <c r="U546" s="1482"/>
      <c r="V546" s="1482"/>
      <c r="W546" s="1482"/>
      <c r="X546" s="1482"/>
      <c r="Y546" s="1482"/>
      <c r="Z546" s="1482"/>
      <c r="AA546" s="1482"/>
      <c r="AB546" s="1482"/>
      <c r="AC546" s="1482"/>
      <c r="AD546" s="1482"/>
      <c r="AE546" s="1482"/>
      <c r="AF546" s="1482"/>
      <c r="AG546" s="1482"/>
      <c r="AH546" s="1482"/>
      <c r="AI546" s="1482"/>
      <c r="AJ546" s="1482"/>
      <c r="AK546" s="1482"/>
      <c r="AL546" s="1482"/>
      <c r="AM546" s="1482"/>
      <c r="AN546" s="1482"/>
      <c r="AO546" s="1482"/>
      <c r="AP546" s="1482"/>
      <c r="AQ546" s="1482"/>
      <c r="AR546" s="1482"/>
    </row>
    <row r="547" spans="1:44" ht="15.75" customHeight="1">
      <c r="A547" s="1482"/>
      <c r="B547" s="1482"/>
      <c r="C547" s="1483"/>
      <c r="D547" s="1482"/>
      <c r="E547" s="1482"/>
      <c r="F547" s="1482"/>
      <c r="G547" s="1482"/>
      <c r="H547" s="1482"/>
      <c r="I547" s="1482"/>
      <c r="J547" s="1482"/>
      <c r="K547" s="1482"/>
      <c r="L547" s="1482"/>
      <c r="M547" s="1482"/>
      <c r="N547" s="1482"/>
      <c r="O547" s="1482"/>
      <c r="P547" s="1482"/>
      <c r="Q547" s="1482"/>
      <c r="R547" s="1482"/>
      <c r="S547" s="1482"/>
      <c r="T547" s="1482"/>
      <c r="U547" s="1482"/>
      <c r="V547" s="1482"/>
      <c r="W547" s="1482"/>
      <c r="X547" s="1482"/>
      <c r="Y547" s="1482"/>
      <c r="Z547" s="1482"/>
      <c r="AA547" s="1482"/>
      <c r="AB547" s="1482"/>
      <c r="AC547" s="1482"/>
      <c r="AD547" s="1482"/>
      <c r="AE547" s="1482"/>
      <c r="AF547" s="1482"/>
      <c r="AG547" s="1482"/>
      <c r="AH547" s="1482"/>
      <c r="AI547" s="1482"/>
      <c r="AJ547" s="1482"/>
      <c r="AK547" s="1482"/>
      <c r="AL547" s="1482"/>
      <c r="AM547" s="1482"/>
      <c r="AN547" s="1482"/>
      <c r="AO547" s="1482"/>
      <c r="AP547" s="1482"/>
      <c r="AQ547" s="1482"/>
      <c r="AR547" s="1482"/>
    </row>
    <row r="548" spans="1:44" ht="15.75" customHeight="1">
      <c r="A548" s="1482"/>
      <c r="B548" s="1482"/>
      <c r="C548" s="1483"/>
      <c r="D548" s="1482"/>
      <c r="E548" s="1482"/>
      <c r="F548" s="1482"/>
      <c r="G548" s="1482"/>
      <c r="H548" s="1482"/>
      <c r="I548" s="1482"/>
      <c r="J548" s="1482"/>
      <c r="K548" s="1482"/>
      <c r="L548" s="1482"/>
      <c r="M548" s="1482"/>
      <c r="N548" s="1482"/>
      <c r="O548" s="1482"/>
      <c r="P548" s="1482"/>
      <c r="Q548" s="1482"/>
      <c r="R548" s="1482"/>
      <c r="S548" s="1482"/>
      <c r="T548" s="1482"/>
      <c r="U548" s="1482"/>
      <c r="V548" s="1482"/>
      <c r="W548" s="1482"/>
      <c r="X548" s="1482"/>
      <c r="Y548" s="1482"/>
      <c r="Z548" s="1482"/>
      <c r="AA548" s="1482"/>
      <c r="AB548" s="1482"/>
      <c r="AC548" s="1482"/>
      <c r="AD548" s="1482"/>
      <c r="AE548" s="1482"/>
      <c r="AF548" s="1482"/>
      <c r="AG548" s="1482"/>
      <c r="AH548" s="1482"/>
      <c r="AI548" s="1482"/>
      <c r="AJ548" s="1482"/>
      <c r="AK548" s="1482"/>
      <c r="AL548" s="1482"/>
      <c r="AM548" s="1482"/>
      <c r="AN548" s="1482"/>
      <c r="AO548" s="1482"/>
      <c r="AP548" s="1482"/>
      <c r="AQ548" s="1482"/>
      <c r="AR548" s="1482"/>
    </row>
    <row r="549" spans="1:44" ht="15.75" customHeight="1">
      <c r="A549" s="1482"/>
      <c r="B549" s="1482"/>
      <c r="C549" s="1483"/>
      <c r="D549" s="1482"/>
      <c r="E549" s="1482"/>
      <c r="F549" s="1482"/>
      <c r="G549" s="1482"/>
      <c r="H549" s="1482"/>
      <c r="I549" s="1482"/>
      <c r="J549" s="1482"/>
      <c r="K549" s="1482"/>
      <c r="L549" s="1482"/>
      <c r="M549" s="1482"/>
      <c r="N549" s="1482"/>
      <c r="O549" s="1482"/>
      <c r="P549" s="1482"/>
      <c r="Q549" s="1482"/>
      <c r="R549" s="1482"/>
      <c r="S549" s="1482"/>
      <c r="T549" s="1482"/>
      <c r="U549" s="1482"/>
      <c r="V549" s="1482"/>
      <c r="W549" s="1482"/>
      <c r="X549" s="1482"/>
      <c r="Y549" s="1482"/>
      <c r="Z549" s="1482"/>
      <c r="AA549" s="1482"/>
      <c r="AB549" s="1482"/>
      <c r="AC549" s="1482"/>
      <c r="AD549" s="1482"/>
      <c r="AE549" s="1482"/>
      <c r="AF549" s="1482"/>
      <c r="AG549" s="1482"/>
      <c r="AH549" s="1482"/>
      <c r="AI549" s="1482"/>
      <c r="AJ549" s="1482"/>
      <c r="AK549" s="1482"/>
      <c r="AL549" s="1482"/>
      <c r="AM549" s="1482"/>
      <c r="AN549" s="1482"/>
      <c r="AO549" s="1482"/>
      <c r="AP549" s="1482"/>
      <c r="AQ549" s="1482"/>
      <c r="AR549" s="1482"/>
    </row>
    <row r="550" spans="1:44" ht="15.75" customHeight="1">
      <c r="A550" s="1482"/>
      <c r="B550" s="1482"/>
      <c r="C550" s="1483"/>
      <c r="D550" s="1482"/>
      <c r="E550" s="1482"/>
      <c r="F550" s="1482"/>
      <c r="G550" s="1482"/>
      <c r="H550" s="1482"/>
      <c r="I550" s="1482"/>
      <c r="J550" s="1482"/>
      <c r="K550" s="1482"/>
      <c r="L550" s="1482"/>
      <c r="M550" s="1482"/>
      <c r="N550" s="1482"/>
      <c r="O550" s="1482"/>
      <c r="P550" s="1482"/>
      <c r="Q550" s="1482"/>
      <c r="R550" s="1482"/>
      <c r="S550" s="1482"/>
      <c r="T550" s="1482"/>
      <c r="U550" s="1482"/>
      <c r="V550" s="1482"/>
      <c r="W550" s="1482"/>
      <c r="X550" s="1482"/>
      <c r="Y550" s="1482"/>
      <c r="Z550" s="1482"/>
      <c r="AA550" s="1482"/>
      <c r="AB550" s="1482"/>
      <c r="AC550" s="1482"/>
      <c r="AD550" s="1482"/>
      <c r="AE550" s="1482"/>
      <c r="AF550" s="1482"/>
      <c r="AG550" s="1482"/>
      <c r="AH550" s="1482"/>
      <c r="AI550" s="1482"/>
      <c r="AJ550" s="1482"/>
      <c r="AK550" s="1482"/>
      <c r="AL550" s="1482"/>
      <c r="AM550" s="1482"/>
      <c r="AN550" s="1482"/>
      <c r="AO550" s="1482"/>
      <c r="AP550" s="1482"/>
      <c r="AQ550" s="1482"/>
      <c r="AR550" s="1482"/>
    </row>
    <row r="551" spans="1:44" ht="15.75" customHeight="1">
      <c r="A551" s="1482"/>
      <c r="B551" s="1482"/>
      <c r="C551" s="1483"/>
      <c r="D551" s="1482"/>
      <c r="E551" s="1482"/>
      <c r="F551" s="1482"/>
      <c r="G551" s="1482"/>
      <c r="H551" s="1482"/>
      <c r="I551" s="1482"/>
      <c r="J551" s="1482"/>
      <c r="K551" s="1482"/>
      <c r="L551" s="1482"/>
      <c r="M551" s="1482"/>
      <c r="N551" s="1482"/>
      <c r="O551" s="1482"/>
      <c r="P551" s="1482"/>
      <c r="Q551" s="1482"/>
      <c r="R551" s="1482"/>
      <c r="S551" s="1482"/>
      <c r="T551" s="1482"/>
      <c r="U551" s="1482"/>
      <c r="V551" s="1482"/>
      <c r="W551" s="1482"/>
      <c r="X551" s="1482"/>
      <c r="Y551" s="1482"/>
      <c r="Z551" s="1482"/>
      <c r="AA551" s="1482"/>
      <c r="AB551" s="1482"/>
      <c r="AC551" s="1482"/>
      <c r="AD551" s="1482"/>
      <c r="AE551" s="1482"/>
      <c r="AF551" s="1482"/>
      <c r="AG551" s="1482"/>
      <c r="AH551" s="1482"/>
      <c r="AI551" s="1482"/>
      <c r="AJ551" s="1482"/>
      <c r="AK551" s="1482"/>
      <c r="AL551" s="1482"/>
      <c r="AM551" s="1482"/>
      <c r="AN551" s="1482"/>
      <c r="AO551" s="1482"/>
      <c r="AP551" s="1482"/>
      <c r="AQ551" s="1482"/>
      <c r="AR551" s="1482"/>
    </row>
    <row r="552" spans="1:44" ht="15.75" customHeight="1">
      <c r="A552" s="1482"/>
      <c r="B552" s="1482"/>
      <c r="C552" s="1483"/>
      <c r="D552" s="1482"/>
      <c r="E552" s="1482"/>
      <c r="F552" s="1482"/>
      <c r="G552" s="1482"/>
      <c r="H552" s="1482"/>
      <c r="I552" s="1482"/>
      <c r="J552" s="1482"/>
      <c r="K552" s="1482"/>
      <c r="L552" s="1482"/>
      <c r="M552" s="1482"/>
      <c r="N552" s="1482"/>
      <c r="O552" s="1482"/>
      <c r="P552" s="1482"/>
      <c r="Q552" s="1482"/>
      <c r="R552" s="1482"/>
      <c r="S552" s="1482"/>
      <c r="T552" s="1482"/>
      <c r="U552" s="1482"/>
      <c r="V552" s="1482"/>
      <c r="W552" s="1482"/>
      <c r="X552" s="1482"/>
      <c r="Y552" s="1482"/>
      <c r="Z552" s="1482"/>
      <c r="AA552" s="1482"/>
      <c r="AB552" s="1482"/>
      <c r="AC552" s="1482"/>
      <c r="AD552" s="1482"/>
      <c r="AE552" s="1482"/>
      <c r="AF552" s="1482"/>
      <c r="AG552" s="1482"/>
      <c r="AH552" s="1482"/>
      <c r="AI552" s="1482"/>
      <c r="AJ552" s="1482"/>
      <c r="AK552" s="1482"/>
      <c r="AL552" s="1482"/>
      <c r="AM552" s="1482"/>
      <c r="AN552" s="1482"/>
      <c r="AO552" s="1482"/>
      <c r="AP552" s="1482"/>
      <c r="AQ552" s="1482"/>
      <c r="AR552" s="1482"/>
    </row>
    <row r="553" spans="1:44" ht="15.75" customHeight="1">
      <c r="A553" s="1482"/>
      <c r="B553" s="1482"/>
      <c r="C553" s="1483"/>
      <c r="D553" s="1482"/>
      <c r="E553" s="1482"/>
      <c r="F553" s="1482"/>
      <c r="G553" s="1482"/>
      <c r="H553" s="1482"/>
      <c r="I553" s="1482"/>
      <c r="J553" s="1482"/>
      <c r="K553" s="1482"/>
      <c r="L553" s="1482"/>
      <c r="M553" s="1482"/>
      <c r="N553" s="1482"/>
      <c r="O553" s="1482"/>
      <c r="P553" s="1482"/>
      <c r="Q553" s="1482"/>
      <c r="R553" s="1482"/>
      <c r="S553" s="1482"/>
      <c r="T553" s="1482"/>
      <c r="U553" s="1482"/>
      <c r="V553" s="1482"/>
      <c r="W553" s="1482"/>
      <c r="X553" s="1482"/>
      <c r="Y553" s="1482"/>
      <c r="Z553" s="1482"/>
      <c r="AA553" s="1482"/>
      <c r="AB553" s="1482"/>
      <c r="AC553" s="1482"/>
      <c r="AD553" s="1482"/>
      <c r="AE553" s="1482"/>
      <c r="AF553" s="1482"/>
      <c r="AG553" s="1482"/>
      <c r="AH553" s="1482"/>
      <c r="AI553" s="1482"/>
      <c r="AJ553" s="1482"/>
      <c r="AK553" s="1482"/>
      <c r="AL553" s="1482"/>
      <c r="AM553" s="1482"/>
      <c r="AN553" s="1482"/>
      <c r="AO553" s="1482"/>
      <c r="AP553" s="1482"/>
      <c r="AQ553" s="1482"/>
      <c r="AR553" s="1482"/>
    </row>
    <row r="554" spans="1:44" ht="15.75" customHeight="1">
      <c r="A554" s="1482"/>
      <c r="B554" s="1482"/>
      <c r="C554" s="1483"/>
      <c r="D554" s="1482"/>
      <c r="E554" s="1482"/>
      <c r="F554" s="1482"/>
      <c r="G554" s="1482"/>
      <c r="H554" s="1482"/>
      <c r="I554" s="1482"/>
      <c r="J554" s="1482"/>
      <c r="K554" s="1482"/>
      <c r="L554" s="1482"/>
      <c r="M554" s="1482"/>
      <c r="N554" s="1482"/>
      <c r="O554" s="1482"/>
      <c r="P554" s="1482"/>
      <c r="Q554" s="1482"/>
      <c r="R554" s="1482"/>
      <c r="S554" s="1482"/>
      <c r="T554" s="1482"/>
      <c r="U554" s="1482"/>
      <c r="V554" s="1482"/>
      <c r="W554" s="1482"/>
      <c r="X554" s="1482"/>
      <c r="Y554" s="1482"/>
      <c r="Z554" s="1482"/>
      <c r="AA554" s="1482"/>
      <c r="AB554" s="1482"/>
      <c r="AC554" s="1482"/>
      <c r="AD554" s="1482"/>
      <c r="AE554" s="1482"/>
      <c r="AF554" s="1482"/>
      <c r="AG554" s="1482"/>
      <c r="AH554" s="1482"/>
      <c r="AI554" s="1482"/>
      <c r="AJ554" s="1482"/>
      <c r="AK554" s="1482"/>
      <c r="AL554" s="1482"/>
      <c r="AM554" s="1482"/>
      <c r="AN554" s="1482"/>
      <c r="AO554" s="1482"/>
      <c r="AP554" s="1482"/>
      <c r="AQ554" s="1482"/>
      <c r="AR554" s="1482"/>
    </row>
    <row r="555" spans="1:44" ht="15.75" customHeight="1">
      <c r="A555" s="1482"/>
      <c r="B555" s="1482"/>
      <c r="C555" s="1483"/>
      <c r="D555" s="1482"/>
      <c r="E555" s="1482"/>
      <c r="F555" s="1482"/>
      <c r="G555" s="1482"/>
      <c r="H555" s="1482"/>
      <c r="I555" s="1482"/>
      <c r="J555" s="1482"/>
      <c r="K555" s="1482"/>
      <c r="L555" s="1482"/>
      <c r="M555" s="1482"/>
      <c r="N555" s="1482"/>
      <c r="O555" s="1482"/>
      <c r="P555" s="1482"/>
      <c r="Q555" s="1482"/>
      <c r="R555" s="1482"/>
      <c r="S555" s="1482"/>
      <c r="T555" s="1482"/>
      <c r="U555" s="1482"/>
      <c r="V555" s="1482"/>
      <c r="W555" s="1482"/>
      <c r="X555" s="1482"/>
      <c r="Y555" s="1482"/>
      <c r="Z555" s="1482"/>
      <c r="AA555" s="1482"/>
      <c r="AB555" s="1482"/>
      <c r="AC555" s="1482"/>
      <c r="AD555" s="1482"/>
      <c r="AE555" s="1482"/>
      <c r="AF555" s="1482"/>
      <c r="AG555" s="1482"/>
      <c r="AH555" s="1482"/>
      <c r="AI555" s="1482"/>
      <c r="AJ555" s="1482"/>
      <c r="AK555" s="1482"/>
      <c r="AL555" s="1482"/>
      <c r="AM555" s="1482"/>
      <c r="AN555" s="1482"/>
      <c r="AO555" s="1482"/>
      <c r="AP555" s="1482"/>
      <c r="AQ555" s="1482"/>
      <c r="AR555" s="1482"/>
    </row>
    <row r="556" spans="1:44" ht="15.75" customHeight="1">
      <c r="A556" s="1482"/>
      <c r="B556" s="1482"/>
      <c r="C556" s="1483"/>
      <c r="D556" s="1482"/>
      <c r="E556" s="1482"/>
      <c r="F556" s="1482"/>
      <c r="G556" s="1482"/>
      <c r="H556" s="1482"/>
      <c r="I556" s="1482"/>
      <c r="J556" s="1482"/>
      <c r="K556" s="1482"/>
      <c r="L556" s="1482"/>
      <c r="M556" s="1482"/>
      <c r="N556" s="1482"/>
      <c r="O556" s="1482"/>
      <c r="P556" s="1482"/>
      <c r="Q556" s="1482"/>
      <c r="R556" s="1482"/>
      <c r="S556" s="1482"/>
      <c r="T556" s="1482"/>
      <c r="U556" s="1482"/>
      <c r="V556" s="1482"/>
      <c r="W556" s="1482"/>
      <c r="X556" s="1482"/>
      <c r="Y556" s="1482"/>
      <c r="Z556" s="1482"/>
      <c r="AA556" s="1482"/>
      <c r="AB556" s="1482"/>
      <c r="AC556" s="1482"/>
      <c r="AD556" s="1482"/>
      <c r="AE556" s="1482"/>
      <c r="AF556" s="1482"/>
      <c r="AG556" s="1482"/>
      <c r="AH556" s="1482"/>
      <c r="AI556" s="1482"/>
      <c r="AJ556" s="1482"/>
      <c r="AK556" s="1482"/>
      <c r="AL556" s="1482"/>
      <c r="AM556" s="1482"/>
      <c r="AN556" s="1482"/>
      <c r="AO556" s="1482"/>
      <c r="AP556" s="1482"/>
      <c r="AQ556" s="1482"/>
      <c r="AR556" s="1482"/>
    </row>
    <row r="557" spans="1:44" ht="15.75" customHeight="1">
      <c r="A557" s="1482"/>
      <c r="B557" s="1482"/>
      <c r="C557" s="1483"/>
      <c r="D557" s="1482"/>
      <c r="E557" s="1482"/>
      <c r="F557" s="1482"/>
      <c r="G557" s="1482"/>
      <c r="H557" s="1482"/>
      <c r="I557" s="1482"/>
      <c r="J557" s="1482"/>
      <c r="K557" s="1482"/>
      <c r="L557" s="1482"/>
      <c r="M557" s="1482"/>
      <c r="N557" s="1482"/>
      <c r="O557" s="1482"/>
      <c r="P557" s="1482"/>
      <c r="Q557" s="1482"/>
      <c r="R557" s="1482"/>
      <c r="S557" s="1482"/>
      <c r="T557" s="1482"/>
      <c r="U557" s="1482"/>
      <c r="V557" s="1482"/>
      <c r="W557" s="1482"/>
      <c r="X557" s="1482"/>
      <c r="Y557" s="1482"/>
      <c r="Z557" s="1482"/>
      <c r="AA557" s="1482"/>
      <c r="AB557" s="1482"/>
      <c r="AC557" s="1482"/>
      <c r="AD557" s="1482"/>
      <c r="AE557" s="1482"/>
      <c r="AF557" s="1482"/>
      <c r="AG557" s="1482"/>
      <c r="AH557" s="1482"/>
      <c r="AI557" s="1482"/>
      <c r="AJ557" s="1482"/>
      <c r="AK557" s="1482"/>
      <c r="AL557" s="1482"/>
      <c r="AM557" s="1482"/>
      <c r="AN557" s="1482"/>
      <c r="AO557" s="1482"/>
      <c r="AP557" s="1482"/>
      <c r="AQ557" s="1482"/>
      <c r="AR557" s="1482"/>
    </row>
    <row r="558" spans="1:44" ht="15.75" customHeight="1">
      <c r="A558" s="1482"/>
      <c r="B558" s="1482"/>
      <c r="C558" s="1483"/>
      <c r="D558" s="1482"/>
      <c r="E558" s="1482"/>
      <c r="F558" s="1482"/>
      <c r="G558" s="1482"/>
      <c r="H558" s="1482"/>
      <c r="I558" s="1482"/>
      <c r="J558" s="1482"/>
      <c r="K558" s="1482"/>
      <c r="L558" s="1482"/>
      <c r="M558" s="1482"/>
      <c r="N558" s="1482"/>
      <c r="O558" s="1482"/>
      <c r="P558" s="1482"/>
      <c r="Q558" s="1482"/>
      <c r="R558" s="1482"/>
      <c r="S558" s="1482"/>
      <c r="T558" s="1482"/>
      <c r="U558" s="1482"/>
      <c r="V558" s="1482"/>
      <c r="W558" s="1482"/>
      <c r="X558" s="1482"/>
      <c r="Y558" s="1482"/>
      <c r="Z558" s="1482"/>
      <c r="AA558" s="1482"/>
      <c r="AB558" s="1482"/>
      <c r="AC558" s="1482"/>
      <c r="AD558" s="1482"/>
      <c r="AE558" s="1482"/>
      <c r="AF558" s="1482"/>
      <c r="AG558" s="1482"/>
      <c r="AH558" s="1482"/>
      <c r="AI558" s="1482"/>
      <c r="AJ558" s="1482"/>
      <c r="AK558" s="1482"/>
      <c r="AL558" s="1482"/>
      <c r="AM558" s="1482"/>
      <c r="AN558" s="1482"/>
      <c r="AO558" s="1482"/>
      <c r="AP558" s="1482"/>
      <c r="AQ558" s="1482"/>
      <c r="AR558" s="1482"/>
    </row>
    <row r="559" spans="1:44" ht="15.75" customHeight="1">
      <c r="A559" s="1482"/>
      <c r="B559" s="1482"/>
      <c r="C559" s="1483"/>
      <c r="D559" s="1482"/>
      <c r="E559" s="1482"/>
      <c r="F559" s="1482"/>
      <c r="G559" s="1482"/>
      <c r="H559" s="1482"/>
      <c r="I559" s="1482"/>
      <c r="J559" s="1482"/>
      <c r="K559" s="1482"/>
      <c r="L559" s="1482"/>
      <c r="M559" s="1482"/>
      <c r="N559" s="1482"/>
      <c r="O559" s="1482"/>
      <c r="P559" s="1482"/>
      <c r="Q559" s="1482"/>
      <c r="R559" s="1482"/>
      <c r="S559" s="1482"/>
      <c r="T559" s="1482"/>
      <c r="U559" s="1482"/>
      <c r="V559" s="1482"/>
      <c r="W559" s="1482"/>
      <c r="X559" s="1482"/>
      <c r="Y559" s="1482"/>
      <c r="Z559" s="1482"/>
      <c r="AA559" s="1482"/>
      <c r="AB559" s="1482"/>
      <c r="AC559" s="1482"/>
      <c r="AD559" s="1482"/>
      <c r="AE559" s="1482"/>
      <c r="AF559" s="1482"/>
      <c r="AG559" s="1482"/>
      <c r="AH559" s="1482"/>
      <c r="AI559" s="1482"/>
      <c r="AJ559" s="1482"/>
      <c r="AK559" s="1482"/>
      <c r="AL559" s="1482"/>
      <c r="AM559" s="1482"/>
      <c r="AN559" s="1482"/>
      <c r="AO559" s="1482"/>
      <c r="AP559" s="1482"/>
      <c r="AQ559" s="1482"/>
      <c r="AR559" s="1482"/>
    </row>
    <row r="560" spans="1:44" ht="15.75" customHeight="1">
      <c r="A560" s="1482"/>
      <c r="B560" s="1482"/>
      <c r="C560" s="1483"/>
      <c r="D560" s="1482"/>
      <c r="E560" s="1482"/>
      <c r="F560" s="1482"/>
      <c r="G560" s="1482"/>
      <c r="H560" s="1482"/>
      <c r="I560" s="1482"/>
      <c r="J560" s="1482"/>
      <c r="K560" s="1482"/>
      <c r="L560" s="1482"/>
      <c r="M560" s="1482"/>
      <c r="N560" s="1482"/>
      <c r="O560" s="1482"/>
      <c r="P560" s="1482"/>
      <c r="Q560" s="1482"/>
      <c r="R560" s="1482"/>
      <c r="S560" s="1482"/>
      <c r="T560" s="1482"/>
      <c r="U560" s="1482"/>
      <c r="V560" s="1482"/>
      <c r="W560" s="1482"/>
      <c r="X560" s="1482"/>
      <c r="Y560" s="1482"/>
      <c r="Z560" s="1482"/>
      <c r="AA560" s="1482"/>
      <c r="AB560" s="1482"/>
      <c r="AC560" s="1482"/>
      <c r="AD560" s="1482"/>
      <c r="AE560" s="1482"/>
      <c r="AF560" s="1482"/>
      <c r="AG560" s="1482"/>
      <c r="AH560" s="1482"/>
      <c r="AI560" s="1482"/>
      <c r="AJ560" s="1482"/>
      <c r="AK560" s="1482"/>
      <c r="AL560" s="1482"/>
      <c r="AM560" s="1482"/>
      <c r="AN560" s="1482"/>
      <c r="AO560" s="1482"/>
      <c r="AP560" s="1482"/>
      <c r="AQ560" s="1482"/>
      <c r="AR560" s="1482"/>
    </row>
    <row r="561" spans="1:44" ht="15.75" customHeight="1">
      <c r="A561" s="1482"/>
      <c r="B561" s="1482"/>
      <c r="C561" s="1483"/>
      <c r="D561" s="1482"/>
      <c r="E561" s="1482"/>
      <c r="F561" s="1482"/>
      <c r="G561" s="1482"/>
      <c r="H561" s="1482"/>
      <c r="I561" s="1482"/>
      <c r="J561" s="1482"/>
      <c r="K561" s="1482"/>
      <c r="L561" s="1482"/>
      <c r="M561" s="1482"/>
      <c r="N561" s="1482"/>
      <c r="O561" s="1482"/>
      <c r="P561" s="1482"/>
      <c r="Q561" s="1482"/>
      <c r="R561" s="1482"/>
      <c r="S561" s="1482"/>
      <c r="T561" s="1482"/>
      <c r="U561" s="1482"/>
      <c r="V561" s="1482"/>
      <c r="W561" s="1482"/>
      <c r="X561" s="1482"/>
      <c r="Y561" s="1482"/>
      <c r="Z561" s="1482"/>
      <c r="AA561" s="1482"/>
      <c r="AB561" s="1482"/>
      <c r="AC561" s="1482"/>
      <c r="AD561" s="1482"/>
      <c r="AE561" s="1482"/>
      <c r="AF561" s="1482"/>
      <c r="AG561" s="1482"/>
      <c r="AH561" s="1482"/>
      <c r="AI561" s="1482"/>
      <c r="AJ561" s="1482"/>
      <c r="AK561" s="1482"/>
      <c r="AL561" s="1482"/>
      <c r="AM561" s="1482"/>
      <c r="AN561" s="1482"/>
      <c r="AO561" s="1482"/>
      <c r="AP561" s="1482"/>
      <c r="AQ561" s="1482"/>
      <c r="AR561" s="1482"/>
    </row>
    <row r="562" spans="1:44" ht="15.75" customHeight="1">
      <c r="A562" s="1482"/>
      <c r="B562" s="1482"/>
      <c r="C562" s="1483"/>
      <c r="D562" s="1482"/>
      <c r="E562" s="1482"/>
      <c r="F562" s="1482"/>
      <c r="G562" s="1482"/>
      <c r="H562" s="1482"/>
      <c r="I562" s="1482"/>
      <c r="J562" s="1482"/>
      <c r="K562" s="1482"/>
      <c r="L562" s="1482"/>
      <c r="M562" s="1482"/>
      <c r="N562" s="1482"/>
      <c r="O562" s="1482"/>
      <c r="P562" s="1482"/>
      <c r="Q562" s="1482"/>
      <c r="R562" s="1482"/>
      <c r="S562" s="1482"/>
      <c r="T562" s="1482"/>
      <c r="U562" s="1482"/>
      <c r="V562" s="1482"/>
      <c r="W562" s="1482"/>
      <c r="X562" s="1482"/>
      <c r="Y562" s="1482"/>
      <c r="Z562" s="1482"/>
      <c r="AA562" s="1482"/>
      <c r="AB562" s="1482"/>
      <c r="AC562" s="1482"/>
      <c r="AD562" s="1482"/>
      <c r="AE562" s="1482"/>
      <c r="AF562" s="1482"/>
      <c r="AG562" s="1482"/>
      <c r="AH562" s="1482"/>
      <c r="AI562" s="1482"/>
      <c r="AJ562" s="1482"/>
      <c r="AK562" s="1482"/>
      <c r="AL562" s="1482"/>
      <c r="AM562" s="1482"/>
      <c r="AN562" s="1482"/>
      <c r="AO562" s="1482"/>
      <c r="AP562" s="1482"/>
      <c r="AQ562" s="1482"/>
      <c r="AR562" s="1482"/>
    </row>
    <row r="563" spans="1:44" ht="15.75" customHeight="1">
      <c r="A563" s="1482"/>
      <c r="B563" s="1482"/>
      <c r="C563" s="1483"/>
      <c r="D563" s="1482"/>
      <c r="E563" s="1482"/>
      <c r="F563" s="1482"/>
      <c r="G563" s="1482"/>
      <c r="H563" s="1482"/>
      <c r="I563" s="1482"/>
      <c r="J563" s="1482"/>
      <c r="K563" s="1482"/>
      <c r="L563" s="1482"/>
      <c r="M563" s="1482"/>
      <c r="N563" s="1482"/>
      <c r="O563" s="1482"/>
      <c r="P563" s="1482"/>
      <c r="Q563" s="1482"/>
      <c r="R563" s="1482"/>
      <c r="S563" s="1482"/>
      <c r="T563" s="1482"/>
      <c r="U563" s="1482"/>
      <c r="V563" s="1482"/>
      <c r="W563" s="1482"/>
      <c r="X563" s="1482"/>
      <c r="Y563" s="1482"/>
      <c r="Z563" s="1482"/>
      <c r="AA563" s="1482"/>
      <c r="AB563" s="1482"/>
      <c r="AC563" s="1482"/>
      <c r="AD563" s="1482"/>
      <c r="AE563" s="1482"/>
      <c r="AF563" s="1482"/>
      <c r="AG563" s="1482"/>
      <c r="AH563" s="1482"/>
      <c r="AI563" s="1482"/>
      <c r="AJ563" s="1482"/>
      <c r="AK563" s="1482"/>
      <c r="AL563" s="1482"/>
      <c r="AM563" s="1482"/>
      <c r="AN563" s="1482"/>
      <c r="AO563" s="1482"/>
      <c r="AP563" s="1482"/>
      <c r="AQ563" s="1482"/>
      <c r="AR563" s="1482"/>
    </row>
    <row r="564" spans="1:44" ht="15.75" customHeight="1">
      <c r="A564" s="1482"/>
      <c r="B564" s="1482"/>
      <c r="C564" s="1483"/>
      <c r="D564" s="1482"/>
      <c r="E564" s="1482"/>
      <c r="F564" s="1482"/>
      <c r="G564" s="1482"/>
      <c r="H564" s="1482"/>
      <c r="I564" s="1482"/>
      <c r="J564" s="1482"/>
      <c r="K564" s="1482"/>
      <c r="L564" s="1482"/>
      <c r="M564" s="1482"/>
      <c r="N564" s="1482"/>
      <c r="O564" s="1482"/>
      <c r="P564" s="1482"/>
      <c r="Q564" s="1482"/>
      <c r="R564" s="1482"/>
      <c r="S564" s="1482"/>
      <c r="T564" s="1482"/>
      <c r="U564" s="1482"/>
      <c r="V564" s="1482"/>
      <c r="W564" s="1482"/>
      <c r="X564" s="1482"/>
      <c r="Y564" s="1482"/>
      <c r="Z564" s="1482"/>
      <c r="AA564" s="1482"/>
      <c r="AB564" s="1482"/>
      <c r="AC564" s="1482"/>
      <c r="AD564" s="1482"/>
      <c r="AE564" s="1482"/>
      <c r="AF564" s="1482"/>
      <c r="AG564" s="1482"/>
      <c r="AH564" s="1482"/>
      <c r="AI564" s="1482"/>
      <c r="AJ564" s="1482"/>
      <c r="AK564" s="1482"/>
      <c r="AL564" s="1482"/>
      <c r="AM564" s="1482"/>
      <c r="AN564" s="1482"/>
      <c r="AO564" s="1482"/>
      <c r="AP564" s="1482"/>
      <c r="AQ564" s="1482"/>
      <c r="AR564" s="1482"/>
    </row>
    <row r="565" spans="1:44" ht="15.75" customHeight="1">
      <c r="A565" s="1482"/>
      <c r="B565" s="1482"/>
      <c r="C565" s="1483"/>
      <c r="D565" s="1482"/>
      <c r="E565" s="1482"/>
      <c r="F565" s="1482"/>
      <c r="G565" s="1482"/>
      <c r="H565" s="1482"/>
      <c r="I565" s="1482"/>
      <c r="J565" s="1482"/>
      <c r="K565" s="1482"/>
      <c r="L565" s="1482"/>
      <c r="M565" s="1482"/>
      <c r="N565" s="1482"/>
      <c r="O565" s="1482"/>
      <c r="P565" s="1482"/>
      <c r="Q565" s="1482"/>
      <c r="R565" s="1482"/>
      <c r="S565" s="1482"/>
      <c r="T565" s="1482"/>
      <c r="U565" s="1482"/>
      <c r="V565" s="1482"/>
      <c r="W565" s="1482"/>
      <c r="X565" s="1482"/>
      <c r="Y565" s="1482"/>
      <c r="Z565" s="1482"/>
      <c r="AA565" s="1482"/>
      <c r="AB565" s="1482"/>
      <c r="AC565" s="1482"/>
      <c r="AD565" s="1482"/>
      <c r="AE565" s="1482"/>
      <c r="AF565" s="1482"/>
      <c r="AG565" s="1482"/>
      <c r="AH565" s="1482"/>
      <c r="AI565" s="1482"/>
      <c r="AJ565" s="1482"/>
      <c r="AK565" s="1482"/>
      <c r="AL565" s="1482"/>
      <c r="AM565" s="1482"/>
      <c r="AN565" s="1482"/>
      <c r="AO565" s="1482"/>
      <c r="AP565" s="1482"/>
      <c r="AQ565" s="1482"/>
      <c r="AR565" s="1482"/>
    </row>
    <row r="566" spans="1:44" ht="15.75" customHeight="1">
      <c r="A566" s="1482"/>
      <c r="B566" s="1482"/>
      <c r="C566" s="1483"/>
      <c r="D566" s="1482"/>
      <c r="E566" s="1482"/>
      <c r="F566" s="1482"/>
      <c r="G566" s="1482"/>
      <c r="H566" s="1482"/>
      <c r="I566" s="1482"/>
      <c r="J566" s="1482"/>
      <c r="K566" s="1482"/>
      <c r="L566" s="1482"/>
      <c r="M566" s="1482"/>
      <c r="N566" s="1482"/>
      <c r="O566" s="1482"/>
      <c r="P566" s="1482"/>
      <c r="Q566" s="1482"/>
      <c r="R566" s="1482"/>
      <c r="S566" s="1482"/>
      <c r="T566" s="1482"/>
      <c r="U566" s="1482"/>
      <c r="V566" s="1482"/>
      <c r="W566" s="1482"/>
      <c r="X566" s="1482"/>
      <c r="Y566" s="1482"/>
      <c r="Z566" s="1482"/>
      <c r="AA566" s="1482"/>
      <c r="AB566" s="1482"/>
      <c r="AC566" s="1482"/>
      <c r="AD566" s="1482"/>
      <c r="AE566" s="1482"/>
      <c r="AF566" s="1482"/>
      <c r="AG566" s="1482"/>
      <c r="AH566" s="1482"/>
      <c r="AI566" s="1482"/>
      <c r="AJ566" s="1482"/>
      <c r="AK566" s="1482"/>
      <c r="AL566" s="1482"/>
      <c r="AM566" s="1482"/>
      <c r="AN566" s="1482"/>
      <c r="AO566" s="1482"/>
      <c r="AP566" s="1482"/>
      <c r="AQ566" s="1482"/>
      <c r="AR566" s="1482"/>
    </row>
    <row r="567" spans="1:44" ht="15.75" customHeight="1">
      <c r="A567" s="1482"/>
      <c r="B567" s="1482"/>
      <c r="C567" s="1483"/>
      <c r="D567" s="1482"/>
      <c r="E567" s="1482"/>
      <c r="F567" s="1482"/>
      <c r="G567" s="1482"/>
      <c r="H567" s="1482"/>
      <c r="I567" s="1482"/>
      <c r="J567" s="1482"/>
      <c r="K567" s="1482"/>
      <c r="L567" s="1482"/>
      <c r="M567" s="1482"/>
      <c r="N567" s="1482"/>
      <c r="O567" s="1482"/>
      <c r="P567" s="1482"/>
      <c r="Q567" s="1482"/>
      <c r="R567" s="1482"/>
      <c r="S567" s="1482"/>
      <c r="T567" s="1482"/>
      <c r="U567" s="1482"/>
      <c r="V567" s="1482"/>
      <c r="W567" s="1482"/>
      <c r="X567" s="1482"/>
      <c r="Y567" s="1482"/>
      <c r="Z567" s="1482"/>
      <c r="AA567" s="1482"/>
      <c r="AB567" s="1482"/>
      <c r="AC567" s="1482"/>
      <c r="AD567" s="1482"/>
      <c r="AE567" s="1482"/>
      <c r="AF567" s="1482"/>
      <c r="AG567" s="1482"/>
      <c r="AH567" s="1482"/>
      <c r="AI567" s="1482"/>
      <c r="AJ567" s="1482"/>
      <c r="AK567" s="1482"/>
      <c r="AL567" s="1482"/>
      <c r="AM567" s="1482"/>
      <c r="AN567" s="1482"/>
      <c r="AO567" s="1482"/>
      <c r="AP567" s="1482"/>
      <c r="AQ567" s="1482"/>
      <c r="AR567" s="1482"/>
    </row>
    <row r="568" spans="1:44" ht="15.75" customHeight="1">
      <c r="A568" s="1482"/>
      <c r="B568" s="1482"/>
      <c r="C568" s="1483"/>
      <c r="D568" s="1482"/>
      <c r="E568" s="1482"/>
      <c r="F568" s="1482"/>
      <c r="G568" s="1482"/>
      <c r="H568" s="1482"/>
      <c r="I568" s="1482"/>
      <c r="J568" s="1482"/>
      <c r="K568" s="1482"/>
      <c r="L568" s="1482"/>
      <c r="M568" s="1482"/>
      <c r="N568" s="1482"/>
      <c r="O568" s="1482"/>
      <c r="P568" s="1482"/>
      <c r="Q568" s="1482"/>
      <c r="R568" s="1482"/>
      <c r="S568" s="1482"/>
      <c r="T568" s="1482"/>
      <c r="U568" s="1482"/>
      <c r="V568" s="1482"/>
      <c r="W568" s="1482"/>
      <c r="X568" s="1482"/>
      <c r="Y568" s="1482"/>
      <c r="Z568" s="1482"/>
      <c r="AA568" s="1482"/>
      <c r="AB568" s="1482"/>
      <c r="AC568" s="1482"/>
      <c r="AD568" s="1482"/>
      <c r="AE568" s="1482"/>
      <c r="AF568" s="1482"/>
      <c r="AG568" s="1482"/>
      <c r="AH568" s="1482"/>
      <c r="AI568" s="1482"/>
      <c r="AJ568" s="1482"/>
      <c r="AK568" s="1482"/>
      <c r="AL568" s="1482"/>
      <c r="AM568" s="1482"/>
      <c r="AN568" s="1482"/>
      <c r="AO568" s="1482"/>
      <c r="AP568" s="1482"/>
      <c r="AQ568" s="1482"/>
      <c r="AR568" s="1482"/>
    </row>
    <row r="569" spans="1:44" ht="15.75" customHeight="1">
      <c r="A569" s="1482"/>
      <c r="B569" s="1482"/>
      <c r="C569" s="1483"/>
      <c r="D569" s="1482"/>
      <c r="E569" s="1482"/>
      <c r="F569" s="1482"/>
      <c r="G569" s="1482"/>
      <c r="H569" s="1482"/>
      <c r="I569" s="1482"/>
      <c r="J569" s="1482"/>
      <c r="K569" s="1482"/>
      <c r="L569" s="1482"/>
      <c r="M569" s="1482"/>
      <c r="N569" s="1482"/>
      <c r="O569" s="1482"/>
      <c r="P569" s="1482"/>
      <c r="Q569" s="1482"/>
      <c r="R569" s="1482"/>
      <c r="S569" s="1482"/>
      <c r="T569" s="1482"/>
      <c r="U569" s="1482"/>
      <c r="V569" s="1482"/>
      <c r="W569" s="1482"/>
      <c r="X569" s="1482"/>
      <c r="Y569" s="1482"/>
      <c r="Z569" s="1482"/>
      <c r="AA569" s="1482"/>
      <c r="AB569" s="1482"/>
      <c r="AC569" s="1482"/>
      <c r="AD569" s="1482"/>
      <c r="AE569" s="1482"/>
      <c r="AF569" s="1482"/>
      <c r="AG569" s="1482"/>
      <c r="AH569" s="1482"/>
      <c r="AI569" s="1482"/>
      <c r="AJ569" s="1482"/>
      <c r="AK569" s="1482"/>
      <c r="AL569" s="1482"/>
      <c r="AM569" s="1482"/>
      <c r="AN569" s="1482"/>
      <c r="AO569" s="1482"/>
      <c r="AP569" s="1482"/>
      <c r="AQ569" s="1482"/>
      <c r="AR569" s="1482"/>
    </row>
    <row r="570" spans="1:44" ht="15.75" customHeight="1">
      <c r="A570" s="1482"/>
      <c r="B570" s="1482"/>
      <c r="C570" s="1483"/>
      <c r="D570" s="1482"/>
      <c r="E570" s="1482"/>
      <c r="F570" s="1482"/>
      <c r="G570" s="1482"/>
      <c r="H570" s="1482"/>
      <c r="I570" s="1482"/>
      <c r="J570" s="1482"/>
      <c r="K570" s="1482"/>
      <c r="L570" s="1482"/>
      <c r="M570" s="1482"/>
      <c r="N570" s="1482"/>
      <c r="O570" s="1482"/>
      <c r="P570" s="1482"/>
      <c r="Q570" s="1482"/>
      <c r="R570" s="1482"/>
      <c r="S570" s="1482"/>
      <c r="T570" s="1482"/>
      <c r="U570" s="1482"/>
      <c r="V570" s="1482"/>
      <c r="W570" s="1482"/>
      <c r="X570" s="1482"/>
      <c r="Y570" s="1482"/>
      <c r="Z570" s="1482"/>
      <c r="AA570" s="1482"/>
      <c r="AB570" s="1482"/>
      <c r="AC570" s="1482"/>
      <c r="AD570" s="1482"/>
      <c r="AE570" s="1482"/>
      <c r="AF570" s="1482"/>
      <c r="AG570" s="1482"/>
      <c r="AH570" s="1482"/>
      <c r="AI570" s="1482"/>
      <c r="AJ570" s="1482"/>
      <c r="AK570" s="1482"/>
      <c r="AL570" s="1482"/>
      <c r="AM570" s="1482"/>
      <c r="AN570" s="1482"/>
      <c r="AO570" s="1482"/>
      <c r="AP570" s="1482"/>
      <c r="AQ570" s="1482"/>
      <c r="AR570" s="1482"/>
    </row>
    <row r="571" spans="1:44" ht="15.75" customHeight="1">
      <c r="A571" s="1482"/>
      <c r="B571" s="1482"/>
      <c r="C571" s="1483"/>
      <c r="D571" s="1482"/>
      <c r="E571" s="1482"/>
      <c r="F571" s="1482"/>
      <c r="G571" s="1482"/>
      <c r="H571" s="1482"/>
      <c r="I571" s="1482"/>
      <c r="J571" s="1482"/>
      <c r="K571" s="1482"/>
      <c r="L571" s="1482"/>
      <c r="M571" s="1482"/>
      <c r="N571" s="1482"/>
      <c r="O571" s="1482"/>
      <c r="P571" s="1482"/>
      <c r="Q571" s="1482"/>
      <c r="R571" s="1482"/>
      <c r="S571" s="1482"/>
      <c r="T571" s="1482"/>
      <c r="U571" s="1482"/>
      <c r="V571" s="1482"/>
      <c r="W571" s="1482"/>
      <c r="X571" s="1482"/>
      <c r="Y571" s="1482"/>
      <c r="Z571" s="1482"/>
      <c r="AA571" s="1482"/>
      <c r="AB571" s="1482"/>
      <c r="AC571" s="1482"/>
      <c r="AD571" s="1482"/>
      <c r="AE571" s="1482"/>
      <c r="AF571" s="1482"/>
      <c r="AG571" s="1482"/>
      <c r="AH571" s="1482"/>
      <c r="AI571" s="1482"/>
      <c r="AJ571" s="1482"/>
      <c r="AK571" s="1482"/>
      <c r="AL571" s="1482"/>
      <c r="AM571" s="1482"/>
      <c r="AN571" s="1482"/>
      <c r="AO571" s="1482"/>
      <c r="AP571" s="1482"/>
      <c r="AQ571" s="1482"/>
      <c r="AR571" s="1482"/>
    </row>
    <row r="572" spans="1:44" ht="15.75" customHeight="1">
      <c r="A572" s="1482"/>
      <c r="B572" s="1482"/>
      <c r="C572" s="1483"/>
      <c r="D572" s="1482"/>
      <c r="E572" s="1482"/>
      <c r="F572" s="1482"/>
      <c r="G572" s="1482"/>
      <c r="H572" s="1482"/>
      <c r="I572" s="1482"/>
      <c r="J572" s="1482"/>
      <c r="K572" s="1482"/>
      <c r="L572" s="1482"/>
      <c r="M572" s="1482"/>
      <c r="N572" s="1482"/>
      <c r="O572" s="1482"/>
      <c r="P572" s="1482"/>
      <c r="Q572" s="1482"/>
      <c r="R572" s="1482"/>
      <c r="S572" s="1482"/>
      <c r="T572" s="1482"/>
      <c r="U572" s="1482"/>
      <c r="V572" s="1482"/>
      <c r="W572" s="1482"/>
      <c r="X572" s="1482"/>
      <c r="Y572" s="1482"/>
      <c r="Z572" s="1482"/>
      <c r="AA572" s="1482"/>
      <c r="AB572" s="1482"/>
      <c r="AC572" s="1482"/>
      <c r="AD572" s="1482"/>
      <c r="AE572" s="1482"/>
      <c r="AF572" s="1482"/>
      <c r="AG572" s="1482"/>
      <c r="AH572" s="1482"/>
      <c r="AI572" s="1482"/>
      <c r="AJ572" s="1482"/>
      <c r="AK572" s="1482"/>
      <c r="AL572" s="1482"/>
      <c r="AM572" s="1482"/>
      <c r="AN572" s="1482"/>
      <c r="AO572" s="1482"/>
      <c r="AP572" s="1482"/>
      <c r="AQ572" s="1482"/>
      <c r="AR572" s="1482"/>
    </row>
    <row r="573" spans="1:44" ht="15.75" customHeight="1">
      <c r="A573" s="1482"/>
      <c r="B573" s="1482"/>
      <c r="C573" s="1483"/>
      <c r="D573" s="1482"/>
      <c r="E573" s="1482"/>
      <c r="F573" s="1482"/>
      <c r="G573" s="1482"/>
      <c r="H573" s="1482"/>
      <c r="I573" s="1482"/>
      <c r="J573" s="1482"/>
      <c r="K573" s="1482"/>
      <c r="L573" s="1482"/>
      <c r="M573" s="1482"/>
      <c r="N573" s="1482"/>
      <c r="O573" s="1482"/>
      <c r="P573" s="1482"/>
      <c r="Q573" s="1482"/>
      <c r="R573" s="1482"/>
      <c r="S573" s="1482"/>
      <c r="T573" s="1482"/>
      <c r="U573" s="1482"/>
      <c r="V573" s="1482"/>
      <c r="W573" s="1482"/>
      <c r="X573" s="1482"/>
      <c r="Y573" s="1482"/>
      <c r="Z573" s="1482"/>
      <c r="AA573" s="1482"/>
      <c r="AB573" s="1482"/>
      <c r="AC573" s="1482"/>
      <c r="AD573" s="1482"/>
      <c r="AE573" s="1482"/>
      <c r="AF573" s="1482"/>
      <c r="AG573" s="1482"/>
      <c r="AH573" s="1482"/>
      <c r="AI573" s="1482"/>
      <c r="AJ573" s="1482"/>
      <c r="AK573" s="1482"/>
      <c r="AL573" s="1482"/>
      <c r="AM573" s="1482"/>
      <c r="AN573" s="1482"/>
      <c r="AO573" s="1482"/>
      <c r="AP573" s="1482"/>
      <c r="AQ573" s="1482"/>
      <c r="AR573" s="1482"/>
    </row>
    <row r="574" spans="1:44" ht="15.75" customHeight="1">
      <c r="A574" s="1482"/>
      <c r="B574" s="1482"/>
      <c r="C574" s="1483"/>
      <c r="D574" s="1482"/>
      <c r="E574" s="1482"/>
      <c r="F574" s="1482"/>
      <c r="G574" s="1482"/>
      <c r="H574" s="1482"/>
      <c r="I574" s="1482"/>
      <c r="J574" s="1482"/>
      <c r="K574" s="1482"/>
      <c r="L574" s="1482"/>
      <c r="M574" s="1482"/>
      <c r="N574" s="1482"/>
      <c r="O574" s="1482"/>
      <c r="P574" s="1482"/>
      <c r="Q574" s="1482"/>
      <c r="R574" s="1482"/>
      <c r="S574" s="1482"/>
      <c r="T574" s="1482"/>
      <c r="U574" s="1482"/>
      <c r="V574" s="1482"/>
      <c r="W574" s="1482"/>
      <c r="X574" s="1482"/>
      <c r="Y574" s="1482"/>
      <c r="Z574" s="1482"/>
      <c r="AA574" s="1482"/>
      <c r="AB574" s="1482"/>
      <c r="AC574" s="1482"/>
      <c r="AD574" s="1482"/>
      <c r="AE574" s="1482"/>
      <c r="AF574" s="1482"/>
      <c r="AG574" s="1482"/>
      <c r="AH574" s="1482"/>
      <c r="AI574" s="1482"/>
      <c r="AJ574" s="1482"/>
      <c r="AK574" s="1482"/>
      <c r="AL574" s="1482"/>
      <c r="AM574" s="1482"/>
      <c r="AN574" s="1482"/>
      <c r="AO574" s="1482"/>
      <c r="AP574" s="1482"/>
      <c r="AQ574" s="1482"/>
      <c r="AR574" s="1482"/>
    </row>
    <row r="575" spans="1:44" ht="15.75" customHeight="1">
      <c r="A575" s="1482"/>
      <c r="B575" s="1482"/>
      <c r="C575" s="1483"/>
      <c r="D575" s="1482"/>
      <c r="E575" s="1482"/>
      <c r="F575" s="1482"/>
      <c r="G575" s="1482"/>
      <c r="H575" s="1482"/>
      <c r="I575" s="1482"/>
      <c r="J575" s="1482"/>
      <c r="K575" s="1482"/>
      <c r="L575" s="1482"/>
      <c r="M575" s="1482"/>
      <c r="N575" s="1482"/>
      <c r="O575" s="1482"/>
      <c r="P575" s="1482"/>
      <c r="Q575" s="1482"/>
      <c r="R575" s="1482"/>
      <c r="S575" s="1482"/>
      <c r="T575" s="1482"/>
      <c r="U575" s="1482"/>
      <c r="V575" s="1482"/>
      <c r="W575" s="1482"/>
      <c r="X575" s="1482"/>
      <c r="Y575" s="1482"/>
      <c r="Z575" s="1482"/>
      <c r="AA575" s="1482"/>
      <c r="AB575" s="1482"/>
      <c r="AC575" s="1482"/>
      <c r="AD575" s="1482"/>
      <c r="AE575" s="1482"/>
      <c r="AF575" s="1482"/>
      <c r="AG575" s="1482"/>
      <c r="AH575" s="1482"/>
      <c r="AI575" s="1482"/>
      <c r="AJ575" s="1482"/>
      <c r="AK575" s="1482"/>
      <c r="AL575" s="1482"/>
      <c r="AM575" s="1482"/>
      <c r="AN575" s="1482"/>
      <c r="AO575" s="1482"/>
      <c r="AP575" s="1482"/>
      <c r="AQ575" s="1482"/>
      <c r="AR575" s="1482"/>
    </row>
    <row r="576" spans="1:44" ht="15.75" customHeight="1">
      <c r="A576" s="1482"/>
      <c r="B576" s="1482"/>
      <c r="C576" s="1483"/>
      <c r="D576" s="1482"/>
      <c r="E576" s="1482"/>
      <c r="F576" s="1482"/>
      <c r="G576" s="1482"/>
      <c r="H576" s="1482"/>
      <c r="I576" s="1482"/>
      <c r="J576" s="1482"/>
      <c r="K576" s="1482"/>
      <c r="L576" s="1482"/>
      <c r="M576" s="1482"/>
      <c r="N576" s="1482"/>
      <c r="O576" s="1482"/>
      <c r="P576" s="1482"/>
      <c r="Q576" s="1482"/>
      <c r="R576" s="1482"/>
      <c r="S576" s="1482"/>
      <c r="T576" s="1482"/>
      <c r="U576" s="1482"/>
      <c r="V576" s="1482"/>
      <c r="W576" s="1482"/>
      <c r="X576" s="1482"/>
      <c r="Y576" s="1482"/>
      <c r="Z576" s="1482"/>
      <c r="AA576" s="1482"/>
      <c r="AB576" s="1482"/>
      <c r="AC576" s="1482"/>
      <c r="AD576" s="1482"/>
      <c r="AE576" s="1482"/>
      <c r="AF576" s="1482"/>
      <c r="AG576" s="1482"/>
      <c r="AH576" s="1482"/>
      <c r="AI576" s="1482"/>
      <c r="AJ576" s="1482"/>
      <c r="AK576" s="1482"/>
      <c r="AL576" s="1482"/>
      <c r="AM576" s="1482"/>
      <c r="AN576" s="1482"/>
      <c r="AO576" s="1482"/>
      <c r="AP576" s="1482"/>
      <c r="AQ576" s="1482"/>
      <c r="AR576" s="1482"/>
    </row>
    <row r="577" spans="1:44" ht="15.75" customHeight="1">
      <c r="A577" s="1482"/>
      <c r="B577" s="1482"/>
      <c r="C577" s="1483"/>
      <c r="D577" s="1482"/>
      <c r="E577" s="1482"/>
      <c r="F577" s="1482"/>
      <c r="G577" s="1482"/>
      <c r="H577" s="1482"/>
      <c r="I577" s="1482"/>
      <c r="J577" s="1482"/>
      <c r="K577" s="1482"/>
      <c r="L577" s="1482"/>
      <c r="M577" s="1482"/>
      <c r="N577" s="1482"/>
      <c r="O577" s="1482"/>
      <c r="P577" s="1482"/>
      <c r="Q577" s="1482"/>
      <c r="R577" s="1482"/>
      <c r="S577" s="1482"/>
      <c r="T577" s="1482"/>
      <c r="U577" s="1482"/>
      <c r="V577" s="1482"/>
      <c r="W577" s="1482"/>
      <c r="X577" s="1482"/>
      <c r="Y577" s="1482"/>
      <c r="Z577" s="1482"/>
      <c r="AA577" s="1482"/>
      <c r="AB577" s="1482"/>
      <c r="AC577" s="1482"/>
      <c r="AD577" s="1482"/>
      <c r="AE577" s="1482"/>
      <c r="AF577" s="1482"/>
      <c r="AG577" s="1482"/>
      <c r="AH577" s="1482"/>
      <c r="AI577" s="1482"/>
      <c r="AJ577" s="1482"/>
      <c r="AK577" s="1482"/>
      <c r="AL577" s="1482"/>
      <c r="AM577" s="1482"/>
      <c r="AN577" s="1482"/>
      <c r="AO577" s="1482"/>
      <c r="AP577" s="1482"/>
      <c r="AQ577" s="1482"/>
      <c r="AR577" s="1482"/>
    </row>
    <row r="578" spans="1:44" ht="15.75" customHeight="1">
      <c r="A578" s="1482"/>
      <c r="B578" s="1482"/>
      <c r="C578" s="1483"/>
      <c r="D578" s="1482"/>
      <c r="E578" s="1482"/>
      <c r="F578" s="1482"/>
      <c r="G578" s="1482"/>
      <c r="H578" s="1482"/>
      <c r="I578" s="1482"/>
      <c r="J578" s="1482"/>
      <c r="K578" s="1482"/>
      <c r="L578" s="1482"/>
      <c r="M578" s="1482"/>
      <c r="N578" s="1482"/>
      <c r="O578" s="1482"/>
      <c r="P578" s="1482"/>
      <c r="Q578" s="1482"/>
      <c r="R578" s="1482"/>
      <c r="S578" s="1482"/>
      <c r="T578" s="1482"/>
      <c r="U578" s="1482"/>
      <c r="V578" s="1482"/>
      <c r="W578" s="1482"/>
      <c r="X578" s="1482"/>
      <c r="Y578" s="1482"/>
      <c r="Z578" s="1482"/>
      <c r="AA578" s="1482"/>
      <c r="AB578" s="1482"/>
      <c r="AC578" s="1482"/>
      <c r="AD578" s="1482"/>
      <c r="AE578" s="1482"/>
      <c r="AF578" s="1482"/>
      <c r="AG578" s="1482"/>
      <c r="AH578" s="1482"/>
      <c r="AI578" s="1482"/>
      <c r="AJ578" s="1482"/>
      <c r="AK578" s="1482"/>
      <c r="AL578" s="1482"/>
      <c r="AM578" s="1482"/>
      <c r="AN578" s="1482"/>
      <c r="AO578" s="1482"/>
      <c r="AP578" s="1482"/>
      <c r="AQ578" s="1482"/>
      <c r="AR578" s="1482"/>
    </row>
    <row r="579" spans="1:44" ht="15.75" customHeight="1">
      <c r="A579" s="1482"/>
      <c r="B579" s="1482"/>
      <c r="C579" s="1483"/>
      <c r="D579" s="1482"/>
      <c r="E579" s="1482"/>
      <c r="F579" s="1482"/>
      <c r="G579" s="1482"/>
      <c r="H579" s="1482"/>
      <c r="I579" s="1482"/>
      <c r="J579" s="1482"/>
      <c r="K579" s="1482"/>
      <c r="L579" s="1482"/>
      <c r="M579" s="1482"/>
      <c r="N579" s="1482"/>
      <c r="O579" s="1482"/>
      <c r="P579" s="1482"/>
      <c r="Q579" s="1482"/>
      <c r="R579" s="1482"/>
      <c r="S579" s="1482"/>
      <c r="T579" s="1482"/>
      <c r="U579" s="1482"/>
      <c r="V579" s="1482"/>
      <c r="W579" s="1482"/>
      <c r="X579" s="1482"/>
      <c r="Y579" s="1482"/>
      <c r="Z579" s="1482"/>
      <c r="AA579" s="1482"/>
      <c r="AB579" s="1482"/>
      <c r="AC579" s="1482"/>
      <c r="AD579" s="1482"/>
      <c r="AE579" s="1482"/>
      <c r="AF579" s="1482"/>
      <c r="AG579" s="1482"/>
      <c r="AH579" s="1482"/>
      <c r="AI579" s="1482"/>
      <c r="AJ579" s="1482"/>
      <c r="AK579" s="1482"/>
      <c r="AL579" s="1482"/>
      <c r="AM579" s="1482"/>
      <c r="AN579" s="1482"/>
      <c r="AO579" s="1482"/>
      <c r="AP579" s="1482"/>
      <c r="AQ579" s="1482"/>
      <c r="AR579" s="1482"/>
    </row>
    <row r="580" spans="1:44" ht="15.75" customHeight="1">
      <c r="A580" s="1482"/>
      <c r="B580" s="1482"/>
      <c r="C580" s="1483"/>
      <c r="D580" s="1482"/>
      <c r="E580" s="1482"/>
      <c r="F580" s="1482"/>
      <c r="G580" s="1482"/>
      <c r="H580" s="1482"/>
      <c r="I580" s="1482"/>
      <c r="J580" s="1482"/>
      <c r="K580" s="1482"/>
      <c r="L580" s="1482"/>
      <c r="M580" s="1482"/>
      <c r="N580" s="1482"/>
      <c r="O580" s="1482"/>
      <c r="P580" s="1482"/>
      <c r="Q580" s="1482"/>
      <c r="R580" s="1482"/>
      <c r="S580" s="1482"/>
      <c r="T580" s="1482"/>
      <c r="U580" s="1482"/>
      <c r="V580" s="1482"/>
      <c r="W580" s="1482"/>
      <c r="X580" s="1482"/>
      <c r="Y580" s="1482"/>
      <c r="Z580" s="1482"/>
      <c r="AA580" s="1482"/>
      <c r="AB580" s="1482"/>
      <c r="AC580" s="1482"/>
      <c r="AD580" s="1482"/>
      <c r="AE580" s="1482"/>
      <c r="AF580" s="1482"/>
      <c r="AG580" s="1482"/>
      <c r="AH580" s="1482"/>
      <c r="AI580" s="1482"/>
      <c r="AJ580" s="1482"/>
      <c r="AK580" s="1482"/>
      <c r="AL580" s="1482"/>
      <c r="AM580" s="1482"/>
      <c r="AN580" s="1482"/>
      <c r="AO580" s="1482"/>
      <c r="AP580" s="1482"/>
      <c r="AQ580" s="1482"/>
      <c r="AR580" s="1482"/>
    </row>
    <row r="581" spans="1:44" ht="15.75" customHeight="1">
      <c r="A581" s="1482"/>
      <c r="B581" s="1482"/>
      <c r="C581" s="1483"/>
      <c r="D581" s="1482"/>
      <c r="E581" s="1482"/>
      <c r="F581" s="1482"/>
      <c r="G581" s="1482"/>
      <c r="H581" s="1482"/>
      <c r="I581" s="1482"/>
      <c r="J581" s="1482"/>
      <c r="K581" s="1482"/>
      <c r="L581" s="1482"/>
      <c r="M581" s="1482"/>
      <c r="N581" s="1482"/>
      <c r="O581" s="1482"/>
      <c r="P581" s="1482"/>
      <c r="Q581" s="1482"/>
      <c r="R581" s="1482"/>
      <c r="S581" s="1482"/>
      <c r="T581" s="1482"/>
      <c r="U581" s="1482"/>
      <c r="V581" s="1482"/>
      <c r="W581" s="1482"/>
      <c r="X581" s="1482"/>
      <c r="Y581" s="1482"/>
      <c r="Z581" s="1482"/>
      <c r="AA581" s="1482"/>
      <c r="AB581" s="1482"/>
      <c r="AC581" s="1482"/>
      <c r="AD581" s="1482"/>
      <c r="AE581" s="1482"/>
      <c r="AF581" s="1482"/>
      <c r="AG581" s="1482"/>
      <c r="AH581" s="1482"/>
      <c r="AI581" s="1482"/>
      <c r="AJ581" s="1482"/>
      <c r="AK581" s="1482"/>
      <c r="AL581" s="1482"/>
      <c r="AM581" s="1482"/>
      <c r="AN581" s="1482"/>
      <c r="AO581" s="1482"/>
      <c r="AP581" s="1482"/>
      <c r="AQ581" s="1482"/>
      <c r="AR581" s="1482"/>
    </row>
    <row r="582" spans="1:44" ht="15.75" customHeight="1">
      <c r="A582" s="1482"/>
      <c r="B582" s="1482"/>
      <c r="C582" s="1483"/>
      <c r="D582" s="1482"/>
      <c r="E582" s="1482"/>
      <c r="F582" s="1482"/>
      <c r="G582" s="1482"/>
      <c r="H582" s="1482"/>
      <c r="I582" s="1482"/>
      <c r="J582" s="1482"/>
      <c r="K582" s="1482"/>
      <c r="L582" s="1482"/>
      <c r="M582" s="1482"/>
      <c r="N582" s="1482"/>
      <c r="O582" s="1482"/>
      <c r="P582" s="1482"/>
      <c r="Q582" s="1482"/>
      <c r="R582" s="1482"/>
      <c r="S582" s="1482"/>
      <c r="T582" s="1482"/>
      <c r="U582" s="1482"/>
      <c r="V582" s="1482"/>
      <c r="W582" s="1482"/>
      <c r="X582" s="1482"/>
      <c r="Y582" s="1482"/>
      <c r="Z582" s="1482"/>
      <c r="AA582" s="1482"/>
      <c r="AB582" s="1482"/>
      <c r="AC582" s="1482"/>
      <c r="AD582" s="1482"/>
      <c r="AE582" s="1482"/>
      <c r="AF582" s="1482"/>
      <c r="AG582" s="1482"/>
      <c r="AH582" s="1482"/>
      <c r="AI582" s="1482"/>
      <c r="AJ582" s="1482"/>
      <c r="AK582" s="1482"/>
      <c r="AL582" s="1482"/>
      <c r="AM582" s="1482"/>
      <c r="AN582" s="1482"/>
      <c r="AO582" s="1482"/>
      <c r="AP582" s="1482"/>
      <c r="AQ582" s="1482"/>
      <c r="AR582" s="1482"/>
    </row>
    <row r="583" spans="1:44" ht="15.75" customHeight="1">
      <c r="A583" s="1482"/>
      <c r="B583" s="1482"/>
      <c r="C583" s="1483"/>
      <c r="D583" s="1482"/>
      <c r="E583" s="1482"/>
      <c r="F583" s="1482"/>
      <c r="G583" s="1482"/>
      <c r="H583" s="1482"/>
      <c r="I583" s="1482"/>
      <c r="J583" s="1482"/>
      <c r="K583" s="1482"/>
      <c r="L583" s="1482"/>
      <c r="M583" s="1482"/>
      <c r="N583" s="1482"/>
      <c r="O583" s="1482"/>
      <c r="P583" s="1482"/>
      <c r="Q583" s="1482"/>
      <c r="R583" s="1482"/>
      <c r="S583" s="1482"/>
      <c r="T583" s="1482"/>
      <c r="U583" s="1482"/>
      <c r="V583" s="1482"/>
      <c r="W583" s="1482"/>
      <c r="X583" s="1482"/>
      <c r="Y583" s="1482"/>
      <c r="Z583" s="1482"/>
      <c r="AA583" s="1482"/>
      <c r="AB583" s="1482"/>
      <c r="AC583" s="1482"/>
      <c r="AD583" s="1482"/>
      <c r="AE583" s="1482"/>
      <c r="AF583" s="1482"/>
      <c r="AG583" s="1482"/>
      <c r="AH583" s="1482"/>
      <c r="AI583" s="1482"/>
      <c r="AJ583" s="1482"/>
      <c r="AK583" s="1482"/>
      <c r="AL583" s="1482"/>
      <c r="AM583" s="1482"/>
      <c r="AN583" s="1482"/>
      <c r="AO583" s="1482"/>
      <c r="AP583" s="1482"/>
      <c r="AQ583" s="1482"/>
      <c r="AR583" s="1482"/>
    </row>
    <row r="584" spans="1:44" ht="15.75" customHeight="1">
      <c r="A584" s="1482"/>
      <c r="B584" s="1482"/>
      <c r="C584" s="1483"/>
      <c r="D584" s="1482"/>
      <c r="E584" s="1482"/>
      <c r="F584" s="1482"/>
      <c r="G584" s="1482"/>
      <c r="H584" s="1482"/>
      <c r="I584" s="1482"/>
      <c r="J584" s="1482"/>
      <c r="K584" s="1482"/>
      <c r="L584" s="1482"/>
      <c r="M584" s="1482"/>
      <c r="N584" s="1482"/>
      <c r="O584" s="1482"/>
      <c r="P584" s="1482"/>
      <c r="Q584" s="1482"/>
      <c r="R584" s="1482"/>
      <c r="S584" s="1482"/>
      <c r="T584" s="1482"/>
      <c r="U584" s="1482"/>
      <c r="V584" s="1482"/>
      <c r="W584" s="1482"/>
      <c r="X584" s="1482"/>
      <c r="Y584" s="1482"/>
      <c r="Z584" s="1482"/>
      <c r="AA584" s="1482"/>
      <c r="AB584" s="1482"/>
      <c r="AC584" s="1482"/>
      <c r="AD584" s="1482"/>
      <c r="AE584" s="1482"/>
      <c r="AF584" s="1482"/>
      <c r="AG584" s="1482"/>
      <c r="AH584" s="1482"/>
      <c r="AI584" s="1482"/>
      <c r="AJ584" s="1482"/>
      <c r="AK584" s="1482"/>
      <c r="AL584" s="1482"/>
      <c r="AM584" s="1482"/>
      <c r="AN584" s="1482"/>
      <c r="AO584" s="1482"/>
      <c r="AP584" s="1482"/>
      <c r="AQ584" s="1482"/>
      <c r="AR584" s="1482"/>
    </row>
    <row r="585" spans="1:44" ht="15.75" customHeight="1">
      <c r="A585" s="1482"/>
      <c r="B585" s="1482"/>
      <c r="C585" s="1483"/>
      <c r="D585" s="1482"/>
      <c r="E585" s="1482"/>
      <c r="F585" s="1482"/>
      <c r="G585" s="1482"/>
      <c r="H585" s="1482"/>
      <c r="I585" s="1482"/>
      <c r="J585" s="1482"/>
      <c r="K585" s="1482"/>
      <c r="L585" s="1482"/>
      <c r="M585" s="1482"/>
      <c r="N585" s="1482"/>
      <c r="O585" s="1482"/>
      <c r="P585" s="1482"/>
      <c r="Q585" s="1482"/>
      <c r="R585" s="1482"/>
      <c r="S585" s="1482"/>
      <c r="T585" s="1482"/>
      <c r="U585" s="1482"/>
      <c r="V585" s="1482"/>
      <c r="W585" s="1482"/>
      <c r="X585" s="1482"/>
      <c r="Y585" s="1482"/>
      <c r="Z585" s="1482"/>
      <c r="AA585" s="1482"/>
      <c r="AB585" s="1482"/>
      <c r="AC585" s="1482"/>
      <c r="AD585" s="1482"/>
      <c r="AE585" s="1482"/>
      <c r="AF585" s="1482"/>
      <c r="AG585" s="1482"/>
      <c r="AH585" s="1482"/>
      <c r="AI585" s="1482"/>
      <c r="AJ585" s="1482"/>
      <c r="AK585" s="1482"/>
      <c r="AL585" s="1482"/>
      <c r="AM585" s="1482"/>
      <c r="AN585" s="1482"/>
      <c r="AO585" s="1482"/>
      <c r="AP585" s="1482"/>
      <c r="AQ585" s="1482"/>
      <c r="AR585" s="1482"/>
    </row>
    <row r="586" spans="1:44" ht="15.75" customHeight="1">
      <c r="A586" s="1482"/>
      <c r="B586" s="1482"/>
      <c r="C586" s="1483"/>
      <c r="D586" s="1482"/>
      <c r="E586" s="1482"/>
      <c r="F586" s="1482"/>
      <c r="G586" s="1482"/>
      <c r="H586" s="1482"/>
      <c r="I586" s="1482"/>
      <c r="J586" s="1482"/>
      <c r="K586" s="1482"/>
      <c r="L586" s="1482"/>
      <c r="M586" s="1482"/>
      <c r="N586" s="1482"/>
      <c r="O586" s="1482"/>
      <c r="P586" s="1482"/>
      <c r="Q586" s="1482"/>
      <c r="R586" s="1482"/>
      <c r="S586" s="1482"/>
      <c r="T586" s="1482"/>
      <c r="U586" s="1482"/>
      <c r="V586" s="1482"/>
      <c r="W586" s="1482"/>
      <c r="X586" s="1482"/>
      <c r="Y586" s="1482"/>
      <c r="Z586" s="1482"/>
      <c r="AA586" s="1482"/>
      <c r="AB586" s="1482"/>
      <c r="AC586" s="1482"/>
      <c r="AD586" s="1482"/>
      <c r="AE586" s="1482"/>
      <c r="AF586" s="1482"/>
      <c r="AG586" s="1482"/>
      <c r="AH586" s="1482"/>
      <c r="AI586" s="1482"/>
      <c r="AJ586" s="1482"/>
      <c r="AK586" s="1482"/>
      <c r="AL586" s="1482"/>
      <c r="AM586" s="1482"/>
      <c r="AN586" s="1482"/>
      <c r="AO586" s="1482"/>
      <c r="AP586" s="1482"/>
      <c r="AQ586" s="1482"/>
      <c r="AR586" s="1482"/>
    </row>
    <row r="587" spans="1:44" ht="15.75" customHeight="1">
      <c r="A587" s="1482"/>
      <c r="B587" s="1482"/>
      <c r="C587" s="1483"/>
      <c r="D587" s="1482"/>
      <c r="E587" s="1482"/>
      <c r="F587" s="1482"/>
      <c r="G587" s="1482"/>
      <c r="H587" s="1482"/>
      <c r="I587" s="1482"/>
      <c r="J587" s="1482"/>
      <c r="K587" s="1482"/>
      <c r="L587" s="1482"/>
      <c r="M587" s="1482"/>
      <c r="N587" s="1482"/>
      <c r="O587" s="1482"/>
      <c r="P587" s="1482"/>
      <c r="Q587" s="1482"/>
      <c r="R587" s="1482"/>
      <c r="S587" s="1482"/>
      <c r="T587" s="1482"/>
      <c r="U587" s="1482"/>
      <c r="V587" s="1482"/>
      <c r="W587" s="1482"/>
      <c r="X587" s="1482"/>
      <c r="Y587" s="1482"/>
      <c r="Z587" s="1482"/>
      <c r="AA587" s="1482"/>
      <c r="AB587" s="1482"/>
      <c r="AC587" s="1482"/>
      <c r="AD587" s="1482"/>
      <c r="AE587" s="1482"/>
      <c r="AF587" s="1482"/>
      <c r="AG587" s="1482"/>
      <c r="AH587" s="1482"/>
      <c r="AI587" s="1482"/>
      <c r="AJ587" s="1482"/>
      <c r="AK587" s="1482"/>
      <c r="AL587" s="1482"/>
      <c r="AM587" s="1482"/>
      <c r="AN587" s="1482"/>
      <c r="AO587" s="1482"/>
      <c r="AP587" s="1482"/>
      <c r="AQ587" s="1482"/>
      <c r="AR587" s="1482"/>
    </row>
    <row r="588" spans="1:44" ht="15.75" customHeight="1">
      <c r="A588" s="1482"/>
      <c r="B588" s="1482"/>
      <c r="C588" s="1483"/>
      <c r="D588" s="1482"/>
      <c r="E588" s="1482"/>
      <c r="F588" s="1482"/>
      <c r="G588" s="1482"/>
      <c r="H588" s="1482"/>
      <c r="I588" s="1482"/>
      <c r="J588" s="1482"/>
      <c r="K588" s="1482"/>
      <c r="L588" s="1482"/>
      <c r="M588" s="1482"/>
      <c r="N588" s="1482"/>
      <c r="O588" s="1482"/>
      <c r="P588" s="1482"/>
      <c r="Q588" s="1482"/>
      <c r="R588" s="1482"/>
      <c r="S588" s="1482"/>
      <c r="T588" s="1482"/>
      <c r="U588" s="1482"/>
      <c r="V588" s="1482"/>
      <c r="W588" s="1482"/>
      <c r="X588" s="1482"/>
      <c r="Y588" s="1482"/>
      <c r="Z588" s="1482"/>
      <c r="AA588" s="1482"/>
      <c r="AB588" s="1482"/>
      <c r="AC588" s="1482"/>
      <c r="AD588" s="1482"/>
      <c r="AE588" s="1482"/>
      <c r="AF588" s="1482"/>
      <c r="AG588" s="1482"/>
      <c r="AH588" s="1482"/>
      <c r="AI588" s="1482"/>
      <c r="AJ588" s="1482"/>
      <c r="AK588" s="1482"/>
      <c r="AL588" s="1482"/>
      <c r="AM588" s="1482"/>
      <c r="AN588" s="1482"/>
      <c r="AO588" s="1482"/>
      <c r="AP588" s="1482"/>
      <c r="AQ588" s="1482"/>
      <c r="AR588" s="1482"/>
    </row>
    <row r="589" spans="1:44" ht="15.75" customHeight="1">
      <c r="A589" s="1482"/>
      <c r="B589" s="1482"/>
      <c r="C589" s="1483"/>
      <c r="D589" s="1482"/>
      <c r="E589" s="1482"/>
      <c r="F589" s="1482"/>
      <c r="G589" s="1482"/>
      <c r="H589" s="1482"/>
      <c r="I589" s="1482"/>
      <c r="J589" s="1482"/>
      <c r="K589" s="1482"/>
      <c r="L589" s="1482"/>
      <c r="M589" s="1482"/>
      <c r="N589" s="1482"/>
      <c r="O589" s="1482"/>
      <c r="P589" s="1482"/>
      <c r="Q589" s="1482"/>
      <c r="R589" s="1482"/>
      <c r="S589" s="1482"/>
      <c r="T589" s="1482"/>
      <c r="U589" s="1482"/>
      <c r="V589" s="1482"/>
      <c r="W589" s="1482"/>
      <c r="X589" s="1482"/>
      <c r="Y589" s="1482"/>
      <c r="Z589" s="1482"/>
      <c r="AA589" s="1482"/>
      <c r="AB589" s="1482"/>
      <c r="AC589" s="1482"/>
      <c r="AD589" s="1482"/>
      <c r="AE589" s="1482"/>
      <c r="AF589" s="1482"/>
      <c r="AG589" s="1482"/>
      <c r="AH589" s="1482"/>
      <c r="AI589" s="1482"/>
      <c r="AJ589" s="1482"/>
      <c r="AK589" s="1482"/>
      <c r="AL589" s="1482"/>
      <c r="AM589" s="1482"/>
      <c r="AN589" s="1482"/>
      <c r="AO589" s="1482"/>
      <c r="AP589" s="1482"/>
      <c r="AQ589" s="1482"/>
      <c r="AR589" s="1482"/>
    </row>
    <row r="590" spans="1:44" ht="15.75" customHeight="1">
      <c r="A590" s="1482"/>
      <c r="B590" s="1482"/>
      <c r="C590" s="1483"/>
      <c r="D590" s="1482"/>
      <c r="E590" s="1482"/>
      <c r="F590" s="1482"/>
      <c r="G590" s="1482"/>
      <c r="H590" s="1482"/>
      <c r="I590" s="1482"/>
      <c r="J590" s="1482"/>
      <c r="K590" s="1482"/>
      <c r="L590" s="1482"/>
      <c r="M590" s="1482"/>
      <c r="N590" s="1482"/>
      <c r="O590" s="1482"/>
      <c r="P590" s="1482"/>
      <c r="Q590" s="1482"/>
      <c r="R590" s="1482"/>
      <c r="S590" s="1482"/>
      <c r="T590" s="1482"/>
      <c r="U590" s="1482"/>
      <c r="V590" s="1482"/>
      <c r="W590" s="1482"/>
      <c r="X590" s="1482"/>
      <c r="Y590" s="1482"/>
      <c r="Z590" s="1482"/>
      <c r="AA590" s="1482"/>
      <c r="AB590" s="1482"/>
      <c r="AC590" s="1482"/>
      <c r="AD590" s="1482"/>
      <c r="AE590" s="1482"/>
      <c r="AF590" s="1482"/>
      <c r="AG590" s="1482"/>
      <c r="AH590" s="1482"/>
      <c r="AI590" s="1482"/>
      <c r="AJ590" s="1482"/>
      <c r="AK590" s="1482"/>
      <c r="AL590" s="1482"/>
      <c r="AM590" s="1482"/>
      <c r="AN590" s="1482"/>
      <c r="AO590" s="1482"/>
      <c r="AP590" s="1482"/>
      <c r="AQ590" s="1482"/>
      <c r="AR590" s="1482"/>
    </row>
    <row r="591" spans="1:44" ht="15.75" customHeight="1">
      <c r="A591" s="1482"/>
      <c r="B591" s="1482"/>
      <c r="C591" s="1483"/>
      <c r="D591" s="1482"/>
      <c r="E591" s="1482"/>
      <c r="F591" s="1482"/>
      <c r="G591" s="1482"/>
      <c r="H591" s="1482"/>
      <c r="I591" s="1482"/>
      <c r="J591" s="1482"/>
      <c r="K591" s="1482"/>
      <c r="L591" s="1482"/>
      <c r="M591" s="1482"/>
      <c r="N591" s="1482"/>
      <c r="O591" s="1482"/>
      <c r="P591" s="1482"/>
      <c r="Q591" s="1482"/>
      <c r="R591" s="1482"/>
      <c r="S591" s="1482"/>
      <c r="T591" s="1482"/>
      <c r="U591" s="1482"/>
      <c r="V591" s="1482"/>
      <c r="W591" s="1482"/>
      <c r="X591" s="1482"/>
      <c r="Y591" s="1482"/>
      <c r="Z591" s="1482"/>
      <c r="AA591" s="1482"/>
      <c r="AB591" s="1482"/>
      <c r="AC591" s="1482"/>
      <c r="AD591" s="1482"/>
      <c r="AE591" s="1482"/>
      <c r="AF591" s="1482"/>
      <c r="AG591" s="1482"/>
      <c r="AH591" s="1482"/>
      <c r="AI591" s="1482"/>
      <c r="AJ591" s="1482"/>
      <c r="AK591" s="1482"/>
      <c r="AL591" s="1482"/>
      <c r="AM591" s="1482"/>
      <c r="AN591" s="1482"/>
      <c r="AO591" s="1482"/>
      <c r="AP591" s="1482"/>
      <c r="AQ591" s="1482"/>
      <c r="AR591" s="1482"/>
    </row>
    <row r="592" spans="1:44" ht="15.75" customHeight="1">
      <c r="A592" s="1482"/>
      <c r="B592" s="1482"/>
      <c r="C592" s="1483"/>
      <c r="D592" s="1482"/>
      <c r="E592" s="1482"/>
      <c r="F592" s="1482"/>
      <c r="G592" s="1482"/>
      <c r="H592" s="1482"/>
      <c r="I592" s="1482"/>
      <c r="J592" s="1482"/>
      <c r="K592" s="1482"/>
      <c r="L592" s="1482"/>
      <c r="M592" s="1482"/>
      <c r="N592" s="1482"/>
      <c r="O592" s="1482"/>
      <c r="P592" s="1482"/>
      <c r="Q592" s="1482"/>
      <c r="R592" s="1482"/>
      <c r="S592" s="1482"/>
      <c r="T592" s="1482"/>
      <c r="U592" s="1482"/>
      <c r="V592" s="1482"/>
      <c r="W592" s="1482"/>
      <c r="X592" s="1482"/>
      <c r="Y592" s="1482"/>
      <c r="Z592" s="1482"/>
      <c r="AA592" s="1482"/>
      <c r="AB592" s="1482"/>
      <c r="AC592" s="1482"/>
      <c r="AD592" s="1482"/>
      <c r="AE592" s="1482"/>
      <c r="AF592" s="1482"/>
      <c r="AG592" s="1482"/>
      <c r="AH592" s="1482"/>
      <c r="AI592" s="1482"/>
      <c r="AJ592" s="1482"/>
      <c r="AK592" s="1482"/>
      <c r="AL592" s="1482"/>
      <c r="AM592" s="1482"/>
      <c r="AN592" s="1482"/>
      <c r="AO592" s="1482"/>
      <c r="AP592" s="1482"/>
      <c r="AQ592" s="1482"/>
      <c r="AR592" s="1482"/>
    </row>
    <row r="593" spans="1:44" ht="15.75" customHeight="1">
      <c r="A593" s="1482"/>
      <c r="B593" s="1482"/>
      <c r="C593" s="1483"/>
      <c r="D593" s="1482"/>
      <c r="E593" s="1482"/>
      <c r="F593" s="1482"/>
      <c r="G593" s="1482"/>
      <c r="H593" s="1482"/>
      <c r="I593" s="1482"/>
      <c r="J593" s="1482"/>
      <c r="K593" s="1482"/>
      <c r="L593" s="1482"/>
      <c r="M593" s="1482"/>
      <c r="N593" s="1482"/>
      <c r="O593" s="1482"/>
      <c r="P593" s="1482"/>
      <c r="Q593" s="1482"/>
      <c r="R593" s="1482"/>
      <c r="S593" s="1482"/>
      <c r="T593" s="1482"/>
      <c r="U593" s="1482"/>
      <c r="V593" s="1482"/>
      <c r="W593" s="1482"/>
      <c r="X593" s="1482"/>
      <c r="Y593" s="1482"/>
      <c r="Z593" s="1482"/>
      <c r="AA593" s="1482"/>
      <c r="AB593" s="1482"/>
      <c r="AC593" s="1482"/>
      <c r="AD593" s="1482"/>
      <c r="AE593" s="1482"/>
      <c r="AF593" s="1482"/>
      <c r="AG593" s="1482"/>
      <c r="AH593" s="1482"/>
      <c r="AI593" s="1482"/>
      <c r="AJ593" s="1482"/>
      <c r="AK593" s="1482"/>
      <c r="AL593" s="1482"/>
      <c r="AM593" s="1482"/>
      <c r="AN593" s="1482"/>
      <c r="AO593" s="1482"/>
      <c r="AP593" s="1482"/>
      <c r="AQ593" s="1482"/>
      <c r="AR593" s="1482"/>
    </row>
    <row r="594" spans="1:44" ht="15.75" customHeight="1">
      <c r="A594" s="1482"/>
      <c r="B594" s="1482"/>
      <c r="C594" s="1483"/>
      <c r="D594" s="1482"/>
      <c r="E594" s="1482"/>
      <c r="F594" s="1482"/>
      <c r="G594" s="1482"/>
      <c r="H594" s="1482"/>
      <c r="I594" s="1482"/>
      <c r="J594" s="1482"/>
      <c r="K594" s="1482"/>
      <c r="L594" s="1482"/>
      <c r="M594" s="1482"/>
      <c r="N594" s="1482"/>
      <c r="O594" s="1482"/>
      <c r="P594" s="1482"/>
      <c r="Q594" s="1482"/>
      <c r="R594" s="1482"/>
      <c r="S594" s="1482"/>
      <c r="T594" s="1482"/>
      <c r="U594" s="1482"/>
      <c r="V594" s="1482"/>
      <c r="W594" s="1482"/>
      <c r="X594" s="1482"/>
      <c r="Y594" s="1482"/>
      <c r="Z594" s="1482"/>
      <c r="AA594" s="1482"/>
      <c r="AB594" s="1482"/>
      <c r="AC594" s="1482"/>
      <c r="AD594" s="1482"/>
      <c r="AE594" s="1482"/>
      <c r="AF594" s="1482"/>
      <c r="AG594" s="1482"/>
      <c r="AH594" s="1482"/>
      <c r="AI594" s="1482"/>
      <c r="AJ594" s="1482"/>
      <c r="AK594" s="1482"/>
      <c r="AL594" s="1482"/>
      <c r="AM594" s="1482"/>
      <c r="AN594" s="1482"/>
      <c r="AO594" s="1482"/>
      <c r="AP594" s="1482"/>
      <c r="AQ594" s="1482"/>
      <c r="AR594" s="1482"/>
    </row>
    <row r="595" spans="1:44" ht="15.75" customHeight="1">
      <c r="A595" s="1482"/>
      <c r="B595" s="1482"/>
      <c r="C595" s="1483"/>
      <c r="D595" s="1482"/>
      <c r="E595" s="1482"/>
      <c r="F595" s="1482"/>
      <c r="G595" s="1482"/>
      <c r="H595" s="1482"/>
      <c r="I595" s="1482"/>
      <c r="J595" s="1482"/>
      <c r="K595" s="1482"/>
      <c r="L595" s="1482"/>
      <c r="M595" s="1482"/>
      <c r="N595" s="1482"/>
      <c r="O595" s="1482"/>
      <c r="P595" s="1482"/>
      <c r="Q595" s="1482"/>
      <c r="R595" s="1482"/>
      <c r="S595" s="1482"/>
      <c r="T595" s="1482"/>
      <c r="U595" s="1482"/>
      <c r="V595" s="1482"/>
      <c r="W595" s="1482"/>
      <c r="X595" s="1482"/>
      <c r="Y595" s="1482"/>
      <c r="Z595" s="1482"/>
      <c r="AA595" s="1482"/>
      <c r="AB595" s="1482"/>
      <c r="AC595" s="1482"/>
      <c r="AD595" s="1482"/>
      <c r="AE595" s="1482"/>
      <c r="AF595" s="1482"/>
      <c r="AG595" s="1482"/>
      <c r="AH595" s="1482"/>
      <c r="AI595" s="1482"/>
      <c r="AJ595" s="1482"/>
      <c r="AK595" s="1482"/>
      <c r="AL595" s="1482"/>
      <c r="AM595" s="1482"/>
      <c r="AN595" s="1482"/>
      <c r="AO595" s="1482"/>
      <c r="AP595" s="1482"/>
      <c r="AQ595" s="1482"/>
      <c r="AR595" s="1482"/>
    </row>
    <row r="596" spans="1:44" ht="15.75" customHeight="1">
      <c r="A596" s="1482"/>
      <c r="B596" s="1482"/>
      <c r="C596" s="1483"/>
      <c r="D596" s="1482"/>
      <c r="E596" s="1482"/>
      <c r="F596" s="1482"/>
      <c r="G596" s="1482"/>
      <c r="H596" s="1482"/>
      <c r="I596" s="1482"/>
      <c r="J596" s="1482"/>
      <c r="K596" s="1482"/>
      <c r="L596" s="1482"/>
      <c r="M596" s="1482"/>
      <c r="N596" s="1482"/>
      <c r="O596" s="1482"/>
      <c r="P596" s="1482"/>
      <c r="Q596" s="1482"/>
      <c r="R596" s="1482"/>
      <c r="S596" s="1482"/>
      <c r="T596" s="1482"/>
      <c r="U596" s="1482"/>
      <c r="V596" s="1482"/>
      <c r="W596" s="1482"/>
      <c r="X596" s="1482"/>
      <c r="Y596" s="1482"/>
      <c r="Z596" s="1482"/>
      <c r="AA596" s="1482"/>
      <c r="AB596" s="1482"/>
      <c r="AC596" s="1482"/>
      <c r="AD596" s="1482"/>
      <c r="AE596" s="1482"/>
      <c r="AF596" s="1482"/>
      <c r="AG596" s="1482"/>
      <c r="AH596" s="1482"/>
      <c r="AI596" s="1482"/>
      <c r="AJ596" s="1482"/>
      <c r="AK596" s="1482"/>
      <c r="AL596" s="1482"/>
      <c r="AM596" s="1482"/>
      <c r="AN596" s="1482"/>
      <c r="AO596" s="1482"/>
      <c r="AP596" s="1482"/>
      <c r="AQ596" s="1482"/>
      <c r="AR596" s="1482"/>
    </row>
    <row r="597" spans="1:44" ht="15.75" customHeight="1">
      <c r="A597" s="1482"/>
      <c r="B597" s="1482"/>
      <c r="C597" s="1483"/>
      <c r="D597" s="1482"/>
      <c r="E597" s="1482"/>
      <c r="F597" s="1482"/>
      <c r="G597" s="1482"/>
      <c r="H597" s="1482"/>
      <c r="I597" s="1482"/>
      <c r="J597" s="1482"/>
      <c r="K597" s="1482"/>
      <c r="L597" s="1482"/>
      <c r="M597" s="1482"/>
      <c r="N597" s="1482"/>
      <c r="O597" s="1482"/>
      <c r="P597" s="1482"/>
      <c r="Q597" s="1482"/>
      <c r="R597" s="1482"/>
      <c r="S597" s="1482"/>
      <c r="T597" s="1482"/>
      <c r="U597" s="1482"/>
      <c r="V597" s="1482"/>
      <c r="W597" s="1482"/>
      <c r="X597" s="1482"/>
      <c r="Y597" s="1482"/>
      <c r="Z597" s="1482"/>
      <c r="AA597" s="1482"/>
      <c r="AB597" s="1482"/>
      <c r="AC597" s="1482"/>
      <c r="AD597" s="1482"/>
      <c r="AE597" s="1482"/>
      <c r="AF597" s="1482"/>
      <c r="AG597" s="1482"/>
      <c r="AH597" s="1482"/>
      <c r="AI597" s="1482"/>
      <c r="AJ597" s="1482"/>
      <c r="AK597" s="1482"/>
      <c r="AL597" s="1482"/>
      <c r="AM597" s="1482"/>
      <c r="AN597" s="1482"/>
      <c r="AO597" s="1482"/>
      <c r="AP597" s="1482"/>
      <c r="AQ597" s="1482"/>
      <c r="AR597" s="1482"/>
    </row>
    <row r="598" spans="1:44" ht="15.75" customHeight="1">
      <c r="A598" s="1482"/>
      <c r="B598" s="1482"/>
      <c r="C598" s="1483"/>
      <c r="D598" s="1482"/>
      <c r="E598" s="1482"/>
      <c r="F598" s="1482"/>
      <c r="G598" s="1482"/>
      <c r="H598" s="1482"/>
      <c r="I598" s="1482"/>
      <c r="J598" s="1482"/>
      <c r="K598" s="1482"/>
      <c r="L598" s="1482"/>
      <c r="M598" s="1482"/>
      <c r="N598" s="1482"/>
      <c r="O598" s="1482"/>
      <c r="P598" s="1482"/>
      <c r="Q598" s="1482"/>
      <c r="R598" s="1482"/>
      <c r="S598" s="1482"/>
      <c r="T598" s="1482"/>
      <c r="U598" s="1482"/>
      <c r="V598" s="1482"/>
      <c r="W598" s="1482"/>
      <c r="X598" s="1482"/>
      <c r="Y598" s="1482"/>
      <c r="Z598" s="1482"/>
      <c r="AA598" s="1482"/>
      <c r="AB598" s="1482"/>
      <c r="AC598" s="1482"/>
      <c r="AD598" s="1482"/>
      <c r="AE598" s="1482"/>
      <c r="AF598" s="1482"/>
      <c r="AG598" s="1482"/>
      <c r="AH598" s="1482"/>
      <c r="AI598" s="1482"/>
      <c r="AJ598" s="1482"/>
      <c r="AK598" s="1482"/>
      <c r="AL598" s="1482"/>
      <c r="AM598" s="1482"/>
      <c r="AN598" s="1482"/>
      <c r="AO598" s="1482"/>
      <c r="AP598" s="1482"/>
      <c r="AQ598" s="1482"/>
      <c r="AR598" s="1482"/>
    </row>
    <row r="599" spans="1:44" ht="15.75" customHeight="1">
      <c r="A599" s="1482"/>
      <c r="B599" s="1482"/>
      <c r="C599" s="1483"/>
      <c r="D599" s="1482"/>
      <c r="E599" s="1482"/>
      <c r="F599" s="1482"/>
      <c r="G599" s="1482"/>
      <c r="H599" s="1482"/>
      <c r="I599" s="1482"/>
      <c r="J599" s="1482"/>
      <c r="K599" s="1482"/>
      <c r="L599" s="1482"/>
      <c r="M599" s="1482"/>
      <c r="N599" s="1482"/>
      <c r="O599" s="1482"/>
      <c r="P599" s="1482"/>
      <c r="Q599" s="1482"/>
      <c r="R599" s="1482"/>
      <c r="S599" s="1482"/>
      <c r="T599" s="1482"/>
      <c r="U599" s="1482"/>
      <c r="V599" s="1482"/>
      <c r="W599" s="1482"/>
      <c r="X599" s="1482"/>
      <c r="Y599" s="1482"/>
      <c r="Z599" s="1482"/>
      <c r="AA599" s="1482"/>
      <c r="AB599" s="1482"/>
      <c r="AC599" s="1482"/>
      <c r="AD599" s="1482"/>
      <c r="AE599" s="1482"/>
      <c r="AF599" s="1482"/>
      <c r="AG599" s="1482"/>
      <c r="AH599" s="1482"/>
      <c r="AI599" s="1482"/>
      <c r="AJ599" s="1482"/>
      <c r="AK599" s="1482"/>
      <c r="AL599" s="1482"/>
      <c r="AM599" s="1482"/>
      <c r="AN599" s="1482"/>
      <c r="AO599" s="1482"/>
      <c r="AP599" s="1482"/>
      <c r="AQ599" s="1482"/>
      <c r="AR599" s="1482"/>
    </row>
    <row r="600" spans="1:44" ht="15.75" customHeight="1">
      <c r="A600" s="1482"/>
      <c r="B600" s="1482"/>
      <c r="C600" s="1483"/>
      <c r="D600" s="1482"/>
      <c r="E600" s="1482"/>
      <c r="F600" s="1482"/>
      <c r="G600" s="1482"/>
      <c r="H600" s="1482"/>
      <c r="I600" s="1482"/>
      <c r="J600" s="1482"/>
      <c r="K600" s="1482"/>
      <c r="L600" s="1482"/>
      <c r="M600" s="1482"/>
      <c r="N600" s="1482"/>
      <c r="O600" s="1482"/>
      <c r="P600" s="1482"/>
      <c r="Q600" s="1482"/>
      <c r="R600" s="1482"/>
      <c r="S600" s="1482"/>
      <c r="T600" s="1482"/>
      <c r="U600" s="1482"/>
      <c r="V600" s="1482"/>
      <c r="W600" s="1482"/>
      <c r="X600" s="1482"/>
      <c r="Y600" s="1482"/>
      <c r="Z600" s="1482"/>
      <c r="AA600" s="1482"/>
      <c r="AB600" s="1482"/>
      <c r="AC600" s="1482"/>
      <c r="AD600" s="1482"/>
      <c r="AE600" s="1482"/>
      <c r="AF600" s="1482"/>
      <c r="AG600" s="1482"/>
      <c r="AH600" s="1482"/>
      <c r="AI600" s="1482"/>
      <c r="AJ600" s="1482"/>
      <c r="AK600" s="1482"/>
      <c r="AL600" s="1482"/>
      <c r="AM600" s="1482"/>
      <c r="AN600" s="1482"/>
      <c r="AO600" s="1482"/>
      <c r="AP600" s="1482"/>
      <c r="AQ600" s="1482"/>
      <c r="AR600" s="1482"/>
    </row>
    <row r="601" spans="1:44" ht="15.75" customHeight="1">
      <c r="A601" s="1482"/>
      <c r="B601" s="1482"/>
      <c r="C601" s="1483"/>
      <c r="D601" s="1482"/>
      <c r="E601" s="1482"/>
      <c r="F601" s="1482"/>
      <c r="G601" s="1482"/>
      <c r="H601" s="1482"/>
      <c r="I601" s="1482"/>
      <c r="J601" s="1482"/>
      <c r="K601" s="1482"/>
      <c r="L601" s="1482"/>
      <c r="M601" s="1482"/>
      <c r="N601" s="1482"/>
      <c r="O601" s="1482"/>
      <c r="P601" s="1482"/>
      <c r="Q601" s="1482"/>
      <c r="R601" s="1482"/>
      <c r="S601" s="1482"/>
      <c r="T601" s="1482"/>
      <c r="U601" s="1482"/>
      <c r="V601" s="1482"/>
      <c r="W601" s="1482"/>
      <c r="X601" s="1482"/>
      <c r="Y601" s="1482"/>
      <c r="Z601" s="1482"/>
      <c r="AA601" s="1482"/>
      <c r="AB601" s="1482"/>
      <c r="AC601" s="1482"/>
      <c r="AD601" s="1482"/>
      <c r="AE601" s="1482"/>
      <c r="AF601" s="1482"/>
      <c r="AG601" s="1482"/>
      <c r="AH601" s="1482"/>
      <c r="AI601" s="1482"/>
      <c r="AJ601" s="1482"/>
      <c r="AK601" s="1482"/>
      <c r="AL601" s="1482"/>
      <c r="AM601" s="1482"/>
      <c r="AN601" s="1482"/>
      <c r="AO601" s="1482"/>
      <c r="AP601" s="1482"/>
      <c r="AQ601" s="1482"/>
      <c r="AR601" s="1482"/>
    </row>
    <row r="602" spans="1:44" ht="15.75" customHeight="1">
      <c r="A602" s="1482"/>
      <c r="B602" s="1482"/>
      <c r="C602" s="1483"/>
      <c r="D602" s="1482"/>
      <c r="E602" s="1482"/>
      <c r="F602" s="1482"/>
      <c r="G602" s="1482"/>
      <c r="H602" s="1482"/>
      <c r="I602" s="1482"/>
      <c r="J602" s="1482"/>
      <c r="K602" s="1482"/>
      <c r="L602" s="1482"/>
      <c r="M602" s="1482"/>
      <c r="N602" s="1482"/>
      <c r="O602" s="1482"/>
      <c r="P602" s="1482"/>
      <c r="Q602" s="1482"/>
      <c r="R602" s="1482"/>
      <c r="S602" s="1482"/>
      <c r="T602" s="1482"/>
      <c r="U602" s="1482"/>
      <c r="V602" s="1482"/>
      <c r="W602" s="1482"/>
      <c r="X602" s="1482"/>
      <c r="Y602" s="1482"/>
      <c r="Z602" s="1482"/>
      <c r="AA602" s="1482"/>
      <c r="AB602" s="1482"/>
      <c r="AC602" s="1482"/>
      <c r="AD602" s="1482"/>
      <c r="AE602" s="1482"/>
      <c r="AF602" s="1482"/>
      <c r="AG602" s="1482"/>
      <c r="AH602" s="1482"/>
      <c r="AI602" s="1482"/>
      <c r="AJ602" s="1482"/>
      <c r="AK602" s="1482"/>
      <c r="AL602" s="1482"/>
      <c r="AM602" s="1482"/>
      <c r="AN602" s="1482"/>
      <c r="AO602" s="1482"/>
      <c r="AP602" s="1482"/>
      <c r="AQ602" s="1482"/>
      <c r="AR602" s="1482"/>
    </row>
    <row r="603" spans="1:44" ht="15.75" customHeight="1">
      <c r="A603" s="1482"/>
      <c r="B603" s="1482"/>
      <c r="C603" s="1483"/>
      <c r="D603" s="1482"/>
      <c r="E603" s="1482"/>
      <c r="F603" s="1482"/>
      <c r="G603" s="1482"/>
      <c r="H603" s="1482"/>
      <c r="I603" s="1482"/>
      <c r="J603" s="1482"/>
      <c r="K603" s="1482"/>
      <c r="L603" s="1482"/>
      <c r="M603" s="1482"/>
      <c r="N603" s="1482"/>
      <c r="O603" s="1482"/>
      <c r="P603" s="1482"/>
      <c r="Q603" s="1482"/>
      <c r="R603" s="1482"/>
      <c r="S603" s="1482"/>
      <c r="T603" s="1482"/>
      <c r="U603" s="1482"/>
      <c r="V603" s="1482"/>
      <c r="W603" s="1482"/>
      <c r="X603" s="1482"/>
      <c r="Y603" s="1482"/>
      <c r="Z603" s="1482"/>
      <c r="AA603" s="1482"/>
      <c r="AB603" s="1482"/>
      <c r="AC603" s="1482"/>
      <c r="AD603" s="1482"/>
      <c r="AE603" s="1482"/>
      <c r="AF603" s="1482"/>
      <c r="AG603" s="1482"/>
      <c r="AH603" s="1482"/>
      <c r="AI603" s="1482"/>
      <c r="AJ603" s="1482"/>
      <c r="AK603" s="1482"/>
      <c r="AL603" s="1482"/>
      <c r="AM603" s="1482"/>
      <c r="AN603" s="1482"/>
      <c r="AO603" s="1482"/>
      <c r="AP603" s="1482"/>
      <c r="AQ603" s="1482"/>
      <c r="AR603" s="1482"/>
    </row>
    <row r="604" spans="1:44" ht="15.75" customHeight="1">
      <c r="A604" s="1482"/>
      <c r="B604" s="1482"/>
      <c r="C604" s="1483"/>
      <c r="D604" s="1482"/>
      <c r="E604" s="1482"/>
      <c r="F604" s="1482"/>
      <c r="G604" s="1482"/>
      <c r="H604" s="1482"/>
      <c r="I604" s="1482"/>
      <c r="J604" s="1482"/>
      <c r="K604" s="1482"/>
      <c r="L604" s="1482"/>
      <c r="M604" s="1482"/>
      <c r="N604" s="1482"/>
      <c r="O604" s="1482"/>
      <c r="P604" s="1482"/>
      <c r="Q604" s="1482"/>
      <c r="R604" s="1482"/>
      <c r="S604" s="1482"/>
      <c r="T604" s="1482"/>
      <c r="U604" s="1482"/>
      <c r="V604" s="1482"/>
      <c r="W604" s="1482"/>
      <c r="X604" s="1482"/>
      <c r="Y604" s="1482"/>
      <c r="Z604" s="1482"/>
      <c r="AA604" s="1482"/>
      <c r="AB604" s="1482"/>
      <c r="AC604" s="1482"/>
      <c r="AD604" s="1482"/>
      <c r="AE604" s="1482"/>
      <c r="AF604" s="1482"/>
      <c r="AG604" s="1482"/>
      <c r="AH604" s="1482"/>
      <c r="AI604" s="1482"/>
      <c r="AJ604" s="1482"/>
      <c r="AK604" s="1482"/>
      <c r="AL604" s="1482"/>
      <c r="AM604" s="1482"/>
      <c r="AN604" s="1482"/>
      <c r="AO604" s="1482"/>
      <c r="AP604" s="1482"/>
      <c r="AQ604" s="1482"/>
      <c r="AR604" s="1482"/>
    </row>
    <row r="605" spans="1:44" ht="15.75" customHeight="1">
      <c r="A605" s="1482"/>
      <c r="B605" s="1482"/>
      <c r="C605" s="1483"/>
      <c r="D605" s="1482"/>
      <c r="E605" s="1482"/>
      <c r="F605" s="1482"/>
      <c r="G605" s="1482"/>
      <c r="H605" s="1482"/>
      <c r="I605" s="1482"/>
      <c r="J605" s="1482"/>
      <c r="K605" s="1482"/>
      <c r="L605" s="1482"/>
      <c r="M605" s="1482"/>
      <c r="N605" s="1482"/>
      <c r="O605" s="1482"/>
      <c r="P605" s="1482"/>
      <c r="Q605" s="1482"/>
      <c r="R605" s="1482"/>
      <c r="S605" s="1482"/>
      <c r="T605" s="1482"/>
      <c r="U605" s="1482"/>
      <c r="V605" s="1482"/>
      <c r="W605" s="1482"/>
      <c r="X605" s="1482"/>
      <c r="Y605" s="1482"/>
      <c r="Z605" s="1482"/>
      <c r="AA605" s="1482"/>
      <c r="AB605" s="1482"/>
      <c r="AC605" s="1482"/>
      <c r="AD605" s="1482"/>
      <c r="AE605" s="1482"/>
      <c r="AF605" s="1482"/>
      <c r="AG605" s="1482"/>
      <c r="AH605" s="1482"/>
      <c r="AI605" s="1482"/>
      <c r="AJ605" s="1482"/>
      <c r="AK605" s="1482"/>
      <c r="AL605" s="1482"/>
      <c r="AM605" s="1482"/>
      <c r="AN605" s="1482"/>
      <c r="AO605" s="1482"/>
      <c r="AP605" s="1482"/>
      <c r="AQ605" s="1482"/>
      <c r="AR605" s="1482"/>
    </row>
    <row r="606" spans="1:44" ht="15.75" customHeight="1">
      <c r="A606" s="1482"/>
      <c r="B606" s="1482"/>
      <c r="C606" s="1483"/>
      <c r="D606" s="1482"/>
      <c r="E606" s="1482"/>
      <c r="F606" s="1482"/>
      <c r="G606" s="1482"/>
      <c r="H606" s="1482"/>
      <c r="I606" s="1482"/>
      <c r="J606" s="1482"/>
      <c r="K606" s="1482"/>
      <c r="L606" s="1482"/>
      <c r="M606" s="1482"/>
      <c r="N606" s="1482"/>
      <c r="O606" s="1482"/>
      <c r="P606" s="1482"/>
      <c r="Q606" s="1482"/>
      <c r="R606" s="1482"/>
      <c r="S606" s="1482"/>
      <c r="T606" s="1482"/>
      <c r="U606" s="1482"/>
      <c r="V606" s="1482"/>
      <c r="W606" s="1482"/>
      <c r="X606" s="1482"/>
      <c r="Y606" s="1482"/>
      <c r="Z606" s="1482"/>
      <c r="AA606" s="1482"/>
      <c r="AB606" s="1482"/>
      <c r="AC606" s="1482"/>
      <c r="AD606" s="1482"/>
      <c r="AE606" s="1482"/>
      <c r="AF606" s="1482"/>
      <c r="AG606" s="1482"/>
      <c r="AH606" s="1482"/>
      <c r="AI606" s="1482"/>
      <c r="AJ606" s="1482"/>
      <c r="AK606" s="1482"/>
      <c r="AL606" s="1482"/>
      <c r="AM606" s="1482"/>
      <c r="AN606" s="1482"/>
      <c r="AO606" s="1482"/>
      <c r="AP606" s="1482"/>
      <c r="AQ606" s="1482"/>
      <c r="AR606" s="1482"/>
    </row>
    <row r="607" spans="1:44" ht="15.75" customHeight="1">
      <c r="A607" s="1482"/>
      <c r="B607" s="1482"/>
      <c r="C607" s="1483"/>
      <c r="D607" s="1482"/>
      <c r="E607" s="1482"/>
      <c r="F607" s="1482"/>
      <c r="G607" s="1482"/>
      <c r="H607" s="1482"/>
      <c r="I607" s="1482"/>
      <c r="J607" s="1482"/>
      <c r="K607" s="1482"/>
      <c r="L607" s="1482"/>
      <c r="M607" s="1482"/>
      <c r="N607" s="1482"/>
      <c r="O607" s="1482"/>
      <c r="P607" s="1482"/>
      <c r="Q607" s="1482"/>
      <c r="R607" s="1482"/>
      <c r="S607" s="1482"/>
      <c r="T607" s="1482"/>
      <c r="U607" s="1482"/>
      <c r="V607" s="1482"/>
      <c r="W607" s="1482"/>
      <c r="X607" s="1482"/>
      <c r="Y607" s="1482"/>
      <c r="Z607" s="1482"/>
      <c r="AA607" s="1482"/>
      <c r="AB607" s="1482"/>
      <c r="AC607" s="1482"/>
      <c r="AD607" s="1482"/>
      <c r="AE607" s="1482"/>
      <c r="AF607" s="1482"/>
      <c r="AG607" s="1482"/>
      <c r="AH607" s="1482"/>
      <c r="AI607" s="1482"/>
      <c r="AJ607" s="1482"/>
      <c r="AK607" s="1482"/>
      <c r="AL607" s="1482"/>
      <c r="AM607" s="1482"/>
      <c r="AN607" s="1482"/>
      <c r="AO607" s="1482"/>
      <c r="AP607" s="1482"/>
      <c r="AQ607" s="1482"/>
      <c r="AR607" s="1482"/>
    </row>
    <row r="608" spans="1:44" ht="15.75" customHeight="1">
      <c r="A608" s="1482"/>
      <c r="B608" s="1482"/>
      <c r="C608" s="1483"/>
      <c r="D608" s="1482"/>
      <c r="E608" s="1482"/>
      <c r="F608" s="1482"/>
      <c r="G608" s="1482"/>
      <c r="H608" s="1482"/>
      <c r="I608" s="1482"/>
      <c r="J608" s="1482"/>
      <c r="K608" s="1482"/>
      <c r="L608" s="1482"/>
      <c r="M608" s="1482"/>
      <c r="N608" s="1482"/>
      <c r="O608" s="1482"/>
      <c r="P608" s="1482"/>
      <c r="Q608" s="1482"/>
      <c r="R608" s="1482"/>
      <c r="S608" s="1482"/>
      <c r="T608" s="1482"/>
      <c r="U608" s="1482"/>
      <c r="V608" s="1482"/>
      <c r="W608" s="1482"/>
      <c r="X608" s="1482"/>
      <c r="Y608" s="1482"/>
      <c r="Z608" s="1482"/>
      <c r="AA608" s="1482"/>
      <c r="AB608" s="1482"/>
      <c r="AC608" s="1482"/>
      <c r="AD608" s="1482"/>
      <c r="AE608" s="1482"/>
      <c r="AF608" s="1482"/>
      <c r="AG608" s="1482"/>
      <c r="AH608" s="1482"/>
      <c r="AI608" s="1482"/>
      <c r="AJ608" s="1482"/>
      <c r="AK608" s="1482"/>
      <c r="AL608" s="1482"/>
      <c r="AM608" s="1482"/>
      <c r="AN608" s="1482"/>
      <c r="AO608" s="1482"/>
      <c r="AP608" s="1482"/>
      <c r="AQ608" s="1482"/>
      <c r="AR608" s="1482"/>
    </row>
    <row r="609" spans="1:44" ht="15.75" customHeight="1">
      <c r="A609" s="1482"/>
      <c r="B609" s="1482"/>
      <c r="C609" s="1483"/>
      <c r="D609" s="1482"/>
      <c r="E609" s="1482"/>
      <c r="F609" s="1482"/>
      <c r="G609" s="1482"/>
      <c r="H609" s="1482"/>
      <c r="I609" s="1482"/>
      <c r="J609" s="1482"/>
      <c r="K609" s="1482"/>
      <c r="L609" s="1482"/>
      <c r="M609" s="1482"/>
      <c r="N609" s="1482"/>
      <c r="O609" s="1482"/>
      <c r="P609" s="1482"/>
      <c r="Q609" s="1482"/>
      <c r="R609" s="1482"/>
      <c r="S609" s="1482"/>
      <c r="T609" s="1482"/>
      <c r="U609" s="1482"/>
      <c r="V609" s="1482"/>
      <c r="W609" s="1482"/>
      <c r="X609" s="1482"/>
      <c r="Y609" s="1482"/>
      <c r="Z609" s="1482"/>
      <c r="AA609" s="1482"/>
      <c r="AB609" s="1482"/>
      <c r="AC609" s="1482"/>
      <c r="AD609" s="1482"/>
      <c r="AE609" s="1482"/>
      <c r="AF609" s="1482"/>
      <c r="AG609" s="1482"/>
      <c r="AH609" s="1482"/>
      <c r="AI609" s="1482"/>
      <c r="AJ609" s="1482"/>
      <c r="AK609" s="1482"/>
      <c r="AL609" s="1482"/>
      <c r="AM609" s="1482"/>
      <c r="AN609" s="1482"/>
      <c r="AO609" s="1482"/>
      <c r="AP609" s="1482"/>
      <c r="AQ609" s="1482"/>
      <c r="AR609" s="1482"/>
    </row>
    <row r="610" spans="1:44" ht="15.75" customHeight="1">
      <c r="A610" s="1482"/>
      <c r="B610" s="1482"/>
      <c r="C610" s="1483"/>
      <c r="D610" s="1482"/>
      <c r="E610" s="1482"/>
      <c r="F610" s="1482"/>
      <c r="G610" s="1482"/>
      <c r="H610" s="1482"/>
      <c r="I610" s="1482"/>
      <c r="J610" s="1482"/>
      <c r="K610" s="1482"/>
      <c r="L610" s="1482"/>
      <c r="M610" s="1482"/>
      <c r="N610" s="1482"/>
      <c r="O610" s="1482"/>
      <c r="P610" s="1482"/>
      <c r="Q610" s="1482"/>
      <c r="R610" s="1482"/>
      <c r="S610" s="1482"/>
      <c r="T610" s="1482"/>
      <c r="U610" s="1482"/>
      <c r="V610" s="1482"/>
      <c r="W610" s="1482"/>
      <c r="X610" s="1482"/>
      <c r="Y610" s="1482"/>
      <c r="Z610" s="1482"/>
      <c r="AA610" s="1482"/>
      <c r="AB610" s="1482"/>
      <c r="AC610" s="1482"/>
      <c r="AD610" s="1482"/>
      <c r="AE610" s="1482"/>
      <c r="AF610" s="1482"/>
      <c r="AG610" s="1482"/>
      <c r="AH610" s="1482"/>
      <c r="AI610" s="1482"/>
      <c r="AJ610" s="1482"/>
      <c r="AK610" s="1482"/>
      <c r="AL610" s="1482"/>
      <c r="AM610" s="1482"/>
      <c r="AN610" s="1482"/>
      <c r="AO610" s="1482"/>
      <c r="AP610" s="1482"/>
      <c r="AQ610" s="1482"/>
      <c r="AR610" s="1482"/>
    </row>
    <row r="611" spans="1:44" ht="15.75" customHeight="1">
      <c r="A611" s="1482"/>
      <c r="B611" s="1482"/>
      <c r="C611" s="1483"/>
      <c r="D611" s="1482"/>
      <c r="E611" s="1482"/>
      <c r="F611" s="1482"/>
      <c r="G611" s="1482"/>
      <c r="H611" s="1482"/>
      <c r="I611" s="1482"/>
      <c r="J611" s="1482"/>
      <c r="K611" s="1482"/>
      <c r="L611" s="1482"/>
      <c r="M611" s="1482"/>
      <c r="N611" s="1482"/>
      <c r="O611" s="1482"/>
      <c r="P611" s="1482"/>
      <c r="Q611" s="1482"/>
      <c r="R611" s="1482"/>
      <c r="S611" s="1482"/>
      <c r="T611" s="1482"/>
      <c r="U611" s="1482"/>
      <c r="V611" s="1482"/>
      <c r="W611" s="1482"/>
      <c r="X611" s="1482"/>
      <c r="Y611" s="1482"/>
      <c r="Z611" s="1482"/>
      <c r="AA611" s="1482"/>
      <c r="AB611" s="1482"/>
      <c r="AC611" s="1482"/>
      <c r="AD611" s="1482"/>
      <c r="AE611" s="1482"/>
      <c r="AF611" s="1482"/>
      <c r="AG611" s="1482"/>
      <c r="AH611" s="1482"/>
      <c r="AI611" s="1482"/>
      <c r="AJ611" s="1482"/>
      <c r="AK611" s="1482"/>
      <c r="AL611" s="1482"/>
      <c r="AM611" s="1482"/>
      <c r="AN611" s="1482"/>
      <c r="AO611" s="1482"/>
      <c r="AP611" s="1482"/>
      <c r="AQ611" s="1482"/>
      <c r="AR611" s="1482"/>
    </row>
    <row r="612" spans="1:44" ht="15.75" customHeight="1">
      <c r="A612" s="1482"/>
      <c r="B612" s="1482"/>
      <c r="C612" s="1483"/>
      <c r="D612" s="1482"/>
      <c r="E612" s="1482"/>
      <c r="F612" s="1482"/>
      <c r="G612" s="1482"/>
      <c r="H612" s="1482"/>
      <c r="I612" s="1482"/>
      <c r="J612" s="1482"/>
      <c r="K612" s="1482"/>
      <c r="L612" s="1482"/>
      <c r="M612" s="1482"/>
      <c r="N612" s="1482"/>
      <c r="O612" s="1482"/>
      <c r="P612" s="1482"/>
      <c r="Q612" s="1482"/>
      <c r="R612" s="1482"/>
      <c r="S612" s="1482"/>
      <c r="T612" s="1482"/>
      <c r="U612" s="1482"/>
      <c r="V612" s="1482"/>
      <c r="W612" s="1482"/>
      <c r="X612" s="1482"/>
      <c r="Y612" s="1482"/>
      <c r="Z612" s="1482"/>
      <c r="AA612" s="1482"/>
      <c r="AB612" s="1482"/>
      <c r="AC612" s="1482"/>
      <c r="AD612" s="1482"/>
      <c r="AE612" s="1482"/>
      <c r="AF612" s="1482"/>
      <c r="AG612" s="1482"/>
      <c r="AH612" s="1482"/>
      <c r="AI612" s="1482"/>
      <c r="AJ612" s="1482"/>
      <c r="AK612" s="1482"/>
      <c r="AL612" s="1482"/>
      <c r="AM612" s="1482"/>
      <c r="AN612" s="1482"/>
      <c r="AO612" s="1482"/>
      <c r="AP612" s="1482"/>
      <c r="AQ612" s="1482"/>
      <c r="AR612" s="1482"/>
    </row>
    <row r="613" spans="1:44" ht="15.75" customHeight="1">
      <c r="A613" s="1482"/>
      <c r="B613" s="1482"/>
      <c r="C613" s="1483"/>
      <c r="D613" s="1482"/>
      <c r="E613" s="1482"/>
      <c r="F613" s="1482"/>
      <c r="G613" s="1482"/>
      <c r="H613" s="1482"/>
      <c r="I613" s="1482"/>
      <c r="J613" s="1482"/>
      <c r="K613" s="1482"/>
      <c r="L613" s="1482"/>
      <c r="M613" s="1482"/>
      <c r="N613" s="1482"/>
      <c r="O613" s="1482"/>
      <c r="P613" s="1482"/>
      <c r="Q613" s="1482"/>
      <c r="R613" s="1482"/>
      <c r="S613" s="1482"/>
      <c r="T613" s="1482"/>
      <c r="U613" s="1482"/>
      <c r="V613" s="1482"/>
      <c r="W613" s="1482"/>
      <c r="X613" s="1482"/>
      <c r="Y613" s="1482"/>
      <c r="Z613" s="1482"/>
      <c r="AA613" s="1482"/>
      <c r="AB613" s="1482"/>
      <c r="AC613" s="1482"/>
      <c r="AD613" s="1482"/>
      <c r="AE613" s="1482"/>
      <c r="AF613" s="1482"/>
      <c r="AG613" s="1482"/>
      <c r="AH613" s="1482"/>
      <c r="AI613" s="1482"/>
      <c r="AJ613" s="1482"/>
      <c r="AK613" s="1482"/>
      <c r="AL613" s="1482"/>
      <c r="AM613" s="1482"/>
      <c r="AN613" s="1482"/>
      <c r="AO613" s="1482"/>
      <c r="AP613" s="1482"/>
      <c r="AQ613" s="1482"/>
      <c r="AR613" s="1482"/>
    </row>
    <row r="614" spans="1:44" ht="15.75" customHeight="1">
      <c r="A614" s="1482"/>
      <c r="B614" s="1482"/>
      <c r="C614" s="1483"/>
      <c r="D614" s="1482"/>
      <c r="E614" s="1482"/>
      <c r="F614" s="1482"/>
      <c r="G614" s="1482"/>
      <c r="H614" s="1482"/>
      <c r="I614" s="1482"/>
      <c r="J614" s="1482"/>
      <c r="K614" s="1482"/>
      <c r="L614" s="1482"/>
      <c r="M614" s="1482"/>
      <c r="N614" s="1482"/>
      <c r="O614" s="1482"/>
      <c r="P614" s="1482"/>
      <c r="Q614" s="1482"/>
      <c r="R614" s="1482"/>
      <c r="S614" s="1482"/>
      <c r="T614" s="1482"/>
      <c r="U614" s="1482"/>
      <c r="V614" s="1482"/>
      <c r="W614" s="1482"/>
      <c r="X614" s="1482"/>
      <c r="Y614" s="1482"/>
      <c r="Z614" s="1482"/>
      <c r="AA614" s="1482"/>
      <c r="AB614" s="1482"/>
      <c r="AC614" s="1482"/>
      <c r="AD614" s="1482"/>
      <c r="AE614" s="1482"/>
      <c r="AF614" s="1482"/>
      <c r="AG614" s="1482"/>
      <c r="AH614" s="1482"/>
      <c r="AI614" s="1482"/>
      <c r="AJ614" s="1482"/>
      <c r="AK614" s="1482"/>
      <c r="AL614" s="1482"/>
      <c r="AM614" s="1482"/>
      <c r="AN614" s="1482"/>
      <c r="AO614" s="1482"/>
      <c r="AP614" s="1482"/>
      <c r="AQ614" s="1482"/>
      <c r="AR614" s="1482"/>
    </row>
    <row r="615" spans="1:44" ht="15.75" customHeight="1">
      <c r="A615" s="1482"/>
      <c r="B615" s="1482"/>
      <c r="C615" s="1483"/>
      <c r="D615" s="1482"/>
      <c r="E615" s="1482"/>
      <c r="F615" s="1482"/>
      <c r="G615" s="1482"/>
      <c r="H615" s="1482"/>
      <c r="I615" s="1482"/>
      <c r="J615" s="1482"/>
      <c r="K615" s="1482"/>
      <c r="L615" s="1482"/>
      <c r="M615" s="1482"/>
      <c r="N615" s="1482"/>
      <c r="O615" s="1482"/>
      <c r="P615" s="1482"/>
      <c r="Q615" s="1482"/>
      <c r="R615" s="1482"/>
      <c r="S615" s="1482"/>
      <c r="T615" s="1482"/>
      <c r="U615" s="1482"/>
      <c r="V615" s="1482"/>
      <c r="W615" s="1482"/>
      <c r="X615" s="1482"/>
      <c r="Y615" s="1482"/>
      <c r="Z615" s="1482"/>
      <c r="AA615" s="1482"/>
      <c r="AB615" s="1482"/>
      <c r="AC615" s="1482"/>
      <c r="AD615" s="1482"/>
      <c r="AE615" s="1482"/>
      <c r="AF615" s="1482"/>
      <c r="AG615" s="1482"/>
      <c r="AH615" s="1482"/>
      <c r="AI615" s="1482"/>
      <c r="AJ615" s="1482"/>
      <c r="AK615" s="1482"/>
      <c r="AL615" s="1482"/>
      <c r="AM615" s="1482"/>
      <c r="AN615" s="1482"/>
      <c r="AO615" s="1482"/>
      <c r="AP615" s="1482"/>
      <c r="AQ615" s="1482"/>
      <c r="AR615" s="1482"/>
    </row>
    <row r="616" spans="1:44" ht="15.75" customHeight="1">
      <c r="A616" s="1482"/>
      <c r="B616" s="1482"/>
      <c r="C616" s="1483"/>
      <c r="D616" s="1482"/>
      <c r="E616" s="1482"/>
      <c r="F616" s="1482"/>
      <c r="G616" s="1482"/>
      <c r="H616" s="1482"/>
      <c r="I616" s="1482"/>
      <c r="J616" s="1482"/>
      <c r="K616" s="1482"/>
      <c r="L616" s="1482"/>
      <c r="M616" s="1482"/>
      <c r="N616" s="1482"/>
      <c r="O616" s="1482"/>
      <c r="P616" s="1482"/>
      <c r="Q616" s="1482"/>
      <c r="R616" s="1482"/>
      <c r="S616" s="1482"/>
      <c r="T616" s="1482"/>
      <c r="U616" s="1482"/>
      <c r="V616" s="1482"/>
      <c r="W616" s="1482"/>
      <c r="X616" s="1482"/>
      <c r="Y616" s="1482"/>
      <c r="Z616" s="1482"/>
      <c r="AA616" s="1482"/>
      <c r="AB616" s="1482"/>
      <c r="AC616" s="1482"/>
      <c r="AD616" s="1482"/>
      <c r="AE616" s="1482"/>
      <c r="AF616" s="1482"/>
      <c r="AG616" s="1482"/>
      <c r="AH616" s="1482"/>
      <c r="AI616" s="1482"/>
      <c r="AJ616" s="1482"/>
      <c r="AK616" s="1482"/>
      <c r="AL616" s="1482"/>
      <c r="AM616" s="1482"/>
      <c r="AN616" s="1482"/>
      <c r="AO616" s="1482"/>
      <c r="AP616" s="1482"/>
      <c r="AQ616" s="1482"/>
      <c r="AR616" s="1482"/>
    </row>
    <row r="617" spans="1:44" ht="15.75" customHeight="1">
      <c r="A617" s="1482"/>
      <c r="B617" s="1482"/>
      <c r="C617" s="1483"/>
      <c r="D617" s="1482"/>
      <c r="E617" s="1482"/>
      <c r="F617" s="1482"/>
      <c r="G617" s="1482"/>
      <c r="H617" s="1482"/>
      <c r="I617" s="1482"/>
      <c r="J617" s="1482"/>
      <c r="K617" s="1482"/>
      <c r="L617" s="1482"/>
      <c r="M617" s="1482"/>
      <c r="N617" s="1482"/>
      <c r="O617" s="1482"/>
      <c r="P617" s="1482"/>
      <c r="Q617" s="1482"/>
      <c r="R617" s="1482"/>
      <c r="S617" s="1482"/>
      <c r="T617" s="1482"/>
      <c r="U617" s="1482"/>
      <c r="V617" s="1482"/>
      <c r="W617" s="1482"/>
      <c r="X617" s="1482"/>
      <c r="Y617" s="1482"/>
      <c r="Z617" s="1482"/>
      <c r="AA617" s="1482"/>
      <c r="AB617" s="1482"/>
      <c r="AC617" s="1482"/>
      <c r="AD617" s="1482"/>
      <c r="AE617" s="1482"/>
      <c r="AF617" s="1482"/>
      <c r="AG617" s="1482"/>
      <c r="AH617" s="1482"/>
      <c r="AI617" s="1482"/>
      <c r="AJ617" s="1482"/>
      <c r="AK617" s="1482"/>
      <c r="AL617" s="1482"/>
      <c r="AM617" s="1482"/>
      <c r="AN617" s="1482"/>
      <c r="AO617" s="1482"/>
      <c r="AP617" s="1482"/>
      <c r="AQ617" s="1482"/>
      <c r="AR617" s="1482"/>
    </row>
    <row r="618" spans="1:44" ht="15.75" customHeight="1">
      <c r="A618" s="1482"/>
      <c r="B618" s="1482"/>
      <c r="C618" s="1483"/>
      <c r="D618" s="1482"/>
      <c r="E618" s="1482"/>
      <c r="F618" s="1482"/>
      <c r="G618" s="1482"/>
      <c r="H618" s="1482"/>
      <c r="I618" s="1482"/>
      <c r="J618" s="1482"/>
      <c r="K618" s="1482"/>
      <c r="L618" s="1482"/>
      <c r="M618" s="1482"/>
      <c r="N618" s="1482"/>
      <c r="O618" s="1482"/>
      <c r="P618" s="1482"/>
      <c r="Q618" s="1482"/>
      <c r="R618" s="1482"/>
      <c r="S618" s="1482"/>
      <c r="T618" s="1482"/>
      <c r="U618" s="1482"/>
      <c r="V618" s="1482"/>
      <c r="W618" s="1482"/>
      <c r="X618" s="1482"/>
      <c r="Y618" s="1482"/>
      <c r="Z618" s="1482"/>
      <c r="AA618" s="1482"/>
      <c r="AB618" s="1482"/>
      <c r="AC618" s="1482"/>
      <c r="AD618" s="1482"/>
      <c r="AE618" s="1482"/>
      <c r="AF618" s="1482"/>
      <c r="AG618" s="1482"/>
      <c r="AH618" s="1482"/>
      <c r="AI618" s="1482"/>
      <c r="AJ618" s="1482"/>
      <c r="AK618" s="1482"/>
      <c r="AL618" s="1482"/>
      <c r="AM618" s="1482"/>
      <c r="AN618" s="1482"/>
      <c r="AO618" s="1482"/>
      <c r="AP618" s="1482"/>
      <c r="AQ618" s="1482"/>
      <c r="AR618" s="1482"/>
    </row>
    <row r="619" spans="1:44" ht="15.75" customHeight="1">
      <c r="A619" s="1482"/>
      <c r="B619" s="1482"/>
      <c r="C619" s="1483"/>
      <c r="D619" s="1482"/>
      <c r="E619" s="1482"/>
      <c r="F619" s="1482"/>
      <c r="G619" s="1482"/>
      <c r="H619" s="1482"/>
      <c r="I619" s="1482"/>
      <c r="J619" s="1482"/>
      <c r="K619" s="1482"/>
      <c r="L619" s="1482"/>
      <c r="M619" s="1482"/>
      <c r="N619" s="1482"/>
      <c r="O619" s="1482"/>
      <c r="P619" s="1482"/>
      <c r="Q619" s="1482"/>
      <c r="R619" s="1482"/>
      <c r="S619" s="1482"/>
      <c r="T619" s="1482"/>
      <c r="U619" s="1482"/>
      <c r="V619" s="1482"/>
      <c r="W619" s="1482"/>
      <c r="X619" s="1482"/>
      <c r="Y619" s="1482"/>
      <c r="Z619" s="1482"/>
      <c r="AA619" s="1482"/>
      <c r="AB619" s="1482"/>
      <c r="AC619" s="1482"/>
      <c r="AD619" s="1482"/>
      <c r="AE619" s="1482"/>
      <c r="AF619" s="1482"/>
      <c r="AG619" s="1482"/>
      <c r="AH619" s="1482"/>
      <c r="AI619" s="1482"/>
      <c r="AJ619" s="1482"/>
      <c r="AK619" s="1482"/>
      <c r="AL619" s="1482"/>
      <c r="AM619" s="1482"/>
      <c r="AN619" s="1482"/>
      <c r="AO619" s="1482"/>
      <c r="AP619" s="1482"/>
      <c r="AQ619" s="1482"/>
      <c r="AR619" s="1482"/>
    </row>
    <row r="620" spans="1:44" ht="15.75" customHeight="1">
      <c r="A620" s="1482"/>
      <c r="B620" s="1482"/>
      <c r="C620" s="1483"/>
      <c r="D620" s="1482"/>
      <c r="E620" s="1482"/>
      <c r="F620" s="1482"/>
      <c r="G620" s="1482"/>
      <c r="H620" s="1482"/>
      <c r="I620" s="1482"/>
      <c r="J620" s="1482"/>
      <c r="K620" s="1482"/>
      <c r="L620" s="1482"/>
      <c r="M620" s="1482"/>
      <c r="N620" s="1482"/>
      <c r="O620" s="1482"/>
      <c r="P620" s="1482"/>
      <c r="Q620" s="1482"/>
      <c r="R620" s="1482"/>
      <c r="S620" s="1482"/>
      <c r="T620" s="1482"/>
      <c r="U620" s="1482"/>
      <c r="V620" s="1482"/>
      <c r="W620" s="1482"/>
      <c r="X620" s="1482"/>
      <c r="Y620" s="1482"/>
      <c r="Z620" s="1482"/>
      <c r="AA620" s="1482"/>
      <c r="AB620" s="1482"/>
      <c r="AC620" s="1482"/>
      <c r="AD620" s="1482"/>
      <c r="AE620" s="1482"/>
      <c r="AF620" s="1482"/>
      <c r="AG620" s="1482"/>
      <c r="AH620" s="1482"/>
      <c r="AI620" s="1482"/>
      <c r="AJ620" s="1482"/>
      <c r="AK620" s="1482"/>
      <c r="AL620" s="1482"/>
      <c r="AM620" s="1482"/>
      <c r="AN620" s="1482"/>
      <c r="AO620" s="1482"/>
      <c r="AP620" s="1482"/>
      <c r="AQ620" s="1482"/>
      <c r="AR620" s="1482"/>
    </row>
    <row r="621" spans="1:44" ht="15.75" customHeight="1">
      <c r="A621" s="1482"/>
      <c r="B621" s="1482"/>
      <c r="C621" s="1483"/>
      <c r="D621" s="1482"/>
      <c r="E621" s="1482"/>
      <c r="F621" s="1482"/>
      <c r="G621" s="1482"/>
      <c r="H621" s="1482"/>
      <c r="I621" s="1482"/>
      <c r="J621" s="1482"/>
      <c r="K621" s="1482"/>
      <c r="L621" s="1482"/>
      <c r="M621" s="1482"/>
      <c r="N621" s="1482"/>
      <c r="O621" s="1482"/>
      <c r="P621" s="1482"/>
      <c r="Q621" s="1482"/>
      <c r="R621" s="1482"/>
      <c r="S621" s="1482"/>
      <c r="T621" s="1482"/>
      <c r="U621" s="1482"/>
      <c r="V621" s="1482"/>
      <c r="W621" s="1482"/>
      <c r="X621" s="1482"/>
      <c r="Y621" s="1482"/>
      <c r="Z621" s="1482"/>
      <c r="AA621" s="1482"/>
      <c r="AB621" s="1482"/>
      <c r="AC621" s="1482"/>
      <c r="AD621" s="1482"/>
      <c r="AE621" s="1482"/>
      <c r="AF621" s="1482"/>
      <c r="AG621" s="1482"/>
      <c r="AH621" s="1482"/>
      <c r="AI621" s="1482"/>
      <c r="AJ621" s="1482"/>
      <c r="AK621" s="1482"/>
      <c r="AL621" s="1482"/>
      <c r="AM621" s="1482"/>
      <c r="AN621" s="1482"/>
      <c r="AO621" s="1482"/>
      <c r="AP621" s="1482"/>
      <c r="AQ621" s="1482"/>
      <c r="AR621" s="1482"/>
    </row>
    <row r="622" spans="1:44" ht="15.75" customHeight="1">
      <c r="A622" s="1482"/>
      <c r="B622" s="1482"/>
      <c r="C622" s="1483"/>
      <c r="D622" s="1482"/>
      <c r="E622" s="1482"/>
      <c r="F622" s="1482"/>
      <c r="G622" s="1482"/>
      <c r="H622" s="1482"/>
      <c r="I622" s="1482"/>
      <c r="J622" s="1482"/>
      <c r="K622" s="1482"/>
      <c r="L622" s="1482"/>
      <c r="M622" s="1482"/>
      <c r="N622" s="1482"/>
      <c r="O622" s="1482"/>
      <c r="P622" s="1482"/>
      <c r="Q622" s="1482"/>
      <c r="R622" s="1482"/>
      <c r="S622" s="1482"/>
      <c r="T622" s="1482"/>
      <c r="U622" s="1482"/>
      <c r="V622" s="1482"/>
      <c r="W622" s="1482"/>
      <c r="X622" s="1482"/>
      <c r="Y622" s="1482"/>
      <c r="Z622" s="1482"/>
      <c r="AA622" s="1482"/>
      <c r="AB622" s="1482"/>
      <c r="AC622" s="1482"/>
      <c r="AD622" s="1482"/>
      <c r="AE622" s="1482"/>
      <c r="AF622" s="1482"/>
      <c r="AG622" s="1482"/>
      <c r="AH622" s="1482"/>
      <c r="AI622" s="1482"/>
      <c r="AJ622" s="1482"/>
      <c r="AK622" s="1482"/>
      <c r="AL622" s="1482"/>
      <c r="AM622" s="1482"/>
      <c r="AN622" s="1482"/>
      <c r="AO622" s="1482"/>
      <c r="AP622" s="1482"/>
      <c r="AQ622" s="1482"/>
      <c r="AR622" s="1482"/>
    </row>
    <row r="623" spans="1:44" ht="15.75" customHeight="1">
      <c r="A623" s="1482"/>
      <c r="B623" s="1482"/>
      <c r="C623" s="1483"/>
      <c r="D623" s="1482"/>
      <c r="E623" s="1482"/>
      <c r="F623" s="1482"/>
      <c r="G623" s="1482"/>
      <c r="H623" s="1482"/>
      <c r="I623" s="1482"/>
      <c r="J623" s="1482"/>
      <c r="K623" s="1482"/>
      <c r="L623" s="1482"/>
      <c r="M623" s="1482"/>
      <c r="N623" s="1482"/>
      <c r="O623" s="1482"/>
      <c r="P623" s="1482"/>
      <c r="Q623" s="1482"/>
      <c r="R623" s="1482"/>
      <c r="S623" s="1482"/>
      <c r="T623" s="1482"/>
      <c r="U623" s="1482"/>
      <c r="V623" s="1482"/>
      <c r="W623" s="1482"/>
      <c r="X623" s="1482"/>
      <c r="Y623" s="1482"/>
      <c r="Z623" s="1482"/>
      <c r="AA623" s="1482"/>
      <c r="AB623" s="1482"/>
      <c r="AC623" s="1482"/>
      <c r="AD623" s="1482"/>
      <c r="AE623" s="1482"/>
      <c r="AF623" s="1482"/>
      <c r="AG623" s="1482"/>
      <c r="AH623" s="1482"/>
      <c r="AI623" s="1482"/>
      <c r="AJ623" s="1482"/>
      <c r="AK623" s="1482"/>
      <c r="AL623" s="1482"/>
      <c r="AM623" s="1482"/>
      <c r="AN623" s="1482"/>
      <c r="AO623" s="1482"/>
      <c r="AP623" s="1482"/>
      <c r="AQ623" s="1482"/>
      <c r="AR623" s="1482"/>
    </row>
    <row r="624" spans="1:44" ht="15.75" customHeight="1">
      <c r="A624" s="1482"/>
      <c r="B624" s="1482"/>
      <c r="C624" s="1483"/>
      <c r="D624" s="1482"/>
      <c r="E624" s="1482"/>
      <c r="F624" s="1482"/>
      <c r="G624" s="1482"/>
      <c r="H624" s="1482"/>
      <c r="I624" s="1482"/>
      <c r="J624" s="1482"/>
      <c r="K624" s="1482"/>
      <c r="L624" s="1482"/>
      <c r="M624" s="1482"/>
      <c r="N624" s="1482"/>
      <c r="O624" s="1482"/>
      <c r="P624" s="1482"/>
      <c r="Q624" s="1482"/>
      <c r="R624" s="1482"/>
      <c r="S624" s="1482"/>
      <c r="T624" s="1482"/>
      <c r="U624" s="1482"/>
      <c r="V624" s="1482"/>
      <c r="W624" s="1482"/>
      <c r="X624" s="1482"/>
      <c r="Y624" s="1482"/>
      <c r="Z624" s="1482"/>
      <c r="AA624" s="1482"/>
      <c r="AB624" s="1482"/>
      <c r="AC624" s="1482"/>
      <c r="AD624" s="1482"/>
      <c r="AE624" s="1482"/>
      <c r="AF624" s="1482"/>
      <c r="AG624" s="1482"/>
      <c r="AH624" s="1482"/>
      <c r="AI624" s="1482"/>
      <c r="AJ624" s="1482"/>
      <c r="AK624" s="1482"/>
      <c r="AL624" s="1482"/>
      <c r="AM624" s="1482"/>
      <c r="AN624" s="1482"/>
      <c r="AO624" s="1482"/>
      <c r="AP624" s="1482"/>
      <c r="AQ624" s="1482"/>
      <c r="AR624" s="1482"/>
    </row>
    <row r="625" spans="1:44" ht="15.75" customHeight="1">
      <c r="A625" s="1482"/>
      <c r="B625" s="1482"/>
      <c r="C625" s="1483"/>
      <c r="D625" s="1482"/>
      <c r="E625" s="1482"/>
      <c r="F625" s="1482"/>
      <c r="G625" s="1482"/>
      <c r="H625" s="1482"/>
      <c r="I625" s="1482"/>
      <c r="J625" s="1482"/>
      <c r="K625" s="1482"/>
      <c r="L625" s="1482"/>
      <c r="M625" s="1482"/>
      <c r="N625" s="1482"/>
      <c r="O625" s="1482"/>
      <c r="P625" s="1482"/>
      <c r="Q625" s="1482"/>
      <c r="R625" s="1482"/>
      <c r="S625" s="1482"/>
      <c r="T625" s="1482"/>
      <c r="U625" s="1482"/>
      <c r="V625" s="1482"/>
      <c r="W625" s="1482"/>
      <c r="X625" s="1482"/>
      <c r="Y625" s="1482"/>
      <c r="Z625" s="1482"/>
      <c r="AA625" s="1482"/>
      <c r="AB625" s="1482"/>
      <c r="AC625" s="1482"/>
      <c r="AD625" s="1482"/>
      <c r="AE625" s="1482"/>
      <c r="AF625" s="1482"/>
      <c r="AG625" s="1482"/>
      <c r="AH625" s="1482"/>
      <c r="AI625" s="1482"/>
      <c r="AJ625" s="1482"/>
      <c r="AK625" s="1482"/>
      <c r="AL625" s="1482"/>
      <c r="AM625" s="1482"/>
      <c r="AN625" s="1482"/>
      <c r="AO625" s="1482"/>
      <c r="AP625" s="1482"/>
      <c r="AQ625" s="1482"/>
      <c r="AR625" s="1482"/>
    </row>
    <row r="626" spans="1:44" ht="15.75" customHeight="1">
      <c r="A626" s="1482"/>
      <c r="B626" s="1482"/>
      <c r="C626" s="1483"/>
      <c r="D626" s="1482"/>
      <c r="E626" s="1482"/>
      <c r="F626" s="1482"/>
      <c r="G626" s="1482"/>
      <c r="H626" s="1482"/>
      <c r="I626" s="1482"/>
      <c r="J626" s="1482"/>
      <c r="K626" s="1482"/>
      <c r="L626" s="1482"/>
      <c r="M626" s="1482"/>
      <c r="N626" s="1482"/>
      <c r="O626" s="1482"/>
      <c r="P626" s="1482"/>
      <c r="Q626" s="1482"/>
      <c r="R626" s="1482"/>
      <c r="S626" s="1482"/>
      <c r="T626" s="1482"/>
      <c r="U626" s="1482"/>
      <c r="V626" s="1482"/>
      <c r="W626" s="1482"/>
      <c r="X626" s="1482"/>
      <c r="Y626" s="1482"/>
      <c r="Z626" s="1482"/>
      <c r="AA626" s="1482"/>
      <c r="AB626" s="1482"/>
      <c r="AC626" s="1482"/>
      <c r="AD626" s="1482"/>
      <c r="AE626" s="1482"/>
      <c r="AF626" s="1482"/>
      <c r="AG626" s="1482"/>
      <c r="AH626" s="1482"/>
      <c r="AI626" s="1482"/>
      <c r="AJ626" s="1482"/>
      <c r="AK626" s="1482"/>
      <c r="AL626" s="1482"/>
      <c r="AM626" s="1482"/>
      <c r="AN626" s="1482"/>
      <c r="AO626" s="1482"/>
      <c r="AP626" s="1482"/>
      <c r="AQ626" s="1482"/>
      <c r="AR626" s="1482"/>
    </row>
    <row r="627" spans="1:44" ht="15.75" customHeight="1">
      <c r="A627" s="1482"/>
      <c r="B627" s="1482"/>
      <c r="C627" s="1483"/>
      <c r="D627" s="1482"/>
      <c r="E627" s="1482"/>
      <c r="F627" s="1482"/>
      <c r="G627" s="1482"/>
      <c r="H627" s="1482"/>
      <c r="I627" s="1482"/>
      <c r="J627" s="1482"/>
      <c r="K627" s="1482"/>
      <c r="L627" s="1482"/>
      <c r="M627" s="1482"/>
      <c r="N627" s="1482"/>
      <c r="O627" s="1482"/>
      <c r="P627" s="1482"/>
      <c r="Q627" s="1482"/>
      <c r="R627" s="1482"/>
      <c r="S627" s="1482"/>
      <c r="T627" s="1482"/>
      <c r="U627" s="1482"/>
      <c r="V627" s="1482"/>
      <c r="W627" s="1482"/>
      <c r="X627" s="1482"/>
      <c r="Y627" s="1482"/>
      <c r="Z627" s="1482"/>
      <c r="AA627" s="1482"/>
      <c r="AB627" s="1482"/>
      <c r="AC627" s="1482"/>
      <c r="AD627" s="1482"/>
      <c r="AE627" s="1482"/>
      <c r="AF627" s="1482"/>
      <c r="AG627" s="1482"/>
      <c r="AH627" s="1482"/>
      <c r="AI627" s="1482"/>
      <c r="AJ627" s="1482"/>
      <c r="AK627" s="1482"/>
      <c r="AL627" s="1482"/>
      <c r="AM627" s="1482"/>
      <c r="AN627" s="1482"/>
      <c r="AO627" s="1482"/>
      <c r="AP627" s="1482"/>
      <c r="AQ627" s="1482"/>
      <c r="AR627" s="1482"/>
    </row>
    <row r="628" spans="1:44" ht="15.75" customHeight="1">
      <c r="A628" s="1482"/>
      <c r="B628" s="1482"/>
      <c r="C628" s="1483"/>
      <c r="D628" s="1482"/>
      <c r="E628" s="1482"/>
      <c r="F628" s="1482"/>
      <c r="G628" s="1482"/>
      <c r="H628" s="1482"/>
      <c r="I628" s="1482"/>
      <c r="J628" s="1482"/>
      <c r="K628" s="1482"/>
      <c r="L628" s="1482"/>
      <c r="M628" s="1482"/>
      <c r="N628" s="1482"/>
      <c r="O628" s="1482"/>
      <c r="P628" s="1482"/>
      <c r="Q628" s="1482"/>
      <c r="R628" s="1482"/>
      <c r="S628" s="1482"/>
      <c r="T628" s="1482"/>
      <c r="U628" s="1482"/>
      <c r="V628" s="1482"/>
      <c r="W628" s="1482"/>
      <c r="X628" s="1482"/>
      <c r="Y628" s="1482"/>
      <c r="Z628" s="1482"/>
      <c r="AA628" s="1482"/>
      <c r="AB628" s="1482"/>
      <c r="AC628" s="1482"/>
      <c r="AD628" s="1482"/>
      <c r="AE628" s="1482"/>
      <c r="AF628" s="1482"/>
      <c r="AG628" s="1482"/>
      <c r="AH628" s="1482"/>
      <c r="AI628" s="1482"/>
      <c r="AJ628" s="1482"/>
      <c r="AK628" s="1482"/>
      <c r="AL628" s="1482"/>
      <c r="AM628" s="1482"/>
      <c r="AN628" s="1482"/>
      <c r="AO628" s="1482"/>
      <c r="AP628" s="1482"/>
      <c r="AQ628" s="1482"/>
      <c r="AR628" s="1482"/>
    </row>
    <row r="629" spans="1:44" ht="15.75" customHeight="1">
      <c r="A629" s="1482"/>
      <c r="B629" s="1482"/>
      <c r="C629" s="1483"/>
      <c r="D629" s="1482"/>
      <c r="E629" s="1482"/>
      <c r="F629" s="1482"/>
      <c r="G629" s="1482"/>
      <c r="H629" s="1482"/>
      <c r="I629" s="1482"/>
      <c r="J629" s="1482"/>
      <c r="K629" s="1482"/>
      <c r="L629" s="1482"/>
      <c r="M629" s="1482"/>
      <c r="N629" s="1482"/>
      <c r="O629" s="1482"/>
      <c r="P629" s="1482"/>
      <c r="Q629" s="1482"/>
      <c r="R629" s="1482"/>
      <c r="S629" s="1482"/>
      <c r="T629" s="1482"/>
      <c r="U629" s="1482"/>
      <c r="V629" s="1482"/>
      <c r="W629" s="1482"/>
      <c r="X629" s="1482"/>
      <c r="Y629" s="1482"/>
      <c r="Z629" s="1482"/>
      <c r="AA629" s="1482"/>
      <c r="AB629" s="1482"/>
      <c r="AC629" s="1482"/>
      <c r="AD629" s="1482"/>
      <c r="AE629" s="1482"/>
      <c r="AF629" s="1482"/>
      <c r="AG629" s="1482"/>
      <c r="AH629" s="1482"/>
      <c r="AI629" s="1482"/>
      <c r="AJ629" s="1482"/>
      <c r="AK629" s="1482"/>
      <c r="AL629" s="1482"/>
      <c r="AM629" s="1482"/>
      <c r="AN629" s="1482"/>
      <c r="AO629" s="1482"/>
      <c r="AP629" s="1482"/>
      <c r="AQ629" s="1482"/>
      <c r="AR629" s="1482"/>
    </row>
    <row r="630" spans="1:44" ht="15.75" customHeight="1">
      <c r="A630" s="1482"/>
      <c r="B630" s="1482"/>
      <c r="C630" s="1483"/>
      <c r="D630" s="1482"/>
      <c r="E630" s="1482"/>
      <c r="F630" s="1482"/>
      <c r="G630" s="1482"/>
      <c r="H630" s="1482"/>
      <c r="I630" s="1482"/>
      <c r="J630" s="1482"/>
      <c r="K630" s="1482"/>
      <c r="L630" s="1482"/>
      <c r="M630" s="1482"/>
      <c r="N630" s="1482"/>
      <c r="O630" s="1482"/>
      <c r="P630" s="1482"/>
      <c r="Q630" s="1482"/>
      <c r="R630" s="1482"/>
      <c r="S630" s="1482"/>
      <c r="T630" s="1482"/>
      <c r="U630" s="1482"/>
      <c r="V630" s="1482"/>
      <c r="W630" s="1482"/>
      <c r="X630" s="1482"/>
      <c r="Y630" s="1482"/>
      <c r="Z630" s="1482"/>
      <c r="AA630" s="1482"/>
      <c r="AB630" s="1482"/>
      <c r="AC630" s="1482"/>
      <c r="AD630" s="1482"/>
      <c r="AE630" s="1482"/>
      <c r="AF630" s="1482"/>
      <c r="AG630" s="1482"/>
      <c r="AH630" s="1482"/>
      <c r="AI630" s="1482"/>
      <c r="AJ630" s="1482"/>
      <c r="AK630" s="1482"/>
      <c r="AL630" s="1482"/>
      <c r="AM630" s="1482"/>
      <c r="AN630" s="1482"/>
      <c r="AO630" s="1482"/>
      <c r="AP630" s="1482"/>
      <c r="AQ630" s="1482"/>
      <c r="AR630" s="1482"/>
    </row>
    <row r="631" spans="1:44" ht="15.75" customHeight="1">
      <c r="A631" s="1482"/>
      <c r="B631" s="1482"/>
      <c r="C631" s="1483"/>
      <c r="D631" s="1482"/>
      <c r="E631" s="1482"/>
      <c r="F631" s="1482"/>
      <c r="G631" s="1482"/>
      <c r="H631" s="1482"/>
      <c r="I631" s="1482"/>
      <c r="J631" s="1482"/>
      <c r="K631" s="1482"/>
      <c r="L631" s="1482"/>
      <c r="M631" s="1482"/>
      <c r="N631" s="1482"/>
      <c r="O631" s="1482"/>
      <c r="P631" s="1482"/>
      <c r="Q631" s="1482"/>
      <c r="R631" s="1482"/>
      <c r="S631" s="1482"/>
      <c r="T631" s="1482"/>
      <c r="U631" s="1482"/>
      <c r="V631" s="1482"/>
      <c r="W631" s="1482"/>
      <c r="X631" s="1482"/>
      <c r="Y631" s="1482"/>
      <c r="Z631" s="1482"/>
      <c r="AA631" s="1482"/>
      <c r="AB631" s="1482"/>
      <c r="AC631" s="1482"/>
      <c r="AD631" s="1482"/>
      <c r="AE631" s="1482"/>
      <c r="AF631" s="1482"/>
      <c r="AG631" s="1482"/>
      <c r="AH631" s="1482"/>
      <c r="AI631" s="1482"/>
      <c r="AJ631" s="1482"/>
      <c r="AK631" s="1482"/>
      <c r="AL631" s="1482"/>
      <c r="AM631" s="1482"/>
      <c r="AN631" s="1482"/>
      <c r="AO631" s="1482"/>
      <c r="AP631" s="1482"/>
      <c r="AQ631" s="1482"/>
      <c r="AR631" s="1482"/>
    </row>
    <row r="632" spans="1:44" ht="15.75" customHeight="1">
      <c r="A632" s="1482"/>
      <c r="B632" s="1482"/>
      <c r="C632" s="1483"/>
      <c r="D632" s="1482"/>
      <c r="E632" s="1482"/>
      <c r="F632" s="1482"/>
      <c r="G632" s="1482"/>
      <c r="H632" s="1482"/>
      <c r="I632" s="1482"/>
      <c r="J632" s="1482"/>
      <c r="K632" s="1482"/>
      <c r="L632" s="1482"/>
      <c r="M632" s="1482"/>
      <c r="N632" s="1482"/>
      <c r="O632" s="1482"/>
      <c r="P632" s="1482"/>
      <c r="Q632" s="1482"/>
      <c r="R632" s="1482"/>
      <c r="S632" s="1482"/>
      <c r="T632" s="1482"/>
      <c r="U632" s="1482"/>
      <c r="V632" s="1482"/>
      <c r="W632" s="1482"/>
      <c r="X632" s="1482"/>
      <c r="Y632" s="1482"/>
      <c r="Z632" s="1482"/>
      <c r="AA632" s="1482"/>
      <c r="AB632" s="1482"/>
      <c r="AC632" s="1482"/>
      <c r="AD632" s="1482"/>
      <c r="AE632" s="1482"/>
      <c r="AF632" s="1482"/>
      <c r="AG632" s="1482"/>
      <c r="AH632" s="1482"/>
      <c r="AI632" s="1482"/>
      <c r="AJ632" s="1482"/>
      <c r="AK632" s="1482"/>
      <c r="AL632" s="1482"/>
      <c r="AM632" s="1482"/>
      <c r="AN632" s="1482"/>
      <c r="AO632" s="1482"/>
      <c r="AP632" s="1482"/>
      <c r="AQ632" s="1482"/>
      <c r="AR632" s="1482"/>
    </row>
    <row r="633" spans="1:44" ht="15.75" customHeight="1">
      <c r="A633" s="1482"/>
      <c r="B633" s="1482"/>
      <c r="C633" s="1483"/>
      <c r="D633" s="1482"/>
      <c r="E633" s="1482"/>
      <c r="F633" s="1482"/>
      <c r="G633" s="1482"/>
      <c r="H633" s="1482"/>
      <c r="I633" s="1482"/>
      <c r="J633" s="1482"/>
      <c r="K633" s="1482"/>
      <c r="L633" s="1482"/>
      <c r="M633" s="1482"/>
      <c r="N633" s="1482"/>
      <c r="O633" s="1482"/>
      <c r="P633" s="1482"/>
      <c r="Q633" s="1482"/>
      <c r="R633" s="1482"/>
      <c r="S633" s="1482"/>
      <c r="T633" s="1482"/>
      <c r="U633" s="1482"/>
      <c r="V633" s="1482"/>
      <c r="W633" s="1482"/>
      <c r="X633" s="1482"/>
      <c r="Y633" s="1482"/>
      <c r="Z633" s="1482"/>
      <c r="AA633" s="1482"/>
      <c r="AB633" s="1482"/>
      <c r="AC633" s="1482"/>
      <c r="AD633" s="1482"/>
      <c r="AE633" s="1482"/>
      <c r="AF633" s="1482"/>
      <c r="AG633" s="1482"/>
      <c r="AH633" s="1482"/>
      <c r="AI633" s="1482"/>
      <c r="AJ633" s="1482"/>
      <c r="AK633" s="1482"/>
      <c r="AL633" s="1482"/>
      <c r="AM633" s="1482"/>
      <c r="AN633" s="1482"/>
      <c r="AO633" s="1482"/>
      <c r="AP633" s="1482"/>
      <c r="AQ633" s="1482"/>
      <c r="AR633" s="1482"/>
    </row>
    <row r="634" spans="1:44" ht="15.75" customHeight="1">
      <c r="A634" s="1482"/>
      <c r="B634" s="1482"/>
      <c r="C634" s="1483"/>
      <c r="D634" s="1482"/>
      <c r="E634" s="1482"/>
      <c r="F634" s="1482"/>
      <c r="G634" s="1482"/>
      <c r="H634" s="1482"/>
      <c r="I634" s="1482"/>
      <c r="J634" s="1482"/>
      <c r="K634" s="1482"/>
      <c r="L634" s="1482"/>
      <c r="M634" s="1482"/>
      <c r="N634" s="1482"/>
      <c r="O634" s="1482"/>
      <c r="P634" s="1482"/>
      <c r="Q634" s="1482"/>
      <c r="R634" s="1482"/>
      <c r="S634" s="1482"/>
      <c r="T634" s="1482"/>
      <c r="U634" s="1482"/>
      <c r="V634" s="1482"/>
      <c r="W634" s="1482"/>
      <c r="X634" s="1482"/>
      <c r="Y634" s="1482"/>
      <c r="Z634" s="1482"/>
      <c r="AA634" s="1482"/>
      <c r="AB634" s="1482"/>
      <c r="AC634" s="1482"/>
      <c r="AD634" s="1482"/>
      <c r="AE634" s="1482"/>
      <c r="AF634" s="1482"/>
      <c r="AG634" s="1482"/>
      <c r="AH634" s="1482"/>
      <c r="AI634" s="1482"/>
      <c r="AJ634" s="1482"/>
      <c r="AK634" s="1482"/>
      <c r="AL634" s="1482"/>
      <c r="AM634" s="1482"/>
      <c r="AN634" s="1482"/>
      <c r="AO634" s="1482"/>
      <c r="AP634" s="1482"/>
      <c r="AQ634" s="1482"/>
      <c r="AR634" s="1482"/>
    </row>
    <row r="635" spans="1:44" ht="15.75" customHeight="1">
      <c r="A635" s="1482"/>
      <c r="B635" s="1482"/>
      <c r="C635" s="1483"/>
      <c r="D635" s="1482"/>
      <c r="E635" s="1482"/>
      <c r="F635" s="1482"/>
      <c r="G635" s="1482"/>
      <c r="H635" s="1482"/>
      <c r="I635" s="1482"/>
      <c r="J635" s="1482"/>
      <c r="K635" s="1482"/>
      <c r="L635" s="1482"/>
      <c r="M635" s="1482"/>
      <c r="N635" s="1482"/>
      <c r="O635" s="1482"/>
      <c r="P635" s="1482"/>
      <c r="Q635" s="1482"/>
      <c r="R635" s="1482"/>
      <c r="S635" s="1482"/>
      <c r="T635" s="1482"/>
      <c r="U635" s="1482"/>
      <c r="V635" s="1482"/>
      <c r="W635" s="1482"/>
      <c r="X635" s="1482"/>
      <c r="Y635" s="1482"/>
      <c r="Z635" s="1482"/>
      <c r="AA635" s="1482"/>
      <c r="AB635" s="1482"/>
      <c r="AC635" s="1482"/>
      <c r="AD635" s="1482"/>
      <c r="AE635" s="1482"/>
      <c r="AF635" s="1482"/>
      <c r="AG635" s="1482"/>
      <c r="AH635" s="1482"/>
      <c r="AI635" s="1482"/>
      <c r="AJ635" s="1482"/>
      <c r="AK635" s="1482"/>
      <c r="AL635" s="1482"/>
      <c r="AM635" s="1482"/>
      <c r="AN635" s="1482"/>
      <c r="AO635" s="1482"/>
      <c r="AP635" s="1482"/>
      <c r="AQ635" s="1482"/>
      <c r="AR635" s="1482"/>
    </row>
    <row r="636" spans="1:44" ht="15.75" customHeight="1">
      <c r="A636" s="1482"/>
      <c r="B636" s="1482"/>
      <c r="C636" s="1483"/>
      <c r="D636" s="1482"/>
      <c r="E636" s="1482"/>
      <c r="F636" s="1482"/>
      <c r="G636" s="1482"/>
      <c r="H636" s="1482"/>
      <c r="I636" s="1482"/>
      <c r="J636" s="1482"/>
      <c r="K636" s="1482"/>
      <c r="L636" s="1482"/>
      <c r="M636" s="1482"/>
      <c r="N636" s="1482"/>
      <c r="O636" s="1482"/>
      <c r="P636" s="1482"/>
      <c r="Q636" s="1482"/>
      <c r="R636" s="1482"/>
      <c r="S636" s="1482"/>
      <c r="T636" s="1482"/>
      <c r="U636" s="1482"/>
      <c r="V636" s="1482"/>
      <c r="W636" s="1482"/>
      <c r="X636" s="1482"/>
      <c r="Y636" s="1482"/>
      <c r="Z636" s="1482"/>
      <c r="AA636" s="1482"/>
      <c r="AB636" s="1482"/>
      <c r="AC636" s="1482"/>
      <c r="AD636" s="1482"/>
      <c r="AE636" s="1482"/>
      <c r="AF636" s="1482"/>
      <c r="AG636" s="1482"/>
      <c r="AH636" s="1482"/>
      <c r="AI636" s="1482"/>
      <c r="AJ636" s="1482"/>
      <c r="AK636" s="1482"/>
      <c r="AL636" s="1482"/>
      <c r="AM636" s="1482"/>
      <c r="AN636" s="1482"/>
      <c r="AO636" s="1482"/>
      <c r="AP636" s="1482"/>
      <c r="AQ636" s="1482"/>
      <c r="AR636" s="1482"/>
    </row>
    <row r="637" spans="1:44" ht="15.75" customHeight="1">
      <c r="A637" s="1482"/>
      <c r="B637" s="1482"/>
      <c r="C637" s="1483"/>
      <c r="D637" s="1482"/>
      <c r="E637" s="1482"/>
      <c r="F637" s="1482"/>
      <c r="G637" s="1482"/>
      <c r="H637" s="1482"/>
      <c r="I637" s="1482"/>
      <c r="J637" s="1482"/>
      <c r="K637" s="1482"/>
      <c r="L637" s="1482"/>
      <c r="M637" s="1482"/>
      <c r="N637" s="1482"/>
      <c r="O637" s="1482"/>
      <c r="P637" s="1482"/>
      <c r="Q637" s="1482"/>
      <c r="R637" s="1482"/>
      <c r="S637" s="1482"/>
      <c r="T637" s="1482"/>
      <c r="U637" s="1482"/>
      <c r="V637" s="1482"/>
      <c r="W637" s="1482"/>
      <c r="X637" s="1482"/>
      <c r="Y637" s="1482"/>
      <c r="Z637" s="1482"/>
      <c r="AA637" s="1482"/>
      <c r="AB637" s="1482"/>
      <c r="AC637" s="1482"/>
      <c r="AD637" s="1482"/>
      <c r="AE637" s="1482"/>
      <c r="AF637" s="1482"/>
      <c r="AG637" s="1482"/>
      <c r="AH637" s="1482"/>
      <c r="AI637" s="1482"/>
      <c r="AJ637" s="1482"/>
      <c r="AK637" s="1482"/>
      <c r="AL637" s="1482"/>
      <c r="AM637" s="1482"/>
      <c r="AN637" s="1482"/>
      <c r="AO637" s="1482"/>
      <c r="AP637" s="1482"/>
      <c r="AQ637" s="1482"/>
      <c r="AR637" s="1482"/>
    </row>
    <row r="638" spans="1:44" ht="15.75" customHeight="1">
      <c r="A638" s="1482"/>
      <c r="B638" s="1482"/>
      <c r="C638" s="1483"/>
      <c r="D638" s="1482"/>
      <c r="E638" s="1482"/>
      <c r="F638" s="1482"/>
      <c r="G638" s="1482"/>
      <c r="H638" s="1482"/>
      <c r="I638" s="1482"/>
      <c r="J638" s="1482"/>
      <c r="K638" s="1482"/>
      <c r="L638" s="1482"/>
      <c r="M638" s="1482"/>
      <c r="N638" s="1482"/>
      <c r="O638" s="1482"/>
      <c r="P638" s="1482"/>
      <c r="Q638" s="1482"/>
      <c r="R638" s="1482"/>
      <c r="S638" s="1482"/>
      <c r="T638" s="1482"/>
      <c r="U638" s="1482"/>
      <c r="V638" s="1482"/>
      <c r="W638" s="1482"/>
      <c r="X638" s="1482"/>
      <c r="Y638" s="1482"/>
      <c r="Z638" s="1482"/>
      <c r="AA638" s="1482"/>
      <c r="AB638" s="1482"/>
      <c r="AC638" s="1482"/>
      <c r="AD638" s="1482"/>
      <c r="AE638" s="1482"/>
      <c r="AF638" s="1482"/>
      <c r="AG638" s="1482"/>
      <c r="AH638" s="1482"/>
      <c r="AI638" s="1482"/>
      <c r="AJ638" s="1482"/>
      <c r="AK638" s="1482"/>
      <c r="AL638" s="1482"/>
      <c r="AM638" s="1482"/>
      <c r="AN638" s="1482"/>
      <c r="AO638" s="1482"/>
      <c r="AP638" s="1482"/>
      <c r="AQ638" s="1482"/>
      <c r="AR638" s="1482"/>
    </row>
    <row r="639" spans="1:44" ht="15.75" customHeight="1">
      <c r="A639" s="1482"/>
      <c r="B639" s="1482"/>
      <c r="C639" s="1483"/>
      <c r="D639" s="1482"/>
      <c r="E639" s="1482"/>
      <c r="F639" s="1482"/>
      <c r="G639" s="1482"/>
      <c r="H639" s="1482"/>
      <c r="I639" s="1482"/>
      <c r="J639" s="1482"/>
      <c r="K639" s="1482"/>
      <c r="L639" s="1482"/>
      <c r="M639" s="1482"/>
      <c r="N639" s="1482"/>
      <c r="O639" s="1482"/>
      <c r="P639" s="1482"/>
      <c r="Q639" s="1482"/>
      <c r="R639" s="1482"/>
      <c r="S639" s="1482"/>
      <c r="T639" s="1482"/>
      <c r="U639" s="1482"/>
      <c r="V639" s="1482"/>
      <c r="W639" s="1482"/>
      <c r="X639" s="1482"/>
      <c r="Y639" s="1482"/>
      <c r="Z639" s="1482"/>
      <c r="AA639" s="1482"/>
      <c r="AB639" s="1482"/>
      <c r="AC639" s="1482"/>
      <c r="AD639" s="1482"/>
      <c r="AE639" s="1482"/>
      <c r="AF639" s="1482"/>
      <c r="AG639" s="1482"/>
      <c r="AH639" s="1482"/>
      <c r="AI639" s="1482"/>
      <c r="AJ639" s="1482"/>
      <c r="AK639" s="1482"/>
      <c r="AL639" s="1482"/>
      <c r="AM639" s="1482"/>
      <c r="AN639" s="1482"/>
      <c r="AO639" s="1482"/>
      <c r="AP639" s="1482"/>
      <c r="AQ639" s="1482"/>
      <c r="AR639" s="1482"/>
    </row>
    <row r="640" spans="1:44" ht="15.75" customHeight="1">
      <c r="A640" s="1482"/>
      <c r="B640" s="1482"/>
      <c r="C640" s="1483"/>
      <c r="D640" s="1482"/>
      <c r="E640" s="1482"/>
      <c r="F640" s="1482"/>
      <c r="G640" s="1482"/>
      <c r="H640" s="1482"/>
      <c r="I640" s="1482"/>
      <c r="J640" s="1482"/>
      <c r="K640" s="1482"/>
      <c r="L640" s="1482"/>
      <c r="M640" s="1482"/>
      <c r="N640" s="1482"/>
      <c r="O640" s="1482"/>
      <c r="P640" s="1482"/>
      <c r="Q640" s="1482"/>
      <c r="R640" s="1482"/>
      <c r="S640" s="1482"/>
      <c r="T640" s="1482"/>
      <c r="U640" s="1482"/>
      <c r="V640" s="1482"/>
      <c r="W640" s="1482"/>
      <c r="X640" s="1482"/>
      <c r="Y640" s="1482"/>
      <c r="Z640" s="1482"/>
      <c r="AA640" s="1482"/>
      <c r="AB640" s="1482"/>
      <c r="AC640" s="1482"/>
      <c r="AD640" s="1482"/>
      <c r="AE640" s="1482"/>
      <c r="AF640" s="1482"/>
      <c r="AG640" s="1482"/>
      <c r="AH640" s="1482"/>
      <c r="AI640" s="1482"/>
      <c r="AJ640" s="1482"/>
      <c r="AK640" s="1482"/>
      <c r="AL640" s="1482"/>
      <c r="AM640" s="1482"/>
      <c r="AN640" s="1482"/>
      <c r="AO640" s="1482"/>
      <c r="AP640" s="1482"/>
      <c r="AQ640" s="1482"/>
      <c r="AR640" s="1482"/>
    </row>
    <row r="641" spans="1:44" ht="15.75" customHeight="1">
      <c r="A641" s="1482"/>
      <c r="B641" s="1482"/>
      <c r="C641" s="1483"/>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2"/>
      <c r="AO641" s="1482"/>
      <c r="AP641" s="1482"/>
      <c r="AQ641" s="1482"/>
      <c r="AR641" s="1482"/>
    </row>
    <row r="642" spans="1:44" ht="15.75" customHeight="1">
      <c r="A642" s="1482"/>
      <c r="B642" s="1482"/>
      <c r="C642" s="1483"/>
      <c r="D642" s="1482"/>
      <c r="E642" s="1482"/>
      <c r="F642" s="1482"/>
      <c r="G642" s="1482"/>
      <c r="H642" s="1482"/>
      <c r="I642" s="1482"/>
      <c r="J642" s="1482"/>
      <c r="K642" s="1482"/>
      <c r="L642" s="1482"/>
      <c r="M642" s="1482"/>
      <c r="N642" s="1482"/>
      <c r="O642" s="1482"/>
      <c r="P642" s="1482"/>
      <c r="Q642" s="1482"/>
      <c r="R642" s="1482"/>
      <c r="S642" s="1482"/>
      <c r="T642" s="1482"/>
      <c r="U642" s="1482"/>
      <c r="V642" s="1482"/>
      <c r="W642" s="1482"/>
      <c r="X642" s="1482"/>
      <c r="Y642" s="1482"/>
      <c r="Z642" s="1482"/>
      <c r="AA642" s="1482"/>
      <c r="AB642" s="1482"/>
      <c r="AC642" s="1482"/>
      <c r="AD642" s="1482"/>
      <c r="AE642" s="1482"/>
      <c r="AF642" s="1482"/>
      <c r="AG642" s="1482"/>
      <c r="AH642" s="1482"/>
      <c r="AI642" s="1482"/>
      <c r="AJ642" s="1482"/>
      <c r="AK642" s="1482"/>
      <c r="AL642" s="1482"/>
      <c r="AM642" s="1482"/>
      <c r="AN642" s="1482"/>
      <c r="AO642" s="1482"/>
      <c r="AP642" s="1482"/>
      <c r="AQ642" s="1482"/>
      <c r="AR642" s="1482"/>
    </row>
    <row r="643" spans="1:44" ht="15.75" customHeight="1">
      <c r="A643" s="1482"/>
      <c r="B643" s="1482"/>
      <c r="C643" s="1483"/>
      <c r="D643" s="1482"/>
      <c r="E643" s="1482"/>
      <c r="F643" s="1482"/>
      <c r="G643" s="1482"/>
      <c r="H643" s="1482"/>
      <c r="I643" s="1482"/>
      <c r="J643" s="1482"/>
      <c r="K643" s="1482"/>
      <c r="L643" s="1482"/>
      <c r="M643" s="1482"/>
      <c r="N643" s="1482"/>
      <c r="O643" s="1482"/>
      <c r="P643" s="1482"/>
      <c r="Q643" s="1482"/>
      <c r="R643" s="1482"/>
      <c r="S643" s="1482"/>
      <c r="T643" s="1482"/>
      <c r="U643" s="1482"/>
      <c r="V643" s="1482"/>
      <c r="W643" s="1482"/>
      <c r="X643" s="1482"/>
      <c r="Y643" s="1482"/>
      <c r="Z643" s="1482"/>
      <c r="AA643" s="1482"/>
      <c r="AB643" s="1482"/>
      <c r="AC643" s="1482"/>
      <c r="AD643" s="1482"/>
      <c r="AE643" s="1482"/>
      <c r="AF643" s="1482"/>
      <c r="AG643" s="1482"/>
      <c r="AH643" s="1482"/>
      <c r="AI643" s="1482"/>
      <c r="AJ643" s="1482"/>
      <c r="AK643" s="1482"/>
      <c r="AL643" s="1482"/>
      <c r="AM643" s="1482"/>
      <c r="AN643" s="1482"/>
      <c r="AO643" s="1482"/>
      <c r="AP643" s="1482"/>
      <c r="AQ643" s="1482"/>
      <c r="AR643" s="1482"/>
    </row>
    <row r="644" spans="1:44" ht="15.75" customHeight="1">
      <c r="A644" s="1482"/>
      <c r="B644" s="1482"/>
      <c r="C644" s="1483"/>
      <c r="D644" s="1482"/>
      <c r="E644" s="1482"/>
      <c r="F644" s="1482"/>
      <c r="G644" s="1482"/>
      <c r="H644" s="1482"/>
      <c r="I644" s="1482"/>
      <c r="J644" s="1482"/>
      <c r="K644" s="1482"/>
      <c r="L644" s="1482"/>
      <c r="M644" s="1482"/>
      <c r="N644" s="1482"/>
      <c r="O644" s="1482"/>
      <c r="P644" s="1482"/>
      <c r="Q644" s="1482"/>
      <c r="R644" s="1482"/>
      <c r="S644" s="1482"/>
      <c r="T644" s="1482"/>
      <c r="U644" s="1482"/>
      <c r="V644" s="1482"/>
      <c r="W644" s="1482"/>
      <c r="X644" s="1482"/>
      <c r="Y644" s="1482"/>
      <c r="Z644" s="1482"/>
      <c r="AA644" s="1482"/>
      <c r="AB644" s="1482"/>
      <c r="AC644" s="1482"/>
      <c r="AD644" s="1482"/>
      <c r="AE644" s="1482"/>
      <c r="AF644" s="1482"/>
      <c r="AG644" s="1482"/>
      <c r="AH644" s="1482"/>
      <c r="AI644" s="1482"/>
      <c r="AJ644" s="1482"/>
      <c r="AK644" s="1482"/>
      <c r="AL644" s="1482"/>
      <c r="AM644" s="1482"/>
      <c r="AN644" s="1482"/>
      <c r="AO644" s="1482"/>
      <c r="AP644" s="1482"/>
      <c r="AQ644" s="1482"/>
      <c r="AR644" s="1482"/>
    </row>
    <row r="645" spans="1:44" ht="15.75" customHeight="1">
      <c r="A645" s="1482"/>
      <c r="B645" s="1482"/>
      <c r="C645" s="1483"/>
      <c r="D645" s="1482"/>
      <c r="E645" s="1482"/>
      <c r="F645" s="1482"/>
      <c r="G645" s="1482"/>
      <c r="H645" s="1482"/>
      <c r="I645" s="1482"/>
      <c r="J645" s="1482"/>
      <c r="K645" s="1482"/>
      <c r="L645" s="1482"/>
      <c r="M645" s="1482"/>
      <c r="N645" s="1482"/>
      <c r="O645" s="1482"/>
      <c r="P645" s="1482"/>
      <c r="Q645" s="1482"/>
      <c r="R645" s="1482"/>
      <c r="S645" s="1482"/>
      <c r="T645" s="1482"/>
      <c r="U645" s="1482"/>
      <c r="V645" s="1482"/>
      <c r="W645" s="1482"/>
      <c r="X645" s="1482"/>
      <c r="Y645" s="1482"/>
      <c r="Z645" s="1482"/>
      <c r="AA645" s="1482"/>
      <c r="AB645" s="1482"/>
      <c r="AC645" s="1482"/>
      <c r="AD645" s="1482"/>
      <c r="AE645" s="1482"/>
      <c r="AF645" s="1482"/>
      <c r="AG645" s="1482"/>
      <c r="AH645" s="1482"/>
      <c r="AI645" s="1482"/>
      <c r="AJ645" s="1482"/>
      <c r="AK645" s="1482"/>
      <c r="AL645" s="1482"/>
      <c r="AM645" s="1482"/>
      <c r="AN645" s="1482"/>
      <c r="AO645" s="1482"/>
      <c r="AP645" s="1482"/>
      <c r="AQ645" s="1482"/>
      <c r="AR645" s="1482"/>
    </row>
    <row r="646" spans="1:44" ht="15.75" customHeight="1">
      <c r="A646" s="1482"/>
      <c r="B646" s="1482"/>
      <c r="C646" s="1483"/>
      <c r="D646" s="1482"/>
      <c r="E646" s="1482"/>
      <c r="F646" s="1482"/>
      <c r="G646" s="1482"/>
      <c r="H646" s="1482"/>
      <c r="I646" s="1482"/>
      <c r="J646" s="1482"/>
      <c r="K646" s="1482"/>
      <c r="L646" s="1482"/>
      <c r="M646" s="1482"/>
      <c r="N646" s="1482"/>
      <c r="O646" s="1482"/>
      <c r="P646" s="1482"/>
      <c r="Q646" s="1482"/>
      <c r="R646" s="1482"/>
      <c r="S646" s="1482"/>
      <c r="T646" s="1482"/>
      <c r="U646" s="1482"/>
      <c r="V646" s="1482"/>
      <c r="W646" s="1482"/>
      <c r="X646" s="1482"/>
      <c r="Y646" s="1482"/>
      <c r="Z646" s="1482"/>
      <c r="AA646" s="1482"/>
      <c r="AB646" s="1482"/>
      <c r="AC646" s="1482"/>
      <c r="AD646" s="1482"/>
      <c r="AE646" s="1482"/>
      <c r="AF646" s="1482"/>
      <c r="AG646" s="1482"/>
      <c r="AH646" s="1482"/>
      <c r="AI646" s="1482"/>
      <c r="AJ646" s="1482"/>
      <c r="AK646" s="1482"/>
      <c r="AL646" s="1482"/>
      <c r="AM646" s="1482"/>
      <c r="AN646" s="1482"/>
      <c r="AO646" s="1482"/>
      <c r="AP646" s="1482"/>
      <c r="AQ646" s="1482"/>
      <c r="AR646" s="1482"/>
    </row>
    <row r="647" spans="1:44" ht="15.75" customHeight="1">
      <c r="A647" s="1482"/>
      <c r="B647" s="1482"/>
      <c r="C647" s="1483"/>
      <c r="D647" s="1482"/>
      <c r="E647" s="1482"/>
      <c r="F647" s="1482"/>
      <c r="G647" s="1482"/>
      <c r="H647" s="1482"/>
      <c r="I647" s="1482"/>
      <c r="J647" s="1482"/>
      <c r="K647" s="1482"/>
      <c r="L647" s="1482"/>
      <c r="M647" s="1482"/>
      <c r="N647" s="1482"/>
      <c r="O647" s="1482"/>
      <c r="P647" s="1482"/>
      <c r="Q647" s="1482"/>
      <c r="R647" s="1482"/>
      <c r="S647" s="1482"/>
      <c r="T647" s="1482"/>
      <c r="U647" s="1482"/>
      <c r="V647" s="1482"/>
      <c r="W647" s="1482"/>
      <c r="X647" s="1482"/>
      <c r="Y647" s="1482"/>
      <c r="Z647" s="1482"/>
      <c r="AA647" s="1482"/>
      <c r="AB647" s="1482"/>
      <c r="AC647" s="1482"/>
      <c r="AD647" s="1482"/>
      <c r="AE647" s="1482"/>
      <c r="AF647" s="1482"/>
      <c r="AG647" s="1482"/>
      <c r="AH647" s="1482"/>
      <c r="AI647" s="1482"/>
      <c r="AJ647" s="1482"/>
      <c r="AK647" s="1482"/>
      <c r="AL647" s="1482"/>
      <c r="AM647" s="1482"/>
      <c r="AN647" s="1482"/>
      <c r="AO647" s="1482"/>
      <c r="AP647" s="1482"/>
      <c r="AQ647" s="1482"/>
      <c r="AR647" s="1482"/>
    </row>
    <row r="648" spans="1:44" ht="15.75" customHeight="1">
      <c r="A648" s="1482"/>
      <c r="B648" s="1482"/>
      <c r="C648" s="1483"/>
      <c r="D648" s="1482"/>
      <c r="E648" s="1482"/>
      <c r="F648" s="1482"/>
      <c r="G648" s="1482"/>
      <c r="H648" s="1482"/>
      <c r="I648" s="1482"/>
      <c r="J648" s="1482"/>
      <c r="K648" s="1482"/>
      <c r="L648" s="1482"/>
      <c r="M648" s="1482"/>
      <c r="N648" s="1482"/>
      <c r="O648" s="1482"/>
      <c r="P648" s="1482"/>
      <c r="Q648" s="1482"/>
      <c r="R648" s="1482"/>
      <c r="S648" s="1482"/>
      <c r="T648" s="1482"/>
      <c r="U648" s="1482"/>
      <c r="V648" s="1482"/>
      <c r="W648" s="1482"/>
      <c r="X648" s="1482"/>
      <c r="Y648" s="1482"/>
      <c r="Z648" s="1482"/>
      <c r="AA648" s="1482"/>
      <c r="AB648" s="1482"/>
      <c r="AC648" s="1482"/>
      <c r="AD648" s="1482"/>
      <c r="AE648" s="1482"/>
      <c r="AF648" s="1482"/>
      <c r="AG648" s="1482"/>
      <c r="AH648" s="1482"/>
      <c r="AI648" s="1482"/>
      <c r="AJ648" s="1482"/>
      <c r="AK648" s="1482"/>
      <c r="AL648" s="1482"/>
      <c r="AM648" s="1482"/>
      <c r="AN648" s="1482"/>
      <c r="AO648" s="1482"/>
      <c r="AP648" s="1482"/>
      <c r="AQ648" s="1482"/>
      <c r="AR648" s="1482"/>
    </row>
    <row r="649" spans="1:44" ht="15.75" customHeight="1">
      <c r="A649" s="1482"/>
      <c r="B649" s="1482"/>
      <c r="C649" s="1483"/>
      <c r="D649" s="1482"/>
      <c r="E649" s="1482"/>
      <c r="F649" s="1482"/>
      <c r="G649" s="1482"/>
      <c r="H649" s="1482"/>
      <c r="I649" s="1482"/>
      <c r="J649" s="1482"/>
      <c r="K649" s="1482"/>
      <c r="L649" s="1482"/>
      <c r="M649" s="1482"/>
      <c r="N649" s="1482"/>
      <c r="O649" s="1482"/>
      <c r="P649" s="1482"/>
      <c r="Q649" s="1482"/>
      <c r="R649" s="1482"/>
      <c r="S649" s="1482"/>
      <c r="T649" s="1482"/>
      <c r="U649" s="1482"/>
      <c r="V649" s="1482"/>
      <c r="W649" s="1482"/>
      <c r="X649" s="1482"/>
      <c r="Y649" s="1482"/>
      <c r="Z649" s="1482"/>
      <c r="AA649" s="1482"/>
      <c r="AB649" s="1482"/>
      <c r="AC649" s="1482"/>
      <c r="AD649" s="1482"/>
      <c r="AE649" s="1482"/>
      <c r="AF649" s="1482"/>
      <c r="AG649" s="1482"/>
      <c r="AH649" s="1482"/>
      <c r="AI649" s="1482"/>
      <c r="AJ649" s="1482"/>
      <c r="AK649" s="1482"/>
      <c r="AL649" s="1482"/>
      <c r="AM649" s="1482"/>
      <c r="AN649" s="1482"/>
      <c r="AO649" s="1482"/>
      <c r="AP649" s="1482"/>
      <c r="AQ649" s="1482"/>
      <c r="AR649" s="1482"/>
    </row>
    <row r="650" spans="1:44" ht="15.75" customHeight="1">
      <c r="A650" s="1482"/>
      <c r="B650" s="1482"/>
      <c r="C650" s="1483"/>
      <c r="D650" s="1482"/>
      <c r="E650" s="1482"/>
      <c r="F650" s="1482"/>
      <c r="G650" s="1482"/>
      <c r="H650" s="1482"/>
      <c r="I650" s="1482"/>
      <c r="J650" s="1482"/>
      <c r="K650" s="1482"/>
      <c r="L650" s="1482"/>
      <c r="M650" s="1482"/>
      <c r="N650" s="1482"/>
      <c r="O650" s="1482"/>
      <c r="P650" s="1482"/>
      <c r="Q650" s="1482"/>
      <c r="R650" s="1482"/>
      <c r="S650" s="1482"/>
      <c r="T650" s="1482"/>
      <c r="U650" s="1482"/>
      <c r="V650" s="1482"/>
      <c r="W650" s="1482"/>
      <c r="X650" s="1482"/>
      <c r="Y650" s="1482"/>
      <c r="Z650" s="1482"/>
      <c r="AA650" s="1482"/>
      <c r="AB650" s="1482"/>
      <c r="AC650" s="1482"/>
      <c r="AD650" s="1482"/>
      <c r="AE650" s="1482"/>
      <c r="AF650" s="1482"/>
      <c r="AG650" s="1482"/>
      <c r="AH650" s="1482"/>
      <c r="AI650" s="1482"/>
      <c r="AJ650" s="1482"/>
      <c r="AK650" s="1482"/>
      <c r="AL650" s="1482"/>
      <c r="AM650" s="1482"/>
      <c r="AN650" s="1482"/>
      <c r="AO650" s="1482"/>
      <c r="AP650" s="1482"/>
      <c r="AQ650" s="1482"/>
      <c r="AR650" s="1482"/>
    </row>
    <row r="651" spans="1:44" ht="15.75" customHeight="1">
      <c r="A651" s="1482"/>
      <c r="B651" s="1482"/>
      <c r="C651" s="1483"/>
      <c r="D651" s="1482"/>
      <c r="E651" s="1482"/>
      <c r="F651" s="1482"/>
      <c r="G651" s="1482"/>
      <c r="H651" s="1482"/>
      <c r="I651" s="1482"/>
      <c r="J651" s="1482"/>
      <c r="K651" s="1482"/>
      <c r="L651" s="1482"/>
      <c r="M651" s="1482"/>
      <c r="N651" s="1482"/>
      <c r="O651" s="1482"/>
      <c r="P651" s="1482"/>
      <c r="Q651" s="1482"/>
      <c r="R651" s="1482"/>
      <c r="S651" s="1482"/>
      <c r="T651" s="1482"/>
      <c r="U651" s="1482"/>
      <c r="V651" s="1482"/>
      <c r="W651" s="1482"/>
      <c r="X651" s="1482"/>
      <c r="Y651" s="1482"/>
      <c r="Z651" s="1482"/>
      <c r="AA651" s="1482"/>
      <c r="AB651" s="1482"/>
      <c r="AC651" s="1482"/>
      <c r="AD651" s="1482"/>
      <c r="AE651" s="1482"/>
      <c r="AF651" s="1482"/>
      <c r="AG651" s="1482"/>
      <c r="AH651" s="1482"/>
      <c r="AI651" s="1482"/>
      <c r="AJ651" s="1482"/>
      <c r="AK651" s="1482"/>
      <c r="AL651" s="1482"/>
      <c r="AM651" s="1482"/>
      <c r="AN651" s="1482"/>
      <c r="AO651" s="1482"/>
      <c r="AP651" s="1482"/>
      <c r="AQ651" s="1482"/>
      <c r="AR651" s="1482"/>
    </row>
    <row r="652" spans="1:44" ht="15.75" customHeight="1">
      <c r="A652" s="1482"/>
      <c r="B652" s="1482"/>
      <c r="C652" s="1483"/>
      <c r="D652" s="1482"/>
      <c r="E652" s="1482"/>
      <c r="F652" s="1482"/>
      <c r="G652" s="1482"/>
      <c r="H652" s="1482"/>
      <c r="I652" s="1482"/>
      <c r="J652" s="1482"/>
      <c r="K652" s="1482"/>
      <c r="L652" s="1482"/>
      <c r="M652" s="1482"/>
      <c r="N652" s="1482"/>
      <c r="O652" s="1482"/>
      <c r="P652" s="1482"/>
      <c r="Q652" s="1482"/>
      <c r="R652" s="1482"/>
      <c r="S652" s="1482"/>
      <c r="T652" s="1482"/>
      <c r="U652" s="1482"/>
      <c r="V652" s="1482"/>
      <c r="W652" s="1482"/>
      <c r="X652" s="1482"/>
      <c r="Y652" s="1482"/>
      <c r="Z652" s="1482"/>
      <c r="AA652" s="1482"/>
      <c r="AB652" s="1482"/>
      <c r="AC652" s="1482"/>
      <c r="AD652" s="1482"/>
      <c r="AE652" s="1482"/>
      <c r="AF652" s="1482"/>
      <c r="AG652" s="1482"/>
      <c r="AH652" s="1482"/>
      <c r="AI652" s="1482"/>
      <c r="AJ652" s="1482"/>
      <c r="AK652" s="1482"/>
      <c r="AL652" s="1482"/>
      <c r="AM652" s="1482"/>
      <c r="AN652" s="1482"/>
      <c r="AO652" s="1482"/>
      <c r="AP652" s="1482"/>
      <c r="AQ652" s="1482"/>
      <c r="AR652" s="1482"/>
    </row>
    <row r="653" spans="1:44" ht="15.75" customHeight="1">
      <c r="A653" s="1482"/>
      <c r="B653" s="1482"/>
      <c r="C653" s="1483"/>
      <c r="D653" s="1482"/>
      <c r="E653" s="1482"/>
      <c r="F653" s="1482"/>
      <c r="G653" s="1482"/>
      <c r="H653" s="1482"/>
      <c r="I653" s="1482"/>
      <c r="J653" s="1482"/>
      <c r="K653" s="1482"/>
      <c r="L653" s="1482"/>
      <c r="M653" s="1482"/>
      <c r="N653" s="1482"/>
      <c r="O653" s="1482"/>
      <c r="P653" s="1482"/>
      <c r="Q653" s="1482"/>
      <c r="R653" s="1482"/>
      <c r="S653" s="1482"/>
      <c r="T653" s="1482"/>
      <c r="U653" s="1482"/>
      <c r="V653" s="1482"/>
      <c r="W653" s="1482"/>
      <c r="X653" s="1482"/>
      <c r="Y653" s="1482"/>
      <c r="Z653" s="1482"/>
      <c r="AA653" s="1482"/>
      <c r="AB653" s="1482"/>
      <c r="AC653" s="1482"/>
      <c r="AD653" s="1482"/>
      <c r="AE653" s="1482"/>
      <c r="AF653" s="1482"/>
      <c r="AG653" s="1482"/>
      <c r="AH653" s="1482"/>
      <c r="AI653" s="1482"/>
      <c r="AJ653" s="1482"/>
      <c r="AK653" s="1482"/>
      <c r="AL653" s="1482"/>
      <c r="AM653" s="1482"/>
      <c r="AN653" s="1482"/>
      <c r="AO653" s="1482"/>
      <c r="AP653" s="1482"/>
      <c r="AQ653" s="1482"/>
      <c r="AR653" s="1482"/>
    </row>
    <row r="654" spans="1:44" ht="15.75" customHeight="1">
      <c r="A654" s="1482"/>
      <c r="B654" s="1482"/>
      <c r="C654" s="1483"/>
      <c r="D654" s="1482"/>
      <c r="E654" s="1482"/>
      <c r="F654" s="1482"/>
      <c r="G654" s="1482"/>
      <c r="H654" s="1482"/>
      <c r="I654" s="1482"/>
      <c r="J654" s="1482"/>
      <c r="K654" s="1482"/>
      <c r="L654" s="1482"/>
      <c r="M654" s="1482"/>
      <c r="N654" s="1482"/>
      <c r="O654" s="1482"/>
      <c r="P654" s="1482"/>
      <c r="Q654" s="1482"/>
      <c r="R654" s="1482"/>
      <c r="S654" s="1482"/>
      <c r="T654" s="1482"/>
      <c r="U654" s="1482"/>
      <c r="V654" s="1482"/>
      <c r="W654" s="1482"/>
      <c r="X654" s="1482"/>
      <c r="Y654" s="1482"/>
      <c r="Z654" s="1482"/>
      <c r="AA654" s="1482"/>
      <c r="AB654" s="1482"/>
      <c r="AC654" s="1482"/>
      <c r="AD654" s="1482"/>
      <c r="AE654" s="1482"/>
      <c r="AF654" s="1482"/>
      <c r="AG654" s="1482"/>
      <c r="AH654" s="1482"/>
      <c r="AI654" s="1482"/>
      <c r="AJ654" s="1482"/>
      <c r="AK654" s="1482"/>
      <c r="AL654" s="1482"/>
      <c r="AM654" s="1482"/>
      <c r="AN654" s="1482"/>
      <c r="AO654" s="1482"/>
      <c r="AP654" s="1482"/>
      <c r="AQ654" s="1482"/>
      <c r="AR654" s="1482"/>
    </row>
    <row r="655" spans="1:44" ht="15.75" customHeight="1">
      <c r="A655" s="1482"/>
      <c r="B655" s="1482"/>
      <c r="C655" s="1483"/>
      <c r="D655" s="1482"/>
      <c r="E655" s="1482"/>
      <c r="F655" s="1482"/>
      <c r="G655" s="1482"/>
      <c r="H655" s="1482"/>
      <c r="I655" s="1482"/>
      <c r="J655" s="1482"/>
      <c r="K655" s="1482"/>
      <c r="L655" s="1482"/>
      <c r="M655" s="1482"/>
      <c r="N655" s="1482"/>
      <c r="O655" s="1482"/>
      <c r="P655" s="1482"/>
      <c r="Q655" s="1482"/>
      <c r="R655" s="1482"/>
      <c r="S655" s="1482"/>
      <c r="T655" s="1482"/>
      <c r="U655" s="1482"/>
      <c r="V655" s="1482"/>
      <c r="W655" s="1482"/>
      <c r="X655" s="1482"/>
      <c r="Y655" s="1482"/>
      <c r="Z655" s="1482"/>
      <c r="AA655" s="1482"/>
      <c r="AB655" s="1482"/>
      <c r="AC655" s="1482"/>
      <c r="AD655" s="1482"/>
      <c r="AE655" s="1482"/>
      <c r="AF655" s="1482"/>
      <c r="AG655" s="1482"/>
      <c r="AH655" s="1482"/>
      <c r="AI655" s="1482"/>
      <c r="AJ655" s="1482"/>
      <c r="AK655" s="1482"/>
      <c r="AL655" s="1482"/>
      <c r="AM655" s="1482"/>
      <c r="AN655" s="1482"/>
      <c r="AO655" s="1482"/>
      <c r="AP655" s="1482"/>
      <c r="AQ655" s="1482"/>
      <c r="AR655" s="1482"/>
    </row>
    <row r="656" spans="1:44" ht="15.75" customHeight="1">
      <c r="A656" s="1482"/>
      <c r="B656" s="1482"/>
      <c r="C656" s="1483"/>
      <c r="D656" s="1482"/>
      <c r="E656" s="1482"/>
      <c r="F656" s="1482"/>
      <c r="G656" s="1482"/>
      <c r="H656" s="1482"/>
      <c r="I656" s="1482"/>
      <c r="J656" s="1482"/>
      <c r="K656" s="1482"/>
      <c r="L656" s="1482"/>
      <c r="M656" s="1482"/>
      <c r="N656" s="1482"/>
      <c r="O656" s="1482"/>
      <c r="P656" s="1482"/>
      <c r="Q656" s="1482"/>
      <c r="R656" s="1482"/>
      <c r="S656" s="1482"/>
      <c r="T656" s="1482"/>
      <c r="U656" s="1482"/>
      <c r="V656" s="1482"/>
      <c r="W656" s="1482"/>
      <c r="X656" s="1482"/>
      <c r="Y656" s="1482"/>
      <c r="Z656" s="1482"/>
      <c r="AA656" s="1482"/>
      <c r="AB656" s="1482"/>
      <c r="AC656" s="1482"/>
      <c r="AD656" s="1482"/>
      <c r="AE656" s="1482"/>
      <c r="AF656" s="1482"/>
      <c r="AG656" s="1482"/>
      <c r="AH656" s="1482"/>
      <c r="AI656" s="1482"/>
      <c r="AJ656" s="1482"/>
      <c r="AK656" s="1482"/>
      <c r="AL656" s="1482"/>
      <c r="AM656" s="1482"/>
      <c r="AN656" s="1482"/>
      <c r="AO656" s="1482"/>
      <c r="AP656" s="1482"/>
      <c r="AQ656" s="1482"/>
      <c r="AR656" s="1482"/>
    </row>
    <row r="657" spans="1:44" ht="15.75" customHeight="1">
      <c r="A657" s="1482"/>
      <c r="B657" s="1482"/>
      <c r="C657" s="1483"/>
      <c r="D657" s="1482"/>
      <c r="E657" s="1482"/>
      <c r="F657" s="1482"/>
      <c r="G657" s="1482"/>
      <c r="H657" s="1482"/>
      <c r="I657" s="1482"/>
      <c r="J657" s="1482"/>
      <c r="K657" s="1482"/>
      <c r="L657" s="1482"/>
      <c r="M657" s="1482"/>
      <c r="N657" s="1482"/>
      <c r="O657" s="1482"/>
      <c r="P657" s="1482"/>
      <c r="Q657" s="1482"/>
      <c r="R657" s="1482"/>
      <c r="S657" s="1482"/>
      <c r="T657" s="1482"/>
      <c r="U657" s="1482"/>
      <c r="V657" s="1482"/>
      <c r="W657" s="1482"/>
      <c r="X657" s="1482"/>
      <c r="Y657" s="1482"/>
      <c r="Z657" s="1482"/>
      <c r="AA657" s="1482"/>
      <c r="AB657" s="1482"/>
      <c r="AC657" s="1482"/>
      <c r="AD657" s="1482"/>
      <c r="AE657" s="1482"/>
      <c r="AF657" s="1482"/>
      <c r="AG657" s="1482"/>
      <c r="AH657" s="1482"/>
      <c r="AI657" s="1482"/>
      <c r="AJ657" s="1482"/>
      <c r="AK657" s="1482"/>
      <c r="AL657" s="1482"/>
      <c r="AM657" s="1482"/>
      <c r="AN657" s="1482"/>
      <c r="AO657" s="1482"/>
      <c r="AP657" s="1482"/>
      <c r="AQ657" s="1482"/>
      <c r="AR657" s="1482"/>
    </row>
    <row r="658" spans="1:44" ht="15.75" customHeight="1">
      <c r="A658" s="1482"/>
      <c r="B658" s="1482"/>
      <c r="C658" s="1483"/>
      <c r="D658" s="1482"/>
      <c r="E658" s="1482"/>
      <c r="F658" s="1482"/>
      <c r="G658" s="1482"/>
      <c r="H658" s="1482"/>
      <c r="I658" s="1482"/>
      <c r="J658" s="1482"/>
      <c r="K658" s="1482"/>
      <c r="L658" s="1482"/>
      <c r="M658" s="1482"/>
      <c r="N658" s="1482"/>
      <c r="O658" s="1482"/>
      <c r="P658" s="1482"/>
      <c r="Q658" s="1482"/>
      <c r="R658" s="1482"/>
      <c r="S658" s="1482"/>
      <c r="T658" s="1482"/>
      <c r="U658" s="1482"/>
      <c r="V658" s="1482"/>
      <c r="W658" s="1482"/>
      <c r="X658" s="1482"/>
      <c r="Y658" s="1482"/>
      <c r="Z658" s="1482"/>
      <c r="AA658" s="1482"/>
      <c r="AB658" s="1482"/>
      <c r="AC658" s="1482"/>
      <c r="AD658" s="1482"/>
      <c r="AE658" s="1482"/>
      <c r="AF658" s="1482"/>
      <c r="AG658" s="1482"/>
      <c r="AH658" s="1482"/>
      <c r="AI658" s="1482"/>
      <c r="AJ658" s="1482"/>
      <c r="AK658" s="1482"/>
      <c r="AL658" s="1482"/>
      <c r="AM658" s="1482"/>
      <c r="AN658" s="1482"/>
      <c r="AO658" s="1482"/>
      <c r="AP658" s="1482"/>
      <c r="AQ658" s="1482"/>
      <c r="AR658" s="1482"/>
    </row>
    <row r="659" spans="1:44" ht="15.75" customHeight="1">
      <c r="A659" s="1482"/>
      <c r="B659" s="1482"/>
      <c r="C659" s="1483"/>
      <c r="D659" s="1482"/>
      <c r="E659" s="1482"/>
      <c r="F659" s="1482"/>
      <c r="G659" s="1482"/>
      <c r="H659" s="1482"/>
      <c r="I659" s="1482"/>
      <c r="J659" s="1482"/>
      <c r="K659" s="1482"/>
      <c r="L659" s="1482"/>
      <c r="M659" s="1482"/>
      <c r="N659" s="1482"/>
      <c r="O659" s="1482"/>
      <c r="P659" s="1482"/>
      <c r="Q659" s="1482"/>
      <c r="R659" s="1482"/>
      <c r="S659" s="1482"/>
      <c r="T659" s="1482"/>
      <c r="U659" s="1482"/>
      <c r="V659" s="1482"/>
      <c r="W659" s="1482"/>
      <c r="X659" s="1482"/>
      <c r="Y659" s="1482"/>
      <c r="Z659" s="1482"/>
      <c r="AA659" s="1482"/>
      <c r="AB659" s="1482"/>
      <c r="AC659" s="1482"/>
      <c r="AD659" s="1482"/>
      <c r="AE659" s="1482"/>
      <c r="AF659" s="1482"/>
      <c r="AG659" s="1482"/>
      <c r="AH659" s="1482"/>
      <c r="AI659" s="1482"/>
      <c r="AJ659" s="1482"/>
      <c r="AK659" s="1482"/>
      <c r="AL659" s="1482"/>
      <c r="AM659" s="1482"/>
      <c r="AN659" s="1482"/>
      <c r="AO659" s="1482"/>
      <c r="AP659" s="1482"/>
      <c r="AQ659" s="1482"/>
      <c r="AR659" s="1482"/>
    </row>
    <row r="660" spans="1:44" ht="15.75" customHeight="1">
      <c r="A660" s="1482"/>
      <c r="B660" s="1482"/>
      <c r="C660" s="1483"/>
      <c r="D660" s="1482"/>
      <c r="E660" s="1482"/>
      <c r="F660" s="1482"/>
      <c r="G660" s="1482"/>
      <c r="H660" s="1482"/>
      <c r="I660" s="1482"/>
      <c r="J660" s="1482"/>
      <c r="K660" s="1482"/>
      <c r="L660" s="1482"/>
      <c r="M660" s="1482"/>
      <c r="N660" s="1482"/>
      <c r="O660" s="1482"/>
      <c r="P660" s="1482"/>
      <c r="Q660" s="1482"/>
      <c r="R660" s="1482"/>
      <c r="S660" s="1482"/>
      <c r="T660" s="1482"/>
      <c r="U660" s="1482"/>
      <c r="V660" s="1482"/>
      <c r="W660" s="1482"/>
      <c r="X660" s="1482"/>
      <c r="Y660" s="1482"/>
      <c r="Z660" s="1482"/>
      <c r="AA660" s="1482"/>
      <c r="AB660" s="1482"/>
      <c r="AC660" s="1482"/>
      <c r="AD660" s="1482"/>
      <c r="AE660" s="1482"/>
      <c r="AF660" s="1482"/>
      <c r="AG660" s="1482"/>
      <c r="AH660" s="1482"/>
      <c r="AI660" s="1482"/>
      <c r="AJ660" s="1482"/>
      <c r="AK660" s="1482"/>
      <c r="AL660" s="1482"/>
      <c r="AM660" s="1482"/>
      <c r="AN660" s="1482"/>
      <c r="AO660" s="1482"/>
      <c r="AP660" s="1482"/>
      <c r="AQ660" s="1482"/>
      <c r="AR660" s="1482"/>
    </row>
    <row r="661" spans="1:44" ht="15.75" customHeight="1">
      <c r="A661" s="1482"/>
      <c r="B661" s="1482"/>
      <c r="C661" s="1483"/>
      <c r="D661" s="1482"/>
      <c r="E661" s="1482"/>
      <c r="F661" s="1482"/>
      <c r="G661" s="1482"/>
      <c r="H661" s="1482"/>
      <c r="I661" s="1482"/>
      <c r="J661" s="1482"/>
      <c r="K661" s="1482"/>
      <c r="L661" s="1482"/>
      <c r="M661" s="1482"/>
      <c r="N661" s="1482"/>
      <c r="O661" s="1482"/>
      <c r="P661" s="1482"/>
      <c r="Q661" s="1482"/>
      <c r="R661" s="1482"/>
      <c r="S661" s="1482"/>
      <c r="T661" s="1482"/>
      <c r="U661" s="1482"/>
      <c r="V661" s="1482"/>
      <c r="W661" s="1482"/>
      <c r="X661" s="1482"/>
      <c r="Y661" s="1482"/>
      <c r="Z661" s="1482"/>
      <c r="AA661" s="1482"/>
      <c r="AB661" s="1482"/>
      <c r="AC661" s="1482"/>
      <c r="AD661" s="1482"/>
      <c r="AE661" s="1482"/>
      <c r="AF661" s="1482"/>
      <c r="AG661" s="1482"/>
      <c r="AH661" s="1482"/>
      <c r="AI661" s="1482"/>
      <c r="AJ661" s="1482"/>
      <c r="AK661" s="1482"/>
      <c r="AL661" s="1482"/>
      <c r="AM661" s="1482"/>
      <c r="AN661" s="1482"/>
      <c r="AO661" s="1482"/>
      <c r="AP661" s="1482"/>
      <c r="AQ661" s="1482"/>
      <c r="AR661" s="1482"/>
    </row>
    <row r="662" spans="1:44" ht="15.75" customHeight="1">
      <c r="A662" s="1482"/>
      <c r="B662" s="1482"/>
      <c r="C662" s="1483"/>
      <c r="D662" s="1482"/>
      <c r="E662" s="1482"/>
      <c r="F662" s="1482"/>
      <c r="G662" s="1482"/>
      <c r="H662" s="1482"/>
      <c r="I662" s="1482"/>
      <c r="J662" s="1482"/>
      <c r="K662" s="1482"/>
      <c r="L662" s="1482"/>
      <c r="M662" s="1482"/>
      <c r="N662" s="1482"/>
      <c r="O662" s="1482"/>
      <c r="P662" s="1482"/>
      <c r="Q662" s="1482"/>
      <c r="R662" s="1482"/>
      <c r="S662" s="1482"/>
      <c r="T662" s="1482"/>
      <c r="U662" s="1482"/>
      <c r="V662" s="1482"/>
      <c r="W662" s="1482"/>
      <c r="X662" s="1482"/>
      <c r="Y662" s="1482"/>
      <c r="Z662" s="1482"/>
      <c r="AA662" s="1482"/>
      <c r="AB662" s="1482"/>
      <c r="AC662" s="1482"/>
      <c r="AD662" s="1482"/>
      <c r="AE662" s="1482"/>
      <c r="AF662" s="1482"/>
      <c r="AG662" s="1482"/>
      <c r="AH662" s="1482"/>
      <c r="AI662" s="1482"/>
      <c r="AJ662" s="1482"/>
      <c r="AK662" s="1482"/>
      <c r="AL662" s="1482"/>
      <c r="AM662" s="1482"/>
      <c r="AN662" s="1482"/>
      <c r="AO662" s="1482"/>
      <c r="AP662" s="1482"/>
      <c r="AQ662" s="1482"/>
      <c r="AR662" s="1482"/>
    </row>
    <row r="663" spans="1:44" ht="15.75" customHeight="1">
      <c r="A663" s="1482"/>
      <c r="B663" s="1482"/>
      <c r="C663" s="1483"/>
      <c r="D663" s="1482"/>
      <c r="E663" s="1482"/>
      <c r="F663" s="1482"/>
      <c r="G663" s="1482"/>
      <c r="H663" s="1482"/>
      <c r="I663" s="1482"/>
      <c r="J663" s="1482"/>
      <c r="K663" s="1482"/>
      <c r="L663" s="1482"/>
      <c r="M663" s="1482"/>
      <c r="N663" s="1482"/>
      <c r="O663" s="1482"/>
      <c r="P663" s="1482"/>
      <c r="Q663" s="1482"/>
      <c r="R663" s="1482"/>
      <c r="S663" s="1482"/>
      <c r="T663" s="1482"/>
      <c r="U663" s="1482"/>
      <c r="V663" s="1482"/>
      <c r="W663" s="1482"/>
      <c r="X663" s="1482"/>
      <c r="Y663" s="1482"/>
      <c r="Z663" s="1482"/>
      <c r="AA663" s="1482"/>
      <c r="AB663" s="1482"/>
      <c r="AC663" s="1482"/>
      <c r="AD663" s="1482"/>
      <c r="AE663" s="1482"/>
      <c r="AF663" s="1482"/>
      <c r="AG663" s="1482"/>
      <c r="AH663" s="1482"/>
      <c r="AI663" s="1482"/>
      <c r="AJ663" s="1482"/>
      <c r="AK663" s="1482"/>
      <c r="AL663" s="1482"/>
      <c r="AM663" s="1482"/>
      <c r="AN663" s="1482"/>
      <c r="AO663" s="1482"/>
      <c r="AP663" s="1482"/>
      <c r="AQ663" s="1482"/>
      <c r="AR663" s="1482"/>
    </row>
    <row r="664" spans="1:44" ht="15.75" customHeight="1">
      <c r="A664" s="1482"/>
      <c r="B664" s="1482"/>
      <c r="C664" s="1483"/>
      <c r="D664" s="1482"/>
      <c r="E664" s="1482"/>
      <c r="F664" s="1482"/>
      <c r="G664" s="1482"/>
      <c r="H664" s="1482"/>
      <c r="I664" s="1482"/>
      <c r="J664" s="1482"/>
      <c r="K664" s="1482"/>
      <c r="L664" s="1482"/>
      <c r="M664" s="1482"/>
      <c r="N664" s="1482"/>
      <c r="O664" s="1482"/>
      <c r="P664" s="1482"/>
      <c r="Q664" s="1482"/>
      <c r="R664" s="1482"/>
      <c r="S664" s="1482"/>
      <c r="T664" s="1482"/>
      <c r="U664" s="1482"/>
      <c r="V664" s="1482"/>
      <c r="W664" s="1482"/>
      <c r="X664" s="1482"/>
      <c r="Y664" s="1482"/>
      <c r="Z664" s="1482"/>
      <c r="AA664" s="1482"/>
      <c r="AB664" s="1482"/>
      <c r="AC664" s="1482"/>
      <c r="AD664" s="1482"/>
      <c r="AE664" s="1482"/>
      <c r="AF664" s="1482"/>
      <c r="AG664" s="1482"/>
      <c r="AH664" s="1482"/>
      <c r="AI664" s="1482"/>
      <c r="AJ664" s="1482"/>
      <c r="AK664" s="1482"/>
      <c r="AL664" s="1482"/>
      <c r="AM664" s="1482"/>
      <c r="AN664" s="1482"/>
      <c r="AO664" s="1482"/>
      <c r="AP664" s="1482"/>
      <c r="AQ664" s="1482"/>
      <c r="AR664" s="1482"/>
    </row>
    <row r="665" spans="1:44" ht="15.75" customHeight="1">
      <c r="A665" s="1482"/>
      <c r="B665" s="1482"/>
      <c r="C665" s="1483"/>
      <c r="D665" s="1482"/>
      <c r="E665" s="1482"/>
      <c r="F665" s="1482"/>
      <c r="G665" s="1482"/>
      <c r="H665" s="1482"/>
      <c r="I665" s="1482"/>
      <c r="J665" s="1482"/>
      <c r="K665" s="1482"/>
      <c r="L665" s="1482"/>
      <c r="M665" s="1482"/>
      <c r="N665" s="1482"/>
      <c r="O665" s="1482"/>
      <c r="P665" s="1482"/>
      <c r="Q665" s="1482"/>
      <c r="R665" s="1482"/>
      <c r="S665" s="1482"/>
      <c r="T665" s="1482"/>
      <c r="U665" s="1482"/>
      <c r="V665" s="1482"/>
      <c r="W665" s="1482"/>
      <c r="X665" s="1482"/>
      <c r="Y665" s="1482"/>
      <c r="Z665" s="1482"/>
      <c r="AA665" s="1482"/>
      <c r="AB665" s="1482"/>
      <c r="AC665" s="1482"/>
      <c r="AD665" s="1482"/>
      <c r="AE665" s="1482"/>
      <c r="AF665" s="1482"/>
      <c r="AG665" s="1482"/>
      <c r="AH665" s="1482"/>
      <c r="AI665" s="1482"/>
      <c r="AJ665" s="1482"/>
      <c r="AK665" s="1482"/>
      <c r="AL665" s="1482"/>
      <c r="AM665" s="1482"/>
      <c r="AN665" s="1482"/>
      <c r="AO665" s="1482"/>
      <c r="AP665" s="1482"/>
      <c r="AQ665" s="1482"/>
      <c r="AR665" s="1482"/>
    </row>
    <row r="666" spans="1:44" ht="15.75" customHeight="1">
      <c r="A666" s="1482"/>
      <c r="B666" s="1482"/>
      <c r="C666" s="1483"/>
      <c r="D666" s="1482"/>
      <c r="E666" s="1482"/>
      <c r="F666" s="1482"/>
      <c r="G666" s="1482"/>
      <c r="H666" s="1482"/>
      <c r="I666" s="1482"/>
      <c r="J666" s="1482"/>
      <c r="K666" s="1482"/>
      <c r="L666" s="1482"/>
      <c r="M666" s="1482"/>
      <c r="N666" s="1482"/>
      <c r="O666" s="1482"/>
      <c r="P666" s="1482"/>
      <c r="Q666" s="1482"/>
      <c r="R666" s="1482"/>
      <c r="S666" s="1482"/>
      <c r="T666" s="1482"/>
      <c r="U666" s="1482"/>
      <c r="V666" s="1482"/>
      <c r="W666" s="1482"/>
      <c r="X666" s="1482"/>
      <c r="Y666" s="1482"/>
      <c r="Z666" s="1482"/>
      <c r="AA666" s="1482"/>
      <c r="AB666" s="1482"/>
      <c r="AC666" s="1482"/>
      <c r="AD666" s="1482"/>
      <c r="AE666" s="1482"/>
      <c r="AF666" s="1482"/>
      <c r="AG666" s="1482"/>
      <c r="AH666" s="1482"/>
      <c r="AI666" s="1482"/>
      <c r="AJ666" s="1482"/>
      <c r="AK666" s="1482"/>
      <c r="AL666" s="1482"/>
      <c r="AM666" s="1482"/>
      <c r="AN666" s="1482"/>
      <c r="AO666" s="1482"/>
      <c r="AP666" s="1482"/>
      <c r="AQ666" s="1482"/>
      <c r="AR666" s="1482"/>
    </row>
    <row r="667" spans="1:44" ht="15.75" customHeight="1">
      <c r="A667" s="1482"/>
      <c r="B667" s="1482"/>
      <c r="C667" s="1483"/>
      <c r="D667" s="1482"/>
      <c r="E667" s="1482"/>
      <c r="F667" s="1482"/>
      <c r="G667" s="1482"/>
      <c r="H667" s="1482"/>
      <c r="I667" s="1482"/>
      <c r="J667" s="1482"/>
      <c r="K667" s="1482"/>
      <c r="L667" s="1482"/>
      <c r="M667" s="1482"/>
      <c r="N667" s="1482"/>
      <c r="O667" s="1482"/>
      <c r="P667" s="1482"/>
      <c r="Q667" s="1482"/>
      <c r="R667" s="1482"/>
      <c r="S667" s="1482"/>
      <c r="T667" s="1482"/>
      <c r="U667" s="1482"/>
      <c r="V667" s="1482"/>
      <c r="W667" s="1482"/>
      <c r="X667" s="1482"/>
      <c r="Y667" s="1482"/>
      <c r="Z667" s="1482"/>
      <c r="AA667" s="1482"/>
      <c r="AB667" s="1482"/>
      <c r="AC667" s="1482"/>
      <c r="AD667" s="1482"/>
      <c r="AE667" s="1482"/>
      <c r="AF667" s="1482"/>
      <c r="AG667" s="1482"/>
      <c r="AH667" s="1482"/>
      <c r="AI667" s="1482"/>
      <c r="AJ667" s="1482"/>
      <c r="AK667" s="1482"/>
      <c r="AL667" s="1482"/>
      <c r="AM667" s="1482"/>
      <c r="AN667" s="1482"/>
      <c r="AO667" s="1482"/>
      <c r="AP667" s="1482"/>
      <c r="AQ667" s="1482"/>
      <c r="AR667" s="1482"/>
    </row>
    <row r="668" spans="1:44" ht="15.75" customHeight="1">
      <c r="A668" s="1482"/>
      <c r="B668" s="1482"/>
      <c r="C668" s="1483"/>
      <c r="D668" s="1482"/>
      <c r="E668" s="1482"/>
      <c r="F668" s="1482"/>
      <c r="G668" s="1482"/>
      <c r="H668" s="1482"/>
      <c r="I668" s="1482"/>
      <c r="J668" s="1482"/>
      <c r="K668" s="1482"/>
      <c r="L668" s="1482"/>
      <c r="M668" s="1482"/>
      <c r="N668" s="1482"/>
      <c r="O668" s="1482"/>
      <c r="P668" s="1482"/>
      <c r="Q668" s="1482"/>
      <c r="R668" s="1482"/>
      <c r="S668" s="1482"/>
      <c r="T668" s="1482"/>
      <c r="U668" s="1482"/>
      <c r="V668" s="1482"/>
      <c r="W668" s="1482"/>
      <c r="X668" s="1482"/>
      <c r="Y668" s="1482"/>
      <c r="Z668" s="1482"/>
      <c r="AA668" s="1482"/>
      <c r="AB668" s="1482"/>
      <c r="AC668" s="1482"/>
      <c r="AD668" s="1482"/>
      <c r="AE668" s="1482"/>
      <c r="AF668" s="1482"/>
      <c r="AG668" s="1482"/>
      <c r="AH668" s="1482"/>
      <c r="AI668" s="1482"/>
      <c r="AJ668" s="1482"/>
      <c r="AK668" s="1482"/>
      <c r="AL668" s="1482"/>
      <c r="AM668" s="1482"/>
      <c r="AN668" s="1482"/>
      <c r="AO668" s="1482"/>
      <c r="AP668" s="1482"/>
      <c r="AQ668" s="1482"/>
      <c r="AR668" s="1482"/>
    </row>
    <row r="669" spans="1:44" ht="15.75" customHeight="1">
      <c r="A669" s="1482"/>
      <c r="B669" s="1482"/>
      <c r="C669" s="1483"/>
      <c r="D669" s="1482"/>
      <c r="E669" s="1482"/>
      <c r="F669" s="1482"/>
      <c r="G669" s="1482"/>
      <c r="H669" s="1482"/>
      <c r="I669" s="1482"/>
      <c r="J669" s="1482"/>
      <c r="K669" s="1482"/>
      <c r="L669" s="1482"/>
      <c r="M669" s="1482"/>
      <c r="N669" s="1482"/>
      <c r="O669" s="1482"/>
      <c r="P669" s="1482"/>
      <c r="Q669" s="1482"/>
      <c r="R669" s="1482"/>
      <c r="S669" s="1482"/>
      <c r="T669" s="1482"/>
      <c r="U669" s="1482"/>
      <c r="V669" s="1482"/>
      <c r="W669" s="1482"/>
      <c r="X669" s="1482"/>
      <c r="Y669" s="1482"/>
      <c r="Z669" s="1482"/>
      <c r="AA669" s="1482"/>
      <c r="AB669" s="1482"/>
      <c r="AC669" s="1482"/>
      <c r="AD669" s="1482"/>
      <c r="AE669" s="1482"/>
      <c r="AF669" s="1482"/>
      <c r="AG669" s="1482"/>
      <c r="AH669" s="1482"/>
      <c r="AI669" s="1482"/>
      <c r="AJ669" s="1482"/>
      <c r="AK669" s="1482"/>
      <c r="AL669" s="1482"/>
      <c r="AM669" s="1482"/>
      <c r="AN669" s="1482"/>
      <c r="AO669" s="1482"/>
      <c r="AP669" s="1482"/>
      <c r="AQ669" s="1482"/>
      <c r="AR669" s="1482"/>
    </row>
    <row r="670" spans="1:44" ht="15.75" customHeight="1">
      <c r="A670" s="1482"/>
      <c r="B670" s="1482"/>
      <c r="C670" s="1483"/>
      <c r="D670" s="1482"/>
      <c r="E670" s="1482"/>
      <c r="F670" s="1482"/>
      <c r="G670" s="1482"/>
      <c r="H670" s="1482"/>
      <c r="I670" s="1482"/>
      <c r="J670" s="1482"/>
      <c r="K670" s="1482"/>
      <c r="L670" s="1482"/>
      <c r="M670" s="1482"/>
      <c r="N670" s="1482"/>
      <c r="O670" s="1482"/>
      <c r="P670" s="1482"/>
      <c r="Q670" s="1482"/>
      <c r="R670" s="1482"/>
      <c r="S670" s="1482"/>
      <c r="T670" s="1482"/>
      <c r="U670" s="1482"/>
      <c r="V670" s="1482"/>
      <c r="W670" s="1482"/>
      <c r="X670" s="1482"/>
      <c r="Y670" s="1482"/>
      <c r="Z670" s="1482"/>
      <c r="AA670" s="1482"/>
      <c r="AB670" s="1482"/>
      <c r="AC670" s="1482"/>
      <c r="AD670" s="1482"/>
      <c r="AE670" s="1482"/>
      <c r="AF670" s="1482"/>
      <c r="AG670" s="1482"/>
      <c r="AH670" s="1482"/>
      <c r="AI670" s="1482"/>
      <c r="AJ670" s="1482"/>
      <c r="AK670" s="1482"/>
      <c r="AL670" s="1482"/>
      <c r="AM670" s="1482"/>
      <c r="AN670" s="1482"/>
      <c r="AO670" s="1482"/>
      <c r="AP670" s="1482"/>
      <c r="AQ670" s="1482"/>
      <c r="AR670" s="1482"/>
    </row>
    <row r="671" spans="1:44" ht="15.75" customHeight="1">
      <c r="A671" s="1482"/>
      <c r="B671" s="1482"/>
      <c r="C671" s="1483"/>
      <c r="D671" s="1482"/>
      <c r="E671" s="1482"/>
      <c r="F671" s="1482"/>
      <c r="G671" s="1482"/>
      <c r="H671" s="1482"/>
      <c r="I671" s="1482"/>
      <c r="J671" s="1482"/>
      <c r="K671" s="1482"/>
      <c r="L671" s="1482"/>
      <c r="M671" s="1482"/>
      <c r="N671" s="1482"/>
      <c r="O671" s="1482"/>
      <c r="P671" s="1482"/>
      <c r="Q671" s="1482"/>
      <c r="R671" s="1482"/>
      <c r="S671" s="1482"/>
      <c r="T671" s="1482"/>
      <c r="U671" s="1482"/>
      <c r="V671" s="1482"/>
      <c r="W671" s="1482"/>
      <c r="X671" s="1482"/>
      <c r="Y671" s="1482"/>
      <c r="Z671" s="1482"/>
      <c r="AA671" s="1482"/>
      <c r="AB671" s="1482"/>
      <c r="AC671" s="1482"/>
      <c r="AD671" s="1482"/>
      <c r="AE671" s="1482"/>
      <c r="AF671" s="1482"/>
      <c r="AG671" s="1482"/>
      <c r="AH671" s="1482"/>
      <c r="AI671" s="1482"/>
      <c r="AJ671" s="1482"/>
      <c r="AK671" s="1482"/>
      <c r="AL671" s="1482"/>
      <c r="AM671" s="1482"/>
      <c r="AN671" s="1482"/>
      <c r="AO671" s="1482"/>
      <c r="AP671" s="1482"/>
      <c r="AQ671" s="1482"/>
      <c r="AR671" s="1482"/>
    </row>
    <row r="672" spans="1:44" ht="15.75" customHeight="1">
      <c r="A672" s="1482"/>
      <c r="B672" s="1482"/>
      <c r="C672" s="1483"/>
      <c r="D672" s="1482"/>
      <c r="E672" s="1482"/>
      <c r="F672" s="1482"/>
      <c r="G672" s="1482"/>
      <c r="H672" s="1482"/>
      <c r="I672" s="1482"/>
      <c r="J672" s="1482"/>
      <c r="K672" s="1482"/>
      <c r="L672" s="1482"/>
      <c r="M672" s="1482"/>
      <c r="N672" s="1482"/>
      <c r="O672" s="1482"/>
      <c r="P672" s="1482"/>
      <c r="Q672" s="1482"/>
      <c r="R672" s="1482"/>
      <c r="S672" s="1482"/>
      <c r="T672" s="1482"/>
      <c r="U672" s="1482"/>
      <c r="V672" s="1482"/>
      <c r="W672" s="1482"/>
      <c r="X672" s="1482"/>
      <c r="Y672" s="1482"/>
      <c r="Z672" s="1482"/>
      <c r="AA672" s="1482"/>
      <c r="AB672" s="1482"/>
      <c r="AC672" s="1482"/>
      <c r="AD672" s="1482"/>
      <c r="AE672" s="1482"/>
      <c r="AF672" s="1482"/>
      <c r="AG672" s="1482"/>
      <c r="AH672" s="1482"/>
      <c r="AI672" s="1482"/>
      <c r="AJ672" s="1482"/>
      <c r="AK672" s="1482"/>
      <c r="AL672" s="1482"/>
      <c r="AM672" s="1482"/>
      <c r="AN672" s="1482"/>
      <c r="AO672" s="1482"/>
      <c r="AP672" s="1482"/>
      <c r="AQ672" s="1482"/>
      <c r="AR672" s="1482"/>
    </row>
    <row r="673" spans="1:44" ht="15.75" customHeight="1">
      <c r="A673" s="1482"/>
      <c r="B673" s="1482"/>
      <c r="C673" s="1483"/>
      <c r="D673" s="1482"/>
      <c r="E673" s="1482"/>
      <c r="F673" s="1482"/>
      <c r="G673" s="1482"/>
      <c r="H673" s="1482"/>
      <c r="I673" s="1482"/>
      <c r="J673" s="1482"/>
      <c r="K673" s="1482"/>
      <c r="L673" s="1482"/>
      <c r="M673" s="1482"/>
      <c r="N673" s="1482"/>
      <c r="O673" s="1482"/>
      <c r="P673" s="1482"/>
      <c r="Q673" s="1482"/>
      <c r="R673" s="1482"/>
      <c r="S673" s="1482"/>
      <c r="T673" s="1482"/>
      <c r="U673" s="1482"/>
      <c r="V673" s="1482"/>
      <c r="W673" s="1482"/>
      <c r="X673" s="1482"/>
      <c r="Y673" s="1482"/>
      <c r="Z673" s="1482"/>
      <c r="AA673" s="1482"/>
      <c r="AB673" s="1482"/>
      <c r="AC673" s="1482"/>
      <c r="AD673" s="1482"/>
      <c r="AE673" s="1482"/>
      <c r="AF673" s="1482"/>
      <c r="AG673" s="1482"/>
      <c r="AH673" s="1482"/>
      <c r="AI673" s="1482"/>
      <c r="AJ673" s="1482"/>
      <c r="AK673" s="1482"/>
      <c r="AL673" s="1482"/>
      <c r="AM673" s="1482"/>
      <c r="AN673" s="1482"/>
      <c r="AO673" s="1482"/>
      <c r="AP673" s="1482"/>
      <c r="AQ673" s="1482"/>
      <c r="AR673" s="1482"/>
    </row>
    <row r="674" spans="1:44" ht="15.75" customHeight="1">
      <c r="A674" s="1482"/>
      <c r="B674" s="1482"/>
      <c r="C674" s="1483"/>
      <c r="D674" s="1482"/>
      <c r="E674" s="1482"/>
      <c r="F674" s="1482"/>
      <c r="G674" s="1482"/>
      <c r="H674" s="1482"/>
      <c r="I674" s="1482"/>
      <c r="J674" s="1482"/>
      <c r="K674" s="1482"/>
      <c r="L674" s="1482"/>
      <c r="M674" s="1482"/>
      <c r="N674" s="1482"/>
      <c r="O674" s="1482"/>
      <c r="P674" s="1482"/>
      <c r="Q674" s="1482"/>
      <c r="R674" s="1482"/>
      <c r="S674" s="1482"/>
      <c r="T674" s="1482"/>
      <c r="U674" s="1482"/>
      <c r="V674" s="1482"/>
      <c r="W674" s="1482"/>
      <c r="X674" s="1482"/>
      <c r="Y674" s="1482"/>
      <c r="Z674" s="1482"/>
      <c r="AA674" s="1482"/>
      <c r="AB674" s="1482"/>
      <c r="AC674" s="1482"/>
      <c r="AD674" s="1482"/>
      <c r="AE674" s="1482"/>
      <c r="AF674" s="1482"/>
      <c r="AG674" s="1482"/>
      <c r="AH674" s="1482"/>
      <c r="AI674" s="1482"/>
      <c r="AJ674" s="1482"/>
      <c r="AK674" s="1482"/>
      <c r="AL674" s="1482"/>
      <c r="AM674" s="1482"/>
      <c r="AN674" s="1482"/>
      <c r="AO674" s="1482"/>
      <c r="AP674" s="1482"/>
      <c r="AQ674" s="1482"/>
      <c r="AR674" s="1482"/>
    </row>
    <row r="675" spans="1:44" ht="15.75" customHeight="1">
      <c r="A675" s="1482"/>
      <c r="B675" s="1482"/>
      <c r="C675" s="1483"/>
      <c r="D675" s="1482"/>
      <c r="E675" s="1482"/>
      <c r="F675" s="1482"/>
      <c r="G675" s="1482"/>
      <c r="H675" s="1482"/>
      <c r="I675" s="1482"/>
      <c r="J675" s="1482"/>
      <c r="K675" s="1482"/>
      <c r="L675" s="1482"/>
      <c r="M675" s="1482"/>
      <c r="N675" s="1482"/>
      <c r="O675" s="1482"/>
      <c r="P675" s="1482"/>
      <c r="Q675" s="1482"/>
      <c r="R675" s="1482"/>
      <c r="S675" s="1482"/>
      <c r="T675" s="1482"/>
      <c r="U675" s="1482"/>
      <c r="V675" s="1482"/>
      <c r="W675" s="1482"/>
      <c r="X675" s="1482"/>
      <c r="Y675" s="1482"/>
      <c r="Z675" s="1482"/>
      <c r="AA675" s="1482"/>
      <c r="AB675" s="1482"/>
      <c r="AC675" s="1482"/>
      <c r="AD675" s="1482"/>
      <c r="AE675" s="1482"/>
      <c r="AF675" s="1482"/>
      <c r="AG675" s="1482"/>
      <c r="AH675" s="1482"/>
      <c r="AI675" s="1482"/>
      <c r="AJ675" s="1482"/>
      <c r="AK675" s="1482"/>
      <c r="AL675" s="1482"/>
      <c r="AM675" s="1482"/>
      <c r="AN675" s="1482"/>
      <c r="AO675" s="1482"/>
      <c r="AP675" s="1482"/>
      <c r="AQ675" s="1482"/>
      <c r="AR675" s="1482"/>
    </row>
    <row r="676" spans="1:44" ht="15.75" customHeight="1">
      <c r="A676" s="1482"/>
      <c r="B676" s="1482"/>
      <c r="C676" s="1483"/>
      <c r="D676" s="1482"/>
      <c r="E676" s="1482"/>
      <c r="F676" s="1482"/>
      <c r="G676" s="1482"/>
      <c r="H676" s="1482"/>
      <c r="I676" s="1482"/>
      <c r="J676" s="1482"/>
      <c r="K676" s="1482"/>
      <c r="L676" s="1482"/>
      <c r="M676" s="1482"/>
      <c r="N676" s="1482"/>
      <c r="O676" s="1482"/>
      <c r="P676" s="1482"/>
      <c r="Q676" s="1482"/>
      <c r="R676" s="1482"/>
      <c r="S676" s="1482"/>
      <c r="T676" s="1482"/>
      <c r="U676" s="1482"/>
      <c r="V676" s="1482"/>
      <c r="W676" s="1482"/>
      <c r="X676" s="1482"/>
      <c r="Y676" s="1482"/>
      <c r="Z676" s="1482"/>
      <c r="AA676" s="1482"/>
      <c r="AB676" s="1482"/>
      <c r="AC676" s="1482"/>
      <c r="AD676" s="1482"/>
      <c r="AE676" s="1482"/>
      <c r="AF676" s="1482"/>
      <c r="AG676" s="1482"/>
      <c r="AH676" s="1482"/>
      <c r="AI676" s="1482"/>
      <c r="AJ676" s="1482"/>
      <c r="AK676" s="1482"/>
      <c r="AL676" s="1482"/>
      <c r="AM676" s="1482"/>
      <c r="AN676" s="1482"/>
      <c r="AO676" s="1482"/>
      <c r="AP676" s="1482"/>
      <c r="AQ676" s="1482"/>
      <c r="AR676" s="1482"/>
    </row>
    <row r="677" spans="1:44" ht="15.75" customHeight="1">
      <c r="A677" s="1482"/>
      <c r="B677" s="1482"/>
      <c r="C677" s="1483"/>
      <c r="D677" s="1482"/>
      <c r="E677" s="1482"/>
      <c r="F677" s="1482"/>
      <c r="G677" s="1482"/>
      <c r="H677" s="1482"/>
      <c r="I677" s="1482"/>
      <c r="J677" s="1482"/>
      <c r="K677" s="1482"/>
      <c r="L677" s="1482"/>
      <c r="M677" s="1482"/>
      <c r="N677" s="1482"/>
      <c r="O677" s="1482"/>
      <c r="P677" s="1482"/>
      <c r="Q677" s="1482"/>
      <c r="R677" s="1482"/>
      <c r="S677" s="1482"/>
      <c r="T677" s="1482"/>
      <c r="U677" s="1482"/>
      <c r="V677" s="1482"/>
      <c r="W677" s="1482"/>
      <c r="X677" s="1482"/>
      <c r="Y677" s="1482"/>
      <c r="Z677" s="1482"/>
      <c r="AA677" s="1482"/>
      <c r="AB677" s="1482"/>
      <c r="AC677" s="1482"/>
      <c r="AD677" s="1482"/>
      <c r="AE677" s="1482"/>
      <c r="AF677" s="1482"/>
      <c r="AG677" s="1482"/>
      <c r="AH677" s="1482"/>
      <c r="AI677" s="1482"/>
      <c r="AJ677" s="1482"/>
      <c r="AK677" s="1482"/>
      <c r="AL677" s="1482"/>
      <c r="AM677" s="1482"/>
      <c r="AN677" s="1482"/>
      <c r="AO677" s="1482"/>
      <c r="AP677" s="1482"/>
      <c r="AQ677" s="1482"/>
      <c r="AR677" s="1482"/>
    </row>
    <row r="678" spans="1:44" ht="15.75" customHeight="1">
      <c r="A678" s="1482"/>
      <c r="B678" s="1482"/>
      <c r="C678" s="1483"/>
      <c r="D678" s="1482"/>
      <c r="E678" s="1482"/>
      <c r="F678" s="1482"/>
      <c r="G678" s="1482"/>
      <c r="H678" s="1482"/>
      <c r="I678" s="1482"/>
      <c r="J678" s="1482"/>
      <c r="K678" s="1482"/>
      <c r="L678" s="1482"/>
      <c r="M678" s="1482"/>
      <c r="N678" s="1482"/>
      <c r="O678" s="1482"/>
      <c r="P678" s="1482"/>
      <c r="Q678" s="1482"/>
      <c r="R678" s="1482"/>
      <c r="S678" s="1482"/>
      <c r="T678" s="1482"/>
      <c r="U678" s="1482"/>
      <c r="V678" s="1482"/>
      <c r="W678" s="1482"/>
      <c r="X678" s="1482"/>
      <c r="Y678" s="1482"/>
      <c r="Z678" s="1482"/>
      <c r="AA678" s="1482"/>
      <c r="AB678" s="1482"/>
      <c r="AC678" s="1482"/>
      <c r="AD678" s="1482"/>
      <c r="AE678" s="1482"/>
      <c r="AF678" s="1482"/>
      <c r="AG678" s="1482"/>
      <c r="AH678" s="1482"/>
      <c r="AI678" s="1482"/>
      <c r="AJ678" s="1482"/>
      <c r="AK678" s="1482"/>
      <c r="AL678" s="1482"/>
      <c r="AM678" s="1482"/>
      <c r="AN678" s="1482"/>
      <c r="AO678" s="1482"/>
      <c r="AP678" s="1482"/>
      <c r="AQ678" s="1482"/>
      <c r="AR678" s="1482"/>
    </row>
    <row r="679" spans="1:44" ht="15.75" customHeight="1">
      <c r="A679" s="1482"/>
      <c r="B679" s="1482"/>
      <c r="C679" s="1483"/>
      <c r="D679" s="1482"/>
      <c r="E679" s="1482"/>
      <c r="F679" s="1482"/>
      <c r="G679" s="1482"/>
      <c r="H679" s="1482"/>
      <c r="I679" s="1482"/>
      <c r="J679" s="1482"/>
      <c r="K679" s="1482"/>
      <c r="L679" s="1482"/>
      <c r="M679" s="1482"/>
      <c r="N679" s="1482"/>
      <c r="O679" s="1482"/>
      <c r="P679" s="1482"/>
      <c r="Q679" s="1482"/>
      <c r="R679" s="1482"/>
      <c r="S679" s="1482"/>
      <c r="T679" s="1482"/>
      <c r="U679" s="1482"/>
      <c r="V679" s="1482"/>
      <c r="W679" s="1482"/>
      <c r="X679" s="1482"/>
      <c r="Y679" s="1482"/>
      <c r="Z679" s="1482"/>
      <c r="AA679" s="1482"/>
      <c r="AB679" s="1482"/>
      <c r="AC679" s="1482"/>
      <c r="AD679" s="1482"/>
      <c r="AE679" s="1482"/>
      <c r="AF679" s="1482"/>
      <c r="AG679" s="1482"/>
      <c r="AH679" s="1482"/>
      <c r="AI679" s="1482"/>
      <c r="AJ679" s="1482"/>
      <c r="AK679" s="1482"/>
      <c r="AL679" s="1482"/>
      <c r="AM679" s="1482"/>
      <c r="AN679" s="1482"/>
      <c r="AO679" s="1482"/>
      <c r="AP679" s="1482"/>
      <c r="AQ679" s="1482"/>
      <c r="AR679" s="1482"/>
    </row>
    <row r="680" spans="1:44" ht="15.75" customHeight="1">
      <c r="A680" s="1482"/>
      <c r="B680" s="1482"/>
      <c r="C680" s="1483"/>
      <c r="D680" s="1482"/>
      <c r="E680" s="1482"/>
      <c r="F680" s="1482"/>
      <c r="G680" s="1482"/>
      <c r="H680" s="1482"/>
      <c r="I680" s="1482"/>
      <c r="J680" s="1482"/>
      <c r="K680" s="1482"/>
      <c r="L680" s="1482"/>
      <c r="M680" s="1482"/>
      <c r="N680" s="1482"/>
      <c r="O680" s="1482"/>
      <c r="P680" s="1482"/>
      <c r="Q680" s="1482"/>
      <c r="R680" s="1482"/>
      <c r="S680" s="1482"/>
      <c r="T680" s="1482"/>
      <c r="U680" s="1482"/>
      <c r="V680" s="1482"/>
      <c r="W680" s="1482"/>
      <c r="X680" s="1482"/>
      <c r="Y680" s="1482"/>
      <c r="Z680" s="1482"/>
      <c r="AA680" s="1482"/>
      <c r="AB680" s="1482"/>
      <c r="AC680" s="1482"/>
      <c r="AD680" s="1482"/>
      <c r="AE680" s="1482"/>
      <c r="AF680" s="1482"/>
      <c r="AG680" s="1482"/>
      <c r="AH680" s="1482"/>
      <c r="AI680" s="1482"/>
      <c r="AJ680" s="1482"/>
      <c r="AK680" s="1482"/>
      <c r="AL680" s="1482"/>
      <c r="AM680" s="1482"/>
      <c r="AN680" s="1482"/>
      <c r="AO680" s="1482"/>
      <c r="AP680" s="1482"/>
      <c r="AQ680" s="1482"/>
      <c r="AR680" s="1482"/>
    </row>
    <row r="681" spans="1:44" ht="15.75" customHeight="1">
      <c r="A681" s="1482"/>
      <c r="B681" s="1482"/>
      <c r="C681" s="1483"/>
      <c r="D681" s="1482"/>
      <c r="E681" s="1482"/>
      <c r="F681" s="1482"/>
      <c r="G681" s="1482"/>
      <c r="H681" s="1482"/>
      <c r="I681" s="1482"/>
      <c r="J681" s="1482"/>
      <c r="K681" s="1482"/>
      <c r="L681" s="1482"/>
      <c r="M681" s="1482"/>
      <c r="N681" s="1482"/>
      <c r="O681" s="1482"/>
      <c r="P681" s="1482"/>
      <c r="Q681" s="1482"/>
      <c r="R681" s="1482"/>
      <c r="S681" s="1482"/>
      <c r="T681" s="1482"/>
      <c r="U681" s="1482"/>
      <c r="V681" s="1482"/>
      <c r="W681" s="1482"/>
      <c r="X681" s="1482"/>
      <c r="Y681" s="1482"/>
      <c r="Z681" s="1482"/>
      <c r="AA681" s="1482"/>
      <c r="AB681" s="1482"/>
      <c r="AC681" s="1482"/>
      <c r="AD681" s="1482"/>
      <c r="AE681" s="1482"/>
      <c r="AF681" s="1482"/>
      <c r="AG681" s="1482"/>
      <c r="AH681" s="1482"/>
      <c r="AI681" s="1482"/>
      <c r="AJ681" s="1482"/>
      <c r="AK681" s="1482"/>
      <c r="AL681" s="1482"/>
      <c r="AM681" s="1482"/>
      <c r="AN681" s="1482"/>
      <c r="AO681" s="1482"/>
      <c r="AP681" s="1482"/>
      <c r="AQ681" s="1482"/>
      <c r="AR681" s="1482"/>
    </row>
    <row r="682" spans="1:44" ht="15.75" customHeight="1">
      <c r="A682" s="1482"/>
      <c r="B682" s="1482"/>
      <c r="C682" s="1483"/>
      <c r="D682" s="1482"/>
      <c r="E682" s="1482"/>
      <c r="F682" s="1482"/>
      <c r="G682" s="1482"/>
      <c r="H682" s="1482"/>
      <c r="I682" s="1482"/>
      <c r="J682" s="1482"/>
      <c r="K682" s="1482"/>
      <c r="L682" s="1482"/>
      <c r="M682" s="1482"/>
      <c r="N682" s="1482"/>
      <c r="O682" s="1482"/>
      <c r="P682" s="1482"/>
      <c r="Q682" s="1482"/>
      <c r="R682" s="1482"/>
      <c r="S682" s="1482"/>
      <c r="T682" s="1482"/>
      <c r="U682" s="1482"/>
      <c r="V682" s="1482"/>
      <c r="W682" s="1482"/>
      <c r="X682" s="1482"/>
      <c r="Y682" s="1482"/>
      <c r="Z682" s="1482"/>
      <c r="AA682" s="1482"/>
      <c r="AB682" s="1482"/>
      <c r="AC682" s="1482"/>
      <c r="AD682" s="1482"/>
      <c r="AE682" s="1482"/>
      <c r="AF682" s="1482"/>
      <c r="AG682" s="1482"/>
      <c r="AH682" s="1482"/>
      <c r="AI682" s="1482"/>
      <c r="AJ682" s="1482"/>
      <c r="AK682" s="1482"/>
      <c r="AL682" s="1482"/>
      <c r="AM682" s="1482"/>
      <c r="AN682" s="1482"/>
      <c r="AO682" s="1482"/>
      <c r="AP682" s="1482"/>
      <c r="AQ682" s="1482"/>
      <c r="AR682" s="1482"/>
    </row>
    <row r="683" spans="1:44" ht="15.75" customHeight="1">
      <c r="A683" s="1482"/>
      <c r="B683" s="1482"/>
      <c r="C683" s="1483"/>
      <c r="D683" s="1482"/>
      <c r="E683" s="1482"/>
      <c r="F683" s="1482"/>
      <c r="G683" s="1482"/>
      <c r="H683" s="1482"/>
      <c r="I683" s="1482"/>
      <c r="J683" s="1482"/>
      <c r="K683" s="1482"/>
      <c r="L683" s="1482"/>
      <c r="M683" s="1482"/>
      <c r="N683" s="1482"/>
      <c r="O683" s="1482"/>
      <c r="P683" s="1482"/>
      <c r="Q683" s="1482"/>
      <c r="R683" s="1482"/>
      <c r="S683" s="1482"/>
      <c r="T683" s="1482"/>
      <c r="U683" s="1482"/>
      <c r="V683" s="1482"/>
      <c r="W683" s="1482"/>
      <c r="X683" s="1482"/>
      <c r="Y683" s="1482"/>
      <c r="Z683" s="1482"/>
      <c r="AA683" s="1482"/>
      <c r="AB683" s="1482"/>
      <c r="AC683" s="1482"/>
      <c r="AD683" s="1482"/>
      <c r="AE683" s="1482"/>
      <c r="AF683" s="1482"/>
      <c r="AG683" s="1482"/>
      <c r="AH683" s="1482"/>
      <c r="AI683" s="1482"/>
      <c r="AJ683" s="1482"/>
      <c r="AK683" s="1482"/>
      <c r="AL683" s="1482"/>
      <c r="AM683" s="1482"/>
      <c r="AN683" s="1482"/>
      <c r="AO683" s="1482"/>
      <c r="AP683" s="1482"/>
      <c r="AQ683" s="1482"/>
      <c r="AR683" s="1482"/>
    </row>
    <row r="684" spans="1:44" ht="15.75" customHeight="1">
      <c r="A684" s="1482"/>
      <c r="B684" s="1482"/>
      <c r="C684" s="1483"/>
      <c r="D684" s="1482"/>
      <c r="E684" s="1482"/>
      <c r="F684" s="1482"/>
      <c r="G684" s="1482"/>
      <c r="H684" s="1482"/>
      <c r="I684" s="1482"/>
      <c r="J684" s="1482"/>
      <c r="K684" s="1482"/>
      <c r="L684" s="1482"/>
      <c r="M684" s="1482"/>
      <c r="N684" s="1482"/>
      <c r="O684" s="1482"/>
      <c r="P684" s="1482"/>
      <c r="Q684" s="1482"/>
      <c r="R684" s="1482"/>
      <c r="S684" s="1482"/>
      <c r="T684" s="1482"/>
      <c r="U684" s="1482"/>
      <c r="V684" s="1482"/>
      <c r="W684" s="1482"/>
      <c r="X684" s="1482"/>
      <c r="Y684" s="1482"/>
      <c r="Z684" s="1482"/>
      <c r="AA684" s="1482"/>
      <c r="AB684" s="1482"/>
      <c r="AC684" s="1482"/>
      <c r="AD684" s="1482"/>
      <c r="AE684" s="1482"/>
      <c r="AF684" s="1482"/>
      <c r="AG684" s="1482"/>
      <c r="AH684" s="1482"/>
      <c r="AI684" s="1482"/>
      <c r="AJ684" s="1482"/>
      <c r="AK684" s="1482"/>
      <c r="AL684" s="1482"/>
      <c r="AM684" s="1482"/>
      <c r="AN684" s="1482"/>
      <c r="AO684" s="1482"/>
      <c r="AP684" s="1482"/>
      <c r="AQ684" s="1482"/>
      <c r="AR684" s="1482"/>
    </row>
    <row r="685" spans="1:44" ht="15.75" customHeight="1">
      <c r="A685" s="1482"/>
      <c r="B685" s="1482"/>
      <c r="C685" s="1483"/>
      <c r="D685" s="1482"/>
      <c r="E685" s="1482"/>
      <c r="F685" s="1482"/>
      <c r="G685" s="1482"/>
      <c r="H685" s="1482"/>
      <c r="I685" s="1482"/>
      <c r="J685" s="1482"/>
      <c r="K685" s="1482"/>
      <c r="L685" s="1482"/>
      <c r="M685" s="1482"/>
      <c r="N685" s="1482"/>
      <c r="O685" s="1482"/>
      <c r="P685" s="1482"/>
      <c r="Q685" s="1482"/>
      <c r="R685" s="1482"/>
      <c r="S685" s="1482"/>
      <c r="T685" s="1482"/>
      <c r="U685" s="1482"/>
      <c r="V685" s="1482"/>
      <c r="W685" s="1482"/>
      <c r="X685" s="1482"/>
      <c r="Y685" s="1482"/>
      <c r="Z685" s="1482"/>
      <c r="AA685" s="1482"/>
      <c r="AB685" s="1482"/>
      <c r="AC685" s="1482"/>
      <c r="AD685" s="1482"/>
      <c r="AE685" s="1482"/>
      <c r="AF685" s="1482"/>
      <c r="AG685" s="1482"/>
      <c r="AH685" s="1482"/>
      <c r="AI685" s="1482"/>
      <c r="AJ685" s="1482"/>
      <c r="AK685" s="1482"/>
      <c r="AL685" s="1482"/>
      <c r="AM685" s="1482"/>
      <c r="AN685" s="1482"/>
      <c r="AO685" s="1482"/>
      <c r="AP685" s="1482"/>
      <c r="AQ685" s="1482"/>
      <c r="AR685" s="1482"/>
    </row>
    <row r="686" spans="1:44" ht="15.75" customHeight="1">
      <c r="A686" s="1482"/>
      <c r="B686" s="1482"/>
      <c r="C686" s="1483"/>
      <c r="D686" s="1482"/>
      <c r="E686" s="1482"/>
      <c r="F686" s="1482"/>
      <c r="G686" s="1482"/>
      <c r="H686" s="1482"/>
      <c r="I686" s="1482"/>
      <c r="J686" s="1482"/>
      <c r="K686" s="1482"/>
      <c r="L686" s="1482"/>
      <c r="M686" s="1482"/>
      <c r="N686" s="1482"/>
      <c r="O686" s="1482"/>
      <c r="P686" s="1482"/>
      <c r="Q686" s="1482"/>
      <c r="R686" s="1482"/>
      <c r="S686" s="1482"/>
      <c r="T686" s="1482"/>
      <c r="U686" s="1482"/>
      <c r="V686" s="1482"/>
      <c r="W686" s="1482"/>
      <c r="X686" s="1482"/>
      <c r="Y686" s="1482"/>
      <c r="Z686" s="1482"/>
      <c r="AA686" s="1482"/>
      <c r="AB686" s="1482"/>
      <c r="AC686" s="1482"/>
      <c r="AD686" s="1482"/>
      <c r="AE686" s="1482"/>
      <c r="AF686" s="1482"/>
      <c r="AG686" s="1482"/>
      <c r="AH686" s="1482"/>
      <c r="AI686" s="1482"/>
      <c r="AJ686" s="1482"/>
      <c r="AK686" s="1482"/>
      <c r="AL686" s="1482"/>
      <c r="AM686" s="1482"/>
      <c r="AN686" s="1482"/>
      <c r="AO686" s="1482"/>
      <c r="AP686" s="1482"/>
      <c r="AQ686" s="1482"/>
      <c r="AR686" s="1482"/>
    </row>
    <row r="687" spans="1:44" ht="15.75" customHeight="1">
      <c r="A687" s="1482"/>
      <c r="B687" s="1482"/>
      <c r="C687" s="1483"/>
      <c r="D687" s="1482"/>
      <c r="E687" s="1482"/>
      <c r="F687" s="1482"/>
      <c r="G687" s="1482"/>
      <c r="H687" s="1482"/>
      <c r="I687" s="1482"/>
      <c r="J687" s="1482"/>
      <c r="K687" s="1482"/>
      <c r="L687" s="1482"/>
      <c r="M687" s="1482"/>
      <c r="N687" s="1482"/>
      <c r="O687" s="1482"/>
      <c r="P687" s="1482"/>
      <c r="Q687" s="1482"/>
      <c r="R687" s="1482"/>
      <c r="S687" s="1482"/>
      <c r="T687" s="1482"/>
      <c r="U687" s="1482"/>
      <c r="V687" s="1482"/>
      <c r="W687" s="1482"/>
      <c r="X687" s="1482"/>
      <c r="Y687" s="1482"/>
      <c r="Z687" s="1482"/>
      <c r="AA687" s="1482"/>
      <c r="AB687" s="1482"/>
      <c r="AC687" s="1482"/>
      <c r="AD687" s="1482"/>
      <c r="AE687" s="1482"/>
      <c r="AF687" s="1482"/>
      <c r="AG687" s="1482"/>
      <c r="AH687" s="1482"/>
      <c r="AI687" s="1482"/>
      <c r="AJ687" s="1482"/>
      <c r="AK687" s="1482"/>
      <c r="AL687" s="1482"/>
      <c r="AM687" s="1482"/>
      <c r="AN687" s="1482"/>
      <c r="AO687" s="1482"/>
      <c r="AP687" s="1482"/>
      <c r="AQ687" s="1482"/>
      <c r="AR687" s="1482"/>
    </row>
    <row r="688" spans="1:44" ht="15.75" customHeight="1">
      <c r="A688" s="1482"/>
      <c r="B688" s="1482"/>
      <c r="C688" s="1483"/>
      <c r="D688" s="1482"/>
      <c r="E688" s="1482"/>
      <c r="F688" s="1482"/>
      <c r="G688" s="1482"/>
      <c r="H688" s="1482"/>
      <c r="I688" s="1482"/>
      <c r="J688" s="1482"/>
      <c r="K688" s="1482"/>
      <c r="L688" s="1482"/>
      <c r="M688" s="1482"/>
      <c r="N688" s="1482"/>
      <c r="O688" s="1482"/>
      <c r="P688" s="1482"/>
      <c r="Q688" s="1482"/>
      <c r="R688" s="1482"/>
      <c r="S688" s="1482"/>
      <c r="T688" s="1482"/>
      <c r="U688" s="1482"/>
      <c r="V688" s="1482"/>
      <c r="W688" s="1482"/>
      <c r="X688" s="1482"/>
      <c r="Y688" s="1482"/>
      <c r="Z688" s="1482"/>
      <c r="AA688" s="1482"/>
      <c r="AB688" s="1482"/>
      <c r="AC688" s="1482"/>
      <c r="AD688" s="1482"/>
      <c r="AE688" s="1482"/>
      <c r="AF688" s="1482"/>
      <c r="AG688" s="1482"/>
      <c r="AH688" s="1482"/>
      <c r="AI688" s="1482"/>
      <c r="AJ688" s="1482"/>
      <c r="AK688" s="1482"/>
      <c r="AL688" s="1482"/>
      <c r="AM688" s="1482"/>
      <c r="AN688" s="1482"/>
      <c r="AO688" s="1482"/>
      <c r="AP688" s="1482"/>
      <c r="AQ688" s="1482"/>
      <c r="AR688" s="1482"/>
    </row>
    <row r="689" spans="1:44" ht="15.75" customHeight="1">
      <c r="A689" s="1482"/>
      <c r="B689" s="1482"/>
      <c r="C689" s="1483"/>
      <c r="D689" s="1482"/>
      <c r="E689" s="1482"/>
      <c r="F689" s="1482"/>
      <c r="G689" s="1482"/>
      <c r="H689" s="1482"/>
      <c r="I689" s="1482"/>
      <c r="J689" s="1482"/>
      <c r="K689" s="1482"/>
      <c r="L689" s="1482"/>
      <c r="M689" s="1482"/>
      <c r="N689" s="1482"/>
      <c r="O689" s="1482"/>
      <c r="P689" s="1482"/>
      <c r="Q689" s="1482"/>
      <c r="R689" s="1482"/>
      <c r="S689" s="1482"/>
      <c r="T689" s="1482"/>
      <c r="U689" s="1482"/>
      <c r="V689" s="1482"/>
      <c r="W689" s="1482"/>
      <c r="X689" s="1482"/>
      <c r="Y689" s="1482"/>
      <c r="Z689" s="1482"/>
      <c r="AA689" s="1482"/>
      <c r="AB689" s="1482"/>
      <c r="AC689" s="1482"/>
      <c r="AD689" s="1482"/>
      <c r="AE689" s="1482"/>
      <c r="AF689" s="1482"/>
      <c r="AG689" s="1482"/>
      <c r="AH689" s="1482"/>
      <c r="AI689" s="1482"/>
      <c r="AJ689" s="1482"/>
      <c r="AK689" s="1482"/>
      <c r="AL689" s="1482"/>
      <c r="AM689" s="1482"/>
      <c r="AN689" s="1482"/>
      <c r="AO689" s="1482"/>
      <c r="AP689" s="1482"/>
      <c r="AQ689" s="1482"/>
      <c r="AR689" s="1482"/>
    </row>
    <row r="690" spans="1:44" ht="15.75" customHeight="1">
      <c r="A690" s="1482"/>
      <c r="B690" s="1482"/>
      <c r="C690" s="1483"/>
      <c r="D690" s="1482"/>
      <c r="E690" s="1482"/>
      <c r="F690" s="1482"/>
      <c r="G690" s="1482"/>
      <c r="H690" s="1482"/>
      <c r="I690" s="1482"/>
      <c r="J690" s="1482"/>
      <c r="K690" s="1482"/>
      <c r="L690" s="1482"/>
      <c r="M690" s="1482"/>
      <c r="N690" s="1482"/>
      <c r="O690" s="1482"/>
      <c r="P690" s="1482"/>
      <c r="Q690" s="1482"/>
      <c r="R690" s="1482"/>
      <c r="S690" s="1482"/>
      <c r="T690" s="1482"/>
      <c r="U690" s="1482"/>
      <c r="V690" s="1482"/>
      <c r="W690" s="1482"/>
      <c r="X690" s="1482"/>
      <c r="Y690" s="1482"/>
      <c r="Z690" s="1482"/>
      <c r="AA690" s="1482"/>
      <c r="AB690" s="1482"/>
      <c r="AC690" s="1482"/>
      <c r="AD690" s="1482"/>
      <c r="AE690" s="1482"/>
      <c r="AF690" s="1482"/>
      <c r="AG690" s="1482"/>
      <c r="AH690" s="1482"/>
      <c r="AI690" s="1482"/>
      <c r="AJ690" s="1482"/>
      <c r="AK690" s="1482"/>
      <c r="AL690" s="1482"/>
      <c r="AM690" s="1482"/>
      <c r="AN690" s="1482"/>
      <c r="AO690" s="1482"/>
      <c r="AP690" s="1482"/>
      <c r="AQ690" s="1482"/>
      <c r="AR690" s="1482"/>
    </row>
    <row r="691" spans="1:44" ht="15.75" customHeight="1">
      <c r="A691" s="1482"/>
      <c r="B691" s="1482"/>
      <c r="C691" s="1483"/>
      <c r="D691" s="1482"/>
      <c r="E691" s="1482"/>
      <c r="F691" s="1482"/>
      <c r="G691" s="1482"/>
      <c r="H691" s="1482"/>
      <c r="I691" s="1482"/>
      <c r="J691" s="1482"/>
      <c r="K691" s="1482"/>
      <c r="L691" s="1482"/>
      <c r="M691" s="1482"/>
      <c r="N691" s="1482"/>
      <c r="O691" s="1482"/>
      <c r="P691" s="1482"/>
      <c r="Q691" s="1482"/>
      <c r="R691" s="1482"/>
      <c r="S691" s="1482"/>
      <c r="T691" s="1482"/>
      <c r="U691" s="1482"/>
      <c r="V691" s="1482"/>
      <c r="W691" s="1482"/>
      <c r="X691" s="1482"/>
      <c r="Y691" s="1482"/>
      <c r="Z691" s="1482"/>
      <c r="AA691" s="1482"/>
      <c r="AB691" s="1482"/>
      <c r="AC691" s="1482"/>
      <c r="AD691" s="1482"/>
      <c r="AE691" s="1482"/>
      <c r="AF691" s="1482"/>
      <c r="AG691" s="1482"/>
      <c r="AH691" s="1482"/>
      <c r="AI691" s="1482"/>
      <c r="AJ691" s="1482"/>
      <c r="AK691" s="1482"/>
      <c r="AL691" s="1482"/>
      <c r="AM691" s="1482"/>
      <c r="AN691" s="1482"/>
      <c r="AO691" s="1482"/>
      <c r="AP691" s="1482"/>
      <c r="AQ691" s="1482"/>
      <c r="AR691" s="1482"/>
    </row>
    <row r="692" spans="1:44" ht="15.75" customHeight="1">
      <c r="A692" s="1482"/>
      <c r="B692" s="1482"/>
      <c r="C692" s="1483"/>
      <c r="D692" s="1482"/>
      <c r="E692" s="1482"/>
      <c r="F692" s="1482"/>
      <c r="G692" s="1482"/>
      <c r="H692" s="1482"/>
      <c r="I692" s="1482"/>
      <c r="J692" s="1482"/>
      <c r="K692" s="1482"/>
      <c r="L692" s="1482"/>
      <c r="M692" s="1482"/>
      <c r="N692" s="1482"/>
      <c r="O692" s="1482"/>
      <c r="P692" s="1482"/>
      <c r="Q692" s="1482"/>
      <c r="R692" s="1482"/>
      <c r="S692" s="1482"/>
      <c r="T692" s="1482"/>
      <c r="U692" s="1482"/>
      <c r="V692" s="1482"/>
      <c r="W692" s="1482"/>
      <c r="X692" s="1482"/>
      <c r="Y692" s="1482"/>
      <c r="Z692" s="1482"/>
      <c r="AA692" s="1482"/>
      <c r="AB692" s="1482"/>
      <c r="AC692" s="1482"/>
      <c r="AD692" s="1482"/>
      <c r="AE692" s="1482"/>
      <c r="AF692" s="1482"/>
      <c r="AG692" s="1482"/>
      <c r="AH692" s="1482"/>
      <c r="AI692" s="1482"/>
      <c r="AJ692" s="1482"/>
      <c r="AK692" s="1482"/>
      <c r="AL692" s="1482"/>
      <c r="AM692" s="1482"/>
      <c r="AN692" s="1482"/>
      <c r="AO692" s="1482"/>
      <c r="AP692" s="1482"/>
      <c r="AQ692" s="1482"/>
      <c r="AR692" s="1482"/>
    </row>
    <row r="693" spans="1:44" ht="15.75" customHeight="1">
      <c r="A693" s="1482"/>
      <c r="B693" s="1482"/>
      <c r="C693" s="1483"/>
      <c r="D693" s="1482"/>
      <c r="E693" s="1482"/>
      <c r="F693" s="1482"/>
      <c r="G693" s="1482"/>
      <c r="H693" s="1482"/>
      <c r="I693" s="1482"/>
      <c r="J693" s="1482"/>
      <c r="K693" s="1482"/>
      <c r="L693" s="1482"/>
      <c r="M693" s="1482"/>
      <c r="N693" s="1482"/>
      <c r="O693" s="1482"/>
      <c r="P693" s="1482"/>
      <c r="Q693" s="1482"/>
      <c r="R693" s="1482"/>
      <c r="S693" s="1482"/>
      <c r="T693" s="1482"/>
      <c r="U693" s="1482"/>
      <c r="V693" s="1482"/>
      <c r="W693" s="1482"/>
      <c r="X693" s="1482"/>
      <c r="Y693" s="1482"/>
      <c r="Z693" s="1482"/>
      <c r="AA693" s="1482"/>
      <c r="AB693" s="1482"/>
      <c r="AC693" s="1482"/>
      <c r="AD693" s="1482"/>
      <c r="AE693" s="1482"/>
      <c r="AF693" s="1482"/>
      <c r="AG693" s="1482"/>
      <c r="AH693" s="1482"/>
      <c r="AI693" s="1482"/>
      <c r="AJ693" s="1482"/>
      <c r="AK693" s="1482"/>
      <c r="AL693" s="1482"/>
      <c r="AM693" s="1482"/>
      <c r="AN693" s="1482"/>
      <c r="AO693" s="1482"/>
      <c r="AP693" s="1482"/>
      <c r="AQ693" s="1482"/>
      <c r="AR693" s="1482"/>
    </row>
    <row r="694" spans="1:44" ht="15.75" customHeight="1">
      <c r="A694" s="1482"/>
      <c r="B694" s="1482"/>
      <c r="C694" s="1483"/>
      <c r="D694" s="1482"/>
      <c r="E694" s="1482"/>
      <c r="F694" s="1482"/>
      <c r="G694" s="1482"/>
      <c r="H694" s="1482"/>
      <c r="I694" s="1482"/>
      <c r="J694" s="1482"/>
      <c r="K694" s="1482"/>
      <c r="L694" s="1482"/>
      <c r="M694" s="1482"/>
      <c r="N694" s="1482"/>
      <c r="O694" s="1482"/>
      <c r="P694" s="1482"/>
      <c r="Q694" s="1482"/>
      <c r="R694" s="1482"/>
      <c r="S694" s="1482"/>
      <c r="T694" s="1482"/>
      <c r="U694" s="1482"/>
      <c r="V694" s="1482"/>
      <c r="W694" s="1482"/>
      <c r="X694" s="1482"/>
      <c r="Y694" s="1482"/>
      <c r="Z694" s="1482"/>
      <c r="AA694" s="1482"/>
      <c r="AB694" s="1482"/>
      <c r="AC694" s="1482"/>
      <c r="AD694" s="1482"/>
      <c r="AE694" s="1482"/>
      <c r="AF694" s="1482"/>
      <c r="AG694" s="1482"/>
      <c r="AH694" s="1482"/>
      <c r="AI694" s="1482"/>
      <c r="AJ694" s="1482"/>
      <c r="AK694" s="1482"/>
      <c r="AL694" s="1482"/>
      <c r="AM694" s="1482"/>
      <c r="AN694" s="1482"/>
      <c r="AO694" s="1482"/>
      <c r="AP694" s="1482"/>
      <c r="AQ694" s="1482"/>
      <c r="AR694" s="1482"/>
    </row>
    <row r="695" spans="1:44" ht="15.75" customHeight="1">
      <c r="A695" s="1482"/>
      <c r="B695" s="1482"/>
      <c r="C695" s="1483"/>
      <c r="D695" s="1482"/>
      <c r="E695" s="1482"/>
      <c r="F695" s="1482"/>
      <c r="G695" s="1482"/>
      <c r="H695" s="1482"/>
      <c r="I695" s="1482"/>
      <c r="J695" s="1482"/>
      <c r="K695" s="1482"/>
      <c r="L695" s="1482"/>
      <c r="M695" s="1482"/>
      <c r="N695" s="1482"/>
      <c r="O695" s="1482"/>
      <c r="P695" s="1482"/>
      <c r="Q695" s="1482"/>
      <c r="R695" s="1482"/>
      <c r="S695" s="1482"/>
      <c r="T695" s="1482"/>
      <c r="U695" s="1482"/>
      <c r="V695" s="1482"/>
      <c r="W695" s="1482"/>
      <c r="X695" s="1482"/>
      <c r="Y695" s="1482"/>
      <c r="Z695" s="1482"/>
      <c r="AA695" s="1482"/>
      <c r="AB695" s="1482"/>
      <c r="AC695" s="1482"/>
      <c r="AD695" s="1482"/>
      <c r="AE695" s="1482"/>
      <c r="AF695" s="1482"/>
      <c r="AG695" s="1482"/>
      <c r="AH695" s="1482"/>
      <c r="AI695" s="1482"/>
      <c r="AJ695" s="1482"/>
      <c r="AK695" s="1482"/>
      <c r="AL695" s="1482"/>
      <c r="AM695" s="1482"/>
      <c r="AN695" s="1482"/>
      <c r="AO695" s="1482"/>
      <c r="AP695" s="1482"/>
      <c r="AQ695" s="1482"/>
      <c r="AR695" s="1482"/>
    </row>
    <row r="696" spans="1:44" ht="15.75" customHeight="1">
      <c r="A696" s="1482"/>
      <c r="B696" s="1482"/>
      <c r="C696" s="1483"/>
      <c r="D696" s="1482"/>
      <c r="E696" s="1482"/>
      <c r="F696" s="1482"/>
      <c r="G696" s="1482"/>
      <c r="H696" s="1482"/>
      <c r="I696" s="1482"/>
      <c r="J696" s="1482"/>
      <c r="K696" s="1482"/>
      <c r="L696" s="1482"/>
      <c r="M696" s="1482"/>
      <c r="N696" s="1482"/>
      <c r="O696" s="1482"/>
      <c r="P696" s="1482"/>
      <c r="Q696" s="1482"/>
      <c r="R696" s="1482"/>
      <c r="S696" s="1482"/>
      <c r="T696" s="1482"/>
      <c r="U696" s="1482"/>
      <c r="V696" s="1482"/>
      <c r="W696" s="1482"/>
      <c r="X696" s="1482"/>
      <c r="Y696" s="1482"/>
      <c r="Z696" s="1482"/>
      <c r="AA696" s="1482"/>
      <c r="AB696" s="1482"/>
      <c r="AC696" s="1482"/>
      <c r="AD696" s="1482"/>
      <c r="AE696" s="1482"/>
      <c r="AF696" s="1482"/>
      <c r="AG696" s="1482"/>
      <c r="AH696" s="1482"/>
      <c r="AI696" s="1482"/>
      <c r="AJ696" s="1482"/>
      <c r="AK696" s="1482"/>
      <c r="AL696" s="1482"/>
      <c r="AM696" s="1482"/>
      <c r="AN696" s="1482"/>
      <c r="AO696" s="1482"/>
      <c r="AP696" s="1482"/>
      <c r="AQ696" s="1482"/>
      <c r="AR696" s="1482"/>
    </row>
    <row r="697" spans="1:44" ht="15.75" customHeight="1">
      <c r="A697" s="1482"/>
      <c r="B697" s="1482"/>
      <c r="C697" s="1483"/>
      <c r="D697" s="1482"/>
      <c r="E697" s="1482"/>
      <c r="F697" s="1482"/>
      <c r="G697" s="1482"/>
      <c r="H697" s="1482"/>
      <c r="I697" s="1482"/>
      <c r="J697" s="1482"/>
      <c r="K697" s="1482"/>
      <c r="L697" s="1482"/>
      <c r="M697" s="1482"/>
      <c r="N697" s="1482"/>
      <c r="O697" s="1482"/>
      <c r="P697" s="1482"/>
      <c r="Q697" s="1482"/>
      <c r="R697" s="1482"/>
      <c r="S697" s="1482"/>
      <c r="T697" s="1482"/>
      <c r="U697" s="1482"/>
      <c r="V697" s="1482"/>
      <c r="W697" s="1482"/>
      <c r="X697" s="1482"/>
      <c r="Y697" s="1482"/>
      <c r="Z697" s="1482"/>
      <c r="AA697" s="1482"/>
      <c r="AB697" s="1482"/>
      <c r="AC697" s="1482"/>
      <c r="AD697" s="1482"/>
      <c r="AE697" s="1482"/>
      <c r="AF697" s="1482"/>
      <c r="AG697" s="1482"/>
      <c r="AH697" s="1482"/>
      <c r="AI697" s="1482"/>
      <c r="AJ697" s="1482"/>
      <c r="AK697" s="1482"/>
      <c r="AL697" s="1482"/>
      <c r="AM697" s="1482"/>
      <c r="AN697" s="1482"/>
      <c r="AO697" s="1482"/>
      <c r="AP697" s="1482"/>
      <c r="AQ697" s="1482"/>
      <c r="AR697" s="1482"/>
    </row>
    <row r="698" spans="1:44" ht="15.75" customHeight="1">
      <c r="A698" s="1482"/>
      <c r="B698" s="1482"/>
      <c r="C698" s="1483"/>
      <c r="D698" s="1482"/>
      <c r="E698" s="1482"/>
      <c r="F698" s="1482"/>
      <c r="G698" s="1482"/>
      <c r="H698" s="1482"/>
      <c r="I698" s="1482"/>
      <c r="J698" s="1482"/>
      <c r="K698" s="1482"/>
      <c r="L698" s="1482"/>
      <c r="M698" s="1482"/>
      <c r="N698" s="1482"/>
      <c r="O698" s="1482"/>
      <c r="P698" s="1482"/>
      <c r="Q698" s="1482"/>
      <c r="R698" s="1482"/>
      <c r="S698" s="1482"/>
      <c r="T698" s="1482"/>
      <c r="U698" s="1482"/>
      <c r="V698" s="1482"/>
      <c r="W698" s="1482"/>
      <c r="X698" s="1482"/>
      <c r="Y698" s="1482"/>
      <c r="Z698" s="1482"/>
      <c r="AA698" s="1482"/>
      <c r="AB698" s="1482"/>
      <c r="AC698" s="1482"/>
      <c r="AD698" s="1482"/>
      <c r="AE698" s="1482"/>
      <c r="AF698" s="1482"/>
      <c r="AG698" s="1482"/>
      <c r="AH698" s="1482"/>
      <c r="AI698" s="1482"/>
      <c r="AJ698" s="1482"/>
      <c r="AK698" s="1482"/>
      <c r="AL698" s="1482"/>
      <c r="AM698" s="1482"/>
      <c r="AN698" s="1482"/>
      <c r="AO698" s="1482"/>
      <c r="AP698" s="1482"/>
      <c r="AQ698" s="1482"/>
      <c r="AR698" s="1482"/>
    </row>
    <row r="699" spans="1:44" ht="15.75" customHeight="1">
      <c r="A699" s="1482"/>
      <c r="B699" s="1482"/>
      <c r="C699" s="1483"/>
      <c r="D699" s="1482"/>
      <c r="E699" s="1482"/>
      <c r="F699" s="1482"/>
      <c r="G699" s="1482"/>
      <c r="H699" s="1482"/>
      <c r="I699" s="1482"/>
      <c r="J699" s="1482"/>
      <c r="K699" s="1482"/>
      <c r="L699" s="1482"/>
      <c r="M699" s="1482"/>
      <c r="N699" s="1482"/>
      <c r="O699" s="1482"/>
      <c r="P699" s="1482"/>
      <c r="Q699" s="1482"/>
      <c r="R699" s="1482"/>
      <c r="S699" s="1482"/>
      <c r="T699" s="1482"/>
      <c r="U699" s="1482"/>
      <c r="V699" s="1482"/>
      <c r="W699" s="1482"/>
      <c r="X699" s="1482"/>
      <c r="Y699" s="1482"/>
      <c r="Z699" s="1482"/>
      <c r="AA699" s="1482"/>
      <c r="AB699" s="1482"/>
      <c r="AC699" s="1482"/>
      <c r="AD699" s="1482"/>
      <c r="AE699" s="1482"/>
      <c r="AF699" s="1482"/>
      <c r="AG699" s="1482"/>
      <c r="AH699" s="1482"/>
      <c r="AI699" s="1482"/>
      <c r="AJ699" s="1482"/>
      <c r="AK699" s="1482"/>
      <c r="AL699" s="1482"/>
      <c r="AM699" s="1482"/>
      <c r="AN699" s="1482"/>
      <c r="AO699" s="1482"/>
      <c r="AP699" s="1482"/>
      <c r="AQ699" s="1482"/>
      <c r="AR699" s="1482"/>
    </row>
    <row r="700" spans="1:44" ht="15.75" customHeight="1">
      <c r="A700" s="1482"/>
      <c r="B700" s="1482"/>
      <c r="C700" s="1483"/>
      <c r="D700" s="1482"/>
      <c r="E700" s="1482"/>
      <c r="F700" s="1482"/>
      <c r="G700" s="1482"/>
      <c r="H700" s="1482"/>
      <c r="I700" s="1482"/>
      <c r="J700" s="1482"/>
      <c r="K700" s="1482"/>
      <c r="L700" s="1482"/>
      <c r="M700" s="1482"/>
      <c r="N700" s="1482"/>
      <c r="O700" s="1482"/>
      <c r="P700" s="1482"/>
      <c r="Q700" s="1482"/>
      <c r="R700" s="1482"/>
      <c r="S700" s="1482"/>
      <c r="T700" s="1482"/>
      <c r="U700" s="1482"/>
      <c r="V700" s="1482"/>
      <c r="W700" s="1482"/>
      <c r="X700" s="1482"/>
      <c r="Y700" s="1482"/>
      <c r="Z700" s="1482"/>
      <c r="AA700" s="1482"/>
      <c r="AB700" s="1482"/>
      <c r="AC700" s="1482"/>
      <c r="AD700" s="1482"/>
      <c r="AE700" s="1482"/>
      <c r="AF700" s="1482"/>
      <c r="AG700" s="1482"/>
      <c r="AH700" s="1482"/>
      <c r="AI700" s="1482"/>
      <c r="AJ700" s="1482"/>
      <c r="AK700" s="1482"/>
      <c r="AL700" s="1482"/>
      <c r="AM700" s="1482"/>
      <c r="AN700" s="1482"/>
      <c r="AO700" s="1482"/>
      <c r="AP700" s="1482"/>
      <c r="AQ700" s="1482"/>
      <c r="AR700" s="1482"/>
    </row>
    <row r="701" spans="1:44" ht="15.75" customHeight="1">
      <c r="A701" s="1482"/>
      <c r="B701" s="1482"/>
      <c r="C701" s="1483"/>
      <c r="D701" s="1482"/>
      <c r="E701" s="1482"/>
      <c r="F701" s="1482"/>
      <c r="G701" s="1482"/>
      <c r="H701" s="1482"/>
      <c r="I701" s="1482"/>
      <c r="J701" s="1482"/>
      <c r="K701" s="1482"/>
      <c r="L701" s="1482"/>
      <c r="M701" s="1482"/>
      <c r="N701" s="1482"/>
      <c r="O701" s="1482"/>
      <c r="P701" s="1482"/>
      <c r="Q701" s="1482"/>
      <c r="R701" s="1482"/>
      <c r="S701" s="1482"/>
      <c r="T701" s="1482"/>
      <c r="U701" s="1482"/>
      <c r="V701" s="1482"/>
      <c r="W701" s="1482"/>
      <c r="X701" s="1482"/>
      <c r="Y701" s="1482"/>
      <c r="Z701" s="1482"/>
      <c r="AA701" s="1482"/>
      <c r="AB701" s="1482"/>
      <c r="AC701" s="1482"/>
      <c r="AD701" s="1482"/>
      <c r="AE701" s="1482"/>
      <c r="AF701" s="1482"/>
      <c r="AG701" s="1482"/>
      <c r="AH701" s="1482"/>
      <c r="AI701" s="1482"/>
      <c r="AJ701" s="1482"/>
      <c r="AK701" s="1482"/>
      <c r="AL701" s="1482"/>
      <c r="AM701" s="1482"/>
      <c r="AN701" s="1482"/>
      <c r="AO701" s="1482"/>
      <c r="AP701" s="1482"/>
      <c r="AQ701" s="1482"/>
      <c r="AR701" s="1482"/>
    </row>
    <row r="702" spans="1:44" ht="15.75" customHeight="1">
      <c r="A702" s="1482"/>
      <c r="B702" s="1482"/>
      <c r="C702" s="1483"/>
      <c r="D702" s="1482"/>
      <c r="E702" s="1482"/>
      <c r="F702" s="1482"/>
      <c r="G702" s="1482"/>
      <c r="H702" s="1482"/>
      <c r="I702" s="1482"/>
      <c r="J702" s="1482"/>
      <c r="K702" s="1482"/>
      <c r="L702" s="1482"/>
      <c r="M702" s="1482"/>
      <c r="N702" s="1482"/>
      <c r="O702" s="1482"/>
      <c r="P702" s="1482"/>
      <c r="Q702" s="1482"/>
      <c r="R702" s="1482"/>
      <c r="S702" s="1482"/>
      <c r="T702" s="1482"/>
      <c r="U702" s="1482"/>
      <c r="V702" s="1482"/>
      <c r="W702" s="1482"/>
      <c r="X702" s="1482"/>
      <c r="Y702" s="1482"/>
      <c r="Z702" s="1482"/>
      <c r="AA702" s="1482"/>
      <c r="AB702" s="1482"/>
      <c r="AC702" s="1482"/>
      <c r="AD702" s="1482"/>
      <c r="AE702" s="1482"/>
      <c r="AF702" s="1482"/>
      <c r="AG702" s="1482"/>
      <c r="AH702" s="1482"/>
      <c r="AI702" s="1482"/>
      <c r="AJ702" s="1482"/>
      <c r="AK702" s="1482"/>
      <c r="AL702" s="1482"/>
      <c r="AM702" s="1482"/>
      <c r="AN702" s="1482"/>
      <c r="AO702" s="1482"/>
      <c r="AP702" s="1482"/>
      <c r="AQ702" s="1482"/>
      <c r="AR702" s="1482"/>
    </row>
    <row r="703" spans="1:44" ht="15.75" customHeight="1">
      <c r="A703" s="1482"/>
      <c r="B703" s="1482"/>
      <c r="C703" s="1483"/>
      <c r="D703" s="1482"/>
      <c r="E703" s="1482"/>
      <c r="F703" s="1482"/>
      <c r="G703" s="1482"/>
      <c r="H703" s="1482"/>
      <c r="I703" s="1482"/>
      <c r="J703" s="1482"/>
      <c r="K703" s="1482"/>
      <c r="L703" s="1482"/>
      <c r="M703" s="1482"/>
      <c r="N703" s="1482"/>
      <c r="O703" s="1482"/>
      <c r="P703" s="1482"/>
      <c r="Q703" s="1482"/>
      <c r="R703" s="1482"/>
      <c r="S703" s="1482"/>
      <c r="T703" s="1482"/>
      <c r="U703" s="1482"/>
      <c r="V703" s="1482"/>
      <c r="W703" s="1482"/>
      <c r="X703" s="1482"/>
      <c r="Y703" s="1482"/>
      <c r="Z703" s="1482"/>
      <c r="AA703" s="1482"/>
      <c r="AB703" s="1482"/>
      <c r="AC703" s="1482"/>
      <c r="AD703" s="1482"/>
      <c r="AE703" s="1482"/>
      <c r="AF703" s="1482"/>
      <c r="AG703" s="1482"/>
      <c r="AH703" s="1482"/>
      <c r="AI703" s="1482"/>
      <c r="AJ703" s="1482"/>
      <c r="AK703" s="1482"/>
      <c r="AL703" s="1482"/>
      <c r="AM703" s="1482"/>
      <c r="AN703" s="1482"/>
      <c r="AO703" s="1482"/>
      <c r="AP703" s="1482"/>
      <c r="AQ703" s="1482"/>
      <c r="AR703" s="1482"/>
    </row>
    <row r="704" spans="1:44" ht="15.75" customHeight="1">
      <c r="A704" s="1482"/>
      <c r="B704" s="1482"/>
      <c r="C704" s="1483"/>
      <c r="D704" s="1482"/>
      <c r="E704" s="1482"/>
      <c r="F704" s="1482"/>
      <c r="G704" s="1482"/>
      <c r="H704" s="1482"/>
      <c r="I704" s="1482"/>
      <c r="J704" s="1482"/>
      <c r="K704" s="1482"/>
      <c r="L704" s="1482"/>
      <c r="M704" s="1482"/>
      <c r="N704" s="1482"/>
      <c r="O704" s="1482"/>
      <c r="P704" s="1482"/>
      <c r="Q704" s="1482"/>
      <c r="R704" s="1482"/>
      <c r="S704" s="1482"/>
      <c r="T704" s="1482"/>
      <c r="U704" s="1482"/>
      <c r="V704" s="1482"/>
      <c r="W704" s="1482"/>
      <c r="X704" s="1482"/>
      <c r="Y704" s="1482"/>
      <c r="Z704" s="1482"/>
      <c r="AA704" s="1482"/>
      <c r="AB704" s="1482"/>
      <c r="AC704" s="1482"/>
      <c r="AD704" s="1482"/>
      <c r="AE704" s="1482"/>
      <c r="AF704" s="1482"/>
      <c r="AG704" s="1482"/>
      <c r="AH704" s="1482"/>
      <c r="AI704" s="1482"/>
      <c r="AJ704" s="1482"/>
      <c r="AK704" s="1482"/>
      <c r="AL704" s="1482"/>
      <c r="AM704" s="1482"/>
      <c r="AN704" s="1482"/>
      <c r="AO704" s="1482"/>
      <c r="AP704" s="1482"/>
      <c r="AQ704" s="1482"/>
      <c r="AR704" s="1482"/>
    </row>
    <row r="705" spans="1:44" ht="15.75" customHeight="1">
      <c r="A705" s="1482"/>
      <c r="B705" s="1482"/>
      <c r="C705" s="1483"/>
      <c r="D705" s="1482"/>
      <c r="E705" s="1482"/>
      <c r="F705" s="1482"/>
      <c r="G705" s="1482"/>
      <c r="H705" s="1482"/>
      <c r="I705" s="1482"/>
      <c r="J705" s="1482"/>
      <c r="K705" s="1482"/>
      <c r="L705" s="1482"/>
      <c r="M705" s="1482"/>
      <c r="N705" s="1482"/>
      <c r="O705" s="1482"/>
      <c r="P705" s="1482"/>
      <c r="Q705" s="1482"/>
      <c r="R705" s="1482"/>
      <c r="S705" s="1482"/>
      <c r="T705" s="1482"/>
      <c r="U705" s="1482"/>
      <c r="V705" s="1482"/>
      <c r="W705" s="1482"/>
      <c r="X705" s="1482"/>
      <c r="Y705" s="1482"/>
      <c r="Z705" s="1482"/>
      <c r="AA705" s="1482"/>
      <c r="AB705" s="1482"/>
      <c r="AC705" s="1482"/>
      <c r="AD705" s="1482"/>
      <c r="AE705" s="1482"/>
      <c r="AF705" s="1482"/>
      <c r="AG705" s="1482"/>
      <c r="AH705" s="1482"/>
      <c r="AI705" s="1482"/>
      <c r="AJ705" s="1482"/>
      <c r="AK705" s="1482"/>
      <c r="AL705" s="1482"/>
      <c r="AM705" s="1482"/>
      <c r="AN705" s="1482"/>
      <c r="AO705" s="1482"/>
      <c r="AP705" s="1482"/>
      <c r="AQ705" s="1482"/>
      <c r="AR705" s="1482"/>
    </row>
    <row r="706" spans="1:44" ht="15.75" customHeight="1">
      <c r="A706" s="1482"/>
      <c r="B706" s="1482"/>
      <c r="C706" s="1483"/>
      <c r="D706" s="1482"/>
      <c r="E706" s="1482"/>
      <c r="F706" s="1482"/>
      <c r="G706" s="1482"/>
      <c r="H706" s="1482"/>
      <c r="I706" s="1482"/>
      <c r="J706" s="1482"/>
      <c r="K706" s="1482"/>
      <c r="L706" s="1482"/>
      <c r="M706" s="1482"/>
      <c r="N706" s="1482"/>
      <c r="O706" s="1482"/>
      <c r="P706" s="1482"/>
      <c r="Q706" s="1482"/>
      <c r="R706" s="1482"/>
      <c r="S706" s="1482"/>
      <c r="T706" s="1482"/>
      <c r="U706" s="1482"/>
      <c r="V706" s="1482"/>
      <c r="W706" s="1482"/>
      <c r="X706" s="1482"/>
      <c r="Y706" s="1482"/>
      <c r="Z706" s="1482"/>
      <c r="AA706" s="1482"/>
      <c r="AB706" s="1482"/>
      <c r="AC706" s="1482"/>
      <c r="AD706" s="1482"/>
      <c r="AE706" s="1482"/>
      <c r="AF706" s="1482"/>
      <c r="AG706" s="1482"/>
      <c r="AH706" s="1482"/>
      <c r="AI706" s="1482"/>
      <c r="AJ706" s="1482"/>
      <c r="AK706" s="1482"/>
      <c r="AL706" s="1482"/>
      <c r="AM706" s="1482"/>
      <c r="AN706" s="1482"/>
      <c r="AO706" s="1482"/>
      <c r="AP706" s="1482"/>
      <c r="AQ706" s="1482"/>
      <c r="AR706" s="1482"/>
    </row>
    <row r="707" spans="1:44" ht="15.75" customHeight="1">
      <c r="A707" s="1482"/>
      <c r="B707" s="1482"/>
      <c r="C707" s="1483"/>
      <c r="D707" s="1482"/>
      <c r="E707" s="1482"/>
      <c r="F707" s="1482"/>
      <c r="G707" s="1482"/>
      <c r="H707" s="1482"/>
      <c r="I707" s="1482"/>
      <c r="J707" s="1482"/>
      <c r="K707" s="1482"/>
      <c r="L707" s="1482"/>
      <c r="M707" s="1482"/>
      <c r="N707" s="1482"/>
      <c r="O707" s="1482"/>
      <c r="P707" s="1482"/>
      <c r="Q707" s="1482"/>
      <c r="R707" s="1482"/>
      <c r="S707" s="1482"/>
      <c r="T707" s="1482"/>
      <c r="U707" s="1482"/>
      <c r="V707" s="1482"/>
      <c r="W707" s="1482"/>
      <c r="X707" s="1482"/>
      <c r="Y707" s="1482"/>
      <c r="Z707" s="1482"/>
      <c r="AA707" s="1482"/>
      <c r="AB707" s="1482"/>
      <c r="AC707" s="1482"/>
      <c r="AD707" s="1482"/>
      <c r="AE707" s="1482"/>
      <c r="AF707" s="1482"/>
      <c r="AG707" s="1482"/>
      <c r="AH707" s="1482"/>
      <c r="AI707" s="1482"/>
      <c r="AJ707" s="1482"/>
      <c r="AK707" s="1482"/>
      <c r="AL707" s="1482"/>
      <c r="AM707" s="1482"/>
      <c r="AN707" s="1482"/>
      <c r="AO707" s="1482"/>
      <c r="AP707" s="1482"/>
      <c r="AQ707" s="1482"/>
      <c r="AR707" s="1482"/>
    </row>
    <row r="708" spans="1:44" ht="15.75" customHeight="1">
      <c r="A708" s="1482"/>
      <c r="B708" s="1482"/>
      <c r="C708" s="1483"/>
      <c r="D708" s="1482"/>
      <c r="E708" s="1482"/>
      <c r="F708" s="1482"/>
      <c r="G708" s="1482"/>
      <c r="H708" s="1482"/>
      <c r="I708" s="1482"/>
      <c r="J708" s="1482"/>
      <c r="K708" s="1482"/>
      <c r="L708" s="1482"/>
      <c r="M708" s="1482"/>
      <c r="N708" s="1482"/>
      <c r="O708" s="1482"/>
      <c r="P708" s="1482"/>
      <c r="Q708" s="1482"/>
      <c r="R708" s="1482"/>
      <c r="S708" s="1482"/>
      <c r="T708" s="1482"/>
      <c r="U708" s="1482"/>
      <c r="V708" s="1482"/>
      <c r="W708" s="1482"/>
      <c r="X708" s="1482"/>
      <c r="Y708" s="1482"/>
      <c r="Z708" s="1482"/>
      <c r="AA708" s="1482"/>
      <c r="AB708" s="1482"/>
      <c r="AC708" s="1482"/>
      <c r="AD708" s="1482"/>
      <c r="AE708" s="1482"/>
      <c r="AF708" s="1482"/>
      <c r="AG708" s="1482"/>
      <c r="AH708" s="1482"/>
      <c r="AI708" s="1482"/>
      <c r="AJ708" s="1482"/>
      <c r="AK708" s="1482"/>
      <c r="AL708" s="1482"/>
      <c r="AM708" s="1482"/>
      <c r="AN708" s="1482"/>
      <c r="AO708" s="1482"/>
      <c r="AP708" s="1482"/>
      <c r="AQ708" s="1482"/>
      <c r="AR708" s="1482"/>
    </row>
    <row r="709" spans="1:44" ht="15.75" customHeight="1">
      <c r="A709" s="1482"/>
      <c r="B709" s="1482"/>
      <c r="C709" s="1483"/>
      <c r="D709" s="1482"/>
      <c r="E709" s="1482"/>
      <c r="F709" s="1482"/>
      <c r="G709" s="1482"/>
      <c r="H709" s="1482"/>
      <c r="I709" s="1482"/>
      <c r="J709" s="1482"/>
      <c r="K709" s="1482"/>
      <c r="L709" s="1482"/>
      <c r="M709" s="1482"/>
      <c r="N709" s="1482"/>
      <c r="O709" s="1482"/>
      <c r="P709" s="1482"/>
      <c r="Q709" s="1482"/>
      <c r="R709" s="1482"/>
      <c r="S709" s="1482"/>
      <c r="T709" s="1482"/>
      <c r="U709" s="1482"/>
      <c r="V709" s="1482"/>
      <c r="W709" s="1482"/>
      <c r="X709" s="1482"/>
      <c r="Y709" s="1482"/>
      <c r="Z709" s="1482"/>
      <c r="AA709" s="1482"/>
      <c r="AB709" s="1482"/>
      <c r="AC709" s="1482"/>
      <c r="AD709" s="1482"/>
      <c r="AE709" s="1482"/>
      <c r="AF709" s="1482"/>
      <c r="AG709" s="1482"/>
      <c r="AH709" s="1482"/>
      <c r="AI709" s="1482"/>
      <c r="AJ709" s="1482"/>
      <c r="AK709" s="1482"/>
      <c r="AL709" s="1482"/>
      <c r="AM709" s="1482"/>
      <c r="AN709" s="1482"/>
      <c r="AO709" s="1482"/>
      <c r="AP709" s="1482"/>
      <c r="AQ709" s="1482"/>
      <c r="AR709" s="1482"/>
    </row>
    <row r="710" spans="1:44" ht="15.75" customHeight="1">
      <c r="A710" s="1482"/>
      <c r="B710" s="1482"/>
      <c r="C710" s="1483"/>
      <c r="D710" s="1482"/>
      <c r="E710" s="1482"/>
      <c r="F710" s="1482"/>
      <c r="G710" s="1482"/>
      <c r="H710" s="1482"/>
      <c r="I710" s="1482"/>
      <c r="J710" s="1482"/>
      <c r="K710" s="1482"/>
      <c r="L710" s="1482"/>
      <c r="M710" s="1482"/>
      <c r="N710" s="1482"/>
      <c r="O710" s="1482"/>
      <c r="P710" s="1482"/>
      <c r="Q710" s="1482"/>
      <c r="R710" s="1482"/>
      <c r="S710" s="1482"/>
      <c r="T710" s="1482"/>
      <c r="U710" s="1482"/>
      <c r="V710" s="1482"/>
      <c r="W710" s="1482"/>
      <c r="X710" s="1482"/>
      <c r="Y710" s="1482"/>
      <c r="Z710" s="1482"/>
      <c r="AA710" s="1482"/>
      <c r="AB710" s="1482"/>
      <c r="AC710" s="1482"/>
      <c r="AD710" s="1482"/>
      <c r="AE710" s="1482"/>
      <c r="AF710" s="1482"/>
      <c r="AG710" s="1482"/>
      <c r="AH710" s="1482"/>
      <c r="AI710" s="1482"/>
      <c r="AJ710" s="1482"/>
      <c r="AK710" s="1482"/>
      <c r="AL710" s="1482"/>
      <c r="AM710" s="1482"/>
      <c r="AN710" s="1482"/>
      <c r="AO710" s="1482"/>
      <c r="AP710" s="1482"/>
      <c r="AQ710" s="1482"/>
      <c r="AR710" s="1482"/>
    </row>
    <row r="711" spans="1:44" ht="15.75" customHeight="1">
      <c r="A711" s="1482"/>
      <c r="B711" s="1482"/>
      <c r="C711" s="1483"/>
      <c r="D711" s="1482"/>
      <c r="E711" s="1482"/>
      <c r="F711" s="1482"/>
      <c r="G711" s="1482"/>
      <c r="H711" s="1482"/>
      <c r="I711" s="1482"/>
      <c r="J711" s="1482"/>
      <c r="K711" s="1482"/>
      <c r="L711" s="1482"/>
      <c r="M711" s="1482"/>
      <c r="N711" s="1482"/>
      <c r="O711" s="1482"/>
      <c r="P711" s="1482"/>
      <c r="Q711" s="1482"/>
      <c r="R711" s="1482"/>
      <c r="S711" s="1482"/>
      <c r="T711" s="1482"/>
      <c r="U711" s="1482"/>
      <c r="V711" s="1482"/>
      <c r="W711" s="1482"/>
      <c r="X711" s="1482"/>
      <c r="Y711" s="1482"/>
      <c r="Z711" s="1482"/>
      <c r="AA711" s="1482"/>
      <c r="AB711" s="1482"/>
      <c r="AC711" s="1482"/>
      <c r="AD711" s="1482"/>
      <c r="AE711" s="1482"/>
      <c r="AF711" s="1482"/>
      <c r="AG711" s="1482"/>
      <c r="AH711" s="1482"/>
      <c r="AI711" s="1482"/>
      <c r="AJ711" s="1482"/>
      <c r="AK711" s="1482"/>
      <c r="AL711" s="1482"/>
      <c r="AM711" s="1482"/>
      <c r="AN711" s="1482"/>
      <c r="AO711" s="1482"/>
      <c r="AP711" s="1482"/>
      <c r="AQ711" s="1482"/>
      <c r="AR711" s="1482"/>
    </row>
    <row r="712" spans="1:44" ht="15.75" customHeight="1">
      <c r="A712" s="1482"/>
      <c r="B712" s="1482"/>
      <c r="C712" s="1483"/>
      <c r="D712" s="1482"/>
      <c r="E712" s="1482"/>
      <c r="F712" s="1482"/>
      <c r="G712" s="1482"/>
      <c r="H712" s="1482"/>
      <c r="I712" s="1482"/>
      <c r="J712" s="1482"/>
      <c r="K712" s="1482"/>
      <c r="L712" s="1482"/>
      <c r="M712" s="1482"/>
      <c r="N712" s="1482"/>
      <c r="O712" s="1482"/>
      <c r="P712" s="1482"/>
      <c r="Q712" s="1482"/>
      <c r="R712" s="1482"/>
      <c r="S712" s="1482"/>
      <c r="T712" s="1482"/>
      <c r="U712" s="1482"/>
      <c r="V712" s="1482"/>
      <c r="W712" s="1482"/>
      <c r="X712" s="1482"/>
      <c r="Y712" s="1482"/>
      <c r="Z712" s="1482"/>
      <c r="AA712" s="1482"/>
      <c r="AB712" s="1482"/>
      <c r="AC712" s="1482"/>
      <c r="AD712" s="1482"/>
      <c r="AE712" s="1482"/>
      <c r="AF712" s="1482"/>
      <c r="AG712" s="1482"/>
      <c r="AH712" s="1482"/>
      <c r="AI712" s="1482"/>
      <c r="AJ712" s="1482"/>
      <c r="AK712" s="1482"/>
      <c r="AL712" s="1482"/>
      <c r="AM712" s="1482"/>
      <c r="AN712" s="1482"/>
      <c r="AO712" s="1482"/>
      <c r="AP712" s="1482"/>
      <c r="AQ712" s="1482"/>
      <c r="AR712" s="1482"/>
    </row>
    <row r="713" spans="1:44" ht="15.75" customHeight="1">
      <c r="A713" s="1482"/>
      <c r="B713" s="1482"/>
      <c r="C713" s="1483"/>
      <c r="D713" s="1482"/>
      <c r="E713" s="1482"/>
      <c r="F713" s="1482"/>
      <c r="G713" s="1482"/>
      <c r="H713" s="1482"/>
      <c r="I713" s="1482"/>
      <c r="J713" s="1482"/>
      <c r="K713" s="1482"/>
      <c r="L713" s="1482"/>
      <c r="M713" s="1482"/>
      <c r="N713" s="1482"/>
      <c r="O713" s="1482"/>
      <c r="P713" s="1482"/>
      <c r="Q713" s="1482"/>
      <c r="R713" s="1482"/>
      <c r="S713" s="1482"/>
      <c r="T713" s="1482"/>
      <c r="U713" s="1482"/>
      <c r="V713" s="1482"/>
      <c r="W713" s="1482"/>
      <c r="X713" s="1482"/>
      <c r="Y713" s="1482"/>
      <c r="Z713" s="1482"/>
      <c r="AA713" s="1482"/>
      <c r="AB713" s="1482"/>
      <c r="AC713" s="1482"/>
      <c r="AD713" s="1482"/>
      <c r="AE713" s="1482"/>
      <c r="AF713" s="1482"/>
      <c r="AG713" s="1482"/>
      <c r="AH713" s="1482"/>
      <c r="AI713" s="1482"/>
      <c r="AJ713" s="1482"/>
      <c r="AK713" s="1482"/>
      <c r="AL713" s="1482"/>
      <c r="AM713" s="1482"/>
      <c r="AN713" s="1482"/>
      <c r="AO713" s="1482"/>
      <c r="AP713" s="1482"/>
      <c r="AQ713" s="1482"/>
      <c r="AR713" s="1482"/>
    </row>
    <row r="714" spans="1:44" ht="15.75" customHeight="1">
      <c r="A714" s="1482"/>
      <c r="B714" s="1482"/>
      <c r="C714" s="1483"/>
      <c r="D714" s="1482"/>
      <c r="E714" s="1482"/>
      <c r="F714" s="1482"/>
      <c r="G714" s="1482"/>
      <c r="H714" s="1482"/>
      <c r="I714" s="1482"/>
      <c r="J714" s="1482"/>
      <c r="K714" s="1482"/>
      <c r="L714" s="1482"/>
      <c r="M714" s="1482"/>
      <c r="N714" s="1482"/>
      <c r="O714" s="1482"/>
      <c r="P714" s="1482"/>
      <c r="Q714" s="1482"/>
      <c r="R714" s="1482"/>
      <c r="S714" s="1482"/>
      <c r="T714" s="1482"/>
      <c r="U714" s="1482"/>
      <c r="V714" s="1482"/>
      <c r="W714" s="1482"/>
      <c r="X714" s="1482"/>
      <c r="Y714" s="1482"/>
      <c r="Z714" s="1482"/>
      <c r="AA714" s="1482"/>
      <c r="AB714" s="1482"/>
      <c r="AC714" s="1482"/>
      <c r="AD714" s="1482"/>
      <c r="AE714" s="1482"/>
      <c r="AF714" s="1482"/>
      <c r="AG714" s="1482"/>
      <c r="AH714" s="1482"/>
      <c r="AI714" s="1482"/>
      <c r="AJ714" s="1482"/>
      <c r="AK714" s="1482"/>
      <c r="AL714" s="1482"/>
      <c r="AM714" s="1482"/>
      <c r="AN714" s="1482"/>
      <c r="AO714" s="1482"/>
      <c r="AP714" s="1482"/>
      <c r="AQ714" s="1482"/>
      <c r="AR714" s="1482"/>
    </row>
    <row r="715" spans="1:44" ht="15.75" customHeight="1">
      <c r="A715" s="1482"/>
      <c r="B715" s="1482"/>
      <c r="C715" s="1483"/>
      <c r="D715" s="1482"/>
      <c r="E715" s="1482"/>
      <c r="F715" s="1482"/>
      <c r="G715" s="1482"/>
      <c r="H715" s="1482"/>
      <c r="I715" s="1482"/>
      <c r="J715" s="1482"/>
      <c r="K715" s="1482"/>
      <c r="L715" s="1482"/>
      <c r="M715" s="1482"/>
      <c r="N715" s="1482"/>
      <c r="O715" s="1482"/>
      <c r="P715" s="1482"/>
      <c r="Q715" s="1482"/>
      <c r="R715" s="1482"/>
      <c r="S715" s="1482"/>
      <c r="T715" s="1482"/>
      <c r="U715" s="1482"/>
      <c r="V715" s="1482"/>
      <c r="W715" s="1482"/>
      <c r="X715" s="1482"/>
      <c r="Y715" s="1482"/>
      <c r="Z715" s="1482"/>
      <c r="AA715" s="1482"/>
      <c r="AB715" s="1482"/>
      <c r="AC715" s="1482"/>
      <c r="AD715" s="1482"/>
      <c r="AE715" s="1482"/>
      <c r="AF715" s="1482"/>
      <c r="AG715" s="1482"/>
      <c r="AH715" s="1482"/>
      <c r="AI715" s="1482"/>
      <c r="AJ715" s="1482"/>
      <c r="AK715" s="1482"/>
      <c r="AL715" s="1482"/>
      <c r="AM715" s="1482"/>
      <c r="AN715" s="1482"/>
      <c r="AO715" s="1482"/>
      <c r="AP715" s="1482"/>
      <c r="AQ715" s="1482"/>
      <c r="AR715" s="1482"/>
    </row>
    <row r="716" spans="1:44" ht="15.75" customHeight="1">
      <c r="A716" s="1482"/>
      <c r="B716" s="1482"/>
      <c r="C716" s="1483"/>
      <c r="D716" s="1482"/>
      <c r="E716" s="1482"/>
      <c r="F716" s="1482"/>
      <c r="G716" s="1482"/>
      <c r="H716" s="1482"/>
      <c r="I716" s="1482"/>
      <c r="J716" s="1482"/>
      <c r="K716" s="1482"/>
      <c r="L716" s="1482"/>
      <c r="M716" s="1482"/>
      <c r="N716" s="1482"/>
      <c r="O716" s="1482"/>
      <c r="P716" s="1482"/>
      <c r="Q716" s="1482"/>
      <c r="R716" s="1482"/>
      <c r="S716" s="1482"/>
      <c r="T716" s="1482"/>
      <c r="U716" s="1482"/>
      <c r="V716" s="1482"/>
      <c r="W716" s="1482"/>
      <c r="X716" s="1482"/>
      <c r="Y716" s="1482"/>
      <c r="Z716" s="1482"/>
      <c r="AA716" s="1482"/>
      <c r="AB716" s="1482"/>
      <c r="AC716" s="1482"/>
      <c r="AD716" s="1482"/>
      <c r="AE716" s="1482"/>
      <c r="AF716" s="1482"/>
      <c r="AG716" s="1482"/>
      <c r="AH716" s="1482"/>
      <c r="AI716" s="1482"/>
      <c r="AJ716" s="1482"/>
      <c r="AK716" s="1482"/>
      <c r="AL716" s="1482"/>
      <c r="AM716" s="1482"/>
      <c r="AN716" s="1482"/>
      <c r="AO716" s="1482"/>
      <c r="AP716" s="1482"/>
      <c r="AQ716" s="1482"/>
      <c r="AR716" s="1482"/>
    </row>
    <row r="717" spans="1:44" ht="15.75" customHeight="1">
      <c r="A717" s="1482"/>
      <c r="B717" s="1482"/>
      <c r="C717" s="1483"/>
      <c r="D717" s="1482"/>
      <c r="E717" s="1482"/>
      <c r="F717" s="1482"/>
      <c r="G717" s="1482"/>
      <c r="H717" s="1482"/>
      <c r="I717" s="1482"/>
      <c r="J717" s="1482"/>
      <c r="K717" s="1482"/>
      <c r="L717" s="1482"/>
      <c r="M717" s="1482"/>
      <c r="N717" s="1482"/>
      <c r="O717" s="1482"/>
      <c r="P717" s="1482"/>
      <c r="Q717" s="1482"/>
      <c r="R717" s="1482"/>
      <c r="S717" s="1482"/>
      <c r="T717" s="1482"/>
      <c r="U717" s="1482"/>
      <c r="V717" s="1482"/>
      <c r="W717" s="1482"/>
      <c r="X717" s="1482"/>
      <c r="Y717" s="1482"/>
      <c r="Z717" s="1482"/>
      <c r="AA717" s="1482"/>
      <c r="AB717" s="1482"/>
      <c r="AC717" s="1482"/>
      <c r="AD717" s="1482"/>
      <c r="AE717" s="1482"/>
      <c r="AF717" s="1482"/>
      <c r="AG717" s="1482"/>
      <c r="AH717" s="1482"/>
      <c r="AI717" s="1482"/>
      <c r="AJ717" s="1482"/>
      <c r="AK717" s="1482"/>
      <c r="AL717" s="1482"/>
      <c r="AM717" s="1482"/>
      <c r="AN717" s="1482"/>
      <c r="AO717" s="1482"/>
      <c r="AP717" s="1482"/>
      <c r="AQ717" s="1482"/>
      <c r="AR717" s="1482"/>
    </row>
    <row r="718" spans="1:44" ht="15.75" customHeight="1">
      <c r="A718" s="1482"/>
      <c r="B718" s="1482"/>
      <c r="C718" s="1483"/>
      <c r="D718" s="1482"/>
      <c r="E718" s="1482"/>
      <c r="F718" s="1482"/>
      <c r="G718" s="1482"/>
      <c r="H718" s="1482"/>
      <c r="I718" s="1482"/>
      <c r="J718" s="1482"/>
      <c r="K718" s="1482"/>
      <c r="L718" s="1482"/>
      <c r="M718" s="1482"/>
      <c r="N718" s="1482"/>
      <c r="O718" s="1482"/>
      <c r="P718" s="1482"/>
      <c r="Q718" s="1482"/>
      <c r="R718" s="1482"/>
      <c r="S718" s="1482"/>
      <c r="T718" s="1482"/>
      <c r="U718" s="1482"/>
      <c r="V718" s="1482"/>
      <c r="W718" s="1482"/>
      <c r="X718" s="1482"/>
      <c r="Y718" s="1482"/>
      <c r="Z718" s="1482"/>
      <c r="AA718" s="1482"/>
      <c r="AB718" s="1482"/>
      <c r="AC718" s="1482"/>
      <c r="AD718" s="1482"/>
      <c r="AE718" s="1482"/>
      <c r="AF718" s="1482"/>
      <c r="AG718" s="1482"/>
      <c r="AH718" s="1482"/>
      <c r="AI718" s="1482"/>
      <c r="AJ718" s="1482"/>
      <c r="AK718" s="1482"/>
      <c r="AL718" s="1482"/>
      <c r="AM718" s="1482"/>
      <c r="AN718" s="1482"/>
      <c r="AO718" s="1482"/>
      <c r="AP718" s="1482"/>
      <c r="AQ718" s="1482"/>
      <c r="AR718" s="1482"/>
    </row>
    <row r="719" spans="1:44" ht="15.75" customHeight="1">
      <c r="A719" s="1482"/>
      <c r="B719" s="1482"/>
      <c r="C719" s="1483"/>
      <c r="D719" s="1482"/>
      <c r="E719" s="1482"/>
      <c r="F719" s="1482"/>
      <c r="G719" s="1482"/>
      <c r="H719" s="1482"/>
      <c r="I719" s="1482"/>
      <c r="J719" s="1482"/>
      <c r="K719" s="1482"/>
      <c r="L719" s="1482"/>
      <c r="M719" s="1482"/>
      <c r="N719" s="1482"/>
      <c r="O719" s="1482"/>
      <c r="P719" s="1482"/>
      <c r="Q719" s="1482"/>
      <c r="R719" s="1482"/>
      <c r="S719" s="1482"/>
      <c r="T719" s="1482"/>
      <c r="U719" s="1482"/>
      <c r="V719" s="1482"/>
      <c r="W719" s="1482"/>
      <c r="X719" s="1482"/>
      <c r="Y719" s="1482"/>
      <c r="Z719" s="1482"/>
      <c r="AA719" s="1482"/>
      <c r="AB719" s="1482"/>
      <c r="AC719" s="1482"/>
      <c r="AD719" s="1482"/>
      <c r="AE719" s="1482"/>
      <c r="AF719" s="1482"/>
      <c r="AG719" s="1482"/>
      <c r="AH719" s="1482"/>
      <c r="AI719" s="1482"/>
      <c r="AJ719" s="1482"/>
      <c r="AK719" s="1482"/>
      <c r="AL719" s="1482"/>
      <c r="AM719" s="1482"/>
      <c r="AN719" s="1482"/>
      <c r="AO719" s="1482"/>
      <c r="AP719" s="1482"/>
      <c r="AQ719" s="1482"/>
      <c r="AR719" s="1482"/>
    </row>
    <row r="720" spans="1:44" ht="15.75" customHeight="1">
      <c r="A720" s="1482"/>
      <c r="B720" s="1482"/>
      <c r="C720" s="1483"/>
      <c r="D720" s="1482"/>
      <c r="E720" s="1482"/>
      <c r="F720" s="1482"/>
      <c r="G720" s="1482"/>
      <c r="H720" s="1482"/>
      <c r="I720" s="1482"/>
      <c r="J720" s="1482"/>
      <c r="K720" s="1482"/>
      <c r="L720" s="1482"/>
      <c r="M720" s="1482"/>
      <c r="N720" s="1482"/>
      <c r="O720" s="1482"/>
      <c r="P720" s="1482"/>
      <c r="Q720" s="1482"/>
      <c r="R720" s="1482"/>
      <c r="S720" s="1482"/>
      <c r="T720" s="1482"/>
      <c r="U720" s="1482"/>
      <c r="V720" s="1482"/>
      <c r="W720" s="1482"/>
      <c r="X720" s="1482"/>
      <c r="Y720" s="1482"/>
      <c r="Z720" s="1482"/>
      <c r="AA720" s="1482"/>
      <c r="AB720" s="1482"/>
      <c r="AC720" s="1482"/>
      <c r="AD720" s="1482"/>
      <c r="AE720" s="1482"/>
      <c r="AF720" s="1482"/>
      <c r="AG720" s="1482"/>
      <c r="AH720" s="1482"/>
      <c r="AI720" s="1482"/>
      <c r="AJ720" s="1482"/>
      <c r="AK720" s="1482"/>
      <c r="AL720" s="1482"/>
      <c r="AM720" s="1482"/>
      <c r="AN720" s="1482"/>
      <c r="AO720" s="1482"/>
      <c r="AP720" s="1482"/>
      <c r="AQ720" s="1482"/>
      <c r="AR720" s="1482"/>
    </row>
    <row r="721" spans="1:44" ht="15.75" customHeight="1">
      <c r="A721" s="1482"/>
      <c r="B721" s="1482"/>
      <c r="C721" s="1483"/>
      <c r="D721" s="1482"/>
      <c r="E721" s="1482"/>
      <c r="F721" s="1482"/>
      <c r="G721" s="1482"/>
      <c r="H721" s="1482"/>
      <c r="I721" s="1482"/>
      <c r="J721" s="1482"/>
      <c r="K721" s="1482"/>
      <c r="L721" s="1482"/>
      <c r="M721" s="1482"/>
      <c r="N721" s="1482"/>
      <c r="O721" s="1482"/>
      <c r="P721" s="1482"/>
      <c r="Q721" s="1482"/>
      <c r="R721" s="1482"/>
      <c r="S721" s="1482"/>
      <c r="T721" s="1482"/>
      <c r="U721" s="1482"/>
      <c r="V721" s="1482"/>
      <c r="W721" s="1482"/>
      <c r="X721" s="1482"/>
      <c r="Y721" s="1482"/>
      <c r="Z721" s="1482"/>
      <c r="AA721" s="1482"/>
      <c r="AB721" s="1482"/>
      <c r="AC721" s="1482"/>
      <c r="AD721" s="1482"/>
      <c r="AE721" s="1482"/>
      <c r="AF721" s="1482"/>
      <c r="AG721" s="1482"/>
      <c r="AH721" s="1482"/>
      <c r="AI721" s="1482"/>
      <c r="AJ721" s="1482"/>
      <c r="AK721" s="1482"/>
      <c r="AL721" s="1482"/>
      <c r="AM721" s="1482"/>
      <c r="AN721" s="1482"/>
      <c r="AO721" s="1482"/>
      <c r="AP721" s="1482"/>
      <c r="AQ721" s="1482"/>
      <c r="AR721" s="1482"/>
    </row>
    <row r="722" spans="1:44" ht="15.75" customHeight="1">
      <c r="A722" s="1482"/>
      <c r="B722" s="1482"/>
      <c r="C722" s="1483"/>
      <c r="D722" s="1482"/>
      <c r="E722" s="1482"/>
      <c r="F722" s="1482"/>
      <c r="G722" s="1482"/>
      <c r="H722" s="1482"/>
      <c r="I722" s="1482"/>
      <c r="J722" s="1482"/>
      <c r="K722" s="1482"/>
      <c r="L722" s="1482"/>
      <c r="M722" s="1482"/>
      <c r="N722" s="1482"/>
      <c r="O722" s="1482"/>
      <c r="P722" s="1482"/>
      <c r="Q722" s="1482"/>
      <c r="R722" s="1482"/>
      <c r="S722" s="1482"/>
      <c r="T722" s="1482"/>
      <c r="U722" s="1482"/>
      <c r="V722" s="1482"/>
      <c r="W722" s="1482"/>
      <c r="X722" s="1482"/>
      <c r="Y722" s="1482"/>
      <c r="Z722" s="1482"/>
      <c r="AA722" s="1482"/>
      <c r="AB722" s="1482"/>
      <c r="AC722" s="1482"/>
      <c r="AD722" s="1482"/>
      <c r="AE722" s="1482"/>
      <c r="AF722" s="1482"/>
      <c r="AG722" s="1482"/>
      <c r="AH722" s="1482"/>
      <c r="AI722" s="1482"/>
      <c r="AJ722" s="1482"/>
      <c r="AK722" s="1482"/>
      <c r="AL722" s="1482"/>
      <c r="AM722" s="1482"/>
      <c r="AN722" s="1482"/>
      <c r="AO722" s="1482"/>
      <c r="AP722" s="1482"/>
      <c r="AQ722" s="1482"/>
      <c r="AR722" s="1482"/>
    </row>
    <row r="723" spans="1:44" ht="15.75" customHeight="1">
      <c r="A723" s="1482"/>
      <c r="B723" s="1482"/>
      <c r="C723" s="1483"/>
      <c r="D723" s="1482"/>
      <c r="E723" s="1482"/>
      <c r="F723" s="1482"/>
      <c r="G723" s="1482"/>
      <c r="H723" s="1482"/>
      <c r="I723" s="1482"/>
      <c r="J723" s="1482"/>
      <c r="K723" s="1482"/>
      <c r="L723" s="1482"/>
      <c r="M723" s="1482"/>
      <c r="N723" s="1482"/>
      <c r="O723" s="1482"/>
      <c r="P723" s="1482"/>
      <c r="Q723" s="1482"/>
      <c r="R723" s="1482"/>
      <c r="S723" s="1482"/>
      <c r="T723" s="1482"/>
      <c r="U723" s="1482"/>
      <c r="V723" s="1482"/>
      <c r="W723" s="1482"/>
      <c r="X723" s="1482"/>
      <c r="Y723" s="1482"/>
      <c r="Z723" s="1482"/>
      <c r="AA723" s="1482"/>
      <c r="AB723" s="1482"/>
      <c r="AC723" s="1482"/>
      <c r="AD723" s="1482"/>
      <c r="AE723" s="1482"/>
      <c r="AF723" s="1482"/>
      <c r="AG723" s="1482"/>
      <c r="AH723" s="1482"/>
      <c r="AI723" s="1482"/>
      <c r="AJ723" s="1482"/>
      <c r="AK723" s="1482"/>
      <c r="AL723" s="1482"/>
      <c r="AM723" s="1482"/>
      <c r="AN723" s="1482"/>
      <c r="AO723" s="1482"/>
      <c r="AP723" s="1482"/>
      <c r="AQ723" s="1482"/>
      <c r="AR723" s="1482"/>
    </row>
    <row r="724" spans="1:44" ht="15.75" customHeight="1">
      <c r="A724" s="1482"/>
      <c r="B724" s="1482"/>
      <c r="C724" s="1483"/>
      <c r="D724" s="1482"/>
      <c r="E724" s="1482"/>
      <c r="F724" s="1482"/>
      <c r="G724" s="1482"/>
      <c r="H724" s="1482"/>
      <c r="I724" s="1482"/>
      <c r="J724" s="1482"/>
      <c r="K724" s="1482"/>
      <c r="L724" s="1482"/>
      <c r="M724" s="1482"/>
      <c r="N724" s="1482"/>
      <c r="O724" s="1482"/>
      <c r="P724" s="1482"/>
      <c r="Q724" s="1482"/>
      <c r="R724" s="1482"/>
      <c r="S724" s="1482"/>
      <c r="T724" s="1482"/>
      <c r="U724" s="1482"/>
      <c r="V724" s="1482"/>
      <c r="W724" s="1482"/>
      <c r="X724" s="1482"/>
      <c r="Y724" s="1482"/>
      <c r="Z724" s="1482"/>
      <c r="AA724" s="1482"/>
      <c r="AB724" s="1482"/>
      <c r="AC724" s="1482"/>
      <c r="AD724" s="1482"/>
      <c r="AE724" s="1482"/>
      <c r="AF724" s="1482"/>
      <c r="AG724" s="1482"/>
      <c r="AH724" s="1482"/>
      <c r="AI724" s="1482"/>
      <c r="AJ724" s="1482"/>
      <c r="AK724" s="1482"/>
      <c r="AL724" s="1482"/>
      <c r="AM724" s="1482"/>
      <c r="AN724" s="1482"/>
      <c r="AO724" s="1482"/>
      <c r="AP724" s="1482"/>
      <c r="AQ724" s="1482"/>
      <c r="AR724" s="1482"/>
    </row>
    <row r="725" spans="1:44" ht="15.75" customHeight="1">
      <c r="A725" s="1482"/>
      <c r="B725" s="1482"/>
      <c r="C725" s="1483"/>
      <c r="D725" s="1482"/>
      <c r="E725" s="1482"/>
      <c r="F725" s="1482"/>
      <c r="G725" s="1482"/>
      <c r="H725" s="1482"/>
      <c r="I725" s="1482"/>
      <c r="J725" s="1482"/>
      <c r="K725" s="1482"/>
      <c r="L725" s="1482"/>
      <c r="M725" s="1482"/>
      <c r="N725" s="1482"/>
      <c r="O725" s="1482"/>
      <c r="P725" s="1482"/>
      <c r="Q725" s="1482"/>
      <c r="R725" s="1482"/>
      <c r="S725" s="1482"/>
      <c r="T725" s="1482"/>
      <c r="U725" s="1482"/>
      <c r="V725" s="1482"/>
      <c r="W725" s="1482"/>
      <c r="X725" s="1482"/>
      <c r="Y725" s="1482"/>
      <c r="Z725" s="1482"/>
      <c r="AA725" s="1482"/>
      <c r="AB725" s="1482"/>
      <c r="AC725" s="1482"/>
      <c r="AD725" s="1482"/>
      <c r="AE725" s="1482"/>
      <c r="AF725" s="1482"/>
      <c r="AG725" s="1482"/>
      <c r="AH725" s="1482"/>
      <c r="AI725" s="1482"/>
      <c r="AJ725" s="1482"/>
      <c r="AK725" s="1482"/>
      <c r="AL725" s="1482"/>
      <c r="AM725" s="1482"/>
      <c r="AN725" s="1482"/>
      <c r="AO725" s="1482"/>
      <c r="AP725" s="1482"/>
      <c r="AQ725" s="1482"/>
      <c r="AR725" s="1482"/>
    </row>
    <row r="726" spans="1:44" ht="15.75" customHeight="1">
      <c r="A726" s="1482"/>
      <c r="B726" s="1482"/>
      <c r="C726" s="1483"/>
      <c r="D726" s="1482"/>
      <c r="E726" s="1482"/>
      <c r="F726" s="1482"/>
      <c r="G726" s="1482"/>
      <c r="H726" s="1482"/>
      <c r="I726" s="1482"/>
      <c r="J726" s="1482"/>
      <c r="K726" s="1482"/>
      <c r="L726" s="1482"/>
      <c r="M726" s="1482"/>
      <c r="N726" s="1482"/>
      <c r="O726" s="1482"/>
      <c r="P726" s="1482"/>
      <c r="Q726" s="1482"/>
      <c r="R726" s="1482"/>
      <c r="S726" s="1482"/>
      <c r="T726" s="1482"/>
      <c r="U726" s="1482"/>
      <c r="V726" s="1482"/>
      <c r="W726" s="1482"/>
      <c r="X726" s="1482"/>
      <c r="Y726" s="1482"/>
      <c r="Z726" s="1482"/>
      <c r="AA726" s="1482"/>
      <c r="AB726" s="1482"/>
      <c r="AC726" s="1482"/>
      <c r="AD726" s="1482"/>
      <c r="AE726" s="1482"/>
      <c r="AF726" s="1482"/>
      <c r="AG726" s="1482"/>
      <c r="AH726" s="1482"/>
      <c r="AI726" s="1482"/>
      <c r="AJ726" s="1482"/>
      <c r="AK726" s="1482"/>
      <c r="AL726" s="1482"/>
      <c r="AM726" s="1482"/>
      <c r="AN726" s="1482"/>
      <c r="AO726" s="1482"/>
      <c r="AP726" s="1482"/>
      <c r="AQ726" s="1482"/>
      <c r="AR726" s="1482"/>
    </row>
    <row r="727" spans="1:44" ht="15.75" customHeight="1">
      <c r="A727" s="1482"/>
      <c r="B727" s="1482"/>
      <c r="C727" s="1483"/>
      <c r="D727" s="1482"/>
      <c r="E727" s="1482"/>
      <c r="F727" s="1482"/>
      <c r="G727" s="1482"/>
      <c r="H727" s="1482"/>
      <c r="I727" s="1482"/>
      <c r="J727" s="1482"/>
      <c r="K727" s="1482"/>
      <c r="L727" s="1482"/>
      <c r="M727" s="1482"/>
      <c r="N727" s="1482"/>
      <c r="O727" s="1482"/>
      <c r="P727" s="1482"/>
      <c r="Q727" s="1482"/>
      <c r="R727" s="1482"/>
      <c r="S727" s="1482"/>
      <c r="T727" s="1482"/>
      <c r="U727" s="1482"/>
      <c r="V727" s="1482"/>
      <c r="W727" s="1482"/>
      <c r="X727" s="1482"/>
      <c r="Y727" s="1482"/>
      <c r="Z727" s="1482"/>
      <c r="AA727" s="1482"/>
      <c r="AB727" s="1482"/>
      <c r="AC727" s="1482"/>
      <c r="AD727" s="1482"/>
      <c r="AE727" s="1482"/>
      <c r="AF727" s="1482"/>
      <c r="AG727" s="1482"/>
      <c r="AH727" s="1482"/>
      <c r="AI727" s="1482"/>
      <c r="AJ727" s="1482"/>
      <c r="AK727" s="1482"/>
      <c r="AL727" s="1482"/>
      <c r="AM727" s="1482"/>
      <c r="AN727" s="1482"/>
      <c r="AO727" s="1482"/>
      <c r="AP727" s="1482"/>
      <c r="AQ727" s="1482"/>
      <c r="AR727" s="1482"/>
    </row>
    <row r="728" spans="1:44" ht="15.75" customHeight="1">
      <c r="A728" s="1482"/>
      <c r="B728" s="1482"/>
      <c r="C728" s="1483"/>
      <c r="D728" s="1482"/>
      <c r="E728" s="1482"/>
      <c r="F728" s="1482"/>
      <c r="G728" s="1482"/>
      <c r="H728" s="1482"/>
      <c r="I728" s="1482"/>
      <c r="J728" s="1482"/>
      <c r="K728" s="1482"/>
      <c r="L728" s="1482"/>
      <c r="M728" s="1482"/>
      <c r="N728" s="1482"/>
      <c r="O728" s="1482"/>
      <c r="P728" s="1482"/>
      <c r="Q728" s="1482"/>
      <c r="R728" s="1482"/>
      <c r="S728" s="1482"/>
      <c r="T728" s="1482"/>
      <c r="U728" s="1482"/>
      <c r="V728" s="1482"/>
      <c r="W728" s="1482"/>
      <c r="X728" s="1482"/>
      <c r="Y728" s="1482"/>
      <c r="Z728" s="1482"/>
      <c r="AA728" s="1482"/>
      <c r="AB728" s="1482"/>
      <c r="AC728" s="1482"/>
      <c r="AD728" s="1482"/>
      <c r="AE728" s="1482"/>
      <c r="AF728" s="1482"/>
      <c r="AG728" s="1482"/>
      <c r="AH728" s="1482"/>
      <c r="AI728" s="1482"/>
      <c r="AJ728" s="1482"/>
      <c r="AK728" s="1482"/>
      <c r="AL728" s="1482"/>
      <c r="AM728" s="1482"/>
      <c r="AN728" s="1482"/>
      <c r="AO728" s="1482"/>
      <c r="AP728" s="1482"/>
      <c r="AQ728" s="1482"/>
      <c r="AR728" s="1482"/>
    </row>
    <row r="729" spans="1:44" ht="15.75" customHeight="1">
      <c r="A729" s="1482"/>
      <c r="B729" s="1482"/>
      <c r="C729" s="1483"/>
      <c r="D729" s="1482"/>
      <c r="E729" s="1482"/>
      <c r="F729" s="1482"/>
      <c r="G729" s="1482"/>
      <c r="H729" s="1482"/>
      <c r="I729" s="1482"/>
      <c r="J729" s="1482"/>
      <c r="K729" s="1482"/>
      <c r="L729" s="1482"/>
      <c r="M729" s="1482"/>
      <c r="N729" s="1482"/>
      <c r="O729" s="1482"/>
      <c r="P729" s="1482"/>
      <c r="Q729" s="1482"/>
      <c r="R729" s="1482"/>
      <c r="S729" s="1482"/>
      <c r="T729" s="1482"/>
      <c r="U729" s="1482"/>
      <c r="V729" s="1482"/>
      <c r="W729" s="1482"/>
      <c r="X729" s="1482"/>
      <c r="Y729" s="1482"/>
      <c r="Z729" s="1482"/>
      <c r="AA729" s="1482"/>
      <c r="AB729" s="1482"/>
      <c r="AC729" s="1482"/>
      <c r="AD729" s="1482"/>
      <c r="AE729" s="1482"/>
      <c r="AF729" s="1482"/>
      <c r="AG729" s="1482"/>
      <c r="AH729" s="1482"/>
      <c r="AI729" s="1482"/>
      <c r="AJ729" s="1482"/>
      <c r="AK729" s="1482"/>
      <c r="AL729" s="1482"/>
      <c r="AM729" s="1482"/>
      <c r="AN729" s="1482"/>
      <c r="AO729" s="1482"/>
      <c r="AP729" s="1482"/>
      <c r="AQ729" s="1482"/>
      <c r="AR729" s="1482"/>
    </row>
    <row r="730" spans="1:44" ht="15.75" customHeight="1">
      <c r="A730" s="1482"/>
      <c r="B730" s="1482"/>
      <c r="C730" s="1483"/>
      <c r="D730" s="1482"/>
      <c r="E730" s="1482"/>
      <c r="F730" s="1482"/>
      <c r="G730" s="1482"/>
      <c r="H730" s="1482"/>
      <c r="I730" s="1482"/>
      <c r="J730" s="1482"/>
      <c r="K730" s="1482"/>
      <c r="L730" s="1482"/>
      <c r="M730" s="1482"/>
      <c r="N730" s="1482"/>
      <c r="O730" s="1482"/>
      <c r="P730" s="1482"/>
      <c r="Q730" s="1482"/>
      <c r="R730" s="1482"/>
      <c r="S730" s="1482"/>
      <c r="T730" s="1482"/>
      <c r="U730" s="1482"/>
      <c r="V730" s="1482"/>
      <c r="W730" s="1482"/>
      <c r="X730" s="1482"/>
      <c r="Y730" s="1482"/>
      <c r="Z730" s="1482"/>
      <c r="AA730" s="1482"/>
      <c r="AB730" s="1482"/>
      <c r="AC730" s="1482"/>
      <c r="AD730" s="1482"/>
      <c r="AE730" s="1482"/>
      <c r="AF730" s="1482"/>
      <c r="AG730" s="1482"/>
      <c r="AH730" s="1482"/>
      <c r="AI730" s="1482"/>
      <c r="AJ730" s="1482"/>
      <c r="AK730" s="1482"/>
      <c r="AL730" s="1482"/>
      <c r="AM730" s="1482"/>
      <c r="AN730" s="1482"/>
      <c r="AO730" s="1482"/>
      <c r="AP730" s="1482"/>
      <c r="AQ730" s="1482"/>
      <c r="AR730" s="1482"/>
    </row>
    <row r="731" spans="1:44" ht="15.75" customHeight="1">
      <c r="A731" s="1482"/>
      <c r="B731" s="1482"/>
      <c r="C731" s="1483"/>
      <c r="D731" s="1482"/>
      <c r="E731" s="1482"/>
      <c r="F731" s="1482"/>
      <c r="G731" s="1482"/>
      <c r="H731" s="1482"/>
      <c r="I731" s="1482"/>
      <c r="J731" s="1482"/>
      <c r="K731" s="1482"/>
      <c r="L731" s="1482"/>
      <c r="M731" s="1482"/>
      <c r="N731" s="1482"/>
      <c r="O731" s="1482"/>
      <c r="P731" s="1482"/>
      <c r="Q731" s="1482"/>
      <c r="R731" s="1482"/>
      <c r="S731" s="1482"/>
      <c r="T731" s="1482"/>
      <c r="U731" s="1482"/>
      <c r="V731" s="1482"/>
      <c r="W731" s="1482"/>
      <c r="X731" s="1482"/>
      <c r="Y731" s="1482"/>
      <c r="Z731" s="1482"/>
      <c r="AA731" s="1482"/>
      <c r="AB731" s="1482"/>
      <c r="AC731" s="1482"/>
      <c r="AD731" s="1482"/>
      <c r="AE731" s="1482"/>
      <c r="AF731" s="1482"/>
      <c r="AG731" s="1482"/>
      <c r="AH731" s="1482"/>
      <c r="AI731" s="1482"/>
      <c r="AJ731" s="1482"/>
      <c r="AK731" s="1482"/>
      <c r="AL731" s="1482"/>
      <c r="AM731" s="1482"/>
      <c r="AN731" s="1482"/>
      <c r="AO731" s="1482"/>
      <c r="AP731" s="1482"/>
      <c r="AQ731" s="1482"/>
      <c r="AR731" s="1482"/>
    </row>
    <row r="732" spans="1:44" ht="15.75" customHeight="1">
      <c r="A732" s="1482"/>
      <c r="B732" s="1482"/>
      <c r="C732" s="1483"/>
      <c r="D732" s="1482"/>
      <c r="E732" s="1482"/>
      <c r="F732" s="1482"/>
      <c r="G732" s="1482"/>
      <c r="H732" s="1482"/>
      <c r="I732" s="1482"/>
      <c r="J732" s="1482"/>
      <c r="K732" s="1482"/>
      <c r="L732" s="1482"/>
      <c r="M732" s="1482"/>
      <c r="N732" s="1482"/>
      <c r="O732" s="1482"/>
      <c r="P732" s="1482"/>
      <c r="Q732" s="1482"/>
      <c r="R732" s="1482"/>
      <c r="S732" s="1482"/>
      <c r="T732" s="1482"/>
      <c r="U732" s="1482"/>
      <c r="V732" s="1482"/>
      <c r="W732" s="1482"/>
      <c r="X732" s="1482"/>
      <c r="Y732" s="1482"/>
      <c r="Z732" s="1482"/>
      <c r="AA732" s="1482"/>
      <c r="AB732" s="1482"/>
      <c r="AC732" s="1482"/>
      <c r="AD732" s="1482"/>
      <c r="AE732" s="1482"/>
      <c r="AF732" s="1482"/>
      <c r="AG732" s="1482"/>
      <c r="AH732" s="1482"/>
      <c r="AI732" s="1482"/>
      <c r="AJ732" s="1482"/>
      <c r="AK732" s="1482"/>
      <c r="AL732" s="1482"/>
      <c r="AM732" s="1482"/>
      <c r="AN732" s="1482"/>
      <c r="AO732" s="1482"/>
      <c r="AP732" s="1482"/>
      <c r="AQ732" s="1482"/>
      <c r="AR732" s="1482"/>
    </row>
    <row r="733" spans="1:44" ht="15.75" customHeight="1">
      <c r="A733" s="1482"/>
      <c r="B733" s="1482"/>
      <c r="C733" s="1483"/>
      <c r="D733" s="1482"/>
      <c r="E733" s="1482"/>
      <c r="F733" s="1482"/>
      <c r="G733" s="1482"/>
      <c r="H733" s="1482"/>
      <c r="I733" s="1482"/>
      <c r="J733" s="1482"/>
      <c r="K733" s="1482"/>
      <c r="L733" s="1482"/>
      <c r="M733" s="1482"/>
      <c r="N733" s="1482"/>
      <c r="O733" s="1482"/>
      <c r="P733" s="1482"/>
      <c r="Q733" s="1482"/>
      <c r="R733" s="1482"/>
      <c r="S733" s="1482"/>
      <c r="T733" s="1482"/>
      <c r="U733" s="1482"/>
      <c r="V733" s="1482"/>
      <c r="W733" s="1482"/>
      <c r="X733" s="1482"/>
      <c r="Y733" s="1482"/>
      <c r="Z733" s="1482"/>
      <c r="AA733" s="1482"/>
      <c r="AB733" s="1482"/>
      <c r="AC733" s="1482"/>
      <c r="AD733" s="1482"/>
      <c r="AE733" s="1482"/>
      <c r="AF733" s="1482"/>
      <c r="AG733" s="1482"/>
      <c r="AH733" s="1482"/>
      <c r="AI733" s="1482"/>
      <c r="AJ733" s="1482"/>
      <c r="AK733" s="1482"/>
      <c r="AL733" s="1482"/>
      <c r="AM733" s="1482"/>
      <c r="AN733" s="1482"/>
      <c r="AO733" s="1482"/>
      <c r="AP733" s="1482"/>
      <c r="AQ733" s="1482"/>
      <c r="AR733" s="1482"/>
    </row>
    <row r="734" spans="1:44" ht="15.75" customHeight="1">
      <c r="A734" s="1482"/>
      <c r="B734" s="1482"/>
      <c r="C734" s="1483"/>
      <c r="D734" s="1482"/>
      <c r="E734" s="1482"/>
      <c r="F734" s="1482"/>
      <c r="G734" s="1482"/>
      <c r="H734" s="1482"/>
      <c r="I734" s="1482"/>
      <c r="J734" s="1482"/>
      <c r="K734" s="1482"/>
      <c r="L734" s="1482"/>
      <c r="M734" s="1482"/>
      <c r="N734" s="1482"/>
      <c r="O734" s="1482"/>
      <c r="P734" s="1482"/>
      <c r="Q734" s="1482"/>
      <c r="R734" s="1482"/>
      <c r="S734" s="1482"/>
      <c r="T734" s="1482"/>
      <c r="U734" s="1482"/>
      <c r="V734" s="1482"/>
      <c r="W734" s="1482"/>
      <c r="X734" s="1482"/>
      <c r="Y734" s="1482"/>
      <c r="Z734" s="1482"/>
      <c r="AA734" s="1482"/>
      <c r="AB734" s="1482"/>
      <c r="AC734" s="1482"/>
      <c r="AD734" s="1482"/>
      <c r="AE734" s="1482"/>
      <c r="AF734" s="1482"/>
      <c r="AG734" s="1482"/>
      <c r="AH734" s="1482"/>
      <c r="AI734" s="1482"/>
      <c r="AJ734" s="1482"/>
      <c r="AK734" s="1482"/>
      <c r="AL734" s="1482"/>
      <c r="AM734" s="1482"/>
      <c r="AN734" s="1482"/>
      <c r="AO734" s="1482"/>
      <c r="AP734" s="1482"/>
      <c r="AQ734" s="1482"/>
      <c r="AR734" s="1482"/>
    </row>
    <row r="735" spans="1:44" ht="15.75" customHeight="1">
      <c r="A735" s="1482"/>
      <c r="B735" s="1482"/>
      <c r="C735" s="1483"/>
      <c r="D735" s="1482"/>
      <c r="E735" s="1482"/>
      <c r="F735" s="1482"/>
      <c r="G735" s="1482"/>
      <c r="H735" s="1482"/>
      <c r="I735" s="1482"/>
      <c r="J735" s="1482"/>
      <c r="K735" s="1482"/>
      <c r="L735" s="1482"/>
      <c r="M735" s="1482"/>
      <c r="N735" s="1482"/>
      <c r="O735" s="1482"/>
      <c r="P735" s="1482"/>
      <c r="Q735" s="1482"/>
      <c r="R735" s="1482"/>
      <c r="S735" s="1482"/>
      <c r="T735" s="1482"/>
      <c r="U735" s="1482"/>
      <c r="V735" s="1482"/>
      <c r="W735" s="1482"/>
      <c r="X735" s="1482"/>
      <c r="Y735" s="1482"/>
      <c r="Z735" s="1482"/>
      <c r="AA735" s="1482"/>
      <c r="AB735" s="1482"/>
      <c r="AC735" s="1482"/>
      <c r="AD735" s="1482"/>
      <c r="AE735" s="1482"/>
      <c r="AF735" s="1482"/>
      <c r="AG735" s="1482"/>
      <c r="AH735" s="1482"/>
      <c r="AI735" s="1482"/>
      <c r="AJ735" s="1482"/>
      <c r="AK735" s="1482"/>
      <c r="AL735" s="1482"/>
      <c r="AM735" s="1482"/>
      <c r="AN735" s="1482"/>
      <c r="AO735" s="1482"/>
      <c r="AP735" s="1482"/>
      <c r="AQ735" s="1482"/>
      <c r="AR735" s="1482"/>
    </row>
    <row r="736" spans="1:44" ht="15.75" customHeight="1">
      <c r="A736" s="1482"/>
      <c r="B736" s="1482"/>
      <c r="C736" s="1483"/>
      <c r="D736" s="1482"/>
      <c r="E736" s="1482"/>
      <c r="F736" s="1482"/>
      <c r="G736" s="1482"/>
      <c r="H736" s="1482"/>
      <c r="I736" s="1482"/>
      <c r="J736" s="1482"/>
      <c r="K736" s="1482"/>
      <c r="L736" s="1482"/>
      <c r="M736" s="1482"/>
      <c r="N736" s="1482"/>
      <c r="O736" s="1482"/>
      <c r="P736" s="1482"/>
      <c r="Q736" s="1482"/>
      <c r="R736" s="1482"/>
      <c r="S736" s="1482"/>
      <c r="T736" s="1482"/>
      <c r="U736" s="1482"/>
      <c r="V736" s="1482"/>
      <c r="W736" s="1482"/>
      <c r="X736" s="1482"/>
      <c r="Y736" s="1482"/>
      <c r="Z736" s="1482"/>
      <c r="AA736" s="1482"/>
      <c r="AB736" s="1482"/>
      <c r="AC736" s="1482"/>
      <c r="AD736" s="1482"/>
      <c r="AE736" s="1482"/>
      <c r="AF736" s="1482"/>
      <c r="AG736" s="1482"/>
      <c r="AH736" s="1482"/>
      <c r="AI736" s="1482"/>
      <c r="AJ736" s="1482"/>
      <c r="AK736" s="1482"/>
      <c r="AL736" s="1482"/>
      <c r="AM736" s="1482"/>
      <c r="AN736" s="1482"/>
      <c r="AO736" s="1482"/>
      <c r="AP736" s="1482"/>
      <c r="AQ736" s="1482"/>
      <c r="AR736" s="1482"/>
    </row>
    <row r="737" spans="1:44" ht="15.75" customHeight="1">
      <c r="A737" s="1482"/>
      <c r="B737" s="1482"/>
      <c r="C737" s="1483"/>
      <c r="D737" s="1482"/>
      <c r="E737" s="1482"/>
      <c r="F737" s="1482"/>
      <c r="G737" s="1482"/>
      <c r="H737" s="1482"/>
      <c r="I737" s="1482"/>
      <c r="J737" s="1482"/>
      <c r="K737" s="1482"/>
      <c r="L737" s="1482"/>
      <c r="M737" s="1482"/>
      <c r="N737" s="1482"/>
      <c r="O737" s="1482"/>
      <c r="P737" s="1482"/>
      <c r="Q737" s="1482"/>
      <c r="R737" s="1482"/>
      <c r="S737" s="1482"/>
      <c r="T737" s="1482"/>
      <c r="U737" s="1482"/>
      <c r="V737" s="1482"/>
      <c r="W737" s="1482"/>
      <c r="X737" s="1482"/>
      <c r="Y737" s="1482"/>
      <c r="Z737" s="1482"/>
      <c r="AA737" s="1482"/>
      <c r="AB737" s="1482"/>
      <c r="AC737" s="1482"/>
      <c r="AD737" s="1482"/>
      <c r="AE737" s="1482"/>
      <c r="AF737" s="1482"/>
      <c r="AG737" s="1482"/>
      <c r="AH737" s="1482"/>
      <c r="AI737" s="1482"/>
      <c r="AJ737" s="1482"/>
      <c r="AK737" s="1482"/>
      <c r="AL737" s="1482"/>
      <c r="AM737" s="1482"/>
      <c r="AN737" s="1482"/>
      <c r="AO737" s="1482"/>
      <c r="AP737" s="1482"/>
      <c r="AQ737" s="1482"/>
      <c r="AR737" s="1482"/>
    </row>
    <row r="738" spans="1:44" ht="15.75" customHeight="1">
      <c r="A738" s="1482"/>
      <c r="B738" s="1482"/>
      <c r="C738" s="1483"/>
      <c r="D738" s="1482"/>
      <c r="E738" s="1482"/>
      <c r="F738" s="1482"/>
      <c r="G738" s="1482"/>
      <c r="H738" s="1482"/>
      <c r="I738" s="1482"/>
      <c r="J738" s="1482"/>
      <c r="K738" s="1482"/>
      <c r="L738" s="1482"/>
      <c r="M738" s="1482"/>
      <c r="N738" s="1482"/>
      <c r="O738" s="1482"/>
      <c r="P738" s="1482"/>
      <c r="Q738" s="1482"/>
      <c r="R738" s="1482"/>
      <c r="S738" s="1482"/>
      <c r="T738" s="1482"/>
      <c r="U738" s="1482"/>
      <c r="V738" s="1482"/>
      <c r="W738" s="1482"/>
      <c r="X738" s="1482"/>
      <c r="Y738" s="1482"/>
      <c r="Z738" s="1482"/>
      <c r="AA738" s="1482"/>
      <c r="AB738" s="1482"/>
      <c r="AC738" s="1482"/>
      <c r="AD738" s="1482"/>
      <c r="AE738" s="1482"/>
      <c r="AF738" s="1482"/>
      <c r="AG738" s="1482"/>
      <c r="AH738" s="1482"/>
      <c r="AI738" s="1482"/>
      <c r="AJ738" s="1482"/>
      <c r="AK738" s="1482"/>
      <c r="AL738" s="1482"/>
      <c r="AM738" s="1482"/>
      <c r="AN738" s="1482"/>
      <c r="AO738" s="1482"/>
      <c r="AP738" s="1482"/>
      <c r="AQ738" s="1482"/>
      <c r="AR738" s="1482"/>
    </row>
    <row r="739" spans="1:44" ht="15.75" customHeight="1">
      <c r="A739" s="1482"/>
      <c r="B739" s="1482"/>
      <c r="C739" s="1483"/>
      <c r="D739" s="1482"/>
      <c r="E739" s="1482"/>
      <c r="F739" s="1482"/>
      <c r="G739" s="1482"/>
      <c r="H739" s="1482"/>
      <c r="I739" s="1482"/>
      <c r="J739" s="1482"/>
      <c r="K739" s="1482"/>
      <c r="L739" s="1482"/>
      <c r="M739" s="1482"/>
      <c r="N739" s="1482"/>
      <c r="O739" s="1482"/>
      <c r="P739" s="1482"/>
      <c r="Q739" s="1482"/>
      <c r="R739" s="1482"/>
      <c r="S739" s="1482"/>
      <c r="T739" s="1482"/>
      <c r="U739" s="1482"/>
      <c r="V739" s="1482"/>
      <c r="W739" s="1482"/>
      <c r="X739" s="1482"/>
      <c r="Y739" s="1482"/>
      <c r="Z739" s="1482"/>
      <c r="AA739" s="1482"/>
      <c r="AB739" s="1482"/>
      <c r="AC739" s="1482"/>
      <c r="AD739" s="1482"/>
      <c r="AE739" s="1482"/>
      <c r="AF739" s="1482"/>
      <c r="AG739" s="1482"/>
      <c r="AH739" s="1482"/>
      <c r="AI739" s="1482"/>
      <c r="AJ739" s="1482"/>
      <c r="AK739" s="1482"/>
      <c r="AL739" s="1482"/>
      <c r="AM739" s="1482"/>
      <c r="AN739" s="1482"/>
      <c r="AO739" s="1482"/>
      <c r="AP739" s="1482"/>
      <c r="AQ739" s="1482"/>
      <c r="AR739" s="1482"/>
    </row>
    <row r="740" spans="1:44" ht="15.75" customHeight="1">
      <c r="A740" s="1482"/>
      <c r="B740" s="1482"/>
      <c r="C740" s="1483"/>
      <c r="D740" s="1482"/>
      <c r="E740" s="1482"/>
      <c r="F740" s="1482"/>
      <c r="G740" s="1482"/>
      <c r="H740" s="1482"/>
      <c r="I740" s="1482"/>
      <c r="J740" s="1482"/>
      <c r="K740" s="1482"/>
      <c r="L740" s="1482"/>
      <c r="M740" s="1482"/>
      <c r="N740" s="1482"/>
      <c r="O740" s="1482"/>
      <c r="P740" s="1482"/>
      <c r="Q740" s="1482"/>
      <c r="R740" s="1482"/>
      <c r="S740" s="1482"/>
      <c r="T740" s="1482"/>
      <c r="U740" s="1482"/>
      <c r="V740" s="1482"/>
      <c r="W740" s="1482"/>
      <c r="X740" s="1482"/>
      <c r="Y740" s="1482"/>
      <c r="Z740" s="1482"/>
      <c r="AA740" s="1482"/>
      <c r="AB740" s="1482"/>
      <c r="AC740" s="1482"/>
      <c r="AD740" s="1482"/>
      <c r="AE740" s="1482"/>
      <c r="AF740" s="1482"/>
      <c r="AG740" s="1482"/>
      <c r="AH740" s="1482"/>
      <c r="AI740" s="1482"/>
      <c r="AJ740" s="1482"/>
      <c r="AK740" s="1482"/>
      <c r="AL740" s="1482"/>
      <c r="AM740" s="1482"/>
      <c r="AN740" s="1482"/>
      <c r="AO740" s="1482"/>
      <c r="AP740" s="1482"/>
      <c r="AQ740" s="1482"/>
      <c r="AR740" s="1482"/>
    </row>
    <row r="741" spans="1:44" ht="15.75" customHeight="1">
      <c r="A741" s="1482"/>
      <c r="B741" s="1482"/>
      <c r="C741" s="1483"/>
      <c r="D741" s="1482"/>
      <c r="E741" s="1482"/>
      <c r="F741" s="1482"/>
      <c r="G741" s="1482"/>
      <c r="H741" s="1482"/>
      <c r="I741" s="1482"/>
      <c r="J741" s="1482"/>
      <c r="K741" s="1482"/>
      <c r="L741" s="1482"/>
      <c r="M741" s="1482"/>
      <c r="N741" s="1482"/>
      <c r="O741" s="1482"/>
      <c r="P741" s="1482"/>
      <c r="Q741" s="1482"/>
      <c r="R741" s="1482"/>
      <c r="S741" s="1482"/>
      <c r="T741" s="1482"/>
      <c r="U741" s="1482"/>
      <c r="V741" s="1482"/>
      <c r="W741" s="1482"/>
      <c r="X741" s="1482"/>
      <c r="Y741" s="1482"/>
      <c r="Z741" s="1482"/>
      <c r="AA741" s="1482"/>
      <c r="AB741" s="1482"/>
      <c r="AC741" s="1482"/>
      <c r="AD741" s="1482"/>
      <c r="AE741" s="1482"/>
      <c r="AF741" s="1482"/>
      <c r="AG741" s="1482"/>
      <c r="AH741" s="1482"/>
      <c r="AI741" s="1482"/>
      <c r="AJ741" s="1482"/>
      <c r="AK741" s="1482"/>
      <c r="AL741" s="1482"/>
      <c r="AM741" s="1482"/>
      <c r="AN741" s="1482"/>
      <c r="AO741" s="1482"/>
      <c r="AP741" s="1482"/>
      <c r="AQ741" s="1482"/>
      <c r="AR741" s="1482"/>
    </row>
    <row r="742" spans="1:44" ht="15.75" customHeight="1">
      <c r="A742" s="1482"/>
      <c r="B742" s="1482"/>
      <c r="C742" s="1483"/>
      <c r="D742" s="1482"/>
      <c r="E742" s="1482"/>
      <c r="F742" s="1482"/>
      <c r="G742" s="1482"/>
      <c r="H742" s="1482"/>
      <c r="I742" s="1482"/>
      <c r="J742" s="1482"/>
      <c r="K742" s="1482"/>
      <c r="L742" s="1482"/>
      <c r="M742" s="1482"/>
      <c r="N742" s="1482"/>
      <c r="O742" s="1482"/>
      <c r="P742" s="1482"/>
      <c r="Q742" s="1482"/>
      <c r="R742" s="1482"/>
      <c r="S742" s="1482"/>
      <c r="T742" s="1482"/>
      <c r="U742" s="1482"/>
      <c r="V742" s="1482"/>
      <c r="W742" s="1482"/>
      <c r="X742" s="1482"/>
      <c r="Y742" s="1482"/>
      <c r="Z742" s="1482"/>
      <c r="AA742" s="1482"/>
      <c r="AB742" s="1482"/>
      <c r="AC742" s="1482"/>
      <c r="AD742" s="1482"/>
      <c r="AE742" s="1482"/>
      <c r="AF742" s="1482"/>
      <c r="AG742" s="1482"/>
      <c r="AH742" s="1482"/>
      <c r="AI742" s="1482"/>
      <c r="AJ742" s="1482"/>
      <c r="AK742" s="1482"/>
      <c r="AL742" s="1482"/>
      <c r="AM742" s="1482"/>
      <c r="AN742" s="1482"/>
      <c r="AO742" s="1482"/>
      <c r="AP742" s="1482"/>
      <c r="AQ742" s="1482"/>
      <c r="AR742" s="1482"/>
    </row>
    <row r="743" spans="1:44" ht="15.75" customHeight="1">
      <c r="A743" s="1482"/>
      <c r="B743" s="1482"/>
      <c r="C743" s="1483"/>
      <c r="D743" s="1482"/>
      <c r="E743" s="1482"/>
      <c r="F743" s="1482"/>
      <c r="G743" s="1482"/>
      <c r="H743" s="1482"/>
      <c r="I743" s="1482"/>
      <c r="J743" s="1482"/>
      <c r="K743" s="1482"/>
      <c r="L743" s="1482"/>
      <c r="M743" s="1482"/>
      <c r="N743" s="1482"/>
      <c r="O743" s="1482"/>
      <c r="P743" s="1482"/>
      <c r="Q743" s="1482"/>
      <c r="R743" s="1482"/>
      <c r="S743" s="1482"/>
      <c r="T743" s="1482"/>
      <c r="U743" s="1482"/>
      <c r="V743" s="1482"/>
      <c r="W743" s="1482"/>
      <c r="X743" s="1482"/>
      <c r="Y743" s="1482"/>
      <c r="Z743" s="1482"/>
      <c r="AA743" s="1482"/>
      <c r="AB743" s="1482"/>
      <c r="AC743" s="1482"/>
      <c r="AD743" s="1482"/>
      <c r="AE743" s="1482"/>
      <c r="AF743" s="1482"/>
      <c r="AG743" s="1482"/>
      <c r="AH743" s="1482"/>
      <c r="AI743" s="1482"/>
      <c r="AJ743" s="1482"/>
      <c r="AK743" s="1482"/>
      <c r="AL743" s="1482"/>
      <c r="AM743" s="1482"/>
      <c r="AN743" s="1482"/>
      <c r="AO743" s="1482"/>
      <c r="AP743" s="1482"/>
      <c r="AQ743" s="1482"/>
      <c r="AR743" s="1482"/>
    </row>
    <row r="744" spans="1:44" ht="15.75" customHeight="1">
      <c r="A744" s="1482"/>
      <c r="B744" s="1482"/>
      <c r="C744" s="1483"/>
      <c r="D744" s="1482"/>
      <c r="E744" s="1482"/>
      <c r="F744" s="1482"/>
      <c r="G744" s="1482"/>
      <c r="H744" s="1482"/>
      <c r="I744" s="1482"/>
      <c r="J744" s="1482"/>
      <c r="K744" s="1482"/>
      <c r="L744" s="1482"/>
      <c r="M744" s="1482"/>
      <c r="N744" s="1482"/>
      <c r="O744" s="1482"/>
      <c r="P744" s="1482"/>
      <c r="Q744" s="1482"/>
      <c r="R744" s="1482"/>
      <c r="S744" s="1482"/>
      <c r="T744" s="1482"/>
      <c r="U744" s="1482"/>
      <c r="V744" s="1482"/>
      <c r="W744" s="1482"/>
      <c r="X744" s="1482"/>
      <c r="Y744" s="1482"/>
      <c r="Z744" s="1482"/>
      <c r="AA744" s="1482"/>
      <c r="AB744" s="1482"/>
      <c r="AC744" s="1482"/>
      <c r="AD744" s="1482"/>
      <c r="AE744" s="1482"/>
      <c r="AF744" s="1482"/>
      <c r="AG744" s="1482"/>
      <c r="AH744" s="1482"/>
      <c r="AI744" s="1482"/>
      <c r="AJ744" s="1482"/>
      <c r="AK744" s="1482"/>
      <c r="AL744" s="1482"/>
      <c r="AM744" s="1482"/>
      <c r="AN744" s="1482"/>
      <c r="AO744" s="1482"/>
      <c r="AP744" s="1482"/>
      <c r="AQ744" s="1482"/>
      <c r="AR744" s="1482"/>
    </row>
    <row r="745" spans="1:44" ht="15.75" customHeight="1">
      <c r="A745" s="1482"/>
      <c r="B745" s="1482"/>
      <c r="C745" s="1483"/>
      <c r="D745" s="1482"/>
      <c r="E745" s="1482"/>
      <c r="F745" s="1482"/>
      <c r="G745" s="1482"/>
      <c r="H745" s="1482"/>
      <c r="I745" s="1482"/>
      <c r="J745" s="1482"/>
      <c r="K745" s="1482"/>
      <c r="L745" s="1482"/>
      <c r="M745" s="1482"/>
      <c r="N745" s="1482"/>
      <c r="O745" s="1482"/>
      <c r="P745" s="1482"/>
      <c r="Q745" s="1482"/>
      <c r="R745" s="1482"/>
      <c r="S745" s="1482"/>
      <c r="T745" s="1482"/>
      <c r="U745" s="1482"/>
      <c r="V745" s="1482"/>
      <c r="W745" s="1482"/>
      <c r="X745" s="1482"/>
      <c r="Y745" s="1482"/>
      <c r="Z745" s="1482"/>
      <c r="AA745" s="1482"/>
      <c r="AB745" s="1482"/>
      <c r="AC745" s="1482"/>
      <c r="AD745" s="1482"/>
      <c r="AE745" s="1482"/>
      <c r="AF745" s="1482"/>
      <c r="AG745" s="1482"/>
      <c r="AH745" s="1482"/>
      <c r="AI745" s="1482"/>
      <c r="AJ745" s="1482"/>
      <c r="AK745" s="1482"/>
      <c r="AL745" s="1482"/>
      <c r="AM745" s="1482"/>
      <c r="AN745" s="1482"/>
      <c r="AO745" s="1482"/>
      <c r="AP745" s="1482"/>
      <c r="AQ745" s="1482"/>
      <c r="AR745" s="1482"/>
    </row>
    <row r="746" spans="1:44" ht="15.75" customHeight="1">
      <c r="A746" s="1482"/>
      <c r="B746" s="1482"/>
      <c r="C746" s="1483"/>
      <c r="D746" s="1482"/>
      <c r="E746" s="1482"/>
      <c r="F746" s="1482"/>
      <c r="G746" s="1482"/>
      <c r="H746" s="1482"/>
      <c r="I746" s="1482"/>
      <c r="J746" s="1482"/>
      <c r="K746" s="1482"/>
      <c r="L746" s="1482"/>
      <c r="M746" s="1482"/>
      <c r="N746" s="1482"/>
      <c r="O746" s="1482"/>
      <c r="P746" s="1482"/>
      <c r="Q746" s="1482"/>
      <c r="R746" s="1482"/>
      <c r="S746" s="1482"/>
      <c r="T746" s="1482"/>
      <c r="U746" s="1482"/>
      <c r="V746" s="1482"/>
      <c r="W746" s="1482"/>
      <c r="X746" s="1482"/>
      <c r="Y746" s="1482"/>
      <c r="Z746" s="1482"/>
      <c r="AA746" s="1482"/>
      <c r="AB746" s="1482"/>
      <c r="AC746" s="1482"/>
      <c r="AD746" s="1482"/>
      <c r="AE746" s="1482"/>
      <c r="AF746" s="1482"/>
      <c r="AG746" s="1482"/>
      <c r="AH746" s="1482"/>
      <c r="AI746" s="1482"/>
      <c r="AJ746" s="1482"/>
      <c r="AK746" s="1482"/>
      <c r="AL746" s="1482"/>
      <c r="AM746" s="1482"/>
      <c r="AN746" s="1482"/>
      <c r="AO746" s="1482"/>
      <c r="AP746" s="1482"/>
      <c r="AQ746" s="1482"/>
      <c r="AR746" s="1482"/>
    </row>
    <row r="747" spans="1:44" ht="15.75" customHeight="1">
      <c r="A747" s="1482"/>
      <c r="B747" s="1482"/>
      <c r="C747" s="1483"/>
      <c r="D747" s="1482"/>
      <c r="E747" s="1482"/>
      <c r="F747" s="1482"/>
      <c r="G747" s="1482"/>
      <c r="H747" s="1482"/>
      <c r="I747" s="1482"/>
      <c r="J747" s="1482"/>
      <c r="K747" s="1482"/>
      <c r="L747" s="1482"/>
      <c r="M747" s="1482"/>
      <c r="N747" s="1482"/>
      <c r="O747" s="1482"/>
      <c r="P747" s="1482"/>
      <c r="Q747" s="1482"/>
      <c r="R747" s="1482"/>
      <c r="S747" s="1482"/>
      <c r="T747" s="1482"/>
      <c r="U747" s="1482"/>
      <c r="V747" s="1482"/>
      <c r="W747" s="1482"/>
      <c r="X747" s="1482"/>
      <c r="Y747" s="1482"/>
      <c r="Z747" s="1482"/>
      <c r="AA747" s="1482"/>
      <c r="AB747" s="1482"/>
      <c r="AC747" s="1482"/>
      <c r="AD747" s="1482"/>
      <c r="AE747" s="1482"/>
      <c r="AF747" s="1482"/>
      <c r="AG747" s="1482"/>
      <c r="AH747" s="1482"/>
      <c r="AI747" s="1482"/>
      <c r="AJ747" s="1482"/>
      <c r="AK747" s="1482"/>
      <c r="AL747" s="1482"/>
      <c r="AM747" s="1482"/>
      <c r="AN747" s="1482"/>
      <c r="AO747" s="1482"/>
      <c r="AP747" s="1482"/>
      <c r="AQ747" s="1482"/>
      <c r="AR747" s="1482"/>
    </row>
    <row r="748" spans="1:44" ht="15.75" customHeight="1">
      <c r="A748" s="1482"/>
      <c r="B748" s="1482"/>
      <c r="C748" s="1483"/>
      <c r="D748" s="1482"/>
      <c r="E748" s="1482"/>
      <c r="F748" s="1482"/>
      <c r="G748" s="1482"/>
      <c r="H748" s="1482"/>
      <c r="I748" s="1482"/>
      <c r="J748" s="1482"/>
      <c r="K748" s="1482"/>
      <c r="L748" s="1482"/>
      <c r="M748" s="1482"/>
      <c r="N748" s="1482"/>
      <c r="O748" s="1482"/>
      <c r="P748" s="1482"/>
      <c r="Q748" s="1482"/>
      <c r="R748" s="1482"/>
      <c r="S748" s="1482"/>
      <c r="T748" s="1482"/>
      <c r="U748" s="1482"/>
      <c r="V748" s="1482"/>
      <c r="W748" s="1482"/>
      <c r="X748" s="1482"/>
      <c r="Y748" s="1482"/>
      <c r="Z748" s="1482"/>
      <c r="AA748" s="1482"/>
      <c r="AB748" s="1482"/>
      <c r="AC748" s="1482"/>
      <c r="AD748" s="1482"/>
      <c r="AE748" s="1482"/>
      <c r="AF748" s="1482"/>
      <c r="AG748" s="1482"/>
      <c r="AH748" s="1482"/>
      <c r="AI748" s="1482"/>
      <c r="AJ748" s="1482"/>
      <c r="AK748" s="1482"/>
      <c r="AL748" s="1482"/>
      <c r="AM748" s="1482"/>
      <c r="AN748" s="1482"/>
      <c r="AO748" s="1482"/>
      <c r="AP748" s="1482"/>
      <c r="AQ748" s="1482"/>
      <c r="AR748" s="1482"/>
    </row>
    <row r="749" spans="1:44" ht="15.75" customHeight="1">
      <c r="A749" s="1482"/>
      <c r="B749" s="1482"/>
      <c r="C749" s="1483"/>
      <c r="D749" s="1482"/>
      <c r="E749" s="1482"/>
      <c r="F749" s="1482"/>
      <c r="G749" s="1482"/>
      <c r="H749" s="1482"/>
      <c r="I749" s="1482"/>
      <c r="J749" s="1482"/>
      <c r="K749" s="1482"/>
      <c r="L749" s="1482"/>
      <c r="M749" s="1482"/>
      <c r="N749" s="1482"/>
      <c r="O749" s="1482"/>
      <c r="P749" s="1482"/>
      <c r="Q749" s="1482"/>
      <c r="R749" s="1482"/>
      <c r="S749" s="1482"/>
      <c r="T749" s="1482"/>
      <c r="U749" s="1482"/>
      <c r="V749" s="1482"/>
      <c r="W749" s="1482"/>
      <c r="X749" s="1482"/>
      <c r="Y749" s="1482"/>
      <c r="Z749" s="1482"/>
      <c r="AA749" s="1482"/>
      <c r="AB749" s="1482"/>
      <c r="AC749" s="1482"/>
      <c r="AD749" s="1482"/>
      <c r="AE749" s="1482"/>
      <c r="AF749" s="1482"/>
      <c r="AG749" s="1482"/>
      <c r="AH749" s="1482"/>
      <c r="AI749" s="1482"/>
      <c r="AJ749" s="1482"/>
      <c r="AK749" s="1482"/>
      <c r="AL749" s="1482"/>
      <c r="AM749" s="1482"/>
      <c r="AN749" s="1482"/>
      <c r="AO749" s="1482"/>
      <c r="AP749" s="1482"/>
      <c r="AQ749" s="1482"/>
      <c r="AR749" s="1482"/>
    </row>
    <row r="750" spans="1:44" ht="15.75" customHeight="1">
      <c r="A750" s="1482"/>
      <c r="B750" s="1482"/>
      <c r="C750" s="1483"/>
      <c r="D750" s="1482"/>
      <c r="E750" s="1482"/>
      <c r="F750" s="1482"/>
      <c r="G750" s="1482"/>
      <c r="H750" s="1482"/>
      <c r="I750" s="1482"/>
      <c r="J750" s="1482"/>
      <c r="K750" s="1482"/>
      <c r="L750" s="1482"/>
      <c r="M750" s="1482"/>
      <c r="N750" s="1482"/>
      <c r="O750" s="1482"/>
      <c r="P750" s="1482"/>
      <c r="Q750" s="1482"/>
      <c r="R750" s="1482"/>
      <c r="S750" s="1482"/>
      <c r="T750" s="1482"/>
      <c r="U750" s="1482"/>
      <c r="V750" s="1482"/>
      <c r="W750" s="1482"/>
      <c r="X750" s="1482"/>
      <c r="Y750" s="1482"/>
      <c r="Z750" s="1482"/>
      <c r="AA750" s="1482"/>
      <c r="AB750" s="1482"/>
      <c r="AC750" s="1482"/>
      <c r="AD750" s="1482"/>
      <c r="AE750" s="1482"/>
      <c r="AF750" s="1482"/>
      <c r="AG750" s="1482"/>
      <c r="AH750" s="1482"/>
      <c r="AI750" s="1482"/>
      <c r="AJ750" s="1482"/>
      <c r="AK750" s="1482"/>
      <c r="AL750" s="1482"/>
      <c r="AM750" s="1482"/>
      <c r="AN750" s="1482"/>
      <c r="AO750" s="1482"/>
      <c r="AP750" s="1482"/>
      <c r="AQ750" s="1482"/>
      <c r="AR750" s="1482"/>
    </row>
    <row r="751" spans="1:44" ht="15.75" customHeight="1">
      <c r="A751" s="1482"/>
      <c r="B751" s="1482"/>
      <c r="C751" s="1483"/>
      <c r="D751" s="1482"/>
      <c r="E751" s="1482"/>
      <c r="F751" s="1482"/>
      <c r="G751" s="1482"/>
      <c r="H751" s="1482"/>
      <c r="I751" s="1482"/>
      <c r="J751" s="1482"/>
      <c r="K751" s="1482"/>
      <c r="L751" s="1482"/>
      <c r="M751" s="1482"/>
      <c r="N751" s="1482"/>
      <c r="O751" s="1482"/>
      <c r="P751" s="1482"/>
      <c r="Q751" s="1482"/>
      <c r="R751" s="1482"/>
      <c r="S751" s="1482"/>
      <c r="T751" s="1482"/>
      <c r="U751" s="1482"/>
      <c r="V751" s="1482"/>
      <c r="W751" s="1482"/>
      <c r="X751" s="1482"/>
      <c r="Y751" s="1482"/>
      <c r="Z751" s="1482"/>
      <c r="AA751" s="1482"/>
      <c r="AB751" s="1482"/>
      <c r="AC751" s="1482"/>
      <c r="AD751" s="1482"/>
      <c r="AE751" s="1482"/>
      <c r="AF751" s="1482"/>
      <c r="AG751" s="1482"/>
      <c r="AH751" s="1482"/>
      <c r="AI751" s="1482"/>
      <c r="AJ751" s="1482"/>
      <c r="AK751" s="1482"/>
      <c r="AL751" s="1482"/>
      <c r="AM751" s="1482"/>
      <c r="AN751" s="1482"/>
      <c r="AO751" s="1482"/>
      <c r="AP751" s="1482"/>
      <c r="AQ751" s="1482"/>
      <c r="AR751" s="1482"/>
    </row>
    <row r="752" spans="1:44" ht="15.75" customHeight="1">
      <c r="A752" s="1482"/>
      <c r="B752" s="1482"/>
      <c r="C752" s="1483"/>
      <c r="D752" s="1482"/>
      <c r="E752" s="1482"/>
      <c r="F752" s="1482"/>
      <c r="G752" s="1482"/>
      <c r="H752" s="1482"/>
      <c r="I752" s="1482"/>
      <c r="J752" s="1482"/>
      <c r="K752" s="1482"/>
      <c r="L752" s="1482"/>
      <c r="M752" s="1482"/>
      <c r="N752" s="1482"/>
      <c r="O752" s="1482"/>
      <c r="P752" s="1482"/>
      <c r="Q752" s="1482"/>
      <c r="R752" s="1482"/>
      <c r="S752" s="1482"/>
      <c r="T752" s="1482"/>
      <c r="U752" s="1482"/>
      <c r="V752" s="1482"/>
      <c r="W752" s="1482"/>
      <c r="X752" s="1482"/>
      <c r="Y752" s="1482"/>
      <c r="Z752" s="1482"/>
      <c r="AA752" s="1482"/>
      <c r="AB752" s="1482"/>
      <c r="AC752" s="1482"/>
      <c r="AD752" s="1482"/>
      <c r="AE752" s="1482"/>
      <c r="AF752" s="1482"/>
      <c r="AG752" s="1482"/>
      <c r="AH752" s="1482"/>
      <c r="AI752" s="1482"/>
      <c r="AJ752" s="1482"/>
      <c r="AK752" s="1482"/>
      <c r="AL752" s="1482"/>
      <c r="AM752" s="1482"/>
      <c r="AN752" s="1482"/>
      <c r="AO752" s="1482"/>
      <c r="AP752" s="1482"/>
      <c r="AQ752" s="1482"/>
      <c r="AR752" s="1482"/>
    </row>
    <row r="753" spans="1:44" ht="15.75" customHeight="1">
      <c r="A753" s="1482"/>
      <c r="B753" s="1482"/>
      <c r="C753" s="1483"/>
      <c r="D753" s="1482"/>
      <c r="E753" s="1482"/>
      <c r="F753" s="1482"/>
      <c r="G753" s="1482"/>
      <c r="H753" s="1482"/>
      <c r="I753" s="1482"/>
      <c r="J753" s="1482"/>
      <c r="K753" s="1482"/>
      <c r="L753" s="1482"/>
      <c r="M753" s="1482"/>
      <c r="N753" s="1482"/>
      <c r="O753" s="1482"/>
      <c r="P753" s="1482"/>
      <c r="Q753" s="1482"/>
      <c r="R753" s="1482"/>
      <c r="S753" s="1482"/>
      <c r="T753" s="1482"/>
      <c r="U753" s="1482"/>
      <c r="V753" s="1482"/>
      <c r="W753" s="1482"/>
      <c r="X753" s="1482"/>
      <c r="Y753" s="1482"/>
      <c r="Z753" s="1482"/>
      <c r="AA753" s="1482"/>
      <c r="AB753" s="1482"/>
      <c r="AC753" s="1482"/>
      <c r="AD753" s="1482"/>
      <c r="AE753" s="1482"/>
      <c r="AF753" s="1482"/>
      <c r="AG753" s="1482"/>
      <c r="AH753" s="1482"/>
      <c r="AI753" s="1482"/>
      <c r="AJ753" s="1482"/>
      <c r="AK753" s="1482"/>
      <c r="AL753" s="1482"/>
      <c r="AM753" s="1482"/>
      <c r="AN753" s="1482"/>
      <c r="AO753" s="1482"/>
      <c r="AP753" s="1482"/>
      <c r="AQ753" s="1482"/>
      <c r="AR753" s="1482"/>
    </row>
    <row r="754" spans="1:44" ht="15.75" customHeight="1">
      <c r="A754" s="1482"/>
      <c r="B754" s="1482"/>
      <c r="C754" s="1483"/>
      <c r="D754" s="1482"/>
      <c r="E754" s="1482"/>
      <c r="F754" s="1482"/>
      <c r="G754" s="1482"/>
      <c r="H754" s="1482"/>
      <c r="I754" s="1482"/>
      <c r="J754" s="1482"/>
      <c r="K754" s="1482"/>
      <c r="L754" s="1482"/>
      <c r="M754" s="1482"/>
      <c r="N754" s="1482"/>
      <c r="O754" s="1482"/>
      <c r="P754" s="1482"/>
      <c r="Q754" s="1482"/>
      <c r="R754" s="1482"/>
      <c r="S754" s="1482"/>
      <c r="T754" s="1482"/>
      <c r="U754" s="1482"/>
      <c r="V754" s="1482"/>
      <c r="W754" s="1482"/>
      <c r="X754" s="1482"/>
      <c r="Y754" s="1482"/>
      <c r="Z754" s="1482"/>
      <c r="AA754" s="1482"/>
      <c r="AB754" s="1482"/>
      <c r="AC754" s="1482"/>
      <c r="AD754" s="1482"/>
      <c r="AE754" s="1482"/>
      <c r="AF754" s="1482"/>
      <c r="AG754" s="1482"/>
      <c r="AH754" s="1482"/>
      <c r="AI754" s="1482"/>
      <c r="AJ754" s="1482"/>
      <c r="AK754" s="1482"/>
      <c r="AL754" s="1482"/>
      <c r="AM754" s="1482"/>
      <c r="AN754" s="1482"/>
      <c r="AO754" s="1482"/>
      <c r="AP754" s="1482"/>
      <c r="AQ754" s="1482"/>
      <c r="AR754" s="1482"/>
    </row>
    <row r="755" spans="1:44" ht="15.75" customHeight="1">
      <c r="A755" s="1482"/>
      <c r="B755" s="1482"/>
      <c r="C755" s="1483"/>
      <c r="D755" s="1482"/>
      <c r="E755" s="1482"/>
      <c r="F755" s="1482"/>
      <c r="G755" s="1482"/>
      <c r="H755" s="1482"/>
      <c r="I755" s="1482"/>
      <c r="J755" s="1482"/>
      <c r="K755" s="1482"/>
      <c r="L755" s="1482"/>
      <c r="M755" s="1482"/>
      <c r="N755" s="1482"/>
      <c r="O755" s="1482"/>
      <c r="P755" s="1482"/>
      <c r="Q755" s="1482"/>
      <c r="R755" s="1482"/>
      <c r="S755" s="1482"/>
      <c r="T755" s="1482"/>
      <c r="U755" s="1482"/>
      <c r="V755" s="1482"/>
      <c r="W755" s="1482"/>
      <c r="X755" s="1482"/>
      <c r="Y755" s="1482"/>
      <c r="Z755" s="1482"/>
      <c r="AA755" s="1482"/>
      <c r="AB755" s="1482"/>
      <c r="AC755" s="1482"/>
      <c r="AD755" s="1482"/>
      <c r="AE755" s="1482"/>
      <c r="AF755" s="1482"/>
      <c r="AG755" s="1482"/>
      <c r="AH755" s="1482"/>
      <c r="AI755" s="1482"/>
      <c r="AJ755" s="1482"/>
      <c r="AK755" s="1482"/>
      <c r="AL755" s="1482"/>
      <c r="AM755" s="1482"/>
      <c r="AN755" s="1482"/>
      <c r="AO755" s="1482"/>
      <c r="AP755" s="1482"/>
      <c r="AQ755" s="1482"/>
      <c r="AR755" s="1482"/>
    </row>
    <row r="756" spans="1:44" ht="15.75" customHeight="1">
      <c r="A756" s="1482"/>
      <c r="B756" s="1482"/>
      <c r="C756" s="1483"/>
      <c r="D756" s="1482"/>
      <c r="E756" s="1482"/>
      <c r="F756" s="1482"/>
      <c r="G756" s="1482"/>
      <c r="H756" s="1482"/>
      <c r="I756" s="1482"/>
      <c r="J756" s="1482"/>
      <c r="K756" s="1482"/>
      <c r="L756" s="1482"/>
      <c r="M756" s="1482"/>
      <c r="N756" s="1482"/>
      <c r="O756" s="1482"/>
      <c r="P756" s="1482"/>
      <c r="Q756" s="1482"/>
      <c r="R756" s="1482"/>
      <c r="S756" s="1482"/>
      <c r="T756" s="1482"/>
      <c r="U756" s="1482"/>
      <c r="V756" s="1482"/>
      <c r="W756" s="1482"/>
      <c r="X756" s="1482"/>
      <c r="Y756" s="1482"/>
      <c r="Z756" s="1482"/>
      <c r="AA756" s="1482"/>
      <c r="AB756" s="1482"/>
      <c r="AC756" s="1482"/>
      <c r="AD756" s="1482"/>
      <c r="AE756" s="1482"/>
      <c r="AF756" s="1482"/>
      <c r="AG756" s="1482"/>
      <c r="AH756" s="1482"/>
      <c r="AI756" s="1482"/>
      <c r="AJ756" s="1482"/>
      <c r="AK756" s="1482"/>
      <c r="AL756" s="1482"/>
      <c r="AM756" s="1482"/>
      <c r="AN756" s="1482"/>
      <c r="AO756" s="1482"/>
      <c r="AP756" s="1482"/>
      <c r="AQ756" s="1482"/>
      <c r="AR756" s="1482"/>
    </row>
    <row r="757" spans="1:44" ht="15.75" customHeight="1">
      <c r="A757" s="1482"/>
      <c r="B757" s="1482"/>
      <c r="C757" s="1483"/>
      <c r="D757" s="1482"/>
      <c r="E757" s="1482"/>
      <c r="F757" s="1482"/>
      <c r="G757" s="1482"/>
      <c r="H757" s="1482"/>
      <c r="I757" s="1482"/>
      <c r="J757" s="1482"/>
      <c r="K757" s="1482"/>
      <c r="L757" s="1482"/>
      <c r="M757" s="1482"/>
      <c r="N757" s="1482"/>
      <c r="O757" s="1482"/>
      <c r="P757" s="1482"/>
      <c r="Q757" s="1482"/>
      <c r="R757" s="1482"/>
      <c r="S757" s="1482"/>
      <c r="T757" s="1482"/>
      <c r="U757" s="1482"/>
      <c r="V757" s="1482"/>
      <c r="W757" s="1482"/>
      <c r="X757" s="1482"/>
      <c r="Y757" s="1482"/>
      <c r="Z757" s="1482"/>
      <c r="AA757" s="1482"/>
      <c r="AB757" s="1482"/>
      <c r="AC757" s="1482"/>
      <c r="AD757" s="1482"/>
      <c r="AE757" s="1482"/>
      <c r="AF757" s="1482"/>
      <c r="AG757" s="1482"/>
      <c r="AH757" s="1482"/>
      <c r="AI757" s="1482"/>
      <c r="AJ757" s="1482"/>
      <c r="AK757" s="1482"/>
      <c r="AL757" s="1482"/>
      <c r="AM757" s="1482"/>
      <c r="AN757" s="1482"/>
      <c r="AO757" s="1482"/>
      <c r="AP757" s="1482"/>
      <c r="AQ757" s="1482"/>
      <c r="AR757" s="1482"/>
    </row>
    <row r="758" spans="1:44" ht="15.75" customHeight="1">
      <c r="A758" s="1482"/>
      <c r="B758" s="1482"/>
      <c r="C758" s="1483"/>
      <c r="D758" s="1482"/>
      <c r="E758" s="1482"/>
      <c r="F758" s="1482"/>
      <c r="G758" s="1482"/>
      <c r="H758" s="1482"/>
      <c r="I758" s="1482"/>
      <c r="J758" s="1482"/>
      <c r="K758" s="1482"/>
      <c r="L758" s="1482"/>
      <c r="M758" s="1482"/>
      <c r="N758" s="1482"/>
      <c r="O758" s="1482"/>
      <c r="P758" s="1482"/>
      <c r="Q758" s="1482"/>
      <c r="R758" s="1482"/>
      <c r="S758" s="1482"/>
      <c r="T758" s="1482"/>
      <c r="U758" s="1482"/>
      <c r="V758" s="1482"/>
      <c r="W758" s="1482"/>
      <c r="X758" s="1482"/>
      <c r="Y758" s="1482"/>
      <c r="Z758" s="1482"/>
      <c r="AA758" s="1482"/>
      <c r="AB758" s="1482"/>
      <c r="AC758" s="1482"/>
      <c r="AD758" s="1482"/>
      <c r="AE758" s="1482"/>
      <c r="AF758" s="1482"/>
      <c r="AG758" s="1482"/>
      <c r="AH758" s="1482"/>
      <c r="AI758" s="1482"/>
      <c r="AJ758" s="1482"/>
      <c r="AK758" s="1482"/>
      <c r="AL758" s="1482"/>
      <c r="AM758" s="1482"/>
      <c r="AN758" s="1482"/>
      <c r="AO758" s="1482"/>
      <c r="AP758" s="1482"/>
      <c r="AQ758" s="1482"/>
      <c r="AR758" s="1482"/>
    </row>
    <row r="759" spans="1:44" ht="15.75" customHeight="1">
      <c r="A759" s="1482"/>
      <c r="B759" s="1482"/>
      <c r="C759" s="1483"/>
      <c r="D759" s="1482"/>
      <c r="E759" s="1482"/>
      <c r="F759" s="1482"/>
      <c r="G759" s="1482"/>
      <c r="H759" s="1482"/>
      <c r="I759" s="1482"/>
      <c r="J759" s="1482"/>
      <c r="K759" s="1482"/>
      <c r="L759" s="1482"/>
      <c r="M759" s="1482"/>
      <c r="N759" s="1482"/>
      <c r="O759" s="1482"/>
      <c r="P759" s="1482"/>
      <c r="Q759" s="1482"/>
      <c r="R759" s="1482"/>
      <c r="S759" s="1482"/>
      <c r="T759" s="1482"/>
      <c r="U759" s="1482"/>
      <c r="V759" s="1482"/>
      <c r="W759" s="1482"/>
      <c r="X759" s="1482"/>
      <c r="Y759" s="1482"/>
      <c r="Z759" s="1482"/>
      <c r="AA759" s="1482"/>
      <c r="AB759" s="1482"/>
      <c r="AC759" s="1482"/>
      <c r="AD759" s="1482"/>
      <c r="AE759" s="1482"/>
      <c r="AF759" s="1482"/>
      <c r="AG759" s="1482"/>
      <c r="AH759" s="1482"/>
      <c r="AI759" s="1482"/>
      <c r="AJ759" s="1482"/>
      <c r="AK759" s="1482"/>
      <c r="AL759" s="1482"/>
      <c r="AM759" s="1482"/>
      <c r="AN759" s="1482"/>
      <c r="AO759" s="1482"/>
      <c r="AP759" s="1482"/>
      <c r="AQ759" s="1482"/>
      <c r="AR759" s="1482"/>
    </row>
    <row r="760" spans="1:44" ht="15.75" customHeight="1">
      <c r="A760" s="1482"/>
      <c r="B760" s="1482"/>
      <c r="C760" s="1483"/>
      <c r="D760" s="1482"/>
      <c r="E760" s="1482"/>
      <c r="F760" s="1482"/>
      <c r="G760" s="1482"/>
      <c r="H760" s="1482"/>
      <c r="I760" s="1482"/>
      <c r="J760" s="1482"/>
      <c r="K760" s="1482"/>
      <c r="L760" s="1482"/>
      <c r="M760" s="1482"/>
      <c r="N760" s="1482"/>
      <c r="O760" s="1482"/>
      <c r="P760" s="1482"/>
      <c r="Q760" s="1482"/>
      <c r="R760" s="1482"/>
      <c r="S760" s="1482"/>
      <c r="T760" s="1482"/>
      <c r="U760" s="1482"/>
      <c r="V760" s="1482"/>
      <c r="W760" s="1482"/>
      <c r="X760" s="1482"/>
      <c r="Y760" s="1482"/>
      <c r="Z760" s="1482"/>
      <c r="AA760" s="1482"/>
      <c r="AB760" s="1482"/>
      <c r="AC760" s="1482"/>
      <c r="AD760" s="1482"/>
      <c r="AE760" s="1482"/>
      <c r="AF760" s="1482"/>
      <c r="AG760" s="1482"/>
      <c r="AH760" s="1482"/>
      <c r="AI760" s="1482"/>
      <c r="AJ760" s="1482"/>
      <c r="AK760" s="1482"/>
      <c r="AL760" s="1482"/>
      <c r="AM760" s="1482"/>
      <c r="AN760" s="1482"/>
      <c r="AO760" s="1482"/>
      <c r="AP760" s="1482"/>
      <c r="AQ760" s="1482"/>
      <c r="AR760" s="1482"/>
    </row>
    <row r="761" spans="1:44" ht="15.75" customHeight="1">
      <c r="A761" s="1482"/>
      <c r="B761" s="1482"/>
      <c r="C761" s="1483"/>
      <c r="D761" s="1482"/>
      <c r="E761" s="1482"/>
      <c r="F761" s="1482"/>
      <c r="G761" s="1482"/>
      <c r="H761" s="1482"/>
      <c r="I761" s="1482"/>
      <c r="J761" s="1482"/>
      <c r="K761" s="1482"/>
      <c r="L761" s="1482"/>
      <c r="M761" s="1482"/>
      <c r="N761" s="1482"/>
      <c r="O761" s="1482"/>
      <c r="P761" s="1482"/>
      <c r="Q761" s="1482"/>
      <c r="R761" s="1482"/>
      <c r="S761" s="1482"/>
      <c r="T761" s="1482"/>
      <c r="U761" s="1482"/>
      <c r="V761" s="1482"/>
      <c r="W761" s="1482"/>
      <c r="X761" s="1482"/>
      <c r="Y761" s="1482"/>
      <c r="Z761" s="1482"/>
      <c r="AA761" s="1482"/>
      <c r="AB761" s="1482"/>
      <c r="AC761" s="1482"/>
      <c r="AD761" s="1482"/>
      <c r="AE761" s="1482"/>
      <c r="AF761" s="1482"/>
      <c r="AG761" s="1482"/>
      <c r="AH761" s="1482"/>
      <c r="AI761" s="1482"/>
      <c r="AJ761" s="1482"/>
      <c r="AK761" s="1482"/>
      <c r="AL761" s="1482"/>
      <c r="AM761" s="1482"/>
      <c r="AN761" s="1482"/>
      <c r="AO761" s="1482"/>
      <c r="AP761" s="1482"/>
      <c r="AQ761" s="1482"/>
      <c r="AR761" s="1482"/>
    </row>
    <row r="762" spans="1:44" ht="15.75" customHeight="1">
      <c r="A762" s="1482"/>
      <c r="B762" s="1482"/>
      <c r="C762" s="1483"/>
      <c r="D762" s="1482"/>
      <c r="E762" s="1482"/>
      <c r="F762" s="1482"/>
      <c r="G762" s="1482"/>
      <c r="H762" s="1482"/>
      <c r="I762" s="1482"/>
      <c r="J762" s="1482"/>
      <c r="K762" s="1482"/>
      <c r="L762" s="1482"/>
      <c r="M762" s="1482"/>
      <c r="N762" s="1482"/>
      <c r="O762" s="1482"/>
      <c r="P762" s="1482"/>
      <c r="Q762" s="1482"/>
      <c r="R762" s="1482"/>
      <c r="S762" s="1482"/>
      <c r="T762" s="1482"/>
      <c r="U762" s="1482"/>
      <c r="V762" s="1482"/>
      <c r="W762" s="1482"/>
      <c r="X762" s="1482"/>
      <c r="Y762" s="1482"/>
      <c r="Z762" s="1482"/>
      <c r="AA762" s="1482"/>
      <c r="AB762" s="1482"/>
      <c r="AC762" s="1482"/>
      <c r="AD762" s="1482"/>
      <c r="AE762" s="1482"/>
      <c r="AF762" s="1482"/>
      <c r="AG762" s="1482"/>
      <c r="AH762" s="1482"/>
      <c r="AI762" s="1482"/>
      <c r="AJ762" s="1482"/>
      <c r="AK762" s="1482"/>
      <c r="AL762" s="1482"/>
      <c r="AM762" s="1482"/>
      <c r="AN762" s="1482"/>
      <c r="AO762" s="1482"/>
      <c r="AP762" s="1482"/>
      <c r="AQ762" s="1482"/>
      <c r="AR762" s="1482"/>
    </row>
    <row r="763" spans="1:44" ht="15.75" customHeight="1">
      <c r="A763" s="1482"/>
      <c r="B763" s="1482"/>
      <c r="C763" s="1483"/>
      <c r="D763" s="1482"/>
      <c r="E763" s="1482"/>
      <c r="F763" s="1482"/>
      <c r="G763" s="1482"/>
      <c r="H763" s="1482"/>
      <c r="I763" s="1482"/>
      <c r="J763" s="1482"/>
      <c r="K763" s="1482"/>
      <c r="L763" s="1482"/>
      <c r="M763" s="1482"/>
      <c r="N763" s="1482"/>
      <c r="O763" s="1482"/>
      <c r="P763" s="1482"/>
      <c r="Q763" s="1482"/>
      <c r="R763" s="1482"/>
      <c r="S763" s="1482"/>
      <c r="T763" s="1482"/>
      <c r="U763" s="1482"/>
      <c r="V763" s="1482"/>
      <c r="W763" s="1482"/>
      <c r="X763" s="1482"/>
      <c r="Y763" s="1482"/>
      <c r="Z763" s="1482"/>
      <c r="AA763" s="1482"/>
      <c r="AB763" s="1482"/>
      <c r="AC763" s="1482"/>
      <c r="AD763" s="1482"/>
      <c r="AE763" s="1482"/>
      <c r="AF763" s="1482"/>
      <c r="AG763" s="1482"/>
      <c r="AH763" s="1482"/>
      <c r="AI763" s="1482"/>
      <c r="AJ763" s="1482"/>
      <c r="AK763" s="1482"/>
      <c r="AL763" s="1482"/>
      <c r="AM763" s="1482"/>
      <c r="AN763" s="1482"/>
      <c r="AO763" s="1482"/>
      <c r="AP763" s="1482"/>
      <c r="AQ763" s="1482"/>
      <c r="AR763" s="1482"/>
    </row>
    <row r="764" spans="1:44" ht="15.75" customHeight="1">
      <c r="A764" s="1482"/>
      <c r="B764" s="1482"/>
      <c r="C764" s="1483"/>
      <c r="D764" s="1482"/>
      <c r="E764" s="1482"/>
      <c r="F764" s="1482"/>
      <c r="G764" s="1482"/>
      <c r="H764" s="1482"/>
      <c r="I764" s="1482"/>
      <c r="J764" s="1482"/>
      <c r="K764" s="1482"/>
      <c r="L764" s="1482"/>
      <c r="M764" s="1482"/>
      <c r="N764" s="1482"/>
      <c r="O764" s="1482"/>
      <c r="P764" s="1482"/>
      <c r="Q764" s="1482"/>
      <c r="R764" s="1482"/>
      <c r="S764" s="1482"/>
      <c r="T764" s="1482"/>
      <c r="U764" s="1482"/>
      <c r="V764" s="1482"/>
      <c r="W764" s="1482"/>
      <c r="X764" s="1482"/>
      <c r="Y764" s="1482"/>
      <c r="Z764" s="1482"/>
      <c r="AA764" s="1482"/>
      <c r="AB764" s="1482"/>
      <c r="AC764" s="1482"/>
      <c r="AD764" s="1482"/>
      <c r="AE764" s="1482"/>
      <c r="AF764" s="1482"/>
      <c r="AG764" s="1482"/>
      <c r="AH764" s="1482"/>
      <c r="AI764" s="1482"/>
      <c r="AJ764" s="1482"/>
      <c r="AK764" s="1482"/>
      <c r="AL764" s="1482"/>
      <c r="AM764" s="1482"/>
      <c r="AN764" s="1482"/>
      <c r="AO764" s="1482"/>
      <c r="AP764" s="1482"/>
      <c r="AQ764" s="1482"/>
      <c r="AR764" s="1482"/>
    </row>
    <row r="765" spans="1:44" ht="15.75" customHeight="1">
      <c r="A765" s="1482"/>
      <c r="B765" s="1482"/>
      <c r="C765" s="1483"/>
      <c r="D765" s="1482"/>
      <c r="E765" s="1482"/>
      <c r="F765" s="1482"/>
      <c r="G765" s="1482"/>
      <c r="H765" s="1482"/>
      <c r="I765" s="1482"/>
      <c r="J765" s="1482"/>
      <c r="K765" s="1482"/>
      <c r="L765" s="1482"/>
      <c r="M765" s="1482"/>
      <c r="N765" s="1482"/>
      <c r="O765" s="1482"/>
      <c r="P765" s="1482"/>
      <c r="Q765" s="1482"/>
      <c r="R765" s="1482"/>
      <c r="S765" s="1482"/>
      <c r="T765" s="1482"/>
      <c r="U765" s="1482"/>
      <c r="V765" s="1482"/>
      <c r="W765" s="1482"/>
      <c r="X765" s="1482"/>
      <c r="Y765" s="1482"/>
      <c r="Z765" s="1482"/>
      <c r="AA765" s="1482"/>
      <c r="AB765" s="1482"/>
      <c r="AC765" s="1482"/>
      <c r="AD765" s="1482"/>
      <c r="AE765" s="1482"/>
      <c r="AF765" s="1482"/>
      <c r="AG765" s="1482"/>
      <c r="AH765" s="1482"/>
      <c r="AI765" s="1482"/>
      <c r="AJ765" s="1482"/>
      <c r="AK765" s="1482"/>
      <c r="AL765" s="1482"/>
      <c r="AM765" s="1482"/>
      <c r="AN765" s="1482"/>
      <c r="AO765" s="1482"/>
      <c r="AP765" s="1482"/>
      <c r="AQ765" s="1482"/>
      <c r="AR765" s="1482"/>
    </row>
    <row r="766" spans="1:44" ht="15.75" customHeight="1">
      <c r="A766" s="1482"/>
      <c r="B766" s="1482"/>
      <c r="C766" s="1483"/>
      <c r="D766" s="1482"/>
      <c r="E766" s="1482"/>
      <c r="F766" s="1482"/>
      <c r="G766" s="1482"/>
      <c r="H766" s="1482"/>
      <c r="I766" s="1482"/>
      <c r="J766" s="1482"/>
      <c r="K766" s="1482"/>
      <c r="L766" s="1482"/>
      <c r="M766" s="1482"/>
      <c r="N766" s="1482"/>
      <c r="O766" s="1482"/>
      <c r="P766" s="1482"/>
      <c r="Q766" s="1482"/>
      <c r="R766" s="1482"/>
      <c r="S766" s="1482"/>
      <c r="T766" s="1482"/>
      <c r="U766" s="1482"/>
      <c r="V766" s="1482"/>
      <c r="W766" s="1482"/>
      <c r="X766" s="1482"/>
      <c r="Y766" s="1482"/>
      <c r="Z766" s="1482"/>
      <c r="AA766" s="1482"/>
      <c r="AB766" s="1482"/>
      <c r="AC766" s="1482"/>
      <c r="AD766" s="1482"/>
      <c r="AE766" s="1482"/>
      <c r="AF766" s="1482"/>
      <c r="AG766" s="1482"/>
      <c r="AH766" s="1482"/>
      <c r="AI766" s="1482"/>
      <c r="AJ766" s="1482"/>
      <c r="AK766" s="1482"/>
      <c r="AL766" s="1482"/>
      <c r="AM766" s="1482"/>
      <c r="AN766" s="1482"/>
      <c r="AO766" s="1482"/>
      <c r="AP766" s="1482"/>
      <c r="AQ766" s="1482"/>
      <c r="AR766" s="1482"/>
    </row>
    <row r="767" spans="1:44" ht="15.75" customHeight="1">
      <c r="A767" s="1482"/>
      <c r="B767" s="1482"/>
      <c r="C767" s="1483"/>
      <c r="D767" s="1482"/>
      <c r="E767" s="1482"/>
      <c r="F767" s="1482"/>
      <c r="G767" s="1482"/>
      <c r="H767" s="1482"/>
      <c r="I767" s="1482"/>
      <c r="J767" s="1482"/>
      <c r="K767" s="1482"/>
      <c r="L767" s="1482"/>
      <c r="M767" s="1482"/>
      <c r="N767" s="1482"/>
      <c r="O767" s="1482"/>
      <c r="P767" s="1482"/>
      <c r="Q767" s="1482"/>
      <c r="R767" s="1482"/>
      <c r="S767" s="1482"/>
      <c r="T767" s="1482"/>
      <c r="U767" s="1482"/>
      <c r="V767" s="1482"/>
      <c r="W767" s="1482"/>
      <c r="X767" s="1482"/>
      <c r="Y767" s="1482"/>
      <c r="Z767" s="1482"/>
      <c r="AA767" s="1482"/>
      <c r="AB767" s="1482"/>
      <c r="AC767" s="1482"/>
      <c r="AD767" s="1482"/>
      <c r="AE767" s="1482"/>
      <c r="AF767" s="1482"/>
      <c r="AG767" s="1482"/>
      <c r="AH767" s="1482"/>
      <c r="AI767" s="1482"/>
      <c r="AJ767" s="1482"/>
      <c r="AK767" s="1482"/>
      <c r="AL767" s="1482"/>
      <c r="AM767" s="1482"/>
      <c r="AN767" s="1482"/>
      <c r="AO767" s="1482"/>
      <c r="AP767" s="1482"/>
      <c r="AQ767" s="1482"/>
      <c r="AR767" s="1482"/>
    </row>
    <row r="768" spans="1:44" ht="15.75" customHeight="1">
      <c r="A768" s="1482"/>
      <c r="B768" s="1482"/>
      <c r="C768" s="1483"/>
      <c r="D768" s="1482"/>
      <c r="E768" s="1482"/>
      <c r="F768" s="1482"/>
      <c r="G768" s="1482"/>
      <c r="H768" s="1482"/>
      <c r="I768" s="1482"/>
      <c r="J768" s="1482"/>
      <c r="K768" s="1482"/>
      <c r="L768" s="1482"/>
      <c r="M768" s="1482"/>
      <c r="N768" s="1482"/>
      <c r="O768" s="1482"/>
      <c r="P768" s="1482"/>
      <c r="Q768" s="1482"/>
      <c r="R768" s="1482"/>
      <c r="S768" s="1482"/>
      <c r="T768" s="1482"/>
      <c r="U768" s="1482"/>
      <c r="V768" s="1482"/>
      <c r="W768" s="1482"/>
      <c r="X768" s="1482"/>
      <c r="Y768" s="1482"/>
      <c r="Z768" s="1482"/>
      <c r="AA768" s="1482"/>
      <c r="AB768" s="1482"/>
      <c r="AC768" s="1482"/>
      <c r="AD768" s="1482"/>
      <c r="AE768" s="1482"/>
      <c r="AF768" s="1482"/>
      <c r="AG768" s="1482"/>
      <c r="AH768" s="1482"/>
      <c r="AI768" s="1482"/>
      <c r="AJ768" s="1482"/>
      <c r="AK768" s="1482"/>
      <c r="AL768" s="1482"/>
      <c r="AM768" s="1482"/>
      <c r="AN768" s="1482"/>
      <c r="AO768" s="1482"/>
      <c r="AP768" s="1482"/>
      <c r="AQ768" s="1482"/>
      <c r="AR768" s="1482"/>
    </row>
    <row r="769" spans="1:44" ht="15.75" customHeight="1">
      <c r="A769" s="1482"/>
      <c r="B769" s="1482"/>
      <c r="C769" s="1483"/>
      <c r="D769" s="1482"/>
      <c r="E769" s="1482"/>
      <c r="F769" s="1482"/>
      <c r="G769" s="1482"/>
      <c r="H769" s="1482"/>
      <c r="I769" s="1482"/>
      <c r="J769" s="1482"/>
      <c r="K769" s="1482"/>
      <c r="L769" s="1482"/>
      <c r="M769" s="1482"/>
      <c r="N769" s="1482"/>
      <c r="O769" s="1482"/>
      <c r="P769" s="1482"/>
      <c r="Q769" s="1482"/>
      <c r="R769" s="1482"/>
      <c r="S769" s="1482"/>
      <c r="T769" s="1482"/>
      <c r="U769" s="1482"/>
      <c r="V769" s="1482"/>
      <c r="W769" s="1482"/>
      <c r="X769" s="1482"/>
      <c r="Y769" s="1482"/>
      <c r="Z769" s="1482"/>
      <c r="AA769" s="1482"/>
      <c r="AB769" s="1482"/>
      <c r="AC769" s="1482"/>
      <c r="AD769" s="1482"/>
      <c r="AE769" s="1482"/>
      <c r="AF769" s="1482"/>
      <c r="AG769" s="1482"/>
      <c r="AH769" s="1482"/>
      <c r="AI769" s="1482"/>
      <c r="AJ769" s="1482"/>
      <c r="AK769" s="1482"/>
      <c r="AL769" s="1482"/>
      <c r="AM769" s="1482"/>
      <c r="AN769" s="1482"/>
      <c r="AO769" s="1482"/>
      <c r="AP769" s="1482"/>
      <c r="AQ769" s="1482"/>
      <c r="AR769" s="1482"/>
    </row>
    <row r="770" spans="1:44" ht="15.75" customHeight="1">
      <c r="A770" s="1482"/>
      <c r="B770" s="1482"/>
      <c r="C770" s="1483"/>
      <c r="D770" s="1482"/>
      <c r="E770" s="1482"/>
      <c r="F770" s="1482"/>
      <c r="G770" s="1482"/>
      <c r="H770" s="1482"/>
      <c r="I770" s="1482"/>
      <c r="J770" s="1482"/>
      <c r="K770" s="1482"/>
      <c r="L770" s="1482"/>
      <c r="M770" s="1482"/>
      <c r="N770" s="1482"/>
      <c r="O770" s="1482"/>
      <c r="P770" s="1482"/>
      <c r="Q770" s="1482"/>
      <c r="R770" s="1482"/>
      <c r="S770" s="1482"/>
      <c r="T770" s="1482"/>
      <c r="U770" s="1482"/>
      <c r="V770" s="1482"/>
      <c r="W770" s="1482"/>
      <c r="X770" s="1482"/>
      <c r="Y770" s="1482"/>
      <c r="Z770" s="1482"/>
      <c r="AA770" s="1482"/>
      <c r="AB770" s="1482"/>
      <c r="AC770" s="1482"/>
      <c r="AD770" s="1482"/>
      <c r="AE770" s="1482"/>
      <c r="AF770" s="1482"/>
      <c r="AG770" s="1482"/>
      <c r="AH770" s="1482"/>
      <c r="AI770" s="1482"/>
      <c r="AJ770" s="1482"/>
      <c r="AK770" s="1482"/>
      <c r="AL770" s="1482"/>
      <c r="AM770" s="1482"/>
      <c r="AN770" s="1482"/>
      <c r="AO770" s="1482"/>
      <c r="AP770" s="1482"/>
      <c r="AQ770" s="1482"/>
      <c r="AR770" s="1482"/>
    </row>
    <row r="771" spans="1:44" ht="15.75" customHeight="1">
      <c r="A771" s="1482"/>
      <c r="B771" s="1482"/>
      <c r="C771" s="1483"/>
      <c r="D771" s="1482"/>
      <c r="E771" s="1482"/>
      <c r="F771" s="1482"/>
      <c r="G771" s="1482"/>
      <c r="H771" s="1482"/>
      <c r="I771" s="1482"/>
      <c r="J771" s="1482"/>
      <c r="K771" s="1482"/>
      <c r="L771" s="1482"/>
      <c r="M771" s="1482"/>
      <c r="N771" s="1482"/>
      <c r="O771" s="1482"/>
      <c r="P771" s="1482"/>
      <c r="Q771" s="1482"/>
      <c r="R771" s="1482"/>
      <c r="S771" s="1482"/>
      <c r="T771" s="1482"/>
      <c r="U771" s="1482"/>
      <c r="V771" s="1482"/>
      <c r="W771" s="1482"/>
      <c r="X771" s="1482"/>
      <c r="Y771" s="1482"/>
      <c r="Z771" s="1482"/>
      <c r="AA771" s="1482"/>
      <c r="AB771" s="1482"/>
      <c r="AC771" s="1482"/>
      <c r="AD771" s="1482"/>
      <c r="AE771" s="1482"/>
      <c r="AF771" s="1482"/>
      <c r="AG771" s="1482"/>
      <c r="AH771" s="1482"/>
      <c r="AI771" s="1482"/>
      <c r="AJ771" s="1482"/>
      <c r="AK771" s="1482"/>
      <c r="AL771" s="1482"/>
      <c r="AM771" s="1482"/>
      <c r="AN771" s="1482"/>
      <c r="AO771" s="1482"/>
      <c r="AP771" s="1482"/>
      <c r="AQ771" s="1482"/>
      <c r="AR771" s="1482"/>
    </row>
    <row r="772" spans="1:44" ht="15.75" customHeight="1">
      <c r="A772" s="1482"/>
      <c r="B772" s="1482"/>
      <c r="C772" s="1483"/>
      <c r="D772" s="1482"/>
      <c r="E772" s="1482"/>
      <c r="F772" s="1482"/>
      <c r="G772" s="1482"/>
      <c r="H772" s="1482"/>
      <c r="I772" s="1482"/>
      <c r="J772" s="1482"/>
      <c r="K772" s="1482"/>
      <c r="L772" s="1482"/>
      <c r="M772" s="1482"/>
      <c r="N772" s="1482"/>
      <c r="O772" s="1482"/>
      <c r="P772" s="1482"/>
      <c r="Q772" s="1482"/>
      <c r="R772" s="1482"/>
      <c r="S772" s="1482"/>
      <c r="T772" s="1482"/>
      <c r="U772" s="1482"/>
      <c r="V772" s="1482"/>
      <c r="W772" s="1482"/>
      <c r="X772" s="1482"/>
      <c r="Y772" s="1482"/>
      <c r="Z772" s="1482"/>
      <c r="AA772" s="1482"/>
      <c r="AB772" s="1482"/>
      <c r="AC772" s="1482"/>
      <c r="AD772" s="1482"/>
      <c r="AE772" s="1482"/>
      <c r="AF772" s="1482"/>
      <c r="AG772" s="1482"/>
      <c r="AH772" s="1482"/>
      <c r="AI772" s="1482"/>
      <c r="AJ772" s="1482"/>
      <c r="AK772" s="1482"/>
      <c r="AL772" s="1482"/>
      <c r="AM772" s="1482"/>
      <c r="AN772" s="1482"/>
      <c r="AO772" s="1482"/>
      <c r="AP772" s="1482"/>
      <c r="AQ772" s="1482"/>
      <c r="AR772" s="1482"/>
    </row>
    <row r="773" spans="1:44" ht="15.75" customHeight="1">
      <c r="A773" s="1482"/>
      <c r="B773" s="1482"/>
      <c r="C773" s="1483"/>
      <c r="D773" s="1482"/>
      <c r="E773" s="1482"/>
      <c r="F773" s="1482"/>
      <c r="G773" s="1482"/>
      <c r="H773" s="1482"/>
      <c r="I773" s="1482"/>
      <c r="J773" s="1482"/>
      <c r="K773" s="1482"/>
      <c r="L773" s="1482"/>
      <c r="M773" s="1482"/>
      <c r="N773" s="1482"/>
      <c r="O773" s="1482"/>
      <c r="P773" s="1482"/>
      <c r="Q773" s="1482"/>
      <c r="R773" s="1482"/>
      <c r="S773" s="1482"/>
      <c r="T773" s="1482"/>
      <c r="U773" s="1482"/>
      <c r="V773" s="1482"/>
      <c r="W773" s="1482"/>
      <c r="X773" s="1482"/>
      <c r="Y773" s="1482"/>
      <c r="Z773" s="1482"/>
      <c r="AA773" s="1482"/>
      <c r="AB773" s="1482"/>
      <c r="AC773" s="1482"/>
      <c r="AD773" s="1482"/>
      <c r="AE773" s="1482"/>
      <c r="AF773" s="1482"/>
      <c r="AG773" s="1482"/>
      <c r="AH773" s="1482"/>
      <c r="AI773" s="1482"/>
      <c r="AJ773" s="1482"/>
      <c r="AK773" s="1482"/>
      <c r="AL773" s="1482"/>
      <c r="AM773" s="1482"/>
      <c r="AN773" s="1482"/>
      <c r="AO773" s="1482"/>
      <c r="AP773" s="1482"/>
      <c r="AQ773" s="1482"/>
      <c r="AR773" s="1482"/>
    </row>
    <row r="774" spans="1:44" ht="15.75" customHeight="1">
      <c r="A774" s="1482"/>
      <c r="B774" s="1482"/>
      <c r="C774" s="1483"/>
      <c r="D774" s="1482"/>
      <c r="E774" s="1482"/>
      <c r="F774" s="1482"/>
      <c r="G774" s="1482"/>
      <c r="H774" s="1482"/>
      <c r="I774" s="1482"/>
      <c r="J774" s="1482"/>
      <c r="K774" s="1482"/>
      <c r="L774" s="1482"/>
      <c r="M774" s="1482"/>
      <c r="N774" s="1482"/>
      <c r="O774" s="1482"/>
      <c r="P774" s="1482"/>
      <c r="Q774" s="1482"/>
      <c r="R774" s="1482"/>
      <c r="S774" s="1482"/>
      <c r="T774" s="1482"/>
      <c r="U774" s="1482"/>
      <c r="V774" s="1482"/>
      <c r="W774" s="1482"/>
      <c r="X774" s="1482"/>
      <c r="Y774" s="1482"/>
      <c r="Z774" s="1482"/>
      <c r="AA774" s="1482"/>
      <c r="AB774" s="1482"/>
      <c r="AC774" s="1482"/>
      <c r="AD774" s="1482"/>
      <c r="AE774" s="1482"/>
      <c r="AF774" s="1482"/>
      <c r="AG774" s="1482"/>
      <c r="AH774" s="1482"/>
      <c r="AI774" s="1482"/>
      <c r="AJ774" s="1482"/>
      <c r="AK774" s="1482"/>
      <c r="AL774" s="1482"/>
      <c r="AM774" s="1482"/>
      <c r="AN774" s="1482"/>
      <c r="AO774" s="1482"/>
      <c r="AP774" s="1482"/>
      <c r="AQ774" s="1482"/>
      <c r="AR774" s="1482"/>
    </row>
    <row r="775" spans="1:44" ht="15.75" customHeight="1">
      <c r="A775" s="1482"/>
      <c r="B775" s="1482"/>
      <c r="C775" s="1483"/>
      <c r="D775" s="1482"/>
      <c r="E775" s="1482"/>
      <c r="F775" s="1482"/>
      <c r="G775" s="1482"/>
      <c r="H775" s="1482"/>
      <c r="I775" s="1482"/>
      <c r="J775" s="1482"/>
      <c r="K775" s="1482"/>
      <c r="L775" s="1482"/>
      <c r="M775" s="1482"/>
      <c r="N775" s="1482"/>
      <c r="O775" s="1482"/>
      <c r="P775" s="1482"/>
      <c r="Q775" s="1482"/>
      <c r="R775" s="1482"/>
      <c r="S775" s="1482"/>
      <c r="T775" s="1482"/>
      <c r="U775" s="1482"/>
      <c r="V775" s="1482"/>
      <c r="W775" s="1482"/>
      <c r="X775" s="1482"/>
      <c r="Y775" s="1482"/>
      <c r="Z775" s="1482"/>
      <c r="AA775" s="1482"/>
      <c r="AB775" s="1482"/>
      <c r="AC775" s="1482"/>
      <c r="AD775" s="1482"/>
      <c r="AE775" s="1482"/>
      <c r="AF775" s="1482"/>
      <c r="AG775" s="1482"/>
      <c r="AH775" s="1482"/>
      <c r="AI775" s="1482"/>
      <c r="AJ775" s="1482"/>
      <c r="AK775" s="1482"/>
      <c r="AL775" s="1482"/>
      <c r="AM775" s="1482"/>
      <c r="AN775" s="1482"/>
      <c r="AO775" s="1482"/>
      <c r="AP775" s="1482"/>
      <c r="AQ775" s="1482"/>
      <c r="AR775" s="1482"/>
    </row>
    <row r="776" spans="1:44" ht="15.75" customHeight="1">
      <c r="A776" s="1482"/>
      <c r="B776" s="1482"/>
      <c r="C776" s="1483"/>
      <c r="D776" s="1482"/>
      <c r="E776" s="1482"/>
      <c r="F776" s="1482"/>
      <c r="G776" s="1482"/>
      <c r="H776" s="1482"/>
      <c r="I776" s="1482"/>
      <c r="J776" s="1482"/>
      <c r="K776" s="1482"/>
      <c r="L776" s="1482"/>
      <c r="M776" s="1482"/>
      <c r="N776" s="1482"/>
      <c r="O776" s="1482"/>
      <c r="P776" s="1482"/>
      <c r="Q776" s="1482"/>
      <c r="R776" s="1482"/>
      <c r="S776" s="1482"/>
      <c r="T776" s="1482"/>
      <c r="U776" s="1482"/>
      <c r="V776" s="1482"/>
      <c r="W776" s="1482"/>
      <c r="X776" s="1482"/>
      <c r="Y776" s="1482"/>
      <c r="Z776" s="1482"/>
      <c r="AA776" s="1482"/>
      <c r="AB776" s="1482"/>
      <c r="AC776" s="1482"/>
      <c r="AD776" s="1482"/>
      <c r="AE776" s="1482"/>
      <c r="AF776" s="1482"/>
      <c r="AG776" s="1482"/>
      <c r="AH776" s="1482"/>
      <c r="AI776" s="1482"/>
      <c r="AJ776" s="1482"/>
      <c r="AK776" s="1482"/>
      <c r="AL776" s="1482"/>
      <c r="AM776" s="1482"/>
      <c r="AN776" s="1482"/>
      <c r="AO776" s="1482"/>
      <c r="AP776" s="1482"/>
      <c r="AQ776" s="1482"/>
      <c r="AR776" s="1482"/>
    </row>
    <row r="777" spans="1:44" ht="15.75" customHeight="1">
      <c r="A777" s="1482"/>
      <c r="B777" s="1482"/>
      <c r="C777" s="1483"/>
      <c r="D777" s="1482"/>
      <c r="E777" s="1482"/>
      <c r="F777" s="1482"/>
      <c r="G777" s="1482"/>
      <c r="H777" s="1482"/>
      <c r="I777" s="1482"/>
      <c r="J777" s="1482"/>
      <c r="K777" s="1482"/>
      <c r="L777" s="1482"/>
      <c r="M777" s="1482"/>
      <c r="N777" s="1482"/>
      <c r="O777" s="1482"/>
      <c r="P777" s="1482"/>
      <c r="Q777" s="1482"/>
      <c r="R777" s="1482"/>
      <c r="S777" s="1482"/>
      <c r="T777" s="1482"/>
      <c r="U777" s="1482"/>
      <c r="V777" s="1482"/>
      <c r="W777" s="1482"/>
      <c r="X777" s="1482"/>
      <c r="Y777" s="1482"/>
      <c r="Z777" s="1482"/>
      <c r="AA777" s="1482"/>
      <c r="AB777" s="1482"/>
      <c r="AC777" s="1482"/>
      <c r="AD777" s="1482"/>
      <c r="AE777" s="1482"/>
      <c r="AF777" s="1482"/>
      <c r="AG777" s="1482"/>
      <c r="AH777" s="1482"/>
      <c r="AI777" s="1482"/>
      <c r="AJ777" s="1482"/>
      <c r="AK777" s="1482"/>
      <c r="AL777" s="1482"/>
      <c r="AM777" s="1482"/>
      <c r="AN777" s="1482"/>
      <c r="AO777" s="1482"/>
      <c r="AP777" s="1482"/>
      <c r="AQ777" s="1482"/>
      <c r="AR777" s="1482"/>
    </row>
    <row r="778" spans="1:44" ht="15.75" customHeight="1">
      <c r="A778" s="1482"/>
      <c r="B778" s="1482"/>
      <c r="C778" s="1483"/>
      <c r="D778" s="1482"/>
      <c r="E778" s="1482"/>
      <c r="F778" s="1482"/>
      <c r="G778" s="1482"/>
      <c r="H778" s="1482"/>
      <c r="I778" s="1482"/>
      <c r="J778" s="1482"/>
      <c r="K778" s="1482"/>
      <c r="L778" s="1482"/>
      <c r="M778" s="1482"/>
      <c r="N778" s="1482"/>
      <c r="O778" s="1482"/>
      <c r="P778" s="1482"/>
      <c r="Q778" s="1482"/>
      <c r="R778" s="1482"/>
      <c r="S778" s="1482"/>
      <c r="T778" s="1482"/>
      <c r="U778" s="1482"/>
      <c r="V778" s="1482"/>
      <c r="W778" s="1482"/>
      <c r="X778" s="1482"/>
      <c r="Y778" s="1482"/>
      <c r="Z778" s="1482"/>
      <c r="AA778" s="1482"/>
      <c r="AB778" s="1482"/>
      <c r="AC778" s="1482"/>
      <c r="AD778" s="1482"/>
      <c r="AE778" s="1482"/>
      <c r="AF778" s="1482"/>
      <c r="AG778" s="1482"/>
      <c r="AH778" s="1482"/>
      <c r="AI778" s="1482"/>
      <c r="AJ778" s="1482"/>
      <c r="AK778" s="1482"/>
      <c r="AL778" s="1482"/>
      <c r="AM778" s="1482"/>
      <c r="AN778" s="1482"/>
      <c r="AO778" s="1482"/>
      <c r="AP778" s="1482"/>
      <c r="AQ778" s="1482"/>
      <c r="AR778" s="1482"/>
    </row>
    <row r="779" spans="1:44" ht="15.75" customHeight="1">
      <c r="A779" s="1482"/>
      <c r="B779" s="1482"/>
      <c r="C779" s="1483"/>
      <c r="D779" s="1482"/>
      <c r="E779" s="1482"/>
      <c r="F779" s="1482"/>
      <c r="G779" s="1482"/>
      <c r="H779" s="1482"/>
      <c r="I779" s="1482"/>
      <c r="J779" s="1482"/>
      <c r="K779" s="1482"/>
      <c r="L779" s="1482"/>
      <c r="M779" s="1482"/>
      <c r="N779" s="1482"/>
      <c r="O779" s="1482"/>
      <c r="P779" s="1482"/>
      <c r="Q779" s="1482"/>
      <c r="R779" s="1482"/>
      <c r="S779" s="1482"/>
      <c r="T779" s="1482"/>
      <c r="U779" s="1482"/>
      <c r="V779" s="1482"/>
      <c r="W779" s="1482"/>
      <c r="X779" s="1482"/>
      <c r="Y779" s="1482"/>
      <c r="Z779" s="1482"/>
      <c r="AA779" s="1482"/>
      <c r="AB779" s="1482"/>
      <c r="AC779" s="1482"/>
      <c r="AD779" s="1482"/>
      <c r="AE779" s="1482"/>
      <c r="AF779" s="1482"/>
      <c r="AG779" s="1482"/>
      <c r="AH779" s="1482"/>
      <c r="AI779" s="1482"/>
      <c r="AJ779" s="1482"/>
      <c r="AK779" s="1482"/>
      <c r="AL779" s="1482"/>
      <c r="AM779" s="1482"/>
      <c r="AN779" s="1482"/>
      <c r="AO779" s="1482"/>
      <c r="AP779" s="1482"/>
      <c r="AQ779" s="1482"/>
      <c r="AR779" s="1482"/>
    </row>
    <row r="780" spans="1:44" ht="15.75" customHeight="1">
      <c r="A780" s="1482"/>
      <c r="B780" s="1482"/>
      <c r="C780" s="1483"/>
      <c r="D780" s="1482"/>
      <c r="E780" s="1482"/>
      <c r="F780" s="1482"/>
      <c r="G780" s="1482"/>
      <c r="H780" s="1482"/>
      <c r="I780" s="1482"/>
      <c r="J780" s="1482"/>
      <c r="K780" s="1482"/>
      <c r="L780" s="1482"/>
      <c r="M780" s="1482"/>
      <c r="N780" s="1482"/>
      <c r="O780" s="1482"/>
      <c r="P780" s="1482"/>
      <c r="Q780" s="1482"/>
      <c r="R780" s="1482"/>
      <c r="S780" s="1482"/>
      <c r="T780" s="1482"/>
      <c r="U780" s="1482"/>
      <c r="V780" s="1482"/>
      <c r="W780" s="1482"/>
      <c r="X780" s="1482"/>
      <c r="Y780" s="1482"/>
      <c r="Z780" s="1482"/>
      <c r="AA780" s="1482"/>
      <c r="AB780" s="1482"/>
      <c r="AC780" s="1482"/>
      <c r="AD780" s="1482"/>
      <c r="AE780" s="1482"/>
      <c r="AF780" s="1482"/>
      <c r="AG780" s="1482"/>
      <c r="AH780" s="1482"/>
      <c r="AI780" s="1482"/>
      <c r="AJ780" s="1482"/>
      <c r="AK780" s="1482"/>
      <c r="AL780" s="1482"/>
      <c r="AM780" s="1482"/>
      <c r="AN780" s="1482"/>
      <c r="AO780" s="1482"/>
      <c r="AP780" s="1482"/>
      <c r="AQ780" s="1482"/>
      <c r="AR780" s="1482"/>
    </row>
    <row r="781" spans="1:44" ht="15.75" customHeight="1">
      <c r="A781" s="1482"/>
      <c r="B781" s="1482"/>
      <c r="C781" s="1483"/>
      <c r="D781" s="1482"/>
      <c r="E781" s="1482"/>
      <c r="F781" s="1482"/>
      <c r="G781" s="1482"/>
      <c r="H781" s="1482"/>
      <c r="I781" s="1482"/>
      <c r="J781" s="1482"/>
      <c r="K781" s="1482"/>
      <c r="L781" s="1482"/>
      <c r="M781" s="1482"/>
      <c r="N781" s="1482"/>
      <c r="O781" s="1482"/>
      <c r="P781" s="1482"/>
      <c r="Q781" s="1482"/>
      <c r="R781" s="1482"/>
      <c r="S781" s="1482"/>
      <c r="T781" s="1482"/>
      <c r="U781" s="1482"/>
      <c r="V781" s="1482"/>
      <c r="W781" s="1482"/>
      <c r="X781" s="1482"/>
      <c r="Y781" s="1482"/>
      <c r="Z781" s="1482"/>
      <c r="AA781" s="1482"/>
      <c r="AB781" s="1482"/>
      <c r="AC781" s="1482"/>
      <c r="AD781" s="1482"/>
      <c r="AE781" s="1482"/>
      <c r="AF781" s="1482"/>
      <c r="AG781" s="1482"/>
      <c r="AH781" s="1482"/>
      <c r="AI781" s="1482"/>
      <c r="AJ781" s="1482"/>
      <c r="AK781" s="1482"/>
      <c r="AL781" s="1482"/>
      <c r="AM781" s="1482"/>
      <c r="AN781" s="1482"/>
      <c r="AO781" s="1482"/>
      <c r="AP781" s="1482"/>
      <c r="AQ781" s="1482"/>
      <c r="AR781" s="1482"/>
    </row>
    <row r="782" spans="1:44" ht="15.75" customHeight="1">
      <c r="A782" s="1482"/>
      <c r="B782" s="1482"/>
      <c r="C782" s="1483"/>
      <c r="D782" s="1482"/>
      <c r="E782" s="1482"/>
      <c r="F782" s="1482"/>
      <c r="G782" s="1482"/>
      <c r="H782" s="1482"/>
      <c r="I782" s="1482"/>
      <c r="J782" s="1482"/>
      <c r="K782" s="1482"/>
      <c r="L782" s="1482"/>
      <c r="M782" s="1482"/>
      <c r="N782" s="1482"/>
      <c r="O782" s="1482"/>
      <c r="P782" s="1482"/>
      <c r="Q782" s="1482"/>
      <c r="R782" s="1482"/>
      <c r="S782" s="1482"/>
      <c r="T782" s="1482"/>
      <c r="U782" s="1482"/>
      <c r="V782" s="1482"/>
      <c r="W782" s="1482"/>
      <c r="X782" s="1482"/>
      <c r="Y782" s="1482"/>
      <c r="Z782" s="1482"/>
      <c r="AA782" s="1482"/>
      <c r="AB782" s="1482"/>
      <c r="AC782" s="1482"/>
      <c r="AD782" s="1482"/>
      <c r="AE782" s="1482"/>
      <c r="AF782" s="1482"/>
      <c r="AG782" s="1482"/>
      <c r="AH782" s="1482"/>
      <c r="AI782" s="1482"/>
      <c r="AJ782" s="1482"/>
      <c r="AK782" s="1482"/>
      <c r="AL782" s="1482"/>
      <c r="AM782" s="1482"/>
      <c r="AN782" s="1482"/>
      <c r="AO782" s="1482"/>
      <c r="AP782" s="1482"/>
      <c r="AQ782" s="1482"/>
      <c r="AR782" s="1482"/>
    </row>
    <row r="783" spans="1:44" ht="15.75" customHeight="1">
      <c r="A783" s="1482"/>
      <c r="B783" s="1482"/>
      <c r="C783" s="1483"/>
      <c r="D783" s="1482"/>
      <c r="E783" s="1482"/>
      <c r="F783" s="1482"/>
      <c r="G783" s="1482"/>
      <c r="H783" s="1482"/>
      <c r="I783" s="1482"/>
      <c r="J783" s="1482"/>
      <c r="K783" s="1482"/>
      <c r="L783" s="1482"/>
      <c r="M783" s="1482"/>
      <c r="N783" s="1482"/>
      <c r="O783" s="1482"/>
      <c r="P783" s="1482"/>
      <c r="Q783" s="1482"/>
      <c r="R783" s="1482"/>
      <c r="S783" s="1482"/>
      <c r="T783" s="1482"/>
      <c r="U783" s="1482"/>
      <c r="V783" s="1482"/>
      <c r="W783" s="1482"/>
      <c r="X783" s="1482"/>
      <c r="Y783" s="1482"/>
      <c r="Z783" s="1482"/>
      <c r="AA783" s="1482"/>
      <c r="AB783" s="1482"/>
      <c r="AC783" s="1482"/>
      <c r="AD783" s="1482"/>
      <c r="AE783" s="1482"/>
      <c r="AF783" s="1482"/>
      <c r="AG783" s="1482"/>
      <c r="AH783" s="1482"/>
      <c r="AI783" s="1482"/>
      <c r="AJ783" s="1482"/>
      <c r="AK783" s="1482"/>
      <c r="AL783" s="1482"/>
      <c r="AM783" s="1482"/>
      <c r="AN783" s="1482"/>
      <c r="AO783" s="1482"/>
      <c r="AP783" s="1482"/>
      <c r="AQ783" s="1482"/>
      <c r="AR783" s="1482"/>
    </row>
    <row r="784" spans="1:44" ht="15.75" customHeight="1">
      <c r="A784" s="1482"/>
      <c r="B784" s="1482"/>
      <c r="C784" s="1483"/>
      <c r="D784" s="1482"/>
      <c r="E784" s="1482"/>
      <c r="F784" s="1482"/>
      <c r="G784" s="1482"/>
      <c r="H784" s="1482"/>
      <c r="I784" s="1482"/>
      <c r="J784" s="1482"/>
      <c r="K784" s="1482"/>
      <c r="L784" s="1482"/>
      <c r="M784" s="1482"/>
      <c r="N784" s="1482"/>
      <c r="O784" s="1482"/>
      <c r="P784" s="1482"/>
      <c r="Q784" s="1482"/>
      <c r="R784" s="1482"/>
      <c r="S784" s="1482"/>
      <c r="T784" s="1482"/>
      <c r="U784" s="1482"/>
      <c r="V784" s="1482"/>
      <c r="W784" s="1482"/>
      <c r="X784" s="1482"/>
      <c r="Y784" s="1482"/>
      <c r="Z784" s="1482"/>
      <c r="AA784" s="1482"/>
      <c r="AB784" s="1482"/>
      <c r="AC784" s="1482"/>
      <c r="AD784" s="1482"/>
      <c r="AE784" s="1482"/>
      <c r="AF784" s="1482"/>
      <c r="AG784" s="1482"/>
      <c r="AH784" s="1482"/>
      <c r="AI784" s="1482"/>
      <c r="AJ784" s="1482"/>
      <c r="AK784" s="1482"/>
      <c r="AL784" s="1482"/>
      <c r="AM784" s="1482"/>
      <c r="AN784" s="1482"/>
      <c r="AO784" s="1482"/>
      <c r="AP784" s="1482"/>
      <c r="AQ784" s="1482"/>
      <c r="AR784" s="1482"/>
    </row>
    <row r="785" spans="1:44" ht="15.75" customHeight="1">
      <c r="A785" s="1482"/>
      <c r="B785" s="1482"/>
      <c r="C785" s="1483"/>
      <c r="D785" s="1482"/>
      <c r="E785" s="1482"/>
      <c r="F785" s="1482"/>
      <c r="G785" s="1482"/>
      <c r="H785" s="1482"/>
      <c r="I785" s="1482"/>
      <c r="J785" s="1482"/>
      <c r="K785" s="1482"/>
      <c r="L785" s="1482"/>
      <c r="M785" s="1482"/>
      <c r="N785" s="1482"/>
      <c r="O785" s="1482"/>
      <c r="P785" s="1482"/>
      <c r="Q785" s="1482"/>
      <c r="R785" s="1482"/>
      <c r="S785" s="1482"/>
      <c r="T785" s="1482"/>
      <c r="U785" s="1482"/>
      <c r="V785" s="1482"/>
      <c r="W785" s="1482"/>
      <c r="X785" s="1482"/>
      <c r="Y785" s="1482"/>
      <c r="Z785" s="1482"/>
      <c r="AA785" s="1482"/>
      <c r="AB785" s="1482"/>
      <c r="AC785" s="1482"/>
      <c r="AD785" s="1482"/>
      <c r="AE785" s="1482"/>
      <c r="AF785" s="1482"/>
      <c r="AG785" s="1482"/>
      <c r="AH785" s="1482"/>
      <c r="AI785" s="1482"/>
      <c r="AJ785" s="1482"/>
      <c r="AK785" s="1482"/>
      <c r="AL785" s="1482"/>
      <c r="AM785" s="1482"/>
      <c r="AN785" s="1482"/>
      <c r="AO785" s="1482"/>
      <c r="AP785" s="1482"/>
      <c r="AQ785" s="1482"/>
      <c r="AR785" s="1482"/>
    </row>
    <row r="786" spans="1:44" ht="15.75" customHeight="1">
      <c r="A786" s="1482"/>
      <c r="B786" s="1482"/>
      <c r="C786" s="1483"/>
      <c r="D786" s="1482"/>
      <c r="E786" s="1482"/>
      <c r="F786" s="1482"/>
      <c r="G786" s="1482"/>
      <c r="H786" s="1482"/>
      <c r="I786" s="1482"/>
      <c r="J786" s="1482"/>
      <c r="K786" s="1482"/>
      <c r="L786" s="1482"/>
      <c r="M786" s="1482"/>
      <c r="N786" s="1482"/>
      <c r="O786" s="1482"/>
      <c r="P786" s="1482"/>
      <c r="Q786" s="1482"/>
      <c r="R786" s="1482"/>
      <c r="S786" s="1482"/>
      <c r="T786" s="1482"/>
      <c r="U786" s="1482"/>
      <c r="V786" s="1482"/>
      <c r="W786" s="1482"/>
      <c r="X786" s="1482"/>
      <c r="Y786" s="1482"/>
      <c r="Z786" s="1482"/>
      <c r="AA786" s="1482"/>
      <c r="AB786" s="1482"/>
      <c r="AC786" s="1482"/>
      <c r="AD786" s="1482"/>
      <c r="AE786" s="1482"/>
      <c r="AF786" s="1482"/>
      <c r="AG786" s="1482"/>
      <c r="AH786" s="1482"/>
      <c r="AI786" s="1482"/>
      <c r="AJ786" s="1482"/>
      <c r="AK786" s="1482"/>
      <c r="AL786" s="1482"/>
      <c r="AM786" s="1482"/>
      <c r="AN786" s="1482"/>
      <c r="AO786" s="1482"/>
      <c r="AP786" s="1482"/>
      <c r="AQ786" s="1482"/>
      <c r="AR786" s="1482"/>
    </row>
    <row r="787" spans="1:44" ht="15.75" customHeight="1">
      <c r="A787" s="1482"/>
      <c r="B787" s="1482"/>
      <c r="C787" s="1483"/>
      <c r="D787" s="1482"/>
      <c r="E787" s="1482"/>
      <c r="F787" s="1482"/>
      <c r="G787" s="1482"/>
      <c r="H787" s="1482"/>
      <c r="I787" s="1482"/>
      <c r="J787" s="1482"/>
      <c r="K787" s="1482"/>
      <c r="L787" s="1482"/>
      <c r="M787" s="1482"/>
      <c r="N787" s="1482"/>
      <c r="O787" s="1482"/>
      <c r="P787" s="1482"/>
      <c r="Q787" s="1482"/>
      <c r="R787" s="1482"/>
      <c r="S787" s="1482"/>
      <c r="T787" s="1482"/>
      <c r="U787" s="1482"/>
      <c r="V787" s="1482"/>
      <c r="W787" s="1482"/>
      <c r="X787" s="1482"/>
      <c r="Y787" s="1482"/>
      <c r="Z787" s="1482"/>
      <c r="AA787" s="1482"/>
      <c r="AB787" s="1482"/>
      <c r="AC787" s="1482"/>
      <c r="AD787" s="1482"/>
      <c r="AE787" s="1482"/>
      <c r="AF787" s="1482"/>
      <c r="AG787" s="1482"/>
      <c r="AH787" s="1482"/>
      <c r="AI787" s="1482"/>
      <c r="AJ787" s="1482"/>
      <c r="AK787" s="1482"/>
      <c r="AL787" s="1482"/>
      <c r="AM787" s="1482"/>
      <c r="AN787" s="1482"/>
      <c r="AO787" s="1482"/>
      <c r="AP787" s="1482"/>
      <c r="AQ787" s="1482"/>
      <c r="AR787" s="1482"/>
    </row>
    <row r="788" spans="1:44" ht="15.75" customHeight="1">
      <c r="A788" s="1482"/>
      <c r="B788" s="1482"/>
      <c r="C788" s="1483"/>
      <c r="D788" s="1482"/>
      <c r="E788" s="1482"/>
      <c r="F788" s="1482"/>
      <c r="G788" s="1482"/>
      <c r="H788" s="1482"/>
      <c r="I788" s="1482"/>
      <c r="J788" s="1482"/>
      <c r="K788" s="1482"/>
      <c r="L788" s="1482"/>
      <c r="M788" s="1482"/>
      <c r="N788" s="1482"/>
      <c r="O788" s="1482"/>
      <c r="P788" s="1482"/>
      <c r="Q788" s="1482"/>
      <c r="R788" s="1482"/>
      <c r="S788" s="1482"/>
      <c r="T788" s="1482"/>
      <c r="U788" s="1482"/>
      <c r="V788" s="1482"/>
      <c r="W788" s="1482"/>
      <c r="X788" s="1482"/>
      <c r="Y788" s="1482"/>
      <c r="Z788" s="1482"/>
      <c r="AA788" s="1482"/>
      <c r="AB788" s="1482"/>
      <c r="AC788" s="1482"/>
      <c r="AD788" s="1482"/>
      <c r="AE788" s="1482"/>
      <c r="AF788" s="1482"/>
      <c r="AG788" s="1482"/>
      <c r="AH788" s="1482"/>
      <c r="AI788" s="1482"/>
      <c r="AJ788" s="1482"/>
      <c r="AK788" s="1482"/>
      <c r="AL788" s="1482"/>
      <c r="AM788" s="1482"/>
      <c r="AN788" s="1482"/>
      <c r="AO788" s="1482"/>
      <c r="AP788" s="1482"/>
      <c r="AQ788" s="1482"/>
      <c r="AR788" s="1482"/>
    </row>
    <row r="789" spans="1:44" ht="15.75" customHeight="1">
      <c r="A789" s="1482"/>
      <c r="B789" s="1482"/>
      <c r="C789" s="1483"/>
      <c r="D789" s="1482"/>
      <c r="E789" s="1482"/>
      <c r="F789" s="1482"/>
      <c r="G789" s="1482"/>
      <c r="H789" s="1482"/>
      <c r="I789" s="1482"/>
      <c r="J789" s="1482"/>
      <c r="K789" s="1482"/>
      <c r="L789" s="1482"/>
      <c r="M789" s="1482"/>
      <c r="N789" s="1482"/>
      <c r="O789" s="1482"/>
      <c r="P789" s="1482"/>
      <c r="Q789" s="1482"/>
      <c r="R789" s="1482"/>
      <c r="S789" s="1482"/>
      <c r="T789" s="1482"/>
      <c r="U789" s="1482"/>
      <c r="V789" s="1482"/>
      <c r="W789" s="1482"/>
      <c r="X789" s="1482"/>
      <c r="Y789" s="1482"/>
      <c r="Z789" s="1482"/>
      <c r="AA789" s="1482"/>
      <c r="AB789" s="1482"/>
      <c r="AC789" s="1482"/>
      <c r="AD789" s="1482"/>
      <c r="AE789" s="1482"/>
      <c r="AF789" s="1482"/>
      <c r="AG789" s="1482"/>
      <c r="AH789" s="1482"/>
      <c r="AI789" s="1482"/>
      <c r="AJ789" s="1482"/>
      <c r="AK789" s="1482"/>
      <c r="AL789" s="1482"/>
      <c r="AM789" s="1482"/>
      <c r="AN789" s="1482"/>
      <c r="AO789" s="1482"/>
      <c r="AP789" s="1482"/>
      <c r="AQ789" s="1482"/>
      <c r="AR789" s="1482"/>
    </row>
    <row r="790" spans="1:44" ht="15.75" customHeight="1">
      <c r="A790" s="1482"/>
      <c r="B790" s="1482"/>
      <c r="C790" s="1483"/>
      <c r="D790" s="1482"/>
      <c r="E790" s="1482"/>
      <c r="F790" s="1482"/>
      <c r="G790" s="1482"/>
      <c r="H790" s="1482"/>
      <c r="I790" s="1482"/>
      <c r="J790" s="1482"/>
      <c r="K790" s="1482"/>
      <c r="L790" s="1482"/>
      <c r="M790" s="1482"/>
      <c r="N790" s="1482"/>
      <c r="O790" s="1482"/>
      <c r="P790" s="1482"/>
      <c r="Q790" s="1482"/>
      <c r="R790" s="1482"/>
      <c r="S790" s="1482"/>
      <c r="T790" s="1482"/>
      <c r="U790" s="1482"/>
      <c r="V790" s="1482"/>
      <c r="W790" s="1482"/>
      <c r="X790" s="1482"/>
      <c r="Y790" s="1482"/>
      <c r="Z790" s="1482"/>
      <c r="AA790" s="1482"/>
      <c r="AB790" s="1482"/>
      <c r="AC790" s="1482"/>
      <c r="AD790" s="1482"/>
      <c r="AE790" s="1482"/>
      <c r="AF790" s="1482"/>
      <c r="AG790" s="1482"/>
      <c r="AH790" s="1482"/>
      <c r="AI790" s="1482"/>
      <c r="AJ790" s="1482"/>
      <c r="AK790" s="1482"/>
      <c r="AL790" s="1482"/>
      <c r="AM790" s="1482"/>
      <c r="AN790" s="1482"/>
      <c r="AO790" s="1482"/>
      <c r="AP790" s="1482"/>
      <c r="AQ790" s="1482"/>
      <c r="AR790" s="1482"/>
    </row>
    <row r="791" spans="1:44" ht="15.75" customHeight="1">
      <c r="A791" s="1482"/>
      <c r="B791" s="1482"/>
      <c r="C791" s="1483"/>
      <c r="D791" s="1482"/>
      <c r="E791" s="1482"/>
      <c r="F791" s="1482"/>
      <c r="G791" s="1482"/>
      <c r="H791" s="1482"/>
      <c r="I791" s="1482"/>
      <c r="J791" s="1482"/>
      <c r="K791" s="1482"/>
      <c r="L791" s="1482"/>
      <c r="M791" s="1482"/>
      <c r="N791" s="1482"/>
      <c r="O791" s="1482"/>
      <c r="P791" s="1482"/>
      <c r="Q791" s="1482"/>
      <c r="R791" s="1482"/>
      <c r="S791" s="1482"/>
      <c r="T791" s="1482"/>
      <c r="U791" s="1482"/>
      <c r="V791" s="1482"/>
      <c r="W791" s="1482"/>
      <c r="X791" s="1482"/>
      <c r="Y791" s="1482"/>
      <c r="Z791" s="1482"/>
      <c r="AA791" s="1482"/>
      <c r="AB791" s="1482"/>
      <c r="AC791" s="1482"/>
      <c r="AD791" s="1482"/>
      <c r="AE791" s="1482"/>
      <c r="AF791" s="1482"/>
      <c r="AG791" s="1482"/>
      <c r="AH791" s="1482"/>
      <c r="AI791" s="1482"/>
      <c r="AJ791" s="1482"/>
      <c r="AK791" s="1482"/>
      <c r="AL791" s="1482"/>
      <c r="AM791" s="1482"/>
      <c r="AN791" s="1482"/>
      <c r="AO791" s="1482"/>
      <c r="AP791" s="1482"/>
      <c r="AQ791" s="1482"/>
      <c r="AR791" s="1482"/>
    </row>
    <row r="792" spans="1:44" ht="15.75" customHeight="1">
      <c r="A792" s="1482"/>
      <c r="B792" s="1482"/>
      <c r="C792" s="1483"/>
      <c r="D792" s="1482"/>
      <c r="E792" s="1482"/>
      <c r="F792" s="1482"/>
      <c r="G792" s="1482"/>
      <c r="H792" s="1482"/>
      <c r="I792" s="1482"/>
      <c r="J792" s="1482"/>
      <c r="K792" s="1482"/>
      <c r="L792" s="1482"/>
      <c r="M792" s="1482"/>
      <c r="N792" s="1482"/>
      <c r="O792" s="1482"/>
      <c r="P792" s="1482"/>
      <c r="Q792" s="1482"/>
      <c r="R792" s="1482"/>
      <c r="S792" s="1482"/>
      <c r="T792" s="1482"/>
      <c r="U792" s="1482"/>
      <c r="V792" s="1482"/>
      <c r="W792" s="1482"/>
      <c r="X792" s="1482"/>
      <c r="Y792" s="1482"/>
      <c r="Z792" s="1482"/>
      <c r="AA792" s="1482"/>
      <c r="AB792" s="1482"/>
      <c r="AC792" s="1482"/>
      <c r="AD792" s="1482"/>
      <c r="AE792" s="1482"/>
      <c r="AF792" s="1482"/>
      <c r="AG792" s="1482"/>
      <c r="AH792" s="1482"/>
      <c r="AI792" s="1482"/>
      <c r="AJ792" s="1482"/>
      <c r="AK792" s="1482"/>
      <c r="AL792" s="1482"/>
      <c r="AM792" s="1482"/>
      <c r="AN792" s="1482"/>
      <c r="AO792" s="1482"/>
      <c r="AP792" s="1482"/>
      <c r="AQ792" s="1482"/>
      <c r="AR792" s="1482"/>
    </row>
    <row r="793" spans="1:44" ht="15.75" customHeight="1">
      <c r="A793" s="1482"/>
      <c r="B793" s="1482"/>
      <c r="C793" s="1483"/>
      <c r="D793" s="1482"/>
      <c r="E793" s="1482"/>
      <c r="F793" s="1482"/>
      <c r="G793" s="1482"/>
      <c r="H793" s="1482"/>
      <c r="I793" s="1482"/>
      <c r="J793" s="1482"/>
      <c r="K793" s="1482"/>
      <c r="L793" s="1482"/>
      <c r="M793" s="1482"/>
      <c r="N793" s="1482"/>
      <c r="O793" s="1482"/>
      <c r="P793" s="1482"/>
      <c r="Q793" s="1482"/>
      <c r="R793" s="1482"/>
      <c r="S793" s="1482"/>
      <c r="T793" s="1482"/>
      <c r="U793" s="1482"/>
      <c r="V793" s="1482"/>
      <c r="W793" s="1482"/>
      <c r="X793" s="1482"/>
      <c r="Y793" s="1482"/>
      <c r="Z793" s="1482"/>
      <c r="AA793" s="1482"/>
      <c r="AB793" s="1482"/>
      <c r="AC793" s="1482"/>
      <c r="AD793" s="1482"/>
      <c r="AE793" s="1482"/>
      <c r="AF793" s="1482"/>
      <c r="AG793" s="1482"/>
      <c r="AH793" s="1482"/>
      <c r="AI793" s="1482"/>
      <c r="AJ793" s="1482"/>
      <c r="AK793" s="1482"/>
      <c r="AL793" s="1482"/>
      <c r="AM793" s="1482"/>
      <c r="AN793" s="1482"/>
      <c r="AO793" s="1482"/>
      <c r="AP793" s="1482"/>
      <c r="AQ793" s="1482"/>
      <c r="AR793" s="1482"/>
    </row>
    <row r="794" spans="1:44" ht="15.75" customHeight="1">
      <c r="A794" s="1482"/>
      <c r="B794" s="1482"/>
      <c r="C794" s="1483"/>
      <c r="D794" s="1482"/>
      <c r="E794" s="1482"/>
      <c r="F794" s="1482"/>
      <c r="G794" s="1482"/>
      <c r="H794" s="1482"/>
      <c r="I794" s="1482"/>
      <c r="J794" s="1482"/>
      <c r="K794" s="1482"/>
      <c r="L794" s="1482"/>
      <c r="M794" s="1482"/>
      <c r="N794" s="1482"/>
      <c r="O794" s="1482"/>
      <c r="P794" s="1482"/>
      <c r="Q794" s="1482"/>
      <c r="R794" s="1482"/>
      <c r="S794" s="1482"/>
      <c r="T794" s="1482"/>
      <c r="U794" s="1482"/>
      <c r="V794" s="1482"/>
      <c r="W794" s="1482"/>
      <c r="X794" s="1482"/>
      <c r="Y794" s="1482"/>
      <c r="Z794" s="1482"/>
      <c r="AA794" s="1482"/>
      <c r="AB794" s="1482"/>
      <c r="AC794" s="1482"/>
      <c r="AD794" s="1482"/>
      <c r="AE794" s="1482"/>
      <c r="AF794" s="1482"/>
      <c r="AG794" s="1482"/>
      <c r="AH794" s="1482"/>
      <c r="AI794" s="1482"/>
      <c r="AJ794" s="1482"/>
      <c r="AK794" s="1482"/>
      <c r="AL794" s="1482"/>
      <c r="AM794" s="1482"/>
      <c r="AN794" s="1482"/>
      <c r="AO794" s="1482"/>
      <c r="AP794" s="1482"/>
      <c r="AQ794" s="1482"/>
      <c r="AR794" s="1482"/>
    </row>
    <row r="795" spans="1:44" ht="15.75" customHeight="1">
      <c r="A795" s="1482"/>
      <c r="B795" s="1482"/>
      <c r="C795" s="1483"/>
      <c r="D795" s="1482"/>
      <c r="E795" s="1482"/>
      <c r="F795" s="1482"/>
      <c r="G795" s="1482"/>
      <c r="H795" s="1482"/>
      <c r="I795" s="1482"/>
      <c r="J795" s="1482"/>
      <c r="K795" s="1482"/>
      <c r="L795" s="1482"/>
      <c r="M795" s="1482"/>
      <c r="N795" s="1482"/>
      <c r="O795" s="1482"/>
      <c r="P795" s="1482"/>
      <c r="Q795" s="1482"/>
      <c r="R795" s="1482"/>
      <c r="S795" s="1482"/>
      <c r="T795" s="1482"/>
      <c r="U795" s="1482"/>
      <c r="V795" s="1482"/>
      <c r="W795" s="1482"/>
      <c r="X795" s="1482"/>
      <c r="Y795" s="1482"/>
      <c r="Z795" s="1482"/>
      <c r="AA795" s="1482"/>
      <c r="AB795" s="1482"/>
      <c r="AC795" s="1482"/>
      <c r="AD795" s="1482"/>
      <c r="AE795" s="1482"/>
      <c r="AF795" s="1482"/>
      <c r="AG795" s="1482"/>
      <c r="AH795" s="1482"/>
      <c r="AI795" s="1482"/>
      <c r="AJ795" s="1482"/>
      <c r="AK795" s="1482"/>
      <c r="AL795" s="1482"/>
      <c r="AM795" s="1482"/>
      <c r="AN795" s="1482"/>
      <c r="AO795" s="1482"/>
      <c r="AP795" s="1482"/>
      <c r="AQ795" s="1482"/>
      <c r="AR795" s="1482"/>
    </row>
    <row r="796" spans="1:44" ht="15.75" customHeight="1">
      <c r="A796" s="1482"/>
      <c r="B796" s="1482"/>
      <c r="C796" s="1483"/>
      <c r="D796" s="1482"/>
      <c r="E796" s="1482"/>
      <c r="F796" s="1482"/>
      <c r="G796" s="1482"/>
      <c r="H796" s="1482"/>
      <c r="I796" s="1482"/>
      <c r="J796" s="1482"/>
      <c r="K796" s="1482"/>
      <c r="L796" s="1482"/>
      <c r="M796" s="1482"/>
      <c r="N796" s="1482"/>
      <c r="O796" s="1482"/>
      <c r="P796" s="1482"/>
      <c r="Q796" s="1482"/>
      <c r="R796" s="1482"/>
      <c r="S796" s="1482"/>
      <c r="T796" s="1482"/>
      <c r="U796" s="1482"/>
      <c r="V796" s="1482"/>
      <c r="W796" s="1482"/>
      <c r="X796" s="1482"/>
      <c r="Y796" s="1482"/>
      <c r="Z796" s="1482"/>
      <c r="AA796" s="1482"/>
      <c r="AB796" s="1482"/>
      <c r="AC796" s="1482"/>
      <c r="AD796" s="1482"/>
      <c r="AE796" s="1482"/>
      <c r="AF796" s="1482"/>
      <c r="AG796" s="1482"/>
      <c r="AH796" s="1482"/>
      <c r="AI796" s="1482"/>
      <c r="AJ796" s="1482"/>
      <c r="AK796" s="1482"/>
      <c r="AL796" s="1482"/>
      <c r="AM796" s="1482"/>
      <c r="AN796" s="1482"/>
      <c r="AO796" s="1482"/>
      <c r="AP796" s="1482"/>
      <c r="AQ796" s="1482"/>
      <c r="AR796" s="1482"/>
    </row>
    <row r="797" spans="1:44" ht="15.75" customHeight="1">
      <c r="A797" s="1482"/>
      <c r="B797" s="1482"/>
      <c r="C797" s="1483"/>
      <c r="D797" s="1482"/>
      <c r="E797" s="1482"/>
      <c r="F797" s="1482"/>
      <c r="G797" s="1482"/>
      <c r="H797" s="1482"/>
      <c r="I797" s="1482"/>
      <c r="J797" s="1482"/>
      <c r="K797" s="1482"/>
      <c r="L797" s="1482"/>
      <c r="M797" s="1482"/>
      <c r="N797" s="1482"/>
      <c r="O797" s="1482"/>
      <c r="P797" s="1482"/>
      <c r="Q797" s="1482"/>
      <c r="R797" s="1482"/>
      <c r="S797" s="1482"/>
      <c r="T797" s="1482"/>
      <c r="U797" s="1482"/>
      <c r="V797" s="1482"/>
      <c r="W797" s="1482"/>
      <c r="X797" s="1482"/>
      <c r="Y797" s="1482"/>
      <c r="Z797" s="1482"/>
      <c r="AA797" s="1482"/>
      <c r="AB797" s="1482"/>
      <c r="AC797" s="1482"/>
      <c r="AD797" s="1482"/>
      <c r="AE797" s="1482"/>
      <c r="AF797" s="1482"/>
      <c r="AG797" s="1482"/>
      <c r="AH797" s="1482"/>
      <c r="AI797" s="1482"/>
      <c r="AJ797" s="1482"/>
      <c r="AK797" s="1482"/>
      <c r="AL797" s="1482"/>
      <c r="AM797" s="1482"/>
      <c r="AN797" s="1482"/>
      <c r="AO797" s="1482"/>
      <c r="AP797" s="1482"/>
      <c r="AQ797" s="1482"/>
      <c r="AR797" s="1482"/>
    </row>
    <row r="798" spans="1:44" ht="15.75" customHeight="1">
      <c r="A798" s="1482"/>
      <c r="B798" s="1482"/>
      <c r="C798" s="1483"/>
      <c r="D798" s="1482"/>
      <c r="E798" s="1482"/>
      <c r="F798" s="1482"/>
      <c r="G798" s="1482"/>
      <c r="H798" s="1482"/>
      <c r="I798" s="1482"/>
      <c r="J798" s="1482"/>
      <c r="K798" s="1482"/>
      <c r="L798" s="1482"/>
      <c r="M798" s="1482"/>
      <c r="N798" s="1482"/>
      <c r="O798" s="1482"/>
      <c r="P798" s="1482"/>
      <c r="Q798" s="1482"/>
      <c r="R798" s="1482"/>
      <c r="S798" s="1482"/>
      <c r="T798" s="1482"/>
      <c r="U798" s="1482"/>
      <c r="V798" s="1482"/>
      <c r="W798" s="1482"/>
      <c r="X798" s="1482"/>
      <c r="Y798" s="1482"/>
      <c r="Z798" s="1482"/>
      <c r="AA798" s="1482"/>
      <c r="AB798" s="1482"/>
      <c r="AC798" s="1482"/>
      <c r="AD798" s="1482"/>
      <c r="AE798" s="1482"/>
      <c r="AF798" s="1482"/>
      <c r="AG798" s="1482"/>
      <c r="AH798" s="1482"/>
      <c r="AI798" s="1482"/>
      <c r="AJ798" s="1482"/>
      <c r="AK798" s="1482"/>
      <c r="AL798" s="1482"/>
      <c r="AM798" s="1482"/>
      <c r="AN798" s="1482"/>
      <c r="AO798" s="1482"/>
      <c r="AP798" s="1482"/>
      <c r="AQ798" s="1482"/>
      <c r="AR798" s="1482"/>
    </row>
    <row r="799" spans="1:44" ht="15.75" customHeight="1">
      <c r="A799" s="1482"/>
      <c r="B799" s="1482"/>
      <c r="C799" s="1483"/>
      <c r="D799" s="1482"/>
      <c r="E799" s="1482"/>
      <c r="F799" s="1482"/>
      <c r="G799" s="1482"/>
      <c r="H799" s="1482"/>
      <c r="I799" s="1482"/>
      <c r="J799" s="1482"/>
      <c r="K799" s="1482"/>
      <c r="L799" s="1482"/>
      <c r="M799" s="1482"/>
      <c r="N799" s="1482"/>
      <c r="O799" s="1482"/>
      <c r="P799" s="1482"/>
      <c r="Q799" s="1482"/>
      <c r="R799" s="1482"/>
      <c r="S799" s="1482"/>
      <c r="T799" s="1482"/>
      <c r="U799" s="1482"/>
      <c r="V799" s="1482"/>
      <c r="W799" s="1482"/>
      <c r="X799" s="1482"/>
      <c r="Y799" s="1482"/>
      <c r="Z799" s="1482"/>
      <c r="AA799" s="1482"/>
      <c r="AB799" s="1482"/>
      <c r="AC799" s="1482"/>
      <c r="AD799" s="1482"/>
      <c r="AE799" s="1482"/>
      <c r="AF799" s="1482"/>
      <c r="AG799" s="1482"/>
      <c r="AH799" s="1482"/>
      <c r="AI799" s="1482"/>
      <c r="AJ799" s="1482"/>
      <c r="AK799" s="1482"/>
      <c r="AL799" s="1482"/>
      <c r="AM799" s="1482"/>
      <c r="AN799" s="1482"/>
      <c r="AO799" s="1482"/>
      <c r="AP799" s="1482"/>
      <c r="AQ799" s="1482"/>
      <c r="AR799" s="1482"/>
    </row>
    <row r="800" spans="1:44" ht="15.75" customHeight="1">
      <c r="A800" s="1482"/>
      <c r="B800" s="1482"/>
      <c r="C800" s="1483"/>
      <c r="D800" s="1482"/>
      <c r="E800" s="1482"/>
      <c r="F800" s="1482"/>
      <c r="G800" s="1482"/>
      <c r="H800" s="1482"/>
      <c r="I800" s="1482"/>
      <c r="J800" s="1482"/>
      <c r="K800" s="1482"/>
      <c r="L800" s="1482"/>
      <c r="M800" s="1482"/>
      <c r="N800" s="1482"/>
      <c r="O800" s="1482"/>
      <c r="P800" s="1482"/>
      <c r="Q800" s="1482"/>
      <c r="R800" s="1482"/>
      <c r="S800" s="1482"/>
      <c r="T800" s="1482"/>
      <c r="U800" s="1482"/>
      <c r="V800" s="1482"/>
      <c r="W800" s="1482"/>
      <c r="X800" s="1482"/>
      <c r="Y800" s="1482"/>
      <c r="Z800" s="1482"/>
      <c r="AA800" s="1482"/>
      <c r="AB800" s="1482"/>
      <c r="AC800" s="1482"/>
      <c r="AD800" s="1482"/>
      <c r="AE800" s="1482"/>
      <c r="AF800" s="1482"/>
      <c r="AG800" s="1482"/>
      <c r="AH800" s="1482"/>
      <c r="AI800" s="1482"/>
      <c r="AJ800" s="1482"/>
      <c r="AK800" s="1482"/>
      <c r="AL800" s="1482"/>
      <c r="AM800" s="1482"/>
      <c r="AN800" s="1482"/>
      <c r="AO800" s="1482"/>
      <c r="AP800" s="1482"/>
      <c r="AQ800" s="1482"/>
      <c r="AR800" s="1482"/>
    </row>
    <row r="801" spans="1:44" ht="15.75" customHeight="1">
      <c r="A801" s="1482"/>
      <c r="B801" s="1482"/>
      <c r="C801" s="1483"/>
      <c r="D801" s="1482"/>
      <c r="E801" s="1482"/>
      <c r="F801" s="1482"/>
      <c r="G801" s="1482"/>
      <c r="H801" s="1482"/>
      <c r="I801" s="1482"/>
      <c r="J801" s="1482"/>
      <c r="K801" s="1482"/>
      <c r="L801" s="1482"/>
      <c r="M801" s="1482"/>
      <c r="N801" s="1482"/>
      <c r="O801" s="1482"/>
      <c r="P801" s="1482"/>
      <c r="Q801" s="1482"/>
      <c r="R801" s="1482"/>
      <c r="S801" s="1482"/>
      <c r="T801" s="1482"/>
      <c r="U801" s="1482"/>
      <c r="V801" s="1482"/>
      <c r="W801" s="1482"/>
      <c r="X801" s="1482"/>
      <c r="Y801" s="1482"/>
      <c r="Z801" s="1482"/>
      <c r="AA801" s="1482"/>
      <c r="AB801" s="1482"/>
      <c r="AC801" s="1482"/>
      <c r="AD801" s="1482"/>
      <c r="AE801" s="1482"/>
      <c r="AF801" s="1482"/>
      <c r="AG801" s="1482"/>
      <c r="AH801" s="1482"/>
      <c r="AI801" s="1482"/>
      <c r="AJ801" s="1482"/>
      <c r="AK801" s="1482"/>
      <c r="AL801" s="1482"/>
      <c r="AM801" s="1482"/>
      <c r="AN801" s="1482"/>
      <c r="AO801" s="1482"/>
      <c r="AP801" s="1482"/>
      <c r="AQ801" s="1482"/>
      <c r="AR801" s="1482"/>
    </row>
    <row r="802" spans="1:44" ht="15.75" customHeight="1">
      <c r="A802" s="1482"/>
      <c r="B802" s="1482"/>
      <c r="C802" s="1483"/>
      <c r="D802" s="1482"/>
      <c r="E802" s="1482"/>
      <c r="F802" s="1482"/>
      <c r="G802" s="1482"/>
      <c r="H802" s="1482"/>
      <c r="I802" s="1482"/>
      <c r="J802" s="1482"/>
      <c r="K802" s="1482"/>
      <c r="L802" s="1482"/>
      <c r="M802" s="1482"/>
      <c r="N802" s="1482"/>
      <c r="O802" s="1482"/>
      <c r="P802" s="1482"/>
      <c r="Q802" s="1482"/>
      <c r="R802" s="1482"/>
      <c r="S802" s="1482"/>
      <c r="T802" s="1482"/>
      <c r="U802" s="1482"/>
      <c r="V802" s="1482"/>
      <c r="W802" s="1482"/>
      <c r="X802" s="1482"/>
      <c r="Y802" s="1482"/>
      <c r="Z802" s="1482"/>
      <c r="AA802" s="1482"/>
      <c r="AB802" s="1482"/>
      <c r="AC802" s="1482"/>
      <c r="AD802" s="1482"/>
      <c r="AE802" s="1482"/>
      <c r="AF802" s="1482"/>
      <c r="AG802" s="1482"/>
      <c r="AH802" s="1482"/>
      <c r="AI802" s="1482"/>
      <c r="AJ802" s="1482"/>
      <c r="AK802" s="1482"/>
      <c r="AL802" s="1482"/>
      <c r="AM802" s="1482"/>
      <c r="AN802" s="1482"/>
      <c r="AO802" s="1482"/>
      <c r="AP802" s="1482"/>
      <c r="AQ802" s="1482"/>
      <c r="AR802" s="1482"/>
    </row>
    <row r="803" spans="1:44" ht="15.75" customHeight="1">
      <c r="A803" s="1482"/>
      <c r="B803" s="1482"/>
      <c r="C803" s="1483"/>
      <c r="D803" s="1482"/>
      <c r="E803" s="1482"/>
      <c r="F803" s="1482"/>
      <c r="G803" s="1482"/>
      <c r="H803" s="1482"/>
      <c r="I803" s="1482"/>
      <c r="J803" s="1482"/>
      <c r="K803" s="1482"/>
      <c r="L803" s="1482"/>
      <c r="M803" s="1482"/>
      <c r="N803" s="1482"/>
      <c r="O803" s="1482"/>
      <c r="P803" s="1482"/>
      <c r="Q803" s="1482"/>
      <c r="R803" s="1482"/>
      <c r="S803" s="1482"/>
      <c r="T803" s="1482"/>
      <c r="U803" s="1482"/>
      <c r="V803" s="1482"/>
      <c r="W803" s="1482"/>
      <c r="X803" s="1482"/>
      <c r="Y803" s="1482"/>
      <c r="Z803" s="1482"/>
      <c r="AA803" s="1482"/>
      <c r="AB803" s="1482"/>
      <c r="AC803" s="1482"/>
      <c r="AD803" s="1482"/>
      <c r="AE803" s="1482"/>
      <c r="AF803" s="1482"/>
      <c r="AG803" s="1482"/>
      <c r="AH803" s="1482"/>
      <c r="AI803" s="1482"/>
      <c r="AJ803" s="1482"/>
      <c r="AK803" s="1482"/>
      <c r="AL803" s="1482"/>
      <c r="AM803" s="1482"/>
      <c r="AN803" s="1482"/>
      <c r="AO803" s="1482"/>
      <c r="AP803" s="1482"/>
      <c r="AQ803" s="1482"/>
      <c r="AR803" s="1482"/>
    </row>
    <row r="804" spans="1:44" ht="15.75" customHeight="1">
      <c r="A804" s="1482"/>
      <c r="B804" s="1482"/>
      <c r="C804" s="1483"/>
      <c r="D804" s="1482"/>
      <c r="E804" s="1482"/>
      <c r="F804" s="1482"/>
      <c r="G804" s="1482"/>
      <c r="H804" s="1482"/>
      <c r="I804" s="1482"/>
      <c r="J804" s="1482"/>
      <c r="K804" s="1482"/>
      <c r="L804" s="1482"/>
      <c r="M804" s="1482"/>
      <c r="N804" s="1482"/>
      <c r="O804" s="1482"/>
      <c r="P804" s="1482"/>
      <c r="Q804" s="1482"/>
      <c r="R804" s="1482"/>
      <c r="S804" s="1482"/>
      <c r="T804" s="1482"/>
      <c r="U804" s="1482"/>
      <c r="V804" s="1482"/>
      <c r="W804" s="1482"/>
      <c r="X804" s="1482"/>
      <c r="Y804" s="1482"/>
      <c r="Z804" s="1482"/>
      <c r="AA804" s="1482"/>
      <c r="AB804" s="1482"/>
      <c r="AC804" s="1482"/>
      <c r="AD804" s="1482"/>
      <c r="AE804" s="1482"/>
      <c r="AF804" s="1482"/>
      <c r="AG804" s="1482"/>
      <c r="AH804" s="1482"/>
      <c r="AI804" s="1482"/>
      <c r="AJ804" s="1482"/>
      <c r="AK804" s="1482"/>
      <c r="AL804" s="1482"/>
      <c r="AM804" s="1482"/>
      <c r="AN804" s="1482"/>
      <c r="AO804" s="1482"/>
      <c r="AP804" s="1482"/>
      <c r="AQ804" s="1482"/>
      <c r="AR804" s="1482"/>
    </row>
    <row r="805" spans="1:44" ht="15.75" customHeight="1">
      <c r="A805" s="1482"/>
      <c r="B805" s="1482"/>
      <c r="C805" s="1483"/>
      <c r="D805" s="1482"/>
      <c r="E805" s="1482"/>
      <c r="F805" s="1482"/>
      <c r="G805" s="1482"/>
      <c r="H805" s="1482"/>
      <c r="I805" s="1482"/>
      <c r="J805" s="1482"/>
      <c r="K805" s="1482"/>
      <c r="L805" s="1482"/>
      <c r="M805" s="1482"/>
      <c r="N805" s="1482"/>
      <c r="O805" s="1482"/>
      <c r="P805" s="1482"/>
      <c r="Q805" s="1482"/>
      <c r="R805" s="1482"/>
      <c r="S805" s="1482"/>
      <c r="T805" s="1482"/>
      <c r="U805" s="1482"/>
      <c r="V805" s="1482"/>
      <c r="W805" s="1482"/>
      <c r="X805" s="1482"/>
      <c r="Y805" s="1482"/>
      <c r="Z805" s="1482"/>
      <c r="AA805" s="1482"/>
      <c r="AB805" s="1482"/>
      <c r="AC805" s="1482"/>
      <c r="AD805" s="1482"/>
      <c r="AE805" s="1482"/>
      <c r="AF805" s="1482"/>
      <c r="AG805" s="1482"/>
      <c r="AH805" s="1482"/>
      <c r="AI805" s="1482"/>
      <c r="AJ805" s="1482"/>
      <c r="AK805" s="1482"/>
      <c r="AL805" s="1482"/>
      <c r="AM805" s="1482"/>
      <c r="AN805" s="1482"/>
      <c r="AO805" s="1482"/>
      <c r="AP805" s="1482"/>
      <c r="AQ805" s="1482"/>
      <c r="AR805" s="1482"/>
    </row>
    <row r="806" spans="1:44" ht="15.75" customHeight="1">
      <c r="A806" s="1482"/>
      <c r="B806" s="1482"/>
      <c r="C806" s="1483"/>
      <c r="D806" s="1482"/>
      <c r="E806" s="1482"/>
      <c r="F806" s="1482"/>
      <c r="G806" s="1482"/>
      <c r="H806" s="1482"/>
      <c r="I806" s="1482"/>
      <c r="J806" s="1482"/>
      <c r="K806" s="1482"/>
      <c r="L806" s="1482"/>
      <c r="M806" s="1482"/>
      <c r="N806" s="1482"/>
      <c r="O806" s="1482"/>
      <c r="P806" s="1482"/>
      <c r="Q806" s="1482"/>
      <c r="R806" s="1482"/>
      <c r="S806" s="1482"/>
      <c r="T806" s="1482"/>
      <c r="U806" s="1482"/>
      <c r="V806" s="1482"/>
      <c r="W806" s="1482"/>
      <c r="X806" s="1482"/>
      <c r="Y806" s="1482"/>
      <c r="Z806" s="1482"/>
      <c r="AA806" s="1482"/>
      <c r="AB806" s="1482"/>
      <c r="AC806" s="1482"/>
      <c r="AD806" s="1482"/>
      <c r="AE806" s="1482"/>
      <c r="AF806" s="1482"/>
      <c r="AG806" s="1482"/>
      <c r="AH806" s="1482"/>
      <c r="AI806" s="1482"/>
      <c r="AJ806" s="1482"/>
      <c r="AK806" s="1482"/>
      <c r="AL806" s="1482"/>
      <c r="AM806" s="1482"/>
      <c r="AN806" s="1482"/>
      <c r="AO806" s="1482"/>
      <c r="AP806" s="1482"/>
      <c r="AQ806" s="1482"/>
      <c r="AR806" s="1482"/>
    </row>
    <row r="807" spans="1:44" ht="15.75" customHeight="1">
      <c r="A807" s="1482"/>
      <c r="B807" s="1482"/>
      <c r="C807" s="1483"/>
      <c r="D807" s="1482"/>
      <c r="E807" s="1482"/>
      <c r="F807" s="1482"/>
      <c r="G807" s="1482"/>
      <c r="H807" s="1482"/>
      <c r="I807" s="1482"/>
      <c r="J807" s="1482"/>
      <c r="K807" s="1482"/>
      <c r="L807" s="1482"/>
      <c r="M807" s="1482"/>
      <c r="N807" s="1482"/>
      <c r="O807" s="1482"/>
      <c r="P807" s="1482"/>
      <c r="Q807" s="1482"/>
      <c r="R807" s="1482"/>
      <c r="S807" s="1482"/>
      <c r="T807" s="1482"/>
      <c r="U807" s="1482"/>
      <c r="V807" s="1482"/>
      <c r="W807" s="1482"/>
      <c r="X807" s="1482"/>
      <c r="Y807" s="1482"/>
      <c r="Z807" s="1482"/>
      <c r="AA807" s="1482"/>
      <c r="AB807" s="1482"/>
      <c r="AC807" s="1482"/>
      <c r="AD807" s="1482"/>
      <c r="AE807" s="1482"/>
      <c r="AF807" s="1482"/>
      <c r="AG807" s="1482"/>
      <c r="AH807" s="1482"/>
      <c r="AI807" s="1482"/>
      <c r="AJ807" s="1482"/>
      <c r="AK807" s="1482"/>
      <c r="AL807" s="1482"/>
      <c r="AM807" s="1482"/>
      <c r="AN807" s="1482"/>
      <c r="AO807" s="1482"/>
      <c r="AP807" s="1482"/>
      <c r="AQ807" s="1482"/>
      <c r="AR807" s="1482"/>
    </row>
    <row r="808" spans="1:44" ht="15.75" customHeight="1">
      <c r="A808" s="1482"/>
      <c r="B808" s="1482"/>
      <c r="C808" s="1483"/>
      <c r="D808" s="1482"/>
      <c r="E808" s="1482"/>
      <c r="F808" s="1482"/>
      <c r="G808" s="1482"/>
      <c r="H808" s="1482"/>
      <c r="I808" s="1482"/>
      <c r="J808" s="1482"/>
      <c r="K808" s="1482"/>
      <c r="L808" s="1482"/>
      <c r="M808" s="1482"/>
      <c r="N808" s="1482"/>
      <c r="O808" s="1482"/>
      <c r="P808" s="1482"/>
      <c r="Q808" s="1482"/>
      <c r="R808" s="1482"/>
      <c r="S808" s="1482"/>
      <c r="T808" s="1482"/>
      <c r="U808" s="1482"/>
      <c r="V808" s="1482"/>
      <c r="W808" s="1482"/>
      <c r="X808" s="1482"/>
      <c r="Y808" s="1482"/>
      <c r="Z808" s="1482"/>
      <c r="AA808" s="1482"/>
      <c r="AB808" s="1482"/>
      <c r="AC808" s="1482"/>
      <c r="AD808" s="1482"/>
      <c r="AE808" s="1482"/>
      <c r="AF808" s="1482"/>
      <c r="AG808" s="1482"/>
      <c r="AH808" s="1482"/>
      <c r="AI808" s="1482"/>
      <c r="AJ808" s="1482"/>
      <c r="AK808" s="1482"/>
      <c r="AL808" s="1482"/>
      <c r="AM808" s="1482"/>
      <c r="AN808" s="1482"/>
      <c r="AO808" s="1482"/>
      <c r="AP808" s="1482"/>
      <c r="AQ808" s="1482"/>
      <c r="AR808" s="1482"/>
    </row>
    <row r="809" spans="1:44" ht="15.75" customHeight="1">
      <c r="A809" s="1482"/>
      <c r="B809" s="1482"/>
      <c r="C809" s="1483"/>
      <c r="D809" s="1482"/>
      <c r="E809" s="1482"/>
      <c r="F809" s="1482"/>
      <c r="G809" s="1482"/>
      <c r="H809" s="1482"/>
      <c r="I809" s="1482"/>
      <c r="J809" s="1482"/>
      <c r="K809" s="1482"/>
      <c r="L809" s="1482"/>
      <c r="M809" s="1482"/>
      <c r="N809" s="1482"/>
      <c r="O809" s="1482"/>
      <c r="P809" s="1482"/>
      <c r="Q809" s="1482"/>
      <c r="R809" s="1482"/>
      <c r="S809" s="1482"/>
      <c r="T809" s="1482"/>
      <c r="U809" s="1482"/>
      <c r="V809" s="1482"/>
      <c r="W809" s="1482"/>
      <c r="X809" s="1482"/>
      <c r="Y809" s="1482"/>
      <c r="Z809" s="1482"/>
      <c r="AA809" s="1482"/>
      <c r="AB809" s="1482"/>
      <c r="AC809" s="1482"/>
      <c r="AD809" s="1482"/>
      <c r="AE809" s="1482"/>
      <c r="AF809" s="1482"/>
      <c r="AG809" s="1482"/>
      <c r="AH809" s="1482"/>
      <c r="AI809" s="1482"/>
      <c r="AJ809" s="1482"/>
      <c r="AK809" s="1482"/>
      <c r="AL809" s="1482"/>
      <c r="AM809" s="1482"/>
      <c r="AN809" s="1482"/>
      <c r="AO809" s="1482"/>
      <c r="AP809" s="1482"/>
      <c r="AQ809" s="1482"/>
      <c r="AR809" s="1482"/>
    </row>
    <row r="810" spans="1:44" ht="15.75" customHeight="1">
      <c r="A810" s="1482"/>
      <c r="B810" s="1482"/>
      <c r="C810" s="1483"/>
      <c r="D810" s="1482"/>
      <c r="E810" s="1482"/>
      <c r="F810" s="1482"/>
      <c r="G810" s="1482"/>
      <c r="H810" s="1482"/>
      <c r="I810" s="1482"/>
      <c r="J810" s="1482"/>
      <c r="K810" s="1482"/>
      <c r="L810" s="1482"/>
      <c r="M810" s="1482"/>
      <c r="N810" s="1482"/>
      <c r="O810" s="1482"/>
      <c r="P810" s="1482"/>
      <c r="Q810" s="1482"/>
      <c r="R810" s="1482"/>
      <c r="S810" s="1482"/>
      <c r="T810" s="1482"/>
      <c r="U810" s="1482"/>
      <c r="V810" s="1482"/>
      <c r="W810" s="1482"/>
      <c r="X810" s="1482"/>
      <c r="Y810" s="1482"/>
      <c r="Z810" s="1482"/>
      <c r="AA810" s="1482"/>
      <c r="AB810" s="1482"/>
      <c r="AC810" s="1482"/>
      <c r="AD810" s="1482"/>
      <c r="AE810" s="1482"/>
      <c r="AF810" s="1482"/>
      <c r="AG810" s="1482"/>
      <c r="AH810" s="1482"/>
      <c r="AI810" s="1482"/>
      <c r="AJ810" s="1482"/>
      <c r="AK810" s="1482"/>
      <c r="AL810" s="1482"/>
      <c r="AM810" s="1482"/>
      <c r="AN810" s="1482"/>
      <c r="AO810" s="1482"/>
      <c r="AP810" s="1482"/>
      <c r="AQ810" s="1482"/>
      <c r="AR810" s="1482"/>
    </row>
    <row r="811" spans="1:44" ht="15.75" customHeight="1">
      <c r="A811" s="1482"/>
      <c r="B811" s="1482"/>
      <c r="C811" s="1483"/>
      <c r="D811" s="1482"/>
      <c r="E811" s="1482"/>
      <c r="F811" s="1482"/>
      <c r="G811" s="1482"/>
      <c r="H811" s="1482"/>
      <c r="I811" s="1482"/>
      <c r="J811" s="1482"/>
      <c r="K811" s="1482"/>
      <c r="L811" s="1482"/>
      <c r="M811" s="1482"/>
      <c r="N811" s="1482"/>
      <c r="O811" s="1482"/>
      <c r="P811" s="1482"/>
      <c r="Q811" s="1482"/>
      <c r="R811" s="1482"/>
      <c r="S811" s="1482"/>
      <c r="T811" s="1482"/>
      <c r="U811" s="1482"/>
      <c r="V811" s="1482"/>
      <c r="W811" s="1482"/>
      <c r="X811" s="1482"/>
      <c r="Y811" s="1482"/>
      <c r="Z811" s="1482"/>
      <c r="AA811" s="1482"/>
      <c r="AB811" s="1482"/>
      <c r="AC811" s="1482"/>
      <c r="AD811" s="1482"/>
      <c r="AE811" s="1482"/>
      <c r="AF811" s="1482"/>
      <c r="AG811" s="1482"/>
      <c r="AH811" s="1482"/>
      <c r="AI811" s="1482"/>
      <c r="AJ811" s="1482"/>
      <c r="AK811" s="1482"/>
      <c r="AL811" s="1482"/>
      <c r="AM811" s="1482"/>
      <c r="AN811" s="1482"/>
      <c r="AO811" s="1482"/>
      <c r="AP811" s="1482"/>
      <c r="AQ811" s="1482"/>
      <c r="AR811" s="1482"/>
    </row>
    <row r="812" spans="1:44" ht="15.75" customHeight="1">
      <c r="A812" s="1482"/>
      <c r="B812" s="1482"/>
      <c r="C812" s="1483"/>
      <c r="D812" s="1482"/>
      <c r="E812" s="1482"/>
      <c r="F812" s="1482"/>
      <c r="G812" s="1482"/>
      <c r="H812" s="1482"/>
      <c r="I812" s="1482"/>
      <c r="J812" s="1482"/>
      <c r="K812" s="1482"/>
      <c r="L812" s="1482"/>
      <c r="M812" s="1482"/>
      <c r="N812" s="1482"/>
      <c r="O812" s="1482"/>
      <c r="P812" s="1482"/>
      <c r="Q812" s="1482"/>
      <c r="R812" s="1482"/>
      <c r="S812" s="1482"/>
      <c r="T812" s="1482"/>
      <c r="U812" s="1482"/>
      <c r="V812" s="1482"/>
      <c r="W812" s="1482"/>
      <c r="X812" s="1482"/>
      <c r="Y812" s="1482"/>
      <c r="Z812" s="1482"/>
      <c r="AA812" s="1482"/>
      <c r="AB812" s="1482"/>
      <c r="AC812" s="1482"/>
      <c r="AD812" s="1482"/>
      <c r="AE812" s="1482"/>
      <c r="AF812" s="1482"/>
      <c r="AG812" s="1482"/>
      <c r="AH812" s="1482"/>
      <c r="AI812" s="1482"/>
      <c r="AJ812" s="1482"/>
      <c r="AK812" s="1482"/>
      <c r="AL812" s="1482"/>
      <c r="AM812" s="1482"/>
      <c r="AN812" s="1482"/>
      <c r="AO812" s="1482"/>
      <c r="AP812" s="1482"/>
      <c r="AQ812" s="1482"/>
      <c r="AR812" s="1482"/>
    </row>
    <row r="813" spans="1:44" ht="15.75" customHeight="1">
      <c r="A813" s="1482"/>
      <c r="B813" s="1482"/>
      <c r="C813" s="1483"/>
      <c r="D813" s="1482"/>
      <c r="E813" s="1482"/>
      <c r="F813" s="1482"/>
      <c r="G813" s="1482"/>
      <c r="H813" s="1482"/>
      <c r="I813" s="1482"/>
      <c r="J813" s="1482"/>
      <c r="K813" s="1482"/>
      <c r="L813" s="1482"/>
      <c r="M813" s="1482"/>
      <c r="N813" s="1482"/>
      <c r="O813" s="1482"/>
      <c r="P813" s="1482"/>
      <c r="Q813" s="1482"/>
      <c r="R813" s="1482"/>
      <c r="S813" s="1482"/>
      <c r="T813" s="1482"/>
      <c r="U813" s="1482"/>
      <c r="V813" s="1482"/>
      <c r="W813" s="1482"/>
      <c r="X813" s="1482"/>
      <c r="Y813" s="1482"/>
      <c r="Z813" s="1482"/>
      <c r="AA813" s="1482"/>
      <c r="AB813" s="1482"/>
      <c r="AC813" s="1482"/>
      <c r="AD813" s="1482"/>
      <c r="AE813" s="1482"/>
      <c r="AF813" s="1482"/>
      <c r="AG813" s="1482"/>
      <c r="AH813" s="1482"/>
      <c r="AI813" s="1482"/>
      <c r="AJ813" s="1482"/>
      <c r="AK813" s="1482"/>
      <c r="AL813" s="1482"/>
      <c r="AM813" s="1482"/>
      <c r="AN813" s="1482"/>
      <c r="AO813" s="1482"/>
      <c r="AP813" s="1482"/>
      <c r="AQ813" s="1482"/>
      <c r="AR813" s="1482"/>
    </row>
    <row r="814" spans="1:44" ht="15.75" customHeight="1">
      <c r="A814" s="1482"/>
      <c r="B814" s="1482"/>
      <c r="C814" s="1483"/>
      <c r="D814" s="1482"/>
      <c r="E814" s="1482"/>
      <c r="F814" s="1482"/>
      <c r="G814" s="1482"/>
      <c r="H814" s="1482"/>
      <c r="I814" s="1482"/>
      <c r="J814" s="1482"/>
      <c r="K814" s="1482"/>
      <c r="L814" s="1482"/>
      <c r="M814" s="1482"/>
      <c r="N814" s="1482"/>
      <c r="O814" s="1482"/>
      <c r="P814" s="1482"/>
      <c r="Q814" s="1482"/>
      <c r="R814" s="1482"/>
      <c r="S814" s="1482"/>
      <c r="T814" s="1482"/>
      <c r="U814" s="1482"/>
      <c r="V814" s="1482"/>
      <c r="W814" s="1482"/>
      <c r="X814" s="1482"/>
      <c r="Y814" s="1482"/>
      <c r="Z814" s="1482"/>
      <c r="AA814" s="1482"/>
      <c r="AB814" s="1482"/>
      <c r="AC814" s="1482"/>
      <c r="AD814" s="1482"/>
      <c r="AE814" s="1482"/>
      <c r="AF814" s="1482"/>
      <c r="AG814" s="1482"/>
      <c r="AH814" s="1482"/>
      <c r="AI814" s="1482"/>
      <c r="AJ814" s="1482"/>
      <c r="AK814" s="1482"/>
      <c r="AL814" s="1482"/>
      <c r="AM814" s="1482"/>
      <c r="AN814" s="1482"/>
      <c r="AO814" s="1482"/>
      <c r="AP814" s="1482"/>
      <c r="AQ814" s="1482"/>
      <c r="AR814" s="1482"/>
    </row>
    <row r="815" spans="1:44" ht="15.75" customHeight="1">
      <c r="A815" s="1482"/>
      <c r="B815" s="1482"/>
      <c r="C815" s="1483"/>
      <c r="D815" s="1482"/>
      <c r="E815" s="1482"/>
      <c r="F815" s="1482"/>
      <c r="G815" s="1482"/>
      <c r="H815" s="1482"/>
      <c r="I815" s="1482"/>
      <c r="J815" s="1482"/>
      <c r="K815" s="1482"/>
      <c r="L815" s="1482"/>
      <c r="M815" s="1482"/>
      <c r="N815" s="1482"/>
      <c r="O815" s="1482"/>
      <c r="P815" s="1482"/>
      <c r="Q815" s="1482"/>
      <c r="R815" s="1482"/>
      <c r="S815" s="1482"/>
      <c r="T815" s="1482"/>
      <c r="U815" s="1482"/>
      <c r="V815" s="1482"/>
      <c r="W815" s="1482"/>
      <c r="X815" s="1482"/>
      <c r="Y815" s="1482"/>
      <c r="Z815" s="1482"/>
      <c r="AA815" s="1482"/>
      <c r="AB815" s="1482"/>
      <c r="AC815" s="1482"/>
      <c r="AD815" s="1482"/>
      <c r="AE815" s="1482"/>
      <c r="AF815" s="1482"/>
      <c r="AG815" s="1482"/>
      <c r="AH815" s="1482"/>
      <c r="AI815" s="1482"/>
      <c r="AJ815" s="1482"/>
      <c r="AK815" s="1482"/>
      <c r="AL815" s="1482"/>
      <c r="AM815" s="1482"/>
      <c r="AN815" s="1482"/>
      <c r="AO815" s="1482"/>
      <c r="AP815" s="1482"/>
      <c r="AQ815" s="1482"/>
      <c r="AR815" s="1482"/>
    </row>
    <row r="816" spans="1:44" ht="15.75" customHeight="1">
      <c r="A816" s="1482"/>
      <c r="B816" s="1482"/>
      <c r="C816" s="1483"/>
      <c r="D816" s="1482"/>
      <c r="E816" s="1482"/>
      <c r="F816" s="1482"/>
      <c r="G816" s="1482"/>
      <c r="H816" s="1482"/>
      <c r="I816" s="1482"/>
      <c r="J816" s="1482"/>
      <c r="K816" s="1482"/>
      <c r="L816" s="1482"/>
      <c r="M816" s="1482"/>
      <c r="N816" s="1482"/>
      <c r="O816" s="1482"/>
      <c r="P816" s="1482"/>
      <c r="Q816" s="1482"/>
      <c r="R816" s="1482"/>
      <c r="S816" s="1482"/>
      <c r="T816" s="1482"/>
      <c r="U816" s="1482"/>
      <c r="V816" s="1482"/>
      <c r="W816" s="1482"/>
      <c r="X816" s="1482"/>
      <c r="Y816" s="1482"/>
      <c r="Z816" s="1482"/>
      <c r="AA816" s="1482"/>
      <c r="AB816" s="1482"/>
      <c r="AC816" s="1482"/>
      <c r="AD816" s="1482"/>
      <c r="AE816" s="1482"/>
      <c r="AF816" s="1482"/>
      <c r="AG816" s="1482"/>
      <c r="AH816" s="1482"/>
      <c r="AI816" s="1482"/>
      <c r="AJ816" s="1482"/>
      <c r="AK816" s="1482"/>
      <c r="AL816" s="1482"/>
      <c r="AM816" s="1482"/>
      <c r="AN816" s="1482"/>
      <c r="AO816" s="1482"/>
      <c r="AP816" s="1482"/>
      <c r="AQ816" s="1482"/>
      <c r="AR816" s="1482"/>
    </row>
    <row r="817" spans="1:44" ht="15.75" customHeight="1">
      <c r="A817" s="1482"/>
      <c r="B817" s="1482"/>
      <c r="C817" s="1483"/>
      <c r="D817" s="1482"/>
      <c r="E817" s="1482"/>
      <c r="F817" s="1482"/>
      <c r="G817" s="1482"/>
      <c r="H817" s="1482"/>
      <c r="I817" s="1482"/>
      <c r="J817" s="1482"/>
      <c r="K817" s="1482"/>
      <c r="L817" s="1482"/>
      <c r="M817" s="1482"/>
      <c r="N817" s="1482"/>
      <c r="O817" s="1482"/>
      <c r="P817" s="1482"/>
      <c r="Q817" s="1482"/>
      <c r="R817" s="1482"/>
      <c r="S817" s="1482"/>
      <c r="T817" s="1482"/>
      <c r="U817" s="1482"/>
      <c r="V817" s="1482"/>
      <c r="W817" s="1482"/>
      <c r="X817" s="1482"/>
      <c r="Y817" s="1482"/>
      <c r="Z817" s="1482"/>
      <c r="AA817" s="1482"/>
      <c r="AB817" s="1482"/>
      <c r="AC817" s="1482"/>
      <c r="AD817" s="1482"/>
      <c r="AE817" s="1482"/>
      <c r="AF817" s="1482"/>
      <c r="AG817" s="1482"/>
      <c r="AH817" s="1482"/>
      <c r="AI817" s="1482"/>
      <c r="AJ817" s="1482"/>
      <c r="AK817" s="1482"/>
      <c r="AL817" s="1482"/>
      <c r="AM817" s="1482"/>
      <c r="AN817" s="1482"/>
      <c r="AO817" s="1482"/>
      <c r="AP817" s="1482"/>
      <c r="AQ817" s="1482"/>
      <c r="AR817" s="1482"/>
    </row>
    <row r="818" spans="1:44" ht="15.75" customHeight="1">
      <c r="A818" s="1482"/>
      <c r="B818" s="1482"/>
      <c r="C818" s="1483"/>
      <c r="D818" s="1482"/>
      <c r="E818" s="1482"/>
      <c r="F818" s="1482"/>
      <c r="G818" s="1482"/>
      <c r="H818" s="1482"/>
      <c r="I818" s="1482"/>
      <c r="J818" s="1482"/>
      <c r="K818" s="1482"/>
      <c r="L818" s="1482"/>
      <c r="M818" s="1482"/>
      <c r="N818" s="1482"/>
      <c r="O818" s="1482"/>
      <c r="P818" s="1482"/>
      <c r="Q818" s="1482"/>
      <c r="R818" s="1482"/>
      <c r="S818" s="1482"/>
      <c r="T818" s="1482"/>
      <c r="U818" s="1482"/>
      <c r="V818" s="1482"/>
      <c r="W818" s="1482"/>
      <c r="X818" s="1482"/>
      <c r="Y818" s="1482"/>
      <c r="Z818" s="1482"/>
      <c r="AA818" s="1482"/>
      <c r="AB818" s="1482"/>
      <c r="AC818" s="1482"/>
      <c r="AD818" s="1482"/>
      <c r="AE818" s="1482"/>
      <c r="AF818" s="1482"/>
      <c r="AG818" s="1482"/>
      <c r="AH818" s="1482"/>
      <c r="AI818" s="1482"/>
      <c r="AJ818" s="1482"/>
      <c r="AK818" s="1482"/>
      <c r="AL818" s="1482"/>
      <c r="AM818" s="1482"/>
      <c r="AN818" s="1482"/>
      <c r="AO818" s="1482"/>
      <c r="AP818" s="1482"/>
      <c r="AQ818" s="1482"/>
      <c r="AR818" s="1482"/>
    </row>
    <row r="819" spans="1:44" ht="15.75" customHeight="1">
      <c r="A819" s="1482"/>
      <c r="B819" s="1482"/>
      <c r="C819" s="1483"/>
      <c r="D819" s="1482"/>
      <c r="E819" s="1482"/>
      <c r="F819" s="1482"/>
      <c r="G819" s="1482"/>
      <c r="H819" s="1482"/>
      <c r="I819" s="1482"/>
      <c r="J819" s="1482"/>
      <c r="K819" s="1482"/>
      <c r="L819" s="1482"/>
      <c r="M819" s="1482"/>
      <c r="N819" s="1482"/>
      <c r="O819" s="1482"/>
      <c r="P819" s="1482"/>
      <c r="Q819" s="1482"/>
      <c r="R819" s="1482"/>
      <c r="S819" s="1482"/>
      <c r="T819" s="1482"/>
      <c r="U819" s="1482"/>
      <c r="V819" s="1482"/>
      <c r="W819" s="1482"/>
      <c r="X819" s="1482"/>
      <c r="Y819" s="1482"/>
      <c r="Z819" s="1482"/>
      <c r="AA819" s="1482"/>
      <c r="AB819" s="1482"/>
      <c r="AC819" s="1482"/>
      <c r="AD819" s="1482"/>
      <c r="AE819" s="1482"/>
      <c r="AF819" s="1482"/>
      <c r="AG819" s="1482"/>
      <c r="AH819" s="1482"/>
      <c r="AI819" s="1482"/>
      <c r="AJ819" s="1482"/>
      <c r="AK819" s="1482"/>
      <c r="AL819" s="1482"/>
      <c r="AM819" s="1482"/>
      <c r="AN819" s="1482"/>
      <c r="AO819" s="1482"/>
      <c r="AP819" s="1482"/>
      <c r="AQ819" s="1482"/>
      <c r="AR819" s="1482"/>
    </row>
    <row r="820" spans="1:44" ht="15.75" customHeight="1">
      <c r="A820" s="1482"/>
      <c r="B820" s="1482"/>
      <c r="C820" s="1483"/>
      <c r="D820" s="1482"/>
      <c r="E820" s="1482"/>
      <c r="F820" s="1482"/>
      <c r="G820" s="1482"/>
      <c r="H820" s="1482"/>
      <c r="I820" s="1482"/>
      <c r="J820" s="1482"/>
      <c r="K820" s="1482"/>
      <c r="L820" s="1482"/>
      <c r="M820" s="1482"/>
      <c r="N820" s="1482"/>
      <c r="O820" s="1482"/>
      <c r="P820" s="1482"/>
      <c r="Q820" s="1482"/>
      <c r="R820" s="1482"/>
      <c r="S820" s="1482"/>
      <c r="T820" s="1482"/>
      <c r="U820" s="1482"/>
      <c r="V820" s="1482"/>
      <c r="W820" s="1482"/>
      <c r="X820" s="1482"/>
      <c r="Y820" s="1482"/>
      <c r="Z820" s="1482"/>
      <c r="AA820" s="1482"/>
      <c r="AB820" s="1482"/>
      <c r="AC820" s="1482"/>
      <c r="AD820" s="1482"/>
      <c r="AE820" s="1482"/>
      <c r="AF820" s="1482"/>
      <c r="AG820" s="1482"/>
      <c r="AH820" s="1482"/>
      <c r="AI820" s="1482"/>
      <c r="AJ820" s="1482"/>
      <c r="AK820" s="1482"/>
      <c r="AL820" s="1482"/>
      <c r="AM820" s="1482"/>
      <c r="AN820" s="1482"/>
      <c r="AO820" s="1482"/>
      <c r="AP820" s="1482"/>
      <c r="AQ820" s="1482"/>
      <c r="AR820" s="1482"/>
    </row>
    <row r="821" spans="1:44" ht="15.75" customHeight="1">
      <c r="A821" s="1482"/>
      <c r="B821" s="1482"/>
      <c r="C821" s="1483"/>
      <c r="D821" s="1482"/>
      <c r="E821" s="1482"/>
      <c r="F821" s="1482"/>
      <c r="G821" s="1482"/>
      <c r="H821" s="1482"/>
      <c r="I821" s="1482"/>
      <c r="J821" s="1482"/>
      <c r="K821" s="1482"/>
      <c r="L821" s="1482"/>
      <c r="M821" s="1482"/>
      <c r="N821" s="1482"/>
      <c r="O821" s="1482"/>
      <c r="P821" s="1482"/>
      <c r="Q821" s="1482"/>
      <c r="R821" s="1482"/>
      <c r="S821" s="1482"/>
      <c r="T821" s="1482"/>
      <c r="U821" s="1482"/>
      <c r="V821" s="1482"/>
      <c r="W821" s="1482"/>
      <c r="X821" s="1482"/>
      <c r="Y821" s="1482"/>
      <c r="Z821" s="1482"/>
      <c r="AA821" s="1482"/>
      <c r="AB821" s="1482"/>
      <c r="AC821" s="1482"/>
      <c r="AD821" s="1482"/>
      <c r="AE821" s="1482"/>
      <c r="AF821" s="1482"/>
      <c r="AG821" s="1482"/>
      <c r="AH821" s="1482"/>
      <c r="AI821" s="1482"/>
      <c r="AJ821" s="1482"/>
      <c r="AK821" s="1482"/>
      <c r="AL821" s="1482"/>
      <c r="AM821" s="1482"/>
      <c r="AN821" s="1482"/>
      <c r="AO821" s="1482"/>
      <c r="AP821" s="1482"/>
      <c r="AQ821" s="1482"/>
      <c r="AR821" s="1482"/>
    </row>
    <row r="822" spans="1:44" ht="15.75" customHeight="1">
      <c r="A822" s="1482"/>
      <c r="B822" s="1482"/>
      <c r="C822" s="1483"/>
      <c r="D822" s="1482"/>
      <c r="E822" s="1482"/>
      <c r="F822" s="1482"/>
      <c r="G822" s="1482"/>
      <c r="H822" s="1482"/>
      <c r="I822" s="1482"/>
      <c r="J822" s="1482"/>
      <c r="K822" s="1482"/>
      <c r="L822" s="1482"/>
      <c r="M822" s="1482"/>
      <c r="N822" s="1482"/>
      <c r="O822" s="1482"/>
      <c r="P822" s="1482"/>
      <c r="Q822" s="1482"/>
      <c r="R822" s="1482"/>
      <c r="S822" s="1482"/>
      <c r="T822" s="1482"/>
      <c r="U822" s="1482"/>
      <c r="V822" s="1482"/>
      <c r="W822" s="1482"/>
      <c r="X822" s="1482"/>
      <c r="Y822" s="1482"/>
      <c r="Z822" s="1482"/>
      <c r="AA822" s="1482"/>
      <c r="AB822" s="1482"/>
      <c r="AC822" s="1482"/>
      <c r="AD822" s="1482"/>
      <c r="AE822" s="1482"/>
      <c r="AF822" s="1482"/>
      <c r="AG822" s="1482"/>
      <c r="AH822" s="1482"/>
      <c r="AI822" s="1482"/>
      <c r="AJ822" s="1482"/>
      <c r="AK822" s="1482"/>
      <c r="AL822" s="1482"/>
      <c r="AM822" s="1482"/>
      <c r="AN822" s="1482"/>
      <c r="AO822" s="1482"/>
      <c r="AP822" s="1482"/>
      <c r="AQ822" s="1482"/>
      <c r="AR822" s="1482"/>
    </row>
    <row r="823" spans="1:44" ht="15.75" customHeight="1">
      <c r="A823" s="1482"/>
      <c r="B823" s="1482"/>
      <c r="C823" s="1483"/>
      <c r="D823" s="1482"/>
      <c r="E823" s="1482"/>
      <c r="F823" s="1482"/>
      <c r="G823" s="1482"/>
      <c r="H823" s="1482"/>
      <c r="I823" s="1482"/>
      <c r="J823" s="1482"/>
      <c r="K823" s="1482"/>
      <c r="L823" s="1482"/>
      <c r="M823" s="1482"/>
      <c r="N823" s="1482"/>
      <c r="O823" s="1482"/>
      <c r="P823" s="1482"/>
      <c r="Q823" s="1482"/>
      <c r="R823" s="1482"/>
      <c r="S823" s="1482"/>
      <c r="T823" s="1482"/>
      <c r="U823" s="1482"/>
      <c r="V823" s="1482"/>
      <c r="W823" s="1482"/>
      <c r="X823" s="1482"/>
      <c r="Y823" s="1482"/>
      <c r="Z823" s="1482"/>
      <c r="AA823" s="1482"/>
      <c r="AB823" s="1482"/>
      <c r="AC823" s="1482"/>
      <c r="AD823" s="1482"/>
      <c r="AE823" s="1482"/>
      <c r="AF823" s="1482"/>
      <c r="AG823" s="1482"/>
      <c r="AH823" s="1482"/>
      <c r="AI823" s="1482"/>
      <c r="AJ823" s="1482"/>
      <c r="AK823" s="1482"/>
      <c r="AL823" s="1482"/>
      <c r="AM823" s="1482"/>
      <c r="AN823" s="1482"/>
      <c r="AO823" s="1482"/>
      <c r="AP823" s="1482"/>
      <c r="AQ823" s="1482"/>
      <c r="AR823" s="1482"/>
    </row>
    <row r="824" spans="1:44" ht="15.75" customHeight="1">
      <c r="A824" s="1482"/>
      <c r="B824" s="1482"/>
      <c r="C824" s="1483"/>
      <c r="D824" s="1482"/>
      <c r="E824" s="1482"/>
      <c r="F824" s="1482"/>
      <c r="G824" s="1482"/>
      <c r="H824" s="1482"/>
      <c r="I824" s="1482"/>
      <c r="J824" s="1482"/>
      <c r="K824" s="1482"/>
      <c r="L824" s="1482"/>
      <c r="M824" s="1482"/>
      <c r="N824" s="1482"/>
      <c r="O824" s="1482"/>
      <c r="P824" s="1482"/>
      <c r="Q824" s="1482"/>
      <c r="R824" s="1482"/>
      <c r="S824" s="1482"/>
      <c r="T824" s="1482"/>
      <c r="U824" s="1482"/>
      <c r="V824" s="1482"/>
      <c r="W824" s="1482"/>
      <c r="X824" s="1482"/>
      <c r="Y824" s="1482"/>
      <c r="Z824" s="1482"/>
      <c r="AA824" s="1482"/>
      <c r="AB824" s="1482"/>
      <c r="AC824" s="1482"/>
      <c r="AD824" s="1482"/>
      <c r="AE824" s="1482"/>
      <c r="AF824" s="1482"/>
      <c r="AG824" s="1482"/>
      <c r="AH824" s="1482"/>
      <c r="AI824" s="1482"/>
      <c r="AJ824" s="1482"/>
      <c r="AK824" s="1482"/>
      <c r="AL824" s="1482"/>
      <c r="AM824" s="1482"/>
      <c r="AN824" s="1482"/>
      <c r="AO824" s="1482"/>
      <c r="AP824" s="1482"/>
      <c r="AQ824" s="1482"/>
      <c r="AR824" s="1482"/>
    </row>
    <row r="825" spans="1:44" ht="15.75" customHeight="1">
      <c r="A825" s="1482"/>
      <c r="B825" s="1482"/>
      <c r="C825" s="1483"/>
      <c r="D825" s="1482"/>
      <c r="E825" s="1482"/>
      <c r="F825" s="1482"/>
      <c r="G825" s="1482"/>
      <c r="H825" s="1482"/>
      <c r="I825" s="1482"/>
      <c r="J825" s="1482"/>
      <c r="K825" s="1482"/>
      <c r="L825" s="1482"/>
      <c r="M825" s="1482"/>
      <c r="N825" s="1482"/>
      <c r="O825" s="1482"/>
      <c r="P825" s="1482"/>
      <c r="Q825" s="1482"/>
      <c r="R825" s="1482"/>
      <c r="S825" s="1482"/>
      <c r="T825" s="1482"/>
      <c r="U825" s="1482"/>
      <c r="V825" s="1482"/>
      <c r="W825" s="1482"/>
      <c r="X825" s="1482"/>
      <c r="Y825" s="1482"/>
      <c r="Z825" s="1482"/>
      <c r="AA825" s="1482"/>
      <c r="AB825" s="1482"/>
      <c r="AC825" s="1482"/>
      <c r="AD825" s="1482"/>
      <c r="AE825" s="1482"/>
      <c r="AF825" s="1482"/>
      <c r="AG825" s="1482"/>
      <c r="AH825" s="1482"/>
      <c r="AI825" s="1482"/>
      <c r="AJ825" s="1482"/>
      <c r="AK825" s="1482"/>
      <c r="AL825" s="1482"/>
      <c r="AM825" s="1482"/>
      <c r="AN825" s="1482"/>
      <c r="AO825" s="1482"/>
      <c r="AP825" s="1482"/>
      <c r="AQ825" s="1482"/>
      <c r="AR825" s="1482"/>
    </row>
    <row r="826" spans="1:44" ht="15.75" customHeight="1">
      <c r="A826" s="1482"/>
      <c r="B826" s="1482"/>
      <c r="C826" s="1483"/>
      <c r="D826" s="1482"/>
      <c r="E826" s="1482"/>
      <c r="F826" s="1482"/>
      <c r="G826" s="1482"/>
      <c r="H826" s="1482"/>
      <c r="I826" s="1482"/>
      <c r="J826" s="1482"/>
      <c r="K826" s="1482"/>
      <c r="L826" s="1482"/>
      <c r="M826" s="1482"/>
      <c r="N826" s="1482"/>
      <c r="O826" s="1482"/>
      <c r="P826" s="1482"/>
      <c r="Q826" s="1482"/>
      <c r="R826" s="1482"/>
      <c r="S826" s="1482"/>
      <c r="T826" s="1482"/>
      <c r="U826" s="1482"/>
      <c r="V826" s="1482"/>
      <c r="W826" s="1482"/>
      <c r="X826" s="1482"/>
      <c r="Y826" s="1482"/>
      <c r="Z826" s="1482"/>
      <c r="AA826" s="1482"/>
      <c r="AB826" s="1482"/>
      <c r="AC826" s="1482"/>
      <c r="AD826" s="1482"/>
      <c r="AE826" s="1482"/>
      <c r="AF826" s="1482"/>
      <c r="AG826" s="1482"/>
      <c r="AH826" s="1482"/>
      <c r="AI826" s="1482"/>
      <c r="AJ826" s="1482"/>
      <c r="AK826" s="1482"/>
      <c r="AL826" s="1482"/>
      <c r="AM826" s="1482"/>
      <c r="AN826" s="1482"/>
      <c r="AO826" s="1482"/>
      <c r="AP826" s="1482"/>
      <c r="AQ826" s="1482"/>
      <c r="AR826" s="1482"/>
    </row>
    <row r="827" spans="1:44" ht="15.75" customHeight="1">
      <c r="A827" s="1482"/>
      <c r="B827" s="1482"/>
      <c r="C827" s="1483"/>
      <c r="D827" s="1482"/>
      <c r="E827" s="1482"/>
      <c r="F827" s="1482"/>
      <c r="G827" s="1482"/>
      <c r="H827" s="1482"/>
      <c r="I827" s="1482"/>
      <c r="J827" s="1482"/>
      <c r="K827" s="1482"/>
      <c r="L827" s="1482"/>
      <c r="M827" s="1482"/>
      <c r="N827" s="1482"/>
      <c r="O827" s="1482"/>
      <c r="P827" s="1482"/>
      <c r="Q827" s="1482"/>
      <c r="R827" s="1482"/>
      <c r="S827" s="1482"/>
      <c r="T827" s="1482"/>
      <c r="U827" s="1482"/>
      <c r="V827" s="1482"/>
      <c r="W827" s="1482"/>
      <c r="X827" s="1482"/>
      <c r="Y827" s="1482"/>
      <c r="Z827" s="1482"/>
      <c r="AA827" s="1482"/>
      <c r="AB827" s="1482"/>
      <c r="AC827" s="1482"/>
      <c r="AD827" s="1482"/>
      <c r="AE827" s="1482"/>
      <c r="AF827" s="1482"/>
      <c r="AG827" s="1482"/>
      <c r="AH827" s="1482"/>
      <c r="AI827" s="1482"/>
      <c r="AJ827" s="1482"/>
      <c r="AK827" s="1482"/>
      <c r="AL827" s="1482"/>
      <c r="AM827" s="1482"/>
      <c r="AN827" s="1482"/>
      <c r="AO827" s="1482"/>
      <c r="AP827" s="1482"/>
      <c r="AQ827" s="1482"/>
      <c r="AR827" s="1482"/>
    </row>
    <row r="828" spans="1:44" ht="15.75" customHeight="1">
      <c r="A828" s="1482"/>
      <c r="B828" s="1482"/>
      <c r="C828" s="1483"/>
      <c r="D828" s="1482"/>
      <c r="E828" s="1482"/>
      <c r="F828" s="1482"/>
      <c r="G828" s="1482"/>
      <c r="H828" s="1482"/>
      <c r="I828" s="1482"/>
      <c r="J828" s="1482"/>
      <c r="K828" s="1482"/>
      <c r="L828" s="1482"/>
      <c r="M828" s="1482"/>
      <c r="N828" s="1482"/>
      <c r="O828" s="1482"/>
      <c r="P828" s="1482"/>
      <c r="Q828" s="1482"/>
      <c r="R828" s="1482"/>
      <c r="S828" s="1482"/>
      <c r="T828" s="1482"/>
      <c r="U828" s="1482"/>
      <c r="V828" s="1482"/>
      <c r="W828" s="1482"/>
      <c r="X828" s="1482"/>
      <c r="Y828" s="1482"/>
      <c r="Z828" s="1482"/>
      <c r="AA828" s="1482"/>
      <c r="AB828" s="1482"/>
      <c r="AC828" s="1482"/>
      <c r="AD828" s="1482"/>
      <c r="AE828" s="1482"/>
      <c r="AF828" s="1482"/>
      <c r="AG828" s="1482"/>
      <c r="AH828" s="1482"/>
      <c r="AI828" s="1482"/>
      <c r="AJ828" s="1482"/>
      <c r="AK828" s="1482"/>
      <c r="AL828" s="1482"/>
      <c r="AM828" s="1482"/>
      <c r="AN828" s="1482"/>
      <c r="AO828" s="1482"/>
      <c r="AP828" s="1482"/>
      <c r="AQ828" s="1482"/>
      <c r="AR828" s="1482"/>
    </row>
    <row r="829" spans="1:44" ht="15.75" customHeight="1">
      <c r="A829" s="1482"/>
      <c r="B829" s="1482"/>
      <c r="C829" s="1483"/>
      <c r="D829" s="1482"/>
      <c r="E829" s="1482"/>
      <c r="F829" s="1482"/>
      <c r="G829" s="1482"/>
      <c r="H829" s="1482"/>
      <c r="I829" s="1482"/>
      <c r="J829" s="1482"/>
      <c r="K829" s="1482"/>
      <c r="L829" s="1482"/>
      <c r="M829" s="1482"/>
      <c r="N829" s="1482"/>
      <c r="O829" s="1482"/>
      <c r="P829" s="1482"/>
      <c r="Q829" s="1482"/>
      <c r="R829" s="1482"/>
      <c r="S829" s="1482"/>
      <c r="T829" s="1482"/>
      <c r="U829" s="1482"/>
      <c r="V829" s="1482"/>
      <c r="W829" s="1482"/>
      <c r="X829" s="1482"/>
      <c r="Y829" s="1482"/>
      <c r="Z829" s="1482"/>
      <c r="AA829" s="1482"/>
      <c r="AB829" s="1482"/>
      <c r="AC829" s="1482"/>
      <c r="AD829" s="1482"/>
      <c r="AE829" s="1482"/>
      <c r="AF829" s="1482"/>
      <c r="AG829" s="1482"/>
      <c r="AH829" s="1482"/>
      <c r="AI829" s="1482"/>
      <c r="AJ829" s="1482"/>
      <c r="AK829" s="1482"/>
      <c r="AL829" s="1482"/>
      <c r="AM829" s="1482"/>
      <c r="AN829" s="1482"/>
      <c r="AO829" s="1482"/>
      <c r="AP829" s="1482"/>
      <c r="AQ829" s="1482"/>
      <c r="AR829" s="1482"/>
    </row>
    <row r="830" spans="1:44" ht="15.75" customHeight="1">
      <c r="A830" s="1482"/>
      <c r="B830" s="1482"/>
      <c r="C830" s="1483"/>
      <c r="D830" s="1482"/>
      <c r="E830" s="1482"/>
      <c r="F830" s="1482"/>
      <c r="G830" s="1482"/>
      <c r="H830" s="1482"/>
      <c r="I830" s="1482"/>
      <c r="J830" s="1482"/>
      <c r="K830" s="1482"/>
      <c r="L830" s="1482"/>
      <c r="M830" s="1482"/>
      <c r="N830" s="1482"/>
      <c r="O830" s="1482"/>
      <c r="P830" s="1482"/>
      <c r="Q830" s="1482"/>
      <c r="R830" s="1482"/>
      <c r="S830" s="1482"/>
      <c r="T830" s="1482"/>
      <c r="U830" s="1482"/>
      <c r="V830" s="1482"/>
      <c r="W830" s="1482"/>
      <c r="X830" s="1482"/>
      <c r="Y830" s="1482"/>
      <c r="Z830" s="1482"/>
      <c r="AA830" s="1482"/>
      <c r="AB830" s="1482"/>
      <c r="AC830" s="1482"/>
      <c r="AD830" s="1482"/>
      <c r="AE830" s="1482"/>
      <c r="AF830" s="1482"/>
      <c r="AG830" s="1482"/>
      <c r="AH830" s="1482"/>
      <c r="AI830" s="1482"/>
      <c r="AJ830" s="1482"/>
      <c r="AK830" s="1482"/>
      <c r="AL830" s="1482"/>
      <c r="AM830" s="1482"/>
      <c r="AN830" s="1482"/>
      <c r="AO830" s="1482"/>
      <c r="AP830" s="1482"/>
      <c r="AQ830" s="1482"/>
      <c r="AR830" s="1482"/>
    </row>
    <row r="831" spans="1:44" ht="15.75" customHeight="1">
      <c r="A831" s="1482"/>
      <c r="B831" s="1482"/>
      <c r="C831" s="1483"/>
      <c r="D831" s="1482"/>
      <c r="E831" s="1482"/>
      <c r="F831" s="1482"/>
      <c r="G831" s="1482"/>
      <c r="H831" s="1482"/>
      <c r="I831" s="1482"/>
      <c r="J831" s="1482"/>
      <c r="K831" s="1482"/>
      <c r="L831" s="1482"/>
      <c r="M831" s="1482"/>
      <c r="N831" s="1482"/>
      <c r="O831" s="1482"/>
      <c r="P831" s="1482"/>
      <c r="Q831" s="1482"/>
      <c r="R831" s="1482"/>
      <c r="S831" s="1482"/>
      <c r="T831" s="1482"/>
      <c r="U831" s="1482"/>
      <c r="V831" s="1482"/>
      <c r="W831" s="1482"/>
      <c r="X831" s="1482"/>
      <c r="Y831" s="1482"/>
      <c r="Z831" s="1482"/>
      <c r="AA831" s="1482"/>
      <c r="AB831" s="1482"/>
      <c r="AC831" s="1482"/>
      <c r="AD831" s="1482"/>
      <c r="AE831" s="1482"/>
      <c r="AF831" s="1482"/>
      <c r="AG831" s="1482"/>
      <c r="AH831" s="1482"/>
      <c r="AI831" s="1482"/>
      <c r="AJ831" s="1482"/>
      <c r="AK831" s="1482"/>
      <c r="AL831" s="1482"/>
      <c r="AM831" s="1482"/>
      <c r="AN831" s="1482"/>
      <c r="AO831" s="1482"/>
      <c r="AP831" s="1482"/>
      <c r="AQ831" s="1482"/>
      <c r="AR831" s="1482"/>
    </row>
    <row r="832" spans="1:44" ht="15.75" customHeight="1">
      <c r="A832" s="1482"/>
      <c r="B832" s="1482"/>
      <c r="C832" s="1483"/>
      <c r="D832" s="1482"/>
      <c r="E832" s="1482"/>
      <c r="F832" s="1482"/>
      <c r="G832" s="1482"/>
      <c r="H832" s="1482"/>
      <c r="I832" s="1482"/>
      <c r="J832" s="1482"/>
      <c r="K832" s="1482"/>
      <c r="L832" s="1482"/>
      <c r="M832" s="1482"/>
      <c r="N832" s="1482"/>
      <c r="O832" s="1482"/>
      <c r="P832" s="1482"/>
      <c r="Q832" s="1482"/>
      <c r="R832" s="1482"/>
      <c r="S832" s="1482"/>
      <c r="T832" s="1482"/>
      <c r="U832" s="1482"/>
      <c r="V832" s="1482"/>
      <c r="W832" s="1482"/>
      <c r="X832" s="1482"/>
      <c r="Y832" s="1482"/>
      <c r="Z832" s="1482"/>
      <c r="AA832" s="1482"/>
      <c r="AB832" s="1482"/>
      <c r="AC832" s="1482"/>
      <c r="AD832" s="1482"/>
      <c r="AE832" s="1482"/>
      <c r="AF832" s="1482"/>
      <c r="AG832" s="1482"/>
      <c r="AH832" s="1482"/>
      <c r="AI832" s="1482"/>
      <c r="AJ832" s="1482"/>
      <c r="AK832" s="1482"/>
      <c r="AL832" s="1482"/>
      <c r="AM832" s="1482"/>
      <c r="AN832" s="1482"/>
      <c r="AO832" s="1482"/>
      <c r="AP832" s="1482"/>
      <c r="AQ832" s="1482"/>
      <c r="AR832" s="1482"/>
    </row>
    <row r="833" spans="1:44" ht="15.75" customHeight="1">
      <c r="A833" s="1482"/>
      <c r="B833" s="1482"/>
      <c r="C833" s="1483"/>
      <c r="D833" s="1482"/>
      <c r="E833" s="1482"/>
      <c r="F833" s="1482"/>
      <c r="G833" s="1482"/>
      <c r="H833" s="1482"/>
      <c r="I833" s="1482"/>
      <c r="J833" s="1482"/>
      <c r="K833" s="1482"/>
      <c r="L833" s="1482"/>
      <c r="M833" s="1482"/>
      <c r="N833" s="1482"/>
      <c r="O833" s="1482"/>
      <c r="P833" s="1482"/>
      <c r="Q833" s="1482"/>
      <c r="R833" s="1482"/>
      <c r="S833" s="1482"/>
      <c r="T833" s="1482"/>
      <c r="U833" s="1482"/>
      <c r="V833" s="1482"/>
      <c r="W833" s="1482"/>
      <c r="X833" s="1482"/>
      <c r="Y833" s="1482"/>
      <c r="Z833" s="1482"/>
      <c r="AA833" s="1482"/>
      <c r="AB833" s="1482"/>
      <c r="AC833" s="1482"/>
      <c r="AD833" s="1482"/>
      <c r="AE833" s="1482"/>
      <c r="AF833" s="1482"/>
      <c r="AG833" s="1482"/>
      <c r="AH833" s="1482"/>
      <c r="AI833" s="1482"/>
      <c r="AJ833" s="1482"/>
      <c r="AK833" s="1482"/>
      <c r="AL833" s="1482"/>
      <c r="AM833" s="1482"/>
      <c r="AN833" s="1482"/>
      <c r="AO833" s="1482"/>
      <c r="AP833" s="1482"/>
      <c r="AQ833" s="1482"/>
      <c r="AR833" s="1482"/>
    </row>
    <row r="834" spans="1:44" ht="15.75" customHeight="1">
      <c r="A834" s="1482"/>
      <c r="B834" s="1482"/>
      <c r="C834" s="1483"/>
      <c r="D834" s="1482"/>
      <c r="E834" s="1482"/>
      <c r="F834" s="1482"/>
      <c r="G834" s="1482"/>
      <c r="H834" s="1482"/>
      <c r="I834" s="1482"/>
      <c r="J834" s="1482"/>
      <c r="K834" s="1482"/>
      <c r="L834" s="1482"/>
      <c r="M834" s="1482"/>
      <c r="N834" s="1482"/>
      <c r="O834" s="1482"/>
      <c r="P834" s="1482"/>
      <c r="Q834" s="1482"/>
      <c r="R834" s="1482"/>
      <c r="S834" s="1482"/>
      <c r="T834" s="1482"/>
      <c r="U834" s="1482"/>
      <c r="V834" s="1482"/>
      <c r="W834" s="1482"/>
      <c r="X834" s="1482"/>
      <c r="Y834" s="1482"/>
      <c r="Z834" s="1482"/>
      <c r="AA834" s="1482"/>
      <c r="AB834" s="1482"/>
      <c r="AC834" s="1482"/>
      <c r="AD834" s="1482"/>
      <c r="AE834" s="1482"/>
      <c r="AF834" s="1482"/>
      <c r="AG834" s="1482"/>
      <c r="AH834" s="1482"/>
      <c r="AI834" s="1482"/>
      <c r="AJ834" s="1482"/>
      <c r="AK834" s="1482"/>
      <c r="AL834" s="1482"/>
      <c r="AM834" s="1482"/>
      <c r="AN834" s="1482"/>
      <c r="AO834" s="1482"/>
      <c r="AP834" s="1482"/>
      <c r="AQ834" s="1482"/>
      <c r="AR834" s="1482"/>
    </row>
    <row r="835" spans="1:44" ht="15.75" customHeight="1">
      <c r="A835" s="1482"/>
      <c r="B835" s="1482"/>
      <c r="C835" s="1483"/>
      <c r="D835" s="1482"/>
      <c r="E835" s="1482"/>
      <c r="F835" s="1482"/>
      <c r="G835" s="1482"/>
      <c r="H835" s="1482"/>
      <c r="I835" s="1482"/>
      <c r="J835" s="1482"/>
      <c r="K835" s="1482"/>
      <c r="L835" s="1482"/>
      <c r="M835" s="1482"/>
      <c r="N835" s="1482"/>
      <c r="O835" s="1482"/>
      <c r="P835" s="1482"/>
      <c r="Q835" s="1482"/>
      <c r="R835" s="1482"/>
      <c r="S835" s="1482"/>
      <c r="T835" s="1482"/>
      <c r="U835" s="1482"/>
      <c r="V835" s="1482"/>
      <c r="W835" s="1482"/>
      <c r="X835" s="1482"/>
      <c r="Y835" s="1482"/>
      <c r="Z835" s="1482"/>
      <c r="AA835" s="1482"/>
      <c r="AB835" s="1482"/>
      <c r="AC835" s="1482"/>
      <c r="AD835" s="1482"/>
      <c r="AE835" s="1482"/>
      <c r="AF835" s="1482"/>
      <c r="AG835" s="1482"/>
      <c r="AH835" s="1482"/>
      <c r="AI835" s="1482"/>
      <c r="AJ835" s="1482"/>
      <c r="AK835" s="1482"/>
      <c r="AL835" s="1482"/>
      <c r="AM835" s="1482"/>
      <c r="AN835" s="1482"/>
      <c r="AO835" s="1482"/>
      <c r="AP835" s="1482"/>
      <c r="AQ835" s="1482"/>
      <c r="AR835" s="1482"/>
    </row>
    <row r="836" spans="1:44" ht="15.75" customHeight="1">
      <c r="A836" s="1482"/>
      <c r="B836" s="1482"/>
      <c r="C836" s="1483"/>
      <c r="D836" s="1482"/>
      <c r="E836" s="1482"/>
      <c r="F836" s="1482"/>
      <c r="G836" s="1482"/>
      <c r="H836" s="1482"/>
      <c r="I836" s="1482"/>
      <c r="J836" s="1482"/>
      <c r="K836" s="1482"/>
      <c r="L836" s="1482"/>
      <c r="M836" s="1482"/>
      <c r="N836" s="1482"/>
      <c r="O836" s="1482"/>
      <c r="P836" s="1482"/>
      <c r="Q836" s="1482"/>
      <c r="R836" s="1482"/>
      <c r="S836" s="1482"/>
      <c r="T836" s="1482"/>
      <c r="U836" s="1482"/>
      <c r="V836" s="1482"/>
      <c r="W836" s="1482"/>
      <c r="X836" s="1482"/>
      <c r="Y836" s="1482"/>
      <c r="Z836" s="1482"/>
      <c r="AA836" s="1482"/>
      <c r="AB836" s="1482"/>
      <c r="AC836" s="1482"/>
      <c r="AD836" s="1482"/>
      <c r="AE836" s="1482"/>
      <c r="AF836" s="1482"/>
      <c r="AG836" s="1482"/>
      <c r="AH836" s="1482"/>
      <c r="AI836" s="1482"/>
      <c r="AJ836" s="1482"/>
      <c r="AK836" s="1482"/>
      <c r="AL836" s="1482"/>
      <c r="AM836" s="1482"/>
      <c r="AN836" s="1482"/>
      <c r="AO836" s="1482"/>
      <c r="AP836" s="1482"/>
      <c r="AQ836" s="1482"/>
      <c r="AR836" s="1482"/>
    </row>
    <row r="837" spans="1:44" ht="15.75" customHeight="1">
      <c r="A837" s="1482"/>
      <c r="B837" s="1482"/>
      <c r="C837" s="1483"/>
      <c r="D837" s="1482"/>
      <c r="E837" s="1482"/>
      <c r="F837" s="1482"/>
      <c r="G837" s="1482"/>
      <c r="H837" s="1482"/>
      <c r="I837" s="1482"/>
      <c r="J837" s="1482"/>
      <c r="K837" s="1482"/>
      <c r="L837" s="1482"/>
      <c r="M837" s="1482"/>
      <c r="N837" s="1482"/>
      <c r="O837" s="1482"/>
      <c r="P837" s="1482"/>
      <c r="Q837" s="1482"/>
      <c r="R837" s="1482"/>
      <c r="S837" s="1482"/>
      <c r="T837" s="1482"/>
      <c r="U837" s="1482"/>
      <c r="V837" s="1482"/>
      <c r="W837" s="1482"/>
      <c r="X837" s="1482"/>
      <c r="Y837" s="1482"/>
      <c r="Z837" s="1482"/>
      <c r="AA837" s="1482"/>
      <c r="AB837" s="1482"/>
      <c r="AC837" s="1482"/>
      <c r="AD837" s="1482"/>
      <c r="AE837" s="1482"/>
      <c r="AF837" s="1482"/>
      <c r="AG837" s="1482"/>
      <c r="AH837" s="1482"/>
      <c r="AI837" s="1482"/>
      <c r="AJ837" s="1482"/>
      <c r="AK837" s="1482"/>
      <c r="AL837" s="1482"/>
      <c r="AM837" s="1482"/>
      <c r="AN837" s="1482"/>
      <c r="AO837" s="1482"/>
      <c r="AP837" s="1482"/>
      <c r="AQ837" s="1482"/>
      <c r="AR837" s="1482"/>
    </row>
    <row r="838" spans="1:44" ht="15.75" customHeight="1">
      <c r="A838" s="1482"/>
      <c r="B838" s="1482"/>
      <c r="C838" s="1483"/>
      <c r="D838" s="1482"/>
      <c r="E838" s="1482"/>
      <c r="F838" s="1482"/>
      <c r="G838" s="1482"/>
      <c r="H838" s="1482"/>
      <c r="I838" s="1482"/>
      <c r="J838" s="1482"/>
      <c r="K838" s="1482"/>
      <c r="L838" s="1482"/>
      <c r="M838" s="1482"/>
      <c r="N838" s="1482"/>
      <c r="O838" s="1482"/>
      <c r="P838" s="1482"/>
      <c r="Q838" s="1482"/>
      <c r="R838" s="1482"/>
      <c r="S838" s="1482"/>
      <c r="T838" s="1482"/>
      <c r="U838" s="1482"/>
      <c r="V838" s="1482"/>
      <c r="W838" s="1482"/>
      <c r="X838" s="1482"/>
      <c r="Y838" s="1482"/>
      <c r="Z838" s="1482"/>
      <c r="AA838" s="1482"/>
      <c r="AB838" s="1482"/>
      <c r="AC838" s="1482"/>
      <c r="AD838" s="1482"/>
      <c r="AE838" s="1482"/>
      <c r="AF838" s="1482"/>
      <c r="AG838" s="1482"/>
      <c r="AH838" s="1482"/>
      <c r="AI838" s="1482"/>
      <c r="AJ838" s="1482"/>
      <c r="AK838" s="1482"/>
      <c r="AL838" s="1482"/>
      <c r="AM838" s="1482"/>
      <c r="AN838" s="1482"/>
      <c r="AO838" s="1482"/>
      <c r="AP838" s="1482"/>
      <c r="AQ838" s="1482"/>
      <c r="AR838" s="1482"/>
    </row>
    <row r="839" spans="1:44" ht="15.75" customHeight="1">
      <c r="A839" s="1482"/>
      <c r="B839" s="1482"/>
      <c r="C839" s="1483"/>
      <c r="D839" s="1482"/>
      <c r="E839" s="1482"/>
      <c r="F839" s="1482"/>
      <c r="G839" s="1482"/>
      <c r="H839" s="1482"/>
      <c r="I839" s="1482"/>
      <c r="J839" s="1482"/>
      <c r="K839" s="1482"/>
      <c r="L839" s="1482"/>
      <c r="M839" s="1482"/>
      <c r="N839" s="1482"/>
      <c r="O839" s="1482"/>
      <c r="P839" s="1482"/>
      <c r="Q839" s="1482"/>
      <c r="R839" s="1482"/>
      <c r="S839" s="1482"/>
      <c r="T839" s="1482"/>
      <c r="U839" s="1482"/>
      <c r="V839" s="1482"/>
      <c r="W839" s="1482"/>
      <c r="X839" s="1482"/>
      <c r="Y839" s="1482"/>
      <c r="Z839" s="1482"/>
      <c r="AA839" s="1482"/>
      <c r="AB839" s="1482"/>
      <c r="AC839" s="1482"/>
      <c r="AD839" s="1482"/>
      <c r="AE839" s="1482"/>
      <c r="AF839" s="1482"/>
      <c r="AG839" s="1482"/>
      <c r="AH839" s="1482"/>
      <c r="AI839" s="1482"/>
      <c r="AJ839" s="1482"/>
      <c r="AK839" s="1482"/>
      <c r="AL839" s="1482"/>
      <c r="AM839" s="1482"/>
      <c r="AN839" s="1482"/>
      <c r="AO839" s="1482"/>
      <c r="AP839" s="1482"/>
      <c r="AQ839" s="1482"/>
      <c r="AR839" s="1482"/>
    </row>
    <row r="840" spans="1:44" ht="15.75" customHeight="1">
      <c r="A840" s="1482"/>
      <c r="B840" s="1482"/>
      <c r="C840" s="1483"/>
      <c r="D840" s="1482"/>
      <c r="E840" s="1482"/>
      <c r="F840" s="1482"/>
      <c r="G840" s="1482"/>
      <c r="H840" s="1482"/>
      <c r="I840" s="1482"/>
      <c r="J840" s="1482"/>
      <c r="K840" s="1482"/>
      <c r="L840" s="1482"/>
      <c r="M840" s="1482"/>
      <c r="N840" s="1482"/>
      <c r="O840" s="1482"/>
      <c r="P840" s="1482"/>
      <c r="Q840" s="1482"/>
      <c r="R840" s="1482"/>
      <c r="S840" s="1482"/>
      <c r="T840" s="1482"/>
      <c r="U840" s="1482"/>
      <c r="V840" s="1482"/>
      <c r="W840" s="1482"/>
      <c r="X840" s="1482"/>
      <c r="Y840" s="1482"/>
      <c r="Z840" s="1482"/>
      <c r="AA840" s="1482"/>
      <c r="AB840" s="1482"/>
      <c r="AC840" s="1482"/>
      <c r="AD840" s="1482"/>
      <c r="AE840" s="1482"/>
      <c r="AF840" s="1482"/>
      <c r="AG840" s="1482"/>
      <c r="AH840" s="1482"/>
      <c r="AI840" s="1482"/>
      <c r="AJ840" s="1482"/>
      <c r="AK840" s="1482"/>
      <c r="AL840" s="1482"/>
      <c r="AM840" s="1482"/>
      <c r="AN840" s="1482"/>
      <c r="AO840" s="1482"/>
      <c r="AP840" s="1482"/>
      <c r="AQ840" s="1482"/>
      <c r="AR840" s="1482"/>
    </row>
    <row r="841" spans="1:44" ht="15.75" customHeight="1">
      <c r="A841" s="1482"/>
      <c r="B841" s="1482"/>
      <c r="C841" s="1483"/>
      <c r="D841" s="1482"/>
      <c r="E841" s="1482"/>
      <c r="F841" s="1482"/>
      <c r="G841" s="1482"/>
      <c r="H841" s="1482"/>
      <c r="I841" s="1482"/>
      <c r="J841" s="1482"/>
      <c r="K841" s="1482"/>
      <c r="L841" s="1482"/>
      <c r="M841" s="1482"/>
      <c r="N841" s="1482"/>
      <c r="O841" s="1482"/>
      <c r="P841" s="1482"/>
      <c r="Q841" s="1482"/>
      <c r="R841" s="1482"/>
      <c r="S841" s="1482"/>
      <c r="T841" s="1482"/>
      <c r="U841" s="1482"/>
      <c r="V841" s="1482"/>
      <c r="W841" s="1482"/>
      <c r="X841" s="1482"/>
      <c r="Y841" s="1482"/>
      <c r="Z841" s="1482"/>
      <c r="AA841" s="1482"/>
      <c r="AB841" s="1482"/>
      <c r="AC841" s="1482"/>
      <c r="AD841" s="1482"/>
      <c r="AE841" s="1482"/>
      <c r="AF841" s="1482"/>
      <c r="AG841" s="1482"/>
      <c r="AH841" s="1482"/>
      <c r="AI841" s="1482"/>
      <c r="AJ841" s="1482"/>
      <c r="AK841" s="1482"/>
      <c r="AL841" s="1482"/>
      <c r="AM841" s="1482"/>
      <c r="AN841" s="1482"/>
      <c r="AO841" s="1482"/>
      <c r="AP841" s="1482"/>
      <c r="AQ841" s="1482"/>
      <c r="AR841" s="1482"/>
    </row>
    <row r="842" spans="1:44" ht="15.75" customHeight="1">
      <c r="A842" s="1482"/>
      <c r="B842" s="1482"/>
      <c r="C842" s="1483"/>
      <c r="D842" s="1482"/>
      <c r="E842" s="1482"/>
      <c r="F842" s="1482"/>
      <c r="G842" s="1482"/>
      <c r="H842" s="1482"/>
      <c r="I842" s="1482"/>
      <c r="J842" s="1482"/>
      <c r="K842" s="1482"/>
      <c r="L842" s="1482"/>
      <c r="M842" s="1482"/>
      <c r="N842" s="1482"/>
      <c r="O842" s="1482"/>
      <c r="P842" s="1482"/>
      <c r="Q842" s="1482"/>
      <c r="R842" s="1482"/>
      <c r="S842" s="1482"/>
      <c r="T842" s="1482"/>
      <c r="U842" s="1482"/>
      <c r="V842" s="1482"/>
      <c r="W842" s="1482"/>
      <c r="X842" s="1482"/>
      <c r="Y842" s="1482"/>
      <c r="Z842" s="1482"/>
      <c r="AA842" s="1482"/>
      <c r="AB842" s="1482"/>
      <c r="AC842" s="1482"/>
      <c r="AD842" s="1482"/>
      <c r="AE842" s="1482"/>
      <c r="AF842" s="1482"/>
      <c r="AG842" s="1482"/>
      <c r="AH842" s="1482"/>
      <c r="AI842" s="1482"/>
      <c r="AJ842" s="1482"/>
      <c r="AK842" s="1482"/>
      <c r="AL842" s="1482"/>
      <c r="AM842" s="1482"/>
      <c r="AN842" s="1482"/>
      <c r="AO842" s="1482"/>
      <c r="AP842" s="1482"/>
      <c r="AQ842" s="1482"/>
      <c r="AR842" s="1482"/>
    </row>
    <row r="843" spans="1:44" ht="15.75" customHeight="1">
      <c r="A843" s="1482"/>
      <c r="B843" s="1482"/>
      <c r="C843" s="1483"/>
      <c r="D843" s="1482"/>
      <c r="E843" s="1482"/>
      <c r="F843" s="1482"/>
      <c r="G843" s="1482"/>
      <c r="H843" s="1482"/>
      <c r="I843" s="1482"/>
      <c r="J843" s="1482"/>
      <c r="K843" s="1482"/>
      <c r="L843" s="1482"/>
      <c r="M843" s="1482"/>
      <c r="N843" s="1482"/>
      <c r="O843" s="1482"/>
      <c r="P843" s="1482"/>
      <c r="Q843" s="1482"/>
      <c r="R843" s="1482"/>
      <c r="S843" s="1482"/>
      <c r="T843" s="1482"/>
      <c r="U843" s="1482"/>
      <c r="V843" s="1482"/>
      <c r="W843" s="1482"/>
      <c r="X843" s="1482"/>
      <c r="Y843" s="1482"/>
      <c r="Z843" s="1482"/>
      <c r="AA843" s="1482"/>
      <c r="AB843" s="1482"/>
      <c r="AC843" s="1482"/>
      <c r="AD843" s="1482"/>
      <c r="AE843" s="1482"/>
      <c r="AF843" s="1482"/>
      <c r="AG843" s="1482"/>
      <c r="AH843" s="1482"/>
      <c r="AI843" s="1482"/>
      <c r="AJ843" s="1482"/>
      <c r="AK843" s="1482"/>
      <c r="AL843" s="1482"/>
      <c r="AM843" s="1482"/>
      <c r="AN843" s="1482"/>
      <c r="AO843" s="1482"/>
      <c r="AP843" s="1482"/>
      <c r="AQ843" s="1482"/>
      <c r="AR843" s="1482"/>
    </row>
    <row r="844" spans="1:44" ht="15.75" customHeight="1">
      <c r="A844" s="1482"/>
      <c r="B844" s="1482"/>
      <c r="C844" s="1483"/>
      <c r="D844" s="1482"/>
      <c r="E844" s="1482"/>
      <c r="F844" s="1482"/>
      <c r="G844" s="1482"/>
      <c r="H844" s="1482"/>
      <c r="I844" s="1482"/>
      <c r="J844" s="1482"/>
      <c r="K844" s="1482"/>
      <c r="L844" s="1482"/>
      <c r="M844" s="1482"/>
      <c r="N844" s="1482"/>
      <c r="O844" s="1482"/>
      <c r="P844" s="1482"/>
      <c r="Q844" s="1482"/>
      <c r="R844" s="1482"/>
      <c r="S844" s="1482"/>
      <c r="T844" s="1482"/>
      <c r="U844" s="1482"/>
      <c r="V844" s="1482"/>
      <c r="W844" s="1482"/>
      <c r="X844" s="1482"/>
      <c r="Y844" s="1482"/>
      <c r="Z844" s="1482"/>
      <c r="AA844" s="1482"/>
      <c r="AB844" s="1482"/>
      <c r="AC844" s="1482"/>
      <c r="AD844" s="1482"/>
      <c r="AE844" s="1482"/>
      <c r="AF844" s="1482"/>
      <c r="AG844" s="1482"/>
      <c r="AH844" s="1482"/>
      <c r="AI844" s="1482"/>
      <c r="AJ844" s="1482"/>
      <c r="AK844" s="1482"/>
      <c r="AL844" s="1482"/>
      <c r="AM844" s="1482"/>
      <c r="AN844" s="1482"/>
      <c r="AO844" s="1482"/>
      <c r="AP844" s="1482"/>
      <c r="AQ844" s="1482"/>
      <c r="AR844" s="1482"/>
    </row>
    <row r="845" spans="1:44" ht="15.75" customHeight="1">
      <c r="A845" s="1482"/>
      <c r="B845" s="1482"/>
      <c r="C845" s="1483"/>
      <c r="D845" s="1482"/>
      <c r="E845" s="1482"/>
      <c r="F845" s="1482"/>
      <c r="G845" s="1482"/>
      <c r="H845" s="1482"/>
      <c r="I845" s="1482"/>
      <c r="J845" s="1482"/>
      <c r="K845" s="1482"/>
      <c r="L845" s="1482"/>
      <c r="M845" s="1482"/>
      <c r="N845" s="1482"/>
      <c r="O845" s="1482"/>
      <c r="P845" s="1482"/>
      <c r="Q845" s="1482"/>
      <c r="R845" s="1482"/>
      <c r="S845" s="1482"/>
      <c r="T845" s="1482"/>
      <c r="U845" s="1482"/>
      <c r="V845" s="1482"/>
      <c r="W845" s="1482"/>
      <c r="X845" s="1482"/>
      <c r="Y845" s="1482"/>
      <c r="Z845" s="1482"/>
      <c r="AA845" s="1482"/>
      <c r="AB845" s="1482"/>
      <c r="AC845" s="1482"/>
      <c r="AD845" s="1482"/>
      <c r="AE845" s="1482"/>
      <c r="AF845" s="1482"/>
      <c r="AG845" s="1482"/>
      <c r="AH845" s="1482"/>
      <c r="AI845" s="1482"/>
      <c r="AJ845" s="1482"/>
      <c r="AK845" s="1482"/>
      <c r="AL845" s="1482"/>
      <c r="AM845" s="1482"/>
      <c r="AN845" s="1482"/>
      <c r="AO845" s="1482"/>
      <c r="AP845" s="1482"/>
      <c r="AQ845" s="1482"/>
      <c r="AR845" s="1482"/>
    </row>
    <row r="846" spans="1:44" ht="15.75" customHeight="1">
      <c r="A846" s="1482"/>
      <c r="B846" s="1482"/>
      <c r="C846" s="1483"/>
      <c r="D846" s="1482"/>
      <c r="E846" s="1482"/>
      <c r="F846" s="1482"/>
      <c r="G846" s="1482"/>
      <c r="H846" s="1482"/>
      <c r="I846" s="1482"/>
      <c r="J846" s="1482"/>
      <c r="K846" s="1482"/>
      <c r="L846" s="1482"/>
      <c r="M846" s="1482"/>
      <c r="N846" s="1482"/>
      <c r="O846" s="1482"/>
      <c r="P846" s="1482"/>
      <c r="Q846" s="1482"/>
      <c r="R846" s="1482"/>
      <c r="S846" s="1482"/>
      <c r="T846" s="1482"/>
      <c r="U846" s="1482"/>
      <c r="V846" s="1482"/>
      <c r="W846" s="1482"/>
      <c r="X846" s="1482"/>
      <c r="Y846" s="1482"/>
      <c r="Z846" s="1482"/>
      <c r="AA846" s="1482"/>
      <c r="AB846" s="1482"/>
      <c r="AC846" s="1482"/>
      <c r="AD846" s="1482"/>
      <c r="AE846" s="1482"/>
      <c r="AF846" s="1482"/>
      <c r="AG846" s="1482"/>
      <c r="AH846" s="1482"/>
      <c r="AI846" s="1482"/>
      <c r="AJ846" s="1482"/>
      <c r="AK846" s="1482"/>
      <c r="AL846" s="1482"/>
      <c r="AM846" s="1482"/>
      <c r="AN846" s="1482"/>
      <c r="AO846" s="1482"/>
      <c r="AP846" s="1482"/>
      <c r="AQ846" s="1482"/>
      <c r="AR846" s="1482"/>
    </row>
    <row r="847" spans="1:44" ht="15.75" customHeight="1">
      <c r="A847" s="1482"/>
      <c r="B847" s="1482"/>
      <c r="C847" s="1483"/>
      <c r="D847" s="1482"/>
      <c r="E847" s="1482"/>
      <c r="F847" s="1482"/>
      <c r="G847" s="1482"/>
      <c r="H847" s="1482"/>
      <c r="I847" s="1482"/>
      <c r="J847" s="1482"/>
      <c r="K847" s="1482"/>
      <c r="L847" s="1482"/>
      <c r="M847" s="1482"/>
      <c r="N847" s="1482"/>
      <c r="O847" s="1482"/>
      <c r="P847" s="1482"/>
      <c r="Q847" s="1482"/>
      <c r="R847" s="1482"/>
      <c r="S847" s="1482"/>
      <c r="T847" s="1482"/>
      <c r="U847" s="1482"/>
      <c r="V847" s="1482"/>
      <c r="W847" s="1482"/>
      <c r="X847" s="1482"/>
      <c r="Y847" s="1482"/>
      <c r="Z847" s="1482"/>
      <c r="AA847" s="1482"/>
      <c r="AB847" s="1482"/>
      <c r="AC847" s="1482"/>
      <c r="AD847" s="1482"/>
      <c r="AE847" s="1482"/>
      <c r="AF847" s="1482"/>
      <c r="AG847" s="1482"/>
      <c r="AH847" s="1482"/>
      <c r="AI847" s="1482"/>
      <c r="AJ847" s="1482"/>
      <c r="AK847" s="1482"/>
      <c r="AL847" s="1482"/>
      <c r="AM847" s="1482"/>
      <c r="AN847" s="1482"/>
      <c r="AO847" s="1482"/>
      <c r="AP847" s="1482"/>
      <c r="AQ847" s="1482"/>
      <c r="AR847" s="1482"/>
    </row>
    <row r="848" spans="1:44" ht="15.75" customHeight="1">
      <c r="A848" s="1482"/>
      <c r="B848" s="1482"/>
      <c r="C848" s="1483"/>
      <c r="D848" s="1482"/>
      <c r="E848" s="1482"/>
      <c r="F848" s="1482"/>
      <c r="G848" s="1482"/>
      <c r="H848" s="1482"/>
      <c r="I848" s="1482"/>
      <c r="J848" s="1482"/>
      <c r="K848" s="1482"/>
      <c r="L848" s="1482"/>
      <c r="M848" s="1482"/>
      <c r="N848" s="1482"/>
      <c r="O848" s="1482"/>
      <c r="P848" s="1482"/>
      <c r="Q848" s="1482"/>
      <c r="R848" s="1482"/>
      <c r="S848" s="1482"/>
      <c r="T848" s="1482"/>
      <c r="U848" s="1482"/>
      <c r="V848" s="1482"/>
      <c r="W848" s="1482"/>
      <c r="X848" s="1482"/>
      <c r="Y848" s="1482"/>
      <c r="Z848" s="1482"/>
      <c r="AA848" s="1482"/>
      <c r="AB848" s="1482"/>
      <c r="AC848" s="1482"/>
      <c r="AD848" s="1482"/>
      <c r="AE848" s="1482"/>
      <c r="AF848" s="1482"/>
      <c r="AG848" s="1482"/>
      <c r="AH848" s="1482"/>
      <c r="AI848" s="1482"/>
      <c r="AJ848" s="1482"/>
      <c r="AK848" s="1482"/>
      <c r="AL848" s="1482"/>
      <c r="AM848" s="1482"/>
      <c r="AN848" s="1482"/>
      <c r="AO848" s="1482"/>
      <c r="AP848" s="1482"/>
      <c r="AQ848" s="1482"/>
      <c r="AR848" s="1482"/>
    </row>
    <row r="849" spans="1:44" ht="15.75" customHeight="1">
      <c r="A849" s="1482"/>
      <c r="B849" s="1482"/>
      <c r="C849" s="1483"/>
      <c r="D849" s="1482"/>
      <c r="E849" s="1482"/>
      <c r="F849" s="1482"/>
      <c r="G849" s="1482"/>
      <c r="H849" s="1482"/>
      <c r="I849" s="1482"/>
      <c r="J849" s="1482"/>
      <c r="K849" s="1482"/>
      <c r="L849" s="1482"/>
      <c r="M849" s="1482"/>
      <c r="N849" s="1482"/>
      <c r="O849" s="1482"/>
      <c r="P849" s="1482"/>
      <c r="Q849" s="1482"/>
      <c r="R849" s="1482"/>
      <c r="S849" s="1482"/>
      <c r="T849" s="1482"/>
      <c r="U849" s="1482"/>
      <c r="V849" s="1482"/>
      <c r="W849" s="1482"/>
      <c r="X849" s="1482"/>
      <c r="Y849" s="1482"/>
      <c r="Z849" s="1482"/>
      <c r="AA849" s="1482"/>
      <c r="AB849" s="1482"/>
      <c r="AC849" s="1482"/>
      <c r="AD849" s="1482"/>
      <c r="AE849" s="1482"/>
      <c r="AF849" s="1482"/>
      <c r="AG849" s="1482"/>
      <c r="AH849" s="1482"/>
      <c r="AI849" s="1482"/>
      <c r="AJ849" s="1482"/>
      <c r="AK849" s="1482"/>
      <c r="AL849" s="1482"/>
      <c r="AM849" s="1482"/>
      <c r="AN849" s="1482"/>
      <c r="AO849" s="1482"/>
      <c r="AP849" s="1482"/>
      <c r="AQ849" s="1482"/>
      <c r="AR849" s="1482"/>
    </row>
    <row r="850" spans="1:44" ht="15.75" customHeight="1">
      <c r="A850" s="1482"/>
      <c r="B850" s="1482"/>
      <c r="C850" s="1483"/>
      <c r="D850" s="1482"/>
      <c r="E850" s="1482"/>
      <c r="F850" s="1482"/>
      <c r="G850" s="1482"/>
      <c r="H850" s="1482"/>
      <c r="I850" s="1482"/>
      <c r="J850" s="1482"/>
      <c r="K850" s="1482"/>
      <c r="L850" s="1482"/>
      <c r="M850" s="1482"/>
      <c r="N850" s="1482"/>
      <c r="O850" s="1482"/>
      <c r="P850" s="1482"/>
      <c r="Q850" s="1482"/>
      <c r="R850" s="1482"/>
      <c r="S850" s="1482"/>
      <c r="T850" s="1482"/>
      <c r="U850" s="1482"/>
      <c r="V850" s="1482"/>
      <c r="W850" s="1482"/>
      <c r="X850" s="1482"/>
      <c r="Y850" s="1482"/>
      <c r="Z850" s="1482"/>
      <c r="AA850" s="1482"/>
      <c r="AB850" s="1482"/>
      <c r="AC850" s="1482"/>
      <c r="AD850" s="1482"/>
      <c r="AE850" s="1482"/>
      <c r="AF850" s="1482"/>
      <c r="AG850" s="1482"/>
      <c r="AH850" s="1482"/>
      <c r="AI850" s="1482"/>
      <c r="AJ850" s="1482"/>
      <c r="AK850" s="1482"/>
      <c r="AL850" s="1482"/>
      <c r="AM850" s="1482"/>
      <c r="AN850" s="1482"/>
      <c r="AO850" s="1482"/>
      <c r="AP850" s="1482"/>
      <c r="AQ850" s="1482"/>
      <c r="AR850" s="1482"/>
    </row>
    <row r="851" spans="1:44" ht="15.75" customHeight="1">
      <c r="A851" s="1482"/>
      <c r="B851" s="1482"/>
      <c r="C851" s="1483"/>
      <c r="D851" s="1482"/>
      <c r="E851" s="1482"/>
      <c r="F851" s="1482"/>
      <c r="G851" s="1482"/>
      <c r="H851" s="1482"/>
      <c r="I851" s="1482"/>
      <c r="J851" s="1482"/>
      <c r="K851" s="1482"/>
      <c r="L851" s="1482"/>
      <c r="M851" s="1482"/>
      <c r="N851" s="1482"/>
      <c r="O851" s="1482"/>
      <c r="P851" s="1482"/>
      <c r="Q851" s="1482"/>
      <c r="R851" s="1482"/>
      <c r="S851" s="1482"/>
      <c r="T851" s="1482"/>
      <c r="U851" s="1482"/>
      <c r="V851" s="1482"/>
      <c r="W851" s="1482"/>
      <c r="X851" s="1482"/>
      <c r="Y851" s="1482"/>
      <c r="Z851" s="1482"/>
      <c r="AA851" s="1482"/>
      <c r="AB851" s="1482"/>
      <c r="AC851" s="1482"/>
      <c r="AD851" s="1482"/>
      <c r="AE851" s="1482"/>
      <c r="AF851" s="1482"/>
      <c r="AG851" s="1482"/>
      <c r="AH851" s="1482"/>
      <c r="AI851" s="1482"/>
      <c r="AJ851" s="1482"/>
      <c r="AK851" s="1482"/>
      <c r="AL851" s="1482"/>
      <c r="AM851" s="1482"/>
      <c r="AN851" s="1482"/>
      <c r="AO851" s="1482"/>
      <c r="AP851" s="1482"/>
      <c r="AQ851" s="1482"/>
      <c r="AR851" s="1482"/>
    </row>
    <row r="852" spans="1:44" ht="15.75" customHeight="1">
      <c r="A852" s="1482"/>
      <c r="B852" s="1482"/>
      <c r="C852" s="1483"/>
      <c r="D852" s="1482"/>
      <c r="E852" s="1482"/>
      <c r="F852" s="1482"/>
      <c r="G852" s="1482"/>
      <c r="H852" s="1482"/>
      <c r="I852" s="1482"/>
      <c r="J852" s="1482"/>
      <c r="K852" s="1482"/>
      <c r="L852" s="1482"/>
      <c r="M852" s="1482"/>
      <c r="N852" s="1482"/>
      <c r="O852" s="1482"/>
      <c r="P852" s="1482"/>
      <c r="Q852" s="1482"/>
      <c r="R852" s="1482"/>
      <c r="S852" s="1482"/>
      <c r="T852" s="1482"/>
      <c r="U852" s="1482"/>
      <c r="V852" s="1482"/>
      <c r="W852" s="1482"/>
      <c r="X852" s="1482"/>
      <c r="Y852" s="1482"/>
      <c r="Z852" s="1482"/>
      <c r="AA852" s="1482"/>
      <c r="AB852" s="1482"/>
      <c r="AC852" s="1482"/>
      <c r="AD852" s="1482"/>
      <c r="AE852" s="1482"/>
      <c r="AF852" s="1482"/>
      <c r="AG852" s="1482"/>
      <c r="AH852" s="1482"/>
      <c r="AI852" s="1482"/>
      <c r="AJ852" s="1482"/>
      <c r="AK852" s="1482"/>
      <c r="AL852" s="1482"/>
      <c r="AM852" s="1482"/>
      <c r="AN852" s="1482"/>
      <c r="AO852" s="1482"/>
      <c r="AP852" s="1482"/>
      <c r="AQ852" s="1482"/>
      <c r="AR852" s="1482"/>
    </row>
    <row r="853" spans="1:44" ht="15.75" customHeight="1">
      <c r="A853" s="1482"/>
      <c r="B853" s="1482"/>
      <c r="C853" s="1483"/>
      <c r="D853" s="1482"/>
      <c r="E853" s="1482"/>
      <c r="F853" s="1482"/>
      <c r="G853" s="1482"/>
      <c r="H853" s="1482"/>
      <c r="I853" s="1482"/>
      <c r="J853" s="1482"/>
      <c r="K853" s="1482"/>
      <c r="L853" s="1482"/>
      <c r="M853" s="1482"/>
      <c r="N853" s="1482"/>
      <c r="O853" s="1482"/>
      <c r="P853" s="1482"/>
      <c r="Q853" s="1482"/>
      <c r="R853" s="1482"/>
      <c r="S853" s="1482"/>
      <c r="T853" s="1482"/>
      <c r="U853" s="1482"/>
      <c r="V853" s="1482"/>
      <c r="W853" s="1482"/>
      <c r="X853" s="1482"/>
      <c r="Y853" s="1482"/>
      <c r="Z853" s="1482"/>
      <c r="AA853" s="1482"/>
      <c r="AB853" s="1482"/>
      <c r="AC853" s="1482"/>
      <c r="AD853" s="1482"/>
      <c r="AE853" s="1482"/>
      <c r="AF853" s="1482"/>
      <c r="AG853" s="1482"/>
      <c r="AH853" s="1482"/>
      <c r="AI853" s="1482"/>
      <c r="AJ853" s="1482"/>
      <c r="AK853" s="1482"/>
      <c r="AL853" s="1482"/>
      <c r="AM853" s="1482"/>
      <c r="AN853" s="1482"/>
      <c r="AO853" s="1482"/>
      <c r="AP853" s="1482"/>
      <c r="AQ853" s="1482"/>
      <c r="AR853" s="1482"/>
    </row>
    <row r="854" spans="1:44" ht="15.75" customHeight="1">
      <c r="A854" s="1482"/>
      <c r="B854" s="1482"/>
      <c r="C854" s="1483"/>
      <c r="D854" s="1482"/>
      <c r="E854" s="1482"/>
      <c r="F854" s="1482"/>
      <c r="G854" s="1482"/>
      <c r="H854" s="1482"/>
      <c r="I854" s="1482"/>
      <c r="J854" s="1482"/>
      <c r="K854" s="1482"/>
      <c r="L854" s="1482"/>
      <c r="M854" s="1482"/>
      <c r="N854" s="1482"/>
      <c r="O854" s="1482"/>
      <c r="P854" s="1482"/>
      <c r="Q854" s="1482"/>
      <c r="R854" s="1482"/>
      <c r="S854" s="1482"/>
      <c r="T854" s="1482"/>
      <c r="U854" s="1482"/>
      <c r="V854" s="1482"/>
      <c r="W854" s="1482"/>
      <c r="X854" s="1482"/>
      <c r="Y854" s="1482"/>
      <c r="Z854" s="1482"/>
      <c r="AA854" s="1482"/>
      <c r="AB854" s="1482"/>
      <c r="AC854" s="1482"/>
      <c r="AD854" s="1482"/>
      <c r="AE854" s="1482"/>
      <c r="AF854" s="1482"/>
      <c r="AG854" s="1482"/>
      <c r="AH854" s="1482"/>
      <c r="AI854" s="1482"/>
      <c r="AJ854" s="1482"/>
      <c r="AK854" s="1482"/>
      <c r="AL854" s="1482"/>
      <c r="AM854" s="1482"/>
      <c r="AN854" s="1482"/>
      <c r="AO854" s="1482"/>
      <c r="AP854" s="1482"/>
      <c r="AQ854" s="1482"/>
      <c r="AR854" s="1482"/>
    </row>
    <row r="855" spans="1:44" ht="15.75" customHeight="1">
      <c r="A855" s="1482"/>
      <c r="B855" s="1482"/>
      <c r="C855" s="1483"/>
      <c r="D855" s="1482"/>
      <c r="E855" s="1482"/>
      <c r="F855" s="1482"/>
      <c r="G855" s="1482"/>
      <c r="H855" s="1482"/>
      <c r="I855" s="1482"/>
      <c r="J855" s="1482"/>
      <c r="K855" s="1482"/>
      <c r="L855" s="1482"/>
      <c r="M855" s="1482"/>
      <c r="N855" s="1482"/>
      <c r="O855" s="1482"/>
      <c r="P855" s="1482"/>
      <c r="Q855" s="1482"/>
      <c r="R855" s="1482"/>
      <c r="S855" s="1482"/>
      <c r="T855" s="1482"/>
      <c r="U855" s="1482"/>
      <c r="V855" s="1482"/>
      <c r="W855" s="1482"/>
      <c r="X855" s="1482"/>
      <c r="Y855" s="1482"/>
      <c r="Z855" s="1482"/>
      <c r="AA855" s="1482"/>
      <c r="AB855" s="1482"/>
      <c r="AC855" s="1482"/>
      <c r="AD855" s="1482"/>
      <c r="AE855" s="1482"/>
      <c r="AF855" s="1482"/>
      <c r="AG855" s="1482"/>
      <c r="AH855" s="1482"/>
      <c r="AI855" s="1482"/>
      <c r="AJ855" s="1482"/>
      <c r="AK855" s="1482"/>
      <c r="AL855" s="1482"/>
      <c r="AM855" s="1482"/>
      <c r="AN855" s="1482"/>
      <c r="AO855" s="1482"/>
      <c r="AP855" s="1482"/>
      <c r="AQ855" s="1482"/>
      <c r="AR855" s="1482"/>
    </row>
    <row r="856" spans="1:44" ht="15.75" customHeight="1">
      <c r="A856" s="1482"/>
      <c r="B856" s="1482"/>
      <c r="C856" s="1483"/>
      <c r="D856" s="1482"/>
      <c r="E856" s="1482"/>
      <c r="F856" s="1482"/>
      <c r="G856" s="1482"/>
      <c r="H856" s="1482"/>
      <c r="I856" s="1482"/>
      <c r="J856" s="1482"/>
      <c r="K856" s="1482"/>
      <c r="L856" s="1482"/>
      <c r="M856" s="1482"/>
      <c r="N856" s="1482"/>
      <c r="O856" s="1482"/>
      <c r="P856" s="1482"/>
      <c r="Q856" s="1482"/>
      <c r="R856" s="1482"/>
      <c r="S856" s="1482"/>
      <c r="T856" s="1482"/>
      <c r="U856" s="1482"/>
      <c r="V856" s="1482"/>
      <c r="W856" s="1482"/>
      <c r="X856" s="1482"/>
      <c r="Y856" s="1482"/>
      <c r="Z856" s="1482"/>
      <c r="AA856" s="1482"/>
      <c r="AB856" s="1482"/>
      <c r="AC856" s="1482"/>
      <c r="AD856" s="1482"/>
      <c r="AE856" s="1482"/>
      <c r="AF856" s="1482"/>
      <c r="AG856" s="1482"/>
      <c r="AH856" s="1482"/>
      <c r="AI856" s="1482"/>
      <c r="AJ856" s="1482"/>
      <c r="AK856" s="1482"/>
      <c r="AL856" s="1482"/>
      <c r="AM856" s="1482"/>
      <c r="AN856" s="1482"/>
      <c r="AO856" s="1482"/>
      <c r="AP856" s="1482"/>
      <c r="AQ856" s="1482"/>
      <c r="AR856" s="1482"/>
    </row>
    <row r="857" spans="1:44" ht="15.75" customHeight="1">
      <c r="A857" s="1482"/>
      <c r="B857" s="1482"/>
      <c r="C857" s="1483"/>
      <c r="D857" s="1482"/>
      <c r="E857" s="1482"/>
      <c r="F857" s="1482"/>
      <c r="G857" s="1482"/>
      <c r="H857" s="1482"/>
      <c r="I857" s="1482"/>
      <c r="J857" s="1482"/>
      <c r="K857" s="1482"/>
      <c r="L857" s="1482"/>
      <c r="M857" s="1482"/>
      <c r="N857" s="1482"/>
      <c r="O857" s="1482"/>
      <c r="P857" s="1482"/>
      <c r="Q857" s="1482"/>
      <c r="R857" s="1482"/>
      <c r="S857" s="1482"/>
      <c r="T857" s="1482"/>
      <c r="U857" s="1482"/>
      <c r="V857" s="1482"/>
      <c r="W857" s="1482"/>
      <c r="X857" s="1482"/>
      <c r="Y857" s="1482"/>
      <c r="Z857" s="1482"/>
      <c r="AA857" s="1482"/>
      <c r="AB857" s="1482"/>
      <c r="AC857" s="1482"/>
      <c r="AD857" s="1482"/>
      <c r="AE857" s="1482"/>
      <c r="AF857" s="1482"/>
      <c r="AG857" s="1482"/>
      <c r="AH857" s="1482"/>
      <c r="AI857" s="1482"/>
      <c r="AJ857" s="1482"/>
      <c r="AK857" s="1482"/>
      <c r="AL857" s="1482"/>
      <c r="AM857" s="1482"/>
      <c r="AN857" s="1482"/>
      <c r="AO857" s="1482"/>
      <c r="AP857" s="1482"/>
      <c r="AQ857" s="1482"/>
      <c r="AR857" s="1482"/>
    </row>
    <row r="858" spans="1:44" ht="15.75" customHeight="1">
      <c r="A858" s="1482"/>
      <c r="B858" s="1482"/>
      <c r="C858" s="1483"/>
      <c r="D858" s="1482"/>
      <c r="E858" s="1482"/>
      <c r="F858" s="1482"/>
      <c r="G858" s="1482"/>
      <c r="H858" s="1482"/>
      <c r="I858" s="1482"/>
      <c r="J858" s="1482"/>
      <c r="K858" s="1482"/>
      <c r="L858" s="1482"/>
      <c r="M858" s="1482"/>
      <c r="N858" s="1482"/>
      <c r="O858" s="1482"/>
      <c r="P858" s="1482"/>
      <c r="Q858" s="1482"/>
      <c r="R858" s="1482"/>
      <c r="S858" s="1482"/>
      <c r="T858" s="1482"/>
      <c r="U858" s="1482"/>
      <c r="V858" s="1482"/>
      <c r="W858" s="1482"/>
      <c r="X858" s="1482"/>
      <c r="Y858" s="1482"/>
      <c r="Z858" s="1482"/>
      <c r="AA858" s="1482"/>
      <c r="AB858" s="1482"/>
      <c r="AC858" s="1482"/>
      <c r="AD858" s="1482"/>
      <c r="AE858" s="1482"/>
      <c r="AF858" s="1482"/>
      <c r="AG858" s="1482"/>
      <c r="AH858" s="1482"/>
      <c r="AI858" s="1482"/>
      <c r="AJ858" s="1482"/>
      <c r="AK858" s="1482"/>
      <c r="AL858" s="1482"/>
      <c r="AM858" s="1482"/>
      <c r="AN858" s="1482"/>
      <c r="AO858" s="1482"/>
      <c r="AP858" s="1482"/>
      <c r="AQ858" s="1482"/>
      <c r="AR858" s="1482"/>
    </row>
    <row r="859" spans="1:44" ht="15.75" customHeight="1">
      <c r="A859" s="1482"/>
      <c r="B859" s="1482"/>
      <c r="C859" s="1483"/>
      <c r="D859" s="1482"/>
      <c r="E859" s="1482"/>
      <c r="F859" s="1482"/>
      <c r="G859" s="1482"/>
      <c r="H859" s="1482"/>
      <c r="I859" s="1482"/>
      <c r="J859" s="1482"/>
      <c r="K859" s="1482"/>
      <c r="L859" s="1482"/>
      <c r="M859" s="1482"/>
      <c r="N859" s="1482"/>
      <c r="O859" s="1482"/>
      <c r="P859" s="1482"/>
      <c r="Q859" s="1482"/>
      <c r="R859" s="1482"/>
      <c r="S859" s="1482"/>
      <c r="T859" s="1482"/>
      <c r="U859" s="1482"/>
      <c r="V859" s="1482"/>
      <c r="W859" s="1482"/>
      <c r="X859" s="1482"/>
      <c r="Y859" s="1482"/>
      <c r="Z859" s="1482"/>
      <c r="AA859" s="1482"/>
      <c r="AB859" s="1482"/>
      <c r="AC859" s="1482"/>
      <c r="AD859" s="1482"/>
      <c r="AE859" s="1482"/>
      <c r="AF859" s="1482"/>
      <c r="AG859" s="1482"/>
      <c r="AH859" s="1482"/>
      <c r="AI859" s="1482"/>
      <c r="AJ859" s="1482"/>
      <c r="AK859" s="1482"/>
      <c r="AL859" s="1482"/>
      <c r="AM859" s="1482"/>
      <c r="AN859" s="1482"/>
      <c r="AO859" s="1482"/>
      <c r="AP859" s="1482"/>
      <c r="AQ859" s="1482"/>
      <c r="AR859" s="1482"/>
    </row>
    <row r="860" spans="1:44" ht="15.75" customHeight="1">
      <c r="A860" s="1482"/>
      <c r="B860" s="1482"/>
      <c r="C860" s="1483"/>
      <c r="D860" s="1482"/>
      <c r="E860" s="1482"/>
      <c r="F860" s="1482"/>
      <c r="G860" s="1482"/>
      <c r="H860" s="1482"/>
      <c r="I860" s="1482"/>
      <c r="J860" s="1482"/>
      <c r="K860" s="1482"/>
      <c r="L860" s="1482"/>
      <c r="M860" s="1482"/>
      <c r="N860" s="1482"/>
      <c r="O860" s="1482"/>
      <c r="P860" s="1482"/>
      <c r="Q860" s="1482"/>
      <c r="R860" s="1482"/>
      <c r="S860" s="1482"/>
      <c r="T860" s="1482"/>
      <c r="U860" s="1482"/>
      <c r="V860" s="1482"/>
      <c r="W860" s="1482"/>
      <c r="X860" s="1482"/>
      <c r="Y860" s="1482"/>
      <c r="Z860" s="1482"/>
      <c r="AA860" s="1482"/>
      <c r="AB860" s="1482"/>
      <c r="AC860" s="1482"/>
      <c r="AD860" s="1482"/>
      <c r="AE860" s="1482"/>
      <c r="AF860" s="1482"/>
      <c r="AG860" s="1482"/>
      <c r="AH860" s="1482"/>
      <c r="AI860" s="1482"/>
      <c r="AJ860" s="1482"/>
      <c r="AK860" s="1482"/>
      <c r="AL860" s="1482"/>
      <c r="AM860" s="1482"/>
      <c r="AN860" s="1482"/>
      <c r="AO860" s="1482"/>
      <c r="AP860" s="1482"/>
      <c r="AQ860" s="1482"/>
      <c r="AR860" s="1482"/>
    </row>
    <row r="861" spans="1:44" ht="15.75" customHeight="1">
      <c r="A861" s="1482"/>
      <c r="B861" s="1482"/>
      <c r="C861" s="1483"/>
      <c r="D861" s="1482"/>
      <c r="E861" s="1482"/>
      <c r="F861" s="1482"/>
      <c r="G861" s="1482"/>
      <c r="H861" s="1482"/>
      <c r="I861" s="1482"/>
      <c r="J861" s="1482"/>
      <c r="K861" s="1482"/>
      <c r="L861" s="1482"/>
      <c r="M861" s="1482"/>
      <c r="N861" s="1482"/>
      <c r="O861" s="1482"/>
      <c r="P861" s="1482"/>
      <c r="Q861" s="1482"/>
      <c r="R861" s="1482"/>
      <c r="S861" s="1482"/>
      <c r="T861" s="1482"/>
      <c r="U861" s="1482"/>
      <c r="V861" s="1482"/>
      <c r="W861" s="1482"/>
      <c r="X861" s="1482"/>
      <c r="Y861" s="1482"/>
      <c r="Z861" s="1482"/>
      <c r="AA861" s="1482"/>
      <c r="AB861" s="1482"/>
      <c r="AC861" s="1482"/>
      <c r="AD861" s="1482"/>
      <c r="AE861" s="1482"/>
      <c r="AF861" s="1482"/>
      <c r="AG861" s="1482"/>
      <c r="AH861" s="1482"/>
      <c r="AI861" s="1482"/>
      <c r="AJ861" s="1482"/>
      <c r="AK861" s="1482"/>
      <c r="AL861" s="1482"/>
      <c r="AM861" s="1482"/>
      <c r="AN861" s="1482"/>
      <c r="AO861" s="1482"/>
      <c r="AP861" s="1482"/>
      <c r="AQ861" s="1482"/>
      <c r="AR861" s="1482"/>
    </row>
    <row r="862" spans="1:44" ht="15.75" customHeight="1">
      <c r="A862" s="1482"/>
      <c r="B862" s="1482"/>
      <c r="C862" s="1483"/>
      <c r="D862" s="1482"/>
      <c r="E862" s="1482"/>
      <c r="F862" s="1482"/>
      <c r="G862" s="1482"/>
      <c r="H862" s="1482"/>
      <c r="I862" s="1482"/>
      <c r="J862" s="1482"/>
      <c r="K862" s="1482"/>
      <c r="L862" s="1482"/>
      <c r="M862" s="1482"/>
      <c r="N862" s="1482"/>
      <c r="O862" s="1482"/>
      <c r="P862" s="1482"/>
      <c r="Q862" s="1482"/>
      <c r="R862" s="1482"/>
      <c r="S862" s="1482"/>
      <c r="T862" s="1482"/>
      <c r="U862" s="1482"/>
      <c r="V862" s="1482"/>
      <c r="W862" s="1482"/>
      <c r="X862" s="1482"/>
      <c r="Y862" s="1482"/>
      <c r="Z862" s="1482"/>
      <c r="AA862" s="1482"/>
      <c r="AB862" s="1482"/>
      <c r="AC862" s="1482"/>
      <c r="AD862" s="1482"/>
      <c r="AE862" s="1482"/>
      <c r="AF862" s="1482"/>
      <c r="AG862" s="1482"/>
      <c r="AH862" s="1482"/>
      <c r="AI862" s="1482"/>
      <c r="AJ862" s="1482"/>
      <c r="AK862" s="1482"/>
      <c r="AL862" s="1482"/>
      <c r="AM862" s="1482"/>
      <c r="AN862" s="1482"/>
      <c r="AO862" s="1482"/>
      <c r="AP862" s="1482"/>
      <c r="AQ862" s="1482"/>
      <c r="AR862" s="1482"/>
    </row>
    <row r="863" spans="1:44" ht="15.75" customHeight="1">
      <c r="A863" s="1482"/>
      <c r="B863" s="1482"/>
      <c r="C863" s="1483"/>
      <c r="D863" s="1482"/>
      <c r="E863" s="1482"/>
      <c r="F863" s="1482"/>
      <c r="G863" s="1482"/>
      <c r="H863" s="1482"/>
      <c r="I863" s="1482"/>
      <c r="J863" s="1482"/>
      <c r="K863" s="1482"/>
      <c r="L863" s="1482"/>
      <c r="M863" s="1482"/>
      <c r="N863" s="1482"/>
      <c r="O863" s="1482"/>
      <c r="P863" s="1482"/>
      <c r="Q863" s="1482"/>
      <c r="R863" s="1482"/>
      <c r="S863" s="1482"/>
      <c r="T863" s="1482"/>
      <c r="U863" s="1482"/>
      <c r="V863" s="1482"/>
      <c r="W863" s="1482"/>
      <c r="X863" s="1482"/>
      <c r="Y863" s="1482"/>
      <c r="Z863" s="1482"/>
      <c r="AA863" s="1482"/>
      <c r="AB863" s="1482"/>
      <c r="AC863" s="1482"/>
      <c r="AD863" s="1482"/>
      <c r="AE863" s="1482"/>
      <c r="AF863" s="1482"/>
      <c r="AG863" s="1482"/>
      <c r="AH863" s="1482"/>
      <c r="AI863" s="1482"/>
      <c r="AJ863" s="1482"/>
      <c r="AK863" s="1482"/>
      <c r="AL863" s="1482"/>
      <c r="AM863" s="1482"/>
      <c r="AN863" s="1482"/>
      <c r="AO863" s="1482"/>
      <c r="AP863" s="1482"/>
      <c r="AQ863" s="1482"/>
      <c r="AR863" s="1482"/>
    </row>
    <row r="864" spans="1:44" ht="15.75" customHeight="1">
      <c r="A864" s="1482"/>
      <c r="B864" s="1482"/>
      <c r="C864" s="1483"/>
      <c r="D864" s="1482"/>
      <c r="E864" s="1482"/>
      <c r="F864" s="1482"/>
      <c r="G864" s="1482"/>
      <c r="H864" s="1482"/>
      <c r="I864" s="1482"/>
      <c r="J864" s="1482"/>
      <c r="K864" s="1482"/>
      <c r="L864" s="1482"/>
      <c r="M864" s="1482"/>
      <c r="N864" s="1482"/>
      <c r="O864" s="1482"/>
      <c r="P864" s="1482"/>
      <c r="Q864" s="1482"/>
      <c r="R864" s="1482"/>
      <c r="S864" s="1482"/>
      <c r="T864" s="1482"/>
      <c r="U864" s="1482"/>
      <c r="V864" s="1482"/>
      <c r="W864" s="1482"/>
      <c r="X864" s="1482"/>
      <c r="Y864" s="1482"/>
      <c r="Z864" s="1482"/>
      <c r="AA864" s="1482"/>
      <c r="AB864" s="1482"/>
      <c r="AC864" s="1482"/>
      <c r="AD864" s="1482"/>
      <c r="AE864" s="1482"/>
      <c r="AF864" s="1482"/>
      <c r="AG864" s="1482"/>
      <c r="AH864" s="1482"/>
      <c r="AI864" s="1482"/>
      <c r="AJ864" s="1482"/>
      <c r="AK864" s="1482"/>
      <c r="AL864" s="1482"/>
      <c r="AM864" s="1482"/>
      <c r="AN864" s="1482"/>
      <c r="AO864" s="1482"/>
      <c r="AP864" s="1482"/>
      <c r="AQ864" s="1482"/>
      <c r="AR864" s="1482"/>
    </row>
    <row r="865" spans="1:44" ht="15.75" customHeight="1">
      <c r="A865" s="1482"/>
      <c r="B865" s="1482"/>
      <c r="C865" s="1483"/>
      <c r="D865" s="1482"/>
      <c r="E865" s="1482"/>
      <c r="F865" s="1482"/>
      <c r="G865" s="1482"/>
      <c r="H865" s="1482"/>
      <c r="I865" s="1482"/>
      <c r="J865" s="1482"/>
      <c r="K865" s="1482"/>
      <c r="L865" s="1482"/>
      <c r="M865" s="1482"/>
      <c r="N865" s="1482"/>
      <c r="O865" s="1482"/>
      <c r="P865" s="1482"/>
      <c r="Q865" s="1482"/>
      <c r="R865" s="1482"/>
      <c r="S865" s="1482"/>
      <c r="T865" s="1482"/>
      <c r="U865" s="1482"/>
      <c r="V865" s="1482"/>
      <c r="W865" s="1482"/>
      <c r="X865" s="1482"/>
      <c r="Y865" s="1482"/>
      <c r="Z865" s="1482"/>
      <c r="AA865" s="1482"/>
      <c r="AB865" s="1482"/>
      <c r="AC865" s="1482"/>
      <c r="AD865" s="1482"/>
      <c r="AE865" s="1482"/>
      <c r="AF865" s="1482"/>
      <c r="AG865" s="1482"/>
      <c r="AH865" s="1482"/>
      <c r="AI865" s="1482"/>
      <c r="AJ865" s="1482"/>
      <c r="AK865" s="1482"/>
      <c r="AL865" s="1482"/>
      <c r="AM865" s="1482"/>
      <c r="AN865" s="1482"/>
      <c r="AO865" s="1482"/>
      <c r="AP865" s="1482"/>
      <c r="AQ865" s="1482"/>
      <c r="AR865" s="1482"/>
    </row>
    <row r="866" spans="1:44" ht="15.75" customHeight="1">
      <c r="A866" s="1482"/>
      <c r="B866" s="1482"/>
      <c r="C866" s="1483"/>
      <c r="D866" s="1482"/>
      <c r="E866" s="1482"/>
      <c r="F866" s="1482"/>
      <c r="G866" s="1482"/>
      <c r="H866" s="1482"/>
      <c r="I866" s="1482"/>
      <c r="J866" s="1482"/>
      <c r="K866" s="1482"/>
      <c r="L866" s="1482"/>
      <c r="M866" s="1482"/>
      <c r="N866" s="1482"/>
      <c r="O866" s="1482"/>
      <c r="P866" s="1482"/>
      <c r="Q866" s="1482"/>
      <c r="R866" s="1482"/>
      <c r="S866" s="1482"/>
      <c r="T866" s="1482"/>
      <c r="U866" s="1482"/>
      <c r="V866" s="1482"/>
      <c r="W866" s="1482"/>
      <c r="X866" s="1482"/>
      <c r="Y866" s="1482"/>
      <c r="Z866" s="1482"/>
      <c r="AA866" s="1482"/>
      <c r="AB866" s="1482"/>
      <c r="AC866" s="1482"/>
      <c r="AD866" s="1482"/>
      <c r="AE866" s="1482"/>
      <c r="AF866" s="1482"/>
      <c r="AG866" s="1482"/>
      <c r="AH866" s="1482"/>
      <c r="AI866" s="1482"/>
      <c r="AJ866" s="1482"/>
      <c r="AK866" s="1482"/>
      <c r="AL866" s="1482"/>
      <c r="AM866" s="1482"/>
      <c r="AN866" s="1482"/>
      <c r="AO866" s="1482"/>
      <c r="AP866" s="1482"/>
      <c r="AQ866" s="1482"/>
      <c r="AR866" s="1482"/>
    </row>
    <row r="867" spans="1:44" ht="15.75" customHeight="1">
      <c r="A867" s="1482"/>
      <c r="B867" s="1482"/>
      <c r="C867" s="1483"/>
      <c r="D867" s="1482"/>
      <c r="E867" s="1482"/>
      <c r="F867" s="1482"/>
      <c r="G867" s="1482"/>
      <c r="H867" s="1482"/>
      <c r="I867" s="1482"/>
      <c r="J867" s="1482"/>
      <c r="K867" s="1482"/>
      <c r="L867" s="1482"/>
      <c r="M867" s="1482"/>
      <c r="N867" s="1482"/>
      <c r="O867" s="1482"/>
      <c r="P867" s="1482"/>
      <c r="Q867" s="1482"/>
      <c r="R867" s="1482"/>
      <c r="S867" s="1482"/>
      <c r="T867" s="1482"/>
      <c r="U867" s="1482"/>
      <c r="V867" s="1482"/>
      <c r="W867" s="1482"/>
      <c r="X867" s="1482"/>
      <c r="Y867" s="1482"/>
      <c r="Z867" s="1482"/>
      <c r="AA867" s="1482"/>
      <c r="AB867" s="1482"/>
      <c r="AC867" s="1482"/>
      <c r="AD867" s="1482"/>
      <c r="AE867" s="1482"/>
      <c r="AF867" s="1482"/>
      <c r="AG867" s="1482"/>
      <c r="AH867" s="1482"/>
      <c r="AI867" s="1482"/>
      <c r="AJ867" s="1482"/>
      <c r="AK867" s="1482"/>
      <c r="AL867" s="1482"/>
      <c r="AM867" s="1482"/>
      <c r="AN867" s="1482"/>
      <c r="AO867" s="1482"/>
      <c r="AP867" s="1482"/>
      <c r="AQ867" s="1482"/>
      <c r="AR867" s="1482"/>
    </row>
    <row r="868" spans="1:44" ht="15.75" customHeight="1">
      <c r="A868" s="1482"/>
      <c r="B868" s="1482"/>
      <c r="C868" s="1483"/>
      <c r="D868" s="1482"/>
      <c r="E868" s="1482"/>
      <c r="F868" s="1482"/>
      <c r="G868" s="1482"/>
      <c r="H868" s="1482"/>
      <c r="I868" s="1482"/>
      <c r="J868" s="1482"/>
      <c r="K868" s="1482"/>
      <c r="L868" s="1482"/>
      <c r="M868" s="1482"/>
      <c r="N868" s="1482"/>
      <c r="O868" s="1482"/>
      <c r="P868" s="1482"/>
      <c r="Q868" s="1482"/>
      <c r="R868" s="1482"/>
      <c r="S868" s="1482"/>
      <c r="T868" s="1482"/>
      <c r="U868" s="1482"/>
      <c r="V868" s="1482"/>
      <c r="W868" s="1482"/>
      <c r="X868" s="1482"/>
      <c r="Y868" s="1482"/>
      <c r="Z868" s="1482"/>
      <c r="AA868" s="1482"/>
      <c r="AB868" s="1482"/>
      <c r="AC868" s="1482"/>
      <c r="AD868" s="1482"/>
      <c r="AE868" s="1482"/>
      <c r="AF868" s="1482"/>
      <c r="AG868" s="1482"/>
      <c r="AH868" s="1482"/>
      <c r="AI868" s="1482"/>
      <c r="AJ868" s="1482"/>
      <c r="AK868" s="1482"/>
      <c r="AL868" s="1482"/>
      <c r="AM868" s="1482"/>
      <c r="AN868" s="1482"/>
      <c r="AO868" s="1482"/>
      <c r="AP868" s="1482"/>
      <c r="AQ868" s="1482"/>
      <c r="AR868" s="1482"/>
    </row>
    <row r="869" spans="1:44" ht="15.75" customHeight="1">
      <c r="A869" s="1482"/>
      <c r="B869" s="1482"/>
      <c r="C869" s="1483"/>
      <c r="D869" s="1482"/>
      <c r="E869" s="1482"/>
      <c r="F869" s="1482"/>
      <c r="G869" s="1482"/>
      <c r="H869" s="1482"/>
      <c r="I869" s="1482"/>
      <c r="J869" s="1482"/>
      <c r="K869" s="1482"/>
      <c r="L869" s="1482"/>
      <c r="M869" s="1482"/>
      <c r="N869" s="1482"/>
      <c r="O869" s="1482"/>
      <c r="P869" s="1482"/>
      <c r="Q869" s="1482"/>
      <c r="R869" s="1482"/>
      <c r="S869" s="1482"/>
      <c r="T869" s="1482"/>
      <c r="U869" s="1482"/>
      <c r="V869" s="1482"/>
      <c r="W869" s="1482"/>
      <c r="X869" s="1482"/>
      <c r="Y869" s="1482"/>
      <c r="Z869" s="1482"/>
      <c r="AA869" s="1482"/>
      <c r="AB869" s="1482"/>
      <c r="AC869" s="1482"/>
      <c r="AD869" s="1482"/>
      <c r="AE869" s="1482"/>
      <c r="AF869" s="1482"/>
      <c r="AG869" s="1482"/>
      <c r="AH869" s="1482"/>
      <c r="AI869" s="1482"/>
      <c r="AJ869" s="1482"/>
      <c r="AK869" s="1482"/>
      <c r="AL869" s="1482"/>
      <c r="AM869" s="1482"/>
      <c r="AN869" s="1482"/>
      <c r="AO869" s="1482"/>
      <c r="AP869" s="1482"/>
      <c r="AQ869" s="1482"/>
      <c r="AR869" s="1482"/>
    </row>
    <row r="870" spans="1:44" ht="15.75" customHeight="1">
      <c r="A870" s="1482"/>
      <c r="B870" s="1482"/>
      <c r="C870" s="1483"/>
      <c r="D870" s="1482"/>
      <c r="E870" s="1482"/>
      <c r="F870" s="1482"/>
      <c r="G870" s="1482"/>
      <c r="H870" s="1482"/>
      <c r="I870" s="1482"/>
      <c r="J870" s="1482"/>
      <c r="K870" s="1482"/>
      <c r="L870" s="1482"/>
      <c r="M870" s="1482"/>
      <c r="N870" s="1482"/>
      <c r="O870" s="1482"/>
      <c r="P870" s="1482"/>
      <c r="Q870" s="1482"/>
      <c r="R870" s="1482"/>
      <c r="S870" s="1482"/>
      <c r="T870" s="1482"/>
      <c r="U870" s="1482"/>
      <c r="V870" s="1482"/>
      <c r="W870" s="1482"/>
      <c r="X870" s="1482"/>
      <c r="Y870" s="1482"/>
      <c r="Z870" s="1482"/>
      <c r="AA870" s="1482"/>
      <c r="AB870" s="1482"/>
      <c r="AC870" s="1482"/>
      <c r="AD870" s="1482"/>
      <c r="AE870" s="1482"/>
      <c r="AF870" s="1482"/>
      <c r="AG870" s="1482"/>
      <c r="AH870" s="1482"/>
      <c r="AI870" s="1482"/>
      <c r="AJ870" s="1482"/>
      <c r="AK870" s="1482"/>
      <c r="AL870" s="1482"/>
      <c r="AM870" s="1482"/>
      <c r="AN870" s="1482"/>
      <c r="AO870" s="1482"/>
      <c r="AP870" s="1482"/>
      <c r="AQ870" s="1482"/>
      <c r="AR870" s="1482"/>
    </row>
    <row r="871" spans="1:44" ht="15.75" customHeight="1">
      <c r="A871" s="1482"/>
      <c r="B871" s="1482"/>
      <c r="C871" s="1483"/>
      <c r="D871" s="1482"/>
      <c r="E871" s="1482"/>
      <c r="F871" s="1482"/>
      <c r="G871" s="1482"/>
      <c r="H871" s="1482"/>
      <c r="I871" s="1482"/>
      <c r="J871" s="1482"/>
      <c r="K871" s="1482"/>
      <c r="L871" s="1482"/>
      <c r="M871" s="1482"/>
      <c r="N871" s="1482"/>
      <c r="O871" s="1482"/>
      <c r="P871" s="1482"/>
      <c r="Q871" s="1482"/>
      <c r="R871" s="1482"/>
      <c r="S871" s="1482"/>
      <c r="T871" s="1482"/>
      <c r="U871" s="1482"/>
      <c r="V871" s="1482"/>
      <c r="W871" s="1482"/>
      <c r="X871" s="1482"/>
      <c r="Y871" s="1482"/>
      <c r="Z871" s="1482"/>
      <c r="AA871" s="1482"/>
      <c r="AB871" s="1482"/>
      <c r="AC871" s="1482"/>
      <c r="AD871" s="1482"/>
      <c r="AE871" s="1482"/>
      <c r="AF871" s="1482"/>
      <c r="AG871" s="1482"/>
      <c r="AH871" s="1482"/>
      <c r="AI871" s="1482"/>
      <c r="AJ871" s="1482"/>
      <c r="AK871" s="1482"/>
      <c r="AL871" s="1482"/>
      <c r="AM871" s="1482"/>
      <c r="AN871" s="1482"/>
      <c r="AO871" s="1482"/>
      <c r="AP871" s="1482"/>
      <c r="AQ871" s="1482"/>
      <c r="AR871" s="1482"/>
    </row>
    <row r="872" spans="1:44" ht="15.75" customHeight="1">
      <c r="A872" s="1482"/>
      <c r="B872" s="1482"/>
      <c r="C872" s="1483"/>
      <c r="D872" s="1482"/>
      <c r="E872" s="1482"/>
      <c r="F872" s="1482"/>
      <c r="G872" s="1482"/>
      <c r="H872" s="1482"/>
      <c r="I872" s="1482"/>
      <c r="J872" s="1482"/>
      <c r="K872" s="1482"/>
      <c r="L872" s="1482"/>
      <c r="M872" s="1482"/>
      <c r="N872" s="1482"/>
      <c r="O872" s="1482"/>
      <c r="P872" s="1482"/>
      <c r="Q872" s="1482"/>
      <c r="R872" s="1482"/>
      <c r="S872" s="1482"/>
      <c r="T872" s="1482"/>
      <c r="U872" s="1482"/>
      <c r="V872" s="1482"/>
      <c r="W872" s="1482"/>
      <c r="X872" s="1482"/>
      <c r="Y872" s="1482"/>
      <c r="Z872" s="1482"/>
      <c r="AA872" s="1482"/>
      <c r="AB872" s="1482"/>
      <c r="AC872" s="1482"/>
      <c r="AD872" s="1482"/>
      <c r="AE872" s="1482"/>
      <c r="AF872" s="1482"/>
      <c r="AG872" s="1482"/>
      <c r="AH872" s="1482"/>
      <c r="AI872" s="1482"/>
      <c r="AJ872" s="1482"/>
      <c r="AK872" s="1482"/>
      <c r="AL872" s="1482"/>
      <c r="AM872" s="1482"/>
      <c r="AN872" s="1482"/>
      <c r="AO872" s="1482"/>
      <c r="AP872" s="1482"/>
      <c r="AQ872" s="1482"/>
      <c r="AR872" s="1482"/>
    </row>
    <row r="873" spans="1:44" ht="15.75" customHeight="1">
      <c r="A873" s="1482"/>
      <c r="B873" s="1482"/>
      <c r="C873" s="1483"/>
      <c r="D873" s="1482"/>
      <c r="E873" s="1482"/>
      <c r="F873" s="1482"/>
      <c r="G873" s="1482"/>
      <c r="H873" s="1482"/>
      <c r="I873" s="1482"/>
      <c r="J873" s="1482"/>
      <c r="K873" s="1482"/>
      <c r="L873" s="1482"/>
      <c r="M873" s="1482"/>
      <c r="N873" s="1482"/>
      <c r="O873" s="1482"/>
      <c r="P873" s="1482"/>
      <c r="Q873" s="1482"/>
      <c r="R873" s="1482"/>
      <c r="S873" s="1482"/>
      <c r="T873" s="1482"/>
      <c r="U873" s="1482"/>
      <c r="V873" s="1482"/>
      <c r="W873" s="1482"/>
      <c r="X873" s="1482"/>
      <c r="Y873" s="1482"/>
      <c r="Z873" s="1482"/>
      <c r="AA873" s="1482"/>
      <c r="AB873" s="1482"/>
      <c r="AC873" s="1482"/>
      <c r="AD873" s="1482"/>
      <c r="AE873" s="1482"/>
      <c r="AF873" s="1482"/>
      <c r="AG873" s="1482"/>
      <c r="AH873" s="1482"/>
      <c r="AI873" s="1482"/>
      <c r="AJ873" s="1482"/>
      <c r="AK873" s="1482"/>
      <c r="AL873" s="1482"/>
      <c r="AM873" s="1482"/>
      <c r="AN873" s="1482"/>
      <c r="AO873" s="1482"/>
      <c r="AP873" s="1482"/>
      <c r="AQ873" s="1482"/>
      <c r="AR873" s="1482"/>
    </row>
    <row r="874" spans="1:44" ht="15.75" customHeight="1">
      <c r="A874" s="1482"/>
      <c r="B874" s="1482"/>
      <c r="C874" s="1483"/>
      <c r="D874" s="1482"/>
      <c r="E874" s="1482"/>
      <c r="F874" s="1482"/>
      <c r="G874" s="1482"/>
      <c r="H874" s="1482"/>
      <c r="I874" s="1482"/>
      <c r="J874" s="1482"/>
      <c r="K874" s="1482"/>
      <c r="L874" s="1482"/>
      <c r="M874" s="1482"/>
      <c r="N874" s="1482"/>
      <c r="O874" s="1482"/>
      <c r="P874" s="1482"/>
      <c r="Q874" s="1482"/>
      <c r="R874" s="1482"/>
      <c r="S874" s="1482"/>
      <c r="T874" s="1482"/>
      <c r="U874" s="1482"/>
      <c r="V874" s="1482"/>
      <c r="W874" s="1482"/>
      <c r="X874" s="1482"/>
      <c r="Y874" s="1482"/>
      <c r="Z874" s="1482"/>
      <c r="AA874" s="1482"/>
      <c r="AB874" s="1482"/>
      <c r="AC874" s="1482"/>
      <c r="AD874" s="1482"/>
      <c r="AE874" s="1482"/>
      <c r="AF874" s="1482"/>
      <c r="AG874" s="1482"/>
      <c r="AH874" s="1482"/>
      <c r="AI874" s="1482"/>
      <c r="AJ874" s="1482"/>
      <c r="AK874" s="1482"/>
      <c r="AL874" s="1482"/>
      <c r="AM874" s="1482"/>
      <c r="AN874" s="1482"/>
      <c r="AO874" s="1482"/>
      <c r="AP874" s="1482"/>
      <c r="AQ874" s="1482"/>
      <c r="AR874" s="1482"/>
    </row>
    <row r="875" spans="1:44" ht="15.75" customHeight="1">
      <c r="A875" s="1482"/>
      <c r="B875" s="1482"/>
      <c r="C875" s="1483"/>
      <c r="D875" s="1482"/>
      <c r="E875" s="1482"/>
      <c r="F875" s="1482"/>
      <c r="G875" s="1482"/>
      <c r="H875" s="1482"/>
      <c r="I875" s="1482"/>
      <c r="J875" s="1482"/>
      <c r="K875" s="1482"/>
      <c r="L875" s="1482"/>
      <c r="M875" s="1482"/>
      <c r="N875" s="1482"/>
      <c r="O875" s="1482"/>
      <c r="P875" s="1482"/>
      <c r="Q875" s="1482"/>
      <c r="R875" s="1482"/>
      <c r="S875" s="1482"/>
      <c r="T875" s="1482"/>
      <c r="U875" s="1482"/>
      <c r="V875" s="1482"/>
      <c r="W875" s="1482"/>
      <c r="X875" s="1482"/>
      <c r="Y875" s="1482"/>
      <c r="Z875" s="1482"/>
      <c r="AA875" s="1482"/>
      <c r="AB875" s="1482"/>
      <c r="AC875" s="1482"/>
      <c r="AD875" s="1482"/>
      <c r="AE875" s="1482"/>
      <c r="AF875" s="1482"/>
      <c r="AG875" s="1482"/>
      <c r="AH875" s="1482"/>
      <c r="AI875" s="1482"/>
      <c r="AJ875" s="1482"/>
      <c r="AK875" s="1482"/>
      <c r="AL875" s="1482"/>
      <c r="AM875" s="1482"/>
      <c r="AN875" s="1482"/>
      <c r="AO875" s="1482"/>
      <c r="AP875" s="1482"/>
      <c r="AQ875" s="1482"/>
      <c r="AR875" s="1482"/>
    </row>
    <row r="876" spans="1:44" ht="15.75" customHeight="1">
      <c r="A876" s="1482"/>
      <c r="B876" s="1482"/>
      <c r="C876" s="1483"/>
      <c r="D876" s="1482"/>
      <c r="E876" s="1482"/>
      <c r="F876" s="1482"/>
      <c r="G876" s="1482"/>
      <c r="H876" s="1482"/>
      <c r="I876" s="1482"/>
      <c r="J876" s="1482"/>
      <c r="K876" s="1482"/>
      <c r="L876" s="1482"/>
      <c r="M876" s="1482"/>
      <c r="N876" s="1482"/>
      <c r="O876" s="1482"/>
      <c r="P876" s="1482"/>
      <c r="Q876" s="1482"/>
      <c r="R876" s="1482"/>
      <c r="S876" s="1482"/>
      <c r="T876" s="1482"/>
      <c r="U876" s="1482"/>
      <c r="V876" s="1482"/>
      <c r="W876" s="1482"/>
      <c r="X876" s="1482"/>
      <c r="Y876" s="1482"/>
      <c r="Z876" s="1482"/>
      <c r="AA876" s="1482"/>
      <c r="AB876" s="1482"/>
      <c r="AC876" s="1482"/>
      <c r="AD876" s="1482"/>
      <c r="AE876" s="1482"/>
      <c r="AF876" s="1482"/>
      <c r="AG876" s="1482"/>
      <c r="AH876" s="1482"/>
      <c r="AI876" s="1482"/>
      <c r="AJ876" s="1482"/>
      <c r="AK876" s="1482"/>
      <c r="AL876" s="1482"/>
      <c r="AM876" s="1482"/>
      <c r="AN876" s="1482"/>
      <c r="AO876" s="1482"/>
      <c r="AP876" s="1482"/>
      <c r="AQ876" s="1482"/>
      <c r="AR876" s="1482"/>
    </row>
    <row r="877" spans="1:44" ht="15.75" customHeight="1">
      <c r="A877" s="1482"/>
      <c r="B877" s="1482"/>
      <c r="C877" s="1483"/>
      <c r="D877" s="1482"/>
      <c r="E877" s="1482"/>
      <c r="F877" s="1482"/>
      <c r="G877" s="1482"/>
      <c r="H877" s="1482"/>
      <c r="I877" s="1482"/>
      <c r="J877" s="1482"/>
      <c r="K877" s="1482"/>
      <c r="L877" s="1482"/>
      <c r="M877" s="1482"/>
      <c r="N877" s="1482"/>
      <c r="O877" s="1482"/>
      <c r="P877" s="1482"/>
      <c r="Q877" s="1482"/>
      <c r="R877" s="1482"/>
      <c r="S877" s="1482"/>
      <c r="T877" s="1482"/>
      <c r="U877" s="1482"/>
      <c r="V877" s="1482"/>
      <c r="W877" s="1482"/>
      <c r="X877" s="1482"/>
      <c r="Y877" s="1482"/>
      <c r="Z877" s="1482"/>
      <c r="AA877" s="1482"/>
      <c r="AB877" s="1482"/>
      <c r="AC877" s="1482"/>
      <c r="AD877" s="1482"/>
      <c r="AE877" s="1482"/>
      <c r="AF877" s="1482"/>
      <c r="AG877" s="1482"/>
      <c r="AH877" s="1482"/>
      <c r="AI877" s="1482"/>
      <c r="AJ877" s="1482"/>
      <c r="AK877" s="1482"/>
      <c r="AL877" s="1482"/>
      <c r="AM877" s="1482"/>
      <c r="AN877" s="1482"/>
      <c r="AO877" s="1482"/>
      <c r="AP877" s="1482"/>
      <c r="AQ877" s="1482"/>
      <c r="AR877" s="1482"/>
    </row>
    <row r="878" spans="1:44" ht="15.75" customHeight="1">
      <c r="A878" s="1482"/>
      <c r="B878" s="1482"/>
      <c r="C878" s="1483"/>
      <c r="D878" s="1482"/>
      <c r="E878" s="1482"/>
      <c r="F878" s="1482"/>
      <c r="G878" s="1482"/>
      <c r="H878" s="1482"/>
      <c r="I878" s="1482"/>
      <c r="J878" s="1482"/>
      <c r="K878" s="1482"/>
      <c r="L878" s="1482"/>
      <c r="M878" s="1482"/>
      <c r="N878" s="1482"/>
      <c r="O878" s="1482"/>
      <c r="P878" s="1482"/>
      <c r="Q878" s="1482"/>
      <c r="R878" s="1482"/>
      <c r="S878" s="1482"/>
      <c r="T878" s="1482"/>
      <c r="U878" s="1482"/>
      <c r="V878" s="1482"/>
      <c r="W878" s="1482"/>
      <c r="X878" s="1482"/>
      <c r="Y878" s="1482"/>
      <c r="Z878" s="1482"/>
      <c r="AA878" s="1482"/>
      <c r="AB878" s="1482"/>
      <c r="AC878" s="1482"/>
      <c r="AD878" s="1482"/>
      <c r="AE878" s="1482"/>
      <c r="AF878" s="1482"/>
      <c r="AG878" s="1482"/>
      <c r="AH878" s="1482"/>
      <c r="AI878" s="1482"/>
      <c r="AJ878" s="1482"/>
      <c r="AK878" s="1482"/>
      <c r="AL878" s="1482"/>
      <c r="AM878" s="1482"/>
      <c r="AN878" s="1482"/>
      <c r="AO878" s="1482"/>
      <c r="AP878" s="1482"/>
      <c r="AQ878" s="1482"/>
      <c r="AR878" s="1482"/>
    </row>
    <row r="879" spans="1:44" ht="15.75" customHeight="1">
      <c r="A879" s="1482"/>
      <c r="B879" s="1482"/>
      <c r="C879" s="1483"/>
      <c r="D879" s="1482"/>
      <c r="E879" s="1482"/>
      <c r="F879" s="1482"/>
      <c r="G879" s="1482"/>
      <c r="H879" s="1482"/>
      <c r="I879" s="1482"/>
      <c r="J879" s="1482"/>
      <c r="K879" s="1482"/>
      <c r="L879" s="1482"/>
      <c r="M879" s="1482"/>
      <c r="N879" s="1482"/>
      <c r="O879" s="1482"/>
      <c r="P879" s="1482"/>
      <c r="Q879" s="1482"/>
      <c r="R879" s="1482"/>
      <c r="S879" s="1482"/>
      <c r="T879" s="1482"/>
      <c r="U879" s="1482"/>
      <c r="V879" s="1482"/>
      <c r="W879" s="1482"/>
      <c r="X879" s="1482"/>
      <c r="Y879" s="1482"/>
      <c r="Z879" s="1482"/>
      <c r="AA879" s="1482"/>
      <c r="AB879" s="1482"/>
      <c r="AC879" s="1482"/>
      <c r="AD879" s="1482"/>
      <c r="AE879" s="1482"/>
      <c r="AF879" s="1482"/>
      <c r="AG879" s="1482"/>
      <c r="AH879" s="1482"/>
      <c r="AI879" s="1482"/>
      <c r="AJ879" s="1482"/>
      <c r="AK879" s="1482"/>
      <c r="AL879" s="1482"/>
      <c r="AM879" s="1482"/>
      <c r="AN879" s="1482"/>
      <c r="AO879" s="1482"/>
      <c r="AP879" s="1482"/>
      <c r="AQ879" s="1482"/>
      <c r="AR879" s="1482"/>
    </row>
    <row r="880" spans="1:44" ht="15.75" customHeight="1">
      <c r="A880" s="1482"/>
      <c r="B880" s="1482"/>
      <c r="C880" s="1483"/>
      <c r="D880" s="1482"/>
      <c r="E880" s="1482"/>
      <c r="F880" s="1482"/>
      <c r="G880" s="1482"/>
      <c r="H880" s="1482"/>
      <c r="I880" s="1482"/>
      <c r="J880" s="1482"/>
      <c r="K880" s="1482"/>
      <c r="L880" s="1482"/>
      <c r="M880" s="1482"/>
      <c r="N880" s="1482"/>
      <c r="O880" s="1482"/>
      <c r="P880" s="1482"/>
      <c r="Q880" s="1482"/>
      <c r="R880" s="1482"/>
      <c r="S880" s="1482"/>
      <c r="T880" s="1482"/>
      <c r="U880" s="1482"/>
      <c r="V880" s="1482"/>
      <c r="W880" s="1482"/>
      <c r="X880" s="1482"/>
      <c r="Y880" s="1482"/>
      <c r="Z880" s="1482"/>
      <c r="AA880" s="1482"/>
      <c r="AB880" s="1482"/>
      <c r="AC880" s="1482"/>
      <c r="AD880" s="1482"/>
      <c r="AE880" s="1482"/>
      <c r="AF880" s="1482"/>
      <c r="AG880" s="1482"/>
      <c r="AH880" s="1482"/>
      <c r="AI880" s="1482"/>
      <c r="AJ880" s="1482"/>
      <c r="AK880" s="1482"/>
      <c r="AL880" s="1482"/>
      <c r="AM880" s="1482"/>
      <c r="AN880" s="1482"/>
      <c r="AO880" s="1482"/>
      <c r="AP880" s="1482"/>
      <c r="AQ880" s="1482"/>
      <c r="AR880" s="1482"/>
    </row>
    <row r="881" spans="1:44" ht="15.75" customHeight="1">
      <c r="A881" s="1482"/>
      <c r="B881" s="1482"/>
      <c r="C881" s="1483"/>
      <c r="D881" s="1482"/>
      <c r="E881" s="1482"/>
      <c r="F881" s="1482"/>
      <c r="G881" s="1482"/>
      <c r="H881" s="1482"/>
      <c r="I881" s="1482"/>
      <c r="J881" s="1482"/>
      <c r="K881" s="1482"/>
      <c r="L881" s="1482"/>
      <c r="M881" s="1482"/>
      <c r="N881" s="1482"/>
      <c r="O881" s="1482"/>
      <c r="P881" s="1482"/>
      <c r="Q881" s="1482"/>
      <c r="R881" s="1482"/>
      <c r="S881" s="1482"/>
      <c r="T881" s="1482"/>
      <c r="U881" s="1482"/>
      <c r="V881" s="1482"/>
      <c r="W881" s="1482"/>
      <c r="X881" s="1482"/>
      <c r="Y881" s="1482"/>
      <c r="Z881" s="1482"/>
      <c r="AA881" s="1482"/>
      <c r="AB881" s="1482"/>
      <c r="AC881" s="1482"/>
      <c r="AD881" s="1482"/>
      <c r="AE881" s="1482"/>
      <c r="AF881" s="1482"/>
      <c r="AG881" s="1482"/>
      <c r="AH881" s="1482"/>
      <c r="AI881" s="1482"/>
      <c r="AJ881" s="1482"/>
      <c r="AK881" s="1482"/>
      <c r="AL881" s="1482"/>
      <c r="AM881" s="1482"/>
      <c r="AN881" s="1482"/>
      <c r="AO881" s="1482"/>
      <c r="AP881" s="1482"/>
      <c r="AQ881" s="1482"/>
      <c r="AR881" s="1482"/>
    </row>
    <row r="882" spans="1:44" ht="15.75" customHeight="1">
      <c r="A882" s="1482"/>
      <c r="B882" s="1482"/>
      <c r="C882" s="1483"/>
      <c r="D882" s="1482"/>
      <c r="E882" s="1482"/>
      <c r="F882" s="1482"/>
      <c r="G882" s="1482"/>
      <c r="H882" s="1482"/>
      <c r="I882" s="1482"/>
      <c r="J882" s="1482"/>
      <c r="K882" s="1482"/>
      <c r="L882" s="1482"/>
      <c r="M882" s="1482"/>
      <c r="N882" s="1482"/>
      <c r="O882" s="1482"/>
      <c r="P882" s="1482"/>
      <c r="Q882" s="1482"/>
      <c r="R882" s="1482"/>
      <c r="S882" s="1482"/>
      <c r="T882" s="1482"/>
      <c r="U882" s="1482"/>
      <c r="V882" s="1482"/>
      <c r="W882" s="1482"/>
      <c r="X882" s="1482"/>
      <c r="Y882" s="1482"/>
      <c r="Z882" s="1482"/>
      <c r="AA882" s="1482"/>
      <c r="AB882" s="1482"/>
      <c r="AC882" s="1482"/>
      <c r="AD882" s="1482"/>
      <c r="AE882" s="1482"/>
      <c r="AF882" s="1482"/>
      <c r="AG882" s="1482"/>
      <c r="AH882" s="1482"/>
      <c r="AI882" s="1482"/>
      <c r="AJ882" s="1482"/>
      <c r="AK882" s="1482"/>
      <c r="AL882" s="1482"/>
      <c r="AM882" s="1482"/>
      <c r="AN882" s="1482"/>
      <c r="AO882" s="1482"/>
      <c r="AP882" s="1482"/>
      <c r="AQ882" s="1482"/>
      <c r="AR882" s="1482"/>
    </row>
    <row r="883" spans="1:44" ht="15.75" customHeight="1">
      <c r="A883" s="1482"/>
      <c r="B883" s="1482"/>
      <c r="C883" s="1483"/>
      <c r="D883" s="1482"/>
      <c r="E883" s="1482"/>
      <c r="F883" s="1482"/>
      <c r="G883" s="1482"/>
      <c r="H883" s="1482"/>
      <c r="I883" s="1482"/>
      <c r="J883" s="1482"/>
      <c r="K883" s="1482"/>
      <c r="L883" s="1482"/>
      <c r="M883" s="1482"/>
      <c r="N883" s="1482"/>
      <c r="O883" s="1482"/>
      <c r="P883" s="1482"/>
      <c r="Q883" s="1482"/>
      <c r="R883" s="1482"/>
      <c r="S883" s="1482"/>
      <c r="T883" s="1482"/>
      <c r="U883" s="1482"/>
      <c r="V883" s="1482"/>
      <c r="W883" s="1482"/>
      <c r="X883" s="1482"/>
      <c r="Y883" s="1482"/>
      <c r="Z883" s="1482"/>
      <c r="AA883" s="1482"/>
      <c r="AB883" s="1482"/>
      <c r="AC883" s="1482"/>
      <c r="AD883" s="1482"/>
      <c r="AE883" s="1482"/>
      <c r="AF883" s="1482"/>
      <c r="AG883" s="1482"/>
      <c r="AH883" s="1482"/>
      <c r="AI883" s="1482"/>
      <c r="AJ883" s="1482"/>
      <c r="AK883" s="1482"/>
      <c r="AL883" s="1482"/>
      <c r="AM883" s="1482"/>
      <c r="AN883" s="1482"/>
      <c r="AO883" s="1482"/>
      <c r="AP883" s="1482"/>
      <c r="AQ883" s="1482"/>
      <c r="AR883" s="1482"/>
    </row>
    <row r="884" spans="1:44" ht="15.75" customHeight="1">
      <c r="A884" s="1482"/>
      <c r="B884" s="1482"/>
      <c r="C884" s="1483"/>
      <c r="D884" s="1482"/>
      <c r="E884" s="1482"/>
      <c r="F884" s="1482"/>
      <c r="G884" s="1482"/>
      <c r="H884" s="1482"/>
      <c r="I884" s="1482"/>
      <c r="J884" s="1482"/>
      <c r="K884" s="1482"/>
      <c r="L884" s="1482"/>
      <c r="M884" s="1482"/>
      <c r="N884" s="1482"/>
      <c r="O884" s="1482"/>
      <c r="P884" s="1482"/>
      <c r="Q884" s="1482"/>
      <c r="R884" s="1482"/>
      <c r="S884" s="1482"/>
      <c r="T884" s="1482"/>
      <c r="U884" s="1482"/>
      <c r="V884" s="1482"/>
      <c r="W884" s="1482"/>
      <c r="X884" s="1482"/>
      <c r="Y884" s="1482"/>
      <c r="Z884" s="1482"/>
      <c r="AA884" s="1482"/>
      <c r="AB884" s="1482"/>
      <c r="AC884" s="1482"/>
      <c r="AD884" s="1482"/>
      <c r="AE884" s="1482"/>
      <c r="AF884" s="1482"/>
      <c r="AG884" s="1482"/>
      <c r="AH884" s="1482"/>
      <c r="AI884" s="1482"/>
      <c r="AJ884" s="1482"/>
      <c r="AK884" s="1482"/>
      <c r="AL884" s="1482"/>
      <c r="AM884" s="1482"/>
      <c r="AN884" s="1482"/>
      <c r="AO884" s="1482"/>
      <c r="AP884" s="1482"/>
      <c r="AQ884" s="1482"/>
      <c r="AR884" s="1482"/>
    </row>
    <row r="885" spans="1:44" ht="15.75" customHeight="1">
      <c r="A885" s="1482"/>
      <c r="B885" s="1482"/>
      <c r="C885" s="1483"/>
      <c r="D885" s="1482"/>
      <c r="E885" s="1482"/>
      <c r="F885" s="1482"/>
      <c r="G885" s="1482"/>
      <c r="H885" s="1482"/>
      <c r="I885" s="1482"/>
      <c r="J885" s="1482"/>
      <c r="K885" s="1482"/>
      <c r="L885" s="1482"/>
      <c r="M885" s="1482"/>
      <c r="N885" s="1482"/>
      <c r="O885" s="1482"/>
      <c r="P885" s="1482"/>
      <c r="Q885" s="1482"/>
      <c r="R885" s="1482"/>
      <c r="S885" s="1482"/>
      <c r="T885" s="1482"/>
      <c r="U885" s="1482"/>
      <c r="V885" s="1482"/>
      <c r="W885" s="1482"/>
      <c r="X885" s="1482"/>
      <c r="Y885" s="1482"/>
      <c r="Z885" s="1482"/>
      <c r="AA885" s="1482"/>
      <c r="AB885" s="1482"/>
      <c r="AC885" s="1482"/>
      <c r="AD885" s="1482"/>
      <c r="AE885" s="1482"/>
      <c r="AF885" s="1482"/>
      <c r="AG885" s="1482"/>
      <c r="AH885" s="1482"/>
      <c r="AI885" s="1482"/>
      <c r="AJ885" s="1482"/>
      <c r="AK885" s="1482"/>
      <c r="AL885" s="1482"/>
      <c r="AM885" s="1482"/>
      <c r="AN885" s="1482"/>
      <c r="AO885" s="1482"/>
      <c r="AP885" s="1482"/>
      <c r="AQ885" s="1482"/>
      <c r="AR885" s="1482"/>
    </row>
    <row r="886" spans="1:44" ht="15.75" customHeight="1">
      <c r="A886" s="1482"/>
      <c r="B886" s="1482"/>
      <c r="C886" s="1483"/>
      <c r="D886" s="1482"/>
      <c r="E886" s="1482"/>
      <c r="F886" s="1482"/>
      <c r="G886" s="1482"/>
      <c r="H886" s="1482"/>
      <c r="I886" s="1482"/>
      <c r="J886" s="1482"/>
      <c r="K886" s="1482"/>
      <c r="L886" s="1482"/>
      <c r="M886" s="1482"/>
      <c r="N886" s="1482"/>
      <c r="O886" s="1482"/>
      <c r="P886" s="1482"/>
      <c r="Q886" s="1482"/>
      <c r="R886" s="1482"/>
      <c r="S886" s="1482"/>
      <c r="T886" s="1482"/>
      <c r="U886" s="1482"/>
      <c r="V886" s="1482"/>
      <c r="W886" s="1482"/>
      <c r="X886" s="1482"/>
      <c r="Y886" s="1482"/>
      <c r="Z886" s="1482"/>
      <c r="AA886" s="1482"/>
      <c r="AB886" s="1482"/>
      <c r="AC886" s="1482"/>
      <c r="AD886" s="1482"/>
      <c r="AE886" s="1482"/>
      <c r="AF886" s="1482"/>
      <c r="AG886" s="1482"/>
      <c r="AH886" s="1482"/>
      <c r="AI886" s="1482"/>
      <c r="AJ886" s="1482"/>
      <c r="AK886" s="1482"/>
      <c r="AL886" s="1482"/>
      <c r="AM886" s="1482"/>
      <c r="AN886" s="1482"/>
      <c r="AO886" s="1482"/>
      <c r="AP886" s="1482"/>
      <c r="AQ886" s="1482"/>
      <c r="AR886" s="1482"/>
    </row>
    <row r="887" spans="1:44" ht="15.75" customHeight="1">
      <c r="A887" s="1482"/>
      <c r="B887" s="1482"/>
      <c r="C887" s="1483"/>
      <c r="D887" s="1482"/>
      <c r="E887" s="1482"/>
      <c r="F887" s="1482"/>
      <c r="G887" s="1482"/>
      <c r="H887" s="1482"/>
      <c r="I887" s="1482"/>
      <c r="J887" s="1482"/>
      <c r="K887" s="1482"/>
      <c r="L887" s="1482"/>
      <c r="M887" s="1482"/>
      <c r="N887" s="1482"/>
      <c r="O887" s="1482"/>
      <c r="P887" s="1482"/>
      <c r="Q887" s="1482"/>
      <c r="R887" s="1482"/>
      <c r="S887" s="1482"/>
      <c r="T887" s="1482"/>
      <c r="U887" s="1482"/>
      <c r="V887" s="1482"/>
      <c r="W887" s="1482"/>
      <c r="X887" s="1482"/>
      <c r="Y887" s="1482"/>
      <c r="Z887" s="1482"/>
      <c r="AA887" s="1482"/>
      <c r="AB887" s="1482"/>
      <c r="AC887" s="1482"/>
      <c r="AD887" s="1482"/>
      <c r="AE887" s="1482"/>
      <c r="AF887" s="1482"/>
      <c r="AG887" s="1482"/>
      <c r="AH887" s="1482"/>
      <c r="AI887" s="1482"/>
      <c r="AJ887" s="1482"/>
      <c r="AK887" s="1482"/>
      <c r="AL887" s="1482"/>
      <c r="AM887" s="1482"/>
      <c r="AN887" s="1482"/>
      <c r="AO887" s="1482"/>
      <c r="AP887" s="1482"/>
      <c r="AQ887" s="1482"/>
      <c r="AR887" s="1482"/>
    </row>
    <row r="888" spans="1:44" ht="15.75" customHeight="1">
      <c r="A888" s="1482"/>
      <c r="B888" s="1482"/>
      <c r="C888" s="1483"/>
      <c r="D888" s="1482"/>
      <c r="E888" s="1482"/>
      <c r="F888" s="1482"/>
      <c r="G888" s="1482"/>
      <c r="H888" s="1482"/>
      <c r="I888" s="1482"/>
      <c r="J888" s="1482"/>
      <c r="K888" s="1482"/>
      <c r="L888" s="1482"/>
      <c r="M888" s="1482"/>
      <c r="N888" s="1482"/>
      <c r="O888" s="1482"/>
      <c r="P888" s="1482"/>
      <c r="Q888" s="1482"/>
      <c r="R888" s="1482"/>
      <c r="S888" s="1482"/>
      <c r="T888" s="1482"/>
      <c r="U888" s="1482"/>
      <c r="V888" s="1482"/>
      <c r="W888" s="1482"/>
      <c r="X888" s="1482"/>
      <c r="Y888" s="1482"/>
      <c r="Z888" s="1482"/>
      <c r="AA888" s="1482"/>
      <c r="AB888" s="1482"/>
      <c r="AC888" s="1482"/>
      <c r="AD888" s="1482"/>
      <c r="AE888" s="1482"/>
      <c r="AF888" s="1482"/>
      <c r="AG888" s="1482"/>
      <c r="AH888" s="1482"/>
      <c r="AI888" s="1482"/>
      <c r="AJ888" s="1482"/>
      <c r="AK888" s="1482"/>
      <c r="AL888" s="1482"/>
      <c r="AM888" s="1482"/>
      <c r="AN888" s="1482"/>
      <c r="AO888" s="1482"/>
      <c r="AP888" s="1482"/>
      <c r="AQ888" s="1482"/>
      <c r="AR888" s="1482"/>
    </row>
    <row r="889" spans="1:44" ht="15.75" customHeight="1">
      <c r="A889" s="1482"/>
      <c r="B889" s="1482"/>
      <c r="C889" s="1483"/>
      <c r="D889" s="1482"/>
      <c r="E889" s="1482"/>
      <c r="F889" s="1482"/>
      <c r="G889" s="1482"/>
      <c r="H889" s="1482"/>
      <c r="I889" s="1482"/>
      <c r="J889" s="1482"/>
      <c r="K889" s="1482"/>
      <c r="L889" s="1482"/>
      <c r="M889" s="1482"/>
      <c r="N889" s="1482"/>
      <c r="O889" s="1482"/>
      <c r="P889" s="1482"/>
      <c r="Q889" s="1482"/>
      <c r="R889" s="1482"/>
      <c r="S889" s="1482"/>
      <c r="T889" s="1482"/>
      <c r="U889" s="1482"/>
      <c r="V889" s="1482"/>
      <c r="W889" s="1482"/>
      <c r="X889" s="1482"/>
      <c r="Y889" s="1482"/>
      <c r="Z889" s="1482"/>
      <c r="AA889" s="1482"/>
      <c r="AB889" s="1482"/>
      <c r="AC889" s="1482"/>
      <c r="AD889" s="1482"/>
      <c r="AE889" s="1482"/>
      <c r="AF889" s="1482"/>
      <c r="AG889" s="1482"/>
      <c r="AH889" s="1482"/>
      <c r="AI889" s="1482"/>
      <c r="AJ889" s="1482"/>
      <c r="AK889" s="1482"/>
      <c r="AL889" s="1482"/>
      <c r="AM889" s="1482"/>
      <c r="AN889" s="1482"/>
      <c r="AO889" s="1482"/>
      <c r="AP889" s="1482"/>
      <c r="AQ889" s="1482"/>
      <c r="AR889" s="1482"/>
    </row>
    <row r="890" spans="1:44" ht="15.75" customHeight="1">
      <c r="A890" s="1482"/>
      <c r="B890" s="1482"/>
      <c r="C890" s="1483"/>
      <c r="D890" s="1482"/>
      <c r="E890" s="1482"/>
      <c r="F890" s="1482"/>
      <c r="G890" s="1482"/>
      <c r="H890" s="1482"/>
      <c r="I890" s="1482"/>
      <c r="J890" s="1482"/>
      <c r="K890" s="1482"/>
      <c r="L890" s="1482"/>
      <c r="M890" s="1482"/>
      <c r="N890" s="1482"/>
      <c r="O890" s="1482"/>
      <c r="P890" s="1482"/>
      <c r="Q890" s="1482"/>
      <c r="R890" s="1482"/>
      <c r="S890" s="1482"/>
      <c r="T890" s="1482"/>
      <c r="U890" s="1482"/>
      <c r="V890" s="1482"/>
      <c r="W890" s="1482"/>
      <c r="X890" s="1482"/>
      <c r="Y890" s="1482"/>
      <c r="Z890" s="1482"/>
      <c r="AA890" s="1482"/>
      <c r="AB890" s="1482"/>
      <c r="AC890" s="1482"/>
      <c r="AD890" s="1482"/>
      <c r="AE890" s="1482"/>
      <c r="AF890" s="1482"/>
      <c r="AG890" s="1482"/>
      <c r="AH890" s="1482"/>
      <c r="AI890" s="1482"/>
      <c r="AJ890" s="1482"/>
      <c r="AK890" s="1482"/>
      <c r="AL890" s="1482"/>
      <c r="AM890" s="1482"/>
      <c r="AN890" s="1482"/>
      <c r="AO890" s="1482"/>
      <c r="AP890" s="1482"/>
      <c r="AQ890" s="1482"/>
      <c r="AR890" s="1482"/>
    </row>
    <row r="891" spans="1:44" ht="15.75" customHeight="1">
      <c r="A891" s="1482"/>
      <c r="B891" s="1482"/>
      <c r="C891" s="1483"/>
      <c r="D891" s="1482"/>
      <c r="E891" s="1482"/>
      <c r="F891" s="1482"/>
      <c r="G891" s="1482"/>
      <c r="H891" s="1482"/>
      <c r="I891" s="1482"/>
      <c r="J891" s="1482"/>
      <c r="K891" s="1482"/>
      <c r="L891" s="1482"/>
      <c r="M891" s="1482"/>
      <c r="N891" s="1482"/>
      <c r="O891" s="1482"/>
      <c r="P891" s="1482"/>
      <c r="Q891" s="1482"/>
      <c r="R891" s="1482"/>
      <c r="S891" s="1482"/>
      <c r="T891" s="1482"/>
      <c r="U891" s="1482"/>
      <c r="V891" s="1482"/>
      <c r="W891" s="1482"/>
      <c r="X891" s="1482"/>
      <c r="Y891" s="1482"/>
      <c r="Z891" s="1482"/>
      <c r="AA891" s="1482"/>
      <c r="AB891" s="1482"/>
      <c r="AC891" s="1482"/>
      <c r="AD891" s="1482"/>
      <c r="AE891" s="1482"/>
      <c r="AF891" s="1482"/>
      <c r="AG891" s="1482"/>
      <c r="AH891" s="1482"/>
      <c r="AI891" s="1482"/>
      <c r="AJ891" s="1482"/>
      <c r="AK891" s="1482"/>
      <c r="AL891" s="1482"/>
      <c r="AM891" s="1482"/>
      <c r="AN891" s="1482"/>
      <c r="AO891" s="1482"/>
      <c r="AP891" s="1482"/>
      <c r="AQ891" s="1482"/>
      <c r="AR891" s="1482"/>
    </row>
    <row r="892" spans="1:44" ht="15.75" customHeight="1">
      <c r="A892" s="1482"/>
      <c r="B892" s="1482"/>
      <c r="C892" s="1483"/>
      <c r="D892" s="1482"/>
      <c r="E892" s="1482"/>
      <c r="F892" s="1482"/>
      <c r="G892" s="1482"/>
      <c r="H892" s="1482"/>
      <c r="I892" s="1482"/>
      <c r="J892" s="1482"/>
      <c r="K892" s="1482"/>
      <c r="L892" s="1482"/>
      <c r="M892" s="1482"/>
      <c r="N892" s="1482"/>
      <c r="O892" s="1482"/>
      <c r="P892" s="1482"/>
      <c r="Q892" s="1482"/>
      <c r="R892" s="1482"/>
      <c r="S892" s="1482"/>
      <c r="T892" s="1482"/>
      <c r="U892" s="1482"/>
      <c r="V892" s="1482"/>
      <c r="W892" s="1482"/>
      <c r="X892" s="1482"/>
      <c r="Y892" s="1482"/>
      <c r="Z892" s="1482"/>
      <c r="AA892" s="1482"/>
      <c r="AB892" s="1482"/>
      <c r="AC892" s="1482"/>
      <c r="AD892" s="1482"/>
      <c r="AE892" s="1482"/>
      <c r="AF892" s="1482"/>
      <c r="AG892" s="1482"/>
      <c r="AH892" s="1482"/>
      <c r="AI892" s="1482"/>
      <c r="AJ892" s="1482"/>
      <c r="AK892" s="1482"/>
      <c r="AL892" s="1482"/>
      <c r="AM892" s="1482"/>
      <c r="AN892" s="1482"/>
      <c r="AO892" s="1482"/>
      <c r="AP892" s="1482"/>
      <c r="AQ892" s="1482"/>
      <c r="AR892" s="1482"/>
    </row>
    <row r="893" spans="1:44" ht="15.75" customHeight="1">
      <c r="A893" s="1482"/>
      <c r="B893" s="1482"/>
      <c r="C893" s="1483"/>
      <c r="D893" s="1482"/>
      <c r="E893" s="1482"/>
      <c r="F893" s="1482"/>
      <c r="G893" s="1482"/>
      <c r="H893" s="1482"/>
      <c r="I893" s="1482"/>
      <c r="J893" s="1482"/>
      <c r="K893" s="1482"/>
      <c r="L893" s="1482"/>
      <c r="M893" s="1482"/>
      <c r="N893" s="1482"/>
      <c r="O893" s="1482"/>
      <c r="P893" s="1482"/>
      <c r="Q893" s="1482"/>
      <c r="R893" s="1482"/>
      <c r="S893" s="1482"/>
      <c r="T893" s="1482"/>
      <c r="U893" s="1482"/>
      <c r="V893" s="1482"/>
      <c r="W893" s="1482"/>
      <c r="X893" s="1482"/>
      <c r="Y893" s="1482"/>
      <c r="Z893" s="1482"/>
      <c r="AA893" s="1482"/>
      <c r="AB893" s="1482"/>
      <c r="AC893" s="1482"/>
      <c r="AD893" s="1482"/>
      <c r="AE893" s="1482"/>
      <c r="AF893" s="1482"/>
      <c r="AG893" s="1482"/>
      <c r="AH893" s="1482"/>
      <c r="AI893" s="1482"/>
      <c r="AJ893" s="1482"/>
      <c r="AK893" s="1482"/>
      <c r="AL893" s="1482"/>
      <c r="AM893" s="1482"/>
      <c r="AN893" s="1482"/>
      <c r="AO893" s="1482"/>
      <c r="AP893" s="1482"/>
      <c r="AQ893" s="1482"/>
      <c r="AR893" s="1482"/>
    </row>
    <row r="894" spans="1:44" ht="15.75" customHeight="1">
      <c r="A894" s="1482"/>
      <c r="B894" s="1482"/>
      <c r="C894" s="1483"/>
      <c r="D894" s="1482"/>
      <c r="E894" s="1482"/>
      <c r="F894" s="1482"/>
      <c r="G894" s="1482"/>
      <c r="H894" s="1482"/>
      <c r="I894" s="1482"/>
      <c r="J894" s="1482"/>
      <c r="K894" s="1482"/>
      <c r="L894" s="1482"/>
      <c r="M894" s="1482"/>
      <c r="N894" s="1482"/>
      <c r="O894" s="1482"/>
      <c r="P894" s="1482"/>
      <c r="Q894" s="1482"/>
      <c r="R894" s="1482"/>
      <c r="S894" s="1482"/>
      <c r="T894" s="1482"/>
      <c r="U894" s="1482"/>
      <c r="V894" s="1482"/>
      <c r="W894" s="1482"/>
      <c r="X894" s="1482"/>
      <c r="Y894" s="1482"/>
      <c r="Z894" s="1482"/>
      <c r="AA894" s="1482"/>
      <c r="AB894" s="1482"/>
      <c r="AC894" s="1482"/>
      <c r="AD894" s="1482"/>
      <c r="AE894" s="1482"/>
      <c r="AF894" s="1482"/>
      <c r="AG894" s="1482"/>
      <c r="AH894" s="1482"/>
      <c r="AI894" s="1482"/>
      <c r="AJ894" s="1482"/>
      <c r="AK894" s="1482"/>
      <c r="AL894" s="1482"/>
      <c r="AM894" s="1482"/>
      <c r="AN894" s="1482"/>
      <c r="AO894" s="1482"/>
      <c r="AP894" s="1482"/>
      <c r="AQ894" s="1482"/>
      <c r="AR894" s="1482"/>
    </row>
    <row r="895" spans="1:44" ht="15.75" customHeight="1">
      <c r="A895" s="1482"/>
      <c r="B895" s="1482"/>
      <c r="C895" s="1483"/>
      <c r="D895" s="1482"/>
      <c r="E895" s="1482"/>
      <c r="F895" s="1482"/>
      <c r="G895" s="1482"/>
      <c r="H895" s="1482"/>
      <c r="I895" s="1482"/>
      <c r="J895" s="1482"/>
      <c r="K895" s="1482"/>
      <c r="L895" s="1482"/>
      <c r="M895" s="1482"/>
      <c r="N895" s="1482"/>
      <c r="O895" s="1482"/>
      <c r="P895" s="1482"/>
      <c r="Q895" s="1482"/>
      <c r="R895" s="1482"/>
      <c r="S895" s="1482"/>
      <c r="T895" s="1482"/>
      <c r="U895" s="1482"/>
      <c r="V895" s="1482"/>
      <c r="W895" s="1482"/>
      <c r="X895" s="1482"/>
      <c r="Y895" s="1482"/>
      <c r="Z895" s="1482"/>
      <c r="AA895" s="1482"/>
      <c r="AB895" s="1482"/>
      <c r="AC895" s="1482"/>
      <c r="AD895" s="1482"/>
      <c r="AE895" s="1482"/>
      <c r="AF895" s="1482"/>
      <c r="AG895" s="1482"/>
      <c r="AH895" s="1482"/>
      <c r="AI895" s="1482"/>
      <c r="AJ895" s="1482"/>
      <c r="AK895" s="1482"/>
      <c r="AL895" s="1482"/>
      <c r="AM895" s="1482"/>
      <c r="AN895" s="1482"/>
      <c r="AO895" s="1482"/>
      <c r="AP895" s="1482"/>
      <c r="AQ895" s="1482"/>
      <c r="AR895" s="1482"/>
    </row>
    <row r="896" spans="1:44" ht="15.75" customHeight="1">
      <c r="A896" s="1482"/>
      <c r="B896" s="1482"/>
      <c r="C896" s="1483"/>
      <c r="D896" s="1482"/>
      <c r="E896" s="1482"/>
      <c r="F896" s="1482"/>
      <c r="G896" s="1482"/>
      <c r="H896" s="1482"/>
      <c r="I896" s="1482"/>
      <c r="J896" s="1482"/>
      <c r="K896" s="1482"/>
      <c r="L896" s="1482"/>
      <c r="M896" s="1482"/>
      <c r="N896" s="1482"/>
      <c r="O896" s="1482"/>
      <c r="P896" s="1482"/>
      <c r="Q896" s="1482"/>
      <c r="R896" s="1482"/>
      <c r="S896" s="1482"/>
      <c r="T896" s="1482"/>
      <c r="U896" s="1482"/>
      <c r="V896" s="1482"/>
      <c r="W896" s="1482"/>
      <c r="X896" s="1482"/>
      <c r="Y896" s="1482"/>
      <c r="Z896" s="1482"/>
      <c r="AA896" s="1482"/>
      <c r="AB896" s="1482"/>
      <c r="AC896" s="1482"/>
      <c r="AD896" s="1482"/>
      <c r="AE896" s="1482"/>
      <c r="AF896" s="1482"/>
      <c r="AG896" s="1482"/>
      <c r="AH896" s="1482"/>
      <c r="AI896" s="1482"/>
      <c r="AJ896" s="1482"/>
      <c r="AK896" s="1482"/>
      <c r="AL896" s="1482"/>
      <c r="AM896" s="1482"/>
      <c r="AN896" s="1482"/>
      <c r="AO896" s="1482"/>
      <c r="AP896" s="1482"/>
      <c r="AQ896" s="1482"/>
      <c r="AR896" s="1482"/>
    </row>
    <row r="897" spans="1:44" ht="15.75" customHeight="1">
      <c r="A897" s="1482"/>
      <c r="B897" s="1482"/>
      <c r="C897" s="1483"/>
      <c r="D897" s="1482"/>
      <c r="E897" s="1482"/>
      <c r="F897" s="1482"/>
      <c r="G897" s="1482"/>
      <c r="H897" s="1482"/>
      <c r="I897" s="1482"/>
      <c r="J897" s="1482"/>
      <c r="K897" s="1482"/>
      <c r="L897" s="1482"/>
      <c r="M897" s="1482"/>
      <c r="N897" s="1482"/>
      <c r="O897" s="1482"/>
      <c r="P897" s="1482"/>
      <c r="Q897" s="1482"/>
      <c r="R897" s="1482"/>
      <c r="S897" s="1482"/>
      <c r="T897" s="1482"/>
      <c r="U897" s="1482"/>
      <c r="V897" s="1482"/>
      <c r="W897" s="1482"/>
      <c r="X897" s="1482"/>
      <c r="Y897" s="1482"/>
      <c r="Z897" s="1482"/>
      <c r="AA897" s="1482"/>
      <c r="AB897" s="1482"/>
      <c r="AC897" s="1482"/>
      <c r="AD897" s="1482"/>
      <c r="AE897" s="1482"/>
      <c r="AF897" s="1482"/>
      <c r="AG897" s="1482"/>
      <c r="AH897" s="1482"/>
      <c r="AI897" s="1482"/>
      <c r="AJ897" s="1482"/>
      <c r="AK897" s="1482"/>
      <c r="AL897" s="1482"/>
      <c r="AM897" s="1482"/>
      <c r="AN897" s="1482"/>
      <c r="AO897" s="1482"/>
      <c r="AP897" s="1482"/>
      <c r="AQ897" s="1482"/>
      <c r="AR897" s="1482"/>
    </row>
    <row r="898" spans="1:44" ht="15.75" customHeight="1">
      <c r="A898" s="1482"/>
      <c r="B898" s="1482"/>
      <c r="C898" s="1483"/>
      <c r="D898" s="1482"/>
      <c r="E898" s="1482"/>
      <c r="F898" s="1482"/>
      <c r="G898" s="1482"/>
      <c r="H898" s="1482"/>
      <c r="I898" s="1482"/>
      <c r="J898" s="1482"/>
      <c r="K898" s="1482"/>
      <c r="L898" s="1482"/>
      <c r="M898" s="1482"/>
      <c r="N898" s="1482"/>
      <c r="O898" s="1482"/>
      <c r="P898" s="1482"/>
      <c r="Q898" s="1482"/>
      <c r="R898" s="1482"/>
      <c r="S898" s="1482"/>
      <c r="T898" s="1482"/>
      <c r="U898" s="1482"/>
      <c r="V898" s="1482"/>
      <c r="W898" s="1482"/>
      <c r="X898" s="1482"/>
      <c r="Y898" s="1482"/>
      <c r="Z898" s="1482"/>
      <c r="AA898" s="1482"/>
      <c r="AB898" s="1482"/>
      <c r="AC898" s="1482"/>
      <c r="AD898" s="1482"/>
      <c r="AE898" s="1482"/>
      <c r="AF898" s="1482"/>
      <c r="AG898" s="1482"/>
      <c r="AH898" s="1482"/>
      <c r="AI898" s="1482"/>
      <c r="AJ898" s="1482"/>
      <c r="AK898" s="1482"/>
      <c r="AL898" s="1482"/>
      <c r="AM898" s="1482"/>
      <c r="AN898" s="1482"/>
      <c r="AO898" s="1482"/>
      <c r="AP898" s="1482"/>
      <c r="AQ898" s="1482"/>
      <c r="AR898" s="1482"/>
    </row>
    <row r="899" spans="1:44" ht="15.75" customHeight="1">
      <c r="A899" s="1482"/>
      <c r="B899" s="1482"/>
      <c r="C899" s="1483"/>
      <c r="D899" s="1482"/>
      <c r="E899" s="1482"/>
      <c r="F899" s="1482"/>
      <c r="G899" s="1482"/>
      <c r="H899" s="1482"/>
      <c r="I899" s="1482"/>
      <c r="J899" s="1482"/>
      <c r="K899" s="1482"/>
      <c r="L899" s="1482"/>
      <c r="M899" s="1482"/>
      <c r="N899" s="1482"/>
      <c r="O899" s="1482"/>
      <c r="P899" s="1482"/>
      <c r="Q899" s="1482"/>
      <c r="R899" s="1482"/>
      <c r="S899" s="1482"/>
      <c r="T899" s="1482"/>
      <c r="U899" s="1482"/>
      <c r="V899" s="1482"/>
      <c r="W899" s="1482"/>
      <c r="X899" s="1482"/>
      <c r="Y899" s="1482"/>
      <c r="Z899" s="1482"/>
      <c r="AA899" s="1482"/>
      <c r="AB899" s="1482"/>
      <c r="AC899" s="1482"/>
      <c r="AD899" s="1482"/>
      <c r="AE899" s="1482"/>
      <c r="AF899" s="1482"/>
      <c r="AG899" s="1482"/>
      <c r="AH899" s="1482"/>
      <c r="AI899" s="1482"/>
      <c r="AJ899" s="1482"/>
      <c r="AK899" s="1482"/>
      <c r="AL899" s="1482"/>
      <c r="AM899" s="1482"/>
      <c r="AN899" s="1482"/>
      <c r="AO899" s="1482"/>
      <c r="AP899" s="1482"/>
      <c r="AQ899" s="1482"/>
      <c r="AR899" s="1482"/>
    </row>
    <row r="900" spans="1:44" ht="15.75" customHeight="1">
      <c r="A900" s="1482"/>
      <c r="B900" s="1482"/>
      <c r="C900" s="1483"/>
      <c r="D900" s="1482"/>
      <c r="E900" s="1482"/>
      <c r="F900" s="1482"/>
      <c r="G900" s="1482"/>
      <c r="H900" s="1482"/>
      <c r="I900" s="1482"/>
      <c r="J900" s="1482"/>
      <c r="K900" s="1482"/>
      <c r="L900" s="1482"/>
      <c r="M900" s="1482"/>
      <c r="N900" s="1482"/>
      <c r="O900" s="1482"/>
      <c r="P900" s="1482"/>
      <c r="Q900" s="1482"/>
      <c r="R900" s="1482"/>
      <c r="S900" s="1482"/>
      <c r="T900" s="1482"/>
      <c r="U900" s="1482"/>
      <c r="V900" s="1482"/>
      <c r="W900" s="1482"/>
      <c r="X900" s="1482"/>
      <c r="Y900" s="1482"/>
      <c r="Z900" s="1482"/>
      <c r="AA900" s="1482"/>
      <c r="AB900" s="1482"/>
      <c r="AC900" s="1482"/>
      <c r="AD900" s="1482"/>
      <c r="AE900" s="1482"/>
      <c r="AF900" s="1482"/>
      <c r="AG900" s="1482"/>
      <c r="AH900" s="1482"/>
      <c r="AI900" s="1482"/>
      <c r="AJ900" s="1482"/>
      <c r="AK900" s="1482"/>
      <c r="AL900" s="1482"/>
      <c r="AM900" s="1482"/>
      <c r="AN900" s="1482"/>
      <c r="AO900" s="1482"/>
      <c r="AP900" s="1482"/>
      <c r="AQ900" s="1482"/>
      <c r="AR900" s="1482"/>
    </row>
    <row r="901" spans="1:44" ht="15.75" customHeight="1">
      <c r="A901" s="1482"/>
      <c r="B901" s="1482"/>
      <c r="C901" s="1483"/>
      <c r="D901" s="1482"/>
      <c r="E901" s="1482"/>
      <c r="F901" s="1482"/>
      <c r="G901" s="1482"/>
      <c r="H901" s="1482"/>
      <c r="I901" s="1482"/>
      <c r="J901" s="1482"/>
      <c r="K901" s="1482"/>
      <c r="L901" s="1482"/>
      <c r="M901" s="1482"/>
      <c r="N901" s="1482"/>
      <c r="O901" s="1482"/>
      <c r="P901" s="1482"/>
      <c r="Q901" s="1482"/>
      <c r="R901" s="1482"/>
      <c r="S901" s="1482"/>
      <c r="T901" s="1482"/>
      <c r="U901" s="1482"/>
      <c r="V901" s="1482"/>
      <c r="W901" s="1482"/>
      <c r="X901" s="1482"/>
      <c r="Y901" s="1482"/>
      <c r="Z901" s="1482"/>
      <c r="AA901" s="1482"/>
      <c r="AB901" s="1482"/>
      <c r="AC901" s="1482"/>
      <c r="AD901" s="1482"/>
      <c r="AE901" s="1482"/>
      <c r="AF901" s="1482"/>
      <c r="AG901" s="1482"/>
      <c r="AH901" s="1482"/>
      <c r="AI901" s="1482"/>
      <c r="AJ901" s="1482"/>
      <c r="AK901" s="1482"/>
      <c r="AL901" s="1482"/>
      <c r="AM901" s="1482"/>
      <c r="AN901" s="1482"/>
      <c r="AO901" s="1482"/>
      <c r="AP901" s="1482"/>
      <c r="AQ901" s="1482"/>
      <c r="AR901" s="1482"/>
    </row>
    <row r="902" spans="1:44" ht="15.75" customHeight="1">
      <c r="A902" s="1482"/>
      <c r="B902" s="1482"/>
      <c r="C902" s="1483"/>
      <c r="D902" s="1482"/>
      <c r="E902" s="1482"/>
      <c r="F902" s="1482"/>
      <c r="G902" s="1482"/>
      <c r="H902" s="1482"/>
      <c r="I902" s="1482"/>
      <c r="J902" s="1482"/>
      <c r="K902" s="1482"/>
      <c r="L902" s="1482"/>
      <c r="M902" s="1482"/>
      <c r="N902" s="1482"/>
      <c r="O902" s="1482"/>
      <c r="P902" s="1482"/>
      <c r="Q902" s="1482"/>
      <c r="R902" s="1482"/>
      <c r="S902" s="1482"/>
      <c r="T902" s="1482"/>
      <c r="U902" s="1482"/>
      <c r="V902" s="1482"/>
      <c r="W902" s="1482"/>
      <c r="X902" s="1482"/>
      <c r="Y902" s="1482"/>
      <c r="Z902" s="1482"/>
      <c r="AA902" s="1482"/>
      <c r="AB902" s="1482"/>
      <c r="AC902" s="1482"/>
      <c r="AD902" s="1482"/>
      <c r="AE902" s="1482"/>
      <c r="AF902" s="1482"/>
      <c r="AG902" s="1482"/>
      <c r="AH902" s="1482"/>
      <c r="AI902" s="1482"/>
      <c r="AJ902" s="1482"/>
      <c r="AK902" s="1482"/>
      <c r="AL902" s="1482"/>
      <c r="AM902" s="1482"/>
      <c r="AN902" s="1482"/>
      <c r="AO902" s="1482"/>
      <c r="AP902" s="1482"/>
      <c r="AQ902" s="1482"/>
      <c r="AR902" s="1482"/>
    </row>
    <row r="903" spans="1:44" ht="15.75" customHeight="1">
      <c r="A903" s="1482"/>
      <c r="B903" s="1482"/>
      <c r="C903" s="1483"/>
      <c r="D903" s="1482"/>
      <c r="E903" s="1482"/>
      <c r="F903" s="1482"/>
      <c r="G903" s="1482"/>
      <c r="H903" s="1482"/>
      <c r="I903" s="1482"/>
      <c r="J903" s="1482"/>
      <c r="K903" s="1482"/>
      <c r="L903" s="1482"/>
      <c r="M903" s="1482"/>
      <c r="N903" s="1482"/>
      <c r="O903" s="1482"/>
      <c r="P903" s="1482"/>
      <c r="Q903" s="1482"/>
      <c r="R903" s="1482"/>
      <c r="S903" s="1482"/>
      <c r="T903" s="1482"/>
      <c r="U903" s="1482"/>
      <c r="V903" s="1482"/>
      <c r="W903" s="1482"/>
      <c r="X903" s="1482"/>
      <c r="Y903" s="1482"/>
      <c r="Z903" s="1482"/>
      <c r="AA903" s="1482"/>
      <c r="AB903" s="1482"/>
      <c r="AC903" s="1482"/>
      <c r="AD903" s="1482"/>
      <c r="AE903" s="1482"/>
      <c r="AF903" s="1482"/>
      <c r="AG903" s="1482"/>
      <c r="AH903" s="1482"/>
      <c r="AI903" s="1482"/>
      <c r="AJ903" s="1482"/>
      <c r="AK903" s="1482"/>
      <c r="AL903" s="1482"/>
      <c r="AM903" s="1482"/>
      <c r="AN903" s="1482"/>
      <c r="AO903" s="1482"/>
      <c r="AP903" s="1482"/>
      <c r="AQ903" s="1482"/>
      <c r="AR903" s="1482"/>
    </row>
    <row r="904" spans="1:44" ht="15.75" customHeight="1">
      <c r="A904" s="1482"/>
      <c r="B904" s="1482"/>
      <c r="C904" s="1483"/>
      <c r="D904" s="1482"/>
      <c r="E904" s="1482"/>
      <c r="F904" s="1482"/>
      <c r="G904" s="1482"/>
      <c r="H904" s="1482"/>
      <c r="I904" s="1482"/>
      <c r="J904" s="1482"/>
      <c r="K904" s="1482"/>
      <c r="L904" s="1482"/>
      <c r="M904" s="1482"/>
      <c r="N904" s="1482"/>
      <c r="O904" s="1482"/>
      <c r="P904" s="1482"/>
      <c r="Q904" s="1482"/>
      <c r="R904" s="1482"/>
      <c r="S904" s="1482"/>
      <c r="T904" s="1482"/>
      <c r="U904" s="1482"/>
      <c r="V904" s="1482"/>
      <c r="W904" s="1482"/>
      <c r="X904" s="1482"/>
      <c r="Y904" s="1482"/>
      <c r="Z904" s="1482"/>
      <c r="AA904" s="1482"/>
      <c r="AB904" s="1482"/>
      <c r="AC904" s="1482"/>
      <c r="AD904" s="1482"/>
      <c r="AE904" s="1482"/>
      <c r="AF904" s="1482"/>
      <c r="AG904" s="1482"/>
      <c r="AH904" s="1482"/>
      <c r="AI904" s="1482"/>
      <c r="AJ904" s="1482"/>
      <c r="AK904" s="1482"/>
      <c r="AL904" s="1482"/>
      <c r="AM904" s="1482"/>
      <c r="AN904" s="1482"/>
      <c r="AO904" s="1482"/>
      <c r="AP904" s="1482"/>
      <c r="AQ904" s="1482"/>
      <c r="AR904" s="1482"/>
    </row>
    <row r="905" spans="1:44" ht="15.75" customHeight="1">
      <c r="A905" s="1482"/>
      <c r="B905" s="1482"/>
      <c r="C905" s="1483"/>
      <c r="D905" s="1482"/>
      <c r="E905" s="1482"/>
      <c r="F905" s="1482"/>
      <c r="G905" s="1482"/>
      <c r="H905" s="1482"/>
      <c r="I905" s="1482"/>
      <c r="J905" s="1482"/>
      <c r="K905" s="1482"/>
      <c r="L905" s="1482"/>
      <c r="M905" s="1482"/>
      <c r="N905" s="1482"/>
      <c r="O905" s="1482"/>
      <c r="P905" s="1482"/>
      <c r="Q905" s="1482"/>
      <c r="R905" s="1482"/>
      <c r="S905" s="1482"/>
      <c r="T905" s="1482"/>
      <c r="U905" s="1482"/>
      <c r="V905" s="1482"/>
      <c r="W905" s="1482"/>
      <c r="X905" s="1482"/>
      <c r="Y905" s="1482"/>
      <c r="Z905" s="1482"/>
      <c r="AA905" s="1482"/>
      <c r="AB905" s="1482"/>
      <c r="AC905" s="1482"/>
      <c r="AD905" s="1482"/>
      <c r="AE905" s="1482"/>
      <c r="AF905" s="1482"/>
      <c r="AG905" s="1482"/>
      <c r="AH905" s="1482"/>
      <c r="AI905" s="1482"/>
      <c r="AJ905" s="1482"/>
      <c r="AK905" s="1482"/>
      <c r="AL905" s="1482"/>
      <c r="AM905" s="1482"/>
      <c r="AN905" s="1482"/>
      <c r="AO905" s="1482"/>
      <c r="AP905" s="1482"/>
      <c r="AQ905" s="1482"/>
      <c r="AR905" s="1482"/>
    </row>
    <row r="906" spans="1:44" ht="15.75" customHeight="1">
      <c r="A906" s="1482"/>
      <c r="B906" s="1482"/>
      <c r="C906" s="1483"/>
      <c r="D906" s="1482"/>
      <c r="E906" s="1482"/>
      <c r="F906" s="1482"/>
      <c r="G906" s="1482"/>
      <c r="H906" s="1482"/>
      <c r="I906" s="1482"/>
      <c r="J906" s="1482"/>
      <c r="K906" s="1482"/>
      <c r="L906" s="1482"/>
      <c r="M906" s="1482"/>
      <c r="N906" s="1482"/>
      <c r="O906" s="1482"/>
      <c r="P906" s="1482"/>
      <c r="Q906" s="1482"/>
      <c r="R906" s="1482"/>
      <c r="S906" s="1482"/>
      <c r="T906" s="1482"/>
      <c r="U906" s="1482"/>
      <c r="V906" s="1482"/>
      <c r="W906" s="1482"/>
      <c r="X906" s="1482"/>
      <c r="Y906" s="1482"/>
      <c r="Z906" s="1482"/>
      <c r="AA906" s="1482"/>
      <c r="AB906" s="1482"/>
      <c r="AC906" s="1482"/>
      <c r="AD906" s="1482"/>
      <c r="AE906" s="1482"/>
      <c r="AF906" s="1482"/>
      <c r="AG906" s="1482"/>
      <c r="AH906" s="1482"/>
      <c r="AI906" s="1482"/>
      <c r="AJ906" s="1482"/>
      <c r="AK906" s="1482"/>
      <c r="AL906" s="1482"/>
      <c r="AM906" s="1482"/>
      <c r="AN906" s="1482"/>
      <c r="AO906" s="1482"/>
      <c r="AP906" s="1482"/>
      <c r="AQ906" s="1482"/>
      <c r="AR906" s="1482"/>
    </row>
    <row r="907" spans="1:44" ht="15.75" customHeight="1">
      <c r="A907" s="1482"/>
      <c r="B907" s="1482"/>
      <c r="C907" s="1483"/>
      <c r="D907" s="1482"/>
      <c r="E907" s="1482"/>
      <c r="F907" s="1482"/>
      <c r="G907" s="1482"/>
      <c r="H907" s="1482"/>
      <c r="I907" s="1482"/>
      <c r="J907" s="1482"/>
      <c r="K907" s="1482"/>
      <c r="L907" s="1482"/>
      <c r="M907" s="1482"/>
      <c r="N907" s="1482"/>
      <c r="O907" s="1482"/>
      <c r="P907" s="1482"/>
      <c r="Q907" s="1482"/>
      <c r="R907" s="1482"/>
      <c r="S907" s="1482"/>
      <c r="T907" s="1482"/>
      <c r="U907" s="1482"/>
      <c r="V907" s="1482"/>
      <c r="W907" s="1482"/>
      <c r="X907" s="1482"/>
      <c r="Y907" s="1482"/>
      <c r="Z907" s="1482"/>
      <c r="AA907" s="1482"/>
      <c r="AB907" s="1482"/>
      <c r="AC907" s="1482"/>
      <c r="AD907" s="1482"/>
      <c r="AE907" s="1482"/>
      <c r="AF907" s="1482"/>
      <c r="AG907" s="1482"/>
      <c r="AH907" s="1482"/>
      <c r="AI907" s="1482"/>
      <c r="AJ907" s="1482"/>
      <c r="AK907" s="1482"/>
      <c r="AL907" s="1482"/>
      <c r="AM907" s="1482"/>
      <c r="AN907" s="1482"/>
      <c r="AO907" s="1482"/>
      <c r="AP907" s="1482"/>
      <c r="AQ907" s="1482"/>
      <c r="AR907" s="1482"/>
    </row>
    <row r="908" spans="1:44" ht="15.75" customHeight="1">
      <c r="A908" s="1482"/>
      <c r="B908" s="1482"/>
      <c r="C908" s="1483"/>
      <c r="D908" s="1482"/>
      <c r="E908" s="1482"/>
      <c r="F908" s="1482"/>
      <c r="G908" s="1482"/>
      <c r="H908" s="1482"/>
      <c r="I908" s="1482"/>
      <c r="J908" s="1482"/>
      <c r="K908" s="1482"/>
      <c r="L908" s="1482"/>
      <c r="M908" s="1482"/>
      <c r="N908" s="1482"/>
      <c r="O908" s="1482"/>
      <c r="P908" s="1482"/>
      <c r="Q908" s="1482"/>
      <c r="R908" s="1482"/>
      <c r="S908" s="1482"/>
      <c r="T908" s="1482"/>
      <c r="U908" s="1482"/>
      <c r="V908" s="1482"/>
      <c r="W908" s="1482"/>
      <c r="X908" s="1482"/>
      <c r="Y908" s="1482"/>
      <c r="Z908" s="1482"/>
      <c r="AA908" s="1482"/>
      <c r="AB908" s="1482"/>
      <c r="AC908" s="1482"/>
      <c r="AD908" s="1482"/>
      <c r="AE908" s="1482"/>
      <c r="AF908" s="1482"/>
      <c r="AG908" s="1482"/>
      <c r="AH908" s="1482"/>
      <c r="AI908" s="1482"/>
      <c r="AJ908" s="1482"/>
      <c r="AK908" s="1482"/>
      <c r="AL908" s="1482"/>
      <c r="AM908" s="1482"/>
      <c r="AN908" s="1482"/>
      <c r="AO908" s="1482"/>
      <c r="AP908" s="1482"/>
      <c r="AQ908" s="1482"/>
      <c r="AR908" s="1482"/>
    </row>
    <row r="909" spans="1:44" ht="15.75" customHeight="1">
      <c r="A909" s="1482"/>
      <c r="B909" s="1482"/>
      <c r="C909" s="1483"/>
      <c r="D909" s="1482"/>
      <c r="E909" s="1482"/>
      <c r="F909" s="1482"/>
      <c r="G909" s="1482"/>
      <c r="H909" s="1482"/>
      <c r="I909" s="1482"/>
      <c r="J909" s="1482"/>
      <c r="K909" s="1482"/>
      <c r="L909" s="1482"/>
      <c r="M909" s="1482"/>
      <c r="N909" s="1482"/>
      <c r="O909" s="1482"/>
      <c r="P909" s="1482"/>
      <c r="Q909" s="1482"/>
      <c r="R909" s="1482"/>
      <c r="S909" s="1482"/>
      <c r="T909" s="1482"/>
      <c r="U909" s="1482"/>
      <c r="V909" s="1482"/>
      <c r="W909" s="1482"/>
      <c r="X909" s="1482"/>
      <c r="Y909" s="1482"/>
      <c r="Z909" s="1482"/>
      <c r="AA909" s="1482"/>
      <c r="AB909" s="1482"/>
      <c r="AC909" s="1482"/>
      <c r="AD909" s="1482"/>
      <c r="AE909" s="1482"/>
      <c r="AF909" s="1482"/>
      <c r="AG909" s="1482"/>
      <c r="AH909" s="1482"/>
      <c r="AI909" s="1482"/>
      <c r="AJ909" s="1482"/>
      <c r="AK909" s="1482"/>
      <c r="AL909" s="1482"/>
      <c r="AM909" s="1482"/>
      <c r="AN909" s="1482"/>
      <c r="AO909" s="1482"/>
      <c r="AP909" s="1482"/>
      <c r="AQ909" s="1482"/>
      <c r="AR909" s="1482"/>
    </row>
    <row r="910" spans="1:44" ht="15.75" customHeight="1">
      <c r="A910" s="1482"/>
      <c r="B910" s="1482"/>
      <c r="C910" s="1483"/>
      <c r="D910" s="1482"/>
      <c r="E910" s="1482"/>
      <c r="F910" s="1482"/>
      <c r="G910" s="1482"/>
      <c r="H910" s="1482"/>
      <c r="I910" s="1482"/>
      <c r="J910" s="1482"/>
      <c r="K910" s="1482"/>
      <c r="L910" s="1482"/>
      <c r="M910" s="1482"/>
      <c r="N910" s="1482"/>
      <c r="O910" s="1482"/>
      <c r="P910" s="1482"/>
      <c r="Q910" s="1482"/>
      <c r="R910" s="1482"/>
      <c r="S910" s="1482"/>
      <c r="T910" s="1482"/>
      <c r="U910" s="1482"/>
      <c r="V910" s="1482"/>
      <c r="W910" s="1482"/>
      <c r="X910" s="1482"/>
      <c r="Y910" s="1482"/>
      <c r="Z910" s="1482"/>
      <c r="AA910" s="1482"/>
      <c r="AB910" s="1482"/>
      <c r="AC910" s="1482"/>
      <c r="AD910" s="1482"/>
      <c r="AE910" s="1482"/>
      <c r="AF910" s="1482"/>
      <c r="AG910" s="1482"/>
      <c r="AH910" s="1482"/>
      <c r="AI910" s="1482"/>
      <c r="AJ910" s="1482"/>
      <c r="AK910" s="1482"/>
      <c r="AL910" s="1482"/>
      <c r="AM910" s="1482"/>
      <c r="AN910" s="1482"/>
      <c r="AO910" s="1482"/>
      <c r="AP910" s="1482"/>
      <c r="AQ910" s="1482"/>
      <c r="AR910" s="1482"/>
    </row>
    <row r="911" spans="1:44" ht="15.75" customHeight="1">
      <c r="A911" s="1482"/>
      <c r="B911" s="1482"/>
      <c r="C911" s="1483"/>
      <c r="D911" s="1482"/>
      <c r="E911" s="1482"/>
      <c r="F911" s="1482"/>
      <c r="G911" s="1482"/>
      <c r="H911" s="1482"/>
      <c r="I911" s="1482"/>
      <c r="J911" s="1482"/>
      <c r="K911" s="1482"/>
      <c r="L911" s="1482"/>
      <c r="M911" s="1482"/>
      <c r="N911" s="1482"/>
      <c r="O911" s="1482"/>
      <c r="P911" s="1482"/>
      <c r="Q911" s="1482"/>
      <c r="R911" s="1482"/>
      <c r="S911" s="1482"/>
      <c r="T911" s="1482"/>
      <c r="U911" s="1482"/>
      <c r="V911" s="1482"/>
      <c r="W911" s="1482"/>
      <c r="X911" s="1482"/>
      <c r="Y911" s="1482"/>
      <c r="Z911" s="1482"/>
      <c r="AA911" s="1482"/>
      <c r="AB911" s="1482"/>
      <c r="AC911" s="1482"/>
      <c r="AD911" s="1482"/>
      <c r="AE911" s="1482"/>
      <c r="AF911" s="1482"/>
      <c r="AG911" s="1482"/>
      <c r="AH911" s="1482"/>
      <c r="AI911" s="1482"/>
      <c r="AJ911" s="1482"/>
      <c r="AK911" s="1482"/>
      <c r="AL911" s="1482"/>
      <c r="AM911" s="1482"/>
      <c r="AN911" s="1482"/>
      <c r="AO911" s="1482"/>
      <c r="AP911" s="1482"/>
      <c r="AQ911" s="1482"/>
      <c r="AR911" s="1482"/>
    </row>
    <row r="912" spans="1:44" ht="15.75" customHeight="1">
      <c r="A912" s="1482"/>
      <c r="B912" s="1482"/>
      <c r="C912" s="1483"/>
      <c r="D912" s="1482"/>
      <c r="E912" s="1482"/>
      <c r="F912" s="1482"/>
      <c r="G912" s="1482"/>
      <c r="H912" s="1482"/>
      <c r="I912" s="1482"/>
      <c r="J912" s="1482"/>
      <c r="K912" s="1482"/>
      <c r="L912" s="1482"/>
      <c r="M912" s="1482"/>
      <c r="N912" s="1482"/>
      <c r="O912" s="1482"/>
      <c r="P912" s="1482"/>
      <c r="Q912" s="1482"/>
      <c r="R912" s="1482"/>
      <c r="S912" s="1482"/>
      <c r="T912" s="1482"/>
      <c r="U912" s="1482"/>
      <c r="V912" s="1482"/>
      <c r="W912" s="1482"/>
      <c r="X912" s="1482"/>
      <c r="Y912" s="1482"/>
      <c r="Z912" s="1482"/>
      <c r="AA912" s="1482"/>
      <c r="AB912" s="1482"/>
      <c r="AC912" s="1482"/>
      <c r="AD912" s="1482"/>
      <c r="AE912" s="1482"/>
      <c r="AF912" s="1482"/>
      <c r="AG912" s="1482"/>
      <c r="AH912" s="1482"/>
      <c r="AI912" s="1482"/>
      <c r="AJ912" s="1482"/>
      <c r="AK912" s="1482"/>
      <c r="AL912" s="1482"/>
      <c r="AM912" s="1482"/>
      <c r="AN912" s="1482"/>
      <c r="AO912" s="1482"/>
      <c r="AP912" s="1482"/>
      <c r="AQ912" s="1482"/>
      <c r="AR912" s="1482"/>
    </row>
    <row r="913" spans="1:44" ht="15.75" customHeight="1">
      <c r="A913" s="1482"/>
      <c r="B913" s="1482"/>
      <c r="C913" s="1483"/>
      <c r="D913" s="1482"/>
      <c r="E913" s="1482"/>
      <c r="F913" s="1482"/>
      <c r="G913" s="1482"/>
      <c r="H913" s="1482"/>
      <c r="I913" s="1482"/>
      <c r="J913" s="1482"/>
      <c r="K913" s="1482"/>
      <c r="L913" s="1482"/>
      <c r="M913" s="1482"/>
      <c r="N913" s="1482"/>
      <c r="O913" s="1482"/>
      <c r="P913" s="1482"/>
      <c r="Q913" s="1482"/>
      <c r="R913" s="1482"/>
      <c r="S913" s="1482"/>
      <c r="T913" s="1482"/>
      <c r="U913" s="1482"/>
      <c r="V913" s="1482"/>
      <c r="W913" s="1482"/>
      <c r="X913" s="1482"/>
      <c r="Y913" s="1482"/>
      <c r="Z913" s="1482"/>
      <c r="AA913" s="1482"/>
      <c r="AB913" s="1482"/>
      <c r="AC913" s="1482"/>
      <c r="AD913" s="1482"/>
      <c r="AE913" s="1482"/>
      <c r="AF913" s="1482"/>
      <c r="AG913" s="1482"/>
      <c r="AH913" s="1482"/>
      <c r="AI913" s="1482"/>
      <c r="AJ913" s="1482"/>
      <c r="AK913" s="1482"/>
      <c r="AL913" s="1482"/>
      <c r="AM913" s="1482"/>
      <c r="AN913" s="1482"/>
      <c r="AO913" s="1482"/>
      <c r="AP913" s="1482"/>
      <c r="AQ913" s="1482"/>
      <c r="AR913" s="1482"/>
    </row>
    <row r="914" spans="1:44" ht="15.75" customHeight="1">
      <c r="A914" s="1482"/>
      <c r="B914" s="1482"/>
      <c r="C914" s="1483"/>
      <c r="D914" s="1482"/>
      <c r="E914" s="1482"/>
      <c r="F914" s="1482"/>
      <c r="G914" s="1482"/>
      <c r="H914" s="1482"/>
      <c r="I914" s="1482"/>
      <c r="J914" s="1482"/>
      <c r="K914" s="1482"/>
      <c r="L914" s="1482"/>
      <c r="M914" s="1482"/>
      <c r="N914" s="1482"/>
      <c r="O914" s="1482"/>
      <c r="P914" s="1482"/>
      <c r="Q914" s="1482"/>
      <c r="R914" s="1482"/>
      <c r="S914" s="1482"/>
      <c r="T914" s="1482"/>
      <c r="U914" s="1482"/>
      <c r="V914" s="1482"/>
      <c r="W914" s="1482"/>
      <c r="X914" s="1482"/>
      <c r="Y914" s="1482"/>
      <c r="Z914" s="1482"/>
      <c r="AA914" s="1482"/>
      <c r="AB914" s="1482"/>
      <c r="AC914" s="1482"/>
      <c r="AD914" s="1482"/>
      <c r="AE914" s="1482"/>
      <c r="AF914" s="1482"/>
      <c r="AG914" s="1482"/>
      <c r="AH914" s="1482"/>
      <c r="AI914" s="1482"/>
      <c r="AJ914" s="1482"/>
      <c r="AK914" s="1482"/>
      <c r="AL914" s="1482"/>
      <c r="AM914" s="1482"/>
      <c r="AN914" s="1482"/>
      <c r="AO914" s="1482"/>
      <c r="AP914" s="1482"/>
      <c r="AQ914" s="1482"/>
      <c r="AR914" s="1482"/>
    </row>
    <row r="915" spans="1:44" ht="15.75" customHeight="1">
      <c r="A915" s="1482"/>
      <c r="B915" s="1482"/>
      <c r="C915" s="1483"/>
      <c r="D915" s="1482"/>
      <c r="E915" s="1482"/>
      <c r="F915" s="1482"/>
      <c r="G915" s="1482"/>
      <c r="H915" s="1482"/>
      <c r="I915" s="1482"/>
      <c r="J915" s="1482"/>
      <c r="K915" s="1482"/>
      <c r="L915" s="1482"/>
      <c r="M915" s="1482"/>
      <c r="N915" s="1482"/>
      <c r="O915" s="1482"/>
      <c r="P915" s="1482"/>
      <c r="Q915" s="1482"/>
      <c r="R915" s="1482"/>
      <c r="S915" s="1482"/>
      <c r="T915" s="1482"/>
      <c r="U915" s="1482"/>
      <c r="V915" s="1482"/>
      <c r="W915" s="1482"/>
      <c r="X915" s="1482"/>
      <c r="Y915" s="1482"/>
      <c r="Z915" s="1482"/>
      <c r="AA915" s="1482"/>
      <c r="AB915" s="1482"/>
      <c r="AC915" s="1482"/>
      <c r="AD915" s="1482"/>
      <c r="AE915" s="1482"/>
      <c r="AF915" s="1482"/>
      <c r="AG915" s="1482"/>
      <c r="AH915" s="1482"/>
      <c r="AI915" s="1482"/>
      <c r="AJ915" s="1482"/>
      <c r="AK915" s="1482"/>
      <c r="AL915" s="1482"/>
      <c r="AM915" s="1482"/>
      <c r="AN915" s="1482"/>
      <c r="AO915" s="1482"/>
      <c r="AP915" s="1482"/>
      <c r="AQ915" s="1482"/>
      <c r="AR915" s="1482"/>
    </row>
    <row r="916" spans="1:44" ht="15.75" customHeight="1">
      <c r="A916" s="1482"/>
      <c r="B916" s="1482"/>
      <c r="C916" s="1483"/>
      <c r="D916" s="1482"/>
      <c r="E916" s="1482"/>
      <c r="F916" s="1482"/>
      <c r="G916" s="1482"/>
      <c r="H916" s="1482"/>
      <c r="I916" s="1482"/>
      <c r="J916" s="1482"/>
      <c r="K916" s="1482"/>
      <c r="L916" s="1482"/>
      <c r="M916" s="1482"/>
      <c r="N916" s="1482"/>
      <c r="O916" s="1482"/>
      <c r="P916" s="1482"/>
      <c r="Q916" s="1482"/>
      <c r="R916" s="1482"/>
      <c r="S916" s="1482"/>
      <c r="T916" s="1482"/>
      <c r="U916" s="1482"/>
      <c r="V916" s="1482"/>
      <c r="W916" s="1482"/>
      <c r="X916" s="1482"/>
      <c r="Y916" s="1482"/>
      <c r="Z916" s="1482"/>
      <c r="AA916" s="1482"/>
      <c r="AB916" s="1482"/>
      <c r="AC916" s="1482"/>
      <c r="AD916" s="1482"/>
      <c r="AE916" s="1482"/>
      <c r="AF916" s="1482"/>
      <c r="AG916" s="1482"/>
      <c r="AH916" s="1482"/>
      <c r="AI916" s="1482"/>
      <c r="AJ916" s="1482"/>
      <c r="AK916" s="1482"/>
      <c r="AL916" s="1482"/>
      <c r="AM916" s="1482"/>
      <c r="AN916" s="1482"/>
      <c r="AO916" s="1482"/>
      <c r="AP916" s="1482"/>
      <c r="AQ916" s="1482"/>
      <c r="AR916" s="1482"/>
    </row>
    <row r="917" spans="1:44" ht="15.75" customHeight="1">
      <c r="A917" s="1482"/>
      <c r="B917" s="1482"/>
      <c r="C917" s="1483"/>
      <c r="D917" s="1482"/>
      <c r="E917" s="1482"/>
      <c r="F917" s="1482"/>
      <c r="G917" s="1482"/>
      <c r="H917" s="1482"/>
      <c r="I917" s="1482"/>
      <c r="J917" s="1482"/>
      <c r="K917" s="1482"/>
      <c r="L917" s="1482"/>
      <c r="M917" s="1482"/>
      <c r="N917" s="1482"/>
      <c r="O917" s="1482"/>
      <c r="P917" s="1482"/>
      <c r="Q917" s="1482"/>
      <c r="R917" s="1482"/>
      <c r="S917" s="1482"/>
      <c r="T917" s="1482"/>
      <c r="U917" s="1482"/>
      <c r="V917" s="1482"/>
      <c r="W917" s="1482"/>
      <c r="X917" s="1482"/>
      <c r="Y917" s="1482"/>
      <c r="Z917" s="1482"/>
      <c r="AA917" s="1482"/>
      <c r="AB917" s="1482"/>
      <c r="AC917" s="1482"/>
      <c r="AD917" s="1482"/>
      <c r="AE917" s="1482"/>
      <c r="AF917" s="1482"/>
      <c r="AG917" s="1482"/>
      <c r="AH917" s="1482"/>
      <c r="AI917" s="1482"/>
      <c r="AJ917" s="1482"/>
      <c r="AK917" s="1482"/>
      <c r="AL917" s="1482"/>
      <c r="AM917" s="1482"/>
      <c r="AN917" s="1482"/>
      <c r="AO917" s="1482"/>
      <c r="AP917" s="1482"/>
      <c r="AQ917" s="1482"/>
      <c r="AR917" s="1482"/>
    </row>
    <row r="918" spans="1:44" ht="15.75" customHeight="1">
      <c r="A918" s="1482"/>
      <c r="B918" s="1482"/>
      <c r="C918" s="1483"/>
      <c r="D918" s="1482"/>
      <c r="E918" s="1482"/>
      <c r="F918" s="1482"/>
      <c r="G918" s="1482"/>
      <c r="H918" s="1482"/>
      <c r="I918" s="1482"/>
      <c r="J918" s="1482"/>
      <c r="K918" s="1482"/>
      <c r="L918" s="1482"/>
      <c r="M918" s="1482"/>
      <c r="N918" s="1482"/>
      <c r="O918" s="1482"/>
      <c r="P918" s="1482"/>
      <c r="Q918" s="1482"/>
      <c r="R918" s="1482"/>
      <c r="S918" s="1482"/>
      <c r="T918" s="1482"/>
      <c r="U918" s="1482"/>
      <c r="V918" s="1482"/>
      <c r="W918" s="1482"/>
      <c r="X918" s="1482"/>
      <c r="Y918" s="1482"/>
      <c r="Z918" s="1482"/>
      <c r="AA918" s="1482"/>
      <c r="AB918" s="1482"/>
      <c r="AC918" s="1482"/>
      <c r="AD918" s="1482"/>
      <c r="AE918" s="1482"/>
      <c r="AF918" s="1482"/>
      <c r="AG918" s="1482"/>
      <c r="AH918" s="1482"/>
      <c r="AI918" s="1482"/>
      <c r="AJ918" s="1482"/>
      <c r="AK918" s="1482"/>
      <c r="AL918" s="1482"/>
      <c r="AM918" s="1482"/>
      <c r="AN918" s="1482"/>
      <c r="AO918" s="1482"/>
      <c r="AP918" s="1482"/>
      <c r="AQ918" s="1482"/>
      <c r="AR918" s="1482"/>
    </row>
    <row r="919" spans="1:44" ht="15.75" customHeight="1">
      <c r="A919" s="1482"/>
      <c r="B919" s="1482"/>
      <c r="C919" s="1483"/>
      <c r="D919" s="1482"/>
      <c r="E919" s="1482"/>
      <c r="F919" s="1482"/>
      <c r="G919" s="1482"/>
      <c r="H919" s="1482"/>
      <c r="I919" s="1482"/>
      <c r="J919" s="1482"/>
      <c r="K919" s="1482"/>
      <c r="L919" s="1482"/>
      <c r="M919" s="1482"/>
      <c r="N919" s="1482"/>
      <c r="O919" s="1482"/>
      <c r="P919" s="1482"/>
      <c r="Q919" s="1482"/>
      <c r="R919" s="1482"/>
      <c r="S919" s="1482"/>
      <c r="T919" s="1482"/>
      <c r="U919" s="1482"/>
      <c r="V919" s="1482"/>
      <c r="W919" s="1482"/>
      <c r="X919" s="1482"/>
      <c r="Y919" s="1482"/>
      <c r="Z919" s="1482"/>
      <c r="AA919" s="1482"/>
      <c r="AB919" s="1482"/>
      <c r="AC919" s="1482"/>
      <c r="AD919" s="1482"/>
      <c r="AE919" s="1482"/>
      <c r="AF919" s="1482"/>
      <c r="AG919" s="1482"/>
      <c r="AH919" s="1482"/>
      <c r="AI919" s="1482"/>
      <c r="AJ919" s="1482"/>
      <c r="AK919" s="1482"/>
      <c r="AL919" s="1482"/>
      <c r="AM919" s="1482"/>
      <c r="AN919" s="1482"/>
      <c r="AO919" s="1482"/>
      <c r="AP919" s="1482"/>
      <c r="AQ919" s="1482"/>
      <c r="AR919" s="1482"/>
    </row>
    <row r="920" spans="1:44" ht="15.75" customHeight="1">
      <c r="A920" s="1482"/>
      <c r="B920" s="1482"/>
      <c r="C920" s="1483"/>
      <c r="D920" s="1482"/>
      <c r="E920" s="1482"/>
      <c r="F920" s="1482"/>
      <c r="G920" s="1482"/>
      <c r="H920" s="1482"/>
      <c r="I920" s="1482"/>
      <c r="J920" s="1482"/>
      <c r="K920" s="1482"/>
      <c r="L920" s="1482"/>
      <c r="M920" s="1482"/>
      <c r="N920" s="1482"/>
      <c r="O920" s="1482"/>
      <c r="P920" s="1482"/>
      <c r="Q920" s="1482"/>
      <c r="R920" s="1482"/>
      <c r="S920" s="1482"/>
      <c r="T920" s="1482"/>
      <c r="U920" s="1482"/>
      <c r="V920" s="1482"/>
      <c r="W920" s="1482"/>
      <c r="X920" s="1482"/>
      <c r="Y920" s="1482"/>
      <c r="Z920" s="1482"/>
      <c r="AA920" s="1482"/>
      <c r="AB920" s="1482"/>
      <c r="AC920" s="1482"/>
      <c r="AD920" s="1482"/>
      <c r="AE920" s="1482"/>
      <c r="AF920" s="1482"/>
      <c r="AG920" s="1482"/>
      <c r="AH920" s="1482"/>
      <c r="AI920" s="1482"/>
      <c r="AJ920" s="1482"/>
      <c r="AK920" s="1482"/>
      <c r="AL920" s="1482"/>
      <c r="AM920" s="1482"/>
      <c r="AN920" s="1482"/>
      <c r="AO920" s="1482"/>
      <c r="AP920" s="1482"/>
      <c r="AQ920" s="1482"/>
      <c r="AR920" s="1482"/>
    </row>
    <row r="921" spans="1:44" ht="15.75" customHeight="1">
      <c r="A921" s="1482"/>
      <c r="B921" s="1482"/>
      <c r="C921" s="1483"/>
      <c r="D921" s="1482"/>
      <c r="E921" s="1482"/>
      <c r="F921" s="1482"/>
      <c r="G921" s="1482"/>
      <c r="H921" s="1482"/>
      <c r="I921" s="1482"/>
      <c r="J921" s="1482"/>
      <c r="K921" s="1482"/>
      <c r="L921" s="1482"/>
      <c r="M921" s="1482"/>
      <c r="N921" s="1482"/>
      <c r="O921" s="1482"/>
      <c r="P921" s="1482"/>
      <c r="Q921" s="1482"/>
      <c r="R921" s="1482"/>
      <c r="S921" s="1482"/>
      <c r="T921" s="1482"/>
      <c r="U921" s="1482"/>
      <c r="V921" s="1482"/>
      <c r="W921" s="1482"/>
      <c r="X921" s="1482"/>
      <c r="Y921" s="1482"/>
      <c r="Z921" s="1482"/>
      <c r="AA921" s="1482"/>
      <c r="AB921" s="1482"/>
      <c r="AC921" s="1482"/>
      <c r="AD921" s="1482"/>
      <c r="AE921" s="1482"/>
      <c r="AF921" s="1482"/>
      <c r="AG921" s="1482"/>
      <c r="AH921" s="1482"/>
      <c r="AI921" s="1482"/>
      <c r="AJ921" s="1482"/>
      <c r="AK921" s="1482"/>
      <c r="AL921" s="1482"/>
      <c r="AM921" s="1482"/>
      <c r="AN921" s="1482"/>
      <c r="AO921" s="1482"/>
      <c r="AP921" s="1482"/>
      <c r="AQ921" s="1482"/>
      <c r="AR921" s="1482"/>
    </row>
    <row r="922" spans="1:44" ht="15.75" customHeight="1">
      <c r="A922" s="1482"/>
      <c r="B922" s="1482"/>
      <c r="C922" s="1483"/>
      <c r="D922" s="1482"/>
      <c r="E922" s="1482"/>
      <c r="F922" s="1482"/>
      <c r="G922" s="1482"/>
      <c r="H922" s="1482"/>
      <c r="I922" s="1482"/>
      <c r="J922" s="1482"/>
      <c r="K922" s="1482"/>
      <c r="L922" s="1482"/>
      <c r="M922" s="1482"/>
      <c r="N922" s="1482"/>
      <c r="O922" s="1482"/>
      <c r="P922" s="1482"/>
      <c r="Q922" s="1482"/>
      <c r="R922" s="1482"/>
      <c r="S922" s="1482"/>
      <c r="T922" s="1482"/>
      <c r="U922" s="1482"/>
      <c r="V922" s="1482"/>
      <c r="W922" s="1482"/>
      <c r="X922" s="1482"/>
      <c r="Y922" s="1482"/>
      <c r="Z922" s="1482"/>
      <c r="AA922" s="1482"/>
      <c r="AB922" s="1482"/>
      <c r="AC922" s="1482"/>
      <c r="AD922" s="1482"/>
      <c r="AE922" s="1482"/>
      <c r="AF922" s="1482"/>
      <c r="AG922" s="1482"/>
      <c r="AH922" s="1482"/>
      <c r="AI922" s="1482"/>
      <c r="AJ922" s="1482"/>
      <c r="AK922" s="1482"/>
      <c r="AL922" s="1482"/>
      <c r="AM922" s="1482"/>
      <c r="AN922" s="1482"/>
      <c r="AO922" s="1482"/>
      <c r="AP922" s="1482"/>
      <c r="AQ922" s="1482"/>
      <c r="AR922" s="1482"/>
    </row>
    <row r="923" spans="1:44" ht="15.75" customHeight="1">
      <c r="A923" s="1482"/>
      <c r="B923" s="1482"/>
      <c r="C923" s="1483"/>
      <c r="D923" s="1482"/>
      <c r="E923" s="1482"/>
      <c r="F923" s="1482"/>
      <c r="G923" s="1482"/>
      <c r="H923" s="1482"/>
      <c r="I923" s="1482"/>
      <c r="J923" s="1482"/>
      <c r="K923" s="1482"/>
      <c r="L923" s="1482"/>
      <c r="M923" s="1482"/>
      <c r="N923" s="1482"/>
      <c r="O923" s="1482"/>
      <c r="P923" s="1482"/>
      <c r="Q923" s="1482"/>
      <c r="R923" s="1482"/>
      <c r="S923" s="1482"/>
      <c r="T923" s="1482"/>
      <c r="U923" s="1482"/>
      <c r="V923" s="1482"/>
      <c r="W923" s="1482"/>
      <c r="X923" s="1482"/>
      <c r="Y923" s="1482"/>
      <c r="Z923" s="1482"/>
      <c r="AA923" s="1482"/>
      <c r="AB923" s="1482"/>
      <c r="AC923" s="1482"/>
      <c r="AD923" s="1482"/>
      <c r="AE923" s="1482"/>
      <c r="AF923" s="1482"/>
      <c r="AG923" s="1482"/>
      <c r="AH923" s="1482"/>
      <c r="AI923" s="1482"/>
      <c r="AJ923" s="1482"/>
      <c r="AK923" s="1482"/>
      <c r="AL923" s="1482"/>
      <c r="AM923" s="1482"/>
      <c r="AN923" s="1482"/>
      <c r="AO923" s="1482"/>
      <c r="AP923" s="1482"/>
      <c r="AQ923" s="1482"/>
      <c r="AR923" s="1482"/>
    </row>
    <row r="924" spans="1:44" ht="15.75" customHeight="1">
      <c r="A924" s="1482"/>
      <c r="B924" s="1482"/>
      <c r="C924" s="1483"/>
      <c r="D924" s="1482"/>
      <c r="E924" s="1482"/>
      <c r="F924" s="1482"/>
      <c r="G924" s="1482"/>
      <c r="H924" s="1482"/>
      <c r="I924" s="1482"/>
      <c r="J924" s="1482"/>
      <c r="K924" s="1482"/>
      <c r="L924" s="1482"/>
      <c r="M924" s="1482"/>
      <c r="N924" s="1482"/>
      <c r="O924" s="1482"/>
      <c r="P924" s="1482"/>
      <c r="Q924" s="1482"/>
      <c r="R924" s="1482"/>
      <c r="S924" s="1482"/>
      <c r="T924" s="1482"/>
      <c r="U924" s="1482"/>
      <c r="V924" s="1482"/>
      <c r="W924" s="1482"/>
      <c r="X924" s="1482"/>
      <c r="Y924" s="1482"/>
      <c r="Z924" s="1482"/>
      <c r="AA924" s="1482"/>
      <c r="AB924" s="1482"/>
      <c r="AC924" s="1482"/>
      <c r="AD924" s="1482"/>
      <c r="AE924" s="1482"/>
      <c r="AF924" s="1482"/>
      <c r="AG924" s="1482"/>
      <c r="AH924" s="1482"/>
      <c r="AI924" s="1482"/>
      <c r="AJ924" s="1482"/>
      <c r="AK924" s="1482"/>
      <c r="AL924" s="1482"/>
      <c r="AM924" s="1482"/>
      <c r="AN924" s="1482"/>
      <c r="AO924" s="1482"/>
      <c r="AP924" s="1482"/>
      <c r="AQ924" s="1482"/>
      <c r="AR924" s="1482"/>
    </row>
    <row r="925" spans="1:44" ht="15.75" customHeight="1">
      <c r="A925" s="1482"/>
      <c r="B925" s="1482"/>
      <c r="C925" s="1483"/>
      <c r="D925" s="1482"/>
      <c r="E925" s="1482"/>
      <c r="F925" s="1482"/>
      <c r="G925" s="1482"/>
      <c r="H925" s="1482"/>
      <c r="I925" s="1482"/>
      <c r="J925" s="1482"/>
      <c r="K925" s="1482"/>
      <c r="L925" s="1482"/>
      <c r="M925" s="1482"/>
      <c r="N925" s="1482"/>
      <c r="O925" s="1482"/>
      <c r="P925" s="1482"/>
      <c r="Q925" s="1482"/>
      <c r="R925" s="1482"/>
      <c r="S925" s="1482"/>
      <c r="T925" s="1482"/>
      <c r="U925" s="1482"/>
      <c r="V925" s="1482"/>
      <c r="W925" s="1482"/>
      <c r="X925" s="1482"/>
      <c r="Y925" s="1482"/>
      <c r="Z925" s="1482"/>
      <c r="AA925" s="1482"/>
      <c r="AB925" s="1482"/>
      <c r="AC925" s="1482"/>
      <c r="AD925" s="1482"/>
      <c r="AE925" s="1482"/>
      <c r="AF925" s="1482"/>
      <c r="AG925" s="1482"/>
      <c r="AH925" s="1482"/>
      <c r="AI925" s="1482"/>
      <c r="AJ925" s="1482"/>
      <c r="AK925" s="1482"/>
      <c r="AL925" s="1482"/>
      <c r="AM925" s="1482"/>
      <c r="AN925" s="1482"/>
      <c r="AO925" s="1482"/>
      <c r="AP925" s="1482"/>
      <c r="AQ925" s="1482"/>
      <c r="AR925" s="1482"/>
    </row>
    <row r="926" spans="1:44" ht="15.75" customHeight="1">
      <c r="A926" s="1482"/>
      <c r="B926" s="1482"/>
      <c r="C926" s="1483"/>
      <c r="D926" s="1482"/>
      <c r="E926" s="1482"/>
      <c r="F926" s="1482"/>
      <c r="G926" s="1482"/>
      <c r="H926" s="1482"/>
      <c r="I926" s="1482"/>
      <c r="J926" s="1482"/>
      <c r="K926" s="1482"/>
      <c r="L926" s="1482"/>
      <c r="M926" s="1482"/>
      <c r="N926" s="1482"/>
      <c r="O926" s="1482"/>
      <c r="P926" s="1482"/>
      <c r="Q926" s="1482"/>
      <c r="R926" s="1482"/>
      <c r="S926" s="1482"/>
      <c r="T926" s="1482"/>
      <c r="U926" s="1482"/>
      <c r="V926" s="1482"/>
      <c r="W926" s="1482"/>
      <c r="X926" s="1482"/>
      <c r="Y926" s="1482"/>
      <c r="Z926" s="1482"/>
      <c r="AA926" s="1482"/>
      <c r="AB926" s="1482"/>
      <c r="AC926" s="1482"/>
      <c r="AD926" s="1482"/>
      <c r="AE926" s="1482"/>
      <c r="AF926" s="1482"/>
      <c r="AG926" s="1482"/>
      <c r="AH926" s="1482"/>
      <c r="AI926" s="1482"/>
      <c r="AJ926" s="1482"/>
      <c r="AK926" s="1482"/>
      <c r="AL926" s="1482"/>
      <c r="AM926" s="1482"/>
      <c r="AN926" s="1482"/>
      <c r="AO926" s="1482"/>
      <c r="AP926" s="1482"/>
      <c r="AQ926" s="1482"/>
      <c r="AR926" s="1482"/>
    </row>
    <row r="927" spans="1:44" ht="15.75" customHeight="1">
      <c r="A927" s="1482"/>
      <c r="B927" s="1482"/>
      <c r="C927" s="1483"/>
      <c r="D927" s="1482"/>
      <c r="E927" s="1482"/>
      <c r="F927" s="1482"/>
      <c r="G927" s="1482"/>
      <c r="H927" s="1482"/>
      <c r="I927" s="1482"/>
      <c r="J927" s="1482"/>
      <c r="K927" s="1482"/>
      <c r="L927" s="1482"/>
      <c r="M927" s="1482"/>
      <c r="N927" s="1482"/>
      <c r="O927" s="1482"/>
      <c r="P927" s="1482"/>
      <c r="Q927" s="1482"/>
      <c r="R927" s="1482"/>
      <c r="S927" s="1482"/>
      <c r="T927" s="1482"/>
      <c r="U927" s="1482"/>
      <c r="V927" s="1482"/>
      <c r="W927" s="1482"/>
      <c r="X927" s="1482"/>
      <c r="Y927" s="1482"/>
      <c r="Z927" s="1482"/>
      <c r="AA927" s="1482"/>
      <c r="AB927" s="1482"/>
      <c r="AC927" s="1482"/>
      <c r="AD927" s="1482"/>
      <c r="AE927" s="1482"/>
      <c r="AF927" s="1482"/>
      <c r="AG927" s="1482"/>
      <c r="AH927" s="1482"/>
      <c r="AI927" s="1482"/>
      <c r="AJ927" s="1482"/>
      <c r="AK927" s="1482"/>
      <c r="AL927" s="1482"/>
      <c r="AM927" s="1482"/>
      <c r="AN927" s="1482"/>
      <c r="AO927" s="1482"/>
      <c r="AP927" s="1482"/>
      <c r="AQ927" s="1482"/>
      <c r="AR927" s="1482"/>
    </row>
    <row r="928" spans="1:44" ht="15.75" customHeight="1">
      <c r="A928" s="1482"/>
      <c r="B928" s="1482"/>
      <c r="C928" s="1483"/>
      <c r="D928" s="1482"/>
      <c r="E928" s="1482"/>
      <c r="F928" s="1482"/>
      <c r="G928" s="1482"/>
      <c r="H928" s="1482"/>
      <c r="I928" s="1482"/>
      <c r="J928" s="1482"/>
      <c r="K928" s="1482"/>
      <c r="L928" s="1482"/>
      <c r="M928" s="1482"/>
      <c r="N928" s="1482"/>
      <c r="O928" s="1482"/>
      <c r="P928" s="1482"/>
      <c r="Q928" s="1482"/>
      <c r="R928" s="1482"/>
      <c r="S928" s="1482"/>
      <c r="T928" s="1482"/>
      <c r="U928" s="1482"/>
      <c r="V928" s="1482"/>
      <c r="W928" s="1482"/>
      <c r="X928" s="1482"/>
      <c r="Y928" s="1482"/>
      <c r="Z928" s="1482"/>
      <c r="AA928" s="1482"/>
      <c r="AB928" s="1482"/>
      <c r="AC928" s="1482"/>
      <c r="AD928" s="1482"/>
      <c r="AE928" s="1482"/>
      <c r="AF928" s="1482"/>
      <c r="AG928" s="1482"/>
      <c r="AH928" s="1482"/>
      <c r="AI928" s="1482"/>
      <c r="AJ928" s="1482"/>
      <c r="AK928" s="1482"/>
      <c r="AL928" s="1482"/>
      <c r="AM928" s="1482"/>
      <c r="AN928" s="1482"/>
      <c r="AO928" s="1482"/>
      <c r="AP928" s="1482"/>
      <c r="AQ928" s="1482"/>
      <c r="AR928" s="1482"/>
    </row>
    <row r="929" spans="1:44" ht="15.75" customHeight="1">
      <c r="A929" s="1482"/>
      <c r="B929" s="1482"/>
      <c r="C929" s="1483"/>
      <c r="D929" s="1482"/>
      <c r="E929" s="1482"/>
      <c r="F929" s="1482"/>
      <c r="G929" s="1482"/>
      <c r="H929" s="1482"/>
      <c r="I929" s="1482"/>
      <c r="J929" s="1482"/>
      <c r="K929" s="1482"/>
      <c r="L929" s="1482"/>
      <c r="M929" s="1482"/>
      <c r="N929" s="1482"/>
      <c r="O929" s="1482"/>
      <c r="P929" s="1482"/>
      <c r="Q929" s="1482"/>
      <c r="R929" s="1482"/>
      <c r="S929" s="1482"/>
      <c r="T929" s="1482"/>
      <c r="U929" s="1482"/>
      <c r="V929" s="1482"/>
      <c r="W929" s="1482"/>
      <c r="X929" s="1482"/>
      <c r="Y929" s="1482"/>
      <c r="Z929" s="1482"/>
      <c r="AA929" s="1482"/>
      <c r="AB929" s="1482"/>
      <c r="AC929" s="1482"/>
      <c r="AD929" s="1482"/>
      <c r="AE929" s="1482"/>
      <c r="AF929" s="1482"/>
      <c r="AG929" s="1482"/>
      <c r="AH929" s="1482"/>
      <c r="AI929" s="1482"/>
      <c r="AJ929" s="1482"/>
      <c r="AK929" s="1482"/>
      <c r="AL929" s="1482"/>
      <c r="AM929" s="1482"/>
      <c r="AN929" s="1482"/>
      <c r="AO929" s="1482"/>
      <c r="AP929" s="1482"/>
      <c r="AQ929" s="1482"/>
      <c r="AR929" s="1482"/>
    </row>
    <row r="930" spans="1:44" ht="15.75" customHeight="1">
      <c r="A930" s="1482"/>
      <c r="B930" s="1482"/>
      <c r="C930" s="1483"/>
      <c r="D930" s="1482"/>
      <c r="E930" s="1482"/>
      <c r="F930" s="1482"/>
      <c r="G930" s="1482"/>
      <c r="H930" s="1482"/>
      <c r="I930" s="1482"/>
      <c r="J930" s="1482"/>
      <c r="K930" s="1482"/>
      <c r="L930" s="1482"/>
      <c r="M930" s="1482"/>
      <c r="N930" s="1482"/>
      <c r="O930" s="1482"/>
      <c r="P930" s="1482"/>
      <c r="Q930" s="1482"/>
      <c r="R930" s="1482"/>
      <c r="S930" s="1482"/>
      <c r="T930" s="1482"/>
      <c r="U930" s="1482"/>
      <c r="V930" s="1482"/>
      <c r="W930" s="1482"/>
      <c r="X930" s="1482"/>
      <c r="Y930" s="1482"/>
      <c r="Z930" s="1482"/>
      <c r="AA930" s="1482"/>
      <c r="AB930" s="1482"/>
      <c r="AC930" s="1482"/>
      <c r="AD930" s="1482"/>
      <c r="AE930" s="1482"/>
      <c r="AF930" s="1482"/>
      <c r="AG930" s="1482"/>
      <c r="AH930" s="1482"/>
      <c r="AI930" s="1482"/>
      <c r="AJ930" s="1482"/>
      <c r="AK930" s="1482"/>
      <c r="AL930" s="1482"/>
      <c r="AM930" s="1482"/>
      <c r="AN930" s="1482"/>
      <c r="AO930" s="1482"/>
      <c r="AP930" s="1482"/>
      <c r="AQ930" s="1482"/>
      <c r="AR930" s="1482"/>
    </row>
    <row r="931" spans="1:44" ht="15.75" customHeight="1">
      <c r="A931" s="1482"/>
      <c r="B931" s="1482"/>
      <c r="C931" s="1483"/>
      <c r="D931" s="1482"/>
      <c r="E931" s="1482"/>
      <c r="F931" s="1482"/>
      <c r="G931" s="1482"/>
      <c r="H931" s="1482"/>
      <c r="I931" s="1482"/>
      <c r="J931" s="1482"/>
      <c r="K931" s="1482"/>
      <c r="L931" s="1482"/>
      <c r="M931" s="1482"/>
      <c r="N931" s="1482"/>
      <c r="O931" s="1482"/>
      <c r="P931" s="1482"/>
      <c r="Q931" s="1482"/>
      <c r="R931" s="1482"/>
      <c r="S931" s="1482"/>
      <c r="T931" s="1482"/>
      <c r="U931" s="1482"/>
      <c r="V931" s="1482"/>
      <c r="W931" s="1482"/>
      <c r="X931" s="1482"/>
      <c r="Y931" s="1482"/>
      <c r="Z931" s="1482"/>
      <c r="AA931" s="1482"/>
      <c r="AB931" s="1482"/>
      <c r="AC931" s="1482"/>
      <c r="AD931" s="1482"/>
      <c r="AE931" s="1482"/>
      <c r="AF931" s="1482"/>
      <c r="AG931" s="1482"/>
      <c r="AH931" s="1482"/>
      <c r="AI931" s="1482"/>
      <c r="AJ931" s="1482"/>
      <c r="AK931" s="1482"/>
      <c r="AL931" s="1482"/>
      <c r="AM931" s="1482"/>
      <c r="AN931" s="1482"/>
      <c r="AO931" s="1482"/>
      <c r="AP931" s="1482"/>
      <c r="AQ931" s="1482"/>
      <c r="AR931" s="1482"/>
    </row>
    <row r="932" spans="1:44" ht="15.75" customHeight="1">
      <c r="A932" s="1482"/>
      <c r="B932" s="1482"/>
      <c r="C932" s="1483"/>
      <c r="D932" s="1482"/>
      <c r="E932" s="1482"/>
      <c r="F932" s="1482"/>
      <c r="G932" s="1482"/>
      <c r="H932" s="1482"/>
      <c r="I932" s="1482"/>
      <c r="J932" s="1482"/>
      <c r="K932" s="1482"/>
      <c r="L932" s="1482"/>
      <c r="M932" s="1482"/>
      <c r="N932" s="1482"/>
      <c r="O932" s="1482"/>
      <c r="P932" s="1482"/>
      <c r="Q932" s="1482"/>
      <c r="R932" s="1482"/>
      <c r="S932" s="1482"/>
      <c r="T932" s="1482"/>
      <c r="U932" s="1482"/>
      <c r="V932" s="1482"/>
      <c r="W932" s="1482"/>
      <c r="X932" s="1482"/>
      <c r="Y932" s="1482"/>
      <c r="Z932" s="1482"/>
      <c r="AA932" s="1482"/>
      <c r="AB932" s="1482"/>
      <c r="AC932" s="1482"/>
      <c r="AD932" s="1482"/>
      <c r="AE932" s="1482"/>
      <c r="AF932" s="1482"/>
      <c r="AG932" s="1482"/>
      <c r="AH932" s="1482"/>
      <c r="AI932" s="1482"/>
      <c r="AJ932" s="1482"/>
      <c r="AK932" s="1482"/>
      <c r="AL932" s="1482"/>
      <c r="AM932" s="1482"/>
      <c r="AN932" s="1482"/>
      <c r="AO932" s="1482"/>
      <c r="AP932" s="1482"/>
      <c r="AQ932" s="1482"/>
      <c r="AR932" s="1482"/>
    </row>
    <row r="933" spans="1:44" ht="15.75" customHeight="1">
      <c r="A933" s="1482"/>
      <c r="B933" s="1482"/>
      <c r="C933" s="1483"/>
      <c r="D933" s="1482"/>
      <c r="E933" s="1482"/>
      <c r="F933" s="1482"/>
      <c r="G933" s="1482"/>
      <c r="H933" s="1482"/>
      <c r="I933" s="1482"/>
      <c r="J933" s="1482"/>
      <c r="K933" s="1482"/>
      <c r="L933" s="1482"/>
      <c r="M933" s="1482"/>
      <c r="N933" s="1482"/>
      <c r="O933" s="1482"/>
      <c r="P933" s="1482"/>
      <c r="Q933" s="1482"/>
      <c r="R933" s="1482"/>
      <c r="S933" s="1482"/>
      <c r="T933" s="1482"/>
      <c r="U933" s="1482"/>
      <c r="V933" s="1482"/>
      <c r="W933" s="1482"/>
      <c r="X933" s="1482"/>
      <c r="Y933" s="1482"/>
      <c r="Z933" s="1482"/>
      <c r="AA933" s="1482"/>
      <c r="AB933" s="1482"/>
      <c r="AC933" s="1482"/>
      <c r="AD933" s="1482"/>
      <c r="AE933" s="1482"/>
      <c r="AF933" s="1482"/>
      <c r="AG933" s="1482"/>
      <c r="AH933" s="1482"/>
      <c r="AI933" s="1482"/>
      <c r="AJ933" s="1482"/>
      <c r="AK933" s="1482"/>
      <c r="AL933" s="1482"/>
      <c r="AM933" s="1482"/>
      <c r="AN933" s="1482"/>
      <c r="AO933" s="1482"/>
      <c r="AP933" s="1482"/>
      <c r="AQ933" s="1482"/>
      <c r="AR933" s="1482"/>
    </row>
    <row r="934" spans="1:44" ht="15.75" customHeight="1">
      <c r="A934" s="1482"/>
      <c r="B934" s="1482"/>
      <c r="C934" s="1483"/>
      <c r="D934" s="1482"/>
      <c r="E934" s="1482"/>
      <c r="F934" s="1482"/>
      <c r="G934" s="1482"/>
      <c r="H934" s="1482"/>
      <c r="I934" s="1482"/>
      <c r="J934" s="1482"/>
      <c r="K934" s="1482"/>
      <c r="L934" s="1482"/>
      <c r="M934" s="1482"/>
      <c r="N934" s="1482"/>
      <c r="O934" s="1482"/>
      <c r="P934" s="1482"/>
      <c r="Q934" s="1482"/>
      <c r="R934" s="1482"/>
      <c r="S934" s="1482"/>
      <c r="T934" s="1482"/>
      <c r="U934" s="1482"/>
      <c r="V934" s="1482"/>
      <c r="W934" s="1482"/>
      <c r="X934" s="1482"/>
      <c r="Y934" s="1482"/>
      <c r="Z934" s="1482"/>
      <c r="AA934" s="1482"/>
      <c r="AB934" s="1482"/>
      <c r="AC934" s="1482"/>
      <c r="AD934" s="1482"/>
      <c r="AE934" s="1482"/>
      <c r="AF934" s="1482"/>
      <c r="AG934" s="1482"/>
      <c r="AH934" s="1482"/>
      <c r="AI934" s="1482"/>
      <c r="AJ934" s="1482"/>
      <c r="AK934" s="1482"/>
      <c r="AL934" s="1482"/>
      <c r="AM934" s="1482"/>
      <c r="AN934" s="1482"/>
      <c r="AO934" s="1482"/>
      <c r="AP934" s="1482"/>
      <c r="AQ934" s="1482"/>
      <c r="AR934" s="1482"/>
    </row>
    <row r="935" spans="1:44" ht="15.75" customHeight="1">
      <c r="A935" s="1482"/>
      <c r="B935" s="1482"/>
      <c r="C935" s="1483"/>
      <c r="D935" s="1482"/>
      <c r="E935" s="1482"/>
      <c r="F935" s="1482"/>
      <c r="G935" s="1482"/>
      <c r="H935" s="1482"/>
      <c r="I935" s="1482"/>
      <c r="J935" s="1482"/>
      <c r="K935" s="1482"/>
      <c r="L935" s="1482"/>
      <c r="M935" s="1482"/>
      <c r="N935" s="1482"/>
      <c r="O935" s="1482"/>
      <c r="P935" s="1482"/>
      <c r="Q935" s="1482"/>
      <c r="R935" s="1482"/>
      <c r="S935" s="1482"/>
      <c r="T935" s="1482"/>
      <c r="U935" s="1482"/>
      <c r="V935" s="1482"/>
      <c r="W935" s="1482"/>
      <c r="X935" s="1482"/>
      <c r="Y935" s="1482"/>
      <c r="Z935" s="1482"/>
      <c r="AA935" s="1482"/>
      <c r="AB935" s="1482"/>
      <c r="AC935" s="1482"/>
      <c r="AD935" s="1482"/>
      <c r="AE935" s="1482"/>
      <c r="AF935" s="1482"/>
      <c r="AG935" s="1482"/>
      <c r="AH935" s="1482"/>
      <c r="AI935" s="1482"/>
      <c r="AJ935" s="1482"/>
      <c r="AK935" s="1482"/>
      <c r="AL935" s="1482"/>
      <c r="AM935" s="1482"/>
      <c r="AN935" s="1482"/>
      <c r="AO935" s="1482"/>
      <c r="AP935" s="1482"/>
      <c r="AQ935" s="1482"/>
      <c r="AR935" s="1482"/>
    </row>
    <row r="936" spans="1:44" ht="15.75" customHeight="1">
      <c r="A936" s="1482"/>
      <c r="B936" s="1482"/>
      <c r="C936" s="1483"/>
      <c r="D936" s="1482"/>
      <c r="E936" s="1482"/>
      <c r="F936" s="1482"/>
      <c r="G936" s="1482"/>
      <c r="H936" s="1482"/>
      <c r="I936" s="1482"/>
      <c r="J936" s="1482"/>
      <c r="K936" s="1482"/>
      <c r="L936" s="1482"/>
      <c r="M936" s="1482"/>
      <c r="N936" s="1482"/>
      <c r="O936" s="1482"/>
      <c r="P936" s="1482"/>
      <c r="Q936" s="1482"/>
      <c r="R936" s="1482"/>
      <c r="S936" s="1482"/>
      <c r="T936" s="1482"/>
      <c r="U936" s="1482"/>
      <c r="V936" s="1482"/>
      <c r="W936" s="1482"/>
      <c r="X936" s="1482"/>
      <c r="Y936" s="1482"/>
      <c r="Z936" s="1482"/>
      <c r="AA936" s="1482"/>
      <c r="AB936" s="1482"/>
      <c r="AC936" s="1482"/>
      <c r="AD936" s="1482"/>
      <c r="AE936" s="1482"/>
      <c r="AF936" s="1482"/>
      <c r="AG936" s="1482"/>
      <c r="AH936" s="1482"/>
      <c r="AI936" s="1482"/>
      <c r="AJ936" s="1482"/>
      <c r="AK936" s="1482"/>
      <c r="AL936" s="1482"/>
      <c r="AM936" s="1482"/>
      <c r="AN936" s="1482"/>
      <c r="AO936" s="1482"/>
      <c r="AP936" s="1482"/>
      <c r="AQ936" s="1482"/>
      <c r="AR936" s="1482"/>
    </row>
    <row r="937" spans="1:44" ht="15.75" customHeight="1">
      <c r="A937" s="1482"/>
      <c r="B937" s="1482"/>
      <c r="C937" s="1483"/>
      <c r="D937" s="1482"/>
      <c r="E937" s="1482"/>
      <c r="F937" s="1482"/>
      <c r="G937" s="1482"/>
      <c r="H937" s="1482"/>
      <c r="I937" s="1482"/>
      <c r="J937" s="1482"/>
      <c r="K937" s="1482"/>
      <c r="L937" s="1482"/>
      <c r="M937" s="1482"/>
      <c r="N937" s="1482"/>
      <c r="O937" s="1482"/>
      <c r="P937" s="1482"/>
      <c r="Q937" s="1482"/>
      <c r="R937" s="1482"/>
      <c r="S937" s="1482"/>
      <c r="T937" s="1482"/>
      <c r="U937" s="1482"/>
      <c r="V937" s="1482"/>
      <c r="W937" s="1482"/>
      <c r="X937" s="1482"/>
      <c r="Y937" s="1482"/>
      <c r="Z937" s="1482"/>
      <c r="AA937" s="1482"/>
      <c r="AB937" s="1482"/>
      <c r="AC937" s="1482"/>
      <c r="AD937" s="1482"/>
      <c r="AE937" s="1482"/>
      <c r="AF937" s="1482"/>
      <c r="AG937" s="1482"/>
      <c r="AH937" s="1482"/>
      <c r="AI937" s="1482"/>
      <c r="AJ937" s="1482"/>
      <c r="AK937" s="1482"/>
      <c r="AL937" s="1482"/>
      <c r="AM937" s="1482"/>
      <c r="AN937" s="1482"/>
      <c r="AO937" s="1482"/>
      <c r="AP937" s="1482"/>
      <c r="AQ937" s="1482"/>
      <c r="AR937" s="1482"/>
    </row>
    <row r="938" spans="1:44" ht="15.75" customHeight="1">
      <c r="A938" s="1482"/>
      <c r="B938" s="1482"/>
      <c r="C938" s="1483"/>
      <c r="D938" s="1482"/>
      <c r="E938" s="1482"/>
      <c r="F938" s="1482"/>
      <c r="G938" s="1482"/>
      <c r="H938" s="1482"/>
      <c r="I938" s="1482"/>
      <c r="J938" s="1482"/>
      <c r="K938" s="1482"/>
      <c r="L938" s="1482"/>
      <c r="M938" s="1482"/>
      <c r="N938" s="1482"/>
      <c r="O938" s="1482"/>
      <c r="P938" s="1482"/>
      <c r="Q938" s="1482"/>
      <c r="R938" s="1482"/>
      <c r="S938" s="1482"/>
      <c r="T938" s="1482"/>
      <c r="U938" s="1482"/>
      <c r="V938" s="1482"/>
      <c r="W938" s="1482"/>
      <c r="X938" s="1482"/>
      <c r="Y938" s="1482"/>
      <c r="Z938" s="1482"/>
      <c r="AA938" s="1482"/>
      <c r="AB938" s="1482"/>
      <c r="AC938" s="1482"/>
      <c r="AD938" s="1482"/>
      <c r="AE938" s="1482"/>
      <c r="AF938" s="1482"/>
      <c r="AG938" s="1482"/>
      <c r="AH938" s="1482"/>
      <c r="AI938" s="1482"/>
      <c r="AJ938" s="1482"/>
      <c r="AK938" s="1482"/>
      <c r="AL938" s="1482"/>
      <c r="AM938" s="1482"/>
      <c r="AN938" s="1482"/>
      <c r="AO938" s="1482"/>
      <c r="AP938" s="1482"/>
      <c r="AQ938" s="1482"/>
      <c r="AR938" s="1482"/>
    </row>
    <row r="939" spans="1:44" ht="15.75" customHeight="1">
      <c r="A939" s="1482"/>
      <c r="B939" s="1482"/>
      <c r="C939" s="1483"/>
      <c r="D939" s="1482"/>
      <c r="E939" s="1482"/>
      <c r="F939" s="1482"/>
      <c r="G939" s="1482"/>
      <c r="H939" s="1482"/>
      <c r="I939" s="1482"/>
      <c r="J939" s="1482"/>
      <c r="K939" s="1482"/>
      <c r="L939" s="1482"/>
      <c r="M939" s="1482"/>
      <c r="N939" s="1482"/>
      <c r="O939" s="1482"/>
      <c r="P939" s="1482"/>
      <c r="Q939" s="1482"/>
      <c r="R939" s="1482"/>
      <c r="S939" s="1482"/>
      <c r="T939" s="1482"/>
      <c r="U939" s="1482"/>
      <c r="V939" s="1482"/>
      <c r="W939" s="1482"/>
      <c r="X939" s="1482"/>
      <c r="Y939" s="1482"/>
      <c r="Z939" s="1482"/>
      <c r="AA939" s="1482"/>
      <c r="AB939" s="1482"/>
      <c r="AC939" s="1482"/>
      <c r="AD939" s="1482"/>
      <c r="AE939" s="1482"/>
      <c r="AF939" s="1482"/>
      <c r="AG939" s="1482"/>
      <c r="AH939" s="1482"/>
      <c r="AI939" s="1482"/>
      <c r="AJ939" s="1482"/>
      <c r="AK939" s="1482"/>
      <c r="AL939" s="1482"/>
      <c r="AM939" s="1482"/>
      <c r="AN939" s="1482"/>
      <c r="AO939" s="1482"/>
      <c r="AP939" s="1482"/>
      <c r="AQ939" s="1482"/>
      <c r="AR939" s="1482"/>
    </row>
    <row r="940" spans="1:44" ht="15.75" customHeight="1">
      <c r="A940" s="1482"/>
      <c r="B940" s="1482"/>
      <c r="C940" s="1483"/>
      <c r="D940" s="1482"/>
      <c r="E940" s="1482"/>
      <c r="F940" s="1482"/>
      <c r="G940" s="1482"/>
      <c r="H940" s="1482"/>
      <c r="I940" s="1482"/>
      <c r="J940" s="1482"/>
      <c r="K940" s="1482"/>
      <c r="L940" s="1482"/>
      <c r="M940" s="1482"/>
      <c r="N940" s="1482"/>
      <c r="O940" s="1482"/>
      <c r="P940" s="1482"/>
      <c r="Q940" s="1482"/>
      <c r="R940" s="1482"/>
      <c r="S940" s="1482"/>
      <c r="T940" s="1482"/>
      <c r="U940" s="1482"/>
      <c r="V940" s="1482"/>
      <c r="W940" s="1482"/>
      <c r="X940" s="1482"/>
      <c r="Y940" s="1482"/>
      <c r="Z940" s="1482"/>
      <c r="AA940" s="1482"/>
      <c r="AB940" s="1482"/>
      <c r="AC940" s="1482"/>
      <c r="AD940" s="1482"/>
      <c r="AE940" s="1482"/>
      <c r="AF940" s="1482"/>
      <c r="AG940" s="1482"/>
      <c r="AH940" s="1482"/>
      <c r="AI940" s="1482"/>
      <c r="AJ940" s="1482"/>
      <c r="AK940" s="1482"/>
      <c r="AL940" s="1482"/>
      <c r="AM940" s="1482"/>
      <c r="AN940" s="1482"/>
      <c r="AO940" s="1482"/>
      <c r="AP940" s="1482"/>
      <c r="AQ940" s="1482"/>
      <c r="AR940" s="1482"/>
    </row>
    <row r="941" spans="1:44" ht="15.75" customHeight="1">
      <c r="A941" s="1482"/>
      <c r="B941" s="1482"/>
      <c r="C941" s="1483"/>
      <c r="D941" s="1482"/>
      <c r="E941" s="1482"/>
      <c r="F941" s="1482"/>
      <c r="G941" s="1482"/>
      <c r="H941" s="1482"/>
      <c r="I941" s="1482"/>
      <c r="J941" s="1482"/>
      <c r="K941" s="1482"/>
      <c r="L941" s="1482"/>
      <c r="M941" s="1482"/>
      <c r="N941" s="1482"/>
      <c r="O941" s="1482"/>
      <c r="P941" s="1482"/>
      <c r="Q941" s="1482"/>
      <c r="R941" s="1482"/>
      <c r="S941" s="1482"/>
      <c r="T941" s="1482"/>
      <c r="U941" s="1482"/>
      <c r="V941" s="1482"/>
      <c r="W941" s="1482"/>
      <c r="X941" s="1482"/>
      <c r="Y941" s="1482"/>
      <c r="Z941" s="1482"/>
      <c r="AA941" s="1482"/>
      <c r="AB941" s="1482"/>
      <c r="AC941" s="1482"/>
      <c r="AD941" s="1482"/>
      <c r="AE941" s="1482"/>
      <c r="AF941" s="1482"/>
      <c r="AG941" s="1482"/>
      <c r="AH941" s="1482"/>
      <c r="AI941" s="1482"/>
      <c r="AJ941" s="1482"/>
      <c r="AK941" s="1482"/>
      <c r="AL941" s="1482"/>
      <c r="AM941" s="1482"/>
      <c r="AN941" s="1482"/>
      <c r="AO941" s="1482"/>
      <c r="AP941" s="1482"/>
      <c r="AQ941" s="1482"/>
      <c r="AR941" s="1482"/>
    </row>
    <row r="942" spans="1:44" ht="15.75" customHeight="1">
      <c r="A942" s="1482"/>
      <c r="B942" s="1482"/>
      <c r="C942" s="1483"/>
      <c r="D942" s="1482"/>
      <c r="E942" s="1482"/>
      <c r="F942" s="1482"/>
      <c r="G942" s="1482"/>
      <c r="H942" s="1482"/>
      <c r="I942" s="1482"/>
      <c r="J942" s="1482"/>
      <c r="K942" s="1482"/>
      <c r="L942" s="1482"/>
      <c r="M942" s="1482"/>
      <c r="N942" s="1482"/>
      <c r="O942" s="1482"/>
      <c r="P942" s="1482"/>
      <c r="Q942" s="1482"/>
      <c r="R942" s="1482"/>
      <c r="S942" s="1482"/>
      <c r="T942" s="1482"/>
      <c r="U942" s="1482"/>
      <c r="V942" s="1482"/>
      <c r="W942" s="1482"/>
      <c r="X942" s="1482"/>
      <c r="Y942" s="1482"/>
      <c r="Z942" s="1482"/>
      <c r="AA942" s="1482"/>
      <c r="AB942" s="1482"/>
      <c r="AC942" s="1482"/>
      <c r="AD942" s="1482"/>
      <c r="AE942" s="1482"/>
      <c r="AF942" s="1482"/>
      <c r="AG942" s="1482"/>
      <c r="AH942" s="1482"/>
      <c r="AI942" s="1482"/>
      <c r="AJ942" s="1482"/>
      <c r="AK942" s="1482"/>
      <c r="AL942" s="1482"/>
      <c r="AM942" s="1482"/>
      <c r="AN942" s="1482"/>
      <c r="AO942" s="1482"/>
      <c r="AP942" s="1482"/>
      <c r="AQ942" s="1482"/>
      <c r="AR942" s="1482"/>
    </row>
    <row r="943" spans="1:44" ht="15.75" customHeight="1">
      <c r="A943" s="1482"/>
      <c r="B943" s="1482"/>
      <c r="C943" s="1483"/>
      <c r="D943" s="1482"/>
      <c r="E943" s="1482"/>
      <c r="F943" s="1482"/>
      <c r="G943" s="1482"/>
      <c r="H943" s="1482"/>
      <c r="I943" s="1482"/>
      <c r="J943" s="1482"/>
      <c r="K943" s="1482"/>
      <c r="L943" s="1482"/>
      <c r="M943" s="1482"/>
      <c r="N943" s="1482"/>
      <c r="O943" s="1482"/>
      <c r="P943" s="1482"/>
      <c r="Q943" s="1482"/>
      <c r="R943" s="1482"/>
      <c r="S943" s="1482"/>
      <c r="T943" s="1482"/>
      <c r="U943" s="1482"/>
      <c r="V943" s="1482"/>
      <c r="W943" s="1482"/>
      <c r="X943" s="1482"/>
      <c r="Y943" s="1482"/>
      <c r="Z943" s="1482"/>
      <c r="AA943" s="1482"/>
      <c r="AB943" s="1482"/>
      <c r="AC943" s="1482"/>
      <c r="AD943" s="1482"/>
      <c r="AE943" s="1482"/>
      <c r="AF943" s="1482"/>
      <c r="AG943" s="1482"/>
      <c r="AH943" s="1482"/>
      <c r="AI943" s="1482"/>
      <c r="AJ943" s="1482"/>
      <c r="AK943" s="1482"/>
      <c r="AL943" s="1482"/>
      <c r="AM943" s="1482"/>
      <c r="AN943" s="1482"/>
      <c r="AO943" s="1482"/>
      <c r="AP943" s="1482"/>
      <c r="AQ943" s="1482"/>
      <c r="AR943" s="1482"/>
    </row>
    <row r="944" spans="1:44" ht="15.75" customHeight="1">
      <c r="A944" s="1482"/>
      <c r="B944" s="1482"/>
      <c r="C944" s="1483"/>
      <c r="D944" s="1482"/>
      <c r="E944" s="1482"/>
      <c r="F944" s="1482"/>
      <c r="G944" s="1482"/>
      <c r="H944" s="1482"/>
      <c r="I944" s="1482"/>
      <c r="J944" s="1482"/>
      <c r="K944" s="1482"/>
      <c r="L944" s="1482"/>
      <c r="M944" s="1482"/>
      <c r="N944" s="1482"/>
      <c r="O944" s="1482"/>
      <c r="P944" s="1482"/>
      <c r="Q944" s="1482"/>
      <c r="R944" s="1482"/>
      <c r="S944" s="1482"/>
      <c r="T944" s="1482"/>
      <c r="U944" s="1482"/>
      <c r="V944" s="1482"/>
      <c r="W944" s="1482"/>
      <c r="X944" s="1482"/>
      <c r="Y944" s="1482"/>
      <c r="Z944" s="1482"/>
      <c r="AA944" s="1482"/>
      <c r="AB944" s="1482"/>
      <c r="AC944" s="1482"/>
      <c r="AD944" s="1482"/>
      <c r="AE944" s="1482"/>
      <c r="AF944" s="1482"/>
      <c r="AG944" s="1482"/>
      <c r="AH944" s="1482"/>
      <c r="AI944" s="1482"/>
      <c r="AJ944" s="1482"/>
      <c r="AK944" s="1482"/>
      <c r="AL944" s="1482"/>
      <c r="AM944" s="1482"/>
      <c r="AN944" s="1482"/>
      <c r="AO944" s="1482"/>
      <c r="AP944" s="1482"/>
      <c r="AQ944" s="1482"/>
      <c r="AR944" s="1482"/>
    </row>
    <row r="945" spans="1:44" ht="15.75" customHeight="1">
      <c r="A945" s="1482"/>
      <c r="B945" s="1482"/>
      <c r="C945" s="1483"/>
      <c r="D945" s="1482"/>
      <c r="E945" s="1482"/>
      <c r="F945" s="1482"/>
      <c r="G945" s="1482"/>
      <c r="H945" s="1482"/>
      <c r="I945" s="1482"/>
      <c r="J945" s="1482"/>
      <c r="K945" s="1482"/>
      <c r="L945" s="1482"/>
      <c r="M945" s="1482"/>
      <c r="N945" s="1482"/>
      <c r="O945" s="1482"/>
      <c r="P945" s="1482"/>
      <c r="Q945" s="1482"/>
      <c r="R945" s="1482"/>
      <c r="S945" s="1482"/>
      <c r="T945" s="1482"/>
      <c r="U945" s="1482"/>
      <c r="V945" s="1482"/>
      <c r="W945" s="1482"/>
      <c r="X945" s="1482"/>
      <c r="Y945" s="1482"/>
      <c r="Z945" s="1482"/>
      <c r="AA945" s="1482"/>
      <c r="AB945" s="1482"/>
      <c r="AC945" s="1482"/>
      <c r="AD945" s="1482"/>
      <c r="AE945" s="1482"/>
      <c r="AF945" s="1482"/>
      <c r="AG945" s="1482"/>
      <c r="AH945" s="1482"/>
      <c r="AI945" s="1482"/>
      <c r="AJ945" s="1482"/>
      <c r="AK945" s="1482"/>
      <c r="AL945" s="1482"/>
      <c r="AM945" s="1482"/>
      <c r="AN945" s="1482"/>
      <c r="AO945" s="1482"/>
      <c r="AP945" s="1482"/>
      <c r="AQ945" s="1482"/>
      <c r="AR945" s="1482"/>
    </row>
    <row r="946" spans="1:44" ht="15.75" customHeight="1">
      <c r="A946" s="1482"/>
      <c r="B946" s="1482"/>
      <c r="C946" s="1483"/>
      <c r="D946" s="1482"/>
      <c r="E946" s="1482"/>
      <c r="F946" s="1482"/>
      <c r="G946" s="1482"/>
      <c r="H946" s="1482"/>
      <c r="I946" s="1482"/>
      <c r="J946" s="1482"/>
      <c r="K946" s="1482"/>
      <c r="L946" s="1482"/>
      <c r="M946" s="1482"/>
      <c r="N946" s="1482"/>
      <c r="O946" s="1482"/>
      <c r="P946" s="1482"/>
      <c r="Q946" s="1482"/>
      <c r="R946" s="1482"/>
      <c r="S946" s="1482"/>
      <c r="T946" s="1482"/>
      <c r="U946" s="1482"/>
      <c r="V946" s="1482"/>
      <c r="W946" s="1482"/>
      <c r="X946" s="1482"/>
      <c r="Y946" s="1482"/>
      <c r="Z946" s="1482"/>
      <c r="AA946" s="1482"/>
      <c r="AB946" s="1482"/>
      <c r="AC946" s="1482"/>
      <c r="AD946" s="1482"/>
      <c r="AE946" s="1482"/>
      <c r="AF946" s="1482"/>
      <c r="AG946" s="1482"/>
      <c r="AH946" s="1482"/>
      <c r="AI946" s="1482"/>
      <c r="AJ946" s="1482"/>
      <c r="AK946" s="1482"/>
      <c r="AL946" s="1482"/>
      <c r="AM946" s="1482"/>
      <c r="AN946" s="1482"/>
      <c r="AO946" s="1482"/>
      <c r="AP946" s="1482"/>
      <c r="AQ946" s="1482"/>
      <c r="AR946" s="1482"/>
    </row>
    <row r="947" spans="1:44" ht="15.75" customHeight="1">
      <c r="A947" s="1482"/>
      <c r="B947" s="1482"/>
      <c r="C947" s="1483"/>
      <c r="D947" s="1482"/>
      <c r="E947" s="1482"/>
      <c r="F947" s="1482"/>
      <c r="G947" s="1482"/>
      <c r="H947" s="1482"/>
      <c r="I947" s="1482"/>
      <c r="J947" s="1482"/>
      <c r="K947" s="1482"/>
      <c r="L947" s="1482"/>
      <c r="M947" s="1482"/>
      <c r="N947" s="1482"/>
      <c r="O947" s="1482"/>
      <c r="P947" s="1482"/>
      <c r="Q947" s="1482"/>
      <c r="R947" s="1482"/>
      <c r="S947" s="1482"/>
      <c r="T947" s="1482"/>
      <c r="U947" s="1482"/>
      <c r="V947" s="1482"/>
      <c r="W947" s="1482"/>
      <c r="X947" s="1482"/>
      <c r="Y947" s="1482"/>
      <c r="Z947" s="1482"/>
      <c r="AA947" s="1482"/>
      <c r="AB947" s="1482"/>
      <c r="AC947" s="1482"/>
      <c r="AD947" s="1482"/>
      <c r="AE947" s="1482"/>
      <c r="AF947" s="1482"/>
      <c r="AG947" s="1482"/>
      <c r="AH947" s="1482"/>
      <c r="AI947" s="1482"/>
      <c r="AJ947" s="1482"/>
      <c r="AK947" s="1482"/>
      <c r="AL947" s="1482"/>
      <c r="AM947" s="1482"/>
      <c r="AN947" s="1482"/>
      <c r="AO947" s="1482"/>
      <c r="AP947" s="1482"/>
      <c r="AQ947" s="1482"/>
      <c r="AR947" s="1482"/>
    </row>
    <row r="948" spans="1:44" ht="15.75" customHeight="1">
      <c r="A948" s="1482"/>
      <c r="B948" s="1482"/>
      <c r="C948" s="1483"/>
      <c r="D948" s="1482"/>
      <c r="E948" s="1482"/>
      <c r="F948" s="1482"/>
      <c r="G948" s="1482"/>
      <c r="H948" s="1482"/>
      <c r="I948" s="1482"/>
      <c r="J948" s="1482"/>
      <c r="K948" s="1482"/>
      <c r="L948" s="1482"/>
      <c r="M948" s="1482"/>
      <c r="N948" s="1482"/>
      <c r="O948" s="1482"/>
      <c r="P948" s="1482"/>
      <c r="Q948" s="1482"/>
      <c r="R948" s="1482"/>
      <c r="S948" s="1482"/>
      <c r="T948" s="1482"/>
      <c r="U948" s="1482"/>
      <c r="V948" s="1482"/>
      <c r="W948" s="1482"/>
      <c r="X948" s="1482"/>
      <c r="Y948" s="1482"/>
      <c r="Z948" s="1482"/>
      <c r="AA948" s="1482"/>
      <c r="AB948" s="1482"/>
      <c r="AC948" s="1482"/>
      <c r="AD948" s="1482"/>
      <c r="AE948" s="1482"/>
      <c r="AF948" s="1482"/>
      <c r="AG948" s="1482"/>
      <c r="AH948" s="1482"/>
      <c r="AI948" s="1482"/>
      <c r="AJ948" s="1482"/>
      <c r="AK948" s="1482"/>
      <c r="AL948" s="1482"/>
      <c r="AM948" s="1482"/>
      <c r="AN948" s="1482"/>
      <c r="AO948" s="1482"/>
      <c r="AP948" s="1482"/>
      <c r="AQ948" s="1482"/>
      <c r="AR948" s="1482"/>
    </row>
    <row r="949" spans="1:44" ht="15.75" customHeight="1">
      <c r="A949" s="1482"/>
      <c r="B949" s="1482"/>
      <c r="C949" s="1483"/>
      <c r="D949" s="1482"/>
      <c r="E949" s="1482"/>
      <c r="F949" s="1482"/>
      <c r="G949" s="1482"/>
      <c r="H949" s="1482"/>
      <c r="I949" s="1482"/>
      <c r="J949" s="1482"/>
      <c r="K949" s="1482"/>
      <c r="L949" s="1482"/>
      <c r="M949" s="1482"/>
      <c r="N949" s="1482"/>
      <c r="O949" s="1482"/>
      <c r="P949" s="1482"/>
      <c r="Q949" s="1482"/>
      <c r="R949" s="1482"/>
      <c r="S949" s="1482"/>
      <c r="T949" s="1482"/>
      <c r="U949" s="1482"/>
      <c r="V949" s="1482"/>
      <c r="W949" s="1482"/>
      <c r="X949" s="1482"/>
      <c r="Y949" s="1482"/>
      <c r="Z949" s="1482"/>
      <c r="AA949" s="1482"/>
      <c r="AB949" s="1482"/>
      <c r="AC949" s="1482"/>
      <c r="AD949" s="1482"/>
      <c r="AE949" s="1482"/>
      <c r="AF949" s="1482"/>
      <c r="AG949" s="1482"/>
      <c r="AH949" s="1482"/>
      <c r="AI949" s="1482"/>
      <c r="AJ949" s="1482"/>
      <c r="AK949" s="1482"/>
      <c r="AL949" s="1482"/>
      <c r="AM949" s="1482"/>
      <c r="AN949" s="1482"/>
      <c r="AO949" s="1482"/>
      <c r="AP949" s="1482"/>
      <c r="AQ949" s="1482"/>
      <c r="AR949" s="1482"/>
    </row>
    <row r="950" spans="1:44" ht="15.75" customHeight="1">
      <c r="A950" s="1482"/>
      <c r="B950" s="1482"/>
      <c r="C950" s="1483"/>
      <c r="D950" s="1482"/>
      <c r="E950" s="1482"/>
      <c r="F950" s="1482"/>
      <c r="G950" s="1482"/>
      <c r="H950" s="1482"/>
      <c r="I950" s="1482"/>
      <c r="J950" s="1482"/>
      <c r="K950" s="1482"/>
      <c r="L950" s="1482"/>
      <c r="M950" s="1482"/>
      <c r="N950" s="1482"/>
      <c r="O950" s="1482"/>
      <c r="P950" s="1482"/>
      <c r="Q950" s="1482"/>
      <c r="R950" s="1482"/>
      <c r="S950" s="1482"/>
      <c r="T950" s="1482"/>
      <c r="U950" s="1482"/>
      <c r="V950" s="1482"/>
      <c r="W950" s="1482"/>
      <c r="X950" s="1482"/>
      <c r="Y950" s="1482"/>
      <c r="Z950" s="1482"/>
      <c r="AA950" s="1482"/>
      <c r="AB950" s="1482"/>
      <c r="AC950" s="1482"/>
      <c r="AD950" s="1482"/>
      <c r="AE950" s="1482"/>
      <c r="AF950" s="1482"/>
      <c r="AG950" s="1482"/>
      <c r="AH950" s="1482"/>
      <c r="AI950" s="1482"/>
      <c r="AJ950" s="1482"/>
      <c r="AK950" s="1482"/>
      <c r="AL950" s="1482"/>
      <c r="AM950" s="1482"/>
      <c r="AN950" s="1482"/>
      <c r="AO950" s="1482"/>
      <c r="AP950" s="1482"/>
      <c r="AQ950" s="1482"/>
      <c r="AR950" s="1482"/>
    </row>
    <row r="951" spans="1:44" ht="15.75" customHeight="1">
      <c r="A951" s="1482"/>
      <c r="B951" s="1482"/>
      <c r="C951" s="1483"/>
      <c r="D951" s="1482"/>
      <c r="E951" s="1482"/>
      <c r="F951" s="1482"/>
      <c r="G951" s="1482"/>
      <c r="H951" s="1482"/>
      <c r="I951" s="1482"/>
      <c r="J951" s="1482"/>
      <c r="K951" s="1482"/>
      <c r="L951" s="1482"/>
      <c r="M951" s="1482"/>
      <c r="N951" s="1482"/>
      <c r="O951" s="1482"/>
      <c r="P951" s="1482"/>
      <c r="Q951" s="1482"/>
      <c r="R951" s="1482"/>
      <c r="S951" s="1482"/>
      <c r="T951" s="1482"/>
      <c r="U951" s="1482"/>
      <c r="V951" s="1482"/>
      <c r="W951" s="1482"/>
      <c r="X951" s="1482"/>
      <c r="Y951" s="1482"/>
      <c r="Z951" s="1482"/>
      <c r="AA951" s="1482"/>
      <c r="AB951" s="1482"/>
      <c r="AC951" s="1482"/>
      <c r="AD951" s="1482"/>
      <c r="AE951" s="1482"/>
      <c r="AF951" s="1482"/>
      <c r="AG951" s="1482"/>
      <c r="AH951" s="1482"/>
      <c r="AI951" s="1482"/>
      <c r="AJ951" s="1482"/>
      <c r="AK951" s="1482"/>
      <c r="AL951" s="1482"/>
      <c r="AM951" s="1482"/>
      <c r="AN951" s="1482"/>
      <c r="AO951" s="1482"/>
      <c r="AP951" s="1482"/>
      <c r="AQ951" s="1482"/>
      <c r="AR951" s="1482"/>
    </row>
    <row r="952" spans="1:44" ht="15.75" customHeight="1">
      <c r="A952" s="1482"/>
      <c r="B952" s="1482"/>
      <c r="C952" s="1483"/>
      <c r="D952" s="1482"/>
      <c r="E952" s="1482"/>
      <c r="F952" s="1482"/>
      <c r="G952" s="1482"/>
      <c r="H952" s="1482"/>
      <c r="I952" s="1482"/>
      <c r="J952" s="1482"/>
      <c r="K952" s="1482"/>
      <c r="L952" s="1482"/>
      <c r="M952" s="1482"/>
      <c r="N952" s="1482"/>
      <c r="O952" s="1482"/>
      <c r="P952" s="1482"/>
      <c r="Q952" s="1482"/>
      <c r="R952" s="1482"/>
      <c r="S952" s="1482"/>
      <c r="T952" s="1482"/>
      <c r="U952" s="1482"/>
      <c r="V952" s="1482"/>
      <c r="W952" s="1482"/>
      <c r="X952" s="1482"/>
      <c r="Y952" s="1482"/>
      <c r="Z952" s="1482"/>
      <c r="AA952" s="1482"/>
      <c r="AB952" s="1482"/>
      <c r="AC952" s="1482"/>
      <c r="AD952" s="1482"/>
      <c r="AE952" s="1482"/>
      <c r="AF952" s="1482"/>
      <c r="AG952" s="1482"/>
      <c r="AH952" s="1482"/>
      <c r="AI952" s="1482"/>
      <c r="AJ952" s="1482"/>
      <c r="AK952" s="1482"/>
      <c r="AL952" s="1482"/>
      <c r="AM952" s="1482"/>
      <c r="AN952" s="1482"/>
      <c r="AO952" s="1482"/>
      <c r="AP952" s="1482"/>
      <c r="AQ952" s="1482"/>
      <c r="AR952" s="1482"/>
    </row>
    <row r="953" spans="1:44" ht="15.75" customHeight="1">
      <c r="A953" s="1482"/>
      <c r="B953" s="1482"/>
      <c r="C953" s="1483"/>
      <c r="D953" s="1482"/>
      <c r="E953" s="1482"/>
      <c r="F953" s="1482"/>
      <c r="G953" s="1482"/>
      <c r="H953" s="1482"/>
      <c r="I953" s="1482"/>
      <c r="J953" s="1482"/>
      <c r="K953" s="1482"/>
      <c r="L953" s="1482"/>
      <c r="M953" s="1482"/>
      <c r="N953" s="1482"/>
      <c r="O953" s="1482"/>
      <c r="P953" s="1482"/>
      <c r="Q953" s="1482"/>
      <c r="R953" s="1482"/>
      <c r="S953" s="1482"/>
      <c r="T953" s="1482"/>
      <c r="U953" s="1482"/>
      <c r="V953" s="1482"/>
      <c r="W953" s="1482"/>
      <c r="X953" s="1482"/>
      <c r="Y953" s="1482"/>
      <c r="Z953" s="1482"/>
      <c r="AA953" s="1482"/>
      <c r="AB953" s="1482"/>
      <c r="AC953" s="1482"/>
      <c r="AD953" s="1482"/>
      <c r="AE953" s="1482"/>
      <c r="AF953" s="1482"/>
      <c r="AG953" s="1482"/>
      <c r="AH953" s="1482"/>
      <c r="AI953" s="1482"/>
      <c r="AJ953" s="1482"/>
      <c r="AK953" s="1482"/>
      <c r="AL953" s="1482"/>
      <c r="AM953" s="1482"/>
      <c r="AN953" s="1482"/>
      <c r="AO953" s="1482"/>
      <c r="AP953" s="1482"/>
      <c r="AQ953" s="1482"/>
      <c r="AR953" s="1482"/>
    </row>
    <row r="954" spans="1:44" ht="15.75" customHeight="1">
      <c r="A954" s="1482"/>
      <c r="B954" s="1482"/>
      <c r="C954" s="1483"/>
      <c r="D954" s="1482"/>
      <c r="E954" s="1482"/>
      <c r="F954" s="1482"/>
      <c r="G954" s="1482"/>
      <c r="H954" s="1482"/>
      <c r="I954" s="1482"/>
      <c r="J954" s="1482"/>
      <c r="K954" s="1482"/>
      <c r="L954" s="1482"/>
      <c r="M954" s="1482"/>
      <c r="N954" s="1482"/>
      <c r="O954" s="1482"/>
      <c r="P954" s="1482"/>
      <c r="Q954" s="1482"/>
      <c r="R954" s="1482"/>
      <c r="S954" s="1482"/>
      <c r="T954" s="1482"/>
      <c r="U954" s="1482"/>
      <c r="V954" s="1482"/>
      <c r="W954" s="1482"/>
      <c r="X954" s="1482"/>
      <c r="Y954" s="1482"/>
      <c r="Z954" s="1482"/>
      <c r="AA954" s="1482"/>
      <c r="AB954" s="1482"/>
      <c r="AC954" s="1482"/>
      <c r="AD954" s="1482"/>
      <c r="AE954" s="1482"/>
      <c r="AF954" s="1482"/>
      <c r="AG954" s="1482"/>
      <c r="AH954" s="1482"/>
      <c r="AI954" s="1482"/>
      <c r="AJ954" s="1482"/>
      <c r="AK954" s="1482"/>
      <c r="AL954" s="1482"/>
      <c r="AM954" s="1482"/>
      <c r="AN954" s="1482"/>
      <c r="AO954" s="1482"/>
      <c r="AP954" s="1482"/>
      <c r="AQ954" s="1482"/>
      <c r="AR954" s="1482"/>
    </row>
    <row r="955" spans="1:44" ht="15.75" customHeight="1">
      <c r="A955" s="1482"/>
      <c r="B955" s="1482"/>
      <c r="C955" s="1483"/>
      <c r="D955" s="1482"/>
      <c r="E955" s="1482"/>
      <c r="F955" s="1482"/>
      <c r="G955" s="1482"/>
      <c r="H955" s="1482"/>
      <c r="I955" s="1482"/>
      <c r="J955" s="1482"/>
      <c r="K955" s="1482"/>
      <c r="L955" s="1482"/>
      <c r="M955" s="1482"/>
      <c r="N955" s="1482"/>
      <c r="O955" s="1482"/>
      <c r="P955" s="1482"/>
      <c r="Q955" s="1482"/>
      <c r="R955" s="1482"/>
      <c r="S955" s="1482"/>
      <c r="T955" s="1482"/>
      <c r="U955" s="1482"/>
      <c r="V955" s="1482"/>
      <c r="W955" s="1482"/>
      <c r="X955" s="1482"/>
      <c r="Y955" s="1482"/>
      <c r="Z955" s="1482"/>
      <c r="AA955" s="1482"/>
      <c r="AB955" s="1482"/>
      <c r="AC955" s="1482"/>
      <c r="AD955" s="1482"/>
      <c r="AE955" s="1482"/>
      <c r="AF955" s="1482"/>
      <c r="AG955" s="1482"/>
      <c r="AH955" s="1482"/>
      <c r="AI955" s="1482"/>
      <c r="AJ955" s="1482"/>
      <c r="AK955" s="1482"/>
      <c r="AL955" s="1482"/>
      <c r="AM955" s="1482"/>
      <c r="AN955" s="1482"/>
      <c r="AO955" s="1482"/>
      <c r="AP955" s="1482"/>
      <c r="AQ955" s="1482"/>
      <c r="AR955" s="1482"/>
    </row>
    <row r="956" spans="1:44" ht="15.75" customHeight="1">
      <c r="A956" s="1482"/>
      <c r="B956" s="1482"/>
      <c r="C956" s="1483"/>
      <c r="D956" s="1482"/>
      <c r="E956" s="1482"/>
      <c r="F956" s="1482"/>
      <c r="G956" s="1482"/>
      <c r="H956" s="1482"/>
      <c r="I956" s="1482"/>
      <c r="J956" s="1482"/>
      <c r="K956" s="1482"/>
      <c r="L956" s="1482"/>
      <c r="M956" s="1482"/>
      <c r="N956" s="1482"/>
      <c r="O956" s="1482"/>
      <c r="P956" s="1482"/>
      <c r="Q956" s="1482"/>
      <c r="R956" s="1482"/>
      <c r="S956" s="1482"/>
      <c r="T956" s="1482"/>
      <c r="U956" s="1482"/>
      <c r="V956" s="1482"/>
      <c r="W956" s="1482"/>
      <c r="X956" s="1482"/>
      <c r="Y956" s="1482"/>
      <c r="Z956" s="1482"/>
      <c r="AA956" s="1482"/>
      <c r="AB956" s="1482"/>
      <c r="AC956" s="1482"/>
      <c r="AD956" s="1482"/>
      <c r="AE956" s="1482"/>
      <c r="AF956" s="1482"/>
      <c r="AG956" s="1482"/>
      <c r="AH956" s="1482"/>
      <c r="AI956" s="1482"/>
      <c r="AJ956" s="1482"/>
      <c r="AK956" s="1482"/>
      <c r="AL956" s="1482"/>
      <c r="AM956" s="1482"/>
      <c r="AN956" s="1482"/>
      <c r="AO956" s="1482"/>
      <c r="AP956" s="1482"/>
      <c r="AQ956" s="1482"/>
      <c r="AR956" s="1482"/>
    </row>
    <row r="957" spans="1:44" ht="15.75" customHeight="1">
      <c r="A957" s="1482"/>
      <c r="B957" s="1482"/>
      <c r="C957" s="1483"/>
      <c r="D957" s="1482"/>
      <c r="E957" s="1482"/>
      <c r="F957" s="1482"/>
      <c r="G957" s="1482"/>
      <c r="H957" s="1482"/>
      <c r="I957" s="1482"/>
      <c r="J957" s="1482"/>
      <c r="K957" s="1482"/>
      <c r="L957" s="1482"/>
      <c r="M957" s="1482"/>
      <c r="N957" s="1482"/>
      <c r="O957" s="1482"/>
      <c r="P957" s="1482"/>
      <c r="Q957" s="1482"/>
      <c r="R957" s="1482"/>
      <c r="S957" s="1482"/>
      <c r="T957" s="1482"/>
      <c r="U957" s="1482"/>
      <c r="V957" s="1482"/>
      <c r="W957" s="1482"/>
      <c r="X957" s="1482"/>
      <c r="Y957" s="1482"/>
      <c r="Z957" s="1482"/>
      <c r="AA957" s="1482"/>
      <c r="AB957" s="1482"/>
      <c r="AC957" s="1482"/>
      <c r="AD957" s="1482"/>
      <c r="AE957" s="1482"/>
      <c r="AF957" s="1482"/>
      <c r="AG957" s="1482"/>
      <c r="AH957" s="1482"/>
      <c r="AI957" s="1482"/>
      <c r="AJ957" s="1482"/>
      <c r="AK957" s="1482"/>
      <c r="AL957" s="1482"/>
      <c r="AM957" s="1482"/>
      <c r="AN957" s="1482"/>
      <c r="AO957" s="1482"/>
      <c r="AP957" s="1482"/>
      <c r="AQ957" s="1482"/>
      <c r="AR957" s="1482"/>
    </row>
    <row r="958" spans="1:44" ht="15.75" customHeight="1">
      <c r="A958" s="1482"/>
      <c r="B958" s="1482"/>
      <c r="C958" s="1483"/>
      <c r="D958" s="1482"/>
      <c r="E958" s="1482"/>
      <c r="F958" s="1482"/>
      <c r="G958" s="1482"/>
      <c r="H958" s="1482"/>
      <c r="I958" s="1482"/>
      <c r="J958" s="1482"/>
      <c r="K958" s="1482"/>
      <c r="L958" s="1482"/>
      <c r="M958" s="1482"/>
      <c r="N958" s="1482"/>
      <c r="O958" s="1482"/>
      <c r="P958" s="1482"/>
      <c r="Q958" s="1482"/>
      <c r="R958" s="1482"/>
      <c r="S958" s="1482"/>
      <c r="T958" s="1482"/>
      <c r="U958" s="1482"/>
      <c r="V958" s="1482"/>
      <c r="W958" s="1482"/>
      <c r="X958" s="1482"/>
      <c r="Y958" s="1482"/>
      <c r="Z958" s="1482"/>
      <c r="AA958" s="1482"/>
      <c r="AB958" s="1482"/>
      <c r="AC958" s="1482"/>
      <c r="AD958" s="1482"/>
      <c r="AE958" s="1482"/>
      <c r="AF958" s="1482"/>
      <c r="AG958" s="1482"/>
      <c r="AH958" s="1482"/>
      <c r="AI958" s="1482"/>
      <c r="AJ958" s="1482"/>
      <c r="AK958" s="1482"/>
      <c r="AL958" s="1482"/>
      <c r="AM958" s="1482"/>
      <c r="AN958" s="1482"/>
      <c r="AO958" s="1482"/>
      <c r="AP958" s="1482"/>
      <c r="AQ958" s="1482"/>
      <c r="AR958" s="1482"/>
    </row>
    <row r="959" spans="1:44" ht="15.75" customHeight="1">
      <c r="A959" s="1482"/>
      <c r="B959" s="1482"/>
      <c r="C959" s="1483"/>
      <c r="D959" s="1482"/>
      <c r="E959" s="1482"/>
      <c r="F959" s="1482"/>
      <c r="G959" s="1482"/>
      <c r="H959" s="1482"/>
      <c r="I959" s="1482"/>
      <c r="J959" s="1482"/>
      <c r="K959" s="1482"/>
      <c r="L959" s="1482"/>
      <c r="M959" s="1482"/>
      <c r="N959" s="1482"/>
      <c r="O959" s="1482"/>
      <c r="P959" s="1482"/>
      <c r="Q959" s="1482"/>
      <c r="R959" s="1482"/>
      <c r="S959" s="1482"/>
      <c r="T959" s="1482"/>
      <c r="U959" s="1482"/>
      <c r="V959" s="1482"/>
      <c r="W959" s="1482"/>
      <c r="X959" s="1482"/>
      <c r="Y959" s="1482"/>
      <c r="Z959" s="1482"/>
      <c r="AA959" s="1482"/>
      <c r="AB959" s="1482"/>
      <c r="AC959" s="1482"/>
      <c r="AD959" s="1482"/>
      <c r="AE959" s="1482"/>
      <c r="AF959" s="1482"/>
      <c r="AG959" s="1482"/>
      <c r="AH959" s="1482"/>
      <c r="AI959" s="1482"/>
      <c r="AJ959" s="1482"/>
      <c r="AK959" s="1482"/>
      <c r="AL959" s="1482"/>
      <c r="AM959" s="1482"/>
      <c r="AN959" s="1482"/>
      <c r="AO959" s="1482"/>
      <c r="AP959" s="1482"/>
      <c r="AQ959" s="1482"/>
      <c r="AR959" s="1482"/>
    </row>
    <row r="960" spans="1:44" ht="15.75" customHeight="1">
      <c r="A960" s="1482"/>
      <c r="B960" s="1482"/>
      <c r="C960" s="1483"/>
      <c r="D960" s="1482"/>
      <c r="E960" s="1482"/>
      <c r="F960" s="1482"/>
      <c r="G960" s="1482"/>
      <c r="H960" s="1482"/>
      <c r="I960" s="1482"/>
      <c r="J960" s="1482"/>
      <c r="K960" s="1482"/>
      <c r="L960" s="1482"/>
      <c r="M960" s="1482"/>
      <c r="N960" s="1482"/>
      <c r="O960" s="1482"/>
      <c r="P960" s="1482"/>
      <c r="Q960" s="1482"/>
      <c r="R960" s="1482"/>
      <c r="S960" s="1482"/>
      <c r="T960" s="1482"/>
      <c r="U960" s="1482"/>
      <c r="V960" s="1482"/>
      <c r="W960" s="1482"/>
      <c r="X960" s="1482"/>
      <c r="Y960" s="1482"/>
      <c r="Z960" s="1482"/>
      <c r="AA960" s="1482"/>
      <c r="AB960" s="1482"/>
      <c r="AC960" s="1482"/>
      <c r="AD960" s="1482"/>
      <c r="AE960" s="1482"/>
      <c r="AF960" s="1482"/>
      <c r="AG960" s="1482"/>
      <c r="AH960" s="1482"/>
      <c r="AI960" s="1482"/>
      <c r="AJ960" s="1482"/>
      <c r="AK960" s="1482"/>
      <c r="AL960" s="1482"/>
      <c r="AM960" s="1482"/>
      <c r="AN960" s="1482"/>
      <c r="AO960" s="1482"/>
      <c r="AP960" s="1482"/>
      <c r="AQ960" s="1482"/>
      <c r="AR960" s="1482"/>
    </row>
    <row r="961" spans="1:44" ht="15.75" customHeight="1">
      <c r="A961" s="1482"/>
      <c r="B961" s="1482"/>
      <c r="C961" s="1483"/>
      <c r="D961" s="1482"/>
      <c r="E961" s="1482"/>
      <c r="F961" s="1482"/>
      <c r="G961" s="1482"/>
      <c r="H961" s="1482"/>
      <c r="I961" s="1482"/>
      <c r="J961" s="1482"/>
      <c r="K961" s="1482"/>
      <c r="L961" s="1482"/>
      <c r="M961" s="1482"/>
      <c r="N961" s="1482"/>
      <c r="O961" s="1482"/>
      <c r="P961" s="1482"/>
      <c r="Q961" s="1482"/>
      <c r="R961" s="1482"/>
      <c r="S961" s="1482"/>
      <c r="T961" s="1482"/>
      <c r="U961" s="1482"/>
      <c r="V961" s="1482"/>
      <c r="W961" s="1482"/>
      <c r="X961" s="1482"/>
      <c r="Y961" s="1482"/>
      <c r="Z961" s="1482"/>
      <c r="AA961" s="1482"/>
      <c r="AB961" s="1482"/>
      <c r="AC961" s="1482"/>
      <c r="AD961" s="1482"/>
      <c r="AE961" s="1482"/>
      <c r="AF961" s="1482"/>
      <c r="AG961" s="1482"/>
      <c r="AH961" s="1482"/>
      <c r="AI961" s="1482"/>
      <c r="AJ961" s="1482"/>
      <c r="AK961" s="1482"/>
      <c r="AL961" s="1482"/>
      <c r="AM961" s="1482"/>
      <c r="AN961" s="1482"/>
      <c r="AO961" s="1482"/>
      <c r="AP961" s="1482"/>
      <c r="AQ961" s="1482"/>
      <c r="AR961" s="1482"/>
    </row>
    <row r="962" spans="1:44" ht="15.75" customHeight="1">
      <c r="A962" s="1482"/>
      <c r="B962" s="1482"/>
      <c r="C962" s="1483"/>
      <c r="D962" s="1482"/>
      <c r="E962" s="1482"/>
      <c r="F962" s="1482"/>
      <c r="G962" s="1482"/>
      <c r="H962" s="1482"/>
      <c r="I962" s="1482"/>
      <c r="J962" s="1482"/>
      <c r="K962" s="1482"/>
      <c r="L962" s="1482"/>
      <c r="M962" s="1482"/>
      <c r="N962" s="1482"/>
      <c r="O962" s="1482"/>
      <c r="P962" s="1482"/>
      <c r="Q962" s="1482"/>
      <c r="R962" s="1482"/>
      <c r="S962" s="1482"/>
      <c r="T962" s="1482"/>
      <c r="U962" s="1482"/>
      <c r="V962" s="1482"/>
      <c r="W962" s="1482"/>
      <c r="X962" s="1482"/>
      <c r="Y962" s="1482"/>
      <c r="Z962" s="1482"/>
      <c r="AA962" s="1482"/>
      <c r="AB962" s="1482"/>
      <c r="AC962" s="1482"/>
      <c r="AD962" s="1482"/>
      <c r="AE962" s="1482"/>
      <c r="AF962" s="1482"/>
      <c r="AG962" s="1482"/>
      <c r="AH962" s="1482"/>
      <c r="AI962" s="1482"/>
      <c r="AJ962" s="1482"/>
      <c r="AK962" s="1482"/>
      <c r="AL962" s="1482"/>
      <c r="AM962" s="1482"/>
      <c r="AN962" s="1482"/>
      <c r="AO962" s="1482"/>
      <c r="AP962" s="1482"/>
      <c r="AQ962" s="1482"/>
      <c r="AR962" s="1482"/>
    </row>
    <row r="963" spans="1:44" ht="15.75" customHeight="1">
      <c r="A963" s="1482"/>
      <c r="B963" s="1482"/>
      <c r="C963" s="1483"/>
      <c r="D963" s="1482"/>
      <c r="E963" s="1482"/>
      <c r="F963" s="1482"/>
      <c r="G963" s="1482"/>
      <c r="H963" s="1482"/>
      <c r="I963" s="1482"/>
      <c r="J963" s="1482"/>
      <c r="K963" s="1482"/>
      <c r="L963" s="1482"/>
      <c r="M963" s="1482"/>
      <c r="N963" s="1482"/>
      <c r="O963" s="1482"/>
      <c r="P963" s="1482"/>
      <c r="Q963" s="1482"/>
      <c r="R963" s="1482"/>
      <c r="S963" s="1482"/>
      <c r="T963" s="1482"/>
      <c r="U963" s="1482"/>
      <c r="V963" s="1482"/>
      <c r="W963" s="1482"/>
      <c r="X963" s="1482"/>
      <c r="Y963" s="1482"/>
      <c r="Z963" s="1482"/>
      <c r="AA963" s="1482"/>
      <c r="AB963" s="1482"/>
      <c r="AC963" s="1482"/>
      <c r="AD963" s="1482"/>
      <c r="AE963" s="1482"/>
      <c r="AF963" s="1482"/>
      <c r="AG963" s="1482"/>
      <c r="AH963" s="1482"/>
      <c r="AI963" s="1482"/>
      <c r="AJ963" s="1482"/>
      <c r="AK963" s="1482"/>
      <c r="AL963" s="1482"/>
      <c r="AM963" s="1482"/>
      <c r="AN963" s="1482"/>
      <c r="AO963" s="1482"/>
      <c r="AP963" s="1482"/>
      <c r="AQ963" s="1482"/>
      <c r="AR963" s="1482"/>
    </row>
    <row r="964" spans="1:44" ht="15.75" customHeight="1">
      <c r="A964" s="1482"/>
      <c r="B964" s="1482"/>
      <c r="C964" s="1483"/>
      <c r="D964" s="1482"/>
      <c r="E964" s="1482"/>
      <c r="F964" s="1482"/>
      <c r="G964" s="1482"/>
      <c r="H964" s="1482"/>
      <c r="I964" s="1482"/>
      <c r="J964" s="1482"/>
      <c r="K964" s="1482"/>
      <c r="L964" s="1482"/>
      <c r="M964" s="1482"/>
      <c r="N964" s="1482"/>
      <c r="O964" s="1482"/>
      <c r="P964" s="1482"/>
      <c r="Q964" s="1482"/>
      <c r="R964" s="1482"/>
      <c r="S964" s="1482"/>
      <c r="T964" s="1482"/>
      <c r="U964" s="1482"/>
      <c r="V964" s="1482"/>
      <c r="W964" s="1482"/>
      <c r="X964" s="1482"/>
      <c r="Y964" s="1482"/>
      <c r="Z964" s="1482"/>
      <c r="AA964" s="1482"/>
      <c r="AB964" s="1482"/>
      <c r="AC964" s="1482"/>
      <c r="AD964" s="1482"/>
      <c r="AE964" s="1482"/>
      <c r="AF964" s="1482"/>
      <c r="AG964" s="1482"/>
      <c r="AH964" s="1482"/>
      <c r="AI964" s="1482"/>
      <c r="AJ964" s="1482"/>
      <c r="AK964" s="1482"/>
      <c r="AL964" s="1482"/>
      <c r="AM964" s="1482"/>
      <c r="AN964" s="1482"/>
      <c r="AO964" s="1482"/>
      <c r="AP964" s="1482"/>
      <c r="AQ964" s="1482"/>
      <c r="AR964" s="1482"/>
    </row>
    <row r="965" spans="1:44" ht="15.75" customHeight="1">
      <c r="A965" s="1482"/>
      <c r="B965" s="1482"/>
      <c r="C965" s="1483"/>
      <c r="D965" s="1482"/>
      <c r="E965" s="1482"/>
      <c r="F965" s="1482"/>
      <c r="G965" s="1482"/>
      <c r="H965" s="1482"/>
      <c r="I965" s="1482"/>
      <c r="J965" s="1482"/>
      <c r="K965" s="1482"/>
      <c r="L965" s="1482"/>
      <c r="M965" s="1482"/>
      <c r="N965" s="1482"/>
      <c r="O965" s="1482"/>
      <c r="P965" s="1482"/>
      <c r="Q965" s="1482"/>
      <c r="R965" s="1482"/>
      <c r="S965" s="1482"/>
      <c r="T965" s="1482"/>
      <c r="U965" s="1482"/>
      <c r="V965" s="1482"/>
      <c r="W965" s="1482"/>
      <c r="X965" s="1482"/>
      <c r="Y965" s="1482"/>
      <c r="Z965" s="1482"/>
      <c r="AA965" s="1482"/>
      <c r="AB965" s="1482"/>
      <c r="AC965" s="1482"/>
      <c r="AD965" s="1482"/>
      <c r="AE965" s="1482"/>
      <c r="AF965" s="1482"/>
      <c r="AG965" s="1482"/>
      <c r="AH965" s="1482"/>
      <c r="AI965" s="1482"/>
      <c r="AJ965" s="1482"/>
      <c r="AK965" s="1482"/>
      <c r="AL965" s="1482"/>
      <c r="AM965" s="1482"/>
      <c r="AN965" s="1482"/>
      <c r="AO965" s="1482"/>
      <c r="AP965" s="1482"/>
      <c r="AQ965" s="1482"/>
      <c r="AR965" s="1482"/>
    </row>
    <row r="966" spans="1:44" ht="15.75" customHeight="1">
      <c r="A966" s="1482"/>
      <c r="B966" s="1482"/>
      <c r="C966" s="1483"/>
      <c r="D966" s="1482"/>
      <c r="E966" s="1482"/>
      <c r="F966" s="1482"/>
      <c r="G966" s="1482"/>
      <c r="H966" s="1482"/>
      <c r="I966" s="1482"/>
      <c r="J966" s="1482"/>
      <c r="K966" s="1482"/>
      <c r="L966" s="1482"/>
      <c r="M966" s="1482"/>
      <c r="N966" s="1482"/>
      <c r="O966" s="1482"/>
      <c r="P966" s="1482"/>
      <c r="Q966" s="1482"/>
      <c r="R966" s="1482"/>
      <c r="S966" s="1482"/>
      <c r="T966" s="1482"/>
      <c r="U966" s="1482"/>
      <c r="V966" s="1482"/>
      <c r="W966" s="1482"/>
      <c r="X966" s="1482"/>
      <c r="Y966" s="1482"/>
      <c r="Z966" s="1482"/>
      <c r="AA966" s="1482"/>
      <c r="AB966" s="1482"/>
      <c r="AC966" s="1482"/>
      <c r="AD966" s="1482"/>
      <c r="AE966" s="1482"/>
      <c r="AF966" s="1482"/>
      <c r="AG966" s="1482"/>
      <c r="AH966" s="1482"/>
      <c r="AI966" s="1482"/>
      <c r="AJ966" s="1482"/>
      <c r="AK966" s="1482"/>
      <c r="AL966" s="1482"/>
      <c r="AM966" s="1482"/>
      <c r="AN966" s="1482"/>
      <c r="AO966" s="1482"/>
      <c r="AP966" s="1482"/>
      <c r="AQ966" s="1482"/>
      <c r="AR966" s="1482"/>
    </row>
    <row r="967" spans="1:44" ht="15.75" customHeight="1">
      <c r="A967" s="1482"/>
      <c r="B967" s="1482"/>
      <c r="C967" s="1483"/>
      <c r="D967" s="1482"/>
      <c r="E967" s="1482"/>
      <c r="F967" s="1482"/>
      <c r="G967" s="1482"/>
      <c r="H967" s="1482"/>
      <c r="I967" s="1482"/>
      <c r="J967" s="1482"/>
      <c r="K967" s="1482"/>
      <c r="L967" s="1482"/>
      <c r="M967" s="1482"/>
      <c r="N967" s="1482"/>
      <c r="O967" s="1482"/>
      <c r="P967" s="1482"/>
      <c r="Q967" s="1482"/>
      <c r="R967" s="1482"/>
      <c r="S967" s="1482"/>
      <c r="T967" s="1482"/>
      <c r="U967" s="1482"/>
      <c r="V967" s="1482"/>
      <c r="W967" s="1482"/>
      <c r="X967" s="1482"/>
      <c r="Y967" s="1482"/>
      <c r="Z967" s="1482"/>
      <c r="AA967" s="1482"/>
      <c r="AB967" s="1482"/>
      <c r="AC967" s="1482"/>
      <c r="AD967" s="1482"/>
      <c r="AE967" s="1482"/>
      <c r="AF967" s="1482"/>
      <c r="AG967" s="1482"/>
      <c r="AH967" s="1482"/>
      <c r="AI967" s="1482"/>
      <c r="AJ967" s="1482"/>
      <c r="AK967" s="1482"/>
      <c r="AL967" s="1482"/>
      <c r="AM967" s="1482"/>
      <c r="AN967" s="1482"/>
      <c r="AO967" s="1482"/>
      <c r="AP967" s="1482"/>
      <c r="AQ967" s="1482"/>
      <c r="AR967" s="1482"/>
    </row>
    <row r="968" spans="1:44" ht="15.75" customHeight="1">
      <c r="A968" s="1482"/>
      <c r="B968" s="1482"/>
      <c r="C968" s="1483"/>
      <c r="D968" s="1482"/>
      <c r="E968" s="1482"/>
      <c r="F968" s="1482"/>
      <c r="G968" s="1482"/>
      <c r="H968" s="1482"/>
      <c r="I968" s="1482"/>
      <c r="J968" s="1482"/>
      <c r="K968" s="1482"/>
      <c r="L968" s="1482"/>
      <c r="M968" s="1482"/>
      <c r="N968" s="1482"/>
      <c r="O968" s="1482"/>
      <c r="P968" s="1482"/>
      <c r="Q968" s="1482"/>
      <c r="R968" s="1482"/>
      <c r="S968" s="1482"/>
      <c r="T968" s="1482"/>
      <c r="U968" s="1482"/>
      <c r="V968" s="1482"/>
      <c r="W968" s="1482"/>
      <c r="X968" s="1482"/>
      <c r="Y968" s="1482"/>
      <c r="Z968" s="1482"/>
      <c r="AA968" s="1482"/>
      <c r="AB968" s="1482"/>
      <c r="AC968" s="1482"/>
      <c r="AD968" s="1482"/>
      <c r="AE968" s="1482"/>
      <c r="AF968" s="1482"/>
      <c r="AG968" s="1482"/>
      <c r="AH968" s="1482"/>
      <c r="AI968" s="1482"/>
      <c r="AJ968" s="1482"/>
      <c r="AK968" s="1482"/>
      <c r="AL968" s="1482"/>
      <c r="AM968" s="1482"/>
      <c r="AN968" s="1482"/>
      <c r="AO968" s="1482"/>
      <c r="AP968" s="1482"/>
      <c r="AQ968" s="1482"/>
      <c r="AR968" s="1482"/>
    </row>
    <row r="969" spans="1:44" ht="15.75" customHeight="1">
      <c r="A969" s="1482"/>
      <c r="B969" s="1482"/>
      <c r="C969" s="1483"/>
      <c r="D969" s="1482"/>
      <c r="E969" s="1482"/>
      <c r="F969" s="1482"/>
      <c r="G969" s="1482"/>
      <c r="H969" s="1482"/>
      <c r="I969" s="1482"/>
      <c r="J969" s="1482"/>
      <c r="K969" s="1482"/>
      <c r="L969" s="1482"/>
      <c r="M969" s="1482"/>
      <c r="N969" s="1482"/>
      <c r="O969" s="1482"/>
      <c r="P969" s="1482"/>
      <c r="Q969" s="1482"/>
      <c r="R969" s="1482"/>
      <c r="S969" s="1482"/>
      <c r="T969" s="1482"/>
      <c r="U969" s="1482"/>
      <c r="V969" s="1482"/>
      <c r="W969" s="1482"/>
      <c r="X969" s="1482"/>
      <c r="Y969" s="1482"/>
      <c r="Z969" s="1482"/>
      <c r="AA969" s="1482"/>
      <c r="AB969" s="1482"/>
      <c r="AC969" s="1482"/>
      <c r="AD969" s="1482"/>
      <c r="AE969" s="1482"/>
      <c r="AF969" s="1482"/>
      <c r="AG969" s="1482"/>
      <c r="AH969" s="1482"/>
      <c r="AI969" s="1482"/>
      <c r="AJ969" s="1482"/>
      <c r="AK969" s="1482"/>
      <c r="AL969" s="1482"/>
      <c r="AM969" s="1482"/>
      <c r="AN969" s="1482"/>
      <c r="AO969" s="1482"/>
      <c r="AP969" s="1482"/>
      <c r="AQ969" s="1482"/>
      <c r="AR969" s="1482"/>
    </row>
    <row r="970" spans="1:44" ht="15.75" customHeight="1">
      <c r="A970" s="1482"/>
      <c r="B970" s="1482"/>
      <c r="C970" s="1483"/>
      <c r="D970" s="1482"/>
      <c r="E970" s="1482"/>
      <c r="F970" s="1482"/>
      <c r="G970" s="1482"/>
      <c r="H970" s="1482"/>
      <c r="I970" s="1482"/>
      <c r="J970" s="1482"/>
      <c r="K970" s="1482"/>
      <c r="L970" s="1482"/>
      <c r="M970" s="1482"/>
      <c r="N970" s="1482"/>
      <c r="O970" s="1482"/>
      <c r="P970" s="1482"/>
      <c r="Q970" s="1482"/>
      <c r="R970" s="1482"/>
      <c r="S970" s="1482"/>
      <c r="T970" s="1482"/>
      <c r="U970" s="1482"/>
      <c r="V970" s="1482"/>
      <c r="W970" s="1482"/>
      <c r="X970" s="1482"/>
      <c r="Y970" s="1482"/>
      <c r="Z970" s="1482"/>
      <c r="AA970" s="1482"/>
      <c r="AB970" s="1482"/>
      <c r="AC970" s="1482"/>
      <c r="AD970" s="1482"/>
      <c r="AE970" s="1482"/>
      <c r="AF970" s="1482"/>
      <c r="AG970" s="1482"/>
      <c r="AH970" s="1482"/>
      <c r="AI970" s="1482"/>
      <c r="AJ970" s="1482"/>
      <c r="AK970" s="1482"/>
      <c r="AL970" s="1482"/>
      <c r="AM970" s="1482"/>
      <c r="AN970" s="1482"/>
      <c r="AO970" s="1482"/>
      <c r="AP970" s="1482"/>
      <c r="AQ970" s="1482"/>
      <c r="AR970" s="1482"/>
    </row>
    <row r="971" spans="1:44" ht="15.75" customHeight="1">
      <c r="A971" s="1482"/>
      <c r="B971" s="1482"/>
      <c r="C971" s="1483"/>
      <c r="D971" s="1482"/>
      <c r="E971" s="1482"/>
      <c r="F971" s="1482"/>
      <c r="G971" s="1482"/>
      <c r="H971" s="1482"/>
      <c r="I971" s="1482"/>
      <c r="J971" s="1482"/>
      <c r="K971" s="1482"/>
      <c r="L971" s="1482"/>
      <c r="M971" s="1482"/>
      <c r="N971" s="1482"/>
      <c r="O971" s="1482"/>
      <c r="P971" s="1482"/>
      <c r="Q971" s="1482"/>
      <c r="R971" s="1482"/>
      <c r="S971" s="1482"/>
      <c r="T971" s="1482"/>
      <c r="U971" s="1482"/>
      <c r="V971" s="1482"/>
      <c r="W971" s="1482"/>
      <c r="X971" s="1482"/>
      <c r="Y971" s="1482"/>
      <c r="Z971" s="1482"/>
      <c r="AA971" s="1482"/>
      <c r="AB971" s="1482"/>
      <c r="AC971" s="1482"/>
      <c r="AD971" s="1482"/>
      <c r="AE971" s="1482"/>
      <c r="AF971" s="1482"/>
      <c r="AG971" s="1482"/>
      <c r="AH971" s="1482"/>
      <c r="AI971" s="1482"/>
      <c r="AJ971" s="1482"/>
      <c r="AK971" s="1482"/>
      <c r="AL971" s="1482"/>
      <c r="AM971" s="1482"/>
      <c r="AN971" s="1482"/>
      <c r="AO971" s="1482"/>
      <c r="AP971" s="1482"/>
      <c r="AQ971" s="1482"/>
      <c r="AR971" s="1482"/>
    </row>
    <row r="972" spans="1:44" ht="15.75" customHeight="1">
      <c r="A972" s="1482"/>
      <c r="B972" s="1482"/>
      <c r="C972" s="1483"/>
      <c r="D972" s="1482"/>
      <c r="E972" s="1482"/>
      <c r="F972" s="1482"/>
      <c r="G972" s="1482"/>
      <c r="H972" s="1482"/>
      <c r="I972" s="1482"/>
      <c r="J972" s="1482"/>
      <c r="K972" s="1482"/>
      <c r="L972" s="1482"/>
      <c r="M972" s="1482"/>
      <c r="N972" s="1482"/>
      <c r="O972" s="1482"/>
      <c r="P972" s="1482"/>
      <c r="Q972" s="1482"/>
      <c r="R972" s="1482"/>
      <c r="S972" s="1482"/>
      <c r="T972" s="1482"/>
      <c r="U972" s="1482"/>
      <c r="V972" s="1482"/>
      <c r="W972" s="1482"/>
      <c r="X972" s="1482"/>
      <c r="Y972" s="1482"/>
      <c r="Z972" s="1482"/>
      <c r="AA972" s="1482"/>
      <c r="AB972" s="1482"/>
      <c r="AC972" s="1482"/>
      <c r="AD972" s="1482"/>
      <c r="AE972" s="1482"/>
      <c r="AF972" s="1482"/>
      <c r="AG972" s="1482"/>
      <c r="AH972" s="1482"/>
      <c r="AI972" s="1482"/>
      <c r="AJ972" s="1482"/>
      <c r="AK972" s="1482"/>
      <c r="AL972" s="1482"/>
      <c r="AM972" s="1482"/>
      <c r="AN972" s="1482"/>
      <c r="AO972" s="1482"/>
      <c r="AP972" s="1482"/>
      <c r="AQ972" s="1482"/>
      <c r="AR972" s="1482"/>
    </row>
    <row r="973" spans="1:44" ht="15.75" customHeight="1">
      <c r="A973" s="1482"/>
      <c r="B973" s="1482"/>
      <c r="C973" s="1483"/>
      <c r="D973" s="1482"/>
      <c r="E973" s="1482"/>
      <c r="F973" s="1482"/>
      <c r="G973" s="1482"/>
      <c r="H973" s="1482"/>
      <c r="I973" s="1482"/>
      <c r="J973" s="1482"/>
      <c r="K973" s="1482"/>
      <c r="L973" s="1482"/>
      <c r="M973" s="1482"/>
      <c r="N973" s="1482"/>
      <c r="O973" s="1482"/>
      <c r="P973" s="1482"/>
      <c r="Q973" s="1482"/>
      <c r="R973" s="1482"/>
      <c r="S973" s="1482"/>
      <c r="T973" s="1482"/>
      <c r="U973" s="1482"/>
      <c r="V973" s="1482"/>
      <c r="W973" s="1482"/>
      <c r="X973" s="1482"/>
      <c r="Y973" s="1482"/>
      <c r="Z973" s="1482"/>
      <c r="AA973" s="1482"/>
      <c r="AB973" s="1482"/>
      <c r="AC973" s="1482"/>
      <c r="AD973" s="1482"/>
      <c r="AE973" s="1482"/>
      <c r="AF973" s="1482"/>
      <c r="AG973" s="1482"/>
      <c r="AH973" s="1482"/>
      <c r="AI973" s="1482"/>
      <c r="AJ973" s="1482"/>
      <c r="AK973" s="1482"/>
      <c r="AL973" s="1482"/>
      <c r="AM973" s="1482"/>
      <c r="AN973" s="1482"/>
      <c r="AO973" s="1482"/>
      <c r="AP973" s="1482"/>
      <c r="AQ973" s="1482"/>
      <c r="AR973" s="1482"/>
    </row>
    <row r="974" spans="1:44" ht="15.75" customHeight="1">
      <c r="A974" s="1482"/>
      <c r="B974" s="1482"/>
      <c r="C974" s="1483"/>
      <c r="D974" s="1482"/>
      <c r="E974" s="1482"/>
      <c r="F974" s="1482"/>
      <c r="G974" s="1482"/>
      <c r="H974" s="1482"/>
      <c r="I974" s="1482"/>
      <c r="J974" s="1482"/>
      <c r="K974" s="1482"/>
      <c r="L974" s="1482"/>
      <c r="M974" s="1482"/>
      <c r="N974" s="1482"/>
      <c r="O974" s="1482"/>
      <c r="P974" s="1482"/>
      <c r="Q974" s="1482"/>
      <c r="R974" s="1482"/>
      <c r="S974" s="1482"/>
      <c r="T974" s="1482"/>
      <c r="U974" s="1482"/>
      <c r="V974" s="1482"/>
      <c r="W974" s="1482"/>
      <c r="X974" s="1482"/>
      <c r="Y974" s="1482"/>
      <c r="Z974" s="1482"/>
      <c r="AA974" s="1482"/>
      <c r="AB974" s="1482"/>
      <c r="AC974" s="1482"/>
      <c r="AD974" s="1482"/>
      <c r="AE974" s="1482"/>
      <c r="AF974" s="1482"/>
      <c r="AG974" s="1482"/>
      <c r="AH974" s="1482"/>
      <c r="AI974" s="1482"/>
      <c r="AJ974" s="1482"/>
      <c r="AK974" s="1482"/>
      <c r="AL974" s="1482"/>
      <c r="AM974" s="1482"/>
      <c r="AN974" s="1482"/>
      <c r="AO974" s="1482"/>
      <c r="AP974" s="1482"/>
      <c r="AQ974" s="1482"/>
      <c r="AR974" s="1482"/>
    </row>
    <row r="975" spans="1:44" ht="15.75" customHeight="1">
      <c r="A975" s="1482"/>
      <c r="B975" s="1482"/>
      <c r="C975" s="1483"/>
      <c r="D975" s="1482"/>
      <c r="E975" s="1482"/>
      <c r="F975" s="1482"/>
      <c r="G975" s="1482"/>
      <c r="H975" s="1482"/>
      <c r="I975" s="1482"/>
      <c r="J975" s="1482"/>
      <c r="K975" s="1482"/>
      <c r="L975" s="1482"/>
      <c r="M975" s="1482"/>
      <c r="N975" s="1482"/>
      <c r="O975" s="1482"/>
      <c r="P975" s="1482"/>
      <c r="Q975" s="1482"/>
      <c r="R975" s="1482"/>
      <c r="S975" s="1482"/>
      <c r="T975" s="1482"/>
      <c r="U975" s="1482"/>
      <c r="V975" s="1482"/>
      <c r="W975" s="1482"/>
      <c r="X975" s="1482"/>
      <c r="Y975" s="1482"/>
      <c r="Z975" s="1482"/>
      <c r="AA975" s="1482"/>
      <c r="AB975" s="1482"/>
      <c r="AC975" s="1482"/>
      <c r="AD975" s="1482"/>
      <c r="AE975" s="1482"/>
      <c r="AF975" s="1482"/>
      <c r="AG975" s="1482"/>
      <c r="AH975" s="1482"/>
      <c r="AI975" s="1482"/>
      <c r="AJ975" s="1482"/>
      <c r="AK975" s="1482"/>
      <c r="AL975" s="1482"/>
      <c r="AM975" s="1482"/>
      <c r="AN975" s="1482"/>
      <c r="AO975" s="1482"/>
      <c r="AP975" s="1482"/>
      <c r="AQ975" s="1482"/>
      <c r="AR975" s="1482"/>
    </row>
    <row r="976" spans="1:44" ht="15.75" customHeight="1">
      <c r="A976" s="1482"/>
      <c r="B976" s="1482"/>
      <c r="C976" s="1483"/>
      <c r="D976" s="1482"/>
      <c r="E976" s="1482"/>
      <c r="F976" s="1482"/>
      <c r="G976" s="1482"/>
      <c r="H976" s="1482"/>
      <c r="I976" s="1482"/>
      <c r="J976" s="1482"/>
      <c r="K976" s="1482"/>
      <c r="L976" s="1482"/>
      <c r="M976" s="1482"/>
      <c r="N976" s="1482"/>
      <c r="O976" s="1482"/>
      <c r="P976" s="1482"/>
      <c r="Q976" s="1482"/>
      <c r="R976" s="1482"/>
      <c r="S976" s="1482"/>
      <c r="T976" s="1482"/>
      <c r="U976" s="1482"/>
      <c r="V976" s="1482"/>
      <c r="W976" s="1482"/>
      <c r="X976" s="1482"/>
      <c r="Y976" s="1482"/>
      <c r="Z976" s="1482"/>
      <c r="AA976" s="1482"/>
      <c r="AB976" s="1482"/>
      <c r="AC976" s="1482"/>
      <c r="AD976" s="1482"/>
      <c r="AE976" s="1482"/>
      <c r="AF976" s="1482"/>
      <c r="AG976" s="1482"/>
      <c r="AH976" s="1482"/>
      <c r="AI976" s="1482"/>
      <c r="AJ976" s="1482"/>
      <c r="AK976" s="1482"/>
      <c r="AL976" s="1482"/>
      <c r="AM976" s="1482"/>
      <c r="AN976" s="1482"/>
      <c r="AO976" s="1482"/>
      <c r="AP976" s="1482"/>
      <c r="AQ976" s="1482"/>
      <c r="AR976" s="1482"/>
    </row>
    <row r="977" spans="1:44" ht="15.75" customHeight="1">
      <c r="A977" s="1482"/>
      <c r="B977" s="1482"/>
      <c r="C977" s="1483"/>
      <c r="D977" s="1482"/>
      <c r="E977" s="1482"/>
      <c r="F977" s="1482"/>
      <c r="G977" s="1482"/>
      <c r="H977" s="1482"/>
      <c r="I977" s="1482"/>
      <c r="J977" s="1482"/>
      <c r="K977" s="1482"/>
      <c r="L977" s="1482"/>
      <c r="M977" s="1482"/>
      <c r="N977" s="1482"/>
      <c r="O977" s="1482"/>
      <c r="P977" s="1482"/>
      <c r="Q977" s="1482"/>
      <c r="R977" s="1482"/>
      <c r="S977" s="1482"/>
      <c r="T977" s="1482"/>
      <c r="U977" s="1482"/>
      <c r="V977" s="1482"/>
      <c r="W977" s="1482"/>
      <c r="X977" s="1482"/>
      <c r="Y977" s="1482"/>
      <c r="Z977" s="1482"/>
      <c r="AA977" s="1482"/>
      <c r="AB977" s="1482"/>
      <c r="AC977" s="1482"/>
      <c r="AD977" s="1482"/>
      <c r="AE977" s="1482"/>
      <c r="AF977" s="1482"/>
      <c r="AG977" s="1482"/>
      <c r="AH977" s="1482"/>
      <c r="AI977" s="1482"/>
      <c r="AJ977" s="1482"/>
      <c r="AK977" s="1482"/>
      <c r="AL977" s="1482"/>
      <c r="AM977" s="1482"/>
      <c r="AN977" s="1482"/>
      <c r="AO977" s="1482"/>
      <c r="AP977" s="1482"/>
      <c r="AQ977" s="1482"/>
      <c r="AR977" s="1482"/>
    </row>
    <row r="978" spans="1:44" ht="15.75" customHeight="1">
      <c r="A978" s="1482"/>
      <c r="B978" s="1482"/>
      <c r="C978" s="1483"/>
      <c r="D978" s="1482"/>
      <c r="E978" s="1482"/>
      <c r="F978" s="1482"/>
      <c r="G978" s="1482"/>
      <c r="H978" s="1482"/>
      <c r="I978" s="1482"/>
      <c r="J978" s="1482"/>
      <c r="K978" s="1482"/>
      <c r="L978" s="1482"/>
      <c r="M978" s="1482"/>
      <c r="N978" s="1482"/>
      <c r="O978" s="1482"/>
      <c r="P978" s="1482"/>
      <c r="Q978" s="1482"/>
      <c r="R978" s="1482"/>
      <c r="S978" s="1482"/>
      <c r="T978" s="1482"/>
      <c r="U978" s="1482"/>
      <c r="V978" s="1482"/>
      <c r="W978" s="1482"/>
      <c r="X978" s="1482"/>
      <c r="Y978" s="1482"/>
      <c r="Z978" s="1482"/>
      <c r="AA978" s="1482"/>
      <c r="AB978" s="1482"/>
      <c r="AC978" s="1482"/>
      <c r="AD978" s="1482"/>
      <c r="AE978" s="1482"/>
      <c r="AF978" s="1482"/>
      <c r="AG978" s="1482"/>
      <c r="AH978" s="1482"/>
      <c r="AI978" s="1482"/>
      <c r="AJ978" s="1482"/>
      <c r="AK978" s="1482"/>
      <c r="AL978" s="1482"/>
      <c r="AM978" s="1482"/>
      <c r="AN978" s="1482"/>
      <c r="AO978" s="1482"/>
      <c r="AP978" s="1482"/>
      <c r="AQ978" s="1482"/>
      <c r="AR978" s="1482"/>
    </row>
    <row r="979" spans="1:44" ht="15.75" customHeight="1">
      <c r="A979" s="1482"/>
      <c r="B979" s="1482"/>
      <c r="C979" s="1483"/>
      <c r="D979" s="1482"/>
      <c r="E979" s="1482"/>
      <c r="F979" s="1482"/>
      <c r="G979" s="1482"/>
      <c r="H979" s="1482"/>
      <c r="I979" s="1482"/>
      <c r="J979" s="1482"/>
      <c r="K979" s="1482"/>
      <c r="L979" s="1482"/>
      <c r="M979" s="1482"/>
      <c r="N979" s="1482"/>
      <c r="O979" s="1482"/>
      <c r="P979" s="1482"/>
      <c r="Q979" s="1482"/>
      <c r="R979" s="1482"/>
      <c r="S979" s="1482"/>
      <c r="T979" s="1482"/>
      <c r="U979" s="1482"/>
      <c r="V979" s="1482"/>
      <c r="W979" s="1482"/>
      <c r="X979" s="1482"/>
      <c r="Y979" s="1482"/>
      <c r="Z979" s="1482"/>
      <c r="AA979" s="1482"/>
      <c r="AB979" s="1482"/>
      <c r="AC979" s="1482"/>
      <c r="AD979" s="1482"/>
      <c r="AE979" s="1482"/>
      <c r="AF979" s="1482"/>
      <c r="AG979" s="1482"/>
      <c r="AH979" s="1482"/>
      <c r="AI979" s="1482"/>
      <c r="AJ979" s="1482"/>
      <c r="AK979" s="1482"/>
      <c r="AL979" s="1482"/>
      <c r="AM979" s="1482"/>
      <c r="AN979" s="1482"/>
      <c r="AO979" s="1482"/>
      <c r="AP979" s="1482"/>
      <c r="AQ979" s="1482"/>
      <c r="AR979" s="1482"/>
    </row>
    <row r="980" spans="1:44" ht="15.75" customHeight="1">
      <c r="A980" s="1482"/>
      <c r="B980" s="1482"/>
      <c r="C980" s="1483"/>
      <c r="D980" s="1482"/>
      <c r="E980" s="1482"/>
      <c r="F980" s="1482"/>
      <c r="G980" s="1482"/>
      <c r="H980" s="1482"/>
      <c r="I980" s="1482"/>
      <c r="J980" s="1482"/>
      <c r="K980" s="1482"/>
      <c r="L980" s="1482"/>
      <c r="M980" s="1482"/>
      <c r="N980" s="1482"/>
      <c r="O980" s="1482"/>
      <c r="P980" s="1482"/>
      <c r="Q980" s="1482"/>
      <c r="R980" s="1482"/>
      <c r="S980" s="1482"/>
      <c r="T980" s="1482"/>
      <c r="U980" s="1482"/>
      <c r="V980" s="1482"/>
      <c r="W980" s="1482"/>
      <c r="X980" s="1482"/>
      <c r="Y980" s="1482"/>
      <c r="Z980" s="1482"/>
      <c r="AA980" s="1482"/>
      <c r="AB980" s="1482"/>
      <c r="AC980" s="1482"/>
      <c r="AD980" s="1482"/>
      <c r="AE980" s="1482"/>
      <c r="AF980" s="1482"/>
      <c r="AG980" s="1482"/>
      <c r="AH980" s="1482"/>
      <c r="AI980" s="1482"/>
      <c r="AJ980" s="1482"/>
      <c r="AK980" s="1482"/>
      <c r="AL980" s="1482"/>
      <c r="AM980" s="1482"/>
      <c r="AN980" s="1482"/>
      <c r="AO980" s="1482"/>
      <c r="AP980" s="1482"/>
      <c r="AQ980" s="1482"/>
      <c r="AR980" s="1482"/>
    </row>
    <row r="981" spans="1:44" ht="15.75" customHeight="1">
      <c r="A981" s="1482"/>
      <c r="B981" s="1482"/>
      <c r="C981" s="1483"/>
      <c r="D981" s="1482"/>
      <c r="E981" s="1482"/>
      <c r="F981" s="1482"/>
      <c r="G981" s="1482"/>
      <c r="H981" s="1482"/>
      <c r="I981" s="1482"/>
      <c r="J981" s="1482"/>
      <c r="K981" s="1482"/>
      <c r="L981" s="1482"/>
      <c r="M981" s="1482"/>
      <c r="N981" s="1482"/>
      <c r="O981" s="1482"/>
      <c r="P981" s="1482"/>
      <c r="Q981" s="1482"/>
      <c r="R981" s="1482"/>
      <c r="S981" s="1482"/>
      <c r="T981" s="1482"/>
      <c r="U981" s="1482"/>
      <c r="V981" s="1482"/>
      <c r="W981" s="1482"/>
      <c r="X981" s="1482"/>
      <c r="Y981" s="1482"/>
      <c r="Z981" s="1482"/>
      <c r="AA981" s="1482"/>
      <c r="AB981" s="1482"/>
      <c r="AC981" s="1482"/>
      <c r="AD981" s="1482"/>
      <c r="AE981" s="1482"/>
      <c r="AF981" s="1482"/>
      <c r="AG981" s="1482"/>
      <c r="AH981" s="1482"/>
      <c r="AI981" s="1482"/>
      <c r="AJ981" s="1482"/>
      <c r="AK981" s="1482"/>
      <c r="AL981" s="1482"/>
      <c r="AM981" s="1482"/>
      <c r="AN981" s="1482"/>
      <c r="AO981" s="1482"/>
      <c r="AP981" s="1482"/>
      <c r="AQ981" s="1482"/>
      <c r="AR981" s="1482"/>
    </row>
    <row r="982" spans="1:44" ht="15.75" customHeight="1">
      <c r="A982" s="1482"/>
      <c r="B982" s="1482"/>
      <c r="C982" s="1483"/>
      <c r="D982" s="1482"/>
      <c r="E982" s="1482"/>
      <c r="F982" s="1482"/>
      <c r="G982" s="1482"/>
      <c r="H982" s="1482"/>
      <c r="I982" s="1482"/>
      <c r="J982" s="1482"/>
      <c r="K982" s="1482"/>
      <c r="L982" s="1482"/>
      <c r="M982" s="1482"/>
      <c r="N982" s="1482"/>
      <c r="O982" s="1482"/>
      <c r="P982" s="1482"/>
      <c r="Q982" s="1482"/>
      <c r="R982" s="1482"/>
      <c r="S982" s="1482"/>
      <c r="T982" s="1482"/>
      <c r="U982" s="1482"/>
      <c r="V982" s="1482"/>
      <c r="W982" s="1482"/>
      <c r="X982" s="1482"/>
      <c r="Y982" s="1482"/>
      <c r="Z982" s="1482"/>
      <c r="AA982" s="1482"/>
      <c r="AB982" s="1482"/>
      <c r="AC982" s="1482"/>
      <c r="AD982" s="1482"/>
      <c r="AE982" s="1482"/>
      <c r="AF982" s="1482"/>
      <c r="AG982" s="1482"/>
      <c r="AH982" s="1482"/>
      <c r="AI982" s="1482"/>
      <c r="AJ982" s="1482"/>
      <c r="AK982" s="1482"/>
      <c r="AL982" s="1482"/>
      <c r="AM982" s="1482"/>
      <c r="AN982" s="1482"/>
      <c r="AO982" s="1482"/>
      <c r="AP982" s="1482"/>
      <c r="AQ982" s="1482"/>
      <c r="AR982" s="1482"/>
    </row>
    <row r="983" spans="1:44" ht="15.75" customHeight="1">
      <c r="A983" s="1482"/>
      <c r="B983" s="1482"/>
      <c r="C983" s="1483"/>
      <c r="D983" s="1482"/>
      <c r="E983" s="1482"/>
      <c r="F983" s="1482"/>
      <c r="G983" s="1482"/>
      <c r="H983" s="1482"/>
      <c r="I983" s="1482"/>
      <c r="J983" s="1482"/>
      <c r="K983" s="1482"/>
      <c r="L983" s="1482"/>
      <c r="M983" s="1482"/>
      <c r="N983" s="1482"/>
      <c r="O983" s="1482"/>
      <c r="P983" s="1482"/>
      <c r="Q983" s="1482"/>
      <c r="R983" s="1482"/>
      <c r="S983" s="1482"/>
      <c r="T983" s="1482"/>
      <c r="U983" s="1482"/>
      <c r="V983" s="1482"/>
      <c r="W983" s="1482"/>
      <c r="X983" s="1482"/>
      <c r="Y983" s="1482"/>
      <c r="Z983" s="1482"/>
      <c r="AA983" s="1482"/>
      <c r="AB983" s="1482"/>
      <c r="AC983" s="1482"/>
      <c r="AD983" s="1482"/>
      <c r="AE983" s="1482"/>
      <c r="AF983" s="1482"/>
      <c r="AG983" s="1482"/>
      <c r="AH983" s="1482"/>
      <c r="AI983" s="1482"/>
      <c r="AJ983" s="1482"/>
      <c r="AK983" s="1482"/>
      <c r="AL983" s="1482"/>
      <c r="AM983" s="1482"/>
      <c r="AN983" s="1482"/>
      <c r="AO983" s="1482"/>
      <c r="AP983" s="1482"/>
      <c r="AQ983" s="1482"/>
      <c r="AR983" s="1482"/>
    </row>
    <row r="984" spans="1:44" ht="15.75" customHeight="1">
      <c r="A984" s="1482"/>
      <c r="B984" s="1482"/>
      <c r="C984" s="1483"/>
      <c r="D984" s="1482"/>
      <c r="E984" s="1482"/>
      <c r="F984" s="1482"/>
      <c r="G984" s="1482"/>
      <c r="H984" s="1482"/>
      <c r="I984" s="1482"/>
      <c r="J984" s="1482"/>
      <c r="K984" s="1482"/>
      <c r="L984" s="1482"/>
      <c r="M984" s="1482"/>
      <c r="N984" s="1482"/>
      <c r="O984" s="1482"/>
      <c r="P984" s="1482"/>
      <c r="Q984" s="1482"/>
      <c r="R984" s="1482"/>
      <c r="S984" s="1482"/>
      <c r="T984" s="1482"/>
      <c r="U984" s="1482"/>
      <c r="V984" s="1482"/>
      <c r="W984" s="1482"/>
      <c r="X984" s="1482"/>
      <c r="Y984" s="1482"/>
      <c r="Z984" s="1482"/>
      <c r="AA984" s="1482"/>
      <c r="AB984" s="1482"/>
      <c r="AC984" s="1482"/>
      <c r="AD984" s="1482"/>
      <c r="AE984" s="1482"/>
      <c r="AF984" s="1482"/>
      <c r="AG984" s="1482"/>
      <c r="AH984" s="1482"/>
      <c r="AI984" s="1482"/>
      <c r="AJ984" s="1482"/>
      <c r="AK984" s="1482"/>
      <c r="AL984" s="1482"/>
      <c r="AM984" s="1482"/>
      <c r="AN984" s="1482"/>
      <c r="AO984" s="1482"/>
      <c r="AP984" s="1482"/>
      <c r="AQ984" s="1482"/>
      <c r="AR984" s="1482"/>
    </row>
    <row r="985" spans="1:44" ht="15.75" customHeight="1">
      <c r="A985" s="1482"/>
      <c r="B985" s="1482"/>
      <c r="C985" s="1483"/>
      <c r="D985" s="1482"/>
      <c r="E985" s="1482"/>
      <c r="F985" s="1482"/>
      <c r="G985" s="1482"/>
      <c r="H985" s="1482"/>
      <c r="I985" s="1482"/>
      <c r="J985" s="1482"/>
      <c r="K985" s="1482"/>
      <c r="L985" s="1482"/>
      <c r="M985" s="1482"/>
      <c r="N985" s="1482"/>
      <c r="O985" s="1482"/>
      <c r="P985" s="1482"/>
      <c r="Q985" s="1482"/>
      <c r="R985" s="1482"/>
      <c r="S985" s="1482"/>
      <c r="T985" s="1482"/>
      <c r="U985" s="1482"/>
      <c r="V985" s="1482"/>
      <c r="W985" s="1482"/>
      <c r="X985" s="1482"/>
      <c r="Y985" s="1482"/>
      <c r="Z985" s="1482"/>
      <c r="AA985" s="1482"/>
      <c r="AB985" s="1482"/>
      <c r="AC985" s="1482"/>
      <c r="AD985" s="1482"/>
      <c r="AE985" s="1482"/>
      <c r="AF985" s="1482"/>
      <c r="AG985" s="1482"/>
      <c r="AH985" s="1482"/>
      <c r="AI985" s="1482"/>
      <c r="AJ985" s="1482"/>
      <c r="AK985" s="1482"/>
      <c r="AL985" s="1482"/>
      <c r="AM985" s="1482"/>
      <c r="AN985" s="1482"/>
      <c r="AO985" s="1482"/>
      <c r="AP985" s="1482"/>
      <c r="AQ985" s="1482"/>
      <c r="AR985" s="1482"/>
    </row>
    <row r="986" spans="1:44" ht="15.75" customHeight="1">
      <c r="A986" s="1482"/>
      <c r="B986" s="1482"/>
      <c r="C986" s="1483"/>
      <c r="D986" s="1482"/>
      <c r="E986" s="1482"/>
      <c r="F986" s="1482"/>
      <c r="G986" s="1482"/>
      <c r="H986" s="1482"/>
      <c r="I986" s="1482"/>
      <c r="J986" s="1482"/>
      <c r="K986" s="1482"/>
      <c r="L986" s="1482"/>
      <c r="M986" s="1482"/>
      <c r="N986" s="1482"/>
      <c r="O986" s="1482"/>
      <c r="P986" s="1482"/>
      <c r="Q986" s="1482"/>
      <c r="R986" s="1482"/>
      <c r="S986" s="1482"/>
      <c r="T986" s="1482"/>
      <c r="U986" s="1482"/>
      <c r="V986" s="1482"/>
      <c r="W986" s="1482"/>
      <c r="X986" s="1482"/>
      <c r="Y986" s="1482"/>
      <c r="Z986" s="1482"/>
      <c r="AA986" s="1482"/>
      <c r="AB986" s="1482"/>
      <c r="AC986" s="1482"/>
      <c r="AD986" s="1482"/>
      <c r="AE986" s="1482"/>
      <c r="AF986" s="1482"/>
      <c r="AG986" s="1482"/>
      <c r="AH986" s="1482"/>
      <c r="AI986" s="1482"/>
      <c r="AJ986" s="1482"/>
      <c r="AK986" s="1482"/>
      <c r="AL986" s="1482"/>
      <c r="AM986" s="1482"/>
      <c r="AN986" s="1482"/>
      <c r="AO986" s="1482"/>
      <c r="AP986" s="1482"/>
      <c r="AQ986" s="1482"/>
      <c r="AR986" s="1482"/>
    </row>
    <row r="987" spans="1:44" ht="15.75" customHeight="1">
      <c r="A987" s="1482"/>
      <c r="B987" s="1482"/>
      <c r="C987" s="1483"/>
      <c r="D987" s="1482"/>
      <c r="E987" s="1482"/>
      <c r="F987" s="1482"/>
      <c r="G987" s="1482"/>
      <c r="H987" s="1482"/>
      <c r="I987" s="1482"/>
      <c r="J987" s="1482"/>
      <c r="K987" s="1482"/>
      <c r="L987" s="1482"/>
      <c r="M987" s="1482"/>
      <c r="N987" s="1482"/>
      <c r="O987" s="1482"/>
      <c r="P987" s="1482"/>
      <c r="Q987" s="1482"/>
      <c r="R987" s="1482"/>
      <c r="S987" s="1482"/>
      <c r="T987" s="1482"/>
      <c r="U987" s="1482"/>
      <c r="V987" s="1482"/>
      <c r="W987" s="1482"/>
      <c r="X987" s="1482"/>
      <c r="Y987" s="1482"/>
      <c r="Z987" s="1482"/>
      <c r="AA987" s="1482"/>
      <c r="AB987" s="1482"/>
      <c r="AC987" s="1482"/>
      <c r="AD987" s="1482"/>
      <c r="AE987" s="1482"/>
      <c r="AF987" s="1482"/>
      <c r="AG987" s="1482"/>
      <c r="AH987" s="1482"/>
      <c r="AI987" s="1482"/>
      <c r="AJ987" s="1482"/>
      <c r="AK987" s="1482"/>
      <c r="AL987" s="1482"/>
      <c r="AM987" s="1482"/>
      <c r="AN987" s="1482"/>
      <c r="AO987" s="1482"/>
      <c r="AP987" s="1482"/>
      <c r="AQ987" s="1482"/>
      <c r="AR987" s="1482"/>
    </row>
    <row r="988" spans="1:44" ht="15.75" customHeight="1">
      <c r="A988" s="1482"/>
      <c r="B988" s="1482"/>
      <c r="C988" s="1483"/>
      <c r="D988" s="1482"/>
      <c r="E988" s="1482"/>
      <c r="F988" s="1482"/>
      <c r="G988" s="1482"/>
      <c r="H988" s="1482"/>
      <c r="I988" s="1482"/>
      <c r="J988" s="1482"/>
      <c r="K988" s="1482"/>
      <c r="L988" s="1482"/>
      <c r="M988" s="1482"/>
      <c r="N988" s="1482"/>
      <c r="O988" s="1482"/>
      <c r="P988" s="1482"/>
      <c r="Q988" s="1482"/>
      <c r="R988" s="1482"/>
      <c r="S988" s="1482"/>
      <c r="T988" s="1482"/>
      <c r="U988" s="1482"/>
      <c r="V988" s="1482"/>
      <c r="W988" s="1482"/>
      <c r="X988" s="1482"/>
      <c r="Y988" s="1482"/>
      <c r="Z988" s="1482"/>
      <c r="AA988" s="1482"/>
      <c r="AB988" s="1482"/>
      <c r="AC988" s="1482"/>
      <c r="AD988" s="1482"/>
      <c r="AE988" s="1482"/>
      <c r="AF988" s="1482"/>
      <c r="AG988" s="1482"/>
      <c r="AH988" s="1482"/>
      <c r="AI988" s="1482"/>
      <c r="AJ988" s="1482"/>
      <c r="AK988" s="1482"/>
      <c r="AL988" s="1482"/>
      <c r="AM988" s="1482"/>
      <c r="AN988" s="1482"/>
      <c r="AO988" s="1482"/>
      <c r="AP988" s="1482"/>
      <c r="AQ988" s="1482"/>
      <c r="AR988" s="1482"/>
    </row>
    <row r="989" spans="1:44" ht="15.75" customHeight="1">
      <c r="A989" s="1482"/>
      <c r="B989" s="1482"/>
      <c r="C989" s="1483"/>
      <c r="D989" s="1482"/>
      <c r="E989" s="1482"/>
      <c r="F989" s="1482"/>
      <c r="G989" s="1482"/>
      <c r="H989" s="1482"/>
      <c r="I989" s="1482"/>
      <c r="J989" s="1482"/>
      <c r="K989" s="1482"/>
      <c r="L989" s="1482"/>
      <c r="M989" s="1482"/>
      <c r="N989" s="1482"/>
      <c r="O989" s="1482"/>
      <c r="P989" s="1482"/>
      <c r="Q989" s="1482"/>
      <c r="R989" s="1482"/>
      <c r="S989" s="1482"/>
      <c r="T989" s="1482"/>
      <c r="U989" s="1482"/>
      <c r="V989" s="1482"/>
      <c r="W989" s="1482"/>
      <c r="X989" s="1482"/>
      <c r="Y989" s="1482"/>
      <c r="Z989" s="1482"/>
      <c r="AA989" s="1482"/>
      <c r="AB989" s="1482"/>
      <c r="AC989" s="1482"/>
      <c r="AD989" s="1482"/>
      <c r="AE989" s="1482"/>
      <c r="AF989" s="1482"/>
      <c r="AG989" s="1482"/>
      <c r="AH989" s="1482"/>
      <c r="AI989" s="1482"/>
      <c r="AJ989" s="1482"/>
      <c r="AK989" s="1482"/>
      <c r="AL989" s="1482"/>
      <c r="AM989" s="1482"/>
      <c r="AN989" s="1482"/>
      <c r="AO989" s="1482"/>
      <c r="AP989" s="1482"/>
      <c r="AQ989" s="1482"/>
      <c r="AR989" s="1482"/>
    </row>
    <row r="990" spans="1:44" ht="15.75" customHeight="1">
      <c r="A990" s="1482"/>
      <c r="B990" s="1482"/>
      <c r="C990" s="1483"/>
      <c r="D990" s="1482"/>
      <c r="E990" s="1482"/>
      <c r="F990" s="1482"/>
      <c r="G990" s="1482"/>
      <c r="H990" s="1482"/>
      <c r="I990" s="1482"/>
      <c r="J990" s="1482"/>
      <c r="K990" s="1482"/>
      <c r="L990" s="1482"/>
      <c r="M990" s="1482"/>
      <c r="N990" s="1482"/>
      <c r="O990" s="1482"/>
      <c r="P990" s="1482"/>
      <c r="Q990" s="1482"/>
      <c r="R990" s="1482"/>
      <c r="S990" s="1482"/>
      <c r="T990" s="1482"/>
      <c r="U990" s="1482"/>
      <c r="V990" s="1482"/>
      <c r="W990" s="1482"/>
      <c r="X990" s="1482"/>
      <c r="Y990" s="1482"/>
      <c r="Z990" s="1482"/>
      <c r="AA990" s="1482"/>
      <c r="AB990" s="1482"/>
      <c r="AC990" s="1482"/>
      <c r="AD990" s="1482"/>
      <c r="AE990" s="1482"/>
      <c r="AF990" s="1482"/>
      <c r="AG990" s="1482"/>
      <c r="AH990" s="1482"/>
      <c r="AI990" s="1482"/>
      <c r="AJ990" s="1482"/>
      <c r="AK990" s="1482"/>
      <c r="AL990" s="1482"/>
      <c r="AM990" s="1482"/>
      <c r="AN990" s="1482"/>
      <c r="AO990" s="1482"/>
      <c r="AP990" s="1482"/>
      <c r="AQ990" s="1482"/>
      <c r="AR990" s="1482"/>
    </row>
    <row r="991" spans="1:44" ht="15.75" customHeight="1">
      <c r="A991" s="1482"/>
      <c r="B991" s="1482"/>
      <c r="C991" s="1483"/>
      <c r="D991" s="1482"/>
      <c r="E991" s="1482"/>
      <c r="F991" s="1482"/>
      <c r="G991" s="1482"/>
      <c r="H991" s="1482"/>
      <c r="I991" s="1482"/>
      <c r="J991" s="1482"/>
      <c r="K991" s="1482"/>
      <c r="L991" s="1482"/>
      <c r="M991" s="1482"/>
      <c r="N991" s="1482"/>
      <c r="O991" s="1482"/>
      <c r="P991" s="1482"/>
      <c r="Q991" s="1482"/>
      <c r="R991" s="1482"/>
      <c r="S991" s="1482"/>
      <c r="T991" s="1482"/>
      <c r="U991" s="1482"/>
      <c r="V991" s="1482"/>
      <c r="W991" s="1482"/>
      <c r="X991" s="1482"/>
      <c r="Y991" s="1482"/>
      <c r="Z991" s="1482"/>
      <c r="AA991" s="1482"/>
      <c r="AB991" s="1482"/>
      <c r="AC991" s="1482"/>
      <c r="AD991" s="1482"/>
      <c r="AE991" s="1482"/>
      <c r="AF991" s="1482"/>
      <c r="AG991" s="1482"/>
      <c r="AH991" s="1482"/>
      <c r="AI991" s="1482"/>
      <c r="AJ991" s="1482"/>
      <c r="AK991" s="1482"/>
      <c r="AL991" s="1482"/>
      <c r="AM991" s="1482"/>
      <c r="AN991" s="1482"/>
      <c r="AO991" s="1482"/>
      <c r="AP991" s="1482"/>
      <c r="AQ991" s="1482"/>
      <c r="AR991" s="1482"/>
    </row>
    <row r="992" spans="1:44" ht="15.75" customHeight="1">
      <c r="A992" s="1482"/>
      <c r="B992" s="1482"/>
      <c r="C992" s="1483"/>
      <c r="D992" s="1482"/>
      <c r="E992" s="1482"/>
      <c r="F992" s="1482"/>
      <c r="G992" s="1482"/>
      <c r="H992" s="1482"/>
      <c r="I992" s="1482"/>
      <c r="J992" s="1482"/>
      <c r="K992" s="1482"/>
      <c r="L992" s="1482"/>
      <c r="M992" s="1482"/>
      <c r="N992" s="1482"/>
      <c r="O992" s="1482"/>
      <c r="P992" s="1482"/>
      <c r="Q992" s="1482"/>
      <c r="R992" s="1482"/>
      <c r="S992" s="1482"/>
      <c r="T992" s="1482"/>
      <c r="U992" s="1482"/>
      <c r="V992" s="1482"/>
      <c r="W992" s="1482"/>
      <c r="X992" s="1482"/>
      <c r="Y992" s="1482"/>
      <c r="Z992" s="1482"/>
      <c r="AA992" s="1482"/>
      <c r="AB992" s="1482"/>
      <c r="AC992" s="1482"/>
      <c r="AD992" s="1482"/>
      <c r="AE992" s="1482"/>
      <c r="AF992" s="1482"/>
      <c r="AG992" s="1482"/>
      <c r="AH992" s="1482"/>
      <c r="AI992" s="1482"/>
      <c r="AJ992" s="1482"/>
      <c r="AK992" s="1482"/>
      <c r="AL992" s="1482"/>
      <c r="AM992" s="1482"/>
      <c r="AN992" s="1482"/>
      <c r="AO992" s="1482"/>
      <c r="AP992" s="1482"/>
      <c r="AQ992" s="1482"/>
      <c r="AR992" s="1482"/>
    </row>
    <row r="993" spans="1:44" ht="15.75" customHeight="1">
      <c r="A993" s="1482"/>
      <c r="B993" s="1482"/>
      <c r="C993" s="1483"/>
      <c r="D993" s="1482"/>
      <c r="E993" s="1482"/>
      <c r="F993" s="1482"/>
      <c r="G993" s="1482"/>
      <c r="H993" s="1482"/>
      <c r="I993" s="1482"/>
      <c r="J993" s="1482"/>
      <c r="K993" s="1482"/>
      <c r="L993" s="1482"/>
      <c r="M993" s="1482"/>
      <c r="N993" s="1482"/>
      <c r="O993" s="1482"/>
      <c r="P993" s="1482"/>
      <c r="Q993" s="1482"/>
      <c r="R993" s="1482"/>
      <c r="S993" s="1482"/>
      <c r="T993" s="1482"/>
      <c r="U993" s="1482"/>
      <c r="V993" s="1482"/>
      <c r="W993" s="1482"/>
      <c r="X993" s="1482"/>
      <c r="Y993" s="1482"/>
      <c r="Z993" s="1482"/>
      <c r="AA993" s="1482"/>
      <c r="AB993" s="1482"/>
      <c r="AC993" s="1482"/>
      <c r="AD993" s="1482"/>
      <c r="AE993" s="1482"/>
      <c r="AF993" s="1482"/>
      <c r="AG993" s="1482"/>
      <c r="AH993" s="1482"/>
      <c r="AI993" s="1482"/>
      <c r="AJ993" s="1482"/>
      <c r="AK993" s="1482"/>
      <c r="AL993" s="1482"/>
      <c r="AM993" s="1482"/>
      <c r="AN993" s="1482"/>
      <c r="AO993" s="1482"/>
      <c r="AP993" s="1482"/>
      <c r="AQ993" s="1482"/>
      <c r="AR993" s="1482"/>
    </row>
    <row r="994" spans="1:44" ht="15.75" customHeight="1">
      <c r="A994" s="1482"/>
      <c r="B994" s="1482"/>
      <c r="C994" s="1483"/>
      <c r="D994" s="1482"/>
      <c r="E994" s="1482"/>
      <c r="F994" s="1482"/>
      <c r="G994" s="1482"/>
      <c r="H994" s="1482"/>
      <c r="I994" s="1482"/>
      <c r="J994" s="1482"/>
      <c r="K994" s="1482"/>
      <c r="L994" s="1482"/>
      <c r="M994" s="1482"/>
      <c r="N994" s="1482"/>
      <c r="O994" s="1482"/>
      <c r="P994" s="1482"/>
      <c r="Q994" s="1482"/>
      <c r="R994" s="1482"/>
      <c r="S994" s="1482"/>
      <c r="T994" s="1482"/>
      <c r="U994" s="1482"/>
      <c r="V994" s="1482"/>
      <c r="W994" s="1482"/>
      <c r="X994" s="1482"/>
      <c r="Y994" s="1482"/>
      <c r="Z994" s="1482"/>
      <c r="AA994" s="1482"/>
      <c r="AB994" s="1482"/>
      <c r="AC994" s="1482"/>
      <c r="AD994" s="1482"/>
      <c r="AE994" s="1482"/>
      <c r="AF994" s="1482"/>
      <c r="AG994" s="1482"/>
      <c r="AH994" s="1482"/>
      <c r="AI994" s="1482"/>
      <c r="AJ994" s="1482"/>
      <c r="AK994" s="1482"/>
      <c r="AL994" s="1482"/>
      <c r="AM994" s="1482"/>
      <c r="AN994" s="1482"/>
      <c r="AO994" s="1482"/>
      <c r="AP994" s="1482"/>
      <c r="AQ994" s="1482"/>
      <c r="AR994" s="1482"/>
    </row>
    <row r="995" spans="1:44" ht="15.75" customHeight="1">
      <c r="A995" s="1482"/>
      <c r="B995" s="1482"/>
      <c r="C995" s="1483"/>
      <c r="D995" s="1482"/>
      <c r="E995" s="1482"/>
      <c r="F995" s="1482"/>
      <c r="G995" s="1482"/>
      <c r="H995" s="1482"/>
      <c r="I995" s="1482"/>
      <c r="J995" s="1482"/>
      <c r="K995" s="1482"/>
      <c r="L995" s="1482"/>
      <c r="M995" s="1482"/>
      <c r="N995" s="1482"/>
      <c r="O995" s="1482"/>
      <c r="P995" s="1482"/>
      <c r="Q995" s="1482"/>
      <c r="R995" s="1482"/>
      <c r="S995" s="1482"/>
      <c r="T995" s="1482"/>
      <c r="U995" s="1482"/>
      <c r="V995" s="1482"/>
      <c r="W995" s="1482"/>
      <c r="X995" s="1482"/>
      <c r="Y995" s="1482"/>
      <c r="Z995" s="1482"/>
      <c r="AA995" s="1482"/>
      <c r="AB995" s="1482"/>
      <c r="AC995" s="1482"/>
      <c r="AD995" s="1482"/>
      <c r="AE995" s="1482"/>
      <c r="AF995" s="1482"/>
      <c r="AG995" s="1482"/>
      <c r="AH995" s="1482"/>
      <c r="AI995" s="1482"/>
      <c r="AJ995" s="1482"/>
      <c r="AK995" s="1482"/>
      <c r="AL995" s="1482"/>
      <c r="AM995" s="1482"/>
      <c r="AN995" s="1482"/>
      <c r="AO995" s="1482"/>
      <c r="AP995" s="1482"/>
      <c r="AQ995" s="1482"/>
      <c r="AR995" s="1482"/>
    </row>
    <row r="996" spans="1:44" ht="15.75" customHeight="1">
      <c r="A996" s="1482"/>
      <c r="B996" s="1482"/>
      <c r="C996" s="1483"/>
      <c r="D996" s="1482"/>
      <c r="E996" s="1482"/>
      <c r="F996" s="1482"/>
      <c r="G996" s="1482"/>
      <c r="H996" s="1482"/>
      <c r="I996" s="1482"/>
      <c r="J996" s="1482"/>
      <c r="K996" s="1482"/>
      <c r="L996" s="1482"/>
      <c r="M996" s="1482"/>
      <c r="N996" s="1482"/>
      <c r="O996" s="1482"/>
      <c r="P996" s="1482"/>
      <c r="Q996" s="1482"/>
      <c r="R996" s="1482"/>
      <c r="S996" s="1482"/>
      <c r="T996" s="1482"/>
      <c r="U996" s="1482"/>
      <c r="V996" s="1482"/>
      <c r="W996" s="1482"/>
      <c r="X996" s="1482"/>
      <c r="Y996" s="1482"/>
      <c r="Z996" s="1482"/>
      <c r="AA996" s="1482"/>
      <c r="AB996" s="1482"/>
      <c r="AC996" s="1482"/>
      <c r="AD996" s="1482"/>
      <c r="AE996" s="1482"/>
      <c r="AF996" s="1482"/>
      <c r="AG996" s="1482"/>
      <c r="AH996" s="1482"/>
      <c r="AI996" s="1482"/>
      <c r="AJ996" s="1482"/>
      <c r="AK996" s="1482"/>
      <c r="AL996" s="1482"/>
      <c r="AM996" s="1482"/>
      <c r="AN996" s="1482"/>
      <c r="AO996" s="1482"/>
      <c r="AP996" s="1482"/>
      <c r="AQ996" s="1482"/>
      <c r="AR996" s="1482"/>
    </row>
    <row r="997" spans="1:44" ht="15.75" customHeight="1">
      <c r="A997" s="1482"/>
      <c r="B997" s="1482"/>
      <c r="C997" s="1483"/>
      <c r="D997" s="1482"/>
      <c r="E997" s="1482"/>
      <c r="F997" s="1482"/>
      <c r="G997" s="1482"/>
      <c r="H997" s="1482"/>
      <c r="I997" s="1482"/>
      <c r="J997" s="1482"/>
      <c r="K997" s="1482"/>
      <c r="L997" s="1482"/>
      <c r="M997" s="1482"/>
      <c r="N997" s="1482"/>
      <c r="O997" s="1482"/>
      <c r="P997" s="1482"/>
      <c r="Q997" s="1482"/>
      <c r="R997" s="1482"/>
      <c r="S997" s="1482"/>
      <c r="T997" s="1482"/>
      <c r="U997" s="1482"/>
      <c r="V997" s="1482"/>
      <c r="W997" s="1482"/>
      <c r="X997" s="1482"/>
      <c r="Y997" s="1482"/>
      <c r="Z997" s="1482"/>
      <c r="AA997" s="1482"/>
      <c r="AB997" s="1482"/>
      <c r="AC997" s="1482"/>
      <c r="AD997" s="1482"/>
      <c r="AE997" s="1482"/>
      <c r="AF997" s="1482"/>
      <c r="AG997" s="1482"/>
      <c r="AH997" s="1482"/>
      <c r="AI997" s="1482"/>
      <c r="AJ997" s="1482"/>
      <c r="AK997" s="1482"/>
      <c r="AL997" s="1482"/>
      <c r="AM997" s="1482"/>
      <c r="AN997" s="1482"/>
      <c r="AO997" s="1482"/>
      <c r="AP997" s="1482"/>
      <c r="AQ997" s="1482"/>
      <c r="AR997" s="1482"/>
    </row>
    <row r="998" spans="1:44" ht="15.75" customHeight="1">
      <c r="A998" s="1482"/>
      <c r="B998" s="1482"/>
      <c r="C998" s="1483"/>
      <c r="D998" s="1482"/>
      <c r="E998" s="1482"/>
      <c r="F998" s="1482"/>
      <c r="G998" s="1482"/>
      <c r="H998" s="1482"/>
      <c r="I998" s="1482"/>
      <c r="J998" s="1482"/>
      <c r="K998" s="1482"/>
      <c r="L998" s="1482"/>
      <c r="M998" s="1482"/>
      <c r="N998" s="1482"/>
      <c r="O998" s="1482"/>
      <c r="P998" s="1482"/>
      <c r="Q998" s="1482"/>
      <c r="R998" s="1482"/>
      <c r="S998" s="1482"/>
      <c r="T998" s="1482"/>
      <c r="U998" s="1482"/>
      <c r="V998" s="1482"/>
      <c r="W998" s="1482"/>
      <c r="X998" s="1482"/>
      <c r="Y998" s="1482"/>
      <c r="Z998" s="1482"/>
      <c r="AA998" s="1482"/>
      <c r="AB998" s="1482"/>
      <c r="AC998" s="1482"/>
      <c r="AD998" s="1482"/>
      <c r="AE998" s="1482"/>
      <c r="AF998" s="1482"/>
      <c r="AG998" s="1482"/>
      <c r="AH998" s="1482"/>
      <c r="AI998" s="1482"/>
      <c r="AJ998" s="1482"/>
      <c r="AK998" s="1482"/>
      <c r="AL998" s="1482"/>
      <c r="AM998" s="1482"/>
      <c r="AN998" s="1482"/>
      <c r="AO998" s="1482"/>
      <c r="AP998" s="1482"/>
      <c r="AQ998" s="1482"/>
      <c r="AR998" s="1482"/>
    </row>
    <row r="999" spans="1:44" ht="15.75" customHeight="1">
      <c r="A999" s="1482"/>
      <c r="B999" s="1482"/>
      <c r="C999" s="1483"/>
      <c r="D999" s="1482"/>
      <c r="E999" s="1482"/>
      <c r="F999" s="1482"/>
      <c r="G999" s="1482"/>
      <c r="H999" s="1482"/>
      <c r="I999" s="1482"/>
      <c r="J999" s="1482"/>
      <c r="K999" s="1482"/>
      <c r="L999" s="1482"/>
      <c r="M999" s="1482"/>
      <c r="N999" s="1482"/>
      <c r="O999" s="1482"/>
      <c r="P999" s="1482"/>
      <c r="Q999" s="1482"/>
      <c r="R999" s="1482"/>
      <c r="S999" s="1482"/>
      <c r="T999" s="1482"/>
      <c r="U999" s="1482"/>
      <c r="V999" s="1482"/>
      <c r="W999" s="1482"/>
      <c r="X999" s="1482"/>
      <c r="Y999" s="1482"/>
      <c r="Z999" s="1482"/>
      <c r="AA999" s="1482"/>
      <c r="AB999" s="1482"/>
      <c r="AC999" s="1482"/>
      <c r="AD999" s="1482"/>
      <c r="AE999" s="1482"/>
      <c r="AF999" s="1482"/>
      <c r="AG999" s="1482"/>
      <c r="AH999" s="1482"/>
      <c r="AI999" s="1482"/>
      <c r="AJ999" s="1482"/>
      <c r="AK999" s="1482"/>
      <c r="AL999" s="1482"/>
      <c r="AM999" s="1482"/>
      <c r="AN999" s="1482"/>
      <c r="AO999" s="1482"/>
      <c r="AP999" s="1482"/>
      <c r="AQ999" s="1482"/>
      <c r="AR999" s="1482"/>
    </row>
    <row r="1000" spans="1:44" ht="15.75" customHeight="1">
      <c r="A1000" s="1482"/>
      <c r="B1000" s="1482"/>
      <c r="C1000" s="1483"/>
      <c r="D1000" s="1482"/>
      <c r="E1000" s="1482"/>
      <c r="F1000" s="1482"/>
      <c r="G1000" s="1482"/>
      <c r="H1000" s="1482"/>
      <c r="I1000" s="1482"/>
      <c r="J1000" s="1482"/>
      <c r="K1000" s="1482"/>
      <c r="L1000" s="1482"/>
      <c r="M1000" s="1482"/>
      <c r="N1000" s="1482"/>
      <c r="O1000" s="1482"/>
      <c r="P1000" s="1482"/>
      <c r="Q1000" s="1482"/>
      <c r="R1000" s="1482"/>
      <c r="S1000" s="1482"/>
      <c r="T1000" s="1482"/>
      <c r="U1000" s="1482"/>
      <c r="V1000" s="1482"/>
      <c r="W1000" s="1482"/>
      <c r="X1000" s="1482"/>
      <c r="Y1000" s="1482"/>
      <c r="Z1000" s="1482"/>
      <c r="AA1000" s="1482"/>
      <c r="AB1000" s="1482"/>
      <c r="AC1000" s="1482"/>
      <c r="AD1000" s="1482"/>
      <c r="AE1000" s="1482"/>
      <c r="AF1000" s="1482"/>
      <c r="AG1000" s="1482"/>
      <c r="AH1000" s="1482"/>
      <c r="AI1000" s="1482"/>
      <c r="AJ1000" s="1482"/>
      <c r="AK1000" s="1482"/>
      <c r="AL1000" s="1482"/>
      <c r="AM1000" s="1482"/>
      <c r="AN1000" s="1482"/>
      <c r="AO1000" s="1482"/>
      <c r="AP1000" s="1482"/>
      <c r="AQ1000" s="1482"/>
      <c r="AR1000" s="1482"/>
    </row>
  </sheetData>
  <mergeCells count="29">
    <mergeCell ref="U4:AL4"/>
    <mergeCell ref="A2:J2"/>
    <mergeCell ref="L2:V2"/>
    <mergeCell ref="AM2:AN2"/>
    <mergeCell ref="AP2:AQ3"/>
    <mergeCell ref="A3:J3"/>
    <mergeCell ref="L3:V3"/>
    <mergeCell ref="AM3:AN3"/>
    <mergeCell ref="U67:V67"/>
    <mergeCell ref="AN4:AO4"/>
    <mergeCell ref="B6:B15"/>
    <mergeCell ref="C6:C9"/>
    <mergeCell ref="C10:C13"/>
    <mergeCell ref="C14:C15"/>
    <mergeCell ref="B16:B32"/>
    <mergeCell ref="C16:C19"/>
    <mergeCell ref="C20:C21"/>
    <mergeCell ref="C22:C24"/>
    <mergeCell ref="C25:C26"/>
    <mergeCell ref="A4:B4"/>
    <mergeCell ref="C4:K4"/>
    <mergeCell ref="L4:O4"/>
    <mergeCell ref="P4:R4"/>
    <mergeCell ref="S4:T4"/>
    <mergeCell ref="C27:C29"/>
    <mergeCell ref="C30:C31"/>
    <mergeCell ref="B33:B37"/>
    <mergeCell ref="C33:C37"/>
    <mergeCell ref="B38:B41"/>
  </mergeCells>
  <conditionalFormatting sqref="N6:N64 N66">
    <cfRule type="colorScale" priority="1">
      <colorScale>
        <cfvo type="formula" val="0%"/>
        <cfvo type="formula" val="50%"/>
        <cfvo type="formula" val="100%"/>
        <color rgb="FFF3F3F3"/>
        <color rgb="FF6AA84F"/>
        <color rgb="FF38761D"/>
      </colorScale>
    </cfRule>
  </conditionalFormatting>
  <conditionalFormatting sqref="M6:M64 M66">
    <cfRule type="containsText" dxfId="115" priority="2" operator="containsText" text="En Progreso">
      <formula>NOT(ISERROR(SEARCH(("En Progreso"),(M6))))</formula>
    </cfRule>
  </conditionalFormatting>
  <conditionalFormatting sqref="M6:M64 M66">
    <cfRule type="containsText" dxfId="114" priority="3" operator="containsText" text="Completo">
      <formula>NOT(ISERROR(SEARCH(("Completo"),(M6))))</formula>
    </cfRule>
  </conditionalFormatting>
  <conditionalFormatting sqref="M6:M64 M66">
    <cfRule type="containsText" dxfId="113" priority="4" operator="containsText" text="En espera">
      <formula>NOT(ISERROR(SEARCH(("En espera"),(M6))))</formula>
    </cfRule>
  </conditionalFormatting>
  <conditionalFormatting sqref="M6:M64 M66">
    <cfRule type="containsText" dxfId="112" priority="5" operator="containsText" text="Vencido">
      <formula>NOT(ISERROR(SEARCH(("Vencido"),(M6))))</formula>
    </cfRule>
  </conditionalFormatting>
  <conditionalFormatting sqref="O6:O64 O66">
    <cfRule type="containsText" dxfId="111" priority="6" operator="containsText" text="Bajo">
      <formula>NOT(ISERROR(SEARCH(("Bajo"),(O6))))</formula>
    </cfRule>
  </conditionalFormatting>
  <conditionalFormatting sqref="O6:O64 O66">
    <cfRule type="containsText" dxfId="110" priority="7" operator="containsText" text="Medio">
      <formula>NOT(ISERROR(SEARCH(("Medio"),(O6))))</formula>
    </cfRule>
  </conditionalFormatting>
  <conditionalFormatting sqref="O6:O64 O66">
    <cfRule type="containsText" dxfId="109" priority="8" operator="containsText" text="Alto">
      <formula>NOT(ISERROR(SEARCH(("Alto"),(O6))))</formula>
    </cfRule>
  </conditionalFormatting>
  <conditionalFormatting sqref="N65">
    <cfRule type="colorScale" priority="9">
      <colorScale>
        <cfvo type="formula" val="0%"/>
        <cfvo type="formula" val="50%"/>
        <cfvo type="formula" val="100%"/>
        <color rgb="FFF3F3F3"/>
        <color rgb="FF6AA84F"/>
        <color rgb="FF38761D"/>
      </colorScale>
    </cfRule>
  </conditionalFormatting>
  <conditionalFormatting sqref="M65">
    <cfRule type="containsText" dxfId="108" priority="10" operator="containsText" text="En Progreso">
      <formula>NOT(ISERROR(SEARCH(("En Progreso"),(M65))))</formula>
    </cfRule>
  </conditionalFormatting>
  <conditionalFormatting sqref="M65">
    <cfRule type="containsText" dxfId="107" priority="11" operator="containsText" text="Completo">
      <formula>NOT(ISERROR(SEARCH(("Completo"),(M65))))</formula>
    </cfRule>
  </conditionalFormatting>
  <conditionalFormatting sqref="M65">
    <cfRule type="containsText" dxfId="106" priority="12" operator="containsText" text="En espera">
      <formula>NOT(ISERROR(SEARCH(("En espera"),(M65))))</formula>
    </cfRule>
  </conditionalFormatting>
  <conditionalFormatting sqref="M65">
    <cfRule type="containsText" dxfId="105" priority="13" operator="containsText" text="Vencido">
      <formula>NOT(ISERROR(SEARCH(("Vencido"),(M65))))</formula>
    </cfRule>
  </conditionalFormatting>
  <conditionalFormatting sqref="O65">
    <cfRule type="containsText" dxfId="104" priority="14" operator="containsText" text="Bajo">
      <formula>NOT(ISERROR(SEARCH(("Bajo"),(O65))))</formula>
    </cfRule>
  </conditionalFormatting>
  <conditionalFormatting sqref="O65">
    <cfRule type="containsText" dxfId="103" priority="15" operator="containsText" text="Medio">
      <formula>NOT(ISERROR(SEARCH(("Medio"),(O65))))</formula>
    </cfRule>
  </conditionalFormatting>
  <conditionalFormatting sqref="O65">
    <cfRule type="containsText" dxfId="102" priority="16" operator="containsText" text="Alto">
      <formula>NOT(ISERROR(SEARCH(("Alto"),(O65))))</formula>
    </cfRule>
  </conditionalFormatting>
  <conditionalFormatting sqref="E65">
    <cfRule type="colorScale" priority="17">
      <colorScale>
        <cfvo type="min"/>
        <cfvo type="max"/>
        <color rgb="FF57BB8A"/>
        <color rgb="FFFFFFFF"/>
      </colorScale>
    </cfRule>
  </conditionalFormatting>
  <conditionalFormatting sqref="E33:E64 E66">
    <cfRule type="colorScale" priority="18">
      <colorScale>
        <cfvo type="min"/>
        <cfvo type="max"/>
        <color rgb="FF57BB8A"/>
        <color rgb="FFFFFFFF"/>
      </colorScale>
    </cfRule>
  </conditionalFormatting>
  <dataValidations count="3">
    <dataValidation type="list" allowBlank="1" sqref="O6:O66">
      <formula1>"Medio,Alto"</formula1>
    </dataValidation>
    <dataValidation type="list" allowBlank="1" sqref="E6:E66">
      <formula1>"Acción de gestión,Acción derivada de un proyecto de inversión"</formula1>
    </dataValidation>
    <dataValidation type="list" allowBlank="1" sqref="M6:M66">
      <formula1>"Completo,En progreso,En espera,Vencido"</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9"/>
  <sheetViews>
    <sheetView topLeftCell="G1" workbookViewId="0">
      <selection activeCell="C6" sqref="C6"/>
    </sheetView>
  </sheetViews>
  <sheetFormatPr baseColWidth="10" defaultColWidth="14.42578125" defaultRowHeight="15" customHeight="1" outlineLevelCol="1"/>
  <cols>
    <col min="1" max="1" width="6" style="1340" customWidth="1"/>
    <col min="2" max="2" width="18.5703125" style="1340" customWidth="1"/>
    <col min="3" max="3" width="40.42578125" style="1340" customWidth="1"/>
    <col min="4" max="4" width="40.42578125" style="1340" customWidth="1" outlineLevel="1"/>
    <col min="5" max="5" width="26.7109375" style="1340" customWidth="1" outlineLevel="1"/>
    <col min="6" max="6" width="30.7109375" style="1340" customWidth="1"/>
    <col min="7" max="7" width="27.5703125" style="1340" customWidth="1" outlineLevel="1"/>
    <col min="8" max="8" width="28.140625" style="1340" customWidth="1" outlineLevel="1"/>
    <col min="9" max="9" width="32" style="1340" customWidth="1" outlineLevel="1"/>
    <col min="10" max="10" width="24.42578125" style="1340" customWidth="1" outlineLevel="1"/>
    <col min="11" max="12" width="27.28515625" style="1340" customWidth="1"/>
    <col min="13" max="13" width="20.28515625" style="1340" customWidth="1" outlineLevel="1"/>
    <col min="14" max="14" width="25.5703125" style="1340" customWidth="1" outlineLevel="1"/>
    <col min="15" max="15" width="20.28515625" style="1387" customWidth="1" outlineLevel="1"/>
    <col min="16" max="16" width="23.28515625" style="1340" customWidth="1"/>
    <col min="17" max="17" width="21.85546875" style="1340" customWidth="1" outlineLevel="1"/>
    <col min="18" max="18" width="23.140625" style="1340" customWidth="1" outlineLevel="1"/>
    <col min="19" max="19" width="23.140625" style="1340" customWidth="1"/>
    <col min="20" max="20" width="26.7109375" style="1340" customWidth="1" outlineLevel="1"/>
    <col min="21" max="21" width="20.140625" style="1340" customWidth="1"/>
    <col min="22" max="22" width="22.28515625" style="1340" customWidth="1" collapsed="1"/>
    <col min="23" max="23" width="16.85546875" style="1340" hidden="1" customWidth="1" outlineLevel="1"/>
    <col min="24" max="24" width="15" style="1340" hidden="1" customWidth="1" outlineLevel="1"/>
    <col min="25" max="25" width="12.85546875" style="1340" hidden="1" customWidth="1" outlineLevel="1"/>
    <col min="26" max="26" width="11.140625" style="1340" hidden="1" customWidth="1" outlineLevel="1"/>
    <col min="27" max="27" width="10.42578125" style="1340" hidden="1" customWidth="1" outlineLevel="1"/>
    <col min="28" max="28" width="9.5703125" style="1340" hidden="1" customWidth="1" outlineLevel="1"/>
    <col min="29" max="29" width="13.85546875" style="1340" hidden="1" customWidth="1" outlineLevel="1"/>
    <col min="30" max="30" width="14" style="1340" hidden="1" customWidth="1" outlineLevel="1"/>
    <col min="31" max="31" width="11.28515625" style="1340" hidden="1" customWidth="1" outlineLevel="1"/>
    <col min="32" max="32" width="13.7109375" style="1340" hidden="1" customWidth="1" outlineLevel="1"/>
    <col min="33" max="33" width="11.85546875" style="1340" hidden="1" customWidth="1" outlineLevel="1"/>
    <col min="34" max="34" width="10.42578125" style="1340" hidden="1" customWidth="1" outlineLevel="1"/>
    <col min="35" max="35" width="10.5703125" style="1340" hidden="1" customWidth="1" outlineLevel="1"/>
    <col min="36" max="36" width="11.28515625" style="1340" hidden="1" customWidth="1" outlineLevel="1"/>
    <col min="37" max="38" width="16.85546875" style="1340" hidden="1" customWidth="1" outlineLevel="1"/>
    <col min="39" max="39" width="34.28515625" style="1340" customWidth="1"/>
    <col min="40" max="40" width="33.5703125" style="1340" customWidth="1" collapsed="1"/>
    <col min="41" max="41" width="33.5703125" style="1340" hidden="1" customWidth="1" outlineLevel="1"/>
    <col min="42" max="42" width="37.28515625" style="1340" customWidth="1"/>
    <col min="43" max="43" width="38.140625" style="1340" customWidth="1"/>
    <col min="44" max="16384" width="14.42578125" style="1340"/>
  </cols>
  <sheetData>
    <row r="1" spans="1:43" ht="29.25" customHeight="1">
      <c r="A1" s="2340" t="s">
        <v>3575</v>
      </c>
      <c r="B1" s="2341"/>
      <c r="C1" s="2341"/>
      <c r="D1" s="2341"/>
      <c r="E1" s="2341"/>
      <c r="F1" s="2341"/>
      <c r="G1" s="2341"/>
      <c r="H1" s="2341"/>
      <c r="I1" s="2341"/>
      <c r="J1" s="2341"/>
      <c r="K1" s="2341"/>
      <c r="L1" s="2341"/>
      <c r="M1" s="2341"/>
      <c r="N1" s="2341"/>
      <c r="O1" s="2341"/>
      <c r="P1" s="2341"/>
      <c r="Q1" s="2341"/>
      <c r="R1" s="2341"/>
      <c r="S1" s="2341"/>
      <c r="T1" s="2341"/>
      <c r="U1" s="2341"/>
      <c r="V1" s="2341"/>
      <c r="W1" s="2341"/>
      <c r="X1" s="2341"/>
      <c r="Y1" s="2341"/>
      <c r="Z1" s="2341"/>
      <c r="AA1" s="2341"/>
      <c r="AB1" s="2341"/>
      <c r="AC1" s="2341"/>
      <c r="AD1" s="2341"/>
      <c r="AE1" s="2341"/>
      <c r="AF1" s="2341"/>
      <c r="AG1" s="2341"/>
      <c r="AH1" s="2341"/>
      <c r="AI1" s="2341"/>
      <c r="AJ1" s="2341"/>
      <c r="AK1" s="2341"/>
      <c r="AL1" s="2341"/>
      <c r="AM1" s="2341"/>
      <c r="AN1" s="2341"/>
      <c r="AO1" s="2341"/>
      <c r="AP1" s="2341"/>
      <c r="AQ1" s="2341"/>
    </row>
    <row r="2" spans="1:43" ht="24.75" customHeight="1">
      <c r="A2" s="2340" t="s">
        <v>3576</v>
      </c>
      <c r="B2" s="2342"/>
      <c r="C2" s="2342"/>
      <c r="D2" s="2342"/>
      <c r="E2" s="2342"/>
      <c r="F2" s="2342"/>
      <c r="G2" s="2342"/>
      <c r="H2" s="2342"/>
      <c r="I2" s="2342"/>
      <c r="J2" s="2342"/>
      <c r="K2" s="2342"/>
      <c r="L2" s="2342"/>
      <c r="M2" s="2342"/>
      <c r="N2" s="2342"/>
      <c r="O2" s="2342"/>
      <c r="P2" s="2342"/>
      <c r="Q2" s="2342"/>
      <c r="R2" s="2342"/>
      <c r="S2" s="2342"/>
      <c r="T2" s="2342"/>
      <c r="U2" s="2342"/>
      <c r="V2" s="2342"/>
      <c r="W2" s="2342"/>
      <c r="X2" s="2342"/>
      <c r="Y2" s="2342"/>
      <c r="Z2" s="2342"/>
      <c r="AA2" s="2342"/>
      <c r="AB2" s="2342"/>
      <c r="AC2" s="2342"/>
      <c r="AD2" s="2342"/>
      <c r="AE2" s="2342"/>
      <c r="AF2" s="2342"/>
      <c r="AG2" s="2342"/>
      <c r="AH2" s="2342"/>
      <c r="AI2" s="2342"/>
      <c r="AJ2" s="2342"/>
      <c r="AK2" s="2342"/>
      <c r="AL2" s="2342"/>
      <c r="AM2" s="2342"/>
      <c r="AN2" s="2342"/>
      <c r="AO2" s="2342"/>
      <c r="AP2" s="2342"/>
      <c r="AQ2" s="2342"/>
    </row>
    <row r="3" spans="1:43" s="1344" customFormat="1" ht="15" customHeight="1">
      <c r="A3" s="2343" t="s">
        <v>1</v>
      </c>
      <c r="B3" s="2334"/>
      <c r="C3" s="2334"/>
      <c r="D3" s="2334"/>
      <c r="E3" s="2334"/>
      <c r="F3" s="2334"/>
      <c r="G3" s="2334"/>
      <c r="H3" s="2334"/>
      <c r="I3" s="2334"/>
      <c r="J3" s="2332"/>
      <c r="K3" s="1341"/>
      <c r="L3" s="2343" t="s">
        <v>2</v>
      </c>
      <c r="M3" s="2334"/>
      <c r="N3" s="2334"/>
      <c r="O3" s="2334"/>
      <c r="P3" s="2334"/>
      <c r="Q3" s="2334"/>
      <c r="R3" s="2334"/>
      <c r="S3" s="2334"/>
      <c r="T3" s="2334"/>
      <c r="U3" s="2334"/>
      <c r="V3" s="2332"/>
      <c r="W3" s="1342"/>
      <c r="X3" s="1342"/>
      <c r="Y3" s="1342"/>
      <c r="Z3" s="1342"/>
      <c r="AA3" s="1342"/>
      <c r="AB3" s="1342"/>
      <c r="AC3" s="1342"/>
      <c r="AD3" s="1342"/>
      <c r="AE3" s="1342"/>
      <c r="AF3" s="1342"/>
      <c r="AG3" s="1342"/>
      <c r="AH3" s="1342"/>
      <c r="AI3" s="1342"/>
      <c r="AJ3" s="1342"/>
      <c r="AK3" s="1342"/>
      <c r="AL3" s="1342"/>
      <c r="AM3" s="2343" t="s">
        <v>272</v>
      </c>
      <c r="AN3" s="2332"/>
      <c r="AO3" s="1343"/>
      <c r="AP3" s="2344" t="s">
        <v>305</v>
      </c>
      <c r="AQ3" s="2345"/>
    </row>
    <row r="4" spans="1:43" s="1344" customFormat="1" ht="12.75" customHeight="1">
      <c r="A4" s="2348" t="s">
        <v>3</v>
      </c>
      <c r="B4" s="2334"/>
      <c r="C4" s="2334"/>
      <c r="D4" s="2334"/>
      <c r="E4" s="2334"/>
      <c r="F4" s="2334"/>
      <c r="G4" s="2334"/>
      <c r="H4" s="2334"/>
      <c r="I4" s="2334"/>
      <c r="J4" s="2332"/>
      <c r="K4" s="1345"/>
      <c r="L4" s="2349"/>
      <c r="M4" s="2334"/>
      <c r="N4" s="2334"/>
      <c r="O4" s="2334"/>
      <c r="P4" s="2334"/>
      <c r="Q4" s="2334"/>
      <c r="R4" s="2334"/>
      <c r="S4" s="2334"/>
      <c r="T4" s="2334"/>
      <c r="U4" s="2334"/>
      <c r="V4" s="2332"/>
      <c r="W4" s="1346"/>
      <c r="X4" s="1346"/>
      <c r="Y4" s="1346"/>
      <c r="Z4" s="1346"/>
      <c r="AA4" s="1346"/>
      <c r="AB4" s="1346"/>
      <c r="AC4" s="1346"/>
      <c r="AD4" s="1346"/>
      <c r="AE4" s="1346"/>
      <c r="AF4" s="1346"/>
      <c r="AG4" s="1346"/>
      <c r="AH4" s="1346"/>
      <c r="AI4" s="1346"/>
      <c r="AJ4" s="1346"/>
      <c r="AK4" s="1346"/>
      <c r="AL4" s="1346"/>
      <c r="AM4" s="2348" t="s">
        <v>274</v>
      </c>
      <c r="AN4" s="2332"/>
      <c r="AO4" s="1346"/>
      <c r="AP4" s="2346"/>
      <c r="AQ4" s="2347"/>
    </row>
    <row r="5" spans="1:43" s="1344" customFormat="1" ht="15.75" customHeight="1">
      <c r="A5" s="2337" t="s">
        <v>4</v>
      </c>
      <c r="B5" s="2332"/>
      <c r="C5" s="2338" t="s">
        <v>5</v>
      </c>
      <c r="D5" s="2334"/>
      <c r="E5" s="2334"/>
      <c r="F5" s="2334"/>
      <c r="G5" s="2334"/>
      <c r="H5" s="2334"/>
      <c r="I5" s="2334"/>
      <c r="J5" s="2334"/>
      <c r="K5" s="2332"/>
      <c r="L5" s="2339" t="s">
        <v>6</v>
      </c>
      <c r="M5" s="2334"/>
      <c r="N5" s="2334"/>
      <c r="O5" s="2332"/>
      <c r="P5" s="2333" t="s">
        <v>7</v>
      </c>
      <c r="Q5" s="2334"/>
      <c r="R5" s="2332"/>
      <c r="S5" s="2335" t="s">
        <v>8</v>
      </c>
      <c r="T5" s="2332"/>
      <c r="U5" s="2336" t="s">
        <v>9</v>
      </c>
      <c r="V5" s="2334"/>
      <c r="W5" s="2334"/>
      <c r="X5" s="2334"/>
      <c r="Y5" s="2334"/>
      <c r="Z5" s="2334"/>
      <c r="AA5" s="2334"/>
      <c r="AB5" s="2334"/>
      <c r="AC5" s="2334"/>
      <c r="AD5" s="2334"/>
      <c r="AE5" s="2334"/>
      <c r="AF5" s="2334"/>
      <c r="AG5" s="2334"/>
      <c r="AH5" s="2334"/>
      <c r="AI5" s="2334"/>
      <c r="AJ5" s="2334"/>
      <c r="AK5" s="2334"/>
      <c r="AL5" s="2332"/>
      <c r="AM5" s="1347" t="s">
        <v>275</v>
      </c>
      <c r="AN5" s="2331" t="s">
        <v>276</v>
      </c>
      <c r="AO5" s="2332"/>
      <c r="AP5" s="1348" t="s">
        <v>277</v>
      </c>
      <c r="AQ5" s="1349" t="s">
        <v>10</v>
      </c>
    </row>
    <row r="6" spans="1:43" s="1344" customFormat="1" ht="31.5" customHeight="1">
      <c r="A6" s="1350" t="s">
        <v>11</v>
      </c>
      <c r="B6" s="1350" t="s">
        <v>12</v>
      </c>
      <c r="C6" s="1350" t="s">
        <v>13</v>
      </c>
      <c r="D6" s="1350" t="s">
        <v>14</v>
      </c>
      <c r="E6" s="1350" t="s">
        <v>15</v>
      </c>
      <c r="F6" s="1350" t="s">
        <v>16</v>
      </c>
      <c r="G6" s="1350" t="s">
        <v>17</v>
      </c>
      <c r="H6" s="1350" t="s">
        <v>18</v>
      </c>
      <c r="I6" s="1350" t="s">
        <v>19</v>
      </c>
      <c r="J6" s="1350" t="s">
        <v>20</v>
      </c>
      <c r="K6" s="1350" t="s">
        <v>21</v>
      </c>
      <c r="L6" s="1350" t="s">
        <v>22</v>
      </c>
      <c r="M6" s="1350" t="s">
        <v>23</v>
      </c>
      <c r="N6" s="1350" t="s">
        <v>24</v>
      </c>
      <c r="O6" s="1351" t="s">
        <v>25</v>
      </c>
      <c r="P6" s="1350" t="s">
        <v>26</v>
      </c>
      <c r="Q6" s="1350" t="s">
        <v>27</v>
      </c>
      <c r="R6" s="1350" t="s">
        <v>28</v>
      </c>
      <c r="S6" s="1350" t="s">
        <v>29</v>
      </c>
      <c r="T6" s="1350" t="s">
        <v>30</v>
      </c>
      <c r="U6" s="1350" t="s">
        <v>31</v>
      </c>
      <c r="V6" s="1350" t="s">
        <v>279</v>
      </c>
      <c r="W6" s="1352" t="s">
        <v>280</v>
      </c>
      <c r="X6" s="1352" t="s">
        <v>281</v>
      </c>
      <c r="Y6" s="1352" t="s">
        <v>282</v>
      </c>
      <c r="Z6" s="1352" t="s">
        <v>283</v>
      </c>
      <c r="AA6" s="1352" t="s">
        <v>284</v>
      </c>
      <c r="AB6" s="1352" t="s">
        <v>285</v>
      </c>
      <c r="AC6" s="1352" t="s">
        <v>286</v>
      </c>
      <c r="AD6" s="1352" t="s">
        <v>287</v>
      </c>
      <c r="AE6" s="1352" t="s">
        <v>288</v>
      </c>
      <c r="AF6" s="1352" t="s">
        <v>289</v>
      </c>
      <c r="AG6" s="1352" t="s">
        <v>290</v>
      </c>
      <c r="AH6" s="1352" t="s">
        <v>1230</v>
      </c>
      <c r="AI6" s="1352" t="s">
        <v>292</v>
      </c>
      <c r="AJ6" s="1352" t="s">
        <v>293</v>
      </c>
      <c r="AK6" s="1352" t="s">
        <v>294</v>
      </c>
      <c r="AL6" s="1352" t="s">
        <v>295</v>
      </c>
      <c r="AM6" s="1352" t="s">
        <v>296</v>
      </c>
      <c r="AN6" s="1352" t="s">
        <v>297</v>
      </c>
      <c r="AO6" s="1352" t="s">
        <v>298</v>
      </c>
      <c r="AP6" s="1352" t="s">
        <v>307</v>
      </c>
      <c r="AQ6" s="1350" t="s">
        <v>32</v>
      </c>
    </row>
    <row r="7" spans="1:43" ht="51" customHeight="1">
      <c r="A7" s="1353">
        <v>1</v>
      </c>
      <c r="B7" s="2326" t="s">
        <v>3577</v>
      </c>
      <c r="C7" s="2328" t="s">
        <v>3578</v>
      </c>
      <c r="D7" s="1354" t="s">
        <v>3579</v>
      </c>
      <c r="E7" s="1355" t="s">
        <v>34</v>
      </c>
      <c r="F7" s="1356" t="s">
        <v>377</v>
      </c>
      <c r="G7" s="1356" t="s">
        <v>3580</v>
      </c>
      <c r="H7" s="1356" t="s">
        <v>131</v>
      </c>
      <c r="I7" s="1356" t="s">
        <v>835</v>
      </c>
      <c r="J7" s="1356" t="s">
        <v>3581</v>
      </c>
      <c r="K7" s="1355" t="s">
        <v>3582</v>
      </c>
      <c r="L7" s="1355" t="s">
        <v>3583</v>
      </c>
      <c r="M7" s="1356" t="s">
        <v>314</v>
      </c>
      <c r="N7" s="1357" t="s">
        <v>3584</v>
      </c>
      <c r="O7" s="1358" t="s">
        <v>46</v>
      </c>
      <c r="P7" s="1356">
        <v>1</v>
      </c>
      <c r="Q7" s="1356" t="s">
        <v>3585</v>
      </c>
      <c r="R7" s="1359" t="s">
        <v>3584</v>
      </c>
      <c r="S7" s="1356" t="s">
        <v>927</v>
      </c>
      <c r="T7" s="1356" t="s">
        <v>3586</v>
      </c>
      <c r="U7" s="1353" t="s">
        <v>3584</v>
      </c>
      <c r="V7" s="1353" t="s">
        <v>3584</v>
      </c>
      <c r="W7" s="1353" t="s">
        <v>3584</v>
      </c>
      <c r="X7" s="1353" t="s">
        <v>3584</v>
      </c>
      <c r="Y7" s="1353" t="s">
        <v>3584</v>
      </c>
      <c r="Z7" s="1353" t="s">
        <v>3584</v>
      </c>
      <c r="AA7" s="1353" t="s">
        <v>3584</v>
      </c>
      <c r="AB7" s="1353" t="s">
        <v>3584</v>
      </c>
      <c r="AC7" s="1353" t="s">
        <v>3584</v>
      </c>
      <c r="AD7" s="1353" t="s">
        <v>3584</v>
      </c>
      <c r="AE7" s="1353" t="s">
        <v>3584</v>
      </c>
      <c r="AF7" s="1353" t="s">
        <v>3584</v>
      </c>
      <c r="AG7" s="1353" t="s">
        <v>3584</v>
      </c>
      <c r="AH7" s="1353" t="s">
        <v>3584</v>
      </c>
      <c r="AI7" s="1353" t="s">
        <v>3584</v>
      </c>
      <c r="AJ7" s="1353" t="s">
        <v>3584</v>
      </c>
      <c r="AK7" s="1353" t="s">
        <v>3584</v>
      </c>
      <c r="AL7" s="1353" t="s">
        <v>3584</v>
      </c>
      <c r="AM7" s="1353" t="s">
        <v>3584</v>
      </c>
      <c r="AN7" s="1353" t="s">
        <v>3584</v>
      </c>
      <c r="AO7" s="1353" t="s">
        <v>3584</v>
      </c>
      <c r="AP7" s="1353" t="s">
        <v>3584</v>
      </c>
      <c r="AQ7" s="1353" t="s">
        <v>3584</v>
      </c>
    </row>
    <row r="8" spans="1:43" ht="63.75">
      <c r="A8" s="1353">
        <v>2</v>
      </c>
      <c r="B8" s="2326"/>
      <c r="C8" s="2330"/>
      <c r="D8" s="1354" t="s">
        <v>3587</v>
      </c>
      <c r="E8" s="1355" t="s">
        <v>34</v>
      </c>
      <c r="F8" s="1356" t="s">
        <v>377</v>
      </c>
      <c r="G8" s="1356" t="s">
        <v>3580</v>
      </c>
      <c r="H8" s="1356" t="s">
        <v>131</v>
      </c>
      <c r="I8" s="1356" t="s">
        <v>835</v>
      </c>
      <c r="J8" s="1356" t="s">
        <v>3588</v>
      </c>
      <c r="K8" s="1355" t="s">
        <v>3582</v>
      </c>
      <c r="L8" s="1355" t="s">
        <v>3583</v>
      </c>
      <c r="M8" s="1356" t="s">
        <v>314</v>
      </c>
      <c r="N8" s="1357" t="s">
        <v>3584</v>
      </c>
      <c r="O8" s="1358" t="s">
        <v>46</v>
      </c>
      <c r="P8" s="1356">
        <v>1</v>
      </c>
      <c r="Q8" s="1356" t="s">
        <v>3589</v>
      </c>
      <c r="R8" s="1359" t="s">
        <v>3584</v>
      </c>
      <c r="S8" s="1356" t="s">
        <v>927</v>
      </c>
      <c r="T8" s="1356" t="s">
        <v>3586</v>
      </c>
      <c r="U8" s="1353" t="s">
        <v>3584</v>
      </c>
      <c r="V8" s="1353" t="s">
        <v>3584</v>
      </c>
      <c r="W8" s="1353" t="s">
        <v>3584</v>
      </c>
      <c r="X8" s="1353" t="s">
        <v>3584</v>
      </c>
      <c r="Y8" s="1353" t="s">
        <v>3584</v>
      </c>
      <c r="Z8" s="1353" t="s">
        <v>3584</v>
      </c>
      <c r="AA8" s="1353" t="s">
        <v>3584</v>
      </c>
      <c r="AB8" s="1353" t="s">
        <v>3584</v>
      </c>
      <c r="AC8" s="1353" t="s">
        <v>3584</v>
      </c>
      <c r="AD8" s="1353" t="s">
        <v>3584</v>
      </c>
      <c r="AE8" s="1353" t="s">
        <v>3584</v>
      </c>
      <c r="AF8" s="1353" t="s">
        <v>3584</v>
      </c>
      <c r="AG8" s="1353" t="s">
        <v>3584</v>
      </c>
      <c r="AH8" s="1353" t="s">
        <v>3584</v>
      </c>
      <c r="AI8" s="1353" t="s">
        <v>3584</v>
      </c>
      <c r="AJ8" s="1353" t="s">
        <v>3584</v>
      </c>
      <c r="AK8" s="1353" t="s">
        <v>3584</v>
      </c>
      <c r="AL8" s="1353" t="s">
        <v>3584</v>
      </c>
      <c r="AM8" s="1353" t="s">
        <v>3584</v>
      </c>
      <c r="AN8" s="1353" t="s">
        <v>3584</v>
      </c>
      <c r="AO8" s="1353" t="s">
        <v>3584</v>
      </c>
      <c r="AP8" s="1353" t="s">
        <v>3584</v>
      </c>
      <c r="AQ8" s="1353" t="s">
        <v>3584</v>
      </c>
    </row>
    <row r="9" spans="1:43" ht="50.1" customHeight="1">
      <c r="A9" s="1353">
        <v>3</v>
      </c>
      <c r="B9" s="2326"/>
      <c r="C9" s="1360" t="s">
        <v>3590</v>
      </c>
      <c r="D9" s="1361" t="s">
        <v>3591</v>
      </c>
      <c r="E9" s="1362" t="s">
        <v>34</v>
      </c>
      <c r="F9" s="1363" t="s">
        <v>377</v>
      </c>
      <c r="G9" s="1363" t="s">
        <v>691</v>
      </c>
      <c r="H9" s="1363" t="s">
        <v>3592</v>
      </c>
      <c r="I9" s="1356" t="s">
        <v>3593</v>
      </c>
      <c r="J9" s="1355" t="s">
        <v>3594</v>
      </c>
      <c r="K9" s="1364" t="s">
        <v>3595</v>
      </c>
      <c r="L9" s="1362" t="s">
        <v>3596</v>
      </c>
      <c r="M9" s="1356" t="s">
        <v>314</v>
      </c>
      <c r="N9" s="1357" t="s">
        <v>3584</v>
      </c>
      <c r="O9" s="1358" t="s">
        <v>46</v>
      </c>
      <c r="P9" s="1356">
        <v>1</v>
      </c>
      <c r="Q9" s="1356" t="s">
        <v>3597</v>
      </c>
      <c r="R9" s="1359" t="s">
        <v>3584</v>
      </c>
      <c r="S9" s="1356" t="s">
        <v>3598</v>
      </c>
      <c r="T9" s="1356" t="s">
        <v>3586</v>
      </c>
      <c r="U9" s="1356">
        <v>531</v>
      </c>
      <c r="V9" s="1353" t="s">
        <v>3584</v>
      </c>
      <c r="W9" s="1353" t="s">
        <v>3584</v>
      </c>
      <c r="X9" s="1353" t="s">
        <v>3584</v>
      </c>
      <c r="Y9" s="1353" t="s">
        <v>3584</v>
      </c>
      <c r="Z9" s="1353" t="s">
        <v>3584</v>
      </c>
      <c r="AA9" s="1353" t="s">
        <v>3584</v>
      </c>
      <c r="AB9" s="1353" t="s">
        <v>3584</v>
      </c>
      <c r="AC9" s="1353" t="s">
        <v>3584</v>
      </c>
      <c r="AD9" s="1353" t="s">
        <v>3584</v>
      </c>
      <c r="AE9" s="1353" t="s">
        <v>3584</v>
      </c>
      <c r="AF9" s="1353" t="s">
        <v>3584</v>
      </c>
      <c r="AG9" s="1353" t="s">
        <v>3584</v>
      </c>
      <c r="AH9" s="1353" t="s">
        <v>3584</v>
      </c>
      <c r="AI9" s="1353" t="s">
        <v>3584</v>
      </c>
      <c r="AJ9" s="1353" t="s">
        <v>3584</v>
      </c>
      <c r="AK9" s="1353" t="s">
        <v>3584</v>
      </c>
      <c r="AL9" s="1353" t="s">
        <v>3584</v>
      </c>
      <c r="AM9" s="1353" t="s">
        <v>3584</v>
      </c>
      <c r="AN9" s="1353" t="s">
        <v>3584</v>
      </c>
      <c r="AO9" s="1353" t="s">
        <v>3584</v>
      </c>
      <c r="AP9" s="1353" t="s">
        <v>3584</v>
      </c>
      <c r="AQ9" s="1353" t="s">
        <v>3584</v>
      </c>
    </row>
    <row r="10" spans="1:43" ht="38.25">
      <c r="A10" s="1353">
        <v>4</v>
      </c>
      <c r="B10" s="2326" t="s">
        <v>3599</v>
      </c>
      <c r="C10" s="2328" t="s">
        <v>3600</v>
      </c>
      <c r="D10" s="1354" t="s">
        <v>3601</v>
      </c>
      <c r="E10" s="1356" t="s">
        <v>44</v>
      </c>
      <c r="F10" s="1356" t="s">
        <v>38</v>
      </c>
      <c r="G10" s="1356" t="s">
        <v>38</v>
      </c>
      <c r="H10" s="1356" t="s">
        <v>38</v>
      </c>
      <c r="I10" s="1356" t="s">
        <v>38</v>
      </c>
      <c r="J10" s="1356" t="s">
        <v>38</v>
      </c>
      <c r="K10" s="1356" t="s">
        <v>3602</v>
      </c>
      <c r="L10" s="1355" t="s">
        <v>3603</v>
      </c>
      <c r="M10" s="1356" t="s">
        <v>314</v>
      </c>
      <c r="N10" s="1357" t="s">
        <v>3584</v>
      </c>
      <c r="O10" s="1358" t="s">
        <v>46</v>
      </c>
      <c r="P10" s="1356">
        <v>1</v>
      </c>
      <c r="Q10" s="1356" t="s">
        <v>3604</v>
      </c>
      <c r="R10" s="1359" t="s">
        <v>3584</v>
      </c>
      <c r="S10" s="1356" t="s">
        <v>3605</v>
      </c>
      <c r="T10" s="1356" t="s">
        <v>3606</v>
      </c>
      <c r="U10" s="1353" t="s">
        <v>3584</v>
      </c>
      <c r="V10" s="1353" t="s">
        <v>3584</v>
      </c>
      <c r="W10" s="1353" t="s">
        <v>3584</v>
      </c>
      <c r="X10" s="1353" t="s">
        <v>3584</v>
      </c>
      <c r="Y10" s="1353" t="s">
        <v>3584</v>
      </c>
      <c r="Z10" s="1353" t="s">
        <v>3584</v>
      </c>
      <c r="AA10" s="1353" t="s">
        <v>3584</v>
      </c>
      <c r="AB10" s="1353" t="s">
        <v>3584</v>
      </c>
      <c r="AC10" s="1353" t="s">
        <v>3584</v>
      </c>
      <c r="AD10" s="1353" t="s">
        <v>3584</v>
      </c>
      <c r="AE10" s="1353" t="s">
        <v>3584</v>
      </c>
      <c r="AF10" s="1353" t="s">
        <v>3584</v>
      </c>
      <c r="AG10" s="1353" t="s">
        <v>3584</v>
      </c>
      <c r="AH10" s="1353" t="s">
        <v>3584</v>
      </c>
      <c r="AI10" s="1353" t="s">
        <v>3584</v>
      </c>
      <c r="AJ10" s="1353" t="s">
        <v>3584</v>
      </c>
      <c r="AK10" s="1353" t="s">
        <v>3584</v>
      </c>
      <c r="AL10" s="1353" t="s">
        <v>3584</v>
      </c>
      <c r="AM10" s="1353" t="s">
        <v>3584</v>
      </c>
      <c r="AN10" s="1353" t="s">
        <v>3584</v>
      </c>
      <c r="AO10" s="1353" t="s">
        <v>3584</v>
      </c>
      <c r="AP10" s="1353" t="s">
        <v>3584</v>
      </c>
      <c r="AQ10" s="1353" t="s">
        <v>3584</v>
      </c>
    </row>
    <row r="11" spans="1:43" ht="50.1" customHeight="1">
      <c r="A11" s="1353">
        <v>5</v>
      </c>
      <c r="B11" s="2326"/>
      <c r="C11" s="2330"/>
      <c r="D11" s="1354" t="s">
        <v>3607</v>
      </c>
      <c r="E11" s="1356" t="s">
        <v>44</v>
      </c>
      <c r="F11" s="1356" t="s">
        <v>38</v>
      </c>
      <c r="G11" s="1356" t="s">
        <v>38</v>
      </c>
      <c r="H11" s="1356" t="s">
        <v>38</v>
      </c>
      <c r="I11" s="1356" t="s">
        <v>38</v>
      </c>
      <c r="J11" s="1356" t="s">
        <v>38</v>
      </c>
      <c r="K11" s="1356" t="s">
        <v>3602</v>
      </c>
      <c r="L11" s="1355" t="s">
        <v>3603</v>
      </c>
      <c r="M11" s="1356" t="s">
        <v>314</v>
      </c>
      <c r="N11" s="1357" t="s">
        <v>3584</v>
      </c>
      <c r="O11" s="1358" t="s">
        <v>40</v>
      </c>
      <c r="P11" s="1356">
        <v>3</v>
      </c>
      <c r="Q11" s="1356" t="s">
        <v>3608</v>
      </c>
      <c r="R11" s="1359" t="s">
        <v>3584</v>
      </c>
      <c r="S11" s="1356" t="s">
        <v>3609</v>
      </c>
      <c r="T11" s="1356" t="s">
        <v>3586</v>
      </c>
      <c r="U11" s="1353" t="s">
        <v>3584</v>
      </c>
      <c r="V11" s="1353" t="s">
        <v>3584</v>
      </c>
      <c r="W11" s="1353" t="s">
        <v>3584</v>
      </c>
      <c r="X11" s="1353" t="s">
        <v>3584</v>
      </c>
      <c r="Y11" s="1353" t="s">
        <v>3584</v>
      </c>
      <c r="Z11" s="1353" t="s">
        <v>3584</v>
      </c>
      <c r="AA11" s="1353" t="s">
        <v>3584</v>
      </c>
      <c r="AB11" s="1353" t="s">
        <v>3584</v>
      </c>
      <c r="AC11" s="1353" t="s">
        <v>3584</v>
      </c>
      <c r="AD11" s="1353" t="s">
        <v>3584</v>
      </c>
      <c r="AE11" s="1353" t="s">
        <v>3584</v>
      </c>
      <c r="AF11" s="1353" t="s">
        <v>3584</v>
      </c>
      <c r="AG11" s="1353" t="s">
        <v>3584</v>
      </c>
      <c r="AH11" s="1353" t="s">
        <v>3584</v>
      </c>
      <c r="AI11" s="1353" t="s">
        <v>3584</v>
      </c>
      <c r="AJ11" s="1353" t="s">
        <v>3584</v>
      </c>
      <c r="AK11" s="1353" t="s">
        <v>3584</v>
      </c>
      <c r="AL11" s="1353" t="s">
        <v>3584</v>
      </c>
      <c r="AM11" s="1353" t="s">
        <v>3584</v>
      </c>
      <c r="AN11" s="1353" t="s">
        <v>3584</v>
      </c>
      <c r="AO11" s="1353" t="s">
        <v>3584</v>
      </c>
      <c r="AP11" s="1353" t="s">
        <v>3584</v>
      </c>
      <c r="AQ11" s="1353" t="s">
        <v>3584</v>
      </c>
    </row>
    <row r="12" spans="1:43" ht="51">
      <c r="A12" s="1353">
        <v>6</v>
      </c>
      <c r="B12" s="2326" t="s">
        <v>3599</v>
      </c>
      <c r="C12" s="2328" t="s">
        <v>3610</v>
      </c>
      <c r="D12" s="1354" t="s">
        <v>3611</v>
      </c>
      <c r="E12" s="1356" t="s">
        <v>44</v>
      </c>
      <c r="F12" s="1356" t="s">
        <v>38</v>
      </c>
      <c r="G12" s="1356" t="s">
        <v>38</v>
      </c>
      <c r="H12" s="1356" t="s">
        <v>38</v>
      </c>
      <c r="I12" s="1356" t="s">
        <v>38</v>
      </c>
      <c r="J12" s="1356" t="s">
        <v>38</v>
      </c>
      <c r="K12" s="1356" t="s">
        <v>3602</v>
      </c>
      <c r="L12" s="1355" t="s">
        <v>3612</v>
      </c>
      <c r="M12" s="1365" t="s">
        <v>314</v>
      </c>
      <c r="N12" s="1357" t="s">
        <v>3584</v>
      </c>
      <c r="O12" s="1358" t="s">
        <v>46</v>
      </c>
      <c r="P12" s="1356">
        <v>1</v>
      </c>
      <c r="Q12" s="1356" t="s">
        <v>3613</v>
      </c>
      <c r="R12" s="1359" t="s">
        <v>3584</v>
      </c>
      <c r="S12" s="1356" t="s">
        <v>3605</v>
      </c>
      <c r="T12" s="1356" t="s">
        <v>3606</v>
      </c>
      <c r="U12" s="1353" t="s">
        <v>3584</v>
      </c>
      <c r="V12" s="1353" t="s">
        <v>3584</v>
      </c>
      <c r="W12" s="1353" t="s">
        <v>3584</v>
      </c>
      <c r="X12" s="1353" t="s">
        <v>3584</v>
      </c>
      <c r="Y12" s="1353" t="s">
        <v>3584</v>
      </c>
      <c r="Z12" s="1353" t="s">
        <v>3584</v>
      </c>
      <c r="AA12" s="1353" t="s">
        <v>3584</v>
      </c>
      <c r="AB12" s="1353" t="s">
        <v>3584</v>
      </c>
      <c r="AC12" s="1353" t="s">
        <v>3584</v>
      </c>
      <c r="AD12" s="1353" t="s">
        <v>3584</v>
      </c>
      <c r="AE12" s="1353" t="s">
        <v>3584</v>
      </c>
      <c r="AF12" s="1353" t="s">
        <v>3584</v>
      </c>
      <c r="AG12" s="1353" t="s">
        <v>3584</v>
      </c>
      <c r="AH12" s="1353" t="s">
        <v>3584</v>
      </c>
      <c r="AI12" s="1353" t="s">
        <v>3584</v>
      </c>
      <c r="AJ12" s="1353" t="s">
        <v>3584</v>
      </c>
      <c r="AK12" s="1353" t="s">
        <v>3584</v>
      </c>
      <c r="AL12" s="1353" t="s">
        <v>3584</v>
      </c>
      <c r="AM12" s="1353" t="s">
        <v>3584</v>
      </c>
      <c r="AN12" s="1353" t="s">
        <v>3584</v>
      </c>
      <c r="AO12" s="1353" t="s">
        <v>3584</v>
      </c>
      <c r="AP12" s="1353" t="s">
        <v>3584</v>
      </c>
      <c r="AQ12" s="1353" t="s">
        <v>3584</v>
      </c>
    </row>
    <row r="13" spans="1:43" ht="50.1" customHeight="1">
      <c r="A13" s="1353">
        <v>7</v>
      </c>
      <c r="B13" s="2326"/>
      <c r="C13" s="2330"/>
      <c r="D13" s="1354" t="s">
        <v>3614</v>
      </c>
      <c r="E13" s="1356" t="s">
        <v>44</v>
      </c>
      <c r="F13" s="1356" t="s">
        <v>38</v>
      </c>
      <c r="G13" s="1356" t="s">
        <v>38</v>
      </c>
      <c r="H13" s="1356" t="s">
        <v>38</v>
      </c>
      <c r="I13" s="1356" t="s">
        <v>38</v>
      </c>
      <c r="J13" s="1356" t="s">
        <v>38</v>
      </c>
      <c r="K13" s="1356" t="s">
        <v>3602</v>
      </c>
      <c r="L13" s="1355" t="s">
        <v>3612</v>
      </c>
      <c r="M13" s="1365" t="s">
        <v>314</v>
      </c>
      <c r="N13" s="1357" t="s">
        <v>3584</v>
      </c>
      <c r="O13" s="1358" t="s">
        <v>40</v>
      </c>
      <c r="P13" s="1356">
        <v>3</v>
      </c>
      <c r="Q13" s="1356" t="s">
        <v>3608</v>
      </c>
      <c r="R13" s="1359" t="s">
        <v>3584</v>
      </c>
      <c r="S13" s="1356" t="s">
        <v>3609</v>
      </c>
      <c r="T13" s="1356" t="s">
        <v>3586</v>
      </c>
      <c r="U13" s="1353" t="s">
        <v>3584</v>
      </c>
      <c r="V13" s="1353" t="s">
        <v>3584</v>
      </c>
      <c r="W13" s="1353" t="s">
        <v>3584</v>
      </c>
      <c r="X13" s="1353" t="s">
        <v>3584</v>
      </c>
      <c r="Y13" s="1353" t="s">
        <v>3584</v>
      </c>
      <c r="Z13" s="1353" t="s">
        <v>3584</v>
      </c>
      <c r="AA13" s="1353" t="s">
        <v>3584</v>
      </c>
      <c r="AB13" s="1353" t="s">
        <v>3584</v>
      </c>
      <c r="AC13" s="1353" t="s">
        <v>3584</v>
      </c>
      <c r="AD13" s="1353" t="s">
        <v>3584</v>
      </c>
      <c r="AE13" s="1353" t="s">
        <v>3584</v>
      </c>
      <c r="AF13" s="1353" t="s">
        <v>3584</v>
      </c>
      <c r="AG13" s="1353" t="s">
        <v>3584</v>
      </c>
      <c r="AH13" s="1353" t="s">
        <v>3584</v>
      </c>
      <c r="AI13" s="1353" t="s">
        <v>3584</v>
      </c>
      <c r="AJ13" s="1353" t="s">
        <v>3584</v>
      </c>
      <c r="AK13" s="1353" t="s">
        <v>3584</v>
      </c>
      <c r="AL13" s="1353" t="s">
        <v>3584</v>
      </c>
      <c r="AM13" s="1353" t="s">
        <v>3584</v>
      </c>
      <c r="AN13" s="1353" t="s">
        <v>3584</v>
      </c>
      <c r="AO13" s="1353" t="s">
        <v>3584</v>
      </c>
      <c r="AP13" s="1353" t="s">
        <v>3584</v>
      </c>
      <c r="AQ13" s="1353" t="s">
        <v>3584</v>
      </c>
    </row>
    <row r="14" spans="1:43" ht="50.1" customHeight="1">
      <c r="A14" s="1353">
        <v>8</v>
      </c>
      <c r="B14" s="2326" t="s">
        <v>3599</v>
      </c>
      <c r="C14" s="2328" t="s">
        <v>3615</v>
      </c>
      <c r="D14" s="1354" t="s">
        <v>3616</v>
      </c>
      <c r="E14" s="1356" t="s">
        <v>44</v>
      </c>
      <c r="F14" s="1356" t="s">
        <v>38</v>
      </c>
      <c r="G14" s="1356" t="s">
        <v>38</v>
      </c>
      <c r="H14" s="1356" t="s">
        <v>38</v>
      </c>
      <c r="I14" s="1356" t="s">
        <v>38</v>
      </c>
      <c r="J14" s="1356" t="s">
        <v>38</v>
      </c>
      <c r="K14" s="1356" t="s">
        <v>3602</v>
      </c>
      <c r="L14" s="1355" t="s">
        <v>3583</v>
      </c>
      <c r="M14" s="1365" t="s">
        <v>314</v>
      </c>
      <c r="N14" s="1357" t="s">
        <v>3584</v>
      </c>
      <c r="O14" s="1358" t="s">
        <v>46</v>
      </c>
      <c r="P14" s="1356">
        <v>1</v>
      </c>
      <c r="Q14" s="1356" t="s">
        <v>3613</v>
      </c>
      <c r="R14" s="1359" t="s">
        <v>3584</v>
      </c>
      <c r="S14" s="1356" t="s">
        <v>3605</v>
      </c>
      <c r="T14" s="1356" t="s">
        <v>3606</v>
      </c>
      <c r="U14" s="1353" t="s">
        <v>3584</v>
      </c>
      <c r="V14" s="1353" t="s">
        <v>3584</v>
      </c>
      <c r="W14" s="1353" t="s">
        <v>3584</v>
      </c>
      <c r="X14" s="1353" t="s">
        <v>3584</v>
      </c>
      <c r="Y14" s="1353" t="s">
        <v>3584</v>
      </c>
      <c r="Z14" s="1353" t="s">
        <v>3584</v>
      </c>
      <c r="AA14" s="1353" t="s">
        <v>3584</v>
      </c>
      <c r="AB14" s="1353" t="s">
        <v>3584</v>
      </c>
      <c r="AC14" s="1353" t="s">
        <v>3584</v>
      </c>
      <c r="AD14" s="1353" t="s">
        <v>3584</v>
      </c>
      <c r="AE14" s="1353" t="s">
        <v>3584</v>
      </c>
      <c r="AF14" s="1353" t="s">
        <v>3584</v>
      </c>
      <c r="AG14" s="1353" t="s">
        <v>3584</v>
      </c>
      <c r="AH14" s="1353" t="s">
        <v>3584</v>
      </c>
      <c r="AI14" s="1353" t="s">
        <v>3584</v>
      </c>
      <c r="AJ14" s="1353" t="s">
        <v>3584</v>
      </c>
      <c r="AK14" s="1353" t="s">
        <v>3584</v>
      </c>
      <c r="AL14" s="1353" t="s">
        <v>3584</v>
      </c>
      <c r="AM14" s="1353" t="s">
        <v>3584</v>
      </c>
      <c r="AN14" s="1353" t="s">
        <v>3584</v>
      </c>
      <c r="AO14" s="1353" t="s">
        <v>3584</v>
      </c>
      <c r="AP14" s="1353" t="s">
        <v>3584</v>
      </c>
      <c r="AQ14" s="1353" t="s">
        <v>3584</v>
      </c>
    </row>
    <row r="15" spans="1:43" ht="50.1" customHeight="1">
      <c r="A15" s="1353">
        <v>9</v>
      </c>
      <c r="B15" s="2326"/>
      <c r="C15" s="2328"/>
      <c r="D15" s="1354" t="s">
        <v>3617</v>
      </c>
      <c r="E15" s="1356" t="s">
        <v>44</v>
      </c>
      <c r="F15" s="1356" t="s">
        <v>38</v>
      </c>
      <c r="G15" s="1356" t="s">
        <v>38</v>
      </c>
      <c r="H15" s="1356" t="s">
        <v>38</v>
      </c>
      <c r="I15" s="1356" t="s">
        <v>38</v>
      </c>
      <c r="J15" s="1356" t="s">
        <v>38</v>
      </c>
      <c r="K15" s="1356" t="s">
        <v>3602</v>
      </c>
      <c r="L15" s="1355" t="s">
        <v>3583</v>
      </c>
      <c r="M15" s="1365" t="s">
        <v>314</v>
      </c>
      <c r="N15" s="1357" t="s">
        <v>3584</v>
      </c>
      <c r="O15" s="1358" t="s">
        <v>40</v>
      </c>
      <c r="P15" s="1356">
        <v>3</v>
      </c>
      <c r="Q15" s="1356" t="s">
        <v>3608</v>
      </c>
      <c r="R15" s="1359" t="s">
        <v>3584</v>
      </c>
      <c r="S15" s="1356" t="s">
        <v>3609</v>
      </c>
      <c r="T15" s="1356" t="s">
        <v>3586</v>
      </c>
      <c r="U15" s="1353" t="s">
        <v>3584</v>
      </c>
      <c r="V15" s="1353" t="s">
        <v>3584</v>
      </c>
      <c r="W15" s="1353" t="s">
        <v>3584</v>
      </c>
      <c r="X15" s="1353" t="s">
        <v>3584</v>
      </c>
      <c r="Y15" s="1353" t="s">
        <v>3584</v>
      </c>
      <c r="Z15" s="1353" t="s">
        <v>3584</v>
      </c>
      <c r="AA15" s="1353" t="s">
        <v>3584</v>
      </c>
      <c r="AB15" s="1353" t="s">
        <v>3584</v>
      </c>
      <c r="AC15" s="1353" t="s">
        <v>3584</v>
      </c>
      <c r="AD15" s="1353" t="s">
        <v>3584</v>
      </c>
      <c r="AE15" s="1353" t="s">
        <v>3584</v>
      </c>
      <c r="AF15" s="1353" t="s">
        <v>3584</v>
      </c>
      <c r="AG15" s="1353" t="s">
        <v>3584</v>
      </c>
      <c r="AH15" s="1353" t="s">
        <v>3584</v>
      </c>
      <c r="AI15" s="1353" t="s">
        <v>3584</v>
      </c>
      <c r="AJ15" s="1353" t="s">
        <v>3584</v>
      </c>
      <c r="AK15" s="1353" t="s">
        <v>3584</v>
      </c>
      <c r="AL15" s="1353" t="s">
        <v>3584</v>
      </c>
      <c r="AM15" s="1353" t="s">
        <v>3584</v>
      </c>
      <c r="AN15" s="1353" t="s">
        <v>3584</v>
      </c>
      <c r="AO15" s="1353" t="s">
        <v>3584</v>
      </c>
      <c r="AP15" s="1353" t="s">
        <v>3584</v>
      </c>
      <c r="AQ15" s="1353" t="s">
        <v>3584</v>
      </c>
    </row>
    <row r="16" spans="1:43" ht="50.1" customHeight="1">
      <c r="A16" s="1353">
        <v>10</v>
      </c>
      <c r="B16" s="2326" t="s">
        <v>3599</v>
      </c>
      <c r="C16" s="2328" t="s">
        <v>3618</v>
      </c>
      <c r="D16" s="1354" t="s">
        <v>3619</v>
      </c>
      <c r="E16" s="1356" t="s">
        <v>44</v>
      </c>
      <c r="F16" s="1356" t="s">
        <v>38</v>
      </c>
      <c r="G16" s="1356" t="s">
        <v>38</v>
      </c>
      <c r="H16" s="1356" t="s">
        <v>38</v>
      </c>
      <c r="I16" s="1356" t="s">
        <v>38</v>
      </c>
      <c r="J16" s="1356" t="s">
        <v>38</v>
      </c>
      <c r="K16" s="1356" t="s">
        <v>3602</v>
      </c>
      <c r="L16" s="1355" t="s">
        <v>3596</v>
      </c>
      <c r="M16" s="1365" t="s">
        <v>314</v>
      </c>
      <c r="N16" s="1357" t="s">
        <v>3584</v>
      </c>
      <c r="O16" s="1358" t="s">
        <v>46</v>
      </c>
      <c r="P16" s="1356">
        <v>1</v>
      </c>
      <c r="Q16" s="1356" t="s">
        <v>3613</v>
      </c>
      <c r="R16" s="1359" t="s">
        <v>3584</v>
      </c>
      <c r="S16" s="1356" t="s">
        <v>3605</v>
      </c>
      <c r="T16" s="1356" t="s">
        <v>3606</v>
      </c>
      <c r="U16" s="1353" t="s">
        <v>3584</v>
      </c>
      <c r="V16" s="1353" t="s">
        <v>3584</v>
      </c>
      <c r="W16" s="1353" t="s">
        <v>3584</v>
      </c>
      <c r="X16" s="1353" t="s">
        <v>3584</v>
      </c>
      <c r="Y16" s="1353" t="s">
        <v>3584</v>
      </c>
      <c r="Z16" s="1353" t="s">
        <v>3584</v>
      </c>
      <c r="AA16" s="1353" t="s">
        <v>3584</v>
      </c>
      <c r="AB16" s="1353" t="s">
        <v>3584</v>
      </c>
      <c r="AC16" s="1353" t="s">
        <v>3584</v>
      </c>
      <c r="AD16" s="1353" t="s">
        <v>3584</v>
      </c>
      <c r="AE16" s="1353" t="s">
        <v>3584</v>
      </c>
      <c r="AF16" s="1353" t="s">
        <v>3584</v>
      </c>
      <c r="AG16" s="1353" t="s">
        <v>3584</v>
      </c>
      <c r="AH16" s="1353" t="s">
        <v>3584</v>
      </c>
      <c r="AI16" s="1353" t="s">
        <v>3584</v>
      </c>
      <c r="AJ16" s="1353" t="s">
        <v>3584</v>
      </c>
      <c r="AK16" s="1353" t="s">
        <v>3584</v>
      </c>
      <c r="AL16" s="1353" t="s">
        <v>3584</v>
      </c>
      <c r="AM16" s="1353" t="s">
        <v>3584</v>
      </c>
      <c r="AN16" s="1353" t="s">
        <v>3584</v>
      </c>
      <c r="AO16" s="1353" t="s">
        <v>3584</v>
      </c>
      <c r="AP16" s="1353" t="s">
        <v>3584</v>
      </c>
      <c r="AQ16" s="1353" t="s">
        <v>3584</v>
      </c>
    </row>
    <row r="17" spans="1:43" ht="50.1" customHeight="1">
      <c r="A17" s="1353">
        <v>11</v>
      </c>
      <c r="B17" s="2326"/>
      <c r="C17" s="2330"/>
      <c r="D17" s="1354" t="s">
        <v>3620</v>
      </c>
      <c r="E17" s="1356" t="s">
        <v>44</v>
      </c>
      <c r="F17" s="1356" t="s">
        <v>38</v>
      </c>
      <c r="G17" s="1356" t="s">
        <v>38</v>
      </c>
      <c r="H17" s="1356" t="s">
        <v>38</v>
      </c>
      <c r="I17" s="1356" t="s">
        <v>38</v>
      </c>
      <c r="J17" s="1356" t="s">
        <v>38</v>
      </c>
      <c r="K17" s="1356" t="s">
        <v>3602</v>
      </c>
      <c r="L17" s="1355" t="s">
        <v>3596</v>
      </c>
      <c r="M17" s="1365" t="s">
        <v>314</v>
      </c>
      <c r="N17" s="1357" t="s">
        <v>3584</v>
      </c>
      <c r="O17" s="1358" t="s">
        <v>40</v>
      </c>
      <c r="P17" s="1356">
        <v>3</v>
      </c>
      <c r="Q17" s="1356" t="s">
        <v>3608</v>
      </c>
      <c r="R17" s="1359" t="s">
        <v>3584</v>
      </c>
      <c r="S17" s="1356" t="s">
        <v>3609</v>
      </c>
      <c r="T17" s="1356" t="s">
        <v>3586</v>
      </c>
      <c r="U17" s="1353" t="s">
        <v>3584</v>
      </c>
      <c r="V17" s="1353" t="s">
        <v>3584</v>
      </c>
      <c r="W17" s="1353" t="s">
        <v>3584</v>
      </c>
      <c r="X17" s="1353" t="s">
        <v>3584</v>
      </c>
      <c r="Y17" s="1353" t="s">
        <v>3584</v>
      </c>
      <c r="Z17" s="1353" t="s">
        <v>3584</v>
      </c>
      <c r="AA17" s="1353" t="s">
        <v>3584</v>
      </c>
      <c r="AB17" s="1353" t="s">
        <v>3584</v>
      </c>
      <c r="AC17" s="1353" t="s">
        <v>3584</v>
      </c>
      <c r="AD17" s="1353" t="s">
        <v>3584</v>
      </c>
      <c r="AE17" s="1353" t="s">
        <v>3584</v>
      </c>
      <c r="AF17" s="1353" t="s">
        <v>3584</v>
      </c>
      <c r="AG17" s="1353" t="s">
        <v>3584</v>
      </c>
      <c r="AH17" s="1353" t="s">
        <v>3584</v>
      </c>
      <c r="AI17" s="1353" t="s">
        <v>3584</v>
      </c>
      <c r="AJ17" s="1353" t="s">
        <v>3584</v>
      </c>
      <c r="AK17" s="1353" t="s">
        <v>3584</v>
      </c>
      <c r="AL17" s="1353" t="s">
        <v>3584</v>
      </c>
      <c r="AM17" s="1353" t="s">
        <v>3584</v>
      </c>
      <c r="AN17" s="1353" t="s">
        <v>3584</v>
      </c>
      <c r="AO17" s="1353" t="s">
        <v>3584</v>
      </c>
      <c r="AP17" s="1353" t="s">
        <v>3584</v>
      </c>
      <c r="AQ17" s="1353" t="s">
        <v>3584</v>
      </c>
    </row>
    <row r="18" spans="1:43" ht="50.1" customHeight="1">
      <c r="A18" s="1353">
        <v>12</v>
      </c>
      <c r="B18" s="2326" t="s">
        <v>3599</v>
      </c>
      <c r="C18" s="2328" t="s">
        <v>3621</v>
      </c>
      <c r="D18" s="1354" t="s">
        <v>3622</v>
      </c>
      <c r="E18" s="1356" t="s">
        <v>44</v>
      </c>
      <c r="F18" s="1356" t="s">
        <v>38</v>
      </c>
      <c r="G18" s="1356" t="s">
        <v>38</v>
      </c>
      <c r="H18" s="1356" t="s">
        <v>38</v>
      </c>
      <c r="I18" s="1356" t="s">
        <v>38</v>
      </c>
      <c r="J18" s="1356" t="s">
        <v>38</v>
      </c>
      <c r="K18" s="1356" t="s">
        <v>3602</v>
      </c>
      <c r="L18" s="1355" t="s">
        <v>3596</v>
      </c>
      <c r="M18" s="1365" t="s">
        <v>314</v>
      </c>
      <c r="N18" s="1357" t="s">
        <v>3584</v>
      </c>
      <c r="O18" s="1358" t="s">
        <v>46</v>
      </c>
      <c r="P18" s="1356">
        <v>1</v>
      </c>
      <c r="Q18" s="1356" t="s">
        <v>3613</v>
      </c>
      <c r="R18" s="1359" t="s">
        <v>3584</v>
      </c>
      <c r="S18" s="1356" t="s">
        <v>3605</v>
      </c>
      <c r="T18" s="1356" t="s">
        <v>3606</v>
      </c>
      <c r="U18" s="1353" t="s">
        <v>3584</v>
      </c>
      <c r="V18" s="1353" t="s">
        <v>3584</v>
      </c>
      <c r="W18" s="1353" t="s">
        <v>3584</v>
      </c>
      <c r="X18" s="1353" t="s">
        <v>3584</v>
      </c>
      <c r="Y18" s="1353" t="s">
        <v>3584</v>
      </c>
      <c r="Z18" s="1353" t="s">
        <v>3584</v>
      </c>
      <c r="AA18" s="1353" t="s">
        <v>3584</v>
      </c>
      <c r="AB18" s="1353" t="s">
        <v>3584</v>
      </c>
      <c r="AC18" s="1353" t="s">
        <v>3584</v>
      </c>
      <c r="AD18" s="1353" t="s">
        <v>3584</v>
      </c>
      <c r="AE18" s="1353" t="s">
        <v>3584</v>
      </c>
      <c r="AF18" s="1353" t="s">
        <v>3584</v>
      </c>
      <c r="AG18" s="1353" t="s">
        <v>3584</v>
      </c>
      <c r="AH18" s="1353" t="s">
        <v>3584</v>
      </c>
      <c r="AI18" s="1353" t="s">
        <v>3584</v>
      </c>
      <c r="AJ18" s="1353" t="s">
        <v>3584</v>
      </c>
      <c r="AK18" s="1353" t="s">
        <v>3584</v>
      </c>
      <c r="AL18" s="1353" t="s">
        <v>3584</v>
      </c>
      <c r="AM18" s="1353" t="s">
        <v>3584</v>
      </c>
      <c r="AN18" s="1353" t="s">
        <v>3584</v>
      </c>
      <c r="AO18" s="1353" t="s">
        <v>3584</v>
      </c>
      <c r="AP18" s="1353" t="s">
        <v>3584</v>
      </c>
      <c r="AQ18" s="1353" t="s">
        <v>3584</v>
      </c>
    </row>
    <row r="19" spans="1:43" ht="50.1" customHeight="1">
      <c r="A19" s="1353">
        <v>13</v>
      </c>
      <c r="B19" s="2326"/>
      <c r="C19" s="2330"/>
      <c r="D19" s="1354" t="s">
        <v>3623</v>
      </c>
      <c r="E19" s="1356" t="s">
        <v>44</v>
      </c>
      <c r="F19" s="1356" t="s">
        <v>38</v>
      </c>
      <c r="G19" s="1356" t="s">
        <v>38</v>
      </c>
      <c r="H19" s="1356" t="s">
        <v>38</v>
      </c>
      <c r="I19" s="1356" t="s">
        <v>38</v>
      </c>
      <c r="J19" s="1356" t="s">
        <v>38</v>
      </c>
      <c r="K19" s="1356" t="s">
        <v>3602</v>
      </c>
      <c r="L19" s="1355" t="s">
        <v>3596</v>
      </c>
      <c r="M19" s="1365" t="s">
        <v>314</v>
      </c>
      <c r="N19" s="1357" t="s">
        <v>3584</v>
      </c>
      <c r="O19" s="1358" t="s">
        <v>40</v>
      </c>
      <c r="P19" s="1356">
        <v>3</v>
      </c>
      <c r="Q19" s="1356" t="s">
        <v>3608</v>
      </c>
      <c r="R19" s="1359" t="s">
        <v>3584</v>
      </c>
      <c r="S19" s="1356" t="s">
        <v>3609</v>
      </c>
      <c r="T19" s="1356" t="s">
        <v>3586</v>
      </c>
      <c r="U19" s="1353" t="s">
        <v>3584</v>
      </c>
      <c r="V19" s="1353" t="s">
        <v>3584</v>
      </c>
      <c r="W19" s="1353" t="s">
        <v>3584</v>
      </c>
      <c r="X19" s="1353" t="s">
        <v>3584</v>
      </c>
      <c r="Y19" s="1353" t="s">
        <v>3584</v>
      </c>
      <c r="Z19" s="1353" t="s">
        <v>3584</v>
      </c>
      <c r="AA19" s="1353" t="s">
        <v>3584</v>
      </c>
      <c r="AB19" s="1353" t="s">
        <v>3584</v>
      </c>
      <c r="AC19" s="1353" t="s">
        <v>3584</v>
      </c>
      <c r="AD19" s="1353" t="s">
        <v>3584</v>
      </c>
      <c r="AE19" s="1353" t="s">
        <v>3584</v>
      </c>
      <c r="AF19" s="1353" t="s">
        <v>3584</v>
      </c>
      <c r="AG19" s="1353" t="s">
        <v>3584</v>
      </c>
      <c r="AH19" s="1353" t="s">
        <v>3584</v>
      </c>
      <c r="AI19" s="1353" t="s">
        <v>3584</v>
      </c>
      <c r="AJ19" s="1353" t="s">
        <v>3584</v>
      </c>
      <c r="AK19" s="1353" t="s">
        <v>3584</v>
      </c>
      <c r="AL19" s="1353" t="s">
        <v>3584</v>
      </c>
      <c r="AM19" s="1353" t="s">
        <v>3584</v>
      </c>
      <c r="AN19" s="1353" t="s">
        <v>3584</v>
      </c>
      <c r="AO19" s="1353" t="s">
        <v>3584</v>
      </c>
      <c r="AP19" s="1353" t="s">
        <v>3584</v>
      </c>
      <c r="AQ19" s="1353" t="s">
        <v>3584</v>
      </c>
    </row>
    <row r="20" spans="1:43" ht="50.1" customHeight="1">
      <c r="A20" s="1353">
        <v>14</v>
      </c>
      <c r="B20" s="2326" t="s">
        <v>3599</v>
      </c>
      <c r="C20" s="2328" t="s">
        <v>3624</v>
      </c>
      <c r="D20" s="1354" t="s">
        <v>3625</v>
      </c>
      <c r="E20" s="1356" t="s">
        <v>44</v>
      </c>
      <c r="F20" s="1356" t="s">
        <v>38</v>
      </c>
      <c r="G20" s="1356" t="s">
        <v>38</v>
      </c>
      <c r="H20" s="1356" t="s">
        <v>38</v>
      </c>
      <c r="I20" s="1356" t="s">
        <v>38</v>
      </c>
      <c r="J20" s="1356" t="s">
        <v>38</v>
      </c>
      <c r="K20" s="1356" t="s">
        <v>3602</v>
      </c>
      <c r="L20" s="1355" t="s">
        <v>3596</v>
      </c>
      <c r="M20" s="1365" t="s">
        <v>314</v>
      </c>
      <c r="N20" s="1357" t="s">
        <v>3584</v>
      </c>
      <c r="O20" s="1358" t="s">
        <v>46</v>
      </c>
      <c r="P20" s="1356">
        <v>1</v>
      </c>
      <c r="Q20" s="1356" t="s">
        <v>3613</v>
      </c>
      <c r="R20" s="1359" t="s">
        <v>3584</v>
      </c>
      <c r="S20" s="1356" t="s">
        <v>3605</v>
      </c>
      <c r="T20" s="1356" t="s">
        <v>3606</v>
      </c>
      <c r="U20" s="1353" t="s">
        <v>3584</v>
      </c>
      <c r="V20" s="1353" t="s">
        <v>3584</v>
      </c>
      <c r="W20" s="1353" t="s">
        <v>3584</v>
      </c>
      <c r="X20" s="1353" t="s">
        <v>3584</v>
      </c>
      <c r="Y20" s="1353" t="s">
        <v>3584</v>
      </c>
      <c r="Z20" s="1353" t="s">
        <v>3584</v>
      </c>
      <c r="AA20" s="1353" t="s">
        <v>3584</v>
      </c>
      <c r="AB20" s="1353" t="s">
        <v>3584</v>
      </c>
      <c r="AC20" s="1353" t="s">
        <v>3584</v>
      </c>
      <c r="AD20" s="1353" t="s">
        <v>3584</v>
      </c>
      <c r="AE20" s="1353" t="s">
        <v>3584</v>
      </c>
      <c r="AF20" s="1353" t="s">
        <v>3584</v>
      </c>
      <c r="AG20" s="1353" t="s">
        <v>3584</v>
      </c>
      <c r="AH20" s="1353" t="s">
        <v>3584</v>
      </c>
      <c r="AI20" s="1353" t="s">
        <v>3584</v>
      </c>
      <c r="AJ20" s="1353" t="s">
        <v>3584</v>
      </c>
      <c r="AK20" s="1353" t="s">
        <v>3584</v>
      </c>
      <c r="AL20" s="1353" t="s">
        <v>3584</v>
      </c>
      <c r="AM20" s="1353" t="s">
        <v>3584</v>
      </c>
      <c r="AN20" s="1353" t="s">
        <v>3584</v>
      </c>
      <c r="AO20" s="1353" t="s">
        <v>3584</v>
      </c>
      <c r="AP20" s="1353" t="s">
        <v>3584</v>
      </c>
      <c r="AQ20" s="1353" t="s">
        <v>3584</v>
      </c>
    </row>
    <row r="21" spans="1:43" ht="50.1" customHeight="1">
      <c r="A21" s="1353">
        <v>15</v>
      </c>
      <c r="B21" s="2326"/>
      <c r="C21" s="2330"/>
      <c r="D21" s="1354" t="s">
        <v>3626</v>
      </c>
      <c r="E21" s="1356" t="s">
        <v>44</v>
      </c>
      <c r="F21" s="1356" t="s">
        <v>38</v>
      </c>
      <c r="G21" s="1356" t="s">
        <v>38</v>
      </c>
      <c r="H21" s="1356" t="s">
        <v>38</v>
      </c>
      <c r="I21" s="1356" t="s">
        <v>38</v>
      </c>
      <c r="J21" s="1356" t="s">
        <v>38</v>
      </c>
      <c r="K21" s="1356" t="s">
        <v>3602</v>
      </c>
      <c r="L21" s="1355" t="s">
        <v>3596</v>
      </c>
      <c r="M21" s="1365" t="s">
        <v>314</v>
      </c>
      <c r="N21" s="1357" t="s">
        <v>3584</v>
      </c>
      <c r="O21" s="1358" t="s">
        <v>40</v>
      </c>
      <c r="P21" s="1356">
        <v>3</v>
      </c>
      <c r="Q21" s="1356" t="s">
        <v>3608</v>
      </c>
      <c r="R21" s="1359" t="s">
        <v>3584</v>
      </c>
      <c r="S21" s="1356" t="s">
        <v>3609</v>
      </c>
      <c r="T21" s="1356" t="s">
        <v>3586</v>
      </c>
      <c r="U21" s="1353" t="s">
        <v>3584</v>
      </c>
      <c r="V21" s="1353" t="s">
        <v>3584</v>
      </c>
      <c r="W21" s="1353" t="s">
        <v>3584</v>
      </c>
      <c r="X21" s="1353" t="s">
        <v>3584</v>
      </c>
      <c r="Y21" s="1353" t="s">
        <v>3584</v>
      </c>
      <c r="Z21" s="1353" t="s">
        <v>3584</v>
      </c>
      <c r="AA21" s="1353" t="s">
        <v>3584</v>
      </c>
      <c r="AB21" s="1353" t="s">
        <v>3584</v>
      </c>
      <c r="AC21" s="1353" t="s">
        <v>3584</v>
      </c>
      <c r="AD21" s="1353" t="s">
        <v>3584</v>
      </c>
      <c r="AE21" s="1353" t="s">
        <v>3584</v>
      </c>
      <c r="AF21" s="1353" t="s">
        <v>3584</v>
      </c>
      <c r="AG21" s="1353" t="s">
        <v>3584</v>
      </c>
      <c r="AH21" s="1353" t="s">
        <v>3584</v>
      </c>
      <c r="AI21" s="1353" t="s">
        <v>3584</v>
      </c>
      <c r="AJ21" s="1353" t="s">
        <v>3584</v>
      </c>
      <c r="AK21" s="1353" t="s">
        <v>3584</v>
      </c>
      <c r="AL21" s="1353" t="s">
        <v>3584</v>
      </c>
      <c r="AM21" s="1353" t="s">
        <v>3584</v>
      </c>
      <c r="AN21" s="1353" t="s">
        <v>3584</v>
      </c>
      <c r="AO21" s="1353" t="s">
        <v>3584</v>
      </c>
      <c r="AP21" s="1353" t="s">
        <v>3584</v>
      </c>
      <c r="AQ21" s="1353" t="s">
        <v>3584</v>
      </c>
    </row>
    <row r="22" spans="1:43" ht="50.1" customHeight="1">
      <c r="A22" s="1353">
        <v>16</v>
      </c>
      <c r="B22" s="2326" t="s">
        <v>3599</v>
      </c>
      <c r="C22" s="2328" t="s">
        <v>3627</v>
      </c>
      <c r="D22" s="1354" t="s">
        <v>3628</v>
      </c>
      <c r="E22" s="1356" t="s">
        <v>44</v>
      </c>
      <c r="F22" s="1356" t="s">
        <v>38</v>
      </c>
      <c r="G22" s="1356" t="s">
        <v>38</v>
      </c>
      <c r="H22" s="1356" t="s">
        <v>38</v>
      </c>
      <c r="I22" s="1356" t="s">
        <v>38</v>
      </c>
      <c r="J22" s="1356" t="s">
        <v>38</v>
      </c>
      <c r="K22" s="1356" t="s">
        <v>3602</v>
      </c>
      <c r="L22" s="1355" t="s">
        <v>3596</v>
      </c>
      <c r="M22" s="1365" t="s">
        <v>314</v>
      </c>
      <c r="N22" s="1357" t="s">
        <v>3584</v>
      </c>
      <c r="O22" s="1358" t="s">
        <v>46</v>
      </c>
      <c r="P22" s="1356">
        <v>1</v>
      </c>
      <c r="Q22" s="1356" t="s">
        <v>3613</v>
      </c>
      <c r="R22" s="1359" t="s">
        <v>3584</v>
      </c>
      <c r="S22" s="1356" t="s">
        <v>3605</v>
      </c>
      <c r="T22" s="1356" t="s">
        <v>3606</v>
      </c>
      <c r="U22" s="1353" t="s">
        <v>3584</v>
      </c>
      <c r="V22" s="1353" t="s">
        <v>3584</v>
      </c>
      <c r="W22" s="1353" t="s">
        <v>3584</v>
      </c>
      <c r="X22" s="1353" t="s">
        <v>3584</v>
      </c>
      <c r="Y22" s="1353" t="s">
        <v>3584</v>
      </c>
      <c r="Z22" s="1353" t="s">
        <v>3584</v>
      </c>
      <c r="AA22" s="1353" t="s">
        <v>3584</v>
      </c>
      <c r="AB22" s="1353" t="s">
        <v>3584</v>
      </c>
      <c r="AC22" s="1353" t="s">
        <v>3584</v>
      </c>
      <c r="AD22" s="1353" t="s">
        <v>3584</v>
      </c>
      <c r="AE22" s="1353" t="s">
        <v>3584</v>
      </c>
      <c r="AF22" s="1353" t="s">
        <v>3584</v>
      </c>
      <c r="AG22" s="1353" t="s">
        <v>3584</v>
      </c>
      <c r="AH22" s="1353" t="s">
        <v>3584</v>
      </c>
      <c r="AI22" s="1353" t="s">
        <v>3584</v>
      </c>
      <c r="AJ22" s="1353" t="s">
        <v>3584</v>
      </c>
      <c r="AK22" s="1353" t="s">
        <v>3584</v>
      </c>
      <c r="AL22" s="1353" t="s">
        <v>3584</v>
      </c>
      <c r="AM22" s="1353" t="s">
        <v>3584</v>
      </c>
      <c r="AN22" s="1353" t="s">
        <v>3584</v>
      </c>
      <c r="AO22" s="1353" t="s">
        <v>3584</v>
      </c>
      <c r="AP22" s="1353" t="s">
        <v>3584</v>
      </c>
      <c r="AQ22" s="1353" t="s">
        <v>3584</v>
      </c>
    </row>
    <row r="23" spans="1:43" ht="50.1" customHeight="1">
      <c r="A23" s="1353">
        <v>17</v>
      </c>
      <c r="B23" s="2326"/>
      <c r="C23" s="2330"/>
      <c r="D23" s="1354" t="s">
        <v>3629</v>
      </c>
      <c r="E23" s="1356" t="s">
        <v>44</v>
      </c>
      <c r="F23" s="1356" t="s">
        <v>38</v>
      </c>
      <c r="G23" s="1356" t="s">
        <v>38</v>
      </c>
      <c r="H23" s="1356" t="s">
        <v>38</v>
      </c>
      <c r="I23" s="1356" t="s">
        <v>38</v>
      </c>
      <c r="J23" s="1356" t="s">
        <v>38</v>
      </c>
      <c r="K23" s="1356" t="s">
        <v>3602</v>
      </c>
      <c r="L23" s="1355" t="s">
        <v>3596</v>
      </c>
      <c r="M23" s="1365" t="s">
        <v>314</v>
      </c>
      <c r="N23" s="1357" t="s">
        <v>3584</v>
      </c>
      <c r="O23" s="1358" t="s">
        <v>40</v>
      </c>
      <c r="P23" s="1356">
        <v>3</v>
      </c>
      <c r="Q23" s="1356" t="s">
        <v>3608</v>
      </c>
      <c r="R23" s="1359" t="s">
        <v>3584</v>
      </c>
      <c r="S23" s="1356" t="s">
        <v>3609</v>
      </c>
      <c r="T23" s="1356" t="s">
        <v>3586</v>
      </c>
      <c r="U23" s="1353" t="s">
        <v>3584</v>
      </c>
      <c r="V23" s="1353" t="s">
        <v>3584</v>
      </c>
      <c r="W23" s="1353" t="s">
        <v>3584</v>
      </c>
      <c r="X23" s="1353" t="s">
        <v>3584</v>
      </c>
      <c r="Y23" s="1353" t="s">
        <v>3584</v>
      </c>
      <c r="Z23" s="1353" t="s">
        <v>3584</v>
      </c>
      <c r="AA23" s="1353" t="s">
        <v>3584</v>
      </c>
      <c r="AB23" s="1353" t="s">
        <v>3584</v>
      </c>
      <c r="AC23" s="1353" t="s">
        <v>3584</v>
      </c>
      <c r="AD23" s="1353" t="s">
        <v>3584</v>
      </c>
      <c r="AE23" s="1353" t="s">
        <v>3584</v>
      </c>
      <c r="AF23" s="1353" t="s">
        <v>3584</v>
      </c>
      <c r="AG23" s="1353" t="s">
        <v>3584</v>
      </c>
      <c r="AH23" s="1353" t="s">
        <v>3584</v>
      </c>
      <c r="AI23" s="1353" t="s">
        <v>3584</v>
      </c>
      <c r="AJ23" s="1353" t="s">
        <v>3584</v>
      </c>
      <c r="AK23" s="1353" t="s">
        <v>3584</v>
      </c>
      <c r="AL23" s="1353" t="s">
        <v>3584</v>
      </c>
      <c r="AM23" s="1353" t="s">
        <v>3584</v>
      </c>
      <c r="AN23" s="1353" t="s">
        <v>3584</v>
      </c>
      <c r="AO23" s="1353" t="s">
        <v>3584</v>
      </c>
      <c r="AP23" s="1353" t="s">
        <v>3584</v>
      </c>
      <c r="AQ23" s="1353" t="s">
        <v>3584</v>
      </c>
    </row>
    <row r="24" spans="1:43" ht="50.1" customHeight="1">
      <c r="A24" s="1353">
        <v>18</v>
      </c>
      <c r="B24" s="2326" t="s">
        <v>3599</v>
      </c>
      <c r="C24" s="2328" t="s">
        <v>3630</v>
      </c>
      <c r="D24" s="1354" t="s">
        <v>3631</v>
      </c>
      <c r="E24" s="1356" t="s">
        <v>44</v>
      </c>
      <c r="F24" s="1356" t="s">
        <v>38</v>
      </c>
      <c r="G24" s="1356" t="s">
        <v>38</v>
      </c>
      <c r="H24" s="1356" t="s">
        <v>38</v>
      </c>
      <c r="I24" s="1356" t="s">
        <v>38</v>
      </c>
      <c r="J24" s="1356" t="s">
        <v>38</v>
      </c>
      <c r="K24" s="1356" t="s">
        <v>3602</v>
      </c>
      <c r="L24" s="1355" t="s">
        <v>3632</v>
      </c>
      <c r="M24" s="1365" t="s">
        <v>314</v>
      </c>
      <c r="N24" s="1357" t="s">
        <v>3584</v>
      </c>
      <c r="O24" s="1358" t="s">
        <v>46</v>
      </c>
      <c r="P24" s="1356">
        <v>1</v>
      </c>
      <c r="Q24" s="1356" t="s">
        <v>3613</v>
      </c>
      <c r="R24" s="1359" t="s">
        <v>3584</v>
      </c>
      <c r="S24" s="1356" t="s">
        <v>3605</v>
      </c>
      <c r="T24" s="1356" t="s">
        <v>3606</v>
      </c>
      <c r="U24" s="1353" t="s">
        <v>3584</v>
      </c>
      <c r="V24" s="1353" t="s">
        <v>3584</v>
      </c>
      <c r="W24" s="1353" t="s">
        <v>3584</v>
      </c>
      <c r="X24" s="1353" t="s">
        <v>3584</v>
      </c>
      <c r="Y24" s="1353" t="s">
        <v>3584</v>
      </c>
      <c r="Z24" s="1353" t="s">
        <v>3584</v>
      </c>
      <c r="AA24" s="1353" t="s">
        <v>3584</v>
      </c>
      <c r="AB24" s="1353" t="s">
        <v>3584</v>
      </c>
      <c r="AC24" s="1353" t="s">
        <v>3584</v>
      </c>
      <c r="AD24" s="1353" t="s">
        <v>3584</v>
      </c>
      <c r="AE24" s="1353" t="s">
        <v>3584</v>
      </c>
      <c r="AF24" s="1353" t="s">
        <v>3584</v>
      </c>
      <c r="AG24" s="1353" t="s">
        <v>3584</v>
      </c>
      <c r="AH24" s="1353" t="s">
        <v>3584</v>
      </c>
      <c r="AI24" s="1353" t="s">
        <v>3584</v>
      </c>
      <c r="AJ24" s="1353" t="s">
        <v>3584</v>
      </c>
      <c r="AK24" s="1353" t="s">
        <v>3584</v>
      </c>
      <c r="AL24" s="1353" t="s">
        <v>3584</v>
      </c>
      <c r="AM24" s="1353" t="s">
        <v>3584</v>
      </c>
      <c r="AN24" s="1353" t="s">
        <v>3584</v>
      </c>
      <c r="AO24" s="1353" t="s">
        <v>3584</v>
      </c>
      <c r="AP24" s="1353" t="s">
        <v>3584</v>
      </c>
      <c r="AQ24" s="1353" t="s">
        <v>3584</v>
      </c>
    </row>
    <row r="25" spans="1:43" ht="50.1" customHeight="1">
      <c r="A25" s="1353">
        <v>19</v>
      </c>
      <c r="B25" s="2326"/>
      <c r="C25" s="2330"/>
      <c r="D25" s="1354" t="s">
        <v>3633</v>
      </c>
      <c r="E25" s="1356" t="s">
        <v>44</v>
      </c>
      <c r="F25" s="1356" t="s">
        <v>38</v>
      </c>
      <c r="G25" s="1356" t="s">
        <v>38</v>
      </c>
      <c r="H25" s="1356" t="s">
        <v>38</v>
      </c>
      <c r="I25" s="1356" t="s">
        <v>38</v>
      </c>
      <c r="J25" s="1356" t="s">
        <v>38</v>
      </c>
      <c r="K25" s="1356" t="s">
        <v>3602</v>
      </c>
      <c r="L25" s="1355" t="s">
        <v>3632</v>
      </c>
      <c r="M25" s="1365" t="s">
        <v>314</v>
      </c>
      <c r="N25" s="1357" t="s">
        <v>3584</v>
      </c>
      <c r="O25" s="1358" t="s">
        <v>40</v>
      </c>
      <c r="P25" s="1356">
        <v>3</v>
      </c>
      <c r="Q25" s="1356" t="s">
        <v>3608</v>
      </c>
      <c r="R25" s="1359" t="s">
        <v>3584</v>
      </c>
      <c r="S25" s="1356" t="s">
        <v>3609</v>
      </c>
      <c r="T25" s="1356" t="s">
        <v>3586</v>
      </c>
      <c r="U25" s="1353" t="s">
        <v>3584</v>
      </c>
      <c r="V25" s="1353" t="s">
        <v>3584</v>
      </c>
      <c r="W25" s="1353" t="s">
        <v>3584</v>
      </c>
      <c r="X25" s="1353" t="s">
        <v>3584</v>
      </c>
      <c r="Y25" s="1353" t="s">
        <v>3584</v>
      </c>
      <c r="Z25" s="1353" t="s">
        <v>3584</v>
      </c>
      <c r="AA25" s="1353" t="s">
        <v>3584</v>
      </c>
      <c r="AB25" s="1353" t="s">
        <v>3584</v>
      </c>
      <c r="AC25" s="1353" t="s">
        <v>3584</v>
      </c>
      <c r="AD25" s="1353" t="s">
        <v>3584</v>
      </c>
      <c r="AE25" s="1353" t="s">
        <v>3584</v>
      </c>
      <c r="AF25" s="1353" t="s">
        <v>3584</v>
      </c>
      <c r="AG25" s="1353" t="s">
        <v>3584</v>
      </c>
      <c r="AH25" s="1353" t="s">
        <v>3584</v>
      </c>
      <c r="AI25" s="1353" t="s">
        <v>3584</v>
      </c>
      <c r="AJ25" s="1353" t="s">
        <v>3584</v>
      </c>
      <c r="AK25" s="1353" t="s">
        <v>3584</v>
      </c>
      <c r="AL25" s="1353" t="s">
        <v>3584</v>
      </c>
      <c r="AM25" s="1353" t="s">
        <v>3584</v>
      </c>
      <c r="AN25" s="1353" t="s">
        <v>3584</v>
      </c>
      <c r="AO25" s="1353" t="s">
        <v>3584</v>
      </c>
      <c r="AP25" s="1353" t="s">
        <v>3584</v>
      </c>
      <c r="AQ25" s="1353" t="s">
        <v>3584</v>
      </c>
    </row>
    <row r="26" spans="1:43" ht="63.75">
      <c r="A26" s="1353">
        <v>20</v>
      </c>
      <c r="B26" s="1356" t="s">
        <v>3634</v>
      </c>
      <c r="C26" s="1354" t="s">
        <v>3635</v>
      </c>
      <c r="D26" s="1354" t="s">
        <v>3636</v>
      </c>
      <c r="E26" s="1356" t="s">
        <v>44</v>
      </c>
      <c r="F26" s="1356" t="s">
        <v>38</v>
      </c>
      <c r="G26" s="1356" t="s">
        <v>38</v>
      </c>
      <c r="H26" s="1356" t="s">
        <v>38</v>
      </c>
      <c r="I26" s="1356" t="s">
        <v>38</v>
      </c>
      <c r="J26" s="1356" t="s">
        <v>38</v>
      </c>
      <c r="K26" s="1356" t="s">
        <v>3602</v>
      </c>
      <c r="L26" s="1355" t="s">
        <v>3603</v>
      </c>
      <c r="M26" s="1365" t="s">
        <v>314</v>
      </c>
      <c r="N26" s="1357" t="s">
        <v>3584</v>
      </c>
      <c r="O26" s="1358" t="s">
        <v>46</v>
      </c>
      <c r="P26" s="1356">
        <v>11</v>
      </c>
      <c r="Q26" s="1356" t="s">
        <v>3637</v>
      </c>
      <c r="R26" s="1359" t="s">
        <v>3584</v>
      </c>
      <c r="S26" s="1356" t="s">
        <v>3609</v>
      </c>
      <c r="T26" s="1356" t="s">
        <v>3586</v>
      </c>
      <c r="U26" s="1353" t="s">
        <v>3584</v>
      </c>
      <c r="V26" s="1353" t="s">
        <v>3584</v>
      </c>
      <c r="W26" s="1353" t="s">
        <v>3584</v>
      </c>
      <c r="X26" s="1353" t="s">
        <v>3584</v>
      </c>
      <c r="Y26" s="1353" t="s">
        <v>3584</v>
      </c>
      <c r="Z26" s="1353" t="s">
        <v>3584</v>
      </c>
      <c r="AA26" s="1353" t="s">
        <v>3584</v>
      </c>
      <c r="AB26" s="1353" t="s">
        <v>3584</v>
      </c>
      <c r="AC26" s="1353" t="s">
        <v>3584</v>
      </c>
      <c r="AD26" s="1353" t="s">
        <v>3584</v>
      </c>
      <c r="AE26" s="1353" t="s">
        <v>3584</v>
      </c>
      <c r="AF26" s="1353" t="s">
        <v>3584</v>
      </c>
      <c r="AG26" s="1353" t="s">
        <v>3584</v>
      </c>
      <c r="AH26" s="1353" t="s">
        <v>3584</v>
      </c>
      <c r="AI26" s="1353" t="s">
        <v>3584</v>
      </c>
      <c r="AJ26" s="1353" t="s">
        <v>3584</v>
      </c>
      <c r="AK26" s="1353" t="s">
        <v>3584</v>
      </c>
      <c r="AL26" s="1353" t="s">
        <v>3584</v>
      </c>
      <c r="AM26" s="1353" t="s">
        <v>3584</v>
      </c>
      <c r="AN26" s="1353" t="s">
        <v>3584</v>
      </c>
      <c r="AO26" s="1353" t="s">
        <v>3584</v>
      </c>
      <c r="AP26" s="1353" t="s">
        <v>3584</v>
      </c>
      <c r="AQ26" s="1353" t="s">
        <v>3584</v>
      </c>
    </row>
    <row r="27" spans="1:43" ht="50.1" customHeight="1">
      <c r="A27" s="1353">
        <v>21</v>
      </c>
      <c r="B27" s="2326" t="s">
        <v>3634</v>
      </c>
      <c r="C27" s="2328" t="s">
        <v>3638</v>
      </c>
      <c r="D27" s="1354" t="s">
        <v>3639</v>
      </c>
      <c r="E27" s="1356" t="s">
        <v>44</v>
      </c>
      <c r="F27" s="1356" t="s">
        <v>38</v>
      </c>
      <c r="G27" s="1356" t="s">
        <v>38</v>
      </c>
      <c r="H27" s="1356" t="s">
        <v>38</v>
      </c>
      <c r="I27" s="1356" t="s">
        <v>38</v>
      </c>
      <c r="J27" s="1356" t="s">
        <v>38</v>
      </c>
      <c r="K27" s="1356" t="s">
        <v>3602</v>
      </c>
      <c r="L27" s="1355" t="s">
        <v>3603</v>
      </c>
      <c r="M27" s="1365" t="s">
        <v>314</v>
      </c>
      <c r="N27" s="1357" t="s">
        <v>3584</v>
      </c>
      <c r="O27" s="1358" t="s">
        <v>40</v>
      </c>
      <c r="P27" s="1356">
        <v>3</v>
      </c>
      <c r="Q27" s="1356" t="s">
        <v>2559</v>
      </c>
      <c r="R27" s="1359" t="s">
        <v>3584</v>
      </c>
      <c r="S27" s="1356" t="s">
        <v>3609</v>
      </c>
      <c r="T27" s="1356" t="s">
        <v>3586</v>
      </c>
      <c r="U27" s="1353" t="s">
        <v>3584</v>
      </c>
      <c r="V27" s="1353" t="s">
        <v>3584</v>
      </c>
      <c r="W27" s="1353" t="s">
        <v>3584</v>
      </c>
      <c r="X27" s="1353" t="s">
        <v>3584</v>
      </c>
      <c r="Y27" s="1353" t="s">
        <v>3584</v>
      </c>
      <c r="Z27" s="1353" t="s">
        <v>3584</v>
      </c>
      <c r="AA27" s="1353" t="s">
        <v>3584</v>
      </c>
      <c r="AB27" s="1353" t="s">
        <v>3584</v>
      </c>
      <c r="AC27" s="1353" t="s">
        <v>3584</v>
      </c>
      <c r="AD27" s="1353" t="s">
        <v>3584</v>
      </c>
      <c r="AE27" s="1353" t="s">
        <v>3584</v>
      </c>
      <c r="AF27" s="1353" t="s">
        <v>3584</v>
      </c>
      <c r="AG27" s="1353" t="s">
        <v>3584</v>
      </c>
      <c r="AH27" s="1353" t="s">
        <v>3584</v>
      </c>
      <c r="AI27" s="1353" t="s">
        <v>3584</v>
      </c>
      <c r="AJ27" s="1353" t="s">
        <v>3584</v>
      </c>
      <c r="AK27" s="1353" t="s">
        <v>3584</v>
      </c>
      <c r="AL27" s="1353" t="s">
        <v>3584</v>
      </c>
      <c r="AM27" s="1353" t="s">
        <v>3584</v>
      </c>
      <c r="AN27" s="1353" t="s">
        <v>3584</v>
      </c>
      <c r="AO27" s="1353" t="s">
        <v>3584</v>
      </c>
      <c r="AP27" s="1353" t="s">
        <v>3584</v>
      </c>
      <c r="AQ27" s="1353" t="s">
        <v>3584</v>
      </c>
    </row>
    <row r="28" spans="1:43" ht="51">
      <c r="A28" s="1353">
        <v>22</v>
      </c>
      <c r="B28" s="2326"/>
      <c r="C28" s="2328"/>
      <c r="D28" s="1354" t="s">
        <v>3640</v>
      </c>
      <c r="E28" s="1356" t="s">
        <v>44</v>
      </c>
      <c r="F28" s="1356" t="s">
        <v>38</v>
      </c>
      <c r="G28" s="1356" t="s">
        <v>38</v>
      </c>
      <c r="H28" s="1356" t="s">
        <v>38</v>
      </c>
      <c r="I28" s="1356" t="s">
        <v>38</v>
      </c>
      <c r="J28" s="1356" t="s">
        <v>38</v>
      </c>
      <c r="K28" s="1356" t="s">
        <v>3602</v>
      </c>
      <c r="L28" s="1355" t="s">
        <v>3603</v>
      </c>
      <c r="M28" s="1365" t="s">
        <v>314</v>
      </c>
      <c r="N28" s="1357" t="s">
        <v>3584</v>
      </c>
      <c r="O28" s="1358" t="s">
        <v>46</v>
      </c>
      <c r="P28" s="1356">
        <v>1</v>
      </c>
      <c r="Q28" s="1356" t="s">
        <v>3641</v>
      </c>
      <c r="R28" s="1359" t="s">
        <v>3584</v>
      </c>
      <c r="S28" s="1356" t="s">
        <v>3586</v>
      </c>
      <c r="T28" s="1356" t="s">
        <v>3642</v>
      </c>
      <c r="U28" s="1353" t="s">
        <v>3584</v>
      </c>
      <c r="V28" s="1353" t="s">
        <v>3584</v>
      </c>
      <c r="W28" s="1353" t="s">
        <v>3584</v>
      </c>
      <c r="X28" s="1353" t="s">
        <v>3584</v>
      </c>
      <c r="Y28" s="1353" t="s">
        <v>3584</v>
      </c>
      <c r="Z28" s="1353" t="s">
        <v>3584</v>
      </c>
      <c r="AA28" s="1353" t="s">
        <v>3584</v>
      </c>
      <c r="AB28" s="1353" t="s">
        <v>3584</v>
      </c>
      <c r="AC28" s="1353" t="s">
        <v>3584</v>
      </c>
      <c r="AD28" s="1353" t="s">
        <v>3584</v>
      </c>
      <c r="AE28" s="1353" t="s">
        <v>3584</v>
      </c>
      <c r="AF28" s="1353" t="s">
        <v>3584</v>
      </c>
      <c r="AG28" s="1353" t="s">
        <v>3584</v>
      </c>
      <c r="AH28" s="1353" t="s">
        <v>3584</v>
      </c>
      <c r="AI28" s="1353" t="s">
        <v>3584</v>
      </c>
      <c r="AJ28" s="1353" t="s">
        <v>3584</v>
      </c>
      <c r="AK28" s="1353" t="s">
        <v>3584</v>
      </c>
      <c r="AL28" s="1353" t="s">
        <v>3584</v>
      </c>
      <c r="AM28" s="1353" t="s">
        <v>3584</v>
      </c>
      <c r="AN28" s="1353" t="s">
        <v>3584</v>
      </c>
      <c r="AO28" s="1353" t="s">
        <v>3584</v>
      </c>
      <c r="AP28" s="1353" t="s">
        <v>3584</v>
      </c>
      <c r="AQ28" s="1353" t="s">
        <v>3584</v>
      </c>
    </row>
    <row r="29" spans="1:43" ht="51">
      <c r="A29" s="1353">
        <v>23</v>
      </c>
      <c r="B29" s="2326" t="s">
        <v>3634</v>
      </c>
      <c r="C29" s="2328" t="s">
        <v>3643</v>
      </c>
      <c r="D29" s="1354" t="s">
        <v>3644</v>
      </c>
      <c r="E29" s="1356" t="s">
        <v>44</v>
      </c>
      <c r="F29" s="1356" t="s">
        <v>38</v>
      </c>
      <c r="G29" s="1356" t="s">
        <v>38</v>
      </c>
      <c r="H29" s="1356" t="s">
        <v>38</v>
      </c>
      <c r="I29" s="1356" t="s">
        <v>38</v>
      </c>
      <c r="J29" s="1356" t="s">
        <v>38</v>
      </c>
      <c r="K29" s="1355" t="s">
        <v>3645</v>
      </c>
      <c r="L29" s="1355" t="s">
        <v>3603</v>
      </c>
      <c r="M29" s="1365" t="s">
        <v>314</v>
      </c>
      <c r="N29" s="1357" t="s">
        <v>3584</v>
      </c>
      <c r="O29" s="1358" t="s">
        <v>46</v>
      </c>
      <c r="P29" s="1356">
        <v>1</v>
      </c>
      <c r="Q29" s="1356" t="s">
        <v>3646</v>
      </c>
      <c r="R29" s="1359" t="s">
        <v>3584</v>
      </c>
      <c r="S29" s="1356" t="s">
        <v>3605</v>
      </c>
      <c r="T29" s="1356" t="s">
        <v>3606</v>
      </c>
      <c r="U29" s="1353" t="s">
        <v>3584</v>
      </c>
      <c r="V29" s="1353" t="s">
        <v>3584</v>
      </c>
      <c r="W29" s="1353" t="s">
        <v>3584</v>
      </c>
      <c r="X29" s="1353" t="s">
        <v>3584</v>
      </c>
      <c r="Y29" s="1353" t="s">
        <v>3584</v>
      </c>
      <c r="Z29" s="1353" t="s">
        <v>3584</v>
      </c>
      <c r="AA29" s="1353" t="s">
        <v>3584</v>
      </c>
      <c r="AB29" s="1353" t="s">
        <v>3584</v>
      </c>
      <c r="AC29" s="1353" t="s">
        <v>3584</v>
      </c>
      <c r="AD29" s="1353" t="s">
        <v>3584</v>
      </c>
      <c r="AE29" s="1353" t="s">
        <v>3584</v>
      </c>
      <c r="AF29" s="1353" t="s">
        <v>3584</v>
      </c>
      <c r="AG29" s="1353" t="s">
        <v>3584</v>
      </c>
      <c r="AH29" s="1353" t="s">
        <v>3584</v>
      </c>
      <c r="AI29" s="1353" t="s">
        <v>3584</v>
      </c>
      <c r="AJ29" s="1353" t="s">
        <v>3584</v>
      </c>
      <c r="AK29" s="1353" t="s">
        <v>3584</v>
      </c>
      <c r="AL29" s="1353" t="s">
        <v>3584</v>
      </c>
      <c r="AM29" s="1353" t="s">
        <v>3584</v>
      </c>
      <c r="AN29" s="1353" t="s">
        <v>3584</v>
      </c>
      <c r="AO29" s="1353" t="s">
        <v>3584</v>
      </c>
      <c r="AP29" s="1353" t="s">
        <v>3584</v>
      </c>
      <c r="AQ29" s="1353" t="s">
        <v>3584</v>
      </c>
    </row>
    <row r="30" spans="1:43" ht="51">
      <c r="A30" s="1353">
        <v>24</v>
      </c>
      <c r="B30" s="2326"/>
      <c r="C30" s="2330"/>
      <c r="D30" s="1354" t="s">
        <v>3647</v>
      </c>
      <c r="E30" s="1356" t="s">
        <v>44</v>
      </c>
      <c r="F30" s="1356" t="s">
        <v>38</v>
      </c>
      <c r="G30" s="1356" t="s">
        <v>38</v>
      </c>
      <c r="H30" s="1356" t="s">
        <v>38</v>
      </c>
      <c r="I30" s="1356" t="s">
        <v>38</v>
      </c>
      <c r="J30" s="1356" t="s">
        <v>38</v>
      </c>
      <c r="K30" s="1355" t="s">
        <v>3645</v>
      </c>
      <c r="L30" s="1355" t="s">
        <v>3603</v>
      </c>
      <c r="M30" s="1365" t="s">
        <v>314</v>
      </c>
      <c r="N30" s="1357" t="s">
        <v>3584</v>
      </c>
      <c r="O30" s="1358" t="s">
        <v>40</v>
      </c>
      <c r="P30" s="1356">
        <v>3</v>
      </c>
      <c r="Q30" s="1356" t="s">
        <v>3648</v>
      </c>
      <c r="R30" s="1359" t="s">
        <v>3584</v>
      </c>
      <c r="S30" s="1356" t="s">
        <v>3609</v>
      </c>
      <c r="T30" s="1356" t="s">
        <v>3586</v>
      </c>
      <c r="U30" s="1353" t="s">
        <v>3584</v>
      </c>
      <c r="V30" s="1353" t="s">
        <v>3584</v>
      </c>
      <c r="W30" s="1353" t="s">
        <v>3584</v>
      </c>
      <c r="X30" s="1353" t="s">
        <v>3584</v>
      </c>
      <c r="Y30" s="1353" t="s">
        <v>3584</v>
      </c>
      <c r="Z30" s="1353" t="s">
        <v>3584</v>
      </c>
      <c r="AA30" s="1353" t="s">
        <v>3584</v>
      </c>
      <c r="AB30" s="1353" t="s">
        <v>3584</v>
      </c>
      <c r="AC30" s="1353" t="s">
        <v>3584</v>
      </c>
      <c r="AD30" s="1353" t="s">
        <v>3584</v>
      </c>
      <c r="AE30" s="1353" t="s">
        <v>3584</v>
      </c>
      <c r="AF30" s="1353" t="s">
        <v>3584</v>
      </c>
      <c r="AG30" s="1353" t="s">
        <v>3584</v>
      </c>
      <c r="AH30" s="1353" t="s">
        <v>3584</v>
      </c>
      <c r="AI30" s="1353" t="s">
        <v>3584</v>
      </c>
      <c r="AJ30" s="1353" t="s">
        <v>3584</v>
      </c>
      <c r="AK30" s="1353" t="s">
        <v>3584</v>
      </c>
      <c r="AL30" s="1353" t="s">
        <v>3584</v>
      </c>
      <c r="AM30" s="1353" t="s">
        <v>3584</v>
      </c>
      <c r="AN30" s="1353" t="s">
        <v>3584</v>
      </c>
      <c r="AO30" s="1353" t="s">
        <v>3584</v>
      </c>
      <c r="AP30" s="1353" t="s">
        <v>3584</v>
      </c>
      <c r="AQ30" s="1353" t="s">
        <v>3584</v>
      </c>
    </row>
    <row r="31" spans="1:43" ht="51">
      <c r="A31" s="1353">
        <v>25</v>
      </c>
      <c r="B31" s="2326" t="s">
        <v>3634</v>
      </c>
      <c r="C31" s="2328" t="s">
        <v>3649</v>
      </c>
      <c r="D31" s="1354" t="s">
        <v>3650</v>
      </c>
      <c r="E31" s="1356" t="s">
        <v>44</v>
      </c>
      <c r="F31" s="1356" t="s">
        <v>38</v>
      </c>
      <c r="G31" s="1356" t="s">
        <v>38</v>
      </c>
      <c r="H31" s="1356" t="s">
        <v>38</v>
      </c>
      <c r="I31" s="1356" t="s">
        <v>38</v>
      </c>
      <c r="J31" s="1356" t="s">
        <v>38</v>
      </c>
      <c r="K31" s="1355" t="s">
        <v>3645</v>
      </c>
      <c r="L31" s="1355" t="s">
        <v>3603</v>
      </c>
      <c r="M31" s="1365" t="s">
        <v>314</v>
      </c>
      <c r="N31" s="1357" t="s">
        <v>3584</v>
      </c>
      <c r="O31" s="1358" t="s">
        <v>46</v>
      </c>
      <c r="P31" s="1356">
        <v>1</v>
      </c>
      <c r="Q31" s="1356" t="s">
        <v>3651</v>
      </c>
      <c r="R31" s="1359" t="s">
        <v>3584</v>
      </c>
      <c r="S31" s="1356" t="s">
        <v>3605</v>
      </c>
      <c r="T31" s="1356" t="s">
        <v>3606</v>
      </c>
      <c r="U31" s="1353" t="s">
        <v>3584</v>
      </c>
      <c r="V31" s="1353" t="s">
        <v>3584</v>
      </c>
      <c r="W31" s="1353" t="s">
        <v>3584</v>
      </c>
      <c r="X31" s="1353" t="s">
        <v>3584</v>
      </c>
      <c r="Y31" s="1353" t="s">
        <v>3584</v>
      </c>
      <c r="Z31" s="1353" t="s">
        <v>3584</v>
      </c>
      <c r="AA31" s="1353" t="s">
        <v>3584</v>
      </c>
      <c r="AB31" s="1353" t="s">
        <v>3584</v>
      </c>
      <c r="AC31" s="1353" t="s">
        <v>3584</v>
      </c>
      <c r="AD31" s="1353" t="s">
        <v>3584</v>
      </c>
      <c r="AE31" s="1353" t="s">
        <v>3584</v>
      </c>
      <c r="AF31" s="1353" t="s">
        <v>3584</v>
      </c>
      <c r="AG31" s="1353" t="s">
        <v>3584</v>
      </c>
      <c r="AH31" s="1353" t="s">
        <v>3584</v>
      </c>
      <c r="AI31" s="1353" t="s">
        <v>3584</v>
      </c>
      <c r="AJ31" s="1353" t="s">
        <v>3584</v>
      </c>
      <c r="AK31" s="1353" t="s">
        <v>3584</v>
      </c>
      <c r="AL31" s="1353" t="s">
        <v>3584</v>
      </c>
      <c r="AM31" s="1353" t="s">
        <v>3584</v>
      </c>
      <c r="AN31" s="1353" t="s">
        <v>3584</v>
      </c>
      <c r="AO31" s="1353" t="s">
        <v>3584</v>
      </c>
      <c r="AP31" s="1353" t="s">
        <v>3584</v>
      </c>
      <c r="AQ31" s="1353" t="s">
        <v>3584</v>
      </c>
    </row>
    <row r="32" spans="1:43" ht="51">
      <c r="A32" s="1353">
        <v>26</v>
      </c>
      <c r="B32" s="2326"/>
      <c r="C32" s="2330"/>
      <c r="D32" s="1354" t="s">
        <v>3652</v>
      </c>
      <c r="E32" s="1356" t="s">
        <v>44</v>
      </c>
      <c r="F32" s="1356" t="s">
        <v>38</v>
      </c>
      <c r="G32" s="1356" t="s">
        <v>38</v>
      </c>
      <c r="H32" s="1356" t="s">
        <v>38</v>
      </c>
      <c r="I32" s="1356" t="s">
        <v>38</v>
      </c>
      <c r="J32" s="1356" t="s">
        <v>38</v>
      </c>
      <c r="K32" s="1355" t="s">
        <v>3645</v>
      </c>
      <c r="L32" s="1355" t="s">
        <v>3603</v>
      </c>
      <c r="M32" s="1365" t="s">
        <v>314</v>
      </c>
      <c r="N32" s="1357" t="s">
        <v>3584</v>
      </c>
      <c r="O32" s="1358" t="s">
        <v>40</v>
      </c>
      <c r="P32" s="1356">
        <v>3</v>
      </c>
      <c r="Q32" s="1356" t="s">
        <v>3648</v>
      </c>
      <c r="R32" s="1359" t="s">
        <v>3584</v>
      </c>
      <c r="S32" s="1356" t="s">
        <v>3609</v>
      </c>
      <c r="T32" s="1356" t="s">
        <v>3586</v>
      </c>
      <c r="U32" s="1353" t="s">
        <v>3584</v>
      </c>
      <c r="V32" s="1353" t="s">
        <v>3584</v>
      </c>
      <c r="W32" s="1353" t="s">
        <v>3584</v>
      </c>
      <c r="X32" s="1353" t="s">
        <v>3584</v>
      </c>
      <c r="Y32" s="1353" t="s">
        <v>3584</v>
      </c>
      <c r="Z32" s="1353" t="s">
        <v>3584</v>
      </c>
      <c r="AA32" s="1353" t="s">
        <v>3584</v>
      </c>
      <c r="AB32" s="1353" t="s">
        <v>3584</v>
      </c>
      <c r="AC32" s="1353" t="s">
        <v>3584</v>
      </c>
      <c r="AD32" s="1353" t="s">
        <v>3584</v>
      </c>
      <c r="AE32" s="1353" t="s">
        <v>3584</v>
      </c>
      <c r="AF32" s="1353" t="s">
        <v>3584</v>
      </c>
      <c r="AG32" s="1353" t="s">
        <v>3584</v>
      </c>
      <c r="AH32" s="1353" t="s">
        <v>3584</v>
      </c>
      <c r="AI32" s="1353" t="s">
        <v>3584</v>
      </c>
      <c r="AJ32" s="1353" t="s">
        <v>3584</v>
      </c>
      <c r="AK32" s="1353" t="s">
        <v>3584</v>
      </c>
      <c r="AL32" s="1353" t="s">
        <v>3584</v>
      </c>
      <c r="AM32" s="1353" t="s">
        <v>3584</v>
      </c>
      <c r="AN32" s="1353" t="s">
        <v>3584</v>
      </c>
      <c r="AO32" s="1353" t="s">
        <v>3584</v>
      </c>
      <c r="AP32" s="1353" t="s">
        <v>3584</v>
      </c>
      <c r="AQ32" s="1353" t="s">
        <v>3584</v>
      </c>
    </row>
    <row r="33" spans="1:43" ht="50.1" customHeight="1">
      <c r="A33" s="1353">
        <v>27</v>
      </c>
      <c r="B33" s="2326" t="s">
        <v>3634</v>
      </c>
      <c r="C33" s="2327" t="s">
        <v>3653</v>
      </c>
      <c r="D33" s="1354" t="s">
        <v>3654</v>
      </c>
      <c r="E33" s="1356" t="s">
        <v>44</v>
      </c>
      <c r="F33" s="1356" t="s">
        <v>38</v>
      </c>
      <c r="G33" s="1356" t="s">
        <v>38</v>
      </c>
      <c r="H33" s="1356" t="s">
        <v>38</v>
      </c>
      <c r="I33" s="1356" t="s">
        <v>38</v>
      </c>
      <c r="J33" s="1356" t="s">
        <v>38</v>
      </c>
      <c r="K33" s="1355" t="s">
        <v>3645</v>
      </c>
      <c r="L33" s="1355" t="s">
        <v>3603</v>
      </c>
      <c r="M33" s="1365" t="s">
        <v>314</v>
      </c>
      <c r="N33" s="1357" t="s">
        <v>3584</v>
      </c>
      <c r="O33" s="1358" t="s">
        <v>46</v>
      </c>
      <c r="P33" s="1356">
        <v>1</v>
      </c>
      <c r="Q33" s="1356" t="s">
        <v>3655</v>
      </c>
      <c r="R33" s="1359" t="s">
        <v>3584</v>
      </c>
      <c r="S33" s="1356" t="s">
        <v>3605</v>
      </c>
      <c r="T33" s="1356" t="s">
        <v>3606</v>
      </c>
      <c r="U33" s="1353" t="s">
        <v>3584</v>
      </c>
      <c r="V33" s="1353" t="s">
        <v>3584</v>
      </c>
      <c r="W33" s="1353" t="s">
        <v>3584</v>
      </c>
      <c r="X33" s="1353" t="s">
        <v>3584</v>
      </c>
      <c r="Y33" s="1353" t="s">
        <v>3584</v>
      </c>
      <c r="Z33" s="1353" t="s">
        <v>3584</v>
      </c>
      <c r="AA33" s="1353" t="s">
        <v>3584</v>
      </c>
      <c r="AB33" s="1353" t="s">
        <v>3584</v>
      </c>
      <c r="AC33" s="1353" t="s">
        <v>3584</v>
      </c>
      <c r="AD33" s="1353" t="s">
        <v>3584</v>
      </c>
      <c r="AE33" s="1353" t="s">
        <v>3584</v>
      </c>
      <c r="AF33" s="1353" t="s">
        <v>3584</v>
      </c>
      <c r="AG33" s="1353" t="s">
        <v>3584</v>
      </c>
      <c r="AH33" s="1353" t="s">
        <v>3584</v>
      </c>
      <c r="AI33" s="1353" t="s">
        <v>3584</v>
      </c>
      <c r="AJ33" s="1353" t="s">
        <v>3584</v>
      </c>
      <c r="AK33" s="1353" t="s">
        <v>3584</v>
      </c>
      <c r="AL33" s="1353" t="s">
        <v>3584</v>
      </c>
      <c r="AM33" s="1353" t="s">
        <v>3584</v>
      </c>
      <c r="AN33" s="1353" t="s">
        <v>3584</v>
      </c>
      <c r="AO33" s="1353" t="s">
        <v>3584</v>
      </c>
      <c r="AP33" s="1353" t="s">
        <v>3584</v>
      </c>
      <c r="AQ33" s="1353" t="s">
        <v>3584</v>
      </c>
    </row>
    <row r="34" spans="1:43" ht="50.1" customHeight="1">
      <c r="A34" s="1353">
        <v>28</v>
      </c>
      <c r="B34" s="2326"/>
      <c r="C34" s="2327"/>
      <c r="D34" s="1354" t="s">
        <v>3656</v>
      </c>
      <c r="E34" s="1356" t="s">
        <v>44</v>
      </c>
      <c r="F34" s="1356" t="s">
        <v>38</v>
      </c>
      <c r="G34" s="1356" t="s">
        <v>38</v>
      </c>
      <c r="H34" s="1356" t="s">
        <v>38</v>
      </c>
      <c r="I34" s="1356" t="s">
        <v>38</v>
      </c>
      <c r="J34" s="1356" t="s">
        <v>38</v>
      </c>
      <c r="K34" s="1355" t="s">
        <v>3645</v>
      </c>
      <c r="L34" s="1355" t="s">
        <v>3603</v>
      </c>
      <c r="M34" s="1365" t="s">
        <v>314</v>
      </c>
      <c r="N34" s="1357" t="s">
        <v>3584</v>
      </c>
      <c r="O34" s="1358" t="s">
        <v>40</v>
      </c>
      <c r="P34" s="1356">
        <v>3</v>
      </c>
      <c r="Q34" s="1356" t="s">
        <v>3608</v>
      </c>
      <c r="R34" s="1359" t="s">
        <v>3584</v>
      </c>
      <c r="S34" s="1356" t="s">
        <v>3609</v>
      </c>
      <c r="T34" s="1356" t="s">
        <v>3586</v>
      </c>
      <c r="U34" s="1353" t="s">
        <v>3584</v>
      </c>
      <c r="V34" s="1353" t="s">
        <v>3584</v>
      </c>
      <c r="W34" s="1353" t="s">
        <v>3584</v>
      </c>
      <c r="X34" s="1353" t="s">
        <v>3584</v>
      </c>
      <c r="Y34" s="1353" t="s">
        <v>3584</v>
      </c>
      <c r="Z34" s="1353" t="s">
        <v>3584</v>
      </c>
      <c r="AA34" s="1353" t="s">
        <v>3584</v>
      </c>
      <c r="AB34" s="1353" t="s">
        <v>3584</v>
      </c>
      <c r="AC34" s="1353" t="s">
        <v>3584</v>
      </c>
      <c r="AD34" s="1353" t="s">
        <v>3584</v>
      </c>
      <c r="AE34" s="1353" t="s">
        <v>3584</v>
      </c>
      <c r="AF34" s="1353" t="s">
        <v>3584</v>
      </c>
      <c r="AG34" s="1353" t="s">
        <v>3584</v>
      </c>
      <c r="AH34" s="1353" t="s">
        <v>3584</v>
      </c>
      <c r="AI34" s="1353" t="s">
        <v>3584</v>
      </c>
      <c r="AJ34" s="1353" t="s">
        <v>3584</v>
      </c>
      <c r="AK34" s="1353" t="s">
        <v>3584</v>
      </c>
      <c r="AL34" s="1353" t="s">
        <v>3584</v>
      </c>
      <c r="AM34" s="1353" t="s">
        <v>3584</v>
      </c>
      <c r="AN34" s="1353" t="s">
        <v>3584</v>
      </c>
      <c r="AO34" s="1353" t="s">
        <v>3584</v>
      </c>
      <c r="AP34" s="1353" t="s">
        <v>3584</v>
      </c>
      <c r="AQ34" s="1353" t="s">
        <v>3584</v>
      </c>
    </row>
    <row r="35" spans="1:43" ht="38.25">
      <c r="A35" s="1353">
        <v>29</v>
      </c>
      <c r="B35" s="2326" t="s">
        <v>3634</v>
      </c>
      <c r="C35" s="2328" t="s">
        <v>3657</v>
      </c>
      <c r="D35" s="1354" t="s">
        <v>3658</v>
      </c>
      <c r="E35" s="1356" t="s">
        <v>44</v>
      </c>
      <c r="F35" s="1356" t="s">
        <v>38</v>
      </c>
      <c r="G35" s="1356" t="s">
        <v>38</v>
      </c>
      <c r="H35" s="1356" t="s">
        <v>38</v>
      </c>
      <c r="I35" s="1356" t="s">
        <v>38</v>
      </c>
      <c r="J35" s="1356" t="s">
        <v>38</v>
      </c>
      <c r="K35" s="1355" t="s">
        <v>3659</v>
      </c>
      <c r="L35" s="1355" t="s">
        <v>3603</v>
      </c>
      <c r="M35" s="1365" t="s">
        <v>314</v>
      </c>
      <c r="N35" s="1357" t="s">
        <v>3584</v>
      </c>
      <c r="O35" s="1358" t="s">
        <v>40</v>
      </c>
      <c r="P35" s="1356" t="s">
        <v>3660</v>
      </c>
      <c r="Q35" s="1356" t="s">
        <v>3661</v>
      </c>
      <c r="R35" s="1359" t="s">
        <v>3584</v>
      </c>
      <c r="S35" s="1356" t="s">
        <v>3609</v>
      </c>
      <c r="T35" s="1356" t="s">
        <v>3586</v>
      </c>
      <c r="U35" s="1353" t="s">
        <v>3584</v>
      </c>
      <c r="V35" s="1353" t="s">
        <v>3584</v>
      </c>
      <c r="W35" s="1353" t="s">
        <v>3584</v>
      </c>
      <c r="X35" s="1353" t="s">
        <v>3584</v>
      </c>
      <c r="Y35" s="1353" t="s">
        <v>3584</v>
      </c>
      <c r="Z35" s="1353" t="s">
        <v>3584</v>
      </c>
      <c r="AA35" s="1353" t="s">
        <v>3584</v>
      </c>
      <c r="AB35" s="1353" t="s">
        <v>3584</v>
      </c>
      <c r="AC35" s="1353" t="s">
        <v>3584</v>
      </c>
      <c r="AD35" s="1353" t="s">
        <v>3584</v>
      </c>
      <c r="AE35" s="1353" t="s">
        <v>3584</v>
      </c>
      <c r="AF35" s="1353" t="s">
        <v>3584</v>
      </c>
      <c r="AG35" s="1353" t="s">
        <v>3584</v>
      </c>
      <c r="AH35" s="1353" t="s">
        <v>3584</v>
      </c>
      <c r="AI35" s="1353" t="s">
        <v>3584</v>
      </c>
      <c r="AJ35" s="1353" t="s">
        <v>3584</v>
      </c>
      <c r="AK35" s="1353" t="s">
        <v>3584</v>
      </c>
      <c r="AL35" s="1353" t="s">
        <v>3584</v>
      </c>
      <c r="AM35" s="1353" t="s">
        <v>3584</v>
      </c>
      <c r="AN35" s="1353" t="s">
        <v>3584</v>
      </c>
      <c r="AO35" s="1353" t="s">
        <v>3584</v>
      </c>
      <c r="AP35" s="1353" t="s">
        <v>3584</v>
      </c>
      <c r="AQ35" s="1353" t="s">
        <v>3584</v>
      </c>
    </row>
    <row r="36" spans="1:43" ht="38.25">
      <c r="A36" s="1353">
        <v>30</v>
      </c>
      <c r="B36" s="2326"/>
      <c r="C36" s="2328"/>
      <c r="D36" s="1354" t="s">
        <v>3662</v>
      </c>
      <c r="E36" s="1356" t="s">
        <v>44</v>
      </c>
      <c r="F36" s="1356" t="s">
        <v>38</v>
      </c>
      <c r="G36" s="1356" t="s">
        <v>38</v>
      </c>
      <c r="H36" s="1356" t="s">
        <v>38</v>
      </c>
      <c r="I36" s="1356" t="s">
        <v>38</v>
      </c>
      <c r="J36" s="1356" t="s">
        <v>38</v>
      </c>
      <c r="K36" s="1355" t="s">
        <v>3663</v>
      </c>
      <c r="L36" s="1355" t="s">
        <v>3596</v>
      </c>
      <c r="M36" s="1365" t="s">
        <v>314</v>
      </c>
      <c r="N36" s="1357" t="s">
        <v>3584</v>
      </c>
      <c r="O36" s="1358" t="s">
        <v>40</v>
      </c>
      <c r="P36" s="1356" t="s">
        <v>3660</v>
      </c>
      <c r="Q36" s="1356" t="s">
        <v>3661</v>
      </c>
      <c r="R36" s="1359" t="s">
        <v>3584</v>
      </c>
      <c r="S36" s="1356" t="s">
        <v>3609</v>
      </c>
      <c r="T36" s="1356" t="s">
        <v>3586</v>
      </c>
      <c r="U36" s="1353" t="s">
        <v>3584</v>
      </c>
      <c r="V36" s="1353" t="s">
        <v>3584</v>
      </c>
      <c r="W36" s="1353" t="s">
        <v>3584</v>
      </c>
      <c r="X36" s="1353" t="s">
        <v>3584</v>
      </c>
      <c r="Y36" s="1353" t="s">
        <v>3584</v>
      </c>
      <c r="Z36" s="1353" t="s">
        <v>3584</v>
      </c>
      <c r="AA36" s="1353" t="s">
        <v>3584</v>
      </c>
      <c r="AB36" s="1353" t="s">
        <v>3584</v>
      </c>
      <c r="AC36" s="1353" t="s">
        <v>3584</v>
      </c>
      <c r="AD36" s="1353" t="s">
        <v>3584</v>
      </c>
      <c r="AE36" s="1353" t="s">
        <v>3584</v>
      </c>
      <c r="AF36" s="1353" t="s">
        <v>3584</v>
      </c>
      <c r="AG36" s="1353" t="s">
        <v>3584</v>
      </c>
      <c r="AH36" s="1353" t="s">
        <v>3584</v>
      </c>
      <c r="AI36" s="1353" t="s">
        <v>3584</v>
      </c>
      <c r="AJ36" s="1353" t="s">
        <v>3584</v>
      </c>
      <c r="AK36" s="1353" t="s">
        <v>3584</v>
      </c>
      <c r="AL36" s="1353" t="s">
        <v>3584</v>
      </c>
      <c r="AM36" s="1353" t="s">
        <v>3584</v>
      </c>
      <c r="AN36" s="1353" t="s">
        <v>3584</v>
      </c>
      <c r="AO36" s="1353" t="s">
        <v>3584</v>
      </c>
      <c r="AP36" s="1353" t="s">
        <v>3584</v>
      </c>
      <c r="AQ36" s="1353" t="s">
        <v>3584</v>
      </c>
    </row>
    <row r="37" spans="1:43" ht="38.25">
      <c r="A37" s="1353">
        <v>31</v>
      </c>
      <c r="B37" s="2326"/>
      <c r="C37" s="2328"/>
      <c r="D37" s="1354" t="s">
        <v>3664</v>
      </c>
      <c r="E37" s="1356" t="s">
        <v>44</v>
      </c>
      <c r="F37" s="1356" t="s">
        <v>38</v>
      </c>
      <c r="G37" s="1356" t="s">
        <v>38</v>
      </c>
      <c r="H37" s="1356" t="s">
        <v>38</v>
      </c>
      <c r="I37" s="1356" t="s">
        <v>38</v>
      </c>
      <c r="J37" s="1356" t="s">
        <v>38</v>
      </c>
      <c r="K37" s="1355" t="s">
        <v>3451</v>
      </c>
      <c r="L37" s="1355" t="s">
        <v>3596</v>
      </c>
      <c r="M37" s="1365" t="s">
        <v>314</v>
      </c>
      <c r="N37" s="1357" t="s">
        <v>3584</v>
      </c>
      <c r="O37" s="1358" t="s">
        <v>40</v>
      </c>
      <c r="P37" s="1356" t="s">
        <v>3660</v>
      </c>
      <c r="Q37" s="1356" t="s">
        <v>3661</v>
      </c>
      <c r="R37" s="1359" t="s">
        <v>3584</v>
      </c>
      <c r="S37" s="1356" t="s">
        <v>3609</v>
      </c>
      <c r="T37" s="1356" t="s">
        <v>3586</v>
      </c>
      <c r="U37" s="1353" t="s">
        <v>3584</v>
      </c>
      <c r="V37" s="1353" t="s">
        <v>3584</v>
      </c>
      <c r="W37" s="1353" t="s">
        <v>3584</v>
      </c>
      <c r="X37" s="1353" t="s">
        <v>3584</v>
      </c>
      <c r="Y37" s="1353" t="s">
        <v>3584</v>
      </c>
      <c r="Z37" s="1353" t="s">
        <v>3584</v>
      </c>
      <c r="AA37" s="1353" t="s">
        <v>3584</v>
      </c>
      <c r="AB37" s="1353" t="s">
        <v>3584</v>
      </c>
      <c r="AC37" s="1353" t="s">
        <v>3584</v>
      </c>
      <c r="AD37" s="1353" t="s">
        <v>3584</v>
      </c>
      <c r="AE37" s="1353" t="s">
        <v>3584</v>
      </c>
      <c r="AF37" s="1353" t="s">
        <v>3584</v>
      </c>
      <c r="AG37" s="1353" t="s">
        <v>3584</v>
      </c>
      <c r="AH37" s="1353" t="s">
        <v>3584</v>
      </c>
      <c r="AI37" s="1353" t="s">
        <v>3584</v>
      </c>
      <c r="AJ37" s="1353" t="s">
        <v>3584</v>
      </c>
      <c r="AK37" s="1353" t="s">
        <v>3584</v>
      </c>
      <c r="AL37" s="1353" t="s">
        <v>3584</v>
      </c>
      <c r="AM37" s="1353" t="s">
        <v>3584</v>
      </c>
      <c r="AN37" s="1353" t="s">
        <v>3584</v>
      </c>
      <c r="AO37" s="1353" t="s">
        <v>3584</v>
      </c>
      <c r="AP37" s="1353" t="s">
        <v>3584</v>
      </c>
      <c r="AQ37" s="1353" t="s">
        <v>3584</v>
      </c>
    </row>
    <row r="38" spans="1:43" ht="38.25">
      <c r="A38" s="1353">
        <v>32</v>
      </c>
      <c r="B38" s="2326"/>
      <c r="C38" s="2328"/>
      <c r="D38" s="1354" t="s">
        <v>3665</v>
      </c>
      <c r="E38" s="1356" t="s">
        <v>44</v>
      </c>
      <c r="F38" s="1356" t="s">
        <v>38</v>
      </c>
      <c r="G38" s="1356" t="s">
        <v>38</v>
      </c>
      <c r="H38" s="1356" t="s">
        <v>38</v>
      </c>
      <c r="I38" s="1356" t="s">
        <v>38</v>
      </c>
      <c r="J38" s="1356" t="s">
        <v>38</v>
      </c>
      <c r="K38" s="1355" t="s">
        <v>3582</v>
      </c>
      <c r="L38" s="1355" t="s">
        <v>3583</v>
      </c>
      <c r="M38" s="1365" t="s">
        <v>314</v>
      </c>
      <c r="N38" s="1357" t="s">
        <v>3584</v>
      </c>
      <c r="O38" s="1358" t="s">
        <v>40</v>
      </c>
      <c r="P38" s="1356" t="s">
        <v>3660</v>
      </c>
      <c r="Q38" s="1356" t="s">
        <v>3661</v>
      </c>
      <c r="R38" s="1359" t="s">
        <v>3584</v>
      </c>
      <c r="S38" s="1356" t="s">
        <v>3609</v>
      </c>
      <c r="T38" s="1356" t="s">
        <v>3586</v>
      </c>
      <c r="U38" s="1353" t="s">
        <v>3584</v>
      </c>
      <c r="V38" s="1353" t="s">
        <v>3584</v>
      </c>
      <c r="W38" s="1353" t="s">
        <v>3584</v>
      </c>
      <c r="X38" s="1353" t="s">
        <v>3584</v>
      </c>
      <c r="Y38" s="1353" t="s">
        <v>3584</v>
      </c>
      <c r="Z38" s="1353" t="s">
        <v>3584</v>
      </c>
      <c r="AA38" s="1353" t="s">
        <v>3584</v>
      </c>
      <c r="AB38" s="1353" t="s">
        <v>3584</v>
      </c>
      <c r="AC38" s="1353" t="s">
        <v>3584</v>
      </c>
      <c r="AD38" s="1353" t="s">
        <v>3584</v>
      </c>
      <c r="AE38" s="1353" t="s">
        <v>3584</v>
      </c>
      <c r="AF38" s="1353" t="s">
        <v>3584</v>
      </c>
      <c r="AG38" s="1353" t="s">
        <v>3584</v>
      </c>
      <c r="AH38" s="1353" t="s">
        <v>3584</v>
      </c>
      <c r="AI38" s="1353" t="s">
        <v>3584</v>
      </c>
      <c r="AJ38" s="1353" t="s">
        <v>3584</v>
      </c>
      <c r="AK38" s="1353" t="s">
        <v>3584</v>
      </c>
      <c r="AL38" s="1353" t="s">
        <v>3584</v>
      </c>
      <c r="AM38" s="1353" t="s">
        <v>3584</v>
      </c>
      <c r="AN38" s="1353" t="s">
        <v>3584</v>
      </c>
      <c r="AO38" s="1353" t="s">
        <v>3584</v>
      </c>
      <c r="AP38" s="1353" t="s">
        <v>3584</v>
      </c>
      <c r="AQ38" s="1353" t="s">
        <v>3584</v>
      </c>
    </row>
    <row r="39" spans="1:43" ht="50.1" customHeight="1">
      <c r="A39" s="1353">
        <v>33</v>
      </c>
      <c r="B39" s="2329" t="s">
        <v>3666</v>
      </c>
      <c r="C39" s="2326" t="s">
        <v>3667</v>
      </c>
      <c r="D39" s="1354" t="s">
        <v>3668</v>
      </c>
      <c r="E39" s="1356" t="s">
        <v>44</v>
      </c>
      <c r="F39" s="1356" t="s">
        <v>38</v>
      </c>
      <c r="G39" s="1356" t="s">
        <v>38</v>
      </c>
      <c r="H39" s="1356" t="s">
        <v>38</v>
      </c>
      <c r="I39" s="1356" t="s">
        <v>38</v>
      </c>
      <c r="J39" s="1356" t="s">
        <v>38</v>
      </c>
      <c r="K39" s="1355" t="s">
        <v>3669</v>
      </c>
      <c r="L39" s="1355" t="s">
        <v>3612</v>
      </c>
      <c r="M39" s="1365" t="s">
        <v>314</v>
      </c>
      <c r="N39" s="1357" t="s">
        <v>3584</v>
      </c>
      <c r="O39" s="1358" t="s">
        <v>40</v>
      </c>
      <c r="P39" s="1356" t="s">
        <v>3670</v>
      </c>
      <c r="Q39" s="1356" t="s">
        <v>3671</v>
      </c>
      <c r="R39" s="1359" t="s">
        <v>3584</v>
      </c>
      <c r="S39" s="1356" t="s">
        <v>3672</v>
      </c>
      <c r="T39" s="1356" t="s">
        <v>3586</v>
      </c>
      <c r="U39" s="1353" t="s">
        <v>3584</v>
      </c>
      <c r="V39" s="1353" t="s">
        <v>3584</v>
      </c>
      <c r="W39" s="1353" t="s">
        <v>3584</v>
      </c>
      <c r="X39" s="1353" t="s">
        <v>3584</v>
      </c>
      <c r="Y39" s="1353" t="s">
        <v>3584</v>
      </c>
      <c r="Z39" s="1353" t="s">
        <v>3584</v>
      </c>
      <c r="AA39" s="1353" t="s">
        <v>3584</v>
      </c>
      <c r="AB39" s="1353" t="s">
        <v>3584</v>
      </c>
      <c r="AC39" s="1353" t="s">
        <v>3584</v>
      </c>
      <c r="AD39" s="1353" t="s">
        <v>3584</v>
      </c>
      <c r="AE39" s="1353" t="s">
        <v>3584</v>
      </c>
      <c r="AF39" s="1353" t="s">
        <v>3584</v>
      </c>
      <c r="AG39" s="1353" t="s">
        <v>3584</v>
      </c>
      <c r="AH39" s="1353" t="s">
        <v>3584</v>
      </c>
      <c r="AI39" s="1353" t="s">
        <v>3584</v>
      </c>
      <c r="AJ39" s="1353" t="s">
        <v>3584</v>
      </c>
      <c r="AK39" s="1353" t="s">
        <v>3584</v>
      </c>
      <c r="AL39" s="1353" t="s">
        <v>3584</v>
      </c>
      <c r="AM39" s="1353" t="s">
        <v>3584</v>
      </c>
      <c r="AN39" s="1353" t="s">
        <v>3584</v>
      </c>
      <c r="AO39" s="1353" t="s">
        <v>3584</v>
      </c>
      <c r="AP39" s="1353" t="s">
        <v>3584</v>
      </c>
      <c r="AQ39" s="1353" t="s">
        <v>3584</v>
      </c>
    </row>
    <row r="40" spans="1:43" ht="39.950000000000003" customHeight="1">
      <c r="A40" s="1353">
        <v>34</v>
      </c>
      <c r="B40" s="2329"/>
      <c r="C40" s="2326"/>
      <c r="D40" s="1354" t="s">
        <v>3673</v>
      </c>
      <c r="E40" s="1356" t="s">
        <v>44</v>
      </c>
      <c r="F40" s="1356" t="s">
        <v>38</v>
      </c>
      <c r="G40" s="1356" t="s">
        <v>38</v>
      </c>
      <c r="H40" s="1356" t="s">
        <v>38</v>
      </c>
      <c r="I40" s="1356" t="s">
        <v>38</v>
      </c>
      <c r="J40" s="1356" t="s">
        <v>38</v>
      </c>
      <c r="K40" s="1355" t="s">
        <v>3669</v>
      </c>
      <c r="L40" s="1355" t="s">
        <v>3612</v>
      </c>
      <c r="M40" s="1365" t="s">
        <v>314</v>
      </c>
      <c r="N40" s="1357" t="s">
        <v>3584</v>
      </c>
      <c r="O40" s="1358" t="s">
        <v>40</v>
      </c>
      <c r="P40" s="1356" t="s">
        <v>3674</v>
      </c>
      <c r="Q40" s="1356" t="s">
        <v>3675</v>
      </c>
      <c r="R40" s="1359" t="s">
        <v>3584</v>
      </c>
      <c r="S40" s="1356" t="s">
        <v>3609</v>
      </c>
      <c r="T40" s="1356" t="s">
        <v>3586</v>
      </c>
      <c r="U40" s="1353" t="s">
        <v>3584</v>
      </c>
      <c r="V40" s="1353" t="s">
        <v>3584</v>
      </c>
      <c r="W40" s="1353" t="s">
        <v>3584</v>
      </c>
      <c r="X40" s="1353" t="s">
        <v>3584</v>
      </c>
      <c r="Y40" s="1353" t="s">
        <v>3584</v>
      </c>
      <c r="Z40" s="1353" t="s">
        <v>3584</v>
      </c>
      <c r="AA40" s="1353" t="s">
        <v>3584</v>
      </c>
      <c r="AB40" s="1353" t="s">
        <v>3584</v>
      </c>
      <c r="AC40" s="1353" t="s">
        <v>3584</v>
      </c>
      <c r="AD40" s="1353" t="s">
        <v>3584</v>
      </c>
      <c r="AE40" s="1353" t="s">
        <v>3584</v>
      </c>
      <c r="AF40" s="1353" t="s">
        <v>3584</v>
      </c>
      <c r="AG40" s="1353" t="s">
        <v>3584</v>
      </c>
      <c r="AH40" s="1353" t="s">
        <v>3584</v>
      </c>
      <c r="AI40" s="1353" t="s">
        <v>3584</v>
      </c>
      <c r="AJ40" s="1353" t="s">
        <v>3584</v>
      </c>
      <c r="AK40" s="1353" t="s">
        <v>3584</v>
      </c>
      <c r="AL40" s="1353" t="s">
        <v>3584</v>
      </c>
      <c r="AM40" s="1353" t="s">
        <v>3584</v>
      </c>
      <c r="AN40" s="1353" t="s">
        <v>3584</v>
      </c>
      <c r="AO40" s="1353" t="s">
        <v>3584</v>
      </c>
      <c r="AP40" s="1353" t="s">
        <v>3584</v>
      </c>
      <c r="AQ40" s="1353" t="s">
        <v>3584</v>
      </c>
    </row>
    <row r="41" spans="1:43" ht="39.950000000000003" customHeight="1">
      <c r="A41" s="1353">
        <v>35</v>
      </c>
      <c r="B41" s="2329"/>
      <c r="C41" s="2326"/>
      <c r="D41" s="1354" t="s">
        <v>3676</v>
      </c>
      <c r="E41" s="1356" t="s">
        <v>44</v>
      </c>
      <c r="F41" s="1356" t="s">
        <v>38</v>
      </c>
      <c r="G41" s="1356" t="s">
        <v>38</v>
      </c>
      <c r="H41" s="1356" t="s">
        <v>38</v>
      </c>
      <c r="I41" s="1356" t="s">
        <v>38</v>
      </c>
      <c r="J41" s="1356" t="s">
        <v>38</v>
      </c>
      <c r="K41" s="1355" t="s">
        <v>3669</v>
      </c>
      <c r="L41" s="1355" t="s">
        <v>3612</v>
      </c>
      <c r="M41" s="1365" t="s">
        <v>314</v>
      </c>
      <c r="N41" s="1357" t="s">
        <v>3584</v>
      </c>
      <c r="O41" s="1358" t="s">
        <v>40</v>
      </c>
      <c r="P41" s="1356" t="s">
        <v>3677</v>
      </c>
      <c r="Q41" s="1356" t="s">
        <v>3678</v>
      </c>
      <c r="R41" s="1359" t="s">
        <v>3584</v>
      </c>
      <c r="S41" s="1356" t="s">
        <v>3609</v>
      </c>
      <c r="T41" s="1356" t="s">
        <v>3586</v>
      </c>
      <c r="U41" s="1353" t="s">
        <v>3584</v>
      </c>
      <c r="V41" s="1353" t="s">
        <v>3584</v>
      </c>
      <c r="W41" s="1353" t="s">
        <v>3584</v>
      </c>
      <c r="X41" s="1353" t="s">
        <v>3584</v>
      </c>
      <c r="Y41" s="1353" t="s">
        <v>3584</v>
      </c>
      <c r="Z41" s="1353" t="s">
        <v>3584</v>
      </c>
      <c r="AA41" s="1353" t="s">
        <v>3584</v>
      </c>
      <c r="AB41" s="1353" t="s">
        <v>3584</v>
      </c>
      <c r="AC41" s="1353" t="s">
        <v>3584</v>
      </c>
      <c r="AD41" s="1353" t="s">
        <v>3584</v>
      </c>
      <c r="AE41" s="1353" t="s">
        <v>3584</v>
      </c>
      <c r="AF41" s="1353" t="s">
        <v>3584</v>
      </c>
      <c r="AG41" s="1353" t="s">
        <v>3584</v>
      </c>
      <c r="AH41" s="1353" t="s">
        <v>3584</v>
      </c>
      <c r="AI41" s="1353" t="s">
        <v>3584</v>
      </c>
      <c r="AJ41" s="1353" t="s">
        <v>3584</v>
      </c>
      <c r="AK41" s="1353" t="s">
        <v>3584</v>
      </c>
      <c r="AL41" s="1353" t="s">
        <v>3584</v>
      </c>
      <c r="AM41" s="1353" t="s">
        <v>3584</v>
      </c>
      <c r="AN41" s="1353" t="s">
        <v>3584</v>
      </c>
      <c r="AO41" s="1353" t="s">
        <v>3584</v>
      </c>
      <c r="AP41" s="1353" t="s">
        <v>3584</v>
      </c>
      <c r="AQ41" s="1353" t="s">
        <v>3584</v>
      </c>
    </row>
    <row r="42" spans="1:43" ht="39.950000000000003" customHeight="1">
      <c r="A42" s="1353">
        <v>36</v>
      </c>
      <c r="B42" s="2329"/>
      <c r="C42" s="2326"/>
      <c r="D42" s="1354" t="s">
        <v>3679</v>
      </c>
      <c r="E42" s="1356" t="s">
        <v>44</v>
      </c>
      <c r="F42" s="1356" t="s">
        <v>38</v>
      </c>
      <c r="G42" s="1356" t="s">
        <v>38</v>
      </c>
      <c r="H42" s="1356" t="s">
        <v>38</v>
      </c>
      <c r="I42" s="1356" t="s">
        <v>38</v>
      </c>
      <c r="J42" s="1356" t="s">
        <v>38</v>
      </c>
      <c r="K42" s="1355" t="s">
        <v>3669</v>
      </c>
      <c r="L42" s="1355" t="s">
        <v>3612</v>
      </c>
      <c r="M42" s="1365" t="s">
        <v>314</v>
      </c>
      <c r="N42" s="1357" t="s">
        <v>3584</v>
      </c>
      <c r="O42" s="1358" t="s">
        <v>40</v>
      </c>
      <c r="P42" s="1356" t="s">
        <v>3680</v>
      </c>
      <c r="Q42" s="1356" t="s">
        <v>3681</v>
      </c>
      <c r="R42" s="1359" t="s">
        <v>3584</v>
      </c>
      <c r="S42" s="1356" t="s">
        <v>3609</v>
      </c>
      <c r="T42" s="1356" t="s">
        <v>3586</v>
      </c>
      <c r="U42" s="1353" t="s">
        <v>3584</v>
      </c>
      <c r="V42" s="1353" t="s">
        <v>3584</v>
      </c>
      <c r="W42" s="1353" t="s">
        <v>3584</v>
      </c>
      <c r="X42" s="1353" t="s">
        <v>3584</v>
      </c>
      <c r="Y42" s="1353" t="s">
        <v>3584</v>
      </c>
      <c r="Z42" s="1353" t="s">
        <v>3584</v>
      </c>
      <c r="AA42" s="1353" t="s">
        <v>3584</v>
      </c>
      <c r="AB42" s="1353" t="s">
        <v>3584</v>
      </c>
      <c r="AC42" s="1353" t="s">
        <v>3584</v>
      </c>
      <c r="AD42" s="1353" t="s">
        <v>3584</v>
      </c>
      <c r="AE42" s="1353" t="s">
        <v>3584</v>
      </c>
      <c r="AF42" s="1353" t="s">
        <v>3584</v>
      </c>
      <c r="AG42" s="1353" t="s">
        <v>3584</v>
      </c>
      <c r="AH42" s="1353" t="s">
        <v>3584</v>
      </c>
      <c r="AI42" s="1353" t="s">
        <v>3584</v>
      </c>
      <c r="AJ42" s="1353" t="s">
        <v>3584</v>
      </c>
      <c r="AK42" s="1353" t="s">
        <v>3584</v>
      </c>
      <c r="AL42" s="1353" t="s">
        <v>3584</v>
      </c>
      <c r="AM42" s="1353" t="s">
        <v>3584</v>
      </c>
      <c r="AN42" s="1353" t="s">
        <v>3584</v>
      </c>
      <c r="AO42" s="1353" t="s">
        <v>3584</v>
      </c>
      <c r="AP42" s="1353" t="s">
        <v>3584</v>
      </c>
      <c r="AQ42" s="1353" t="s">
        <v>3584</v>
      </c>
    </row>
    <row r="43" spans="1:43" ht="39.950000000000003" customHeight="1">
      <c r="A43" s="1353">
        <v>37</v>
      </c>
      <c r="B43" s="2329"/>
      <c r="C43" s="2326"/>
      <c r="D43" s="1354" t="s">
        <v>3682</v>
      </c>
      <c r="E43" s="1356" t="s">
        <v>44</v>
      </c>
      <c r="F43" s="1356" t="s">
        <v>38</v>
      </c>
      <c r="G43" s="1356" t="s">
        <v>38</v>
      </c>
      <c r="H43" s="1356" t="s">
        <v>38</v>
      </c>
      <c r="I43" s="1356" t="s">
        <v>38</v>
      </c>
      <c r="J43" s="1356" t="s">
        <v>38</v>
      </c>
      <c r="K43" s="1355" t="s">
        <v>3669</v>
      </c>
      <c r="L43" s="1355" t="s">
        <v>3612</v>
      </c>
      <c r="M43" s="1365" t="s">
        <v>314</v>
      </c>
      <c r="N43" s="1357" t="s">
        <v>3584</v>
      </c>
      <c r="O43" s="1358" t="s">
        <v>40</v>
      </c>
      <c r="P43" s="1356" t="s">
        <v>3683</v>
      </c>
      <c r="Q43" s="1356" t="s">
        <v>3684</v>
      </c>
      <c r="R43" s="1359" t="s">
        <v>3584</v>
      </c>
      <c r="S43" s="1356" t="s">
        <v>3609</v>
      </c>
      <c r="T43" s="1356" t="s">
        <v>3586</v>
      </c>
      <c r="U43" s="1353" t="s">
        <v>3584</v>
      </c>
      <c r="V43" s="1353" t="s">
        <v>3584</v>
      </c>
      <c r="W43" s="1353" t="s">
        <v>3584</v>
      </c>
      <c r="X43" s="1353" t="s">
        <v>3584</v>
      </c>
      <c r="Y43" s="1353" t="s">
        <v>3584</v>
      </c>
      <c r="Z43" s="1353" t="s">
        <v>3584</v>
      </c>
      <c r="AA43" s="1353" t="s">
        <v>3584</v>
      </c>
      <c r="AB43" s="1353" t="s">
        <v>3584</v>
      </c>
      <c r="AC43" s="1353" t="s">
        <v>3584</v>
      </c>
      <c r="AD43" s="1353" t="s">
        <v>3584</v>
      </c>
      <c r="AE43" s="1353" t="s">
        <v>3584</v>
      </c>
      <c r="AF43" s="1353" t="s">
        <v>3584</v>
      </c>
      <c r="AG43" s="1353" t="s">
        <v>3584</v>
      </c>
      <c r="AH43" s="1353" t="s">
        <v>3584</v>
      </c>
      <c r="AI43" s="1353" t="s">
        <v>3584</v>
      </c>
      <c r="AJ43" s="1353" t="s">
        <v>3584</v>
      </c>
      <c r="AK43" s="1353" t="s">
        <v>3584</v>
      </c>
      <c r="AL43" s="1353" t="s">
        <v>3584</v>
      </c>
      <c r="AM43" s="1353" t="s">
        <v>3584</v>
      </c>
      <c r="AN43" s="1353" t="s">
        <v>3584</v>
      </c>
      <c r="AO43" s="1353" t="s">
        <v>3584</v>
      </c>
      <c r="AP43" s="1353" t="s">
        <v>3584</v>
      </c>
      <c r="AQ43" s="1353" t="s">
        <v>3584</v>
      </c>
    </row>
    <row r="44" spans="1:43" ht="117.75" customHeight="1">
      <c r="A44" s="1353">
        <v>38</v>
      </c>
      <c r="B44" s="2307" t="s">
        <v>2578</v>
      </c>
      <c r="C44" s="2313" t="s">
        <v>3685</v>
      </c>
      <c r="D44" s="1354" t="s">
        <v>3686</v>
      </c>
      <c r="E44" s="1356" t="s">
        <v>44</v>
      </c>
      <c r="F44" s="1356" t="s">
        <v>38</v>
      </c>
      <c r="G44" s="1356" t="s">
        <v>38</v>
      </c>
      <c r="H44" s="1356" t="s">
        <v>38</v>
      </c>
      <c r="I44" s="1356" t="s">
        <v>38</v>
      </c>
      <c r="J44" s="1356" t="s">
        <v>38</v>
      </c>
      <c r="K44" s="1355" t="s">
        <v>3582</v>
      </c>
      <c r="L44" s="1355" t="s">
        <v>3583</v>
      </c>
      <c r="M44" s="1365" t="s">
        <v>314</v>
      </c>
      <c r="N44" s="1357" t="s">
        <v>3584</v>
      </c>
      <c r="O44" s="1358" t="s">
        <v>40</v>
      </c>
      <c r="P44" s="1366" t="s">
        <v>3687</v>
      </c>
      <c r="Q44" s="1366" t="s">
        <v>3688</v>
      </c>
      <c r="R44" s="1359" t="s">
        <v>3584</v>
      </c>
      <c r="S44" s="1356" t="s">
        <v>3609</v>
      </c>
      <c r="T44" s="1356" t="s">
        <v>3586</v>
      </c>
      <c r="U44" s="1353" t="s">
        <v>3584</v>
      </c>
      <c r="V44" s="1353" t="s">
        <v>3584</v>
      </c>
      <c r="W44" s="1353" t="s">
        <v>3584</v>
      </c>
      <c r="X44" s="1353" t="s">
        <v>3584</v>
      </c>
      <c r="Y44" s="1353" t="s">
        <v>3584</v>
      </c>
      <c r="Z44" s="1353" t="s">
        <v>3584</v>
      </c>
      <c r="AA44" s="1353" t="s">
        <v>3584</v>
      </c>
      <c r="AB44" s="1353" t="s">
        <v>3584</v>
      </c>
      <c r="AC44" s="1353" t="s">
        <v>3584</v>
      </c>
      <c r="AD44" s="1353" t="s">
        <v>3584</v>
      </c>
      <c r="AE44" s="1353" t="s">
        <v>3584</v>
      </c>
      <c r="AF44" s="1353" t="s">
        <v>3584</v>
      </c>
      <c r="AG44" s="1353" t="s">
        <v>3584</v>
      </c>
      <c r="AH44" s="1353" t="s">
        <v>3584</v>
      </c>
      <c r="AI44" s="1353" t="s">
        <v>3584</v>
      </c>
      <c r="AJ44" s="1353" t="s">
        <v>3584</v>
      </c>
      <c r="AK44" s="1353" t="s">
        <v>3584</v>
      </c>
      <c r="AL44" s="1353" t="s">
        <v>3584</v>
      </c>
      <c r="AM44" s="1353" t="s">
        <v>3584</v>
      </c>
      <c r="AN44" s="1353" t="s">
        <v>3584</v>
      </c>
      <c r="AO44" s="1353" t="s">
        <v>3584</v>
      </c>
      <c r="AP44" s="1353" t="s">
        <v>3584</v>
      </c>
      <c r="AQ44" s="1353" t="s">
        <v>3584</v>
      </c>
    </row>
    <row r="45" spans="1:43" ht="78.75" customHeight="1">
      <c r="A45" s="1353">
        <v>39</v>
      </c>
      <c r="B45" s="2312"/>
      <c r="C45" s="2314"/>
      <c r="D45" s="1367" t="s">
        <v>3689</v>
      </c>
      <c r="E45" s="1356" t="s">
        <v>44</v>
      </c>
      <c r="F45" s="1356" t="s">
        <v>38</v>
      </c>
      <c r="G45" s="1356" t="s">
        <v>38</v>
      </c>
      <c r="H45" s="1356" t="s">
        <v>38</v>
      </c>
      <c r="I45" s="1356" t="s">
        <v>38</v>
      </c>
      <c r="J45" s="1356" t="s">
        <v>38</v>
      </c>
      <c r="K45" s="1355" t="s">
        <v>3582</v>
      </c>
      <c r="L45" s="1355" t="s">
        <v>3583</v>
      </c>
      <c r="M45" s="1365" t="s">
        <v>314</v>
      </c>
      <c r="N45" s="1357" t="s">
        <v>3584</v>
      </c>
      <c r="O45" s="1358" t="s">
        <v>40</v>
      </c>
      <c r="P45" s="1366" t="s">
        <v>3690</v>
      </c>
      <c r="Q45" s="1366" t="s">
        <v>3691</v>
      </c>
      <c r="R45" s="1359" t="s">
        <v>3584</v>
      </c>
      <c r="S45" s="1356" t="s">
        <v>3609</v>
      </c>
      <c r="T45" s="1356" t="s">
        <v>3586</v>
      </c>
      <c r="U45" s="1353" t="s">
        <v>3584</v>
      </c>
      <c r="V45" s="1353" t="s">
        <v>3584</v>
      </c>
      <c r="W45" s="1353" t="s">
        <v>3584</v>
      </c>
      <c r="X45" s="1353" t="s">
        <v>3584</v>
      </c>
      <c r="Y45" s="1353" t="s">
        <v>3584</v>
      </c>
      <c r="Z45" s="1353" t="s">
        <v>3584</v>
      </c>
      <c r="AA45" s="1353" t="s">
        <v>3584</v>
      </c>
      <c r="AB45" s="1353" t="s">
        <v>3584</v>
      </c>
      <c r="AC45" s="1353" t="s">
        <v>3584</v>
      </c>
      <c r="AD45" s="1353" t="s">
        <v>3584</v>
      </c>
      <c r="AE45" s="1353" t="s">
        <v>3584</v>
      </c>
      <c r="AF45" s="1353" t="s">
        <v>3584</v>
      </c>
      <c r="AG45" s="1353" t="s">
        <v>3584</v>
      </c>
      <c r="AH45" s="1353" t="s">
        <v>3584</v>
      </c>
      <c r="AI45" s="1353" t="s">
        <v>3584</v>
      </c>
      <c r="AJ45" s="1353" t="s">
        <v>3584</v>
      </c>
      <c r="AK45" s="1353" t="s">
        <v>3584</v>
      </c>
      <c r="AL45" s="1353" t="s">
        <v>3584</v>
      </c>
      <c r="AM45" s="1353" t="s">
        <v>3584</v>
      </c>
      <c r="AN45" s="1353" t="s">
        <v>3584</v>
      </c>
      <c r="AO45" s="1353" t="s">
        <v>3584</v>
      </c>
      <c r="AP45" s="1353" t="s">
        <v>3584</v>
      </c>
      <c r="AQ45" s="1353" t="s">
        <v>3584</v>
      </c>
    </row>
    <row r="46" spans="1:43" ht="38.25">
      <c r="A46" s="1353">
        <v>40</v>
      </c>
      <c r="B46" s="2312"/>
      <c r="C46" s="2314"/>
      <c r="D46" s="1367" t="s">
        <v>3692</v>
      </c>
      <c r="E46" s="1356" t="s">
        <v>44</v>
      </c>
      <c r="F46" s="1356" t="s">
        <v>38</v>
      </c>
      <c r="G46" s="1356" t="s">
        <v>38</v>
      </c>
      <c r="H46" s="1356" t="s">
        <v>38</v>
      </c>
      <c r="I46" s="1356" t="s">
        <v>38</v>
      </c>
      <c r="J46" s="1356" t="s">
        <v>38</v>
      </c>
      <c r="K46" s="1355" t="s">
        <v>3582</v>
      </c>
      <c r="L46" s="1355" t="s">
        <v>3583</v>
      </c>
      <c r="M46" s="1365" t="s">
        <v>314</v>
      </c>
      <c r="N46" s="1357" t="s">
        <v>3584</v>
      </c>
      <c r="O46" s="1358" t="s">
        <v>40</v>
      </c>
      <c r="P46" s="1366" t="s">
        <v>3693</v>
      </c>
      <c r="Q46" s="1366" t="s">
        <v>3678</v>
      </c>
      <c r="R46" s="1359" t="s">
        <v>3584</v>
      </c>
      <c r="S46" s="1356" t="s">
        <v>3609</v>
      </c>
      <c r="T46" s="1356" t="s">
        <v>3586</v>
      </c>
      <c r="U46" s="1353" t="s">
        <v>3584</v>
      </c>
      <c r="V46" s="1353" t="s">
        <v>3584</v>
      </c>
      <c r="W46" s="1353" t="s">
        <v>3584</v>
      </c>
      <c r="X46" s="1353" t="s">
        <v>3584</v>
      </c>
      <c r="Y46" s="1353" t="s">
        <v>3584</v>
      </c>
      <c r="Z46" s="1353" t="s">
        <v>3584</v>
      </c>
      <c r="AA46" s="1353" t="s">
        <v>3584</v>
      </c>
      <c r="AB46" s="1353" t="s">
        <v>3584</v>
      </c>
      <c r="AC46" s="1353" t="s">
        <v>3584</v>
      </c>
      <c r="AD46" s="1353" t="s">
        <v>3584</v>
      </c>
      <c r="AE46" s="1353" t="s">
        <v>3584</v>
      </c>
      <c r="AF46" s="1353" t="s">
        <v>3584</v>
      </c>
      <c r="AG46" s="1353" t="s">
        <v>3584</v>
      </c>
      <c r="AH46" s="1353" t="s">
        <v>3584</v>
      </c>
      <c r="AI46" s="1353" t="s">
        <v>3584</v>
      </c>
      <c r="AJ46" s="1353" t="s">
        <v>3584</v>
      </c>
      <c r="AK46" s="1353" t="s">
        <v>3584</v>
      </c>
      <c r="AL46" s="1353" t="s">
        <v>3584</v>
      </c>
      <c r="AM46" s="1353" t="s">
        <v>3584</v>
      </c>
      <c r="AN46" s="1353" t="s">
        <v>3584</v>
      </c>
      <c r="AO46" s="1353" t="s">
        <v>3584</v>
      </c>
      <c r="AP46" s="1353" t="s">
        <v>3584</v>
      </c>
      <c r="AQ46" s="1353" t="s">
        <v>3584</v>
      </c>
    </row>
    <row r="47" spans="1:43" ht="39.950000000000003" customHeight="1">
      <c r="A47" s="1353">
        <v>41</v>
      </c>
      <c r="B47" s="2312"/>
      <c r="C47" s="2314"/>
      <c r="D47" s="1367" t="s">
        <v>3694</v>
      </c>
      <c r="E47" s="1356" t="s">
        <v>44</v>
      </c>
      <c r="F47" s="1356" t="s">
        <v>38</v>
      </c>
      <c r="G47" s="1356" t="s">
        <v>38</v>
      </c>
      <c r="H47" s="1356" t="s">
        <v>38</v>
      </c>
      <c r="I47" s="1356" t="s">
        <v>38</v>
      </c>
      <c r="J47" s="1356" t="s">
        <v>38</v>
      </c>
      <c r="K47" s="1355" t="s">
        <v>3582</v>
      </c>
      <c r="L47" s="1355" t="s">
        <v>3583</v>
      </c>
      <c r="M47" s="1365" t="s">
        <v>314</v>
      </c>
      <c r="N47" s="1357" t="s">
        <v>3584</v>
      </c>
      <c r="O47" s="1358" t="s">
        <v>40</v>
      </c>
      <c r="P47" s="1366" t="s">
        <v>3695</v>
      </c>
      <c r="Q47" s="1366" t="s">
        <v>3696</v>
      </c>
      <c r="R47" s="1359" t="s">
        <v>3584</v>
      </c>
      <c r="S47" s="1356" t="s">
        <v>3609</v>
      </c>
      <c r="T47" s="1356" t="s">
        <v>3586</v>
      </c>
      <c r="U47" s="1353" t="s">
        <v>3584</v>
      </c>
      <c r="V47" s="1353" t="s">
        <v>3584</v>
      </c>
      <c r="W47" s="1353" t="s">
        <v>3584</v>
      </c>
      <c r="X47" s="1353" t="s">
        <v>3584</v>
      </c>
      <c r="Y47" s="1353" t="s">
        <v>3584</v>
      </c>
      <c r="Z47" s="1353" t="s">
        <v>3584</v>
      </c>
      <c r="AA47" s="1353" t="s">
        <v>3584</v>
      </c>
      <c r="AB47" s="1353" t="s">
        <v>3584</v>
      </c>
      <c r="AC47" s="1353" t="s">
        <v>3584</v>
      </c>
      <c r="AD47" s="1353" t="s">
        <v>3584</v>
      </c>
      <c r="AE47" s="1353" t="s">
        <v>3584</v>
      </c>
      <c r="AF47" s="1353" t="s">
        <v>3584</v>
      </c>
      <c r="AG47" s="1353" t="s">
        <v>3584</v>
      </c>
      <c r="AH47" s="1353" t="s">
        <v>3584</v>
      </c>
      <c r="AI47" s="1353" t="s">
        <v>3584</v>
      </c>
      <c r="AJ47" s="1353" t="s">
        <v>3584</v>
      </c>
      <c r="AK47" s="1353" t="s">
        <v>3584</v>
      </c>
      <c r="AL47" s="1353" t="s">
        <v>3584</v>
      </c>
      <c r="AM47" s="1353" t="s">
        <v>3584</v>
      </c>
      <c r="AN47" s="1353" t="s">
        <v>3584</v>
      </c>
      <c r="AO47" s="1353" t="s">
        <v>3584</v>
      </c>
      <c r="AP47" s="1353" t="s">
        <v>3584</v>
      </c>
      <c r="AQ47" s="1353" t="s">
        <v>3584</v>
      </c>
    </row>
    <row r="48" spans="1:43" ht="39.950000000000003" customHeight="1">
      <c r="A48" s="1353">
        <v>42</v>
      </c>
      <c r="B48" s="2308"/>
      <c r="C48" s="2315"/>
      <c r="D48" s="1367" t="s">
        <v>3697</v>
      </c>
      <c r="E48" s="1356" t="s">
        <v>44</v>
      </c>
      <c r="F48" s="1356" t="s">
        <v>38</v>
      </c>
      <c r="G48" s="1356" t="s">
        <v>38</v>
      </c>
      <c r="H48" s="1356" t="s">
        <v>38</v>
      </c>
      <c r="I48" s="1356" t="s">
        <v>38</v>
      </c>
      <c r="J48" s="1356" t="s">
        <v>38</v>
      </c>
      <c r="K48" s="1355" t="s">
        <v>3582</v>
      </c>
      <c r="L48" s="1355" t="s">
        <v>3583</v>
      </c>
      <c r="M48" s="1365" t="s">
        <v>314</v>
      </c>
      <c r="N48" s="1357" t="s">
        <v>3584</v>
      </c>
      <c r="O48" s="1358" t="s">
        <v>40</v>
      </c>
      <c r="P48" s="1366" t="s">
        <v>3698</v>
      </c>
      <c r="Q48" s="1366" t="s">
        <v>3699</v>
      </c>
      <c r="R48" s="1359" t="s">
        <v>3584</v>
      </c>
      <c r="S48" s="1356" t="s">
        <v>3609</v>
      </c>
      <c r="T48" s="1356" t="s">
        <v>3586</v>
      </c>
      <c r="U48" s="1353" t="s">
        <v>3584</v>
      </c>
      <c r="V48" s="1353" t="s">
        <v>3584</v>
      </c>
      <c r="W48" s="1353" t="s">
        <v>3584</v>
      </c>
      <c r="X48" s="1353" t="s">
        <v>3584</v>
      </c>
      <c r="Y48" s="1353" t="s">
        <v>3584</v>
      </c>
      <c r="Z48" s="1353" t="s">
        <v>3584</v>
      </c>
      <c r="AA48" s="1353" t="s">
        <v>3584</v>
      </c>
      <c r="AB48" s="1353" t="s">
        <v>3584</v>
      </c>
      <c r="AC48" s="1353" t="s">
        <v>3584</v>
      </c>
      <c r="AD48" s="1353" t="s">
        <v>3584</v>
      </c>
      <c r="AE48" s="1353" t="s">
        <v>3584</v>
      </c>
      <c r="AF48" s="1353" t="s">
        <v>3584</v>
      </c>
      <c r="AG48" s="1353" t="s">
        <v>3584</v>
      </c>
      <c r="AH48" s="1353" t="s">
        <v>3584</v>
      </c>
      <c r="AI48" s="1353" t="s">
        <v>3584</v>
      </c>
      <c r="AJ48" s="1353" t="s">
        <v>3584</v>
      </c>
      <c r="AK48" s="1353" t="s">
        <v>3584</v>
      </c>
      <c r="AL48" s="1353" t="s">
        <v>3584</v>
      </c>
      <c r="AM48" s="1353" t="s">
        <v>3584</v>
      </c>
      <c r="AN48" s="1353" t="s">
        <v>3584</v>
      </c>
      <c r="AO48" s="1353" t="s">
        <v>3584</v>
      </c>
      <c r="AP48" s="1353" t="s">
        <v>3584</v>
      </c>
      <c r="AQ48" s="1353" t="s">
        <v>3584</v>
      </c>
    </row>
    <row r="49" spans="1:43" ht="39.950000000000003" customHeight="1">
      <c r="A49" s="1353">
        <v>43</v>
      </c>
      <c r="B49" s="2316" t="s">
        <v>3700</v>
      </c>
      <c r="C49" s="2319" t="s">
        <v>3701</v>
      </c>
      <c r="D49" s="1367" t="s">
        <v>3702</v>
      </c>
      <c r="E49" s="1356" t="s">
        <v>44</v>
      </c>
      <c r="F49" s="1356" t="s">
        <v>38</v>
      </c>
      <c r="G49" s="1356" t="s">
        <v>38</v>
      </c>
      <c r="H49" s="1356" t="s">
        <v>38</v>
      </c>
      <c r="I49" s="1356" t="s">
        <v>38</v>
      </c>
      <c r="J49" s="1356" t="s">
        <v>38</v>
      </c>
      <c r="K49" s="1368" t="s">
        <v>3659</v>
      </c>
      <c r="L49" s="1368" t="s">
        <v>3703</v>
      </c>
      <c r="M49" s="1365" t="s">
        <v>314</v>
      </c>
      <c r="N49" s="1357" t="s">
        <v>3584</v>
      </c>
      <c r="O49" s="1358" t="s">
        <v>40</v>
      </c>
      <c r="P49" s="1366" t="s">
        <v>3704</v>
      </c>
      <c r="Q49" s="1366" t="s">
        <v>3705</v>
      </c>
      <c r="R49" s="1359" t="s">
        <v>3584</v>
      </c>
      <c r="S49" s="1356" t="s">
        <v>3609</v>
      </c>
      <c r="T49" s="1356" t="s">
        <v>3586</v>
      </c>
      <c r="U49" s="1353" t="s">
        <v>3584</v>
      </c>
      <c r="V49" s="1353" t="s">
        <v>3584</v>
      </c>
      <c r="W49" s="1353" t="s">
        <v>3584</v>
      </c>
      <c r="X49" s="1353" t="s">
        <v>3584</v>
      </c>
      <c r="Y49" s="1353" t="s">
        <v>3584</v>
      </c>
      <c r="Z49" s="1353" t="s">
        <v>3584</v>
      </c>
      <c r="AA49" s="1353" t="s">
        <v>3584</v>
      </c>
      <c r="AB49" s="1353" t="s">
        <v>3584</v>
      </c>
      <c r="AC49" s="1353" t="s">
        <v>3584</v>
      </c>
      <c r="AD49" s="1353" t="s">
        <v>3584</v>
      </c>
      <c r="AE49" s="1353" t="s">
        <v>3584</v>
      </c>
      <c r="AF49" s="1353" t="s">
        <v>3584</v>
      </c>
      <c r="AG49" s="1353" t="s">
        <v>3584</v>
      </c>
      <c r="AH49" s="1353" t="s">
        <v>3584</v>
      </c>
      <c r="AI49" s="1353" t="s">
        <v>3584</v>
      </c>
      <c r="AJ49" s="1353" t="s">
        <v>3584</v>
      </c>
      <c r="AK49" s="1353" t="s">
        <v>3584</v>
      </c>
      <c r="AL49" s="1353" t="s">
        <v>3584</v>
      </c>
      <c r="AM49" s="1353" t="s">
        <v>3584</v>
      </c>
      <c r="AN49" s="1353" t="s">
        <v>3584</v>
      </c>
      <c r="AO49" s="1353" t="s">
        <v>3584</v>
      </c>
      <c r="AP49" s="1353" t="s">
        <v>3584</v>
      </c>
      <c r="AQ49" s="1353" t="s">
        <v>3584</v>
      </c>
    </row>
    <row r="50" spans="1:43" ht="39.950000000000003" customHeight="1">
      <c r="A50" s="1353">
        <v>44</v>
      </c>
      <c r="B50" s="2317"/>
      <c r="C50" s="2319"/>
      <c r="D50" s="1367" t="s">
        <v>3706</v>
      </c>
      <c r="E50" s="1356" t="s">
        <v>44</v>
      </c>
      <c r="F50" s="1356" t="s">
        <v>38</v>
      </c>
      <c r="G50" s="1356" t="s">
        <v>38</v>
      </c>
      <c r="H50" s="1356" t="s">
        <v>38</v>
      </c>
      <c r="I50" s="1356" t="s">
        <v>38</v>
      </c>
      <c r="J50" s="1356" t="s">
        <v>38</v>
      </c>
      <c r="K50" s="1368" t="s">
        <v>3659</v>
      </c>
      <c r="L50" s="1368" t="s">
        <v>3703</v>
      </c>
      <c r="M50" s="1365" t="s">
        <v>314</v>
      </c>
      <c r="N50" s="1357" t="s">
        <v>3584</v>
      </c>
      <c r="O50" s="1358" t="s">
        <v>40</v>
      </c>
      <c r="P50" s="1366" t="s">
        <v>3707</v>
      </c>
      <c r="Q50" s="1366" t="s">
        <v>3708</v>
      </c>
      <c r="R50" s="1359" t="s">
        <v>3584</v>
      </c>
      <c r="S50" s="1356" t="s">
        <v>3609</v>
      </c>
      <c r="T50" s="1356" t="s">
        <v>3586</v>
      </c>
      <c r="U50" s="1353" t="s">
        <v>3584</v>
      </c>
      <c r="V50" s="1353" t="s">
        <v>3584</v>
      </c>
      <c r="W50" s="1353" t="s">
        <v>3584</v>
      </c>
      <c r="X50" s="1353" t="s">
        <v>3584</v>
      </c>
      <c r="Y50" s="1353" t="s">
        <v>3584</v>
      </c>
      <c r="Z50" s="1353" t="s">
        <v>3584</v>
      </c>
      <c r="AA50" s="1353" t="s">
        <v>3584</v>
      </c>
      <c r="AB50" s="1353" t="s">
        <v>3584</v>
      </c>
      <c r="AC50" s="1353" t="s">
        <v>3584</v>
      </c>
      <c r="AD50" s="1353" t="s">
        <v>3584</v>
      </c>
      <c r="AE50" s="1353" t="s">
        <v>3584</v>
      </c>
      <c r="AF50" s="1353" t="s">
        <v>3584</v>
      </c>
      <c r="AG50" s="1353" t="s">
        <v>3584</v>
      </c>
      <c r="AH50" s="1353" t="s">
        <v>3584</v>
      </c>
      <c r="AI50" s="1353" t="s">
        <v>3584</v>
      </c>
      <c r="AJ50" s="1353" t="s">
        <v>3584</v>
      </c>
      <c r="AK50" s="1353" t="s">
        <v>3584</v>
      </c>
      <c r="AL50" s="1353" t="s">
        <v>3584</v>
      </c>
      <c r="AM50" s="1353" t="s">
        <v>3584</v>
      </c>
      <c r="AN50" s="1353" t="s">
        <v>3584</v>
      </c>
      <c r="AO50" s="1353" t="s">
        <v>3584</v>
      </c>
      <c r="AP50" s="1353" t="s">
        <v>3584</v>
      </c>
      <c r="AQ50" s="1353" t="s">
        <v>3584</v>
      </c>
    </row>
    <row r="51" spans="1:43" ht="39.950000000000003" customHeight="1">
      <c r="A51" s="1353">
        <v>45</v>
      </c>
      <c r="B51" s="2317"/>
      <c r="C51" s="1369" t="s">
        <v>3709</v>
      </c>
      <c r="D51" s="1370" t="s">
        <v>3710</v>
      </c>
      <c r="E51" s="1356" t="s">
        <v>44</v>
      </c>
      <c r="F51" s="1356" t="s">
        <v>38</v>
      </c>
      <c r="G51" s="1356" t="s">
        <v>38</v>
      </c>
      <c r="H51" s="1356" t="s">
        <v>38</v>
      </c>
      <c r="I51" s="1356" t="s">
        <v>38</v>
      </c>
      <c r="J51" s="1356" t="s">
        <v>38</v>
      </c>
      <c r="K51" s="1368" t="s">
        <v>3659</v>
      </c>
      <c r="L51" s="1368" t="s">
        <v>3703</v>
      </c>
      <c r="M51" s="1365" t="s">
        <v>314</v>
      </c>
      <c r="N51" s="1357" t="s">
        <v>3584</v>
      </c>
      <c r="O51" s="1358" t="s">
        <v>40</v>
      </c>
      <c r="P51" s="1366" t="s">
        <v>3711</v>
      </c>
      <c r="Q51" s="1366" t="s">
        <v>3712</v>
      </c>
      <c r="R51" s="1359" t="s">
        <v>3584</v>
      </c>
      <c r="S51" s="1356" t="s">
        <v>3609</v>
      </c>
      <c r="T51" s="1356" t="s">
        <v>3586</v>
      </c>
      <c r="U51" s="1353" t="s">
        <v>3584</v>
      </c>
      <c r="V51" s="1353" t="s">
        <v>3584</v>
      </c>
      <c r="W51" s="1353" t="s">
        <v>3584</v>
      </c>
      <c r="X51" s="1353" t="s">
        <v>3584</v>
      </c>
      <c r="Y51" s="1353" t="s">
        <v>3584</v>
      </c>
      <c r="Z51" s="1353" t="s">
        <v>3584</v>
      </c>
      <c r="AA51" s="1353" t="s">
        <v>3584</v>
      </c>
      <c r="AB51" s="1353" t="s">
        <v>3584</v>
      </c>
      <c r="AC51" s="1353" t="s">
        <v>3584</v>
      </c>
      <c r="AD51" s="1353" t="s">
        <v>3584</v>
      </c>
      <c r="AE51" s="1353" t="s">
        <v>3584</v>
      </c>
      <c r="AF51" s="1353" t="s">
        <v>3584</v>
      </c>
      <c r="AG51" s="1353" t="s">
        <v>3584</v>
      </c>
      <c r="AH51" s="1353" t="s">
        <v>3584</v>
      </c>
      <c r="AI51" s="1353" t="s">
        <v>3584</v>
      </c>
      <c r="AJ51" s="1353" t="s">
        <v>3584</v>
      </c>
      <c r="AK51" s="1353" t="s">
        <v>3584</v>
      </c>
      <c r="AL51" s="1353" t="s">
        <v>3584</v>
      </c>
      <c r="AM51" s="1353" t="s">
        <v>3584</v>
      </c>
      <c r="AN51" s="1353" t="s">
        <v>3584</v>
      </c>
      <c r="AO51" s="1353" t="s">
        <v>3584</v>
      </c>
      <c r="AP51" s="1353" t="s">
        <v>3584</v>
      </c>
      <c r="AQ51" s="1353" t="s">
        <v>3584</v>
      </c>
    </row>
    <row r="52" spans="1:43" ht="39.950000000000003" customHeight="1">
      <c r="A52" s="1353">
        <v>46</v>
      </c>
      <c r="B52" s="2318"/>
      <c r="C52" s="1371" t="s">
        <v>3713</v>
      </c>
      <c r="D52" s="1367" t="s">
        <v>3714</v>
      </c>
      <c r="E52" s="1356" t="s">
        <v>44</v>
      </c>
      <c r="F52" s="1356" t="s">
        <v>38</v>
      </c>
      <c r="G52" s="1356" t="s">
        <v>38</v>
      </c>
      <c r="H52" s="1356" t="s">
        <v>38</v>
      </c>
      <c r="I52" s="1356" t="s">
        <v>38</v>
      </c>
      <c r="J52" s="1356" t="s">
        <v>38</v>
      </c>
      <c r="K52" s="1368" t="s">
        <v>3659</v>
      </c>
      <c r="L52" s="1368" t="s">
        <v>3703</v>
      </c>
      <c r="M52" s="1365" t="s">
        <v>314</v>
      </c>
      <c r="N52" s="1357" t="s">
        <v>3584</v>
      </c>
      <c r="O52" s="1358" t="s">
        <v>40</v>
      </c>
      <c r="P52" s="1366" t="s">
        <v>3715</v>
      </c>
      <c r="Q52" s="1366" t="s">
        <v>3716</v>
      </c>
      <c r="R52" s="1359" t="s">
        <v>3584</v>
      </c>
      <c r="S52" s="1356" t="s">
        <v>3609</v>
      </c>
      <c r="T52" s="1356" t="s">
        <v>3586</v>
      </c>
      <c r="U52" s="1353" t="s">
        <v>3584</v>
      </c>
      <c r="V52" s="1353" t="s">
        <v>3584</v>
      </c>
      <c r="W52" s="1353" t="s">
        <v>3584</v>
      </c>
      <c r="X52" s="1353" t="s">
        <v>3584</v>
      </c>
      <c r="Y52" s="1353" t="s">
        <v>3584</v>
      </c>
      <c r="Z52" s="1353" t="s">
        <v>3584</v>
      </c>
      <c r="AA52" s="1353" t="s">
        <v>3584</v>
      </c>
      <c r="AB52" s="1353" t="s">
        <v>3584</v>
      </c>
      <c r="AC52" s="1353" t="s">
        <v>3584</v>
      </c>
      <c r="AD52" s="1353" t="s">
        <v>3584</v>
      </c>
      <c r="AE52" s="1353" t="s">
        <v>3584</v>
      </c>
      <c r="AF52" s="1353" t="s">
        <v>3584</v>
      </c>
      <c r="AG52" s="1353" t="s">
        <v>3584</v>
      </c>
      <c r="AH52" s="1353" t="s">
        <v>3584</v>
      </c>
      <c r="AI52" s="1353" t="s">
        <v>3584</v>
      </c>
      <c r="AJ52" s="1353" t="s">
        <v>3584</v>
      </c>
      <c r="AK52" s="1353" t="s">
        <v>3584</v>
      </c>
      <c r="AL52" s="1353" t="s">
        <v>3584</v>
      </c>
      <c r="AM52" s="1353" t="s">
        <v>3584</v>
      </c>
      <c r="AN52" s="1353" t="s">
        <v>3584</v>
      </c>
      <c r="AO52" s="1353" t="s">
        <v>3584</v>
      </c>
      <c r="AP52" s="1353" t="s">
        <v>3584</v>
      </c>
      <c r="AQ52" s="1353" t="s">
        <v>3584</v>
      </c>
    </row>
    <row r="53" spans="1:43" ht="39.950000000000003" customHeight="1">
      <c r="A53" s="1353">
        <v>47</v>
      </c>
      <c r="B53" s="2320" t="s">
        <v>3717</v>
      </c>
      <c r="C53" s="2323" t="s">
        <v>3718</v>
      </c>
      <c r="D53" s="1367" t="s">
        <v>3719</v>
      </c>
      <c r="E53" s="1356" t="s">
        <v>44</v>
      </c>
      <c r="F53" s="1356" t="s">
        <v>38</v>
      </c>
      <c r="G53" s="1356" t="s">
        <v>38</v>
      </c>
      <c r="H53" s="1356" t="s">
        <v>38</v>
      </c>
      <c r="I53" s="1356" t="s">
        <v>38</v>
      </c>
      <c r="J53" s="1356" t="s">
        <v>38</v>
      </c>
      <c r="K53" s="1368"/>
      <c r="L53" s="1355" t="s">
        <v>3720</v>
      </c>
      <c r="M53" s="1365" t="s">
        <v>314</v>
      </c>
      <c r="N53" s="1357" t="s">
        <v>3584</v>
      </c>
      <c r="O53" s="1358" t="s">
        <v>40</v>
      </c>
      <c r="P53" s="1366" t="s">
        <v>3721</v>
      </c>
      <c r="Q53" s="1366" t="s">
        <v>3722</v>
      </c>
      <c r="R53" s="1359" t="s">
        <v>3584</v>
      </c>
      <c r="S53" s="1356" t="s">
        <v>3609</v>
      </c>
      <c r="T53" s="1356" t="s">
        <v>3586</v>
      </c>
      <c r="U53" s="1353" t="s">
        <v>3584</v>
      </c>
      <c r="V53" s="1353" t="s">
        <v>3584</v>
      </c>
      <c r="W53" s="1353" t="s">
        <v>3584</v>
      </c>
      <c r="X53" s="1353" t="s">
        <v>3584</v>
      </c>
      <c r="Y53" s="1353" t="s">
        <v>3584</v>
      </c>
      <c r="Z53" s="1353" t="s">
        <v>3584</v>
      </c>
      <c r="AA53" s="1353" t="s">
        <v>3584</v>
      </c>
      <c r="AB53" s="1353" t="s">
        <v>3584</v>
      </c>
      <c r="AC53" s="1353" t="s">
        <v>3584</v>
      </c>
      <c r="AD53" s="1353" t="s">
        <v>3584</v>
      </c>
      <c r="AE53" s="1353" t="s">
        <v>3584</v>
      </c>
      <c r="AF53" s="1353" t="s">
        <v>3584</v>
      </c>
      <c r="AG53" s="1353" t="s">
        <v>3584</v>
      </c>
      <c r="AH53" s="1353" t="s">
        <v>3584</v>
      </c>
      <c r="AI53" s="1353" t="s">
        <v>3584</v>
      </c>
      <c r="AJ53" s="1353" t="s">
        <v>3584</v>
      </c>
      <c r="AK53" s="1353" t="s">
        <v>3584</v>
      </c>
      <c r="AL53" s="1353" t="s">
        <v>3584</v>
      </c>
      <c r="AM53" s="1353" t="s">
        <v>3584</v>
      </c>
      <c r="AN53" s="1353" t="s">
        <v>3584</v>
      </c>
      <c r="AO53" s="1353" t="s">
        <v>3584</v>
      </c>
      <c r="AP53" s="1353" t="s">
        <v>3584</v>
      </c>
      <c r="AQ53" s="1353" t="s">
        <v>3584</v>
      </c>
    </row>
    <row r="54" spans="1:43" ht="39.950000000000003" customHeight="1">
      <c r="A54" s="1353">
        <v>48</v>
      </c>
      <c r="B54" s="2321"/>
      <c r="C54" s="2324"/>
      <c r="D54" s="1367" t="s">
        <v>3723</v>
      </c>
      <c r="E54" s="1356" t="s">
        <v>44</v>
      </c>
      <c r="F54" s="1356" t="s">
        <v>38</v>
      </c>
      <c r="G54" s="1356" t="s">
        <v>38</v>
      </c>
      <c r="H54" s="1356" t="s">
        <v>38</v>
      </c>
      <c r="I54" s="1356" t="s">
        <v>38</v>
      </c>
      <c r="J54" s="1356" t="s">
        <v>38</v>
      </c>
      <c r="K54" s="1368"/>
      <c r="L54" s="1355" t="s">
        <v>3720</v>
      </c>
      <c r="M54" s="1365" t="s">
        <v>314</v>
      </c>
      <c r="N54" s="1357" t="s">
        <v>3584</v>
      </c>
      <c r="O54" s="1358" t="s">
        <v>40</v>
      </c>
      <c r="P54" s="1366" t="s">
        <v>3724</v>
      </c>
      <c r="Q54" s="1366" t="s">
        <v>3725</v>
      </c>
      <c r="R54" s="1359" t="s">
        <v>3584</v>
      </c>
      <c r="S54" s="1356" t="s">
        <v>3609</v>
      </c>
      <c r="T54" s="1356" t="s">
        <v>3586</v>
      </c>
      <c r="U54" s="1353" t="s">
        <v>3584</v>
      </c>
      <c r="V54" s="1353" t="s">
        <v>3584</v>
      </c>
      <c r="W54" s="1353" t="s">
        <v>3584</v>
      </c>
      <c r="X54" s="1353" t="s">
        <v>3584</v>
      </c>
      <c r="Y54" s="1353" t="s">
        <v>3584</v>
      </c>
      <c r="Z54" s="1353" t="s">
        <v>3584</v>
      </c>
      <c r="AA54" s="1353" t="s">
        <v>3584</v>
      </c>
      <c r="AB54" s="1353" t="s">
        <v>3584</v>
      </c>
      <c r="AC54" s="1353" t="s">
        <v>3584</v>
      </c>
      <c r="AD54" s="1353" t="s">
        <v>3584</v>
      </c>
      <c r="AE54" s="1353" t="s">
        <v>3584</v>
      </c>
      <c r="AF54" s="1353" t="s">
        <v>3584</v>
      </c>
      <c r="AG54" s="1353" t="s">
        <v>3584</v>
      </c>
      <c r="AH54" s="1353" t="s">
        <v>3584</v>
      </c>
      <c r="AI54" s="1353" t="s">
        <v>3584</v>
      </c>
      <c r="AJ54" s="1353" t="s">
        <v>3584</v>
      </c>
      <c r="AK54" s="1353" t="s">
        <v>3584</v>
      </c>
      <c r="AL54" s="1353" t="s">
        <v>3584</v>
      </c>
      <c r="AM54" s="1353" t="s">
        <v>3584</v>
      </c>
      <c r="AN54" s="1353" t="s">
        <v>3584</v>
      </c>
      <c r="AO54" s="1353" t="s">
        <v>3584</v>
      </c>
      <c r="AP54" s="1353" t="s">
        <v>3584</v>
      </c>
      <c r="AQ54" s="1353" t="s">
        <v>3584</v>
      </c>
    </row>
    <row r="55" spans="1:43" ht="39.950000000000003" customHeight="1">
      <c r="A55" s="1353">
        <v>49</v>
      </c>
      <c r="B55" s="2322"/>
      <c r="C55" s="2325"/>
      <c r="D55" s="1367" t="s">
        <v>3726</v>
      </c>
      <c r="E55" s="1356" t="s">
        <v>44</v>
      </c>
      <c r="F55" s="1356" t="s">
        <v>38</v>
      </c>
      <c r="G55" s="1356" t="s">
        <v>38</v>
      </c>
      <c r="H55" s="1356" t="s">
        <v>38</v>
      </c>
      <c r="I55" s="1356" t="s">
        <v>38</v>
      </c>
      <c r="J55" s="1356" t="s">
        <v>38</v>
      </c>
      <c r="K55" s="1368"/>
      <c r="L55" s="1355" t="s">
        <v>3720</v>
      </c>
      <c r="M55" s="1365" t="s">
        <v>314</v>
      </c>
      <c r="N55" s="1357" t="s">
        <v>3584</v>
      </c>
      <c r="O55" s="1358" t="s">
        <v>40</v>
      </c>
      <c r="P55" s="1366" t="s">
        <v>3727</v>
      </c>
      <c r="Q55" s="1366" t="s">
        <v>3728</v>
      </c>
      <c r="R55" s="1359" t="s">
        <v>3584</v>
      </c>
      <c r="S55" s="1356" t="s">
        <v>3609</v>
      </c>
      <c r="T55" s="1356" t="s">
        <v>3586</v>
      </c>
      <c r="U55" s="1353" t="s">
        <v>3584</v>
      </c>
      <c r="V55" s="1353" t="s">
        <v>3584</v>
      </c>
      <c r="W55" s="1353" t="s">
        <v>3584</v>
      </c>
      <c r="X55" s="1353" t="s">
        <v>3584</v>
      </c>
      <c r="Y55" s="1353" t="s">
        <v>3584</v>
      </c>
      <c r="Z55" s="1353" t="s">
        <v>3584</v>
      </c>
      <c r="AA55" s="1353" t="s">
        <v>3584</v>
      </c>
      <c r="AB55" s="1353" t="s">
        <v>3584</v>
      </c>
      <c r="AC55" s="1353" t="s">
        <v>3584</v>
      </c>
      <c r="AD55" s="1353" t="s">
        <v>3584</v>
      </c>
      <c r="AE55" s="1353" t="s">
        <v>3584</v>
      </c>
      <c r="AF55" s="1353" t="s">
        <v>3584</v>
      </c>
      <c r="AG55" s="1353" t="s">
        <v>3584</v>
      </c>
      <c r="AH55" s="1353" t="s">
        <v>3584</v>
      </c>
      <c r="AI55" s="1353" t="s">
        <v>3584</v>
      </c>
      <c r="AJ55" s="1353" t="s">
        <v>3584</v>
      </c>
      <c r="AK55" s="1353" t="s">
        <v>3584</v>
      </c>
      <c r="AL55" s="1353" t="s">
        <v>3584</v>
      </c>
      <c r="AM55" s="1353" t="s">
        <v>3584</v>
      </c>
      <c r="AN55" s="1353" t="s">
        <v>3584</v>
      </c>
      <c r="AO55" s="1353" t="s">
        <v>3584</v>
      </c>
      <c r="AP55" s="1353" t="s">
        <v>3584</v>
      </c>
      <c r="AQ55" s="1353" t="s">
        <v>3584</v>
      </c>
    </row>
    <row r="56" spans="1:43" ht="51">
      <c r="A56" s="1353">
        <v>50</v>
      </c>
      <c r="B56" s="1372" t="s">
        <v>3729</v>
      </c>
      <c r="C56" s="1373" t="s">
        <v>3730</v>
      </c>
      <c r="D56" s="1373" t="s">
        <v>3731</v>
      </c>
      <c r="E56" s="1356" t="s">
        <v>44</v>
      </c>
      <c r="F56" s="1356" t="s">
        <v>38</v>
      </c>
      <c r="G56" s="1356" t="s">
        <v>38</v>
      </c>
      <c r="H56" s="1356" t="s">
        <v>38</v>
      </c>
      <c r="I56" s="1356" t="s">
        <v>38</v>
      </c>
      <c r="J56" s="1356" t="s">
        <v>38</v>
      </c>
      <c r="K56" s="1356" t="s">
        <v>3595</v>
      </c>
      <c r="L56" s="1355" t="s">
        <v>3596</v>
      </c>
      <c r="M56" s="1365" t="s">
        <v>314</v>
      </c>
      <c r="N56" s="1357" t="s">
        <v>3584</v>
      </c>
      <c r="O56" s="1358" t="s">
        <v>40</v>
      </c>
      <c r="P56" s="1374" t="s">
        <v>3732</v>
      </c>
      <c r="Q56" s="1374" t="s">
        <v>3733</v>
      </c>
      <c r="R56" s="1359" t="s">
        <v>3584</v>
      </c>
      <c r="S56" s="1356" t="s">
        <v>3609</v>
      </c>
      <c r="T56" s="1356" t="s">
        <v>3586</v>
      </c>
      <c r="U56" s="1353" t="s">
        <v>3584</v>
      </c>
      <c r="V56" s="1353" t="s">
        <v>3584</v>
      </c>
      <c r="W56" s="1353" t="s">
        <v>3584</v>
      </c>
      <c r="X56" s="1353" t="s">
        <v>3584</v>
      </c>
      <c r="Y56" s="1353" t="s">
        <v>3584</v>
      </c>
      <c r="Z56" s="1353" t="s">
        <v>3584</v>
      </c>
      <c r="AA56" s="1353" t="s">
        <v>3584</v>
      </c>
      <c r="AB56" s="1353" t="s">
        <v>3584</v>
      </c>
      <c r="AC56" s="1353" t="s">
        <v>3584</v>
      </c>
      <c r="AD56" s="1353" t="s">
        <v>3584</v>
      </c>
      <c r="AE56" s="1353" t="s">
        <v>3584</v>
      </c>
      <c r="AF56" s="1353" t="s">
        <v>3584</v>
      </c>
      <c r="AG56" s="1353" t="s">
        <v>3584</v>
      </c>
      <c r="AH56" s="1353" t="s">
        <v>3584</v>
      </c>
      <c r="AI56" s="1353" t="s">
        <v>3584</v>
      </c>
      <c r="AJ56" s="1353" t="s">
        <v>3584</v>
      </c>
      <c r="AK56" s="1353" t="s">
        <v>3584</v>
      </c>
      <c r="AL56" s="1353" t="s">
        <v>3584</v>
      </c>
      <c r="AM56" s="1353" t="s">
        <v>3584</v>
      </c>
      <c r="AN56" s="1353" t="s">
        <v>3584</v>
      </c>
      <c r="AO56" s="1353" t="s">
        <v>3584</v>
      </c>
      <c r="AP56" s="1353" t="s">
        <v>3584</v>
      </c>
      <c r="AQ56" s="1353" t="s">
        <v>3584</v>
      </c>
    </row>
    <row r="57" spans="1:43" ht="51">
      <c r="A57" s="1353">
        <v>51</v>
      </c>
      <c r="B57" s="1372" t="s">
        <v>3729</v>
      </c>
      <c r="C57" s="1375" t="s">
        <v>3734</v>
      </c>
      <c r="D57" s="1373" t="s">
        <v>3735</v>
      </c>
      <c r="E57" s="1356" t="s">
        <v>44</v>
      </c>
      <c r="F57" s="1356" t="s">
        <v>38</v>
      </c>
      <c r="G57" s="1356" t="s">
        <v>38</v>
      </c>
      <c r="H57" s="1356" t="s">
        <v>38</v>
      </c>
      <c r="I57" s="1356" t="s">
        <v>38</v>
      </c>
      <c r="J57" s="1356" t="s">
        <v>38</v>
      </c>
      <c r="K57" s="1356" t="s">
        <v>3595</v>
      </c>
      <c r="L57" s="1355" t="s">
        <v>3596</v>
      </c>
      <c r="M57" s="1365" t="s">
        <v>314</v>
      </c>
      <c r="N57" s="1357" t="s">
        <v>3584</v>
      </c>
      <c r="O57" s="1358" t="s">
        <v>40</v>
      </c>
      <c r="P57" s="1376" t="s">
        <v>3736</v>
      </c>
      <c r="Q57" s="1376" t="s">
        <v>3737</v>
      </c>
      <c r="R57" s="1359" t="s">
        <v>3584</v>
      </c>
      <c r="S57" s="1356" t="s">
        <v>3609</v>
      </c>
      <c r="T57" s="1356" t="s">
        <v>3586</v>
      </c>
      <c r="U57" s="1353" t="s">
        <v>3584</v>
      </c>
      <c r="V57" s="1353" t="s">
        <v>3584</v>
      </c>
      <c r="W57" s="1353" t="s">
        <v>3584</v>
      </c>
      <c r="X57" s="1353" t="s">
        <v>3584</v>
      </c>
      <c r="Y57" s="1353" t="s">
        <v>3584</v>
      </c>
      <c r="Z57" s="1353" t="s">
        <v>3584</v>
      </c>
      <c r="AA57" s="1353" t="s">
        <v>3584</v>
      </c>
      <c r="AB57" s="1353" t="s">
        <v>3584</v>
      </c>
      <c r="AC57" s="1353" t="s">
        <v>3584</v>
      </c>
      <c r="AD57" s="1353" t="s">
        <v>3584</v>
      </c>
      <c r="AE57" s="1353" t="s">
        <v>3584</v>
      </c>
      <c r="AF57" s="1353" t="s">
        <v>3584</v>
      </c>
      <c r="AG57" s="1353" t="s">
        <v>3584</v>
      </c>
      <c r="AH57" s="1353" t="s">
        <v>3584</v>
      </c>
      <c r="AI57" s="1353" t="s">
        <v>3584</v>
      </c>
      <c r="AJ57" s="1353" t="s">
        <v>3584</v>
      </c>
      <c r="AK57" s="1353" t="s">
        <v>3584</v>
      </c>
      <c r="AL57" s="1353" t="s">
        <v>3584</v>
      </c>
      <c r="AM57" s="1353" t="s">
        <v>3584</v>
      </c>
      <c r="AN57" s="1353" t="s">
        <v>3584</v>
      </c>
      <c r="AO57" s="1353" t="s">
        <v>3584</v>
      </c>
      <c r="AP57" s="1353" t="s">
        <v>3584</v>
      </c>
      <c r="AQ57" s="1353" t="s">
        <v>3584</v>
      </c>
    </row>
    <row r="58" spans="1:43" ht="38.25">
      <c r="A58" s="1353">
        <v>52</v>
      </c>
      <c r="B58" s="1372" t="s">
        <v>3729</v>
      </c>
      <c r="C58" s="1373" t="s">
        <v>3738</v>
      </c>
      <c r="D58" s="1373" t="s">
        <v>3739</v>
      </c>
      <c r="E58" s="1356" t="s">
        <v>44</v>
      </c>
      <c r="F58" s="1356" t="s">
        <v>38</v>
      </c>
      <c r="G58" s="1356" t="s">
        <v>38</v>
      </c>
      <c r="H58" s="1356" t="s">
        <v>38</v>
      </c>
      <c r="I58" s="1356" t="s">
        <v>38</v>
      </c>
      <c r="J58" s="1356" t="s">
        <v>38</v>
      </c>
      <c r="K58" s="1356" t="s">
        <v>3595</v>
      </c>
      <c r="L58" s="1355" t="s">
        <v>3596</v>
      </c>
      <c r="M58" s="1365" t="s">
        <v>314</v>
      </c>
      <c r="N58" s="1357" t="s">
        <v>3584</v>
      </c>
      <c r="O58" s="1358" t="s">
        <v>40</v>
      </c>
      <c r="P58" s="1376" t="s">
        <v>3740</v>
      </c>
      <c r="Q58" s="1376" t="s">
        <v>3741</v>
      </c>
      <c r="R58" s="1359" t="s">
        <v>3584</v>
      </c>
      <c r="S58" s="1356" t="s">
        <v>3609</v>
      </c>
      <c r="T58" s="1356" t="s">
        <v>3586</v>
      </c>
      <c r="U58" s="1353" t="s">
        <v>3584</v>
      </c>
      <c r="V58" s="1353" t="s">
        <v>3584</v>
      </c>
      <c r="W58" s="1353" t="s">
        <v>3584</v>
      </c>
      <c r="X58" s="1353" t="s">
        <v>3584</v>
      </c>
      <c r="Y58" s="1353" t="s">
        <v>3584</v>
      </c>
      <c r="Z58" s="1353" t="s">
        <v>3584</v>
      </c>
      <c r="AA58" s="1353" t="s">
        <v>3584</v>
      </c>
      <c r="AB58" s="1353" t="s">
        <v>3584</v>
      </c>
      <c r="AC58" s="1353" t="s">
        <v>3584</v>
      </c>
      <c r="AD58" s="1353" t="s">
        <v>3584</v>
      </c>
      <c r="AE58" s="1353" t="s">
        <v>3584</v>
      </c>
      <c r="AF58" s="1353" t="s">
        <v>3584</v>
      </c>
      <c r="AG58" s="1353" t="s">
        <v>3584</v>
      </c>
      <c r="AH58" s="1353" t="s">
        <v>3584</v>
      </c>
      <c r="AI58" s="1353" t="s">
        <v>3584</v>
      </c>
      <c r="AJ58" s="1353" t="s">
        <v>3584</v>
      </c>
      <c r="AK58" s="1353" t="s">
        <v>3584</v>
      </c>
      <c r="AL58" s="1353" t="s">
        <v>3584</v>
      </c>
      <c r="AM58" s="1353" t="s">
        <v>3584</v>
      </c>
      <c r="AN58" s="1353" t="s">
        <v>3584</v>
      </c>
      <c r="AO58" s="1353" t="s">
        <v>3584</v>
      </c>
      <c r="AP58" s="1353" t="s">
        <v>3584</v>
      </c>
      <c r="AQ58" s="1353" t="s">
        <v>3584</v>
      </c>
    </row>
    <row r="59" spans="1:43" ht="63.75">
      <c r="A59" s="1353">
        <v>53</v>
      </c>
      <c r="B59" s="1372" t="s">
        <v>3729</v>
      </c>
      <c r="C59" s="1373" t="s">
        <v>3742</v>
      </c>
      <c r="D59" s="1373" t="s">
        <v>3743</v>
      </c>
      <c r="E59" s="1356" t="s">
        <v>44</v>
      </c>
      <c r="F59" s="1356" t="s">
        <v>38</v>
      </c>
      <c r="G59" s="1356" t="s">
        <v>38</v>
      </c>
      <c r="H59" s="1356" t="s">
        <v>38</v>
      </c>
      <c r="I59" s="1356" t="s">
        <v>38</v>
      </c>
      <c r="J59" s="1356" t="s">
        <v>38</v>
      </c>
      <c r="K59" s="1356" t="s">
        <v>3595</v>
      </c>
      <c r="L59" s="1355" t="s">
        <v>3596</v>
      </c>
      <c r="M59" s="1365" t="s">
        <v>314</v>
      </c>
      <c r="N59" s="1357" t="s">
        <v>3584</v>
      </c>
      <c r="O59" s="1358" t="s">
        <v>40</v>
      </c>
      <c r="P59" s="1376" t="s">
        <v>3744</v>
      </c>
      <c r="Q59" s="1376" t="s">
        <v>3745</v>
      </c>
      <c r="R59" s="1359" t="s">
        <v>3584</v>
      </c>
      <c r="S59" s="1356" t="s">
        <v>3609</v>
      </c>
      <c r="T59" s="1356" t="s">
        <v>3586</v>
      </c>
      <c r="U59" s="1353" t="s">
        <v>3584</v>
      </c>
      <c r="V59" s="1353" t="s">
        <v>3584</v>
      </c>
      <c r="W59" s="1353" t="s">
        <v>3584</v>
      </c>
      <c r="X59" s="1353" t="s">
        <v>3584</v>
      </c>
      <c r="Y59" s="1353" t="s">
        <v>3584</v>
      </c>
      <c r="Z59" s="1353" t="s">
        <v>3584</v>
      </c>
      <c r="AA59" s="1353" t="s">
        <v>3584</v>
      </c>
      <c r="AB59" s="1353" t="s">
        <v>3584</v>
      </c>
      <c r="AC59" s="1353" t="s">
        <v>3584</v>
      </c>
      <c r="AD59" s="1353" t="s">
        <v>3584</v>
      </c>
      <c r="AE59" s="1353" t="s">
        <v>3584</v>
      </c>
      <c r="AF59" s="1353" t="s">
        <v>3584</v>
      </c>
      <c r="AG59" s="1353" t="s">
        <v>3584</v>
      </c>
      <c r="AH59" s="1353" t="s">
        <v>3584</v>
      </c>
      <c r="AI59" s="1353" t="s">
        <v>3584</v>
      </c>
      <c r="AJ59" s="1353" t="s">
        <v>3584</v>
      </c>
      <c r="AK59" s="1353" t="s">
        <v>3584</v>
      </c>
      <c r="AL59" s="1353" t="s">
        <v>3584</v>
      </c>
      <c r="AM59" s="1353" t="s">
        <v>3584</v>
      </c>
      <c r="AN59" s="1353" t="s">
        <v>3584</v>
      </c>
      <c r="AO59" s="1353" t="s">
        <v>3584</v>
      </c>
      <c r="AP59" s="1353" t="s">
        <v>3584</v>
      </c>
      <c r="AQ59" s="1353" t="s">
        <v>3584</v>
      </c>
    </row>
    <row r="60" spans="1:43" ht="51">
      <c r="A60" s="1353">
        <v>54</v>
      </c>
      <c r="B60" s="1372" t="s">
        <v>3729</v>
      </c>
      <c r="C60" s="1373" t="s">
        <v>3746</v>
      </c>
      <c r="D60" s="1373" t="s">
        <v>3747</v>
      </c>
      <c r="E60" s="1356" t="s">
        <v>44</v>
      </c>
      <c r="F60" s="1356" t="s">
        <v>38</v>
      </c>
      <c r="G60" s="1356" t="s">
        <v>38</v>
      </c>
      <c r="H60" s="1356" t="s">
        <v>38</v>
      </c>
      <c r="I60" s="1356" t="s">
        <v>38</v>
      </c>
      <c r="J60" s="1356" t="s">
        <v>38</v>
      </c>
      <c r="K60" s="1356" t="s">
        <v>3595</v>
      </c>
      <c r="L60" s="1355" t="s">
        <v>3596</v>
      </c>
      <c r="M60" s="1365" t="s">
        <v>314</v>
      </c>
      <c r="N60" s="1357" t="s">
        <v>3584</v>
      </c>
      <c r="O60" s="1358" t="s">
        <v>40</v>
      </c>
      <c r="P60" s="1376" t="s">
        <v>3748</v>
      </c>
      <c r="Q60" s="1376" t="s">
        <v>3749</v>
      </c>
      <c r="R60" s="1359" t="s">
        <v>3584</v>
      </c>
      <c r="S60" s="1356" t="s">
        <v>3609</v>
      </c>
      <c r="T60" s="1356" t="s">
        <v>3586</v>
      </c>
      <c r="U60" s="1353" t="s">
        <v>3584</v>
      </c>
      <c r="V60" s="1353" t="s">
        <v>3584</v>
      </c>
      <c r="W60" s="1353" t="s">
        <v>3584</v>
      </c>
      <c r="X60" s="1353" t="s">
        <v>3584</v>
      </c>
      <c r="Y60" s="1353" t="s">
        <v>3584</v>
      </c>
      <c r="Z60" s="1353" t="s">
        <v>3584</v>
      </c>
      <c r="AA60" s="1353" t="s">
        <v>3584</v>
      </c>
      <c r="AB60" s="1353" t="s">
        <v>3584</v>
      </c>
      <c r="AC60" s="1353" t="s">
        <v>3584</v>
      </c>
      <c r="AD60" s="1353" t="s">
        <v>3584</v>
      </c>
      <c r="AE60" s="1353" t="s">
        <v>3584</v>
      </c>
      <c r="AF60" s="1353" t="s">
        <v>3584</v>
      </c>
      <c r="AG60" s="1353" t="s">
        <v>3584</v>
      </c>
      <c r="AH60" s="1353" t="s">
        <v>3584</v>
      </c>
      <c r="AI60" s="1353" t="s">
        <v>3584</v>
      </c>
      <c r="AJ60" s="1353" t="s">
        <v>3584</v>
      </c>
      <c r="AK60" s="1353" t="s">
        <v>3584</v>
      </c>
      <c r="AL60" s="1353" t="s">
        <v>3584</v>
      </c>
      <c r="AM60" s="1353" t="s">
        <v>3584</v>
      </c>
      <c r="AN60" s="1353" t="s">
        <v>3584</v>
      </c>
      <c r="AO60" s="1353" t="s">
        <v>3584</v>
      </c>
      <c r="AP60" s="1353" t="s">
        <v>3584</v>
      </c>
      <c r="AQ60" s="1353" t="s">
        <v>3584</v>
      </c>
    </row>
    <row r="61" spans="1:43" ht="51">
      <c r="A61" s="1353">
        <v>55</v>
      </c>
      <c r="B61" s="1372" t="s">
        <v>3729</v>
      </c>
      <c r="C61" s="1375" t="s">
        <v>3750</v>
      </c>
      <c r="D61" s="1373" t="s">
        <v>3751</v>
      </c>
      <c r="E61" s="1356" t="s">
        <v>44</v>
      </c>
      <c r="F61" s="1356" t="s">
        <v>38</v>
      </c>
      <c r="G61" s="1356" t="s">
        <v>38</v>
      </c>
      <c r="H61" s="1356" t="s">
        <v>38</v>
      </c>
      <c r="I61" s="1356" t="s">
        <v>38</v>
      </c>
      <c r="J61" s="1356" t="s">
        <v>38</v>
      </c>
      <c r="K61" s="1356" t="s">
        <v>3595</v>
      </c>
      <c r="L61" s="1355" t="s">
        <v>3596</v>
      </c>
      <c r="M61" s="1365" t="s">
        <v>314</v>
      </c>
      <c r="N61" s="1357" t="s">
        <v>3584</v>
      </c>
      <c r="O61" s="1358" t="s">
        <v>40</v>
      </c>
      <c r="P61" s="1366" t="s">
        <v>3752</v>
      </c>
      <c r="Q61" s="1366" t="s">
        <v>3753</v>
      </c>
      <c r="R61" s="1359" t="s">
        <v>3584</v>
      </c>
      <c r="S61" s="1356" t="s">
        <v>3609</v>
      </c>
      <c r="T61" s="1356" t="s">
        <v>3586</v>
      </c>
      <c r="U61" s="1353" t="s">
        <v>3584</v>
      </c>
      <c r="V61" s="1353" t="s">
        <v>3584</v>
      </c>
      <c r="W61" s="1353" t="s">
        <v>3584</v>
      </c>
      <c r="X61" s="1353" t="s">
        <v>3584</v>
      </c>
      <c r="Y61" s="1353" t="s">
        <v>3584</v>
      </c>
      <c r="Z61" s="1353" t="s">
        <v>3584</v>
      </c>
      <c r="AA61" s="1353" t="s">
        <v>3584</v>
      </c>
      <c r="AB61" s="1353" t="s">
        <v>3584</v>
      </c>
      <c r="AC61" s="1353" t="s">
        <v>3584</v>
      </c>
      <c r="AD61" s="1353" t="s">
        <v>3584</v>
      </c>
      <c r="AE61" s="1353" t="s">
        <v>3584</v>
      </c>
      <c r="AF61" s="1353" t="s">
        <v>3584</v>
      </c>
      <c r="AG61" s="1353" t="s">
        <v>3584</v>
      </c>
      <c r="AH61" s="1353" t="s">
        <v>3584</v>
      </c>
      <c r="AI61" s="1353" t="s">
        <v>3584</v>
      </c>
      <c r="AJ61" s="1353" t="s">
        <v>3584</v>
      </c>
      <c r="AK61" s="1353" t="s">
        <v>3584</v>
      </c>
      <c r="AL61" s="1353" t="s">
        <v>3584</v>
      </c>
      <c r="AM61" s="1353" t="s">
        <v>3584</v>
      </c>
      <c r="AN61" s="1353" t="s">
        <v>3584</v>
      </c>
      <c r="AO61" s="1353" t="s">
        <v>3584</v>
      </c>
      <c r="AP61" s="1353" t="s">
        <v>3584</v>
      </c>
      <c r="AQ61" s="1353" t="s">
        <v>3584</v>
      </c>
    </row>
    <row r="62" spans="1:43" ht="51">
      <c r="A62" s="1353">
        <v>56</v>
      </c>
      <c r="B62" s="1372" t="s">
        <v>3729</v>
      </c>
      <c r="C62" s="1375" t="s">
        <v>3754</v>
      </c>
      <c r="D62" s="1373" t="s">
        <v>3755</v>
      </c>
      <c r="E62" s="1356" t="s">
        <v>44</v>
      </c>
      <c r="F62" s="1356" t="s">
        <v>38</v>
      </c>
      <c r="G62" s="1356" t="s">
        <v>38</v>
      </c>
      <c r="H62" s="1356" t="s">
        <v>38</v>
      </c>
      <c r="I62" s="1356" t="s">
        <v>38</v>
      </c>
      <c r="J62" s="1356" t="s">
        <v>38</v>
      </c>
      <c r="K62" s="1356" t="s">
        <v>3595</v>
      </c>
      <c r="L62" s="1355" t="s">
        <v>3596</v>
      </c>
      <c r="M62" s="1365" t="s">
        <v>314</v>
      </c>
      <c r="N62" s="1357" t="s">
        <v>3584</v>
      </c>
      <c r="O62" s="1358" t="s">
        <v>40</v>
      </c>
      <c r="P62" s="1366" t="s">
        <v>3756</v>
      </c>
      <c r="Q62" s="1366" t="s">
        <v>3757</v>
      </c>
      <c r="R62" s="1359" t="s">
        <v>3584</v>
      </c>
      <c r="S62" s="1356" t="s">
        <v>3609</v>
      </c>
      <c r="T62" s="1356" t="s">
        <v>3586</v>
      </c>
      <c r="U62" s="1353" t="s">
        <v>3584</v>
      </c>
      <c r="V62" s="1353" t="s">
        <v>3584</v>
      </c>
      <c r="W62" s="1353" t="s">
        <v>3584</v>
      </c>
      <c r="X62" s="1353" t="s">
        <v>3584</v>
      </c>
      <c r="Y62" s="1353" t="s">
        <v>3584</v>
      </c>
      <c r="Z62" s="1353" t="s">
        <v>3584</v>
      </c>
      <c r="AA62" s="1353" t="s">
        <v>3584</v>
      </c>
      <c r="AB62" s="1353" t="s">
        <v>3584</v>
      </c>
      <c r="AC62" s="1353" t="s">
        <v>3584</v>
      </c>
      <c r="AD62" s="1353" t="s">
        <v>3584</v>
      </c>
      <c r="AE62" s="1353" t="s">
        <v>3584</v>
      </c>
      <c r="AF62" s="1353" t="s">
        <v>3584</v>
      </c>
      <c r="AG62" s="1353" t="s">
        <v>3584</v>
      </c>
      <c r="AH62" s="1353" t="s">
        <v>3584</v>
      </c>
      <c r="AI62" s="1353" t="s">
        <v>3584</v>
      </c>
      <c r="AJ62" s="1353" t="s">
        <v>3584</v>
      </c>
      <c r="AK62" s="1353" t="s">
        <v>3584</v>
      </c>
      <c r="AL62" s="1353" t="s">
        <v>3584</v>
      </c>
      <c r="AM62" s="1353" t="s">
        <v>3584</v>
      </c>
      <c r="AN62" s="1353" t="s">
        <v>3584</v>
      </c>
      <c r="AO62" s="1353" t="s">
        <v>3584</v>
      </c>
      <c r="AP62" s="1353" t="s">
        <v>3584</v>
      </c>
      <c r="AQ62" s="1353" t="s">
        <v>3584</v>
      </c>
    </row>
    <row r="63" spans="1:43" ht="51">
      <c r="A63" s="1353">
        <v>57</v>
      </c>
      <c r="B63" s="1372" t="s">
        <v>3729</v>
      </c>
      <c r="C63" s="1354" t="s">
        <v>3758</v>
      </c>
      <c r="D63" s="1354" t="s">
        <v>3759</v>
      </c>
      <c r="E63" s="1356" t="s">
        <v>44</v>
      </c>
      <c r="F63" s="1356" t="s">
        <v>38</v>
      </c>
      <c r="G63" s="1356" t="s">
        <v>38</v>
      </c>
      <c r="H63" s="1356" t="s">
        <v>38</v>
      </c>
      <c r="I63" s="1356" t="s">
        <v>38</v>
      </c>
      <c r="J63" s="1356" t="s">
        <v>38</v>
      </c>
      <c r="K63" s="1356" t="s">
        <v>3595</v>
      </c>
      <c r="L63" s="1355" t="s">
        <v>3596</v>
      </c>
      <c r="M63" s="1365" t="s">
        <v>314</v>
      </c>
      <c r="N63" s="1357" t="s">
        <v>3584</v>
      </c>
      <c r="O63" s="1358" t="s">
        <v>40</v>
      </c>
      <c r="P63" s="1374" t="s">
        <v>3760</v>
      </c>
      <c r="Q63" s="1374" t="s">
        <v>3761</v>
      </c>
      <c r="R63" s="1359" t="s">
        <v>3584</v>
      </c>
      <c r="S63" s="1356" t="s">
        <v>3609</v>
      </c>
      <c r="T63" s="1356" t="s">
        <v>3586</v>
      </c>
      <c r="U63" s="1353" t="s">
        <v>3584</v>
      </c>
      <c r="V63" s="1353" t="s">
        <v>3584</v>
      </c>
      <c r="W63" s="1353" t="s">
        <v>3584</v>
      </c>
      <c r="X63" s="1353" t="s">
        <v>3584</v>
      </c>
      <c r="Y63" s="1353" t="s">
        <v>3584</v>
      </c>
      <c r="Z63" s="1353" t="s">
        <v>3584</v>
      </c>
      <c r="AA63" s="1353" t="s">
        <v>3584</v>
      </c>
      <c r="AB63" s="1353" t="s">
        <v>3584</v>
      </c>
      <c r="AC63" s="1353" t="s">
        <v>3584</v>
      </c>
      <c r="AD63" s="1353" t="s">
        <v>3584</v>
      </c>
      <c r="AE63" s="1353" t="s">
        <v>3584</v>
      </c>
      <c r="AF63" s="1353" t="s">
        <v>3584</v>
      </c>
      <c r="AG63" s="1353" t="s">
        <v>3584</v>
      </c>
      <c r="AH63" s="1353" t="s">
        <v>3584</v>
      </c>
      <c r="AI63" s="1353" t="s">
        <v>3584</v>
      </c>
      <c r="AJ63" s="1353" t="s">
        <v>3584</v>
      </c>
      <c r="AK63" s="1353" t="s">
        <v>3584</v>
      </c>
      <c r="AL63" s="1353" t="s">
        <v>3584</v>
      </c>
      <c r="AM63" s="1353" t="s">
        <v>3584</v>
      </c>
      <c r="AN63" s="1353" t="s">
        <v>3584</v>
      </c>
      <c r="AO63" s="1353" t="s">
        <v>3584</v>
      </c>
      <c r="AP63" s="1353" t="s">
        <v>3584</v>
      </c>
      <c r="AQ63" s="1353" t="s">
        <v>3584</v>
      </c>
    </row>
    <row r="64" spans="1:43" ht="51">
      <c r="A64" s="1353">
        <v>58</v>
      </c>
      <c r="B64" s="1372" t="s">
        <v>3729</v>
      </c>
      <c r="C64" s="1354" t="s">
        <v>3762</v>
      </c>
      <c r="D64" s="1354" t="s">
        <v>3763</v>
      </c>
      <c r="E64" s="1356" t="s">
        <v>44</v>
      </c>
      <c r="F64" s="1356" t="s">
        <v>38</v>
      </c>
      <c r="G64" s="1356" t="s">
        <v>38</v>
      </c>
      <c r="H64" s="1356" t="s">
        <v>38</v>
      </c>
      <c r="I64" s="1356" t="s">
        <v>38</v>
      </c>
      <c r="J64" s="1356" t="s">
        <v>38</v>
      </c>
      <c r="K64" s="1356" t="s">
        <v>3595</v>
      </c>
      <c r="L64" s="1355" t="s">
        <v>3596</v>
      </c>
      <c r="M64" s="1365" t="s">
        <v>314</v>
      </c>
      <c r="N64" s="1357" t="s">
        <v>3584</v>
      </c>
      <c r="O64" s="1358" t="s">
        <v>40</v>
      </c>
      <c r="P64" s="1357">
        <v>0.03</v>
      </c>
      <c r="Q64" s="1356" t="s">
        <v>3764</v>
      </c>
      <c r="R64" s="1359" t="s">
        <v>3584</v>
      </c>
      <c r="S64" s="1356" t="s">
        <v>3609</v>
      </c>
      <c r="T64" s="1356" t="s">
        <v>3586</v>
      </c>
      <c r="U64" s="1353" t="s">
        <v>3584</v>
      </c>
      <c r="V64" s="1353" t="s">
        <v>3584</v>
      </c>
      <c r="W64" s="1353" t="s">
        <v>3584</v>
      </c>
      <c r="X64" s="1353" t="s">
        <v>3584</v>
      </c>
      <c r="Y64" s="1353" t="s">
        <v>3584</v>
      </c>
      <c r="Z64" s="1353" t="s">
        <v>3584</v>
      </c>
      <c r="AA64" s="1353" t="s">
        <v>3584</v>
      </c>
      <c r="AB64" s="1353" t="s">
        <v>3584</v>
      </c>
      <c r="AC64" s="1353" t="s">
        <v>3584</v>
      </c>
      <c r="AD64" s="1353" t="s">
        <v>3584</v>
      </c>
      <c r="AE64" s="1353" t="s">
        <v>3584</v>
      </c>
      <c r="AF64" s="1353" t="s">
        <v>3584</v>
      </c>
      <c r="AG64" s="1353" t="s">
        <v>3584</v>
      </c>
      <c r="AH64" s="1353" t="s">
        <v>3584</v>
      </c>
      <c r="AI64" s="1353" t="s">
        <v>3584</v>
      </c>
      <c r="AJ64" s="1353" t="s">
        <v>3584</v>
      </c>
      <c r="AK64" s="1353" t="s">
        <v>3584</v>
      </c>
      <c r="AL64" s="1353" t="s">
        <v>3584</v>
      </c>
      <c r="AM64" s="1353" t="s">
        <v>3584</v>
      </c>
      <c r="AN64" s="1353" t="s">
        <v>3584</v>
      </c>
      <c r="AO64" s="1353" t="s">
        <v>3584</v>
      </c>
      <c r="AP64" s="1353" t="s">
        <v>3584</v>
      </c>
      <c r="AQ64" s="1353" t="s">
        <v>3584</v>
      </c>
    </row>
    <row r="65" spans="1:43" ht="51">
      <c r="A65" s="1353">
        <v>59</v>
      </c>
      <c r="B65" s="2307" t="s">
        <v>3765</v>
      </c>
      <c r="C65" s="2309" t="s">
        <v>3766</v>
      </c>
      <c r="D65" s="1354" t="s">
        <v>3767</v>
      </c>
      <c r="E65" s="1356" t="s">
        <v>44</v>
      </c>
      <c r="F65" s="1356" t="s">
        <v>38</v>
      </c>
      <c r="G65" s="1356" t="s">
        <v>38</v>
      </c>
      <c r="H65" s="1356" t="s">
        <v>38</v>
      </c>
      <c r="I65" s="1356" t="s">
        <v>38</v>
      </c>
      <c r="J65" s="1356" t="s">
        <v>38</v>
      </c>
      <c r="K65" s="1356" t="s">
        <v>3595</v>
      </c>
      <c r="L65" s="1355" t="s">
        <v>3632</v>
      </c>
      <c r="M65" s="1365" t="s">
        <v>314</v>
      </c>
      <c r="N65" s="1357" t="s">
        <v>3584</v>
      </c>
      <c r="O65" s="1358" t="s">
        <v>40</v>
      </c>
      <c r="P65" s="1356" t="s">
        <v>3768</v>
      </c>
      <c r="Q65" s="1356" t="s">
        <v>3769</v>
      </c>
      <c r="R65" s="1359" t="s">
        <v>3584</v>
      </c>
      <c r="S65" s="1356" t="s">
        <v>3609</v>
      </c>
      <c r="T65" s="1356" t="s">
        <v>3586</v>
      </c>
      <c r="U65" s="1353" t="s">
        <v>3584</v>
      </c>
      <c r="V65" s="1353" t="s">
        <v>3584</v>
      </c>
      <c r="W65" s="1353" t="s">
        <v>3584</v>
      </c>
      <c r="X65" s="1353" t="s">
        <v>3584</v>
      </c>
      <c r="Y65" s="1353" t="s">
        <v>3584</v>
      </c>
      <c r="Z65" s="1353" t="s">
        <v>3584</v>
      </c>
      <c r="AA65" s="1353" t="s">
        <v>3584</v>
      </c>
      <c r="AB65" s="1353" t="s">
        <v>3584</v>
      </c>
      <c r="AC65" s="1353" t="s">
        <v>3584</v>
      </c>
      <c r="AD65" s="1353" t="s">
        <v>3584</v>
      </c>
      <c r="AE65" s="1353" t="s">
        <v>3584</v>
      </c>
      <c r="AF65" s="1353" t="s">
        <v>3584</v>
      </c>
      <c r="AG65" s="1353" t="s">
        <v>3584</v>
      </c>
      <c r="AH65" s="1353" t="s">
        <v>3584</v>
      </c>
      <c r="AI65" s="1353" t="s">
        <v>3584</v>
      </c>
      <c r="AJ65" s="1353" t="s">
        <v>3584</v>
      </c>
      <c r="AK65" s="1353" t="s">
        <v>3584</v>
      </c>
      <c r="AL65" s="1353" t="s">
        <v>3584</v>
      </c>
      <c r="AM65" s="1353" t="s">
        <v>3584</v>
      </c>
      <c r="AN65" s="1353" t="s">
        <v>3584</v>
      </c>
      <c r="AO65" s="1353" t="s">
        <v>3584</v>
      </c>
      <c r="AP65" s="1353" t="s">
        <v>3584</v>
      </c>
      <c r="AQ65" s="1353" t="s">
        <v>3584</v>
      </c>
    </row>
    <row r="66" spans="1:43" ht="51">
      <c r="A66" s="1353">
        <v>60</v>
      </c>
      <c r="B66" s="2308"/>
      <c r="C66" s="2310"/>
      <c r="D66" s="1354" t="s">
        <v>3770</v>
      </c>
      <c r="E66" s="1356" t="s">
        <v>44</v>
      </c>
      <c r="F66" s="1356" t="s">
        <v>38</v>
      </c>
      <c r="G66" s="1356" t="s">
        <v>38</v>
      </c>
      <c r="H66" s="1356" t="s">
        <v>38</v>
      </c>
      <c r="I66" s="1356" t="s">
        <v>38</v>
      </c>
      <c r="J66" s="1356" t="s">
        <v>38</v>
      </c>
      <c r="K66" s="1356" t="s">
        <v>3595</v>
      </c>
      <c r="L66" s="1355" t="s">
        <v>3632</v>
      </c>
      <c r="M66" s="1365" t="s">
        <v>314</v>
      </c>
      <c r="N66" s="1357" t="s">
        <v>3584</v>
      </c>
      <c r="O66" s="1358" t="s">
        <v>40</v>
      </c>
      <c r="P66" s="1356" t="s">
        <v>3771</v>
      </c>
      <c r="Q66" s="1356" t="s">
        <v>3772</v>
      </c>
      <c r="R66" s="1359" t="s">
        <v>3584</v>
      </c>
      <c r="S66" s="1356" t="s">
        <v>3609</v>
      </c>
      <c r="T66" s="1356" t="s">
        <v>3586</v>
      </c>
      <c r="U66" s="1353" t="s">
        <v>3584</v>
      </c>
      <c r="V66" s="1353" t="s">
        <v>3584</v>
      </c>
      <c r="W66" s="1353" t="s">
        <v>3584</v>
      </c>
      <c r="X66" s="1353" t="s">
        <v>3584</v>
      </c>
      <c r="Y66" s="1353" t="s">
        <v>3584</v>
      </c>
      <c r="Z66" s="1353" t="s">
        <v>3584</v>
      </c>
      <c r="AA66" s="1353" t="s">
        <v>3584</v>
      </c>
      <c r="AB66" s="1353" t="s">
        <v>3584</v>
      </c>
      <c r="AC66" s="1353" t="s">
        <v>3584</v>
      </c>
      <c r="AD66" s="1353" t="s">
        <v>3584</v>
      </c>
      <c r="AE66" s="1353" t="s">
        <v>3584</v>
      </c>
      <c r="AF66" s="1353" t="s">
        <v>3584</v>
      </c>
      <c r="AG66" s="1353" t="s">
        <v>3584</v>
      </c>
      <c r="AH66" s="1353" t="s">
        <v>3584</v>
      </c>
      <c r="AI66" s="1353" t="s">
        <v>3584</v>
      </c>
      <c r="AJ66" s="1353" t="s">
        <v>3584</v>
      </c>
      <c r="AK66" s="1353" t="s">
        <v>3584</v>
      </c>
      <c r="AL66" s="1353" t="s">
        <v>3584</v>
      </c>
      <c r="AM66" s="1353" t="s">
        <v>3584</v>
      </c>
      <c r="AN66" s="1353" t="s">
        <v>3584</v>
      </c>
      <c r="AO66" s="1353" t="s">
        <v>3584</v>
      </c>
      <c r="AP66" s="1353" t="s">
        <v>3584</v>
      </c>
      <c r="AQ66" s="1353" t="s">
        <v>3584</v>
      </c>
    </row>
    <row r="67" spans="1:43" ht="38.25">
      <c r="A67" s="1353">
        <v>61</v>
      </c>
      <c r="B67" s="2307" t="s">
        <v>3765</v>
      </c>
      <c r="C67" s="2310"/>
      <c r="D67" s="1354" t="s">
        <v>3773</v>
      </c>
      <c r="E67" s="1356" t="s">
        <v>44</v>
      </c>
      <c r="F67" s="1356" t="s">
        <v>38</v>
      </c>
      <c r="G67" s="1356" t="s">
        <v>38</v>
      </c>
      <c r="H67" s="1356" t="s">
        <v>38</v>
      </c>
      <c r="I67" s="1356" t="s">
        <v>38</v>
      </c>
      <c r="J67" s="1356" t="s">
        <v>38</v>
      </c>
      <c r="K67" s="1356" t="s">
        <v>3595</v>
      </c>
      <c r="L67" s="1355" t="s">
        <v>3632</v>
      </c>
      <c r="M67" s="1365" t="s">
        <v>314</v>
      </c>
      <c r="N67" s="1357" t="s">
        <v>3584</v>
      </c>
      <c r="O67" s="1358" t="s">
        <v>40</v>
      </c>
      <c r="P67" s="1356" t="s">
        <v>3774</v>
      </c>
      <c r="Q67" s="1356" t="s">
        <v>3775</v>
      </c>
      <c r="R67" s="1359" t="s">
        <v>3584</v>
      </c>
      <c r="S67" s="1356" t="s">
        <v>3609</v>
      </c>
      <c r="T67" s="1356" t="s">
        <v>3586</v>
      </c>
      <c r="U67" s="1353" t="s">
        <v>3584</v>
      </c>
      <c r="V67" s="1353" t="s">
        <v>3584</v>
      </c>
      <c r="W67" s="1353" t="s">
        <v>3584</v>
      </c>
      <c r="X67" s="1353" t="s">
        <v>3584</v>
      </c>
      <c r="Y67" s="1353" t="s">
        <v>3584</v>
      </c>
      <c r="Z67" s="1353" t="s">
        <v>3584</v>
      </c>
      <c r="AA67" s="1353" t="s">
        <v>3584</v>
      </c>
      <c r="AB67" s="1353" t="s">
        <v>3584</v>
      </c>
      <c r="AC67" s="1353" t="s">
        <v>3584</v>
      </c>
      <c r="AD67" s="1353" t="s">
        <v>3584</v>
      </c>
      <c r="AE67" s="1353" t="s">
        <v>3584</v>
      </c>
      <c r="AF67" s="1353" t="s">
        <v>3584</v>
      </c>
      <c r="AG67" s="1353" t="s">
        <v>3584</v>
      </c>
      <c r="AH67" s="1353" t="s">
        <v>3584</v>
      </c>
      <c r="AI67" s="1353" t="s">
        <v>3584</v>
      </c>
      <c r="AJ67" s="1353" t="s">
        <v>3584</v>
      </c>
      <c r="AK67" s="1353" t="s">
        <v>3584</v>
      </c>
      <c r="AL67" s="1353" t="s">
        <v>3584</v>
      </c>
      <c r="AM67" s="1353" t="s">
        <v>3584</v>
      </c>
      <c r="AN67" s="1353" t="s">
        <v>3584</v>
      </c>
      <c r="AO67" s="1353" t="s">
        <v>3584</v>
      </c>
      <c r="AP67" s="1353" t="s">
        <v>3584</v>
      </c>
      <c r="AQ67" s="1353" t="s">
        <v>3584</v>
      </c>
    </row>
    <row r="68" spans="1:43" ht="38.25">
      <c r="A68" s="1353">
        <v>62</v>
      </c>
      <c r="B68" s="2308"/>
      <c r="C68" s="2310"/>
      <c r="D68" s="1354" t="s">
        <v>3776</v>
      </c>
      <c r="E68" s="1356" t="s">
        <v>44</v>
      </c>
      <c r="F68" s="1356" t="s">
        <v>38</v>
      </c>
      <c r="G68" s="1356" t="s">
        <v>38</v>
      </c>
      <c r="H68" s="1356" t="s">
        <v>38</v>
      </c>
      <c r="I68" s="1356" t="s">
        <v>38</v>
      </c>
      <c r="J68" s="1356" t="s">
        <v>38</v>
      </c>
      <c r="K68" s="1356" t="s">
        <v>3595</v>
      </c>
      <c r="L68" s="1355" t="s">
        <v>3632</v>
      </c>
      <c r="M68" s="1365" t="s">
        <v>314</v>
      </c>
      <c r="N68" s="1357" t="s">
        <v>3584</v>
      </c>
      <c r="O68" s="1358" t="s">
        <v>40</v>
      </c>
      <c r="P68" s="1356" t="s">
        <v>3774</v>
      </c>
      <c r="Q68" s="1356" t="s">
        <v>3775</v>
      </c>
      <c r="R68" s="1359" t="s">
        <v>3584</v>
      </c>
      <c r="S68" s="1356" t="s">
        <v>3609</v>
      </c>
      <c r="T68" s="1356" t="s">
        <v>3586</v>
      </c>
      <c r="U68" s="1353" t="s">
        <v>3584</v>
      </c>
      <c r="V68" s="1353" t="s">
        <v>3584</v>
      </c>
      <c r="W68" s="1353" t="s">
        <v>3584</v>
      </c>
      <c r="X68" s="1353" t="s">
        <v>3584</v>
      </c>
      <c r="Y68" s="1353" t="s">
        <v>3584</v>
      </c>
      <c r="Z68" s="1353" t="s">
        <v>3584</v>
      </c>
      <c r="AA68" s="1353" t="s">
        <v>3584</v>
      </c>
      <c r="AB68" s="1353" t="s">
        <v>3584</v>
      </c>
      <c r="AC68" s="1353" t="s">
        <v>3584</v>
      </c>
      <c r="AD68" s="1353" t="s">
        <v>3584</v>
      </c>
      <c r="AE68" s="1353" t="s">
        <v>3584</v>
      </c>
      <c r="AF68" s="1353" t="s">
        <v>3584</v>
      </c>
      <c r="AG68" s="1353" t="s">
        <v>3584</v>
      </c>
      <c r="AH68" s="1353" t="s">
        <v>3584</v>
      </c>
      <c r="AI68" s="1353" t="s">
        <v>3584</v>
      </c>
      <c r="AJ68" s="1353" t="s">
        <v>3584</v>
      </c>
      <c r="AK68" s="1353" t="s">
        <v>3584</v>
      </c>
      <c r="AL68" s="1353" t="s">
        <v>3584</v>
      </c>
      <c r="AM68" s="1353" t="s">
        <v>3584</v>
      </c>
      <c r="AN68" s="1353" t="s">
        <v>3584</v>
      </c>
      <c r="AO68" s="1353" t="s">
        <v>3584</v>
      </c>
      <c r="AP68" s="1353" t="s">
        <v>3584</v>
      </c>
      <c r="AQ68" s="1353" t="s">
        <v>3584</v>
      </c>
    </row>
    <row r="69" spans="1:43" ht="25.5">
      <c r="A69" s="1353">
        <v>63</v>
      </c>
      <c r="B69" s="2307" t="s">
        <v>3765</v>
      </c>
      <c r="C69" s="2310"/>
      <c r="D69" s="1354" t="s">
        <v>3777</v>
      </c>
      <c r="E69" s="1356" t="s">
        <v>44</v>
      </c>
      <c r="F69" s="1356" t="s">
        <v>38</v>
      </c>
      <c r="G69" s="1356" t="s">
        <v>38</v>
      </c>
      <c r="H69" s="1356" t="s">
        <v>38</v>
      </c>
      <c r="I69" s="1356" t="s">
        <v>38</v>
      </c>
      <c r="J69" s="1356" t="s">
        <v>38</v>
      </c>
      <c r="K69" s="1356" t="s">
        <v>3595</v>
      </c>
      <c r="L69" s="1355" t="s">
        <v>3632</v>
      </c>
      <c r="M69" s="1365" t="s">
        <v>314</v>
      </c>
      <c r="N69" s="1357" t="s">
        <v>3584</v>
      </c>
      <c r="O69" s="1358" t="s">
        <v>40</v>
      </c>
      <c r="P69" s="1356" t="s">
        <v>3778</v>
      </c>
      <c r="Q69" s="1356" t="s">
        <v>3779</v>
      </c>
      <c r="R69" s="1359" t="s">
        <v>3584</v>
      </c>
      <c r="S69" s="1356" t="s">
        <v>3609</v>
      </c>
      <c r="T69" s="1356" t="s">
        <v>3586</v>
      </c>
      <c r="U69" s="1353" t="s">
        <v>3584</v>
      </c>
      <c r="V69" s="1353" t="s">
        <v>3584</v>
      </c>
      <c r="W69" s="1353" t="s">
        <v>3584</v>
      </c>
      <c r="X69" s="1353" t="s">
        <v>3584</v>
      </c>
      <c r="Y69" s="1353" t="s">
        <v>3584</v>
      </c>
      <c r="Z69" s="1353" t="s">
        <v>3584</v>
      </c>
      <c r="AA69" s="1353" t="s">
        <v>3584</v>
      </c>
      <c r="AB69" s="1353" t="s">
        <v>3584</v>
      </c>
      <c r="AC69" s="1353" t="s">
        <v>3584</v>
      </c>
      <c r="AD69" s="1353" t="s">
        <v>3584</v>
      </c>
      <c r="AE69" s="1353" t="s">
        <v>3584</v>
      </c>
      <c r="AF69" s="1353" t="s">
        <v>3584</v>
      </c>
      <c r="AG69" s="1353" t="s">
        <v>3584</v>
      </c>
      <c r="AH69" s="1353" t="s">
        <v>3584</v>
      </c>
      <c r="AI69" s="1353" t="s">
        <v>3584</v>
      </c>
      <c r="AJ69" s="1353" t="s">
        <v>3584</v>
      </c>
      <c r="AK69" s="1353" t="s">
        <v>3584</v>
      </c>
      <c r="AL69" s="1353" t="s">
        <v>3584</v>
      </c>
      <c r="AM69" s="1353" t="s">
        <v>3584</v>
      </c>
      <c r="AN69" s="1353" t="s">
        <v>3584</v>
      </c>
      <c r="AO69" s="1353" t="s">
        <v>3584</v>
      </c>
      <c r="AP69" s="1353" t="s">
        <v>3584</v>
      </c>
      <c r="AQ69" s="1353" t="s">
        <v>3584</v>
      </c>
    </row>
    <row r="70" spans="1:43" ht="25.5">
      <c r="A70" s="1353">
        <v>64</v>
      </c>
      <c r="B70" s="2308"/>
      <c r="C70" s="2310"/>
      <c r="D70" s="1354" t="s">
        <v>3780</v>
      </c>
      <c r="E70" s="1356" t="s">
        <v>44</v>
      </c>
      <c r="F70" s="1356" t="s">
        <v>38</v>
      </c>
      <c r="G70" s="1356" t="s">
        <v>38</v>
      </c>
      <c r="H70" s="1356" t="s">
        <v>38</v>
      </c>
      <c r="I70" s="1356" t="s">
        <v>38</v>
      </c>
      <c r="J70" s="1356" t="s">
        <v>38</v>
      </c>
      <c r="K70" s="1356" t="s">
        <v>3595</v>
      </c>
      <c r="L70" s="1355" t="s">
        <v>3632</v>
      </c>
      <c r="M70" s="1365" t="s">
        <v>314</v>
      </c>
      <c r="N70" s="1357" t="s">
        <v>3584</v>
      </c>
      <c r="O70" s="1358" t="s">
        <v>40</v>
      </c>
      <c r="P70" s="1356" t="s">
        <v>3781</v>
      </c>
      <c r="Q70" s="1356" t="s">
        <v>3782</v>
      </c>
      <c r="R70" s="1359" t="s">
        <v>3584</v>
      </c>
      <c r="S70" s="1356" t="s">
        <v>3609</v>
      </c>
      <c r="T70" s="1356" t="s">
        <v>3586</v>
      </c>
      <c r="U70" s="1353" t="s">
        <v>3584</v>
      </c>
      <c r="V70" s="1353" t="s">
        <v>3584</v>
      </c>
      <c r="W70" s="1353" t="s">
        <v>3584</v>
      </c>
      <c r="X70" s="1353" t="s">
        <v>3584</v>
      </c>
      <c r="Y70" s="1353" t="s">
        <v>3584</v>
      </c>
      <c r="Z70" s="1353" t="s">
        <v>3584</v>
      </c>
      <c r="AA70" s="1353" t="s">
        <v>3584</v>
      </c>
      <c r="AB70" s="1353" t="s">
        <v>3584</v>
      </c>
      <c r="AC70" s="1353" t="s">
        <v>3584</v>
      </c>
      <c r="AD70" s="1353" t="s">
        <v>3584</v>
      </c>
      <c r="AE70" s="1353" t="s">
        <v>3584</v>
      </c>
      <c r="AF70" s="1353" t="s">
        <v>3584</v>
      </c>
      <c r="AG70" s="1353" t="s">
        <v>3584</v>
      </c>
      <c r="AH70" s="1353" t="s">
        <v>3584</v>
      </c>
      <c r="AI70" s="1353" t="s">
        <v>3584</v>
      </c>
      <c r="AJ70" s="1353" t="s">
        <v>3584</v>
      </c>
      <c r="AK70" s="1353" t="s">
        <v>3584</v>
      </c>
      <c r="AL70" s="1353" t="s">
        <v>3584</v>
      </c>
      <c r="AM70" s="1353" t="s">
        <v>3584</v>
      </c>
      <c r="AN70" s="1353" t="s">
        <v>3584</v>
      </c>
      <c r="AO70" s="1353" t="s">
        <v>3584</v>
      </c>
      <c r="AP70" s="1353" t="s">
        <v>3584</v>
      </c>
      <c r="AQ70" s="1353" t="s">
        <v>3584</v>
      </c>
    </row>
    <row r="71" spans="1:43" ht="63.75">
      <c r="A71" s="1353">
        <v>65</v>
      </c>
      <c r="B71" s="2307" t="s">
        <v>3765</v>
      </c>
      <c r="C71" s="2310"/>
      <c r="D71" s="1354" t="s">
        <v>3783</v>
      </c>
      <c r="E71" s="1356" t="s">
        <v>44</v>
      </c>
      <c r="F71" s="1356" t="s">
        <v>38</v>
      </c>
      <c r="G71" s="1356" t="s">
        <v>38</v>
      </c>
      <c r="H71" s="1356" t="s">
        <v>38</v>
      </c>
      <c r="I71" s="1356" t="s">
        <v>38</v>
      </c>
      <c r="J71" s="1356" t="s">
        <v>38</v>
      </c>
      <c r="K71" s="1356" t="s">
        <v>3595</v>
      </c>
      <c r="L71" s="1355" t="s">
        <v>3632</v>
      </c>
      <c r="M71" s="1365" t="s">
        <v>314</v>
      </c>
      <c r="N71" s="1357" t="s">
        <v>3584</v>
      </c>
      <c r="O71" s="1358" t="s">
        <v>40</v>
      </c>
      <c r="P71" s="1356" t="s">
        <v>3784</v>
      </c>
      <c r="Q71" s="1356" t="s">
        <v>3785</v>
      </c>
      <c r="R71" s="1359" t="s">
        <v>3584</v>
      </c>
      <c r="S71" s="1356" t="s">
        <v>3609</v>
      </c>
      <c r="T71" s="1356" t="s">
        <v>3586</v>
      </c>
      <c r="U71" s="1353" t="s">
        <v>3584</v>
      </c>
      <c r="V71" s="1353" t="s">
        <v>3584</v>
      </c>
      <c r="W71" s="1353" t="s">
        <v>3584</v>
      </c>
      <c r="X71" s="1353" t="s">
        <v>3584</v>
      </c>
      <c r="Y71" s="1353" t="s">
        <v>3584</v>
      </c>
      <c r="Z71" s="1353" t="s">
        <v>3584</v>
      </c>
      <c r="AA71" s="1353" t="s">
        <v>3584</v>
      </c>
      <c r="AB71" s="1353" t="s">
        <v>3584</v>
      </c>
      <c r="AC71" s="1353" t="s">
        <v>3584</v>
      </c>
      <c r="AD71" s="1353" t="s">
        <v>3584</v>
      </c>
      <c r="AE71" s="1353" t="s">
        <v>3584</v>
      </c>
      <c r="AF71" s="1353" t="s">
        <v>3584</v>
      </c>
      <c r="AG71" s="1353" t="s">
        <v>3584</v>
      </c>
      <c r="AH71" s="1353" t="s">
        <v>3584</v>
      </c>
      <c r="AI71" s="1353" t="s">
        <v>3584</v>
      </c>
      <c r="AJ71" s="1353" t="s">
        <v>3584</v>
      </c>
      <c r="AK71" s="1353" t="s">
        <v>3584</v>
      </c>
      <c r="AL71" s="1353" t="s">
        <v>3584</v>
      </c>
      <c r="AM71" s="1353" t="s">
        <v>3584</v>
      </c>
      <c r="AN71" s="1353" t="s">
        <v>3584</v>
      </c>
      <c r="AO71" s="1353" t="s">
        <v>3584</v>
      </c>
      <c r="AP71" s="1353" t="s">
        <v>3584</v>
      </c>
      <c r="AQ71" s="1353" t="s">
        <v>3584</v>
      </c>
    </row>
    <row r="72" spans="1:43" ht="63.75">
      <c r="A72" s="1353">
        <v>66</v>
      </c>
      <c r="B72" s="2308"/>
      <c r="C72" s="2310"/>
      <c r="D72" s="1354" t="s">
        <v>3786</v>
      </c>
      <c r="E72" s="1356" t="s">
        <v>44</v>
      </c>
      <c r="F72" s="1356" t="s">
        <v>38</v>
      </c>
      <c r="G72" s="1356" t="s">
        <v>38</v>
      </c>
      <c r="H72" s="1356" t="s">
        <v>38</v>
      </c>
      <c r="I72" s="1356" t="s">
        <v>38</v>
      </c>
      <c r="J72" s="1356" t="s">
        <v>38</v>
      </c>
      <c r="K72" s="1356" t="s">
        <v>3595</v>
      </c>
      <c r="L72" s="1355" t="s">
        <v>3632</v>
      </c>
      <c r="M72" s="1365" t="s">
        <v>314</v>
      </c>
      <c r="N72" s="1357" t="s">
        <v>3584</v>
      </c>
      <c r="O72" s="1358" t="s">
        <v>40</v>
      </c>
      <c r="P72" s="1356" t="s">
        <v>3787</v>
      </c>
      <c r="Q72" s="1356" t="s">
        <v>3788</v>
      </c>
      <c r="R72" s="1359" t="s">
        <v>3584</v>
      </c>
      <c r="S72" s="1356" t="s">
        <v>3609</v>
      </c>
      <c r="T72" s="1356" t="s">
        <v>3586</v>
      </c>
      <c r="U72" s="1353" t="s">
        <v>3584</v>
      </c>
      <c r="V72" s="1353" t="s">
        <v>3584</v>
      </c>
      <c r="W72" s="1353" t="s">
        <v>3584</v>
      </c>
      <c r="X72" s="1353" t="s">
        <v>3584</v>
      </c>
      <c r="Y72" s="1353" t="s">
        <v>3584</v>
      </c>
      <c r="Z72" s="1353" t="s">
        <v>3584</v>
      </c>
      <c r="AA72" s="1353" t="s">
        <v>3584</v>
      </c>
      <c r="AB72" s="1353" t="s">
        <v>3584</v>
      </c>
      <c r="AC72" s="1353" t="s">
        <v>3584</v>
      </c>
      <c r="AD72" s="1353" t="s">
        <v>3584</v>
      </c>
      <c r="AE72" s="1353" t="s">
        <v>3584</v>
      </c>
      <c r="AF72" s="1353" t="s">
        <v>3584</v>
      </c>
      <c r="AG72" s="1353" t="s">
        <v>3584</v>
      </c>
      <c r="AH72" s="1353" t="s">
        <v>3584</v>
      </c>
      <c r="AI72" s="1353" t="s">
        <v>3584</v>
      </c>
      <c r="AJ72" s="1353" t="s">
        <v>3584</v>
      </c>
      <c r="AK72" s="1353" t="s">
        <v>3584</v>
      </c>
      <c r="AL72" s="1353" t="s">
        <v>3584</v>
      </c>
      <c r="AM72" s="1353" t="s">
        <v>3584</v>
      </c>
      <c r="AN72" s="1353" t="s">
        <v>3584</v>
      </c>
      <c r="AO72" s="1353" t="s">
        <v>3584</v>
      </c>
      <c r="AP72" s="1353" t="s">
        <v>3584</v>
      </c>
      <c r="AQ72" s="1353" t="s">
        <v>3584</v>
      </c>
    </row>
    <row r="73" spans="1:43" ht="63.75">
      <c r="A73" s="1353">
        <v>67</v>
      </c>
      <c r="B73" s="2307" t="s">
        <v>3765</v>
      </c>
      <c r="C73" s="2310"/>
      <c r="D73" s="1354" t="s">
        <v>3789</v>
      </c>
      <c r="E73" s="1356" t="s">
        <v>44</v>
      </c>
      <c r="F73" s="1356" t="s">
        <v>38</v>
      </c>
      <c r="G73" s="1356" t="s">
        <v>38</v>
      </c>
      <c r="H73" s="1356" t="s">
        <v>38</v>
      </c>
      <c r="I73" s="1356" t="s">
        <v>38</v>
      </c>
      <c r="J73" s="1356" t="s">
        <v>38</v>
      </c>
      <c r="K73" s="1356" t="s">
        <v>3595</v>
      </c>
      <c r="L73" s="1355" t="s">
        <v>3632</v>
      </c>
      <c r="M73" s="1365" t="s">
        <v>314</v>
      </c>
      <c r="N73" s="1357" t="s">
        <v>3584</v>
      </c>
      <c r="O73" s="1358" t="s">
        <v>40</v>
      </c>
      <c r="P73" s="1356" t="s">
        <v>3790</v>
      </c>
      <c r="Q73" s="1356" t="s">
        <v>3791</v>
      </c>
      <c r="R73" s="1359" t="s">
        <v>3584</v>
      </c>
      <c r="S73" s="1356" t="s">
        <v>3609</v>
      </c>
      <c r="T73" s="1356" t="s">
        <v>3586</v>
      </c>
      <c r="U73" s="1353" t="s">
        <v>3584</v>
      </c>
      <c r="V73" s="1353" t="s">
        <v>3584</v>
      </c>
      <c r="W73" s="1353" t="s">
        <v>3584</v>
      </c>
      <c r="X73" s="1353" t="s">
        <v>3584</v>
      </c>
      <c r="Y73" s="1353" t="s">
        <v>3584</v>
      </c>
      <c r="Z73" s="1353" t="s">
        <v>3584</v>
      </c>
      <c r="AA73" s="1353" t="s">
        <v>3584</v>
      </c>
      <c r="AB73" s="1353" t="s">
        <v>3584</v>
      </c>
      <c r="AC73" s="1353" t="s">
        <v>3584</v>
      </c>
      <c r="AD73" s="1353" t="s">
        <v>3584</v>
      </c>
      <c r="AE73" s="1353" t="s">
        <v>3584</v>
      </c>
      <c r="AF73" s="1353" t="s">
        <v>3584</v>
      </c>
      <c r="AG73" s="1353" t="s">
        <v>3584</v>
      </c>
      <c r="AH73" s="1353" t="s">
        <v>3584</v>
      </c>
      <c r="AI73" s="1353" t="s">
        <v>3584</v>
      </c>
      <c r="AJ73" s="1353" t="s">
        <v>3584</v>
      </c>
      <c r="AK73" s="1353" t="s">
        <v>3584</v>
      </c>
      <c r="AL73" s="1353" t="s">
        <v>3584</v>
      </c>
      <c r="AM73" s="1353" t="s">
        <v>3584</v>
      </c>
      <c r="AN73" s="1353" t="s">
        <v>3584</v>
      </c>
      <c r="AO73" s="1353" t="s">
        <v>3584</v>
      </c>
      <c r="AP73" s="1353" t="s">
        <v>3584</v>
      </c>
      <c r="AQ73" s="1353" t="s">
        <v>3584</v>
      </c>
    </row>
    <row r="74" spans="1:43" ht="38.25">
      <c r="A74" s="1353">
        <v>68</v>
      </c>
      <c r="B74" s="2308"/>
      <c r="C74" s="2310"/>
      <c r="D74" s="1354" t="s">
        <v>3792</v>
      </c>
      <c r="E74" s="1356" t="s">
        <v>44</v>
      </c>
      <c r="F74" s="1356" t="s">
        <v>38</v>
      </c>
      <c r="G74" s="1356" t="s">
        <v>38</v>
      </c>
      <c r="H74" s="1356" t="s">
        <v>38</v>
      </c>
      <c r="I74" s="1356" t="s">
        <v>38</v>
      </c>
      <c r="J74" s="1356" t="s">
        <v>38</v>
      </c>
      <c r="K74" s="1356" t="s">
        <v>3595</v>
      </c>
      <c r="L74" s="1355" t="s">
        <v>3632</v>
      </c>
      <c r="M74" s="1365" t="s">
        <v>314</v>
      </c>
      <c r="N74" s="1357" t="s">
        <v>3584</v>
      </c>
      <c r="O74" s="1358" t="s">
        <v>40</v>
      </c>
      <c r="P74" s="1356" t="s">
        <v>3793</v>
      </c>
      <c r="Q74" s="1356" t="s">
        <v>3794</v>
      </c>
      <c r="R74" s="1359" t="s">
        <v>3584</v>
      </c>
      <c r="S74" s="1356" t="s">
        <v>3609</v>
      </c>
      <c r="T74" s="1356" t="s">
        <v>3586</v>
      </c>
      <c r="U74" s="1353" t="s">
        <v>3584</v>
      </c>
      <c r="V74" s="1353" t="s">
        <v>3584</v>
      </c>
      <c r="W74" s="1353" t="s">
        <v>3584</v>
      </c>
      <c r="X74" s="1353" t="s">
        <v>3584</v>
      </c>
      <c r="Y74" s="1353" t="s">
        <v>3584</v>
      </c>
      <c r="Z74" s="1353" t="s">
        <v>3584</v>
      </c>
      <c r="AA74" s="1353" t="s">
        <v>3584</v>
      </c>
      <c r="AB74" s="1353" t="s">
        <v>3584</v>
      </c>
      <c r="AC74" s="1353" t="s">
        <v>3584</v>
      </c>
      <c r="AD74" s="1353" t="s">
        <v>3584</v>
      </c>
      <c r="AE74" s="1353" t="s">
        <v>3584</v>
      </c>
      <c r="AF74" s="1353" t="s">
        <v>3584</v>
      </c>
      <c r="AG74" s="1353" t="s">
        <v>3584</v>
      </c>
      <c r="AH74" s="1353" t="s">
        <v>3584</v>
      </c>
      <c r="AI74" s="1353" t="s">
        <v>3584</v>
      </c>
      <c r="AJ74" s="1353" t="s">
        <v>3584</v>
      </c>
      <c r="AK74" s="1353" t="s">
        <v>3584</v>
      </c>
      <c r="AL74" s="1353" t="s">
        <v>3584</v>
      </c>
      <c r="AM74" s="1353" t="s">
        <v>3584</v>
      </c>
      <c r="AN74" s="1353" t="s">
        <v>3584</v>
      </c>
      <c r="AO74" s="1353" t="s">
        <v>3584</v>
      </c>
      <c r="AP74" s="1353" t="s">
        <v>3584</v>
      </c>
      <c r="AQ74" s="1353" t="s">
        <v>3584</v>
      </c>
    </row>
    <row r="75" spans="1:43" ht="38.25">
      <c r="A75" s="1353">
        <v>69</v>
      </c>
      <c r="B75" s="2307" t="s">
        <v>3765</v>
      </c>
      <c r="C75" s="2310"/>
      <c r="D75" s="1354" t="s">
        <v>3795</v>
      </c>
      <c r="E75" s="1356" t="s">
        <v>44</v>
      </c>
      <c r="F75" s="1356" t="s">
        <v>38</v>
      </c>
      <c r="G75" s="1356" t="s">
        <v>38</v>
      </c>
      <c r="H75" s="1356" t="s">
        <v>38</v>
      </c>
      <c r="I75" s="1356" t="s">
        <v>38</v>
      </c>
      <c r="J75" s="1356" t="s">
        <v>38</v>
      </c>
      <c r="K75" s="1356" t="s">
        <v>3595</v>
      </c>
      <c r="L75" s="1355" t="s">
        <v>3632</v>
      </c>
      <c r="M75" s="1365" t="s">
        <v>314</v>
      </c>
      <c r="N75" s="1357" t="s">
        <v>3584</v>
      </c>
      <c r="O75" s="1358" t="s">
        <v>40</v>
      </c>
      <c r="P75" s="1356" t="s">
        <v>3796</v>
      </c>
      <c r="Q75" s="1356" t="s">
        <v>3797</v>
      </c>
      <c r="R75" s="1359" t="s">
        <v>3584</v>
      </c>
      <c r="S75" s="1356" t="s">
        <v>3609</v>
      </c>
      <c r="T75" s="1356" t="s">
        <v>3586</v>
      </c>
      <c r="U75" s="1353" t="s">
        <v>3584</v>
      </c>
      <c r="V75" s="1353" t="s">
        <v>3584</v>
      </c>
      <c r="W75" s="1353" t="s">
        <v>3584</v>
      </c>
      <c r="X75" s="1353" t="s">
        <v>3584</v>
      </c>
      <c r="Y75" s="1353" t="s">
        <v>3584</v>
      </c>
      <c r="Z75" s="1353" t="s">
        <v>3584</v>
      </c>
      <c r="AA75" s="1353" t="s">
        <v>3584</v>
      </c>
      <c r="AB75" s="1353" t="s">
        <v>3584</v>
      </c>
      <c r="AC75" s="1353" t="s">
        <v>3584</v>
      </c>
      <c r="AD75" s="1353" t="s">
        <v>3584</v>
      </c>
      <c r="AE75" s="1353" t="s">
        <v>3584</v>
      </c>
      <c r="AF75" s="1353" t="s">
        <v>3584</v>
      </c>
      <c r="AG75" s="1353" t="s">
        <v>3584</v>
      </c>
      <c r="AH75" s="1353" t="s">
        <v>3584</v>
      </c>
      <c r="AI75" s="1353" t="s">
        <v>3584</v>
      </c>
      <c r="AJ75" s="1353" t="s">
        <v>3584</v>
      </c>
      <c r="AK75" s="1353" t="s">
        <v>3584</v>
      </c>
      <c r="AL75" s="1353" t="s">
        <v>3584</v>
      </c>
      <c r="AM75" s="1353" t="s">
        <v>3584</v>
      </c>
      <c r="AN75" s="1353" t="s">
        <v>3584</v>
      </c>
      <c r="AO75" s="1353" t="s">
        <v>3584</v>
      </c>
      <c r="AP75" s="1353" t="s">
        <v>3584</v>
      </c>
      <c r="AQ75" s="1353" t="s">
        <v>3584</v>
      </c>
    </row>
    <row r="76" spans="1:43" ht="76.5">
      <c r="A76" s="1353">
        <v>70</v>
      </c>
      <c r="B76" s="2308"/>
      <c r="C76" s="2311"/>
      <c r="D76" s="1354" t="s">
        <v>3798</v>
      </c>
      <c r="E76" s="1356" t="s">
        <v>44</v>
      </c>
      <c r="F76" s="1356" t="s">
        <v>38</v>
      </c>
      <c r="G76" s="1356" t="s">
        <v>38</v>
      </c>
      <c r="H76" s="1356" t="s">
        <v>38</v>
      </c>
      <c r="I76" s="1356" t="s">
        <v>38</v>
      </c>
      <c r="J76" s="1356" t="s">
        <v>38</v>
      </c>
      <c r="K76" s="1356" t="s">
        <v>3595</v>
      </c>
      <c r="L76" s="1355" t="s">
        <v>3632</v>
      </c>
      <c r="M76" s="1365" t="s">
        <v>314</v>
      </c>
      <c r="N76" s="1357" t="s">
        <v>3584</v>
      </c>
      <c r="O76" s="1358" t="s">
        <v>40</v>
      </c>
      <c r="P76" s="1356" t="s">
        <v>3799</v>
      </c>
      <c r="Q76" s="1356" t="s">
        <v>3800</v>
      </c>
      <c r="R76" s="1359" t="s">
        <v>3584</v>
      </c>
      <c r="S76" s="1356" t="s">
        <v>3609</v>
      </c>
      <c r="T76" s="1356" t="s">
        <v>3586</v>
      </c>
      <c r="U76" s="1353" t="s">
        <v>3584</v>
      </c>
      <c r="V76" s="1353" t="s">
        <v>3584</v>
      </c>
      <c r="W76" s="1353" t="s">
        <v>3584</v>
      </c>
      <c r="X76" s="1353" t="s">
        <v>3584</v>
      </c>
      <c r="Y76" s="1353" t="s">
        <v>3584</v>
      </c>
      <c r="Z76" s="1353" t="s">
        <v>3584</v>
      </c>
      <c r="AA76" s="1353" t="s">
        <v>3584</v>
      </c>
      <c r="AB76" s="1353" t="s">
        <v>3584</v>
      </c>
      <c r="AC76" s="1353" t="s">
        <v>3584</v>
      </c>
      <c r="AD76" s="1353" t="s">
        <v>3584</v>
      </c>
      <c r="AE76" s="1353" t="s">
        <v>3584</v>
      </c>
      <c r="AF76" s="1353" t="s">
        <v>3584</v>
      </c>
      <c r="AG76" s="1353" t="s">
        <v>3584</v>
      </c>
      <c r="AH76" s="1353" t="s">
        <v>3584</v>
      </c>
      <c r="AI76" s="1353" t="s">
        <v>3584</v>
      </c>
      <c r="AJ76" s="1353" t="s">
        <v>3584</v>
      </c>
      <c r="AK76" s="1353" t="s">
        <v>3584</v>
      </c>
      <c r="AL76" s="1353" t="s">
        <v>3584</v>
      </c>
      <c r="AM76" s="1353" t="s">
        <v>3584</v>
      </c>
      <c r="AN76" s="1353" t="s">
        <v>3584</v>
      </c>
      <c r="AO76" s="1353" t="s">
        <v>3584</v>
      </c>
      <c r="AP76" s="1353" t="s">
        <v>3584</v>
      </c>
      <c r="AQ76" s="1353" t="s">
        <v>3584</v>
      </c>
    </row>
    <row r="77" spans="1:43" ht="50.1" customHeight="1">
      <c r="A77" s="1353">
        <v>71</v>
      </c>
      <c r="B77" s="1377" t="s">
        <v>3801</v>
      </c>
      <c r="C77" s="2299" t="s">
        <v>3802</v>
      </c>
      <c r="D77" s="1378" t="s">
        <v>3803</v>
      </c>
      <c r="E77" s="1356" t="s">
        <v>44</v>
      </c>
      <c r="F77" s="1356" t="s">
        <v>38</v>
      </c>
      <c r="G77" s="1356" t="s">
        <v>38</v>
      </c>
      <c r="H77" s="1356" t="s">
        <v>38</v>
      </c>
      <c r="I77" s="1356" t="s">
        <v>38</v>
      </c>
      <c r="J77" s="1356" t="s">
        <v>38</v>
      </c>
      <c r="K77" s="1356" t="s">
        <v>3595</v>
      </c>
      <c r="L77" s="1379" t="s">
        <v>3804</v>
      </c>
      <c r="M77" s="1365" t="s">
        <v>314</v>
      </c>
      <c r="N77" s="1357" t="s">
        <v>3584</v>
      </c>
      <c r="O77" s="1358" t="s">
        <v>40</v>
      </c>
      <c r="P77" s="1380" t="s">
        <v>3805</v>
      </c>
      <c r="Q77" s="1380" t="s">
        <v>3806</v>
      </c>
      <c r="R77" s="1359" t="s">
        <v>3584</v>
      </c>
      <c r="S77" s="1356" t="s">
        <v>3609</v>
      </c>
      <c r="T77" s="1356" t="s">
        <v>3586</v>
      </c>
      <c r="U77" s="1353" t="s">
        <v>3584</v>
      </c>
      <c r="V77" s="1353" t="s">
        <v>3584</v>
      </c>
      <c r="W77" s="1353" t="s">
        <v>3584</v>
      </c>
      <c r="X77" s="1353" t="s">
        <v>3584</v>
      </c>
      <c r="Y77" s="1353" t="s">
        <v>3584</v>
      </c>
      <c r="Z77" s="1353" t="s">
        <v>3584</v>
      </c>
      <c r="AA77" s="1353" t="s">
        <v>3584</v>
      </c>
      <c r="AB77" s="1353" t="s">
        <v>3584</v>
      </c>
      <c r="AC77" s="1353" t="s">
        <v>3584</v>
      </c>
      <c r="AD77" s="1353" t="s">
        <v>3584</v>
      </c>
      <c r="AE77" s="1353" t="s">
        <v>3584</v>
      </c>
      <c r="AF77" s="1353" t="s">
        <v>3584</v>
      </c>
      <c r="AG77" s="1353" t="s">
        <v>3584</v>
      </c>
      <c r="AH77" s="1353" t="s">
        <v>3584</v>
      </c>
      <c r="AI77" s="1353" t="s">
        <v>3584</v>
      </c>
      <c r="AJ77" s="1353" t="s">
        <v>3584</v>
      </c>
      <c r="AK77" s="1353" t="s">
        <v>3584</v>
      </c>
      <c r="AL77" s="1353" t="s">
        <v>3584</v>
      </c>
      <c r="AM77" s="1353" t="s">
        <v>3584</v>
      </c>
      <c r="AN77" s="1353" t="s">
        <v>3584</v>
      </c>
      <c r="AO77" s="1353" t="s">
        <v>3584</v>
      </c>
      <c r="AP77" s="1353" t="s">
        <v>3584</v>
      </c>
      <c r="AQ77" s="1353" t="s">
        <v>3584</v>
      </c>
    </row>
    <row r="78" spans="1:43" ht="50.1" customHeight="1">
      <c r="A78" s="1353">
        <v>72</v>
      </c>
      <c r="B78" s="1377" t="s">
        <v>3801</v>
      </c>
      <c r="C78" s="2300"/>
      <c r="D78" s="1378" t="s">
        <v>3807</v>
      </c>
      <c r="E78" s="1356" t="s">
        <v>44</v>
      </c>
      <c r="F78" s="1356" t="s">
        <v>38</v>
      </c>
      <c r="G78" s="1356" t="s">
        <v>38</v>
      </c>
      <c r="H78" s="1356" t="s">
        <v>38</v>
      </c>
      <c r="I78" s="1356" t="s">
        <v>38</v>
      </c>
      <c r="J78" s="1356" t="s">
        <v>38</v>
      </c>
      <c r="K78" s="1356" t="s">
        <v>3595</v>
      </c>
      <c r="L78" s="1379" t="s">
        <v>3804</v>
      </c>
      <c r="M78" s="1365" t="s">
        <v>314</v>
      </c>
      <c r="N78" s="1357" t="s">
        <v>3584</v>
      </c>
      <c r="O78" s="1358" t="s">
        <v>40</v>
      </c>
      <c r="P78" s="1380" t="s">
        <v>3808</v>
      </c>
      <c r="Q78" s="1380" t="s">
        <v>3809</v>
      </c>
      <c r="R78" s="1359" t="s">
        <v>3584</v>
      </c>
      <c r="S78" s="1356" t="s">
        <v>3609</v>
      </c>
      <c r="T78" s="1356" t="s">
        <v>3586</v>
      </c>
      <c r="U78" s="1353" t="s">
        <v>3584</v>
      </c>
      <c r="V78" s="1353" t="s">
        <v>3584</v>
      </c>
      <c r="W78" s="1353" t="s">
        <v>3584</v>
      </c>
      <c r="X78" s="1353" t="s">
        <v>3584</v>
      </c>
      <c r="Y78" s="1353" t="s">
        <v>3584</v>
      </c>
      <c r="Z78" s="1353" t="s">
        <v>3584</v>
      </c>
      <c r="AA78" s="1353" t="s">
        <v>3584</v>
      </c>
      <c r="AB78" s="1353" t="s">
        <v>3584</v>
      </c>
      <c r="AC78" s="1353" t="s">
        <v>3584</v>
      </c>
      <c r="AD78" s="1353" t="s">
        <v>3584</v>
      </c>
      <c r="AE78" s="1353" t="s">
        <v>3584</v>
      </c>
      <c r="AF78" s="1353" t="s">
        <v>3584</v>
      </c>
      <c r="AG78" s="1353" t="s">
        <v>3584</v>
      </c>
      <c r="AH78" s="1353" t="s">
        <v>3584</v>
      </c>
      <c r="AI78" s="1353" t="s">
        <v>3584</v>
      </c>
      <c r="AJ78" s="1353" t="s">
        <v>3584</v>
      </c>
      <c r="AK78" s="1353" t="s">
        <v>3584</v>
      </c>
      <c r="AL78" s="1353" t="s">
        <v>3584</v>
      </c>
      <c r="AM78" s="1353" t="s">
        <v>3584</v>
      </c>
      <c r="AN78" s="1353" t="s">
        <v>3584</v>
      </c>
      <c r="AO78" s="1353" t="s">
        <v>3584</v>
      </c>
      <c r="AP78" s="1353" t="s">
        <v>3584</v>
      </c>
      <c r="AQ78" s="1353" t="s">
        <v>3584</v>
      </c>
    </row>
    <row r="79" spans="1:43" ht="50.1" customHeight="1">
      <c r="A79" s="1353">
        <v>73</v>
      </c>
      <c r="B79" s="1377" t="s">
        <v>3801</v>
      </c>
      <c r="C79" s="2300"/>
      <c r="D79" s="1378" t="s">
        <v>3810</v>
      </c>
      <c r="E79" s="1356" t="s">
        <v>44</v>
      </c>
      <c r="F79" s="1356" t="s">
        <v>38</v>
      </c>
      <c r="G79" s="1356" t="s">
        <v>38</v>
      </c>
      <c r="H79" s="1356" t="s">
        <v>38</v>
      </c>
      <c r="I79" s="1356" t="s">
        <v>38</v>
      </c>
      <c r="J79" s="1356" t="s">
        <v>38</v>
      </c>
      <c r="K79" s="1356" t="s">
        <v>3595</v>
      </c>
      <c r="L79" s="1379" t="s">
        <v>3804</v>
      </c>
      <c r="M79" s="1365" t="s">
        <v>314</v>
      </c>
      <c r="N79" s="1357" t="s">
        <v>3584</v>
      </c>
      <c r="O79" s="1358" t="s">
        <v>40</v>
      </c>
      <c r="P79" s="1380" t="s">
        <v>3811</v>
      </c>
      <c r="Q79" s="1380" t="s">
        <v>3812</v>
      </c>
      <c r="R79" s="1359" t="s">
        <v>3584</v>
      </c>
      <c r="S79" s="1356" t="s">
        <v>3609</v>
      </c>
      <c r="T79" s="1356" t="s">
        <v>3586</v>
      </c>
      <c r="U79" s="1353" t="s">
        <v>3584</v>
      </c>
      <c r="V79" s="1353" t="s">
        <v>3584</v>
      </c>
      <c r="W79" s="1353" t="s">
        <v>3584</v>
      </c>
      <c r="X79" s="1353" t="s">
        <v>3584</v>
      </c>
      <c r="Y79" s="1353" t="s">
        <v>3584</v>
      </c>
      <c r="Z79" s="1353" t="s">
        <v>3584</v>
      </c>
      <c r="AA79" s="1353" t="s">
        <v>3584</v>
      </c>
      <c r="AB79" s="1353" t="s">
        <v>3584</v>
      </c>
      <c r="AC79" s="1353" t="s">
        <v>3584</v>
      </c>
      <c r="AD79" s="1353" t="s">
        <v>3584</v>
      </c>
      <c r="AE79" s="1353" t="s">
        <v>3584</v>
      </c>
      <c r="AF79" s="1353" t="s">
        <v>3584</v>
      </c>
      <c r="AG79" s="1353" t="s">
        <v>3584</v>
      </c>
      <c r="AH79" s="1353" t="s">
        <v>3584</v>
      </c>
      <c r="AI79" s="1353" t="s">
        <v>3584</v>
      </c>
      <c r="AJ79" s="1353" t="s">
        <v>3584</v>
      </c>
      <c r="AK79" s="1353" t="s">
        <v>3584</v>
      </c>
      <c r="AL79" s="1353" t="s">
        <v>3584</v>
      </c>
      <c r="AM79" s="1353" t="s">
        <v>3584</v>
      </c>
      <c r="AN79" s="1353" t="s">
        <v>3584</v>
      </c>
      <c r="AO79" s="1353" t="s">
        <v>3584</v>
      </c>
      <c r="AP79" s="1353" t="s">
        <v>3584</v>
      </c>
      <c r="AQ79" s="1353" t="s">
        <v>3584</v>
      </c>
    </row>
    <row r="80" spans="1:43" ht="50.1" customHeight="1">
      <c r="A80" s="1353">
        <v>74</v>
      </c>
      <c r="B80" s="1377" t="s">
        <v>3801</v>
      </c>
      <c r="C80" s="2300"/>
      <c r="D80" s="1378" t="s">
        <v>3813</v>
      </c>
      <c r="E80" s="1356" t="s">
        <v>44</v>
      </c>
      <c r="F80" s="1356" t="s">
        <v>38</v>
      </c>
      <c r="G80" s="1356" t="s">
        <v>38</v>
      </c>
      <c r="H80" s="1356" t="s">
        <v>38</v>
      </c>
      <c r="I80" s="1356" t="s">
        <v>38</v>
      </c>
      <c r="J80" s="1356" t="s">
        <v>38</v>
      </c>
      <c r="K80" s="1356" t="s">
        <v>3595</v>
      </c>
      <c r="L80" s="1379" t="s">
        <v>3804</v>
      </c>
      <c r="M80" s="1365" t="s">
        <v>314</v>
      </c>
      <c r="N80" s="1357" t="s">
        <v>3584</v>
      </c>
      <c r="O80" s="1358" t="s">
        <v>40</v>
      </c>
      <c r="P80" s="1380" t="s">
        <v>3814</v>
      </c>
      <c r="Q80" s="1380" t="s">
        <v>3815</v>
      </c>
      <c r="R80" s="1359" t="s">
        <v>3584</v>
      </c>
      <c r="S80" s="1356" t="s">
        <v>3609</v>
      </c>
      <c r="T80" s="1356" t="s">
        <v>3586</v>
      </c>
      <c r="U80" s="1353" t="s">
        <v>3584</v>
      </c>
      <c r="V80" s="1353" t="s">
        <v>3584</v>
      </c>
      <c r="W80" s="1353" t="s">
        <v>3584</v>
      </c>
      <c r="X80" s="1353" t="s">
        <v>3584</v>
      </c>
      <c r="Y80" s="1353" t="s">
        <v>3584</v>
      </c>
      <c r="Z80" s="1353" t="s">
        <v>3584</v>
      </c>
      <c r="AA80" s="1353" t="s">
        <v>3584</v>
      </c>
      <c r="AB80" s="1353" t="s">
        <v>3584</v>
      </c>
      <c r="AC80" s="1353" t="s">
        <v>3584</v>
      </c>
      <c r="AD80" s="1353" t="s">
        <v>3584</v>
      </c>
      <c r="AE80" s="1353" t="s">
        <v>3584</v>
      </c>
      <c r="AF80" s="1353" t="s">
        <v>3584</v>
      </c>
      <c r="AG80" s="1353" t="s">
        <v>3584</v>
      </c>
      <c r="AH80" s="1353" t="s">
        <v>3584</v>
      </c>
      <c r="AI80" s="1353" t="s">
        <v>3584</v>
      </c>
      <c r="AJ80" s="1353" t="s">
        <v>3584</v>
      </c>
      <c r="AK80" s="1353" t="s">
        <v>3584</v>
      </c>
      <c r="AL80" s="1353" t="s">
        <v>3584</v>
      </c>
      <c r="AM80" s="1353" t="s">
        <v>3584</v>
      </c>
      <c r="AN80" s="1353" t="s">
        <v>3584</v>
      </c>
      <c r="AO80" s="1353" t="s">
        <v>3584</v>
      </c>
      <c r="AP80" s="1353" t="s">
        <v>3584</v>
      </c>
      <c r="AQ80" s="1353" t="s">
        <v>3584</v>
      </c>
    </row>
    <row r="81" spans="1:43" ht="50.1" customHeight="1">
      <c r="A81" s="1353">
        <v>75</v>
      </c>
      <c r="B81" s="1377" t="s">
        <v>3801</v>
      </c>
      <c r="C81" s="2300"/>
      <c r="D81" s="1378" t="s">
        <v>3816</v>
      </c>
      <c r="E81" s="1356" t="s">
        <v>44</v>
      </c>
      <c r="F81" s="1356" t="s">
        <v>38</v>
      </c>
      <c r="G81" s="1356" t="s">
        <v>38</v>
      </c>
      <c r="H81" s="1356" t="s">
        <v>38</v>
      </c>
      <c r="I81" s="1356" t="s">
        <v>38</v>
      </c>
      <c r="J81" s="1356" t="s">
        <v>38</v>
      </c>
      <c r="K81" s="1356" t="s">
        <v>3595</v>
      </c>
      <c r="L81" s="1379" t="s">
        <v>3804</v>
      </c>
      <c r="M81" s="1365" t="s">
        <v>314</v>
      </c>
      <c r="N81" s="1357" t="s">
        <v>3584</v>
      </c>
      <c r="O81" s="1358" t="s">
        <v>40</v>
      </c>
      <c r="P81" s="1380" t="s">
        <v>3817</v>
      </c>
      <c r="Q81" s="1380" t="s">
        <v>3818</v>
      </c>
      <c r="R81" s="1359" t="s">
        <v>3584</v>
      </c>
      <c r="S81" s="1356" t="s">
        <v>3609</v>
      </c>
      <c r="T81" s="1356" t="s">
        <v>3586</v>
      </c>
      <c r="U81" s="1353" t="s">
        <v>3584</v>
      </c>
      <c r="V81" s="1353" t="s">
        <v>3584</v>
      </c>
      <c r="W81" s="1353" t="s">
        <v>3584</v>
      </c>
      <c r="X81" s="1353" t="s">
        <v>3584</v>
      </c>
      <c r="Y81" s="1353" t="s">
        <v>3584</v>
      </c>
      <c r="Z81" s="1353" t="s">
        <v>3584</v>
      </c>
      <c r="AA81" s="1353" t="s">
        <v>3584</v>
      </c>
      <c r="AB81" s="1353" t="s">
        <v>3584</v>
      </c>
      <c r="AC81" s="1353" t="s">
        <v>3584</v>
      </c>
      <c r="AD81" s="1353" t="s">
        <v>3584</v>
      </c>
      <c r="AE81" s="1353" t="s">
        <v>3584</v>
      </c>
      <c r="AF81" s="1353" t="s">
        <v>3584</v>
      </c>
      <c r="AG81" s="1353" t="s">
        <v>3584</v>
      </c>
      <c r="AH81" s="1353" t="s">
        <v>3584</v>
      </c>
      <c r="AI81" s="1353" t="s">
        <v>3584</v>
      </c>
      <c r="AJ81" s="1353" t="s">
        <v>3584</v>
      </c>
      <c r="AK81" s="1353" t="s">
        <v>3584</v>
      </c>
      <c r="AL81" s="1353" t="s">
        <v>3584</v>
      </c>
      <c r="AM81" s="1353" t="s">
        <v>3584</v>
      </c>
      <c r="AN81" s="1353" t="s">
        <v>3584</v>
      </c>
      <c r="AO81" s="1353" t="s">
        <v>3584</v>
      </c>
      <c r="AP81" s="1353" t="s">
        <v>3584</v>
      </c>
      <c r="AQ81" s="1353" t="s">
        <v>3584</v>
      </c>
    </row>
    <row r="82" spans="1:43" ht="50.1" customHeight="1">
      <c r="A82" s="1353">
        <v>76</v>
      </c>
      <c r="B82" s="1377" t="s">
        <v>3801</v>
      </c>
      <c r="C82" s="2301"/>
      <c r="D82" s="1378" t="s">
        <v>3819</v>
      </c>
      <c r="E82" s="1356" t="s">
        <v>44</v>
      </c>
      <c r="F82" s="1356" t="s">
        <v>38</v>
      </c>
      <c r="G82" s="1356" t="s">
        <v>38</v>
      </c>
      <c r="H82" s="1356" t="s">
        <v>38</v>
      </c>
      <c r="I82" s="1356" t="s">
        <v>38</v>
      </c>
      <c r="J82" s="1356" t="s">
        <v>38</v>
      </c>
      <c r="K82" s="1356" t="s">
        <v>3595</v>
      </c>
      <c r="L82" s="1379" t="s">
        <v>3804</v>
      </c>
      <c r="M82" s="1365" t="s">
        <v>314</v>
      </c>
      <c r="N82" s="1357" t="s">
        <v>3584</v>
      </c>
      <c r="O82" s="1358" t="s">
        <v>40</v>
      </c>
      <c r="P82" s="1381" t="s">
        <v>3820</v>
      </c>
      <c r="Q82" s="1381" t="s">
        <v>3821</v>
      </c>
      <c r="R82" s="1359" t="s">
        <v>3584</v>
      </c>
      <c r="S82" s="1356" t="s">
        <v>3609</v>
      </c>
      <c r="T82" s="1356" t="s">
        <v>3586</v>
      </c>
      <c r="U82" s="1353" t="s">
        <v>3584</v>
      </c>
      <c r="V82" s="1353" t="s">
        <v>3584</v>
      </c>
      <c r="W82" s="1353" t="s">
        <v>3584</v>
      </c>
      <c r="X82" s="1353" t="s">
        <v>3584</v>
      </c>
      <c r="Y82" s="1353" t="s">
        <v>3584</v>
      </c>
      <c r="Z82" s="1353" t="s">
        <v>3584</v>
      </c>
      <c r="AA82" s="1353" t="s">
        <v>3584</v>
      </c>
      <c r="AB82" s="1353" t="s">
        <v>3584</v>
      </c>
      <c r="AC82" s="1353" t="s">
        <v>3584</v>
      </c>
      <c r="AD82" s="1353" t="s">
        <v>3584</v>
      </c>
      <c r="AE82" s="1353" t="s">
        <v>3584</v>
      </c>
      <c r="AF82" s="1353" t="s">
        <v>3584</v>
      </c>
      <c r="AG82" s="1353" t="s">
        <v>3584</v>
      </c>
      <c r="AH82" s="1353" t="s">
        <v>3584</v>
      </c>
      <c r="AI82" s="1353" t="s">
        <v>3584</v>
      </c>
      <c r="AJ82" s="1353" t="s">
        <v>3584</v>
      </c>
      <c r="AK82" s="1353" t="s">
        <v>3584</v>
      </c>
      <c r="AL82" s="1353" t="s">
        <v>3584</v>
      </c>
      <c r="AM82" s="1353" t="s">
        <v>3584</v>
      </c>
      <c r="AN82" s="1353" t="s">
        <v>3584</v>
      </c>
      <c r="AO82" s="1353" t="s">
        <v>3584</v>
      </c>
      <c r="AP82" s="1353" t="s">
        <v>3584</v>
      </c>
      <c r="AQ82" s="1353" t="s">
        <v>3584</v>
      </c>
    </row>
    <row r="83" spans="1:43" ht="50.1" customHeight="1">
      <c r="A83" s="1353">
        <v>77</v>
      </c>
      <c r="B83" s="2302" t="s">
        <v>3822</v>
      </c>
      <c r="C83" s="2304" t="s">
        <v>3823</v>
      </c>
      <c r="D83" s="1382" t="s">
        <v>3824</v>
      </c>
      <c r="E83" s="1356" t="s">
        <v>44</v>
      </c>
      <c r="F83" s="1356" t="s">
        <v>38</v>
      </c>
      <c r="G83" s="1356" t="s">
        <v>38</v>
      </c>
      <c r="H83" s="1356" t="s">
        <v>38</v>
      </c>
      <c r="I83" s="1356" t="s">
        <v>38</v>
      </c>
      <c r="J83" s="1356" t="s">
        <v>38</v>
      </c>
      <c r="K83" s="1356" t="s">
        <v>38</v>
      </c>
      <c r="L83" s="1379" t="s">
        <v>3825</v>
      </c>
      <c r="M83" s="1365" t="s">
        <v>314</v>
      </c>
      <c r="N83" s="1357" t="s">
        <v>3584</v>
      </c>
      <c r="O83" s="1358" t="s">
        <v>40</v>
      </c>
      <c r="P83" s="2304" t="s">
        <v>3826</v>
      </c>
      <c r="Q83" s="2304" t="s">
        <v>3827</v>
      </c>
      <c r="R83" s="1359" t="s">
        <v>3584</v>
      </c>
      <c r="S83" s="1356" t="s">
        <v>3609</v>
      </c>
      <c r="T83" s="1356" t="s">
        <v>3586</v>
      </c>
      <c r="U83" s="1353" t="s">
        <v>3584</v>
      </c>
      <c r="V83" s="1353" t="s">
        <v>3584</v>
      </c>
      <c r="W83" s="1353" t="s">
        <v>3584</v>
      </c>
      <c r="X83" s="1353" t="s">
        <v>3584</v>
      </c>
      <c r="Y83" s="1353" t="s">
        <v>3584</v>
      </c>
      <c r="Z83" s="1353" t="s">
        <v>3584</v>
      </c>
      <c r="AA83" s="1353" t="s">
        <v>3584</v>
      </c>
      <c r="AB83" s="1353" t="s">
        <v>3584</v>
      </c>
      <c r="AC83" s="1353" t="s">
        <v>3584</v>
      </c>
      <c r="AD83" s="1353" t="s">
        <v>3584</v>
      </c>
      <c r="AE83" s="1353" t="s">
        <v>3584</v>
      </c>
      <c r="AF83" s="1353" t="s">
        <v>3584</v>
      </c>
      <c r="AG83" s="1353" t="s">
        <v>3584</v>
      </c>
      <c r="AH83" s="1353" t="s">
        <v>3584</v>
      </c>
      <c r="AI83" s="1353" t="s">
        <v>3584</v>
      </c>
      <c r="AJ83" s="1353" t="s">
        <v>3584</v>
      </c>
      <c r="AK83" s="1353" t="s">
        <v>3584</v>
      </c>
      <c r="AL83" s="1353" t="s">
        <v>3584</v>
      </c>
      <c r="AM83" s="1353" t="s">
        <v>3584</v>
      </c>
      <c r="AN83" s="1353" t="s">
        <v>3584</v>
      </c>
      <c r="AO83" s="1353" t="s">
        <v>3584</v>
      </c>
      <c r="AP83" s="1353" t="s">
        <v>3584</v>
      </c>
      <c r="AQ83" s="1353" t="s">
        <v>3584</v>
      </c>
    </row>
    <row r="84" spans="1:43" ht="50.1" customHeight="1">
      <c r="A84" s="1353">
        <v>78</v>
      </c>
      <c r="B84" s="2303"/>
      <c r="C84" s="2305"/>
      <c r="D84" s="1382" t="s">
        <v>3828</v>
      </c>
      <c r="E84" s="1356" t="s">
        <v>44</v>
      </c>
      <c r="F84" s="1356" t="s">
        <v>38</v>
      </c>
      <c r="G84" s="1356" t="s">
        <v>38</v>
      </c>
      <c r="H84" s="1356" t="s">
        <v>38</v>
      </c>
      <c r="I84" s="1356" t="s">
        <v>38</v>
      </c>
      <c r="J84" s="1356" t="s">
        <v>38</v>
      </c>
      <c r="K84" s="1356" t="s">
        <v>38</v>
      </c>
      <c r="L84" s="1379" t="s">
        <v>3825</v>
      </c>
      <c r="M84" s="1365" t="s">
        <v>314</v>
      </c>
      <c r="N84" s="1357" t="s">
        <v>3584</v>
      </c>
      <c r="O84" s="1358" t="s">
        <v>40</v>
      </c>
      <c r="P84" s="2305"/>
      <c r="Q84" s="2305"/>
      <c r="R84" s="1359" t="s">
        <v>3584</v>
      </c>
      <c r="S84" s="1356" t="s">
        <v>3609</v>
      </c>
      <c r="T84" s="1356" t="s">
        <v>3586</v>
      </c>
      <c r="U84" s="1353" t="s">
        <v>3584</v>
      </c>
      <c r="V84" s="1353" t="s">
        <v>3584</v>
      </c>
      <c r="W84" s="1353" t="s">
        <v>3584</v>
      </c>
      <c r="X84" s="1353" t="s">
        <v>3584</v>
      </c>
      <c r="Y84" s="1353" t="s">
        <v>3584</v>
      </c>
      <c r="Z84" s="1353" t="s">
        <v>3584</v>
      </c>
      <c r="AA84" s="1353" t="s">
        <v>3584</v>
      </c>
      <c r="AB84" s="1353" t="s">
        <v>3584</v>
      </c>
      <c r="AC84" s="1353" t="s">
        <v>3584</v>
      </c>
      <c r="AD84" s="1353" t="s">
        <v>3584</v>
      </c>
      <c r="AE84" s="1353" t="s">
        <v>3584</v>
      </c>
      <c r="AF84" s="1353" t="s">
        <v>3584</v>
      </c>
      <c r="AG84" s="1353" t="s">
        <v>3584</v>
      </c>
      <c r="AH84" s="1353" t="s">
        <v>3584</v>
      </c>
      <c r="AI84" s="1353" t="s">
        <v>3584</v>
      </c>
      <c r="AJ84" s="1353" t="s">
        <v>3584</v>
      </c>
      <c r="AK84" s="1353" t="s">
        <v>3584</v>
      </c>
      <c r="AL84" s="1353" t="s">
        <v>3584</v>
      </c>
      <c r="AM84" s="1353" t="s">
        <v>3584</v>
      </c>
      <c r="AN84" s="1353" t="s">
        <v>3584</v>
      </c>
      <c r="AO84" s="1353" t="s">
        <v>3584</v>
      </c>
      <c r="AP84" s="1353" t="s">
        <v>3584</v>
      </c>
      <c r="AQ84" s="1353" t="s">
        <v>3584</v>
      </c>
    </row>
    <row r="85" spans="1:43" ht="50.1" customHeight="1">
      <c r="A85" s="1353">
        <v>79</v>
      </c>
      <c r="B85" s="2302" t="s">
        <v>3822</v>
      </c>
      <c r="C85" s="2304" t="s">
        <v>3829</v>
      </c>
      <c r="D85" s="1382" t="s">
        <v>3830</v>
      </c>
      <c r="E85" s="1356" t="s">
        <v>44</v>
      </c>
      <c r="F85" s="1356" t="s">
        <v>38</v>
      </c>
      <c r="G85" s="1356" t="s">
        <v>38</v>
      </c>
      <c r="H85" s="1356" t="s">
        <v>38</v>
      </c>
      <c r="I85" s="1356" t="s">
        <v>38</v>
      </c>
      <c r="J85" s="1356" t="s">
        <v>38</v>
      </c>
      <c r="K85" s="1356" t="s">
        <v>38</v>
      </c>
      <c r="L85" s="1379" t="s">
        <v>3825</v>
      </c>
      <c r="M85" s="1365" t="s">
        <v>314</v>
      </c>
      <c r="N85" s="1357" t="s">
        <v>3584</v>
      </c>
      <c r="O85" s="1358" t="s">
        <v>40</v>
      </c>
      <c r="P85" s="2304" t="s">
        <v>3831</v>
      </c>
      <c r="Q85" s="2304" t="s">
        <v>3832</v>
      </c>
      <c r="R85" s="1359" t="s">
        <v>3584</v>
      </c>
      <c r="S85" s="1356" t="s">
        <v>3609</v>
      </c>
      <c r="T85" s="1356" t="s">
        <v>3586</v>
      </c>
      <c r="U85" s="1353" t="s">
        <v>3584</v>
      </c>
      <c r="V85" s="1353" t="s">
        <v>3584</v>
      </c>
      <c r="W85" s="1353" t="s">
        <v>3584</v>
      </c>
      <c r="X85" s="1353" t="s">
        <v>3584</v>
      </c>
      <c r="Y85" s="1353" t="s">
        <v>3584</v>
      </c>
      <c r="Z85" s="1353" t="s">
        <v>3584</v>
      </c>
      <c r="AA85" s="1353" t="s">
        <v>3584</v>
      </c>
      <c r="AB85" s="1353" t="s">
        <v>3584</v>
      </c>
      <c r="AC85" s="1353" t="s">
        <v>3584</v>
      </c>
      <c r="AD85" s="1353" t="s">
        <v>3584</v>
      </c>
      <c r="AE85" s="1353" t="s">
        <v>3584</v>
      </c>
      <c r="AF85" s="1353" t="s">
        <v>3584</v>
      </c>
      <c r="AG85" s="1353" t="s">
        <v>3584</v>
      </c>
      <c r="AH85" s="1353" t="s">
        <v>3584</v>
      </c>
      <c r="AI85" s="1353" t="s">
        <v>3584</v>
      </c>
      <c r="AJ85" s="1353" t="s">
        <v>3584</v>
      </c>
      <c r="AK85" s="1353" t="s">
        <v>3584</v>
      </c>
      <c r="AL85" s="1353" t="s">
        <v>3584</v>
      </c>
      <c r="AM85" s="1353" t="s">
        <v>3584</v>
      </c>
      <c r="AN85" s="1353" t="s">
        <v>3584</v>
      </c>
      <c r="AO85" s="1353" t="s">
        <v>3584</v>
      </c>
      <c r="AP85" s="1353" t="s">
        <v>3584</v>
      </c>
      <c r="AQ85" s="1353" t="s">
        <v>3584</v>
      </c>
    </row>
    <row r="86" spans="1:43" ht="50.1" customHeight="1">
      <c r="A86" s="1353">
        <v>80</v>
      </c>
      <c r="B86" s="2303"/>
      <c r="C86" s="2305"/>
      <c r="D86" s="1382" t="s">
        <v>3833</v>
      </c>
      <c r="E86" s="1356" t="s">
        <v>44</v>
      </c>
      <c r="F86" s="1356" t="s">
        <v>38</v>
      </c>
      <c r="G86" s="1356" t="s">
        <v>38</v>
      </c>
      <c r="H86" s="1356" t="s">
        <v>38</v>
      </c>
      <c r="I86" s="1356" t="s">
        <v>38</v>
      </c>
      <c r="J86" s="1356" t="s">
        <v>38</v>
      </c>
      <c r="K86" s="1356" t="s">
        <v>38</v>
      </c>
      <c r="L86" s="1379" t="s">
        <v>3825</v>
      </c>
      <c r="M86" s="1365" t="s">
        <v>314</v>
      </c>
      <c r="N86" s="1357" t="s">
        <v>3584</v>
      </c>
      <c r="O86" s="1358" t="s">
        <v>40</v>
      </c>
      <c r="P86" s="2305"/>
      <c r="Q86" s="2305"/>
      <c r="R86" s="1359" t="s">
        <v>3584</v>
      </c>
      <c r="S86" s="1356" t="s">
        <v>3609</v>
      </c>
      <c r="T86" s="1356" t="s">
        <v>3586</v>
      </c>
      <c r="U86" s="1353" t="s">
        <v>3584</v>
      </c>
      <c r="V86" s="1353" t="s">
        <v>3584</v>
      </c>
      <c r="W86" s="1353" t="s">
        <v>3584</v>
      </c>
      <c r="X86" s="1353" t="s">
        <v>3584</v>
      </c>
      <c r="Y86" s="1353" t="s">
        <v>3584</v>
      </c>
      <c r="Z86" s="1353" t="s">
        <v>3584</v>
      </c>
      <c r="AA86" s="1353" t="s">
        <v>3584</v>
      </c>
      <c r="AB86" s="1353" t="s">
        <v>3584</v>
      </c>
      <c r="AC86" s="1353" t="s">
        <v>3584</v>
      </c>
      <c r="AD86" s="1353" t="s">
        <v>3584</v>
      </c>
      <c r="AE86" s="1353" t="s">
        <v>3584</v>
      </c>
      <c r="AF86" s="1353" t="s">
        <v>3584</v>
      </c>
      <c r="AG86" s="1353" t="s">
        <v>3584</v>
      </c>
      <c r="AH86" s="1353" t="s">
        <v>3584</v>
      </c>
      <c r="AI86" s="1353" t="s">
        <v>3584</v>
      </c>
      <c r="AJ86" s="1353" t="s">
        <v>3584</v>
      </c>
      <c r="AK86" s="1353" t="s">
        <v>3584</v>
      </c>
      <c r="AL86" s="1353" t="s">
        <v>3584</v>
      </c>
      <c r="AM86" s="1353" t="s">
        <v>3584</v>
      </c>
      <c r="AN86" s="1353" t="s">
        <v>3584</v>
      </c>
      <c r="AO86" s="1353" t="s">
        <v>3584</v>
      </c>
      <c r="AP86" s="1353" t="s">
        <v>3584</v>
      </c>
      <c r="AQ86" s="1353" t="s">
        <v>3584</v>
      </c>
    </row>
    <row r="87" spans="1:43" ht="50.1" customHeight="1">
      <c r="A87" s="1353">
        <v>81</v>
      </c>
      <c r="B87" s="2302" t="s">
        <v>3822</v>
      </c>
      <c r="C87" s="2304" t="s">
        <v>3834</v>
      </c>
      <c r="D87" s="1382" t="s">
        <v>3835</v>
      </c>
      <c r="E87" s="1356" t="s">
        <v>44</v>
      </c>
      <c r="F87" s="1356" t="s">
        <v>38</v>
      </c>
      <c r="G87" s="1356" t="s">
        <v>38</v>
      </c>
      <c r="H87" s="1356" t="s">
        <v>38</v>
      </c>
      <c r="I87" s="1356" t="s">
        <v>38</v>
      </c>
      <c r="J87" s="1356" t="s">
        <v>38</v>
      </c>
      <c r="K87" s="1356" t="s">
        <v>38</v>
      </c>
      <c r="L87" s="1379" t="s">
        <v>3825</v>
      </c>
      <c r="M87" s="1365" t="s">
        <v>314</v>
      </c>
      <c r="N87" s="1357" t="s">
        <v>3584</v>
      </c>
      <c r="O87" s="1358" t="s">
        <v>40</v>
      </c>
      <c r="P87" s="2304" t="s">
        <v>3836</v>
      </c>
      <c r="Q87" s="2304" t="s">
        <v>3837</v>
      </c>
      <c r="R87" s="1359" t="s">
        <v>3584</v>
      </c>
      <c r="S87" s="1356" t="s">
        <v>3609</v>
      </c>
      <c r="T87" s="1356" t="s">
        <v>3586</v>
      </c>
      <c r="U87" s="1353" t="s">
        <v>3584</v>
      </c>
      <c r="V87" s="1353" t="s">
        <v>3584</v>
      </c>
      <c r="W87" s="1353" t="s">
        <v>3584</v>
      </c>
      <c r="X87" s="1353" t="s">
        <v>3584</v>
      </c>
      <c r="Y87" s="1353" t="s">
        <v>3584</v>
      </c>
      <c r="Z87" s="1353" t="s">
        <v>3584</v>
      </c>
      <c r="AA87" s="1353" t="s">
        <v>3584</v>
      </c>
      <c r="AB87" s="1353" t="s">
        <v>3584</v>
      </c>
      <c r="AC87" s="1353" t="s">
        <v>3584</v>
      </c>
      <c r="AD87" s="1353" t="s">
        <v>3584</v>
      </c>
      <c r="AE87" s="1353" t="s">
        <v>3584</v>
      </c>
      <c r="AF87" s="1353" t="s">
        <v>3584</v>
      </c>
      <c r="AG87" s="1353" t="s">
        <v>3584</v>
      </c>
      <c r="AH87" s="1353" t="s">
        <v>3584</v>
      </c>
      <c r="AI87" s="1353" t="s">
        <v>3584</v>
      </c>
      <c r="AJ87" s="1353" t="s">
        <v>3584</v>
      </c>
      <c r="AK87" s="1353" t="s">
        <v>3584</v>
      </c>
      <c r="AL87" s="1353" t="s">
        <v>3584</v>
      </c>
      <c r="AM87" s="1353" t="s">
        <v>3584</v>
      </c>
      <c r="AN87" s="1353" t="s">
        <v>3584</v>
      </c>
      <c r="AO87" s="1353" t="s">
        <v>3584</v>
      </c>
      <c r="AP87" s="1353" t="s">
        <v>3584</v>
      </c>
      <c r="AQ87" s="1353" t="s">
        <v>3584</v>
      </c>
    </row>
    <row r="88" spans="1:43" ht="50.1" customHeight="1">
      <c r="A88" s="1353">
        <v>82</v>
      </c>
      <c r="B88" s="2303"/>
      <c r="C88" s="2305"/>
      <c r="D88" s="1382" t="s">
        <v>3838</v>
      </c>
      <c r="E88" s="1356" t="s">
        <v>44</v>
      </c>
      <c r="F88" s="1356" t="s">
        <v>38</v>
      </c>
      <c r="G88" s="1356" t="s">
        <v>38</v>
      </c>
      <c r="H88" s="1356" t="s">
        <v>38</v>
      </c>
      <c r="I88" s="1356" t="s">
        <v>38</v>
      </c>
      <c r="J88" s="1356" t="s">
        <v>38</v>
      </c>
      <c r="K88" s="1356" t="s">
        <v>38</v>
      </c>
      <c r="L88" s="1379" t="s">
        <v>3825</v>
      </c>
      <c r="M88" s="1365" t="s">
        <v>314</v>
      </c>
      <c r="N88" s="1357" t="s">
        <v>3584</v>
      </c>
      <c r="O88" s="1358" t="s">
        <v>40</v>
      </c>
      <c r="P88" s="2305"/>
      <c r="Q88" s="2305"/>
      <c r="R88" s="1359" t="s">
        <v>3584</v>
      </c>
      <c r="S88" s="1356" t="s">
        <v>3609</v>
      </c>
      <c r="T88" s="1356" t="s">
        <v>3586</v>
      </c>
      <c r="U88" s="1353" t="s">
        <v>3584</v>
      </c>
      <c r="V88" s="1353" t="s">
        <v>3584</v>
      </c>
      <c r="W88" s="1353" t="s">
        <v>3584</v>
      </c>
      <c r="X88" s="1353" t="s">
        <v>3584</v>
      </c>
      <c r="Y88" s="1353" t="s">
        <v>3584</v>
      </c>
      <c r="Z88" s="1353" t="s">
        <v>3584</v>
      </c>
      <c r="AA88" s="1353" t="s">
        <v>3584</v>
      </c>
      <c r="AB88" s="1353" t="s">
        <v>3584</v>
      </c>
      <c r="AC88" s="1353" t="s">
        <v>3584</v>
      </c>
      <c r="AD88" s="1353" t="s">
        <v>3584</v>
      </c>
      <c r="AE88" s="1353" t="s">
        <v>3584</v>
      </c>
      <c r="AF88" s="1353" t="s">
        <v>3584</v>
      </c>
      <c r="AG88" s="1353" t="s">
        <v>3584</v>
      </c>
      <c r="AH88" s="1353" t="s">
        <v>3584</v>
      </c>
      <c r="AI88" s="1353" t="s">
        <v>3584</v>
      </c>
      <c r="AJ88" s="1353" t="s">
        <v>3584</v>
      </c>
      <c r="AK88" s="1353" t="s">
        <v>3584</v>
      </c>
      <c r="AL88" s="1353" t="s">
        <v>3584</v>
      </c>
      <c r="AM88" s="1353" t="s">
        <v>3584</v>
      </c>
      <c r="AN88" s="1353" t="s">
        <v>3584</v>
      </c>
      <c r="AO88" s="1353" t="s">
        <v>3584</v>
      </c>
      <c r="AP88" s="1353" t="s">
        <v>3584</v>
      </c>
      <c r="AQ88" s="1353" t="s">
        <v>3584</v>
      </c>
    </row>
    <row r="89" spans="1:43" ht="31.5" customHeight="1">
      <c r="A89" s="1383"/>
      <c r="B89" s="1383"/>
      <c r="C89" s="1383"/>
      <c r="D89" s="1383"/>
      <c r="E89" s="1383"/>
      <c r="F89" s="1383"/>
      <c r="G89" s="1383"/>
      <c r="H89" s="1383"/>
      <c r="I89" s="1383"/>
      <c r="J89" s="1383"/>
      <c r="K89" s="1384"/>
      <c r="L89" s="2306"/>
      <c r="M89" s="2298"/>
      <c r="N89" s="1385" t="e">
        <f>AVERAGE(N7:N88)</f>
        <v>#DIV/0!</v>
      </c>
      <c r="O89" s="1386"/>
      <c r="P89" s="1383"/>
      <c r="Q89" s="1383"/>
      <c r="R89" s="1383"/>
      <c r="S89" s="1383"/>
      <c r="T89" s="1383"/>
      <c r="U89" s="2297">
        <f>SUM(U7:U44)</f>
        <v>531</v>
      </c>
      <c r="V89" s="2298"/>
      <c r="W89" s="1383"/>
      <c r="X89" s="1383"/>
      <c r="Y89" s="1383"/>
      <c r="Z89" s="1383"/>
      <c r="AA89" s="1383"/>
      <c r="AB89" s="1383"/>
      <c r="AC89" s="1383"/>
      <c r="AD89" s="1383"/>
      <c r="AE89" s="1383"/>
      <c r="AF89" s="1383"/>
      <c r="AG89" s="1383"/>
      <c r="AH89" s="1383"/>
      <c r="AI89" s="1383"/>
      <c r="AJ89" s="1383"/>
      <c r="AK89" s="1383"/>
      <c r="AL89" s="1383"/>
      <c r="AM89" s="1383"/>
      <c r="AN89" s="1383"/>
      <c r="AO89" s="1383"/>
      <c r="AP89" s="1383"/>
      <c r="AQ89" s="1383"/>
    </row>
  </sheetData>
  <mergeCells count="74">
    <mergeCell ref="A1:AQ1"/>
    <mergeCell ref="A2:AQ2"/>
    <mergeCell ref="A3:J3"/>
    <mergeCell ref="L3:V3"/>
    <mergeCell ref="AM3:AN3"/>
    <mergeCell ref="AP3:AQ4"/>
    <mergeCell ref="A4:J4"/>
    <mergeCell ref="L4:V4"/>
    <mergeCell ref="AM4:AN4"/>
    <mergeCell ref="B12:B13"/>
    <mergeCell ref="C12:C13"/>
    <mergeCell ref="A5:B5"/>
    <mergeCell ref="C5:K5"/>
    <mergeCell ref="L5:O5"/>
    <mergeCell ref="AN5:AO5"/>
    <mergeCell ref="B7:B9"/>
    <mergeCell ref="C7:C8"/>
    <mergeCell ref="B10:B11"/>
    <mergeCell ref="C10:C11"/>
    <mergeCell ref="P5:R5"/>
    <mergeCell ref="S5:T5"/>
    <mergeCell ref="U5:AL5"/>
    <mergeCell ref="B14:B15"/>
    <mergeCell ref="C14:C15"/>
    <mergeCell ref="B16:B17"/>
    <mergeCell ref="C16:C17"/>
    <mergeCell ref="B18:B19"/>
    <mergeCell ref="C18:C19"/>
    <mergeCell ref="B20:B21"/>
    <mergeCell ref="C20:C21"/>
    <mergeCell ref="B22:B23"/>
    <mergeCell ref="C22:C23"/>
    <mergeCell ref="B24:B25"/>
    <mergeCell ref="C24:C25"/>
    <mergeCell ref="B27:B28"/>
    <mergeCell ref="C27:C28"/>
    <mergeCell ref="B29:B30"/>
    <mergeCell ref="C29:C30"/>
    <mergeCell ref="B31:B32"/>
    <mergeCell ref="C31:C32"/>
    <mergeCell ref="B33:B34"/>
    <mergeCell ref="C33:C34"/>
    <mergeCell ref="B35:B38"/>
    <mergeCell ref="C35:C38"/>
    <mergeCell ref="B39:B43"/>
    <mergeCell ref="C39:C43"/>
    <mergeCell ref="B44:B48"/>
    <mergeCell ref="C44:C48"/>
    <mergeCell ref="B49:B52"/>
    <mergeCell ref="C49:C50"/>
    <mergeCell ref="B53:B55"/>
    <mergeCell ref="C53:C55"/>
    <mergeCell ref="B65:B66"/>
    <mergeCell ref="C65:C76"/>
    <mergeCell ref="B67:B68"/>
    <mergeCell ref="B69:B70"/>
    <mergeCell ref="B71:B72"/>
    <mergeCell ref="B73:B74"/>
    <mergeCell ref="B75:B76"/>
    <mergeCell ref="U89:V89"/>
    <mergeCell ref="C77:C82"/>
    <mergeCell ref="B83:B84"/>
    <mergeCell ref="C83:C84"/>
    <mergeCell ref="P83:P84"/>
    <mergeCell ref="Q83:Q84"/>
    <mergeCell ref="B85:B86"/>
    <mergeCell ref="C85:C86"/>
    <mergeCell ref="P85:P86"/>
    <mergeCell ref="Q85:Q86"/>
    <mergeCell ref="B87:B88"/>
    <mergeCell ref="C87:C88"/>
    <mergeCell ref="P87:P88"/>
    <mergeCell ref="Q87:Q88"/>
    <mergeCell ref="L89:M89"/>
  </mergeCells>
  <conditionalFormatting sqref="N7:N88">
    <cfRule type="colorScale" priority="11">
      <colorScale>
        <cfvo type="formula" val="0%"/>
        <cfvo type="formula" val="50%"/>
        <cfvo type="formula" val="100%"/>
        <color rgb="FF990000"/>
        <color rgb="FFBF9000"/>
        <color rgb="FF38761D"/>
      </colorScale>
    </cfRule>
  </conditionalFormatting>
  <conditionalFormatting sqref="M7:M88">
    <cfRule type="containsText" dxfId="101" priority="12" operator="containsText" text="En Progreso">
      <formula>NOT(ISERROR(SEARCH(("En Progreso"),(M7))))</formula>
    </cfRule>
  </conditionalFormatting>
  <conditionalFormatting sqref="M7:M88">
    <cfRule type="containsText" dxfId="100" priority="13" operator="containsText" text="Completo">
      <formula>NOT(ISERROR(SEARCH(("Completo"),(M7))))</formula>
    </cfRule>
  </conditionalFormatting>
  <conditionalFormatting sqref="M7:M88">
    <cfRule type="containsText" dxfId="99" priority="14" operator="containsText" text="En espera">
      <formula>NOT(ISERROR(SEARCH(("En espera"),(M7))))</formula>
    </cfRule>
  </conditionalFormatting>
  <conditionalFormatting sqref="M7:M88">
    <cfRule type="containsText" dxfId="98" priority="15" operator="containsText" text="Vencido">
      <formula>NOT(ISERROR(SEARCH(("Vencido"),(M7))))</formula>
    </cfRule>
  </conditionalFormatting>
  <conditionalFormatting sqref="O7:O88">
    <cfRule type="containsText" dxfId="97" priority="16" operator="containsText" text="Bajo">
      <formula>NOT(ISERROR(SEARCH(("Bajo"),(O7))))</formula>
    </cfRule>
  </conditionalFormatting>
  <conditionalFormatting sqref="O7:O88">
    <cfRule type="containsText" dxfId="96" priority="17" operator="containsText" text="Medio">
      <formula>NOT(ISERROR(SEARCH(("Medio"),(O7))))</formula>
    </cfRule>
  </conditionalFormatting>
  <conditionalFormatting sqref="O7:O88">
    <cfRule type="containsText" dxfId="95" priority="18" operator="containsText" text="Alto">
      <formula>NOT(ISERROR(SEARCH(("Alto"),(O7))))</formula>
    </cfRule>
  </conditionalFormatting>
  <conditionalFormatting sqref="N89">
    <cfRule type="colorScale" priority="19">
      <colorScale>
        <cfvo type="formula" val="0%"/>
        <cfvo type="formula" val="50%"/>
        <cfvo type="formula" val="100%"/>
        <color rgb="FFF3F3F3"/>
        <color rgb="FF6AA84F"/>
        <color rgb="FF38761D"/>
      </colorScale>
    </cfRule>
  </conditionalFormatting>
  <conditionalFormatting sqref="E7:E8">
    <cfRule type="colorScale" priority="10">
      <colorScale>
        <cfvo type="min"/>
        <cfvo type="max"/>
        <color rgb="FF57BB8A"/>
        <color rgb="FFFFFFFF"/>
      </colorScale>
    </cfRule>
  </conditionalFormatting>
  <conditionalFormatting sqref="E9">
    <cfRule type="colorScale" priority="9">
      <colorScale>
        <cfvo type="min"/>
        <cfvo type="max"/>
        <color rgb="FF57BB8A"/>
        <color rgb="FFFFFFFF"/>
      </colorScale>
    </cfRule>
  </conditionalFormatting>
  <conditionalFormatting sqref="E29:E34">
    <cfRule type="colorScale" priority="8">
      <colorScale>
        <cfvo type="min"/>
        <cfvo type="max"/>
        <color rgb="FF57BB8A"/>
        <color rgb="FFFFFFFF"/>
      </colorScale>
    </cfRule>
  </conditionalFormatting>
  <conditionalFormatting sqref="E35">
    <cfRule type="colorScale" priority="7">
      <colorScale>
        <cfvo type="min"/>
        <cfvo type="max"/>
        <color rgb="FF57BB8A"/>
        <color rgb="FFFFFFFF"/>
      </colorScale>
    </cfRule>
  </conditionalFormatting>
  <conditionalFormatting sqref="E36">
    <cfRule type="colorScale" priority="6">
      <colorScale>
        <cfvo type="min"/>
        <cfvo type="max"/>
        <color rgb="FF57BB8A"/>
        <color rgb="FFFFFFFF"/>
      </colorScale>
    </cfRule>
  </conditionalFormatting>
  <conditionalFormatting sqref="E37">
    <cfRule type="colorScale" priority="5">
      <colorScale>
        <cfvo type="min"/>
        <cfvo type="max"/>
        <color rgb="FF57BB8A"/>
        <color rgb="FFFFFFFF"/>
      </colorScale>
    </cfRule>
  </conditionalFormatting>
  <conditionalFormatting sqref="E38">
    <cfRule type="colorScale" priority="4">
      <colorScale>
        <cfvo type="min"/>
        <cfvo type="max"/>
        <color rgb="FF57BB8A"/>
        <color rgb="FFFFFFFF"/>
      </colorScale>
    </cfRule>
  </conditionalFormatting>
  <conditionalFormatting sqref="E15">
    <cfRule type="colorScale" priority="2">
      <colorScale>
        <cfvo type="min"/>
        <cfvo type="max"/>
        <color rgb="FF57BB8A"/>
        <color rgb="FFFFFFFF"/>
      </colorScale>
    </cfRule>
  </conditionalFormatting>
  <conditionalFormatting sqref="E14">
    <cfRule type="colorScale" priority="3">
      <colorScale>
        <cfvo type="min"/>
        <cfvo type="max"/>
        <color rgb="FF57BB8A"/>
        <color rgb="FFFFFFFF"/>
      </colorScale>
    </cfRule>
  </conditionalFormatting>
  <conditionalFormatting sqref="E10:E13 E16:E28">
    <cfRule type="colorScale" priority="20">
      <colorScale>
        <cfvo type="min"/>
        <cfvo type="max"/>
        <color rgb="FF57BB8A"/>
        <color rgb="FFFFFFFF"/>
      </colorScale>
    </cfRule>
  </conditionalFormatting>
  <conditionalFormatting sqref="E39">
    <cfRule type="colorScale" priority="1">
      <colorScale>
        <cfvo type="min"/>
        <cfvo type="max"/>
        <color rgb="FF57BB8A"/>
        <color rgb="FFFFFFFF"/>
      </colorScale>
    </cfRule>
  </conditionalFormatting>
  <conditionalFormatting sqref="E40:E88">
    <cfRule type="colorScale" priority="21">
      <colorScale>
        <cfvo type="min"/>
        <cfvo type="max"/>
        <color rgb="FF57BB8A"/>
        <color rgb="FFFFFFFF"/>
      </colorScale>
    </cfRule>
  </conditionalFormatting>
  <dataValidations disablePrompts="1" count="3">
    <dataValidation type="list" allowBlank="1" sqref="M7:M88">
      <formula1>"Completo,En progreso,En espera,Vencido"</formula1>
    </dataValidation>
    <dataValidation type="list" allowBlank="1" sqref="O7:O88">
      <formula1>"Medio,Alto"</formula1>
    </dataValidation>
    <dataValidation type="list" allowBlank="1" sqref="E7:E88">
      <formula1>"Acción de gestión,Acción derivada de un proyecto de inversión"</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70"/>
  <sheetViews>
    <sheetView topLeftCell="F49" zoomScale="78" zoomScaleNormal="78" workbookViewId="0">
      <selection activeCell="M53" sqref="M53"/>
    </sheetView>
  </sheetViews>
  <sheetFormatPr baseColWidth="10" defaultColWidth="14.42578125" defaultRowHeight="15" outlineLevelCol="1"/>
  <cols>
    <col min="1" max="1" width="6.42578125" style="1084" customWidth="1"/>
    <col min="2" max="2" width="13.42578125" style="1084" customWidth="1"/>
    <col min="3" max="3" width="25.42578125" style="1084" customWidth="1"/>
    <col min="4" max="4" width="41.7109375" style="1339" customWidth="1" outlineLevel="1"/>
    <col min="5" max="5" width="38.28515625" style="1339" customWidth="1" outlineLevel="1"/>
    <col min="6" max="6" width="20" style="1084" customWidth="1"/>
    <col min="7" max="9" width="23.85546875" style="1084" customWidth="1"/>
    <col min="10" max="10" width="20" style="1084" customWidth="1"/>
    <col min="11" max="11" width="15" style="1084" customWidth="1" outlineLevel="1"/>
    <col min="12" max="12" width="18.28515625" style="752" customWidth="1"/>
    <col min="13" max="13" width="18.85546875" style="752" customWidth="1"/>
    <col min="14" max="14" width="18.140625" style="115" customWidth="1" outlineLevel="1"/>
    <col min="15" max="15" width="20.28515625" style="115" customWidth="1" outlineLevel="1"/>
    <col min="16" max="16" width="30.85546875" style="1084" hidden="1" customWidth="1"/>
    <col min="17" max="16384" width="14.42578125" style="1084"/>
  </cols>
  <sheetData>
    <row r="1" spans="1:16" ht="37.5" customHeight="1">
      <c r="B1" s="1265"/>
      <c r="C1" s="1265"/>
      <c r="D1" s="2366" t="s">
        <v>3428</v>
      </c>
      <c r="E1" s="2367"/>
      <c r="F1" s="2367"/>
      <c r="G1" s="2367"/>
      <c r="H1" s="2367"/>
      <c r="I1" s="2367"/>
      <c r="J1" s="2367"/>
      <c r="K1" s="2367"/>
      <c r="L1" s="2368"/>
      <c r="M1" s="1266" t="s">
        <v>3429</v>
      </c>
      <c r="N1" s="2372"/>
      <c r="O1" s="2372"/>
    </row>
    <row r="2" spans="1:16" ht="54.75" customHeight="1">
      <c r="A2" s="1267"/>
      <c r="B2" s="1268"/>
      <c r="C2" s="1268"/>
      <c r="D2" s="2369"/>
      <c r="E2" s="2370"/>
      <c r="F2" s="2370"/>
      <c r="G2" s="2370"/>
      <c r="H2" s="2370"/>
      <c r="I2" s="2370"/>
      <c r="J2" s="2370"/>
      <c r="K2" s="2370"/>
      <c r="L2" s="2371"/>
      <c r="M2" s="1269" t="s">
        <v>3430</v>
      </c>
      <c r="N2" s="2372"/>
      <c r="O2" s="2372"/>
    </row>
    <row r="3" spans="1:16" s="1270" customFormat="1" ht="36.75" customHeight="1">
      <c r="A3" s="2373" t="s">
        <v>3431</v>
      </c>
      <c r="B3" s="2373"/>
      <c r="C3" s="2373"/>
      <c r="D3" s="2374" t="s">
        <v>3432</v>
      </c>
      <c r="E3" s="2375"/>
      <c r="F3" s="2375"/>
      <c r="G3" s="2375"/>
      <c r="H3" s="2375"/>
      <c r="I3" s="2375"/>
      <c r="J3" s="2376"/>
      <c r="K3" s="2377" t="s">
        <v>3433</v>
      </c>
      <c r="L3" s="2378"/>
      <c r="M3" s="2378"/>
      <c r="N3" s="2378"/>
      <c r="O3" s="2379"/>
    </row>
    <row r="4" spans="1:16" ht="66" customHeight="1">
      <c r="A4" s="1271" t="s">
        <v>11</v>
      </c>
      <c r="B4" s="2365" t="s">
        <v>5</v>
      </c>
      <c r="C4" s="2365"/>
      <c r="D4" s="1272" t="s">
        <v>3434</v>
      </c>
      <c r="E4" s="1272" t="s">
        <v>3435</v>
      </c>
      <c r="F4" s="1272" t="s">
        <v>3436</v>
      </c>
      <c r="G4" s="1272" t="s">
        <v>3437</v>
      </c>
      <c r="H4" s="1272" t="s">
        <v>29</v>
      </c>
      <c r="I4" s="1272" t="s">
        <v>30</v>
      </c>
      <c r="J4" s="1272" t="s">
        <v>21</v>
      </c>
      <c r="K4" s="1273" t="s">
        <v>23</v>
      </c>
      <c r="L4" s="1273" t="s">
        <v>3438</v>
      </c>
      <c r="M4" s="1273" t="s">
        <v>3439</v>
      </c>
      <c r="N4" s="1273" t="s">
        <v>24</v>
      </c>
      <c r="O4" s="1273" t="s">
        <v>27</v>
      </c>
    </row>
    <row r="5" spans="1:16" ht="75" customHeight="1">
      <c r="A5" s="1201">
        <v>1</v>
      </c>
      <c r="B5" s="2363" t="s">
        <v>3440</v>
      </c>
      <c r="C5" s="2364"/>
      <c r="D5" s="1274" t="s">
        <v>3441</v>
      </c>
      <c r="E5" s="1274" t="s">
        <v>3442</v>
      </c>
      <c r="F5" s="1275" t="s">
        <v>3443</v>
      </c>
      <c r="G5" s="1276" t="s">
        <v>3444</v>
      </c>
      <c r="H5" s="1277">
        <v>45017</v>
      </c>
      <c r="I5" s="1277">
        <v>45291</v>
      </c>
      <c r="J5" s="1275" t="s">
        <v>2739</v>
      </c>
      <c r="K5" s="1278" t="s">
        <v>314</v>
      </c>
      <c r="L5" s="1275">
        <v>4</v>
      </c>
      <c r="M5" s="1275"/>
      <c r="N5" s="1279">
        <f t="shared" ref="N5" si="0">M5/L5</f>
        <v>0</v>
      </c>
      <c r="O5" s="1275" t="s">
        <v>3445</v>
      </c>
      <c r="P5" s="1280" t="s">
        <v>314</v>
      </c>
    </row>
    <row r="6" spans="1:16" ht="79.5" customHeight="1">
      <c r="A6" s="1201">
        <v>2</v>
      </c>
      <c r="B6" s="2363" t="s">
        <v>3446</v>
      </c>
      <c r="C6" s="2364"/>
      <c r="D6" s="1274" t="s">
        <v>3447</v>
      </c>
      <c r="E6" s="1274" t="s">
        <v>3448</v>
      </c>
      <c r="F6" s="1275" t="s">
        <v>3449</v>
      </c>
      <c r="G6" s="1276" t="s">
        <v>3450</v>
      </c>
      <c r="H6" s="1277">
        <v>45017</v>
      </c>
      <c r="I6" s="1277">
        <v>45291</v>
      </c>
      <c r="J6" s="1275" t="s">
        <v>3451</v>
      </c>
      <c r="K6" s="1278" t="s">
        <v>314</v>
      </c>
      <c r="L6" s="1275">
        <v>20</v>
      </c>
      <c r="M6" s="1275"/>
      <c r="N6" s="1279">
        <v>0</v>
      </c>
      <c r="O6" s="1275" t="s">
        <v>3452</v>
      </c>
      <c r="P6" s="1281" t="s">
        <v>3453</v>
      </c>
    </row>
    <row r="7" spans="1:16" ht="82.5" customHeight="1">
      <c r="A7" s="1201">
        <v>3</v>
      </c>
      <c r="B7" s="2363" t="s">
        <v>3454</v>
      </c>
      <c r="C7" s="2364"/>
      <c r="D7" s="1274" t="s">
        <v>3455</v>
      </c>
      <c r="E7" s="1274" t="s">
        <v>3456</v>
      </c>
      <c r="F7" s="1275" t="s">
        <v>3449</v>
      </c>
      <c r="G7" s="1276" t="s">
        <v>3450</v>
      </c>
      <c r="H7" s="1277">
        <v>45017</v>
      </c>
      <c r="I7" s="1277">
        <v>45291</v>
      </c>
      <c r="J7" s="1275" t="s">
        <v>116</v>
      </c>
      <c r="K7" s="1278" t="s">
        <v>314</v>
      </c>
      <c r="L7" s="1275">
        <v>4</v>
      </c>
      <c r="M7" s="1275"/>
      <c r="N7" s="1279">
        <v>0</v>
      </c>
      <c r="O7" s="1275" t="s">
        <v>3457</v>
      </c>
      <c r="P7" s="1281" t="s">
        <v>3458</v>
      </c>
    </row>
    <row r="8" spans="1:16" ht="93.75" customHeight="1">
      <c r="A8" s="1201">
        <v>4</v>
      </c>
      <c r="B8" s="2363" t="s">
        <v>3459</v>
      </c>
      <c r="C8" s="2364"/>
      <c r="D8" s="1274" t="s">
        <v>3460</v>
      </c>
      <c r="E8" s="1274" t="s">
        <v>3461</v>
      </c>
      <c r="F8" s="1275" t="s">
        <v>3462</v>
      </c>
      <c r="G8" s="1276" t="s">
        <v>3463</v>
      </c>
      <c r="H8" s="1277">
        <v>45017</v>
      </c>
      <c r="I8" s="1277">
        <v>45291</v>
      </c>
      <c r="J8" s="1275" t="s">
        <v>3464</v>
      </c>
      <c r="K8" s="1278" t="s">
        <v>314</v>
      </c>
      <c r="L8" s="1275">
        <v>1</v>
      </c>
      <c r="M8" s="1275"/>
      <c r="N8" s="1279">
        <v>0</v>
      </c>
      <c r="O8" s="1275" t="s">
        <v>3465</v>
      </c>
      <c r="P8" s="1281" t="s">
        <v>3466</v>
      </c>
    </row>
    <row r="9" spans="1:16" ht="78" customHeight="1">
      <c r="A9" s="1201">
        <v>5</v>
      </c>
      <c r="B9" s="2363" t="s">
        <v>3467</v>
      </c>
      <c r="C9" s="2364"/>
      <c r="D9" s="1274" t="s">
        <v>3468</v>
      </c>
      <c r="E9" s="1274" t="s">
        <v>3469</v>
      </c>
      <c r="F9" s="1275" t="s">
        <v>3462</v>
      </c>
      <c r="G9" s="1276" t="s">
        <v>3463</v>
      </c>
      <c r="H9" s="1277">
        <v>45017</v>
      </c>
      <c r="I9" s="1277">
        <v>45107</v>
      </c>
      <c r="J9" s="1275" t="s">
        <v>3470</v>
      </c>
      <c r="K9" s="1278" t="s">
        <v>314</v>
      </c>
      <c r="L9" s="1275">
        <v>1</v>
      </c>
      <c r="M9" s="1275"/>
      <c r="N9" s="1279">
        <v>0</v>
      </c>
      <c r="O9" s="1275" t="s">
        <v>3471</v>
      </c>
    </row>
    <row r="10" spans="1:16" ht="107.25" customHeight="1">
      <c r="A10" s="1201">
        <v>6</v>
      </c>
      <c r="B10" s="2357" t="s">
        <v>3472</v>
      </c>
      <c r="C10" s="2360" t="s">
        <v>3473</v>
      </c>
      <c r="D10" s="1282" t="s">
        <v>3474</v>
      </c>
      <c r="E10" s="1282" t="s">
        <v>3475</v>
      </c>
      <c r="F10" s="1283" t="s">
        <v>3476</v>
      </c>
      <c r="G10" s="1283" t="s">
        <v>3477</v>
      </c>
      <c r="H10" s="1284">
        <v>44986</v>
      </c>
      <c r="I10" s="1284">
        <v>45291</v>
      </c>
      <c r="J10" s="1283" t="s">
        <v>116</v>
      </c>
      <c r="K10" s="1278" t="s">
        <v>314</v>
      </c>
      <c r="L10" s="1285">
        <v>30</v>
      </c>
      <c r="M10" s="1285"/>
      <c r="N10" s="1286">
        <f>M10/L10</f>
        <v>0</v>
      </c>
      <c r="O10" s="1287" t="s">
        <v>3478</v>
      </c>
    </row>
    <row r="11" spans="1:16" ht="107.25" customHeight="1">
      <c r="A11" s="1201">
        <v>7</v>
      </c>
      <c r="B11" s="2358"/>
      <c r="C11" s="2361"/>
      <c r="D11" s="1282" t="s">
        <v>3479</v>
      </c>
      <c r="E11" s="1282" t="s">
        <v>3480</v>
      </c>
      <c r="F11" s="1283" t="s">
        <v>3476</v>
      </c>
      <c r="G11" s="1283" t="s">
        <v>3477</v>
      </c>
      <c r="H11" s="1284">
        <v>44986</v>
      </c>
      <c r="I11" s="1284">
        <v>45291</v>
      </c>
      <c r="J11" s="1283" t="s">
        <v>116</v>
      </c>
      <c r="K11" s="1278" t="s">
        <v>314</v>
      </c>
      <c r="L11" s="1285">
        <v>900</v>
      </c>
      <c r="M11" s="1285"/>
      <c r="N11" s="1286">
        <f>M11/L11</f>
        <v>0</v>
      </c>
      <c r="O11" s="1287" t="s">
        <v>3478</v>
      </c>
    </row>
    <row r="12" spans="1:16" ht="125.25" customHeight="1">
      <c r="A12" s="1201">
        <v>8</v>
      </c>
      <c r="B12" s="2358"/>
      <c r="C12" s="2361"/>
      <c r="D12" s="1288" t="s">
        <v>3481</v>
      </c>
      <c r="E12" s="1288" t="s">
        <v>3482</v>
      </c>
      <c r="F12" s="1283" t="s">
        <v>3476</v>
      </c>
      <c r="G12" s="1283" t="s">
        <v>3477</v>
      </c>
      <c r="H12" s="1284">
        <v>44986</v>
      </c>
      <c r="I12" s="1284">
        <v>45260</v>
      </c>
      <c r="J12" s="1283" t="s">
        <v>116</v>
      </c>
      <c r="K12" s="1278" t="s">
        <v>314</v>
      </c>
      <c r="L12" s="1285">
        <v>4100</v>
      </c>
      <c r="M12" s="1285"/>
      <c r="N12" s="1286">
        <f t="shared" ref="N12:N51" si="1">M12/L12</f>
        <v>0</v>
      </c>
      <c r="O12" s="1287" t="s">
        <v>3478</v>
      </c>
    </row>
    <row r="13" spans="1:16" ht="103.5" customHeight="1">
      <c r="A13" s="1201">
        <v>9</v>
      </c>
      <c r="B13" s="2358"/>
      <c r="C13" s="2361"/>
      <c r="D13" s="1282" t="s">
        <v>3483</v>
      </c>
      <c r="E13" s="1282" t="s">
        <v>3484</v>
      </c>
      <c r="F13" s="1283" t="s">
        <v>3476</v>
      </c>
      <c r="G13" s="1283" t="s">
        <v>3477</v>
      </c>
      <c r="H13" s="1284">
        <v>45017</v>
      </c>
      <c r="I13" s="1284">
        <v>45291</v>
      </c>
      <c r="J13" s="1283" t="s">
        <v>116</v>
      </c>
      <c r="K13" s="1278" t="s">
        <v>314</v>
      </c>
      <c r="L13" s="1289">
        <v>1450</v>
      </c>
      <c r="M13" s="1289"/>
      <c r="N13" s="1286">
        <f t="shared" si="1"/>
        <v>0</v>
      </c>
      <c r="O13" s="1287" t="s">
        <v>3478</v>
      </c>
    </row>
    <row r="14" spans="1:16" ht="144.75" customHeight="1">
      <c r="A14" s="1201">
        <v>10</v>
      </c>
      <c r="B14" s="2358"/>
      <c r="C14" s="2362"/>
      <c r="D14" s="1288" t="s">
        <v>3485</v>
      </c>
      <c r="E14" s="1288" t="s">
        <v>3486</v>
      </c>
      <c r="F14" s="1283" t="s">
        <v>3476</v>
      </c>
      <c r="G14" s="1283" t="s">
        <v>3477</v>
      </c>
      <c r="H14" s="1284">
        <v>45170</v>
      </c>
      <c r="I14" s="1284">
        <v>45291</v>
      </c>
      <c r="J14" s="1283" t="s">
        <v>116</v>
      </c>
      <c r="K14" s="1278" t="s">
        <v>314</v>
      </c>
      <c r="L14" s="1290">
        <v>2500</v>
      </c>
      <c r="M14" s="1290"/>
      <c r="N14" s="1286">
        <f t="shared" si="1"/>
        <v>0</v>
      </c>
      <c r="O14" s="1287" t="s">
        <v>3478</v>
      </c>
    </row>
    <row r="15" spans="1:16" ht="79.5" customHeight="1">
      <c r="A15" s="1201">
        <v>11</v>
      </c>
      <c r="B15" s="2358"/>
      <c r="C15" s="2360" t="s">
        <v>3487</v>
      </c>
      <c r="D15" s="1282" t="s">
        <v>3488</v>
      </c>
      <c r="E15" s="1291" t="s">
        <v>3489</v>
      </c>
      <c r="F15" s="1283" t="s">
        <v>3476</v>
      </c>
      <c r="G15" s="1283" t="s">
        <v>3477</v>
      </c>
      <c r="H15" s="1284">
        <v>44958</v>
      </c>
      <c r="I15" s="1284">
        <v>45291</v>
      </c>
      <c r="J15" s="1283" t="s">
        <v>116</v>
      </c>
      <c r="K15" s="1278" t="s">
        <v>314</v>
      </c>
      <c r="L15" s="1292">
        <v>80</v>
      </c>
      <c r="M15" s="1292"/>
      <c r="N15" s="1286">
        <f t="shared" si="1"/>
        <v>0</v>
      </c>
      <c r="O15" s="1287" t="s">
        <v>3478</v>
      </c>
    </row>
    <row r="16" spans="1:16" ht="78.75" customHeight="1">
      <c r="A16" s="1201">
        <v>12</v>
      </c>
      <c r="B16" s="2358"/>
      <c r="C16" s="2361"/>
      <c r="D16" s="1282" t="s">
        <v>3490</v>
      </c>
      <c r="E16" s="1291" t="s">
        <v>3491</v>
      </c>
      <c r="F16" s="1283" t="s">
        <v>3476</v>
      </c>
      <c r="G16" s="1283" t="s">
        <v>3477</v>
      </c>
      <c r="H16" s="1284">
        <v>44958</v>
      </c>
      <c r="I16" s="1284">
        <v>45291</v>
      </c>
      <c r="J16" s="1283" t="s">
        <v>116</v>
      </c>
      <c r="K16" s="1278" t="s">
        <v>314</v>
      </c>
      <c r="L16" s="1292">
        <v>20</v>
      </c>
      <c r="M16" s="1292"/>
      <c r="N16" s="1286">
        <f t="shared" si="1"/>
        <v>0</v>
      </c>
      <c r="O16" s="1287" t="s">
        <v>3478</v>
      </c>
    </row>
    <row r="17" spans="1:18" ht="116.25" customHeight="1">
      <c r="A17" s="1201">
        <v>13</v>
      </c>
      <c r="B17" s="2358"/>
      <c r="C17" s="2361"/>
      <c r="D17" s="1293" t="s">
        <v>3492</v>
      </c>
      <c r="E17" s="1293" t="s">
        <v>3493</v>
      </c>
      <c r="F17" s="1283" t="s">
        <v>3476</v>
      </c>
      <c r="G17" s="1283" t="s">
        <v>3477</v>
      </c>
      <c r="H17" s="1284">
        <v>44958</v>
      </c>
      <c r="I17" s="1284">
        <v>45291</v>
      </c>
      <c r="J17" s="1283" t="s">
        <v>116</v>
      </c>
      <c r="K17" s="1278" t="s">
        <v>314</v>
      </c>
      <c r="L17" s="1294">
        <v>125</v>
      </c>
      <c r="M17" s="1294"/>
      <c r="N17" s="1286">
        <f t="shared" si="1"/>
        <v>0</v>
      </c>
      <c r="O17" s="1287" t="s">
        <v>3478</v>
      </c>
    </row>
    <row r="18" spans="1:18" ht="81.75" customHeight="1">
      <c r="A18" s="1201">
        <v>14</v>
      </c>
      <c r="B18" s="2358"/>
      <c r="C18" s="2362"/>
      <c r="D18" s="1293" t="s">
        <v>3494</v>
      </c>
      <c r="E18" s="1293" t="s">
        <v>3495</v>
      </c>
      <c r="F18" s="1283" t="s">
        <v>3476</v>
      </c>
      <c r="G18" s="1283" t="s">
        <v>3477</v>
      </c>
      <c r="H18" s="1284">
        <v>44986</v>
      </c>
      <c r="I18" s="1284">
        <v>45291</v>
      </c>
      <c r="J18" s="1283" t="s">
        <v>116</v>
      </c>
      <c r="K18" s="1278" t="s">
        <v>314</v>
      </c>
      <c r="L18" s="1292">
        <v>1200</v>
      </c>
      <c r="M18" s="1292"/>
      <c r="N18" s="1286">
        <f t="shared" si="1"/>
        <v>0</v>
      </c>
      <c r="O18" s="1287" t="s">
        <v>3478</v>
      </c>
    </row>
    <row r="19" spans="1:18" ht="80.25" customHeight="1">
      <c r="A19" s="1201">
        <v>15</v>
      </c>
      <c r="B19" s="2358"/>
      <c r="C19" s="2360" t="s">
        <v>3496</v>
      </c>
      <c r="D19" s="1293" t="s">
        <v>3497</v>
      </c>
      <c r="E19" s="1293" t="s">
        <v>3498</v>
      </c>
      <c r="F19" s="1283" t="s">
        <v>3476</v>
      </c>
      <c r="G19" s="1283" t="s">
        <v>3477</v>
      </c>
      <c r="H19" s="1284">
        <v>44986</v>
      </c>
      <c r="I19" s="1284">
        <v>45291</v>
      </c>
      <c r="J19" s="1283" t="s">
        <v>116</v>
      </c>
      <c r="K19" s="1278" t="s">
        <v>314</v>
      </c>
      <c r="L19" s="1294">
        <v>400</v>
      </c>
      <c r="M19" s="1294"/>
      <c r="N19" s="1286">
        <f>M19/L19</f>
        <v>0</v>
      </c>
      <c r="O19" s="1287" t="s">
        <v>3478</v>
      </c>
    </row>
    <row r="20" spans="1:18" ht="121.5" customHeight="1">
      <c r="A20" s="1201">
        <v>16</v>
      </c>
      <c r="B20" s="2358"/>
      <c r="C20" s="2361"/>
      <c r="D20" s="1282" t="s">
        <v>3499</v>
      </c>
      <c r="E20" s="1282" t="s">
        <v>3500</v>
      </c>
      <c r="F20" s="1283" t="s">
        <v>3476</v>
      </c>
      <c r="G20" s="1283" t="s">
        <v>3477</v>
      </c>
      <c r="H20" s="1284">
        <v>45017</v>
      </c>
      <c r="I20" s="1284">
        <v>45291</v>
      </c>
      <c r="J20" s="1283" t="s">
        <v>116</v>
      </c>
      <c r="K20" s="1278" t="s">
        <v>314</v>
      </c>
      <c r="L20" s="1285">
        <v>900</v>
      </c>
      <c r="M20" s="1285"/>
      <c r="N20" s="1286">
        <f>M20/L20</f>
        <v>0</v>
      </c>
      <c r="O20" s="1287" t="s">
        <v>3478</v>
      </c>
    </row>
    <row r="21" spans="1:18" ht="95.25" customHeight="1">
      <c r="A21" s="1201">
        <v>17</v>
      </c>
      <c r="B21" s="2358"/>
      <c r="C21" s="2361"/>
      <c r="D21" s="1282" t="s">
        <v>3501</v>
      </c>
      <c r="E21" s="1291" t="s">
        <v>3502</v>
      </c>
      <c r="F21" s="1283" t="s">
        <v>3476</v>
      </c>
      <c r="G21" s="1283" t="s">
        <v>3477</v>
      </c>
      <c r="H21" s="1284">
        <v>45047</v>
      </c>
      <c r="I21" s="1284">
        <v>45291</v>
      </c>
      <c r="J21" s="1283" t="s">
        <v>116</v>
      </c>
      <c r="K21" s="1278" t="s">
        <v>314</v>
      </c>
      <c r="L21" s="1295">
        <v>100</v>
      </c>
      <c r="M21" s="1295"/>
      <c r="N21" s="1286">
        <f t="shared" si="1"/>
        <v>0</v>
      </c>
      <c r="O21" s="1287" t="s">
        <v>3478</v>
      </c>
    </row>
    <row r="22" spans="1:18" ht="70.5" customHeight="1">
      <c r="A22" s="1201">
        <v>18</v>
      </c>
      <c r="B22" s="2358"/>
      <c r="C22" s="2361"/>
      <c r="D22" s="1293" t="s">
        <v>3503</v>
      </c>
      <c r="E22" s="1293" t="s">
        <v>3504</v>
      </c>
      <c r="F22" s="1283" t="s">
        <v>3476</v>
      </c>
      <c r="G22" s="1283" t="s">
        <v>3477</v>
      </c>
      <c r="H22" s="1284">
        <v>44986</v>
      </c>
      <c r="I22" s="1284">
        <v>45291</v>
      </c>
      <c r="J22" s="1283" t="s">
        <v>116</v>
      </c>
      <c r="K22" s="1278" t="s">
        <v>314</v>
      </c>
      <c r="L22" s="1295">
        <v>350</v>
      </c>
      <c r="M22" s="1295"/>
      <c r="N22" s="1286">
        <f>M22/L22</f>
        <v>0</v>
      </c>
      <c r="O22" s="1295" t="s">
        <v>3478</v>
      </c>
      <c r="Q22" s="1083">
        <v>97</v>
      </c>
      <c r="R22" s="1296"/>
    </row>
    <row r="23" spans="1:18" ht="81.75" customHeight="1">
      <c r="A23" s="1201">
        <v>19</v>
      </c>
      <c r="B23" s="2358"/>
      <c r="C23" s="2361"/>
      <c r="D23" s="1282" t="s">
        <v>3505</v>
      </c>
      <c r="E23" s="1282" t="s">
        <v>3506</v>
      </c>
      <c r="F23" s="1283" t="s">
        <v>3476</v>
      </c>
      <c r="G23" s="1283" t="s">
        <v>3477</v>
      </c>
      <c r="H23" s="1284">
        <v>45017</v>
      </c>
      <c r="I23" s="1284">
        <v>45291</v>
      </c>
      <c r="J23" s="1283" t="s">
        <v>116</v>
      </c>
      <c r="K23" s="1278" t="s">
        <v>314</v>
      </c>
      <c r="L23" s="1295">
        <v>900</v>
      </c>
      <c r="M23" s="1295"/>
      <c r="N23" s="1286">
        <f>M23/L23</f>
        <v>0</v>
      </c>
      <c r="O23" s="1295" t="s">
        <v>3478</v>
      </c>
      <c r="Q23" s="1083">
        <v>290</v>
      </c>
      <c r="R23" s="1296"/>
    </row>
    <row r="24" spans="1:18" ht="80.25" customHeight="1">
      <c r="A24" s="1201">
        <v>20</v>
      </c>
      <c r="B24" s="2358"/>
      <c r="C24" s="2362"/>
      <c r="D24" s="1291" t="s">
        <v>3507</v>
      </c>
      <c r="E24" s="1291" t="s">
        <v>3508</v>
      </c>
      <c r="F24" s="1283" t="s">
        <v>3476</v>
      </c>
      <c r="G24" s="1283" t="s">
        <v>3477</v>
      </c>
      <c r="H24" s="1284">
        <v>45017</v>
      </c>
      <c r="I24" s="1284">
        <v>45138</v>
      </c>
      <c r="J24" s="1283" t="s">
        <v>116</v>
      </c>
      <c r="K24" s="1278" t="s">
        <v>314</v>
      </c>
      <c r="L24" s="1295">
        <v>200</v>
      </c>
      <c r="M24" s="1295"/>
      <c r="N24" s="1286">
        <f t="shared" si="1"/>
        <v>0</v>
      </c>
      <c r="O24" s="1295" t="s">
        <v>3478</v>
      </c>
    </row>
    <row r="25" spans="1:18" ht="100.5" customHeight="1">
      <c r="A25" s="1201">
        <v>21</v>
      </c>
      <c r="B25" s="2358"/>
      <c r="C25" s="2351" t="s">
        <v>3509</v>
      </c>
      <c r="D25" s="1297" t="s">
        <v>3510</v>
      </c>
      <c r="E25" s="1298" t="s">
        <v>3511</v>
      </c>
      <c r="F25" s="1299" t="s">
        <v>3476</v>
      </c>
      <c r="G25" s="1300" t="s">
        <v>3477</v>
      </c>
      <c r="H25" s="1301">
        <v>44986</v>
      </c>
      <c r="I25" s="1301">
        <v>45291</v>
      </c>
      <c r="J25" s="1299" t="s">
        <v>116</v>
      </c>
      <c r="K25" s="1278" t="s">
        <v>314</v>
      </c>
      <c r="L25" s="1302">
        <v>2300</v>
      </c>
      <c r="M25" s="1302"/>
      <c r="N25" s="1303">
        <f t="shared" si="1"/>
        <v>0</v>
      </c>
      <c r="O25" s="1304" t="s">
        <v>3478</v>
      </c>
    </row>
    <row r="26" spans="1:18" ht="93.75" customHeight="1">
      <c r="A26" s="1201">
        <v>22</v>
      </c>
      <c r="B26" s="2358"/>
      <c r="C26" s="2352"/>
      <c r="D26" s="1298" t="s">
        <v>3512</v>
      </c>
      <c r="E26" s="1298" t="s">
        <v>3513</v>
      </c>
      <c r="F26" s="1299" t="s">
        <v>3476</v>
      </c>
      <c r="G26" s="1300" t="s">
        <v>3477</v>
      </c>
      <c r="H26" s="1301">
        <v>45047</v>
      </c>
      <c r="I26" s="1301">
        <v>45138</v>
      </c>
      <c r="J26" s="1299" t="s">
        <v>116</v>
      </c>
      <c r="K26" s="1278" t="s">
        <v>314</v>
      </c>
      <c r="L26" s="1302">
        <v>300</v>
      </c>
      <c r="M26" s="1302"/>
      <c r="N26" s="1303">
        <f t="shared" si="1"/>
        <v>0</v>
      </c>
      <c r="O26" s="1304" t="s">
        <v>3478</v>
      </c>
    </row>
    <row r="27" spans="1:18" ht="97.5" customHeight="1">
      <c r="A27" s="1201">
        <v>23</v>
      </c>
      <c r="B27" s="2358"/>
      <c r="C27" s="2352"/>
      <c r="D27" s="1297" t="s">
        <v>3514</v>
      </c>
      <c r="E27" s="1298" t="s">
        <v>3515</v>
      </c>
      <c r="F27" s="1299" t="s">
        <v>3476</v>
      </c>
      <c r="G27" s="1300" t="s">
        <v>3477</v>
      </c>
      <c r="H27" s="1301">
        <v>45047</v>
      </c>
      <c r="I27" s="1301">
        <v>45138</v>
      </c>
      <c r="J27" s="1299" t="s">
        <v>116</v>
      </c>
      <c r="K27" s="1278" t="s">
        <v>314</v>
      </c>
      <c r="L27" s="1305">
        <v>500</v>
      </c>
      <c r="M27" s="1305"/>
      <c r="N27" s="1303">
        <f t="shared" si="1"/>
        <v>0</v>
      </c>
      <c r="O27" s="1304" t="s">
        <v>3478</v>
      </c>
    </row>
    <row r="28" spans="1:18" ht="82.5" customHeight="1">
      <c r="A28" s="1201">
        <v>24</v>
      </c>
      <c r="B28" s="2358"/>
      <c r="C28" s="2353"/>
      <c r="D28" s="1306" t="s">
        <v>3516</v>
      </c>
      <c r="E28" s="1297" t="s">
        <v>3517</v>
      </c>
      <c r="F28" s="1299" t="s">
        <v>3476</v>
      </c>
      <c r="G28" s="1300" t="s">
        <v>3477</v>
      </c>
      <c r="H28" s="1301">
        <v>45017</v>
      </c>
      <c r="I28" s="1301">
        <v>45291</v>
      </c>
      <c r="J28" s="1299" t="s">
        <v>116</v>
      </c>
      <c r="K28" s="1278" t="s">
        <v>314</v>
      </c>
      <c r="L28" s="1307">
        <v>250</v>
      </c>
      <c r="M28" s="1307"/>
      <c r="N28" s="1303">
        <f t="shared" si="1"/>
        <v>0</v>
      </c>
      <c r="O28" s="1307" t="s">
        <v>3478</v>
      </c>
      <c r="Q28" s="1308"/>
      <c r="R28" s="1296"/>
    </row>
    <row r="29" spans="1:18" ht="101.25" customHeight="1">
      <c r="A29" s="1201">
        <v>25</v>
      </c>
      <c r="B29" s="2358"/>
      <c r="C29" s="2351" t="s">
        <v>3518</v>
      </c>
      <c r="D29" s="1297" t="s">
        <v>3519</v>
      </c>
      <c r="E29" s="1298" t="s">
        <v>3520</v>
      </c>
      <c r="F29" s="1299" t="s">
        <v>3476</v>
      </c>
      <c r="G29" s="1300" t="s">
        <v>3477</v>
      </c>
      <c r="H29" s="1301">
        <v>44986</v>
      </c>
      <c r="I29" s="1301">
        <v>45291</v>
      </c>
      <c r="J29" s="1299" t="s">
        <v>116</v>
      </c>
      <c r="K29" s="1278" t="s">
        <v>314</v>
      </c>
      <c r="L29" s="1302">
        <v>700</v>
      </c>
      <c r="M29" s="1302"/>
      <c r="N29" s="1303">
        <f t="shared" si="1"/>
        <v>0</v>
      </c>
      <c r="O29" s="1304" t="s">
        <v>3478</v>
      </c>
    </row>
    <row r="30" spans="1:18" ht="93" customHeight="1">
      <c r="A30" s="1201">
        <v>26</v>
      </c>
      <c r="B30" s="2358"/>
      <c r="C30" s="2352"/>
      <c r="D30" s="1298" t="s">
        <v>3521</v>
      </c>
      <c r="E30" s="1298" t="s">
        <v>3522</v>
      </c>
      <c r="F30" s="1299" t="s">
        <v>3476</v>
      </c>
      <c r="G30" s="1300" t="s">
        <v>3477</v>
      </c>
      <c r="H30" s="1301">
        <v>44927</v>
      </c>
      <c r="I30" s="1301">
        <v>45291</v>
      </c>
      <c r="J30" s="1299" t="s">
        <v>116</v>
      </c>
      <c r="K30" s="1278" t="s">
        <v>314</v>
      </c>
      <c r="L30" s="1302">
        <v>20</v>
      </c>
      <c r="M30" s="1302"/>
      <c r="N30" s="1303">
        <f t="shared" si="1"/>
        <v>0</v>
      </c>
      <c r="O30" s="1304" t="s">
        <v>3478</v>
      </c>
    </row>
    <row r="31" spans="1:18" ht="105.75" customHeight="1">
      <c r="A31" s="1201">
        <v>27</v>
      </c>
      <c r="B31" s="2358"/>
      <c r="C31" s="2352"/>
      <c r="D31" s="1297" t="s">
        <v>3523</v>
      </c>
      <c r="E31" s="1298" t="s">
        <v>3524</v>
      </c>
      <c r="F31" s="1299" t="s">
        <v>3476</v>
      </c>
      <c r="G31" s="1300" t="s">
        <v>3477</v>
      </c>
      <c r="H31" s="1301">
        <v>44986</v>
      </c>
      <c r="I31" s="1301">
        <v>45291</v>
      </c>
      <c r="J31" s="1299" t="s">
        <v>116</v>
      </c>
      <c r="K31" s="1278" t="s">
        <v>314</v>
      </c>
      <c r="L31" s="1302">
        <v>300</v>
      </c>
      <c r="M31" s="1302"/>
      <c r="N31" s="1303">
        <f t="shared" si="1"/>
        <v>0</v>
      </c>
      <c r="O31" s="1304" t="s">
        <v>3478</v>
      </c>
    </row>
    <row r="32" spans="1:18" ht="83.25" customHeight="1">
      <c r="A32" s="1201">
        <v>28</v>
      </c>
      <c r="B32" s="2358"/>
      <c r="C32" s="2353"/>
      <c r="D32" s="1297" t="s">
        <v>3525</v>
      </c>
      <c r="E32" s="1297" t="s">
        <v>3526</v>
      </c>
      <c r="F32" s="1299" t="s">
        <v>3476</v>
      </c>
      <c r="G32" s="1300" t="s">
        <v>3477</v>
      </c>
      <c r="H32" s="1301">
        <v>45017</v>
      </c>
      <c r="I32" s="1301">
        <v>45291</v>
      </c>
      <c r="J32" s="1299" t="s">
        <v>116</v>
      </c>
      <c r="K32" s="1278" t="s">
        <v>314</v>
      </c>
      <c r="L32" s="1307">
        <v>100</v>
      </c>
      <c r="M32" s="1307"/>
      <c r="N32" s="1303">
        <f t="shared" si="1"/>
        <v>0</v>
      </c>
      <c r="O32" s="1307" t="s">
        <v>3478</v>
      </c>
      <c r="Q32" s="1083"/>
      <c r="R32" s="1296"/>
    </row>
    <row r="33" spans="1:17" ht="161.25" customHeight="1">
      <c r="A33" s="1201">
        <v>29</v>
      </c>
      <c r="B33" s="2358"/>
      <c r="C33" s="2351" t="s">
        <v>3527</v>
      </c>
      <c r="D33" s="1298" t="s">
        <v>3528</v>
      </c>
      <c r="E33" s="1298" t="s">
        <v>3529</v>
      </c>
      <c r="F33" s="1299" t="s">
        <v>3476</v>
      </c>
      <c r="G33" s="1300" t="s">
        <v>3477</v>
      </c>
      <c r="H33" s="1301">
        <v>44986</v>
      </c>
      <c r="I33" s="1301">
        <v>45291</v>
      </c>
      <c r="J33" s="1299" t="s">
        <v>116</v>
      </c>
      <c r="K33" s="1278" t="s">
        <v>314</v>
      </c>
      <c r="L33" s="1302">
        <v>2500</v>
      </c>
      <c r="M33" s="1302"/>
      <c r="N33" s="1303">
        <f t="shared" si="1"/>
        <v>0</v>
      </c>
      <c r="O33" s="1304" t="s">
        <v>3478</v>
      </c>
    </row>
    <row r="34" spans="1:17" ht="94.5" customHeight="1">
      <c r="A34" s="1201">
        <v>30</v>
      </c>
      <c r="B34" s="2358"/>
      <c r="C34" s="2353"/>
      <c r="D34" s="1298" t="s">
        <v>3530</v>
      </c>
      <c r="E34" s="1298" t="s">
        <v>3531</v>
      </c>
      <c r="F34" s="1299" t="s">
        <v>3476</v>
      </c>
      <c r="G34" s="1300" t="s">
        <v>3477</v>
      </c>
      <c r="H34" s="1301">
        <v>44986</v>
      </c>
      <c r="I34" s="1301">
        <v>45291</v>
      </c>
      <c r="J34" s="1299" t="s">
        <v>116</v>
      </c>
      <c r="K34" s="1278" t="s">
        <v>314</v>
      </c>
      <c r="L34" s="1302">
        <v>6000</v>
      </c>
      <c r="M34" s="1302"/>
      <c r="N34" s="1303">
        <f t="shared" si="1"/>
        <v>0</v>
      </c>
      <c r="O34" s="1304" t="s">
        <v>3478</v>
      </c>
    </row>
    <row r="35" spans="1:17" ht="132" customHeight="1">
      <c r="A35" s="1201">
        <v>31</v>
      </c>
      <c r="B35" s="2358"/>
      <c r="C35" s="2354" t="s">
        <v>3532</v>
      </c>
      <c r="D35" s="1309" t="s">
        <v>3533</v>
      </c>
      <c r="E35" s="1310" t="s">
        <v>3534</v>
      </c>
      <c r="F35" s="1311" t="s">
        <v>3476</v>
      </c>
      <c r="G35" s="1312" t="s">
        <v>3477</v>
      </c>
      <c r="H35" s="1313">
        <v>44986</v>
      </c>
      <c r="I35" s="1313">
        <v>45291</v>
      </c>
      <c r="J35" s="1311" t="s">
        <v>116</v>
      </c>
      <c r="K35" s="1278" t="s">
        <v>314</v>
      </c>
      <c r="L35" s="1314">
        <v>280</v>
      </c>
      <c r="M35" s="1314"/>
      <c r="N35" s="1315">
        <f t="shared" si="1"/>
        <v>0</v>
      </c>
      <c r="O35" s="1316" t="s">
        <v>3478</v>
      </c>
    </row>
    <row r="36" spans="1:17" ht="240.75" customHeight="1">
      <c r="A36" s="1201">
        <v>32</v>
      </c>
      <c r="B36" s="2358"/>
      <c r="C36" s="2355"/>
      <c r="D36" s="1310" t="s">
        <v>3535</v>
      </c>
      <c r="E36" s="1310" t="s">
        <v>3536</v>
      </c>
      <c r="F36" s="1311" t="s">
        <v>3476</v>
      </c>
      <c r="G36" s="1312" t="s">
        <v>3477</v>
      </c>
      <c r="H36" s="1313">
        <v>44986</v>
      </c>
      <c r="I36" s="1313">
        <v>45291</v>
      </c>
      <c r="J36" s="1311" t="s">
        <v>116</v>
      </c>
      <c r="K36" s="1278" t="s">
        <v>314</v>
      </c>
      <c r="L36" s="1314">
        <v>1000</v>
      </c>
      <c r="M36" s="1314"/>
      <c r="N36" s="1315">
        <f t="shared" si="1"/>
        <v>0</v>
      </c>
      <c r="O36" s="1316" t="s">
        <v>3478</v>
      </c>
    </row>
    <row r="37" spans="1:17" ht="126" customHeight="1">
      <c r="A37" s="1201">
        <v>33</v>
      </c>
      <c r="B37" s="2358"/>
      <c r="C37" s="2356"/>
      <c r="D37" s="1309" t="s">
        <v>3537</v>
      </c>
      <c r="E37" s="1309" t="s">
        <v>3538</v>
      </c>
      <c r="F37" s="1311" t="s">
        <v>3476</v>
      </c>
      <c r="G37" s="1312" t="s">
        <v>3477</v>
      </c>
      <c r="H37" s="1313">
        <v>45108</v>
      </c>
      <c r="I37" s="1313">
        <v>45291</v>
      </c>
      <c r="J37" s="1311" t="s">
        <v>116</v>
      </c>
      <c r="K37" s="1278" t="s">
        <v>314</v>
      </c>
      <c r="L37" s="1314">
        <v>200</v>
      </c>
      <c r="M37" s="1314"/>
      <c r="N37" s="1315">
        <f t="shared" si="1"/>
        <v>0</v>
      </c>
      <c r="O37" s="1316" t="s">
        <v>3478</v>
      </c>
    </row>
    <row r="38" spans="1:17" ht="93" customHeight="1">
      <c r="A38" s="1201">
        <v>34</v>
      </c>
      <c r="B38" s="2358"/>
      <c r="C38" s="2354" t="s">
        <v>3539</v>
      </c>
      <c r="D38" s="1317" t="s">
        <v>3540</v>
      </c>
      <c r="E38" s="1309" t="s">
        <v>3541</v>
      </c>
      <c r="F38" s="1311" t="s">
        <v>3476</v>
      </c>
      <c r="G38" s="1312" t="s">
        <v>3477</v>
      </c>
      <c r="H38" s="1313">
        <v>44986</v>
      </c>
      <c r="I38" s="1313">
        <v>45291</v>
      </c>
      <c r="J38" s="1311" t="s">
        <v>116</v>
      </c>
      <c r="K38" s="1278" t="s">
        <v>314</v>
      </c>
      <c r="L38" s="1314">
        <v>2300</v>
      </c>
      <c r="M38" s="1314"/>
      <c r="N38" s="1315">
        <f t="shared" si="1"/>
        <v>0</v>
      </c>
      <c r="O38" s="1316" t="s">
        <v>3478</v>
      </c>
    </row>
    <row r="39" spans="1:17" ht="158.25" customHeight="1">
      <c r="A39" s="1201">
        <v>35</v>
      </c>
      <c r="B39" s="2358"/>
      <c r="C39" s="2355"/>
      <c r="D39" s="1310" t="s">
        <v>3542</v>
      </c>
      <c r="E39" s="1310" t="s">
        <v>3543</v>
      </c>
      <c r="F39" s="1311" t="s">
        <v>3476</v>
      </c>
      <c r="G39" s="1312" t="s">
        <v>3477</v>
      </c>
      <c r="H39" s="1313">
        <v>44986</v>
      </c>
      <c r="I39" s="1313">
        <v>45291</v>
      </c>
      <c r="J39" s="1311" t="s">
        <v>116</v>
      </c>
      <c r="K39" s="1278" t="s">
        <v>314</v>
      </c>
      <c r="L39" s="1314">
        <v>460</v>
      </c>
      <c r="M39" s="1314"/>
      <c r="N39" s="1315">
        <f t="shared" si="1"/>
        <v>0</v>
      </c>
      <c r="O39" s="1316" t="s">
        <v>3478</v>
      </c>
    </row>
    <row r="40" spans="1:17" ht="122.25" customHeight="1">
      <c r="A40" s="1201">
        <v>36</v>
      </c>
      <c r="B40" s="2358"/>
      <c r="C40" s="2355"/>
      <c r="D40" s="1310" t="s">
        <v>3544</v>
      </c>
      <c r="E40" s="1310" t="s">
        <v>3545</v>
      </c>
      <c r="F40" s="1311" t="s">
        <v>3476</v>
      </c>
      <c r="G40" s="1312" t="s">
        <v>3477</v>
      </c>
      <c r="H40" s="1313">
        <v>45200</v>
      </c>
      <c r="I40" s="1313">
        <v>45291</v>
      </c>
      <c r="J40" s="1311" t="s">
        <v>116</v>
      </c>
      <c r="K40" s="1278" t="s">
        <v>314</v>
      </c>
      <c r="L40" s="1314">
        <v>60</v>
      </c>
      <c r="M40" s="1314"/>
      <c r="N40" s="1315">
        <f t="shared" si="1"/>
        <v>0</v>
      </c>
      <c r="O40" s="1316" t="s">
        <v>3478</v>
      </c>
    </row>
    <row r="41" spans="1:17" ht="80.25" customHeight="1">
      <c r="A41" s="1201">
        <v>37</v>
      </c>
      <c r="B41" s="2358"/>
      <c r="C41" s="2355"/>
      <c r="D41" s="1309" t="s">
        <v>3546</v>
      </c>
      <c r="E41" s="1309" t="s">
        <v>3547</v>
      </c>
      <c r="F41" s="1311" t="s">
        <v>3476</v>
      </c>
      <c r="G41" s="1312" t="s">
        <v>3477</v>
      </c>
      <c r="H41" s="1313">
        <v>45017</v>
      </c>
      <c r="I41" s="1313">
        <v>45107</v>
      </c>
      <c r="J41" s="1311" t="s">
        <v>116</v>
      </c>
      <c r="K41" s="1278" t="s">
        <v>314</v>
      </c>
      <c r="L41" s="1318">
        <v>50</v>
      </c>
      <c r="M41" s="1318"/>
      <c r="N41" s="1315">
        <f t="shared" si="1"/>
        <v>0</v>
      </c>
      <c r="O41" s="1316" t="s">
        <v>3478</v>
      </c>
    </row>
    <row r="42" spans="1:17" ht="75" customHeight="1">
      <c r="A42" s="1201">
        <v>38</v>
      </c>
      <c r="B42" s="2358"/>
      <c r="C42" s="2356"/>
      <c r="D42" s="1309" t="s">
        <v>3548</v>
      </c>
      <c r="E42" s="1309" t="s">
        <v>3549</v>
      </c>
      <c r="F42" s="1311" t="s">
        <v>3476</v>
      </c>
      <c r="G42" s="1312" t="s">
        <v>3477</v>
      </c>
      <c r="H42" s="1313">
        <v>45200</v>
      </c>
      <c r="I42" s="1313">
        <v>45291</v>
      </c>
      <c r="J42" s="1311" t="s">
        <v>116</v>
      </c>
      <c r="K42" s="1278" t="s">
        <v>314</v>
      </c>
      <c r="L42" s="1318">
        <v>180</v>
      </c>
      <c r="M42" s="1318"/>
      <c r="N42" s="1315">
        <f t="shared" si="1"/>
        <v>0</v>
      </c>
      <c r="O42" s="1316" t="s">
        <v>3478</v>
      </c>
    </row>
    <row r="43" spans="1:17" ht="104.25" customHeight="1">
      <c r="A43" s="1201">
        <v>44</v>
      </c>
      <c r="B43" s="2358"/>
      <c r="C43" s="2354" t="s">
        <v>3550</v>
      </c>
      <c r="D43" s="1310" t="s">
        <v>3551</v>
      </c>
      <c r="E43" s="1310" t="s">
        <v>3552</v>
      </c>
      <c r="F43" s="1311" t="s">
        <v>3476</v>
      </c>
      <c r="G43" s="1312" t="s">
        <v>3477</v>
      </c>
      <c r="H43" s="1313">
        <v>44958</v>
      </c>
      <c r="I43" s="1313">
        <v>45291</v>
      </c>
      <c r="J43" s="1311" t="s">
        <v>116</v>
      </c>
      <c r="K43" s="1278" t="s">
        <v>314</v>
      </c>
      <c r="L43" s="1314">
        <v>43</v>
      </c>
      <c r="M43" s="1314"/>
      <c r="N43" s="1315">
        <f t="shared" si="1"/>
        <v>0</v>
      </c>
      <c r="O43" s="1316" t="s">
        <v>3478</v>
      </c>
    </row>
    <row r="44" spans="1:17" ht="105.75" customHeight="1">
      <c r="A44" s="1201">
        <v>43</v>
      </c>
      <c r="B44" s="2358"/>
      <c r="C44" s="2355"/>
      <c r="D44" s="1310" t="s">
        <v>3553</v>
      </c>
      <c r="E44" s="1310" t="s">
        <v>3554</v>
      </c>
      <c r="F44" s="1311" t="s">
        <v>3476</v>
      </c>
      <c r="G44" s="1312" t="s">
        <v>3477</v>
      </c>
      <c r="H44" s="1313">
        <v>45017</v>
      </c>
      <c r="I44" s="1313">
        <v>45291</v>
      </c>
      <c r="J44" s="1311" t="s">
        <v>116</v>
      </c>
      <c r="K44" s="1278" t="s">
        <v>314</v>
      </c>
      <c r="L44" s="1314">
        <v>700</v>
      </c>
      <c r="M44" s="1314"/>
      <c r="N44" s="1315">
        <f t="shared" si="1"/>
        <v>0</v>
      </c>
      <c r="O44" s="1316" t="s">
        <v>3478</v>
      </c>
    </row>
    <row r="45" spans="1:17" ht="89.25" customHeight="1">
      <c r="A45" s="1201">
        <v>45</v>
      </c>
      <c r="B45" s="2358"/>
      <c r="C45" s="2356"/>
      <c r="D45" s="1319" t="s">
        <v>3555</v>
      </c>
      <c r="E45" s="1310" t="s">
        <v>3556</v>
      </c>
      <c r="F45" s="1311" t="s">
        <v>3476</v>
      </c>
      <c r="G45" s="1312" t="s">
        <v>3477</v>
      </c>
      <c r="H45" s="1313">
        <v>45017</v>
      </c>
      <c r="I45" s="1313">
        <v>45291</v>
      </c>
      <c r="J45" s="1311" t="s">
        <v>116</v>
      </c>
      <c r="K45" s="1278" t="s">
        <v>314</v>
      </c>
      <c r="L45" s="1314">
        <v>1300</v>
      </c>
      <c r="M45" s="1314"/>
      <c r="N45" s="1315">
        <f t="shared" si="1"/>
        <v>0</v>
      </c>
      <c r="O45" s="1316" t="s">
        <v>3478</v>
      </c>
    </row>
    <row r="46" spans="1:17" ht="86.25" customHeight="1">
      <c r="A46" s="1201">
        <v>39</v>
      </c>
      <c r="B46" s="2358"/>
      <c r="C46" s="2354" t="s">
        <v>3557</v>
      </c>
      <c r="D46" s="1310" t="s">
        <v>3558</v>
      </c>
      <c r="E46" s="1310" t="s">
        <v>3559</v>
      </c>
      <c r="F46" s="1311" t="s">
        <v>3476</v>
      </c>
      <c r="G46" s="1312" t="s">
        <v>3477</v>
      </c>
      <c r="H46" s="1313">
        <v>44958</v>
      </c>
      <c r="I46" s="1313">
        <v>45016</v>
      </c>
      <c r="J46" s="1311" t="s">
        <v>116</v>
      </c>
      <c r="K46" s="1278" t="s">
        <v>314</v>
      </c>
      <c r="L46" s="1314">
        <v>656</v>
      </c>
      <c r="M46" s="1314"/>
      <c r="N46" s="1315">
        <f t="shared" si="1"/>
        <v>0</v>
      </c>
      <c r="O46" s="1316" t="s">
        <v>3478</v>
      </c>
    </row>
    <row r="47" spans="1:17" ht="127.5" customHeight="1">
      <c r="A47" s="1201">
        <v>40</v>
      </c>
      <c r="B47" s="2358"/>
      <c r="C47" s="2355"/>
      <c r="D47" s="1310" t="s">
        <v>3560</v>
      </c>
      <c r="E47" s="1310" t="s">
        <v>3561</v>
      </c>
      <c r="F47" s="1311" t="s">
        <v>3476</v>
      </c>
      <c r="G47" s="1312" t="s">
        <v>3477</v>
      </c>
      <c r="H47" s="1313">
        <v>44986</v>
      </c>
      <c r="I47" s="1313">
        <v>45077</v>
      </c>
      <c r="J47" s="1311" t="s">
        <v>116</v>
      </c>
      <c r="K47" s="1278" t="s">
        <v>314</v>
      </c>
      <c r="L47" s="1314">
        <v>13000</v>
      </c>
      <c r="M47" s="1314"/>
      <c r="N47" s="1315">
        <f t="shared" si="1"/>
        <v>0</v>
      </c>
      <c r="O47" s="1316" t="s">
        <v>3478</v>
      </c>
      <c r="Q47" s="1320"/>
    </row>
    <row r="48" spans="1:17" ht="85.5" customHeight="1">
      <c r="A48" s="1201">
        <v>41</v>
      </c>
      <c r="B48" s="2358"/>
      <c r="C48" s="2355"/>
      <c r="D48" s="1310" t="s">
        <v>3562</v>
      </c>
      <c r="E48" s="1310" t="s">
        <v>3563</v>
      </c>
      <c r="F48" s="1311" t="s">
        <v>3476</v>
      </c>
      <c r="G48" s="1312" t="s">
        <v>3477</v>
      </c>
      <c r="H48" s="1313">
        <v>44986</v>
      </c>
      <c r="I48" s="1313">
        <v>45077</v>
      </c>
      <c r="J48" s="1311" t="s">
        <v>116</v>
      </c>
      <c r="K48" s="1278" t="s">
        <v>314</v>
      </c>
      <c r="L48" s="1314">
        <v>170</v>
      </c>
      <c r="M48" s="1314"/>
      <c r="N48" s="1315">
        <f t="shared" si="1"/>
        <v>0</v>
      </c>
      <c r="O48" s="1316" t="s">
        <v>3478</v>
      </c>
    </row>
    <row r="49" spans="1:15" ht="79.5" customHeight="1">
      <c r="A49" s="1201">
        <v>42</v>
      </c>
      <c r="B49" s="2358"/>
      <c r="C49" s="2356"/>
      <c r="D49" s="1310" t="s">
        <v>3564</v>
      </c>
      <c r="E49" s="1310" t="s">
        <v>3565</v>
      </c>
      <c r="F49" s="1311" t="s">
        <v>3476</v>
      </c>
      <c r="G49" s="1312" t="s">
        <v>3477</v>
      </c>
      <c r="H49" s="1313">
        <v>45108</v>
      </c>
      <c r="I49" s="1313">
        <v>45169</v>
      </c>
      <c r="J49" s="1311" t="s">
        <v>116</v>
      </c>
      <c r="K49" s="1278" t="s">
        <v>314</v>
      </c>
      <c r="L49" s="1314">
        <v>700</v>
      </c>
      <c r="M49" s="1314"/>
      <c r="N49" s="1315">
        <f t="shared" si="1"/>
        <v>0</v>
      </c>
      <c r="O49" s="1316" t="s">
        <v>3478</v>
      </c>
    </row>
    <row r="50" spans="1:15" ht="96" customHeight="1">
      <c r="A50" s="1201">
        <v>46</v>
      </c>
      <c r="B50" s="2359"/>
      <c r="C50" s="1321" t="s">
        <v>3566</v>
      </c>
      <c r="D50" s="1310" t="s">
        <v>3567</v>
      </c>
      <c r="E50" s="1310" t="s">
        <v>3568</v>
      </c>
      <c r="F50" s="1311" t="s">
        <v>3476</v>
      </c>
      <c r="G50" s="1312" t="s">
        <v>3477</v>
      </c>
      <c r="H50" s="1313">
        <v>44986</v>
      </c>
      <c r="I50" s="1313">
        <v>45291</v>
      </c>
      <c r="J50" s="1311" t="s">
        <v>116</v>
      </c>
      <c r="K50" s="1278" t="s">
        <v>314</v>
      </c>
      <c r="L50" s="1314">
        <v>4000</v>
      </c>
      <c r="M50" s="1314"/>
      <c r="N50" s="1315">
        <f t="shared" si="1"/>
        <v>0</v>
      </c>
      <c r="O50" s="1316" t="s">
        <v>3478</v>
      </c>
    </row>
    <row r="51" spans="1:15" ht="96.75" customHeight="1">
      <c r="A51" s="1201">
        <v>47</v>
      </c>
      <c r="B51" s="2350" t="s">
        <v>3569</v>
      </c>
      <c r="C51" s="2350"/>
      <c r="D51" s="1322" t="s">
        <v>3570</v>
      </c>
      <c r="E51" s="1323" t="s">
        <v>3571</v>
      </c>
      <c r="F51" s="1324" t="s">
        <v>3572</v>
      </c>
      <c r="G51" s="1325" t="s">
        <v>3573</v>
      </c>
      <c r="H51" s="1326">
        <v>44986</v>
      </c>
      <c r="I51" s="1326">
        <v>45291</v>
      </c>
      <c r="J51" s="1324" t="s">
        <v>116</v>
      </c>
      <c r="K51" s="1278" t="s">
        <v>314</v>
      </c>
      <c r="L51" s="1327">
        <v>20</v>
      </c>
      <c r="M51" s="1327"/>
      <c r="N51" s="1328">
        <f t="shared" si="1"/>
        <v>0</v>
      </c>
      <c r="O51" s="1329" t="s">
        <v>3574</v>
      </c>
    </row>
    <row r="52" spans="1:15" ht="31.5" customHeight="1">
      <c r="A52" s="1330"/>
      <c r="B52" s="1331"/>
      <c r="C52" s="1332"/>
      <c r="D52" s="1331"/>
      <c r="E52" s="1331"/>
      <c r="F52" s="1331"/>
      <c r="G52" s="1331"/>
      <c r="H52" s="1331"/>
      <c r="I52" s="1331"/>
      <c r="J52" s="1331"/>
      <c r="K52" s="1331"/>
      <c r="L52" s="1332"/>
      <c r="M52" s="1332"/>
      <c r="N52" s="1331"/>
      <c r="O52" s="1331"/>
    </row>
    <row r="53" spans="1:15" ht="31.5" customHeight="1">
      <c r="A53" s="1330"/>
      <c r="B53" s="1331"/>
      <c r="C53" s="1332"/>
      <c r="D53" s="1331"/>
      <c r="E53" s="1331"/>
      <c r="F53" s="1331"/>
      <c r="G53" s="1331"/>
      <c r="H53" s="1331"/>
      <c r="I53" s="1331"/>
      <c r="J53" s="1331"/>
      <c r="K53" s="1331"/>
      <c r="L53" s="1333"/>
      <c r="M53" s="1332"/>
      <c r="N53" s="1331"/>
      <c r="O53" s="1331"/>
    </row>
    <row r="54" spans="1:15" ht="31.5" customHeight="1">
      <c r="A54" s="1330"/>
      <c r="B54" s="1331"/>
      <c r="C54" s="1332"/>
      <c r="D54" s="1331"/>
      <c r="E54" s="1331"/>
      <c r="F54" s="1331"/>
      <c r="G54" s="1331"/>
      <c r="H54" s="1331"/>
      <c r="I54" s="1331"/>
      <c r="J54" s="1331"/>
      <c r="K54" s="1331"/>
      <c r="L54" s="1332"/>
      <c r="M54" s="1332"/>
      <c r="N54" s="1331"/>
      <c r="O54" s="1331"/>
    </row>
    <row r="55" spans="1:15" ht="31.5" customHeight="1">
      <c r="A55" s="1330"/>
      <c r="B55" s="1331"/>
      <c r="C55" s="1332"/>
      <c r="D55" s="1331"/>
      <c r="E55" s="1331"/>
      <c r="F55" s="1331"/>
      <c r="G55" s="1331"/>
      <c r="H55" s="1331"/>
      <c r="I55" s="1331"/>
      <c r="J55" s="1331"/>
      <c r="K55" s="1331"/>
      <c r="L55" s="1332"/>
      <c r="M55" s="1332"/>
      <c r="N55" s="1331"/>
      <c r="O55" s="1331"/>
    </row>
    <row r="56" spans="1:15" ht="31.5" customHeight="1">
      <c r="A56" s="1330"/>
      <c r="B56" s="1331"/>
      <c r="C56" s="1332"/>
      <c r="D56" s="1331"/>
      <c r="E56" s="1331"/>
      <c r="F56" s="1331"/>
      <c r="G56" s="1331"/>
      <c r="H56" s="1331"/>
      <c r="I56" s="1331"/>
      <c r="J56" s="1331"/>
      <c r="K56" s="1331"/>
      <c r="L56" s="1332"/>
      <c r="M56" s="1332"/>
      <c r="N56" s="1331"/>
      <c r="O56" s="1331"/>
    </row>
    <row r="57" spans="1:15" ht="31.5" customHeight="1">
      <c r="A57" s="1330"/>
      <c r="B57" s="1331"/>
      <c r="C57" s="1332"/>
      <c r="D57" s="1331"/>
      <c r="E57" s="1331"/>
      <c r="F57" s="1331"/>
      <c r="G57" s="1331"/>
      <c r="H57" s="1331"/>
      <c r="I57" s="1331"/>
      <c r="J57" s="1331"/>
      <c r="K57" s="1331"/>
      <c r="L57" s="1332"/>
      <c r="M57" s="1332"/>
      <c r="N57" s="1331"/>
      <c r="O57" s="1331"/>
    </row>
    <row r="58" spans="1:15" ht="31.5" customHeight="1">
      <c r="A58" s="1330"/>
      <c r="B58" s="1331"/>
      <c r="C58" s="1332"/>
      <c r="D58" s="1331"/>
      <c r="E58" s="1331"/>
      <c r="F58" s="1331"/>
      <c r="G58" s="1331"/>
      <c r="H58" s="1331"/>
      <c r="I58" s="1331"/>
      <c r="J58" s="1331"/>
      <c r="K58" s="1331"/>
      <c r="L58" s="1332"/>
      <c r="M58" s="1332"/>
      <c r="N58" s="1331"/>
      <c r="O58" s="1331"/>
    </row>
    <row r="59" spans="1:15" ht="31.5" customHeight="1">
      <c r="A59" s="1330"/>
      <c r="B59" s="1331"/>
      <c r="C59" s="1332"/>
      <c r="D59" s="1331"/>
      <c r="E59" s="1331"/>
      <c r="F59" s="1331"/>
      <c r="G59" s="1331"/>
      <c r="H59" s="1331"/>
      <c r="I59" s="1331"/>
      <c r="J59" s="1331"/>
      <c r="K59" s="1331"/>
      <c r="L59" s="1332"/>
      <c r="M59" s="1332"/>
      <c r="N59" s="1331"/>
      <c r="O59" s="1331"/>
    </row>
    <row r="60" spans="1:15" ht="31.5" customHeight="1">
      <c r="A60" s="1330"/>
      <c r="B60" s="1331"/>
      <c r="C60" s="1332"/>
      <c r="D60" s="1331"/>
      <c r="E60" s="1331"/>
      <c r="F60" s="1331"/>
      <c r="G60" s="1331"/>
      <c r="H60" s="1331"/>
      <c r="I60" s="1331"/>
      <c r="J60" s="1331"/>
      <c r="K60" s="1331"/>
      <c r="L60" s="1332"/>
      <c r="M60" s="1332"/>
      <c r="N60" s="1331"/>
      <c r="O60" s="1331"/>
    </row>
    <row r="61" spans="1:15" ht="31.5" customHeight="1">
      <c r="A61" s="1330"/>
      <c r="B61" s="1331"/>
      <c r="C61" s="1332"/>
      <c r="D61" s="1331"/>
      <c r="E61" s="1331"/>
      <c r="F61" s="1331"/>
      <c r="G61" s="1331"/>
      <c r="H61" s="1331"/>
      <c r="I61" s="1331"/>
      <c r="J61" s="1331"/>
      <c r="K61" s="1331"/>
      <c r="L61" s="1332"/>
      <c r="M61" s="1332"/>
      <c r="N61" s="1331"/>
      <c r="O61" s="1331"/>
    </row>
    <row r="62" spans="1:15" ht="31.5" customHeight="1">
      <c r="A62" s="1330"/>
      <c r="B62" s="1331"/>
      <c r="C62" s="1332"/>
      <c r="D62" s="1331"/>
      <c r="E62" s="1331"/>
      <c r="F62" s="1331"/>
      <c r="G62" s="1331"/>
      <c r="H62" s="1331"/>
      <c r="I62" s="1331"/>
      <c r="J62" s="1331"/>
      <c r="K62" s="1331"/>
      <c r="L62" s="1332"/>
      <c r="M62" s="1332"/>
      <c r="N62" s="1331"/>
      <c r="O62" s="1331"/>
    </row>
    <row r="63" spans="1:15" ht="31.5" customHeight="1">
      <c r="A63" s="1330"/>
      <c r="B63" s="1331"/>
      <c r="C63" s="1332"/>
      <c r="D63" s="1331"/>
      <c r="E63" s="1331"/>
      <c r="F63" s="1331"/>
      <c r="G63" s="1331"/>
      <c r="H63" s="1331"/>
      <c r="I63" s="1331"/>
      <c r="J63" s="1331"/>
      <c r="K63" s="1331"/>
      <c r="L63" s="1332"/>
      <c r="M63" s="1332"/>
      <c r="N63" s="1331"/>
      <c r="O63" s="1331"/>
    </row>
    <row r="64" spans="1:15" ht="31.5" customHeight="1">
      <c r="A64" s="1330"/>
      <c r="B64" s="1331"/>
      <c r="C64" s="1332"/>
      <c r="D64" s="1331"/>
      <c r="E64" s="1331"/>
      <c r="F64" s="1331"/>
      <c r="G64" s="1331"/>
      <c r="H64" s="1331"/>
      <c r="I64" s="1331"/>
      <c r="J64" s="1331"/>
      <c r="K64" s="1331"/>
      <c r="L64" s="1332"/>
      <c r="M64" s="1332"/>
      <c r="N64" s="1331"/>
      <c r="O64" s="1331"/>
    </row>
    <row r="65" spans="1:15" ht="31.5" customHeight="1">
      <c r="A65" s="1330"/>
      <c r="B65" s="1334"/>
      <c r="C65" s="1335"/>
      <c r="D65" s="1334"/>
      <c r="E65" s="1334"/>
      <c r="F65" s="1334"/>
      <c r="G65" s="1334"/>
      <c r="H65" s="1334"/>
      <c r="I65" s="1334"/>
      <c r="J65" s="1334"/>
      <c r="K65" s="1334"/>
      <c r="L65" s="1335"/>
      <c r="M65" s="1335"/>
      <c r="N65" s="1334"/>
      <c r="O65" s="1334"/>
    </row>
    <row r="66" spans="1:15" ht="31.5" customHeight="1">
      <c r="A66" s="1330"/>
      <c r="B66" s="1334"/>
      <c r="C66" s="1335"/>
      <c r="D66" s="1334"/>
      <c r="E66" s="1334"/>
      <c r="F66" s="1334"/>
      <c r="G66" s="1334"/>
      <c r="H66" s="1334"/>
      <c r="I66" s="1334"/>
      <c r="J66" s="1334"/>
      <c r="K66" s="1334"/>
      <c r="L66" s="1335"/>
      <c r="M66" s="1335"/>
      <c r="N66" s="1334"/>
      <c r="O66" s="1334"/>
    </row>
    <row r="67" spans="1:15" ht="31.5" customHeight="1">
      <c r="A67" s="1330"/>
      <c r="B67" s="1334"/>
      <c r="C67" s="1335"/>
      <c r="D67" s="1334"/>
      <c r="E67" s="1334"/>
      <c r="F67" s="1334"/>
      <c r="G67" s="1334"/>
      <c r="H67" s="1334"/>
      <c r="I67" s="1334"/>
      <c r="J67" s="1334"/>
      <c r="K67" s="1334"/>
      <c r="L67" s="1335"/>
      <c r="M67" s="1335"/>
      <c r="N67" s="1334"/>
      <c r="O67" s="1334"/>
    </row>
    <row r="68" spans="1:15" ht="31.5" customHeight="1">
      <c r="A68" s="1330"/>
      <c r="B68" s="1334"/>
      <c r="C68" s="1335"/>
      <c r="D68" s="1334"/>
      <c r="E68" s="1334"/>
      <c r="F68" s="1334"/>
      <c r="G68" s="1334"/>
      <c r="H68" s="1334"/>
      <c r="I68" s="1334"/>
      <c r="J68" s="1334"/>
      <c r="K68" s="1334"/>
      <c r="L68" s="1335"/>
      <c r="M68" s="1335"/>
      <c r="N68" s="1334"/>
      <c r="O68" s="1334"/>
    </row>
    <row r="69" spans="1:15" ht="31.5" customHeight="1">
      <c r="A69" s="1330"/>
      <c r="B69" s="1334"/>
      <c r="C69" s="1335"/>
      <c r="D69" s="1334"/>
      <c r="E69" s="1334"/>
      <c r="F69" s="1334"/>
      <c r="G69" s="1334"/>
      <c r="H69" s="1334"/>
      <c r="I69" s="1334"/>
      <c r="J69" s="1334"/>
      <c r="K69" s="1334"/>
      <c r="L69" s="1335"/>
      <c r="M69" s="1335"/>
      <c r="N69" s="1334"/>
      <c r="O69" s="1334"/>
    </row>
    <row r="70" spans="1:15" ht="31.5" customHeight="1">
      <c r="A70" s="1330"/>
      <c r="B70" s="1334"/>
      <c r="C70" s="1335"/>
      <c r="D70" s="1334"/>
      <c r="E70" s="1334"/>
      <c r="F70" s="1334"/>
      <c r="G70" s="1334"/>
      <c r="H70" s="1334"/>
      <c r="I70" s="1334"/>
      <c r="J70" s="1334"/>
      <c r="K70" s="1334"/>
      <c r="L70" s="1335"/>
      <c r="M70" s="1335"/>
      <c r="N70" s="1334"/>
      <c r="O70" s="1334"/>
    </row>
    <row r="71" spans="1:15" ht="31.5" customHeight="1">
      <c r="A71" s="1330"/>
      <c r="B71" s="1334"/>
      <c r="C71" s="1335"/>
      <c r="D71" s="1334"/>
      <c r="E71" s="1334"/>
      <c r="F71" s="1334"/>
      <c r="G71" s="1334"/>
      <c r="H71" s="1334"/>
      <c r="I71" s="1334"/>
      <c r="J71" s="1334"/>
      <c r="K71" s="1334"/>
      <c r="L71" s="1335"/>
      <c r="M71" s="1335"/>
      <c r="N71" s="1334"/>
      <c r="O71" s="1334"/>
    </row>
    <row r="72" spans="1:15" ht="31.5" customHeight="1">
      <c r="A72" s="1330"/>
      <c r="B72" s="1334"/>
      <c r="C72" s="1335"/>
      <c r="D72" s="1334"/>
      <c r="E72" s="1334"/>
      <c r="F72" s="1334"/>
      <c r="G72" s="1334"/>
      <c r="H72" s="1334"/>
      <c r="I72" s="1334"/>
      <c r="J72" s="1334"/>
      <c r="K72" s="1334"/>
      <c r="L72" s="1335"/>
      <c r="M72" s="1335"/>
      <c r="N72" s="1334"/>
      <c r="O72" s="1334"/>
    </row>
    <row r="73" spans="1:15" ht="31.5" customHeight="1">
      <c r="A73" s="1330"/>
      <c r="B73" s="1334"/>
      <c r="C73" s="1335"/>
      <c r="D73" s="1334"/>
      <c r="E73" s="1334"/>
      <c r="F73" s="1334"/>
      <c r="G73" s="1334"/>
      <c r="H73" s="1334"/>
      <c r="I73" s="1334"/>
      <c r="J73" s="1334"/>
      <c r="K73" s="1334"/>
      <c r="L73" s="1335"/>
      <c r="M73" s="1335"/>
      <c r="N73" s="1334"/>
      <c r="O73" s="1334"/>
    </row>
    <row r="74" spans="1:15" ht="31.5" customHeight="1">
      <c r="A74" s="1330"/>
      <c r="B74" s="1334"/>
      <c r="C74" s="1335"/>
      <c r="D74" s="1334"/>
      <c r="E74" s="1334"/>
      <c r="F74" s="1334"/>
      <c r="G74" s="1334"/>
      <c r="H74" s="1334"/>
      <c r="I74" s="1334"/>
      <c r="J74" s="1334"/>
      <c r="K74" s="1334"/>
      <c r="L74" s="1335"/>
      <c r="M74" s="1335"/>
      <c r="N74" s="1334"/>
      <c r="O74" s="1334"/>
    </row>
    <row r="75" spans="1:15" ht="31.5" customHeight="1">
      <c r="A75" s="1330"/>
      <c r="B75" s="1334"/>
      <c r="C75" s="1335"/>
      <c r="D75" s="1334"/>
      <c r="E75" s="1334"/>
      <c r="F75" s="1334"/>
      <c r="G75" s="1334"/>
      <c r="H75" s="1334"/>
      <c r="I75" s="1334"/>
      <c r="J75" s="1334"/>
      <c r="K75" s="1334"/>
      <c r="L75" s="1335"/>
      <c r="M75" s="1335"/>
      <c r="N75" s="1334"/>
      <c r="O75" s="1334"/>
    </row>
    <row r="76" spans="1:15" ht="31.5" customHeight="1">
      <c r="A76" s="1330"/>
      <c r="B76" s="1334"/>
      <c r="C76" s="1335"/>
      <c r="D76" s="1334"/>
      <c r="E76" s="1334"/>
      <c r="F76" s="1334"/>
      <c r="G76" s="1334"/>
      <c r="H76" s="1334"/>
      <c r="I76" s="1334"/>
      <c r="J76" s="1334"/>
      <c r="K76" s="1334"/>
      <c r="L76" s="1335"/>
      <c r="M76" s="1335"/>
      <c r="N76" s="1334"/>
      <c r="O76" s="1334"/>
    </row>
    <row r="77" spans="1:15" ht="31.5" customHeight="1">
      <c r="A77" s="1330"/>
      <c r="B77" s="1334"/>
      <c r="C77" s="1335"/>
      <c r="D77" s="1334"/>
      <c r="E77" s="1334"/>
      <c r="F77" s="1334"/>
      <c r="G77" s="1334"/>
      <c r="H77" s="1334"/>
      <c r="I77" s="1334"/>
      <c r="J77" s="1334"/>
      <c r="K77" s="1334"/>
      <c r="L77" s="1335"/>
      <c r="M77" s="1335"/>
      <c r="N77" s="1334"/>
      <c r="O77" s="1334"/>
    </row>
    <row r="78" spans="1:15" ht="31.5" customHeight="1">
      <c r="A78" s="1330"/>
      <c r="B78" s="1334"/>
      <c r="C78" s="1335"/>
      <c r="D78" s="1334"/>
      <c r="E78" s="1334"/>
      <c r="F78" s="1334"/>
      <c r="G78" s="1334"/>
      <c r="H78" s="1334"/>
      <c r="I78" s="1334"/>
      <c r="J78" s="1334"/>
      <c r="K78" s="1334"/>
      <c r="L78" s="1335"/>
      <c r="M78" s="1335"/>
      <c r="N78" s="1334"/>
      <c r="O78" s="1334"/>
    </row>
    <row r="79" spans="1:15" ht="31.5" customHeight="1">
      <c r="A79" s="1330"/>
      <c r="B79" s="1334"/>
      <c r="C79" s="1335"/>
      <c r="D79" s="1334"/>
      <c r="E79" s="1334"/>
      <c r="F79" s="1334"/>
      <c r="G79" s="1334"/>
      <c r="H79" s="1334"/>
      <c r="I79" s="1334"/>
      <c r="J79" s="1334"/>
      <c r="K79" s="1334"/>
      <c r="L79" s="1335"/>
      <c r="M79" s="1335"/>
      <c r="N79" s="1334"/>
      <c r="O79" s="1334"/>
    </row>
    <row r="80" spans="1:15" ht="31.5" customHeight="1">
      <c r="A80" s="1330"/>
      <c r="B80" s="1334"/>
      <c r="C80" s="1335"/>
      <c r="D80" s="1334"/>
      <c r="E80" s="1334"/>
      <c r="F80" s="1334"/>
      <c r="G80" s="1334"/>
      <c r="H80" s="1334"/>
      <c r="I80" s="1334"/>
      <c r="J80" s="1334"/>
      <c r="K80" s="1334"/>
      <c r="L80" s="1335"/>
      <c r="M80" s="1335"/>
      <c r="N80" s="1334"/>
      <c r="O80" s="1334"/>
    </row>
    <row r="81" spans="1:15" ht="31.5" customHeight="1">
      <c r="A81" s="1330"/>
      <c r="B81" s="1334"/>
      <c r="C81" s="1335"/>
      <c r="D81" s="1334"/>
      <c r="E81" s="1334"/>
      <c r="F81" s="1334"/>
      <c r="G81" s="1334"/>
      <c r="H81" s="1334"/>
      <c r="I81" s="1334"/>
      <c r="J81" s="1334"/>
      <c r="K81" s="1334"/>
      <c r="L81" s="1335"/>
      <c r="M81" s="1335"/>
      <c r="N81" s="1334"/>
      <c r="O81" s="1334"/>
    </row>
    <row r="82" spans="1:15" ht="31.5" customHeight="1">
      <c r="A82" s="1330"/>
      <c r="B82" s="1334"/>
      <c r="C82" s="1335"/>
      <c r="D82" s="1334"/>
      <c r="E82" s="1334"/>
      <c r="F82" s="1334"/>
      <c r="G82" s="1334"/>
      <c r="H82" s="1334"/>
      <c r="I82" s="1334"/>
      <c r="J82" s="1334"/>
      <c r="K82" s="1334"/>
      <c r="L82" s="1335"/>
      <c r="M82" s="1335"/>
      <c r="N82" s="1334"/>
      <c r="O82" s="1334"/>
    </row>
    <row r="83" spans="1:15" ht="31.5" customHeight="1">
      <c r="A83" s="1330"/>
      <c r="B83" s="1334"/>
      <c r="C83" s="1335"/>
      <c r="D83" s="1334"/>
      <c r="E83" s="1334"/>
      <c r="F83" s="1334"/>
      <c r="G83" s="1334"/>
      <c r="H83" s="1334"/>
      <c r="I83" s="1334"/>
      <c r="J83" s="1334"/>
      <c r="K83" s="1334"/>
      <c r="L83" s="1335"/>
      <c r="M83" s="1335"/>
      <c r="N83" s="1334"/>
      <c r="O83" s="1334"/>
    </row>
    <row r="84" spans="1:15" ht="31.5" customHeight="1">
      <c r="A84" s="1330"/>
      <c r="B84" s="1334"/>
      <c r="C84" s="1335"/>
      <c r="D84" s="1334"/>
      <c r="E84" s="1334"/>
      <c r="F84" s="1334"/>
      <c r="G84" s="1334"/>
      <c r="H84" s="1334"/>
      <c r="I84" s="1334"/>
      <c r="J84" s="1334"/>
      <c r="K84" s="1334"/>
      <c r="L84" s="1335"/>
      <c r="M84" s="1335"/>
      <c r="N84" s="1334"/>
      <c r="O84" s="1334"/>
    </row>
    <row r="85" spans="1:15" ht="31.5" customHeight="1">
      <c r="A85" s="1330"/>
      <c r="B85" s="1334"/>
      <c r="C85" s="1335"/>
      <c r="D85" s="1334"/>
      <c r="E85" s="1334"/>
      <c r="F85" s="1334"/>
      <c r="G85" s="1334"/>
      <c r="H85" s="1334"/>
      <c r="I85" s="1334"/>
      <c r="J85" s="1334"/>
      <c r="K85" s="1334"/>
      <c r="L85" s="1335"/>
      <c r="M85" s="1335"/>
      <c r="N85" s="1334"/>
      <c r="O85" s="1334"/>
    </row>
    <row r="86" spans="1:15" ht="31.5" customHeight="1">
      <c r="A86" s="1330"/>
      <c r="B86" s="1334"/>
      <c r="C86" s="1335"/>
      <c r="D86" s="1334"/>
      <c r="E86" s="1334"/>
      <c r="F86" s="1334"/>
      <c r="G86" s="1334"/>
      <c r="H86" s="1334"/>
      <c r="I86" s="1334"/>
      <c r="J86" s="1334"/>
      <c r="K86" s="1334"/>
      <c r="L86" s="1335"/>
      <c r="M86" s="1335"/>
      <c r="N86" s="1334"/>
      <c r="O86" s="1334"/>
    </row>
    <row r="87" spans="1:15" ht="31.5" customHeight="1">
      <c r="A87" s="1330"/>
      <c r="B87" s="1334"/>
      <c r="C87" s="1335"/>
      <c r="D87" s="1334"/>
      <c r="E87" s="1334"/>
      <c r="F87" s="1334"/>
      <c r="G87" s="1334"/>
      <c r="H87" s="1334"/>
      <c r="I87" s="1334"/>
      <c r="J87" s="1334"/>
      <c r="K87" s="1334"/>
      <c r="L87" s="1335"/>
      <c r="M87" s="1335"/>
      <c r="N87" s="1334"/>
      <c r="O87" s="1334"/>
    </row>
    <row r="88" spans="1:15" ht="31.5" customHeight="1">
      <c r="A88" s="1330"/>
      <c r="B88" s="1334"/>
      <c r="C88" s="1335"/>
      <c r="D88" s="1334"/>
      <c r="E88" s="1334"/>
      <c r="F88" s="1334"/>
      <c r="G88" s="1334"/>
      <c r="H88" s="1334"/>
      <c r="I88" s="1334"/>
      <c r="J88" s="1334"/>
      <c r="K88" s="1334"/>
      <c r="L88" s="1335"/>
      <c r="M88" s="1335"/>
      <c r="N88" s="1334"/>
      <c r="O88" s="1334"/>
    </row>
    <row r="89" spans="1:15" ht="31.5" customHeight="1">
      <c r="A89" s="1330"/>
      <c r="B89" s="1334"/>
      <c r="C89" s="1335"/>
      <c r="D89" s="1334"/>
      <c r="E89" s="1334"/>
      <c r="F89" s="1334"/>
      <c r="G89" s="1334"/>
      <c r="H89" s="1334"/>
      <c r="I89" s="1334"/>
      <c r="J89" s="1334"/>
      <c r="K89" s="1334"/>
      <c r="L89" s="1335"/>
      <c r="M89" s="1335"/>
      <c r="N89" s="1334"/>
      <c r="O89" s="1334"/>
    </row>
    <row r="90" spans="1:15" ht="31.5" customHeight="1">
      <c r="A90" s="1330"/>
      <c r="B90" s="1334"/>
      <c r="C90" s="1335"/>
      <c r="D90" s="1334"/>
      <c r="E90" s="1334"/>
      <c r="F90" s="1334"/>
      <c r="G90" s="1334"/>
      <c r="H90" s="1334"/>
      <c r="I90" s="1334"/>
      <c r="J90" s="1334"/>
      <c r="K90" s="1334"/>
      <c r="L90" s="1335"/>
      <c r="M90" s="1335"/>
      <c r="N90" s="1334"/>
      <c r="O90" s="1334"/>
    </row>
    <row r="91" spans="1:15" ht="31.5" customHeight="1">
      <c r="A91" s="1330"/>
      <c r="B91" s="1334"/>
      <c r="C91" s="1335"/>
      <c r="D91" s="1334"/>
      <c r="E91" s="1334"/>
      <c r="F91" s="1334"/>
      <c r="G91" s="1334"/>
      <c r="H91" s="1334"/>
      <c r="I91" s="1334"/>
      <c r="J91" s="1334"/>
      <c r="K91" s="1334"/>
      <c r="L91" s="1335"/>
      <c r="M91" s="1335"/>
      <c r="N91" s="1334"/>
      <c r="O91" s="1334"/>
    </row>
    <row r="92" spans="1:15" ht="31.5" customHeight="1">
      <c r="A92" s="1330"/>
      <c r="B92" s="1334"/>
      <c r="C92" s="1335"/>
      <c r="D92" s="1334"/>
      <c r="E92" s="1334"/>
      <c r="F92" s="1334"/>
      <c r="G92" s="1334"/>
      <c r="H92" s="1334"/>
      <c r="I92" s="1334"/>
      <c r="J92" s="1334"/>
      <c r="K92" s="1334"/>
      <c r="L92" s="1335"/>
      <c r="M92" s="1335"/>
      <c r="N92" s="1334"/>
      <c r="O92" s="1334"/>
    </row>
    <row r="93" spans="1:15" ht="31.5" customHeight="1">
      <c r="A93" s="1330"/>
      <c r="B93" s="1334"/>
      <c r="C93" s="1335"/>
      <c r="D93" s="1334"/>
      <c r="E93" s="1334"/>
      <c r="F93" s="1334"/>
      <c r="G93" s="1334"/>
      <c r="H93" s="1334"/>
      <c r="I93" s="1334"/>
      <c r="J93" s="1334"/>
      <c r="K93" s="1334"/>
      <c r="L93" s="1335"/>
      <c r="M93" s="1335"/>
      <c r="N93" s="1334"/>
      <c r="O93" s="1334"/>
    </row>
    <row r="94" spans="1:15" ht="31.5" customHeight="1">
      <c r="A94" s="1330"/>
      <c r="B94" s="1334"/>
      <c r="C94" s="1335"/>
      <c r="D94" s="1334"/>
      <c r="E94" s="1334"/>
      <c r="F94" s="1334"/>
      <c r="G94" s="1334"/>
      <c r="H94" s="1334"/>
      <c r="I94" s="1334"/>
      <c r="J94" s="1334"/>
      <c r="K94" s="1334"/>
      <c r="L94" s="1335"/>
      <c r="M94" s="1335"/>
      <c r="N94" s="1334"/>
      <c r="O94" s="1334"/>
    </row>
    <row r="95" spans="1:15" ht="31.5" customHeight="1">
      <c r="A95" s="1330"/>
      <c r="B95" s="1334"/>
      <c r="C95" s="1335"/>
      <c r="D95" s="1334"/>
      <c r="E95" s="1334"/>
      <c r="F95" s="1334"/>
      <c r="G95" s="1334"/>
      <c r="H95" s="1334"/>
      <c r="I95" s="1334"/>
      <c r="J95" s="1334"/>
      <c r="K95" s="1334"/>
      <c r="L95" s="1335"/>
      <c r="M95" s="1335"/>
      <c r="N95" s="1334"/>
      <c r="O95" s="1334"/>
    </row>
    <row r="96" spans="1:15" ht="31.5" customHeight="1">
      <c r="A96" s="1330"/>
      <c r="B96" s="1334"/>
      <c r="C96" s="1335"/>
      <c r="D96" s="1334"/>
      <c r="E96" s="1334"/>
      <c r="F96" s="1334"/>
      <c r="G96" s="1334"/>
      <c r="H96" s="1334"/>
      <c r="I96" s="1334"/>
      <c r="J96" s="1334"/>
      <c r="K96" s="1334"/>
      <c r="L96" s="1335"/>
      <c r="M96" s="1335"/>
      <c r="N96" s="1334"/>
      <c r="O96" s="1334"/>
    </row>
    <row r="97" spans="1:15" ht="31.5" customHeight="1">
      <c r="A97" s="1330"/>
      <c r="B97" s="1334"/>
      <c r="C97" s="1335"/>
      <c r="D97" s="1334"/>
      <c r="E97" s="1334"/>
      <c r="F97" s="1334"/>
      <c r="G97" s="1334"/>
      <c r="H97" s="1334"/>
      <c r="I97" s="1334"/>
      <c r="J97" s="1334"/>
      <c r="K97" s="1334"/>
      <c r="L97" s="1335"/>
      <c r="M97" s="1335"/>
      <c r="N97" s="1334"/>
      <c r="O97" s="1334"/>
    </row>
    <row r="98" spans="1:15" ht="31.5" customHeight="1">
      <c r="A98" s="1330"/>
      <c r="B98" s="1334"/>
      <c r="C98" s="1335"/>
      <c r="D98" s="1334"/>
      <c r="E98" s="1334"/>
      <c r="F98" s="1334"/>
      <c r="G98" s="1334"/>
      <c r="H98" s="1334"/>
      <c r="I98" s="1334"/>
      <c r="J98" s="1334"/>
      <c r="K98" s="1334"/>
      <c r="L98" s="1335"/>
      <c r="M98" s="1335"/>
      <c r="N98" s="1334"/>
      <c r="O98" s="1334"/>
    </row>
    <row r="99" spans="1:15" ht="31.5" customHeight="1">
      <c r="A99" s="1330"/>
      <c r="B99" s="1334"/>
      <c r="C99" s="1335"/>
      <c r="D99" s="1334"/>
      <c r="E99" s="1334"/>
      <c r="F99" s="1334"/>
      <c r="G99" s="1334"/>
      <c r="H99" s="1334"/>
      <c r="I99" s="1334"/>
      <c r="J99" s="1334"/>
      <c r="K99" s="1334"/>
      <c r="L99" s="1335"/>
      <c r="M99" s="1335"/>
      <c r="N99" s="1334"/>
      <c r="O99" s="1334"/>
    </row>
    <row r="100" spans="1:15" ht="31.5" customHeight="1">
      <c r="A100" s="1330"/>
      <c r="B100" s="1334"/>
      <c r="C100" s="1335"/>
      <c r="D100" s="1334"/>
      <c r="E100" s="1334"/>
      <c r="F100" s="1334"/>
      <c r="G100" s="1334"/>
      <c r="H100" s="1334"/>
      <c r="I100" s="1334"/>
      <c r="J100" s="1334"/>
      <c r="K100" s="1334"/>
      <c r="L100" s="1335"/>
      <c r="M100" s="1335"/>
      <c r="N100" s="1334"/>
      <c r="O100" s="1334"/>
    </row>
    <row r="101" spans="1:15" ht="31.5" customHeight="1">
      <c r="A101" s="1330"/>
      <c r="B101" s="1334"/>
      <c r="C101" s="1335"/>
      <c r="D101" s="1334"/>
      <c r="E101" s="1334"/>
      <c r="F101" s="1334"/>
      <c r="G101" s="1334"/>
      <c r="H101" s="1334"/>
      <c r="I101" s="1334"/>
      <c r="J101" s="1334"/>
      <c r="K101" s="1334"/>
      <c r="L101" s="1335"/>
      <c r="M101" s="1335"/>
      <c r="N101" s="1334"/>
      <c r="O101" s="1334"/>
    </row>
    <row r="102" spans="1:15" ht="31.5" customHeight="1">
      <c r="A102" s="1330"/>
      <c r="B102" s="1334"/>
      <c r="C102" s="1335"/>
      <c r="D102" s="1334"/>
      <c r="E102" s="1334"/>
      <c r="F102" s="1334"/>
      <c r="G102" s="1334"/>
      <c r="H102" s="1334"/>
      <c r="I102" s="1334"/>
      <c r="J102" s="1334"/>
      <c r="K102" s="1334"/>
      <c r="L102" s="1335"/>
      <c r="M102" s="1335"/>
      <c r="N102" s="1334"/>
      <c r="O102" s="1334"/>
    </row>
    <row r="103" spans="1:15" ht="31.5" customHeight="1">
      <c r="A103" s="1330"/>
      <c r="B103" s="1334"/>
      <c r="C103" s="1335"/>
      <c r="D103" s="1334"/>
      <c r="E103" s="1334"/>
      <c r="F103" s="1334"/>
      <c r="G103" s="1334"/>
      <c r="H103" s="1334"/>
      <c r="I103" s="1334"/>
      <c r="J103" s="1334"/>
      <c r="K103" s="1334"/>
      <c r="L103" s="1335"/>
      <c r="M103" s="1335"/>
      <c r="N103" s="1334"/>
      <c r="O103" s="1334"/>
    </row>
    <row r="104" spans="1:15" ht="31.5" customHeight="1">
      <c r="A104" s="1330"/>
      <c r="B104" s="1334"/>
      <c r="C104" s="1335"/>
      <c r="D104" s="1334"/>
      <c r="E104" s="1334"/>
      <c r="F104" s="1334"/>
      <c r="G104" s="1334"/>
      <c r="H104" s="1334"/>
      <c r="I104" s="1334"/>
      <c r="J104" s="1334"/>
      <c r="K104" s="1334"/>
      <c r="L104" s="1335"/>
      <c r="M104" s="1335"/>
      <c r="N104" s="1334"/>
      <c r="O104" s="1334"/>
    </row>
    <row r="105" spans="1:15" ht="31.5" customHeight="1">
      <c r="A105" s="1330"/>
      <c r="B105" s="1334"/>
      <c r="C105" s="1335"/>
      <c r="D105" s="1334"/>
      <c r="E105" s="1334"/>
      <c r="F105" s="1334"/>
      <c r="G105" s="1334"/>
      <c r="H105" s="1334"/>
      <c r="I105" s="1334"/>
      <c r="J105" s="1334"/>
      <c r="K105" s="1334"/>
      <c r="L105" s="1335"/>
      <c r="M105" s="1335"/>
      <c r="N105" s="1334"/>
      <c r="O105" s="1334"/>
    </row>
    <row r="106" spans="1:15" ht="31.5" customHeight="1">
      <c r="A106" s="1330"/>
      <c r="B106" s="1334"/>
      <c r="C106" s="1335"/>
      <c r="D106" s="1334"/>
      <c r="E106" s="1334"/>
      <c r="F106" s="1334"/>
      <c r="G106" s="1334"/>
      <c r="H106" s="1334"/>
      <c r="I106" s="1334"/>
      <c r="J106" s="1334"/>
      <c r="K106" s="1334"/>
      <c r="L106" s="1335"/>
      <c r="M106" s="1335"/>
      <c r="N106" s="1334"/>
      <c r="O106" s="1334"/>
    </row>
    <row r="107" spans="1:15" ht="31.5" customHeight="1">
      <c r="A107" s="1330"/>
      <c r="B107" s="1334"/>
      <c r="C107" s="1335"/>
      <c r="D107" s="1334"/>
      <c r="E107" s="1334"/>
      <c r="F107" s="1334"/>
      <c r="G107" s="1334"/>
      <c r="H107" s="1334"/>
      <c r="I107" s="1334"/>
      <c r="J107" s="1334"/>
      <c r="K107" s="1334"/>
      <c r="L107" s="1335"/>
      <c r="M107" s="1335"/>
      <c r="N107" s="1334"/>
      <c r="O107" s="1334"/>
    </row>
    <row r="108" spans="1:15" ht="31.5" customHeight="1">
      <c r="A108" s="1330"/>
      <c r="B108" s="1334"/>
      <c r="C108" s="1335"/>
      <c r="D108" s="1334"/>
      <c r="E108" s="1334"/>
      <c r="F108" s="1334"/>
      <c r="G108" s="1334"/>
      <c r="H108" s="1334"/>
      <c r="I108" s="1334"/>
      <c r="J108" s="1334"/>
      <c r="K108" s="1334"/>
      <c r="L108" s="1335"/>
      <c r="M108" s="1335"/>
      <c r="N108" s="1334"/>
      <c r="O108" s="1334"/>
    </row>
    <row r="109" spans="1:15" ht="31.5" customHeight="1">
      <c r="A109" s="1330"/>
      <c r="B109" s="1334"/>
      <c r="C109" s="1335"/>
      <c r="D109" s="1334"/>
      <c r="E109" s="1334"/>
      <c r="F109" s="1334"/>
      <c r="G109" s="1334"/>
      <c r="H109" s="1334"/>
      <c r="I109" s="1334"/>
      <c r="J109" s="1334"/>
      <c r="K109" s="1334"/>
      <c r="L109" s="1335"/>
      <c r="M109" s="1335"/>
      <c r="N109" s="1334"/>
      <c r="O109" s="1334"/>
    </row>
    <row r="110" spans="1:15" ht="31.5" customHeight="1">
      <c r="A110" s="1330"/>
      <c r="B110" s="1334"/>
      <c r="C110" s="1335"/>
      <c r="D110" s="1334"/>
      <c r="E110" s="1334"/>
      <c r="F110" s="1334"/>
      <c r="G110" s="1334"/>
      <c r="H110" s="1334"/>
      <c r="I110" s="1334"/>
      <c r="J110" s="1334"/>
      <c r="K110" s="1334"/>
      <c r="L110" s="1335"/>
      <c r="M110" s="1335"/>
      <c r="N110" s="1334"/>
      <c r="O110" s="1334"/>
    </row>
    <row r="111" spans="1:15" ht="31.5" customHeight="1">
      <c r="A111" s="1330"/>
      <c r="B111" s="1334"/>
      <c r="C111" s="1335"/>
      <c r="D111" s="1334"/>
      <c r="E111" s="1334"/>
      <c r="F111" s="1334"/>
      <c r="G111" s="1334"/>
      <c r="H111" s="1334"/>
      <c r="I111" s="1334"/>
      <c r="J111" s="1334"/>
      <c r="K111" s="1334"/>
      <c r="L111" s="1335"/>
      <c r="M111" s="1335"/>
      <c r="N111" s="1334"/>
      <c r="O111" s="1334"/>
    </row>
    <row r="112" spans="1:15" ht="31.5" customHeight="1">
      <c r="A112" s="1330"/>
      <c r="B112" s="1334"/>
      <c r="C112" s="1335"/>
      <c r="D112" s="1334"/>
      <c r="E112" s="1334"/>
      <c r="F112" s="1334"/>
      <c r="G112" s="1334"/>
      <c r="H112" s="1334"/>
      <c r="I112" s="1334"/>
      <c r="J112" s="1334"/>
      <c r="K112" s="1334"/>
      <c r="L112" s="1335"/>
      <c r="M112" s="1335"/>
      <c r="N112" s="1334"/>
      <c r="O112" s="1334"/>
    </row>
    <row r="113" spans="1:15" ht="31.5" customHeight="1">
      <c r="A113" s="1330"/>
      <c r="B113" s="1334"/>
      <c r="C113" s="1335"/>
      <c r="D113" s="1334"/>
      <c r="E113" s="1334"/>
      <c r="F113" s="1334"/>
      <c r="G113" s="1334"/>
      <c r="H113" s="1334"/>
      <c r="I113" s="1334"/>
      <c r="J113" s="1334"/>
      <c r="K113" s="1334"/>
      <c r="L113" s="1335"/>
      <c r="M113" s="1335"/>
      <c r="N113" s="1334"/>
      <c r="O113" s="1334"/>
    </row>
    <row r="114" spans="1:15" ht="31.5" customHeight="1">
      <c r="A114" s="1330"/>
      <c r="B114" s="1334"/>
      <c r="C114" s="1335"/>
      <c r="D114" s="1334"/>
      <c r="E114" s="1334"/>
      <c r="F114" s="1334"/>
      <c r="G114" s="1334"/>
      <c r="H114" s="1334"/>
      <c r="I114" s="1334"/>
      <c r="J114" s="1334"/>
      <c r="K114" s="1334"/>
      <c r="L114" s="1335"/>
      <c r="M114" s="1335"/>
      <c r="N114" s="1334"/>
      <c r="O114" s="1334"/>
    </row>
    <row r="115" spans="1:15" ht="31.5" customHeight="1">
      <c r="A115" s="1330"/>
      <c r="B115" s="1334"/>
      <c r="C115" s="1335"/>
      <c r="D115" s="1334"/>
      <c r="E115" s="1334"/>
      <c r="F115" s="1334"/>
      <c r="G115" s="1334"/>
      <c r="H115" s="1334"/>
      <c r="I115" s="1334"/>
      <c r="J115" s="1334"/>
      <c r="K115" s="1334"/>
      <c r="L115" s="1335"/>
      <c r="M115" s="1335"/>
      <c r="N115" s="1334"/>
      <c r="O115" s="1334"/>
    </row>
    <row r="116" spans="1:15" ht="31.5" customHeight="1">
      <c r="A116" s="1330"/>
      <c r="B116" s="1334"/>
      <c r="C116" s="1335"/>
      <c r="D116" s="1334"/>
      <c r="E116" s="1334"/>
      <c r="F116" s="1334"/>
      <c r="G116" s="1334"/>
      <c r="H116" s="1334"/>
      <c r="I116" s="1334"/>
      <c r="J116" s="1334"/>
      <c r="K116" s="1334"/>
      <c r="L116" s="1335"/>
      <c r="M116" s="1335"/>
      <c r="N116" s="1334"/>
      <c r="O116" s="1334"/>
    </row>
    <row r="117" spans="1:15" ht="31.5" customHeight="1">
      <c r="A117" s="1330"/>
      <c r="B117" s="1334"/>
      <c r="C117" s="1335"/>
      <c r="D117" s="1334"/>
      <c r="E117" s="1334"/>
      <c r="F117" s="1334"/>
      <c r="G117" s="1334"/>
      <c r="H117" s="1334"/>
      <c r="I117" s="1334"/>
      <c r="J117" s="1334"/>
      <c r="K117" s="1334"/>
      <c r="L117" s="1335"/>
      <c r="M117" s="1335"/>
      <c r="N117" s="1334"/>
      <c r="O117" s="1334"/>
    </row>
    <row r="118" spans="1:15" ht="31.5" customHeight="1">
      <c r="A118" s="1330"/>
      <c r="B118" s="1334"/>
      <c r="C118" s="1335"/>
      <c r="D118" s="1334"/>
      <c r="E118" s="1334"/>
      <c r="F118" s="1334"/>
      <c r="G118" s="1334"/>
      <c r="H118" s="1334"/>
      <c r="I118" s="1334"/>
      <c r="J118" s="1334"/>
      <c r="K118" s="1334"/>
      <c r="L118" s="1335"/>
      <c r="M118" s="1335"/>
      <c r="N118" s="1334"/>
      <c r="O118" s="1334"/>
    </row>
    <row r="119" spans="1:15" ht="31.5" customHeight="1">
      <c r="A119" s="1330"/>
      <c r="B119" s="1334"/>
      <c r="C119" s="1335"/>
      <c r="D119" s="1334"/>
      <c r="E119" s="1334"/>
      <c r="F119" s="1334"/>
      <c r="G119" s="1334"/>
      <c r="H119" s="1334"/>
      <c r="I119" s="1334"/>
      <c r="J119" s="1334"/>
      <c r="K119" s="1334"/>
      <c r="L119" s="1335"/>
      <c r="M119" s="1335"/>
      <c r="N119" s="1334"/>
      <c r="O119" s="1334"/>
    </row>
    <row r="120" spans="1:15" ht="31.5" customHeight="1">
      <c r="A120" s="1330"/>
      <c r="B120" s="1334"/>
      <c r="C120" s="1335"/>
      <c r="D120" s="1334"/>
      <c r="E120" s="1334"/>
      <c r="F120" s="1334"/>
      <c r="G120" s="1334"/>
      <c r="H120" s="1334"/>
      <c r="I120" s="1334"/>
      <c r="J120" s="1334"/>
      <c r="K120" s="1334"/>
      <c r="L120" s="1335"/>
      <c r="M120" s="1335"/>
      <c r="N120" s="1334"/>
      <c r="O120" s="1334"/>
    </row>
    <row r="121" spans="1:15" ht="31.5" customHeight="1">
      <c r="A121" s="1330"/>
      <c r="B121" s="1334"/>
      <c r="C121" s="1335"/>
      <c r="D121" s="1334"/>
      <c r="E121" s="1334"/>
      <c r="F121" s="1334"/>
      <c r="G121" s="1334"/>
      <c r="H121" s="1334"/>
      <c r="I121" s="1334"/>
      <c r="J121" s="1334"/>
      <c r="K121" s="1334"/>
      <c r="L121" s="1335"/>
      <c r="M121" s="1335"/>
      <c r="N121" s="1334"/>
      <c r="O121" s="1334"/>
    </row>
    <row r="122" spans="1:15" ht="31.5" customHeight="1">
      <c r="A122" s="1330"/>
      <c r="B122" s="1334"/>
      <c r="C122" s="1335"/>
      <c r="D122" s="1334"/>
      <c r="E122" s="1334"/>
      <c r="F122" s="1334"/>
      <c r="G122" s="1334"/>
      <c r="H122" s="1334"/>
      <c r="I122" s="1334"/>
      <c r="J122" s="1334"/>
      <c r="K122" s="1334"/>
      <c r="L122" s="1335"/>
      <c r="M122" s="1335"/>
      <c r="N122" s="1334"/>
      <c r="O122" s="1334"/>
    </row>
    <row r="123" spans="1:15" ht="31.5" customHeight="1">
      <c r="A123" s="1330"/>
      <c r="B123" s="1334"/>
      <c r="C123" s="1335"/>
      <c r="D123" s="1334"/>
      <c r="E123" s="1334"/>
      <c r="F123" s="1334"/>
      <c r="G123" s="1334"/>
      <c r="H123" s="1334"/>
      <c r="I123" s="1334"/>
      <c r="J123" s="1334"/>
      <c r="K123" s="1334"/>
      <c r="L123" s="1335"/>
      <c r="M123" s="1335"/>
      <c r="N123" s="1334"/>
      <c r="O123" s="1334"/>
    </row>
    <row r="124" spans="1:15" ht="31.5" customHeight="1">
      <c r="A124" s="1330"/>
      <c r="B124" s="1334"/>
      <c r="C124" s="1335"/>
      <c r="D124" s="1334"/>
      <c r="E124" s="1334"/>
      <c r="F124" s="1334"/>
      <c r="G124" s="1334"/>
      <c r="H124" s="1334"/>
      <c r="I124" s="1334"/>
      <c r="J124" s="1334"/>
      <c r="K124" s="1334"/>
      <c r="L124" s="1335"/>
      <c r="M124" s="1335"/>
      <c r="N124" s="1334"/>
      <c r="O124" s="1334"/>
    </row>
    <row r="125" spans="1:15" ht="31.5" customHeight="1">
      <c r="A125" s="1330"/>
      <c r="B125" s="1334"/>
      <c r="C125" s="1335"/>
      <c r="D125" s="1334"/>
      <c r="E125" s="1334"/>
      <c r="F125" s="1334"/>
      <c r="G125" s="1334"/>
      <c r="H125" s="1334"/>
      <c r="I125" s="1334"/>
      <c r="J125" s="1334"/>
      <c r="K125" s="1334"/>
      <c r="L125" s="1335"/>
      <c r="M125" s="1335"/>
      <c r="N125" s="1334"/>
      <c r="O125" s="1334"/>
    </row>
    <row r="126" spans="1:15" ht="31.5" customHeight="1">
      <c r="A126" s="1330"/>
      <c r="B126" s="1334"/>
      <c r="C126" s="1335"/>
      <c r="D126" s="1334"/>
      <c r="E126" s="1334"/>
      <c r="F126" s="1334"/>
      <c r="G126" s="1334"/>
      <c r="H126" s="1334"/>
      <c r="I126" s="1334"/>
      <c r="J126" s="1334"/>
      <c r="K126" s="1334"/>
      <c r="L126" s="1335"/>
      <c r="M126" s="1335"/>
      <c r="N126" s="1334"/>
      <c r="O126" s="1334"/>
    </row>
    <row r="127" spans="1:15" ht="31.5" customHeight="1">
      <c r="A127" s="1330"/>
      <c r="B127" s="1334"/>
      <c r="C127" s="1335"/>
      <c r="D127" s="1334"/>
      <c r="E127" s="1334"/>
      <c r="F127" s="1334"/>
      <c r="G127" s="1334"/>
      <c r="H127" s="1334"/>
      <c r="I127" s="1334"/>
      <c r="J127" s="1334"/>
      <c r="K127" s="1334"/>
      <c r="L127" s="1335"/>
      <c r="M127" s="1335"/>
      <c r="N127" s="1334"/>
      <c r="O127" s="1334"/>
    </row>
    <row r="128" spans="1:15" ht="31.5" customHeight="1">
      <c r="A128" s="1330"/>
      <c r="B128" s="1334"/>
      <c r="C128" s="1335"/>
      <c r="D128" s="1334"/>
      <c r="E128" s="1334"/>
      <c r="F128" s="1334"/>
      <c r="G128" s="1334"/>
      <c r="H128" s="1334"/>
      <c r="I128" s="1334"/>
      <c r="J128" s="1334"/>
      <c r="K128" s="1334"/>
      <c r="L128" s="1335"/>
      <c r="M128" s="1335"/>
      <c r="N128" s="1334"/>
      <c r="O128" s="1334"/>
    </row>
    <row r="129" spans="1:15" ht="31.5" customHeight="1">
      <c r="A129" s="1330"/>
      <c r="B129" s="1334"/>
      <c r="C129" s="1335"/>
      <c r="D129" s="1334"/>
      <c r="E129" s="1334"/>
      <c r="F129" s="1334"/>
      <c r="G129" s="1334"/>
      <c r="H129" s="1334"/>
      <c r="I129" s="1334"/>
      <c r="J129" s="1334"/>
      <c r="K129" s="1334"/>
      <c r="L129" s="1335"/>
      <c r="M129" s="1335"/>
      <c r="N129" s="1334"/>
      <c r="O129" s="1334"/>
    </row>
    <row r="130" spans="1:15" ht="31.5" customHeight="1">
      <c r="A130" s="1330"/>
      <c r="B130" s="1334"/>
      <c r="C130" s="1335"/>
      <c r="D130" s="1334"/>
      <c r="E130" s="1334"/>
      <c r="F130" s="1334"/>
      <c r="G130" s="1334"/>
      <c r="H130" s="1334"/>
      <c r="I130" s="1334"/>
      <c r="J130" s="1334"/>
      <c r="K130" s="1334"/>
      <c r="L130" s="1335"/>
      <c r="M130" s="1335"/>
      <c r="N130" s="1334"/>
      <c r="O130" s="1334"/>
    </row>
    <row r="131" spans="1:15" ht="31.5" customHeight="1">
      <c r="A131" s="1330"/>
      <c r="B131" s="1334"/>
      <c r="C131" s="1335"/>
      <c r="D131" s="1334"/>
      <c r="E131" s="1334"/>
      <c r="F131" s="1334"/>
      <c r="G131" s="1334"/>
      <c r="H131" s="1334"/>
      <c r="I131" s="1334"/>
      <c r="J131" s="1334"/>
      <c r="K131" s="1334"/>
      <c r="L131" s="1335"/>
      <c r="M131" s="1335"/>
      <c r="N131" s="1334"/>
      <c r="O131" s="1334"/>
    </row>
    <row r="132" spans="1:15" ht="31.5" customHeight="1">
      <c r="A132" s="1330"/>
      <c r="B132" s="1334"/>
      <c r="C132" s="1335"/>
      <c r="D132" s="1334"/>
      <c r="E132" s="1334"/>
      <c r="F132" s="1334"/>
      <c r="G132" s="1334"/>
      <c r="H132" s="1334"/>
      <c r="I132" s="1334"/>
      <c r="J132" s="1334"/>
      <c r="K132" s="1334"/>
      <c r="L132" s="1335"/>
      <c r="M132" s="1335"/>
      <c r="N132" s="1334"/>
      <c r="O132" s="1334"/>
    </row>
    <row r="133" spans="1:15" ht="31.5" customHeight="1">
      <c r="A133" s="1330"/>
      <c r="B133" s="1334"/>
      <c r="C133" s="1335"/>
      <c r="D133" s="1334"/>
      <c r="E133" s="1334"/>
      <c r="F133" s="1334"/>
      <c r="G133" s="1334"/>
      <c r="H133" s="1334"/>
      <c r="I133" s="1334"/>
      <c r="J133" s="1334"/>
      <c r="K133" s="1334"/>
      <c r="L133" s="1335"/>
      <c r="M133" s="1335"/>
      <c r="N133" s="1334"/>
      <c r="O133" s="1334"/>
    </row>
    <row r="134" spans="1:15" ht="31.5" customHeight="1">
      <c r="A134" s="1330"/>
      <c r="B134" s="1334"/>
      <c r="C134" s="1335"/>
      <c r="D134" s="1334"/>
      <c r="E134" s="1334"/>
      <c r="F134" s="1334"/>
      <c r="G134" s="1334"/>
      <c r="H134" s="1334"/>
      <c r="I134" s="1334"/>
      <c r="J134" s="1334"/>
      <c r="K134" s="1334"/>
      <c r="L134" s="1335"/>
      <c r="M134" s="1335"/>
      <c r="N134" s="1334"/>
      <c r="O134" s="1334"/>
    </row>
    <row r="135" spans="1:15" ht="31.5" customHeight="1">
      <c r="A135" s="1330"/>
      <c r="B135" s="1334"/>
      <c r="C135" s="1335"/>
      <c r="D135" s="1334"/>
      <c r="E135" s="1334"/>
      <c r="F135" s="1334"/>
      <c r="G135" s="1334"/>
      <c r="H135" s="1334"/>
      <c r="I135" s="1334"/>
      <c r="J135" s="1334"/>
      <c r="K135" s="1334"/>
      <c r="L135" s="1335"/>
      <c r="M135" s="1335"/>
      <c r="N135" s="1334"/>
      <c r="O135" s="1334"/>
    </row>
    <row r="136" spans="1:15" ht="31.5" customHeight="1">
      <c r="A136" s="1330"/>
      <c r="B136" s="1334"/>
      <c r="C136" s="1335"/>
      <c r="D136" s="1334"/>
      <c r="E136" s="1334"/>
      <c r="F136" s="1334"/>
      <c r="G136" s="1334"/>
      <c r="H136" s="1334"/>
      <c r="I136" s="1334"/>
      <c r="J136" s="1334"/>
      <c r="K136" s="1334"/>
      <c r="L136" s="1335"/>
      <c r="M136" s="1335"/>
      <c r="N136" s="1334"/>
      <c r="O136" s="1334"/>
    </row>
    <row r="137" spans="1:15" ht="31.5" customHeight="1">
      <c r="A137" s="1330"/>
      <c r="B137" s="1334"/>
      <c r="C137" s="1335"/>
      <c r="D137" s="1334"/>
      <c r="E137" s="1334"/>
      <c r="F137" s="1334"/>
      <c r="G137" s="1334"/>
      <c r="H137" s="1334"/>
      <c r="I137" s="1334"/>
      <c r="J137" s="1334"/>
      <c r="K137" s="1334"/>
      <c r="L137" s="1335"/>
      <c r="M137" s="1335"/>
      <c r="N137" s="1334"/>
      <c r="O137" s="1334"/>
    </row>
    <row r="138" spans="1:15" ht="31.5" customHeight="1">
      <c r="A138" s="1330"/>
      <c r="B138" s="1334"/>
      <c r="C138" s="1335"/>
      <c r="D138" s="1334"/>
      <c r="E138" s="1334"/>
      <c r="F138" s="1334"/>
      <c r="G138" s="1334"/>
      <c r="H138" s="1334"/>
      <c r="I138" s="1334"/>
      <c r="J138" s="1334"/>
      <c r="K138" s="1334"/>
      <c r="L138" s="1335"/>
      <c r="M138" s="1335"/>
      <c r="N138" s="1334"/>
      <c r="O138" s="1334"/>
    </row>
    <row r="139" spans="1:15" ht="31.5" customHeight="1">
      <c r="A139" s="1330"/>
      <c r="B139" s="1334"/>
      <c r="C139" s="1335"/>
      <c r="D139" s="1334"/>
      <c r="E139" s="1334"/>
      <c r="F139" s="1334"/>
      <c r="G139" s="1334"/>
      <c r="H139" s="1334"/>
      <c r="I139" s="1334"/>
      <c r="J139" s="1334"/>
      <c r="K139" s="1334"/>
      <c r="L139" s="1335"/>
      <c r="M139" s="1335"/>
      <c r="N139" s="1334"/>
      <c r="O139" s="1334"/>
    </row>
    <row r="140" spans="1:15" ht="31.5" customHeight="1">
      <c r="A140" s="1330"/>
      <c r="B140" s="1334"/>
      <c r="C140" s="1335"/>
      <c r="D140" s="1334"/>
      <c r="E140" s="1334"/>
      <c r="F140" s="1334"/>
      <c r="G140" s="1334"/>
      <c r="H140" s="1334"/>
      <c r="I140" s="1334"/>
      <c r="J140" s="1334"/>
      <c r="K140" s="1334"/>
      <c r="L140" s="1335"/>
      <c r="M140" s="1335"/>
      <c r="N140" s="1334"/>
      <c r="O140" s="1334"/>
    </row>
    <row r="141" spans="1:15" ht="31.5" customHeight="1">
      <c r="A141" s="1330"/>
      <c r="B141" s="1334"/>
      <c r="C141" s="1335"/>
      <c r="D141" s="1334"/>
      <c r="E141" s="1334"/>
      <c r="F141" s="1334"/>
      <c r="G141" s="1334"/>
      <c r="H141" s="1334"/>
      <c r="I141" s="1334"/>
      <c r="J141" s="1334"/>
      <c r="K141" s="1334"/>
      <c r="L141" s="1335"/>
      <c r="M141" s="1335"/>
      <c r="N141" s="1334"/>
      <c r="O141" s="1334"/>
    </row>
    <row r="142" spans="1:15" ht="31.5" customHeight="1">
      <c r="A142" s="1330"/>
      <c r="B142" s="1334"/>
      <c r="C142" s="1335"/>
      <c r="D142" s="1334"/>
      <c r="E142" s="1334"/>
      <c r="F142" s="1334"/>
      <c r="G142" s="1334"/>
      <c r="H142" s="1334"/>
      <c r="I142" s="1334"/>
      <c r="J142" s="1334"/>
      <c r="K142" s="1334"/>
      <c r="L142" s="1335"/>
      <c r="M142" s="1335"/>
      <c r="N142" s="1334"/>
      <c r="O142" s="1334"/>
    </row>
    <row r="143" spans="1:15" ht="31.5" customHeight="1">
      <c r="A143" s="1330"/>
      <c r="B143" s="1334"/>
      <c r="C143" s="1335"/>
      <c r="D143" s="1334"/>
      <c r="E143" s="1334"/>
      <c r="F143" s="1334"/>
      <c r="G143" s="1334"/>
      <c r="H143" s="1334"/>
      <c r="I143" s="1334"/>
      <c r="J143" s="1334"/>
      <c r="K143" s="1334"/>
      <c r="L143" s="1335"/>
      <c r="M143" s="1335"/>
      <c r="N143" s="1334"/>
      <c r="O143" s="1334"/>
    </row>
    <row r="144" spans="1:15" ht="31.5" customHeight="1">
      <c r="A144" s="1330"/>
      <c r="B144" s="1334"/>
      <c r="C144" s="1335"/>
      <c r="D144" s="1334"/>
      <c r="E144" s="1334"/>
      <c r="F144" s="1334"/>
      <c r="G144" s="1334"/>
      <c r="H144" s="1334"/>
      <c r="I144" s="1334"/>
      <c r="J144" s="1334"/>
      <c r="K144" s="1334"/>
      <c r="L144" s="1335"/>
      <c r="M144" s="1335"/>
      <c r="N144" s="1334"/>
      <c r="O144" s="1334"/>
    </row>
    <row r="145" spans="1:15" ht="31.5" customHeight="1">
      <c r="A145" s="1330"/>
      <c r="B145" s="1334"/>
      <c r="C145" s="1335"/>
      <c r="D145" s="1334"/>
      <c r="E145" s="1334"/>
      <c r="F145" s="1334"/>
      <c r="G145" s="1334"/>
      <c r="H145" s="1334"/>
      <c r="I145" s="1334"/>
      <c r="J145" s="1334"/>
      <c r="K145" s="1334"/>
      <c r="L145" s="1335"/>
      <c r="M145" s="1335"/>
      <c r="N145" s="1334"/>
      <c r="O145" s="1334"/>
    </row>
    <row r="146" spans="1:15" ht="31.5" customHeight="1">
      <c r="A146" s="1330"/>
      <c r="B146" s="1334"/>
      <c r="C146" s="1335"/>
      <c r="D146" s="1334"/>
      <c r="E146" s="1334"/>
      <c r="F146" s="1334"/>
      <c r="G146" s="1334"/>
      <c r="H146" s="1334"/>
      <c r="I146" s="1334"/>
      <c r="J146" s="1334"/>
      <c r="K146" s="1334"/>
      <c r="L146" s="1335"/>
      <c r="M146" s="1335"/>
      <c r="N146" s="1334"/>
      <c r="O146" s="1334"/>
    </row>
    <row r="147" spans="1:15" ht="31.5" customHeight="1">
      <c r="A147" s="1330"/>
      <c r="B147" s="1334"/>
      <c r="C147" s="1335"/>
      <c r="D147" s="1334"/>
      <c r="E147" s="1334"/>
      <c r="F147" s="1334"/>
      <c r="G147" s="1334"/>
      <c r="H147" s="1334"/>
      <c r="I147" s="1334"/>
      <c r="J147" s="1334"/>
      <c r="K147" s="1334"/>
      <c r="L147" s="1335"/>
      <c r="M147" s="1335"/>
      <c r="N147" s="1334"/>
      <c r="O147" s="1334"/>
    </row>
    <row r="148" spans="1:15" ht="31.5" customHeight="1">
      <c r="A148" s="1330"/>
      <c r="B148" s="1334"/>
      <c r="C148" s="1335"/>
      <c r="D148" s="1334"/>
      <c r="E148" s="1334"/>
      <c r="F148" s="1334"/>
      <c r="G148" s="1334"/>
      <c r="H148" s="1334"/>
      <c r="I148" s="1334"/>
      <c r="J148" s="1334"/>
      <c r="K148" s="1334"/>
      <c r="L148" s="1335"/>
      <c r="M148" s="1335"/>
      <c r="N148" s="1334"/>
      <c r="O148" s="1334"/>
    </row>
    <row r="149" spans="1:15" ht="31.5" customHeight="1">
      <c r="A149" s="1330"/>
      <c r="B149" s="1334"/>
      <c r="C149" s="1335"/>
      <c r="D149" s="1334"/>
      <c r="E149" s="1334"/>
      <c r="F149" s="1334"/>
      <c r="G149" s="1334"/>
      <c r="H149" s="1334"/>
      <c r="I149" s="1334"/>
      <c r="J149" s="1334"/>
      <c r="K149" s="1334"/>
      <c r="L149" s="1335"/>
      <c r="M149" s="1335"/>
      <c r="N149" s="1334"/>
      <c r="O149" s="1334"/>
    </row>
    <row r="150" spans="1:15" ht="31.5" customHeight="1">
      <c r="A150" s="1330"/>
      <c r="B150" s="1334"/>
      <c r="C150" s="1335"/>
      <c r="D150" s="1334"/>
      <c r="E150" s="1334"/>
      <c r="F150" s="1334"/>
      <c r="G150" s="1334"/>
      <c r="H150" s="1334"/>
      <c r="I150" s="1334"/>
      <c r="J150" s="1334"/>
      <c r="K150" s="1334"/>
      <c r="L150" s="1335"/>
      <c r="M150" s="1335"/>
      <c r="N150" s="1334"/>
      <c r="O150" s="1334"/>
    </row>
    <row r="151" spans="1:15" ht="31.5" customHeight="1">
      <c r="A151" s="1330"/>
      <c r="B151" s="1334"/>
      <c r="C151" s="1335"/>
      <c r="D151" s="1334"/>
      <c r="E151" s="1334"/>
      <c r="F151" s="1334"/>
      <c r="G151" s="1334"/>
      <c r="H151" s="1334"/>
      <c r="I151" s="1334"/>
      <c r="J151" s="1334"/>
      <c r="K151" s="1334"/>
      <c r="L151" s="1335"/>
      <c r="M151" s="1335"/>
      <c r="N151" s="1334"/>
      <c r="O151" s="1334"/>
    </row>
    <row r="152" spans="1:15" ht="31.5" customHeight="1">
      <c r="A152" s="1330"/>
      <c r="B152" s="1334"/>
      <c r="C152" s="1335"/>
      <c r="D152" s="1334"/>
      <c r="E152" s="1334"/>
      <c r="F152" s="1334"/>
      <c r="G152" s="1334"/>
      <c r="H152" s="1334"/>
      <c r="I152" s="1334"/>
      <c r="J152" s="1334"/>
      <c r="K152" s="1334"/>
      <c r="L152" s="1335"/>
      <c r="M152" s="1335"/>
      <c r="N152" s="1334"/>
      <c r="O152" s="1334"/>
    </row>
    <row r="153" spans="1:15" ht="31.5" customHeight="1">
      <c r="A153" s="1330"/>
      <c r="B153" s="1334"/>
      <c r="C153" s="1335"/>
      <c r="D153" s="1334"/>
      <c r="E153" s="1334"/>
      <c r="F153" s="1334"/>
      <c r="G153" s="1334"/>
      <c r="H153" s="1334"/>
      <c r="I153" s="1334"/>
      <c r="J153" s="1334"/>
      <c r="K153" s="1334"/>
      <c r="L153" s="1335"/>
      <c r="M153" s="1335"/>
      <c r="N153" s="1334"/>
      <c r="O153" s="1334"/>
    </row>
    <row r="154" spans="1:15" ht="31.5" customHeight="1">
      <c r="A154" s="1330"/>
      <c r="B154" s="1334"/>
      <c r="C154" s="1335"/>
      <c r="D154" s="1334"/>
      <c r="E154" s="1334"/>
      <c r="F154" s="1334"/>
      <c r="G154" s="1334"/>
      <c r="H154" s="1334"/>
      <c r="I154" s="1334"/>
      <c r="J154" s="1334"/>
      <c r="K154" s="1334"/>
      <c r="L154" s="1335"/>
      <c r="M154" s="1335"/>
      <c r="N154" s="1334"/>
      <c r="O154" s="1334"/>
    </row>
    <row r="155" spans="1:15" ht="31.5" customHeight="1">
      <c r="A155" s="1330"/>
      <c r="B155" s="1334"/>
      <c r="C155" s="1335"/>
      <c r="D155" s="1334"/>
      <c r="E155" s="1334"/>
      <c r="F155" s="1334"/>
      <c r="G155" s="1334"/>
      <c r="H155" s="1334"/>
      <c r="I155" s="1334"/>
      <c r="J155" s="1334"/>
      <c r="K155" s="1334"/>
      <c r="L155" s="1335"/>
      <c r="M155" s="1335"/>
      <c r="N155" s="1334"/>
      <c r="O155" s="1334"/>
    </row>
    <row r="156" spans="1:15" ht="31.5" customHeight="1">
      <c r="A156" s="1330"/>
      <c r="B156" s="1334"/>
      <c r="C156" s="1335"/>
      <c r="D156" s="1334"/>
      <c r="E156" s="1334"/>
      <c r="F156" s="1334"/>
      <c r="G156" s="1334"/>
      <c r="H156" s="1334"/>
      <c r="I156" s="1334"/>
      <c r="J156" s="1334"/>
      <c r="K156" s="1334"/>
      <c r="L156" s="1335"/>
      <c r="M156" s="1335"/>
      <c r="N156" s="1334"/>
      <c r="O156" s="1334"/>
    </row>
    <row r="157" spans="1:15" ht="31.5" customHeight="1">
      <c r="A157" s="1330"/>
      <c r="B157" s="1334"/>
      <c r="C157" s="1335"/>
      <c r="D157" s="1334"/>
      <c r="E157" s="1334"/>
      <c r="F157" s="1334"/>
      <c r="G157" s="1334"/>
      <c r="H157" s="1334"/>
      <c r="I157" s="1334"/>
      <c r="J157" s="1334"/>
      <c r="K157" s="1334"/>
      <c r="L157" s="1335"/>
      <c r="M157" s="1335"/>
      <c r="N157" s="1334"/>
      <c r="O157" s="1334"/>
    </row>
    <row r="158" spans="1:15" ht="31.5" customHeight="1">
      <c r="A158" s="1330"/>
      <c r="B158" s="1334"/>
      <c r="C158" s="1335"/>
      <c r="D158" s="1334"/>
      <c r="E158" s="1334"/>
      <c r="F158" s="1334"/>
      <c r="G158" s="1334"/>
      <c r="H158" s="1334"/>
      <c r="I158" s="1334"/>
      <c r="J158" s="1334"/>
      <c r="K158" s="1334"/>
      <c r="L158" s="1335"/>
      <c r="M158" s="1335"/>
      <c r="N158" s="1334"/>
      <c r="O158" s="1334"/>
    </row>
    <row r="159" spans="1:15" ht="31.5" customHeight="1">
      <c r="A159" s="1330"/>
      <c r="B159" s="1334"/>
      <c r="C159" s="1335"/>
      <c r="D159" s="1334"/>
      <c r="E159" s="1334"/>
      <c r="F159" s="1334"/>
      <c r="G159" s="1334"/>
      <c r="H159" s="1334"/>
      <c r="I159" s="1334"/>
      <c r="J159" s="1334"/>
      <c r="K159" s="1334"/>
      <c r="L159" s="1335"/>
      <c r="M159" s="1335"/>
      <c r="N159" s="1334"/>
      <c r="O159" s="1334"/>
    </row>
    <row r="160" spans="1:15" ht="31.5" customHeight="1">
      <c r="A160" s="1330"/>
      <c r="B160" s="1334"/>
      <c r="C160" s="1335"/>
      <c r="D160" s="1334"/>
      <c r="E160" s="1334"/>
      <c r="F160" s="1334"/>
      <c r="G160" s="1334"/>
      <c r="H160" s="1334"/>
      <c r="I160" s="1334"/>
      <c r="J160" s="1334"/>
      <c r="K160" s="1334"/>
      <c r="L160" s="1335"/>
      <c r="M160" s="1335"/>
      <c r="N160" s="1334"/>
      <c r="O160" s="1334"/>
    </row>
    <row r="161" spans="1:15" ht="31.5" customHeight="1">
      <c r="A161" s="1330"/>
      <c r="B161" s="1334"/>
      <c r="C161" s="1335"/>
      <c r="D161" s="1334"/>
      <c r="E161" s="1334"/>
      <c r="F161" s="1334"/>
      <c r="G161" s="1334"/>
      <c r="H161" s="1334"/>
      <c r="I161" s="1334"/>
      <c r="J161" s="1334"/>
      <c r="K161" s="1334"/>
      <c r="L161" s="1335"/>
      <c r="M161" s="1335"/>
      <c r="N161" s="1334"/>
      <c r="O161" s="1334"/>
    </row>
    <row r="162" spans="1:15" ht="31.5" customHeight="1">
      <c r="A162" s="1330"/>
      <c r="B162" s="1334"/>
      <c r="C162" s="1335"/>
      <c r="D162" s="1334"/>
      <c r="E162" s="1334"/>
      <c r="F162" s="1334"/>
      <c r="G162" s="1334"/>
      <c r="H162" s="1334"/>
      <c r="I162" s="1334"/>
      <c r="J162" s="1334"/>
      <c r="K162" s="1334"/>
      <c r="L162" s="1335"/>
      <c r="M162" s="1335"/>
      <c r="N162" s="1334"/>
      <c r="O162" s="1334"/>
    </row>
    <row r="163" spans="1:15" ht="31.5" customHeight="1">
      <c r="A163" s="1336"/>
      <c r="B163" s="1337"/>
      <c r="C163" s="1338"/>
      <c r="D163" s="1337"/>
      <c r="E163" s="1337"/>
      <c r="F163" s="1337"/>
      <c r="G163" s="1337"/>
      <c r="H163" s="1337"/>
      <c r="I163" s="1337"/>
      <c r="J163" s="1337"/>
      <c r="K163" s="1337"/>
      <c r="L163" s="1338"/>
      <c r="M163" s="1338"/>
      <c r="N163" s="1337"/>
      <c r="O163" s="1337"/>
    </row>
    <row r="164" spans="1:15" ht="31.5" customHeight="1">
      <c r="A164" s="1336"/>
      <c r="B164" s="1337"/>
      <c r="C164" s="1338"/>
      <c r="D164" s="1337"/>
      <c r="E164" s="1337"/>
      <c r="F164" s="1337"/>
      <c r="G164" s="1337"/>
      <c r="H164" s="1337"/>
      <c r="I164" s="1337"/>
      <c r="J164" s="1337"/>
      <c r="K164" s="1337"/>
      <c r="L164" s="1338"/>
      <c r="M164" s="1338"/>
      <c r="N164" s="1337"/>
      <c r="O164" s="1337"/>
    </row>
    <row r="165" spans="1:15" ht="31.5" customHeight="1">
      <c r="A165" s="1336"/>
      <c r="B165" s="1337"/>
      <c r="C165" s="1338"/>
      <c r="D165" s="1337"/>
      <c r="E165" s="1337"/>
      <c r="F165" s="1337"/>
      <c r="G165" s="1337"/>
      <c r="H165" s="1337"/>
      <c r="I165" s="1337"/>
      <c r="J165" s="1337"/>
      <c r="K165" s="1337"/>
      <c r="L165" s="1338"/>
      <c r="M165" s="1338"/>
      <c r="N165" s="1337"/>
      <c r="O165" s="1337"/>
    </row>
    <row r="166" spans="1:15" ht="31.5" customHeight="1">
      <c r="A166" s="1336"/>
      <c r="B166" s="1337"/>
      <c r="C166" s="1338"/>
      <c r="D166" s="1337"/>
      <c r="E166" s="1337"/>
      <c r="F166" s="1337"/>
      <c r="G166" s="1337"/>
      <c r="H166" s="1337"/>
      <c r="I166" s="1337"/>
      <c r="J166" s="1337"/>
      <c r="K166" s="1337"/>
      <c r="L166" s="1338"/>
      <c r="M166" s="1338"/>
      <c r="N166" s="1337"/>
      <c r="O166" s="1337"/>
    </row>
    <row r="167" spans="1:15" ht="31.5" customHeight="1">
      <c r="A167" s="1336"/>
      <c r="B167" s="1337"/>
      <c r="C167" s="1338"/>
      <c r="D167" s="1337"/>
      <c r="E167" s="1337"/>
      <c r="F167" s="1337"/>
      <c r="G167" s="1337"/>
      <c r="H167" s="1337"/>
      <c r="I167" s="1337"/>
      <c r="J167" s="1337"/>
      <c r="K167" s="1337"/>
      <c r="L167" s="1338"/>
      <c r="M167" s="1338"/>
      <c r="N167" s="1337"/>
      <c r="O167" s="1337"/>
    </row>
    <row r="168" spans="1:15" ht="31.5" customHeight="1">
      <c r="A168" s="1336"/>
      <c r="B168" s="1337"/>
      <c r="C168" s="1338"/>
      <c r="D168" s="1337"/>
      <c r="E168" s="1337"/>
      <c r="F168" s="1337"/>
      <c r="G168" s="1337"/>
      <c r="H168" s="1337"/>
      <c r="I168" s="1337"/>
      <c r="J168" s="1337"/>
      <c r="K168" s="1337"/>
      <c r="L168" s="1338"/>
      <c r="M168" s="1338"/>
      <c r="N168" s="1337"/>
      <c r="O168" s="1337"/>
    </row>
    <row r="169" spans="1:15" ht="31.5" customHeight="1">
      <c r="A169" s="1336"/>
      <c r="B169" s="1337"/>
      <c r="C169" s="1338"/>
      <c r="D169" s="1337"/>
      <c r="E169" s="1337"/>
      <c r="F169" s="1337"/>
      <c r="G169" s="1337"/>
      <c r="H169" s="1337"/>
      <c r="I169" s="1337"/>
      <c r="J169" s="1337"/>
      <c r="K169" s="1337"/>
      <c r="L169" s="1338"/>
      <c r="M169" s="1338"/>
      <c r="N169" s="1337"/>
      <c r="O169" s="1337"/>
    </row>
    <row r="170" spans="1:15" ht="31.5" customHeight="1">
      <c r="A170" s="1336"/>
      <c r="B170" s="1337"/>
      <c r="C170" s="1338"/>
      <c r="D170" s="1337"/>
      <c r="E170" s="1337"/>
      <c r="F170" s="1337"/>
      <c r="G170" s="1337"/>
      <c r="H170" s="1337"/>
      <c r="I170" s="1337"/>
      <c r="J170" s="1337"/>
      <c r="K170" s="1337"/>
      <c r="L170" s="1338"/>
      <c r="M170" s="1338"/>
      <c r="N170" s="1337"/>
      <c r="O170" s="1337"/>
    </row>
    <row r="171" spans="1:15" ht="31.5" customHeight="1">
      <c r="A171" s="1336"/>
      <c r="B171" s="1337"/>
      <c r="C171" s="1338"/>
      <c r="D171" s="1337"/>
      <c r="E171" s="1337"/>
      <c r="F171" s="1337"/>
      <c r="G171" s="1337"/>
      <c r="H171" s="1337"/>
      <c r="I171" s="1337"/>
      <c r="J171" s="1337"/>
      <c r="K171" s="1337"/>
      <c r="L171" s="1338"/>
      <c r="M171" s="1338"/>
      <c r="N171" s="1337"/>
      <c r="O171" s="1337"/>
    </row>
    <row r="172" spans="1:15" ht="31.5" customHeight="1">
      <c r="A172" s="1336"/>
      <c r="B172" s="1337"/>
      <c r="C172" s="1338"/>
      <c r="D172" s="1337"/>
      <c r="E172" s="1337"/>
      <c r="F172" s="1337"/>
      <c r="G172" s="1337"/>
      <c r="H172" s="1337"/>
      <c r="I172" s="1337"/>
      <c r="J172" s="1337"/>
      <c r="K172" s="1337"/>
      <c r="L172" s="1338"/>
      <c r="M172" s="1338"/>
      <c r="N172" s="1337"/>
      <c r="O172" s="1337"/>
    </row>
    <row r="173" spans="1:15" ht="31.5" customHeight="1">
      <c r="A173" s="1336"/>
      <c r="B173" s="1337"/>
      <c r="C173" s="1338"/>
      <c r="D173" s="1337"/>
      <c r="E173" s="1337"/>
      <c r="F173" s="1337"/>
      <c r="G173" s="1337"/>
      <c r="H173" s="1337"/>
      <c r="I173" s="1337"/>
      <c r="J173" s="1337"/>
      <c r="K173" s="1337"/>
      <c r="L173" s="1338"/>
      <c r="M173" s="1338"/>
      <c r="N173" s="1337"/>
      <c r="O173" s="1337"/>
    </row>
    <row r="174" spans="1:15" ht="31.5" customHeight="1">
      <c r="A174" s="1336"/>
      <c r="B174" s="1337"/>
      <c r="C174" s="1338"/>
      <c r="D174" s="1337"/>
      <c r="E174" s="1337"/>
      <c r="F174" s="1337"/>
      <c r="G174" s="1337"/>
      <c r="H174" s="1337"/>
      <c r="I174" s="1337"/>
      <c r="J174" s="1337"/>
      <c r="K174" s="1337"/>
      <c r="L174" s="1338"/>
      <c r="M174" s="1338"/>
      <c r="N174" s="1337"/>
      <c r="O174" s="1337"/>
    </row>
    <row r="175" spans="1:15" ht="31.5" customHeight="1">
      <c r="A175" s="1336"/>
      <c r="B175" s="1337"/>
      <c r="C175" s="1338"/>
      <c r="D175" s="1337"/>
      <c r="E175" s="1337"/>
      <c r="F175" s="1337"/>
      <c r="G175" s="1337"/>
      <c r="H175" s="1337"/>
      <c r="I175" s="1337"/>
      <c r="J175" s="1337"/>
      <c r="K175" s="1337"/>
      <c r="L175" s="1338"/>
      <c r="M175" s="1338"/>
      <c r="N175" s="1337"/>
      <c r="O175" s="1337"/>
    </row>
    <row r="176" spans="1:15" ht="31.5" customHeight="1">
      <c r="A176" s="1336"/>
      <c r="B176" s="1337"/>
      <c r="C176" s="1338"/>
      <c r="D176" s="1337"/>
      <c r="E176" s="1337"/>
      <c r="F176" s="1337"/>
      <c r="G176" s="1337"/>
      <c r="H176" s="1337"/>
      <c r="I176" s="1337"/>
      <c r="J176" s="1337"/>
      <c r="K176" s="1337"/>
      <c r="L176" s="1338"/>
      <c r="M176" s="1338"/>
      <c r="N176" s="1337"/>
      <c r="O176" s="1337"/>
    </row>
    <row r="177" spans="1:15" ht="31.5" customHeight="1">
      <c r="A177" s="1336"/>
      <c r="B177" s="1337"/>
      <c r="C177" s="1338"/>
      <c r="D177" s="1337"/>
      <c r="E177" s="1337"/>
      <c r="F177" s="1337"/>
      <c r="G177" s="1337"/>
      <c r="H177" s="1337"/>
      <c r="I177" s="1337"/>
      <c r="J177" s="1337"/>
      <c r="K177" s="1337"/>
      <c r="L177" s="1338"/>
      <c r="M177" s="1338"/>
      <c r="N177" s="1337"/>
      <c r="O177" s="1337"/>
    </row>
    <row r="178" spans="1:15" ht="31.5" customHeight="1">
      <c r="A178" s="1336"/>
      <c r="B178" s="1337"/>
      <c r="C178" s="1338"/>
      <c r="D178" s="1337"/>
      <c r="E178" s="1337"/>
      <c r="F178" s="1337"/>
      <c r="G178" s="1337"/>
      <c r="H178" s="1337"/>
      <c r="I178" s="1337"/>
      <c r="J178" s="1337"/>
      <c r="K178" s="1337"/>
      <c r="L178" s="1338"/>
      <c r="M178" s="1338"/>
      <c r="N178" s="1337"/>
      <c r="O178" s="1337"/>
    </row>
    <row r="179" spans="1:15" ht="31.5" customHeight="1">
      <c r="A179" s="1336"/>
      <c r="B179" s="1337"/>
      <c r="C179" s="1338"/>
      <c r="D179" s="1337"/>
      <c r="E179" s="1337"/>
      <c r="F179" s="1337"/>
      <c r="G179" s="1337"/>
      <c r="H179" s="1337"/>
      <c r="I179" s="1337"/>
      <c r="J179" s="1337"/>
      <c r="K179" s="1337"/>
      <c r="L179" s="1338"/>
      <c r="M179" s="1338"/>
      <c r="N179" s="1337"/>
      <c r="O179" s="1337"/>
    </row>
    <row r="180" spans="1:15" ht="31.5" customHeight="1">
      <c r="A180" s="1336"/>
      <c r="B180" s="1337"/>
      <c r="C180" s="1338"/>
      <c r="D180" s="1337"/>
      <c r="E180" s="1337"/>
      <c r="F180" s="1337"/>
      <c r="G180" s="1337"/>
      <c r="H180" s="1337"/>
      <c r="I180" s="1337"/>
      <c r="J180" s="1337"/>
      <c r="K180" s="1337"/>
      <c r="L180" s="1338"/>
      <c r="M180" s="1338"/>
      <c r="N180" s="1337"/>
      <c r="O180" s="1337"/>
    </row>
    <row r="181" spans="1:15" ht="31.5" customHeight="1">
      <c r="A181" s="1336"/>
      <c r="B181" s="1337"/>
      <c r="C181" s="1338"/>
      <c r="D181" s="1337"/>
      <c r="E181" s="1337"/>
      <c r="F181" s="1337"/>
      <c r="G181" s="1337"/>
      <c r="H181" s="1337"/>
      <c r="I181" s="1337"/>
      <c r="J181" s="1337"/>
      <c r="K181" s="1337"/>
      <c r="L181" s="1338"/>
      <c r="M181" s="1338"/>
      <c r="N181" s="1337"/>
      <c r="O181" s="1337"/>
    </row>
    <row r="182" spans="1:15" ht="31.5" customHeight="1">
      <c r="A182" s="1336"/>
      <c r="B182" s="1337"/>
      <c r="C182" s="1338"/>
      <c r="D182" s="1337"/>
      <c r="E182" s="1337"/>
      <c r="F182" s="1337"/>
      <c r="G182" s="1337"/>
      <c r="H182" s="1337"/>
      <c r="I182" s="1337"/>
      <c r="J182" s="1337"/>
      <c r="K182" s="1337"/>
      <c r="L182" s="1338"/>
      <c r="M182" s="1338"/>
      <c r="N182" s="1337"/>
      <c r="O182" s="1337"/>
    </row>
    <row r="183" spans="1:15" ht="31.5" customHeight="1">
      <c r="A183" s="1336"/>
      <c r="B183" s="1337"/>
      <c r="C183" s="1338"/>
      <c r="D183" s="1337"/>
      <c r="E183" s="1337"/>
      <c r="F183" s="1337"/>
      <c r="G183" s="1337"/>
      <c r="H183" s="1337"/>
      <c r="I183" s="1337"/>
      <c r="J183" s="1337"/>
      <c r="K183" s="1337"/>
      <c r="L183" s="1338"/>
      <c r="M183" s="1338"/>
      <c r="N183" s="1337"/>
      <c r="O183" s="1337"/>
    </row>
    <row r="184" spans="1:15" ht="31.5" customHeight="1">
      <c r="A184" s="1336"/>
      <c r="B184" s="1337"/>
      <c r="C184" s="1338"/>
      <c r="D184" s="1337"/>
      <c r="E184" s="1337"/>
      <c r="F184" s="1337"/>
      <c r="G184" s="1337"/>
      <c r="H184" s="1337"/>
      <c r="I184" s="1337"/>
      <c r="J184" s="1337"/>
      <c r="K184" s="1337"/>
      <c r="L184" s="1338"/>
      <c r="M184" s="1338"/>
      <c r="N184" s="1337"/>
      <c r="O184" s="1337"/>
    </row>
    <row r="185" spans="1:15" ht="31.5" customHeight="1">
      <c r="A185" s="1336"/>
      <c r="B185" s="1337"/>
      <c r="C185" s="1338"/>
      <c r="D185" s="1337"/>
      <c r="E185" s="1337"/>
      <c r="F185" s="1337"/>
      <c r="G185" s="1337"/>
      <c r="H185" s="1337"/>
      <c r="I185" s="1337"/>
      <c r="J185" s="1337"/>
      <c r="K185" s="1337"/>
      <c r="L185" s="1338"/>
      <c r="M185" s="1338"/>
      <c r="N185" s="1337"/>
      <c r="O185" s="1337"/>
    </row>
    <row r="186" spans="1:15" ht="31.5" customHeight="1">
      <c r="A186" s="1336"/>
      <c r="B186" s="1337"/>
      <c r="C186" s="1338"/>
      <c r="D186" s="1337"/>
      <c r="E186" s="1337"/>
      <c r="F186" s="1337"/>
      <c r="G186" s="1337"/>
      <c r="H186" s="1337"/>
      <c r="I186" s="1337"/>
      <c r="J186" s="1337"/>
      <c r="K186" s="1337"/>
      <c r="L186" s="1338"/>
      <c r="M186" s="1338"/>
      <c r="N186" s="1337"/>
      <c r="O186" s="1337"/>
    </row>
    <row r="187" spans="1:15" ht="31.5" customHeight="1">
      <c r="A187" s="1336"/>
      <c r="B187" s="1337"/>
      <c r="C187" s="1338"/>
      <c r="D187" s="1337"/>
      <c r="E187" s="1337"/>
      <c r="F187" s="1337"/>
      <c r="G187" s="1337"/>
      <c r="H187" s="1337"/>
      <c r="I187" s="1337"/>
      <c r="J187" s="1337"/>
      <c r="K187" s="1337"/>
      <c r="L187" s="1338"/>
      <c r="M187" s="1338"/>
      <c r="N187" s="1337"/>
      <c r="O187" s="1337"/>
    </row>
    <row r="188" spans="1:15" ht="31.5" customHeight="1">
      <c r="A188" s="1336"/>
      <c r="B188" s="1337"/>
      <c r="C188" s="1338"/>
      <c r="D188" s="1337"/>
      <c r="E188" s="1337"/>
      <c r="F188" s="1337"/>
      <c r="G188" s="1337"/>
      <c r="H188" s="1337"/>
      <c r="I188" s="1337"/>
      <c r="J188" s="1337"/>
      <c r="K188" s="1337"/>
      <c r="L188" s="1338"/>
      <c r="M188" s="1338"/>
      <c r="N188" s="1337"/>
      <c r="O188" s="1337"/>
    </row>
    <row r="189" spans="1:15" ht="31.5" customHeight="1">
      <c r="A189" s="1336"/>
      <c r="B189" s="1337"/>
      <c r="C189" s="1338"/>
      <c r="D189" s="1337"/>
      <c r="E189" s="1337"/>
      <c r="F189" s="1337"/>
      <c r="G189" s="1337"/>
      <c r="H189" s="1337"/>
      <c r="I189" s="1337"/>
      <c r="J189" s="1337"/>
      <c r="K189" s="1337"/>
      <c r="L189" s="1338"/>
      <c r="M189" s="1338"/>
      <c r="N189" s="1337"/>
      <c r="O189" s="1337"/>
    </row>
    <row r="190" spans="1:15" ht="31.5" customHeight="1">
      <c r="A190" s="1336"/>
      <c r="B190" s="1337"/>
      <c r="C190" s="1338"/>
      <c r="D190" s="1337"/>
      <c r="E190" s="1337"/>
      <c r="F190" s="1337"/>
      <c r="G190" s="1337"/>
      <c r="H190" s="1337"/>
      <c r="I190" s="1337"/>
      <c r="J190" s="1337"/>
      <c r="K190" s="1337"/>
      <c r="L190" s="1338"/>
      <c r="M190" s="1338"/>
      <c r="N190" s="1337"/>
      <c r="O190" s="1337"/>
    </row>
    <row r="191" spans="1:15" ht="31.5" customHeight="1">
      <c r="A191" s="1336"/>
      <c r="B191" s="1337"/>
      <c r="C191" s="1338"/>
      <c r="D191" s="1337"/>
      <c r="E191" s="1337"/>
      <c r="F191" s="1337"/>
      <c r="G191" s="1337"/>
      <c r="H191" s="1337"/>
      <c r="I191" s="1337"/>
      <c r="J191" s="1337"/>
      <c r="K191" s="1337"/>
      <c r="L191" s="1338"/>
      <c r="M191" s="1338"/>
      <c r="N191" s="1337"/>
      <c r="O191" s="1337"/>
    </row>
    <row r="192" spans="1:15" ht="31.5" customHeight="1">
      <c r="A192" s="1336"/>
      <c r="B192" s="1337"/>
      <c r="C192" s="1338"/>
      <c r="D192" s="1337"/>
      <c r="E192" s="1337"/>
      <c r="F192" s="1337"/>
      <c r="G192" s="1337"/>
      <c r="H192" s="1337"/>
      <c r="I192" s="1337"/>
      <c r="J192" s="1337"/>
      <c r="K192" s="1337"/>
      <c r="L192" s="1338"/>
      <c r="M192" s="1338"/>
      <c r="N192" s="1337"/>
      <c r="O192" s="1337"/>
    </row>
    <row r="193" spans="1:15" ht="31.5" customHeight="1">
      <c r="A193" s="1336"/>
      <c r="B193" s="1337"/>
      <c r="C193" s="1338"/>
      <c r="D193" s="1337"/>
      <c r="E193" s="1337"/>
      <c r="F193" s="1337"/>
      <c r="G193" s="1337"/>
      <c r="H193" s="1337"/>
      <c r="I193" s="1337"/>
      <c r="J193" s="1337"/>
      <c r="K193" s="1337"/>
      <c r="L193" s="1338"/>
      <c r="M193" s="1338"/>
      <c r="N193" s="1337"/>
      <c r="O193" s="1337"/>
    </row>
    <row r="194" spans="1:15" ht="31.5" customHeight="1">
      <c r="A194" s="1336"/>
      <c r="B194" s="1337"/>
      <c r="C194" s="1338"/>
      <c r="D194" s="1337"/>
      <c r="E194" s="1337"/>
      <c r="F194" s="1337"/>
      <c r="G194" s="1337"/>
      <c r="H194" s="1337"/>
      <c r="I194" s="1337"/>
      <c r="J194" s="1337"/>
      <c r="K194" s="1337"/>
      <c r="L194" s="1338"/>
      <c r="M194" s="1338"/>
      <c r="N194" s="1337"/>
      <c r="O194" s="1337"/>
    </row>
    <row r="195" spans="1:15" ht="31.5" customHeight="1">
      <c r="A195" s="1336"/>
      <c r="B195" s="1337"/>
      <c r="C195" s="1338"/>
      <c r="D195" s="1337"/>
      <c r="E195" s="1337"/>
      <c r="F195" s="1337"/>
      <c r="G195" s="1337"/>
      <c r="H195" s="1337"/>
      <c r="I195" s="1337"/>
      <c r="J195" s="1337"/>
      <c r="K195" s="1337"/>
      <c r="L195" s="1338"/>
      <c r="M195" s="1338"/>
      <c r="N195" s="1337"/>
      <c r="O195" s="1337"/>
    </row>
    <row r="196" spans="1:15" ht="31.5" customHeight="1">
      <c r="A196" s="1336"/>
      <c r="B196" s="1337"/>
      <c r="C196" s="1338"/>
      <c r="D196" s="1337"/>
      <c r="E196" s="1337"/>
      <c r="F196" s="1337"/>
      <c r="G196" s="1337"/>
      <c r="H196" s="1337"/>
      <c r="I196" s="1337"/>
      <c r="J196" s="1337"/>
      <c r="K196" s="1337"/>
      <c r="L196" s="1338"/>
      <c r="M196" s="1338"/>
      <c r="N196" s="1337"/>
      <c r="O196" s="1337"/>
    </row>
    <row r="197" spans="1:15" ht="31.5" customHeight="1">
      <c r="A197" s="1336"/>
      <c r="B197" s="1337"/>
      <c r="C197" s="1338"/>
      <c r="D197" s="1337"/>
      <c r="E197" s="1337"/>
      <c r="F197" s="1337"/>
      <c r="G197" s="1337"/>
      <c r="H197" s="1337"/>
      <c r="I197" s="1337"/>
      <c r="J197" s="1337"/>
      <c r="K197" s="1337"/>
      <c r="L197" s="1338"/>
      <c r="M197" s="1338"/>
      <c r="N197" s="1337"/>
      <c r="O197" s="1337"/>
    </row>
    <row r="198" spans="1:15" ht="31.5" customHeight="1">
      <c r="A198" s="1336"/>
      <c r="B198" s="1337"/>
      <c r="C198" s="1338"/>
      <c r="D198" s="1337"/>
      <c r="E198" s="1337"/>
      <c r="F198" s="1337"/>
      <c r="G198" s="1337"/>
      <c r="H198" s="1337"/>
      <c r="I198" s="1337"/>
      <c r="J198" s="1337"/>
      <c r="K198" s="1337"/>
      <c r="L198" s="1338"/>
      <c r="M198" s="1338"/>
      <c r="N198" s="1337"/>
      <c r="O198" s="1337"/>
    </row>
    <row r="199" spans="1:15" ht="31.5" customHeight="1">
      <c r="A199" s="1336"/>
      <c r="B199" s="1337"/>
      <c r="C199" s="1338"/>
      <c r="D199" s="1337"/>
      <c r="E199" s="1337"/>
      <c r="F199" s="1337"/>
      <c r="G199" s="1337"/>
      <c r="H199" s="1337"/>
      <c r="I199" s="1337"/>
      <c r="J199" s="1337"/>
      <c r="K199" s="1337"/>
      <c r="L199" s="1338"/>
      <c r="M199" s="1338"/>
      <c r="N199" s="1337"/>
      <c r="O199" s="1337"/>
    </row>
    <row r="200" spans="1:15" ht="31.5" customHeight="1">
      <c r="A200" s="1336"/>
      <c r="B200" s="1337"/>
      <c r="C200" s="1338"/>
      <c r="D200" s="1337"/>
      <c r="E200" s="1337"/>
      <c r="F200" s="1337"/>
      <c r="G200" s="1337"/>
      <c r="H200" s="1337"/>
      <c r="I200" s="1337"/>
      <c r="J200" s="1337"/>
      <c r="K200" s="1337"/>
      <c r="L200" s="1338"/>
      <c r="M200" s="1338"/>
      <c r="N200" s="1337"/>
      <c r="O200" s="1337"/>
    </row>
    <row r="201" spans="1:15" ht="31.5" customHeight="1">
      <c r="A201" s="1336"/>
      <c r="B201" s="1337"/>
      <c r="C201" s="1338"/>
      <c r="D201" s="1337"/>
      <c r="E201" s="1337"/>
      <c r="F201" s="1337"/>
      <c r="G201" s="1337"/>
      <c r="H201" s="1337"/>
      <c r="I201" s="1337"/>
      <c r="J201" s="1337"/>
      <c r="K201" s="1337"/>
      <c r="L201" s="1338"/>
      <c r="M201" s="1338"/>
      <c r="N201" s="1337"/>
      <c r="O201" s="1337"/>
    </row>
    <row r="202" spans="1:15" ht="31.5" customHeight="1">
      <c r="A202" s="1336"/>
      <c r="B202" s="1337"/>
      <c r="C202" s="1338"/>
      <c r="D202" s="1337"/>
      <c r="E202" s="1337"/>
      <c r="F202" s="1337"/>
      <c r="G202" s="1337"/>
      <c r="H202" s="1337"/>
      <c r="I202" s="1337"/>
      <c r="J202" s="1337"/>
      <c r="K202" s="1337"/>
      <c r="L202" s="1338"/>
      <c r="M202" s="1338"/>
      <c r="N202" s="1337"/>
      <c r="O202" s="1337"/>
    </row>
    <row r="203" spans="1:15" ht="31.5" customHeight="1">
      <c r="A203" s="1336"/>
      <c r="B203" s="1337"/>
      <c r="C203" s="1338"/>
      <c r="D203" s="1337"/>
      <c r="E203" s="1337"/>
      <c r="F203" s="1337"/>
      <c r="G203" s="1337"/>
      <c r="H203" s="1337"/>
      <c r="I203" s="1337"/>
      <c r="J203" s="1337"/>
      <c r="K203" s="1337"/>
      <c r="L203" s="1338"/>
      <c r="M203" s="1338"/>
      <c r="N203" s="1337"/>
      <c r="O203" s="1337"/>
    </row>
    <row r="204" spans="1:15" ht="31.5" customHeight="1">
      <c r="A204" s="1336"/>
      <c r="B204" s="1337"/>
      <c r="C204" s="1338"/>
      <c r="D204" s="1337"/>
      <c r="E204" s="1337"/>
      <c r="F204" s="1337"/>
      <c r="G204" s="1337"/>
      <c r="H204" s="1337"/>
      <c r="I204" s="1337"/>
      <c r="J204" s="1337"/>
      <c r="K204" s="1337"/>
      <c r="L204" s="1338"/>
      <c r="M204" s="1338"/>
      <c r="N204" s="1337"/>
      <c r="O204" s="1337"/>
    </row>
    <row r="205" spans="1:15" ht="31.5" customHeight="1">
      <c r="A205" s="1336"/>
      <c r="B205" s="1337"/>
      <c r="C205" s="1338"/>
      <c r="D205" s="1337"/>
      <c r="E205" s="1337"/>
      <c r="F205" s="1337"/>
      <c r="G205" s="1337"/>
      <c r="H205" s="1337"/>
      <c r="I205" s="1337"/>
      <c r="J205" s="1337"/>
      <c r="K205" s="1337"/>
      <c r="L205" s="1338"/>
      <c r="M205" s="1338"/>
      <c r="N205" s="1337"/>
      <c r="O205" s="1337"/>
    </row>
    <row r="206" spans="1:15" ht="31.5" customHeight="1">
      <c r="A206" s="1336"/>
      <c r="B206" s="1337"/>
      <c r="C206" s="1338"/>
      <c r="D206" s="1337"/>
      <c r="E206" s="1337"/>
      <c r="F206" s="1337"/>
      <c r="G206" s="1337"/>
      <c r="H206" s="1337"/>
      <c r="I206" s="1337"/>
      <c r="J206" s="1337"/>
      <c r="K206" s="1337"/>
      <c r="L206" s="1338"/>
      <c r="M206" s="1338"/>
      <c r="N206" s="1337"/>
      <c r="O206" s="1337"/>
    </row>
    <row r="207" spans="1:15" ht="31.5" customHeight="1">
      <c r="A207" s="1336"/>
      <c r="B207" s="1337"/>
      <c r="C207" s="1338"/>
      <c r="D207" s="1337"/>
      <c r="E207" s="1337"/>
      <c r="F207" s="1337"/>
      <c r="G207" s="1337"/>
      <c r="H207" s="1337"/>
      <c r="I207" s="1337"/>
      <c r="J207" s="1337"/>
      <c r="K207" s="1337"/>
      <c r="L207" s="1338"/>
      <c r="M207" s="1338"/>
      <c r="N207" s="1337"/>
      <c r="O207" s="1337"/>
    </row>
    <row r="208" spans="1:15" ht="31.5" customHeight="1">
      <c r="A208" s="1336"/>
      <c r="B208" s="1337"/>
      <c r="C208" s="1338"/>
      <c r="D208" s="1337"/>
      <c r="E208" s="1337"/>
      <c r="F208" s="1337"/>
      <c r="G208" s="1337"/>
      <c r="H208" s="1337"/>
      <c r="I208" s="1337"/>
      <c r="J208" s="1337"/>
      <c r="K208" s="1337"/>
      <c r="L208" s="1338"/>
      <c r="M208" s="1338"/>
      <c r="N208" s="1337"/>
      <c r="O208" s="1337"/>
    </row>
    <row r="209" spans="1:15" ht="31.5" customHeight="1">
      <c r="A209" s="1336"/>
      <c r="B209" s="1337"/>
      <c r="C209" s="1338"/>
      <c r="D209" s="1337"/>
      <c r="E209" s="1337"/>
      <c r="F209" s="1337"/>
      <c r="G209" s="1337"/>
      <c r="H209" s="1337"/>
      <c r="I209" s="1337"/>
      <c r="J209" s="1337"/>
      <c r="K209" s="1337"/>
      <c r="L209" s="1338"/>
      <c r="M209" s="1338"/>
      <c r="N209" s="1337"/>
      <c r="O209" s="1337"/>
    </row>
    <row r="210" spans="1:15" ht="31.5" customHeight="1">
      <c r="A210" s="1336"/>
      <c r="B210" s="1337"/>
      <c r="C210" s="1338"/>
      <c r="D210" s="1337"/>
      <c r="E210" s="1337"/>
      <c r="F210" s="1337"/>
      <c r="G210" s="1337"/>
      <c r="H210" s="1337"/>
      <c r="I210" s="1337"/>
      <c r="J210" s="1337"/>
      <c r="K210" s="1337"/>
      <c r="L210" s="1338"/>
      <c r="M210" s="1338"/>
      <c r="N210" s="1337"/>
      <c r="O210" s="1337"/>
    </row>
    <row r="211" spans="1:15" ht="31.5" customHeight="1">
      <c r="A211" s="1336"/>
      <c r="B211" s="1337"/>
      <c r="C211" s="1338"/>
      <c r="D211" s="1337"/>
      <c r="E211" s="1337"/>
      <c r="F211" s="1337"/>
      <c r="G211" s="1337"/>
      <c r="H211" s="1337"/>
      <c r="I211" s="1337"/>
      <c r="J211" s="1337"/>
      <c r="K211" s="1337"/>
      <c r="L211" s="1338"/>
      <c r="M211" s="1338"/>
      <c r="N211" s="1337"/>
      <c r="O211" s="1337"/>
    </row>
    <row r="212" spans="1:15" ht="31.5" customHeight="1">
      <c r="A212" s="1336"/>
      <c r="B212" s="1337"/>
      <c r="C212" s="1338"/>
      <c r="D212" s="1337"/>
      <c r="E212" s="1337"/>
      <c r="F212" s="1337"/>
      <c r="G212" s="1337"/>
      <c r="H212" s="1337"/>
      <c r="I212" s="1337"/>
      <c r="J212" s="1337"/>
      <c r="K212" s="1337"/>
      <c r="L212" s="1338"/>
      <c r="M212" s="1338"/>
      <c r="N212" s="1337"/>
      <c r="O212" s="1337"/>
    </row>
    <row r="213" spans="1:15" ht="31.5" customHeight="1">
      <c r="A213" s="1336"/>
      <c r="B213" s="1337"/>
      <c r="C213" s="1338"/>
      <c r="D213" s="1337"/>
      <c r="E213" s="1337"/>
      <c r="F213" s="1337"/>
      <c r="G213" s="1337"/>
      <c r="H213" s="1337"/>
      <c r="I213" s="1337"/>
      <c r="J213" s="1337"/>
      <c r="K213" s="1337"/>
      <c r="L213" s="1338"/>
      <c r="M213" s="1338"/>
      <c r="N213" s="1337"/>
      <c r="O213" s="1337"/>
    </row>
    <row r="214" spans="1:15" ht="31.5" customHeight="1">
      <c r="A214" s="1336"/>
      <c r="B214" s="1337"/>
      <c r="C214" s="1338"/>
      <c r="D214" s="1337"/>
      <c r="E214" s="1337"/>
      <c r="F214" s="1337"/>
      <c r="G214" s="1337"/>
      <c r="H214" s="1337"/>
      <c r="I214" s="1337"/>
      <c r="J214" s="1337"/>
      <c r="K214" s="1337"/>
      <c r="L214" s="1338"/>
      <c r="M214" s="1338"/>
      <c r="N214" s="1337"/>
      <c r="O214" s="1337"/>
    </row>
    <row r="215" spans="1:15" ht="31.5" customHeight="1">
      <c r="A215" s="1336"/>
      <c r="B215" s="1337"/>
      <c r="C215" s="1338"/>
      <c r="D215" s="1337"/>
      <c r="E215" s="1337"/>
      <c r="F215" s="1337"/>
      <c r="G215" s="1337"/>
      <c r="H215" s="1337"/>
      <c r="I215" s="1337"/>
      <c r="J215" s="1337"/>
      <c r="K215" s="1337"/>
      <c r="L215" s="1338"/>
      <c r="M215" s="1338"/>
      <c r="N215" s="1337"/>
      <c r="O215" s="1337"/>
    </row>
    <row r="216" spans="1:15" ht="31.5" customHeight="1">
      <c r="A216" s="1336"/>
      <c r="B216" s="1337"/>
      <c r="C216" s="1338"/>
      <c r="D216" s="1337"/>
      <c r="E216" s="1337"/>
      <c r="F216" s="1337"/>
      <c r="G216" s="1337"/>
      <c r="H216" s="1337"/>
      <c r="I216" s="1337"/>
      <c r="J216" s="1337"/>
      <c r="K216" s="1337"/>
      <c r="L216" s="1338"/>
      <c r="M216" s="1338"/>
      <c r="N216" s="1337"/>
      <c r="O216" s="1337"/>
    </row>
    <row r="217" spans="1:15" ht="31.5" customHeight="1">
      <c r="A217" s="1336"/>
      <c r="B217" s="1337"/>
      <c r="C217" s="1338"/>
      <c r="D217" s="1337"/>
      <c r="E217" s="1337"/>
      <c r="F217" s="1337"/>
      <c r="G217" s="1337"/>
      <c r="H217" s="1337"/>
      <c r="I217" s="1337"/>
      <c r="J217" s="1337"/>
      <c r="K217" s="1337"/>
      <c r="L217" s="1338"/>
      <c r="M217" s="1338"/>
      <c r="N217" s="1337"/>
      <c r="O217" s="1337"/>
    </row>
    <row r="218" spans="1:15" ht="31.5" customHeight="1">
      <c r="A218" s="1336"/>
      <c r="B218" s="1337"/>
      <c r="C218" s="1338"/>
      <c r="D218" s="1337"/>
      <c r="E218" s="1337"/>
      <c r="F218" s="1337"/>
      <c r="G218" s="1337"/>
      <c r="H218" s="1337"/>
      <c r="I218" s="1337"/>
      <c r="J218" s="1337"/>
      <c r="K218" s="1337"/>
      <c r="L218" s="1338"/>
      <c r="M218" s="1338"/>
      <c r="N218" s="1337"/>
      <c r="O218" s="1337"/>
    </row>
    <row r="219" spans="1:15" ht="31.5" customHeight="1">
      <c r="A219" s="1336"/>
      <c r="B219" s="1337"/>
      <c r="C219" s="1338"/>
      <c r="D219" s="1337"/>
      <c r="E219" s="1337"/>
      <c r="F219" s="1337"/>
      <c r="G219" s="1337"/>
      <c r="H219" s="1337"/>
      <c r="I219" s="1337"/>
      <c r="J219" s="1337"/>
      <c r="K219" s="1337"/>
      <c r="L219" s="1338"/>
      <c r="M219" s="1338"/>
      <c r="N219" s="1337"/>
      <c r="O219" s="1337"/>
    </row>
    <row r="220" spans="1:15" ht="31.5" customHeight="1">
      <c r="A220" s="1336"/>
      <c r="B220" s="1337"/>
      <c r="C220" s="1338"/>
      <c r="D220" s="1337"/>
      <c r="E220" s="1337"/>
      <c r="F220" s="1337"/>
      <c r="G220" s="1337"/>
      <c r="H220" s="1337"/>
      <c r="I220" s="1337"/>
      <c r="J220" s="1337"/>
      <c r="K220" s="1337"/>
      <c r="L220" s="1338"/>
      <c r="M220" s="1338"/>
      <c r="N220" s="1337"/>
      <c r="O220" s="1337"/>
    </row>
    <row r="221" spans="1:15" ht="31.5" customHeight="1">
      <c r="A221" s="1336"/>
      <c r="B221" s="1337"/>
      <c r="C221" s="1338"/>
      <c r="D221" s="1337"/>
      <c r="E221" s="1337"/>
      <c r="F221" s="1337"/>
      <c r="G221" s="1337"/>
      <c r="H221" s="1337"/>
      <c r="I221" s="1337"/>
      <c r="J221" s="1337"/>
      <c r="K221" s="1337"/>
      <c r="L221" s="1338"/>
      <c r="M221" s="1338"/>
      <c r="N221" s="1337"/>
      <c r="O221" s="1337"/>
    </row>
    <row r="222" spans="1:15" ht="31.5" customHeight="1">
      <c r="A222" s="1336"/>
      <c r="B222" s="1337"/>
      <c r="C222" s="1338"/>
      <c r="D222" s="1337"/>
      <c r="E222" s="1337"/>
      <c r="F222" s="1337"/>
      <c r="G222" s="1337"/>
      <c r="H222" s="1337"/>
      <c r="I222" s="1337"/>
      <c r="J222" s="1337"/>
      <c r="K222" s="1337"/>
      <c r="L222" s="1338"/>
      <c r="M222" s="1338"/>
      <c r="N222" s="1337"/>
      <c r="O222" s="1337"/>
    </row>
    <row r="223" spans="1:15" ht="31.5" customHeight="1">
      <c r="A223" s="1336"/>
      <c r="B223" s="1337"/>
      <c r="C223" s="1338"/>
      <c r="D223" s="1337"/>
      <c r="E223" s="1337"/>
      <c r="F223" s="1337"/>
      <c r="G223" s="1337"/>
      <c r="H223" s="1337"/>
      <c r="I223" s="1337"/>
      <c r="J223" s="1337"/>
      <c r="K223" s="1337"/>
      <c r="L223" s="1338"/>
      <c r="M223" s="1338"/>
      <c r="N223" s="1337"/>
      <c r="O223" s="1337"/>
    </row>
    <row r="224" spans="1:15" ht="31.5" customHeight="1">
      <c r="A224" s="1336"/>
      <c r="B224" s="1337"/>
      <c r="C224" s="1338"/>
      <c r="D224" s="1337"/>
      <c r="E224" s="1337"/>
      <c r="F224" s="1337"/>
      <c r="G224" s="1337"/>
      <c r="H224" s="1337"/>
      <c r="I224" s="1337"/>
      <c r="J224" s="1337"/>
      <c r="K224" s="1337"/>
      <c r="L224" s="1338"/>
      <c r="M224" s="1338"/>
      <c r="N224" s="1337"/>
      <c r="O224" s="1337"/>
    </row>
    <row r="225" spans="1:15" ht="31.5" customHeight="1">
      <c r="A225" s="1336"/>
      <c r="B225" s="1337"/>
      <c r="C225" s="1338"/>
      <c r="D225" s="1337"/>
      <c r="E225" s="1337"/>
      <c r="F225" s="1337"/>
      <c r="G225" s="1337"/>
      <c r="H225" s="1337"/>
      <c r="I225" s="1337"/>
      <c r="J225" s="1337"/>
      <c r="K225" s="1337"/>
      <c r="L225" s="1338"/>
      <c r="M225" s="1338"/>
      <c r="N225" s="1337"/>
      <c r="O225" s="1337"/>
    </row>
    <row r="226" spans="1:15" ht="31.5" customHeight="1">
      <c r="A226" s="1336"/>
      <c r="B226" s="1337"/>
      <c r="C226" s="1338"/>
      <c r="D226" s="1337"/>
      <c r="E226" s="1337"/>
      <c r="F226" s="1337"/>
      <c r="G226" s="1337"/>
      <c r="H226" s="1337"/>
      <c r="I226" s="1337"/>
      <c r="J226" s="1337"/>
      <c r="K226" s="1337"/>
      <c r="L226" s="1338"/>
      <c r="M226" s="1338"/>
      <c r="N226" s="1337"/>
      <c r="O226" s="1337"/>
    </row>
    <row r="227" spans="1:15" ht="31.5" customHeight="1">
      <c r="A227" s="1336"/>
      <c r="B227" s="1337"/>
      <c r="C227" s="1338"/>
      <c r="D227" s="1337"/>
      <c r="E227" s="1337"/>
      <c r="F227" s="1337"/>
      <c r="G227" s="1337"/>
      <c r="H227" s="1337"/>
      <c r="I227" s="1337"/>
      <c r="J227" s="1337"/>
      <c r="K227" s="1337"/>
      <c r="L227" s="1338"/>
      <c r="M227" s="1338"/>
      <c r="N227" s="1337"/>
      <c r="O227" s="1337"/>
    </row>
    <row r="228" spans="1:15" ht="31.5" customHeight="1">
      <c r="A228" s="1336"/>
      <c r="B228" s="1337"/>
      <c r="C228" s="1338"/>
      <c r="D228" s="1337"/>
      <c r="E228" s="1337"/>
      <c r="F228" s="1337"/>
      <c r="G228" s="1337"/>
      <c r="H228" s="1337"/>
      <c r="I228" s="1337"/>
      <c r="J228" s="1337"/>
      <c r="K228" s="1337"/>
      <c r="L228" s="1338"/>
      <c r="M228" s="1338"/>
      <c r="N228" s="1337"/>
      <c r="O228" s="1337"/>
    </row>
    <row r="229" spans="1:15" ht="31.5" customHeight="1">
      <c r="A229" s="1336"/>
      <c r="B229" s="1337"/>
      <c r="C229" s="1338"/>
      <c r="D229" s="1337"/>
      <c r="E229" s="1337"/>
      <c r="F229" s="1337"/>
      <c r="G229" s="1337"/>
      <c r="H229" s="1337"/>
      <c r="I229" s="1337"/>
      <c r="J229" s="1337"/>
      <c r="K229" s="1337"/>
      <c r="L229" s="1338"/>
      <c r="M229" s="1338"/>
      <c r="N229" s="1337"/>
      <c r="O229" s="1337"/>
    </row>
    <row r="230" spans="1:15" ht="31.5" customHeight="1">
      <c r="A230" s="1336"/>
      <c r="B230" s="1337"/>
      <c r="C230" s="1338"/>
      <c r="D230" s="1337"/>
      <c r="E230" s="1337"/>
      <c r="F230" s="1337"/>
      <c r="G230" s="1337"/>
      <c r="H230" s="1337"/>
      <c r="I230" s="1337"/>
      <c r="J230" s="1337"/>
      <c r="K230" s="1337"/>
      <c r="L230" s="1338"/>
      <c r="M230" s="1338"/>
      <c r="N230" s="1337"/>
      <c r="O230" s="1337"/>
    </row>
    <row r="231" spans="1:15" ht="31.5" customHeight="1">
      <c r="A231" s="1336"/>
      <c r="B231" s="1337"/>
      <c r="C231" s="1338"/>
      <c r="D231" s="1337"/>
      <c r="E231" s="1337"/>
      <c r="F231" s="1337"/>
      <c r="G231" s="1337"/>
      <c r="H231" s="1337"/>
      <c r="I231" s="1337"/>
      <c r="J231" s="1337"/>
      <c r="K231" s="1337"/>
      <c r="L231" s="1338"/>
      <c r="M231" s="1338"/>
      <c r="N231" s="1337"/>
      <c r="O231" s="1337"/>
    </row>
    <row r="232" spans="1:15" ht="31.5" customHeight="1">
      <c r="A232" s="1336"/>
      <c r="B232" s="1337"/>
      <c r="C232" s="1338"/>
      <c r="D232" s="1337"/>
      <c r="E232" s="1337"/>
      <c r="F232" s="1337"/>
      <c r="G232" s="1337"/>
      <c r="H232" s="1337"/>
      <c r="I232" s="1337"/>
      <c r="J232" s="1337"/>
      <c r="K232" s="1337"/>
      <c r="L232" s="1338"/>
      <c r="M232" s="1338"/>
      <c r="N232" s="1337"/>
      <c r="O232" s="1337"/>
    </row>
    <row r="233" spans="1:15" ht="31.5" customHeight="1">
      <c r="A233" s="1336"/>
      <c r="B233" s="1337"/>
      <c r="C233" s="1338"/>
      <c r="D233" s="1337"/>
      <c r="E233" s="1337"/>
      <c r="F233" s="1337"/>
      <c r="G233" s="1337"/>
      <c r="H233" s="1337"/>
      <c r="I233" s="1337"/>
      <c r="J233" s="1337"/>
      <c r="K233" s="1337"/>
      <c r="L233" s="1338"/>
      <c r="M233" s="1338"/>
      <c r="N233" s="1337"/>
      <c r="O233" s="1337"/>
    </row>
    <row r="234" spans="1:15" ht="31.5" customHeight="1">
      <c r="A234" s="1336"/>
      <c r="B234" s="1337"/>
      <c r="C234" s="1338"/>
      <c r="D234" s="1337"/>
      <c r="E234" s="1337"/>
      <c r="F234" s="1337"/>
      <c r="G234" s="1337"/>
      <c r="H234" s="1337"/>
      <c r="I234" s="1337"/>
      <c r="J234" s="1337"/>
      <c r="K234" s="1337"/>
      <c r="L234" s="1338"/>
      <c r="M234" s="1338"/>
      <c r="N234" s="1337"/>
      <c r="O234" s="1337"/>
    </row>
    <row r="235" spans="1:15" ht="31.5" customHeight="1">
      <c r="A235" s="1336"/>
      <c r="B235" s="1337"/>
      <c r="C235" s="1338"/>
      <c r="D235" s="1337"/>
      <c r="E235" s="1337"/>
      <c r="F235" s="1337"/>
      <c r="G235" s="1337"/>
      <c r="H235" s="1337"/>
      <c r="I235" s="1337"/>
      <c r="J235" s="1337"/>
      <c r="K235" s="1337"/>
      <c r="L235" s="1338"/>
      <c r="M235" s="1338"/>
      <c r="N235" s="1337"/>
      <c r="O235" s="1337"/>
    </row>
    <row r="236" spans="1:15" ht="31.5" customHeight="1">
      <c r="A236" s="1336"/>
      <c r="B236" s="1337"/>
      <c r="C236" s="1338"/>
      <c r="D236" s="1337"/>
      <c r="E236" s="1337"/>
      <c r="F236" s="1337"/>
      <c r="G236" s="1337"/>
      <c r="H236" s="1337"/>
      <c r="I236" s="1337"/>
      <c r="J236" s="1337"/>
      <c r="K236" s="1337"/>
      <c r="L236" s="1338"/>
      <c r="M236" s="1338"/>
      <c r="N236" s="1337"/>
      <c r="O236" s="1337"/>
    </row>
    <row r="237" spans="1:15" ht="31.5" customHeight="1">
      <c r="A237" s="1336"/>
      <c r="B237" s="1337"/>
      <c r="C237" s="1338"/>
      <c r="D237" s="1337"/>
      <c r="E237" s="1337"/>
      <c r="F237" s="1337"/>
      <c r="G237" s="1337"/>
      <c r="H237" s="1337"/>
      <c r="I237" s="1337"/>
      <c r="J237" s="1337"/>
      <c r="K237" s="1337"/>
      <c r="L237" s="1338"/>
      <c r="M237" s="1338"/>
      <c r="N237" s="1337"/>
      <c r="O237" s="1337"/>
    </row>
    <row r="238" spans="1:15" ht="31.5" customHeight="1">
      <c r="A238" s="1336"/>
      <c r="B238" s="1337"/>
      <c r="C238" s="1338"/>
      <c r="D238" s="1337"/>
      <c r="E238" s="1337"/>
      <c r="F238" s="1337"/>
      <c r="G238" s="1337"/>
      <c r="H238" s="1337"/>
      <c r="I238" s="1337"/>
      <c r="J238" s="1337"/>
      <c r="K238" s="1337"/>
      <c r="L238" s="1338"/>
      <c r="M238" s="1338"/>
      <c r="N238" s="1337"/>
      <c r="O238" s="1337"/>
    </row>
    <row r="239" spans="1:15" ht="31.5" customHeight="1">
      <c r="A239" s="1336"/>
      <c r="B239" s="1337"/>
      <c r="C239" s="1338"/>
      <c r="D239" s="1337"/>
      <c r="E239" s="1337"/>
      <c r="F239" s="1337"/>
      <c r="G239" s="1337"/>
      <c r="H239" s="1337"/>
      <c r="I239" s="1337"/>
      <c r="J239" s="1337"/>
      <c r="K239" s="1337"/>
      <c r="L239" s="1338"/>
      <c r="M239" s="1338"/>
      <c r="N239" s="1337"/>
      <c r="O239" s="1337"/>
    </row>
    <row r="240" spans="1:15" ht="31.5" customHeight="1">
      <c r="A240" s="1336"/>
      <c r="B240" s="1337"/>
      <c r="C240" s="1338"/>
      <c r="D240" s="1337"/>
      <c r="E240" s="1337"/>
      <c r="F240" s="1337"/>
      <c r="G240" s="1337"/>
      <c r="H240" s="1337"/>
      <c r="I240" s="1337"/>
      <c r="J240" s="1337"/>
      <c r="K240" s="1337"/>
      <c r="L240" s="1338"/>
      <c r="M240" s="1338"/>
      <c r="N240" s="1337"/>
      <c r="O240" s="1337"/>
    </row>
    <row r="241" spans="1:15" ht="31.5" customHeight="1">
      <c r="A241" s="1336"/>
      <c r="B241" s="1337"/>
      <c r="C241" s="1338"/>
      <c r="D241" s="1337"/>
      <c r="E241" s="1337"/>
      <c r="F241" s="1337"/>
      <c r="G241" s="1337"/>
      <c r="H241" s="1337"/>
      <c r="I241" s="1337"/>
      <c r="J241" s="1337"/>
      <c r="K241" s="1337"/>
      <c r="L241" s="1338"/>
      <c r="M241" s="1338"/>
      <c r="N241" s="1337"/>
      <c r="O241" s="1337"/>
    </row>
    <row r="242" spans="1:15" ht="31.5" customHeight="1">
      <c r="A242" s="1336"/>
      <c r="B242" s="1337"/>
      <c r="C242" s="1338"/>
      <c r="D242" s="1337"/>
      <c r="E242" s="1337"/>
      <c r="F242" s="1337"/>
      <c r="G242" s="1337"/>
      <c r="H242" s="1337"/>
      <c r="I242" s="1337"/>
      <c r="J242" s="1337"/>
      <c r="K242" s="1337"/>
      <c r="L242" s="1338"/>
      <c r="M242" s="1338"/>
      <c r="N242" s="1337"/>
      <c r="O242" s="1337"/>
    </row>
    <row r="243" spans="1:15" ht="31.5" customHeight="1">
      <c r="A243" s="1336"/>
      <c r="B243" s="1337"/>
      <c r="C243" s="1338"/>
      <c r="D243" s="1337"/>
      <c r="E243" s="1337"/>
      <c r="F243" s="1337"/>
      <c r="G243" s="1337"/>
      <c r="H243" s="1337"/>
      <c r="I243" s="1337"/>
      <c r="J243" s="1337"/>
      <c r="K243" s="1337"/>
      <c r="L243" s="1338"/>
      <c r="M243" s="1338"/>
      <c r="N243" s="1337"/>
      <c r="O243" s="1337"/>
    </row>
    <row r="244" spans="1:15" ht="31.5" customHeight="1">
      <c r="A244" s="1336"/>
      <c r="B244" s="1337"/>
      <c r="C244" s="1338"/>
      <c r="D244" s="1337"/>
      <c r="E244" s="1337"/>
      <c r="F244" s="1337"/>
      <c r="G244" s="1337"/>
      <c r="H244" s="1337"/>
      <c r="I244" s="1337"/>
      <c r="J244" s="1337"/>
      <c r="K244" s="1337"/>
      <c r="L244" s="1338"/>
      <c r="M244" s="1338"/>
      <c r="N244" s="1337"/>
      <c r="O244" s="1337"/>
    </row>
    <row r="245" spans="1:15" ht="31.5" customHeight="1">
      <c r="A245" s="1336"/>
      <c r="B245" s="1337"/>
      <c r="C245" s="1338"/>
      <c r="D245" s="1337"/>
      <c r="E245" s="1337"/>
      <c r="F245" s="1337"/>
      <c r="G245" s="1337"/>
      <c r="H245" s="1337"/>
      <c r="I245" s="1337"/>
      <c r="J245" s="1337"/>
      <c r="K245" s="1337"/>
      <c r="L245" s="1338"/>
      <c r="M245" s="1338"/>
      <c r="N245" s="1337"/>
      <c r="O245" s="1337"/>
    </row>
    <row r="246" spans="1:15" ht="31.5" customHeight="1">
      <c r="A246" s="1336"/>
      <c r="B246" s="1337"/>
      <c r="C246" s="1338"/>
      <c r="D246" s="1337"/>
      <c r="E246" s="1337"/>
      <c r="F246" s="1337"/>
      <c r="G246" s="1337"/>
      <c r="H246" s="1337"/>
      <c r="I246" s="1337"/>
      <c r="J246" s="1337"/>
      <c r="K246" s="1337"/>
      <c r="L246" s="1338"/>
      <c r="M246" s="1338"/>
      <c r="N246" s="1337"/>
      <c r="O246" s="1337"/>
    </row>
    <row r="247" spans="1:15" ht="31.5" customHeight="1">
      <c r="A247" s="1336"/>
      <c r="B247" s="1337"/>
      <c r="C247" s="1338"/>
      <c r="D247" s="1337"/>
      <c r="E247" s="1337"/>
      <c r="F247" s="1337"/>
      <c r="G247" s="1337"/>
      <c r="H247" s="1337"/>
      <c r="I247" s="1337"/>
      <c r="J247" s="1337"/>
      <c r="K247" s="1337"/>
      <c r="L247" s="1338"/>
      <c r="M247" s="1338"/>
      <c r="N247" s="1337"/>
      <c r="O247" s="1337"/>
    </row>
    <row r="248" spans="1:15" ht="31.5" customHeight="1">
      <c r="A248" s="1336"/>
      <c r="B248" s="1337"/>
      <c r="C248" s="1338"/>
      <c r="D248" s="1337"/>
      <c r="E248" s="1337"/>
      <c r="F248" s="1337"/>
      <c r="G248" s="1337"/>
      <c r="H248" s="1337"/>
      <c r="I248" s="1337"/>
      <c r="J248" s="1337"/>
      <c r="K248" s="1337"/>
      <c r="L248" s="1338"/>
      <c r="M248" s="1338"/>
      <c r="N248" s="1337"/>
      <c r="O248" s="1337"/>
    </row>
    <row r="249" spans="1:15" ht="31.5" customHeight="1">
      <c r="A249" s="1336"/>
      <c r="B249" s="1337"/>
      <c r="C249" s="1338"/>
      <c r="D249" s="1337"/>
      <c r="E249" s="1337"/>
      <c r="F249" s="1337"/>
      <c r="G249" s="1337"/>
      <c r="H249" s="1337"/>
      <c r="I249" s="1337"/>
      <c r="J249" s="1337"/>
      <c r="K249" s="1337"/>
      <c r="L249" s="1338"/>
      <c r="M249" s="1338"/>
      <c r="N249" s="1337"/>
      <c r="O249" s="1337"/>
    </row>
    <row r="250" spans="1:15" ht="31.5" customHeight="1">
      <c r="A250" s="1336"/>
      <c r="B250" s="1337"/>
      <c r="C250" s="1338"/>
      <c r="D250" s="1337"/>
      <c r="E250" s="1337"/>
      <c r="F250" s="1337"/>
      <c r="G250" s="1337"/>
      <c r="H250" s="1337"/>
      <c r="I250" s="1337"/>
      <c r="J250" s="1337"/>
      <c r="K250" s="1337"/>
      <c r="L250" s="1338"/>
      <c r="M250" s="1338"/>
      <c r="N250" s="1337"/>
      <c r="O250" s="1337"/>
    </row>
    <row r="251" spans="1:15" ht="31.5" customHeight="1">
      <c r="A251" s="1336"/>
      <c r="B251" s="1337"/>
      <c r="C251" s="1338"/>
      <c r="D251" s="1337"/>
      <c r="E251" s="1337"/>
      <c r="F251" s="1337"/>
      <c r="G251" s="1337"/>
      <c r="H251" s="1337"/>
      <c r="I251" s="1337"/>
      <c r="J251" s="1337"/>
      <c r="K251" s="1337"/>
      <c r="L251" s="1338"/>
      <c r="M251" s="1338"/>
      <c r="N251" s="1337"/>
      <c r="O251" s="1337"/>
    </row>
    <row r="252" spans="1:15" ht="31.5" customHeight="1">
      <c r="A252" s="1336"/>
      <c r="B252" s="1337"/>
      <c r="C252" s="1338"/>
      <c r="D252" s="1337"/>
      <c r="E252" s="1337"/>
      <c r="F252" s="1337"/>
      <c r="G252" s="1337"/>
      <c r="H252" s="1337"/>
      <c r="I252" s="1337"/>
      <c r="J252" s="1337"/>
      <c r="K252" s="1337"/>
      <c r="L252" s="1338"/>
      <c r="M252" s="1338"/>
      <c r="N252" s="1337"/>
      <c r="O252" s="1337"/>
    </row>
    <row r="253" spans="1:15" ht="31.5" customHeight="1">
      <c r="A253" s="1336"/>
      <c r="B253" s="1337"/>
      <c r="C253" s="1338"/>
      <c r="D253" s="1337"/>
      <c r="E253" s="1337"/>
      <c r="F253" s="1337"/>
      <c r="G253" s="1337"/>
      <c r="H253" s="1337"/>
      <c r="I253" s="1337"/>
      <c r="J253" s="1337"/>
      <c r="K253" s="1337"/>
      <c r="L253" s="1338"/>
      <c r="M253" s="1338"/>
      <c r="N253" s="1337"/>
      <c r="O253" s="1337"/>
    </row>
    <row r="254" spans="1:15" ht="31.5" customHeight="1">
      <c r="A254" s="1336"/>
      <c r="B254" s="1337"/>
      <c r="C254" s="1338"/>
      <c r="D254" s="1337"/>
      <c r="E254" s="1337"/>
      <c r="F254" s="1337"/>
      <c r="G254" s="1337"/>
      <c r="H254" s="1337"/>
      <c r="I254" s="1337"/>
      <c r="J254" s="1337"/>
      <c r="K254" s="1337"/>
      <c r="L254" s="1338"/>
      <c r="M254" s="1338"/>
      <c r="N254" s="1337"/>
      <c r="O254" s="1337"/>
    </row>
    <row r="255" spans="1:15" ht="31.5" customHeight="1">
      <c r="A255" s="1336"/>
      <c r="B255" s="1337"/>
      <c r="C255" s="1338"/>
      <c r="D255" s="1337"/>
      <c r="E255" s="1337"/>
      <c r="F255" s="1337"/>
      <c r="G255" s="1337"/>
      <c r="H255" s="1337"/>
      <c r="I255" s="1337"/>
      <c r="J255" s="1337"/>
      <c r="K255" s="1337"/>
      <c r="L255" s="1338"/>
      <c r="M255" s="1338"/>
      <c r="N255" s="1337"/>
      <c r="O255" s="1337"/>
    </row>
    <row r="256" spans="1:15" ht="31.5" customHeight="1">
      <c r="A256" s="1336"/>
      <c r="B256" s="1337"/>
      <c r="C256" s="1338"/>
      <c r="D256" s="1337"/>
      <c r="E256" s="1337"/>
      <c r="F256" s="1337"/>
      <c r="G256" s="1337"/>
      <c r="H256" s="1337"/>
      <c r="I256" s="1337"/>
      <c r="J256" s="1337"/>
      <c r="K256" s="1337"/>
      <c r="L256" s="1338"/>
      <c r="M256" s="1338"/>
      <c r="N256" s="1337"/>
      <c r="O256" s="1337"/>
    </row>
    <row r="257" spans="1:15" ht="31.5" customHeight="1">
      <c r="A257" s="1336"/>
      <c r="B257" s="1337"/>
      <c r="C257" s="1338"/>
      <c r="D257" s="1337"/>
      <c r="E257" s="1337"/>
      <c r="F257" s="1337"/>
      <c r="G257" s="1337"/>
      <c r="H257" s="1337"/>
      <c r="I257" s="1337"/>
      <c r="J257" s="1337"/>
      <c r="K257" s="1337"/>
      <c r="L257" s="1338"/>
      <c r="M257" s="1338"/>
      <c r="N257" s="1337"/>
      <c r="O257" s="1337"/>
    </row>
    <row r="258" spans="1:15" ht="31.5" customHeight="1">
      <c r="A258" s="1336"/>
      <c r="B258" s="1337"/>
      <c r="C258" s="1338"/>
      <c r="D258" s="1337"/>
      <c r="E258" s="1337"/>
      <c r="F258" s="1337"/>
      <c r="G258" s="1337"/>
      <c r="H258" s="1337"/>
      <c r="I258" s="1337"/>
      <c r="J258" s="1337"/>
      <c r="K258" s="1337"/>
      <c r="L258" s="1338"/>
      <c r="M258" s="1338"/>
      <c r="N258" s="1337"/>
      <c r="O258" s="1337"/>
    </row>
    <row r="259" spans="1:15" ht="31.5" customHeight="1">
      <c r="A259" s="1336"/>
      <c r="B259" s="1337"/>
      <c r="C259" s="1338"/>
      <c r="D259" s="1337"/>
      <c r="E259" s="1337"/>
      <c r="F259" s="1337"/>
      <c r="G259" s="1337"/>
      <c r="H259" s="1337"/>
      <c r="I259" s="1337"/>
      <c r="J259" s="1337"/>
      <c r="K259" s="1337"/>
      <c r="L259" s="1338"/>
      <c r="M259" s="1338"/>
      <c r="N259" s="1337"/>
      <c r="O259" s="1337"/>
    </row>
    <row r="260" spans="1:15" ht="31.5" customHeight="1">
      <c r="A260" s="1336"/>
      <c r="B260" s="1337"/>
      <c r="C260" s="1338"/>
      <c r="D260" s="1337"/>
      <c r="E260" s="1337"/>
      <c r="F260" s="1337"/>
      <c r="G260" s="1337"/>
      <c r="H260" s="1337"/>
      <c r="I260" s="1337"/>
      <c r="J260" s="1337"/>
      <c r="K260" s="1337"/>
      <c r="L260" s="1338"/>
      <c r="M260" s="1338"/>
      <c r="N260" s="1337"/>
      <c r="O260" s="1337"/>
    </row>
    <row r="261" spans="1:15" ht="31.5" customHeight="1">
      <c r="A261" s="1336"/>
      <c r="B261" s="1337"/>
      <c r="C261" s="1338"/>
      <c r="D261" s="1337"/>
      <c r="E261" s="1337"/>
      <c r="F261" s="1337"/>
      <c r="G261" s="1337"/>
      <c r="H261" s="1337"/>
      <c r="I261" s="1337"/>
      <c r="J261" s="1337"/>
      <c r="K261" s="1337"/>
      <c r="L261" s="1338"/>
      <c r="M261" s="1338"/>
      <c r="N261" s="1337"/>
      <c r="O261" s="1337"/>
    </row>
    <row r="262" spans="1:15" ht="31.5" customHeight="1">
      <c r="A262" s="1336"/>
      <c r="B262" s="1337"/>
      <c r="C262" s="1338"/>
      <c r="D262" s="1337"/>
      <c r="E262" s="1337"/>
      <c r="F262" s="1337"/>
      <c r="G262" s="1337"/>
      <c r="H262" s="1337"/>
      <c r="I262" s="1337"/>
      <c r="J262" s="1337"/>
      <c r="K262" s="1337"/>
      <c r="L262" s="1338"/>
      <c r="M262" s="1338"/>
      <c r="N262" s="1337"/>
      <c r="O262" s="1337"/>
    </row>
    <row r="263" spans="1:15" ht="31.5" customHeight="1">
      <c r="A263" s="1336"/>
      <c r="B263" s="1337"/>
      <c r="C263" s="1338"/>
      <c r="D263" s="1337"/>
      <c r="E263" s="1337"/>
      <c r="F263" s="1337"/>
      <c r="G263" s="1337"/>
      <c r="H263" s="1337"/>
      <c r="I263" s="1337"/>
      <c r="J263" s="1337"/>
      <c r="K263" s="1337"/>
      <c r="L263" s="1338"/>
      <c r="M263" s="1338"/>
      <c r="N263" s="1337"/>
      <c r="O263" s="1337"/>
    </row>
    <row r="264" spans="1:15" ht="31.5" customHeight="1">
      <c r="A264" s="1336"/>
      <c r="B264" s="1337"/>
      <c r="C264" s="1338"/>
      <c r="D264" s="1337"/>
      <c r="E264" s="1337"/>
      <c r="F264" s="1337"/>
      <c r="G264" s="1337"/>
      <c r="H264" s="1337"/>
      <c r="I264" s="1337"/>
      <c r="J264" s="1337"/>
      <c r="K264" s="1337"/>
      <c r="L264" s="1338"/>
      <c r="M264" s="1338"/>
      <c r="N264" s="1337"/>
      <c r="O264" s="1337"/>
    </row>
    <row r="265" spans="1:15" ht="31.5" customHeight="1">
      <c r="A265" s="1336"/>
      <c r="B265" s="1337"/>
      <c r="C265" s="1338"/>
      <c r="D265" s="1337"/>
      <c r="E265" s="1337"/>
      <c r="F265" s="1337"/>
      <c r="G265" s="1337"/>
      <c r="H265" s="1337"/>
      <c r="I265" s="1337"/>
      <c r="J265" s="1337"/>
      <c r="K265" s="1337"/>
      <c r="L265" s="1338"/>
      <c r="M265" s="1338"/>
      <c r="N265" s="1337"/>
      <c r="O265" s="1337"/>
    </row>
    <row r="266" spans="1:15" ht="31.5" customHeight="1">
      <c r="A266" s="1336"/>
      <c r="B266" s="1337"/>
      <c r="C266" s="1338"/>
      <c r="D266" s="1337"/>
      <c r="E266" s="1337"/>
      <c r="F266" s="1337"/>
      <c r="G266" s="1337"/>
      <c r="H266" s="1337"/>
      <c r="I266" s="1337"/>
      <c r="J266" s="1337"/>
      <c r="K266" s="1337"/>
      <c r="L266" s="1338"/>
      <c r="M266" s="1338"/>
      <c r="N266" s="1337"/>
      <c r="O266" s="1337"/>
    </row>
    <row r="267" spans="1:15" ht="31.5" customHeight="1">
      <c r="A267" s="1336"/>
      <c r="B267" s="1337"/>
      <c r="C267" s="1338"/>
      <c r="D267" s="1337"/>
      <c r="E267" s="1337"/>
      <c r="F267" s="1337"/>
      <c r="G267" s="1337"/>
      <c r="H267" s="1337"/>
      <c r="I267" s="1337"/>
      <c r="J267" s="1337"/>
      <c r="K267" s="1337"/>
      <c r="L267" s="1338"/>
      <c r="M267" s="1338"/>
      <c r="N267" s="1337"/>
      <c r="O267" s="1337"/>
    </row>
    <row r="268" spans="1:15" ht="31.5" customHeight="1">
      <c r="A268" s="1336"/>
      <c r="B268" s="1337"/>
      <c r="C268" s="1338"/>
      <c r="D268" s="1337"/>
      <c r="E268" s="1337"/>
      <c r="F268" s="1337"/>
      <c r="G268" s="1337"/>
      <c r="H268" s="1337"/>
      <c r="I268" s="1337"/>
      <c r="J268" s="1337"/>
      <c r="K268" s="1337"/>
      <c r="L268" s="1338"/>
      <c r="M268" s="1338"/>
      <c r="N268" s="1337"/>
      <c r="O268" s="1337"/>
    </row>
    <row r="269" spans="1:15" ht="31.5" customHeight="1">
      <c r="A269" s="1336"/>
      <c r="B269" s="1337"/>
      <c r="C269" s="1338"/>
      <c r="D269" s="1337"/>
      <c r="E269" s="1337"/>
      <c r="F269" s="1337"/>
      <c r="G269" s="1337"/>
      <c r="H269" s="1337"/>
      <c r="I269" s="1337"/>
      <c r="J269" s="1337"/>
      <c r="K269" s="1337"/>
      <c r="L269" s="1338"/>
      <c r="M269" s="1338"/>
      <c r="N269" s="1337"/>
      <c r="O269" s="1337"/>
    </row>
    <row r="270" spans="1:15" ht="31.5" customHeight="1">
      <c r="A270" s="1336"/>
      <c r="B270" s="1337"/>
      <c r="C270" s="1338"/>
      <c r="D270" s="1337"/>
      <c r="E270" s="1337"/>
      <c r="F270" s="1337"/>
      <c r="G270" s="1337"/>
      <c r="H270" s="1337"/>
      <c r="I270" s="1337"/>
      <c r="J270" s="1337"/>
      <c r="K270" s="1337"/>
      <c r="L270" s="1338"/>
      <c r="M270" s="1338"/>
      <c r="N270" s="1337"/>
      <c r="O270" s="1337"/>
    </row>
    <row r="271" spans="1:15" ht="31.5" customHeight="1">
      <c r="A271" s="1336"/>
      <c r="B271" s="1337"/>
      <c r="C271" s="1338"/>
      <c r="D271" s="1337"/>
      <c r="E271" s="1337"/>
      <c r="F271" s="1337"/>
      <c r="G271" s="1337"/>
      <c r="H271" s="1337"/>
      <c r="I271" s="1337"/>
      <c r="J271" s="1337"/>
      <c r="K271" s="1337"/>
      <c r="L271" s="1338"/>
      <c r="M271" s="1338"/>
      <c r="N271" s="1337"/>
      <c r="O271" s="1337"/>
    </row>
    <row r="272" spans="1:15" ht="31.5" customHeight="1">
      <c r="A272" s="1336"/>
      <c r="B272" s="1337"/>
      <c r="C272" s="1338"/>
      <c r="D272" s="1337"/>
      <c r="E272" s="1337"/>
      <c r="F272" s="1337"/>
      <c r="G272" s="1337"/>
      <c r="H272" s="1337"/>
      <c r="I272" s="1337"/>
      <c r="J272" s="1337"/>
      <c r="K272" s="1337"/>
      <c r="L272" s="1338"/>
      <c r="M272" s="1338"/>
      <c r="N272" s="1337"/>
      <c r="O272" s="1337"/>
    </row>
    <row r="273" spans="1:15" ht="31.5" customHeight="1">
      <c r="A273" s="1336"/>
      <c r="B273" s="1337"/>
      <c r="C273" s="1338"/>
      <c r="D273" s="1337"/>
      <c r="E273" s="1337"/>
      <c r="F273" s="1337"/>
      <c r="G273" s="1337"/>
      <c r="H273" s="1337"/>
      <c r="I273" s="1337"/>
      <c r="J273" s="1337"/>
      <c r="K273" s="1337"/>
      <c r="L273" s="1338"/>
      <c r="M273" s="1338"/>
      <c r="N273" s="1337"/>
      <c r="O273" s="1337"/>
    </row>
    <row r="274" spans="1:15" ht="31.5" customHeight="1">
      <c r="A274" s="1336"/>
      <c r="B274" s="1337"/>
      <c r="C274" s="1338"/>
      <c r="D274" s="1337"/>
      <c r="E274" s="1337"/>
      <c r="F274" s="1337"/>
      <c r="G274" s="1337"/>
      <c r="H274" s="1337"/>
      <c r="I274" s="1337"/>
      <c r="J274" s="1337"/>
      <c r="K274" s="1337"/>
      <c r="L274" s="1338"/>
      <c r="M274" s="1338"/>
      <c r="N274" s="1337"/>
      <c r="O274" s="1337"/>
    </row>
    <row r="275" spans="1:15" ht="31.5" customHeight="1">
      <c r="A275" s="1336"/>
      <c r="B275" s="1337"/>
      <c r="C275" s="1338"/>
      <c r="D275" s="1337"/>
      <c r="E275" s="1337"/>
      <c r="F275" s="1337"/>
      <c r="G275" s="1337"/>
      <c r="H275" s="1337"/>
      <c r="I275" s="1337"/>
      <c r="J275" s="1337"/>
      <c r="K275" s="1337"/>
      <c r="L275" s="1338"/>
      <c r="M275" s="1338"/>
      <c r="N275" s="1337"/>
      <c r="O275" s="1337"/>
    </row>
    <row r="276" spans="1:15" ht="31.5" customHeight="1">
      <c r="A276" s="1336"/>
      <c r="B276" s="1337"/>
      <c r="C276" s="1338"/>
      <c r="D276" s="1337"/>
      <c r="E276" s="1337"/>
      <c r="F276" s="1337"/>
      <c r="G276" s="1337"/>
      <c r="H276" s="1337"/>
      <c r="I276" s="1337"/>
      <c r="J276" s="1337"/>
      <c r="K276" s="1337"/>
      <c r="L276" s="1338"/>
      <c r="M276" s="1338"/>
      <c r="N276" s="1337"/>
      <c r="O276" s="1337"/>
    </row>
    <row r="277" spans="1:15" ht="31.5" customHeight="1">
      <c r="A277" s="1336"/>
      <c r="B277" s="1337"/>
      <c r="C277" s="1338"/>
      <c r="D277" s="1337"/>
      <c r="E277" s="1337"/>
      <c r="F277" s="1337"/>
      <c r="G277" s="1337"/>
      <c r="H277" s="1337"/>
      <c r="I277" s="1337"/>
      <c r="J277" s="1337"/>
      <c r="K277" s="1337"/>
      <c r="L277" s="1338"/>
      <c r="M277" s="1338"/>
      <c r="N277" s="1337"/>
      <c r="O277" s="1337"/>
    </row>
    <row r="278" spans="1:15" ht="31.5" customHeight="1">
      <c r="A278" s="1336"/>
      <c r="B278" s="1337"/>
      <c r="C278" s="1338"/>
      <c r="D278" s="1337"/>
      <c r="E278" s="1337"/>
      <c r="F278" s="1337"/>
      <c r="G278" s="1337"/>
      <c r="H278" s="1337"/>
      <c r="I278" s="1337"/>
      <c r="J278" s="1337"/>
      <c r="K278" s="1337"/>
      <c r="L278" s="1338"/>
      <c r="M278" s="1338"/>
      <c r="N278" s="1337"/>
      <c r="O278" s="1337"/>
    </row>
    <row r="279" spans="1:15" ht="31.5" customHeight="1">
      <c r="A279" s="1336"/>
      <c r="B279" s="1337"/>
      <c r="C279" s="1338"/>
      <c r="D279" s="1337"/>
      <c r="E279" s="1337"/>
      <c r="F279" s="1337"/>
      <c r="G279" s="1337"/>
      <c r="H279" s="1337"/>
      <c r="I279" s="1337"/>
      <c r="J279" s="1337"/>
      <c r="K279" s="1337"/>
      <c r="L279" s="1338"/>
      <c r="M279" s="1338"/>
      <c r="N279" s="1337"/>
      <c r="O279" s="1337"/>
    </row>
    <row r="280" spans="1:15" ht="31.5" customHeight="1">
      <c r="A280" s="1336"/>
      <c r="B280" s="1337"/>
      <c r="C280" s="1338"/>
      <c r="D280" s="1337"/>
      <c r="E280" s="1337"/>
      <c r="F280" s="1337"/>
      <c r="G280" s="1337"/>
      <c r="H280" s="1337"/>
      <c r="I280" s="1337"/>
      <c r="J280" s="1337"/>
      <c r="K280" s="1337"/>
      <c r="L280" s="1338"/>
      <c r="M280" s="1338"/>
      <c r="N280" s="1337"/>
      <c r="O280" s="1337"/>
    </row>
    <row r="281" spans="1:15" ht="31.5" customHeight="1">
      <c r="A281" s="1336"/>
      <c r="B281" s="1337"/>
      <c r="C281" s="1338"/>
      <c r="D281" s="1337"/>
      <c r="E281" s="1337"/>
      <c r="F281" s="1337"/>
      <c r="G281" s="1337"/>
      <c r="H281" s="1337"/>
      <c r="I281" s="1337"/>
      <c r="J281" s="1337"/>
      <c r="K281" s="1337"/>
      <c r="L281" s="1338"/>
      <c r="M281" s="1338"/>
      <c r="N281" s="1337"/>
      <c r="O281" s="1337"/>
    </row>
    <row r="282" spans="1:15" ht="31.5" customHeight="1">
      <c r="A282" s="1336"/>
      <c r="B282" s="1337"/>
      <c r="C282" s="1338"/>
      <c r="D282" s="1337"/>
      <c r="E282" s="1337"/>
      <c r="F282" s="1337"/>
      <c r="G282" s="1337"/>
      <c r="H282" s="1337"/>
      <c r="I282" s="1337"/>
      <c r="J282" s="1337"/>
      <c r="K282" s="1337"/>
      <c r="L282" s="1338"/>
      <c r="M282" s="1338"/>
      <c r="N282" s="1337"/>
      <c r="O282" s="1337"/>
    </row>
    <row r="283" spans="1:15" ht="31.5" customHeight="1">
      <c r="A283" s="1336"/>
      <c r="B283" s="1337"/>
      <c r="C283" s="1338"/>
      <c r="D283" s="1337"/>
      <c r="E283" s="1337"/>
      <c r="F283" s="1337"/>
      <c r="G283" s="1337"/>
      <c r="H283" s="1337"/>
      <c r="I283" s="1337"/>
      <c r="J283" s="1337"/>
      <c r="K283" s="1337"/>
      <c r="L283" s="1338"/>
      <c r="M283" s="1338"/>
      <c r="N283" s="1337"/>
      <c r="O283" s="1337"/>
    </row>
    <row r="284" spans="1:15" ht="31.5" customHeight="1">
      <c r="A284" s="1336"/>
      <c r="B284" s="1337"/>
      <c r="C284" s="1338"/>
      <c r="D284" s="1337"/>
      <c r="E284" s="1337"/>
      <c r="F284" s="1337"/>
      <c r="G284" s="1337"/>
      <c r="H284" s="1337"/>
      <c r="I284" s="1337"/>
      <c r="J284" s="1337"/>
      <c r="K284" s="1337"/>
      <c r="L284" s="1338"/>
      <c r="M284" s="1338"/>
      <c r="N284" s="1337"/>
      <c r="O284" s="1337"/>
    </row>
    <row r="285" spans="1:15" ht="31.5" customHeight="1">
      <c r="A285" s="1336"/>
      <c r="B285" s="1337"/>
      <c r="C285" s="1338"/>
      <c r="D285" s="1337"/>
      <c r="E285" s="1337"/>
      <c r="F285" s="1337"/>
      <c r="G285" s="1337"/>
      <c r="H285" s="1337"/>
      <c r="I285" s="1337"/>
      <c r="J285" s="1337"/>
      <c r="K285" s="1337"/>
      <c r="L285" s="1338"/>
      <c r="M285" s="1338"/>
      <c r="N285" s="1337"/>
      <c r="O285" s="1337"/>
    </row>
    <row r="286" spans="1:15" ht="31.5" customHeight="1">
      <c r="A286" s="1336"/>
      <c r="B286" s="1337"/>
      <c r="C286" s="1338"/>
      <c r="D286" s="1337"/>
      <c r="E286" s="1337"/>
      <c r="F286" s="1337"/>
      <c r="G286" s="1337"/>
      <c r="H286" s="1337"/>
      <c r="I286" s="1337"/>
      <c r="J286" s="1337"/>
      <c r="K286" s="1337"/>
      <c r="L286" s="1338"/>
      <c r="M286" s="1338"/>
      <c r="N286" s="1337"/>
      <c r="O286" s="1337"/>
    </row>
    <row r="287" spans="1:15" ht="31.5" customHeight="1">
      <c r="A287" s="1336"/>
      <c r="B287" s="1337"/>
      <c r="C287" s="1338"/>
      <c r="D287" s="1337"/>
      <c r="E287" s="1337"/>
      <c r="F287" s="1337"/>
      <c r="G287" s="1337"/>
      <c r="H287" s="1337"/>
      <c r="I287" s="1337"/>
      <c r="J287" s="1337"/>
      <c r="K287" s="1337"/>
      <c r="L287" s="1338"/>
      <c r="M287" s="1338"/>
      <c r="N287" s="1337"/>
      <c r="O287" s="1337"/>
    </row>
    <row r="288" spans="1:15" ht="31.5" customHeight="1">
      <c r="A288" s="1336"/>
      <c r="B288" s="1337"/>
      <c r="C288" s="1338"/>
      <c r="D288" s="1337"/>
      <c r="E288" s="1337"/>
      <c r="F288" s="1337"/>
      <c r="G288" s="1337"/>
      <c r="H288" s="1337"/>
      <c r="I288" s="1337"/>
      <c r="J288" s="1337"/>
      <c r="K288" s="1337"/>
      <c r="L288" s="1338"/>
      <c r="M288" s="1338"/>
      <c r="N288" s="1337"/>
      <c r="O288" s="1337"/>
    </row>
    <row r="289" spans="1:15" ht="31.5" customHeight="1">
      <c r="A289" s="1336"/>
      <c r="B289" s="1337"/>
      <c r="C289" s="1338"/>
      <c r="D289" s="1337"/>
      <c r="E289" s="1337"/>
      <c r="F289" s="1337"/>
      <c r="G289" s="1337"/>
      <c r="H289" s="1337"/>
      <c r="I289" s="1337"/>
      <c r="J289" s="1337"/>
      <c r="K289" s="1337"/>
      <c r="L289" s="1338"/>
      <c r="M289" s="1338"/>
      <c r="N289" s="1337"/>
      <c r="O289" s="1337"/>
    </row>
    <row r="290" spans="1:15" ht="31.5" customHeight="1">
      <c r="A290" s="1336"/>
      <c r="B290" s="1337"/>
      <c r="C290" s="1338"/>
      <c r="D290" s="1337"/>
      <c r="E290" s="1337"/>
      <c r="F290" s="1337"/>
      <c r="G290" s="1337"/>
      <c r="H290" s="1337"/>
      <c r="I290" s="1337"/>
      <c r="J290" s="1337"/>
      <c r="K290" s="1337"/>
      <c r="L290" s="1338"/>
      <c r="M290" s="1338"/>
      <c r="N290" s="1337"/>
      <c r="O290" s="1337"/>
    </row>
    <row r="291" spans="1:15" ht="31.5" customHeight="1">
      <c r="A291" s="1336"/>
      <c r="B291" s="1337"/>
      <c r="C291" s="1338"/>
      <c r="D291" s="1337"/>
      <c r="E291" s="1337"/>
      <c r="F291" s="1337"/>
      <c r="G291" s="1337"/>
      <c r="H291" s="1337"/>
      <c r="I291" s="1337"/>
      <c r="J291" s="1337"/>
      <c r="K291" s="1337"/>
      <c r="L291" s="1338"/>
      <c r="M291" s="1338"/>
      <c r="N291" s="1337"/>
      <c r="O291" s="1337"/>
    </row>
    <row r="292" spans="1:15" ht="31.5" customHeight="1">
      <c r="A292" s="1336"/>
      <c r="B292" s="1337"/>
      <c r="C292" s="1338"/>
      <c r="D292" s="1337"/>
      <c r="E292" s="1337"/>
      <c r="F292" s="1337"/>
      <c r="G292" s="1337"/>
      <c r="H292" s="1337"/>
      <c r="I292" s="1337"/>
      <c r="J292" s="1337"/>
      <c r="K292" s="1337"/>
      <c r="L292" s="1338"/>
      <c r="M292" s="1338"/>
      <c r="N292" s="1337"/>
      <c r="O292" s="1337"/>
    </row>
    <row r="293" spans="1:15" ht="31.5" customHeight="1">
      <c r="A293" s="1336"/>
      <c r="B293" s="1337"/>
      <c r="C293" s="1338"/>
      <c r="D293" s="1337"/>
      <c r="E293" s="1337"/>
      <c r="F293" s="1337"/>
      <c r="G293" s="1337"/>
      <c r="H293" s="1337"/>
      <c r="I293" s="1337"/>
      <c r="J293" s="1337"/>
      <c r="K293" s="1337"/>
      <c r="L293" s="1338"/>
      <c r="M293" s="1338"/>
      <c r="N293" s="1337"/>
      <c r="O293" s="1337"/>
    </row>
    <row r="294" spans="1:15" ht="31.5" customHeight="1">
      <c r="A294" s="1336"/>
      <c r="B294" s="1337"/>
      <c r="C294" s="1338"/>
      <c r="D294" s="1337"/>
      <c r="E294" s="1337"/>
      <c r="F294" s="1337"/>
      <c r="G294" s="1337"/>
      <c r="H294" s="1337"/>
      <c r="I294" s="1337"/>
      <c r="J294" s="1337"/>
      <c r="K294" s="1337"/>
      <c r="L294" s="1338"/>
      <c r="M294" s="1338"/>
      <c r="N294" s="1337"/>
      <c r="O294" s="1337"/>
    </row>
    <row r="295" spans="1:15" ht="31.5" customHeight="1">
      <c r="A295" s="1336"/>
      <c r="B295" s="1337"/>
      <c r="C295" s="1338"/>
      <c r="D295" s="1337"/>
      <c r="E295" s="1337"/>
      <c r="F295" s="1337"/>
      <c r="G295" s="1337"/>
      <c r="H295" s="1337"/>
      <c r="I295" s="1337"/>
      <c r="J295" s="1337"/>
      <c r="K295" s="1337"/>
      <c r="L295" s="1338"/>
      <c r="M295" s="1338"/>
      <c r="N295" s="1337"/>
      <c r="O295" s="1337"/>
    </row>
    <row r="296" spans="1:15" ht="31.5" customHeight="1">
      <c r="A296" s="1336"/>
      <c r="B296" s="1337"/>
      <c r="C296" s="1338"/>
      <c r="D296" s="1337"/>
      <c r="E296" s="1337"/>
      <c r="F296" s="1337"/>
      <c r="G296" s="1337"/>
      <c r="H296" s="1337"/>
      <c r="I296" s="1337"/>
      <c r="J296" s="1337"/>
      <c r="K296" s="1337"/>
      <c r="L296" s="1338"/>
      <c r="M296" s="1338"/>
      <c r="N296" s="1337"/>
      <c r="O296" s="1337"/>
    </row>
    <row r="297" spans="1:15" ht="31.5" customHeight="1">
      <c r="A297" s="1336"/>
      <c r="B297" s="1337"/>
      <c r="C297" s="1338"/>
      <c r="D297" s="1337"/>
      <c r="E297" s="1337"/>
      <c r="F297" s="1337"/>
      <c r="G297" s="1337"/>
      <c r="H297" s="1337"/>
      <c r="I297" s="1337"/>
      <c r="J297" s="1337"/>
      <c r="K297" s="1337"/>
      <c r="L297" s="1338"/>
      <c r="M297" s="1338"/>
      <c r="N297" s="1337"/>
      <c r="O297" s="1337"/>
    </row>
    <row r="298" spans="1:15" ht="31.5" customHeight="1">
      <c r="A298" s="1336"/>
      <c r="B298" s="1337"/>
      <c r="C298" s="1338"/>
      <c r="D298" s="1337"/>
      <c r="E298" s="1337"/>
      <c r="F298" s="1337"/>
      <c r="G298" s="1337"/>
      <c r="H298" s="1337"/>
      <c r="I298" s="1337"/>
      <c r="J298" s="1337"/>
      <c r="K298" s="1337"/>
      <c r="L298" s="1338"/>
      <c r="M298" s="1338"/>
      <c r="N298" s="1337"/>
      <c r="O298" s="1337"/>
    </row>
    <row r="299" spans="1:15" ht="31.5" customHeight="1">
      <c r="A299" s="1336"/>
      <c r="B299" s="1337"/>
      <c r="C299" s="1338"/>
      <c r="D299" s="1337"/>
      <c r="E299" s="1337"/>
      <c r="F299" s="1337"/>
      <c r="G299" s="1337"/>
      <c r="H299" s="1337"/>
      <c r="I299" s="1337"/>
      <c r="J299" s="1337"/>
      <c r="K299" s="1337"/>
      <c r="L299" s="1338"/>
      <c r="M299" s="1338"/>
      <c r="N299" s="1337"/>
      <c r="O299" s="1337"/>
    </row>
    <row r="300" spans="1:15" ht="31.5" customHeight="1">
      <c r="A300" s="1336"/>
      <c r="B300" s="1337"/>
      <c r="C300" s="1338"/>
      <c r="D300" s="1337"/>
      <c r="E300" s="1337"/>
      <c r="F300" s="1337"/>
      <c r="G300" s="1337"/>
      <c r="H300" s="1337"/>
      <c r="I300" s="1337"/>
      <c r="J300" s="1337"/>
      <c r="K300" s="1337"/>
      <c r="L300" s="1338"/>
      <c r="M300" s="1338"/>
      <c r="N300" s="1337"/>
      <c r="O300" s="1337"/>
    </row>
    <row r="301" spans="1:15" ht="31.5" customHeight="1">
      <c r="A301" s="1336"/>
      <c r="B301" s="1337"/>
      <c r="C301" s="1338"/>
      <c r="D301" s="1337"/>
      <c r="E301" s="1337"/>
      <c r="F301" s="1337"/>
      <c r="G301" s="1337"/>
      <c r="H301" s="1337"/>
      <c r="I301" s="1337"/>
      <c r="J301" s="1337"/>
      <c r="K301" s="1337"/>
      <c r="L301" s="1338"/>
      <c r="M301" s="1338"/>
      <c r="N301" s="1337"/>
      <c r="O301" s="1337"/>
    </row>
    <row r="302" spans="1:15" ht="31.5" customHeight="1">
      <c r="A302" s="1336"/>
      <c r="B302" s="1337"/>
      <c r="C302" s="1338"/>
      <c r="D302" s="1337"/>
      <c r="E302" s="1337"/>
      <c r="F302" s="1337"/>
      <c r="G302" s="1337"/>
      <c r="H302" s="1337"/>
      <c r="I302" s="1337"/>
      <c r="J302" s="1337"/>
      <c r="K302" s="1337"/>
      <c r="L302" s="1338"/>
      <c r="M302" s="1338"/>
      <c r="N302" s="1337"/>
      <c r="O302" s="1337"/>
    </row>
    <row r="303" spans="1:15" ht="31.5" customHeight="1">
      <c r="A303" s="1336"/>
      <c r="B303" s="1337"/>
      <c r="C303" s="1338"/>
      <c r="D303" s="1337"/>
      <c r="E303" s="1337"/>
      <c r="F303" s="1337"/>
      <c r="G303" s="1337"/>
      <c r="H303" s="1337"/>
      <c r="I303" s="1337"/>
      <c r="J303" s="1337"/>
      <c r="K303" s="1337"/>
      <c r="L303" s="1338"/>
      <c r="M303" s="1338"/>
      <c r="N303" s="1337"/>
      <c r="O303" s="1337"/>
    </row>
    <row r="304" spans="1:15" ht="31.5" customHeight="1">
      <c r="A304" s="1336"/>
      <c r="B304" s="1337"/>
      <c r="C304" s="1338"/>
      <c r="D304" s="1337"/>
      <c r="E304" s="1337"/>
      <c r="F304" s="1337"/>
      <c r="G304" s="1337"/>
      <c r="H304" s="1337"/>
      <c r="I304" s="1337"/>
      <c r="J304" s="1337"/>
      <c r="K304" s="1337"/>
      <c r="L304" s="1338"/>
      <c r="M304" s="1338"/>
      <c r="N304" s="1337"/>
      <c r="O304" s="1337"/>
    </row>
    <row r="305" spans="1:15" ht="31.5" customHeight="1">
      <c r="A305" s="1336"/>
      <c r="B305" s="1337"/>
      <c r="C305" s="1338"/>
      <c r="D305" s="1337"/>
      <c r="E305" s="1337"/>
      <c r="F305" s="1337"/>
      <c r="G305" s="1337"/>
      <c r="H305" s="1337"/>
      <c r="I305" s="1337"/>
      <c r="J305" s="1337"/>
      <c r="K305" s="1337"/>
      <c r="L305" s="1338"/>
      <c r="M305" s="1338"/>
      <c r="N305" s="1337"/>
      <c r="O305" s="1337"/>
    </row>
    <row r="306" spans="1:15" ht="31.5" customHeight="1">
      <c r="A306" s="1336"/>
      <c r="B306" s="1337"/>
      <c r="C306" s="1338"/>
      <c r="D306" s="1337"/>
      <c r="E306" s="1337"/>
      <c r="F306" s="1337"/>
      <c r="G306" s="1337"/>
      <c r="H306" s="1337"/>
      <c r="I306" s="1337"/>
      <c r="J306" s="1337"/>
      <c r="K306" s="1337"/>
      <c r="L306" s="1338"/>
      <c r="M306" s="1338"/>
      <c r="N306" s="1337"/>
      <c r="O306" s="1337"/>
    </row>
    <row r="307" spans="1:15" ht="31.5" customHeight="1">
      <c r="A307" s="1336"/>
      <c r="B307" s="1337"/>
      <c r="C307" s="1338"/>
      <c r="D307" s="1337"/>
      <c r="E307" s="1337"/>
      <c r="F307" s="1337"/>
      <c r="G307" s="1337"/>
      <c r="H307" s="1337"/>
      <c r="I307" s="1337"/>
      <c r="J307" s="1337"/>
      <c r="K307" s="1337"/>
      <c r="L307" s="1338"/>
      <c r="M307" s="1338"/>
      <c r="N307" s="1337"/>
      <c r="O307" s="1337"/>
    </row>
    <row r="308" spans="1:15" ht="31.5" customHeight="1">
      <c r="A308" s="1336"/>
      <c r="B308" s="1337"/>
      <c r="C308" s="1338"/>
      <c r="D308" s="1337"/>
      <c r="E308" s="1337"/>
      <c r="F308" s="1337"/>
      <c r="G308" s="1337"/>
      <c r="H308" s="1337"/>
      <c r="I308" s="1337"/>
      <c r="J308" s="1337"/>
      <c r="K308" s="1337"/>
      <c r="L308" s="1338"/>
      <c r="M308" s="1338"/>
      <c r="N308" s="1337"/>
      <c r="O308" s="1337"/>
    </row>
    <row r="309" spans="1:15" ht="31.5" customHeight="1">
      <c r="A309" s="1336"/>
      <c r="B309" s="1337"/>
      <c r="C309" s="1338"/>
      <c r="D309" s="1337"/>
      <c r="E309" s="1337"/>
      <c r="F309" s="1337"/>
      <c r="G309" s="1337"/>
      <c r="H309" s="1337"/>
      <c r="I309" s="1337"/>
      <c r="J309" s="1337"/>
      <c r="K309" s="1337"/>
      <c r="L309" s="1338"/>
      <c r="M309" s="1338"/>
      <c r="N309" s="1337"/>
      <c r="O309" s="1337"/>
    </row>
    <row r="310" spans="1:15" ht="31.5" customHeight="1">
      <c r="A310" s="1336"/>
      <c r="B310" s="1337"/>
      <c r="C310" s="1338"/>
      <c r="D310" s="1337"/>
      <c r="E310" s="1337"/>
      <c r="F310" s="1337"/>
      <c r="G310" s="1337"/>
      <c r="H310" s="1337"/>
      <c r="I310" s="1337"/>
      <c r="J310" s="1337"/>
      <c r="K310" s="1337"/>
      <c r="L310" s="1338"/>
      <c r="M310" s="1338"/>
      <c r="N310" s="1337"/>
      <c r="O310" s="1337"/>
    </row>
    <row r="311" spans="1:15" ht="31.5" customHeight="1">
      <c r="A311" s="1336"/>
      <c r="B311" s="1337"/>
      <c r="C311" s="1338"/>
      <c r="D311" s="1337"/>
      <c r="E311" s="1337"/>
      <c r="F311" s="1337"/>
      <c r="G311" s="1337"/>
      <c r="H311" s="1337"/>
      <c r="I311" s="1337"/>
      <c r="J311" s="1337"/>
      <c r="K311" s="1337"/>
      <c r="L311" s="1338"/>
      <c r="M311" s="1338"/>
      <c r="N311" s="1337"/>
      <c r="O311" s="1337"/>
    </row>
    <row r="312" spans="1:15" ht="31.5" customHeight="1">
      <c r="A312" s="1336"/>
      <c r="B312" s="1337"/>
      <c r="C312" s="1338"/>
      <c r="D312" s="1337"/>
      <c r="E312" s="1337"/>
      <c r="F312" s="1337"/>
      <c r="G312" s="1337"/>
      <c r="H312" s="1337"/>
      <c r="I312" s="1337"/>
      <c r="J312" s="1337"/>
      <c r="K312" s="1337"/>
      <c r="L312" s="1338"/>
      <c r="M312" s="1338"/>
      <c r="N312" s="1337"/>
      <c r="O312" s="1337"/>
    </row>
    <row r="313" spans="1:15" ht="31.5" customHeight="1">
      <c r="A313" s="1336"/>
      <c r="B313" s="1337"/>
      <c r="C313" s="1338"/>
      <c r="D313" s="1337"/>
      <c r="E313" s="1337"/>
      <c r="F313" s="1337"/>
      <c r="G313" s="1337"/>
      <c r="H313" s="1337"/>
      <c r="I313" s="1337"/>
      <c r="J313" s="1337"/>
      <c r="K313" s="1337"/>
      <c r="L313" s="1338"/>
      <c r="M313" s="1338"/>
      <c r="N313" s="1337"/>
      <c r="O313" s="1337"/>
    </row>
    <row r="314" spans="1:15" ht="31.5" customHeight="1">
      <c r="A314" s="1336"/>
      <c r="B314" s="1337"/>
      <c r="C314" s="1338"/>
      <c r="D314" s="1337"/>
      <c r="E314" s="1337"/>
      <c r="F314" s="1337"/>
      <c r="G314" s="1337"/>
      <c r="H314" s="1337"/>
      <c r="I314" s="1337"/>
      <c r="J314" s="1337"/>
      <c r="K314" s="1337"/>
      <c r="L314" s="1338"/>
      <c r="M314" s="1338"/>
      <c r="N314" s="1337"/>
      <c r="O314" s="1337"/>
    </row>
    <row r="315" spans="1:15" ht="31.5" customHeight="1">
      <c r="A315" s="1336"/>
      <c r="B315" s="1337"/>
      <c r="C315" s="1338"/>
      <c r="D315" s="1337"/>
      <c r="E315" s="1337"/>
      <c r="F315" s="1337"/>
      <c r="G315" s="1337"/>
      <c r="H315" s="1337"/>
      <c r="I315" s="1337"/>
      <c r="J315" s="1337"/>
      <c r="K315" s="1337"/>
      <c r="L315" s="1338"/>
      <c r="M315" s="1338"/>
      <c r="N315" s="1337"/>
      <c r="O315" s="1337"/>
    </row>
    <row r="316" spans="1:15" ht="31.5" customHeight="1">
      <c r="A316" s="1336"/>
      <c r="B316" s="1337"/>
      <c r="C316" s="1338"/>
      <c r="D316" s="1337"/>
      <c r="E316" s="1337"/>
      <c r="F316" s="1337"/>
      <c r="G316" s="1337"/>
      <c r="H316" s="1337"/>
      <c r="I316" s="1337"/>
      <c r="J316" s="1337"/>
      <c r="K316" s="1337"/>
      <c r="L316" s="1338"/>
      <c r="M316" s="1338"/>
      <c r="N316" s="1337"/>
      <c r="O316" s="1337"/>
    </row>
    <row r="317" spans="1:15" ht="31.5" customHeight="1">
      <c r="A317" s="1336"/>
      <c r="B317" s="1337"/>
      <c r="C317" s="1338"/>
      <c r="D317" s="1337"/>
      <c r="E317" s="1337"/>
      <c r="F317" s="1337"/>
      <c r="G317" s="1337"/>
      <c r="H317" s="1337"/>
      <c r="I317" s="1337"/>
      <c r="J317" s="1337"/>
      <c r="K317" s="1337"/>
      <c r="L317" s="1338"/>
      <c r="M317" s="1338"/>
      <c r="N317" s="1337"/>
      <c r="O317" s="1337"/>
    </row>
    <row r="318" spans="1:15" ht="31.5" customHeight="1">
      <c r="A318" s="1336"/>
      <c r="B318" s="1337"/>
      <c r="C318" s="1338"/>
      <c r="D318" s="1337"/>
      <c r="E318" s="1337"/>
      <c r="F318" s="1337"/>
      <c r="G318" s="1337"/>
      <c r="H318" s="1337"/>
      <c r="I318" s="1337"/>
      <c r="J318" s="1337"/>
      <c r="K318" s="1337"/>
      <c r="L318" s="1338"/>
      <c r="M318" s="1338"/>
      <c r="N318" s="1337"/>
      <c r="O318" s="1337"/>
    </row>
    <row r="319" spans="1:15" ht="31.5" customHeight="1">
      <c r="A319" s="1336"/>
      <c r="B319" s="1337"/>
      <c r="C319" s="1338"/>
      <c r="D319" s="1337"/>
      <c r="E319" s="1337"/>
      <c r="F319" s="1337"/>
      <c r="G319" s="1337"/>
      <c r="H319" s="1337"/>
      <c r="I319" s="1337"/>
      <c r="J319" s="1337"/>
      <c r="K319" s="1337"/>
      <c r="L319" s="1338"/>
      <c r="M319" s="1338"/>
      <c r="N319" s="1337"/>
      <c r="O319" s="1337"/>
    </row>
    <row r="320" spans="1:15" ht="31.5" customHeight="1">
      <c r="A320" s="1336"/>
      <c r="B320" s="1337"/>
      <c r="C320" s="1338"/>
      <c r="D320" s="1337"/>
      <c r="E320" s="1337"/>
      <c r="F320" s="1337"/>
      <c r="G320" s="1337"/>
      <c r="H320" s="1337"/>
      <c r="I320" s="1337"/>
      <c r="J320" s="1337"/>
      <c r="K320" s="1337"/>
      <c r="L320" s="1338"/>
      <c r="M320" s="1338"/>
      <c r="N320" s="1337"/>
      <c r="O320" s="1337"/>
    </row>
    <row r="321" spans="1:15" ht="31.5" customHeight="1">
      <c r="A321" s="1336"/>
      <c r="B321" s="1337"/>
      <c r="C321" s="1338"/>
      <c r="D321" s="1337"/>
      <c r="E321" s="1337"/>
      <c r="F321" s="1337"/>
      <c r="G321" s="1337"/>
      <c r="H321" s="1337"/>
      <c r="I321" s="1337"/>
      <c r="J321" s="1337"/>
      <c r="K321" s="1337"/>
      <c r="L321" s="1338"/>
      <c r="M321" s="1338"/>
      <c r="N321" s="1337"/>
      <c r="O321" s="1337"/>
    </row>
    <row r="322" spans="1:15" ht="31.5" customHeight="1">
      <c r="A322" s="1336"/>
      <c r="B322" s="1337"/>
      <c r="C322" s="1338"/>
      <c r="D322" s="1337"/>
      <c r="E322" s="1337"/>
      <c r="F322" s="1337"/>
      <c r="G322" s="1337"/>
      <c r="H322" s="1337"/>
      <c r="I322" s="1337"/>
      <c r="J322" s="1337"/>
      <c r="K322" s="1337"/>
      <c r="L322" s="1338"/>
      <c r="M322" s="1338"/>
      <c r="N322" s="1337"/>
      <c r="O322" s="1337"/>
    </row>
    <row r="323" spans="1:15" ht="31.5" customHeight="1">
      <c r="A323" s="1336"/>
      <c r="B323" s="1337"/>
      <c r="C323" s="1338"/>
      <c r="D323" s="1337"/>
      <c r="E323" s="1337"/>
      <c r="F323" s="1337"/>
      <c r="G323" s="1337"/>
      <c r="H323" s="1337"/>
      <c r="I323" s="1337"/>
      <c r="J323" s="1337"/>
      <c r="K323" s="1337"/>
      <c r="L323" s="1338"/>
      <c r="M323" s="1338"/>
      <c r="N323" s="1337"/>
      <c r="O323" s="1337"/>
    </row>
    <row r="324" spans="1:15" ht="31.5" customHeight="1">
      <c r="A324" s="1336"/>
      <c r="B324" s="1337"/>
      <c r="C324" s="1338"/>
      <c r="D324" s="1337"/>
      <c r="E324" s="1337"/>
      <c r="F324" s="1337"/>
      <c r="G324" s="1337"/>
      <c r="H324" s="1337"/>
      <c r="I324" s="1337"/>
      <c r="J324" s="1337"/>
      <c r="K324" s="1337"/>
      <c r="L324" s="1338"/>
      <c r="M324" s="1338"/>
      <c r="N324" s="1337"/>
      <c r="O324" s="1337"/>
    </row>
    <row r="325" spans="1:15" ht="31.5" customHeight="1">
      <c r="A325" s="1336"/>
      <c r="B325" s="1337"/>
      <c r="C325" s="1338"/>
      <c r="D325" s="1337"/>
      <c r="E325" s="1337"/>
      <c r="F325" s="1337"/>
      <c r="G325" s="1337"/>
      <c r="H325" s="1337"/>
      <c r="I325" s="1337"/>
      <c r="J325" s="1337"/>
      <c r="K325" s="1337"/>
      <c r="L325" s="1338"/>
      <c r="M325" s="1338"/>
      <c r="N325" s="1337"/>
      <c r="O325" s="1337"/>
    </row>
    <row r="326" spans="1:15" ht="31.5" customHeight="1">
      <c r="A326" s="1336"/>
      <c r="B326" s="1337"/>
      <c r="C326" s="1338"/>
      <c r="D326" s="1337"/>
      <c r="E326" s="1337"/>
      <c r="F326" s="1337"/>
      <c r="G326" s="1337"/>
      <c r="H326" s="1337"/>
      <c r="I326" s="1337"/>
      <c r="J326" s="1337"/>
      <c r="K326" s="1337"/>
      <c r="L326" s="1338"/>
      <c r="M326" s="1338"/>
      <c r="N326" s="1337"/>
      <c r="O326" s="1337"/>
    </row>
    <row r="327" spans="1:15" ht="31.5" customHeight="1">
      <c r="A327" s="1336"/>
      <c r="B327" s="1337"/>
      <c r="C327" s="1338"/>
      <c r="D327" s="1337"/>
      <c r="E327" s="1337"/>
      <c r="F327" s="1337"/>
      <c r="G327" s="1337"/>
      <c r="H327" s="1337"/>
      <c r="I327" s="1337"/>
      <c r="J327" s="1337"/>
      <c r="K327" s="1337"/>
      <c r="L327" s="1338"/>
      <c r="M327" s="1338"/>
      <c r="N327" s="1337"/>
      <c r="O327" s="1337"/>
    </row>
    <row r="328" spans="1:15" ht="31.5" customHeight="1">
      <c r="A328" s="1336"/>
      <c r="B328" s="1337"/>
      <c r="C328" s="1338"/>
      <c r="D328" s="1337"/>
      <c r="E328" s="1337"/>
      <c r="F328" s="1337"/>
      <c r="G328" s="1337"/>
      <c r="H328" s="1337"/>
      <c r="I328" s="1337"/>
      <c r="J328" s="1337"/>
      <c r="K328" s="1337"/>
      <c r="L328" s="1338"/>
      <c r="M328" s="1338"/>
      <c r="N328" s="1337"/>
      <c r="O328" s="1337"/>
    </row>
    <row r="329" spans="1:15" ht="31.5" customHeight="1">
      <c r="A329" s="1336"/>
      <c r="B329" s="1337"/>
      <c r="C329" s="1338"/>
      <c r="D329" s="1337"/>
      <c r="E329" s="1337"/>
      <c r="F329" s="1337"/>
      <c r="G329" s="1337"/>
      <c r="H329" s="1337"/>
      <c r="I329" s="1337"/>
      <c r="J329" s="1337"/>
      <c r="K329" s="1337"/>
      <c r="L329" s="1338"/>
      <c r="M329" s="1338"/>
      <c r="N329" s="1337"/>
      <c r="O329" s="1337"/>
    </row>
    <row r="330" spans="1:15" ht="31.5" customHeight="1">
      <c r="A330" s="1336"/>
      <c r="B330" s="1337"/>
      <c r="C330" s="1338"/>
      <c r="D330" s="1337"/>
      <c r="E330" s="1337"/>
      <c r="F330" s="1337"/>
      <c r="G330" s="1337"/>
      <c r="H330" s="1337"/>
      <c r="I330" s="1337"/>
      <c r="J330" s="1337"/>
      <c r="K330" s="1337"/>
      <c r="L330" s="1338"/>
      <c r="M330" s="1338"/>
      <c r="N330" s="1337"/>
      <c r="O330" s="1337"/>
    </row>
    <row r="331" spans="1:15" ht="31.5" customHeight="1">
      <c r="A331" s="1336"/>
      <c r="B331" s="1337"/>
      <c r="C331" s="1338"/>
      <c r="D331" s="1337"/>
      <c r="E331" s="1337"/>
      <c r="F331" s="1337"/>
      <c r="G331" s="1337"/>
      <c r="H331" s="1337"/>
      <c r="I331" s="1337"/>
      <c r="J331" s="1337"/>
      <c r="K331" s="1337"/>
      <c r="L331" s="1338"/>
      <c r="M331" s="1338"/>
      <c r="N331" s="1337"/>
      <c r="O331" s="1337"/>
    </row>
    <row r="332" spans="1:15" ht="31.5" customHeight="1">
      <c r="A332" s="1336"/>
      <c r="B332" s="1337"/>
      <c r="C332" s="1338"/>
      <c r="D332" s="1337"/>
      <c r="E332" s="1337"/>
      <c r="F332" s="1337"/>
      <c r="G332" s="1337"/>
      <c r="H332" s="1337"/>
      <c r="I332" s="1337"/>
      <c r="J332" s="1337"/>
      <c r="K332" s="1337"/>
      <c r="L332" s="1338"/>
      <c r="M332" s="1338"/>
      <c r="N332" s="1337"/>
      <c r="O332" s="1337"/>
    </row>
    <row r="333" spans="1:15" ht="31.5" customHeight="1">
      <c r="A333" s="1336"/>
      <c r="B333" s="1337"/>
      <c r="C333" s="1338"/>
      <c r="D333" s="1337"/>
      <c r="E333" s="1337"/>
      <c r="F333" s="1337"/>
      <c r="G333" s="1337"/>
      <c r="H333" s="1337"/>
      <c r="I333" s="1337"/>
      <c r="J333" s="1337"/>
      <c r="K333" s="1337"/>
      <c r="L333" s="1338"/>
      <c r="M333" s="1338"/>
      <c r="N333" s="1337"/>
      <c r="O333" s="1337"/>
    </row>
    <row r="334" spans="1:15" ht="31.5" customHeight="1">
      <c r="A334" s="1336"/>
      <c r="B334" s="1337"/>
      <c r="C334" s="1338"/>
      <c r="D334" s="1337"/>
      <c r="E334" s="1337"/>
      <c r="F334" s="1337"/>
      <c r="G334" s="1337"/>
      <c r="H334" s="1337"/>
      <c r="I334" s="1337"/>
      <c r="J334" s="1337"/>
      <c r="K334" s="1337"/>
      <c r="L334" s="1338"/>
      <c r="M334" s="1338"/>
      <c r="N334" s="1337"/>
      <c r="O334" s="1337"/>
    </row>
    <row r="335" spans="1:15" ht="31.5" customHeight="1">
      <c r="A335" s="1336"/>
      <c r="B335" s="1337"/>
      <c r="C335" s="1338"/>
      <c r="D335" s="1337"/>
      <c r="E335" s="1337"/>
      <c r="F335" s="1337"/>
      <c r="G335" s="1337"/>
      <c r="H335" s="1337"/>
      <c r="I335" s="1337"/>
      <c r="J335" s="1337"/>
      <c r="K335" s="1337"/>
      <c r="L335" s="1338"/>
      <c r="M335" s="1338"/>
      <c r="N335" s="1337"/>
      <c r="O335" s="1337"/>
    </row>
    <row r="336" spans="1:15" ht="31.5" customHeight="1">
      <c r="A336" s="1336"/>
      <c r="B336" s="1337"/>
      <c r="C336" s="1338"/>
      <c r="D336" s="1337"/>
      <c r="E336" s="1337"/>
      <c r="F336" s="1337"/>
      <c r="G336" s="1337"/>
      <c r="H336" s="1337"/>
      <c r="I336" s="1337"/>
      <c r="J336" s="1337"/>
      <c r="K336" s="1337"/>
      <c r="L336" s="1338"/>
      <c r="M336" s="1338"/>
      <c r="N336" s="1337"/>
      <c r="O336" s="1337"/>
    </row>
    <row r="337" spans="1:15" ht="31.5" customHeight="1">
      <c r="A337" s="1336"/>
      <c r="B337" s="1337"/>
      <c r="C337" s="1338"/>
      <c r="D337" s="1337"/>
      <c r="E337" s="1337"/>
      <c r="F337" s="1337"/>
      <c r="G337" s="1337"/>
      <c r="H337" s="1337"/>
      <c r="I337" s="1337"/>
      <c r="J337" s="1337"/>
      <c r="K337" s="1337"/>
      <c r="L337" s="1338"/>
      <c r="M337" s="1338"/>
      <c r="N337" s="1337"/>
      <c r="O337" s="1337"/>
    </row>
    <row r="338" spans="1:15" ht="31.5" customHeight="1">
      <c r="A338" s="1336"/>
      <c r="B338" s="1337"/>
      <c r="C338" s="1338"/>
      <c r="D338" s="1337"/>
      <c r="E338" s="1337"/>
      <c r="F338" s="1337"/>
      <c r="G338" s="1337"/>
      <c r="H338" s="1337"/>
      <c r="I338" s="1337"/>
      <c r="J338" s="1337"/>
      <c r="K338" s="1337"/>
      <c r="L338" s="1338"/>
      <c r="M338" s="1338"/>
      <c r="N338" s="1337"/>
      <c r="O338" s="1337"/>
    </row>
    <row r="339" spans="1:15" ht="31.5" customHeight="1">
      <c r="A339" s="1336"/>
      <c r="B339" s="1337"/>
      <c r="C339" s="1338"/>
      <c r="D339" s="1337"/>
      <c r="E339" s="1337"/>
      <c r="F339" s="1337"/>
      <c r="G339" s="1337"/>
      <c r="H339" s="1337"/>
      <c r="I339" s="1337"/>
      <c r="J339" s="1337"/>
      <c r="K339" s="1337"/>
      <c r="L339" s="1338"/>
      <c r="M339" s="1338"/>
      <c r="N339" s="1337"/>
      <c r="O339" s="1337"/>
    </row>
    <row r="340" spans="1:15" ht="31.5" customHeight="1">
      <c r="A340" s="1336"/>
      <c r="B340" s="1337"/>
      <c r="C340" s="1338"/>
      <c r="D340" s="1337"/>
      <c r="E340" s="1337"/>
      <c r="F340" s="1337"/>
      <c r="G340" s="1337"/>
      <c r="H340" s="1337"/>
      <c r="I340" s="1337"/>
      <c r="J340" s="1337"/>
      <c r="K340" s="1337"/>
      <c r="L340" s="1338"/>
      <c r="M340" s="1338"/>
      <c r="N340" s="1337"/>
      <c r="O340" s="1337"/>
    </row>
    <row r="341" spans="1:15" ht="31.5" customHeight="1">
      <c r="A341" s="1336"/>
      <c r="B341" s="1337"/>
      <c r="C341" s="1338"/>
      <c r="D341" s="1337"/>
      <c r="E341" s="1337"/>
      <c r="F341" s="1337"/>
      <c r="G341" s="1337"/>
      <c r="H341" s="1337"/>
      <c r="I341" s="1337"/>
      <c r="J341" s="1337"/>
      <c r="K341" s="1337"/>
      <c r="L341" s="1338"/>
      <c r="M341" s="1338"/>
      <c r="N341" s="1337"/>
      <c r="O341" s="1337"/>
    </row>
    <row r="342" spans="1:15" ht="31.5" customHeight="1">
      <c r="A342" s="1336"/>
      <c r="B342" s="1337"/>
      <c r="C342" s="1338"/>
      <c r="D342" s="1337"/>
      <c r="E342" s="1337"/>
      <c r="F342" s="1337"/>
      <c r="G342" s="1337"/>
      <c r="H342" s="1337"/>
      <c r="I342" s="1337"/>
      <c r="J342" s="1337"/>
      <c r="K342" s="1337"/>
      <c r="L342" s="1338"/>
      <c r="M342" s="1338"/>
      <c r="N342" s="1337"/>
      <c r="O342" s="1337"/>
    </row>
    <row r="343" spans="1:15" ht="31.5" customHeight="1">
      <c r="A343" s="1336"/>
      <c r="B343" s="1337"/>
      <c r="C343" s="1338"/>
      <c r="D343" s="1337"/>
      <c r="E343" s="1337"/>
      <c r="F343" s="1337"/>
      <c r="G343" s="1337"/>
      <c r="H343" s="1337"/>
      <c r="I343" s="1337"/>
      <c r="J343" s="1337"/>
      <c r="K343" s="1337"/>
      <c r="L343" s="1338"/>
      <c r="M343" s="1338"/>
      <c r="N343" s="1337"/>
      <c r="O343" s="1337"/>
    </row>
    <row r="344" spans="1:15" ht="31.5" customHeight="1">
      <c r="A344" s="1336"/>
      <c r="B344" s="1337"/>
      <c r="C344" s="1338"/>
      <c r="D344" s="1337"/>
      <c r="E344" s="1337"/>
      <c r="F344" s="1337"/>
      <c r="G344" s="1337"/>
      <c r="H344" s="1337"/>
      <c r="I344" s="1337"/>
      <c r="J344" s="1337"/>
      <c r="K344" s="1337"/>
      <c r="L344" s="1338"/>
      <c r="M344" s="1338"/>
      <c r="N344" s="1337"/>
      <c r="O344" s="1337"/>
    </row>
    <row r="345" spans="1:15" ht="31.5" customHeight="1">
      <c r="A345" s="1336"/>
      <c r="B345" s="1337"/>
      <c r="C345" s="1338"/>
      <c r="D345" s="1337"/>
      <c r="E345" s="1337"/>
      <c r="F345" s="1337"/>
      <c r="G345" s="1337"/>
      <c r="H345" s="1337"/>
      <c r="I345" s="1337"/>
      <c r="J345" s="1337"/>
      <c r="K345" s="1337"/>
      <c r="L345" s="1338"/>
      <c r="M345" s="1338"/>
      <c r="N345" s="1337"/>
      <c r="O345" s="1337"/>
    </row>
    <row r="346" spans="1:15" ht="31.5" customHeight="1">
      <c r="A346" s="1336"/>
      <c r="B346" s="1337"/>
      <c r="C346" s="1338"/>
      <c r="D346" s="1337"/>
      <c r="E346" s="1337"/>
      <c r="F346" s="1337"/>
      <c r="G346" s="1337"/>
      <c r="H346" s="1337"/>
      <c r="I346" s="1337"/>
      <c r="J346" s="1337"/>
      <c r="K346" s="1337"/>
      <c r="L346" s="1338"/>
      <c r="M346" s="1338"/>
      <c r="N346" s="1337"/>
      <c r="O346" s="1337"/>
    </row>
    <row r="347" spans="1:15" ht="31.5" customHeight="1">
      <c r="A347" s="1336"/>
      <c r="B347" s="1337"/>
      <c r="C347" s="1338"/>
      <c r="D347" s="1337"/>
      <c r="E347" s="1337"/>
      <c r="F347" s="1337"/>
      <c r="G347" s="1337"/>
      <c r="H347" s="1337"/>
      <c r="I347" s="1337"/>
      <c r="J347" s="1337"/>
      <c r="K347" s="1337"/>
      <c r="L347" s="1338"/>
      <c r="M347" s="1338"/>
      <c r="N347" s="1337"/>
      <c r="O347" s="1337"/>
    </row>
    <row r="348" spans="1:15" ht="31.5" customHeight="1">
      <c r="A348" s="1336"/>
      <c r="B348" s="1337"/>
      <c r="C348" s="1338"/>
      <c r="D348" s="1337"/>
      <c r="E348" s="1337"/>
      <c r="F348" s="1337"/>
      <c r="G348" s="1337"/>
      <c r="H348" s="1337"/>
      <c r="I348" s="1337"/>
      <c r="J348" s="1337"/>
      <c r="K348" s="1337"/>
      <c r="L348" s="1338"/>
      <c r="M348" s="1338"/>
      <c r="N348" s="1337"/>
      <c r="O348" s="1337"/>
    </row>
    <row r="349" spans="1:15" ht="31.5" customHeight="1">
      <c r="A349" s="1336"/>
      <c r="B349" s="1337"/>
      <c r="C349" s="1338"/>
      <c r="D349" s="1337"/>
      <c r="E349" s="1337"/>
      <c r="F349" s="1337"/>
      <c r="G349" s="1337"/>
      <c r="H349" s="1337"/>
      <c r="I349" s="1337"/>
      <c r="J349" s="1337"/>
      <c r="K349" s="1337"/>
      <c r="L349" s="1338"/>
      <c r="M349" s="1338"/>
      <c r="N349" s="1337"/>
      <c r="O349" s="1337"/>
    </row>
    <row r="350" spans="1:15" ht="31.5" customHeight="1">
      <c r="A350" s="1336"/>
      <c r="B350" s="1337"/>
      <c r="C350" s="1338"/>
      <c r="D350" s="1337"/>
      <c r="E350" s="1337"/>
      <c r="F350" s="1337"/>
      <c r="G350" s="1337"/>
      <c r="H350" s="1337"/>
      <c r="I350" s="1337"/>
      <c r="J350" s="1337"/>
      <c r="K350" s="1337"/>
      <c r="L350" s="1338"/>
      <c r="M350" s="1338"/>
      <c r="N350" s="1337"/>
      <c r="O350" s="1337"/>
    </row>
    <row r="351" spans="1:15" ht="31.5" customHeight="1">
      <c r="A351" s="1336"/>
      <c r="B351" s="1337"/>
      <c r="C351" s="1338"/>
      <c r="D351" s="1337"/>
      <c r="E351" s="1337"/>
      <c r="F351" s="1337"/>
      <c r="G351" s="1337"/>
      <c r="H351" s="1337"/>
      <c r="I351" s="1337"/>
      <c r="J351" s="1337"/>
      <c r="K351" s="1337"/>
      <c r="L351" s="1338"/>
      <c r="M351" s="1338"/>
      <c r="N351" s="1337"/>
      <c r="O351" s="1337"/>
    </row>
    <row r="352" spans="1:15" ht="31.5" customHeight="1">
      <c r="A352" s="1336"/>
      <c r="B352" s="1337"/>
      <c r="C352" s="1338"/>
      <c r="D352" s="1337"/>
      <c r="E352" s="1337"/>
      <c r="F352" s="1337"/>
      <c r="G352" s="1337"/>
      <c r="H352" s="1337"/>
      <c r="I352" s="1337"/>
      <c r="J352" s="1337"/>
      <c r="K352" s="1337"/>
      <c r="L352" s="1338"/>
      <c r="M352" s="1338"/>
      <c r="N352" s="1337"/>
      <c r="O352" s="1337"/>
    </row>
    <row r="353" spans="1:15" ht="31.5" customHeight="1">
      <c r="A353" s="1336"/>
      <c r="B353" s="1337"/>
      <c r="C353" s="1338"/>
      <c r="D353" s="1337"/>
      <c r="E353" s="1337"/>
      <c r="F353" s="1337"/>
      <c r="G353" s="1337"/>
      <c r="H353" s="1337"/>
      <c r="I353" s="1337"/>
      <c r="J353" s="1337"/>
      <c r="K353" s="1337"/>
      <c r="L353" s="1338"/>
      <c r="M353" s="1338"/>
      <c r="N353" s="1337"/>
      <c r="O353" s="1337"/>
    </row>
    <row r="354" spans="1:15" ht="31.5" customHeight="1">
      <c r="A354" s="1336"/>
      <c r="B354" s="1337"/>
      <c r="C354" s="1338"/>
      <c r="D354" s="1337"/>
      <c r="E354" s="1337"/>
      <c r="F354" s="1337"/>
      <c r="G354" s="1337"/>
      <c r="H354" s="1337"/>
      <c r="I354" s="1337"/>
      <c r="J354" s="1337"/>
      <c r="K354" s="1337"/>
      <c r="L354" s="1338"/>
      <c r="M354" s="1338"/>
      <c r="N354" s="1337"/>
      <c r="O354" s="1337"/>
    </row>
    <row r="355" spans="1:15" ht="31.5" customHeight="1">
      <c r="A355" s="1336"/>
      <c r="B355" s="1337"/>
      <c r="C355" s="1338"/>
      <c r="D355" s="1337"/>
      <c r="E355" s="1337"/>
      <c r="F355" s="1337"/>
      <c r="G355" s="1337"/>
      <c r="H355" s="1337"/>
      <c r="I355" s="1337"/>
      <c r="J355" s="1337"/>
      <c r="K355" s="1337"/>
      <c r="L355" s="1338"/>
      <c r="M355" s="1338"/>
      <c r="N355" s="1337"/>
      <c r="O355" s="1337"/>
    </row>
    <row r="356" spans="1:15" ht="31.5" customHeight="1">
      <c r="A356" s="1336"/>
      <c r="B356" s="1337"/>
      <c r="C356" s="1338"/>
      <c r="D356" s="1337"/>
      <c r="E356" s="1337"/>
      <c r="F356" s="1337"/>
      <c r="G356" s="1337"/>
      <c r="H356" s="1337"/>
      <c r="I356" s="1337"/>
      <c r="J356" s="1337"/>
      <c r="K356" s="1337"/>
      <c r="L356" s="1338"/>
      <c r="M356" s="1338"/>
      <c r="N356" s="1337"/>
      <c r="O356" s="1337"/>
    </row>
    <row r="357" spans="1:15" ht="31.5" customHeight="1">
      <c r="A357" s="1336"/>
      <c r="B357" s="1337"/>
      <c r="C357" s="1338"/>
      <c r="D357" s="1337"/>
      <c r="E357" s="1337"/>
      <c r="F357" s="1337"/>
      <c r="G357" s="1337"/>
      <c r="H357" s="1337"/>
      <c r="I357" s="1337"/>
      <c r="J357" s="1337"/>
      <c r="K357" s="1337"/>
      <c r="L357" s="1338"/>
      <c r="M357" s="1338"/>
      <c r="N357" s="1337"/>
      <c r="O357" s="1337"/>
    </row>
    <row r="358" spans="1:15" ht="31.5" customHeight="1">
      <c r="A358" s="1336"/>
      <c r="B358" s="1337"/>
      <c r="C358" s="1338"/>
      <c r="D358" s="1337"/>
      <c r="E358" s="1337"/>
      <c r="F358" s="1337"/>
      <c r="G358" s="1337"/>
      <c r="H358" s="1337"/>
      <c r="I358" s="1337"/>
      <c r="J358" s="1337"/>
      <c r="K358" s="1337"/>
      <c r="L358" s="1338"/>
      <c r="M358" s="1338"/>
      <c r="N358" s="1337"/>
      <c r="O358" s="1337"/>
    </row>
    <row r="359" spans="1:15" ht="31.5" customHeight="1">
      <c r="A359" s="1336"/>
      <c r="B359" s="1337"/>
      <c r="C359" s="1338"/>
      <c r="D359" s="1337"/>
      <c r="E359" s="1337"/>
      <c r="F359" s="1337"/>
      <c r="G359" s="1337"/>
      <c r="H359" s="1337"/>
      <c r="I359" s="1337"/>
      <c r="J359" s="1337"/>
      <c r="K359" s="1337"/>
      <c r="L359" s="1338"/>
      <c r="M359" s="1338"/>
      <c r="N359" s="1337"/>
      <c r="O359" s="1337"/>
    </row>
    <row r="360" spans="1:15" ht="31.5" customHeight="1">
      <c r="A360" s="1336"/>
      <c r="B360" s="1337"/>
      <c r="C360" s="1338"/>
      <c r="D360" s="1337"/>
      <c r="E360" s="1337"/>
      <c r="F360" s="1337"/>
      <c r="G360" s="1337"/>
      <c r="H360" s="1337"/>
      <c r="I360" s="1337"/>
      <c r="J360" s="1337"/>
      <c r="K360" s="1337"/>
      <c r="L360" s="1338"/>
      <c r="M360" s="1338"/>
      <c r="N360" s="1337"/>
      <c r="O360" s="1337"/>
    </row>
    <row r="361" spans="1:15" ht="31.5" customHeight="1">
      <c r="A361" s="1336"/>
      <c r="B361" s="1337"/>
      <c r="C361" s="1338"/>
      <c r="D361" s="1337"/>
      <c r="E361" s="1337"/>
      <c r="F361" s="1337"/>
      <c r="G361" s="1337"/>
      <c r="H361" s="1337"/>
      <c r="I361" s="1337"/>
      <c r="J361" s="1337"/>
      <c r="K361" s="1337"/>
      <c r="L361" s="1338"/>
      <c r="M361" s="1338"/>
      <c r="N361" s="1337"/>
      <c r="O361" s="1337"/>
    </row>
    <row r="362" spans="1:15" ht="31.5" customHeight="1">
      <c r="A362" s="1336"/>
      <c r="B362" s="1337"/>
      <c r="C362" s="1338"/>
      <c r="D362" s="1337"/>
      <c r="E362" s="1337"/>
      <c r="F362" s="1337"/>
      <c r="G362" s="1337"/>
      <c r="H362" s="1337"/>
      <c r="I362" s="1337"/>
      <c r="J362" s="1337"/>
      <c r="K362" s="1337"/>
      <c r="L362" s="1338"/>
      <c r="M362" s="1338"/>
      <c r="N362" s="1337"/>
      <c r="O362" s="1337"/>
    </row>
    <row r="363" spans="1:15" ht="31.5" customHeight="1">
      <c r="A363" s="1336"/>
      <c r="B363" s="1337"/>
      <c r="C363" s="1338"/>
      <c r="D363" s="1337"/>
      <c r="E363" s="1337"/>
      <c r="F363" s="1337"/>
      <c r="G363" s="1337"/>
      <c r="H363" s="1337"/>
      <c r="I363" s="1337"/>
      <c r="J363" s="1337"/>
      <c r="K363" s="1337"/>
      <c r="L363" s="1338"/>
      <c r="M363" s="1338"/>
      <c r="N363" s="1337"/>
      <c r="O363" s="1337"/>
    </row>
    <row r="364" spans="1:15" ht="31.5" customHeight="1">
      <c r="A364" s="1336"/>
      <c r="B364" s="1337"/>
      <c r="C364" s="1338"/>
      <c r="D364" s="1337"/>
      <c r="E364" s="1337"/>
      <c r="F364" s="1337"/>
      <c r="G364" s="1337"/>
      <c r="H364" s="1337"/>
      <c r="I364" s="1337"/>
      <c r="J364" s="1337"/>
      <c r="K364" s="1337"/>
      <c r="L364" s="1338"/>
      <c r="M364" s="1338"/>
      <c r="N364" s="1337"/>
      <c r="O364" s="1337"/>
    </row>
    <row r="365" spans="1:15" ht="31.5" customHeight="1">
      <c r="A365" s="1336"/>
      <c r="B365" s="1337"/>
      <c r="C365" s="1338"/>
      <c r="D365" s="1337"/>
      <c r="E365" s="1337"/>
      <c r="F365" s="1337"/>
      <c r="G365" s="1337"/>
      <c r="H365" s="1337"/>
      <c r="I365" s="1337"/>
      <c r="J365" s="1337"/>
      <c r="K365" s="1337"/>
      <c r="L365" s="1338"/>
      <c r="M365" s="1338"/>
      <c r="N365" s="1337"/>
      <c r="O365" s="1337"/>
    </row>
    <row r="366" spans="1:15" ht="31.5" customHeight="1">
      <c r="A366" s="1336"/>
      <c r="B366" s="1337"/>
      <c r="C366" s="1338"/>
      <c r="D366" s="1337"/>
      <c r="E366" s="1337"/>
      <c r="F366" s="1337"/>
      <c r="G366" s="1337"/>
      <c r="H366" s="1337"/>
      <c r="I366" s="1337"/>
      <c r="J366" s="1337"/>
      <c r="K366" s="1337"/>
      <c r="L366" s="1338"/>
      <c r="M366" s="1338"/>
      <c r="N366" s="1337"/>
      <c r="O366" s="1337"/>
    </row>
    <row r="367" spans="1:15" ht="31.5" customHeight="1">
      <c r="A367" s="1336"/>
      <c r="B367" s="1337"/>
      <c r="C367" s="1338"/>
      <c r="D367" s="1337"/>
      <c r="E367" s="1337"/>
      <c r="F367" s="1337"/>
      <c r="G367" s="1337"/>
      <c r="H367" s="1337"/>
      <c r="I367" s="1337"/>
      <c r="J367" s="1337"/>
      <c r="K367" s="1337"/>
      <c r="L367" s="1338"/>
      <c r="M367" s="1338"/>
      <c r="N367" s="1337"/>
      <c r="O367" s="1337"/>
    </row>
    <row r="368" spans="1:15" ht="31.5" customHeight="1">
      <c r="A368" s="1336"/>
      <c r="B368" s="1337"/>
      <c r="C368" s="1338"/>
      <c r="D368" s="1337"/>
      <c r="E368" s="1337"/>
      <c r="F368" s="1337"/>
      <c r="G368" s="1337"/>
      <c r="H368" s="1337"/>
      <c r="I368" s="1337"/>
      <c r="J368" s="1337"/>
      <c r="K368" s="1337"/>
      <c r="L368" s="1338"/>
      <c r="M368" s="1338"/>
      <c r="N368" s="1337"/>
      <c r="O368" s="1337"/>
    </row>
    <row r="369" spans="1:15" ht="31.5" customHeight="1">
      <c r="A369" s="1336"/>
      <c r="B369" s="1337"/>
      <c r="C369" s="1338"/>
      <c r="D369" s="1337"/>
      <c r="E369" s="1337"/>
      <c r="F369" s="1337"/>
      <c r="G369" s="1337"/>
      <c r="H369" s="1337"/>
      <c r="I369" s="1337"/>
      <c r="J369" s="1337"/>
      <c r="K369" s="1337"/>
      <c r="L369" s="1338"/>
      <c r="M369" s="1338"/>
      <c r="N369" s="1337"/>
      <c r="O369" s="1337"/>
    </row>
    <row r="370" spans="1:15" ht="31.5" customHeight="1">
      <c r="A370" s="1336"/>
      <c r="B370" s="1337"/>
      <c r="C370" s="1338"/>
      <c r="D370" s="1337"/>
      <c r="E370" s="1337"/>
      <c r="F370" s="1337"/>
      <c r="G370" s="1337"/>
      <c r="H370" s="1337"/>
      <c r="I370" s="1337"/>
      <c r="J370" s="1337"/>
      <c r="K370" s="1337"/>
      <c r="L370" s="1338"/>
      <c r="M370" s="1338"/>
      <c r="N370" s="1337"/>
      <c r="O370" s="1337"/>
    </row>
    <row r="371" spans="1:15" ht="31.5" customHeight="1">
      <c r="A371" s="1336"/>
      <c r="B371" s="1337"/>
      <c r="C371" s="1338"/>
      <c r="D371" s="1337"/>
      <c r="E371" s="1337"/>
      <c r="F371" s="1337"/>
      <c r="G371" s="1337"/>
      <c r="H371" s="1337"/>
      <c r="I371" s="1337"/>
      <c r="J371" s="1337"/>
      <c r="K371" s="1337"/>
      <c r="L371" s="1338"/>
      <c r="M371" s="1338"/>
      <c r="N371" s="1337"/>
      <c r="O371" s="1337"/>
    </row>
    <row r="372" spans="1:15" ht="31.5" customHeight="1">
      <c r="A372" s="1336"/>
      <c r="B372" s="1337"/>
      <c r="C372" s="1338"/>
      <c r="D372" s="1337"/>
      <c r="E372" s="1337"/>
      <c r="F372" s="1337"/>
      <c r="G372" s="1337"/>
      <c r="H372" s="1337"/>
      <c r="I372" s="1337"/>
      <c r="J372" s="1337"/>
      <c r="K372" s="1337"/>
      <c r="L372" s="1338"/>
      <c r="M372" s="1338"/>
      <c r="N372" s="1337"/>
      <c r="O372" s="1337"/>
    </row>
    <row r="373" spans="1:15" ht="31.5" customHeight="1">
      <c r="A373" s="1336"/>
      <c r="B373" s="1337"/>
      <c r="C373" s="1338"/>
      <c r="D373" s="1337"/>
      <c r="E373" s="1337"/>
      <c r="F373" s="1337"/>
      <c r="G373" s="1337"/>
      <c r="H373" s="1337"/>
      <c r="I373" s="1337"/>
      <c r="J373" s="1337"/>
      <c r="K373" s="1337"/>
      <c r="L373" s="1338"/>
      <c r="M373" s="1338"/>
      <c r="N373" s="1337"/>
      <c r="O373" s="1337"/>
    </row>
    <row r="374" spans="1:15" ht="31.5" customHeight="1">
      <c r="A374" s="1336"/>
      <c r="B374" s="1337"/>
      <c r="C374" s="1338"/>
      <c r="D374" s="1337"/>
      <c r="E374" s="1337"/>
      <c r="F374" s="1337"/>
      <c r="G374" s="1337"/>
      <c r="H374" s="1337"/>
      <c r="I374" s="1337"/>
      <c r="J374" s="1337"/>
      <c r="K374" s="1337"/>
      <c r="L374" s="1338"/>
      <c r="M374" s="1338"/>
      <c r="N374" s="1337"/>
      <c r="O374" s="1337"/>
    </row>
    <row r="375" spans="1:15" ht="31.5" customHeight="1">
      <c r="A375" s="1336"/>
      <c r="B375" s="1337"/>
      <c r="C375" s="1338"/>
      <c r="D375" s="1337"/>
      <c r="E375" s="1337"/>
      <c r="F375" s="1337"/>
      <c r="G375" s="1337"/>
      <c r="H375" s="1337"/>
      <c r="I375" s="1337"/>
      <c r="J375" s="1337"/>
      <c r="K375" s="1337"/>
      <c r="L375" s="1338"/>
      <c r="M375" s="1338"/>
      <c r="N375" s="1337"/>
      <c r="O375" s="1337"/>
    </row>
    <row r="376" spans="1:15" ht="31.5" customHeight="1">
      <c r="A376" s="1336"/>
      <c r="B376" s="1337"/>
      <c r="C376" s="1338"/>
      <c r="D376" s="1337"/>
      <c r="E376" s="1337"/>
      <c r="F376" s="1337"/>
      <c r="G376" s="1337"/>
      <c r="H376" s="1337"/>
      <c r="I376" s="1337"/>
      <c r="J376" s="1337"/>
      <c r="K376" s="1337"/>
      <c r="L376" s="1338"/>
      <c r="M376" s="1338"/>
      <c r="N376" s="1337"/>
      <c r="O376" s="1337"/>
    </row>
    <row r="377" spans="1:15" ht="31.5" customHeight="1">
      <c r="A377" s="1336"/>
      <c r="B377" s="1337"/>
      <c r="C377" s="1338"/>
      <c r="D377" s="1337"/>
      <c r="E377" s="1337"/>
      <c r="F377" s="1337"/>
      <c r="G377" s="1337"/>
      <c r="H377" s="1337"/>
      <c r="I377" s="1337"/>
      <c r="J377" s="1337"/>
      <c r="K377" s="1337"/>
      <c r="L377" s="1338"/>
      <c r="M377" s="1338"/>
      <c r="N377" s="1337"/>
      <c r="O377" s="1337"/>
    </row>
    <row r="378" spans="1:15" ht="31.5" customHeight="1">
      <c r="A378" s="1336"/>
      <c r="B378" s="1337"/>
      <c r="C378" s="1338"/>
      <c r="D378" s="1337"/>
      <c r="E378" s="1337"/>
      <c r="F378" s="1337"/>
      <c r="G378" s="1337"/>
      <c r="H378" s="1337"/>
      <c r="I378" s="1337"/>
      <c r="J378" s="1337"/>
      <c r="K378" s="1337"/>
      <c r="L378" s="1338"/>
      <c r="M378" s="1338"/>
      <c r="N378" s="1337"/>
      <c r="O378" s="1337"/>
    </row>
    <row r="379" spans="1:15" ht="31.5" customHeight="1">
      <c r="A379" s="1336"/>
      <c r="B379" s="1337"/>
      <c r="C379" s="1338"/>
      <c r="D379" s="1337"/>
      <c r="E379" s="1337"/>
      <c r="F379" s="1337"/>
      <c r="G379" s="1337"/>
      <c r="H379" s="1337"/>
      <c r="I379" s="1337"/>
      <c r="J379" s="1337"/>
      <c r="K379" s="1337"/>
      <c r="L379" s="1338"/>
      <c r="M379" s="1338"/>
      <c r="N379" s="1337"/>
      <c r="O379" s="1337"/>
    </row>
    <row r="380" spans="1:15" ht="31.5" customHeight="1">
      <c r="A380" s="1336"/>
      <c r="B380" s="1337"/>
      <c r="C380" s="1338"/>
      <c r="D380" s="1337"/>
      <c r="E380" s="1337"/>
      <c r="F380" s="1337"/>
      <c r="G380" s="1337"/>
      <c r="H380" s="1337"/>
      <c r="I380" s="1337"/>
      <c r="J380" s="1337"/>
      <c r="K380" s="1337"/>
      <c r="L380" s="1338"/>
      <c r="M380" s="1338"/>
      <c r="N380" s="1337"/>
      <c r="O380" s="1337"/>
    </row>
    <row r="381" spans="1:15" ht="31.5" customHeight="1">
      <c r="A381" s="1336"/>
      <c r="B381" s="1337"/>
      <c r="C381" s="1338"/>
      <c r="D381" s="1337"/>
      <c r="E381" s="1337"/>
      <c r="F381" s="1337"/>
      <c r="G381" s="1337"/>
      <c r="H381" s="1337"/>
      <c r="I381" s="1337"/>
      <c r="J381" s="1337"/>
      <c r="K381" s="1337"/>
      <c r="L381" s="1338"/>
      <c r="M381" s="1338"/>
      <c r="N381" s="1337"/>
      <c r="O381" s="1337"/>
    </row>
    <row r="382" spans="1:15" ht="31.5" customHeight="1">
      <c r="A382" s="1336"/>
      <c r="B382" s="1337"/>
      <c r="C382" s="1338"/>
      <c r="D382" s="1337"/>
      <c r="E382" s="1337"/>
      <c r="F382" s="1337"/>
      <c r="G382" s="1337"/>
      <c r="H382" s="1337"/>
      <c r="I382" s="1337"/>
      <c r="J382" s="1337"/>
      <c r="K382" s="1337"/>
      <c r="L382" s="1338"/>
      <c r="M382" s="1338"/>
      <c r="N382" s="1337"/>
      <c r="O382" s="1337"/>
    </row>
    <row r="383" spans="1:15" ht="31.5" customHeight="1">
      <c r="A383" s="1336"/>
      <c r="B383" s="1337"/>
      <c r="C383" s="1338"/>
      <c r="D383" s="1337"/>
      <c r="E383" s="1337"/>
      <c r="F383" s="1337"/>
      <c r="G383" s="1337"/>
      <c r="H383" s="1337"/>
      <c r="I383" s="1337"/>
      <c r="J383" s="1337"/>
      <c r="K383" s="1337"/>
      <c r="L383" s="1338"/>
      <c r="M383" s="1338"/>
      <c r="N383" s="1337"/>
      <c r="O383" s="1337"/>
    </row>
    <row r="384" spans="1:15" ht="31.5" customHeight="1">
      <c r="A384" s="1336"/>
      <c r="B384" s="1337"/>
      <c r="C384" s="1338"/>
      <c r="D384" s="1337"/>
      <c r="E384" s="1337"/>
      <c r="F384" s="1337"/>
      <c r="G384" s="1337"/>
      <c r="H384" s="1337"/>
      <c r="I384" s="1337"/>
      <c r="J384" s="1337"/>
      <c r="K384" s="1337"/>
      <c r="L384" s="1338"/>
      <c r="M384" s="1338"/>
      <c r="N384" s="1337"/>
      <c r="O384" s="1337"/>
    </row>
    <row r="385" spans="1:15" ht="31.5" customHeight="1">
      <c r="A385" s="1336"/>
      <c r="B385" s="1337"/>
      <c r="C385" s="1338"/>
      <c r="D385" s="1337"/>
      <c r="E385" s="1337"/>
      <c r="F385" s="1337"/>
      <c r="G385" s="1337"/>
      <c r="H385" s="1337"/>
      <c r="I385" s="1337"/>
      <c r="J385" s="1337"/>
      <c r="K385" s="1337"/>
      <c r="L385" s="1338"/>
      <c r="M385" s="1338"/>
      <c r="N385" s="1337"/>
      <c r="O385" s="1337"/>
    </row>
    <row r="386" spans="1:15" ht="31.5" customHeight="1">
      <c r="A386" s="1336"/>
      <c r="B386" s="1337"/>
      <c r="C386" s="1338"/>
      <c r="D386" s="1337"/>
      <c r="E386" s="1337"/>
      <c r="F386" s="1337"/>
      <c r="G386" s="1337"/>
      <c r="H386" s="1337"/>
      <c r="I386" s="1337"/>
      <c r="J386" s="1337"/>
      <c r="K386" s="1337"/>
      <c r="L386" s="1338"/>
      <c r="M386" s="1338"/>
      <c r="N386" s="1337"/>
      <c r="O386" s="1337"/>
    </row>
    <row r="387" spans="1:15" ht="31.5" customHeight="1">
      <c r="A387" s="1336"/>
      <c r="B387" s="1337"/>
      <c r="C387" s="1338"/>
      <c r="D387" s="1337"/>
      <c r="E387" s="1337"/>
      <c r="F387" s="1337"/>
      <c r="G387" s="1337"/>
      <c r="H387" s="1337"/>
      <c r="I387" s="1337"/>
      <c r="J387" s="1337"/>
      <c r="K387" s="1337"/>
      <c r="L387" s="1338"/>
      <c r="M387" s="1338"/>
      <c r="N387" s="1337"/>
      <c r="O387" s="1337"/>
    </row>
    <row r="388" spans="1:15" ht="31.5" customHeight="1">
      <c r="A388" s="1336"/>
      <c r="B388" s="1337"/>
      <c r="C388" s="1338"/>
      <c r="D388" s="1337"/>
      <c r="E388" s="1337"/>
      <c r="F388" s="1337"/>
      <c r="G388" s="1337"/>
      <c r="H388" s="1337"/>
      <c r="I388" s="1337"/>
      <c r="J388" s="1337"/>
      <c r="K388" s="1337"/>
      <c r="L388" s="1338"/>
      <c r="M388" s="1338"/>
      <c r="N388" s="1337"/>
      <c r="O388" s="1337"/>
    </row>
    <row r="389" spans="1:15" ht="31.5" customHeight="1">
      <c r="A389" s="1336"/>
      <c r="B389" s="1337"/>
      <c r="C389" s="1338"/>
      <c r="D389" s="1337"/>
      <c r="E389" s="1337"/>
      <c r="F389" s="1337"/>
      <c r="G389" s="1337"/>
      <c r="H389" s="1337"/>
      <c r="I389" s="1337"/>
      <c r="J389" s="1337"/>
      <c r="K389" s="1337"/>
      <c r="L389" s="1338"/>
      <c r="M389" s="1338"/>
      <c r="N389" s="1337"/>
      <c r="O389" s="1337"/>
    </row>
    <row r="390" spans="1:15" ht="31.5" customHeight="1">
      <c r="A390" s="1336"/>
      <c r="B390" s="1337"/>
      <c r="C390" s="1338"/>
      <c r="D390" s="1337"/>
      <c r="E390" s="1337"/>
      <c r="F390" s="1337"/>
      <c r="G390" s="1337"/>
      <c r="H390" s="1337"/>
      <c r="I390" s="1337"/>
      <c r="J390" s="1337"/>
      <c r="K390" s="1337"/>
      <c r="L390" s="1338"/>
      <c r="M390" s="1338"/>
      <c r="N390" s="1337"/>
      <c r="O390" s="1337"/>
    </row>
    <row r="391" spans="1:15" ht="31.5" customHeight="1">
      <c r="A391" s="1336"/>
      <c r="B391" s="1337"/>
      <c r="C391" s="1338"/>
      <c r="D391" s="1337"/>
      <c r="E391" s="1337"/>
      <c r="F391" s="1337"/>
      <c r="G391" s="1337"/>
      <c r="H391" s="1337"/>
      <c r="I391" s="1337"/>
      <c r="J391" s="1337"/>
      <c r="K391" s="1337"/>
      <c r="L391" s="1338"/>
      <c r="M391" s="1338"/>
      <c r="N391" s="1337"/>
      <c r="O391" s="1337"/>
    </row>
    <row r="392" spans="1:15" ht="31.5" customHeight="1">
      <c r="A392" s="1336"/>
      <c r="B392" s="1337"/>
      <c r="C392" s="1338"/>
      <c r="D392" s="1337"/>
      <c r="E392" s="1337"/>
      <c r="F392" s="1337"/>
      <c r="G392" s="1337"/>
      <c r="H392" s="1337"/>
      <c r="I392" s="1337"/>
      <c r="J392" s="1337"/>
      <c r="K392" s="1337"/>
      <c r="L392" s="1338"/>
      <c r="M392" s="1338"/>
      <c r="N392" s="1337"/>
      <c r="O392" s="1337"/>
    </row>
    <row r="393" spans="1:15" ht="31.5" customHeight="1">
      <c r="A393" s="1336"/>
      <c r="B393" s="1337"/>
      <c r="C393" s="1338"/>
      <c r="D393" s="1337"/>
      <c r="E393" s="1337"/>
      <c r="F393" s="1337"/>
      <c r="G393" s="1337"/>
      <c r="H393" s="1337"/>
      <c r="I393" s="1337"/>
      <c r="J393" s="1337"/>
      <c r="K393" s="1337"/>
      <c r="L393" s="1338"/>
      <c r="M393" s="1338"/>
      <c r="N393" s="1337"/>
      <c r="O393" s="1337"/>
    </row>
    <row r="394" spans="1:15" ht="31.5" customHeight="1">
      <c r="A394" s="1336"/>
      <c r="B394" s="1337"/>
      <c r="C394" s="1338"/>
      <c r="D394" s="1337"/>
      <c r="E394" s="1337"/>
      <c r="F394" s="1337"/>
      <c r="G394" s="1337"/>
      <c r="H394" s="1337"/>
      <c r="I394" s="1337"/>
      <c r="J394" s="1337"/>
      <c r="K394" s="1337"/>
      <c r="L394" s="1338"/>
      <c r="M394" s="1338"/>
      <c r="N394" s="1337"/>
      <c r="O394" s="1337"/>
    </row>
    <row r="395" spans="1:15" ht="31.5" customHeight="1">
      <c r="A395" s="1336"/>
      <c r="B395" s="1337"/>
      <c r="C395" s="1338"/>
      <c r="D395" s="1337"/>
      <c r="E395" s="1337"/>
      <c r="F395" s="1337"/>
      <c r="G395" s="1337"/>
      <c r="H395" s="1337"/>
      <c r="I395" s="1337"/>
      <c r="J395" s="1337"/>
      <c r="K395" s="1337"/>
      <c r="L395" s="1338"/>
      <c r="M395" s="1338"/>
      <c r="N395" s="1337"/>
      <c r="O395" s="1337"/>
    </row>
    <row r="396" spans="1:15" ht="31.5" customHeight="1">
      <c r="A396" s="1336"/>
      <c r="B396" s="1337"/>
      <c r="C396" s="1338"/>
      <c r="D396" s="1337"/>
      <c r="E396" s="1337"/>
      <c r="F396" s="1337"/>
      <c r="G396" s="1337"/>
      <c r="H396" s="1337"/>
      <c r="I396" s="1337"/>
      <c r="J396" s="1337"/>
      <c r="K396" s="1337"/>
      <c r="L396" s="1338"/>
      <c r="M396" s="1338"/>
      <c r="N396" s="1337"/>
      <c r="O396" s="1337"/>
    </row>
    <row r="397" spans="1:15" ht="31.5" customHeight="1">
      <c r="A397" s="1336"/>
      <c r="B397" s="1337"/>
      <c r="C397" s="1338"/>
      <c r="D397" s="1337"/>
      <c r="E397" s="1337"/>
      <c r="F397" s="1337"/>
      <c r="G397" s="1337"/>
      <c r="H397" s="1337"/>
      <c r="I397" s="1337"/>
      <c r="J397" s="1337"/>
      <c r="K397" s="1337"/>
      <c r="L397" s="1338"/>
      <c r="M397" s="1338"/>
      <c r="N397" s="1337"/>
      <c r="O397" s="1337"/>
    </row>
    <row r="398" spans="1:15" ht="31.5" customHeight="1">
      <c r="A398" s="1336"/>
      <c r="B398" s="1337"/>
      <c r="C398" s="1338"/>
      <c r="D398" s="1337"/>
      <c r="E398" s="1337"/>
      <c r="F398" s="1337"/>
      <c r="G398" s="1337"/>
      <c r="H398" s="1337"/>
      <c r="I398" s="1337"/>
      <c r="J398" s="1337"/>
      <c r="K398" s="1337"/>
      <c r="L398" s="1338"/>
      <c r="M398" s="1338"/>
      <c r="N398" s="1337"/>
      <c r="O398" s="1337"/>
    </row>
    <row r="399" spans="1:15" ht="31.5" customHeight="1">
      <c r="A399" s="1336"/>
      <c r="B399" s="1337"/>
      <c r="C399" s="1338"/>
      <c r="D399" s="1337"/>
      <c r="E399" s="1337"/>
      <c r="F399" s="1337"/>
      <c r="G399" s="1337"/>
      <c r="H399" s="1337"/>
      <c r="I399" s="1337"/>
      <c r="J399" s="1337"/>
      <c r="K399" s="1337"/>
      <c r="L399" s="1338"/>
      <c r="M399" s="1338"/>
      <c r="N399" s="1337"/>
      <c r="O399" s="1337"/>
    </row>
    <row r="400" spans="1:15" ht="31.5" customHeight="1">
      <c r="A400" s="1336"/>
      <c r="B400" s="1337"/>
      <c r="C400" s="1338"/>
      <c r="D400" s="1337"/>
      <c r="E400" s="1337"/>
      <c r="F400" s="1337"/>
      <c r="G400" s="1337"/>
      <c r="H400" s="1337"/>
      <c r="I400" s="1337"/>
      <c r="J400" s="1337"/>
      <c r="K400" s="1337"/>
      <c r="L400" s="1338"/>
      <c r="M400" s="1338"/>
      <c r="N400" s="1337"/>
      <c r="O400" s="1337"/>
    </row>
    <row r="401" spans="1:15" ht="31.5" customHeight="1">
      <c r="A401" s="1336"/>
      <c r="B401" s="1337"/>
      <c r="C401" s="1338"/>
      <c r="D401" s="1337"/>
      <c r="E401" s="1337"/>
      <c r="F401" s="1337"/>
      <c r="G401" s="1337"/>
      <c r="H401" s="1337"/>
      <c r="I401" s="1337"/>
      <c r="J401" s="1337"/>
      <c r="K401" s="1337"/>
      <c r="L401" s="1338"/>
      <c r="M401" s="1338"/>
      <c r="N401" s="1337"/>
      <c r="O401" s="1337"/>
    </row>
    <row r="402" spans="1:15" ht="31.5" customHeight="1">
      <c r="A402" s="1336"/>
      <c r="B402" s="1337"/>
      <c r="C402" s="1338"/>
      <c r="D402" s="1337"/>
      <c r="E402" s="1337"/>
      <c r="F402" s="1337"/>
      <c r="G402" s="1337"/>
      <c r="H402" s="1337"/>
      <c r="I402" s="1337"/>
      <c r="J402" s="1337"/>
      <c r="K402" s="1337"/>
      <c r="L402" s="1338"/>
      <c r="M402" s="1338"/>
      <c r="N402" s="1337"/>
      <c r="O402" s="1337"/>
    </row>
    <row r="403" spans="1:15" ht="31.5" customHeight="1">
      <c r="A403" s="1336"/>
      <c r="B403" s="1337"/>
      <c r="C403" s="1338"/>
      <c r="D403" s="1337"/>
      <c r="E403" s="1337"/>
      <c r="F403" s="1337"/>
      <c r="G403" s="1337"/>
      <c r="H403" s="1337"/>
      <c r="I403" s="1337"/>
      <c r="J403" s="1337"/>
      <c r="K403" s="1337"/>
      <c r="L403" s="1338"/>
      <c r="M403" s="1338"/>
      <c r="N403" s="1337"/>
      <c r="O403" s="1337"/>
    </row>
    <row r="404" spans="1:15" ht="31.5" customHeight="1">
      <c r="A404" s="1336"/>
      <c r="B404" s="1337"/>
      <c r="C404" s="1338"/>
      <c r="D404" s="1337"/>
      <c r="E404" s="1337"/>
      <c r="F404" s="1337"/>
      <c r="G404" s="1337"/>
      <c r="H404" s="1337"/>
      <c r="I404" s="1337"/>
      <c r="J404" s="1337"/>
      <c r="K404" s="1337"/>
      <c r="L404" s="1338"/>
      <c r="M404" s="1338"/>
      <c r="N404" s="1337"/>
      <c r="O404" s="1337"/>
    </row>
    <row r="405" spans="1:15" ht="31.5" customHeight="1">
      <c r="A405" s="1336"/>
      <c r="B405" s="1337"/>
      <c r="C405" s="1338"/>
      <c r="D405" s="1337"/>
      <c r="E405" s="1337"/>
      <c r="F405" s="1337"/>
      <c r="G405" s="1337"/>
      <c r="H405" s="1337"/>
      <c r="I405" s="1337"/>
      <c r="J405" s="1337"/>
      <c r="K405" s="1337"/>
      <c r="L405" s="1338"/>
      <c r="M405" s="1338"/>
      <c r="N405" s="1337"/>
      <c r="O405" s="1337"/>
    </row>
    <row r="406" spans="1:15" ht="31.5" customHeight="1">
      <c r="A406" s="1336"/>
      <c r="B406" s="1337"/>
      <c r="C406" s="1338"/>
      <c r="D406" s="1337"/>
      <c r="E406" s="1337"/>
      <c r="F406" s="1337"/>
      <c r="G406" s="1337"/>
      <c r="H406" s="1337"/>
      <c r="I406" s="1337"/>
      <c r="J406" s="1337"/>
      <c r="K406" s="1337"/>
      <c r="L406" s="1338"/>
      <c r="M406" s="1338"/>
      <c r="N406" s="1337"/>
      <c r="O406" s="1337"/>
    </row>
    <row r="407" spans="1:15" ht="31.5" customHeight="1">
      <c r="A407" s="1336"/>
      <c r="B407" s="1337"/>
      <c r="C407" s="1338"/>
      <c r="D407" s="1337"/>
      <c r="E407" s="1337"/>
      <c r="F407" s="1337"/>
      <c r="G407" s="1337"/>
      <c r="H407" s="1337"/>
      <c r="I407" s="1337"/>
      <c r="J407" s="1337"/>
      <c r="K407" s="1337"/>
      <c r="L407" s="1338"/>
      <c r="M407" s="1338"/>
      <c r="N407" s="1337"/>
      <c r="O407" s="1337"/>
    </row>
    <row r="408" spans="1:15" ht="31.5" customHeight="1">
      <c r="A408" s="1336"/>
      <c r="B408" s="1337"/>
      <c r="C408" s="1338"/>
      <c r="D408" s="1337"/>
      <c r="E408" s="1337"/>
      <c r="F408" s="1337"/>
      <c r="G408" s="1337"/>
      <c r="H408" s="1337"/>
      <c r="I408" s="1337"/>
      <c r="J408" s="1337"/>
      <c r="K408" s="1337"/>
      <c r="L408" s="1338"/>
      <c r="M408" s="1338"/>
      <c r="N408" s="1337"/>
      <c r="O408" s="1337"/>
    </row>
    <row r="409" spans="1:15" ht="31.5" customHeight="1">
      <c r="A409" s="1336"/>
      <c r="B409" s="1337"/>
      <c r="C409" s="1338"/>
      <c r="D409" s="1337"/>
      <c r="E409" s="1337"/>
      <c r="F409" s="1337"/>
      <c r="G409" s="1337"/>
      <c r="H409" s="1337"/>
      <c r="I409" s="1337"/>
      <c r="J409" s="1337"/>
      <c r="K409" s="1337"/>
      <c r="L409" s="1338"/>
      <c r="M409" s="1338"/>
      <c r="N409" s="1337"/>
      <c r="O409" s="1337"/>
    </row>
    <row r="410" spans="1:15" ht="31.5" customHeight="1">
      <c r="A410" s="1336"/>
      <c r="B410" s="1337"/>
      <c r="C410" s="1338"/>
      <c r="D410" s="1337"/>
      <c r="E410" s="1337"/>
      <c r="F410" s="1337"/>
      <c r="G410" s="1337"/>
      <c r="H410" s="1337"/>
      <c r="I410" s="1337"/>
      <c r="J410" s="1337"/>
      <c r="K410" s="1337"/>
      <c r="L410" s="1338"/>
      <c r="M410" s="1338"/>
      <c r="N410" s="1337"/>
      <c r="O410" s="1337"/>
    </row>
    <row r="411" spans="1:15" ht="31.5" customHeight="1">
      <c r="A411" s="1336"/>
      <c r="B411" s="1337"/>
      <c r="C411" s="1338"/>
      <c r="D411" s="1337"/>
      <c r="E411" s="1337"/>
      <c r="F411" s="1337"/>
      <c r="G411" s="1337"/>
      <c r="H411" s="1337"/>
      <c r="I411" s="1337"/>
      <c r="J411" s="1337"/>
      <c r="K411" s="1337"/>
      <c r="L411" s="1338"/>
      <c r="M411" s="1338"/>
      <c r="N411" s="1337"/>
      <c r="O411" s="1337"/>
    </row>
    <row r="412" spans="1:15" ht="31.5" customHeight="1">
      <c r="A412" s="1336"/>
      <c r="B412" s="1337"/>
      <c r="C412" s="1338"/>
      <c r="D412" s="1337"/>
      <c r="E412" s="1337"/>
      <c r="F412" s="1337"/>
      <c r="G412" s="1337"/>
      <c r="H412" s="1337"/>
      <c r="I412" s="1337"/>
      <c r="J412" s="1337"/>
      <c r="K412" s="1337"/>
      <c r="L412" s="1338"/>
      <c r="M412" s="1338"/>
      <c r="N412" s="1337"/>
      <c r="O412" s="1337"/>
    </row>
    <row r="413" spans="1:15" ht="31.5" customHeight="1">
      <c r="A413" s="1336"/>
      <c r="B413" s="1337"/>
      <c r="C413" s="1338"/>
      <c r="D413" s="1337"/>
      <c r="E413" s="1337"/>
      <c r="F413" s="1337"/>
      <c r="G413" s="1337"/>
      <c r="H413" s="1337"/>
      <c r="I413" s="1337"/>
      <c r="J413" s="1337"/>
      <c r="K413" s="1337"/>
      <c r="L413" s="1338"/>
      <c r="M413" s="1338"/>
      <c r="N413" s="1337"/>
      <c r="O413" s="1337"/>
    </row>
    <row r="414" spans="1:15" ht="31.5" customHeight="1">
      <c r="A414" s="1336"/>
      <c r="B414" s="1337"/>
      <c r="C414" s="1338"/>
      <c r="D414" s="1337"/>
      <c r="E414" s="1337"/>
      <c r="F414" s="1337"/>
      <c r="G414" s="1337"/>
      <c r="H414" s="1337"/>
      <c r="I414" s="1337"/>
      <c r="J414" s="1337"/>
      <c r="K414" s="1337"/>
      <c r="L414" s="1338"/>
      <c r="M414" s="1338"/>
      <c r="N414" s="1337"/>
      <c r="O414" s="1337"/>
    </row>
    <row r="415" spans="1:15" ht="31.5" customHeight="1">
      <c r="A415" s="1336"/>
      <c r="B415" s="1337"/>
      <c r="C415" s="1338"/>
      <c r="D415" s="1337"/>
      <c r="E415" s="1337"/>
      <c r="F415" s="1337"/>
      <c r="G415" s="1337"/>
      <c r="H415" s="1337"/>
      <c r="I415" s="1337"/>
      <c r="J415" s="1337"/>
      <c r="K415" s="1337"/>
      <c r="L415" s="1338"/>
      <c r="M415" s="1338"/>
      <c r="N415" s="1337"/>
      <c r="O415" s="1337"/>
    </row>
    <row r="416" spans="1:15" ht="31.5" customHeight="1">
      <c r="A416" s="1336"/>
      <c r="B416" s="1337"/>
      <c r="C416" s="1338"/>
      <c r="D416" s="1337"/>
      <c r="E416" s="1337"/>
      <c r="F416" s="1337"/>
      <c r="G416" s="1337"/>
      <c r="H416" s="1337"/>
      <c r="I416" s="1337"/>
      <c r="J416" s="1337"/>
      <c r="K416" s="1337"/>
      <c r="L416" s="1338"/>
      <c r="M416" s="1338"/>
      <c r="N416" s="1337"/>
      <c r="O416" s="1337"/>
    </row>
    <row r="417" spans="1:15" ht="31.5" customHeight="1">
      <c r="A417" s="1336"/>
      <c r="B417" s="1337"/>
      <c r="C417" s="1338"/>
      <c r="D417" s="1337"/>
      <c r="E417" s="1337"/>
      <c r="F417" s="1337"/>
      <c r="G417" s="1337"/>
      <c r="H417" s="1337"/>
      <c r="I417" s="1337"/>
      <c r="J417" s="1337"/>
      <c r="K417" s="1337"/>
      <c r="L417" s="1338"/>
      <c r="M417" s="1338"/>
      <c r="N417" s="1337"/>
      <c r="O417" s="1337"/>
    </row>
    <row r="418" spans="1:15" ht="31.5" customHeight="1">
      <c r="A418" s="1336"/>
      <c r="B418" s="1337"/>
      <c r="C418" s="1338"/>
      <c r="D418" s="1337"/>
      <c r="E418" s="1337"/>
      <c r="F418" s="1337"/>
      <c r="G418" s="1337"/>
      <c r="H418" s="1337"/>
      <c r="I418" s="1337"/>
      <c r="J418" s="1337"/>
      <c r="K418" s="1337"/>
      <c r="L418" s="1338"/>
      <c r="M418" s="1338"/>
      <c r="N418" s="1337"/>
      <c r="O418" s="1337"/>
    </row>
    <row r="419" spans="1:15" ht="31.5" customHeight="1">
      <c r="A419" s="1336"/>
      <c r="B419" s="1337"/>
      <c r="C419" s="1338"/>
      <c r="D419" s="1337"/>
      <c r="E419" s="1337"/>
      <c r="F419" s="1337"/>
      <c r="G419" s="1337"/>
      <c r="H419" s="1337"/>
      <c r="I419" s="1337"/>
      <c r="J419" s="1337"/>
      <c r="K419" s="1337"/>
      <c r="L419" s="1338"/>
      <c r="M419" s="1338"/>
      <c r="N419" s="1337"/>
      <c r="O419" s="1337"/>
    </row>
    <row r="420" spans="1:15" ht="31.5" customHeight="1">
      <c r="A420" s="1336"/>
      <c r="B420" s="1337"/>
      <c r="C420" s="1338"/>
      <c r="D420" s="1337"/>
      <c r="E420" s="1337"/>
      <c r="F420" s="1337"/>
      <c r="G420" s="1337"/>
      <c r="H420" s="1337"/>
      <c r="I420" s="1337"/>
      <c r="J420" s="1337"/>
      <c r="K420" s="1337"/>
      <c r="L420" s="1338"/>
      <c r="M420" s="1338"/>
      <c r="N420" s="1337"/>
      <c r="O420" s="1337"/>
    </row>
    <row r="421" spans="1:15" ht="31.5" customHeight="1">
      <c r="A421" s="1336"/>
      <c r="B421" s="1337"/>
      <c r="C421" s="1338"/>
      <c r="D421" s="1337"/>
      <c r="E421" s="1337"/>
      <c r="F421" s="1337"/>
      <c r="G421" s="1337"/>
      <c r="H421" s="1337"/>
      <c r="I421" s="1337"/>
      <c r="J421" s="1337"/>
      <c r="K421" s="1337"/>
      <c r="L421" s="1338"/>
      <c r="M421" s="1338"/>
      <c r="N421" s="1337"/>
      <c r="O421" s="1337"/>
    </row>
    <row r="422" spans="1:15" ht="31.5" customHeight="1">
      <c r="A422" s="1336"/>
      <c r="B422" s="1337"/>
      <c r="C422" s="1338"/>
      <c r="D422" s="1337"/>
      <c r="E422" s="1337"/>
      <c r="F422" s="1337"/>
      <c r="G422" s="1337"/>
      <c r="H422" s="1337"/>
      <c r="I422" s="1337"/>
      <c r="J422" s="1337"/>
      <c r="K422" s="1337"/>
      <c r="L422" s="1338"/>
      <c r="M422" s="1338"/>
      <c r="N422" s="1337"/>
      <c r="O422" s="1337"/>
    </row>
    <row r="423" spans="1:15" ht="31.5" customHeight="1">
      <c r="A423" s="1336"/>
      <c r="B423" s="1337"/>
      <c r="C423" s="1338"/>
      <c r="D423" s="1337"/>
      <c r="E423" s="1337"/>
      <c r="F423" s="1337"/>
      <c r="G423" s="1337"/>
      <c r="H423" s="1337"/>
      <c r="I423" s="1337"/>
      <c r="J423" s="1337"/>
      <c r="K423" s="1337"/>
      <c r="L423" s="1338"/>
      <c r="M423" s="1338"/>
      <c r="N423" s="1337"/>
      <c r="O423" s="1337"/>
    </row>
    <row r="424" spans="1:15" ht="31.5" customHeight="1">
      <c r="A424" s="1336"/>
      <c r="B424" s="1337"/>
      <c r="C424" s="1338"/>
      <c r="D424" s="1337"/>
      <c r="E424" s="1337"/>
      <c r="F424" s="1337"/>
      <c r="G424" s="1337"/>
      <c r="H424" s="1337"/>
      <c r="I424" s="1337"/>
      <c r="J424" s="1337"/>
      <c r="K424" s="1337"/>
      <c r="L424" s="1338"/>
      <c r="M424" s="1338"/>
      <c r="N424" s="1337"/>
      <c r="O424" s="1337"/>
    </row>
    <row r="425" spans="1:15" ht="31.5" customHeight="1">
      <c r="A425" s="1336"/>
      <c r="B425" s="1337"/>
      <c r="C425" s="1338"/>
      <c r="D425" s="1337"/>
      <c r="E425" s="1337"/>
      <c r="F425" s="1337"/>
      <c r="G425" s="1337"/>
      <c r="H425" s="1337"/>
      <c r="I425" s="1337"/>
      <c r="J425" s="1337"/>
      <c r="K425" s="1337"/>
      <c r="L425" s="1338"/>
      <c r="M425" s="1338"/>
      <c r="N425" s="1337"/>
      <c r="O425" s="1337"/>
    </row>
    <row r="426" spans="1:15" ht="31.5" customHeight="1">
      <c r="A426" s="1336"/>
      <c r="B426" s="1337"/>
      <c r="C426" s="1338"/>
      <c r="D426" s="1337"/>
      <c r="E426" s="1337"/>
      <c r="F426" s="1337"/>
      <c r="G426" s="1337"/>
      <c r="H426" s="1337"/>
      <c r="I426" s="1337"/>
      <c r="J426" s="1337"/>
      <c r="K426" s="1337"/>
      <c r="L426" s="1338"/>
      <c r="M426" s="1338"/>
      <c r="N426" s="1337"/>
      <c r="O426" s="1337"/>
    </row>
    <row r="427" spans="1:15" ht="31.5" customHeight="1">
      <c r="A427" s="1336"/>
      <c r="B427" s="1337"/>
      <c r="C427" s="1338"/>
      <c r="D427" s="1337"/>
      <c r="E427" s="1337"/>
      <c r="F427" s="1337"/>
      <c r="G427" s="1337"/>
      <c r="H427" s="1337"/>
      <c r="I427" s="1337"/>
      <c r="J427" s="1337"/>
      <c r="K427" s="1337"/>
      <c r="L427" s="1338"/>
      <c r="M427" s="1338"/>
      <c r="N427" s="1337"/>
      <c r="O427" s="1337"/>
    </row>
    <row r="428" spans="1:15" ht="31.5" customHeight="1">
      <c r="A428" s="1336"/>
      <c r="B428" s="1337"/>
      <c r="C428" s="1338"/>
      <c r="D428" s="1337"/>
      <c r="E428" s="1337"/>
      <c r="F428" s="1337"/>
      <c r="G428" s="1337"/>
      <c r="H428" s="1337"/>
      <c r="I428" s="1337"/>
      <c r="J428" s="1337"/>
      <c r="K428" s="1337"/>
      <c r="L428" s="1338"/>
      <c r="M428" s="1338"/>
      <c r="N428" s="1337"/>
      <c r="O428" s="1337"/>
    </row>
    <row r="429" spans="1:15" ht="31.5" customHeight="1">
      <c r="A429" s="1336"/>
      <c r="B429" s="1337"/>
      <c r="C429" s="1338"/>
      <c r="D429" s="1337"/>
      <c r="E429" s="1337"/>
      <c r="F429" s="1337"/>
      <c r="G429" s="1337"/>
      <c r="H429" s="1337"/>
      <c r="I429" s="1337"/>
      <c r="J429" s="1337"/>
      <c r="K429" s="1337"/>
      <c r="L429" s="1338"/>
      <c r="M429" s="1338"/>
      <c r="N429" s="1337"/>
      <c r="O429" s="1337"/>
    </row>
    <row r="430" spans="1:15" ht="31.5" customHeight="1">
      <c r="A430" s="1336"/>
      <c r="B430" s="1337"/>
      <c r="C430" s="1338"/>
      <c r="D430" s="1337"/>
      <c r="E430" s="1337"/>
      <c r="F430" s="1337"/>
      <c r="G430" s="1337"/>
      <c r="H430" s="1337"/>
      <c r="I430" s="1337"/>
      <c r="J430" s="1337"/>
      <c r="K430" s="1337"/>
      <c r="L430" s="1338"/>
      <c r="M430" s="1338"/>
      <c r="N430" s="1337"/>
      <c r="O430" s="1337"/>
    </row>
    <row r="431" spans="1:15" ht="31.5" customHeight="1">
      <c r="A431" s="1336"/>
      <c r="B431" s="1337"/>
      <c r="C431" s="1338"/>
      <c r="D431" s="1337"/>
      <c r="E431" s="1337"/>
      <c r="F431" s="1337"/>
      <c r="G431" s="1337"/>
      <c r="H431" s="1337"/>
      <c r="I431" s="1337"/>
      <c r="J431" s="1337"/>
      <c r="K431" s="1337"/>
      <c r="L431" s="1338"/>
      <c r="M431" s="1338"/>
      <c r="N431" s="1337"/>
      <c r="O431" s="1337"/>
    </row>
    <row r="432" spans="1:15" ht="31.5" customHeight="1">
      <c r="A432" s="1336"/>
      <c r="B432" s="1337"/>
      <c r="C432" s="1338"/>
      <c r="D432" s="1337"/>
      <c r="E432" s="1337"/>
      <c r="F432" s="1337"/>
      <c r="G432" s="1337"/>
      <c r="H432" s="1337"/>
      <c r="I432" s="1337"/>
      <c r="J432" s="1337"/>
      <c r="K432" s="1337"/>
      <c r="L432" s="1338"/>
      <c r="M432" s="1338"/>
      <c r="N432" s="1337"/>
      <c r="O432" s="1337"/>
    </row>
    <row r="433" spans="1:15" ht="31.5" customHeight="1">
      <c r="A433" s="1336"/>
      <c r="B433" s="1337"/>
      <c r="C433" s="1338"/>
      <c r="D433" s="1337"/>
      <c r="E433" s="1337"/>
      <c r="F433" s="1337"/>
      <c r="G433" s="1337"/>
      <c r="H433" s="1337"/>
      <c r="I433" s="1337"/>
      <c r="J433" s="1337"/>
      <c r="K433" s="1337"/>
      <c r="L433" s="1338"/>
      <c r="M433" s="1338"/>
      <c r="N433" s="1337"/>
      <c r="O433" s="1337"/>
    </row>
    <row r="434" spans="1:15" ht="31.5" customHeight="1">
      <c r="A434" s="1336"/>
      <c r="B434" s="1337"/>
      <c r="C434" s="1338"/>
      <c r="D434" s="1337"/>
      <c r="E434" s="1337"/>
      <c r="F434" s="1337"/>
      <c r="G434" s="1337"/>
      <c r="H434" s="1337"/>
      <c r="I434" s="1337"/>
      <c r="J434" s="1337"/>
      <c r="K434" s="1337"/>
      <c r="L434" s="1338"/>
      <c r="M434" s="1338"/>
      <c r="N434" s="1337"/>
      <c r="O434" s="1337"/>
    </row>
    <row r="435" spans="1:15" ht="31.5" customHeight="1">
      <c r="A435" s="1336"/>
      <c r="B435" s="1337"/>
      <c r="C435" s="1338"/>
      <c r="D435" s="1337"/>
      <c r="E435" s="1337"/>
      <c r="F435" s="1337"/>
      <c r="G435" s="1337"/>
      <c r="H435" s="1337"/>
      <c r="I435" s="1337"/>
      <c r="J435" s="1337"/>
      <c r="K435" s="1337"/>
      <c r="L435" s="1338"/>
      <c r="M435" s="1338"/>
      <c r="N435" s="1337"/>
      <c r="O435" s="1337"/>
    </row>
    <row r="436" spans="1:15" ht="31.5" customHeight="1">
      <c r="A436" s="1336"/>
      <c r="B436" s="1337"/>
      <c r="C436" s="1338"/>
      <c r="D436" s="1337"/>
      <c r="E436" s="1337"/>
      <c r="F436" s="1337"/>
      <c r="G436" s="1337"/>
      <c r="H436" s="1337"/>
      <c r="I436" s="1337"/>
      <c r="J436" s="1337"/>
      <c r="K436" s="1337"/>
      <c r="L436" s="1338"/>
      <c r="M436" s="1338"/>
      <c r="N436" s="1337"/>
      <c r="O436" s="1337"/>
    </row>
    <row r="437" spans="1:15" ht="31.5" customHeight="1">
      <c r="A437" s="1336"/>
      <c r="B437" s="1337"/>
      <c r="C437" s="1338"/>
      <c r="D437" s="1337"/>
      <c r="E437" s="1337"/>
      <c r="F437" s="1337"/>
      <c r="G437" s="1337"/>
      <c r="H437" s="1337"/>
      <c r="I437" s="1337"/>
      <c r="J437" s="1337"/>
      <c r="K437" s="1337"/>
      <c r="L437" s="1338"/>
      <c r="M437" s="1338"/>
      <c r="N437" s="1337"/>
      <c r="O437" s="1337"/>
    </row>
    <row r="438" spans="1:15" ht="31.5" customHeight="1">
      <c r="A438" s="1336"/>
      <c r="B438" s="1337"/>
      <c r="C438" s="1338"/>
      <c r="D438" s="1337"/>
      <c r="E438" s="1337"/>
      <c r="F438" s="1337"/>
      <c r="G438" s="1337"/>
      <c r="H438" s="1337"/>
      <c r="I438" s="1337"/>
      <c r="J438" s="1337"/>
      <c r="K438" s="1337"/>
      <c r="L438" s="1338"/>
      <c r="M438" s="1338"/>
      <c r="N438" s="1337"/>
      <c r="O438" s="1337"/>
    </row>
    <row r="439" spans="1:15" ht="31.5" customHeight="1">
      <c r="A439" s="1336"/>
      <c r="B439" s="1337"/>
      <c r="C439" s="1338"/>
      <c r="D439" s="1337"/>
      <c r="E439" s="1337"/>
      <c r="F439" s="1337"/>
      <c r="G439" s="1337"/>
      <c r="H439" s="1337"/>
      <c r="I439" s="1337"/>
      <c r="J439" s="1337"/>
      <c r="K439" s="1337"/>
      <c r="L439" s="1338"/>
      <c r="M439" s="1338"/>
      <c r="N439" s="1337"/>
      <c r="O439" s="1337"/>
    </row>
    <row r="440" spans="1:15" ht="31.5" customHeight="1">
      <c r="A440" s="1336"/>
      <c r="B440" s="1337"/>
      <c r="C440" s="1338"/>
      <c r="D440" s="1337"/>
      <c r="E440" s="1337"/>
      <c r="F440" s="1337"/>
      <c r="G440" s="1337"/>
      <c r="H440" s="1337"/>
      <c r="I440" s="1337"/>
      <c r="J440" s="1337"/>
      <c r="K440" s="1337"/>
      <c r="L440" s="1338"/>
      <c r="M440" s="1338"/>
      <c r="N440" s="1337"/>
      <c r="O440" s="1337"/>
    </row>
    <row r="441" spans="1:15" ht="31.5" customHeight="1">
      <c r="A441" s="1336"/>
      <c r="B441" s="1337"/>
      <c r="C441" s="1338"/>
      <c r="D441" s="1337"/>
      <c r="E441" s="1337"/>
      <c r="F441" s="1337"/>
      <c r="G441" s="1337"/>
      <c r="H441" s="1337"/>
      <c r="I441" s="1337"/>
      <c r="J441" s="1337"/>
      <c r="K441" s="1337"/>
      <c r="L441" s="1338"/>
      <c r="M441" s="1338"/>
      <c r="N441" s="1337"/>
      <c r="O441" s="1337"/>
    </row>
    <row r="442" spans="1:15" ht="31.5" customHeight="1">
      <c r="A442" s="1336"/>
      <c r="B442" s="1337"/>
      <c r="C442" s="1338"/>
      <c r="D442" s="1337"/>
      <c r="E442" s="1337"/>
      <c r="F442" s="1337"/>
      <c r="G442" s="1337"/>
      <c r="H442" s="1337"/>
      <c r="I442" s="1337"/>
      <c r="J442" s="1337"/>
      <c r="K442" s="1337"/>
      <c r="L442" s="1338"/>
      <c r="M442" s="1338"/>
      <c r="N442" s="1337"/>
      <c r="O442" s="1337"/>
    </row>
    <row r="443" spans="1:15" ht="31.5" customHeight="1">
      <c r="A443" s="1336"/>
      <c r="B443" s="1337"/>
      <c r="C443" s="1338"/>
      <c r="D443" s="1337"/>
      <c r="E443" s="1337"/>
      <c r="F443" s="1337"/>
      <c r="G443" s="1337"/>
      <c r="H443" s="1337"/>
      <c r="I443" s="1337"/>
      <c r="J443" s="1337"/>
      <c r="K443" s="1337"/>
      <c r="L443" s="1338"/>
      <c r="M443" s="1338"/>
      <c r="N443" s="1337"/>
      <c r="O443" s="1337"/>
    </row>
    <row r="444" spans="1:15" ht="31.5" customHeight="1">
      <c r="A444" s="1336"/>
      <c r="B444" s="1337"/>
      <c r="C444" s="1338"/>
      <c r="D444" s="1337"/>
      <c r="E444" s="1337"/>
      <c r="F444" s="1337"/>
      <c r="G444" s="1337"/>
      <c r="H444" s="1337"/>
      <c r="I444" s="1337"/>
      <c r="J444" s="1337"/>
      <c r="K444" s="1337"/>
      <c r="L444" s="1338"/>
      <c r="M444" s="1338"/>
      <c r="N444" s="1337"/>
      <c r="O444" s="1337"/>
    </row>
    <row r="445" spans="1:15" ht="31.5" customHeight="1">
      <c r="A445" s="1336"/>
      <c r="B445" s="1337"/>
      <c r="C445" s="1338"/>
      <c r="D445" s="1337"/>
      <c r="E445" s="1337"/>
      <c r="F445" s="1337"/>
      <c r="G445" s="1337"/>
      <c r="H445" s="1337"/>
      <c r="I445" s="1337"/>
      <c r="J445" s="1337"/>
      <c r="K445" s="1337"/>
      <c r="L445" s="1338"/>
      <c r="M445" s="1338"/>
      <c r="N445" s="1337"/>
      <c r="O445" s="1337"/>
    </row>
    <row r="446" spans="1:15" ht="31.5" customHeight="1">
      <c r="A446" s="1336"/>
      <c r="B446" s="1337"/>
      <c r="C446" s="1338"/>
      <c r="D446" s="1337"/>
      <c r="E446" s="1337"/>
      <c r="F446" s="1337"/>
      <c r="G446" s="1337"/>
      <c r="H446" s="1337"/>
      <c r="I446" s="1337"/>
      <c r="J446" s="1337"/>
      <c r="K446" s="1337"/>
      <c r="L446" s="1338"/>
      <c r="M446" s="1338"/>
      <c r="N446" s="1337"/>
      <c r="O446" s="1337"/>
    </row>
    <row r="447" spans="1:15" ht="31.5" customHeight="1">
      <c r="A447" s="1336"/>
      <c r="B447" s="1337"/>
      <c r="C447" s="1338"/>
      <c r="D447" s="1337"/>
      <c r="E447" s="1337"/>
      <c r="F447" s="1337"/>
      <c r="G447" s="1337"/>
      <c r="H447" s="1337"/>
      <c r="I447" s="1337"/>
      <c r="J447" s="1337"/>
      <c r="K447" s="1337"/>
      <c r="L447" s="1338"/>
      <c r="M447" s="1338"/>
      <c r="N447" s="1337"/>
      <c r="O447" s="1337"/>
    </row>
    <row r="448" spans="1:15" ht="31.5" customHeight="1">
      <c r="A448" s="1336"/>
      <c r="B448" s="1337"/>
      <c r="C448" s="1338"/>
      <c r="D448" s="1337"/>
      <c r="E448" s="1337"/>
      <c r="F448" s="1337"/>
      <c r="G448" s="1337"/>
      <c r="H448" s="1337"/>
      <c r="I448" s="1337"/>
      <c r="J448" s="1337"/>
      <c r="K448" s="1337"/>
      <c r="L448" s="1338"/>
      <c r="M448" s="1338"/>
      <c r="N448" s="1337"/>
      <c r="O448" s="1337"/>
    </row>
    <row r="449" spans="1:15" ht="31.5" customHeight="1">
      <c r="A449" s="1336"/>
      <c r="B449" s="1337"/>
      <c r="C449" s="1338"/>
      <c r="D449" s="1337"/>
      <c r="E449" s="1337"/>
      <c r="F449" s="1337"/>
      <c r="G449" s="1337"/>
      <c r="H449" s="1337"/>
      <c r="I449" s="1337"/>
      <c r="J449" s="1337"/>
      <c r="K449" s="1337"/>
      <c r="L449" s="1338"/>
      <c r="M449" s="1338"/>
      <c r="N449" s="1337"/>
      <c r="O449" s="1337"/>
    </row>
    <row r="450" spans="1:15" ht="31.5" customHeight="1">
      <c r="A450" s="1336"/>
      <c r="B450" s="1337"/>
      <c r="C450" s="1338"/>
      <c r="D450" s="1337"/>
      <c r="E450" s="1337"/>
      <c r="F450" s="1337"/>
      <c r="G450" s="1337"/>
      <c r="H450" s="1337"/>
      <c r="I450" s="1337"/>
      <c r="J450" s="1337"/>
      <c r="K450" s="1337"/>
      <c r="L450" s="1338"/>
      <c r="M450" s="1338"/>
      <c r="N450" s="1337"/>
      <c r="O450" s="1337"/>
    </row>
    <row r="451" spans="1:15" ht="31.5" customHeight="1">
      <c r="A451" s="1336"/>
      <c r="B451" s="1337"/>
      <c r="C451" s="1338"/>
      <c r="D451" s="1337"/>
      <c r="E451" s="1337"/>
      <c r="F451" s="1337"/>
      <c r="G451" s="1337"/>
      <c r="H451" s="1337"/>
      <c r="I451" s="1337"/>
      <c r="J451" s="1337"/>
      <c r="K451" s="1337"/>
      <c r="L451" s="1338"/>
      <c r="M451" s="1338"/>
      <c r="N451" s="1337"/>
      <c r="O451" s="1337"/>
    </row>
    <row r="452" spans="1:15" ht="31.5" customHeight="1">
      <c r="A452" s="1336"/>
      <c r="B452" s="1337"/>
      <c r="C452" s="1338"/>
      <c r="D452" s="1337"/>
      <c r="E452" s="1337"/>
      <c r="F452" s="1337"/>
      <c r="G452" s="1337"/>
      <c r="H452" s="1337"/>
      <c r="I452" s="1337"/>
      <c r="J452" s="1337"/>
      <c r="K452" s="1337"/>
      <c r="L452" s="1338"/>
      <c r="M452" s="1338"/>
      <c r="N452" s="1337"/>
      <c r="O452" s="1337"/>
    </row>
    <row r="453" spans="1:15" ht="31.5" customHeight="1">
      <c r="A453" s="1336"/>
      <c r="B453" s="1337"/>
      <c r="C453" s="1338"/>
      <c r="D453" s="1337"/>
      <c r="E453" s="1337"/>
      <c r="F453" s="1337"/>
      <c r="G453" s="1337"/>
      <c r="H453" s="1337"/>
      <c r="I453" s="1337"/>
      <c r="J453" s="1337"/>
      <c r="K453" s="1337"/>
      <c r="L453" s="1338"/>
      <c r="M453" s="1338"/>
      <c r="N453" s="1337"/>
      <c r="O453" s="1337"/>
    </row>
    <row r="454" spans="1:15" ht="31.5" customHeight="1">
      <c r="A454" s="1336"/>
      <c r="B454" s="1337"/>
      <c r="C454" s="1338"/>
      <c r="D454" s="1337"/>
      <c r="E454" s="1337"/>
      <c r="F454" s="1337"/>
      <c r="G454" s="1337"/>
      <c r="H454" s="1337"/>
      <c r="I454" s="1337"/>
      <c r="J454" s="1337"/>
      <c r="K454" s="1337"/>
      <c r="L454" s="1338"/>
      <c r="M454" s="1338"/>
      <c r="N454" s="1337"/>
      <c r="O454" s="1337"/>
    </row>
    <row r="455" spans="1:15" ht="31.5" customHeight="1">
      <c r="A455" s="1336"/>
      <c r="B455" s="1337"/>
      <c r="C455" s="1338"/>
      <c r="D455" s="1337"/>
      <c r="E455" s="1337"/>
      <c r="F455" s="1337"/>
      <c r="G455" s="1337"/>
      <c r="H455" s="1337"/>
      <c r="I455" s="1337"/>
      <c r="J455" s="1337"/>
      <c r="K455" s="1337"/>
      <c r="L455" s="1338"/>
      <c r="M455" s="1338"/>
      <c r="N455" s="1337"/>
      <c r="O455" s="1337"/>
    </row>
    <row r="456" spans="1:15" ht="31.5" customHeight="1">
      <c r="A456" s="1336"/>
      <c r="B456" s="1337"/>
      <c r="C456" s="1338"/>
      <c r="D456" s="1337"/>
      <c r="E456" s="1337"/>
      <c r="F456" s="1337"/>
      <c r="G456" s="1337"/>
      <c r="H456" s="1337"/>
      <c r="I456" s="1337"/>
      <c r="J456" s="1337"/>
      <c r="K456" s="1337"/>
      <c r="L456" s="1338"/>
      <c r="M456" s="1338"/>
      <c r="N456" s="1337"/>
      <c r="O456" s="1337"/>
    </row>
    <row r="457" spans="1:15" ht="31.5" customHeight="1">
      <c r="A457" s="1336"/>
      <c r="B457" s="1337"/>
      <c r="C457" s="1338"/>
      <c r="D457" s="1337"/>
      <c r="E457" s="1337"/>
      <c r="F457" s="1337"/>
      <c r="G457" s="1337"/>
      <c r="H457" s="1337"/>
      <c r="I457" s="1337"/>
      <c r="J457" s="1337"/>
      <c r="K457" s="1337"/>
      <c r="L457" s="1338"/>
      <c r="M457" s="1338"/>
      <c r="N457" s="1337"/>
      <c r="O457" s="1337"/>
    </row>
    <row r="458" spans="1:15" ht="31.5" customHeight="1">
      <c r="A458" s="1336"/>
      <c r="B458" s="1337"/>
      <c r="C458" s="1338"/>
      <c r="D458" s="1337"/>
      <c r="E458" s="1337"/>
      <c r="F458" s="1337"/>
      <c r="G458" s="1337"/>
      <c r="H458" s="1337"/>
      <c r="I458" s="1337"/>
      <c r="J458" s="1337"/>
      <c r="K458" s="1337"/>
      <c r="L458" s="1338"/>
      <c r="M458" s="1338"/>
      <c r="N458" s="1337"/>
      <c r="O458" s="1337"/>
    </row>
    <row r="459" spans="1:15" ht="31.5" customHeight="1">
      <c r="A459" s="1336"/>
      <c r="B459" s="1337"/>
      <c r="C459" s="1338"/>
      <c r="D459" s="1337"/>
      <c r="E459" s="1337"/>
      <c r="F459" s="1337"/>
      <c r="G459" s="1337"/>
      <c r="H459" s="1337"/>
      <c r="I459" s="1337"/>
      <c r="J459" s="1337"/>
      <c r="K459" s="1337"/>
      <c r="L459" s="1338"/>
      <c r="M459" s="1338"/>
      <c r="N459" s="1337"/>
      <c r="O459" s="1337"/>
    </row>
    <row r="460" spans="1:15" ht="31.5" customHeight="1">
      <c r="A460" s="1336"/>
      <c r="B460" s="1337"/>
      <c r="C460" s="1338"/>
      <c r="D460" s="1337"/>
      <c r="E460" s="1337"/>
      <c r="F460" s="1337"/>
      <c r="G460" s="1337"/>
      <c r="H460" s="1337"/>
      <c r="I460" s="1337"/>
      <c r="J460" s="1337"/>
      <c r="K460" s="1337"/>
      <c r="L460" s="1338"/>
      <c r="M460" s="1338"/>
      <c r="N460" s="1337"/>
      <c r="O460" s="1337"/>
    </row>
    <row r="461" spans="1:15" ht="31.5" customHeight="1">
      <c r="A461" s="1336"/>
      <c r="B461" s="1337"/>
      <c r="C461" s="1338"/>
      <c r="D461" s="1337"/>
      <c r="E461" s="1337"/>
      <c r="F461" s="1337"/>
      <c r="G461" s="1337"/>
      <c r="H461" s="1337"/>
      <c r="I461" s="1337"/>
      <c r="J461" s="1337"/>
      <c r="K461" s="1337"/>
      <c r="L461" s="1338"/>
      <c r="M461" s="1338"/>
      <c r="N461" s="1337"/>
      <c r="O461" s="1337"/>
    </row>
    <row r="462" spans="1:15" ht="31.5" customHeight="1">
      <c r="A462" s="1336"/>
      <c r="B462" s="1337"/>
      <c r="C462" s="1338"/>
      <c r="D462" s="1337"/>
      <c r="E462" s="1337"/>
      <c r="F462" s="1337"/>
      <c r="G462" s="1337"/>
      <c r="H462" s="1337"/>
      <c r="I462" s="1337"/>
      <c r="J462" s="1337"/>
      <c r="K462" s="1337"/>
      <c r="L462" s="1338"/>
      <c r="M462" s="1338"/>
      <c r="N462" s="1337"/>
      <c r="O462" s="1337"/>
    </row>
    <row r="463" spans="1:15" ht="31.5" customHeight="1">
      <c r="A463" s="1336"/>
      <c r="B463" s="1337"/>
      <c r="C463" s="1338"/>
      <c r="D463" s="1337"/>
      <c r="E463" s="1337"/>
      <c r="F463" s="1337"/>
      <c r="G463" s="1337"/>
      <c r="H463" s="1337"/>
      <c r="I463" s="1337"/>
      <c r="J463" s="1337"/>
      <c r="K463" s="1337"/>
      <c r="L463" s="1338"/>
      <c r="M463" s="1338"/>
      <c r="N463" s="1337"/>
      <c r="O463" s="1337"/>
    </row>
    <row r="464" spans="1:15" ht="31.5" customHeight="1">
      <c r="A464" s="1336"/>
      <c r="B464" s="1337"/>
      <c r="C464" s="1338"/>
      <c r="D464" s="1337"/>
      <c r="E464" s="1337"/>
      <c r="F464" s="1337"/>
      <c r="G464" s="1337"/>
      <c r="H464" s="1337"/>
      <c r="I464" s="1337"/>
      <c r="J464" s="1337"/>
      <c r="K464" s="1337"/>
      <c r="L464" s="1338"/>
      <c r="M464" s="1338"/>
      <c r="N464" s="1337"/>
      <c r="O464" s="1337"/>
    </row>
    <row r="465" spans="1:15" ht="31.5" customHeight="1">
      <c r="A465" s="1336"/>
      <c r="B465" s="1337"/>
      <c r="C465" s="1338"/>
      <c r="D465" s="1337"/>
      <c r="E465" s="1337"/>
      <c r="F465" s="1337"/>
      <c r="G465" s="1337"/>
      <c r="H465" s="1337"/>
      <c r="I465" s="1337"/>
      <c r="J465" s="1337"/>
      <c r="K465" s="1337"/>
      <c r="L465" s="1338"/>
      <c r="M465" s="1338"/>
      <c r="N465" s="1337"/>
      <c r="O465" s="1337"/>
    </row>
    <row r="466" spans="1:15" ht="31.5" customHeight="1">
      <c r="A466" s="1336"/>
      <c r="B466" s="1337"/>
      <c r="C466" s="1338"/>
      <c r="D466" s="1337"/>
      <c r="E466" s="1337"/>
      <c r="F466" s="1337"/>
      <c r="G466" s="1337"/>
      <c r="H466" s="1337"/>
      <c r="I466" s="1337"/>
      <c r="J466" s="1337"/>
      <c r="K466" s="1337"/>
      <c r="L466" s="1338"/>
      <c r="M466" s="1338"/>
      <c r="N466" s="1337"/>
      <c r="O466" s="1337"/>
    </row>
    <row r="467" spans="1:15" ht="31.5" customHeight="1">
      <c r="A467" s="1336"/>
      <c r="B467" s="1337"/>
      <c r="C467" s="1338"/>
      <c r="D467" s="1337"/>
      <c r="E467" s="1337"/>
      <c r="F467" s="1337"/>
      <c r="G467" s="1337"/>
      <c r="H467" s="1337"/>
      <c r="I467" s="1337"/>
      <c r="J467" s="1337"/>
      <c r="K467" s="1337"/>
      <c r="L467" s="1338"/>
      <c r="M467" s="1338"/>
      <c r="N467" s="1337"/>
      <c r="O467" s="1337"/>
    </row>
    <row r="468" spans="1:15" ht="31.5" customHeight="1">
      <c r="A468" s="1336"/>
      <c r="B468" s="1337"/>
      <c r="C468" s="1338"/>
      <c r="D468" s="1337"/>
      <c r="E468" s="1337"/>
      <c r="F468" s="1337"/>
      <c r="G468" s="1337"/>
      <c r="H468" s="1337"/>
      <c r="I468" s="1337"/>
      <c r="J468" s="1337"/>
      <c r="K468" s="1337"/>
      <c r="L468" s="1338"/>
      <c r="M468" s="1338"/>
      <c r="N468" s="1337"/>
      <c r="O468" s="1337"/>
    </row>
    <row r="469" spans="1:15" ht="31.5" customHeight="1">
      <c r="A469" s="1336"/>
      <c r="B469" s="1337"/>
      <c r="C469" s="1338"/>
      <c r="D469" s="1337"/>
      <c r="E469" s="1337"/>
      <c r="F469" s="1337"/>
      <c r="G469" s="1337"/>
      <c r="H469" s="1337"/>
      <c r="I469" s="1337"/>
      <c r="J469" s="1337"/>
      <c r="K469" s="1337"/>
      <c r="L469" s="1338"/>
      <c r="M469" s="1338"/>
      <c r="N469" s="1337"/>
      <c r="O469" s="1337"/>
    </row>
    <row r="470" spans="1:15" ht="31.5" customHeight="1">
      <c r="A470" s="1336"/>
      <c r="B470" s="1337"/>
      <c r="C470" s="1338"/>
      <c r="D470" s="1337"/>
      <c r="E470" s="1337"/>
      <c r="F470" s="1337"/>
      <c r="G470" s="1337"/>
      <c r="H470" s="1337"/>
      <c r="I470" s="1337"/>
      <c r="J470" s="1337"/>
      <c r="K470" s="1337"/>
      <c r="L470" s="1338"/>
      <c r="M470" s="1338"/>
      <c r="N470" s="1337"/>
      <c r="O470" s="1337"/>
    </row>
    <row r="471" spans="1:15" ht="31.5" customHeight="1">
      <c r="A471" s="1336"/>
      <c r="B471" s="1337"/>
      <c r="C471" s="1338"/>
      <c r="D471" s="1337"/>
      <c r="E471" s="1337"/>
      <c r="F471" s="1337"/>
      <c r="G471" s="1337"/>
      <c r="H471" s="1337"/>
      <c r="I471" s="1337"/>
      <c r="J471" s="1337"/>
      <c r="K471" s="1337"/>
      <c r="L471" s="1338"/>
      <c r="M471" s="1338"/>
      <c r="N471" s="1337"/>
      <c r="O471" s="1337"/>
    </row>
    <row r="472" spans="1:15" ht="31.5" customHeight="1">
      <c r="A472" s="1336"/>
      <c r="B472" s="1337"/>
      <c r="C472" s="1338"/>
      <c r="D472" s="1337"/>
      <c r="E472" s="1337"/>
      <c r="F472" s="1337"/>
      <c r="G472" s="1337"/>
      <c r="H472" s="1337"/>
      <c r="I472" s="1337"/>
      <c r="J472" s="1337"/>
      <c r="K472" s="1337"/>
      <c r="L472" s="1338"/>
      <c r="M472" s="1338"/>
      <c r="N472" s="1337"/>
      <c r="O472" s="1337"/>
    </row>
    <row r="473" spans="1:15" ht="31.5" customHeight="1">
      <c r="A473" s="1336"/>
      <c r="B473" s="1337"/>
      <c r="C473" s="1338"/>
      <c r="D473" s="1337"/>
      <c r="E473" s="1337"/>
      <c r="F473" s="1337"/>
      <c r="G473" s="1337"/>
      <c r="H473" s="1337"/>
      <c r="I473" s="1337"/>
      <c r="J473" s="1337"/>
      <c r="K473" s="1337"/>
      <c r="L473" s="1338"/>
      <c r="M473" s="1338"/>
      <c r="N473" s="1337"/>
      <c r="O473" s="1337"/>
    </row>
    <row r="474" spans="1:15" ht="31.5" customHeight="1">
      <c r="A474" s="1336"/>
      <c r="B474" s="1337"/>
      <c r="C474" s="1338"/>
      <c r="D474" s="1337"/>
      <c r="E474" s="1337"/>
      <c r="F474" s="1337"/>
      <c r="G474" s="1337"/>
      <c r="H474" s="1337"/>
      <c r="I474" s="1337"/>
      <c r="J474" s="1337"/>
      <c r="K474" s="1337"/>
      <c r="L474" s="1338"/>
      <c r="M474" s="1338"/>
      <c r="N474" s="1337"/>
      <c r="O474" s="1337"/>
    </row>
    <row r="475" spans="1:15" ht="31.5" customHeight="1">
      <c r="A475" s="1336"/>
      <c r="B475" s="1337"/>
      <c r="C475" s="1338"/>
      <c r="D475" s="1337"/>
      <c r="E475" s="1337"/>
      <c r="F475" s="1337"/>
      <c r="G475" s="1337"/>
      <c r="H475" s="1337"/>
      <c r="I475" s="1337"/>
      <c r="J475" s="1337"/>
      <c r="K475" s="1337"/>
      <c r="L475" s="1338"/>
      <c r="M475" s="1338"/>
      <c r="N475" s="1337"/>
      <c r="O475" s="1337"/>
    </row>
    <row r="476" spans="1:15" ht="31.5" customHeight="1">
      <c r="A476" s="1336"/>
      <c r="B476" s="1337"/>
      <c r="C476" s="1338"/>
      <c r="D476" s="1337"/>
      <c r="E476" s="1337"/>
      <c r="F476" s="1337"/>
      <c r="G476" s="1337"/>
      <c r="H476" s="1337"/>
      <c r="I476" s="1337"/>
      <c r="J476" s="1337"/>
      <c r="K476" s="1337"/>
      <c r="L476" s="1338"/>
      <c r="M476" s="1338"/>
      <c r="N476" s="1337"/>
      <c r="O476" s="1337"/>
    </row>
    <row r="477" spans="1:15" ht="31.5" customHeight="1">
      <c r="A477" s="1336"/>
      <c r="B477" s="1337"/>
      <c r="C477" s="1338"/>
      <c r="D477" s="1337"/>
      <c r="E477" s="1337"/>
      <c r="F477" s="1337"/>
      <c r="G477" s="1337"/>
      <c r="H477" s="1337"/>
      <c r="I477" s="1337"/>
      <c r="J477" s="1337"/>
      <c r="K477" s="1337"/>
      <c r="L477" s="1338"/>
      <c r="M477" s="1338"/>
      <c r="N477" s="1337"/>
      <c r="O477" s="1337"/>
    </row>
    <row r="478" spans="1:15" ht="31.5" customHeight="1">
      <c r="A478" s="1336"/>
      <c r="B478" s="1337"/>
      <c r="C478" s="1338"/>
      <c r="D478" s="1337"/>
      <c r="E478" s="1337"/>
      <c r="F478" s="1337"/>
      <c r="G478" s="1337"/>
      <c r="H478" s="1337"/>
      <c r="I478" s="1337"/>
      <c r="J478" s="1337"/>
      <c r="K478" s="1337"/>
      <c r="L478" s="1338"/>
      <c r="M478" s="1338"/>
      <c r="N478" s="1337"/>
      <c r="O478" s="1337"/>
    </row>
    <row r="479" spans="1:15" ht="31.5" customHeight="1">
      <c r="A479" s="1336"/>
      <c r="B479" s="1337"/>
      <c r="C479" s="1338"/>
      <c r="D479" s="1337"/>
      <c r="E479" s="1337"/>
      <c r="F479" s="1337"/>
      <c r="G479" s="1337"/>
      <c r="H479" s="1337"/>
      <c r="I479" s="1337"/>
      <c r="J479" s="1337"/>
      <c r="K479" s="1337"/>
      <c r="L479" s="1338"/>
      <c r="M479" s="1338"/>
      <c r="N479" s="1337"/>
      <c r="O479" s="1337"/>
    </row>
    <row r="480" spans="1:15" ht="31.5" customHeight="1">
      <c r="A480" s="1336"/>
      <c r="B480" s="1337"/>
      <c r="C480" s="1338"/>
      <c r="D480" s="1337"/>
      <c r="E480" s="1337"/>
      <c r="F480" s="1337"/>
      <c r="G480" s="1337"/>
      <c r="H480" s="1337"/>
      <c r="I480" s="1337"/>
      <c r="J480" s="1337"/>
      <c r="K480" s="1337"/>
      <c r="L480" s="1338"/>
      <c r="M480" s="1338"/>
      <c r="N480" s="1337"/>
      <c r="O480" s="1337"/>
    </row>
    <row r="481" spans="1:15" ht="31.5" customHeight="1">
      <c r="A481" s="1336"/>
      <c r="B481" s="1337"/>
      <c r="C481" s="1338"/>
      <c r="D481" s="1337"/>
      <c r="E481" s="1337"/>
      <c r="F481" s="1337"/>
      <c r="G481" s="1337"/>
      <c r="H481" s="1337"/>
      <c r="I481" s="1337"/>
      <c r="J481" s="1337"/>
      <c r="K481" s="1337"/>
      <c r="L481" s="1338"/>
      <c r="M481" s="1338"/>
      <c r="N481" s="1337"/>
      <c r="O481" s="1337"/>
    </row>
    <row r="482" spans="1:15" ht="31.5" customHeight="1">
      <c r="A482" s="1336"/>
      <c r="B482" s="1337"/>
      <c r="C482" s="1338"/>
      <c r="D482" s="1337"/>
      <c r="E482" s="1337"/>
      <c r="F482" s="1337"/>
      <c r="G482" s="1337"/>
      <c r="H482" s="1337"/>
      <c r="I482" s="1337"/>
      <c r="J482" s="1337"/>
      <c r="K482" s="1337"/>
      <c r="L482" s="1338"/>
      <c r="M482" s="1338"/>
      <c r="N482" s="1337"/>
      <c r="O482" s="1337"/>
    </row>
    <row r="483" spans="1:15" ht="31.5" customHeight="1">
      <c r="A483" s="1336"/>
      <c r="B483" s="1337"/>
      <c r="C483" s="1338"/>
      <c r="D483" s="1337"/>
      <c r="E483" s="1337"/>
      <c r="F483" s="1337"/>
      <c r="G483" s="1337"/>
      <c r="H483" s="1337"/>
      <c r="I483" s="1337"/>
      <c r="J483" s="1337"/>
      <c r="K483" s="1337"/>
      <c r="L483" s="1338"/>
      <c r="M483" s="1338"/>
      <c r="N483" s="1337"/>
      <c r="O483" s="1337"/>
    </row>
    <row r="484" spans="1:15" ht="31.5" customHeight="1">
      <c r="A484" s="1336"/>
      <c r="B484" s="1337"/>
      <c r="C484" s="1338"/>
      <c r="D484" s="1337"/>
      <c r="E484" s="1337"/>
      <c r="F484" s="1337"/>
      <c r="G484" s="1337"/>
      <c r="H484" s="1337"/>
      <c r="I484" s="1337"/>
      <c r="J484" s="1337"/>
      <c r="K484" s="1337"/>
      <c r="L484" s="1338"/>
      <c r="M484" s="1338"/>
      <c r="N484" s="1337"/>
      <c r="O484" s="1337"/>
    </row>
    <row r="485" spans="1:15" ht="31.5" customHeight="1">
      <c r="A485" s="1336"/>
      <c r="B485" s="1337"/>
      <c r="C485" s="1338"/>
      <c r="D485" s="1337"/>
      <c r="E485" s="1337"/>
      <c r="F485" s="1337"/>
      <c r="G485" s="1337"/>
      <c r="H485" s="1337"/>
      <c r="I485" s="1337"/>
      <c r="J485" s="1337"/>
      <c r="K485" s="1337"/>
      <c r="L485" s="1338"/>
      <c r="M485" s="1338"/>
      <c r="N485" s="1337"/>
      <c r="O485" s="1337"/>
    </row>
    <row r="486" spans="1:15" ht="31.5" customHeight="1">
      <c r="A486" s="1336"/>
      <c r="B486" s="1337"/>
      <c r="C486" s="1338"/>
      <c r="D486" s="1337"/>
      <c r="E486" s="1337"/>
      <c r="F486" s="1337"/>
      <c r="G486" s="1337"/>
      <c r="H486" s="1337"/>
      <c r="I486" s="1337"/>
      <c r="J486" s="1337"/>
      <c r="K486" s="1337"/>
      <c r="L486" s="1338"/>
      <c r="M486" s="1338"/>
      <c r="N486" s="1337"/>
      <c r="O486" s="1337"/>
    </row>
    <row r="487" spans="1:15" ht="31.5" customHeight="1">
      <c r="A487" s="1336"/>
      <c r="B487" s="1337"/>
      <c r="C487" s="1338"/>
      <c r="D487" s="1337"/>
      <c r="E487" s="1337"/>
      <c r="F487" s="1337"/>
      <c r="G487" s="1337"/>
      <c r="H487" s="1337"/>
      <c r="I487" s="1337"/>
      <c r="J487" s="1337"/>
      <c r="K487" s="1337"/>
      <c r="L487" s="1338"/>
      <c r="M487" s="1338"/>
      <c r="N487" s="1337"/>
      <c r="O487" s="1337"/>
    </row>
    <row r="488" spans="1:15" ht="31.5" customHeight="1">
      <c r="A488" s="1336"/>
      <c r="B488" s="1337"/>
      <c r="C488" s="1338"/>
      <c r="D488" s="1337"/>
      <c r="E488" s="1337"/>
      <c r="F488" s="1337"/>
      <c r="G488" s="1337"/>
      <c r="H488" s="1337"/>
      <c r="I488" s="1337"/>
      <c r="J488" s="1337"/>
      <c r="K488" s="1337"/>
      <c r="L488" s="1338"/>
      <c r="M488" s="1338"/>
      <c r="N488" s="1337"/>
      <c r="O488" s="1337"/>
    </row>
    <row r="489" spans="1:15" ht="31.5" customHeight="1">
      <c r="A489" s="1336"/>
      <c r="B489" s="1337"/>
      <c r="C489" s="1338"/>
      <c r="D489" s="1337"/>
      <c r="E489" s="1337"/>
      <c r="F489" s="1337"/>
      <c r="G489" s="1337"/>
      <c r="H489" s="1337"/>
      <c r="I489" s="1337"/>
      <c r="J489" s="1337"/>
      <c r="K489" s="1337"/>
      <c r="L489" s="1338"/>
      <c r="M489" s="1338"/>
      <c r="N489" s="1337"/>
      <c r="O489" s="1337"/>
    </row>
    <row r="490" spans="1:15" ht="31.5" customHeight="1">
      <c r="A490" s="1336"/>
      <c r="B490" s="1337"/>
      <c r="C490" s="1338"/>
      <c r="D490" s="1337"/>
      <c r="E490" s="1337"/>
      <c r="F490" s="1337"/>
      <c r="G490" s="1337"/>
      <c r="H490" s="1337"/>
      <c r="I490" s="1337"/>
      <c r="J490" s="1337"/>
      <c r="K490" s="1337"/>
      <c r="L490" s="1338"/>
      <c r="M490" s="1338"/>
      <c r="N490" s="1337"/>
      <c r="O490" s="1337"/>
    </row>
    <row r="491" spans="1:15" ht="31.5" customHeight="1">
      <c r="A491" s="1336"/>
      <c r="B491" s="1337"/>
      <c r="C491" s="1338"/>
      <c r="D491" s="1337"/>
      <c r="E491" s="1337"/>
      <c r="F491" s="1337"/>
      <c r="G491" s="1337"/>
      <c r="H491" s="1337"/>
      <c r="I491" s="1337"/>
      <c r="J491" s="1337"/>
      <c r="K491" s="1337"/>
      <c r="L491" s="1338"/>
      <c r="M491" s="1338"/>
      <c r="N491" s="1337"/>
      <c r="O491" s="1337"/>
    </row>
    <row r="492" spans="1:15" ht="31.5" customHeight="1">
      <c r="A492" s="1336"/>
      <c r="B492" s="1337"/>
      <c r="C492" s="1338"/>
      <c r="D492" s="1337"/>
      <c r="E492" s="1337"/>
      <c r="F492" s="1337"/>
      <c r="G492" s="1337"/>
      <c r="H492" s="1337"/>
      <c r="I492" s="1337"/>
      <c r="J492" s="1337"/>
      <c r="K492" s="1337"/>
      <c r="L492" s="1338"/>
      <c r="M492" s="1338"/>
      <c r="N492" s="1337"/>
      <c r="O492" s="1337"/>
    </row>
    <row r="493" spans="1:15" ht="31.5" customHeight="1">
      <c r="A493" s="1336"/>
      <c r="B493" s="1337"/>
      <c r="C493" s="1338"/>
      <c r="D493" s="1337"/>
      <c r="E493" s="1337"/>
      <c r="F493" s="1337"/>
      <c r="G493" s="1337"/>
      <c r="H493" s="1337"/>
      <c r="I493" s="1337"/>
      <c r="J493" s="1337"/>
      <c r="K493" s="1337"/>
      <c r="L493" s="1338"/>
      <c r="M493" s="1338"/>
      <c r="N493" s="1337"/>
      <c r="O493" s="1337"/>
    </row>
    <row r="494" spans="1:15" ht="31.5" customHeight="1">
      <c r="A494" s="1336"/>
      <c r="B494" s="1337"/>
      <c r="C494" s="1338"/>
      <c r="D494" s="1337"/>
      <c r="E494" s="1337"/>
      <c r="F494" s="1337"/>
      <c r="G494" s="1337"/>
      <c r="H494" s="1337"/>
      <c r="I494" s="1337"/>
      <c r="J494" s="1337"/>
      <c r="K494" s="1337"/>
      <c r="L494" s="1338"/>
      <c r="M494" s="1338"/>
      <c r="N494" s="1337"/>
      <c r="O494" s="1337"/>
    </row>
    <row r="495" spans="1:15" ht="31.5" customHeight="1">
      <c r="A495" s="1336"/>
      <c r="B495" s="1337"/>
      <c r="C495" s="1338"/>
      <c r="D495" s="1337"/>
      <c r="E495" s="1337"/>
      <c r="F495" s="1337"/>
      <c r="G495" s="1337"/>
      <c r="H495" s="1337"/>
      <c r="I495" s="1337"/>
      <c r="J495" s="1337"/>
      <c r="K495" s="1337"/>
      <c r="L495" s="1338"/>
      <c r="M495" s="1338"/>
      <c r="N495" s="1337"/>
      <c r="O495" s="1337"/>
    </row>
    <row r="496" spans="1:15" ht="31.5" customHeight="1">
      <c r="A496" s="1336"/>
      <c r="B496" s="1337"/>
      <c r="C496" s="1338"/>
      <c r="D496" s="1337"/>
      <c r="E496" s="1337"/>
      <c r="F496" s="1337"/>
      <c r="G496" s="1337"/>
      <c r="H496" s="1337"/>
      <c r="I496" s="1337"/>
      <c r="J496" s="1337"/>
      <c r="K496" s="1337"/>
      <c r="L496" s="1338"/>
      <c r="M496" s="1338"/>
      <c r="N496" s="1337"/>
      <c r="O496" s="1337"/>
    </row>
    <row r="497" spans="1:15" ht="31.5" customHeight="1">
      <c r="A497" s="1336"/>
      <c r="B497" s="1337"/>
      <c r="C497" s="1338"/>
      <c r="D497" s="1337"/>
      <c r="E497" s="1337"/>
      <c r="F497" s="1337"/>
      <c r="G497" s="1337"/>
      <c r="H497" s="1337"/>
      <c r="I497" s="1337"/>
      <c r="J497" s="1337"/>
      <c r="K497" s="1337"/>
      <c r="L497" s="1338"/>
      <c r="M497" s="1338"/>
      <c r="N497" s="1337"/>
      <c r="O497" s="1337"/>
    </row>
    <row r="498" spans="1:15" ht="31.5" customHeight="1">
      <c r="A498" s="1336"/>
      <c r="B498" s="1337"/>
      <c r="C498" s="1338"/>
      <c r="D498" s="1337"/>
      <c r="E498" s="1337"/>
      <c r="F498" s="1337"/>
      <c r="G498" s="1337"/>
      <c r="H498" s="1337"/>
      <c r="I498" s="1337"/>
      <c r="J498" s="1337"/>
      <c r="K498" s="1337"/>
      <c r="L498" s="1338"/>
      <c r="M498" s="1338"/>
      <c r="N498" s="1337"/>
      <c r="O498" s="1337"/>
    </row>
    <row r="499" spans="1:15" ht="31.5" customHeight="1">
      <c r="A499" s="1336"/>
      <c r="B499" s="1337"/>
      <c r="C499" s="1338"/>
      <c r="D499" s="1337"/>
      <c r="E499" s="1337"/>
      <c r="F499" s="1337"/>
      <c r="G499" s="1337"/>
      <c r="H499" s="1337"/>
      <c r="I499" s="1337"/>
      <c r="J499" s="1337"/>
      <c r="K499" s="1337"/>
      <c r="L499" s="1338"/>
      <c r="M499" s="1338"/>
      <c r="N499" s="1337"/>
      <c r="O499" s="1337"/>
    </row>
    <row r="500" spans="1:15" ht="31.5" customHeight="1">
      <c r="A500" s="1336"/>
      <c r="B500" s="1337"/>
      <c r="C500" s="1338"/>
      <c r="D500" s="1337"/>
      <c r="E500" s="1337"/>
      <c r="F500" s="1337"/>
      <c r="G500" s="1337"/>
      <c r="H500" s="1337"/>
      <c r="I500" s="1337"/>
      <c r="J500" s="1337"/>
      <c r="K500" s="1337"/>
      <c r="L500" s="1338"/>
      <c r="M500" s="1338"/>
      <c r="N500" s="1337"/>
      <c r="O500" s="1337"/>
    </row>
    <row r="501" spans="1:15" ht="31.5" customHeight="1">
      <c r="A501" s="1336"/>
      <c r="B501" s="1337"/>
      <c r="C501" s="1338"/>
      <c r="D501" s="1337"/>
      <c r="E501" s="1337"/>
      <c r="F501" s="1337"/>
      <c r="G501" s="1337"/>
      <c r="H501" s="1337"/>
      <c r="I501" s="1337"/>
      <c r="J501" s="1337"/>
      <c r="K501" s="1337"/>
      <c r="L501" s="1338"/>
      <c r="M501" s="1338"/>
      <c r="N501" s="1337"/>
      <c r="O501" s="1337"/>
    </row>
    <row r="502" spans="1:15" ht="31.5" customHeight="1">
      <c r="A502" s="1336"/>
      <c r="B502" s="1337"/>
      <c r="C502" s="1338"/>
      <c r="D502" s="1337"/>
      <c r="E502" s="1337"/>
      <c r="F502" s="1337"/>
      <c r="G502" s="1337"/>
      <c r="H502" s="1337"/>
      <c r="I502" s="1337"/>
      <c r="J502" s="1337"/>
      <c r="K502" s="1337"/>
      <c r="L502" s="1338"/>
      <c r="M502" s="1338"/>
      <c r="N502" s="1337"/>
      <c r="O502" s="1337"/>
    </row>
    <row r="503" spans="1:15" ht="31.5" customHeight="1">
      <c r="A503" s="1336"/>
      <c r="B503" s="1337"/>
      <c r="C503" s="1338"/>
      <c r="D503" s="1337"/>
      <c r="E503" s="1337"/>
      <c r="F503" s="1337"/>
      <c r="G503" s="1337"/>
      <c r="H503" s="1337"/>
      <c r="I503" s="1337"/>
      <c r="J503" s="1337"/>
      <c r="K503" s="1337"/>
      <c r="L503" s="1338"/>
      <c r="M503" s="1338"/>
      <c r="N503" s="1337"/>
      <c r="O503" s="1337"/>
    </row>
    <row r="504" spans="1:15" ht="31.5" customHeight="1">
      <c r="A504" s="1336"/>
      <c r="B504" s="1337"/>
      <c r="C504" s="1338"/>
      <c r="D504" s="1337"/>
      <c r="E504" s="1337"/>
      <c r="F504" s="1337"/>
      <c r="G504" s="1337"/>
      <c r="H504" s="1337"/>
      <c r="I504" s="1337"/>
      <c r="J504" s="1337"/>
      <c r="K504" s="1337"/>
      <c r="L504" s="1338"/>
      <c r="M504" s="1338"/>
      <c r="N504" s="1337"/>
      <c r="O504" s="1337"/>
    </row>
    <row r="505" spans="1:15" ht="31.5" customHeight="1">
      <c r="A505" s="1336"/>
      <c r="B505" s="1337"/>
      <c r="C505" s="1338"/>
      <c r="D505" s="1337"/>
      <c r="E505" s="1337"/>
      <c r="F505" s="1337"/>
      <c r="G505" s="1337"/>
      <c r="H505" s="1337"/>
      <c r="I505" s="1337"/>
      <c r="J505" s="1337"/>
      <c r="K505" s="1337"/>
      <c r="L505" s="1338"/>
      <c r="M505" s="1338"/>
      <c r="N505" s="1337"/>
      <c r="O505" s="1337"/>
    </row>
    <row r="506" spans="1:15" ht="31.5" customHeight="1">
      <c r="A506" s="1336"/>
      <c r="B506" s="1337"/>
      <c r="C506" s="1338"/>
      <c r="D506" s="1337"/>
      <c r="E506" s="1337"/>
      <c r="F506" s="1337"/>
      <c r="G506" s="1337"/>
      <c r="H506" s="1337"/>
      <c r="I506" s="1337"/>
      <c r="J506" s="1337"/>
      <c r="K506" s="1337"/>
      <c r="L506" s="1338"/>
      <c r="M506" s="1338"/>
      <c r="N506" s="1337"/>
      <c r="O506" s="1337"/>
    </row>
    <row r="507" spans="1:15" ht="31.5" customHeight="1">
      <c r="A507" s="1336"/>
      <c r="B507" s="1337"/>
      <c r="C507" s="1338"/>
      <c r="D507" s="1337"/>
      <c r="E507" s="1337"/>
      <c r="F507" s="1337"/>
      <c r="G507" s="1337"/>
      <c r="H507" s="1337"/>
      <c r="I507" s="1337"/>
      <c r="J507" s="1337"/>
      <c r="K507" s="1337"/>
      <c r="L507" s="1338"/>
      <c r="M507" s="1338"/>
      <c r="N507" s="1337"/>
      <c r="O507" s="1337"/>
    </row>
    <row r="508" spans="1:15" ht="31.5" customHeight="1">
      <c r="A508" s="1336"/>
      <c r="B508" s="1337"/>
      <c r="C508" s="1338"/>
      <c r="D508" s="1337"/>
      <c r="E508" s="1337"/>
      <c r="F508" s="1337"/>
      <c r="G508" s="1337"/>
      <c r="H508" s="1337"/>
      <c r="I508" s="1337"/>
      <c r="J508" s="1337"/>
      <c r="K508" s="1337"/>
      <c r="L508" s="1338"/>
      <c r="M508" s="1338"/>
      <c r="N508" s="1337"/>
      <c r="O508" s="1337"/>
    </row>
    <row r="509" spans="1:15" ht="31.5" customHeight="1">
      <c r="A509" s="1336"/>
      <c r="B509" s="1337"/>
      <c r="C509" s="1338"/>
      <c r="D509" s="1337"/>
      <c r="E509" s="1337"/>
      <c r="F509" s="1337"/>
      <c r="G509" s="1337"/>
      <c r="H509" s="1337"/>
      <c r="I509" s="1337"/>
      <c r="J509" s="1337"/>
      <c r="K509" s="1337"/>
      <c r="L509" s="1338"/>
      <c r="M509" s="1338"/>
      <c r="N509" s="1337"/>
      <c r="O509" s="1337"/>
    </row>
    <row r="510" spans="1:15" ht="31.5" customHeight="1">
      <c r="A510" s="1336"/>
      <c r="B510" s="1337"/>
      <c r="C510" s="1338"/>
      <c r="D510" s="1337"/>
      <c r="E510" s="1337"/>
      <c r="F510" s="1337"/>
      <c r="G510" s="1337"/>
      <c r="H510" s="1337"/>
      <c r="I510" s="1337"/>
      <c r="J510" s="1337"/>
      <c r="K510" s="1337"/>
      <c r="L510" s="1338"/>
      <c r="M510" s="1338"/>
      <c r="N510" s="1337"/>
      <c r="O510" s="1337"/>
    </row>
    <row r="511" spans="1:15" ht="31.5" customHeight="1">
      <c r="A511" s="1336"/>
      <c r="B511" s="1337"/>
      <c r="C511" s="1338"/>
      <c r="D511" s="1337"/>
      <c r="E511" s="1337"/>
      <c r="F511" s="1337"/>
      <c r="G511" s="1337"/>
      <c r="H511" s="1337"/>
      <c r="I511" s="1337"/>
      <c r="J511" s="1337"/>
      <c r="K511" s="1337"/>
      <c r="L511" s="1338"/>
      <c r="M511" s="1338"/>
      <c r="N511" s="1337"/>
      <c r="O511" s="1337"/>
    </row>
    <row r="512" spans="1:15" ht="31.5" customHeight="1">
      <c r="A512" s="1336"/>
      <c r="B512" s="1337"/>
      <c r="C512" s="1338"/>
      <c r="D512" s="1337"/>
      <c r="E512" s="1337"/>
      <c r="F512" s="1337"/>
      <c r="G512" s="1337"/>
      <c r="H512" s="1337"/>
      <c r="I512" s="1337"/>
      <c r="J512" s="1337"/>
      <c r="K512" s="1337"/>
      <c r="L512" s="1338"/>
      <c r="M512" s="1338"/>
      <c r="N512" s="1337"/>
      <c r="O512" s="1337"/>
    </row>
    <row r="513" spans="1:15" ht="31.5" customHeight="1">
      <c r="A513" s="1336"/>
      <c r="B513" s="1337"/>
      <c r="C513" s="1338"/>
      <c r="D513" s="1337"/>
      <c r="E513" s="1337"/>
      <c r="F513" s="1337"/>
      <c r="G513" s="1337"/>
      <c r="H513" s="1337"/>
      <c r="I513" s="1337"/>
      <c r="J513" s="1337"/>
      <c r="K513" s="1337"/>
      <c r="L513" s="1338"/>
      <c r="M513" s="1338"/>
      <c r="N513" s="1337"/>
      <c r="O513" s="1337"/>
    </row>
    <row r="514" spans="1:15" ht="31.5" customHeight="1">
      <c r="A514" s="1336"/>
      <c r="B514" s="1337"/>
      <c r="C514" s="1338"/>
      <c r="D514" s="1337"/>
      <c r="E514" s="1337"/>
      <c r="F514" s="1337"/>
      <c r="G514" s="1337"/>
      <c r="H514" s="1337"/>
      <c r="I514" s="1337"/>
      <c r="J514" s="1337"/>
      <c r="K514" s="1337"/>
      <c r="L514" s="1338"/>
      <c r="M514" s="1338"/>
      <c r="N514" s="1337"/>
      <c r="O514" s="1337"/>
    </row>
    <row r="515" spans="1:15" ht="31.5" customHeight="1">
      <c r="A515" s="1336"/>
      <c r="B515" s="1337"/>
      <c r="C515" s="1338"/>
      <c r="D515" s="1337"/>
      <c r="E515" s="1337"/>
      <c r="F515" s="1337"/>
      <c r="G515" s="1337"/>
      <c r="H515" s="1337"/>
      <c r="I515" s="1337"/>
      <c r="J515" s="1337"/>
      <c r="K515" s="1337"/>
      <c r="L515" s="1338"/>
      <c r="M515" s="1338"/>
      <c r="N515" s="1337"/>
      <c r="O515" s="1337"/>
    </row>
    <row r="516" spans="1:15" ht="31.5" customHeight="1">
      <c r="A516" s="1336"/>
      <c r="B516" s="1337"/>
      <c r="C516" s="1338"/>
      <c r="D516" s="1337"/>
      <c r="E516" s="1337"/>
      <c r="F516" s="1337"/>
      <c r="G516" s="1337"/>
      <c r="H516" s="1337"/>
      <c r="I516" s="1337"/>
      <c r="J516" s="1337"/>
      <c r="K516" s="1337"/>
      <c r="L516" s="1338"/>
      <c r="M516" s="1338"/>
      <c r="N516" s="1337"/>
      <c r="O516" s="1337"/>
    </row>
    <row r="517" spans="1:15" ht="31.5" customHeight="1">
      <c r="A517" s="1336"/>
      <c r="B517" s="1337"/>
      <c r="C517" s="1338"/>
      <c r="D517" s="1337"/>
      <c r="E517" s="1337"/>
      <c r="F517" s="1337"/>
      <c r="G517" s="1337"/>
      <c r="H517" s="1337"/>
      <c r="I517" s="1337"/>
      <c r="J517" s="1337"/>
      <c r="K517" s="1337"/>
      <c r="L517" s="1338"/>
      <c r="M517" s="1338"/>
      <c r="N517" s="1337"/>
      <c r="O517" s="1337"/>
    </row>
    <row r="518" spans="1:15" ht="31.5" customHeight="1">
      <c r="A518" s="1336"/>
      <c r="B518" s="1337"/>
      <c r="C518" s="1338"/>
      <c r="D518" s="1337"/>
      <c r="E518" s="1337"/>
      <c r="F518" s="1337"/>
      <c r="G518" s="1337"/>
      <c r="H518" s="1337"/>
      <c r="I518" s="1337"/>
      <c r="J518" s="1337"/>
      <c r="K518" s="1337"/>
      <c r="L518" s="1338"/>
      <c r="M518" s="1338"/>
      <c r="N518" s="1337"/>
      <c r="O518" s="1337"/>
    </row>
    <row r="519" spans="1:15" ht="31.5" customHeight="1">
      <c r="A519" s="1336"/>
      <c r="B519" s="1337"/>
      <c r="C519" s="1338"/>
      <c r="D519" s="1337"/>
      <c r="E519" s="1337"/>
      <c r="F519" s="1337"/>
      <c r="G519" s="1337"/>
      <c r="H519" s="1337"/>
      <c r="I519" s="1337"/>
      <c r="J519" s="1337"/>
      <c r="K519" s="1337"/>
      <c r="L519" s="1338"/>
      <c r="M519" s="1338"/>
      <c r="N519" s="1337"/>
      <c r="O519" s="1337"/>
    </row>
    <row r="520" spans="1:15" ht="31.5" customHeight="1">
      <c r="A520" s="1336"/>
      <c r="B520" s="1337"/>
      <c r="C520" s="1338"/>
      <c r="D520" s="1337"/>
      <c r="E520" s="1337"/>
      <c r="F520" s="1337"/>
      <c r="G520" s="1337"/>
      <c r="H520" s="1337"/>
      <c r="I520" s="1337"/>
      <c r="J520" s="1337"/>
      <c r="K520" s="1337"/>
      <c r="L520" s="1338"/>
      <c r="M520" s="1338"/>
      <c r="N520" s="1337"/>
      <c r="O520" s="1337"/>
    </row>
    <row r="521" spans="1:15" ht="31.5" customHeight="1">
      <c r="A521" s="1336"/>
      <c r="B521" s="1337"/>
      <c r="C521" s="1338"/>
      <c r="D521" s="1337"/>
      <c r="E521" s="1337"/>
      <c r="F521" s="1337"/>
      <c r="G521" s="1337"/>
      <c r="H521" s="1337"/>
      <c r="I521" s="1337"/>
      <c r="J521" s="1337"/>
      <c r="K521" s="1337"/>
      <c r="L521" s="1338"/>
      <c r="M521" s="1338"/>
      <c r="N521" s="1337"/>
      <c r="O521" s="1337"/>
    </row>
    <row r="522" spans="1:15" ht="31.5" customHeight="1">
      <c r="A522" s="1336"/>
      <c r="B522" s="1337"/>
      <c r="C522" s="1338"/>
      <c r="D522" s="1337"/>
      <c r="E522" s="1337"/>
      <c r="F522" s="1337"/>
      <c r="G522" s="1337"/>
      <c r="H522" s="1337"/>
      <c r="I522" s="1337"/>
      <c r="J522" s="1337"/>
      <c r="K522" s="1337"/>
      <c r="L522" s="1338"/>
      <c r="M522" s="1338"/>
      <c r="N522" s="1337"/>
      <c r="O522" s="1337"/>
    </row>
    <row r="523" spans="1:15" ht="31.5" customHeight="1">
      <c r="A523" s="1336"/>
      <c r="B523" s="1337"/>
      <c r="C523" s="1338"/>
      <c r="D523" s="1337"/>
      <c r="E523" s="1337"/>
      <c r="F523" s="1337"/>
      <c r="G523" s="1337"/>
      <c r="H523" s="1337"/>
      <c r="I523" s="1337"/>
      <c r="J523" s="1337"/>
      <c r="K523" s="1337"/>
      <c r="L523" s="1338"/>
      <c r="M523" s="1338"/>
      <c r="N523" s="1337"/>
      <c r="O523" s="1337"/>
    </row>
    <row r="524" spans="1:15" ht="31.5" customHeight="1">
      <c r="A524" s="1336"/>
      <c r="B524" s="1337"/>
      <c r="C524" s="1338"/>
      <c r="D524" s="1337"/>
      <c r="E524" s="1337"/>
      <c r="F524" s="1337"/>
      <c r="G524" s="1337"/>
      <c r="H524" s="1337"/>
      <c r="I524" s="1337"/>
      <c r="J524" s="1337"/>
      <c r="K524" s="1337"/>
      <c r="L524" s="1338"/>
      <c r="M524" s="1338"/>
      <c r="N524" s="1337"/>
      <c r="O524" s="1337"/>
    </row>
    <row r="525" spans="1:15" ht="31.5" customHeight="1">
      <c r="A525" s="1336"/>
      <c r="B525" s="1337"/>
      <c r="C525" s="1338"/>
      <c r="D525" s="1337"/>
      <c r="E525" s="1337"/>
      <c r="F525" s="1337"/>
      <c r="G525" s="1337"/>
      <c r="H525" s="1337"/>
      <c r="I525" s="1337"/>
      <c r="J525" s="1337"/>
      <c r="K525" s="1337"/>
      <c r="L525" s="1338"/>
      <c r="M525" s="1338"/>
      <c r="N525" s="1337"/>
      <c r="O525" s="1337"/>
    </row>
    <row r="526" spans="1:15" ht="31.5" customHeight="1">
      <c r="A526" s="1336"/>
      <c r="B526" s="1337"/>
      <c r="C526" s="1338"/>
      <c r="D526" s="1337"/>
      <c r="E526" s="1337"/>
      <c r="F526" s="1337"/>
      <c r="G526" s="1337"/>
      <c r="H526" s="1337"/>
      <c r="I526" s="1337"/>
      <c r="J526" s="1337"/>
      <c r="K526" s="1337"/>
      <c r="L526" s="1338"/>
      <c r="M526" s="1338"/>
      <c r="N526" s="1337"/>
      <c r="O526" s="1337"/>
    </row>
    <row r="527" spans="1:15" ht="31.5" customHeight="1">
      <c r="A527" s="1336"/>
      <c r="B527" s="1337"/>
      <c r="C527" s="1338"/>
      <c r="D527" s="1337"/>
      <c r="E527" s="1337"/>
      <c r="F527" s="1337"/>
      <c r="G527" s="1337"/>
      <c r="H527" s="1337"/>
      <c r="I527" s="1337"/>
      <c r="J527" s="1337"/>
      <c r="K527" s="1337"/>
      <c r="L527" s="1338"/>
      <c r="M527" s="1338"/>
      <c r="N527" s="1337"/>
      <c r="O527" s="1337"/>
    </row>
    <row r="528" spans="1:15" ht="31.5" customHeight="1">
      <c r="A528" s="1336"/>
      <c r="B528" s="1337"/>
      <c r="C528" s="1338"/>
      <c r="D528" s="1337"/>
      <c r="E528" s="1337"/>
      <c r="F528" s="1337"/>
      <c r="G528" s="1337"/>
      <c r="H528" s="1337"/>
      <c r="I528" s="1337"/>
      <c r="J528" s="1337"/>
      <c r="K528" s="1337"/>
      <c r="L528" s="1338"/>
      <c r="M528" s="1338"/>
      <c r="N528" s="1337"/>
      <c r="O528" s="1337"/>
    </row>
    <row r="529" spans="1:15" ht="31.5" customHeight="1">
      <c r="A529" s="1336"/>
      <c r="B529" s="1337"/>
      <c r="C529" s="1338"/>
      <c r="D529" s="1337"/>
      <c r="E529" s="1337"/>
      <c r="F529" s="1337"/>
      <c r="G529" s="1337"/>
      <c r="H529" s="1337"/>
      <c r="I529" s="1337"/>
      <c r="J529" s="1337"/>
      <c r="K529" s="1337"/>
      <c r="L529" s="1338"/>
      <c r="M529" s="1338"/>
      <c r="N529" s="1337"/>
      <c r="O529" s="1337"/>
    </row>
    <row r="530" spans="1:15" ht="31.5" customHeight="1">
      <c r="A530" s="1336"/>
      <c r="B530" s="1337"/>
      <c r="C530" s="1338"/>
      <c r="D530" s="1337"/>
      <c r="E530" s="1337"/>
      <c r="F530" s="1337"/>
      <c r="G530" s="1337"/>
      <c r="H530" s="1337"/>
      <c r="I530" s="1337"/>
      <c r="J530" s="1337"/>
      <c r="K530" s="1337"/>
      <c r="L530" s="1338"/>
      <c r="M530" s="1338"/>
      <c r="N530" s="1337"/>
      <c r="O530" s="1337"/>
    </row>
    <row r="531" spans="1:15" ht="31.5" customHeight="1">
      <c r="A531" s="1336"/>
      <c r="B531" s="1337"/>
      <c r="C531" s="1338"/>
      <c r="D531" s="1337"/>
      <c r="E531" s="1337"/>
      <c r="F531" s="1337"/>
      <c r="G531" s="1337"/>
      <c r="H531" s="1337"/>
      <c r="I531" s="1337"/>
      <c r="J531" s="1337"/>
      <c r="K531" s="1337"/>
      <c r="L531" s="1338"/>
      <c r="M531" s="1338"/>
      <c r="N531" s="1337"/>
      <c r="O531" s="1337"/>
    </row>
    <row r="532" spans="1:15" ht="31.5" customHeight="1">
      <c r="A532" s="1336"/>
      <c r="B532" s="1337"/>
      <c r="C532" s="1338"/>
      <c r="D532" s="1337"/>
      <c r="E532" s="1337"/>
      <c r="F532" s="1337"/>
      <c r="G532" s="1337"/>
      <c r="H532" s="1337"/>
      <c r="I532" s="1337"/>
      <c r="J532" s="1337"/>
      <c r="K532" s="1337"/>
      <c r="L532" s="1338"/>
      <c r="M532" s="1338"/>
      <c r="N532" s="1337"/>
      <c r="O532" s="1337"/>
    </row>
    <row r="533" spans="1:15" ht="31.5" customHeight="1">
      <c r="A533" s="1336"/>
      <c r="B533" s="1337"/>
      <c r="C533" s="1338"/>
      <c r="D533" s="1337"/>
      <c r="E533" s="1337"/>
      <c r="F533" s="1337"/>
      <c r="G533" s="1337"/>
      <c r="H533" s="1337"/>
      <c r="I533" s="1337"/>
      <c r="J533" s="1337"/>
      <c r="K533" s="1337"/>
      <c r="L533" s="1338"/>
      <c r="M533" s="1338"/>
      <c r="N533" s="1337"/>
      <c r="O533" s="1337"/>
    </row>
    <row r="534" spans="1:15" ht="31.5" customHeight="1">
      <c r="A534" s="1336"/>
      <c r="B534" s="1337"/>
      <c r="C534" s="1338"/>
      <c r="D534" s="1337"/>
      <c r="E534" s="1337"/>
      <c r="F534" s="1337"/>
      <c r="G534" s="1337"/>
      <c r="H534" s="1337"/>
      <c r="I534" s="1337"/>
      <c r="J534" s="1337"/>
      <c r="K534" s="1337"/>
      <c r="L534" s="1338"/>
      <c r="M534" s="1338"/>
      <c r="N534" s="1337"/>
      <c r="O534" s="1337"/>
    </row>
    <row r="535" spans="1:15" ht="31.5" customHeight="1">
      <c r="A535" s="1336"/>
      <c r="B535" s="1337"/>
      <c r="C535" s="1338"/>
      <c r="D535" s="1337"/>
      <c r="E535" s="1337"/>
      <c r="F535" s="1337"/>
      <c r="G535" s="1337"/>
      <c r="H535" s="1337"/>
      <c r="I535" s="1337"/>
      <c r="J535" s="1337"/>
      <c r="K535" s="1337"/>
      <c r="L535" s="1338"/>
      <c r="M535" s="1338"/>
      <c r="N535" s="1337"/>
      <c r="O535" s="1337"/>
    </row>
    <row r="536" spans="1:15" ht="31.5" customHeight="1">
      <c r="A536" s="1336"/>
      <c r="B536" s="1337"/>
      <c r="C536" s="1338"/>
      <c r="D536" s="1337"/>
      <c r="E536" s="1337"/>
      <c r="F536" s="1337"/>
      <c r="G536" s="1337"/>
      <c r="H536" s="1337"/>
      <c r="I536" s="1337"/>
      <c r="J536" s="1337"/>
      <c r="K536" s="1337"/>
      <c r="L536" s="1338"/>
      <c r="M536" s="1338"/>
      <c r="N536" s="1337"/>
      <c r="O536" s="1337"/>
    </row>
    <row r="537" spans="1:15" ht="31.5" customHeight="1">
      <c r="A537" s="1336"/>
      <c r="B537" s="1337"/>
      <c r="C537" s="1338"/>
      <c r="D537" s="1337"/>
      <c r="E537" s="1337"/>
      <c r="F537" s="1337"/>
      <c r="G537" s="1337"/>
      <c r="H537" s="1337"/>
      <c r="I537" s="1337"/>
      <c r="J537" s="1337"/>
      <c r="K537" s="1337"/>
      <c r="L537" s="1338"/>
      <c r="M537" s="1338"/>
      <c r="N537" s="1337"/>
      <c r="O537" s="1337"/>
    </row>
    <row r="538" spans="1:15" ht="31.5" customHeight="1">
      <c r="A538" s="1336"/>
      <c r="B538" s="1337"/>
      <c r="C538" s="1338"/>
      <c r="D538" s="1337"/>
      <c r="E538" s="1337"/>
      <c r="F538" s="1337"/>
      <c r="G538" s="1337"/>
      <c r="H538" s="1337"/>
      <c r="I538" s="1337"/>
      <c r="J538" s="1337"/>
      <c r="K538" s="1337"/>
      <c r="L538" s="1338"/>
      <c r="M538" s="1338"/>
      <c r="N538" s="1337"/>
      <c r="O538" s="1337"/>
    </row>
    <row r="539" spans="1:15" ht="31.5" customHeight="1">
      <c r="A539" s="1336"/>
      <c r="B539" s="1337"/>
      <c r="C539" s="1338"/>
      <c r="D539" s="1337"/>
      <c r="E539" s="1337"/>
      <c r="F539" s="1337"/>
      <c r="G539" s="1337"/>
      <c r="H539" s="1337"/>
      <c r="I539" s="1337"/>
      <c r="J539" s="1337"/>
      <c r="K539" s="1337"/>
      <c r="L539" s="1338"/>
      <c r="M539" s="1338"/>
      <c r="N539" s="1337"/>
      <c r="O539" s="1337"/>
    </row>
    <row r="540" spans="1:15" ht="31.5" customHeight="1">
      <c r="A540" s="1336"/>
      <c r="B540" s="1337"/>
      <c r="C540" s="1338"/>
      <c r="D540" s="1337"/>
      <c r="E540" s="1337"/>
      <c r="F540" s="1337"/>
      <c r="G540" s="1337"/>
      <c r="H540" s="1337"/>
      <c r="I540" s="1337"/>
      <c r="J540" s="1337"/>
      <c r="K540" s="1337"/>
      <c r="L540" s="1338"/>
      <c r="M540" s="1338"/>
      <c r="N540" s="1337"/>
      <c r="O540" s="1337"/>
    </row>
    <row r="541" spans="1:15" ht="31.5" customHeight="1">
      <c r="A541" s="1336"/>
      <c r="B541" s="1337"/>
      <c r="C541" s="1338"/>
      <c r="D541" s="1337"/>
      <c r="E541" s="1337"/>
      <c r="F541" s="1337"/>
      <c r="G541" s="1337"/>
      <c r="H541" s="1337"/>
      <c r="I541" s="1337"/>
      <c r="J541" s="1337"/>
      <c r="K541" s="1337"/>
      <c r="L541" s="1338"/>
      <c r="M541" s="1338"/>
      <c r="N541" s="1337"/>
      <c r="O541" s="1337"/>
    </row>
    <row r="542" spans="1:15" ht="31.5" customHeight="1">
      <c r="A542" s="1336"/>
      <c r="B542" s="1337"/>
      <c r="C542" s="1338"/>
      <c r="D542" s="1337"/>
      <c r="E542" s="1337"/>
      <c r="F542" s="1337"/>
      <c r="G542" s="1337"/>
      <c r="H542" s="1337"/>
      <c r="I542" s="1337"/>
      <c r="J542" s="1337"/>
      <c r="K542" s="1337"/>
      <c r="L542" s="1338"/>
      <c r="M542" s="1338"/>
      <c r="N542" s="1337"/>
      <c r="O542" s="1337"/>
    </row>
    <row r="543" spans="1:15" ht="31.5" customHeight="1">
      <c r="A543" s="1336"/>
      <c r="B543" s="1337"/>
      <c r="C543" s="1338"/>
      <c r="D543" s="1337"/>
      <c r="E543" s="1337"/>
      <c r="F543" s="1337"/>
      <c r="G543" s="1337"/>
      <c r="H543" s="1337"/>
      <c r="I543" s="1337"/>
      <c r="J543" s="1337"/>
      <c r="K543" s="1337"/>
      <c r="L543" s="1338"/>
      <c r="M543" s="1338"/>
      <c r="N543" s="1337"/>
      <c r="O543" s="1337"/>
    </row>
    <row r="544" spans="1:15" ht="31.5" customHeight="1">
      <c r="A544" s="1336"/>
      <c r="B544" s="1337"/>
      <c r="C544" s="1338"/>
      <c r="D544" s="1337"/>
      <c r="E544" s="1337"/>
      <c r="F544" s="1337"/>
      <c r="G544" s="1337"/>
      <c r="H544" s="1337"/>
      <c r="I544" s="1337"/>
      <c r="J544" s="1337"/>
      <c r="K544" s="1337"/>
      <c r="L544" s="1338"/>
      <c r="M544" s="1338"/>
      <c r="N544" s="1337"/>
      <c r="O544" s="1337"/>
    </row>
    <row r="545" spans="1:15" ht="31.5" customHeight="1">
      <c r="A545" s="1336"/>
      <c r="B545" s="1337"/>
      <c r="C545" s="1338"/>
      <c r="D545" s="1337"/>
      <c r="E545" s="1337"/>
      <c r="F545" s="1337"/>
      <c r="G545" s="1337"/>
      <c r="H545" s="1337"/>
      <c r="I545" s="1337"/>
      <c r="J545" s="1337"/>
      <c r="K545" s="1337"/>
      <c r="L545" s="1338"/>
      <c r="M545" s="1338"/>
      <c r="N545" s="1337"/>
      <c r="O545" s="1337"/>
    </row>
    <row r="546" spans="1:15" ht="31.5" customHeight="1">
      <c r="A546" s="1336"/>
      <c r="B546" s="1337"/>
      <c r="C546" s="1338"/>
      <c r="D546" s="1337"/>
      <c r="E546" s="1337"/>
      <c r="F546" s="1337"/>
      <c r="G546" s="1337"/>
      <c r="H546" s="1337"/>
      <c r="I546" s="1337"/>
      <c r="J546" s="1337"/>
      <c r="K546" s="1337"/>
      <c r="L546" s="1338"/>
      <c r="M546" s="1338"/>
      <c r="N546" s="1337"/>
      <c r="O546" s="1337"/>
    </row>
    <row r="547" spans="1:15" ht="31.5" customHeight="1">
      <c r="A547" s="1336"/>
      <c r="B547" s="1337"/>
      <c r="C547" s="1338"/>
      <c r="D547" s="1337"/>
      <c r="E547" s="1337"/>
      <c r="F547" s="1337"/>
      <c r="G547" s="1337"/>
      <c r="H547" s="1337"/>
      <c r="I547" s="1337"/>
      <c r="J547" s="1337"/>
      <c r="K547" s="1337"/>
      <c r="L547" s="1338"/>
      <c r="M547" s="1338"/>
      <c r="N547" s="1337"/>
      <c r="O547" s="1337"/>
    </row>
    <row r="548" spans="1:15" ht="31.5" customHeight="1">
      <c r="A548" s="1336"/>
      <c r="B548" s="1337"/>
      <c r="C548" s="1338"/>
      <c r="D548" s="1337"/>
      <c r="E548" s="1337"/>
      <c r="F548" s="1337"/>
      <c r="G548" s="1337"/>
      <c r="H548" s="1337"/>
      <c r="I548" s="1337"/>
      <c r="J548" s="1337"/>
      <c r="K548" s="1337"/>
      <c r="L548" s="1338"/>
      <c r="M548" s="1338"/>
      <c r="N548" s="1337"/>
      <c r="O548" s="1337"/>
    </row>
    <row r="549" spans="1:15" ht="31.5" customHeight="1">
      <c r="A549" s="1336"/>
      <c r="B549" s="1337"/>
      <c r="C549" s="1338"/>
      <c r="D549" s="1337"/>
      <c r="E549" s="1337"/>
      <c r="F549" s="1337"/>
      <c r="G549" s="1337"/>
      <c r="H549" s="1337"/>
      <c r="I549" s="1337"/>
      <c r="J549" s="1337"/>
      <c r="K549" s="1337"/>
      <c r="L549" s="1338"/>
      <c r="M549" s="1338"/>
      <c r="N549" s="1337"/>
      <c r="O549" s="1337"/>
    </row>
    <row r="550" spans="1:15" ht="31.5" customHeight="1">
      <c r="A550" s="1336"/>
      <c r="B550" s="1337"/>
      <c r="C550" s="1338"/>
      <c r="D550" s="1337"/>
      <c r="E550" s="1337"/>
      <c r="F550" s="1337"/>
      <c r="G550" s="1337"/>
      <c r="H550" s="1337"/>
      <c r="I550" s="1337"/>
      <c r="J550" s="1337"/>
      <c r="K550" s="1337"/>
      <c r="L550" s="1338"/>
      <c r="M550" s="1338"/>
      <c r="N550" s="1337"/>
      <c r="O550" s="1337"/>
    </row>
    <row r="551" spans="1:15" ht="31.5" customHeight="1">
      <c r="A551" s="1336"/>
      <c r="B551" s="1337"/>
      <c r="C551" s="1338"/>
      <c r="D551" s="1337"/>
      <c r="E551" s="1337"/>
      <c r="F551" s="1337"/>
      <c r="G551" s="1337"/>
      <c r="H551" s="1337"/>
      <c r="I551" s="1337"/>
      <c r="J551" s="1337"/>
      <c r="K551" s="1337"/>
      <c r="L551" s="1338"/>
      <c r="M551" s="1338"/>
      <c r="N551" s="1337"/>
      <c r="O551" s="1337"/>
    </row>
    <row r="552" spans="1:15" ht="31.5" customHeight="1">
      <c r="A552" s="1336"/>
      <c r="B552" s="1337"/>
      <c r="C552" s="1338"/>
      <c r="D552" s="1337"/>
      <c r="E552" s="1337"/>
      <c r="F552" s="1337"/>
      <c r="G552" s="1337"/>
      <c r="H552" s="1337"/>
      <c r="I552" s="1337"/>
      <c r="J552" s="1337"/>
      <c r="K552" s="1337"/>
      <c r="L552" s="1338"/>
      <c r="M552" s="1338"/>
      <c r="N552" s="1337"/>
      <c r="O552" s="1337"/>
    </row>
    <row r="553" spans="1:15" ht="31.5" customHeight="1">
      <c r="A553" s="1336"/>
      <c r="B553" s="1337"/>
      <c r="C553" s="1338"/>
      <c r="D553" s="1337"/>
      <c r="E553" s="1337"/>
      <c r="F553" s="1337"/>
      <c r="G553" s="1337"/>
      <c r="H553" s="1337"/>
      <c r="I553" s="1337"/>
      <c r="J553" s="1337"/>
      <c r="K553" s="1337"/>
      <c r="L553" s="1338"/>
      <c r="M553" s="1338"/>
      <c r="N553" s="1337"/>
      <c r="O553" s="1337"/>
    </row>
    <row r="554" spans="1:15" ht="31.5" customHeight="1">
      <c r="A554" s="1336"/>
      <c r="B554" s="1337"/>
      <c r="C554" s="1338"/>
      <c r="D554" s="1337"/>
      <c r="E554" s="1337"/>
      <c r="F554" s="1337"/>
      <c r="G554" s="1337"/>
      <c r="H554" s="1337"/>
      <c r="I554" s="1337"/>
      <c r="J554" s="1337"/>
      <c r="K554" s="1337"/>
      <c r="L554" s="1338"/>
      <c r="M554" s="1338"/>
      <c r="N554" s="1337"/>
      <c r="O554" s="1337"/>
    </row>
    <row r="555" spans="1:15" ht="31.5" customHeight="1">
      <c r="A555" s="1336"/>
      <c r="B555" s="1337"/>
      <c r="C555" s="1338"/>
      <c r="D555" s="1337"/>
      <c r="E555" s="1337"/>
      <c r="F555" s="1337"/>
      <c r="G555" s="1337"/>
      <c r="H555" s="1337"/>
      <c r="I555" s="1337"/>
      <c r="J555" s="1337"/>
      <c r="K555" s="1337"/>
      <c r="L555" s="1338"/>
      <c r="M555" s="1338"/>
      <c r="N555" s="1337"/>
      <c r="O555" s="1337"/>
    </row>
    <row r="556" spans="1:15" ht="31.5" customHeight="1">
      <c r="A556" s="1336"/>
      <c r="B556" s="1337"/>
      <c r="C556" s="1338"/>
      <c r="D556" s="1337"/>
      <c r="E556" s="1337"/>
      <c r="F556" s="1337"/>
      <c r="G556" s="1337"/>
      <c r="H556" s="1337"/>
      <c r="I556" s="1337"/>
      <c r="J556" s="1337"/>
      <c r="K556" s="1337"/>
      <c r="L556" s="1338"/>
      <c r="M556" s="1338"/>
      <c r="N556" s="1337"/>
      <c r="O556" s="1337"/>
    </row>
    <row r="557" spans="1:15" ht="31.5" customHeight="1">
      <c r="A557" s="1336"/>
      <c r="B557" s="1337"/>
      <c r="C557" s="1338"/>
      <c r="D557" s="1337"/>
      <c r="E557" s="1337"/>
      <c r="F557" s="1337"/>
      <c r="G557" s="1337"/>
      <c r="H557" s="1337"/>
      <c r="I557" s="1337"/>
      <c r="J557" s="1337"/>
      <c r="K557" s="1337"/>
      <c r="L557" s="1338"/>
      <c r="M557" s="1338"/>
      <c r="N557" s="1337"/>
      <c r="O557" s="1337"/>
    </row>
    <row r="558" spans="1:15" ht="31.5" customHeight="1">
      <c r="A558" s="1336"/>
      <c r="B558" s="1337"/>
      <c r="C558" s="1338"/>
      <c r="D558" s="1337"/>
      <c r="E558" s="1337"/>
      <c r="F558" s="1337"/>
      <c r="G558" s="1337"/>
      <c r="H558" s="1337"/>
      <c r="I558" s="1337"/>
      <c r="J558" s="1337"/>
      <c r="K558" s="1337"/>
      <c r="L558" s="1338"/>
      <c r="M558" s="1338"/>
      <c r="N558" s="1337"/>
      <c r="O558" s="1337"/>
    </row>
    <row r="559" spans="1:15" ht="31.5" customHeight="1">
      <c r="A559" s="1336"/>
      <c r="B559" s="1337"/>
      <c r="C559" s="1338"/>
      <c r="D559" s="1337"/>
      <c r="E559" s="1337"/>
      <c r="F559" s="1337"/>
      <c r="G559" s="1337"/>
      <c r="H559" s="1337"/>
      <c r="I559" s="1337"/>
      <c r="J559" s="1337"/>
      <c r="K559" s="1337"/>
      <c r="L559" s="1338"/>
      <c r="M559" s="1338"/>
      <c r="N559" s="1337"/>
      <c r="O559" s="1337"/>
    </row>
    <row r="560" spans="1:15" ht="31.5" customHeight="1">
      <c r="A560" s="1336"/>
      <c r="B560" s="1337"/>
      <c r="C560" s="1338"/>
      <c r="D560" s="1337"/>
      <c r="E560" s="1337"/>
      <c r="F560" s="1337"/>
      <c r="G560" s="1337"/>
      <c r="H560" s="1337"/>
      <c r="I560" s="1337"/>
      <c r="J560" s="1337"/>
      <c r="K560" s="1337"/>
      <c r="L560" s="1338"/>
      <c r="M560" s="1338"/>
      <c r="N560" s="1337"/>
      <c r="O560" s="1337"/>
    </row>
    <row r="561" spans="1:15" ht="31.5" customHeight="1">
      <c r="A561" s="1336"/>
      <c r="B561" s="1337"/>
      <c r="C561" s="1338"/>
      <c r="D561" s="1337"/>
      <c r="E561" s="1337"/>
      <c r="F561" s="1337"/>
      <c r="G561" s="1337"/>
      <c r="H561" s="1337"/>
      <c r="I561" s="1337"/>
      <c r="J561" s="1337"/>
      <c r="K561" s="1337"/>
      <c r="L561" s="1338"/>
      <c r="M561" s="1338"/>
      <c r="N561" s="1337"/>
      <c r="O561" s="1337"/>
    </row>
    <row r="562" spans="1:15" ht="31.5" customHeight="1">
      <c r="A562" s="1336"/>
      <c r="B562" s="1337"/>
      <c r="C562" s="1338"/>
      <c r="D562" s="1337"/>
      <c r="E562" s="1337"/>
      <c r="F562" s="1337"/>
      <c r="G562" s="1337"/>
      <c r="H562" s="1337"/>
      <c r="I562" s="1337"/>
      <c r="J562" s="1337"/>
      <c r="K562" s="1337"/>
      <c r="L562" s="1338"/>
      <c r="M562" s="1338"/>
      <c r="N562" s="1337"/>
      <c r="O562" s="1337"/>
    </row>
    <row r="563" spans="1:15" ht="31.5" customHeight="1">
      <c r="A563" s="1336"/>
      <c r="B563" s="1337"/>
      <c r="C563" s="1338"/>
      <c r="D563" s="1337"/>
      <c r="E563" s="1337"/>
      <c r="F563" s="1337"/>
      <c r="G563" s="1337"/>
      <c r="H563" s="1337"/>
      <c r="I563" s="1337"/>
      <c r="J563" s="1337"/>
      <c r="K563" s="1337"/>
      <c r="L563" s="1338"/>
      <c r="M563" s="1338"/>
      <c r="N563" s="1337"/>
      <c r="O563" s="1337"/>
    </row>
    <row r="564" spans="1:15" ht="31.5" customHeight="1">
      <c r="A564" s="1336"/>
      <c r="B564" s="1337"/>
      <c r="C564" s="1338"/>
      <c r="D564" s="1337"/>
      <c r="E564" s="1337"/>
      <c r="F564" s="1337"/>
      <c r="G564" s="1337"/>
      <c r="H564" s="1337"/>
      <c r="I564" s="1337"/>
      <c r="J564" s="1337"/>
      <c r="K564" s="1337"/>
      <c r="L564" s="1338"/>
      <c r="M564" s="1338"/>
      <c r="N564" s="1337"/>
      <c r="O564" s="1337"/>
    </row>
    <row r="565" spans="1:15" ht="31.5" customHeight="1">
      <c r="A565" s="1336"/>
      <c r="B565" s="1337"/>
      <c r="C565" s="1338"/>
      <c r="D565" s="1337"/>
      <c r="E565" s="1337"/>
      <c r="F565" s="1337"/>
      <c r="G565" s="1337"/>
      <c r="H565" s="1337"/>
      <c r="I565" s="1337"/>
      <c r="J565" s="1337"/>
      <c r="K565" s="1337"/>
      <c r="L565" s="1338"/>
      <c r="M565" s="1338"/>
      <c r="N565" s="1337"/>
      <c r="O565" s="1337"/>
    </row>
    <row r="566" spans="1:15" ht="31.5" customHeight="1">
      <c r="A566" s="1336"/>
      <c r="B566" s="1337"/>
      <c r="C566" s="1338"/>
      <c r="D566" s="1337"/>
      <c r="E566" s="1337"/>
      <c r="F566" s="1337"/>
      <c r="G566" s="1337"/>
      <c r="H566" s="1337"/>
      <c r="I566" s="1337"/>
      <c r="J566" s="1337"/>
      <c r="K566" s="1337"/>
      <c r="L566" s="1338"/>
      <c r="M566" s="1338"/>
      <c r="N566" s="1337"/>
      <c r="O566" s="1337"/>
    </row>
    <row r="567" spans="1:15" ht="31.5" customHeight="1">
      <c r="A567" s="1336"/>
      <c r="B567" s="1337"/>
      <c r="C567" s="1338"/>
      <c r="D567" s="1337"/>
      <c r="E567" s="1337"/>
      <c r="F567" s="1337"/>
      <c r="G567" s="1337"/>
      <c r="H567" s="1337"/>
      <c r="I567" s="1337"/>
      <c r="J567" s="1337"/>
      <c r="K567" s="1337"/>
      <c r="L567" s="1338"/>
      <c r="M567" s="1338"/>
      <c r="N567" s="1337"/>
      <c r="O567" s="1337"/>
    </row>
    <row r="568" spans="1:15" ht="31.5" customHeight="1">
      <c r="A568" s="1336"/>
      <c r="B568" s="1337"/>
      <c r="C568" s="1338"/>
      <c r="D568" s="1337"/>
      <c r="E568" s="1337"/>
      <c r="F568" s="1337"/>
      <c r="G568" s="1337"/>
      <c r="H568" s="1337"/>
      <c r="I568" s="1337"/>
      <c r="J568" s="1337"/>
      <c r="K568" s="1337"/>
      <c r="L568" s="1338"/>
      <c r="M568" s="1338"/>
      <c r="N568" s="1337"/>
      <c r="O568" s="1337"/>
    </row>
    <row r="569" spans="1:15" ht="31.5" customHeight="1">
      <c r="A569" s="1336"/>
      <c r="B569" s="1337"/>
      <c r="C569" s="1338"/>
      <c r="D569" s="1337"/>
      <c r="E569" s="1337"/>
      <c r="F569" s="1337"/>
      <c r="G569" s="1337"/>
      <c r="H569" s="1337"/>
      <c r="I569" s="1337"/>
      <c r="J569" s="1337"/>
      <c r="K569" s="1337"/>
      <c r="L569" s="1338"/>
      <c r="M569" s="1338"/>
      <c r="N569" s="1337"/>
      <c r="O569" s="1337"/>
    </row>
    <row r="570" spans="1:15" ht="31.5" customHeight="1">
      <c r="A570" s="1336"/>
      <c r="B570" s="1337"/>
      <c r="C570" s="1338"/>
      <c r="D570" s="1337"/>
      <c r="E570" s="1337"/>
      <c r="F570" s="1337"/>
      <c r="G570" s="1337"/>
      <c r="H570" s="1337"/>
      <c r="I570" s="1337"/>
      <c r="J570" s="1337"/>
      <c r="K570" s="1337"/>
      <c r="L570" s="1338"/>
      <c r="M570" s="1338"/>
      <c r="N570" s="1337"/>
      <c r="O570" s="1337"/>
    </row>
    <row r="571" spans="1:15" ht="31.5" customHeight="1">
      <c r="A571" s="1336"/>
      <c r="B571" s="1337"/>
      <c r="C571" s="1338"/>
      <c r="D571" s="1337"/>
      <c r="E571" s="1337"/>
      <c r="F571" s="1337"/>
      <c r="G571" s="1337"/>
      <c r="H571" s="1337"/>
      <c r="I571" s="1337"/>
      <c r="J571" s="1337"/>
      <c r="K571" s="1337"/>
      <c r="L571" s="1338"/>
      <c r="M571" s="1338"/>
      <c r="N571" s="1337"/>
      <c r="O571" s="1337"/>
    </row>
    <row r="572" spans="1:15" ht="31.5" customHeight="1">
      <c r="A572" s="1336"/>
      <c r="B572" s="1337"/>
      <c r="C572" s="1338"/>
      <c r="D572" s="1337"/>
      <c r="E572" s="1337"/>
      <c r="F572" s="1337"/>
      <c r="G572" s="1337"/>
      <c r="H572" s="1337"/>
      <c r="I572" s="1337"/>
      <c r="J572" s="1337"/>
      <c r="K572" s="1337"/>
      <c r="L572" s="1338"/>
      <c r="M572" s="1338"/>
      <c r="N572" s="1337"/>
      <c r="O572" s="1337"/>
    </row>
    <row r="573" spans="1:15" ht="31.5" customHeight="1">
      <c r="A573" s="1336"/>
      <c r="B573" s="1337"/>
      <c r="C573" s="1338"/>
      <c r="D573" s="1337"/>
      <c r="E573" s="1337"/>
      <c r="F573" s="1337"/>
      <c r="G573" s="1337"/>
      <c r="H573" s="1337"/>
      <c r="I573" s="1337"/>
      <c r="J573" s="1337"/>
      <c r="K573" s="1337"/>
      <c r="L573" s="1338"/>
      <c r="M573" s="1338"/>
      <c r="N573" s="1337"/>
      <c r="O573" s="1337"/>
    </row>
    <row r="574" spans="1:15" ht="31.5" customHeight="1">
      <c r="A574" s="1336"/>
      <c r="B574" s="1337"/>
      <c r="C574" s="1338"/>
      <c r="D574" s="1337"/>
      <c r="E574" s="1337"/>
      <c r="F574" s="1337"/>
      <c r="G574" s="1337"/>
      <c r="H574" s="1337"/>
      <c r="I574" s="1337"/>
      <c r="J574" s="1337"/>
      <c r="K574" s="1337"/>
      <c r="L574" s="1338"/>
      <c r="M574" s="1338"/>
      <c r="N574" s="1337"/>
      <c r="O574" s="1337"/>
    </row>
    <row r="575" spans="1:15" ht="31.5" customHeight="1">
      <c r="A575" s="1336"/>
      <c r="B575" s="1337"/>
      <c r="C575" s="1338"/>
      <c r="D575" s="1337"/>
      <c r="E575" s="1337"/>
      <c r="F575" s="1337"/>
      <c r="G575" s="1337"/>
      <c r="H575" s="1337"/>
      <c r="I575" s="1337"/>
      <c r="J575" s="1337"/>
      <c r="K575" s="1337"/>
      <c r="L575" s="1338"/>
      <c r="M575" s="1338"/>
      <c r="N575" s="1337"/>
      <c r="O575" s="1337"/>
    </row>
    <row r="576" spans="1:15" ht="31.5" customHeight="1">
      <c r="A576" s="1336"/>
      <c r="B576" s="1337"/>
      <c r="C576" s="1338"/>
      <c r="D576" s="1337"/>
      <c r="E576" s="1337"/>
      <c r="F576" s="1337"/>
      <c r="G576" s="1337"/>
      <c r="H576" s="1337"/>
      <c r="I576" s="1337"/>
      <c r="J576" s="1337"/>
      <c r="K576" s="1337"/>
      <c r="L576" s="1338"/>
      <c r="M576" s="1338"/>
      <c r="N576" s="1337"/>
      <c r="O576" s="1337"/>
    </row>
    <row r="577" spans="1:15" ht="31.5" customHeight="1">
      <c r="A577" s="1336"/>
      <c r="B577" s="1337"/>
      <c r="C577" s="1338"/>
      <c r="D577" s="1337"/>
      <c r="E577" s="1337"/>
      <c r="F577" s="1337"/>
      <c r="G577" s="1337"/>
      <c r="H577" s="1337"/>
      <c r="I577" s="1337"/>
      <c r="J577" s="1337"/>
      <c r="K577" s="1337"/>
      <c r="L577" s="1338"/>
      <c r="M577" s="1338"/>
      <c r="N577" s="1337"/>
      <c r="O577" s="1337"/>
    </row>
    <row r="578" spans="1:15" ht="31.5" customHeight="1">
      <c r="A578" s="1336"/>
      <c r="B578" s="1337"/>
      <c r="C578" s="1338"/>
      <c r="D578" s="1337"/>
      <c r="E578" s="1337"/>
      <c r="F578" s="1337"/>
      <c r="G578" s="1337"/>
      <c r="H578" s="1337"/>
      <c r="I578" s="1337"/>
      <c r="J578" s="1337"/>
      <c r="K578" s="1337"/>
      <c r="L578" s="1338"/>
      <c r="M578" s="1338"/>
      <c r="N578" s="1337"/>
      <c r="O578" s="1337"/>
    </row>
    <row r="579" spans="1:15" ht="31.5" customHeight="1">
      <c r="A579" s="1336"/>
      <c r="B579" s="1337"/>
      <c r="C579" s="1338"/>
      <c r="D579" s="1337"/>
      <c r="E579" s="1337"/>
      <c r="F579" s="1337"/>
      <c r="G579" s="1337"/>
      <c r="H579" s="1337"/>
      <c r="I579" s="1337"/>
      <c r="J579" s="1337"/>
      <c r="K579" s="1337"/>
      <c r="L579" s="1338"/>
      <c r="M579" s="1338"/>
      <c r="N579" s="1337"/>
      <c r="O579" s="1337"/>
    </row>
    <row r="580" spans="1:15" ht="31.5" customHeight="1">
      <c r="A580" s="1336"/>
      <c r="B580" s="1337"/>
      <c r="C580" s="1338"/>
      <c r="D580" s="1337"/>
      <c r="E580" s="1337"/>
      <c r="F580" s="1337"/>
      <c r="G580" s="1337"/>
      <c r="H580" s="1337"/>
      <c r="I580" s="1337"/>
      <c r="J580" s="1337"/>
      <c r="K580" s="1337"/>
      <c r="L580" s="1338"/>
      <c r="M580" s="1338"/>
      <c r="N580" s="1337"/>
      <c r="O580" s="1337"/>
    </row>
    <row r="581" spans="1:15" ht="31.5" customHeight="1">
      <c r="A581" s="1336"/>
      <c r="B581" s="1337"/>
      <c r="C581" s="1338"/>
      <c r="D581" s="1337"/>
      <c r="E581" s="1337"/>
      <c r="F581" s="1337"/>
      <c r="G581" s="1337"/>
      <c r="H581" s="1337"/>
      <c r="I581" s="1337"/>
      <c r="J581" s="1337"/>
      <c r="K581" s="1337"/>
      <c r="L581" s="1338"/>
      <c r="M581" s="1338"/>
      <c r="N581" s="1337"/>
      <c r="O581" s="1337"/>
    </row>
    <row r="582" spans="1:15" ht="31.5" customHeight="1">
      <c r="A582" s="1336"/>
      <c r="B582" s="1337"/>
      <c r="C582" s="1338"/>
      <c r="D582" s="1337"/>
      <c r="E582" s="1337"/>
      <c r="F582" s="1337"/>
      <c r="G582" s="1337"/>
      <c r="H582" s="1337"/>
      <c r="I582" s="1337"/>
      <c r="J582" s="1337"/>
      <c r="K582" s="1337"/>
      <c r="L582" s="1338"/>
      <c r="M582" s="1338"/>
      <c r="N582" s="1337"/>
      <c r="O582" s="1337"/>
    </row>
    <row r="583" spans="1:15" ht="31.5" customHeight="1">
      <c r="A583" s="1336"/>
      <c r="B583" s="1337"/>
      <c r="C583" s="1338"/>
      <c r="D583" s="1337"/>
      <c r="E583" s="1337"/>
      <c r="F583" s="1337"/>
      <c r="G583" s="1337"/>
      <c r="H583" s="1337"/>
      <c r="I583" s="1337"/>
      <c r="J583" s="1337"/>
      <c r="K583" s="1337"/>
      <c r="L583" s="1338"/>
      <c r="M583" s="1338"/>
      <c r="N583" s="1337"/>
      <c r="O583" s="1337"/>
    </row>
    <row r="584" spans="1:15" ht="31.5" customHeight="1">
      <c r="A584" s="1336"/>
      <c r="B584" s="1337"/>
      <c r="C584" s="1338"/>
      <c r="D584" s="1337"/>
      <c r="E584" s="1337"/>
      <c r="F584" s="1337"/>
      <c r="G584" s="1337"/>
      <c r="H584" s="1337"/>
      <c r="I584" s="1337"/>
      <c r="J584" s="1337"/>
      <c r="K584" s="1337"/>
      <c r="L584" s="1338"/>
      <c r="M584" s="1338"/>
      <c r="N584" s="1337"/>
      <c r="O584" s="1337"/>
    </row>
    <row r="585" spans="1:15" ht="31.5" customHeight="1">
      <c r="A585" s="1336"/>
      <c r="B585" s="1337"/>
      <c r="C585" s="1338"/>
      <c r="D585" s="1337"/>
      <c r="E585" s="1337"/>
      <c r="F585" s="1337"/>
      <c r="G585" s="1337"/>
      <c r="H585" s="1337"/>
      <c r="I585" s="1337"/>
      <c r="J585" s="1337"/>
      <c r="K585" s="1337"/>
      <c r="L585" s="1338"/>
      <c r="M585" s="1338"/>
      <c r="N585" s="1337"/>
      <c r="O585" s="1337"/>
    </row>
    <row r="586" spans="1:15" ht="31.5" customHeight="1">
      <c r="A586" s="1336"/>
      <c r="B586" s="1337"/>
      <c r="C586" s="1338"/>
      <c r="D586" s="1337"/>
      <c r="E586" s="1337"/>
      <c r="F586" s="1337"/>
      <c r="G586" s="1337"/>
      <c r="H586" s="1337"/>
      <c r="I586" s="1337"/>
      <c r="J586" s="1337"/>
      <c r="K586" s="1337"/>
      <c r="L586" s="1338"/>
      <c r="M586" s="1338"/>
      <c r="N586" s="1337"/>
      <c r="O586" s="1337"/>
    </row>
    <row r="587" spans="1:15" ht="31.5" customHeight="1">
      <c r="A587" s="1336"/>
      <c r="B587" s="1337"/>
      <c r="C587" s="1338"/>
      <c r="D587" s="1337"/>
      <c r="E587" s="1337"/>
      <c r="F587" s="1337"/>
      <c r="G587" s="1337"/>
      <c r="H587" s="1337"/>
      <c r="I587" s="1337"/>
      <c r="J587" s="1337"/>
      <c r="K587" s="1337"/>
      <c r="L587" s="1338"/>
      <c r="M587" s="1338"/>
      <c r="N587" s="1337"/>
      <c r="O587" s="1337"/>
    </row>
    <row r="588" spans="1:15" ht="31.5" customHeight="1">
      <c r="A588" s="1336"/>
      <c r="B588" s="1337"/>
      <c r="C588" s="1338"/>
      <c r="D588" s="1337"/>
      <c r="E588" s="1337"/>
      <c r="F588" s="1337"/>
      <c r="G588" s="1337"/>
      <c r="H588" s="1337"/>
      <c r="I588" s="1337"/>
      <c r="J588" s="1337"/>
      <c r="K588" s="1337"/>
      <c r="L588" s="1338"/>
      <c r="M588" s="1338"/>
      <c r="N588" s="1337"/>
      <c r="O588" s="1337"/>
    </row>
    <row r="589" spans="1:15" ht="31.5" customHeight="1">
      <c r="A589" s="1336"/>
      <c r="B589" s="1337"/>
      <c r="C589" s="1338"/>
      <c r="D589" s="1337"/>
      <c r="E589" s="1337"/>
      <c r="F589" s="1337"/>
      <c r="G589" s="1337"/>
      <c r="H589" s="1337"/>
      <c r="I589" s="1337"/>
      <c r="J589" s="1337"/>
      <c r="K589" s="1337"/>
      <c r="L589" s="1338"/>
      <c r="M589" s="1338"/>
      <c r="N589" s="1337"/>
      <c r="O589" s="1337"/>
    </row>
    <row r="590" spans="1:15" ht="31.5" customHeight="1">
      <c r="A590" s="1336"/>
      <c r="B590" s="1337"/>
      <c r="C590" s="1338"/>
      <c r="D590" s="1337"/>
      <c r="E590" s="1337"/>
      <c r="F590" s="1337"/>
      <c r="G590" s="1337"/>
      <c r="H590" s="1337"/>
      <c r="I590" s="1337"/>
      <c r="J590" s="1337"/>
      <c r="K590" s="1337"/>
      <c r="L590" s="1338"/>
      <c r="M590" s="1338"/>
      <c r="N590" s="1337"/>
      <c r="O590" s="1337"/>
    </row>
    <row r="591" spans="1:15" ht="31.5" customHeight="1">
      <c r="A591" s="1336"/>
      <c r="B591" s="1337"/>
      <c r="C591" s="1338"/>
      <c r="D591" s="1337"/>
      <c r="E591" s="1337"/>
      <c r="F591" s="1337"/>
      <c r="G591" s="1337"/>
      <c r="H591" s="1337"/>
      <c r="I591" s="1337"/>
      <c r="J591" s="1337"/>
      <c r="K591" s="1337"/>
      <c r="L591" s="1338"/>
      <c r="M591" s="1338"/>
      <c r="N591" s="1337"/>
      <c r="O591" s="1337"/>
    </row>
    <row r="592" spans="1:15" ht="31.5" customHeight="1">
      <c r="A592" s="1336"/>
      <c r="B592" s="1337"/>
      <c r="C592" s="1338"/>
      <c r="D592" s="1337"/>
      <c r="E592" s="1337"/>
      <c r="F592" s="1337"/>
      <c r="G592" s="1337"/>
      <c r="H592" s="1337"/>
      <c r="I592" s="1337"/>
      <c r="J592" s="1337"/>
      <c r="K592" s="1337"/>
      <c r="L592" s="1338"/>
      <c r="M592" s="1338"/>
      <c r="N592" s="1337"/>
      <c r="O592" s="1337"/>
    </row>
    <row r="593" spans="1:15" ht="31.5" customHeight="1">
      <c r="A593" s="1336"/>
      <c r="B593" s="1337"/>
      <c r="C593" s="1338"/>
      <c r="D593" s="1337"/>
      <c r="E593" s="1337"/>
      <c r="F593" s="1337"/>
      <c r="G593" s="1337"/>
      <c r="H593" s="1337"/>
      <c r="I593" s="1337"/>
      <c r="J593" s="1337"/>
      <c r="K593" s="1337"/>
      <c r="L593" s="1338"/>
      <c r="M593" s="1338"/>
      <c r="N593" s="1337"/>
      <c r="O593" s="1337"/>
    </row>
    <row r="594" spans="1:15" ht="31.5" customHeight="1">
      <c r="A594" s="1336"/>
      <c r="B594" s="1337"/>
      <c r="C594" s="1338"/>
      <c r="D594" s="1337"/>
      <c r="E594" s="1337"/>
      <c r="F594" s="1337"/>
      <c r="G594" s="1337"/>
      <c r="H594" s="1337"/>
      <c r="I594" s="1337"/>
      <c r="J594" s="1337"/>
      <c r="K594" s="1337"/>
      <c r="L594" s="1338"/>
      <c r="M594" s="1338"/>
      <c r="N594" s="1337"/>
      <c r="O594" s="1337"/>
    </row>
    <row r="595" spans="1:15" ht="31.5" customHeight="1">
      <c r="A595" s="1336"/>
      <c r="B595" s="1337"/>
      <c r="C595" s="1338"/>
      <c r="D595" s="1337"/>
      <c r="E595" s="1337"/>
      <c r="F595" s="1337"/>
      <c r="G595" s="1337"/>
      <c r="H595" s="1337"/>
      <c r="I595" s="1337"/>
      <c r="J595" s="1337"/>
      <c r="K595" s="1337"/>
      <c r="L595" s="1338"/>
      <c r="M595" s="1338"/>
      <c r="N595" s="1337"/>
      <c r="O595" s="1337"/>
    </row>
    <row r="596" spans="1:15" ht="31.5" customHeight="1">
      <c r="A596" s="1336"/>
      <c r="B596" s="1337"/>
      <c r="C596" s="1338"/>
      <c r="D596" s="1337"/>
      <c r="E596" s="1337"/>
      <c r="F596" s="1337"/>
      <c r="G596" s="1337"/>
      <c r="H596" s="1337"/>
      <c r="I596" s="1337"/>
      <c r="J596" s="1337"/>
      <c r="K596" s="1337"/>
      <c r="L596" s="1338"/>
      <c r="M596" s="1338"/>
      <c r="N596" s="1337"/>
      <c r="O596" s="1337"/>
    </row>
    <row r="597" spans="1:15" ht="31.5" customHeight="1">
      <c r="A597" s="1336"/>
      <c r="B597" s="1337"/>
      <c r="C597" s="1338"/>
      <c r="D597" s="1337"/>
      <c r="E597" s="1337"/>
      <c r="F597" s="1337"/>
      <c r="G597" s="1337"/>
      <c r="H597" s="1337"/>
      <c r="I597" s="1337"/>
      <c r="J597" s="1337"/>
      <c r="K597" s="1337"/>
      <c r="L597" s="1338"/>
      <c r="M597" s="1338"/>
      <c r="N597" s="1337"/>
      <c r="O597" s="1337"/>
    </row>
    <row r="598" spans="1:15" ht="31.5" customHeight="1">
      <c r="A598" s="1336"/>
      <c r="B598" s="1337"/>
      <c r="C598" s="1338"/>
      <c r="D598" s="1337"/>
      <c r="E598" s="1337"/>
      <c r="F598" s="1337"/>
      <c r="G598" s="1337"/>
      <c r="H598" s="1337"/>
      <c r="I598" s="1337"/>
      <c r="J598" s="1337"/>
      <c r="K598" s="1337"/>
      <c r="L598" s="1338"/>
      <c r="M598" s="1338"/>
      <c r="N598" s="1337"/>
      <c r="O598" s="1337"/>
    </row>
    <row r="599" spans="1:15" ht="31.5" customHeight="1">
      <c r="A599" s="1336"/>
      <c r="B599" s="1337"/>
      <c r="C599" s="1338"/>
      <c r="D599" s="1337"/>
      <c r="E599" s="1337"/>
      <c r="F599" s="1337"/>
      <c r="G599" s="1337"/>
      <c r="H599" s="1337"/>
      <c r="I599" s="1337"/>
      <c r="J599" s="1337"/>
      <c r="K599" s="1337"/>
      <c r="L599" s="1338"/>
      <c r="M599" s="1338"/>
      <c r="N599" s="1337"/>
      <c r="O599" s="1337"/>
    </row>
    <row r="600" spans="1:15" ht="31.5" customHeight="1">
      <c r="A600" s="1336"/>
      <c r="B600" s="1337"/>
      <c r="C600" s="1338"/>
      <c r="D600" s="1337"/>
      <c r="E600" s="1337"/>
      <c r="F600" s="1337"/>
      <c r="G600" s="1337"/>
      <c r="H600" s="1337"/>
      <c r="I600" s="1337"/>
      <c r="J600" s="1337"/>
      <c r="K600" s="1337"/>
      <c r="L600" s="1338"/>
      <c r="M600" s="1338"/>
      <c r="N600" s="1337"/>
      <c r="O600" s="1337"/>
    </row>
    <row r="601" spans="1:15" ht="31.5" customHeight="1">
      <c r="A601" s="1336"/>
      <c r="B601" s="1337"/>
      <c r="C601" s="1338"/>
      <c r="D601" s="1337"/>
      <c r="E601" s="1337"/>
      <c r="F601" s="1337"/>
      <c r="G601" s="1337"/>
      <c r="H601" s="1337"/>
      <c r="I601" s="1337"/>
      <c r="J601" s="1337"/>
      <c r="K601" s="1337"/>
      <c r="L601" s="1338"/>
      <c r="M601" s="1338"/>
      <c r="N601" s="1337"/>
      <c r="O601" s="1337"/>
    </row>
    <row r="602" spans="1:15" ht="31.5" customHeight="1">
      <c r="A602" s="1336"/>
      <c r="B602" s="1337"/>
      <c r="C602" s="1338"/>
      <c r="D602" s="1337"/>
      <c r="E602" s="1337"/>
      <c r="F602" s="1337"/>
      <c r="G602" s="1337"/>
      <c r="H602" s="1337"/>
      <c r="I602" s="1337"/>
      <c r="J602" s="1337"/>
      <c r="K602" s="1337"/>
      <c r="L602" s="1338"/>
      <c r="M602" s="1338"/>
      <c r="N602" s="1337"/>
      <c r="O602" s="1337"/>
    </row>
    <row r="603" spans="1:15" ht="31.5" customHeight="1">
      <c r="A603" s="1336"/>
      <c r="B603" s="1337"/>
      <c r="C603" s="1338"/>
      <c r="D603" s="1337"/>
      <c r="E603" s="1337"/>
      <c r="F603" s="1337"/>
      <c r="G603" s="1337"/>
      <c r="H603" s="1337"/>
      <c r="I603" s="1337"/>
      <c r="J603" s="1337"/>
      <c r="K603" s="1337"/>
      <c r="L603" s="1338"/>
      <c r="M603" s="1338"/>
      <c r="N603" s="1337"/>
      <c r="O603" s="1337"/>
    </row>
    <row r="604" spans="1:15" ht="31.5" customHeight="1">
      <c r="A604" s="1336"/>
      <c r="B604" s="1337"/>
      <c r="C604" s="1338"/>
      <c r="D604" s="1337"/>
      <c r="E604" s="1337"/>
      <c r="F604" s="1337"/>
      <c r="G604" s="1337"/>
      <c r="H604" s="1337"/>
      <c r="I604" s="1337"/>
      <c r="J604" s="1337"/>
      <c r="K604" s="1337"/>
      <c r="L604" s="1338"/>
      <c r="M604" s="1338"/>
      <c r="N604" s="1337"/>
      <c r="O604" s="1337"/>
    </row>
    <row r="605" spans="1:15" ht="31.5" customHeight="1">
      <c r="A605" s="1336"/>
      <c r="B605" s="1337"/>
      <c r="C605" s="1338"/>
      <c r="D605" s="1337"/>
      <c r="E605" s="1337"/>
      <c r="F605" s="1337"/>
      <c r="G605" s="1337"/>
      <c r="H605" s="1337"/>
      <c r="I605" s="1337"/>
      <c r="J605" s="1337"/>
      <c r="K605" s="1337"/>
      <c r="L605" s="1338"/>
      <c r="M605" s="1338"/>
      <c r="N605" s="1337"/>
      <c r="O605" s="1337"/>
    </row>
    <row r="606" spans="1:15" ht="31.5" customHeight="1">
      <c r="A606" s="1336"/>
      <c r="B606" s="1337"/>
      <c r="C606" s="1338"/>
      <c r="D606" s="1337"/>
      <c r="E606" s="1337"/>
      <c r="F606" s="1337"/>
      <c r="G606" s="1337"/>
      <c r="H606" s="1337"/>
      <c r="I606" s="1337"/>
      <c r="J606" s="1337"/>
      <c r="K606" s="1337"/>
      <c r="L606" s="1338"/>
      <c r="M606" s="1338"/>
      <c r="N606" s="1337"/>
      <c r="O606" s="1337"/>
    </row>
    <row r="607" spans="1:15" ht="31.5" customHeight="1">
      <c r="A607" s="1336"/>
      <c r="B607" s="1337"/>
      <c r="C607" s="1338"/>
      <c r="D607" s="1337"/>
      <c r="E607" s="1337"/>
      <c r="F607" s="1337"/>
      <c r="G607" s="1337"/>
      <c r="H607" s="1337"/>
      <c r="I607" s="1337"/>
      <c r="J607" s="1337"/>
      <c r="K607" s="1337"/>
      <c r="L607" s="1338"/>
      <c r="M607" s="1338"/>
      <c r="N607" s="1337"/>
      <c r="O607" s="1337"/>
    </row>
    <row r="608" spans="1:15" ht="31.5" customHeight="1">
      <c r="A608" s="1336"/>
      <c r="B608" s="1337"/>
      <c r="C608" s="1338"/>
      <c r="D608" s="1337"/>
      <c r="E608" s="1337"/>
      <c r="F608" s="1337"/>
      <c r="G608" s="1337"/>
      <c r="H608" s="1337"/>
      <c r="I608" s="1337"/>
      <c r="J608" s="1337"/>
      <c r="K608" s="1337"/>
      <c r="L608" s="1338"/>
      <c r="M608" s="1338"/>
      <c r="N608" s="1337"/>
      <c r="O608" s="1337"/>
    </row>
    <row r="609" spans="1:15" ht="31.5" customHeight="1">
      <c r="A609" s="1336"/>
      <c r="B609" s="1337"/>
      <c r="C609" s="1338"/>
      <c r="D609" s="1337"/>
      <c r="E609" s="1337"/>
      <c r="F609" s="1337"/>
      <c r="G609" s="1337"/>
      <c r="H609" s="1337"/>
      <c r="I609" s="1337"/>
      <c r="J609" s="1337"/>
      <c r="K609" s="1337"/>
      <c r="L609" s="1338"/>
      <c r="M609" s="1338"/>
      <c r="N609" s="1337"/>
      <c r="O609" s="1337"/>
    </row>
    <row r="610" spans="1:15" ht="31.5" customHeight="1">
      <c r="A610" s="1336"/>
      <c r="B610" s="1337"/>
      <c r="C610" s="1338"/>
      <c r="D610" s="1337"/>
      <c r="E610" s="1337"/>
      <c r="F610" s="1337"/>
      <c r="G610" s="1337"/>
      <c r="H610" s="1337"/>
      <c r="I610" s="1337"/>
      <c r="J610" s="1337"/>
      <c r="K610" s="1337"/>
      <c r="L610" s="1338"/>
      <c r="M610" s="1338"/>
      <c r="N610" s="1337"/>
      <c r="O610" s="1337"/>
    </row>
    <row r="611" spans="1:15" ht="31.5" customHeight="1">
      <c r="A611" s="1336"/>
      <c r="B611" s="1337"/>
      <c r="C611" s="1338"/>
      <c r="D611" s="1337"/>
      <c r="E611" s="1337"/>
      <c r="F611" s="1337"/>
      <c r="G611" s="1337"/>
      <c r="H611" s="1337"/>
      <c r="I611" s="1337"/>
      <c r="J611" s="1337"/>
      <c r="K611" s="1337"/>
      <c r="L611" s="1338"/>
      <c r="M611" s="1338"/>
      <c r="N611" s="1337"/>
      <c r="O611" s="1337"/>
    </row>
    <row r="612" spans="1:15" ht="31.5" customHeight="1">
      <c r="A612" s="1336"/>
      <c r="B612" s="1337"/>
      <c r="C612" s="1338"/>
      <c r="D612" s="1337"/>
      <c r="E612" s="1337"/>
      <c r="F612" s="1337"/>
      <c r="G612" s="1337"/>
      <c r="H612" s="1337"/>
      <c r="I612" s="1337"/>
      <c r="J612" s="1337"/>
      <c r="K612" s="1337"/>
      <c r="L612" s="1338"/>
      <c r="M612" s="1338"/>
      <c r="N612" s="1337"/>
      <c r="O612" s="1337"/>
    </row>
    <row r="613" spans="1:15" ht="31.5" customHeight="1">
      <c r="A613" s="1336"/>
      <c r="B613" s="1337"/>
      <c r="C613" s="1338"/>
      <c r="D613" s="1337"/>
      <c r="E613" s="1337"/>
      <c r="F613" s="1337"/>
      <c r="G613" s="1337"/>
      <c r="H613" s="1337"/>
      <c r="I613" s="1337"/>
      <c r="J613" s="1337"/>
      <c r="K613" s="1337"/>
      <c r="L613" s="1338"/>
      <c r="M613" s="1338"/>
      <c r="N613" s="1337"/>
      <c r="O613" s="1337"/>
    </row>
    <row r="614" spans="1:15" ht="31.5" customHeight="1">
      <c r="A614" s="1336"/>
      <c r="B614" s="1337"/>
      <c r="C614" s="1338"/>
      <c r="D614" s="1337"/>
      <c r="E614" s="1337"/>
      <c r="F614" s="1337"/>
      <c r="G614" s="1337"/>
      <c r="H614" s="1337"/>
      <c r="I614" s="1337"/>
      <c r="J614" s="1337"/>
      <c r="K614" s="1337"/>
      <c r="L614" s="1338"/>
      <c r="M614" s="1338"/>
      <c r="N614" s="1337"/>
      <c r="O614" s="1337"/>
    </row>
    <row r="615" spans="1:15" ht="31.5" customHeight="1">
      <c r="A615" s="1336"/>
      <c r="B615" s="1337"/>
      <c r="C615" s="1338"/>
      <c r="D615" s="1337"/>
      <c r="E615" s="1337"/>
      <c r="F615" s="1337"/>
      <c r="G615" s="1337"/>
      <c r="H615" s="1337"/>
      <c r="I615" s="1337"/>
      <c r="J615" s="1337"/>
      <c r="K615" s="1337"/>
      <c r="L615" s="1338"/>
      <c r="M615" s="1338"/>
      <c r="N615" s="1337"/>
      <c r="O615" s="1337"/>
    </row>
    <row r="616" spans="1:15" ht="31.5" customHeight="1">
      <c r="A616" s="1336"/>
      <c r="B616" s="1337"/>
      <c r="C616" s="1338"/>
      <c r="D616" s="1337"/>
      <c r="E616" s="1337"/>
      <c r="F616" s="1337"/>
      <c r="G616" s="1337"/>
      <c r="H616" s="1337"/>
      <c r="I616" s="1337"/>
      <c r="J616" s="1337"/>
      <c r="K616" s="1337"/>
      <c r="L616" s="1338"/>
      <c r="M616" s="1338"/>
      <c r="N616" s="1337"/>
      <c r="O616" s="1337"/>
    </row>
    <row r="617" spans="1:15" ht="31.5" customHeight="1">
      <c r="A617" s="1336"/>
      <c r="B617" s="1337"/>
      <c r="C617" s="1338"/>
      <c r="D617" s="1337"/>
      <c r="E617" s="1337"/>
      <c r="F617" s="1337"/>
      <c r="G617" s="1337"/>
      <c r="H617" s="1337"/>
      <c r="I617" s="1337"/>
      <c r="J617" s="1337"/>
      <c r="K617" s="1337"/>
      <c r="L617" s="1338"/>
      <c r="M617" s="1338"/>
      <c r="N617" s="1337"/>
      <c r="O617" s="1337"/>
    </row>
    <row r="618" spans="1:15" ht="31.5" customHeight="1">
      <c r="A618" s="1336"/>
      <c r="B618" s="1337"/>
      <c r="C618" s="1338"/>
      <c r="D618" s="1337"/>
      <c r="E618" s="1337"/>
      <c r="F618" s="1337"/>
      <c r="G618" s="1337"/>
      <c r="H618" s="1337"/>
      <c r="I618" s="1337"/>
      <c r="J618" s="1337"/>
      <c r="K618" s="1337"/>
      <c r="L618" s="1338"/>
      <c r="M618" s="1338"/>
      <c r="N618" s="1337"/>
      <c r="O618" s="1337"/>
    </row>
    <row r="619" spans="1:15" ht="31.5" customHeight="1">
      <c r="A619" s="1336"/>
      <c r="B619" s="1337"/>
      <c r="C619" s="1338"/>
      <c r="D619" s="1337"/>
      <c r="E619" s="1337"/>
      <c r="F619" s="1337"/>
      <c r="G619" s="1337"/>
      <c r="H619" s="1337"/>
      <c r="I619" s="1337"/>
      <c r="J619" s="1337"/>
      <c r="K619" s="1337"/>
      <c r="L619" s="1338"/>
      <c r="M619" s="1338"/>
      <c r="N619" s="1337"/>
      <c r="O619" s="1337"/>
    </row>
    <row r="620" spans="1:15" ht="31.5" customHeight="1">
      <c r="A620" s="1336"/>
      <c r="B620" s="1337"/>
      <c r="C620" s="1338"/>
      <c r="D620" s="1337"/>
      <c r="E620" s="1337"/>
      <c r="F620" s="1337"/>
      <c r="G620" s="1337"/>
      <c r="H620" s="1337"/>
      <c r="I620" s="1337"/>
      <c r="J620" s="1337"/>
      <c r="K620" s="1337"/>
      <c r="L620" s="1338"/>
      <c r="M620" s="1338"/>
      <c r="N620" s="1337"/>
      <c r="O620" s="1337"/>
    </row>
    <row r="621" spans="1:15" ht="31.5" customHeight="1">
      <c r="A621" s="1336"/>
      <c r="B621" s="1337"/>
      <c r="C621" s="1338"/>
      <c r="D621" s="1337"/>
      <c r="E621" s="1337"/>
      <c r="F621" s="1337"/>
      <c r="G621" s="1337"/>
      <c r="H621" s="1337"/>
      <c r="I621" s="1337"/>
      <c r="J621" s="1337"/>
      <c r="K621" s="1337"/>
      <c r="L621" s="1338"/>
      <c r="M621" s="1338"/>
      <c r="N621" s="1337"/>
      <c r="O621" s="1337"/>
    </row>
    <row r="622" spans="1:15" ht="31.5" customHeight="1">
      <c r="A622" s="1336"/>
      <c r="B622" s="1337"/>
      <c r="C622" s="1338"/>
      <c r="D622" s="1337"/>
      <c r="E622" s="1337"/>
      <c r="F622" s="1337"/>
      <c r="G622" s="1337"/>
      <c r="H622" s="1337"/>
      <c r="I622" s="1337"/>
      <c r="J622" s="1337"/>
      <c r="K622" s="1337"/>
      <c r="L622" s="1338"/>
      <c r="M622" s="1338"/>
      <c r="N622" s="1337"/>
      <c r="O622" s="1337"/>
    </row>
    <row r="623" spans="1:15" ht="31.5" customHeight="1">
      <c r="A623" s="1336"/>
      <c r="B623" s="1337"/>
      <c r="C623" s="1338"/>
      <c r="D623" s="1337"/>
      <c r="E623" s="1337"/>
      <c r="F623" s="1337"/>
      <c r="G623" s="1337"/>
      <c r="H623" s="1337"/>
      <c r="I623" s="1337"/>
      <c r="J623" s="1337"/>
      <c r="K623" s="1337"/>
      <c r="L623" s="1338"/>
      <c r="M623" s="1338"/>
      <c r="N623" s="1337"/>
      <c r="O623" s="1337"/>
    </row>
    <row r="624" spans="1:15" ht="31.5" customHeight="1">
      <c r="A624" s="1336"/>
      <c r="B624" s="1337"/>
      <c r="C624" s="1338"/>
      <c r="D624" s="1337"/>
      <c r="E624" s="1337"/>
      <c r="F624" s="1337"/>
      <c r="G624" s="1337"/>
      <c r="H624" s="1337"/>
      <c r="I624" s="1337"/>
      <c r="J624" s="1337"/>
      <c r="K624" s="1337"/>
      <c r="L624" s="1338"/>
      <c r="M624" s="1338"/>
      <c r="N624" s="1337"/>
      <c r="O624" s="1337"/>
    </row>
    <row r="625" spans="1:15" ht="31.5" customHeight="1">
      <c r="A625" s="1336"/>
      <c r="B625" s="1337"/>
      <c r="C625" s="1338"/>
      <c r="D625" s="1337"/>
      <c r="E625" s="1337"/>
      <c r="F625" s="1337"/>
      <c r="G625" s="1337"/>
      <c r="H625" s="1337"/>
      <c r="I625" s="1337"/>
      <c r="J625" s="1337"/>
      <c r="K625" s="1337"/>
      <c r="L625" s="1338"/>
      <c r="M625" s="1338"/>
      <c r="N625" s="1337"/>
      <c r="O625" s="1337"/>
    </row>
    <row r="626" spans="1:15" ht="31.5" customHeight="1">
      <c r="A626" s="1336"/>
      <c r="B626" s="1337"/>
      <c r="C626" s="1338"/>
      <c r="D626" s="1337"/>
      <c r="E626" s="1337"/>
      <c r="F626" s="1337"/>
      <c r="G626" s="1337"/>
      <c r="H626" s="1337"/>
      <c r="I626" s="1337"/>
      <c r="J626" s="1337"/>
      <c r="K626" s="1337"/>
      <c r="L626" s="1338"/>
      <c r="M626" s="1338"/>
      <c r="N626" s="1337"/>
      <c r="O626" s="1337"/>
    </row>
    <row r="627" spans="1:15" ht="31.5" customHeight="1">
      <c r="A627" s="1336"/>
      <c r="B627" s="1337"/>
      <c r="C627" s="1338"/>
      <c r="D627" s="1337"/>
      <c r="E627" s="1337"/>
      <c r="F627" s="1337"/>
      <c r="G627" s="1337"/>
      <c r="H627" s="1337"/>
      <c r="I627" s="1337"/>
      <c r="J627" s="1337"/>
      <c r="K627" s="1337"/>
      <c r="L627" s="1338"/>
      <c r="M627" s="1338"/>
      <c r="N627" s="1337"/>
      <c r="O627" s="1337"/>
    </row>
    <row r="628" spans="1:15" ht="31.5" customHeight="1">
      <c r="A628" s="1336"/>
      <c r="B628" s="1337"/>
      <c r="C628" s="1338"/>
      <c r="D628" s="1337"/>
      <c r="E628" s="1337"/>
      <c r="F628" s="1337"/>
      <c r="G628" s="1337"/>
      <c r="H628" s="1337"/>
      <c r="I628" s="1337"/>
      <c r="J628" s="1337"/>
      <c r="K628" s="1337"/>
      <c r="L628" s="1338"/>
      <c r="M628" s="1338"/>
      <c r="N628" s="1337"/>
      <c r="O628" s="1337"/>
    </row>
    <row r="629" spans="1:15" ht="31.5" customHeight="1">
      <c r="A629" s="1336"/>
      <c r="B629" s="1337"/>
      <c r="C629" s="1338"/>
      <c r="D629" s="1337"/>
      <c r="E629" s="1337"/>
      <c r="F629" s="1337"/>
      <c r="G629" s="1337"/>
      <c r="H629" s="1337"/>
      <c r="I629" s="1337"/>
      <c r="J629" s="1337"/>
      <c r="K629" s="1337"/>
      <c r="L629" s="1338"/>
      <c r="M629" s="1338"/>
      <c r="N629" s="1337"/>
      <c r="O629" s="1337"/>
    </row>
    <row r="630" spans="1:15" ht="31.5" customHeight="1">
      <c r="A630" s="1336"/>
      <c r="B630" s="1337"/>
      <c r="C630" s="1338"/>
      <c r="D630" s="1337"/>
      <c r="E630" s="1337"/>
      <c r="F630" s="1337"/>
      <c r="G630" s="1337"/>
      <c r="H630" s="1337"/>
      <c r="I630" s="1337"/>
      <c r="J630" s="1337"/>
      <c r="K630" s="1337"/>
      <c r="L630" s="1338"/>
      <c r="M630" s="1338"/>
      <c r="N630" s="1337"/>
      <c r="O630" s="1337"/>
    </row>
    <row r="631" spans="1:15" ht="31.5" customHeight="1">
      <c r="A631" s="1336"/>
      <c r="B631" s="1337"/>
      <c r="C631" s="1338"/>
      <c r="D631" s="1337"/>
      <c r="E631" s="1337"/>
      <c r="F631" s="1337"/>
      <c r="G631" s="1337"/>
      <c r="H631" s="1337"/>
      <c r="I631" s="1337"/>
      <c r="J631" s="1337"/>
      <c r="K631" s="1337"/>
      <c r="L631" s="1338"/>
      <c r="M631" s="1338"/>
      <c r="N631" s="1337"/>
      <c r="O631" s="1337"/>
    </row>
    <row r="632" spans="1:15" ht="31.5" customHeight="1">
      <c r="A632" s="1336"/>
      <c r="B632" s="1337"/>
      <c r="C632" s="1338"/>
      <c r="D632" s="1337"/>
      <c r="E632" s="1337"/>
      <c r="F632" s="1337"/>
      <c r="G632" s="1337"/>
      <c r="H632" s="1337"/>
      <c r="I632" s="1337"/>
      <c r="J632" s="1337"/>
      <c r="K632" s="1337"/>
      <c r="L632" s="1338"/>
      <c r="M632" s="1338"/>
      <c r="N632" s="1337"/>
      <c r="O632" s="1337"/>
    </row>
    <row r="633" spans="1:15" ht="31.5" customHeight="1">
      <c r="A633" s="1336"/>
      <c r="B633" s="1337"/>
      <c r="C633" s="1338"/>
      <c r="D633" s="1337"/>
      <c r="E633" s="1337"/>
      <c r="F633" s="1337"/>
      <c r="G633" s="1337"/>
      <c r="H633" s="1337"/>
      <c r="I633" s="1337"/>
      <c r="J633" s="1337"/>
      <c r="K633" s="1337"/>
      <c r="L633" s="1338"/>
      <c r="M633" s="1338"/>
      <c r="N633" s="1337"/>
      <c r="O633" s="1337"/>
    </row>
    <row r="634" spans="1:15" ht="31.5" customHeight="1">
      <c r="A634" s="1336"/>
      <c r="B634" s="1337"/>
      <c r="C634" s="1338"/>
      <c r="D634" s="1337"/>
      <c r="E634" s="1337"/>
      <c r="F634" s="1337"/>
      <c r="G634" s="1337"/>
      <c r="H634" s="1337"/>
      <c r="I634" s="1337"/>
      <c r="J634" s="1337"/>
      <c r="K634" s="1337"/>
      <c r="L634" s="1338"/>
      <c r="M634" s="1338"/>
      <c r="N634" s="1337"/>
      <c r="O634" s="1337"/>
    </row>
    <row r="635" spans="1:15" ht="31.5" customHeight="1">
      <c r="A635" s="1336"/>
      <c r="B635" s="1337"/>
      <c r="C635" s="1338"/>
      <c r="D635" s="1337"/>
      <c r="E635" s="1337"/>
      <c r="F635" s="1337"/>
      <c r="G635" s="1337"/>
      <c r="H635" s="1337"/>
      <c r="I635" s="1337"/>
      <c r="J635" s="1337"/>
      <c r="K635" s="1337"/>
      <c r="L635" s="1338"/>
      <c r="M635" s="1338"/>
      <c r="N635" s="1337"/>
      <c r="O635" s="1337"/>
    </row>
    <row r="636" spans="1:15" ht="31.5" customHeight="1">
      <c r="A636" s="1336"/>
      <c r="B636" s="1337"/>
      <c r="C636" s="1338"/>
      <c r="D636" s="1337"/>
      <c r="E636" s="1337"/>
      <c r="F636" s="1337"/>
      <c r="G636" s="1337"/>
      <c r="H636" s="1337"/>
      <c r="I636" s="1337"/>
      <c r="J636" s="1337"/>
      <c r="K636" s="1337"/>
      <c r="L636" s="1338"/>
      <c r="M636" s="1338"/>
      <c r="N636" s="1337"/>
      <c r="O636" s="1337"/>
    </row>
    <row r="637" spans="1:15" ht="31.5" customHeight="1">
      <c r="A637" s="1336"/>
      <c r="B637" s="1337"/>
      <c r="C637" s="1338"/>
      <c r="D637" s="1337"/>
      <c r="E637" s="1337"/>
      <c r="F637" s="1337"/>
      <c r="G637" s="1337"/>
      <c r="H637" s="1337"/>
      <c r="I637" s="1337"/>
      <c r="J637" s="1337"/>
      <c r="K637" s="1337"/>
      <c r="L637" s="1338"/>
      <c r="M637" s="1338"/>
      <c r="N637" s="1337"/>
      <c r="O637" s="1337"/>
    </row>
    <row r="638" spans="1:15" ht="31.5" customHeight="1">
      <c r="A638" s="1336"/>
      <c r="B638" s="1337"/>
      <c r="C638" s="1338"/>
      <c r="D638" s="1337"/>
      <c r="E638" s="1337"/>
      <c r="F638" s="1337"/>
      <c r="G638" s="1337"/>
      <c r="H638" s="1337"/>
      <c r="I638" s="1337"/>
      <c r="J638" s="1337"/>
      <c r="K638" s="1337"/>
      <c r="L638" s="1338"/>
      <c r="M638" s="1338"/>
      <c r="N638" s="1337"/>
      <c r="O638" s="1337"/>
    </row>
    <row r="639" spans="1:15" ht="31.5" customHeight="1">
      <c r="A639" s="1336"/>
      <c r="B639" s="1337"/>
      <c r="C639" s="1338"/>
      <c r="D639" s="1337"/>
      <c r="E639" s="1337"/>
      <c r="F639" s="1337"/>
      <c r="G639" s="1337"/>
      <c r="H639" s="1337"/>
      <c r="I639" s="1337"/>
      <c r="J639" s="1337"/>
      <c r="K639" s="1337"/>
      <c r="L639" s="1338"/>
      <c r="M639" s="1338"/>
      <c r="N639" s="1337"/>
      <c r="O639" s="1337"/>
    </row>
    <row r="640" spans="1:15" ht="31.5" customHeight="1">
      <c r="A640" s="1336"/>
      <c r="B640" s="1337"/>
      <c r="C640" s="1338"/>
      <c r="D640" s="1337"/>
      <c r="E640" s="1337"/>
      <c r="F640" s="1337"/>
      <c r="G640" s="1337"/>
      <c r="H640" s="1337"/>
      <c r="I640" s="1337"/>
      <c r="J640" s="1337"/>
      <c r="K640" s="1337"/>
      <c r="L640" s="1338"/>
      <c r="M640" s="1338"/>
      <c r="N640" s="1337"/>
      <c r="O640" s="1337"/>
    </row>
    <row r="641" spans="1:15" ht="31.5" customHeight="1">
      <c r="A641" s="1336"/>
      <c r="B641" s="1337"/>
      <c r="C641" s="1338"/>
      <c r="D641" s="1337"/>
      <c r="E641" s="1337"/>
      <c r="F641" s="1337"/>
      <c r="G641" s="1337"/>
      <c r="H641" s="1337"/>
      <c r="I641" s="1337"/>
      <c r="J641" s="1337"/>
      <c r="K641" s="1337"/>
      <c r="L641" s="1338"/>
      <c r="M641" s="1338"/>
      <c r="N641" s="1337"/>
      <c r="O641" s="1337"/>
    </row>
    <row r="642" spans="1:15" ht="31.5" customHeight="1">
      <c r="A642" s="1336"/>
      <c r="B642" s="1337"/>
      <c r="C642" s="1338"/>
      <c r="D642" s="1337"/>
      <c r="E642" s="1337"/>
      <c r="F642" s="1337"/>
      <c r="G642" s="1337"/>
      <c r="H642" s="1337"/>
      <c r="I642" s="1337"/>
      <c r="J642" s="1337"/>
      <c r="K642" s="1337"/>
      <c r="L642" s="1338"/>
      <c r="M642" s="1338"/>
      <c r="N642" s="1337"/>
      <c r="O642" s="1337"/>
    </row>
    <row r="643" spans="1:15" ht="31.5" customHeight="1">
      <c r="A643" s="1336"/>
      <c r="B643" s="1337"/>
      <c r="C643" s="1338"/>
      <c r="D643" s="1337"/>
      <c r="E643" s="1337"/>
      <c r="F643" s="1337"/>
      <c r="G643" s="1337"/>
      <c r="H643" s="1337"/>
      <c r="I643" s="1337"/>
      <c r="J643" s="1337"/>
      <c r="K643" s="1337"/>
      <c r="L643" s="1338"/>
      <c r="M643" s="1338"/>
      <c r="N643" s="1337"/>
      <c r="O643" s="1337"/>
    </row>
    <row r="644" spans="1:15" ht="31.5" customHeight="1">
      <c r="A644" s="1336"/>
      <c r="B644" s="1337"/>
      <c r="C644" s="1338"/>
      <c r="D644" s="1337"/>
      <c r="E644" s="1337"/>
      <c r="F644" s="1337"/>
      <c r="G644" s="1337"/>
      <c r="H644" s="1337"/>
      <c r="I644" s="1337"/>
      <c r="J644" s="1337"/>
      <c r="K644" s="1337"/>
      <c r="L644" s="1338"/>
      <c r="M644" s="1338"/>
      <c r="N644" s="1337"/>
      <c r="O644" s="1337"/>
    </row>
    <row r="645" spans="1:15" ht="31.5" customHeight="1">
      <c r="A645" s="1336"/>
      <c r="B645" s="1337"/>
      <c r="C645" s="1338"/>
      <c r="D645" s="1337"/>
      <c r="E645" s="1337"/>
      <c r="F645" s="1337"/>
      <c r="G645" s="1337"/>
      <c r="H645" s="1337"/>
      <c r="I645" s="1337"/>
      <c r="J645" s="1337"/>
      <c r="K645" s="1337"/>
      <c r="L645" s="1338"/>
      <c r="M645" s="1338"/>
      <c r="N645" s="1337"/>
      <c r="O645" s="1337"/>
    </row>
    <row r="646" spans="1:15" ht="31.5" customHeight="1">
      <c r="A646" s="1336"/>
      <c r="B646" s="1337"/>
      <c r="C646" s="1338"/>
      <c r="D646" s="1337"/>
      <c r="E646" s="1337"/>
      <c r="F646" s="1337"/>
      <c r="G646" s="1337"/>
      <c r="H646" s="1337"/>
      <c r="I646" s="1337"/>
      <c r="J646" s="1337"/>
      <c r="K646" s="1337"/>
      <c r="L646" s="1338"/>
      <c r="M646" s="1338"/>
      <c r="N646" s="1337"/>
      <c r="O646" s="1337"/>
    </row>
    <row r="647" spans="1:15" ht="31.5" customHeight="1">
      <c r="A647" s="1336"/>
      <c r="B647" s="1337"/>
      <c r="C647" s="1338"/>
      <c r="D647" s="1337"/>
      <c r="E647" s="1337"/>
      <c r="F647" s="1337"/>
      <c r="G647" s="1337"/>
      <c r="H647" s="1337"/>
      <c r="I647" s="1337"/>
      <c r="J647" s="1337"/>
      <c r="K647" s="1337"/>
      <c r="L647" s="1338"/>
      <c r="M647" s="1338"/>
      <c r="N647" s="1337"/>
      <c r="O647" s="1337"/>
    </row>
    <row r="648" spans="1:15" ht="31.5" customHeight="1">
      <c r="A648" s="1336"/>
      <c r="B648" s="1337"/>
      <c r="C648" s="1338"/>
      <c r="D648" s="1337"/>
      <c r="E648" s="1337"/>
      <c r="F648" s="1337"/>
      <c r="G648" s="1337"/>
      <c r="H648" s="1337"/>
      <c r="I648" s="1337"/>
      <c r="J648" s="1337"/>
      <c r="K648" s="1337"/>
      <c r="L648" s="1338"/>
      <c r="M648" s="1338"/>
      <c r="N648" s="1337"/>
      <c r="O648" s="1337"/>
    </row>
    <row r="649" spans="1:15" ht="31.5" customHeight="1">
      <c r="A649" s="1336"/>
      <c r="B649" s="1337"/>
      <c r="C649" s="1338"/>
      <c r="D649" s="1337"/>
      <c r="E649" s="1337"/>
      <c r="F649" s="1337"/>
      <c r="G649" s="1337"/>
      <c r="H649" s="1337"/>
      <c r="I649" s="1337"/>
      <c r="J649" s="1337"/>
      <c r="K649" s="1337"/>
      <c r="L649" s="1338"/>
      <c r="M649" s="1338"/>
      <c r="N649" s="1337"/>
      <c r="O649" s="1337"/>
    </row>
    <row r="650" spans="1:15" ht="31.5" customHeight="1">
      <c r="A650" s="1336"/>
      <c r="B650" s="1337"/>
      <c r="C650" s="1338"/>
      <c r="D650" s="1337"/>
      <c r="E650" s="1337"/>
      <c r="F650" s="1337"/>
      <c r="G650" s="1337"/>
      <c r="H650" s="1337"/>
      <c r="I650" s="1337"/>
      <c r="J650" s="1337"/>
      <c r="K650" s="1337"/>
      <c r="L650" s="1338"/>
      <c r="M650" s="1338"/>
      <c r="N650" s="1337"/>
      <c r="O650" s="1337"/>
    </row>
    <row r="651" spans="1:15" ht="31.5" customHeight="1">
      <c r="A651" s="1336"/>
      <c r="B651" s="1337"/>
      <c r="C651" s="1338"/>
      <c r="D651" s="1337"/>
      <c r="E651" s="1337"/>
      <c r="F651" s="1337"/>
      <c r="G651" s="1337"/>
      <c r="H651" s="1337"/>
      <c r="I651" s="1337"/>
      <c r="J651" s="1337"/>
      <c r="K651" s="1337"/>
      <c r="L651" s="1338"/>
      <c r="M651" s="1338"/>
      <c r="N651" s="1337"/>
      <c r="O651" s="1337"/>
    </row>
    <row r="652" spans="1:15" ht="31.5" customHeight="1">
      <c r="A652" s="1336"/>
      <c r="B652" s="1337"/>
      <c r="C652" s="1338"/>
      <c r="D652" s="1337"/>
      <c r="E652" s="1337"/>
      <c r="F652" s="1337"/>
      <c r="G652" s="1337"/>
      <c r="H652" s="1337"/>
      <c r="I652" s="1337"/>
      <c r="J652" s="1337"/>
      <c r="K652" s="1337"/>
      <c r="L652" s="1338"/>
      <c r="M652" s="1338"/>
      <c r="N652" s="1337"/>
      <c r="O652" s="1337"/>
    </row>
    <row r="653" spans="1:15" ht="31.5" customHeight="1">
      <c r="A653" s="1336"/>
      <c r="B653" s="1337"/>
      <c r="C653" s="1338"/>
      <c r="D653" s="1337"/>
      <c r="E653" s="1337"/>
      <c r="F653" s="1337"/>
      <c r="G653" s="1337"/>
      <c r="H653" s="1337"/>
      <c r="I653" s="1337"/>
      <c r="J653" s="1337"/>
      <c r="K653" s="1337"/>
      <c r="L653" s="1338"/>
      <c r="M653" s="1338"/>
      <c r="N653" s="1337"/>
      <c r="O653" s="1337"/>
    </row>
    <row r="654" spans="1:15" ht="31.5" customHeight="1">
      <c r="A654" s="1336"/>
      <c r="B654" s="1337"/>
      <c r="C654" s="1338"/>
      <c r="D654" s="1337"/>
      <c r="E654" s="1337"/>
      <c r="F654" s="1337"/>
      <c r="G654" s="1337"/>
      <c r="H654" s="1337"/>
      <c r="I654" s="1337"/>
      <c r="J654" s="1337"/>
      <c r="K654" s="1337"/>
      <c r="L654" s="1338"/>
      <c r="M654" s="1338"/>
      <c r="N654" s="1337"/>
      <c r="O654" s="1337"/>
    </row>
    <row r="655" spans="1:15" ht="31.5" customHeight="1">
      <c r="A655" s="1336"/>
      <c r="B655" s="1337"/>
      <c r="C655" s="1338"/>
      <c r="D655" s="1337"/>
      <c r="E655" s="1337"/>
      <c r="F655" s="1337"/>
      <c r="G655" s="1337"/>
      <c r="H655" s="1337"/>
      <c r="I655" s="1337"/>
      <c r="J655" s="1337"/>
      <c r="K655" s="1337"/>
      <c r="L655" s="1338"/>
      <c r="M655" s="1338"/>
      <c r="N655" s="1337"/>
      <c r="O655" s="1337"/>
    </row>
    <row r="656" spans="1:15" ht="31.5" customHeight="1">
      <c r="A656" s="1336"/>
      <c r="B656" s="1337"/>
      <c r="C656" s="1338"/>
      <c r="D656" s="1337"/>
      <c r="E656" s="1337"/>
      <c r="F656" s="1337"/>
      <c r="G656" s="1337"/>
      <c r="H656" s="1337"/>
      <c r="I656" s="1337"/>
      <c r="J656" s="1337"/>
      <c r="K656" s="1337"/>
      <c r="L656" s="1338"/>
      <c r="M656" s="1338"/>
      <c r="N656" s="1337"/>
      <c r="O656" s="1337"/>
    </row>
    <row r="657" spans="1:15" ht="31.5" customHeight="1">
      <c r="A657" s="1336"/>
      <c r="B657" s="1337"/>
      <c r="C657" s="1338"/>
      <c r="D657" s="1337"/>
      <c r="E657" s="1337"/>
      <c r="F657" s="1337"/>
      <c r="G657" s="1337"/>
      <c r="H657" s="1337"/>
      <c r="I657" s="1337"/>
      <c r="J657" s="1337"/>
      <c r="K657" s="1337"/>
      <c r="L657" s="1338"/>
      <c r="M657" s="1338"/>
      <c r="N657" s="1337"/>
      <c r="O657" s="1337"/>
    </row>
    <row r="658" spans="1:15" ht="31.5" customHeight="1">
      <c r="A658" s="1336"/>
      <c r="B658" s="1337"/>
      <c r="C658" s="1338"/>
      <c r="D658" s="1337"/>
      <c r="E658" s="1337"/>
      <c r="F658" s="1337"/>
      <c r="G658" s="1337"/>
      <c r="H658" s="1337"/>
      <c r="I658" s="1337"/>
      <c r="J658" s="1337"/>
      <c r="K658" s="1337"/>
      <c r="L658" s="1338"/>
      <c r="M658" s="1338"/>
      <c r="N658" s="1337"/>
      <c r="O658" s="1337"/>
    </row>
    <row r="659" spans="1:15" ht="31.5" customHeight="1">
      <c r="A659" s="1336"/>
      <c r="B659" s="1337"/>
      <c r="C659" s="1338"/>
      <c r="D659" s="1337"/>
      <c r="E659" s="1337"/>
      <c r="F659" s="1337"/>
      <c r="G659" s="1337"/>
      <c r="H659" s="1337"/>
      <c r="I659" s="1337"/>
      <c r="J659" s="1337"/>
      <c r="K659" s="1337"/>
      <c r="L659" s="1338"/>
      <c r="M659" s="1338"/>
      <c r="N659" s="1337"/>
      <c r="O659" s="1337"/>
    </row>
    <row r="660" spans="1:15" ht="31.5" customHeight="1">
      <c r="A660" s="1336"/>
      <c r="B660" s="1337"/>
      <c r="C660" s="1338"/>
      <c r="D660" s="1337"/>
      <c r="E660" s="1337"/>
      <c r="F660" s="1337"/>
      <c r="G660" s="1337"/>
      <c r="H660" s="1337"/>
      <c r="I660" s="1337"/>
      <c r="J660" s="1337"/>
      <c r="K660" s="1337"/>
      <c r="L660" s="1338"/>
      <c r="M660" s="1338"/>
      <c r="N660" s="1337"/>
      <c r="O660" s="1337"/>
    </row>
    <row r="661" spans="1:15" ht="31.5" customHeight="1">
      <c r="A661" s="1336"/>
      <c r="B661" s="1337"/>
      <c r="C661" s="1338"/>
      <c r="D661" s="1337"/>
      <c r="E661" s="1337"/>
      <c r="F661" s="1337"/>
      <c r="G661" s="1337"/>
      <c r="H661" s="1337"/>
      <c r="I661" s="1337"/>
      <c r="J661" s="1337"/>
      <c r="K661" s="1337"/>
      <c r="L661" s="1338"/>
      <c r="M661" s="1338"/>
      <c r="N661" s="1337"/>
      <c r="O661" s="1337"/>
    </row>
    <row r="662" spans="1:15" ht="31.5" customHeight="1">
      <c r="A662" s="1336"/>
      <c r="B662" s="1337"/>
      <c r="C662" s="1338"/>
      <c r="D662" s="1337"/>
      <c r="E662" s="1337"/>
      <c r="F662" s="1337"/>
      <c r="G662" s="1337"/>
      <c r="H662" s="1337"/>
      <c r="I662" s="1337"/>
      <c r="J662" s="1337"/>
      <c r="K662" s="1337"/>
      <c r="L662" s="1338"/>
      <c r="M662" s="1338"/>
      <c r="N662" s="1337"/>
      <c r="O662" s="1337"/>
    </row>
    <row r="663" spans="1:15" ht="31.5" customHeight="1">
      <c r="A663" s="1336"/>
      <c r="B663" s="1337"/>
      <c r="C663" s="1338"/>
      <c r="D663" s="1337"/>
      <c r="E663" s="1337"/>
      <c r="F663" s="1337"/>
      <c r="G663" s="1337"/>
      <c r="H663" s="1337"/>
      <c r="I663" s="1337"/>
      <c r="J663" s="1337"/>
      <c r="K663" s="1337"/>
      <c r="L663" s="1338"/>
      <c r="M663" s="1338"/>
      <c r="N663" s="1337"/>
      <c r="O663" s="1337"/>
    </row>
    <row r="664" spans="1:15" ht="31.5" customHeight="1">
      <c r="A664" s="1336"/>
      <c r="B664" s="1337"/>
      <c r="C664" s="1338"/>
      <c r="D664" s="1337"/>
      <c r="E664" s="1337"/>
      <c r="F664" s="1337"/>
      <c r="G664" s="1337"/>
      <c r="H664" s="1337"/>
      <c r="I664" s="1337"/>
      <c r="J664" s="1337"/>
      <c r="K664" s="1337"/>
      <c r="L664" s="1338"/>
      <c r="M664" s="1338"/>
      <c r="N664" s="1337"/>
      <c r="O664" s="1337"/>
    </row>
    <row r="665" spans="1:15" ht="31.5" customHeight="1">
      <c r="A665" s="1336"/>
      <c r="B665" s="1337"/>
      <c r="C665" s="1338"/>
      <c r="D665" s="1337"/>
      <c r="E665" s="1337"/>
      <c r="F665" s="1337"/>
      <c r="G665" s="1337"/>
      <c r="H665" s="1337"/>
      <c r="I665" s="1337"/>
      <c r="J665" s="1337"/>
      <c r="K665" s="1337"/>
      <c r="L665" s="1338"/>
      <c r="M665" s="1338"/>
      <c r="N665" s="1337"/>
      <c r="O665" s="1337"/>
    </row>
    <row r="666" spans="1:15" ht="31.5" customHeight="1">
      <c r="A666" s="1336"/>
      <c r="B666" s="1337"/>
      <c r="C666" s="1338"/>
      <c r="D666" s="1337"/>
      <c r="E666" s="1337"/>
      <c r="F666" s="1337"/>
      <c r="G666" s="1337"/>
      <c r="H666" s="1337"/>
      <c r="I666" s="1337"/>
      <c r="J666" s="1337"/>
      <c r="K666" s="1337"/>
      <c r="L666" s="1338"/>
      <c r="M666" s="1338"/>
      <c r="N666" s="1337"/>
      <c r="O666" s="1337"/>
    </row>
    <row r="667" spans="1:15" ht="31.5" customHeight="1">
      <c r="A667" s="1336"/>
      <c r="B667" s="1337"/>
      <c r="C667" s="1338"/>
      <c r="D667" s="1337"/>
      <c r="E667" s="1337"/>
      <c r="F667" s="1337"/>
      <c r="G667" s="1337"/>
      <c r="H667" s="1337"/>
      <c r="I667" s="1337"/>
      <c r="J667" s="1337"/>
      <c r="K667" s="1337"/>
      <c r="L667" s="1338"/>
      <c r="M667" s="1338"/>
      <c r="N667" s="1337"/>
      <c r="O667" s="1337"/>
    </row>
    <row r="668" spans="1:15" ht="31.5" customHeight="1">
      <c r="A668" s="1336"/>
      <c r="B668" s="1337"/>
      <c r="C668" s="1338"/>
      <c r="D668" s="1337"/>
      <c r="E668" s="1337"/>
      <c r="F668" s="1337"/>
      <c r="G668" s="1337"/>
      <c r="H668" s="1337"/>
      <c r="I668" s="1337"/>
      <c r="J668" s="1337"/>
      <c r="K668" s="1337"/>
      <c r="L668" s="1338"/>
      <c r="M668" s="1338"/>
      <c r="N668" s="1337"/>
      <c r="O668" s="1337"/>
    </row>
    <row r="669" spans="1:15" ht="31.5" customHeight="1">
      <c r="A669" s="1336"/>
      <c r="B669" s="1337"/>
      <c r="C669" s="1338"/>
      <c r="D669" s="1337"/>
      <c r="E669" s="1337"/>
      <c r="F669" s="1337"/>
      <c r="G669" s="1337"/>
      <c r="H669" s="1337"/>
      <c r="I669" s="1337"/>
      <c r="J669" s="1337"/>
      <c r="K669" s="1337"/>
      <c r="L669" s="1338"/>
      <c r="M669" s="1338"/>
      <c r="N669" s="1337"/>
      <c r="O669" s="1337"/>
    </row>
    <row r="670" spans="1:15" ht="31.5" customHeight="1">
      <c r="A670" s="1336"/>
      <c r="B670" s="1337"/>
      <c r="C670" s="1338"/>
      <c r="D670" s="1337"/>
      <c r="E670" s="1337"/>
      <c r="F670" s="1337"/>
      <c r="G670" s="1337"/>
      <c r="H670" s="1337"/>
      <c r="I670" s="1337"/>
      <c r="J670" s="1337"/>
      <c r="K670" s="1337"/>
      <c r="L670" s="1338"/>
      <c r="M670" s="1338"/>
      <c r="N670" s="1337"/>
      <c r="O670" s="1337"/>
    </row>
    <row r="671" spans="1:15" ht="31.5" customHeight="1">
      <c r="A671" s="1336"/>
      <c r="B671" s="1337"/>
      <c r="C671" s="1338"/>
      <c r="D671" s="1337"/>
      <c r="E671" s="1337"/>
      <c r="F671" s="1337"/>
      <c r="G671" s="1337"/>
      <c r="H671" s="1337"/>
      <c r="I671" s="1337"/>
      <c r="J671" s="1337"/>
      <c r="K671" s="1337"/>
      <c r="L671" s="1338"/>
      <c r="M671" s="1338"/>
      <c r="N671" s="1337"/>
      <c r="O671" s="1337"/>
    </row>
    <row r="672" spans="1:15" ht="31.5" customHeight="1">
      <c r="A672" s="1336"/>
      <c r="B672" s="1337"/>
      <c r="C672" s="1338"/>
      <c r="D672" s="1337"/>
      <c r="E672" s="1337"/>
      <c r="F672" s="1337"/>
      <c r="G672" s="1337"/>
      <c r="H672" s="1337"/>
      <c r="I672" s="1337"/>
      <c r="J672" s="1337"/>
      <c r="K672" s="1337"/>
      <c r="L672" s="1338"/>
      <c r="M672" s="1338"/>
      <c r="N672" s="1337"/>
      <c r="O672" s="1337"/>
    </row>
    <row r="673" spans="1:15" ht="31.5" customHeight="1">
      <c r="A673" s="1336"/>
      <c r="B673" s="1337"/>
      <c r="C673" s="1338"/>
      <c r="D673" s="1337"/>
      <c r="E673" s="1337"/>
      <c r="F673" s="1337"/>
      <c r="G673" s="1337"/>
      <c r="H673" s="1337"/>
      <c r="I673" s="1337"/>
      <c r="J673" s="1337"/>
      <c r="K673" s="1337"/>
      <c r="L673" s="1338"/>
      <c r="M673" s="1338"/>
      <c r="N673" s="1337"/>
      <c r="O673" s="1337"/>
    </row>
    <row r="674" spans="1:15" ht="31.5" customHeight="1">
      <c r="A674" s="1336"/>
      <c r="B674" s="1337"/>
      <c r="C674" s="1338"/>
      <c r="D674" s="1337"/>
      <c r="E674" s="1337"/>
      <c r="F674" s="1337"/>
      <c r="G674" s="1337"/>
      <c r="H674" s="1337"/>
      <c r="I674" s="1337"/>
      <c r="J674" s="1337"/>
      <c r="K674" s="1337"/>
      <c r="L674" s="1338"/>
      <c r="M674" s="1338"/>
      <c r="N674" s="1337"/>
      <c r="O674" s="1337"/>
    </row>
    <row r="675" spans="1:15" ht="31.5" customHeight="1">
      <c r="A675" s="1336"/>
      <c r="B675" s="1337"/>
      <c r="C675" s="1338"/>
      <c r="D675" s="1337"/>
      <c r="E675" s="1337"/>
      <c r="F675" s="1337"/>
      <c r="G675" s="1337"/>
      <c r="H675" s="1337"/>
      <c r="I675" s="1337"/>
      <c r="J675" s="1337"/>
      <c r="K675" s="1337"/>
      <c r="L675" s="1338"/>
      <c r="M675" s="1338"/>
      <c r="N675" s="1337"/>
      <c r="O675" s="1337"/>
    </row>
    <row r="676" spans="1:15" ht="31.5" customHeight="1">
      <c r="A676" s="1336"/>
      <c r="B676" s="1337"/>
      <c r="C676" s="1338"/>
      <c r="D676" s="1337"/>
      <c r="E676" s="1337"/>
      <c r="F676" s="1337"/>
      <c r="G676" s="1337"/>
      <c r="H676" s="1337"/>
      <c r="I676" s="1337"/>
      <c r="J676" s="1337"/>
      <c r="K676" s="1337"/>
      <c r="L676" s="1338"/>
      <c r="M676" s="1338"/>
      <c r="N676" s="1337"/>
      <c r="O676" s="1337"/>
    </row>
    <row r="677" spans="1:15" ht="31.5" customHeight="1">
      <c r="A677" s="1336"/>
      <c r="B677" s="1337"/>
      <c r="C677" s="1338"/>
      <c r="D677" s="1337"/>
      <c r="E677" s="1337"/>
      <c r="F677" s="1337"/>
      <c r="G677" s="1337"/>
      <c r="H677" s="1337"/>
      <c r="I677" s="1337"/>
      <c r="J677" s="1337"/>
      <c r="K677" s="1337"/>
      <c r="L677" s="1338"/>
      <c r="M677" s="1338"/>
      <c r="N677" s="1337"/>
      <c r="O677" s="1337"/>
    </row>
    <row r="678" spans="1:15" ht="31.5" customHeight="1">
      <c r="A678" s="1336"/>
      <c r="B678" s="1337"/>
      <c r="C678" s="1338"/>
      <c r="D678" s="1337"/>
      <c r="E678" s="1337"/>
      <c r="F678" s="1337"/>
      <c r="G678" s="1337"/>
      <c r="H678" s="1337"/>
      <c r="I678" s="1337"/>
      <c r="J678" s="1337"/>
      <c r="K678" s="1337"/>
      <c r="L678" s="1338"/>
      <c r="M678" s="1338"/>
      <c r="N678" s="1337"/>
      <c r="O678" s="1337"/>
    </row>
    <row r="679" spans="1:15" ht="31.5" customHeight="1">
      <c r="A679" s="1336"/>
      <c r="B679" s="1337"/>
      <c r="C679" s="1338"/>
      <c r="D679" s="1337"/>
      <c r="E679" s="1337"/>
      <c r="F679" s="1337"/>
      <c r="G679" s="1337"/>
      <c r="H679" s="1337"/>
      <c r="I679" s="1337"/>
      <c r="J679" s="1337"/>
      <c r="K679" s="1337"/>
      <c r="L679" s="1338"/>
      <c r="M679" s="1338"/>
      <c r="N679" s="1337"/>
      <c r="O679" s="1337"/>
    </row>
    <row r="680" spans="1:15" ht="31.5" customHeight="1">
      <c r="A680" s="1336"/>
      <c r="B680" s="1337"/>
      <c r="C680" s="1338"/>
      <c r="D680" s="1337"/>
      <c r="E680" s="1337"/>
      <c r="F680" s="1337"/>
      <c r="G680" s="1337"/>
      <c r="H680" s="1337"/>
      <c r="I680" s="1337"/>
      <c r="J680" s="1337"/>
      <c r="K680" s="1337"/>
      <c r="L680" s="1338"/>
      <c r="M680" s="1338"/>
      <c r="N680" s="1337"/>
      <c r="O680" s="1337"/>
    </row>
    <row r="681" spans="1:15" ht="31.5" customHeight="1">
      <c r="A681" s="1336"/>
      <c r="B681" s="1337"/>
      <c r="C681" s="1338"/>
      <c r="D681" s="1337"/>
      <c r="E681" s="1337"/>
      <c r="F681" s="1337"/>
      <c r="G681" s="1337"/>
      <c r="H681" s="1337"/>
      <c r="I681" s="1337"/>
      <c r="J681" s="1337"/>
      <c r="K681" s="1337"/>
      <c r="L681" s="1338"/>
      <c r="M681" s="1338"/>
      <c r="N681" s="1337"/>
      <c r="O681" s="1337"/>
    </row>
    <row r="682" spans="1:15" ht="31.5" customHeight="1">
      <c r="A682" s="1336"/>
      <c r="B682" s="1337"/>
      <c r="C682" s="1338"/>
      <c r="D682" s="1337"/>
      <c r="E682" s="1337"/>
      <c r="F682" s="1337"/>
      <c r="G682" s="1337"/>
      <c r="H682" s="1337"/>
      <c r="I682" s="1337"/>
      <c r="J682" s="1337"/>
      <c r="K682" s="1337"/>
      <c r="L682" s="1338"/>
      <c r="M682" s="1338"/>
      <c r="N682" s="1337"/>
      <c r="O682" s="1337"/>
    </row>
    <row r="683" spans="1:15" ht="31.5" customHeight="1">
      <c r="A683" s="1336"/>
      <c r="B683" s="1337"/>
      <c r="C683" s="1338"/>
      <c r="D683" s="1337"/>
      <c r="E683" s="1337"/>
      <c r="F683" s="1337"/>
      <c r="G683" s="1337"/>
      <c r="H683" s="1337"/>
      <c r="I683" s="1337"/>
      <c r="J683" s="1337"/>
      <c r="K683" s="1337"/>
      <c r="L683" s="1338"/>
      <c r="M683" s="1338"/>
      <c r="N683" s="1337"/>
      <c r="O683" s="1337"/>
    </row>
    <row r="684" spans="1:15" ht="31.5" customHeight="1">
      <c r="A684" s="1336"/>
      <c r="B684" s="1337"/>
      <c r="C684" s="1338"/>
      <c r="D684" s="1337"/>
      <c r="E684" s="1337"/>
      <c r="F684" s="1337"/>
      <c r="G684" s="1337"/>
      <c r="H684" s="1337"/>
      <c r="I684" s="1337"/>
      <c r="J684" s="1337"/>
      <c r="K684" s="1337"/>
      <c r="L684" s="1338"/>
      <c r="M684" s="1338"/>
      <c r="N684" s="1337"/>
      <c r="O684" s="1337"/>
    </row>
    <row r="685" spans="1:15" ht="31.5" customHeight="1">
      <c r="A685" s="1336"/>
      <c r="B685" s="1337"/>
      <c r="C685" s="1338"/>
      <c r="D685" s="1337"/>
      <c r="E685" s="1337"/>
      <c r="F685" s="1337"/>
      <c r="G685" s="1337"/>
      <c r="H685" s="1337"/>
      <c r="I685" s="1337"/>
      <c r="J685" s="1337"/>
      <c r="K685" s="1337"/>
      <c r="L685" s="1338"/>
      <c r="M685" s="1338"/>
      <c r="N685" s="1337"/>
      <c r="O685" s="1337"/>
    </row>
    <row r="686" spans="1:15" ht="31.5" customHeight="1">
      <c r="A686" s="1336"/>
      <c r="B686" s="1337"/>
      <c r="C686" s="1338"/>
      <c r="D686" s="1337"/>
      <c r="E686" s="1337"/>
      <c r="F686" s="1337"/>
      <c r="G686" s="1337"/>
      <c r="H686" s="1337"/>
      <c r="I686" s="1337"/>
      <c r="J686" s="1337"/>
      <c r="K686" s="1337"/>
      <c r="L686" s="1338"/>
      <c r="M686" s="1338"/>
      <c r="N686" s="1337"/>
      <c r="O686" s="1337"/>
    </row>
    <row r="687" spans="1:15" ht="31.5" customHeight="1">
      <c r="A687" s="1336"/>
      <c r="B687" s="1337"/>
      <c r="C687" s="1338"/>
      <c r="D687" s="1337"/>
      <c r="E687" s="1337"/>
      <c r="F687" s="1337"/>
      <c r="G687" s="1337"/>
      <c r="H687" s="1337"/>
      <c r="I687" s="1337"/>
      <c r="J687" s="1337"/>
      <c r="K687" s="1337"/>
      <c r="L687" s="1338"/>
      <c r="M687" s="1338"/>
      <c r="N687" s="1337"/>
      <c r="O687" s="1337"/>
    </row>
    <row r="688" spans="1:15" ht="31.5" customHeight="1">
      <c r="A688" s="1336"/>
      <c r="B688" s="1337"/>
      <c r="C688" s="1338"/>
      <c r="D688" s="1337"/>
      <c r="E688" s="1337"/>
      <c r="F688" s="1337"/>
      <c r="G688" s="1337"/>
      <c r="H688" s="1337"/>
      <c r="I688" s="1337"/>
      <c r="J688" s="1337"/>
      <c r="K688" s="1337"/>
      <c r="L688" s="1338"/>
      <c r="M688" s="1338"/>
      <c r="N688" s="1337"/>
      <c r="O688" s="1337"/>
    </row>
    <row r="689" spans="1:15" ht="31.5" customHeight="1">
      <c r="A689" s="1336"/>
      <c r="B689" s="1337"/>
      <c r="C689" s="1338"/>
      <c r="D689" s="1337"/>
      <c r="E689" s="1337"/>
      <c r="F689" s="1337"/>
      <c r="G689" s="1337"/>
      <c r="H689" s="1337"/>
      <c r="I689" s="1337"/>
      <c r="J689" s="1337"/>
      <c r="K689" s="1337"/>
      <c r="L689" s="1338"/>
      <c r="M689" s="1338"/>
      <c r="N689" s="1337"/>
      <c r="O689" s="1337"/>
    </row>
    <row r="690" spans="1:15" ht="31.5" customHeight="1">
      <c r="A690" s="1336"/>
      <c r="B690" s="1337"/>
      <c r="C690" s="1338"/>
      <c r="D690" s="1337"/>
      <c r="E690" s="1337"/>
      <c r="F690" s="1337"/>
      <c r="G690" s="1337"/>
      <c r="H690" s="1337"/>
      <c r="I690" s="1337"/>
      <c r="J690" s="1337"/>
      <c r="K690" s="1337"/>
      <c r="L690" s="1338"/>
      <c r="M690" s="1338"/>
      <c r="N690" s="1337"/>
      <c r="O690" s="1337"/>
    </row>
    <row r="691" spans="1:15" ht="31.5" customHeight="1">
      <c r="A691" s="1336"/>
      <c r="B691" s="1337"/>
      <c r="C691" s="1338"/>
      <c r="D691" s="1337"/>
      <c r="E691" s="1337"/>
      <c r="F691" s="1337"/>
      <c r="G691" s="1337"/>
      <c r="H691" s="1337"/>
      <c r="I691" s="1337"/>
      <c r="J691" s="1337"/>
      <c r="K691" s="1337"/>
      <c r="L691" s="1338"/>
      <c r="M691" s="1338"/>
      <c r="N691" s="1337"/>
      <c r="O691" s="1337"/>
    </row>
    <row r="692" spans="1:15" ht="31.5" customHeight="1">
      <c r="A692" s="1336"/>
      <c r="B692" s="1337"/>
      <c r="C692" s="1338"/>
      <c r="D692" s="1337"/>
      <c r="E692" s="1337"/>
      <c r="F692" s="1337"/>
      <c r="G692" s="1337"/>
      <c r="H692" s="1337"/>
      <c r="I692" s="1337"/>
      <c r="J692" s="1337"/>
      <c r="K692" s="1337"/>
      <c r="L692" s="1338"/>
      <c r="M692" s="1338"/>
      <c r="N692" s="1337"/>
      <c r="O692" s="1337"/>
    </row>
    <row r="693" spans="1:15" ht="31.5" customHeight="1">
      <c r="A693" s="1336"/>
      <c r="B693" s="1337"/>
      <c r="C693" s="1338"/>
      <c r="D693" s="1337"/>
      <c r="E693" s="1337"/>
      <c r="F693" s="1337"/>
      <c r="G693" s="1337"/>
      <c r="H693" s="1337"/>
      <c r="I693" s="1337"/>
      <c r="J693" s="1337"/>
      <c r="K693" s="1337"/>
      <c r="L693" s="1338"/>
      <c r="M693" s="1338"/>
      <c r="N693" s="1337"/>
      <c r="O693" s="1337"/>
    </row>
    <row r="694" spans="1:15" ht="31.5" customHeight="1">
      <c r="A694" s="1336"/>
      <c r="B694" s="1337"/>
      <c r="C694" s="1338"/>
      <c r="D694" s="1337"/>
      <c r="E694" s="1337"/>
      <c r="F694" s="1337"/>
      <c r="G694" s="1337"/>
      <c r="H694" s="1337"/>
      <c r="I694" s="1337"/>
      <c r="J694" s="1337"/>
      <c r="K694" s="1337"/>
      <c r="L694" s="1338"/>
      <c r="M694" s="1338"/>
      <c r="N694" s="1337"/>
      <c r="O694" s="1337"/>
    </row>
    <row r="695" spans="1:15" ht="31.5" customHeight="1">
      <c r="A695" s="1336"/>
      <c r="B695" s="1337"/>
      <c r="C695" s="1338"/>
      <c r="D695" s="1337"/>
      <c r="E695" s="1337"/>
      <c r="F695" s="1337"/>
      <c r="G695" s="1337"/>
      <c r="H695" s="1337"/>
      <c r="I695" s="1337"/>
      <c r="J695" s="1337"/>
      <c r="K695" s="1337"/>
      <c r="L695" s="1338"/>
      <c r="M695" s="1338"/>
      <c r="N695" s="1337"/>
      <c r="O695" s="1337"/>
    </row>
    <row r="696" spans="1:15" ht="31.5" customHeight="1">
      <c r="A696" s="1336"/>
      <c r="B696" s="1337"/>
      <c r="C696" s="1338"/>
      <c r="D696" s="1337"/>
      <c r="E696" s="1337"/>
      <c r="F696" s="1337"/>
      <c r="G696" s="1337"/>
      <c r="H696" s="1337"/>
      <c r="I696" s="1337"/>
      <c r="J696" s="1337"/>
      <c r="K696" s="1337"/>
      <c r="L696" s="1338"/>
      <c r="M696" s="1338"/>
      <c r="N696" s="1337"/>
      <c r="O696" s="1337"/>
    </row>
    <row r="697" spans="1:15" ht="31.5" customHeight="1">
      <c r="A697" s="1336"/>
      <c r="B697" s="1337"/>
      <c r="C697" s="1338"/>
      <c r="D697" s="1337"/>
      <c r="E697" s="1337"/>
      <c r="F697" s="1337"/>
      <c r="G697" s="1337"/>
      <c r="H697" s="1337"/>
      <c r="I697" s="1337"/>
      <c r="J697" s="1337"/>
      <c r="K697" s="1337"/>
      <c r="L697" s="1338"/>
      <c r="M697" s="1338"/>
      <c r="N697" s="1337"/>
      <c r="O697" s="1337"/>
    </row>
    <row r="698" spans="1:15" ht="31.5" customHeight="1">
      <c r="A698" s="1336"/>
      <c r="B698" s="1337"/>
      <c r="C698" s="1338"/>
      <c r="D698" s="1337"/>
      <c r="E698" s="1337"/>
      <c r="F698" s="1337"/>
      <c r="G698" s="1337"/>
      <c r="H698" s="1337"/>
      <c r="I698" s="1337"/>
      <c r="J698" s="1337"/>
      <c r="K698" s="1337"/>
      <c r="L698" s="1338"/>
      <c r="M698" s="1338"/>
      <c r="N698" s="1337"/>
      <c r="O698" s="1337"/>
    </row>
    <row r="699" spans="1:15" ht="31.5" customHeight="1">
      <c r="A699" s="1336"/>
      <c r="B699" s="1337"/>
      <c r="C699" s="1338"/>
      <c r="D699" s="1337"/>
      <c r="E699" s="1337"/>
      <c r="F699" s="1337"/>
      <c r="G699" s="1337"/>
      <c r="H699" s="1337"/>
      <c r="I699" s="1337"/>
      <c r="J699" s="1337"/>
      <c r="K699" s="1337"/>
      <c r="L699" s="1338"/>
      <c r="M699" s="1338"/>
      <c r="N699" s="1337"/>
      <c r="O699" s="1337"/>
    </row>
    <row r="700" spans="1:15" ht="31.5" customHeight="1">
      <c r="A700" s="1336"/>
      <c r="B700" s="1337"/>
      <c r="C700" s="1338"/>
      <c r="D700" s="1337"/>
      <c r="E700" s="1337"/>
      <c r="F700" s="1337"/>
      <c r="G700" s="1337"/>
      <c r="H700" s="1337"/>
      <c r="I700" s="1337"/>
      <c r="J700" s="1337"/>
      <c r="K700" s="1337"/>
      <c r="L700" s="1338"/>
      <c r="M700" s="1338"/>
      <c r="N700" s="1337"/>
      <c r="O700" s="1337"/>
    </row>
    <row r="701" spans="1:15" ht="31.5" customHeight="1">
      <c r="A701" s="1336"/>
      <c r="B701" s="1337"/>
      <c r="C701" s="1338"/>
      <c r="D701" s="1337"/>
      <c r="E701" s="1337"/>
      <c r="F701" s="1337"/>
      <c r="G701" s="1337"/>
      <c r="H701" s="1337"/>
      <c r="I701" s="1337"/>
      <c r="J701" s="1337"/>
      <c r="K701" s="1337"/>
      <c r="L701" s="1338"/>
      <c r="M701" s="1338"/>
      <c r="N701" s="1337"/>
      <c r="O701" s="1337"/>
    </row>
    <row r="702" spans="1:15" ht="31.5" customHeight="1">
      <c r="A702" s="1336"/>
      <c r="B702" s="1337"/>
      <c r="C702" s="1338"/>
      <c r="D702" s="1337"/>
      <c r="E702" s="1337"/>
      <c r="F702" s="1337"/>
      <c r="G702" s="1337"/>
      <c r="H702" s="1337"/>
      <c r="I702" s="1337"/>
      <c r="J702" s="1337"/>
      <c r="K702" s="1337"/>
      <c r="L702" s="1338"/>
      <c r="M702" s="1338"/>
      <c r="N702" s="1337"/>
      <c r="O702" s="1337"/>
    </row>
    <row r="703" spans="1:15" ht="31.5" customHeight="1">
      <c r="A703" s="1336"/>
      <c r="B703" s="1337"/>
      <c r="C703" s="1338"/>
      <c r="D703" s="1337"/>
      <c r="E703" s="1337"/>
      <c r="F703" s="1337"/>
      <c r="G703" s="1337"/>
      <c r="H703" s="1337"/>
      <c r="I703" s="1337"/>
      <c r="J703" s="1337"/>
      <c r="K703" s="1337"/>
      <c r="L703" s="1338"/>
      <c r="M703" s="1338"/>
      <c r="N703" s="1337"/>
      <c r="O703" s="1337"/>
    </row>
    <row r="704" spans="1:15" ht="31.5" customHeight="1">
      <c r="A704" s="1336"/>
      <c r="B704" s="1337"/>
      <c r="C704" s="1338"/>
      <c r="D704" s="1337"/>
      <c r="E704" s="1337"/>
      <c r="F704" s="1337"/>
      <c r="G704" s="1337"/>
      <c r="H704" s="1337"/>
      <c r="I704" s="1337"/>
      <c r="J704" s="1337"/>
      <c r="K704" s="1337"/>
      <c r="L704" s="1338"/>
      <c r="M704" s="1338"/>
      <c r="N704" s="1337"/>
      <c r="O704" s="1337"/>
    </row>
    <row r="705" spans="1:15" ht="31.5" customHeight="1">
      <c r="A705" s="1336"/>
      <c r="B705" s="1337"/>
      <c r="C705" s="1338"/>
      <c r="D705" s="1337"/>
      <c r="E705" s="1337"/>
      <c r="F705" s="1337"/>
      <c r="G705" s="1337"/>
      <c r="H705" s="1337"/>
      <c r="I705" s="1337"/>
      <c r="J705" s="1337"/>
      <c r="K705" s="1337"/>
      <c r="L705" s="1338"/>
      <c r="M705" s="1338"/>
      <c r="N705" s="1337"/>
      <c r="O705" s="1337"/>
    </row>
    <row r="706" spans="1:15" ht="31.5" customHeight="1">
      <c r="A706" s="1336"/>
      <c r="B706" s="1337"/>
      <c r="C706" s="1338"/>
      <c r="D706" s="1337"/>
      <c r="E706" s="1337"/>
      <c r="F706" s="1337"/>
      <c r="G706" s="1337"/>
      <c r="H706" s="1337"/>
      <c r="I706" s="1337"/>
      <c r="J706" s="1337"/>
      <c r="K706" s="1337"/>
      <c r="L706" s="1338"/>
      <c r="M706" s="1338"/>
      <c r="N706" s="1337"/>
      <c r="O706" s="1337"/>
    </row>
    <row r="707" spans="1:15" ht="31.5" customHeight="1">
      <c r="A707" s="1336"/>
      <c r="B707" s="1337"/>
      <c r="C707" s="1338"/>
      <c r="D707" s="1337"/>
      <c r="E707" s="1337"/>
      <c r="F707" s="1337"/>
      <c r="G707" s="1337"/>
      <c r="H707" s="1337"/>
      <c r="I707" s="1337"/>
      <c r="J707" s="1337"/>
      <c r="K707" s="1337"/>
      <c r="L707" s="1338"/>
      <c r="M707" s="1338"/>
      <c r="N707" s="1337"/>
      <c r="O707" s="1337"/>
    </row>
    <row r="708" spans="1:15" ht="31.5" customHeight="1">
      <c r="A708" s="1336"/>
      <c r="B708" s="1337"/>
      <c r="C708" s="1338"/>
      <c r="D708" s="1337"/>
      <c r="E708" s="1337"/>
      <c r="F708" s="1337"/>
      <c r="G708" s="1337"/>
      <c r="H708" s="1337"/>
      <c r="I708" s="1337"/>
      <c r="J708" s="1337"/>
      <c r="K708" s="1337"/>
      <c r="L708" s="1338"/>
      <c r="M708" s="1338"/>
      <c r="N708" s="1337"/>
      <c r="O708" s="1337"/>
    </row>
    <row r="709" spans="1:15" ht="31.5" customHeight="1">
      <c r="A709" s="1336"/>
      <c r="B709" s="1337"/>
      <c r="C709" s="1338"/>
      <c r="D709" s="1337"/>
      <c r="E709" s="1337"/>
      <c r="F709" s="1337"/>
      <c r="G709" s="1337"/>
      <c r="H709" s="1337"/>
      <c r="I709" s="1337"/>
      <c r="J709" s="1337"/>
      <c r="K709" s="1337"/>
      <c r="L709" s="1338"/>
      <c r="M709" s="1338"/>
      <c r="N709" s="1337"/>
      <c r="O709" s="1337"/>
    </row>
    <row r="710" spans="1:15" ht="31.5" customHeight="1">
      <c r="A710" s="1336"/>
      <c r="B710" s="1337"/>
      <c r="C710" s="1338"/>
      <c r="D710" s="1337"/>
      <c r="E710" s="1337"/>
      <c r="F710" s="1337"/>
      <c r="G710" s="1337"/>
      <c r="H710" s="1337"/>
      <c r="I710" s="1337"/>
      <c r="J710" s="1337"/>
      <c r="K710" s="1337"/>
      <c r="L710" s="1338"/>
      <c r="M710" s="1338"/>
      <c r="N710" s="1337"/>
      <c r="O710" s="1337"/>
    </row>
    <row r="711" spans="1:15" ht="31.5" customHeight="1">
      <c r="A711" s="1336"/>
      <c r="B711" s="1337"/>
      <c r="C711" s="1338"/>
      <c r="D711" s="1337"/>
      <c r="E711" s="1337"/>
      <c r="F711" s="1337"/>
      <c r="G711" s="1337"/>
      <c r="H711" s="1337"/>
      <c r="I711" s="1337"/>
      <c r="J711" s="1337"/>
      <c r="K711" s="1337"/>
      <c r="L711" s="1338"/>
      <c r="M711" s="1338"/>
      <c r="N711" s="1337"/>
      <c r="O711" s="1337"/>
    </row>
    <row r="712" spans="1:15" ht="31.5" customHeight="1">
      <c r="A712" s="1336"/>
      <c r="B712" s="1337"/>
      <c r="C712" s="1338"/>
      <c r="D712" s="1337"/>
      <c r="E712" s="1337"/>
      <c r="F712" s="1337"/>
      <c r="G712" s="1337"/>
      <c r="H712" s="1337"/>
      <c r="I712" s="1337"/>
      <c r="J712" s="1337"/>
      <c r="K712" s="1337"/>
      <c r="L712" s="1338"/>
      <c r="M712" s="1338"/>
      <c r="N712" s="1337"/>
      <c r="O712" s="1337"/>
    </row>
    <row r="713" spans="1:15" ht="31.5" customHeight="1">
      <c r="A713" s="1336"/>
      <c r="B713" s="1337"/>
      <c r="C713" s="1338"/>
      <c r="D713" s="1337"/>
      <c r="E713" s="1337"/>
      <c r="F713" s="1337"/>
      <c r="G713" s="1337"/>
      <c r="H713" s="1337"/>
      <c r="I713" s="1337"/>
      <c r="J713" s="1337"/>
      <c r="K713" s="1337"/>
      <c r="L713" s="1338"/>
      <c r="M713" s="1338"/>
      <c r="N713" s="1337"/>
      <c r="O713" s="1337"/>
    </row>
    <row r="714" spans="1:15" ht="31.5" customHeight="1">
      <c r="A714" s="1336"/>
      <c r="B714" s="1337"/>
      <c r="C714" s="1338"/>
      <c r="D714" s="1337"/>
      <c r="E714" s="1337"/>
      <c r="F714" s="1337"/>
      <c r="G714" s="1337"/>
      <c r="H714" s="1337"/>
      <c r="I714" s="1337"/>
      <c r="J714" s="1337"/>
      <c r="K714" s="1337"/>
      <c r="L714" s="1338"/>
      <c r="M714" s="1338"/>
      <c r="N714" s="1337"/>
      <c r="O714" s="1337"/>
    </row>
    <row r="715" spans="1:15" ht="31.5" customHeight="1">
      <c r="A715" s="1336"/>
      <c r="B715" s="1337"/>
      <c r="C715" s="1338"/>
      <c r="D715" s="1337"/>
      <c r="E715" s="1337"/>
      <c r="F715" s="1337"/>
      <c r="G715" s="1337"/>
      <c r="H715" s="1337"/>
      <c r="I715" s="1337"/>
      <c r="J715" s="1337"/>
      <c r="K715" s="1337"/>
      <c r="L715" s="1338"/>
      <c r="M715" s="1338"/>
      <c r="N715" s="1337"/>
      <c r="O715" s="1337"/>
    </row>
    <row r="716" spans="1:15" ht="31.5" customHeight="1">
      <c r="A716" s="1336"/>
      <c r="B716" s="1337"/>
      <c r="C716" s="1338"/>
      <c r="D716" s="1337"/>
      <c r="E716" s="1337"/>
      <c r="F716" s="1337"/>
      <c r="G716" s="1337"/>
      <c r="H716" s="1337"/>
      <c r="I716" s="1337"/>
      <c r="J716" s="1337"/>
      <c r="K716" s="1337"/>
      <c r="L716" s="1338"/>
      <c r="M716" s="1338"/>
      <c r="N716" s="1337"/>
      <c r="O716" s="1337"/>
    </row>
    <row r="717" spans="1:15" ht="31.5" customHeight="1">
      <c r="A717" s="1336"/>
      <c r="B717" s="1337"/>
      <c r="C717" s="1338"/>
      <c r="D717" s="1337"/>
      <c r="E717" s="1337"/>
      <c r="F717" s="1337"/>
      <c r="G717" s="1337"/>
      <c r="H717" s="1337"/>
      <c r="I717" s="1337"/>
      <c r="J717" s="1337"/>
      <c r="K717" s="1337"/>
      <c r="L717" s="1338"/>
      <c r="M717" s="1338"/>
      <c r="N717" s="1337"/>
      <c r="O717" s="1337"/>
    </row>
    <row r="718" spans="1:15" ht="31.5" customHeight="1">
      <c r="A718" s="1336"/>
      <c r="B718" s="1337"/>
      <c r="C718" s="1338"/>
      <c r="D718" s="1337"/>
      <c r="E718" s="1337"/>
      <c r="F718" s="1337"/>
      <c r="G718" s="1337"/>
      <c r="H718" s="1337"/>
      <c r="I718" s="1337"/>
      <c r="J718" s="1337"/>
      <c r="K718" s="1337"/>
      <c r="L718" s="1338"/>
      <c r="M718" s="1338"/>
      <c r="N718" s="1337"/>
      <c r="O718" s="1337"/>
    </row>
    <row r="719" spans="1:15" ht="31.5" customHeight="1">
      <c r="A719" s="1336"/>
      <c r="B719" s="1337"/>
      <c r="C719" s="1338"/>
      <c r="D719" s="1337"/>
      <c r="E719" s="1337"/>
      <c r="F719" s="1337"/>
      <c r="G719" s="1337"/>
      <c r="H719" s="1337"/>
      <c r="I719" s="1337"/>
      <c r="J719" s="1337"/>
      <c r="K719" s="1337"/>
      <c r="L719" s="1338"/>
      <c r="M719" s="1338"/>
      <c r="N719" s="1337"/>
      <c r="O719" s="1337"/>
    </row>
    <row r="720" spans="1:15" ht="31.5" customHeight="1">
      <c r="A720" s="1336"/>
      <c r="B720" s="1337"/>
      <c r="C720" s="1338"/>
      <c r="D720" s="1337"/>
      <c r="E720" s="1337"/>
      <c r="F720" s="1337"/>
      <c r="G720" s="1337"/>
      <c r="H720" s="1337"/>
      <c r="I720" s="1337"/>
      <c r="J720" s="1337"/>
      <c r="K720" s="1337"/>
      <c r="L720" s="1338"/>
      <c r="M720" s="1338"/>
      <c r="N720" s="1337"/>
      <c r="O720" s="1337"/>
    </row>
    <row r="721" spans="1:15" ht="31.5" customHeight="1">
      <c r="A721" s="1336"/>
      <c r="B721" s="1337"/>
      <c r="C721" s="1338"/>
      <c r="D721" s="1337"/>
      <c r="E721" s="1337"/>
      <c r="F721" s="1337"/>
      <c r="G721" s="1337"/>
      <c r="H721" s="1337"/>
      <c r="I721" s="1337"/>
      <c r="J721" s="1337"/>
      <c r="K721" s="1337"/>
      <c r="L721" s="1338"/>
      <c r="M721" s="1338"/>
      <c r="N721" s="1337"/>
      <c r="O721" s="1337"/>
    </row>
    <row r="722" spans="1:15" ht="31.5" customHeight="1">
      <c r="A722" s="1336"/>
      <c r="B722" s="1337"/>
      <c r="C722" s="1338"/>
      <c r="D722" s="1337"/>
      <c r="E722" s="1337"/>
      <c r="F722" s="1337"/>
      <c r="G722" s="1337"/>
      <c r="H722" s="1337"/>
      <c r="I722" s="1337"/>
      <c r="J722" s="1337"/>
      <c r="K722" s="1337"/>
      <c r="L722" s="1338"/>
      <c r="M722" s="1338"/>
      <c r="N722" s="1337"/>
      <c r="O722" s="1337"/>
    </row>
    <row r="723" spans="1:15" ht="31.5" customHeight="1">
      <c r="A723" s="1336"/>
      <c r="B723" s="1337"/>
      <c r="C723" s="1338"/>
      <c r="D723" s="1337"/>
      <c r="E723" s="1337"/>
      <c r="F723" s="1337"/>
      <c r="G723" s="1337"/>
      <c r="H723" s="1337"/>
      <c r="I723" s="1337"/>
      <c r="J723" s="1337"/>
      <c r="K723" s="1337"/>
      <c r="L723" s="1338"/>
      <c r="M723" s="1338"/>
      <c r="N723" s="1337"/>
      <c r="O723" s="1337"/>
    </row>
    <row r="724" spans="1:15" ht="31.5" customHeight="1">
      <c r="A724" s="1336"/>
      <c r="B724" s="1337"/>
      <c r="C724" s="1338"/>
      <c r="D724" s="1337"/>
      <c r="E724" s="1337"/>
      <c r="F724" s="1337"/>
      <c r="G724" s="1337"/>
      <c r="H724" s="1337"/>
      <c r="I724" s="1337"/>
      <c r="J724" s="1337"/>
      <c r="K724" s="1337"/>
      <c r="L724" s="1338"/>
      <c r="M724" s="1338"/>
      <c r="N724" s="1337"/>
      <c r="O724" s="1337"/>
    </row>
    <row r="725" spans="1:15" ht="31.5" customHeight="1">
      <c r="A725" s="1336"/>
      <c r="B725" s="1337"/>
      <c r="C725" s="1338"/>
      <c r="D725" s="1337"/>
      <c r="E725" s="1337"/>
      <c r="F725" s="1337"/>
      <c r="G725" s="1337"/>
      <c r="H725" s="1337"/>
      <c r="I725" s="1337"/>
      <c r="J725" s="1337"/>
      <c r="K725" s="1337"/>
      <c r="L725" s="1338"/>
      <c r="M725" s="1338"/>
      <c r="N725" s="1337"/>
      <c r="O725" s="1337"/>
    </row>
    <row r="726" spans="1:15" ht="31.5" customHeight="1">
      <c r="A726" s="1336"/>
      <c r="B726" s="1337"/>
      <c r="C726" s="1338"/>
      <c r="D726" s="1337"/>
      <c r="E726" s="1337"/>
      <c r="F726" s="1337"/>
      <c r="G726" s="1337"/>
      <c r="H726" s="1337"/>
      <c r="I726" s="1337"/>
      <c r="J726" s="1337"/>
      <c r="K726" s="1337"/>
      <c r="L726" s="1338"/>
      <c r="M726" s="1338"/>
      <c r="N726" s="1337"/>
      <c r="O726" s="1337"/>
    </row>
    <row r="727" spans="1:15" ht="31.5" customHeight="1">
      <c r="A727" s="1336"/>
      <c r="B727" s="1337"/>
      <c r="C727" s="1338"/>
      <c r="D727" s="1337"/>
      <c r="E727" s="1337"/>
      <c r="F727" s="1337"/>
      <c r="G727" s="1337"/>
      <c r="H727" s="1337"/>
      <c r="I727" s="1337"/>
      <c r="J727" s="1337"/>
      <c r="K727" s="1337"/>
      <c r="L727" s="1338"/>
      <c r="M727" s="1338"/>
      <c r="N727" s="1337"/>
      <c r="O727" s="1337"/>
    </row>
    <row r="728" spans="1:15" ht="31.5" customHeight="1">
      <c r="A728" s="1336"/>
      <c r="B728" s="1337"/>
      <c r="C728" s="1338"/>
      <c r="D728" s="1337"/>
      <c r="E728" s="1337"/>
      <c r="F728" s="1337"/>
      <c r="G728" s="1337"/>
      <c r="H728" s="1337"/>
      <c r="I728" s="1337"/>
      <c r="J728" s="1337"/>
      <c r="K728" s="1337"/>
      <c r="L728" s="1338"/>
      <c r="M728" s="1338"/>
      <c r="N728" s="1337"/>
      <c r="O728" s="1337"/>
    </row>
    <row r="729" spans="1:15" ht="31.5" customHeight="1">
      <c r="A729" s="1336"/>
      <c r="B729" s="1337"/>
      <c r="C729" s="1338"/>
      <c r="D729" s="1337"/>
      <c r="E729" s="1337"/>
      <c r="F729" s="1337"/>
      <c r="G729" s="1337"/>
      <c r="H729" s="1337"/>
      <c r="I729" s="1337"/>
      <c r="J729" s="1337"/>
      <c r="K729" s="1337"/>
      <c r="L729" s="1338"/>
      <c r="M729" s="1338"/>
      <c r="N729" s="1337"/>
      <c r="O729" s="1337"/>
    </row>
    <row r="730" spans="1:15" ht="31.5" customHeight="1">
      <c r="A730" s="1336"/>
      <c r="B730" s="1337"/>
      <c r="C730" s="1338"/>
      <c r="D730" s="1337"/>
      <c r="E730" s="1337"/>
      <c r="F730" s="1337"/>
      <c r="G730" s="1337"/>
      <c r="H730" s="1337"/>
      <c r="I730" s="1337"/>
      <c r="J730" s="1337"/>
      <c r="K730" s="1337"/>
      <c r="L730" s="1338"/>
      <c r="M730" s="1338"/>
      <c r="N730" s="1337"/>
      <c r="O730" s="1337"/>
    </row>
    <row r="731" spans="1:15" ht="31.5" customHeight="1">
      <c r="A731" s="1336"/>
      <c r="B731" s="1337"/>
      <c r="C731" s="1338"/>
      <c r="D731" s="1337"/>
      <c r="E731" s="1337"/>
      <c r="F731" s="1337"/>
      <c r="G731" s="1337"/>
      <c r="H731" s="1337"/>
      <c r="I731" s="1337"/>
      <c r="J731" s="1337"/>
      <c r="K731" s="1337"/>
      <c r="L731" s="1338"/>
      <c r="M731" s="1338"/>
      <c r="N731" s="1337"/>
      <c r="O731" s="1337"/>
    </row>
    <row r="732" spans="1:15" ht="31.5" customHeight="1">
      <c r="A732" s="1336"/>
      <c r="B732" s="1337"/>
      <c r="C732" s="1338"/>
      <c r="D732" s="1337"/>
      <c r="E732" s="1337"/>
      <c r="F732" s="1337"/>
      <c r="G732" s="1337"/>
      <c r="H732" s="1337"/>
      <c r="I732" s="1337"/>
      <c r="J732" s="1337"/>
      <c r="K732" s="1337"/>
      <c r="L732" s="1338"/>
      <c r="M732" s="1338"/>
      <c r="N732" s="1337"/>
      <c r="O732" s="1337"/>
    </row>
    <row r="733" spans="1:15" ht="31.5" customHeight="1">
      <c r="A733" s="1336"/>
      <c r="B733" s="1337"/>
      <c r="C733" s="1338"/>
      <c r="D733" s="1337"/>
      <c r="E733" s="1337"/>
      <c r="F733" s="1337"/>
      <c r="G733" s="1337"/>
      <c r="H733" s="1337"/>
      <c r="I733" s="1337"/>
      <c r="J733" s="1337"/>
      <c r="K733" s="1337"/>
      <c r="L733" s="1338"/>
      <c r="M733" s="1338"/>
      <c r="N733" s="1337"/>
      <c r="O733" s="1337"/>
    </row>
    <row r="734" spans="1:15" ht="31.5" customHeight="1">
      <c r="A734" s="1336"/>
      <c r="B734" s="1337"/>
      <c r="C734" s="1338"/>
      <c r="D734" s="1337"/>
      <c r="E734" s="1337"/>
      <c r="F734" s="1337"/>
      <c r="G734" s="1337"/>
      <c r="H734" s="1337"/>
      <c r="I734" s="1337"/>
      <c r="J734" s="1337"/>
      <c r="K734" s="1337"/>
      <c r="L734" s="1338"/>
      <c r="M734" s="1338"/>
      <c r="N734" s="1337"/>
      <c r="O734" s="1337"/>
    </row>
    <row r="735" spans="1:15" ht="31.5" customHeight="1">
      <c r="A735" s="1336"/>
      <c r="B735" s="1337"/>
      <c r="C735" s="1338"/>
      <c r="D735" s="1337"/>
      <c r="E735" s="1337"/>
      <c r="F735" s="1337"/>
      <c r="G735" s="1337"/>
      <c r="H735" s="1337"/>
      <c r="I735" s="1337"/>
      <c r="J735" s="1337"/>
      <c r="K735" s="1337"/>
      <c r="L735" s="1338"/>
      <c r="M735" s="1338"/>
      <c r="N735" s="1337"/>
      <c r="O735" s="1337"/>
    </row>
    <row r="736" spans="1:15" ht="31.5" customHeight="1">
      <c r="A736" s="1336"/>
      <c r="B736" s="1337"/>
      <c r="C736" s="1338"/>
      <c r="D736" s="1337"/>
      <c r="E736" s="1337"/>
      <c r="F736" s="1337"/>
      <c r="G736" s="1337"/>
      <c r="H736" s="1337"/>
      <c r="I736" s="1337"/>
      <c r="J736" s="1337"/>
      <c r="K736" s="1337"/>
      <c r="L736" s="1338"/>
      <c r="M736" s="1338"/>
      <c r="N736" s="1337"/>
      <c r="O736" s="1337"/>
    </row>
    <row r="737" spans="1:15" ht="31.5" customHeight="1">
      <c r="A737" s="1336"/>
      <c r="B737" s="1337"/>
      <c r="C737" s="1338"/>
      <c r="D737" s="1337"/>
      <c r="E737" s="1337"/>
      <c r="F737" s="1337"/>
      <c r="G737" s="1337"/>
      <c r="H737" s="1337"/>
      <c r="I737" s="1337"/>
      <c r="J737" s="1337"/>
      <c r="K737" s="1337"/>
      <c r="L737" s="1338"/>
      <c r="M737" s="1338"/>
      <c r="N737" s="1337"/>
      <c r="O737" s="1337"/>
    </row>
    <row r="738" spans="1:15" ht="31.5" customHeight="1">
      <c r="A738" s="1336"/>
      <c r="B738" s="1337"/>
      <c r="C738" s="1338"/>
      <c r="D738" s="1337"/>
      <c r="E738" s="1337"/>
      <c r="F738" s="1337"/>
      <c r="G738" s="1337"/>
      <c r="H738" s="1337"/>
      <c r="I738" s="1337"/>
      <c r="J738" s="1337"/>
      <c r="K738" s="1337"/>
      <c r="L738" s="1338"/>
      <c r="M738" s="1338"/>
      <c r="N738" s="1337"/>
      <c r="O738" s="1337"/>
    </row>
    <row r="739" spans="1:15" ht="31.5" customHeight="1">
      <c r="A739" s="1336"/>
      <c r="B739" s="1337"/>
      <c r="C739" s="1338"/>
      <c r="D739" s="1337"/>
      <c r="E739" s="1337"/>
      <c r="F739" s="1337"/>
      <c r="G739" s="1337"/>
      <c r="H739" s="1337"/>
      <c r="I739" s="1337"/>
      <c r="J739" s="1337"/>
      <c r="K739" s="1337"/>
      <c r="L739" s="1338"/>
      <c r="M739" s="1338"/>
      <c r="N739" s="1337"/>
      <c r="O739" s="1337"/>
    </row>
    <row r="740" spans="1:15" ht="31.5" customHeight="1">
      <c r="A740" s="1336"/>
      <c r="B740" s="1337"/>
      <c r="C740" s="1338"/>
      <c r="D740" s="1337"/>
      <c r="E740" s="1337"/>
      <c r="F740" s="1337"/>
      <c r="G740" s="1337"/>
      <c r="H740" s="1337"/>
      <c r="I740" s="1337"/>
      <c r="J740" s="1337"/>
      <c r="K740" s="1337"/>
      <c r="L740" s="1338"/>
      <c r="M740" s="1338"/>
      <c r="N740" s="1337"/>
      <c r="O740" s="1337"/>
    </row>
    <row r="741" spans="1:15" ht="31.5" customHeight="1">
      <c r="A741" s="1336"/>
      <c r="B741" s="1337"/>
      <c r="C741" s="1338"/>
      <c r="D741" s="1337"/>
      <c r="E741" s="1337"/>
      <c r="F741" s="1337"/>
      <c r="G741" s="1337"/>
      <c r="H741" s="1337"/>
      <c r="I741" s="1337"/>
      <c r="J741" s="1337"/>
      <c r="K741" s="1337"/>
      <c r="L741" s="1338"/>
      <c r="M741" s="1338"/>
      <c r="N741" s="1337"/>
      <c r="O741" s="1337"/>
    </row>
    <row r="742" spans="1:15" ht="31.5" customHeight="1">
      <c r="A742" s="1336"/>
      <c r="B742" s="1337"/>
      <c r="C742" s="1338"/>
      <c r="D742" s="1337"/>
      <c r="E742" s="1337"/>
      <c r="F742" s="1337"/>
      <c r="G742" s="1337"/>
      <c r="H742" s="1337"/>
      <c r="I742" s="1337"/>
      <c r="J742" s="1337"/>
      <c r="K742" s="1337"/>
      <c r="L742" s="1338"/>
      <c r="M742" s="1338"/>
      <c r="N742" s="1337"/>
      <c r="O742" s="1337"/>
    </row>
    <row r="743" spans="1:15" ht="31.5" customHeight="1">
      <c r="A743" s="1336"/>
      <c r="B743" s="1337"/>
      <c r="C743" s="1338"/>
      <c r="D743" s="1337"/>
      <c r="E743" s="1337"/>
      <c r="F743" s="1337"/>
      <c r="G743" s="1337"/>
      <c r="H743" s="1337"/>
      <c r="I743" s="1337"/>
      <c r="J743" s="1337"/>
      <c r="K743" s="1337"/>
      <c r="L743" s="1338"/>
      <c r="M743" s="1338"/>
      <c r="N743" s="1337"/>
      <c r="O743" s="1337"/>
    </row>
    <row r="744" spans="1:15" ht="31.5" customHeight="1">
      <c r="A744" s="1336"/>
      <c r="B744" s="1337"/>
      <c r="C744" s="1338"/>
      <c r="D744" s="1337"/>
      <c r="E744" s="1337"/>
      <c r="F744" s="1337"/>
      <c r="G744" s="1337"/>
      <c r="H744" s="1337"/>
      <c r="I744" s="1337"/>
      <c r="J744" s="1337"/>
      <c r="K744" s="1337"/>
      <c r="L744" s="1338"/>
      <c r="M744" s="1338"/>
      <c r="N744" s="1337"/>
      <c r="O744" s="1337"/>
    </row>
    <row r="745" spans="1:15" ht="31.5" customHeight="1">
      <c r="A745" s="1336"/>
      <c r="B745" s="1337"/>
      <c r="C745" s="1338"/>
      <c r="D745" s="1337"/>
      <c r="E745" s="1337"/>
      <c r="F745" s="1337"/>
      <c r="G745" s="1337"/>
      <c r="H745" s="1337"/>
      <c r="I745" s="1337"/>
      <c r="J745" s="1337"/>
      <c r="K745" s="1337"/>
      <c r="L745" s="1338"/>
      <c r="M745" s="1338"/>
      <c r="N745" s="1337"/>
      <c r="O745" s="1337"/>
    </row>
    <row r="746" spans="1:15" ht="31.5" customHeight="1">
      <c r="A746" s="1336"/>
      <c r="B746" s="1337"/>
      <c r="C746" s="1338"/>
      <c r="D746" s="1337"/>
      <c r="E746" s="1337"/>
      <c r="F746" s="1337"/>
      <c r="G746" s="1337"/>
      <c r="H746" s="1337"/>
      <c r="I746" s="1337"/>
      <c r="J746" s="1337"/>
      <c r="K746" s="1337"/>
      <c r="L746" s="1338"/>
      <c r="M746" s="1338"/>
      <c r="N746" s="1337"/>
      <c r="O746" s="1337"/>
    </row>
    <row r="747" spans="1:15" ht="31.5" customHeight="1">
      <c r="A747" s="1336"/>
      <c r="B747" s="1337"/>
      <c r="C747" s="1338"/>
      <c r="D747" s="1337"/>
      <c r="E747" s="1337"/>
      <c r="F747" s="1337"/>
      <c r="G747" s="1337"/>
      <c r="H747" s="1337"/>
      <c r="I747" s="1337"/>
      <c r="J747" s="1337"/>
      <c r="K747" s="1337"/>
      <c r="L747" s="1338"/>
      <c r="M747" s="1338"/>
      <c r="N747" s="1337"/>
      <c r="O747" s="1337"/>
    </row>
    <row r="748" spans="1:15" ht="31.5" customHeight="1">
      <c r="A748" s="1336"/>
      <c r="B748" s="1337"/>
      <c r="C748" s="1338"/>
      <c r="D748" s="1337"/>
      <c r="E748" s="1337"/>
      <c r="F748" s="1337"/>
      <c r="G748" s="1337"/>
      <c r="H748" s="1337"/>
      <c r="I748" s="1337"/>
      <c r="J748" s="1337"/>
      <c r="K748" s="1337"/>
      <c r="L748" s="1338"/>
      <c r="M748" s="1338"/>
      <c r="N748" s="1337"/>
      <c r="O748" s="1337"/>
    </row>
    <row r="749" spans="1:15" ht="31.5" customHeight="1">
      <c r="A749" s="1336"/>
      <c r="B749" s="1337"/>
      <c r="C749" s="1338"/>
      <c r="D749" s="1337"/>
      <c r="E749" s="1337"/>
      <c r="F749" s="1337"/>
      <c r="G749" s="1337"/>
      <c r="H749" s="1337"/>
      <c r="I749" s="1337"/>
      <c r="J749" s="1337"/>
      <c r="K749" s="1337"/>
      <c r="L749" s="1338"/>
      <c r="M749" s="1338"/>
      <c r="N749" s="1337"/>
      <c r="O749" s="1337"/>
    </row>
    <row r="750" spans="1:15" ht="31.5" customHeight="1">
      <c r="A750" s="1336"/>
      <c r="B750" s="1337"/>
      <c r="C750" s="1338"/>
      <c r="D750" s="1337"/>
      <c r="E750" s="1337"/>
      <c r="F750" s="1337"/>
      <c r="G750" s="1337"/>
      <c r="H750" s="1337"/>
      <c r="I750" s="1337"/>
      <c r="J750" s="1337"/>
      <c r="K750" s="1337"/>
      <c r="L750" s="1338"/>
      <c r="M750" s="1338"/>
      <c r="N750" s="1337"/>
      <c r="O750" s="1337"/>
    </row>
    <row r="751" spans="1:15" ht="31.5" customHeight="1">
      <c r="A751" s="1336"/>
      <c r="B751" s="1337"/>
      <c r="C751" s="1338"/>
      <c r="D751" s="1337"/>
      <c r="E751" s="1337"/>
      <c r="F751" s="1337"/>
      <c r="G751" s="1337"/>
      <c r="H751" s="1337"/>
      <c r="I751" s="1337"/>
      <c r="J751" s="1337"/>
      <c r="K751" s="1337"/>
      <c r="L751" s="1338"/>
      <c r="M751" s="1338"/>
      <c r="N751" s="1337"/>
      <c r="O751" s="1337"/>
    </row>
    <row r="752" spans="1:15" ht="31.5" customHeight="1">
      <c r="A752" s="1336"/>
      <c r="B752" s="1337"/>
      <c r="C752" s="1338"/>
      <c r="D752" s="1337"/>
      <c r="E752" s="1337"/>
      <c r="F752" s="1337"/>
      <c r="G752" s="1337"/>
      <c r="H752" s="1337"/>
      <c r="I752" s="1337"/>
      <c r="J752" s="1337"/>
      <c r="K752" s="1337"/>
      <c r="L752" s="1338"/>
      <c r="M752" s="1338"/>
      <c r="N752" s="1337"/>
      <c r="O752" s="1337"/>
    </row>
    <row r="753" spans="1:15" ht="31.5" customHeight="1">
      <c r="A753" s="1336"/>
      <c r="B753" s="1337"/>
      <c r="C753" s="1338"/>
      <c r="D753" s="1337"/>
      <c r="E753" s="1337"/>
      <c r="F753" s="1337"/>
      <c r="G753" s="1337"/>
      <c r="H753" s="1337"/>
      <c r="I753" s="1337"/>
      <c r="J753" s="1337"/>
      <c r="K753" s="1337"/>
      <c r="L753" s="1338"/>
      <c r="M753" s="1338"/>
      <c r="N753" s="1337"/>
      <c r="O753" s="1337"/>
    </row>
    <row r="754" spans="1:15" ht="31.5" customHeight="1">
      <c r="A754" s="1336"/>
      <c r="B754" s="1337"/>
      <c r="C754" s="1338"/>
      <c r="D754" s="1337"/>
      <c r="E754" s="1337"/>
      <c r="F754" s="1337"/>
      <c r="G754" s="1337"/>
      <c r="H754" s="1337"/>
      <c r="I754" s="1337"/>
      <c r="J754" s="1337"/>
      <c r="K754" s="1337"/>
      <c r="L754" s="1338"/>
      <c r="M754" s="1338"/>
      <c r="N754" s="1337"/>
      <c r="O754" s="1337"/>
    </row>
    <row r="755" spans="1:15" ht="31.5" customHeight="1">
      <c r="A755" s="1336"/>
      <c r="B755" s="1337"/>
      <c r="C755" s="1338"/>
      <c r="D755" s="1337"/>
      <c r="E755" s="1337"/>
      <c r="F755" s="1337"/>
      <c r="G755" s="1337"/>
      <c r="H755" s="1337"/>
      <c r="I755" s="1337"/>
      <c r="J755" s="1337"/>
      <c r="K755" s="1337"/>
      <c r="L755" s="1338"/>
      <c r="M755" s="1338"/>
      <c r="N755" s="1337"/>
      <c r="O755" s="1337"/>
    </row>
    <row r="756" spans="1:15" ht="31.5" customHeight="1">
      <c r="A756" s="1336"/>
      <c r="B756" s="1337"/>
      <c r="C756" s="1338"/>
      <c r="D756" s="1337"/>
      <c r="E756" s="1337"/>
      <c r="F756" s="1337"/>
      <c r="G756" s="1337"/>
      <c r="H756" s="1337"/>
      <c r="I756" s="1337"/>
      <c r="J756" s="1337"/>
      <c r="K756" s="1337"/>
      <c r="L756" s="1338"/>
      <c r="M756" s="1338"/>
      <c r="N756" s="1337"/>
      <c r="O756" s="1337"/>
    </row>
    <row r="757" spans="1:15" ht="31.5" customHeight="1">
      <c r="A757" s="1336"/>
      <c r="B757" s="1337"/>
      <c r="C757" s="1338"/>
      <c r="D757" s="1337"/>
      <c r="E757" s="1337"/>
      <c r="F757" s="1337"/>
      <c r="G757" s="1337"/>
      <c r="H757" s="1337"/>
      <c r="I757" s="1337"/>
      <c r="J757" s="1337"/>
      <c r="K757" s="1337"/>
      <c r="L757" s="1338"/>
      <c r="M757" s="1338"/>
      <c r="N757" s="1337"/>
      <c r="O757" s="1337"/>
    </row>
    <row r="758" spans="1:15" ht="31.5" customHeight="1">
      <c r="A758" s="1336"/>
      <c r="B758" s="1337"/>
      <c r="C758" s="1338"/>
      <c r="D758" s="1337"/>
      <c r="E758" s="1337"/>
      <c r="F758" s="1337"/>
      <c r="G758" s="1337"/>
      <c r="H758" s="1337"/>
      <c r="I758" s="1337"/>
      <c r="J758" s="1337"/>
      <c r="K758" s="1337"/>
      <c r="L758" s="1338"/>
      <c r="M758" s="1338"/>
      <c r="N758" s="1337"/>
      <c r="O758" s="1337"/>
    </row>
    <row r="759" spans="1:15" ht="31.5" customHeight="1">
      <c r="A759" s="1336"/>
      <c r="B759" s="1337"/>
      <c r="C759" s="1338"/>
      <c r="D759" s="1337"/>
      <c r="E759" s="1337"/>
      <c r="F759" s="1337"/>
      <c r="G759" s="1337"/>
      <c r="H759" s="1337"/>
      <c r="I759" s="1337"/>
      <c r="J759" s="1337"/>
      <c r="K759" s="1337"/>
      <c r="L759" s="1338"/>
      <c r="M759" s="1338"/>
      <c r="N759" s="1337"/>
      <c r="O759" s="1337"/>
    </row>
    <row r="760" spans="1:15" ht="31.5" customHeight="1">
      <c r="A760" s="1336"/>
      <c r="B760" s="1337"/>
      <c r="C760" s="1338"/>
      <c r="D760" s="1337"/>
      <c r="E760" s="1337"/>
      <c r="F760" s="1337"/>
      <c r="G760" s="1337"/>
      <c r="H760" s="1337"/>
      <c r="I760" s="1337"/>
      <c r="J760" s="1337"/>
      <c r="K760" s="1337"/>
      <c r="L760" s="1338"/>
      <c r="M760" s="1338"/>
      <c r="N760" s="1337"/>
      <c r="O760" s="1337"/>
    </row>
    <row r="761" spans="1:15" ht="31.5" customHeight="1">
      <c r="A761" s="1336"/>
      <c r="B761" s="1337"/>
      <c r="C761" s="1338"/>
      <c r="D761" s="1337"/>
      <c r="E761" s="1337"/>
      <c r="F761" s="1337"/>
      <c r="G761" s="1337"/>
      <c r="H761" s="1337"/>
      <c r="I761" s="1337"/>
      <c r="J761" s="1337"/>
      <c r="K761" s="1337"/>
      <c r="L761" s="1338"/>
      <c r="M761" s="1338"/>
      <c r="N761" s="1337"/>
      <c r="O761" s="1337"/>
    </row>
    <row r="762" spans="1:15" ht="31.5" customHeight="1">
      <c r="A762" s="1336"/>
      <c r="B762" s="1337"/>
      <c r="C762" s="1338"/>
      <c r="D762" s="1337"/>
      <c r="E762" s="1337"/>
      <c r="F762" s="1337"/>
      <c r="G762" s="1337"/>
      <c r="H762" s="1337"/>
      <c r="I762" s="1337"/>
      <c r="J762" s="1337"/>
      <c r="K762" s="1337"/>
      <c r="L762" s="1338"/>
      <c r="M762" s="1338"/>
      <c r="N762" s="1337"/>
      <c r="O762" s="1337"/>
    </row>
    <row r="763" spans="1:15" ht="31.5" customHeight="1">
      <c r="A763" s="1336"/>
      <c r="B763" s="1337"/>
      <c r="C763" s="1338"/>
      <c r="D763" s="1337"/>
      <c r="E763" s="1337"/>
      <c r="F763" s="1337"/>
      <c r="G763" s="1337"/>
      <c r="H763" s="1337"/>
      <c r="I763" s="1337"/>
      <c r="J763" s="1337"/>
      <c r="K763" s="1337"/>
      <c r="L763" s="1338"/>
      <c r="M763" s="1338"/>
      <c r="N763" s="1337"/>
      <c r="O763" s="1337"/>
    </row>
    <row r="764" spans="1:15" ht="31.5" customHeight="1">
      <c r="A764" s="1336"/>
      <c r="B764" s="1337"/>
      <c r="C764" s="1338"/>
      <c r="D764" s="1337"/>
      <c r="E764" s="1337"/>
      <c r="F764" s="1337"/>
      <c r="G764" s="1337"/>
      <c r="H764" s="1337"/>
      <c r="I764" s="1337"/>
      <c r="J764" s="1337"/>
      <c r="K764" s="1337"/>
      <c r="L764" s="1338"/>
      <c r="M764" s="1338"/>
      <c r="N764" s="1337"/>
      <c r="O764" s="1337"/>
    </row>
    <row r="765" spans="1:15" ht="31.5" customHeight="1">
      <c r="A765" s="1336"/>
      <c r="B765" s="1337"/>
      <c r="C765" s="1338"/>
      <c r="D765" s="1337"/>
      <c r="E765" s="1337"/>
      <c r="F765" s="1337"/>
      <c r="G765" s="1337"/>
      <c r="H765" s="1337"/>
      <c r="I765" s="1337"/>
      <c r="J765" s="1337"/>
      <c r="K765" s="1337"/>
      <c r="L765" s="1338"/>
      <c r="M765" s="1338"/>
      <c r="N765" s="1337"/>
      <c r="O765" s="1337"/>
    </row>
    <row r="766" spans="1:15" ht="31.5" customHeight="1">
      <c r="A766" s="1336"/>
      <c r="B766" s="1337"/>
      <c r="C766" s="1338"/>
      <c r="D766" s="1337"/>
      <c r="E766" s="1337"/>
      <c r="F766" s="1337"/>
      <c r="G766" s="1337"/>
      <c r="H766" s="1337"/>
      <c r="I766" s="1337"/>
      <c r="J766" s="1337"/>
      <c r="K766" s="1337"/>
      <c r="L766" s="1338"/>
      <c r="M766" s="1338"/>
      <c r="N766" s="1337"/>
      <c r="O766" s="1337"/>
    </row>
    <row r="767" spans="1:15" ht="31.5" customHeight="1">
      <c r="A767" s="1336"/>
      <c r="B767" s="1337"/>
      <c r="C767" s="1338"/>
      <c r="D767" s="1337"/>
      <c r="E767" s="1337"/>
      <c r="F767" s="1337"/>
      <c r="G767" s="1337"/>
      <c r="H767" s="1337"/>
      <c r="I767" s="1337"/>
      <c r="J767" s="1337"/>
      <c r="K767" s="1337"/>
      <c r="L767" s="1338"/>
      <c r="M767" s="1338"/>
      <c r="N767" s="1337"/>
      <c r="O767" s="1337"/>
    </row>
    <row r="768" spans="1:15" ht="31.5" customHeight="1">
      <c r="A768" s="1336"/>
      <c r="B768" s="1337"/>
      <c r="C768" s="1338"/>
      <c r="D768" s="1337"/>
      <c r="E768" s="1337"/>
      <c r="F768" s="1337"/>
      <c r="G768" s="1337"/>
      <c r="H768" s="1337"/>
      <c r="I768" s="1337"/>
      <c r="J768" s="1337"/>
      <c r="K768" s="1337"/>
      <c r="L768" s="1338"/>
      <c r="M768" s="1338"/>
      <c r="N768" s="1337"/>
      <c r="O768" s="1337"/>
    </row>
    <row r="769" spans="1:15" ht="31.5" customHeight="1">
      <c r="A769" s="1336"/>
      <c r="B769" s="1337"/>
      <c r="C769" s="1338"/>
      <c r="D769" s="1337"/>
      <c r="E769" s="1337"/>
      <c r="F769" s="1337"/>
      <c r="G769" s="1337"/>
      <c r="H769" s="1337"/>
      <c r="I769" s="1337"/>
      <c r="J769" s="1337"/>
      <c r="K769" s="1337"/>
      <c r="L769" s="1338"/>
      <c r="M769" s="1338"/>
      <c r="N769" s="1337"/>
      <c r="O769" s="1337"/>
    </row>
    <row r="770" spans="1:15" ht="31.5" customHeight="1">
      <c r="A770" s="1336"/>
      <c r="B770" s="1337"/>
      <c r="C770" s="1338"/>
      <c r="D770" s="1337"/>
      <c r="E770" s="1337"/>
      <c r="F770" s="1337"/>
      <c r="G770" s="1337"/>
      <c r="H770" s="1337"/>
      <c r="I770" s="1337"/>
      <c r="J770" s="1337"/>
      <c r="K770" s="1337"/>
      <c r="L770" s="1338"/>
      <c r="M770" s="1338"/>
      <c r="N770" s="1337"/>
      <c r="O770" s="1337"/>
    </row>
    <row r="771" spans="1:15" ht="31.5" customHeight="1">
      <c r="A771" s="1336"/>
      <c r="B771" s="1337"/>
      <c r="C771" s="1338"/>
      <c r="D771" s="1337"/>
      <c r="E771" s="1337"/>
      <c r="F771" s="1337"/>
      <c r="G771" s="1337"/>
      <c r="H771" s="1337"/>
      <c r="I771" s="1337"/>
      <c r="J771" s="1337"/>
      <c r="K771" s="1337"/>
      <c r="L771" s="1338"/>
      <c r="M771" s="1338"/>
      <c r="N771" s="1337"/>
      <c r="O771" s="1337"/>
    </row>
    <row r="772" spans="1:15" ht="31.5" customHeight="1">
      <c r="A772" s="1336"/>
      <c r="B772" s="1337"/>
      <c r="C772" s="1338"/>
      <c r="D772" s="1337"/>
      <c r="E772" s="1337"/>
      <c r="F772" s="1337"/>
      <c r="G772" s="1337"/>
      <c r="H772" s="1337"/>
      <c r="I772" s="1337"/>
      <c r="J772" s="1337"/>
      <c r="K772" s="1337"/>
      <c r="L772" s="1338"/>
      <c r="M772" s="1338"/>
      <c r="N772" s="1337"/>
      <c r="O772" s="1337"/>
    </row>
    <row r="773" spans="1:15" ht="31.5" customHeight="1">
      <c r="A773" s="1336"/>
      <c r="B773" s="1337"/>
      <c r="C773" s="1338"/>
      <c r="D773" s="1337"/>
      <c r="E773" s="1337"/>
      <c r="F773" s="1337"/>
      <c r="G773" s="1337"/>
      <c r="H773" s="1337"/>
      <c r="I773" s="1337"/>
      <c r="J773" s="1337"/>
      <c r="K773" s="1337"/>
      <c r="L773" s="1338"/>
      <c r="M773" s="1338"/>
      <c r="N773" s="1337"/>
      <c r="O773" s="1337"/>
    </row>
    <row r="774" spans="1:15" ht="31.5" customHeight="1">
      <c r="A774" s="1336"/>
      <c r="B774" s="1337"/>
      <c r="C774" s="1338"/>
      <c r="D774" s="1337"/>
      <c r="E774" s="1337"/>
      <c r="F774" s="1337"/>
      <c r="G774" s="1337"/>
      <c r="H774" s="1337"/>
      <c r="I774" s="1337"/>
      <c r="J774" s="1337"/>
      <c r="K774" s="1337"/>
      <c r="L774" s="1338"/>
      <c r="M774" s="1338"/>
      <c r="N774" s="1337"/>
      <c r="O774" s="1337"/>
    </row>
    <row r="775" spans="1:15" ht="31.5" customHeight="1">
      <c r="A775" s="1336"/>
      <c r="B775" s="1337"/>
      <c r="C775" s="1338"/>
      <c r="D775" s="1337"/>
      <c r="E775" s="1337"/>
      <c r="F775" s="1337"/>
      <c r="G775" s="1337"/>
      <c r="H775" s="1337"/>
      <c r="I775" s="1337"/>
      <c r="J775" s="1337"/>
      <c r="K775" s="1337"/>
      <c r="L775" s="1338"/>
      <c r="M775" s="1338"/>
      <c r="N775" s="1337"/>
      <c r="O775" s="1337"/>
    </row>
    <row r="776" spans="1:15" ht="31.5" customHeight="1">
      <c r="A776" s="1336"/>
      <c r="B776" s="1337"/>
      <c r="C776" s="1338"/>
      <c r="D776" s="1337"/>
      <c r="E776" s="1337"/>
      <c r="F776" s="1337"/>
      <c r="G776" s="1337"/>
      <c r="H776" s="1337"/>
      <c r="I776" s="1337"/>
      <c r="J776" s="1337"/>
      <c r="K776" s="1337"/>
      <c r="L776" s="1338"/>
      <c r="M776" s="1338"/>
      <c r="N776" s="1337"/>
      <c r="O776" s="1337"/>
    </row>
    <row r="777" spans="1:15" ht="31.5" customHeight="1">
      <c r="A777" s="1336"/>
      <c r="B777" s="1337"/>
      <c r="C777" s="1338"/>
      <c r="D777" s="1337"/>
      <c r="E777" s="1337"/>
      <c r="F777" s="1337"/>
      <c r="G777" s="1337"/>
      <c r="H777" s="1337"/>
      <c r="I777" s="1337"/>
      <c r="J777" s="1337"/>
      <c r="K777" s="1337"/>
      <c r="L777" s="1338"/>
      <c r="M777" s="1338"/>
      <c r="N777" s="1337"/>
      <c r="O777" s="1337"/>
    </row>
    <row r="778" spans="1:15" ht="31.5" customHeight="1">
      <c r="A778" s="1336"/>
      <c r="B778" s="1337"/>
      <c r="C778" s="1338"/>
      <c r="D778" s="1337"/>
      <c r="E778" s="1337"/>
      <c r="F778" s="1337"/>
      <c r="G778" s="1337"/>
      <c r="H778" s="1337"/>
      <c r="I778" s="1337"/>
      <c r="J778" s="1337"/>
      <c r="K778" s="1337"/>
      <c r="L778" s="1338"/>
      <c r="M778" s="1338"/>
      <c r="N778" s="1337"/>
      <c r="O778" s="1337"/>
    </row>
    <row r="779" spans="1:15" ht="31.5" customHeight="1">
      <c r="A779" s="1336"/>
      <c r="B779" s="1337"/>
      <c r="C779" s="1338"/>
      <c r="D779" s="1337"/>
      <c r="E779" s="1337"/>
      <c r="F779" s="1337"/>
      <c r="G779" s="1337"/>
      <c r="H779" s="1337"/>
      <c r="I779" s="1337"/>
      <c r="J779" s="1337"/>
      <c r="K779" s="1337"/>
      <c r="L779" s="1338"/>
      <c r="M779" s="1338"/>
      <c r="N779" s="1337"/>
      <c r="O779" s="1337"/>
    </row>
    <row r="780" spans="1:15" ht="31.5" customHeight="1">
      <c r="A780" s="1336"/>
      <c r="B780" s="1337"/>
      <c r="C780" s="1338"/>
      <c r="D780" s="1337"/>
      <c r="E780" s="1337"/>
      <c r="F780" s="1337"/>
      <c r="G780" s="1337"/>
      <c r="H780" s="1337"/>
      <c r="I780" s="1337"/>
      <c r="J780" s="1337"/>
      <c r="K780" s="1337"/>
      <c r="L780" s="1338"/>
      <c r="M780" s="1338"/>
      <c r="N780" s="1337"/>
      <c r="O780" s="1337"/>
    </row>
    <row r="781" spans="1:15" ht="31.5" customHeight="1">
      <c r="A781" s="1336"/>
      <c r="B781" s="1337"/>
      <c r="C781" s="1338"/>
      <c r="D781" s="1337"/>
      <c r="E781" s="1337"/>
      <c r="F781" s="1337"/>
      <c r="G781" s="1337"/>
      <c r="H781" s="1337"/>
      <c r="I781" s="1337"/>
      <c r="J781" s="1337"/>
      <c r="K781" s="1337"/>
      <c r="L781" s="1338"/>
      <c r="M781" s="1338"/>
      <c r="N781" s="1337"/>
      <c r="O781" s="1337"/>
    </row>
    <row r="782" spans="1:15" ht="31.5" customHeight="1">
      <c r="A782" s="1336"/>
      <c r="B782" s="1337"/>
      <c r="C782" s="1338"/>
      <c r="D782" s="1337"/>
      <c r="E782" s="1337"/>
      <c r="F782" s="1337"/>
      <c r="G782" s="1337"/>
      <c r="H782" s="1337"/>
      <c r="I782" s="1337"/>
      <c r="J782" s="1337"/>
      <c r="K782" s="1337"/>
      <c r="L782" s="1338"/>
      <c r="M782" s="1338"/>
      <c r="N782" s="1337"/>
      <c r="O782" s="1337"/>
    </row>
    <row r="783" spans="1:15" ht="31.5" customHeight="1">
      <c r="A783" s="1336"/>
      <c r="B783" s="1337"/>
      <c r="C783" s="1338"/>
      <c r="D783" s="1337"/>
      <c r="E783" s="1337"/>
      <c r="F783" s="1337"/>
      <c r="G783" s="1337"/>
      <c r="H783" s="1337"/>
      <c r="I783" s="1337"/>
      <c r="J783" s="1337"/>
      <c r="K783" s="1337"/>
      <c r="L783" s="1338"/>
      <c r="M783" s="1338"/>
      <c r="N783" s="1337"/>
      <c r="O783" s="1337"/>
    </row>
    <row r="784" spans="1:15" ht="31.5" customHeight="1">
      <c r="A784" s="1336"/>
      <c r="B784" s="1337"/>
      <c r="C784" s="1338"/>
      <c r="D784" s="1337"/>
      <c r="E784" s="1337"/>
      <c r="F784" s="1337"/>
      <c r="G784" s="1337"/>
      <c r="H784" s="1337"/>
      <c r="I784" s="1337"/>
      <c r="J784" s="1337"/>
      <c r="K784" s="1337"/>
      <c r="L784" s="1338"/>
      <c r="M784" s="1338"/>
      <c r="N784" s="1337"/>
      <c r="O784" s="1337"/>
    </row>
    <row r="785" spans="1:15" ht="31.5" customHeight="1">
      <c r="A785" s="1336"/>
      <c r="B785" s="1337"/>
      <c r="C785" s="1338"/>
      <c r="D785" s="1337"/>
      <c r="E785" s="1337"/>
      <c r="F785" s="1337"/>
      <c r="G785" s="1337"/>
      <c r="H785" s="1337"/>
      <c r="I785" s="1337"/>
      <c r="J785" s="1337"/>
      <c r="K785" s="1337"/>
      <c r="L785" s="1338"/>
      <c r="M785" s="1338"/>
      <c r="N785" s="1337"/>
      <c r="O785" s="1337"/>
    </row>
    <row r="786" spans="1:15" ht="31.5" customHeight="1">
      <c r="A786" s="1336"/>
      <c r="B786" s="1337"/>
      <c r="C786" s="1338"/>
      <c r="D786" s="1337"/>
      <c r="E786" s="1337"/>
      <c r="F786" s="1337"/>
      <c r="G786" s="1337"/>
      <c r="H786" s="1337"/>
      <c r="I786" s="1337"/>
      <c r="J786" s="1337"/>
      <c r="K786" s="1337"/>
      <c r="L786" s="1338"/>
      <c r="M786" s="1338"/>
      <c r="N786" s="1337"/>
      <c r="O786" s="1337"/>
    </row>
    <row r="787" spans="1:15" ht="31.5" customHeight="1">
      <c r="A787" s="1336"/>
      <c r="B787" s="1337"/>
      <c r="C787" s="1338"/>
      <c r="D787" s="1337"/>
      <c r="E787" s="1337"/>
      <c r="F787" s="1337"/>
      <c r="G787" s="1337"/>
      <c r="H787" s="1337"/>
      <c r="I787" s="1337"/>
      <c r="J787" s="1337"/>
      <c r="K787" s="1337"/>
      <c r="L787" s="1338"/>
      <c r="M787" s="1338"/>
      <c r="N787" s="1337"/>
      <c r="O787" s="1337"/>
    </row>
    <row r="788" spans="1:15" ht="31.5" customHeight="1">
      <c r="A788" s="1336"/>
      <c r="B788" s="1337"/>
      <c r="C788" s="1338"/>
      <c r="D788" s="1337"/>
      <c r="E788" s="1337"/>
      <c r="F788" s="1337"/>
      <c r="G788" s="1337"/>
      <c r="H788" s="1337"/>
      <c r="I788" s="1337"/>
      <c r="J788" s="1337"/>
      <c r="K788" s="1337"/>
      <c r="L788" s="1338"/>
      <c r="M788" s="1338"/>
      <c r="N788" s="1337"/>
      <c r="O788" s="1337"/>
    </row>
    <row r="789" spans="1:15" ht="31.5" customHeight="1">
      <c r="A789" s="1336"/>
      <c r="B789" s="1337"/>
      <c r="C789" s="1338"/>
      <c r="D789" s="1337"/>
      <c r="E789" s="1337"/>
      <c r="F789" s="1337"/>
      <c r="G789" s="1337"/>
      <c r="H789" s="1337"/>
      <c r="I789" s="1337"/>
      <c r="J789" s="1337"/>
      <c r="K789" s="1337"/>
      <c r="L789" s="1338"/>
      <c r="M789" s="1338"/>
      <c r="N789" s="1337"/>
      <c r="O789" s="1337"/>
    </row>
    <row r="790" spans="1:15" ht="31.5" customHeight="1">
      <c r="A790" s="1336"/>
      <c r="B790" s="1337"/>
      <c r="C790" s="1338"/>
      <c r="D790" s="1337"/>
      <c r="E790" s="1337"/>
      <c r="F790" s="1337"/>
      <c r="G790" s="1337"/>
      <c r="H790" s="1337"/>
      <c r="I790" s="1337"/>
      <c r="J790" s="1337"/>
      <c r="K790" s="1337"/>
      <c r="L790" s="1338"/>
      <c r="M790" s="1338"/>
      <c r="N790" s="1337"/>
      <c r="O790" s="1337"/>
    </row>
    <row r="791" spans="1:15" ht="31.5" customHeight="1">
      <c r="A791" s="1336"/>
      <c r="B791" s="1337"/>
      <c r="C791" s="1338"/>
      <c r="D791" s="1337"/>
      <c r="E791" s="1337"/>
      <c r="F791" s="1337"/>
      <c r="G791" s="1337"/>
      <c r="H791" s="1337"/>
      <c r="I791" s="1337"/>
      <c r="J791" s="1337"/>
      <c r="K791" s="1337"/>
      <c r="L791" s="1338"/>
      <c r="M791" s="1338"/>
      <c r="N791" s="1337"/>
      <c r="O791" s="1337"/>
    </row>
    <row r="792" spans="1:15" ht="31.5" customHeight="1">
      <c r="A792" s="1336"/>
      <c r="B792" s="1337"/>
      <c r="C792" s="1338"/>
      <c r="D792" s="1337"/>
      <c r="E792" s="1337"/>
      <c r="F792" s="1337"/>
      <c r="G792" s="1337"/>
      <c r="H792" s="1337"/>
      <c r="I792" s="1337"/>
      <c r="J792" s="1337"/>
      <c r="K792" s="1337"/>
      <c r="L792" s="1338"/>
      <c r="M792" s="1338"/>
      <c r="N792" s="1337"/>
      <c r="O792" s="1337"/>
    </row>
    <row r="793" spans="1:15" ht="31.5" customHeight="1">
      <c r="A793" s="1336"/>
      <c r="B793" s="1337"/>
      <c r="C793" s="1338"/>
      <c r="D793" s="1337"/>
      <c r="E793" s="1337"/>
      <c r="F793" s="1337"/>
      <c r="G793" s="1337"/>
      <c r="H793" s="1337"/>
      <c r="I793" s="1337"/>
      <c r="J793" s="1337"/>
      <c r="K793" s="1337"/>
      <c r="L793" s="1338"/>
      <c r="M793" s="1338"/>
      <c r="N793" s="1337"/>
      <c r="O793" s="1337"/>
    </row>
    <row r="794" spans="1:15" ht="31.5" customHeight="1">
      <c r="A794" s="1336"/>
      <c r="B794" s="1337"/>
      <c r="C794" s="1338"/>
      <c r="D794" s="1337"/>
      <c r="E794" s="1337"/>
      <c r="F794" s="1337"/>
      <c r="G794" s="1337"/>
      <c r="H794" s="1337"/>
      <c r="I794" s="1337"/>
      <c r="J794" s="1337"/>
      <c r="K794" s="1337"/>
      <c r="L794" s="1338"/>
      <c r="M794" s="1338"/>
      <c r="N794" s="1337"/>
      <c r="O794" s="1337"/>
    </row>
    <row r="795" spans="1:15" ht="31.5" customHeight="1">
      <c r="A795" s="1336"/>
      <c r="B795" s="1337"/>
      <c r="C795" s="1338"/>
      <c r="D795" s="1337"/>
      <c r="E795" s="1337"/>
      <c r="F795" s="1337"/>
      <c r="G795" s="1337"/>
      <c r="H795" s="1337"/>
      <c r="I795" s="1337"/>
      <c r="J795" s="1337"/>
      <c r="K795" s="1337"/>
      <c r="L795" s="1338"/>
      <c r="M795" s="1338"/>
      <c r="N795" s="1337"/>
      <c r="O795" s="1337"/>
    </row>
    <row r="796" spans="1:15" ht="31.5" customHeight="1">
      <c r="A796" s="1336"/>
      <c r="B796" s="1337"/>
      <c r="C796" s="1338"/>
      <c r="D796" s="1337"/>
      <c r="E796" s="1337"/>
      <c r="F796" s="1337"/>
      <c r="G796" s="1337"/>
      <c r="H796" s="1337"/>
      <c r="I796" s="1337"/>
      <c r="J796" s="1337"/>
      <c r="K796" s="1337"/>
      <c r="L796" s="1338"/>
      <c r="M796" s="1338"/>
      <c r="N796" s="1337"/>
      <c r="O796" s="1337"/>
    </row>
    <row r="797" spans="1:15" ht="31.5" customHeight="1">
      <c r="A797" s="1336"/>
      <c r="B797" s="1337"/>
      <c r="C797" s="1338"/>
      <c r="D797" s="1337"/>
      <c r="E797" s="1337"/>
      <c r="F797" s="1337"/>
      <c r="G797" s="1337"/>
      <c r="H797" s="1337"/>
      <c r="I797" s="1337"/>
      <c r="J797" s="1337"/>
      <c r="K797" s="1337"/>
      <c r="L797" s="1338"/>
      <c r="M797" s="1338"/>
      <c r="N797" s="1337"/>
      <c r="O797" s="1337"/>
    </row>
    <row r="798" spans="1:15" ht="31.5" customHeight="1">
      <c r="A798" s="1336"/>
      <c r="B798" s="1337"/>
      <c r="C798" s="1338"/>
      <c r="D798" s="1337"/>
      <c r="E798" s="1337"/>
      <c r="F798" s="1337"/>
      <c r="G798" s="1337"/>
      <c r="H798" s="1337"/>
      <c r="I798" s="1337"/>
      <c r="J798" s="1337"/>
      <c r="K798" s="1337"/>
      <c r="L798" s="1338"/>
      <c r="M798" s="1338"/>
      <c r="N798" s="1337"/>
      <c r="O798" s="1337"/>
    </row>
    <row r="799" spans="1:15" ht="31.5" customHeight="1">
      <c r="A799" s="1336"/>
      <c r="B799" s="1337"/>
      <c r="C799" s="1338"/>
      <c r="D799" s="1337"/>
      <c r="E799" s="1337"/>
      <c r="F799" s="1337"/>
      <c r="G799" s="1337"/>
      <c r="H799" s="1337"/>
      <c r="I799" s="1337"/>
      <c r="J799" s="1337"/>
      <c r="K799" s="1337"/>
      <c r="L799" s="1338"/>
      <c r="M799" s="1338"/>
      <c r="N799" s="1337"/>
      <c r="O799" s="1337"/>
    </row>
    <row r="800" spans="1:15" ht="31.5" customHeight="1">
      <c r="A800" s="1336"/>
      <c r="B800" s="1337"/>
      <c r="C800" s="1338"/>
      <c r="D800" s="1337"/>
      <c r="E800" s="1337"/>
      <c r="F800" s="1337"/>
      <c r="G800" s="1337"/>
      <c r="H800" s="1337"/>
      <c r="I800" s="1337"/>
      <c r="J800" s="1337"/>
      <c r="K800" s="1337"/>
      <c r="L800" s="1338"/>
      <c r="M800" s="1338"/>
      <c r="N800" s="1337"/>
      <c r="O800" s="1337"/>
    </row>
    <row r="801" spans="1:15" ht="31.5" customHeight="1">
      <c r="A801" s="1336"/>
      <c r="B801" s="1337"/>
      <c r="C801" s="1338"/>
      <c r="D801" s="1337"/>
      <c r="E801" s="1337"/>
      <c r="F801" s="1337"/>
      <c r="G801" s="1337"/>
      <c r="H801" s="1337"/>
      <c r="I801" s="1337"/>
      <c r="J801" s="1337"/>
      <c r="K801" s="1337"/>
      <c r="L801" s="1338"/>
      <c r="M801" s="1338"/>
      <c r="N801" s="1337"/>
      <c r="O801" s="1337"/>
    </row>
    <row r="802" spans="1:15" ht="31.5" customHeight="1">
      <c r="A802" s="1336"/>
      <c r="B802" s="1337"/>
      <c r="C802" s="1338"/>
      <c r="D802" s="1337"/>
      <c r="E802" s="1337"/>
      <c r="F802" s="1337"/>
      <c r="G802" s="1337"/>
      <c r="H802" s="1337"/>
      <c r="I802" s="1337"/>
      <c r="J802" s="1337"/>
      <c r="K802" s="1337"/>
      <c r="L802" s="1338"/>
      <c r="M802" s="1338"/>
      <c r="N802" s="1337"/>
      <c r="O802" s="1337"/>
    </row>
    <row r="803" spans="1:15" ht="31.5" customHeight="1">
      <c r="A803" s="1336"/>
      <c r="B803" s="1337"/>
      <c r="C803" s="1338"/>
      <c r="D803" s="1337"/>
      <c r="E803" s="1337"/>
      <c r="F803" s="1337"/>
      <c r="G803" s="1337"/>
      <c r="H803" s="1337"/>
      <c r="I803" s="1337"/>
      <c r="J803" s="1337"/>
      <c r="K803" s="1337"/>
      <c r="L803" s="1338"/>
      <c r="M803" s="1338"/>
      <c r="N803" s="1337"/>
      <c r="O803" s="1337"/>
    </row>
    <row r="804" spans="1:15" ht="31.5" customHeight="1">
      <c r="A804" s="1336"/>
      <c r="B804" s="1337"/>
      <c r="C804" s="1338"/>
      <c r="D804" s="1337"/>
      <c r="E804" s="1337"/>
      <c r="F804" s="1337"/>
      <c r="G804" s="1337"/>
      <c r="H804" s="1337"/>
      <c r="I804" s="1337"/>
      <c r="J804" s="1337"/>
      <c r="K804" s="1337"/>
      <c r="L804" s="1338"/>
      <c r="M804" s="1338"/>
      <c r="N804" s="1337"/>
      <c r="O804" s="1337"/>
    </row>
    <row r="805" spans="1:15" ht="31.5" customHeight="1">
      <c r="A805" s="1336"/>
      <c r="B805" s="1337"/>
      <c r="C805" s="1338"/>
      <c r="D805" s="1337"/>
      <c r="E805" s="1337"/>
      <c r="F805" s="1337"/>
      <c r="G805" s="1337"/>
      <c r="H805" s="1337"/>
      <c r="I805" s="1337"/>
      <c r="J805" s="1337"/>
      <c r="K805" s="1337"/>
      <c r="L805" s="1338"/>
      <c r="M805" s="1338"/>
      <c r="N805" s="1337"/>
      <c r="O805" s="1337"/>
    </row>
    <row r="806" spans="1:15" ht="31.5" customHeight="1">
      <c r="A806" s="1336"/>
      <c r="B806" s="1337"/>
      <c r="C806" s="1338"/>
      <c r="D806" s="1337"/>
      <c r="E806" s="1337"/>
      <c r="F806" s="1337"/>
      <c r="G806" s="1337"/>
      <c r="H806" s="1337"/>
      <c r="I806" s="1337"/>
      <c r="J806" s="1337"/>
      <c r="K806" s="1337"/>
      <c r="L806" s="1338"/>
      <c r="M806" s="1338"/>
      <c r="N806" s="1337"/>
      <c r="O806" s="1337"/>
    </row>
    <row r="807" spans="1:15" ht="31.5" customHeight="1">
      <c r="A807" s="1336"/>
      <c r="B807" s="1337"/>
      <c r="C807" s="1338"/>
      <c r="D807" s="1337"/>
      <c r="E807" s="1337"/>
      <c r="F807" s="1337"/>
      <c r="G807" s="1337"/>
      <c r="H807" s="1337"/>
      <c r="I807" s="1337"/>
      <c r="J807" s="1337"/>
      <c r="K807" s="1337"/>
      <c r="L807" s="1338"/>
      <c r="M807" s="1338"/>
      <c r="N807" s="1337"/>
      <c r="O807" s="1337"/>
    </row>
    <row r="808" spans="1:15" ht="31.5" customHeight="1">
      <c r="A808" s="1336"/>
      <c r="B808" s="1337"/>
      <c r="C808" s="1338"/>
      <c r="D808" s="1337"/>
      <c r="E808" s="1337"/>
      <c r="F808" s="1337"/>
      <c r="G808" s="1337"/>
      <c r="H808" s="1337"/>
      <c r="I808" s="1337"/>
      <c r="J808" s="1337"/>
      <c r="K808" s="1337"/>
      <c r="L808" s="1338"/>
      <c r="M808" s="1338"/>
      <c r="N808" s="1337"/>
      <c r="O808" s="1337"/>
    </row>
    <row r="809" spans="1:15" ht="31.5" customHeight="1">
      <c r="A809" s="1336"/>
      <c r="B809" s="1337"/>
      <c r="C809" s="1338"/>
      <c r="D809" s="1337"/>
      <c r="E809" s="1337"/>
      <c r="F809" s="1337"/>
      <c r="G809" s="1337"/>
      <c r="H809" s="1337"/>
      <c r="I809" s="1337"/>
      <c r="J809" s="1337"/>
      <c r="K809" s="1337"/>
      <c r="L809" s="1338"/>
      <c r="M809" s="1338"/>
      <c r="N809" s="1337"/>
      <c r="O809" s="1337"/>
    </row>
    <row r="810" spans="1:15" ht="31.5" customHeight="1">
      <c r="A810" s="1336"/>
      <c r="B810" s="1337"/>
      <c r="C810" s="1338"/>
      <c r="D810" s="1337"/>
      <c r="E810" s="1337"/>
      <c r="F810" s="1337"/>
      <c r="G810" s="1337"/>
      <c r="H810" s="1337"/>
      <c r="I810" s="1337"/>
      <c r="J810" s="1337"/>
      <c r="K810" s="1337"/>
      <c r="L810" s="1338"/>
      <c r="M810" s="1338"/>
      <c r="N810" s="1337"/>
      <c r="O810" s="1337"/>
    </row>
    <row r="811" spans="1:15" ht="31.5" customHeight="1">
      <c r="A811" s="1336"/>
      <c r="B811" s="1337"/>
      <c r="C811" s="1338"/>
      <c r="D811" s="1337"/>
      <c r="E811" s="1337"/>
      <c r="F811" s="1337"/>
      <c r="G811" s="1337"/>
      <c r="H811" s="1337"/>
      <c r="I811" s="1337"/>
      <c r="J811" s="1337"/>
      <c r="K811" s="1337"/>
      <c r="L811" s="1338"/>
      <c r="M811" s="1338"/>
      <c r="N811" s="1337"/>
      <c r="O811" s="1337"/>
    </row>
    <row r="812" spans="1:15" ht="31.5" customHeight="1">
      <c r="A812" s="1336"/>
      <c r="B812" s="1337"/>
      <c r="C812" s="1338"/>
      <c r="D812" s="1337"/>
      <c r="E812" s="1337"/>
      <c r="F812" s="1337"/>
      <c r="G812" s="1337"/>
      <c r="H812" s="1337"/>
      <c r="I812" s="1337"/>
      <c r="J812" s="1337"/>
      <c r="K812" s="1337"/>
      <c r="L812" s="1338"/>
      <c r="M812" s="1338"/>
      <c r="N812" s="1337"/>
      <c r="O812" s="1337"/>
    </row>
    <row r="813" spans="1:15" ht="31.5" customHeight="1">
      <c r="A813" s="1336"/>
      <c r="B813" s="1337"/>
      <c r="C813" s="1338"/>
      <c r="D813" s="1337"/>
      <c r="E813" s="1337"/>
      <c r="F813" s="1337"/>
      <c r="G813" s="1337"/>
      <c r="H813" s="1337"/>
      <c r="I813" s="1337"/>
      <c r="J813" s="1337"/>
      <c r="K813" s="1337"/>
      <c r="L813" s="1338"/>
      <c r="M813" s="1338"/>
      <c r="N813" s="1337"/>
      <c r="O813" s="1337"/>
    </row>
    <row r="814" spans="1:15" ht="31.5" customHeight="1">
      <c r="A814" s="1336"/>
      <c r="B814" s="1337"/>
      <c r="C814" s="1338"/>
      <c r="D814" s="1337"/>
      <c r="E814" s="1337"/>
      <c r="F814" s="1337"/>
      <c r="G814" s="1337"/>
      <c r="H814" s="1337"/>
      <c r="I814" s="1337"/>
      <c r="J814" s="1337"/>
      <c r="K814" s="1337"/>
      <c r="L814" s="1338"/>
      <c r="M814" s="1338"/>
      <c r="N814" s="1337"/>
      <c r="O814" s="1337"/>
    </row>
    <row r="815" spans="1:15" ht="31.5" customHeight="1">
      <c r="A815" s="1336"/>
      <c r="B815" s="1337"/>
      <c r="C815" s="1338"/>
      <c r="D815" s="1337"/>
      <c r="E815" s="1337"/>
      <c r="F815" s="1337"/>
      <c r="G815" s="1337"/>
      <c r="H815" s="1337"/>
      <c r="I815" s="1337"/>
      <c r="J815" s="1337"/>
      <c r="K815" s="1337"/>
      <c r="L815" s="1338"/>
      <c r="M815" s="1338"/>
      <c r="N815" s="1337"/>
      <c r="O815" s="1337"/>
    </row>
    <row r="816" spans="1:15" ht="31.5" customHeight="1">
      <c r="A816" s="1336"/>
      <c r="B816" s="1337"/>
      <c r="C816" s="1338"/>
      <c r="D816" s="1337"/>
      <c r="E816" s="1337"/>
      <c r="F816" s="1337"/>
      <c r="G816" s="1337"/>
      <c r="H816" s="1337"/>
      <c r="I816" s="1337"/>
      <c r="J816" s="1337"/>
      <c r="K816" s="1337"/>
      <c r="L816" s="1338"/>
      <c r="M816" s="1338"/>
      <c r="N816" s="1337"/>
      <c r="O816" s="1337"/>
    </row>
    <row r="817" spans="1:15" ht="31.5" customHeight="1">
      <c r="A817" s="1336"/>
      <c r="B817" s="1337"/>
      <c r="C817" s="1338"/>
      <c r="D817" s="1337"/>
      <c r="E817" s="1337"/>
      <c r="F817" s="1337"/>
      <c r="G817" s="1337"/>
      <c r="H817" s="1337"/>
      <c r="I817" s="1337"/>
      <c r="J817" s="1337"/>
      <c r="K817" s="1337"/>
      <c r="L817" s="1338"/>
      <c r="M817" s="1338"/>
      <c r="N817" s="1337"/>
      <c r="O817" s="1337"/>
    </row>
    <row r="818" spans="1:15" ht="31.5" customHeight="1">
      <c r="A818" s="1336"/>
      <c r="B818" s="1337"/>
      <c r="C818" s="1338"/>
      <c r="D818" s="1337"/>
      <c r="E818" s="1337"/>
      <c r="F818" s="1337"/>
      <c r="G818" s="1337"/>
      <c r="H818" s="1337"/>
      <c r="I818" s="1337"/>
      <c r="J818" s="1337"/>
      <c r="K818" s="1337"/>
      <c r="L818" s="1338"/>
      <c r="M818" s="1338"/>
      <c r="N818" s="1337"/>
      <c r="O818" s="1337"/>
    </row>
    <row r="819" spans="1:15" ht="31.5" customHeight="1">
      <c r="A819" s="1336"/>
      <c r="B819" s="1337"/>
      <c r="C819" s="1338"/>
      <c r="D819" s="1337"/>
      <c r="E819" s="1337"/>
      <c r="F819" s="1337"/>
      <c r="G819" s="1337"/>
      <c r="H819" s="1337"/>
      <c r="I819" s="1337"/>
      <c r="J819" s="1337"/>
      <c r="K819" s="1337"/>
      <c r="L819" s="1338"/>
      <c r="M819" s="1338"/>
      <c r="N819" s="1337"/>
      <c r="O819" s="1337"/>
    </row>
    <row r="820" spans="1:15" ht="31.5" customHeight="1">
      <c r="A820" s="1336"/>
      <c r="B820" s="1337"/>
      <c r="C820" s="1338"/>
      <c r="D820" s="1337"/>
      <c r="E820" s="1337"/>
      <c r="F820" s="1337"/>
      <c r="G820" s="1337"/>
      <c r="H820" s="1337"/>
      <c r="I820" s="1337"/>
      <c r="J820" s="1337"/>
      <c r="K820" s="1337"/>
      <c r="L820" s="1338"/>
      <c r="M820" s="1338"/>
      <c r="N820" s="1337"/>
      <c r="O820" s="1337"/>
    </row>
    <row r="821" spans="1:15" ht="31.5" customHeight="1">
      <c r="A821" s="1336"/>
      <c r="B821" s="1337"/>
      <c r="C821" s="1338"/>
      <c r="D821" s="1337"/>
      <c r="E821" s="1337"/>
      <c r="F821" s="1337"/>
      <c r="G821" s="1337"/>
      <c r="H821" s="1337"/>
      <c r="I821" s="1337"/>
      <c r="J821" s="1337"/>
      <c r="K821" s="1337"/>
      <c r="L821" s="1338"/>
      <c r="M821" s="1338"/>
      <c r="N821" s="1337"/>
      <c r="O821" s="1337"/>
    </row>
    <row r="822" spans="1:15" ht="31.5" customHeight="1">
      <c r="A822" s="1336"/>
      <c r="B822" s="1337"/>
      <c r="C822" s="1338"/>
      <c r="D822" s="1337"/>
      <c r="E822" s="1337"/>
      <c r="F822" s="1337"/>
      <c r="G822" s="1337"/>
      <c r="H822" s="1337"/>
      <c r="I822" s="1337"/>
      <c r="J822" s="1337"/>
      <c r="K822" s="1337"/>
      <c r="L822" s="1338"/>
      <c r="M822" s="1338"/>
      <c r="N822" s="1337"/>
      <c r="O822" s="1337"/>
    </row>
    <row r="823" spans="1:15" ht="31.5" customHeight="1">
      <c r="A823" s="1336"/>
      <c r="B823" s="1337"/>
      <c r="C823" s="1338"/>
      <c r="D823" s="1337"/>
      <c r="E823" s="1337"/>
      <c r="F823" s="1337"/>
      <c r="G823" s="1337"/>
      <c r="H823" s="1337"/>
      <c r="I823" s="1337"/>
      <c r="J823" s="1337"/>
      <c r="K823" s="1337"/>
      <c r="L823" s="1338"/>
      <c r="M823" s="1338"/>
      <c r="N823" s="1337"/>
      <c r="O823" s="1337"/>
    </row>
    <row r="824" spans="1:15" ht="31.5" customHeight="1">
      <c r="A824" s="1336"/>
      <c r="B824" s="1337"/>
      <c r="C824" s="1338"/>
      <c r="D824" s="1337"/>
      <c r="E824" s="1337"/>
      <c r="F824" s="1337"/>
      <c r="G824" s="1337"/>
      <c r="H824" s="1337"/>
      <c r="I824" s="1337"/>
      <c r="J824" s="1337"/>
      <c r="K824" s="1337"/>
      <c r="L824" s="1338"/>
      <c r="M824" s="1338"/>
      <c r="N824" s="1337"/>
      <c r="O824" s="1337"/>
    </row>
    <row r="825" spans="1:15" ht="31.5" customHeight="1">
      <c r="A825" s="1336"/>
      <c r="B825" s="1337"/>
      <c r="C825" s="1338"/>
      <c r="D825" s="1337"/>
      <c r="E825" s="1337"/>
      <c r="F825" s="1337"/>
      <c r="G825" s="1337"/>
      <c r="H825" s="1337"/>
      <c r="I825" s="1337"/>
      <c r="J825" s="1337"/>
      <c r="K825" s="1337"/>
      <c r="L825" s="1338"/>
      <c r="M825" s="1338"/>
      <c r="N825" s="1337"/>
      <c r="O825" s="1337"/>
    </row>
    <row r="826" spans="1:15" ht="31.5" customHeight="1">
      <c r="A826" s="1336"/>
      <c r="B826" s="1337"/>
      <c r="C826" s="1338"/>
      <c r="D826" s="1337"/>
      <c r="E826" s="1337"/>
      <c r="F826" s="1337"/>
      <c r="G826" s="1337"/>
      <c r="H826" s="1337"/>
      <c r="I826" s="1337"/>
      <c r="J826" s="1337"/>
      <c r="K826" s="1337"/>
      <c r="L826" s="1338"/>
      <c r="M826" s="1338"/>
      <c r="N826" s="1337"/>
      <c r="O826" s="1337"/>
    </row>
    <row r="827" spans="1:15" ht="31.5" customHeight="1">
      <c r="A827" s="1336"/>
      <c r="B827" s="1337"/>
      <c r="C827" s="1338"/>
      <c r="D827" s="1337"/>
      <c r="E827" s="1337"/>
      <c r="F827" s="1337"/>
      <c r="G827" s="1337"/>
      <c r="H827" s="1337"/>
      <c r="I827" s="1337"/>
      <c r="J827" s="1337"/>
      <c r="K827" s="1337"/>
      <c r="L827" s="1338"/>
      <c r="M827" s="1338"/>
      <c r="N827" s="1337"/>
      <c r="O827" s="1337"/>
    </row>
    <row r="828" spans="1:15" ht="31.5" customHeight="1">
      <c r="A828" s="1336"/>
      <c r="B828" s="1337"/>
      <c r="C828" s="1338"/>
      <c r="D828" s="1337"/>
      <c r="E828" s="1337"/>
      <c r="F828" s="1337"/>
      <c r="G828" s="1337"/>
      <c r="H828" s="1337"/>
      <c r="I828" s="1337"/>
      <c r="J828" s="1337"/>
      <c r="K828" s="1337"/>
      <c r="L828" s="1338"/>
      <c r="M828" s="1338"/>
      <c r="N828" s="1337"/>
      <c r="O828" s="1337"/>
    </row>
    <row r="829" spans="1:15" ht="31.5" customHeight="1">
      <c r="A829" s="1336"/>
      <c r="B829" s="1337"/>
      <c r="C829" s="1338"/>
      <c r="D829" s="1337"/>
      <c r="E829" s="1337"/>
      <c r="F829" s="1337"/>
      <c r="G829" s="1337"/>
      <c r="H829" s="1337"/>
      <c r="I829" s="1337"/>
      <c r="J829" s="1337"/>
      <c r="K829" s="1337"/>
      <c r="L829" s="1338"/>
      <c r="M829" s="1338"/>
      <c r="N829" s="1337"/>
      <c r="O829" s="1337"/>
    </row>
    <row r="830" spans="1:15" ht="31.5" customHeight="1">
      <c r="A830" s="1336"/>
      <c r="B830" s="1337"/>
      <c r="C830" s="1338"/>
      <c r="D830" s="1337"/>
      <c r="E830" s="1337"/>
      <c r="F830" s="1337"/>
      <c r="G830" s="1337"/>
      <c r="H830" s="1337"/>
      <c r="I830" s="1337"/>
      <c r="J830" s="1337"/>
      <c r="K830" s="1337"/>
      <c r="L830" s="1338"/>
      <c r="M830" s="1338"/>
      <c r="N830" s="1337"/>
      <c r="O830" s="1337"/>
    </row>
    <row r="831" spans="1:15" ht="31.5" customHeight="1">
      <c r="A831" s="1336"/>
      <c r="B831" s="1337"/>
      <c r="C831" s="1338"/>
      <c r="D831" s="1337"/>
      <c r="E831" s="1337"/>
      <c r="F831" s="1337"/>
      <c r="G831" s="1337"/>
      <c r="H831" s="1337"/>
      <c r="I831" s="1337"/>
      <c r="J831" s="1337"/>
      <c r="K831" s="1337"/>
      <c r="L831" s="1338"/>
      <c r="M831" s="1338"/>
      <c r="N831" s="1337"/>
      <c r="O831" s="1337"/>
    </row>
    <row r="832" spans="1:15" ht="31.5" customHeight="1">
      <c r="A832" s="1336"/>
      <c r="B832" s="1337"/>
      <c r="C832" s="1338"/>
      <c r="D832" s="1337"/>
      <c r="E832" s="1337"/>
      <c r="F832" s="1337"/>
      <c r="G832" s="1337"/>
      <c r="H832" s="1337"/>
      <c r="I832" s="1337"/>
      <c r="J832" s="1337"/>
      <c r="K832" s="1337"/>
      <c r="L832" s="1338"/>
      <c r="M832" s="1338"/>
      <c r="N832" s="1337"/>
      <c r="O832" s="1337"/>
    </row>
    <row r="833" spans="1:15" ht="31.5" customHeight="1">
      <c r="A833" s="1336"/>
      <c r="B833" s="1337"/>
      <c r="C833" s="1338"/>
      <c r="D833" s="1337"/>
      <c r="E833" s="1337"/>
      <c r="F833" s="1337"/>
      <c r="G833" s="1337"/>
      <c r="H833" s="1337"/>
      <c r="I833" s="1337"/>
      <c r="J833" s="1337"/>
      <c r="K833" s="1337"/>
      <c r="L833" s="1338"/>
      <c r="M833" s="1338"/>
      <c r="N833" s="1337"/>
      <c r="O833" s="1337"/>
    </row>
    <row r="834" spans="1:15" ht="31.5" customHeight="1">
      <c r="A834" s="1336"/>
      <c r="B834" s="1337"/>
      <c r="C834" s="1338"/>
      <c r="D834" s="1337"/>
      <c r="E834" s="1337"/>
      <c r="F834" s="1337"/>
      <c r="G834" s="1337"/>
      <c r="H834" s="1337"/>
      <c r="I834" s="1337"/>
      <c r="J834" s="1337"/>
      <c r="K834" s="1337"/>
      <c r="L834" s="1338"/>
      <c r="M834" s="1338"/>
      <c r="N834" s="1337"/>
      <c r="O834" s="1337"/>
    </row>
    <row r="835" spans="1:15" ht="31.5" customHeight="1">
      <c r="A835" s="1336"/>
      <c r="B835" s="1337"/>
      <c r="C835" s="1338"/>
      <c r="D835" s="1337"/>
      <c r="E835" s="1337"/>
      <c r="F835" s="1337"/>
      <c r="G835" s="1337"/>
      <c r="H835" s="1337"/>
      <c r="I835" s="1337"/>
      <c r="J835" s="1337"/>
      <c r="K835" s="1337"/>
      <c r="L835" s="1338"/>
      <c r="M835" s="1338"/>
      <c r="N835" s="1337"/>
      <c r="O835" s="1337"/>
    </row>
    <row r="836" spans="1:15" ht="31.5" customHeight="1">
      <c r="A836" s="1336"/>
      <c r="B836" s="1337"/>
      <c r="C836" s="1338"/>
      <c r="D836" s="1337"/>
      <c r="E836" s="1337"/>
      <c r="F836" s="1337"/>
      <c r="G836" s="1337"/>
      <c r="H836" s="1337"/>
      <c r="I836" s="1337"/>
      <c r="J836" s="1337"/>
      <c r="K836" s="1337"/>
      <c r="L836" s="1338"/>
      <c r="M836" s="1338"/>
      <c r="N836" s="1337"/>
      <c r="O836" s="1337"/>
    </row>
    <row r="837" spans="1:15" ht="31.5" customHeight="1">
      <c r="A837" s="1336"/>
      <c r="B837" s="1337"/>
      <c r="C837" s="1338"/>
      <c r="D837" s="1337"/>
      <c r="E837" s="1337"/>
      <c r="F837" s="1337"/>
      <c r="G837" s="1337"/>
      <c r="H837" s="1337"/>
      <c r="I837" s="1337"/>
      <c r="J837" s="1337"/>
      <c r="K837" s="1337"/>
      <c r="L837" s="1338"/>
      <c r="M837" s="1338"/>
      <c r="N837" s="1337"/>
      <c r="O837" s="1337"/>
    </row>
    <row r="838" spans="1:15" ht="31.5" customHeight="1">
      <c r="A838" s="1336"/>
      <c r="B838" s="1337"/>
      <c r="C838" s="1338"/>
      <c r="D838" s="1337"/>
      <c r="E838" s="1337"/>
      <c r="F838" s="1337"/>
      <c r="G838" s="1337"/>
      <c r="H838" s="1337"/>
      <c r="I838" s="1337"/>
      <c r="J838" s="1337"/>
      <c r="K838" s="1337"/>
      <c r="L838" s="1338"/>
      <c r="M838" s="1338"/>
      <c r="N838" s="1337"/>
      <c r="O838" s="1337"/>
    </row>
    <row r="839" spans="1:15" ht="31.5" customHeight="1">
      <c r="A839" s="1336"/>
      <c r="B839" s="1337"/>
      <c r="C839" s="1338"/>
      <c r="D839" s="1337"/>
      <c r="E839" s="1337"/>
      <c r="F839" s="1337"/>
      <c r="G839" s="1337"/>
      <c r="H839" s="1337"/>
      <c r="I839" s="1337"/>
      <c r="J839" s="1337"/>
      <c r="K839" s="1337"/>
      <c r="L839" s="1338"/>
      <c r="M839" s="1338"/>
      <c r="N839" s="1337"/>
      <c r="O839" s="1337"/>
    </row>
    <row r="840" spans="1:15" ht="31.5" customHeight="1">
      <c r="A840" s="1336"/>
      <c r="B840" s="1337"/>
      <c r="C840" s="1338"/>
      <c r="D840" s="1337"/>
      <c r="E840" s="1337"/>
      <c r="F840" s="1337"/>
      <c r="G840" s="1337"/>
      <c r="H840" s="1337"/>
      <c r="I840" s="1337"/>
      <c r="J840" s="1337"/>
      <c r="K840" s="1337"/>
      <c r="L840" s="1338"/>
      <c r="M840" s="1338"/>
      <c r="N840" s="1337"/>
      <c r="O840" s="1337"/>
    </row>
    <row r="841" spans="1:15" ht="31.5" customHeight="1">
      <c r="A841" s="1336"/>
      <c r="B841" s="1337"/>
      <c r="C841" s="1338"/>
      <c r="D841" s="1337"/>
      <c r="E841" s="1337"/>
      <c r="F841" s="1337"/>
      <c r="G841" s="1337"/>
      <c r="H841" s="1337"/>
      <c r="I841" s="1337"/>
      <c r="J841" s="1337"/>
      <c r="K841" s="1337"/>
      <c r="L841" s="1338"/>
      <c r="M841" s="1338"/>
      <c r="N841" s="1337"/>
      <c r="O841" s="1337"/>
    </row>
    <row r="842" spans="1:15" ht="31.5" customHeight="1">
      <c r="A842" s="1336"/>
      <c r="B842" s="1337"/>
      <c r="C842" s="1338"/>
      <c r="D842" s="1337"/>
      <c r="E842" s="1337"/>
      <c r="F842" s="1337"/>
      <c r="G842" s="1337"/>
      <c r="H842" s="1337"/>
      <c r="I842" s="1337"/>
      <c r="J842" s="1337"/>
      <c r="K842" s="1337"/>
      <c r="L842" s="1338"/>
      <c r="M842" s="1338"/>
      <c r="N842" s="1337"/>
      <c r="O842" s="1337"/>
    </row>
    <row r="843" spans="1:15" ht="31.5" customHeight="1">
      <c r="A843" s="1336"/>
      <c r="B843" s="1337"/>
      <c r="C843" s="1338"/>
      <c r="D843" s="1337"/>
      <c r="E843" s="1337"/>
      <c r="F843" s="1337"/>
      <c r="G843" s="1337"/>
      <c r="H843" s="1337"/>
      <c r="I843" s="1337"/>
      <c r="J843" s="1337"/>
      <c r="K843" s="1337"/>
      <c r="L843" s="1338"/>
      <c r="M843" s="1338"/>
      <c r="N843" s="1337"/>
      <c r="O843" s="1337"/>
    </row>
    <row r="844" spans="1:15" ht="31.5" customHeight="1">
      <c r="A844" s="1336"/>
      <c r="B844" s="1337"/>
      <c r="C844" s="1338"/>
      <c r="D844" s="1337"/>
      <c r="E844" s="1337"/>
      <c r="F844" s="1337"/>
      <c r="G844" s="1337"/>
      <c r="H844" s="1337"/>
      <c r="I844" s="1337"/>
      <c r="J844" s="1337"/>
      <c r="K844" s="1337"/>
      <c r="L844" s="1338"/>
      <c r="M844" s="1338"/>
      <c r="N844" s="1337"/>
      <c r="O844" s="1337"/>
    </row>
    <row r="845" spans="1:15" ht="31.5" customHeight="1">
      <c r="A845" s="1336"/>
      <c r="B845" s="1337"/>
      <c r="C845" s="1338"/>
      <c r="D845" s="1337"/>
      <c r="E845" s="1337"/>
      <c r="F845" s="1337"/>
      <c r="G845" s="1337"/>
      <c r="H845" s="1337"/>
      <c r="I845" s="1337"/>
      <c r="J845" s="1337"/>
      <c r="K845" s="1337"/>
      <c r="L845" s="1338"/>
      <c r="M845" s="1338"/>
      <c r="N845" s="1337"/>
      <c r="O845" s="1337"/>
    </row>
    <row r="846" spans="1:15" ht="31.5" customHeight="1">
      <c r="A846" s="1336"/>
      <c r="B846" s="1337"/>
      <c r="C846" s="1338"/>
      <c r="D846" s="1337"/>
      <c r="E846" s="1337"/>
      <c r="F846" s="1337"/>
      <c r="G846" s="1337"/>
      <c r="H846" s="1337"/>
      <c r="I846" s="1337"/>
      <c r="J846" s="1337"/>
      <c r="K846" s="1337"/>
      <c r="L846" s="1338"/>
      <c r="M846" s="1338"/>
      <c r="N846" s="1337"/>
      <c r="O846" s="1337"/>
    </row>
    <row r="847" spans="1:15" ht="31.5" customHeight="1">
      <c r="A847" s="1336"/>
      <c r="B847" s="1337"/>
      <c r="C847" s="1338"/>
      <c r="D847" s="1337"/>
      <c r="E847" s="1337"/>
      <c r="F847" s="1337"/>
      <c r="G847" s="1337"/>
      <c r="H847" s="1337"/>
      <c r="I847" s="1337"/>
      <c r="J847" s="1337"/>
      <c r="K847" s="1337"/>
      <c r="L847" s="1338"/>
      <c r="M847" s="1338"/>
      <c r="N847" s="1337"/>
      <c r="O847" s="1337"/>
    </row>
    <row r="848" spans="1:15" ht="31.5" customHeight="1">
      <c r="A848" s="1336"/>
      <c r="B848" s="1337"/>
      <c r="C848" s="1338"/>
      <c r="D848" s="1337"/>
      <c r="E848" s="1337"/>
      <c r="F848" s="1337"/>
      <c r="G848" s="1337"/>
      <c r="H848" s="1337"/>
      <c r="I848" s="1337"/>
      <c r="J848" s="1337"/>
      <c r="K848" s="1337"/>
      <c r="L848" s="1338"/>
      <c r="M848" s="1338"/>
      <c r="N848" s="1337"/>
      <c r="O848" s="1337"/>
    </row>
    <row r="849" spans="1:15" ht="31.5" customHeight="1">
      <c r="A849" s="1336"/>
      <c r="B849" s="1337"/>
      <c r="C849" s="1338"/>
      <c r="D849" s="1337"/>
      <c r="E849" s="1337"/>
      <c r="F849" s="1337"/>
      <c r="G849" s="1337"/>
      <c r="H849" s="1337"/>
      <c r="I849" s="1337"/>
      <c r="J849" s="1337"/>
      <c r="K849" s="1337"/>
      <c r="L849" s="1338"/>
      <c r="M849" s="1338"/>
      <c r="N849" s="1337"/>
      <c r="O849" s="1337"/>
    </row>
    <row r="850" spans="1:15" ht="31.5" customHeight="1">
      <c r="A850" s="1336"/>
      <c r="B850" s="1337"/>
      <c r="C850" s="1338"/>
      <c r="D850" s="1337"/>
      <c r="E850" s="1337"/>
      <c r="F850" s="1337"/>
      <c r="G850" s="1337"/>
      <c r="H850" s="1337"/>
      <c r="I850" s="1337"/>
      <c r="J850" s="1337"/>
      <c r="K850" s="1337"/>
      <c r="L850" s="1338"/>
      <c r="M850" s="1338"/>
      <c r="N850" s="1337"/>
      <c r="O850" s="1337"/>
    </row>
    <row r="851" spans="1:15" ht="31.5" customHeight="1">
      <c r="A851" s="1336"/>
      <c r="B851" s="1337"/>
      <c r="C851" s="1338"/>
      <c r="D851" s="1337"/>
      <c r="E851" s="1337"/>
      <c r="F851" s="1337"/>
      <c r="G851" s="1337"/>
      <c r="H851" s="1337"/>
      <c r="I851" s="1337"/>
      <c r="J851" s="1337"/>
      <c r="K851" s="1337"/>
      <c r="L851" s="1338"/>
      <c r="M851" s="1338"/>
      <c r="N851" s="1337"/>
      <c r="O851" s="1337"/>
    </row>
    <row r="852" spans="1:15" ht="31.5" customHeight="1">
      <c r="A852" s="1336"/>
      <c r="B852" s="1337"/>
      <c r="C852" s="1338"/>
      <c r="D852" s="1337"/>
      <c r="E852" s="1337"/>
      <c r="F852" s="1337"/>
      <c r="G852" s="1337"/>
      <c r="H852" s="1337"/>
      <c r="I852" s="1337"/>
      <c r="J852" s="1337"/>
      <c r="K852" s="1337"/>
      <c r="L852" s="1338"/>
      <c r="M852" s="1338"/>
      <c r="N852" s="1337"/>
      <c r="O852" s="1337"/>
    </row>
    <row r="853" spans="1:15" ht="31.5" customHeight="1">
      <c r="A853" s="1336"/>
      <c r="B853" s="1337"/>
      <c r="C853" s="1338"/>
      <c r="D853" s="1337"/>
      <c r="E853" s="1337"/>
      <c r="F853" s="1337"/>
      <c r="G853" s="1337"/>
      <c r="H853" s="1337"/>
      <c r="I853" s="1337"/>
      <c r="J853" s="1337"/>
      <c r="K853" s="1337"/>
      <c r="L853" s="1338"/>
      <c r="M853" s="1338"/>
      <c r="N853" s="1337"/>
      <c r="O853" s="1337"/>
    </row>
    <row r="854" spans="1:15" ht="31.5" customHeight="1">
      <c r="A854" s="1336"/>
      <c r="B854" s="1337"/>
      <c r="C854" s="1338"/>
      <c r="D854" s="1337"/>
      <c r="E854" s="1337"/>
      <c r="F854" s="1337"/>
      <c r="G854" s="1337"/>
      <c r="H854" s="1337"/>
      <c r="I854" s="1337"/>
      <c r="J854" s="1337"/>
      <c r="K854" s="1337"/>
      <c r="L854" s="1338"/>
      <c r="M854" s="1338"/>
      <c r="N854" s="1337"/>
      <c r="O854" s="1337"/>
    </row>
    <row r="855" spans="1:15" ht="31.5" customHeight="1">
      <c r="A855" s="1336"/>
      <c r="B855" s="1337"/>
      <c r="C855" s="1338"/>
      <c r="D855" s="1337"/>
      <c r="E855" s="1337"/>
      <c r="F855" s="1337"/>
      <c r="G855" s="1337"/>
      <c r="H855" s="1337"/>
      <c r="I855" s="1337"/>
      <c r="J855" s="1337"/>
      <c r="K855" s="1337"/>
      <c r="L855" s="1338"/>
      <c r="M855" s="1338"/>
      <c r="N855" s="1337"/>
      <c r="O855" s="1337"/>
    </row>
    <row r="856" spans="1:15" ht="31.5" customHeight="1">
      <c r="A856" s="1336"/>
      <c r="B856" s="1337"/>
      <c r="C856" s="1338"/>
      <c r="D856" s="1337"/>
      <c r="E856" s="1337"/>
      <c r="F856" s="1337"/>
      <c r="G856" s="1337"/>
      <c r="H856" s="1337"/>
      <c r="I856" s="1337"/>
      <c r="J856" s="1337"/>
      <c r="K856" s="1337"/>
      <c r="L856" s="1338"/>
      <c r="M856" s="1338"/>
      <c r="N856" s="1337"/>
      <c r="O856" s="1337"/>
    </row>
    <row r="857" spans="1:15" ht="31.5" customHeight="1">
      <c r="A857" s="1336"/>
      <c r="B857" s="1337"/>
      <c r="C857" s="1338"/>
      <c r="D857" s="1337"/>
      <c r="E857" s="1337"/>
      <c r="F857" s="1337"/>
      <c r="G857" s="1337"/>
      <c r="H857" s="1337"/>
      <c r="I857" s="1337"/>
      <c r="J857" s="1337"/>
      <c r="K857" s="1337"/>
      <c r="L857" s="1338"/>
      <c r="M857" s="1338"/>
      <c r="N857" s="1337"/>
      <c r="O857" s="1337"/>
    </row>
    <row r="858" spans="1:15" ht="31.5" customHeight="1">
      <c r="A858" s="1336"/>
      <c r="B858" s="1337"/>
      <c r="C858" s="1338"/>
      <c r="D858" s="1337"/>
      <c r="E858" s="1337"/>
      <c r="F858" s="1337"/>
      <c r="G858" s="1337"/>
      <c r="H858" s="1337"/>
      <c r="I858" s="1337"/>
      <c r="J858" s="1337"/>
      <c r="K858" s="1337"/>
      <c r="L858" s="1338"/>
      <c r="M858" s="1338"/>
      <c r="N858" s="1337"/>
      <c r="O858" s="1337"/>
    </row>
    <row r="859" spans="1:15" ht="31.5" customHeight="1">
      <c r="A859" s="1336"/>
      <c r="B859" s="1337"/>
      <c r="C859" s="1338"/>
      <c r="D859" s="1337"/>
      <c r="E859" s="1337"/>
      <c r="F859" s="1337"/>
      <c r="G859" s="1337"/>
      <c r="H859" s="1337"/>
      <c r="I859" s="1337"/>
      <c r="J859" s="1337"/>
      <c r="K859" s="1337"/>
      <c r="L859" s="1338"/>
      <c r="M859" s="1338"/>
      <c r="N859" s="1337"/>
      <c r="O859" s="1337"/>
    </row>
    <row r="860" spans="1:15" ht="31.5" customHeight="1">
      <c r="A860" s="1336"/>
      <c r="B860" s="1337"/>
      <c r="C860" s="1338"/>
      <c r="D860" s="1337"/>
      <c r="E860" s="1337"/>
      <c r="F860" s="1337"/>
      <c r="G860" s="1337"/>
      <c r="H860" s="1337"/>
      <c r="I860" s="1337"/>
      <c r="J860" s="1337"/>
      <c r="K860" s="1337"/>
      <c r="L860" s="1338"/>
      <c r="M860" s="1338"/>
      <c r="N860" s="1337"/>
      <c r="O860" s="1337"/>
    </row>
    <row r="861" spans="1:15" ht="31.5" customHeight="1">
      <c r="A861" s="1336"/>
      <c r="B861" s="1337"/>
      <c r="C861" s="1338"/>
      <c r="D861" s="1337"/>
      <c r="E861" s="1337"/>
      <c r="F861" s="1337"/>
      <c r="G861" s="1337"/>
      <c r="H861" s="1337"/>
      <c r="I861" s="1337"/>
      <c r="J861" s="1337"/>
      <c r="K861" s="1337"/>
      <c r="L861" s="1338"/>
      <c r="M861" s="1338"/>
      <c r="N861" s="1337"/>
      <c r="O861" s="1337"/>
    </row>
    <row r="862" spans="1:15" ht="31.5" customHeight="1">
      <c r="A862" s="1336"/>
      <c r="B862" s="1337"/>
      <c r="C862" s="1338"/>
      <c r="D862" s="1337"/>
      <c r="E862" s="1337"/>
      <c r="F862" s="1337"/>
      <c r="G862" s="1337"/>
      <c r="H862" s="1337"/>
      <c r="I862" s="1337"/>
      <c r="J862" s="1337"/>
      <c r="K862" s="1337"/>
      <c r="L862" s="1338"/>
      <c r="M862" s="1338"/>
      <c r="N862" s="1337"/>
      <c r="O862" s="1337"/>
    </row>
    <row r="863" spans="1:15" ht="31.5" customHeight="1">
      <c r="A863" s="1336"/>
      <c r="B863" s="1337"/>
      <c r="C863" s="1338"/>
      <c r="D863" s="1337"/>
      <c r="E863" s="1337"/>
      <c r="F863" s="1337"/>
      <c r="G863" s="1337"/>
      <c r="H863" s="1337"/>
      <c r="I863" s="1337"/>
      <c r="J863" s="1337"/>
      <c r="K863" s="1337"/>
      <c r="L863" s="1338"/>
      <c r="M863" s="1338"/>
      <c r="N863" s="1337"/>
      <c r="O863" s="1337"/>
    </row>
    <row r="864" spans="1:15" ht="31.5" customHeight="1">
      <c r="A864" s="1336"/>
      <c r="B864" s="1337"/>
      <c r="C864" s="1338"/>
      <c r="D864" s="1337"/>
      <c r="E864" s="1337"/>
      <c r="F864" s="1337"/>
      <c r="G864" s="1337"/>
      <c r="H864" s="1337"/>
      <c r="I864" s="1337"/>
      <c r="J864" s="1337"/>
      <c r="K864" s="1337"/>
      <c r="L864" s="1338"/>
      <c r="M864" s="1338"/>
      <c r="N864" s="1337"/>
      <c r="O864" s="1337"/>
    </row>
    <row r="865" spans="1:15" ht="31.5" customHeight="1">
      <c r="A865" s="1336"/>
      <c r="B865" s="1337"/>
      <c r="C865" s="1338"/>
      <c r="D865" s="1337"/>
      <c r="E865" s="1337"/>
      <c r="F865" s="1337"/>
      <c r="G865" s="1337"/>
      <c r="H865" s="1337"/>
      <c r="I865" s="1337"/>
      <c r="J865" s="1337"/>
      <c r="K865" s="1337"/>
      <c r="L865" s="1338"/>
      <c r="M865" s="1338"/>
      <c r="N865" s="1337"/>
      <c r="O865" s="1337"/>
    </row>
    <row r="866" spans="1:15" ht="31.5" customHeight="1">
      <c r="A866" s="1336"/>
      <c r="B866" s="1337"/>
      <c r="C866" s="1338"/>
      <c r="D866" s="1337"/>
      <c r="E866" s="1337"/>
      <c r="F866" s="1337"/>
      <c r="G866" s="1337"/>
      <c r="H866" s="1337"/>
      <c r="I866" s="1337"/>
      <c r="J866" s="1337"/>
      <c r="K866" s="1337"/>
      <c r="L866" s="1338"/>
      <c r="M866" s="1338"/>
      <c r="N866" s="1337"/>
      <c r="O866" s="1337"/>
    </row>
    <row r="867" spans="1:15" ht="31.5" customHeight="1">
      <c r="A867" s="1336"/>
      <c r="B867" s="1337"/>
      <c r="C867" s="1338"/>
      <c r="D867" s="1337"/>
      <c r="E867" s="1337"/>
      <c r="F867" s="1337"/>
      <c r="G867" s="1337"/>
      <c r="H867" s="1337"/>
      <c r="I867" s="1337"/>
      <c r="J867" s="1337"/>
      <c r="K867" s="1337"/>
      <c r="L867" s="1338"/>
      <c r="M867" s="1338"/>
      <c r="N867" s="1337"/>
      <c r="O867" s="1337"/>
    </row>
    <row r="868" spans="1:15" ht="31.5" customHeight="1">
      <c r="A868" s="1336"/>
      <c r="B868" s="1337"/>
      <c r="C868" s="1338"/>
      <c r="D868" s="1337"/>
      <c r="E868" s="1337"/>
      <c r="F868" s="1337"/>
      <c r="G868" s="1337"/>
      <c r="H868" s="1337"/>
      <c r="I868" s="1337"/>
      <c r="J868" s="1337"/>
      <c r="K868" s="1337"/>
      <c r="L868" s="1338"/>
      <c r="M868" s="1338"/>
      <c r="N868" s="1337"/>
      <c r="O868" s="1337"/>
    </row>
    <row r="869" spans="1:15" ht="31.5" customHeight="1">
      <c r="A869" s="1336"/>
      <c r="B869" s="1337"/>
      <c r="C869" s="1338"/>
      <c r="D869" s="1337"/>
      <c r="E869" s="1337"/>
      <c r="F869" s="1337"/>
      <c r="G869" s="1337"/>
      <c r="H869" s="1337"/>
      <c r="I869" s="1337"/>
      <c r="J869" s="1337"/>
      <c r="K869" s="1337"/>
      <c r="L869" s="1338"/>
      <c r="M869" s="1338"/>
      <c r="N869" s="1337"/>
      <c r="O869" s="1337"/>
    </row>
    <row r="870" spans="1:15" ht="31.5" customHeight="1">
      <c r="A870" s="1336"/>
      <c r="B870" s="1337"/>
      <c r="C870" s="1338"/>
      <c r="D870" s="1337"/>
      <c r="E870" s="1337"/>
      <c r="F870" s="1337"/>
      <c r="G870" s="1337"/>
      <c r="H870" s="1337"/>
      <c r="I870" s="1337"/>
      <c r="J870" s="1337"/>
      <c r="K870" s="1337"/>
      <c r="L870" s="1338"/>
      <c r="M870" s="1338"/>
      <c r="N870" s="1337"/>
      <c r="O870" s="1337"/>
    </row>
  </sheetData>
  <mergeCells count="23">
    <mergeCell ref="B4:C4"/>
    <mergeCell ref="D1:L2"/>
    <mergeCell ref="N1:O2"/>
    <mergeCell ref="A3:C3"/>
    <mergeCell ref="D3:J3"/>
    <mergeCell ref="K3:O3"/>
    <mergeCell ref="B5:C5"/>
    <mergeCell ref="B6:C6"/>
    <mergeCell ref="B7:C7"/>
    <mergeCell ref="B8:C8"/>
    <mergeCell ref="B9:C9"/>
    <mergeCell ref="B51:C51"/>
    <mergeCell ref="C29:C32"/>
    <mergeCell ref="C33:C34"/>
    <mergeCell ref="C35:C37"/>
    <mergeCell ref="C38:C42"/>
    <mergeCell ref="C43:C45"/>
    <mergeCell ref="C46:C49"/>
    <mergeCell ref="B10:B50"/>
    <mergeCell ref="C10:C14"/>
    <mergeCell ref="C15:C18"/>
    <mergeCell ref="C19:C24"/>
    <mergeCell ref="C25:C28"/>
  </mergeCells>
  <conditionalFormatting sqref="N5:N51">
    <cfRule type="colorScale" priority="1">
      <colorScale>
        <cfvo type="formula" val="0%"/>
        <cfvo type="formula" val="50%"/>
        <cfvo type="formula" val="100%"/>
        <color rgb="FFF3F3F3"/>
        <color rgb="FF6AA84F"/>
        <color rgb="FF38761D"/>
      </colorScale>
    </cfRule>
  </conditionalFormatting>
  <conditionalFormatting sqref="K5:K51">
    <cfRule type="containsText" dxfId="94" priority="2" operator="containsText" text="En Progreso">
      <formula>NOT(ISERROR(SEARCH(("En Progreso"),(K5))))</formula>
    </cfRule>
  </conditionalFormatting>
  <conditionalFormatting sqref="K5:K51">
    <cfRule type="containsText" dxfId="93" priority="3" operator="containsText" text="Completo">
      <formula>NOT(ISERROR(SEARCH(("Completo"),(K5))))</formula>
    </cfRule>
  </conditionalFormatting>
  <conditionalFormatting sqref="K5:K51">
    <cfRule type="containsText" dxfId="92" priority="4" operator="containsText" text="En espera">
      <formula>NOT(ISERROR(SEARCH(("En espera"),(K5))))</formula>
    </cfRule>
  </conditionalFormatting>
  <conditionalFormatting sqref="K5:K51">
    <cfRule type="containsText" dxfId="91" priority="5" operator="containsText" text="Vencido">
      <formula>NOT(ISERROR(SEARCH(("Vencido"),(K5))))</formula>
    </cfRule>
  </conditionalFormatting>
  <dataValidations count="1">
    <dataValidation type="list" allowBlank="1" sqref="K1:K1048576">
      <formula1>$P$5:$P$8</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64"/>
  <sheetViews>
    <sheetView topLeftCell="A31" workbookViewId="0">
      <selection activeCell="D8" sqref="D8"/>
    </sheetView>
  </sheetViews>
  <sheetFormatPr baseColWidth="10" defaultColWidth="12.42578125" defaultRowHeight="15" outlineLevelCol="1"/>
  <cols>
    <col min="1" max="1" width="6" style="1187" customWidth="1"/>
    <col min="2" max="2" width="25.140625" style="1187" customWidth="1"/>
    <col min="3" max="3" width="40.42578125" style="1187" customWidth="1"/>
    <col min="4" max="4" width="37.42578125" style="1187" customWidth="1" outlineLevel="1"/>
    <col min="5" max="5" width="30" style="1187" customWidth="1" outlineLevel="1"/>
    <col min="6" max="6" width="32.42578125" style="1187" customWidth="1"/>
    <col min="7" max="7" width="23" style="1187" customWidth="1" outlineLevel="1"/>
    <col min="8" max="8" width="24.85546875" style="1187" customWidth="1" outlineLevel="1"/>
    <col min="9" max="10" width="24.42578125" style="1187" customWidth="1" outlineLevel="1"/>
    <col min="11" max="11" width="27.42578125" style="1187" customWidth="1"/>
    <col min="12" max="12" width="33" style="1187" customWidth="1"/>
    <col min="13" max="13" width="20.42578125" style="1187" customWidth="1" outlineLevel="1"/>
    <col min="14" max="14" width="25.42578125" style="1187" customWidth="1" outlineLevel="1"/>
    <col min="15" max="15" width="20.42578125" style="1187" customWidth="1" outlineLevel="1"/>
    <col min="16" max="16" width="20.42578125" style="1187" customWidth="1"/>
    <col min="17" max="17" width="21.85546875" style="1537" customWidth="1" outlineLevel="1"/>
    <col min="18" max="18" width="23.140625" style="1187" customWidth="1" outlineLevel="1"/>
    <col min="19" max="19" width="21.42578125" style="1187" customWidth="1"/>
    <col min="20" max="20" width="26.42578125" style="1187" customWidth="1" outlineLevel="1"/>
    <col min="21" max="21" width="20.140625" style="1187" hidden="1" customWidth="1"/>
    <col min="22" max="22" width="22.42578125" style="1187" hidden="1" customWidth="1"/>
    <col min="23" max="23" width="16.85546875" style="1187" hidden="1" customWidth="1" outlineLevel="1"/>
    <col min="24" max="24" width="15" style="1187" hidden="1" customWidth="1" outlineLevel="1"/>
    <col min="25" max="25" width="12.85546875" style="1187" hidden="1" customWidth="1" outlineLevel="1"/>
    <col min="26" max="26" width="11.140625" style="1187" hidden="1" customWidth="1" outlineLevel="1"/>
    <col min="27" max="27" width="10.42578125" style="1187" hidden="1" customWidth="1" outlineLevel="1"/>
    <col min="28" max="28" width="9.42578125" style="1187" hidden="1" customWidth="1" outlineLevel="1"/>
    <col min="29" max="29" width="13.85546875" style="1187" hidden="1" customWidth="1" outlineLevel="1"/>
    <col min="30" max="30" width="14" style="1187" hidden="1" customWidth="1" outlineLevel="1"/>
    <col min="31" max="31" width="11.42578125" style="1187" hidden="1" customWidth="1" outlineLevel="1"/>
    <col min="32" max="32" width="13.42578125" style="1187" hidden="1" customWidth="1" outlineLevel="1"/>
    <col min="33" max="33" width="11.85546875" style="1187" hidden="1" customWidth="1" outlineLevel="1"/>
    <col min="34" max="35" width="10.42578125" style="1187" hidden="1" customWidth="1" outlineLevel="1"/>
    <col min="36" max="36" width="11.42578125" style="1187" hidden="1" customWidth="1" outlineLevel="1"/>
    <col min="37" max="38" width="16.85546875" style="1187" hidden="1" customWidth="1" outlineLevel="1"/>
    <col min="39" max="39" width="34.42578125" style="1187" hidden="1" customWidth="1"/>
    <col min="40" max="40" width="0.42578125" style="1187" customWidth="1" collapsed="1"/>
    <col min="41" max="41" width="0.7109375" style="1187" hidden="1" customWidth="1" outlineLevel="1"/>
    <col min="42" max="42" width="11.7109375" style="1187" hidden="1" customWidth="1"/>
    <col min="43" max="43" width="32.42578125" style="1187" bestFit="1" customWidth="1"/>
    <col min="44" max="16384" width="12.42578125" style="1187"/>
  </cols>
  <sheetData>
    <row r="1" spans="1:43" ht="4.5" customHeight="1">
      <c r="A1" s="1485"/>
      <c r="B1" s="1485"/>
      <c r="C1" s="1485"/>
      <c r="D1" s="1485"/>
      <c r="E1" s="1485"/>
      <c r="F1" s="1486"/>
      <c r="G1" s="1486"/>
      <c r="H1" s="1486"/>
      <c r="I1" s="1485"/>
      <c r="J1" s="1486"/>
      <c r="K1" s="1486"/>
      <c r="L1" s="1487" t="s">
        <v>1009</v>
      </c>
      <c r="M1" s="1486"/>
      <c r="N1" s="1486"/>
      <c r="O1" s="1486"/>
      <c r="P1" s="1488"/>
      <c r="Q1" s="1489"/>
      <c r="R1" s="1486"/>
      <c r="S1" s="1486"/>
      <c r="T1" s="1490"/>
      <c r="U1" s="1486"/>
      <c r="V1" s="1486"/>
      <c r="W1" s="1486"/>
      <c r="X1" s="1486"/>
      <c r="Y1" s="1486"/>
      <c r="Z1" s="1486"/>
      <c r="AA1" s="1486"/>
      <c r="AB1" s="1486"/>
      <c r="AC1" s="1486"/>
      <c r="AD1" s="1486"/>
      <c r="AE1" s="1486"/>
      <c r="AF1" s="1486"/>
      <c r="AG1" s="1486"/>
      <c r="AH1" s="1486"/>
      <c r="AI1" s="1486"/>
      <c r="AJ1" s="1486"/>
      <c r="AK1" s="1486"/>
      <c r="AL1" s="1486"/>
      <c r="AM1" s="1486"/>
      <c r="AN1" s="1485"/>
      <c r="AO1" s="1486"/>
      <c r="AP1" s="1486"/>
      <c r="AQ1" s="1486"/>
    </row>
    <row r="2" spans="1:43" ht="73.5" customHeight="1">
      <c r="A2" s="2380" t="s">
        <v>4179</v>
      </c>
      <c r="B2" s="2381"/>
      <c r="C2" s="2381"/>
      <c r="D2" s="2381"/>
      <c r="E2" s="2381"/>
      <c r="F2" s="2381"/>
      <c r="G2" s="2381"/>
      <c r="H2" s="2381"/>
      <c r="I2" s="2381"/>
      <c r="J2" s="2381"/>
      <c r="K2" s="2381"/>
      <c r="L2" s="2381"/>
      <c r="M2" s="2381"/>
      <c r="N2" s="2381"/>
      <c r="O2" s="2381"/>
      <c r="P2" s="2381"/>
      <c r="Q2" s="2381"/>
      <c r="R2" s="2381"/>
      <c r="S2" s="2381"/>
      <c r="T2" s="2381"/>
      <c r="U2" s="2381"/>
      <c r="V2" s="2381"/>
      <c r="W2" s="2381"/>
      <c r="X2" s="2381"/>
      <c r="Y2" s="2381"/>
      <c r="Z2" s="2381"/>
      <c r="AA2" s="2381"/>
      <c r="AB2" s="2381"/>
      <c r="AC2" s="2381"/>
      <c r="AD2" s="2381"/>
      <c r="AE2" s="2381"/>
      <c r="AF2" s="2381"/>
      <c r="AG2" s="2381"/>
      <c r="AH2" s="2381"/>
      <c r="AI2" s="2381"/>
      <c r="AJ2" s="2381"/>
      <c r="AK2" s="2381"/>
      <c r="AL2" s="2381"/>
      <c r="AM2" s="2381"/>
      <c r="AN2" s="2381"/>
      <c r="AO2" s="2381"/>
      <c r="AP2" s="2381"/>
      <c r="AQ2" s="1689"/>
    </row>
    <row r="3" spans="1:43" ht="15" customHeight="1">
      <c r="A3" s="2382" t="s">
        <v>271</v>
      </c>
      <c r="B3" s="2381"/>
      <c r="C3" s="2381"/>
      <c r="D3" s="2381"/>
      <c r="E3" s="2381"/>
      <c r="F3" s="2381"/>
      <c r="G3" s="2381"/>
      <c r="H3" s="2381"/>
      <c r="I3" s="2381"/>
      <c r="J3" s="1689"/>
      <c r="K3" s="1491"/>
      <c r="L3" s="2383" t="s">
        <v>2</v>
      </c>
      <c r="M3" s="2381"/>
      <c r="N3" s="2381"/>
      <c r="O3" s="2381"/>
      <c r="P3" s="2381"/>
      <c r="Q3" s="2381"/>
      <c r="R3" s="2381"/>
      <c r="S3" s="2381"/>
      <c r="T3" s="2381"/>
      <c r="U3" s="2381"/>
      <c r="V3" s="1689"/>
      <c r="W3" s="1492"/>
      <c r="X3" s="1492"/>
      <c r="Y3" s="1492"/>
      <c r="Z3" s="1492"/>
      <c r="AA3" s="1492"/>
      <c r="AB3" s="1492"/>
      <c r="AC3" s="1492"/>
      <c r="AD3" s="1492"/>
      <c r="AE3" s="1492"/>
      <c r="AF3" s="1492"/>
      <c r="AG3" s="1492"/>
      <c r="AH3" s="1492"/>
      <c r="AI3" s="1492"/>
      <c r="AJ3" s="1492"/>
      <c r="AK3" s="1492"/>
      <c r="AL3" s="1492"/>
      <c r="AM3" s="2383" t="s">
        <v>272</v>
      </c>
      <c r="AN3" s="1689"/>
      <c r="AO3" s="1493"/>
      <c r="AP3" s="2384" t="s">
        <v>273</v>
      </c>
      <c r="AQ3" s="2385"/>
    </row>
    <row r="4" spans="1:43" ht="12.75" customHeight="1">
      <c r="A4" s="2388" t="s">
        <v>3</v>
      </c>
      <c r="B4" s="2381"/>
      <c r="C4" s="2381"/>
      <c r="D4" s="2381"/>
      <c r="E4" s="2381"/>
      <c r="F4" s="2381"/>
      <c r="G4" s="2381"/>
      <c r="H4" s="2381"/>
      <c r="I4" s="2381"/>
      <c r="J4" s="1689"/>
      <c r="K4" s="1494"/>
      <c r="L4" s="2389"/>
      <c r="M4" s="2381"/>
      <c r="N4" s="2381"/>
      <c r="O4" s="2381"/>
      <c r="P4" s="2381"/>
      <c r="Q4" s="2381"/>
      <c r="R4" s="2381"/>
      <c r="S4" s="2381"/>
      <c r="T4" s="2381"/>
      <c r="U4" s="2381"/>
      <c r="V4" s="1689"/>
      <c r="W4" s="1495"/>
      <c r="X4" s="1495"/>
      <c r="Y4" s="1495"/>
      <c r="Z4" s="1495"/>
      <c r="AA4" s="1495"/>
      <c r="AB4" s="1495"/>
      <c r="AC4" s="1495"/>
      <c r="AD4" s="1495"/>
      <c r="AE4" s="1495"/>
      <c r="AF4" s="1495"/>
      <c r="AG4" s="1495"/>
      <c r="AH4" s="1495"/>
      <c r="AI4" s="1495"/>
      <c r="AJ4" s="1495"/>
      <c r="AK4" s="1495"/>
      <c r="AL4" s="1495"/>
      <c r="AM4" s="2388" t="s">
        <v>274</v>
      </c>
      <c r="AN4" s="1689"/>
      <c r="AO4" s="1495"/>
      <c r="AP4" s="2386"/>
      <c r="AQ4" s="2387"/>
    </row>
    <row r="5" spans="1:43" ht="15.75" customHeight="1">
      <c r="A5" s="2391" t="s">
        <v>4</v>
      </c>
      <c r="B5" s="1689"/>
      <c r="C5" s="2392" t="s">
        <v>5</v>
      </c>
      <c r="D5" s="2381"/>
      <c r="E5" s="2381"/>
      <c r="F5" s="2381"/>
      <c r="G5" s="2381"/>
      <c r="H5" s="2381"/>
      <c r="I5" s="2381"/>
      <c r="J5" s="2381"/>
      <c r="K5" s="1689"/>
      <c r="L5" s="2394" t="s">
        <v>6</v>
      </c>
      <c r="M5" s="2381"/>
      <c r="N5" s="2381"/>
      <c r="O5" s="1689"/>
      <c r="P5" s="2395" t="s">
        <v>7</v>
      </c>
      <c r="Q5" s="2381"/>
      <c r="R5" s="1689"/>
      <c r="S5" s="2396" t="s">
        <v>8</v>
      </c>
      <c r="T5" s="1689"/>
      <c r="U5" s="2397" t="s">
        <v>9</v>
      </c>
      <c r="V5" s="2381"/>
      <c r="W5" s="2381"/>
      <c r="X5" s="2381"/>
      <c r="Y5" s="2381"/>
      <c r="Z5" s="2381"/>
      <c r="AA5" s="2381"/>
      <c r="AB5" s="2381"/>
      <c r="AC5" s="2381"/>
      <c r="AD5" s="2381"/>
      <c r="AE5" s="2381"/>
      <c r="AF5" s="2381"/>
      <c r="AG5" s="2381"/>
      <c r="AH5" s="2381"/>
      <c r="AI5" s="2381"/>
      <c r="AJ5" s="2381"/>
      <c r="AK5" s="2381"/>
      <c r="AL5" s="1689"/>
      <c r="AM5" s="1496" t="s">
        <v>275</v>
      </c>
      <c r="AN5" s="2393" t="s">
        <v>276</v>
      </c>
      <c r="AO5" s="1689"/>
      <c r="AP5" s="1497" t="s">
        <v>277</v>
      </c>
      <c r="AQ5" s="1498" t="s">
        <v>10</v>
      </c>
    </row>
    <row r="6" spans="1:43" ht="15.75" customHeight="1">
      <c r="A6" s="1499" t="s">
        <v>11</v>
      </c>
      <c r="B6" s="1499" t="s">
        <v>12</v>
      </c>
      <c r="C6" s="1499" t="s">
        <v>13</v>
      </c>
      <c r="D6" s="1499" t="s">
        <v>14</v>
      </c>
      <c r="E6" s="1499" t="s">
        <v>278</v>
      </c>
      <c r="F6" s="1499" t="s">
        <v>16</v>
      </c>
      <c r="G6" s="1499" t="s">
        <v>17</v>
      </c>
      <c r="H6" s="1499" t="s">
        <v>18</v>
      </c>
      <c r="I6" s="1499" t="s">
        <v>19</v>
      </c>
      <c r="J6" s="1499" t="s">
        <v>20</v>
      </c>
      <c r="K6" s="1499" t="s">
        <v>21</v>
      </c>
      <c r="L6" s="1499" t="s">
        <v>22</v>
      </c>
      <c r="M6" s="1499" t="s">
        <v>23</v>
      </c>
      <c r="N6" s="1499" t="s">
        <v>24</v>
      </c>
      <c r="O6" s="1499" t="s">
        <v>25</v>
      </c>
      <c r="P6" s="1499" t="s">
        <v>26</v>
      </c>
      <c r="Q6" s="1499" t="s">
        <v>27</v>
      </c>
      <c r="R6" s="1499" t="s">
        <v>28</v>
      </c>
      <c r="S6" s="1499" t="s">
        <v>29</v>
      </c>
      <c r="T6" s="1499" t="s">
        <v>30</v>
      </c>
      <c r="U6" s="1499" t="s">
        <v>31</v>
      </c>
      <c r="V6" s="1499" t="s">
        <v>279</v>
      </c>
      <c r="W6" s="1500" t="s">
        <v>280</v>
      </c>
      <c r="X6" s="1500" t="s">
        <v>281</v>
      </c>
      <c r="Y6" s="1500" t="s">
        <v>282</v>
      </c>
      <c r="Z6" s="1500" t="s">
        <v>283</v>
      </c>
      <c r="AA6" s="1500" t="s">
        <v>284</v>
      </c>
      <c r="AB6" s="1500" t="s">
        <v>285</v>
      </c>
      <c r="AC6" s="1500" t="s">
        <v>286</v>
      </c>
      <c r="AD6" s="1500" t="s">
        <v>287</v>
      </c>
      <c r="AE6" s="1500" t="s">
        <v>288</v>
      </c>
      <c r="AF6" s="1500" t="s">
        <v>289</v>
      </c>
      <c r="AG6" s="1500" t="s">
        <v>290</v>
      </c>
      <c r="AH6" s="1500" t="s">
        <v>291</v>
      </c>
      <c r="AI6" s="1500" t="s">
        <v>292</v>
      </c>
      <c r="AJ6" s="1500" t="s">
        <v>293</v>
      </c>
      <c r="AK6" s="1500" t="s">
        <v>294</v>
      </c>
      <c r="AL6" s="1500" t="s">
        <v>295</v>
      </c>
      <c r="AM6" s="1500" t="s">
        <v>296</v>
      </c>
      <c r="AN6" s="1500" t="s">
        <v>297</v>
      </c>
      <c r="AO6" s="1500" t="s">
        <v>298</v>
      </c>
      <c r="AP6" s="1500" t="s">
        <v>307</v>
      </c>
      <c r="AQ6" s="1499" t="s">
        <v>32</v>
      </c>
    </row>
    <row r="7" spans="1:43" ht="51">
      <c r="A7" s="1501">
        <v>1</v>
      </c>
      <c r="B7" s="2390" t="s">
        <v>688</v>
      </c>
      <c r="C7" s="2390" t="s">
        <v>4180</v>
      </c>
      <c r="D7" s="1502" t="s">
        <v>4181</v>
      </c>
      <c r="E7" s="1502" t="s">
        <v>44</v>
      </c>
      <c r="F7" s="1502" t="s">
        <v>344</v>
      </c>
      <c r="G7" s="1502" t="s">
        <v>36</v>
      </c>
      <c r="H7" s="1502" t="s">
        <v>37</v>
      </c>
      <c r="I7" s="1502" t="s">
        <v>38</v>
      </c>
      <c r="J7" s="1502" t="s">
        <v>38</v>
      </c>
      <c r="K7" s="1502" t="s">
        <v>1014</v>
      </c>
      <c r="L7" s="1503" t="s">
        <v>4182</v>
      </c>
      <c r="M7" s="224" t="s">
        <v>314</v>
      </c>
      <c r="N7" s="1504">
        <v>0</v>
      </c>
      <c r="O7" s="224" t="s">
        <v>46</v>
      </c>
      <c r="P7" s="1505">
        <v>1</v>
      </c>
      <c r="Q7" s="1502" t="s">
        <v>1005</v>
      </c>
      <c r="R7" s="1502"/>
      <c r="S7" s="1502" t="s">
        <v>713</v>
      </c>
      <c r="T7" s="1502" t="s">
        <v>864</v>
      </c>
      <c r="U7" s="1501"/>
      <c r="V7" s="1501"/>
      <c r="W7" s="1501"/>
      <c r="X7" s="1501"/>
      <c r="Y7" s="1501"/>
      <c r="Z7" s="1501"/>
      <c r="AA7" s="1501"/>
      <c r="AB7" s="1501"/>
      <c r="AC7" s="1501"/>
      <c r="AD7" s="1501"/>
      <c r="AE7" s="1501"/>
      <c r="AF7" s="1501"/>
      <c r="AG7" s="1501"/>
      <c r="AH7" s="1501"/>
      <c r="AI7" s="1501"/>
      <c r="AJ7" s="1501"/>
      <c r="AK7" s="1501"/>
      <c r="AL7" s="1501"/>
      <c r="AM7" s="1501"/>
      <c r="AN7" s="1501"/>
      <c r="AO7" s="1501"/>
      <c r="AP7" s="1501"/>
      <c r="AQ7" s="1501"/>
    </row>
    <row r="8" spans="1:43" ht="51">
      <c r="A8" s="1501">
        <v>2</v>
      </c>
      <c r="B8" s="1701"/>
      <c r="C8" s="1699"/>
      <c r="D8" s="1502" t="s">
        <v>4183</v>
      </c>
      <c r="E8" s="1502" t="s">
        <v>44</v>
      </c>
      <c r="F8" s="1502" t="s">
        <v>344</v>
      </c>
      <c r="G8" s="1502" t="s">
        <v>36</v>
      </c>
      <c r="H8" s="1502" t="s">
        <v>37</v>
      </c>
      <c r="I8" s="1502" t="s">
        <v>38</v>
      </c>
      <c r="J8" s="1502" t="s">
        <v>38</v>
      </c>
      <c r="K8" s="1502" t="s">
        <v>1014</v>
      </c>
      <c r="L8" s="1503" t="s">
        <v>4182</v>
      </c>
      <c r="M8" s="224" t="s">
        <v>314</v>
      </c>
      <c r="N8" s="1504">
        <v>0</v>
      </c>
      <c r="O8" s="224" t="s">
        <v>40</v>
      </c>
      <c r="P8" s="1505">
        <v>1</v>
      </c>
      <c r="Q8" s="1502" t="s">
        <v>4184</v>
      </c>
      <c r="R8" s="1502"/>
      <c r="S8" s="1502" t="s">
        <v>864</v>
      </c>
      <c r="T8" s="1502" t="s">
        <v>602</v>
      </c>
      <c r="U8" s="1501"/>
      <c r="V8" s="1501"/>
      <c r="W8" s="1501"/>
      <c r="X8" s="1501"/>
      <c r="Y8" s="1501"/>
      <c r="Z8" s="1501"/>
      <c r="AA8" s="1501"/>
      <c r="AB8" s="1501"/>
      <c r="AC8" s="1501"/>
      <c r="AD8" s="1501"/>
      <c r="AE8" s="1501"/>
      <c r="AF8" s="1501"/>
      <c r="AG8" s="1501"/>
      <c r="AH8" s="1501"/>
      <c r="AI8" s="1501"/>
      <c r="AJ8" s="1501"/>
      <c r="AK8" s="1501"/>
      <c r="AL8" s="1501"/>
      <c r="AM8" s="1501"/>
      <c r="AN8" s="1501"/>
      <c r="AO8" s="1501"/>
      <c r="AP8" s="1501"/>
      <c r="AQ8" s="1501"/>
    </row>
    <row r="9" spans="1:43" ht="74.25" customHeight="1">
      <c r="A9" s="1501">
        <v>3</v>
      </c>
      <c r="B9" s="1701"/>
      <c r="C9" s="2390" t="s">
        <v>4185</v>
      </c>
      <c r="D9" s="1502" t="s">
        <v>1021</v>
      </c>
      <c r="E9" s="1502" t="s">
        <v>44</v>
      </c>
      <c r="F9" s="1502" t="s">
        <v>344</v>
      </c>
      <c r="G9" s="1502" t="s">
        <v>36</v>
      </c>
      <c r="H9" s="1502" t="s">
        <v>37</v>
      </c>
      <c r="I9" s="1502" t="s">
        <v>38</v>
      </c>
      <c r="J9" s="1502" t="s">
        <v>38</v>
      </c>
      <c r="K9" s="1502" t="s">
        <v>1014</v>
      </c>
      <c r="L9" s="1503" t="s">
        <v>4186</v>
      </c>
      <c r="M9" s="224" t="s">
        <v>314</v>
      </c>
      <c r="N9" s="1504">
        <v>0</v>
      </c>
      <c r="O9" s="224" t="s">
        <v>40</v>
      </c>
      <c r="P9" s="1505">
        <v>1</v>
      </c>
      <c r="Q9" s="1502" t="s">
        <v>1005</v>
      </c>
      <c r="R9" s="1502"/>
      <c r="S9" s="1502" t="s">
        <v>713</v>
      </c>
      <c r="T9" s="1502" t="s">
        <v>864</v>
      </c>
      <c r="U9" s="1501"/>
      <c r="V9" s="1501"/>
      <c r="W9" s="1501"/>
      <c r="X9" s="1501"/>
      <c r="Y9" s="1501"/>
      <c r="Z9" s="1501"/>
      <c r="AA9" s="1501"/>
      <c r="AB9" s="1501"/>
      <c r="AC9" s="1501"/>
      <c r="AD9" s="1501"/>
      <c r="AE9" s="1501"/>
      <c r="AF9" s="1501"/>
      <c r="AG9" s="1501"/>
      <c r="AH9" s="1501"/>
      <c r="AI9" s="1501"/>
      <c r="AJ9" s="1501"/>
      <c r="AK9" s="1501"/>
      <c r="AL9" s="1501"/>
      <c r="AM9" s="1501"/>
      <c r="AN9" s="1501"/>
      <c r="AO9" s="1501"/>
      <c r="AP9" s="1501"/>
      <c r="AQ9" s="1501"/>
    </row>
    <row r="10" spans="1:43" ht="38.25">
      <c r="A10" s="1501">
        <v>4</v>
      </c>
      <c r="B10" s="1701"/>
      <c r="C10" s="1699"/>
      <c r="D10" s="1505" t="s">
        <v>4187</v>
      </c>
      <c r="E10" s="1502" t="s">
        <v>44</v>
      </c>
      <c r="F10" s="1502" t="s">
        <v>344</v>
      </c>
      <c r="G10" s="1502" t="s">
        <v>36</v>
      </c>
      <c r="H10" s="1502" t="s">
        <v>37</v>
      </c>
      <c r="I10" s="1502" t="s">
        <v>38</v>
      </c>
      <c r="J10" s="1502" t="s">
        <v>38</v>
      </c>
      <c r="K10" s="1502" t="s">
        <v>1014</v>
      </c>
      <c r="L10" s="1503" t="s">
        <v>4188</v>
      </c>
      <c r="M10" s="224" t="s">
        <v>314</v>
      </c>
      <c r="N10" s="1504">
        <v>0</v>
      </c>
      <c r="O10" s="224" t="s">
        <v>40</v>
      </c>
      <c r="P10" s="1505">
        <v>1</v>
      </c>
      <c r="Q10" s="1502" t="s">
        <v>4184</v>
      </c>
      <c r="R10" s="1502"/>
      <c r="S10" s="1502" t="s">
        <v>864</v>
      </c>
      <c r="T10" s="1502" t="s">
        <v>602</v>
      </c>
      <c r="U10" s="1501"/>
      <c r="V10" s="1501"/>
      <c r="W10" s="1501"/>
      <c r="X10" s="1501"/>
      <c r="Y10" s="1501"/>
      <c r="Z10" s="1501"/>
      <c r="AA10" s="1501"/>
      <c r="AB10" s="1501"/>
      <c r="AC10" s="1501"/>
      <c r="AD10" s="1501"/>
      <c r="AE10" s="1501"/>
      <c r="AF10" s="1501"/>
      <c r="AG10" s="1501"/>
      <c r="AH10" s="1501"/>
      <c r="AI10" s="1501"/>
      <c r="AJ10" s="1501"/>
      <c r="AK10" s="1501"/>
      <c r="AL10" s="1501"/>
      <c r="AM10" s="1501"/>
      <c r="AN10" s="1501"/>
      <c r="AO10" s="1501"/>
      <c r="AP10" s="1501"/>
      <c r="AQ10" s="1501"/>
    </row>
    <row r="11" spans="1:43" ht="87" customHeight="1">
      <c r="A11" s="1501">
        <v>5</v>
      </c>
      <c r="B11" s="1701"/>
      <c r="C11" s="2390" t="s">
        <v>4189</v>
      </c>
      <c r="D11" s="1502" t="s">
        <v>4190</v>
      </c>
      <c r="E11" s="1502" t="s">
        <v>44</v>
      </c>
      <c r="F11" s="1502" t="s">
        <v>344</v>
      </c>
      <c r="G11" s="1502" t="s">
        <v>36</v>
      </c>
      <c r="H11" s="1502" t="s">
        <v>37</v>
      </c>
      <c r="I11" s="1502" t="s">
        <v>38</v>
      </c>
      <c r="J11" s="1502" t="s">
        <v>38</v>
      </c>
      <c r="K11" s="1502" t="s">
        <v>1014</v>
      </c>
      <c r="L11" s="1503" t="s">
        <v>4182</v>
      </c>
      <c r="M11" s="224" t="s">
        <v>314</v>
      </c>
      <c r="N11" s="1504">
        <v>0</v>
      </c>
      <c r="O11" s="224" t="s">
        <v>46</v>
      </c>
      <c r="P11" s="1505" t="s">
        <v>4191</v>
      </c>
      <c r="Q11" s="1502" t="s">
        <v>4192</v>
      </c>
      <c r="R11" s="1502"/>
      <c r="S11" s="1502" t="s">
        <v>713</v>
      </c>
      <c r="T11" s="1502" t="s">
        <v>602</v>
      </c>
      <c r="U11" s="1501"/>
      <c r="V11" s="1501"/>
      <c r="W11" s="1501"/>
      <c r="X11" s="1501"/>
      <c r="Y11" s="1501"/>
      <c r="Z11" s="1501"/>
      <c r="AA11" s="1501"/>
      <c r="AB11" s="1501"/>
      <c r="AC11" s="1501"/>
      <c r="AD11" s="1501"/>
      <c r="AE11" s="1501"/>
      <c r="AF11" s="1501"/>
      <c r="AG11" s="1501"/>
      <c r="AH11" s="1501"/>
      <c r="AI11" s="1501"/>
      <c r="AJ11" s="1501"/>
      <c r="AK11" s="1501"/>
      <c r="AL11" s="1501"/>
      <c r="AM11" s="1501"/>
      <c r="AN11" s="1501"/>
      <c r="AO11" s="1501"/>
      <c r="AP11" s="1501"/>
      <c r="AQ11" s="1501"/>
    </row>
    <row r="12" spans="1:43" ht="78.75" customHeight="1">
      <c r="A12" s="1501">
        <v>6</v>
      </c>
      <c r="B12" s="1701"/>
      <c r="C12" s="1701"/>
      <c r="D12" s="1502" t="s">
        <v>4193</v>
      </c>
      <c r="E12" s="1502" t="s">
        <v>44</v>
      </c>
      <c r="F12" s="1502" t="s">
        <v>344</v>
      </c>
      <c r="G12" s="1502" t="s">
        <v>36</v>
      </c>
      <c r="H12" s="1502" t="s">
        <v>37</v>
      </c>
      <c r="I12" s="1502" t="s">
        <v>38</v>
      </c>
      <c r="J12" s="1502" t="s">
        <v>38</v>
      </c>
      <c r="K12" s="1502" t="s">
        <v>1014</v>
      </c>
      <c r="L12" s="1503" t="s">
        <v>4188</v>
      </c>
      <c r="M12" s="224" t="s">
        <v>314</v>
      </c>
      <c r="N12" s="1504">
        <v>0</v>
      </c>
      <c r="O12" s="224" t="s">
        <v>46</v>
      </c>
      <c r="P12" s="1505">
        <v>5</v>
      </c>
      <c r="Q12" s="1502" t="s">
        <v>4194</v>
      </c>
      <c r="R12" s="1502"/>
      <c r="S12" s="1502" t="s">
        <v>713</v>
      </c>
      <c r="T12" s="1502" t="s">
        <v>602</v>
      </c>
      <c r="U12" s="1501"/>
      <c r="V12" s="1501"/>
      <c r="W12" s="1501"/>
      <c r="X12" s="1501"/>
      <c r="Y12" s="1501"/>
      <c r="Z12" s="1501"/>
      <c r="AA12" s="1501"/>
      <c r="AB12" s="1501"/>
      <c r="AC12" s="1501"/>
      <c r="AD12" s="1501"/>
      <c r="AE12" s="1501"/>
      <c r="AF12" s="1501"/>
      <c r="AG12" s="1501"/>
      <c r="AH12" s="1501"/>
      <c r="AI12" s="1501"/>
      <c r="AJ12" s="1501"/>
      <c r="AK12" s="1501"/>
      <c r="AL12" s="1501"/>
      <c r="AM12" s="1501"/>
      <c r="AN12" s="1501"/>
      <c r="AO12" s="1501"/>
      <c r="AP12" s="1501"/>
      <c r="AQ12" s="1501"/>
    </row>
    <row r="13" spans="1:43" ht="63.75">
      <c r="A13" s="1501">
        <v>7</v>
      </c>
      <c r="B13" s="2390" t="s">
        <v>81</v>
      </c>
      <c r="C13" s="2390" t="s">
        <v>4195</v>
      </c>
      <c r="D13" s="1502" t="s">
        <v>4196</v>
      </c>
      <c r="E13" s="1502" t="s">
        <v>44</v>
      </c>
      <c r="F13" s="1502" t="s">
        <v>344</v>
      </c>
      <c r="G13" s="1502" t="s">
        <v>84</v>
      </c>
      <c r="H13" s="1502" t="s">
        <v>85</v>
      </c>
      <c r="I13" s="1502" t="s">
        <v>38</v>
      </c>
      <c r="J13" s="1502" t="s">
        <v>38</v>
      </c>
      <c r="K13" s="1503" t="s">
        <v>1896</v>
      </c>
      <c r="L13" s="1503" t="s">
        <v>4197</v>
      </c>
      <c r="M13" s="224" t="s">
        <v>314</v>
      </c>
      <c r="N13" s="1504">
        <v>0</v>
      </c>
      <c r="O13" s="224" t="s">
        <v>40</v>
      </c>
      <c r="P13" s="1505">
        <v>1</v>
      </c>
      <c r="Q13" s="1502" t="s">
        <v>4198</v>
      </c>
      <c r="R13" s="1502"/>
      <c r="S13" s="1502" t="s">
        <v>3010</v>
      </c>
      <c r="T13" s="1502" t="s">
        <v>602</v>
      </c>
      <c r="U13" s="1501"/>
      <c r="V13" s="1501"/>
      <c r="W13" s="1501"/>
      <c r="X13" s="1501"/>
      <c r="Y13" s="1501"/>
      <c r="Z13" s="1501"/>
      <c r="AA13" s="1501"/>
      <c r="AB13" s="1501"/>
      <c r="AC13" s="1501"/>
      <c r="AD13" s="1501"/>
      <c r="AE13" s="1501"/>
      <c r="AF13" s="1501"/>
      <c r="AG13" s="1501"/>
      <c r="AH13" s="1501"/>
      <c r="AI13" s="1501"/>
      <c r="AJ13" s="1501"/>
      <c r="AK13" s="1501"/>
      <c r="AL13" s="1501"/>
      <c r="AM13" s="1501"/>
      <c r="AN13" s="1501"/>
      <c r="AO13" s="1501"/>
      <c r="AP13" s="1501"/>
      <c r="AQ13" s="1501"/>
    </row>
    <row r="14" spans="1:43" ht="60" customHeight="1">
      <c r="A14" s="1501">
        <v>8</v>
      </c>
      <c r="B14" s="1701"/>
      <c r="C14" s="1701"/>
      <c r="D14" s="1506" t="s">
        <v>4199</v>
      </c>
      <c r="E14" s="1502" t="s">
        <v>44</v>
      </c>
      <c r="F14" s="1502" t="s">
        <v>344</v>
      </c>
      <c r="G14" s="1502" t="s">
        <v>84</v>
      </c>
      <c r="H14" s="1502" t="s">
        <v>85</v>
      </c>
      <c r="I14" s="1502" t="s">
        <v>38</v>
      </c>
      <c r="J14" s="1502" t="s">
        <v>38</v>
      </c>
      <c r="K14" s="1503" t="s">
        <v>4200</v>
      </c>
      <c r="L14" s="1503" t="s">
        <v>4201</v>
      </c>
      <c r="M14" s="224" t="s">
        <v>314</v>
      </c>
      <c r="N14" s="1504">
        <v>0</v>
      </c>
      <c r="O14" s="224" t="s">
        <v>40</v>
      </c>
      <c r="P14" s="1505">
        <v>1</v>
      </c>
      <c r="Q14" s="1502" t="s">
        <v>4202</v>
      </c>
      <c r="R14" s="1502"/>
      <c r="S14" s="1502" t="s">
        <v>3010</v>
      </c>
      <c r="T14" s="1502" t="s">
        <v>602</v>
      </c>
      <c r="U14" s="1501"/>
      <c r="V14" s="1501"/>
      <c r="W14" s="1501"/>
      <c r="X14" s="1501"/>
      <c r="Y14" s="1501"/>
      <c r="Z14" s="1501"/>
      <c r="AA14" s="1501"/>
      <c r="AB14" s="1501"/>
      <c r="AC14" s="1501"/>
      <c r="AD14" s="1501"/>
      <c r="AE14" s="1501"/>
      <c r="AF14" s="1501"/>
      <c r="AG14" s="1501"/>
      <c r="AH14" s="1501"/>
      <c r="AI14" s="1501"/>
      <c r="AJ14" s="1501"/>
      <c r="AK14" s="1501"/>
      <c r="AL14" s="1501"/>
      <c r="AM14" s="1501"/>
      <c r="AN14" s="1501"/>
      <c r="AO14" s="1501"/>
      <c r="AP14" s="1501"/>
      <c r="AQ14" s="1501"/>
    </row>
    <row r="15" spans="1:43" ht="60" customHeight="1">
      <c r="A15" s="1501">
        <v>9</v>
      </c>
      <c r="B15" s="1701"/>
      <c r="C15" s="1699"/>
      <c r="D15" s="1506" t="s">
        <v>1046</v>
      </c>
      <c r="E15" s="1502" t="s">
        <v>44</v>
      </c>
      <c r="F15" s="1502" t="s">
        <v>344</v>
      </c>
      <c r="G15" s="1502" t="s">
        <v>84</v>
      </c>
      <c r="H15" s="1502" t="s">
        <v>85</v>
      </c>
      <c r="I15" s="1502" t="s">
        <v>38</v>
      </c>
      <c r="J15" s="1502" t="s">
        <v>38</v>
      </c>
      <c r="K15" s="1503" t="s">
        <v>4200</v>
      </c>
      <c r="L15" s="1503" t="s">
        <v>4197</v>
      </c>
      <c r="M15" s="224" t="s">
        <v>314</v>
      </c>
      <c r="N15" s="1504">
        <v>0</v>
      </c>
      <c r="O15" s="224" t="s">
        <v>46</v>
      </c>
      <c r="P15" s="1505">
        <v>1</v>
      </c>
      <c r="Q15" s="1502" t="s">
        <v>4203</v>
      </c>
      <c r="R15" s="1502"/>
      <c r="S15" s="1502" t="s">
        <v>3010</v>
      </c>
      <c r="T15" s="1502" t="s">
        <v>602</v>
      </c>
      <c r="U15" s="1501"/>
      <c r="V15" s="1501"/>
      <c r="W15" s="1501"/>
      <c r="X15" s="1501"/>
      <c r="Y15" s="1501"/>
      <c r="Z15" s="1501"/>
      <c r="AA15" s="1501"/>
      <c r="AB15" s="1501"/>
      <c r="AC15" s="1501"/>
      <c r="AD15" s="1501"/>
      <c r="AE15" s="1501"/>
      <c r="AF15" s="1501"/>
      <c r="AG15" s="1501"/>
      <c r="AH15" s="1501"/>
      <c r="AI15" s="1501"/>
      <c r="AJ15" s="1501"/>
      <c r="AK15" s="1501"/>
      <c r="AL15" s="1501"/>
      <c r="AM15" s="1501"/>
      <c r="AN15" s="1501"/>
      <c r="AO15" s="1501"/>
      <c r="AP15" s="1501"/>
      <c r="AQ15" s="1501"/>
    </row>
    <row r="16" spans="1:43" ht="60" customHeight="1">
      <c r="A16" s="1501">
        <v>10</v>
      </c>
      <c r="B16" s="1701"/>
      <c r="C16" s="2390" t="s">
        <v>4204</v>
      </c>
      <c r="D16" s="1502" t="s">
        <v>1049</v>
      </c>
      <c r="E16" s="1502" t="s">
        <v>44</v>
      </c>
      <c r="F16" s="1502" t="s">
        <v>344</v>
      </c>
      <c r="G16" s="1502" t="s">
        <v>36</v>
      </c>
      <c r="H16" s="1502" t="s">
        <v>37</v>
      </c>
      <c r="I16" s="1502" t="s">
        <v>38</v>
      </c>
      <c r="J16" s="1502" t="s">
        <v>38</v>
      </c>
      <c r="K16" s="1503" t="s">
        <v>1014</v>
      </c>
      <c r="L16" s="1503" t="s">
        <v>4205</v>
      </c>
      <c r="M16" s="224" t="s">
        <v>314</v>
      </c>
      <c r="N16" s="1504">
        <v>0</v>
      </c>
      <c r="O16" s="224" t="s">
        <v>40</v>
      </c>
      <c r="P16" s="1505">
        <v>1</v>
      </c>
      <c r="Q16" s="1502" t="s">
        <v>4206</v>
      </c>
      <c r="R16" s="1502"/>
      <c r="S16" s="1502" t="s">
        <v>713</v>
      </c>
      <c r="T16" s="1502" t="s">
        <v>864</v>
      </c>
      <c r="U16" s="1501"/>
      <c r="V16" s="1501"/>
      <c r="W16" s="1501"/>
      <c r="X16" s="1501"/>
      <c r="Y16" s="1501"/>
      <c r="Z16" s="1501"/>
      <c r="AA16" s="1501"/>
      <c r="AB16" s="1501"/>
      <c r="AC16" s="1501"/>
      <c r="AD16" s="1501"/>
      <c r="AE16" s="1501"/>
      <c r="AF16" s="1501"/>
      <c r="AG16" s="1501"/>
      <c r="AH16" s="1501"/>
      <c r="AI16" s="1501"/>
      <c r="AJ16" s="1501"/>
      <c r="AK16" s="1501"/>
      <c r="AL16" s="1501"/>
      <c r="AM16" s="1501"/>
      <c r="AN16" s="1501"/>
      <c r="AO16" s="1501"/>
      <c r="AP16" s="1501"/>
      <c r="AQ16" s="1501"/>
    </row>
    <row r="17" spans="1:43" ht="60" customHeight="1">
      <c r="A17" s="1501">
        <v>11</v>
      </c>
      <c r="B17" s="1701"/>
      <c r="C17" s="1699"/>
      <c r="D17" s="1502" t="s">
        <v>4207</v>
      </c>
      <c r="E17" s="1502" t="s">
        <v>44</v>
      </c>
      <c r="F17" s="1502" t="s">
        <v>344</v>
      </c>
      <c r="G17" s="1502" t="s">
        <v>36</v>
      </c>
      <c r="H17" s="1502" t="s">
        <v>37</v>
      </c>
      <c r="I17" s="1502" t="s">
        <v>38</v>
      </c>
      <c r="J17" s="1502" t="s">
        <v>38</v>
      </c>
      <c r="K17" s="1503" t="s">
        <v>4208</v>
      </c>
      <c r="L17" s="1503" t="s">
        <v>4205</v>
      </c>
      <c r="M17" s="224" t="s">
        <v>314</v>
      </c>
      <c r="N17" s="1504">
        <v>0</v>
      </c>
      <c r="O17" s="224" t="s">
        <v>40</v>
      </c>
      <c r="P17" s="1505">
        <v>4</v>
      </c>
      <c r="Q17" s="1502" t="s">
        <v>4209</v>
      </c>
      <c r="R17" s="1502"/>
      <c r="S17" s="1502" t="s">
        <v>3010</v>
      </c>
      <c r="T17" s="1502" t="s">
        <v>602</v>
      </c>
      <c r="U17" s="1501"/>
      <c r="V17" s="1501"/>
      <c r="W17" s="1501"/>
      <c r="X17" s="1501"/>
      <c r="Y17" s="1501"/>
      <c r="Z17" s="1501"/>
      <c r="AA17" s="1501"/>
      <c r="AB17" s="1501"/>
      <c r="AC17" s="1501"/>
      <c r="AD17" s="1501"/>
      <c r="AE17" s="1501"/>
      <c r="AF17" s="1501"/>
      <c r="AG17" s="1501"/>
      <c r="AH17" s="1501"/>
      <c r="AI17" s="1501"/>
      <c r="AJ17" s="1501"/>
      <c r="AK17" s="1501"/>
      <c r="AL17" s="1501"/>
      <c r="AM17" s="1501"/>
      <c r="AN17" s="1501"/>
      <c r="AO17" s="1501"/>
      <c r="AP17" s="1501"/>
      <c r="AQ17" s="1501"/>
    </row>
    <row r="18" spans="1:43" ht="60" customHeight="1">
      <c r="A18" s="1501">
        <v>12</v>
      </c>
      <c r="B18" s="1701"/>
      <c r="C18" s="2390" t="s">
        <v>4210</v>
      </c>
      <c r="D18" s="1502" t="s">
        <v>4211</v>
      </c>
      <c r="E18" s="1502" t="s">
        <v>44</v>
      </c>
      <c r="F18" s="1502" t="s">
        <v>344</v>
      </c>
      <c r="G18" s="1502" t="s">
        <v>36</v>
      </c>
      <c r="H18" s="1502" t="s">
        <v>37</v>
      </c>
      <c r="I18" s="1502" t="s">
        <v>38</v>
      </c>
      <c r="J18" s="1502" t="s">
        <v>38</v>
      </c>
      <c r="K18" s="1503" t="s">
        <v>4212</v>
      </c>
      <c r="L18" s="1507" t="s">
        <v>4213</v>
      </c>
      <c r="M18" s="224" t="s">
        <v>314</v>
      </c>
      <c r="N18" s="1504">
        <v>0</v>
      </c>
      <c r="O18" s="224" t="s">
        <v>40</v>
      </c>
      <c r="P18" s="1505">
        <v>1</v>
      </c>
      <c r="Q18" s="1502" t="s">
        <v>4214</v>
      </c>
      <c r="R18" s="1502"/>
      <c r="S18" s="1502" t="s">
        <v>713</v>
      </c>
      <c r="T18" s="1502" t="s">
        <v>602</v>
      </c>
      <c r="U18" s="1501"/>
      <c r="V18" s="1501"/>
      <c r="W18" s="1501"/>
      <c r="X18" s="1501"/>
      <c r="Y18" s="1501"/>
      <c r="Z18" s="1501"/>
      <c r="AA18" s="1501"/>
      <c r="AB18" s="1501"/>
      <c r="AC18" s="1501"/>
      <c r="AD18" s="1501"/>
      <c r="AE18" s="1501"/>
      <c r="AF18" s="1501"/>
      <c r="AG18" s="1501"/>
      <c r="AH18" s="1501"/>
      <c r="AI18" s="1501"/>
      <c r="AJ18" s="1501"/>
      <c r="AK18" s="1501"/>
      <c r="AL18" s="1501"/>
      <c r="AM18" s="1501"/>
      <c r="AN18" s="1501"/>
      <c r="AO18" s="1501"/>
      <c r="AP18" s="1501"/>
      <c r="AQ18" s="1501"/>
    </row>
    <row r="19" spans="1:43" ht="60" customHeight="1">
      <c r="A19" s="1501">
        <v>13</v>
      </c>
      <c r="B19" s="1701"/>
      <c r="C19" s="1701"/>
      <c r="D19" s="1502" t="s">
        <v>4215</v>
      </c>
      <c r="E19" s="1502" t="s">
        <v>44</v>
      </c>
      <c r="F19" s="1502" t="s">
        <v>344</v>
      </c>
      <c r="G19" s="1502" t="s">
        <v>36</v>
      </c>
      <c r="H19" s="1502" t="s">
        <v>37</v>
      </c>
      <c r="I19" s="1502" t="s">
        <v>38</v>
      </c>
      <c r="J19" s="1502" t="s">
        <v>38</v>
      </c>
      <c r="K19" s="1503" t="s">
        <v>4212</v>
      </c>
      <c r="L19" s="1503" t="s">
        <v>4216</v>
      </c>
      <c r="M19" s="224" t="s">
        <v>314</v>
      </c>
      <c r="N19" s="1504">
        <v>0</v>
      </c>
      <c r="O19" s="224" t="s">
        <v>40</v>
      </c>
      <c r="P19" s="1505">
        <v>1</v>
      </c>
      <c r="Q19" s="1502" t="s">
        <v>4214</v>
      </c>
      <c r="R19" s="1502"/>
      <c r="S19" s="1502" t="s">
        <v>713</v>
      </c>
      <c r="T19" s="1502" t="s">
        <v>602</v>
      </c>
      <c r="U19" s="1501"/>
      <c r="V19" s="1501"/>
      <c r="W19" s="1501"/>
      <c r="X19" s="1501"/>
      <c r="Y19" s="1501"/>
      <c r="Z19" s="1501"/>
      <c r="AA19" s="1501"/>
      <c r="AB19" s="1501"/>
      <c r="AC19" s="1501"/>
      <c r="AD19" s="1501"/>
      <c r="AE19" s="1501"/>
      <c r="AF19" s="1501"/>
      <c r="AG19" s="1501"/>
      <c r="AH19" s="1501"/>
      <c r="AI19" s="1501"/>
      <c r="AJ19" s="1501"/>
      <c r="AK19" s="1501"/>
      <c r="AL19" s="1501"/>
      <c r="AM19" s="1501"/>
      <c r="AN19" s="1501"/>
      <c r="AO19" s="1501"/>
      <c r="AP19" s="1501"/>
      <c r="AQ19" s="1501"/>
    </row>
    <row r="20" spans="1:43" ht="60" customHeight="1">
      <c r="A20" s="1501">
        <v>14</v>
      </c>
      <c r="B20" s="1701"/>
      <c r="C20" s="1508" t="s">
        <v>4217</v>
      </c>
      <c r="D20" s="1502" t="s">
        <v>4218</v>
      </c>
      <c r="E20" s="1502" t="s">
        <v>44</v>
      </c>
      <c r="F20" s="1502" t="s">
        <v>344</v>
      </c>
      <c r="G20" s="1502" t="s">
        <v>36</v>
      </c>
      <c r="H20" s="1502" t="s">
        <v>37</v>
      </c>
      <c r="I20" s="1502" t="s">
        <v>38</v>
      </c>
      <c r="J20" s="1502" t="s">
        <v>38</v>
      </c>
      <c r="K20" s="1503" t="s">
        <v>4212</v>
      </c>
      <c r="L20" s="1507" t="s">
        <v>4219</v>
      </c>
      <c r="M20" s="224" t="s">
        <v>314</v>
      </c>
      <c r="N20" s="1504">
        <v>0</v>
      </c>
      <c r="O20" s="224" t="s">
        <v>40</v>
      </c>
      <c r="P20" s="1505">
        <v>1</v>
      </c>
      <c r="Q20" s="1502" t="s">
        <v>624</v>
      </c>
      <c r="R20" s="1502"/>
      <c r="S20" s="1502" t="s">
        <v>713</v>
      </c>
      <c r="T20" s="1502" t="s">
        <v>602</v>
      </c>
      <c r="U20" s="1501"/>
      <c r="V20" s="1501"/>
      <c r="W20" s="1501"/>
      <c r="X20" s="1501"/>
      <c r="Y20" s="1501"/>
      <c r="Z20" s="1501"/>
      <c r="AA20" s="1501"/>
      <c r="AB20" s="1501"/>
      <c r="AC20" s="1501"/>
      <c r="AD20" s="1501"/>
      <c r="AE20" s="1501"/>
      <c r="AF20" s="1501"/>
      <c r="AG20" s="1501"/>
      <c r="AH20" s="1501"/>
      <c r="AI20" s="1501"/>
      <c r="AJ20" s="1501"/>
      <c r="AK20" s="1501"/>
      <c r="AL20" s="1501"/>
      <c r="AM20" s="1501"/>
      <c r="AN20" s="1501"/>
      <c r="AO20" s="1501"/>
      <c r="AP20" s="1501"/>
      <c r="AQ20" s="1501"/>
    </row>
    <row r="21" spans="1:43" ht="60" customHeight="1">
      <c r="A21" s="1501">
        <v>15</v>
      </c>
      <c r="B21" s="1699"/>
      <c r="C21" s="1502" t="s">
        <v>4220</v>
      </c>
      <c r="D21" s="1502" t="s">
        <v>4221</v>
      </c>
      <c r="E21" s="1502" t="s">
        <v>44</v>
      </c>
      <c r="F21" s="1502" t="s">
        <v>344</v>
      </c>
      <c r="G21" s="1502" t="s">
        <v>36</v>
      </c>
      <c r="H21" s="1502" t="s">
        <v>37</v>
      </c>
      <c r="I21" s="1502" t="s">
        <v>38</v>
      </c>
      <c r="J21" s="1502" t="s">
        <v>38</v>
      </c>
      <c r="K21" s="1503" t="s">
        <v>4222</v>
      </c>
      <c r="L21" s="1509" t="s">
        <v>4223</v>
      </c>
      <c r="M21" s="224" t="s">
        <v>314</v>
      </c>
      <c r="N21" s="1504">
        <v>0</v>
      </c>
      <c r="O21" s="224" t="s">
        <v>40</v>
      </c>
      <c r="P21" s="1505">
        <v>1</v>
      </c>
      <c r="Q21" s="1502" t="s">
        <v>4224</v>
      </c>
      <c r="R21" s="1502"/>
      <c r="S21" s="1502" t="s">
        <v>713</v>
      </c>
      <c r="T21" s="1502" t="s">
        <v>602</v>
      </c>
      <c r="U21" s="1501"/>
      <c r="V21" s="1501"/>
      <c r="W21" s="1501"/>
      <c r="X21" s="1501"/>
      <c r="Y21" s="1501"/>
      <c r="Z21" s="1501"/>
      <c r="AA21" s="1501"/>
      <c r="AB21" s="1501"/>
      <c r="AC21" s="1501"/>
      <c r="AD21" s="1501"/>
      <c r="AE21" s="1501"/>
      <c r="AF21" s="1501"/>
      <c r="AG21" s="1501"/>
      <c r="AH21" s="1501"/>
      <c r="AI21" s="1501"/>
      <c r="AJ21" s="1501"/>
      <c r="AK21" s="1501"/>
      <c r="AL21" s="1501"/>
      <c r="AM21" s="1501"/>
      <c r="AN21" s="1501"/>
      <c r="AO21" s="1501"/>
      <c r="AP21" s="1501"/>
      <c r="AQ21" s="1501"/>
    </row>
    <row r="22" spans="1:43" ht="57" customHeight="1">
      <c r="A22" s="1501">
        <v>16</v>
      </c>
      <c r="B22" s="2400" t="s">
        <v>4225</v>
      </c>
      <c r="C22" s="2402" t="s">
        <v>4226</v>
      </c>
      <c r="D22" s="1502" t="s">
        <v>4227</v>
      </c>
      <c r="E22" s="1503" t="s">
        <v>34</v>
      </c>
      <c r="F22" s="1502" t="s">
        <v>4228</v>
      </c>
      <c r="G22" s="1510" t="s">
        <v>4229</v>
      </c>
      <c r="H22" s="2390" t="s">
        <v>4230</v>
      </c>
      <c r="I22" s="1510" t="s">
        <v>4231</v>
      </c>
      <c r="J22" s="1502" t="s">
        <v>4232</v>
      </c>
      <c r="K22" s="1503" t="s">
        <v>4233</v>
      </c>
      <c r="L22" s="1503" t="s">
        <v>4182</v>
      </c>
      <c r="M22" s="224" t="s">
        <v>314</v>
      </c>
      <c r="N22" s="1504">
        <v>0</v>
      </c>
      <c r="O22" s="224" t="s">
        <v>40</v>
      </c>
      <c r="P22" s="1505">
        <v>1</v>
      </c>
      <c r="Q22" s="1502" t="s">
        <v>4234</v>
      </c>
      <c r="R22" s="1502"/>
      <c r="S22" s="1502" t="s">
        <v>4235</v>
      </c>
      <c r="T22" s="1502" t="s">
        <v>4236</v>
      </c>
      <c r="U22" s="1501"/>
      <c r="V22" s="1501"/>
      <c r="W22" s="1501"/>
      <c r="X22" s="1501"/>
      <c r="Y22" s="1501"/>
      <c r="Z22" s="1501"/>
      <c r="AA22" s="1501"/>
      <c r="AB22" s="1501"/>
      <c r="AC22" s="1501"/>
      <c r="AD22" s="1501"/>
      <c r="AE22" s="1501"/>
      <c r="AF22" s="1501"/>
      <c r="AG22" s="1501"/>
      <c r="AH22" s="1501"/>
      <c r="AI22" s="1501"/>
      <c r="AJ22" s="1501"/>
      <c r="AK22" s="1501"/>
      <c r="AL22" s="1501"/>
      <c r="AM22" s="1501"/>
      <c r="AN22" s="1501"/>
      <c r="AO22" s="1501"/>
      <c r="AP22" s="1501"/>
      <c r="AQ22" s="1501"/>
    </row>
    <row r="23" spans="1:43" ht="60" customHeight="1">
      <c r="A23" s="1501">
        <v>17</v>
      </c>
      <c r="B23" s="2401"/>
      <c r="C23" s="1701"/>
      <c r="D23" s="1502" t="s">
        <v>4237</v>
      </c>
      <c r="E23" s="1503" t="s">
        <v>34</v>
      </c>
      <c r="F23" s="1502" t="s">
        <v>4228</v>
      </c>
      <c r="G23" s="1510" t="s">
        <v>4229</v>
      </c>
      <c r="H23" s="2403"/>
      <c r="I23" s="1510" t="s">
        <v>4231</v>
      </c>
      <c r="J23" s="1511" t="s">
        <v>4232</v>
      </c>
      <c r="K23" s="1503" t="s">
        <v>4233</v>
      </c>
      <c r="L23" s="1512" t="s">
        <v>4238</v>
      </c>
      <c r="M23" s="224" t="s">
        <v>314</v>
      </c>
      <c r="N23" s="1504">
        <v>0</v>
      </c>
      <c r="O23" s="224" t="s">
        <v>46</v>
      </c>
      <c r="P23" s="1505">
        <v>1</v>
      </c>
      <c r="Q23" s="1502" t="s">
        <v>4239</v>
      </c>
      <c r="R23" s="1502"/>
      <c r="S23" s="1502" t="s">
        <v>716</v>
      </c>
      <c r="T23" s="1502" t="s">
        <v>4240</v>
      </c>
      <c r="U23" s="1501"/>
      <c r="V23" s="1501"/>
      <c r="W23" s="1501"/>
      <c r="X23" s="1501"/>
      <c r="Y23" s="1501"/>
      <c r="Z23" s="1501"/>
      <c r="AA23" s="1501"/>
      <c r="AB23" s="1501"/>
      <c r="AC23" s="1501"/>
      <c r="AD23" s="1501"/>
      <c r="AE23" s="1501"/>
      <c r="AF23" s="1501"/>
      <c r="AG23" s="1501"/>
      <c r="AH23" s="1501"/>
      <c r="AI23" s="1501"/>
      <c r="AJ23" s="1501"/>
      <c r="AK23" s="1501"/>
      <c r="AL23" s="1501"/>
      <c r="AM23" s="1501"/>
      <c r="AN23" s="1501"/>
      <c r="AO23" s="1501"/>
      <c r="AP23" s="1501"/>
      <c r="AQ23" s="1501"/>
    </row>
    <row r="24" spans="1:43" ht="60" customHeight="1">
      <c r="A24" s="1501">
        <v>18</v>
      </c>
      <c r="B24" s="2401"/>
      <c r="C24" s="1699"/>
      <c r="D24" s="1502" t="s">
        <v>4241</v>
      </c>
      <c r="E24" s="1503" t="s">
        <v>34</v>
      </c>
      <c r="F24" s="1502" t="s">
        <v>4228</v>
      </c>
      <c r="G24" s="1510" t="s">
        <v>4229</v>
      </c>
      <c r="H24" s="2403"/>
      <c r="I24" s="1510" t="s">
        <v>4231</v>
      </c>
      <c r="J24" s="1511" t="s">
        <v>4232</v>
      </c>
      <c r="K24" s="1503" t="s">
        <v>4233</v>
      </c>
      <c r="L24" s="1512" t="s">
        <v>4238</v>
      </c>
      <c r="M24" s="224" t="s">
        <v>314</v>
      </c>
      <c r="N24" s="1504">
        <v>0</v>
      </c>
      <c r="O24" s="224" t="s">
        <v>40</v>
      </c>
      <c r="P24" s="1505">
        <v>1</v>
      </c>
      <c r="Q24" s="1502" t="s">
        <v>4242</v>
      </c>
      <c r="R24" s="1502"/>
      <c r="S24" s="1502" t="s">
        <v>817</v>
      </c>
      <c r="T24" s="1502" t="s">
        <v>602</v>
      </c>
      <c r="U24" s="1501"/>
      <c r="V24" s="1501"/>
      <c r="W24" s="1501"/>
      <c r="X24" s="1501"/>
      <c r="Y24" s="1501"/>
      <c r="Z24" s="1501"/>
      <c r="AA24" s="1501"/>
      <c r="AB24" s="1501"/>
      <c r="AC24" s="1501"/>
      <c r="AD24" s="1501"/>
      <c r="AE24" s="1501"/>
      <c r="AF24" s="1501"/>
      <c r="AG24" s="1501"/>
      <c r="AH24" s="1501"/>
      <c r="AI24" s="1501"/>
      <c r="AJ24" s="1501"/>
      <c r="AK24" s="1501"/>
      <c r="AL24" s="1501"/>
      <c r="AM24" s="1501"/>
      <c r="AN24" s="1501"/>
      <c r="AO24" s="1501"/>
      <c r="AP24" s="1501"/>
      <c r="AQ24" s="1501"/>
    </row>
    <row r="25" spans="1:43" ht="60" customHeight="1">
      <c r="A25" s="1501">
        <v>19</v>
      </c>
      <c r="B25" s="2405" t="s">
        <v>4243</v>
      </c>
      <c r="C25" s="2406" t="s">
        <v>4244</v>
      </c>
      <c r="D25" s="1502" t="s">
        <v>4245</v>
      </c>
      <c r="E25" s="1502" t="s">
        <v>44</v>
      </c>
      <c r="F25" s="1502" t="s">
        <v>4228</v>
      </c>
      <c r="G25" s="1510" t="s">
        <v>4229</v>
      </c>
      <c r="H25" s="2403"/>
      <c r="I25" s="1510" t="s">
        <v>4231</v>
      </c>
      <c r="J25" s="1502" t="s">
        <v>38</v>
      </c>
      <c r="K25" s="1503" t="s">
        <v>4246</v>
      </c>
      <c r="L25" s="1503" t="s">
        <v>4182</v>
      </c>
      <c r="M25" s="224" t="s">
        <v>314</v>
      </c>
      <c r="N25" s="1504">
        <v>0</v>
      </c>
      <c r="O25" s="224" t="s">
        <v>46</v>
      </c>
      <c r="P25" s="1505">
        <v>12</v>
      </c>
      <c r="Q25" s="1502" t="s">
        <v>4247</v>
      </c>
      <c r="R25" s="1502"/>
      <c r="S25" s="1502" t="s">
        <v>713</v>
      </c>
      <c r="T25" s="1502" t="s">
        <v>602</v>
      </c>
      <c r="U25" s="1501"/>
      <c r="V25" s="1501"/>
      <c r="W25" s="1501"/>
      <c r="X25" s="1501"/>
      <c r="Y25" s="1501"/>
      <c r="Z25" s="1501"/>
      <c r="AA25" s="1501"/>
      <c r="AB25" s="1501"/>
      <c r="AC25" s="1501"/>
      <c r="AD25" s="1501"/>
      <c r="AE25" s="1501"/>
      <c r="AF25" s="1501"/>
      <c r="AG25" s="1501"/>
      <c r="AH25" s="1501"/>
      <c r="AI25" s="1501"/>
      <c r="AJ25" s="1501"/>
      <c r="AK25" s="1501"/>
      <c r="AL25" s="1501"/>
      <c r="AM25" s="1501"/>
      <c r="AN25" s="1501"/>
      <c r="AO25" s="1501"/>
      <c r="AP25" s="1501"/>
      <c r="AQ25" s="1501"/>
    </row>
    <row r="26" spans="1:43" ht="60" customHeight="1">
      <c r="A26" s="1501">
        <v>20</v>
      </c>
      <c r="B26" s="1701"/>
      <c r="C26" s="1699"/>
      <c r="D26" s="1502" t="s">
        <v>4248</v>
      </c>
      <c r="E26" s="1502" t="s">
        <v>44</v>
      </c>
      <c r="F26" s="1502" t="s">
        <v>4228</v>
      </c>
      <c r="G26" s="1510" t="s">
        <v>4229</v>
      </c>
      <c r="H26" s="2403"/>
      <c r="I26" s="1510" t="s">
        <v>4231</v>
      </c>
      <c r="J26" s="1502" t="s">
        <v>38</v>
      </c>
      <c r="K26" s="1503" t="s">
        <v>4246</v>
      </c>
      <c r="L26" s="1503" t="s">
        <v>4249</v>
      </c>
      <c r="M26" s="224" t="s">
        <v>314</v>
      </c>
      <c r="N26" s="1504">
        <v>0</v>
      </c>
      <c r="O26" s="224" t="s">
        <v>40</v>
      </c>
      <c r="P26" s="1505">
        <v>2</v>
      </c>
      <c r="Q26" s="1502" t="s">
        <v>4250</v>
      </c>
      <c r="R26" s="1502"/>
      <c r="S26" s="1502" t="s">
        <v>713</v>
      </c>
      <c r="T26" s="1502" t="s">
        <v>602</v>
      </c>
      <c r="U26" s="1501"/>
      <c r="V26" s="1501"/>
      <c r="W26" s="1501"/>
      <c r="X26" s="1501"/>
      <c r="Y26" s="1501"/>
      <c r="Z26" s="1501"/>
      <c r="AA26" s="1501"/>
      <c r="AB26" s="1501"/>
      <c r="AC26" s="1501"/>
      <c r="AD26" s="1501"/>
      <c r="AE26" s="1501"/>
      <c r="AF26" s="1501"/>
      <c r="AG26" s="1501"/>
      <c r="AH26" s="1501"/>
      <c r="AI26" s="1501"/>
      <c r="AJ26" s="1501"/>
      <c r="AK26" s="1501"/>
      <c r="AL26" s="1501"/>
      <c r="AM26" s="1501"/>
      <c r="AN26" s="1501"/>
      <c r="AO26" s="1501"/>
      <c r="AP26" s="1501"/>
      <c r="AQ26" s="1501"/>
    </row>
    <row r="27" spans="1:43" ht="60" customHeight="1">
      <c r="A27" s="1501">
        <v>21</v>
      </c>
      <c r="B27" s="1701"/>
      <c r="C27" s="2405" t="s">
        <v>4251</v>
      </c>
      <c r="D27" s="1502" t="s">
        <v>4252</v>
      </c>
      <c r="E27" s="1503" t="s">
        <v>34</v>
      </c>
      <c r="F27" s="1502" t="s">
        <v>4228</v>
      </c>
      <c r="G27" s="1510" t="s">
        <v>4229</v>
      </c>
      <c r="H27" s="2403"/>
      <c r="I27" s="1510" t="s">
        <v>4231</v>
      </c>
      <c r="J27" s="1502" t="s">
        <v>4253</v>
      </c>
      <c r="K27" s="1503" t="s">
        <v>1896</v>
      </c>
      <c r="L27" s="1503" t="s">
        <v>4182</v>
      </c>
      <c r="M27" s="224" t="s">
        <v>314</v>
      </c>
      <c r="N27" s="1504">
        <v>0</v>
      </c>
      <c r="O27" s="224" t="s">
        <v>40</v>
      </c>
      <c r="P27" s="1505">
        <v>3</v>
      </c>
      <c r="Q27" s="1502" t="s">
        <v>4254</v>
      </c>
      <c r="R27" s="1502"/>
      <c r="S27" s="1502" t="s">
        <v>3010</v>
      </c>
      <c r="T27" s="1502" t="s">
        <v>602</v>
      </c>
      <c r="U27" s="1501"/>
      <c r="V27" s="1501"/>
      <c r="W27" s="1501"/>
      <c r="X27" s="1501"/>
      <c r="Y27" s="1501"/>
      <c r="Z27" s="1501"/>
      <c r="AA27" s="1501"/>
      <c r="AB27" s="1501"/>
      <c r="AC27" s="1501"/>
      <c r="AD27" s="1501"/>
      <c r="AE27" s="1501"/>
      <c r="AF27" s="1501"/>
      <c r="AG27" s="1501"/>
      <c r="AH27" s="1501"/>
      <c r="AI27" s="1501"/>
      <c r="AJ27" s="1501"/>
      <c r="AK27" s="1501"/>
      <c r="AL27" s="1501"/>
      <c r="AM27" s="1501"/>
      <c r="AN27" s="1501"/>
      <c r="AO27" s="1501"/>
      <c r="AP27" s="1501"/>
      <c r="AQ27" s="1501"/>
    </row>
    <row r="28" spans="1:43" ht="60" customHeight="1">
      <c r="A28" s="1501">
        <v>22</v>
      </c>
      <c r="B28" s="1701"/>
      <c r="C28" s="1701"/>
      <c r="D28" s="1502" t="s">
        <v>4255</v>
      </c>
      <c r="E28" s="1503" t="s">
        <v>34</v>
      </c>
      <c r="F28" s="1502" t="s">
        <v>4228</v>
      </c>
      <c r="G28" s="1510" t="s">
        <v>4229</v>
      </c>
      <c r="H28" s="2403"/>
      <c r="I28" s="1510" t="s">
        <v>4231</v>
      </c>
      <c r="J28" s="1502" t="s">
        <v>4253</v>
      </c>
      <c r="K28" s="1503" t="s">
        <v>1896</v>
      </c>
      <c r="L28" s="1503" t="s">
        <v>4188</v>
      </c>
      <c r="M28" s="224" t="s">
        <v>314</v>
      </c>
      <c r="N28" s="1504">
        <v>0</v>
      </c>
      <c r="O28" s="224" t="s">
        <v>40</v>
      </c>
      <c r="P28" s="1505">
        <v>5</v>
      </c>
      <c r="Q28" s="1502" t="s">
        <v>4256</v>
      </c>
      <c r="R28" s="1502"/>
      <c r="S28" s="1502" t="s">
        <v>3010</v>
      </c>
      <c r="T28" s="1502" t="s">
        <v>602</v>
      </c>
      <c r="U28" s="1501"/>
      <c r="V28" s="1501"/>
      <c r="W28" s="1501"/>
      <c r="X28" s="1501"/>
      <c r="Y28" s="1501"/>
      <c r="Z28" s="1501"/>
      <c r="AA28" s="1501"/>
      <c r="AB28" s="1501"/>
      <c r="AC28" s="1501"/>
      <c r="AD28" s="1501"/>
      <c r="AE28" s="1501"/>
      <c r="AF28" s="1501"/>
      <c r="AG28" s="1501"/>
      <c r="AH28" s="1501"/>
      <c r="AI28" s="1501"/>
      <c r="AJ28" s="1501"/>
      <c r="AK28" s="1501"/>
      <c r="AL28" s="1501"/>
      <c r="AM28" s="1501"/>
      <c r="AN28" s="1501"/>
      <c r="AO28" s="1501"/>
      <c r="AP28" s="1501"/>
      <c r="AQ28" s="1501"/>
    </row>
    <row r="29" spans="1:43" ht="60" customHeight="1">
      <c r="A29" s="1501">
        <v>23</v>
      </c>
      <c r="B29" s="1701"/>
      <c r="C29" s="2405" t="s">
        <v>4257</v>
      </c>
      <c r="D29" s="1513" t="s">
        <v>4258</v>
      </c>
      <c r="E29" s="1503" t="s">
        <v>34</v>
      </c>
      <c r="F29" s="1502" t="s">
        <v>4228</v>
      </c>
      <c r="G29" s="1514" t="s">
        <v>4259</v>
      </c>
      <c r="H29" s="2403"/>
      <c r="I29" s="1510" t="s">
        <v>4260</v>
      </c>
      <c r="J29" s="1514" t="s">
        <v>4261</v>
      </c>
      <c r="K29" s="1503" t="s">
        <v>1896</v>
      </c>
      <c r="L29" s="1503" t="s">
        <v>4205</v>
      </c>
      <c r="M29" s="224" t="s">
        <v>314</v>
      </c>
      <c r="N29" s="1504">
        <v>0</v>
      </c>
      <c r="O29" s="224" t="s">
        <v>40</v>
      </c>
      <c r="P29" s="1515">
        <v>1</v>
      </c>
      <c r="Q29" s="1514" t="s">
        <v>4234</v>
      </c>
      <c r="R29" s="1514"/>
      <c r="S29" s="1502" t="s">
        <v>3010</v>
      </c>
      <c r="T29" s="1502" t="s">
        <v>602</v>
      </c>
      <c r="U29" s="1516"/>
      <c r="V29" s="1516"/>
      <c r="W29" s="1516"/>
      <c r="X29" s="1516"/>
      <c r="Y29" s="1516"/>
      <c r="Z29" s="1516"/>
      <c r="AA29" s="1516"/>
      <c r="AB29" s="1516"/>
      <c r="AC29" s="1516"/>
      <c r="AD29" s="1516"/>
      <c r="AE29" s="1516"/>
      <c r="AF29" s="1516"/>
      <c r="AG29" s="1516"/>
      <c r="AH29" s="1516"/>
      <c r="AI29" s="1516"/>
      <c r="AJ29" s="1516"/>
      <c r="AK29" s="1516"/>
      <c r="AL29" s="1516"/>
      <c r="AM29" s="1516"/>
      <c r="AN29" s="1516"/>
      <c r="AO29" s="1516"/>
      <c r="AP29" s="1516"/>
      <c r="AQ29" s="1516"/>
    </row>
    <row r="30" spans="1:43" ht="60" customHeight="1">
      <c r="A30" s="1501">
        <v>24</v>
      </c>
      <c r="B30" s="1701"/>
      <c r="C30" s="1701"/>
      <c r="D30" s="1513" t="s">
        <v>4262</v>
      </c>
      <c r="E30" s="1503" t="s">
        <v>34</v>
      </c>
      <c r="F30" s="1502" t="s">
        <v>4228</v>
      </c>
      <c r="G30" s="1514" t="s">
        <v>4259</v>
      </c>
      <c r="H30" s="2403"/>
      <c r="I30" s="1510" t="s">
        <v>4260</v>
      </c>
      <c r="J30" s="1514" t="s">
        <v>4261</v>
      </c>
      <c r="K30" s="1503" t="s">
        <v>1896</v>
      </c>
      <c r="L30" s="1513" t="s">
        <v>4263</v>
      </c>
      <c r="M30" s="224" t="s">
        <v>314</v>
      </c>
      <c r="N30" s="1504">
        <v>0</v>
      </c>
      <c r="O30" s="224" t="s">
        <v>40</v>
      </c>
      <c r="P30" s="1515">
        <v>7</v>
      </c>
      <c r="Q30" s="1514" t="s">
        <v>4264</v>
      </c>
      <c r="R30" s="1514"/>
      <c r="S30" s="1502" t="s">
        <v>3010</v>
      </c>
      <c r="T30" s="1502" t="s">
        <v>602</v>
      </c>
      <c r="U30" s="1516"/>
      <c r="V30" s="1516"/>
      <c r="W30" s="1516"/>
      <c r="X30" s="1516"/>
      <c r="Y30" s="1516"/>
      <c r="Z30" s="1516"/>
      <c r="AA30" s="1516"/>
      <c r="AB30" s="1516"/>
      <c r="AC30" s="1516"/>
      <c r="AD30" s="1516"/>
      <c r="AE30" s="1516"/>
      <c r="AF30" s="1516"/>
      <c r="AG30" s="1516"/>
      <c r="AH30" s="1516"/>
      <c r="AI30" s="1516"/>
      <c r="AJ30" s="1516"/>
      <c r="AK30" s="1516"/>
      <c r="AL30" s="1516"/>
      <c r="AM30" s="1516"/>
      <c r="AN30" s="1516"/>
      <c r="AO30" s="1516"/>
      <c r="AP30" s="1516"/>
      <c r="AQ30" s="1516"/>
    </row>
    <row r="31" spans="1:43" ht="60" customHeight="1">
      <c r="A31" s="1501">
        <v>25</v>
      </c>
      <c r="B31" s="2199" t="s">
        <v>4265</v>
      </c>
      <c r="C31" s="2398" t="s">
        <v>4266</v>
      </c>
      <c r="D31" s="1509" t="s">
        <v>4267</v>
      </c>
      <c r="E31" s="1503" t="s">
        <v>34</v>
      </c>
      <c r="F31" s="1502" t="s">
        <v>4228</v>
      </c>
      <c r="G31" s="1510" t="s">
        <v>4229</v>
      </c>
      <c r="H31" s="2403"/>
      <c r="I31" s="1510" t="s">
        <v>4231</v>
      </c>
      <c r="J31" s="1510" t="s">
        <v>4268</v>
      </c>
      <c r="K31" s="1503" t="s">
        <v>1896</v>
      </c>
      <c r="L31" s="1507" t="s">
        <v>4269</v>
      </c>
      <c r="M31" s="224" t="s">
        <v>314</v>
      </c>
      <c r="N31" s="1504">
        <v>0</v>
      </c>
      <c r="O31" s="224" t="s">
        <v>40</v>
      </c>
      <c r="P31" s="1517">
        <v>1</v>
      </c>
      <c r="Q31" s="1510" t="s">
        <v>4270</v>
      </c>
      <c r="R31" s="1514"/>
      <c r="S31" s="1502" t="s">
        <v>3010</v>
      </c>
      <c r="T31" s="1502" t="s">
        <v>602</v>
      </c>
      <c r="U31" s="1518"/>
      <c r="V31" s="1518"/>
      <c r="W31" s="1518"/>
      <c r="X31" s="1518"/>
      <c r="Y31" s="1518"/>
      <c r="Z31" s="1518"/>
      <c r="AA31" s="1518"/>
      <c r="AB31" s="1518"/>
      <c r="AC31" s="1518"/>
      <c r="AD31" s="1518"/>
      <c r="AE31" s="1518"/>
      <c r="AF31" s="1518"/>
      <c r="AG31" s="1518"/>
      <c r="AH31" s="1518"/>
      <c r="AI31" s="1518"/>
      <c r="AJ31" s="1518"/>
      <c r="AK31" s="1518"/>
      <c r="AL31" s="1518"/>
      <c r="AM31" s="1518"/>
      <c r="AN31" s="1518"/>
      <c r="AO31" s="1518"/>
      <c r="AP31" s="1518"/>
      <c r="AQ31" s="1518"/>
    </row>
    <row r="32" spans="1:43" ht="60" customHeight="1">
      <c r="A32" s="1501">
        <v>26</v>
      </c>
      <c r="B32" s="2199"/>
      <c r="C32" s="2399"/>
      <c r="D32" s="1509" t="s">
        <v>4271</v>
      </c>
      <c r="E32" s="1503" t="s">
        <v>34</v>
      </c>
      <c r="F32" s="1502" t="s">
        <v>4228</v>
      </c>
      <c r="G32" s="1510" t="s">
        <v>4229</v>
      </c>
      <c r="H32" s="2403"/>
      <c r="I32" s="1510" t="s">
        <v>4231</v>
      </c>
      <c r="J32" s="1510" t="s">
        <v>4268</v>
      </c>
      <c r="K32" s="1503" t="s">
        <v>1896</v>
      </c>
      <c r="L32" s="1507" t="s">
        <v>4269</v>
      </c>
      <c r="M32" s="224" t="s">
        <v>314</v>
      </c>
      <c r="N32" s="1504">
        <v>0</v>
      </c>
      <c r="O32" s="224" t="s">
        <v>40</v>
      </c>
      <c r="P32" s="1517">
        <v>2</v>
      </c>
      <c r="Q32" s="1510" t="s">
        <v>4272</v>
      </c>
      <c r="R32" s="1514"/>
      <c r="S32" s="1502" t="s">
        <v>3010</v>
      </c>
      <c r="T32" s="1502" t="s">
        <v>602</v>
      </c>
      <c r="U32" s="1518"/>
      <c r="V32" s="1518"/>
      <c r="W32" s="1518"/>
      <c r="X32" s="1518"/>
      <c r="Y32" s="1518"/>
      <c r="Z32" s="1518"/>
      <c r="AA32" s="1518"/>
      <c r="AB32" s="1518"/>
      <c r="AC32" s="1518"/>
      <c r="AD32" s="1518"/>
      <c r="AE32" s="1518"/>
      <c r="AF32" s="1518"/>
      <c r="AG32" s="1518"/>
      <c r="AH32" s="1518"/>
      <c r="AI32" s="1518"/>
      <c r="AJ32" s="1518"/>
      <c r="AK32" s="1518"/>
      <c r="AL32" s="1518"/>
      <c r="AM32" s="1518"/>
      <c r="AN32" s="1518"/>
      <c r="AO32" s="1518"/>
      <c r="AP32" s="1518"/>
      <c r="AQ32" s="1518"/>
    </row>
    <row r="33" spans="1:43" ht="60" customHeight="1">
      <c r="A33" s="1501">
        <v>27</v>
      </c>
      <c r="B33" s="2199"/>
      <c r="C33" s="2399"/>
      <c r="D33" s="1509" t="s">
        <v>4273</v>
      </c>
      <c r="E33" s="1503" t="s">
        <v>34</v>
      </c>
      <c r="F33" s="1502" t="s">
        <v>4228</v>
      </c>
      <c r="G33" s="1510" t="s">
        <v>4229</v>
      </c>
      <c r="H33" s="2403"/>
      <c r="I33" s="1510" t="s">
        <v>4231</v>
      </c>
      <c r="J33" s="1510" t="s">
        <v>4268</v>
      </c>
      <c r="K33" s="1503" t="s">
        <v>1896</v>
      </c>
      <c r="L33" s="1507" t="s">
        <v>4269</v>
      </c>
      <c r="M33" s="224" t="s">
        <v>314</v>
      </c>
      <c r="N33" s="1504">
        <v>0</v>
      </c>
      <c r="O33" s="224" t="s">
        <v>46</v>
      </c>
      <c r="P33" s="1517">
        <v>3</v>
      </c>
      <c r="Q33" s="1510" t="s">
        <v>4274</v>
      </c>
      <c r="R33" s="1518"/>
      <c r="S33" s="1502" t="s">
        <v>3010</v>
      </c>
      <c r="T33" s="1502" t="s">
        <v>602</v>
      </c>
      <c r="U33" s="1518"/>
      <c r="V33" s="1518"/>
      <c r="W33" s="1518"/>
      <c r="X33" s="1518"/>
      <c r="Y33" s="1518"/>
      <c r="Z33" s="1518"/>
      <c r="AA33" s="1518"/>
      <c r="AB33" s="1518"/>
      <c r="AC33" s="1518"/>
      <c r="AD33" s="1518"/>
      <c r="AE33" s="1518"/>
      <c r="AF33" s="1518"/>
      <c r="AG33" s="1518"/>
      <c r="AH33" s="1518"/>
      <c r="AI33" s="1518"/>
      <c r="AJ33" s="1518"/>
      <c r="AK33" s="1518"/>
      <c r="AL33" s="1518"/>
      <c r="AM33" s="1518"/>
      <c r="AN33" s="1518"/>
      <c r="AO33" s="1518"/>
      <c r="AP33" s="1518"/>
      <c r="AQ33" s="1518"/>
    </row>
    <row r="34" spans="1:43" ht="60" customHeight="1">
      <c r="A34" s="1501">
        <v>28</v>
      </c>
      <c r="B34" s="2199"/>
      <c r="C34" s="2398" t="s">
        <v>4275</v>
      </c>
      <c r="D34" s="1509" t="s">
        <v>4276</v>
      </c>
      <c r="E34" s="1503" t="s">
        <v>34</v>
      </c>
      <c r="F34" s="1502" t="s">
        <v>4228</v>
      </c>
      <c r="G34" s="1510" t="s">
        <v>4229</v>
      </c>
      <c r="H34" s="2403"/>
      <c r="I34" s="1510" t="s">
        <v>4231</v>
      </c>
      <c r="J34" s="1510" t="s">
        <v>4277</v>
      </c>
      <c r="K34" s="1503" t="s">
        <v>1896</v>
      </c>
      <c r="L34" s="1509" t="s">
        <v>4182</v>
      </c>
      <c r="M34" s="224" t="s">
        <v>314</v>
      </c>
      <c r="N34" s="1504">
        <v>0</v>
      </c>
      <c r="O34" s="224" t="s">
        <v>46</v>
      </c>
      <c r="P34" s="1517">
        <v>1</v>
      </c>
      <c r="Q34" s="1510" t="s">
        <v>4278</v>
      </c>
      <c r="R34" s="1514"/>
      <c r="S34" s="1502" t="s">
        <v>3010</v>
      </c>
      <c r="T34" s="1502" t="s">
        <v>602</v>
      </c>
      <c r="U34" s="1518"/>
      <c r="V34" s="1518"/>
      <c r="W34" s="1518"/>
      <c r="X34" s="1518"/>
      <c r="Y34" s="1518"/>
      <c r="Z34" s="1518"/>
      <c r="AA34" s="1518"/>
      <c r="AB34" s="1518"/>
      <c r="AC34" s="1518"/>
      <c r="AD34" s="1518"/>
      <c r="AE34" s="1518"/>
      <c r="AF34" s="1518"/>
      <c r="AG34" s="1518"/>
      <c r="AH34" s="1518"/>
      <c r="AI34" s="1518"/>
      <c r="AJ34" s="1518"/>
      <c r="AK34" s="1518"/>
      <c r="AL34" s="1518"/>
      <c r="AM34" s="1518"/>
      <c r="AN34" s="1518"/>
      <c r="AO34" s="1518"/>
      <c r="AP34" s="1518"/>
      <c r="AQ34" s="1518"/>
    </row>
    <row r="35" spans="1:43" ht="60" customHeight="1">
      <c r="A35" s="1501">
        <v>29</v>
      </c>
      <c r="B35" s="2199"/>
      <c r="C35" s="2399"/>
      <c r="D35" s="1509" t="s">
        <v>4279</v>
      </c>
      <c r="E35" s="1503" t="s">
        <v>34</v>
      </c>
      <c r="F35" s="1502" t="s">
        <v>4228</v>
      </c>
      <c r="G35" s="1510" t="s">
        <v>4229</v>
      </c>
      <c r="H35" s="2403"/>
      <c r="I35" s="1510" t="s">
        <v>4231</v>
      </c>
      <c r="J35" s="1510" t="s">
        <v>4277</v>
      </c>
      <c r="K35" s="1503" t="s">
        <v>1896</v>
      </c>
      <c r="L35" s="1509" t="s">
        <v>4182</v>
      </c>
      <c r="M35" s="224" t="s">
        <v>314</v>
      </c>
      <c r="N35" s="1504">
        <v>0</v>
      </c>
      <c r="O35" s="224" t="s">
        <v>40</v>
      </c>
      <c r="P35" s="1517">
        <v>12</v>
      </c>
      <c r="Q35" s="1510" t="s">
        <v>2741</v>
      </c>
      <c r="R35" s="1514"/>
      <c r="S35" s="1502" t="s">
        <v>3010</v>
      </c>
      <c r="T35" s="1502" t="s">
        <v>602</v>
      </c>
      <c r="U35" s="1518"/>
      <c r="V35" s="1518"/>
      <c r="W35" s="1518"/>
      <c r="X35" s="1518"/>
      <c r="Y35" s="1518"/>
      <c r="Z35" s="1518"/>
      <c r="AA35" s="1518"/>
      <c r="AB35" s="1518"/>
      <c r="AC35" s="1518"/>
      <c r="AD35" s="1518"/>
      <c r="AE35" s="1518"/>
      <c r="AF35" s="1518"/>
      <c r="AG35" s="1518"/>
      <c r="AH35" s="1518"/>
      <c r="AI35" s="1518"/>
      <c r="AJ35" s="1518"/>
      <c r="AK35" s="1518"/>
      <c r="AL35" s="1518"/>
      <c r="AM35" s="1518"/>
      <c r="AN35" s="1518"/>
      <c r="AO35" s="1518"/>
      <c r="AP35" s="1518"/>
      <c r="AQ35" s="1518"/>
    </row>
    <row r="36" spans="1:43" ht="82.5" customHeight="1">
      <c r="A36" s="1501">
        <v>30</v>
      </c>
      <c r="B36" s="2199"/>
      <c r="C36" s="2387"/>
      <c r="D36" s="1509" t="s">
        <v>4280</v>
      </c>
      <c r="E36" s="1503" t="s">
        <v>34</v>
      </c>
      <c r="F36" s="1502" t="s">
        <v>4228</v>
      </c>
      <c r="G36" s="1502" t="s">
        <v>4228</v>
      </c>
      <c r="H36" s="2403"/>
      <c r="I36" s="1510" t="s">
        <v>4231</v>
      </c>
      <c r="J36" s="1510" t="s">
        <v>4277</v>
      </c>
      <c r="K36" s="1503" t="s">
        <v>1896</v>
      </c>
      <c r="L36" s="1509" t="s">
        <v>4182</v>
      </c>
      <c r="M36" s="224" t="s">
        <v>314</v>
      </c>
      <c r="N36" s="1504">
        <v>0</v>
      </c>
      <c r="O36" s="224" t="s">
        <v>46</v>
      </c>
      <c r="P36" s="1517">
        <v>12</v>
      </c>
      <c r="Q36" s="1510" t="s">
        <v>2741</v>
      </c>
      <c r="R36" s="1514"/>
      <c r="S36" s="1502" t="s">
        <v>3010</v>
      </c>
      <c r="T36" s="1502" t="s">
        <v>602</v>
      </c>
      <c r="U36" s="1518"/>
      <c r="V36" s="1518"/>
      <c r="W36" s="1518"/>
      <c r="X36" s="1518"/>
      <c r="Y36" s="1518"/>
      <c r="Z36" s="1518"/>
      <c r="AA36" s="1518"/>
      <c r="AB36" s="1518"/>
      <c r="AC36" s="1518"/>
      <c r="AD36" s="1518"/>
      <c r="AE36" s="1518"/>
      <c r="AF36" s="1518"/>
      <c r="AG36" s="1518"/>
      <c r="AH36" s="1518"/>
      <c r="AI36" s="1518"/>
      <c r="AJ36" s="1518"/>
      <c r="AK36" s="1518"/>
      <c r="AL36" s="1518"/>
      <c r="AM36" s="1518"/>
      <c r="AN36" s="1518"/>
      <c r="AO36" s="1518"/>
      <c r="AP36" s="1518"/>
      <c r="AQ36" s="1518"/>
    </row>
    <row r="37" spans="1:43" ht="82.5" customHeight="1">
      <c r="A37" s="1501">
        <v>31</v>
      </c>
      <c r="B37" s="2199"/>
      <c r="C37" s="1519" t="s">
        <v>4281</v>
      </c>
      <c r="D37" s="1520" t="s">
        <v>4282</v>
      </c>
      <c r="E37" s="1521" t="s">
        <v>44</v>
      </c>
      <c r="F37" s="1502" t="s">
        <v>4228</v>
      </c>
      <c r="G37" s="1502" t="s">
        <v>4228</v>
      </c>
      <c r="H37" s="2403"/>
      <c r="I37" s="1510" t="s">
        <v>4231</v>
      </c>
      <c r="J37" s="1522" t="s">
        <v>4283</v>
      </c>
      <c r="K37" s="1503" t="s">
        <v>1896</v>
      </c>
      <c r="L37" s="1520" t="s">
        <v>4284</v>
      </c>
      <c r="M37" s="1523" t="s">
        <v>314</v>
      </c>
      <c r="N37" s="1504">
        <v>0</v>
      </c>
      <c r="O37" s="1523" t="s">
        <v>40</v>
      </c>
      <c r="P37" s="1524">
        <v>4</v>
      </c>
      <c r="Q37" s="1522" t="s">
        <v>4285</v>
      </c>
      <c r="R37" s="1525"/>
      <c r="S37" s="1502" t="s">
        <v>3010</v>
      </c>
      <c r="T37" s="1502" t="s">
        <v>602</v>
      </c>
      <c r="U37" s="1526"/>
      <c r="V37" s="1526"/>
      <c r="W37" s="1526"/>
      <c r="X37" s="1526"/>
      <c r="Y37" s="1526"/>
      <c r="Z37" s="1526"/>
      <c r="AA37" s="1526"/>
      <c r="AB37" s="1526"/>
      <c r="AC37" s="1526"/>
      <c r="AD37" s="1526"/>
      <c r="AE37" s="1526"/>
      <c r="AF37" s="1526"/>
      <c r="AG37" s="1526"/>
      <c r="AH37" s="1526"/>
      <c r="AI37" s="1526"/>
      <c r="AJ37" s="1526"/>
      <c r="AK37" s="1526"/>
      <c r="AL37" s="1526"/>
      <c r="AM37" s="1526"/>
      <c r="AN37" s="1526"/>
      <c r="AO37" s="1526"/>
      <c r="AP37" s="1526"/>
      <c r="AQ37" s="1526"/>
    </row>
    <row r="38" spans="1:43" ht="82.5" customHeight="1">
      <c r="A38" s="1501">
        <v>32</v>
      </c>
      <c r="B38" s="2199"/>
      <c r="C38" s="1527" t="s">
        <v>4286</v>
      </c>
      <c r="D38" s="1528" t="s">
        <v>4287</v>
      </c>
      <c r="E38" s="1521" t="s">
        <v>44</v>
      </c>
      <c r="F38" s="1502" t="s">
        <v>4228</v>
      </c>
      <c r="G38" s="1502" t="s">
        <v>4228</v>
      </c>
      <c r="H38" s="2404"/>
      <c r="I38" s="1510" t="s">
        <v>4288</v>
      </c>
      <c r="J38" s="1522" t="s">
        <v>4289</v>
      </c>
      <c r="K38" s="1503" t="s">
        <v>1896</v>
      </c>
      <c r="L38" s="1520" t="s">
        <v>4269</v>
      </c>
      <c r="M38" s="1523" t="s">
        <v>314</v>
      </c>
      <c r="N38" s="1504">
        <v>0</v>
      </c>
      <c r="O38" s="1523" t="s">
        <v>40</v>
      </c>
      <c r="P38" s="1524">
        <v>1</v>
      </c>
      <c r="Q38" s="1522" t="s">
        <v>4290</v>
      </c>
      <c r="R38" s="1525"/>
      <c r="S38" s="1502" t="s">
        <v>3010</v>
      </c>
      <c r="T38" s="1502" t="s">
        <v>602</v>
      </c>
      <c r="U38" s="1526"/>
      <c r="V38" s="1526"/>
      <c r="W38" s="1526"/>
      <c r="X38" s="1526"/>
      <c r="Y38" s="1526"/>
      <c r="Z38" s="1526"/>
      <c r="AA38" s="1526"/>
      <c r="AB38" s="1526"/>
      <c r="AC38" s="1526"/>
      <c r="AD38" s="1526"/>
      <c r="AE38" s="1526"/>
      <c r="AF38" s="1526"/>
      <c r="AG38" s="1526"/>
      <c r="AH38" s="1526"/>
      <c r="AI38" s="1526"/>
      <c r="AJ38" s="1526"/>
      <c r="AK38" s="1526"/>
      <c r="AL38" s="1526"/>
      <c r="AM38" s="1526"/>
      <c r="AN38" s="1526"/>
      <c r="AO38" s="1526"/>
      <c r="AP38" s="1526"/>
      <c r="AQ38" s="1526"/>
    </row>
    <row r="39" spans="1:43" ht="55.5" customHeight="1">
      <c r="A39" s="1529"/>
      <c r="B39" s="1530"/>
      <c r="C39" s="1530"/>
      <c r="D39" s="1529"/>
      <c r="E39" s="1529"/>
      <c r="F39" s="1529"/>
      <c r="G39" s="1529"/>
      <c r="H39" s="1529"/>
      <c r="I39" s="1529"/>
      <c r="J39" s="1529"/>
      <c r="K39" s="1529"/>
      <c r="L39" s="1531"/>
      <c r="M39" s="1529"/>
      <c r="N39" s="1529"/>
      <c r="O39" s="1529"/>
      <c r="P39" s="1532"/>
      <c r="Q39" s="1533"/>
      <c r="R39" s="1529"/>
      <c r="S39" s="1529"/>
      <c r="T39" s="1529"/>
      <c r="U39" s="1529"/>
      <c r="V39" s="1529"/>
      <c r="W39" s="1529"/>
      <c r="X39" s="1529"/>
      <c r="Y39" s="1529"/>
      <c r="Z39" s="1529"/>
      <c r="AA39" s="1529"/>
      <c r="AB39" s="1529"/>
      <c r="AC39" s="1529"/>
      <c r="AD39" s="1529"/>
      <c r="AE39" s="1529"/>
      <c r="AF39" s="1529"/>
      <c r="AG39" s="1529"/>
      <c r="AH39" s="1529"/>
      <c r="AI39" s="1529"/>
      <c r="AJ39" s="1529"/>
      <c r="AK39" s="1529"/>
      <c r="AL39" s="1529"/>
      <c r="AM39" s="1529"/>
      <c r="AN39" s="1529"/>
      <c r="AO39" s="1529"/>
      <c r="AP39" s="1529"/>
      <c r="AQ39" s="1529"/>
    </row>
    <row r="40" spans="1:43" ht="15.75" customHeight="1">
      <c r="A40" s="752"/>
      <c r="B40" s="752"/>
      <c r="C40" s="752"/>
      <c r="D40" s="752"/>
      <c r="E40" s="752"/>
      <c r="F40" s="752"/>
      <c r="G40" s="752"/>
      <c r="H40" s="752"/>
      <c r="I40" s="752"/>
      <c r="J40" s="752"/>
      <c r="K40" s="752"/>
      <c r="L40" s="1534"/>
      <c r="M40" s="752"/>
      <c r="N40" s="752"/>
      <c r="O40" s="752"/>
      <c r="P40" s="305"/>
      <c r="Q40" s="1535"/>
      <c r="R40" s="752"/>
      <c r="S40" s="752"/>
      <c r="T40" s="752"/>
      <c r="U40" s="752"/>
      <c r="V40" s="752"/>
      <c r="W40" s="752"/>
      <c r="X40" s="752"/>
      <c r="Y40" s="752"/>
      <c r="Z40" s="752"/>
      <c r="AA40" s="752"/>
      <c r="AB40" s="752"/>
      <c r="AC40" s="752"/>
      <c r="AD40" s="752"/>
      <c r="AE40" s="752"/>
      <c r="AF40" s="752"/>
      <c r="AG40" s="752"/>
      <c r="AH40" s="752"/>
      <c r="AI40" s="752"/>
      <c r="AJ40" s="752"/>
      <c r="AK40" s="752"/>
      <c r="AL40" s="752"/>
      <c r="AM40" s="752"/>
      <c r="AN40" s="752"/>
      <c r="AO40" s="752"/>
      <c r="AP40" s="752"/>
      <c r="AQ40" s="752"/>
    </row>
    <row r="41" spans="1:43" ht="15.75" customHeight="1">
      <c r="A41" s="752"/>
      <c r="B41" s="752"/>
      <c r="C41" s="752"/>
      <c r="D41" s="752"/>
      <c r="E41" s="752"/>
      <c r="F41" s="752"/>
      <c r="G41" s="752"/>
      <c r="H41" s="752"/>
      <c r="I41" s="752"/>
      <c r="J41" s="752"/>
      <c r="K41" s="752"/>
      <c r="L41" s="1534"/>
      <c r="M41" s="752"/>
      <c r="N41" s="752"/>
      <c r="O41" s="752"/>
      <c r="P41" s="305"/>
      <c r="Q41" s="1535"/>
      <c r="R41" s="752"/>
      <c r="S41" s="752"/>
      <c r="T41" s="752"/>
      <c r="U41" s="752"/>
      <c r="V41" s="752"/>
      <c r="W41" s="752"/>
      <c r="X41" s="752"/>
      <c r="Y41" s="752"/>
      <c r="Z41" s="752"/>
      <c r="AA41" s="752"/>
      <c r="AB41" s="752"/>
      <c r="AC41" s="752"/>
      <c r="AD41" s="752"/>
      <c r="AE41" s="752"/>
      <c r="AF41" s="752"/>
      <c r="AG41" s="752"/>
      <c r="AH41" s="752"/>
      <c r="AI41" s="752"/>
      <c r="AJ41" s="752"/>
      <c r="AK41" s="752"/>
      <c r="AL41" s="752"/>
      <c r="AM41" s="752"/>
      <c r="AN41" s="752"/>
      <c r="AO41" s="752"/>
      <c r="AP41" s="752"/>
      <c r="AQ41" s="752"/>
    </row>
    <row r="42" spans="1:43" ht="15" customHeight="1">
      <c r="A42" s="752"/>
      <c r="B42" s="752"/>
      <c r="C42" s="752"/>
      <c r="D42" s="752"/>
      <c r="E42" s="752"/>
      <c r="F42" s="752"/>
      <c r="G42" s="752"/>
      <c r="H42" s="752"/>
      <c r="I42" s="752"/>
      <c r="J42" s="752"/>
      <c r="K42" s="752"/>
      <c r="L42" s="1534"/>
      <c r="M42" s="752"/>
      <c r="N42" s="752"/>
      <c r="O42" s="752"/>
      <c r="P42" s="305"/>
      <c r="Q42" s="1535"/>
      <c r="R42" s="752"/>
      <c r="S42" s="752"/>
      <c r="T42" s="752"/>
      <c r="U42" s="752"/>
      <c r="V42" s="752"/>
      <c r="W42" s="752"/>
      <c r="X42" s="752"/>
      <c r="Y42" s="752"/>
      <c r="Z42" s="752"/>
      <c r="AA42" s="752"/>
      <c r="AB42" s="752"/>
      <c r="AC42" s="752"/>
      <c r="AD42" s="752"/>
      <c r="AE42" s="752"/>
      <c r="AF42" s="752"/>
      <c r="AG42" s="752"/>
      <c r="AH42" s="752"/>
      <c r="AI42" s="752"/>
      <c r="AJ42" s="752"/>
      <c r="AK42" s="752"/>
      <c r="AL42" s="752"/>
      <c r="AM42" s="752"/>
      <c r="AN42" s="752"/>
      <c r="AO42" s="752"/>
      <c r="AP42" s="752"/>
      <c r="AQ42" s="752"/>
    </row>
    <row r="43" spans="1:43" ht="15" customHeight="1">
      <c r="A43" s="752"/>
      <c r="B43" s="752"/>
      <c r="C43" s="752"/>
      <c r="D43" s="752"/>
      <c r="E43" s="752"/>
      <c r="F43" s="752"/>
      <c r="G43" s="752"/>
      <c r="H43" s="752"/>
      <c r="I43" s="752"/>
      <c r="J43" s="752"/>
      <c r="K43" s="752"/>
      <c r="L43" s="1534"/>
      <c r="M43" s="752"/>
      <c r="N43" s="752"/>
      <c r="O43" s="752"/>
      <c r="P43" s="305"/>
      <c r="Q43" s="1535"/>
      <c r="R43" s="752"/>
      <c r="S43" s="752"/>
      <c r="T43" s="752"/>
      <c r="U43" s="752"/>
      <c r="V43" s="752"/>
      <c r="W43" s="752"/>
      <c r="X43" s="752"/>
      <c r="Y43" s="752"/>
      <c r="Z43" s="752"/>
      <c r="AA43" s="752"/>
      <c r="AB43" s="752"/>
      <c r="AC43" s="752"/>
      <c r="AD43" s="752"/>
      <c r="AE43" s="752"/>
      <c r="AF43" s="752"/>
      <c r="AG43" s="752"/>
      <c r="AH43" s="752"/>
      <c r="AI43" s="752"/>
      <c r="AJ43" s="752"/>
      <c r="AK43" s="752"/>
      <c r="AL43" s="752"/>
      <c r="AM43" s="752"/>
      <c r="AN43" s="752"/>
      <c r="AO43" s="752"/>
      <c r="AP43" s="752"/>
      <c r="AQ43" s="752"/>
    </row>
    <row r="44" spans="1:43" ht="15" customHeight="1">
      <c r="A44" s="752"/>
      <c r="B44" s="752"/>
      <c r="C44" s="752"/>
      <c r="D44" s="752"/>
      <c r="E44" s="752"/>
      <c r="F44" s="752"/>
      <c r="G44" s="752"/>
      <c r="H44" s="752"/>
      <c r="I44" s="752"/>
      <c r="J44" s="752"/>
      <c r="K44" s="752"/>
      <c r="L44" s="1534"/>
      <c r="M44" s="752"/>
      <c r="N44" s="752"/>
      <c r="O44" s="752"/>
      <c r="P44" s="305"/>
      <c r="Q44" s="1535"/>
      <c r="R44" s="752"/>
      <c r="S44" s="752"/>
      <c r="T44" s="752"/>
      <c r="U44" s="752"/>
      <c r="V44" s="752"/>
      <c r="W44" s="752"/>
      <c r="X44" s="752"/>
      <c r="Y44" s="752"/>
      <c r="Z44" s="752"/>
      <c r="AA44" s="752"/>
      <c r="AB44" s="752"/>
      <c r="AC44" s="752"/>
      <c r="AD44" s="752"/>
      <c r="AE44" s="752"/>
      <c r="AF44" s="752"/>
      <c r="AG44" s="752"/>
      <c r="AH44" s="752"/>
      <c r="AI44" s="752"/>
      <c r="AJ44" s="752"/>
      <c r="AK44" s="752"/>
      <c r="AL44" s="752"/>
      <c r="AM44" s="752"/>
      <c r="AN44" s="752"/>
      <c r="AO44" s="752"/>
      <c r="AP44" s="752"/>
      <c r="AQ44" s="752"/>
    </row>
    <row r="45" spans="1:43" ht="15" customHeight="1">
      <c r="A45" s="752"/>
      <c r="B45" s="752"/>
      <c r="C45" s="752"/>
      <c r="D45" s="752"/>
      <c r="E45" s="752"/>
      <c r="F45" s="752"/>
      <c r="G45" s="752"/>
      <c r="H45" s="752"/>
      <c r="I45" s="752"/>
      <c r="J45" s="752"/>
      <c r="K45" s="752"/>
      <c r="L45" s="1534"/>
      <c r="M45" s="752"/>
      <c r="N45" s="752"/>
      <c r="O45" s="752"/>
      <c r="P45" s="305"/>
      <c r="Q45" s="1535"/>
      <c r="R45" s="752"/>
      <c r="S45" s="752"/>
      <c r="T45" s="752"/>
      <c r="U45" s="752"/>
      <c r="V45" s="752"/>
      <c r="W45" s="752"/>
      <c r="X45" s="752"/>
      <c r="Y45" s="752"/>
      <c r="Z45" s="752"/>
      <c r="AA45" s="752"/>
      <c r="AB45" s="752"/>
      <c r="AC45" s="752"/>
      <c r="AD45" s="752"/>
      <c r="AE45" s="752"/>
      <c r="AF45" s="752"/>
      <c r="AG45" s="752"/>
      <c r="AH45" s="752"/>
      <c r="AI45" s="752"/>
      <c r="AJ45" s="752"/>
      <c r="AK45" s="752"/>
      <c r="AL45" s="752"/>
      <c r="AM45" s="752"/>
      <c r="AN45" s="752"/>
      <c r="AO45" s="752"/>
      <c r="AP45" s="752"/>
      <c r="AQ45" s="752"/>
    </row>
    <row r="46" spans="1:43" ht="15" customHeight="1">
      <c r="A46" s="752"/>
      <c r="B46" s="752"/>
      <c r="C46" s="752"/>
      <c r="D46" s="752"/>
      <c r="E46" s="752"/>
      <c r="F46" s="752"/>
      <c r="G46" s="752"/>
      <c r="H46" s="752"/>
      <c r="I46" s="752"/>
      <c r="J46" s="752"/>
      <c r="K46" s="752"/>
      <c r="L46" s="1534"/>
      <c r="M46" s="752"/>
      <c r="N46" s="752"/>
      <c r="O46" s="752"/>
      <c r="P46" s="305"/>
      <c r="Q46" s="1535"/>
      <c r="R46" s="752"/>
      <c r="S46" s="752"/>
      <c r="T46" s="752"/>
      <c r="U46" s="752"/>
      <c r="V46" s="752"/>
      <c r="W46" s="752"/>
      <c r="X46" s="752"/>
      <c r="Y46" s="752"/>
      <c r="Z46" s="752"/>
      <c r="AA46" s="752"/>
      <c r="AB46" s="752"/>
      <c r="AC46" s="752"/>
      <c r="AD46" s="752"/>
      <c r="AE46" s="752"/>
      <c r="AF46" s="752"/>
      <c r="AG46" s="752"/>
      <c r="AH46" s="752"/>
      <c r="AI46" s="752"/>
      <c r="AJ46" s="752"/>
      <c r="AK46" s="752"/>
      <c r="AL46" s="752"/>
      <c r="AM46" s="752"/>
      <c r="AN46" s="752"/>
      <c r="AO46" s="752"/>
      <c r="AP46" s="752"/>
      <c r="AQ46" s="752"/>
    </row>
    <row r="47" spans="1:43" ht="15" customHeight="1">
      <c r="A47" s="752"/>
      <c r="B47" s="752"/>
      <c r="C47" s="752"/>
      <c r="D47" s="752"/>
      <c r="E47" s="752"/>
      <c r="F47" s="752"/>
      <c r="G47" s="752"/>
      <c r="H47" s="752"/>
      <c r="I47" s="752"/>
      <c r="J47" s="752"/>
      <c r="K47" s="752"/>
      <c r="L47" s="1534"/>
      <c r="M47" s="752"/>
      <c r="N47" s="752"/>
      <c r="O47" s="752"/>
      <c r="P47" s="305"/>
      <c r="Q47" s="1535"/>
      <c r="R47" s="752"/>
      <c r="S47" s="752"/>
      <c r="T47" s="752"/>
      <c r="U47" s="752"/>
      <c r="V47" s="752"/>
      <c r="W47" s="752"/>
      <c r="X47" s="752"/>
      <c r="Y47" s="752"/>
      <c r="Z47" s="752"/>
      <c r="AA47" s="752"/>
      <c r="AB47" s="752"/>
      <c r="AC47" s="752"/>
      <c r="AD47" s="752"/>
      <c r="AE47" s="752"/>
      <c r="AF47" s="752"/>
      <c r="AG47" s="752"/>
      <c r="AH47" s="752"/>
      <c r="AI47" s="752"/>
      <c r="AJ47" s="752"/>
      <c r="AK47" s="752"/>
      <c r="AL47" s="752"/>
      <c r="AM47" s="752"/>
      <c r="AN47" s="752"/>
      <c r="AO47" s="752"/>
      <c r="AP47" s="752"/>
      <c r="AQ47" s="752"/>
    </row>
    <row r="48" spans="1:43" ht="15" customHeight="1">
      <c r="A48" s="752"/>
      <c r="B48" s="752"/>
      <c r="C48" s="752"/>
      <c r="D48" s="752"/>
      <c r="E48" s="752"/>
      <c r="F48" s="752"/>
      <c r="G48" s="752"/>
      <c r="H48" s="752"/>
      <c r="I48" s="752"/>
      <c r="J48" s="752"/>
      <c r="K48" s="752"/>
      <c r="L48" s="1534"/>
      <c r="M48" s="752"/>
      <c r="N48" s="752"/>
      <c r="O48" s="752"/>
      <c r="P48" s="305"/>
      <c r="Q48" s="1535"/>
      <c r="R48" s="752"/>
      <c r="S48" s="752"/>
      <c r="T48" s="752"/>
      <c r="U48" s="752"/>
      <c r="V48" s="752"/>
      <c r="W48" s="752"/>
      <c r="X48" s="752"/>
      <c r="Y48" s="752"/>
      <c r="Z48" s="752"/>
      <c r="AA48" s="752"/>
      <c r="AB48" s="752"/>
      <c r="AC48" s="752"/>
      <c r="AD48" s="752"/>
      <c r="AE48" s="752"/>
      <c r="AF48" s="752"/>
      <c r="AG48" s="752"/>
      <c r="AH48" s="752"/>
      <c r="AI48" s="752"/>
      <c r="AJ48" s="752"/>
      <c r="AK48" s="752"/>
      <c r="AL48" s="752"/>
      <c r="AM48" s="752"/>
      <c r="AN48" s="752"/>
      <c r="AO48" s="752"/>
      <c r="AP48" s="752"/>
      <c r="AQ48" s="752"/>
    </row>
    <row r="49" spans="1:43" ht="15" customHeight="1">
      <c r="A49" s="752"/>
      <c r="B49" s="752"/>
      <c r="C49" s="752"/>
      <c r="D49" s="752"/>
      <c r="E49" s="752"/>
      <c r="F49" s="752"/>
      <c r="G49" s="752"/>
      <c r="H49" s="752"/>
      <c r="I49" s="752"/>
      <c r="J49" s="752"/>
      <c r="K49" s="752"/>
      <c r="L49" s="1534"/>
      <c r="M49" s="752"/>
      <c r="N49" s="752"/>
      <c r="O49" s="752"/>
      <c r="P49" s="305"/>
      <c r="Q49" s="1535"/>
      <c r="R49" s="752"/>
      <c r="S49" s="752"/>
      <c r="T49" s="752"/>
      <c r="U49" s="752"/>
      <c r="V49" s="752"/>
      <c r="W49" s="752"/>
      <c r="X49" s="752"/>
      <c r="Y49" s="752"/>
      <c r="Z49" s="752"/>
      <c r="AA49" s="752"/>
      <c r="AB49" s="752"/>
      <c r="AC49" s="752"/>
      <c r="AD49" s="752"/>
      <c r="AE49" s="752"/>
      <c r="AF49" s="752"/>
      <c r="AG49" s="752"/>
      <c r="AH49" s="752"/>
      <c r="AI49" s="752"/>
      <c r="AJ49" s="752"/>
      <c r="AK49" s="752"/>
      <c r="AL49" s="752"/>
      <c r="AM49" s="752"/>
      <c r="AN49" s="752"/>
      <c r="AO49" s="752"/>
      <c r="AP49" s="752"/>
      <c r="AQ49" s="752"/>
    </row>
    <row r="50" spans="1:43" ht="15" customHeight="1">
      <c r="A50" s="752"/>
      <c r="B50" s="752"/>
      <c r="C50" s="752"/>
      <c r="D50" s="752"/>
      <c r="E50" s="752"/>
      <c r="F50" s="752"/>
      <c r="G50" s="752"/>
      <c r="H50" s="752"/>
      <c r="I50" s="752"/>
      <c r="J50" s="752"/>
      <c r="K50" s="752"/>
      <c r="L50" s="1534"/>
      <c r="M50" s="752"/>
      <c r="N50" s="752"/>
      <c r="O50" s="752"/>
      <c r="P50" s="305"/>
      <c r="Q50" s="1535"/>
      <c r="R50" s="752"/>
      <c r="S50" s="752"/>
      <c r="T50" s="752"/>
      <c r="U50" s="752"/>
      <c r="V50" s="752"/>
      <c r="W50" s="752"/>
      <c r="X50" s="752"/>
      <c r="Y50" s="752"/>
      <c r="Z50" s="752"/>
      <c r="AA50" s="752"/>
      <c r="AB50" s="752"/>
      <c r="AC50" s="752"/>
      <c r="AD50" s="752"/>
      <c r="AE50" s="752"/>
      <c r="AF50" s="752"/>
      <c r="AG50" s="752"/>
      <c r="AH50" s="752"/>
      <c r="AI50" s="752"/>
      <c r="AJ50" s="752"/>
      <c r="AK50" s="752"/>
      <c r="AL50" s="752"/>
      <c r="AM50" s="752"/>
      <c r="AN50" s="752"/>
      <c r="AO50" s="752"/>
      <c r="AP50" s="752"/>
      <c r="AQ50" s="752"/>
    </row>
    <row r="51" spans="1:43" ht="15" customHeight="1">
      <c r="A51" s="752"/>
      <c r="B51" s="752"/>
      <c r="C51" s="752"/>
      <c r="D51" s="752"/>
      <c r="E51" s="752"/>
      <c r="F51" s="752"/>
      <c r="G51" s="752"/>
      <c r="H51" s="752"/>
      <c r="I51" s="752"/>
      <c r="J51" s="752"/>
      <c r="K51" s="752"/>
      <c r="L51" s="1534"/>
      <c r="M51" s="752"/>
      <c r="N51" s="752"/>
      <c r="O51" s="752"/>
      <c r="P51" s="305"/>
      <c r="Q51" s="1535"/>
      <c r="R51" s="752"/>
      <c r="S51" s="752"/>
      <c r="T51" s="752"/>
      <c r="U51" s="752"/>
      <c r="V51" s="752"/>
      <c r="W51" s="752"/>
      <c r="X51" s="752"/>
      <c r="Y51" s="752"/>
      <c r="Z51" s="752"/>
      <c r="AA51" s="752"/>
      <c r="AB51" s="752"/>
      <c r="AC51" s="752"/>
      <c r="AD51" s="752"/>
      <c r="AE51" s="752"/>
      <c r="AF51" s="752"/>
      <c r="AG51" s="752"/>
      <c r="AH51" s="752"/>
      <c r="AI51" s="752"/>
      <c r="AJ51" s="752"/>
      <c r="AK51" s="752"/>
      <c r="AL51" s="752"/>
      <c r="AM51" s="752"/>
      <c r="AN51" s="752"/>
      <c r="AO51" s="752"/>
      <c r="AP51" s="752"/>
      <c r="AQ51" s="752"/>
    </row>
    <row r="52" spans="1:43" ht="15" customHeight="1">
      <c r="A52" s="752"/>
      <c r="B52" s="752"/>
      <c r="C52" s="752"/>
      <c r="D52" s="752"/>
      <c r="E52" s="752"/>
      <c r="F52" s="752"/>
      <c r="G52" s="752"/>
      <c r="H52" s="752"/>
      <c r="I52" s="752"/>
      <c r="J52" s="752"/>
      <c r="K52" s="752"/>
      <c r="L52" s="1534"/>
      <c r="M52" s="752"/>
      <c r="N52" s="752"/>
      <c r="O52" s="752"/>
      <c r="P52" s="305"/>
      <c r="Q52" s="1535"/>
      <c r="R52" s="752"/>
      <c r="S52" s="752"/>
      <c r="T52" s="752"/>
      <c r="U52" s="752"/>
      <c r="V52" s="752"/>
      <c r="W52" s="752"/>
      <c r="X52" s="752"/>
      <c r="Y52" s="752"/>
      <c r="Z52" s="752"/>
      <c r="AA52" s="752"/>
      <c r="AB52" s="752"/>
      <c r="AC52" s="752"/>
      <c r="AD52" s="752"/>
      <c r="AE52" s="752"/>
      <c r="AF52" s="752"/>
      <c r="AG52" s="752"/>
      <c r="AH52" s="752"/>
      <c r="AI52" s="752"/>
      <c r="AJ52" s="752"/>
      <c r="AK52" s="752"/>
      <c r="AL52" s="752"/>
      <c r="AM52" s="752"/>
      <c r="AN52" s="752"/>
      <c r="AO52" s="752"/>
      <c r="AP52" s="752"/>
      <c r="AQ52" s="752"/>
    </row>
    <row r="53" spans="1:43" ht="15" customHeight="1">
      <c r="A53" s="752"/>
      <c r="B53" s="752"/>
      <c r="C53" s="752"/>
      <c r="D53" s="752"/>
      <c r="E53" s="752"/>
      <c r="F53" s="752"/>
      <c r="G53" s="752"/>
      <c r="H53" s="752"/>
      <c r="I53" s="752"/>
      <c r="J53" s="752"/>
      <c r="K53" s="752"/>
      <c r="L53" s="1534"/>
      <c r="M53" s="752"/>
      <c r="N53" s="752"/>
      <c r="O53" s="752"/>
      <c r="P53" s="305"/>
      <c r="Q53" s="1535"/>
      <c r="R53" s="752"/>
      <c r="S53" s="752"/>
      <c r="T53" s="752"/>
      <c r="U53" s="752"/>
      <c r="V53" s="752"/>
      <c r="W53" s="752"/>
      <c r="X53" s="752"/>
      <c r="Y53" s="752"/>
      <c r="Z53" s="752"/>
      <c r="AA53" s="752"/>
      <c r="AB53" s="752"/>
      <c r="AC53" s="752"/>
      <c r="AD53" s="752"/>
      <c r="AE53" s="752"/>
      <c r="AF53" s="752"/>
      <c r="AG53" s="752"/>
      <c r="AH53" s="752"/>
      <c r="AI53" s="752"/>
      <c r="AJ53" s="752"/>
      <c r="AK53" s="752"/>
      <c r="AL53" s="752"/>
      <c r="AM53" s="752"/>
      <c r="AN53" s="752"/>
      <c r="AO53" s="752"/>
      <c r="AP53" s="752"/>
      <c r="AQ53" s="752"/>
    </row>
    <row r="54" spans="1:43" ht="15" customHeight="1">
      <c r="A54" s="752"/>
      <c r="B54" s="752"/>
      <c r="C54" s="752"/>
      <c r="D54" s="752"/>
      <c r="E54" s="752"/>
      <c r="F54" s="752"/>
      <c r="G54" s="752"/>
      <c r="H54" s="752"/>
      <c r="I54" s="752"/>
      <c r="J54" s="752"/>
      <c r="K54" s="752"/>
      <c r="L54" s="1534"/>
      <c r="M54" s="752"/>
      <c r="N54" s="752"/>
      <c r="O54" s="752"/>
      <c r="P54" s="305"/>
      <c r="Q54" s="1535"/>
      <c r="R54" s="752"/>
      <c r="S54" s="752"/>
      <c r="T54" s="752"/>
      <c r="U54" s="752"/>
      <c r="V54" s="752"/>
      <c r="W54" s="752"/>
      <c r="X54" s="752"/>
      <c r="Y54" s="752"/>
      <c r="Z54" s="752"/>
      <c r="AA54" s="752"/>
      <c r="AB54" s="752"/>
      <c r="AC54" s="752"/>
      <c r="AD54" s="752"/>
      <c r="AE54" s="752"/>
      <c r="AF54" s="752"/>
      <c r="AG54" s="752"/>
      <c r="AH54" s="752"/>
      <c r="AI54" s="752"/>
      <c r="AJ54" s="752"/>
      <c r="AK54" s="752"/>
      <c r="AL54" s="752"/>
      <c r="AM54" s="752"/>
      <c r="AN54" s="752"/>
      <c r="AO54" s="752"/>
      <c r="AP54" s="752"/>
      <c r="AQ54" s="752"/>
    </row>
    <row r="55" spans="1:43" ht="15" customHeight="1">
      <c r="A55" s="752"/>
      <c r="B55" s="752"/>
      <c r="C55" s="752"/>
      <c r="D55" s="752"/>
      <c r="E55" s="752"/>
      <c r="F55" s="752"/>
      <c r="G55" s="752"/>
      <c r="H55" s="752"/>
      <c r="I55" s="752"/>
      <c r="J55" s="752"/>
      <c r="K55" s="752"/>
      <c r="L55" s="1534"/>
      <c r="M55" s="752"/>
      <c r="N55" s="752"/>
      <c r="O55" s="752"/>
      <c r="P55" s="305"/>
      <c r="Q55" s="1535"/>
      <c r="R55" s="752"/>
      <c r="S55" s="752"/>
      <c r="T55" s="752"/>
      <c r="U55" s="752"/>
      <c r="V55" s="752"/>
      <c r="W55" s="752"/>
      <c r="X55" s="752"/>
      <c r="Y55" s="752"/>
      <c r="Z55" s="752"/>
      <c r="AA55" s="752"/>
      <c r="AB55" s="752"/>
      <c r="AC55" s="752"/>
      <c r="AD55" s="752"/>
      <c r="AE55" s="752"/>
      <c r="AF55" s="752"/>
      <c r="AG55" s="752"/>
      <c r="AH55" s="752"/>
      <c r="AI55" s="752"/>
      <c r="AJ55" s="752"/>
      <c r="AK55" s="752"/>
      <c r="AL55" s="752"/>
      <c r="AM55" s="752"/>
      <c r="AN55" s="752"/>
      <c r="AO55" s="752"/>
      <c r="AP55" s="752"/>
      <c r="AQ55" s="752"/>
    </row>
    <row r="56" spans="1:43" ht="15" customHeight="1">
      <c r="A56" s="752"/>
      <c r="B56" s="752"/>
      <c r="C56" s="752"/>
      <c r="D56" s="752"/>
      <c r="E56" s="752"/>
      <c r="F56" s="752"/>
      <c r="G56" s="752"/>
      <c r="H56" s="752"/>
      <c r="I56" s="752"/>
      <c r="J56" s="752"/>
      <c r="K56" s="752"/>
      <c r="L56" s="1534"/>
      <c r="M56" s="752"/>
      <c r="N56" s="752"/>
      <c r="O56" s="752"/>
      <c r="P56" s="305"/>
      <c r="Q56" s="1535"/>
      <c r="R56" s="752"/>
      <c r="S56" s="752"/>
      <c r="T56" s="752"/>
      <c r="U56" s="752"/>
      <c r="V56" s="752"/>
      <c r="W56" s="752"/>
      <c r="X56" s="752"/>
      <c r="Y56" s="752"/>
      <c r="Z56" s="752"/>
      <c r="AA56" s="752"/>
      <c r="AB56" s="752"/>
      <c r="AC56" s="752"/>
      <c r="AD56" s="752"/>
      <c r="AE56" s="752"/>
      <c r="AF56" s="752"/>
      <c r="AG56" s="752"/>
      <c r="AH56" s="752"/>
      <c r="AI56" s="752"/>
      <c r="AJ56" s="752"/>
      <c r="AK56" s="752"/>
      <c r="AL56" s="752"/>
      <c r="AM56" s="752"/>
      <c r="AN56" s="752"/>
      <c r="AO56" s="752"/>
      <c r="AP56" s="752"/>
      <c r="AQ56" s="752"/>
    </row>
    <row r="57" spans="1:43" ht="15" customHeight="1">
      <c r="A57" s="752"/>
      <c r="B57" s="752"/>
      <c r="C57" s="752"/>
      <c r="D57" s="752"/>
      <c r="E57" s="752"/>
      <c r="F57" s="752"/>
      <c r="G57" s="752"/>
      <c r="H57" s="752"/>
      <c r="I57" s="752"/>
      <c r="J57" s="752"/>
      <c r="K57" s="752"/>
      <c r="L57" s="1534"/>
      <c r="M57" s="752"/>
      <c r="N57" s="752"/>
      <c r="O57" s="752"/>
      <c r="P57" s="305"/>
      <c r="Q57" s="1535"/>
      <c r="R57" s="752"/>
      <c r="S57" s="752"/>
      <c r="T57" s="752"/>
      <c r="U57" s="752"/>
      <c r="V57" s="752"/>
      <c r="W57" s="752"/>
      <c r="X57" s="752"/>
      <c r="Y57" s="752"/>
      <c r="Z57" s="752"/>
      <c r="AA57" s="752"/>
      <c r="AB57" s="752"/>
      <c r="AC57" s="752"/>
      <c r="AD57" s="752"/>
      <c r="AE57" s="752"/>
      <c r="AF57" s="752"/>
      <c r="AG57" s="752"/>
      <c r="AH57" s="752"/>
      <c r="AI57" s="752"/>
      <c r="AJ57" s="752"/>
      <c r="AK57" s="752"/>
      <c r="AL57" s="752"/>
      <c r="AM57" s="752"/>
      <c r="AN57" s="752"/>
      <c r="AO57" s="752"/>
      <c r="AP57" s="752"/>
      <c r="AQ57" s="752"/>
    </row>
    <row r="58" spans="1:43" ht="15" customHeight="1">
      <c r="A58" s="752"/>
      <c r="B58" s="752"/>
      <c r="C58" s="752"/>
      <c r="D58" s="752"/>
      <c r="E58" s="752"/>
      <c r="F58" s="752"/>
      <c r="G58" s="752"/>
      <c r="H58" s="752"/>
      <c r="I58" s="752"/>
      <c r="J58" s="752"/>
      <c r="K58" s="752"/>
      <c r="L58" s="1534"/>
      <c r="M58" s="752"/>
      <c r="N58" s="752"/>
      <c r="O58" s="752"/>
      <c r="P58" s="305"/>
      <c r="Q58" s="1535"/>
      <c r="R58" s="752"/>
      <c r="S58" s="752"/>
      <c r="T58" s="752"/>
      <c r="U58" s="752"/>
      <c r="V58" s="752"/>
      <c r="W58" s="752"/>
      <c r="X58" s="752"/>
      <c r="Y58" s="752"/>
      <c r="Z58" s="752"/>
      <c r="AA58" s="752"/>
      <c r="AB58" s="752"/>
      <c r="AC58" s="752"/>
      <c r="AD58" s="752"/>
      <c r="AE58" s="752"/>
      <c r="AF58" s="752"/>
      <c r="AG58" s="752"/>
      <c r="AH58" s="752"/>
      <c r="AI58" s="752"/>
      <c r="AJ58" s="752"/>
      <c r="AK58" s="752"/>
      <c r="AL58" s="752"/>
      <c r="AM58" s="752"/>
      <c r="AN58" s="752"/>
      <c r="AO58" s="752"/>
      <c r="AP58" s="752"/>
      <c r="AQ58" s="752"/>
    </row>
    <row r="59" spans="1:43" ht="15" customHeight="1">
      <c r="A59" s="752"/>
      <c r="B59" s="752"/>
      <c r="C59" s="752"/>
      <c r="D59" s="752"/>
      <c r="E59" s="752"/>
      <c r="F59" s="752"/>
      <c r="G59" s="752"/>
      <c r="H59" s="752"/>
      <c r="I59" s="752"/>
      <c r="J59" s="752"/>
      <c r="K59" s="752"/>
      <c r="L59" s="1534"/>
      <c r="M59" s="752"/>
      <c r="N59" s="752"/>
      <c r="O59" s="752"/>
      <c r="P59" s="305"/>
      <c r="Q59" s="1535"/>
      <c r="R59" s="752"/>
      <c r="S59" s="752"/>
      <c r="T59" s="752"/>
      <c r="U59" s="752"/>
      <c r="V59" s="752"/>
      <c r="W59" s="752"/>
      <c r="X59" s="752"/>
      <c r="Y59" s="752"/>
      <c r="Z59" s="752"/>
      <c r="AA59" s="752"/>
      <c r="AB59" s="752"/>
      <c r="AC59" s="752"/>
      <c r="AD59" s="752"/>
      <c r="AE59" s="752"/>
      <c r="AF59" s="752"/>
      <c r="AG59" s="752"/>
      <c r="AH59" s="752"/>
      <c r="AI59" s="752"/>
      <c r="AJ59" s="752"/>
      <c r="AK59" s="752"/>
      <c r="AL59" s="752"/>
      <c r="AM59" s="752"/>
      <c r="AN59" s="752"/>
      <c r="AO59" s="752"/>
      <c r="AP59" s="752"/>
      <c r="AQ59" s="752"/>
    </row>
    <row r="60" spans="1:43" ht="15" customHeight="1">
      <c r="A60" s="752"/>
      <c r="B60" s="752"/>
      <c r="C60" s="752"/>
      <c r="D60" s="752"/>
      <c r="E60" s="752"/>
      <c r="F60" s="752"/>
      <c r="G60" s="752"/>
      <c r="H60" s="752"/>
      <c r="I60" s="752"/>
      <c r="J60" s="752"/>
      <c r="K60" s="752"/>
      <c r="L60" s="1534"/>
      <c r="M60" s="752"/>
      <c r="N60" s="752"/>
      <c r="O60" s="752"/>
      <c r="P60" s="305"/>
      <c r="Q60" s="1535"/>
      <c r="R60" s="752"/>
      <c r="S60" s="752"/>
      <c r="T60" s="752"/>
      <c r="U60" s="752"/>
      <c r="V60" s="752"/>
      <c r="W60" s="752"/>
      <c r="X60" s="752"/>
      <c r="Y60" s="752"/>
      <c r="Z60" s="752"/>
      <c r="AA60" s="752"/>
      <c r="AB60" s="752"/>
      <c r="AC60" s="752"/>
      <c r="AD60" s="752"/>
      <c r="AE60" s="752"/>
      <c r="AF60" s="752"/>
      <c r="AG60" s="752"/>
      <c r="AH60" s="752"/>
      <c r="AI60" s="752"/>
      <c r="AJ60" s="752"/>
      <c r="AK60" s="752"/>
      <c r="AL60" s="752"/>
      <c r="AM60" s="752"/>
      <c r="AN60" s="752"/>
      <c r="AO60" s="752"/>
      <c r="AP60" s="752"/>
      <c r="AQ60" s="752"/>
    </row>
    <row r="61" spans="1:43" ht="15" customHeight="1">
      <c r="A61" s="752"/>
      <c r="B61" s="752"/>
      <c r="C61" s="752"/>
      <c r="D61" s="752"/>
      <c r="E61" s="752"/>
      <c r="F61" s="752"/>
      <c r="G61" s="752"/>
      <c r="H61" s="752"/>
      <c r="I61" s="752"/>
      <c r="J61" s="752"/>
      <c r="K61" s="752"/>
      <c r="L61" s="1534"/>
      <c r="M61" s="752"/>
      <c r="N61" s="752"/>
      <c r="O61" s="752"/>
      <c r="P61" s="305"/>
      <c r="Q61" s="1535"/>
      <c r="R61" s="752"/>
      <c r="S61" s="752"/>
      <c r="T61" s="752"/>
      <c r="U61" s="752"/>
      <c r="V61" s="752"/>
      <c r="W61" s="752"/>
      <c r="X61" s="752"/>
      <c r="Y61" s="752"/>
      <c r="Z61" s="752"/>
      <c r="AA61" s="752"/>
      <c r="AB61" s="752"/>
      <c r="AC61" s="752"/>
      <c r="AD61" s="752"/>
      <c r="AE61" s="752"/>
      <c r="AF61" s="752"/>
      <c r="AG61" s="752"/>
      <c r="AH61" s="752"/>
      <c r="AI61" s="752"/>
      <c r="AJ61" s="752"/>
      <c r="AK61" s="752"/>
      <c r="AL61" s="752"/>
      <c r="AM61" s="752"/>
      <c r="AN61" s="752"/>
      <c r="AO61" s="752"/>
      <c r="AP61" s="752"/>
      <c r="AQ61" s="752"/>
    </row>
    <row r="62" spans="1:43" ht="15" customHeight="1">
      <c r="A62" s="752"/>
      <c r="B62" s="752"/>
      <c r="C62" s="752"/>
      <c r="D62" s="752"/>
      <c r="E62" s="752"/>
      <c r="F62" s="752"/>
      <c r="G62" s="752"/>
      <c r="H62" s="752"/>
      <c r="I62" s="752"/>
      <c r="J62" s="752"/>
      <c r="K62" s="752"/>
      <c r="L62" s="1534"/>
      <c r="M62" s="752"/>
      <c r="N62" s="752"/>
      <c r="O62" s="752"/>
      <c r="P62" s="305"/>
      <c r="Q62" s="1535"/>
      <c r="R62" s="752"/>
      <c r="S62" s="752"/>
      <c r="T62" s="752"/>
      <c r="U62" s="752"/>
      <c r="V62" s="752"/>
      <c r="W62" s="752"/>
      <c r="X62" s="752"/>
      <c r="Y62" s="752"/>
      <c r="Z62" s="752"/>
      <c r="AA62" s="752"/>
      <c r="AB62" s="752"/>
      <c r="AC62" s="752"/>
      <c r="AD62" s="752"/>
      <c r="AE62" s="752"/>
      <c r="AF62" s="752"/>
      <c r="AG62" s="752"/>
      <c r="AH62" s="752"/>
      <c r="AI62" s="752"/>
      <c r="AJ62" s="752"/>
      <c r="AK62" s="752"/>
      <c r="AL62" s="752"/>
      <c r="AM62" s="752"/>
      <c r="AN62" s="752"/>
      <c r="AO62" s="752"/>
      <c r="AP62" s="752"/>
      <c r="AQ62" s="752"/>
    </row>
    <row r="63" spans="1:43" ht="15" customHeight="1">
      <c r="A63" s="752"/>
      <c r="B63" s="752"/>
      <c r="C63" s="752"/>
      <c r="D63" s="752"/>
      <c r="E63" s="752"/>
      <c r="F63" s="752"/>
      <c r="G63" s="752"/>
      <c r="H63" s="752"/>
      <c r="I63" s="752"/>
      <c r="J63" s="752"/>
      <c r="K63" s="752"/>
      <c r="L63" s="1534"/>
      <c r="M63" s="752"/>
      <c r="N63" s="752"/>
      <c r="O63" s="752"/>
      <c r="P63" s="305"/>
      <c r="Q63" s="1535"/>
      <c r="R63" s="752"/>
      <c r="S63" s="752"/>
      <c r="T63" s="752"/>
      <c r="U63" s="752"/>
      <c r="V63" s="752"/>
      <c r="W63" s="752"/>
      <c r="X63" s="752"/>
      <c r="Y63" s="752"/>
      <c r="Z63" s="752"/>
      <c r="AA63" s="752"/>
      <c r="AB63" s="752"/>
      <c r="AC63" s="752"/>
      <c r="AD63" s="752"/>
      <c r="AE63" s="752"/>
      <c r="AF63" s="752"/>
      <c r="AG63" s="752"/>
      <c r="AH63" s="752"/>
      <c r="AI63" s="752"/>
      <c r="AJ63" s="752"/>
      <c r="AK63" s="752"/>
      <c r="AL63" s="752"/>
      <c r="AM63" s="752"/>
      <c r="AN63" s="752"/>
      <c r="AO63" s="752"/>
      <c r="AP63" s="752"/>
      <c r="AQ63" s="752"/>
    </row>
    <row r="64" spans="1:43" ht="15" customHeight="1">
      <c r="A64" s="752"/>
      <c r="B64" s="752"/>
      <c r="C64" s="752"/>
      <c r="D64" s="752"/>
      <c r="E64" s="752"/>
      <c r="F64" s="752"/>
      <c r="G64" s="752"/>
      <c r="H64" s="752"/>
      <c r="I64" s="752"/>
      <c r="J64" s="752"/>
      <c r="K64" s="752"/>
      <c r="L64" s="1534"/>
      <c r="M64" s="752"/>
      <c r="N64" s="752"/>
      <c r="O64" s="752"/>
      <c r="P64" s="305"/>
      <c r="Q64" s="1535"/>
      <c r="R64" s="752"/>
      <c r="S64" s="752"/>
      <c r="T64" s="752"/>
      <c r="U64" s="752"/>
      <c r="V64" s="752"/>
      <c r="W64" s="752"/>
      <c r="X64" s="752"/>
      <c r="Y64" s="752"/>
      <c r="Z64" s="752"/>
      <c r="AA64" s="752"/>
      <c r="AB64" s="752"/>
      <c r="AC64" s="752"/>
      <c r="AD64" s="752"/>
      <c r="AE64" s="752"/>
      <c r="AF64" s="752"/>
      <c r="AG64" s="752"/>
      <c r="AH64" s="752"/>
      <c r="AI64" s="752"/>
      <c r="AJ64" s="752"/>
      <c r="AK64" s="752"/>
      <c r="AL64" s="752"/>
      <c r="AM64" s="752"/>
      <c r="AN64" s="752"/>
      <c r="AO64" s="752"/>
      <c r="AP64" s="752"/>
      <c r="AQ64" s="752"/>
    </row>
    <row r="65" spans="1:43" ht="15" customHeight="1">
      <c r="A65" s="752"/>
      <c r="B65" s="752"/>
      <c r="C65" s="752"/>
      <c r="D65" s="752"/>
      <c r="E65" s="752"/>
      <c r="F65" s="752"/>
      <c r="G65" s="752"/>
      <c r="H65" s="752"/>
      <c r="I65" s="752"/>
      <c r="J65" s="752"/>
      <c r="K65" s="752"/>
      <c r="L65" s="1534"/>
      <c r="M65" s="752"/>
      <c r="N65" s="752"/>
      <c r="O65" s="752"/>
      <c r="P65" s="305"/>
      <c r="Q65" s="1535"/>
      <c r="R65" s="752"/>
      <c r="S65" s="752"/>
      <c r="T65" s="752"/>
      <c r="U65" s="752"/>
      <c r="V65" s="752"/>
      <c r="W65" s="752"/>
      <c r="X65" s="752"/>
      <c r="Y65" s="752"/>
      <c r="Z65" s="752"/>
      <c r="AA65" s="752"/>
      <c r="AB65" s="752"/>
      <c r="AC65" s="752"/>
      <c r="AD65" s="752"/>
      <c r="AE65" s="752"/>
      <c r="AF65" s="752"/>
      <c r="AG65" s="752"/>
      <c r="AH65" s="752"/>
      <c r="AI65" s="752"/>
      <c r="AJ65" s="752"/>
      <c r="AK65" s="752"/>
      <c r="AL65" s="752"/>
      <c r="AM65" s="752"/>
      <c r="AN65" s="752"/>
      <c r="AO65" s="752"/>
      <c r="AP65" s="752"/>
      <c r="AQ65" s="752"/>
    </row>
    <row r="66" spans="1:43" ht="15" customHeight="1">
      <c r="A66" s="752"/>
      <c r="B66" s="752"/>
      <c r="C66" s="752"/>
      <c r="D66" s="752"/>
      <c r="E66" s="752"/>
      <c r="F66" s="752"/>
      <c r="G66" s="752"/>
      <c r="H66" s="752"/>
      <c r="I66" s="752"/>
      <c r="J66" s="752"/>
      <c r="K66" s="752"/>
      <c r="L66" s="1534"/>
      <c r="M66" s="752"/>
      <c r="N66" s="752"/>
      <c r="O66" s="752"/>
      <c r="P66" s="305"/>
      <c r="Q66" s="1535"/>
      <c r="R66" s="752"/>
      <c r="S66" s="752"/>
      <c r="T66" s="752"/>
      <c r="U66" s="752"/>
      <c r="V66" s="752"/>
      <c r="W66" s="752"/>
      <c r="X66" s="752"/>
      <c r="Y66" s="752"/>
      <c r="Z66" s="752"/>
      <c r="AA66" s="752"/>
      <c r="AB66" s="752"/>
      <c r="AC66" s="752"/>
      <c r="AD66" s="752"/>
      <c r="AE66" s="752"/>
      <c r="AF66" s="752"/>
      <c r="AG66" s="752"/>
      <c r="AH66" s="752"/>
      <c r="AI66" s="752"/>
      <c r="AJ66" s="752"/>
      <c r="AK66" s="752"/>
      <c r="AL66" s="752"/>
      <c r="AM66" s="752"/>
      <c r="AN66" s="752"/>
      <c r="AO66" s="752"/>
      <c r="AP66" s="752"/>
      <c r="AQ66" s="752"/>
    </row>
    <row r="67" spans="1:43" ht="15" customHeight="1">
      <c r="A67" s="752"/>
      <c r="B67" s="752"/>
      <c r="C67" s="752"/>
      <c r="D67" s="752"/>
      <c r="E67" s="752"/>
      <c r="F67" s="752"/>
      <c r="G67" s="752"/>
      <c r="H67" s="752"/>
      <c r="I67" s="752"/>
      <c r="J67" s="752"/>
      <c r="K67" s="752"/>
      <c r="L67" s="1534"/>
      <c r="M67" s="752"/>
      <c r="N67" s="752"/>
      <c r="O67" s="752"/>
      <c r="P67" s="305"/>
      <c r="Q67" s="1535"/>
      <c r="R67" s="752"/>
      <c r="S67" s="752"/>
      <c r="T67" s="752"/>
      <c r="U67" s="752"/>
      <c r="V67" s="752"/>
      <c r="W67" s="752"/>
      <c r="X67" s="752"/>
      <c r="Y67" s="752"/>
      <c r="Z67" s="752"/>
      <c r="AA67" s="752"/>
      <c r="AB67" s="752"/>
      <c r="AC67" s="752"/>
      <c r="AD67" s="752"/>
      <c r="AE67" s="752"/>
      <c r="AF67" s="752"/>
      <c r="AG67" s="752"/>
      <c r="AH67" s="752"/>
      <c r="AI67" s="752"/>
      <c r="AJ67" s="752"/>
      <c r="AK67" s="752"/>
      <c r="AL67" s="752"/>
      <c r="AM67" s="752"/>
      <c r="AN67" s="752"/>
      <c r="AO67" s="752"/>
      <c r="AP67" s="752"/>
      <c r="AQ67" s="752"/>
    </row>
    <row r="68" spans="1:43" ht="15" customHeight="1">
      <c r="A68" s="752"/>
      <c r="B68" s="752"/>
      <c r="C68" s="752"/>
      <c r="D68" s="752"/>
      <c r="E68" s="752"/>
      <c r="F68" s="752"/>
      <c r="G68" s="752"/>
      <c r="H68" s="752"/>
      <c r="I68" s="752"/>
      <c r="J68" s="752"/>
      <c r="K68" s="752"/>
      <c r="L68" s="1534"/>
      <c r="M68" s="752"/>
      <c r="N68" s="752"/>
      <c r="O68" s="752"/>
      <c r="P68" s="305"/>
      <c r="Q68" s="1535"/>
      <c r="R68" s="752"/>
      <c r="S68" s="752"/>
      <c r="T68" s="752"/>
      <c r="U68" s="752"/>
      <c r="V68" s="752"/>
      <c r="W68" s="752"/>
      <c r="X68" s="752"/>
      <c r="Y68" s="752"/>
      <c r="Z68" s="752"/>
      <c r="AA68" s="752"/>
      <c r="AB68" s="752"/>
      <c r="AC68" s="752"/>
      <c r="AD68" s="752"/>
      <c r="AE68" s="752"/>
      <c r="AF68" s="752"/>
      <c r="AG68" s="752"/>
      <c r="AH68" s="752"/>
      <c r="AI68" s="752"/>
      <c r="AJ68" s="752"/>
      <c r="AK68" s="752"/>
      <c r="AL68" s="752"/>
      <c r="AM68" s="752"/>
      <c r="AN68" s="752"/>
      <c r="AO68" s="752"/>
      <c r="AP68" s="752"/>
      <c r="AQ68" s="752"/>
    </row>
    <row r="69" spans="1:43" ht="15" customHeight="1">
      <c r="A69" s="752"/>
      <c r="B69" s="752"/>
      <c r="C69" s="752"/>
      <c r="D69" s="752"/>
      <c r="E69" s="752"/>
      <c r="F69" s="752"/>
      <c r="G69" s="752"/>
      <c r="H69" s="752"/>
      <c r="I69" s="752"/>
      <c r="J69" s="752"/>
      <c r="K69" s="752"/>
      <c r="L69" s="1534"/>
      <c r="M69" s="752"/>
      <c r="N69" s="752"/>
      <c r="O69" s="752"/>
      <c r="P69" s="305"/>
      <c r="Q69" s="1535"/>
      <c r="R69" s="752"/>
      <c r="S69" s="752"/>
      <c r="T69" s="752"/>
      <c r="U69" s="752"/>
      <c r="V69" s="752"/>
      <c r="W69" s="752"/>
      <c r="X69" s="752"/>
      <c r="Y69" s="752"/>
      <c r="Z69" s="752"/>
      <c r="AA69" s="752"/>
      <c r="AB69" s="752"/>
      <c r="AC69" s="752"/>
      <c r="AD69" s="752"/>
      <c r="AE69" s="752"/>
      <c r="AF69" s="752"/>
      <c r="AG69" s="752"/>
      <c r="AH69" s="752"/>
      <c r="AI69" s="752"/>
      <c r="AJ69" s="752"/>
      <c r="AK69" s="752"/>
      <c r="AL69" s="752"/>
      <c r="AM69" s="752"/>
      <c r="AN69" s="752"/>
      <c r="AO69" s="752"/>
      <c r="AP69" s="752"/>
      <c r="AQ69" s="752"/>
    </row>
    <row r="70" spans="1:43" ht="15" customHeight="1">
      <c r="A70" s="752"/>
      <c r="B70" s="752"/>
      <c r="C70" s="752"/>
      <c r="D70" s="752"/>
      <c r="E70" s="752"/>
      <c r="F70" s="752"/>
      <c r="G70" s="752"/>
      <c r="H70" s="752"/>
      <c r="I70" s="752"/>
      <c r="J70" s="752"/>
      <c r="K70" s="752"/>
      <c r="L70" s="1534"/>
      <c r="M70" s="752"/>
      <c r="N70" s="752"/>
      <c r="O70" s="752"/>
      <c r="P70" s="305"/>
      <c r="Q70" s="1535"/>
      <c r="R70" s="752"/>
      <c r="S70" s="752"/>
      <c r="T70" s="752"/>
      <c r="U70" s="752"/>
      <c r="V70" s="752"/>
      <c r="W70" s="752"/>
      <c r="X70" s="752"/>
      <c r="Y70" s="752"/>
      <c r="Z70" s="752"/>
      <c r="AA70" s="752"/>
      <c r="AB70" s="752"/>
      <c r="AC70" s="752"/>
      <c r="AD70" s="752"/>
      <c r="AE70" s="752"/>
      <c r="AF70" s="752"/>
      <c r="AG70" s="752"/>
      <c r="AH70" s="752"/>
      <c r="AI70" s="752"/>
      <c r="AJ70" s="752"/>
      <c r="AK70" s="752"/>
      <c r="AL70" s="752"/>
      <c r="AM70" s="752"/>
      <c r="AN70" s="752"/>
      <c r="AO70" s="752"/>
      <c r="AP70" s="752"/>
      <c r="AQ70" s="752"/>
    </row>
    <row r="71" spans="1:43" ht="15" customHeight="1">
      <c r="A71" s="752"/>
      <c r="B71" s="752"/>
      <c r="C71" s="752"/>
      <c r="D71" s="752"/>
      <c r="E71" s="752"/>
      <c r="F71" s="752"/>
      <c r="G71" s="752"/>
      <c r="H71" s="752"/>
      <c r="I71" s="752"/>
      <c r="J71" s="752"/>
      <c r="K71" s="752"/>
      <c r="L71" s="1534"/>
      <c r="M71" s="752"/>
      <c r="N71" s="752"/>
      <c r="O71" s="752"/>
      <c r="P71" s="305"/>
      <c r="Q71" s="1535"/>
      <c r="R71" s="752"/>
      <c r="S71" s="752"/>
      <c r="T71" s="752"/>
      <c r="U71" s="752"/>
      <c r="V71" s="752"/>
      <c r="W71" s="752"/>
      <c r="X71" s="752"/>
      <c r="Y71" s="752"/>
      <c r="Z71" s="752"/>
      <c r="AA71" s="752"/>
      <c r="AB71" s="752"/>
      <c r="AC71" s="752"/>
      <c r="AD71" s="752"/>
      <c r="AE71" s="752"/>
      <c r="AF71" s="752"/>
      <c r="AG71" s="752"/>
      <c r="AH71" s="752"/>
      <c r="AI71" s="752"/>
      <c r="AJ71" s="752"/>
      <c r="AK71" s="752"/>
      <c r="AL71" s="752"/>
      <c r="AM71" s="752"/>
      <c r="AN71" s="752"/>
      <c r="AO71" s="752"/>
      <c r="AP71" s="752"/>
      <c r="AQ71" s="752"/>
    </row>
    <row r="72" spans="1:43" ht="15" customHeight="1">
      <c r="A72" s="752"/>
      <c r="B72" s="752"/>
      <c r="C72" s="752"/>
      <c r="D72" s="752"/>
      <c r="E72" s="752"/>
      <c r="F72" s="752"/>
      <c r="G72" s="752"/>
      <c r="H72" s="752"/>
      <c r="I72" s="752"/>
      <c r="J72" s="752"/>
      <c r="K72" s="752"/>
      <c r="L72" s="1534"/>
      <c r="M72" s="752"/>
      <c r="N72" s="752"/>
      <c r="O72" s="752"/>
      <c r="P72" s="305"/>
      <c r="Q72" s="1535"/>
      <c r="R72" s="752"/>
      <c r="S72" s="752"/>
      <c r="T72" s="752"/>
      <c r="U72" s="752"/>
      <c r="V72" s="752"/>
      <c r="W72" s="752"/>
      <c r="X72" s="752"/>
      <c r="Y72" s="752"/>
      <c r="Z72" s="752"/>
      <c r="AA72" s="752"/>
      <c r="AB72" s="752"/>
      <c r="AC72" s="752"/>
      <c r="AD72" s="752"/>
      <c r="AE72" s="752"/>
      <c r="AF72" s="752"/>
      <c r="AG72" s="752"/>
      <c r="AH72" s="752"/>
      <c r="AI72" s="752"/>
      <c r="AJ72" s="752"/>
      <c r="AK72" s="752"/>
      <c r="AL72" s="752"/>
      <c r="AM72" s="752"/>
      <c r="AN72" s="752"/>
      <c r="AO72" s="752"/>
      <c r="AP72" s="752"/>
      <c r="AQ72" s="752"/>
    </row>
    <row r="73" spans="1:43" ht="15" customHeight="1">
      <c r="A73" s="752"/>
      <c r="B73" s="752"/>
      <c r="C73" s="752"/>
      <c r="D73" s="752"/>
      <c r="E73" s="752"/>
      <c r="F73" s="752"/>
      <c r="G73" s="752"/>
      <c r="H73" s="752"/>
      <c r="I73" s="752"/>
      <c r="J73" s="752"/>
      <c r="K73" s="752"/>
      <c r="L73" s="1534"/>
      <c r="M73" s="752"/>
      <c r="N73" s="752"/>
      <c r="O73" s="752"/>
      <c r="P73" s="305"/>
      <c r="Q73" s="1535"/>
      <c r="R73" s="752"/>
      <c r="S73" s="752"/>
      <c r="T73" s="752"/>
      <c r="U73" s="752"/>
      <c r="V73" s="752"/>
      <c r="W73" s="752"/>
      <c r="X73" s="752"/>
      <c r="Y73" s="752"/>
      <c r="Z73" s="752"/>
      <c r="AA73" s="752"/>
      <c r="AB73" s="752"/>
      <c r="AC73" s="752"/>
      <c r="AD73" s="752"/>
      <c r="AE73" s="752"/>
      <c r="AF73" s="752"/>
      <c r="AG73" s="752"/>
      <c r="AH73" s="752"/>
      <c r="AI73" s="752"/>
      <c r="AJ73" s="752"/>
      <c r="AK73" s="752"/>
      <c r="AL73" s="752"/>
      <c r="AM73" s="752"/>
      <c r="AN73" s="752"/>
      <c r="AO73" s="752"/>
      <c r="AP73" s="752"/>
      <c r="AQ73" s="752"/>
    </row>
    <row r="74" spans="1:43" ht="15" customHeight="1">
      <c r="A74" s="752"/>
      <c r="B74" s="752"/>
      <c r="C74" s="752"/>
      <c r="D74" s="752"/>
      <c r="E74" s="752"/>
      <c r="F74" s="752"/>
      <c r="G74" s="752"/>
      <c r="H74" s="752"/>
      <c r="I74" s="752"/>
      <c r="J74" s="752"/>
      <c r="K74" s="752"/>
      <c r="L74" s="1534"/>
      <c r="M74" s="752"/>
      <c r="N74" s="752"/>
      <c r="O74" s="752"/>
      <c r="P74" s="305"/>
      <c r="Q74" s="1535"/>
      <c r="R74" s="752"/>
      <c r="S74" s="752"/>
      <c r="T74" s="752"/>
      <c r="U74" s="752"/>
      <c r="V74" s="752"/>
      <c r="W74" s="752"/>
      <c r="X74" s="752"/>
      <c r="Y74" s="752"/>
      <c r="Z74" s="752"/>
      <c r="AA74" s="752"/>
      <c r="AB74" s="752"/>
      <c r="AC74" s="752"/>
      <c r="AD74" s="752"/>
      <c r="AE74" s="752"/>
      <c r="AF74" s="752"/>
      <c r="AG74" s="752"/>
      <c r="AH74" s="752"/>
      <c r="AI74" s="752"/>
      <c r="AJ74" s="752"/>
      <c r="AK74" s="752"/>
      <c r="AL74" s="752"/>
      <c r="AM74" s="752"/>
      <c r="AN74" s="752"/>
      <c r="AO74" s="752"/>
      <c r="AP74" s="752"/>
      <c r="AQ74" s="752"/>
    </row>
    <row r="75" spans="1:43" ht="15" customHeight="1">
      <c r="A75" s="752"/>
      <c r="B75" s="752"/>
      <c r="C75" s="752"/>
      <c r="D75" s="752"/>
      <c r="E75" s="752"/>
      <c r="F75" s="752"/>
      <c r="G75" s="752"/>
      <c r="H75" s="752"/>
      <c r="I75" s="752"/>
      <c r="J75" s="752"/>
      <c r="K75" s="752"/>
      <c r="L75" s="1534"/>
      <c r="M75" s="752"/>
      <c r="N75" s="752"/>
      <c r="O75" s="752"/>
      <c r="P75" s="305"/>
      <c r="Q75" s="1535"/>
      <c r="R75" s="752"/>
      <c r="S75" s="752"/>
      <c r="T75" s="752"/>
      <c r="U75" s="752"/>
      <c r="V75" s="752"/>
      <c r="W75" s="752"/>
      <c r="X75" s="752"/>
      <c r="Y75" s="752"/>
      <c r="Z75" s="752"/>
      <c r="AA75" s="752"/>
      <c r="AB75" s="752"/>
      <c r="AC75" s="752"/>
      <c r="AD75" s="752"/>
      <c r="AE75" s="752"/>
      <c r="AF75" s="752"/>
      <c r="AG75" s="752"/>
      <c r="AH75" s="752"/>
      <c r="AI75" s="752"/>
      <c r="AJ75" s="752"/>
      <c r="AK75" s="752"/>
      <c r="AL75" s="752"/>
      <c r="AM75" s="752"/>
      <c r="AN75" s="752"/>
      <c r="AO75" s="752"/>
      <c r="AP75" s="752"/>
      <c r="AQ75" s="752"/>
    </row>
    <row r="76" spans="1:43" ht="15" customHeight="1">
      <c r="A76" s="752"/>
      <c r="B76" s="752"/>
      <c r="C76" s="752"/>
      <c r="D76" s="752"/>
      <c r="E76" s="752"/>
      <c r="F76" s="752"/>
      <c r="G76" s="752"/>
      <c r="H76" s="752"/>
      <c r="I76" s="752"/>
      <c r="J76" s="752"/>
      <c r="K76" s="752"/>
      <c r="L76" s="1534"/>
      <c r="M76" s="752"/>
      <c r="N76" s="752"/>
      <c r="O76" s="752"/>
      <c r="P76" s="305"/>
      <c r="Q76" s="1535"/>
      <c r="R76" s="752"/>
      <c r="S76" s="752"/>
      <c r="T76" s="752"/>
      <c r="U76" s="752"/>
      <c r="V76" s="752"/>
      <c r="W76" s="752"/>
      <c r="X76" s="752"/>
      <c r="Y76" s="752"/>
      <c r="Z76" s="752"/>
      <c r="AA76" s="752"/>
      <c r="AB76" s="752"/>
      <c r="AC76" s="752"/>
      <c r="AD76" s="752"/>
      <c r="AE76" s="752"/>
      <c r="AF76" s="752"/>
      <c r="AG76" s="752"/>
      <c r="AH76" s="752"/>
      <c r="AI76" s="752"/>
      <c r="AJ76" s="752"/>
      <c r="AK76" s="752"/>
      <c r="AL76" s="752"/>
      <c r="AM76" s="752"/>
      <c r="AN76" s="752"/>
      <c r="AO76" s="752"/>
      <c r="AP76" s="752"/>
      <c r="AQ76" s="752"/>
    </row>
    <row r="77" spans="1:43" ht="15" customHeight="1">
      <c r="A77" s="752"/>
      <c r="B77" s="752"/>
      <c r="C77" s="752"/>
      <c r="D77" s="752"/>
      <c r="E77" s="752"/>
      <c r="F77" s="752"/>
      <c r="G77" s="752"/>
      <c r="H77" s="752"/>
      <c r="I77" s="752"/>
      <c r="J77" s="752"/>
      <c r="K77" s="752"/>
      <c r="L77" s="1534"/>
      <c r="M77" s="752"/>
      <c r="N77" s="752"/>
      <c r="O77" s="752"/>
      <c r="P77" s="305"/>
      <c r="Q77" s="1535"/>
      <c r="R77" s="752"/>
      <c r="S77" s="752"/>
      <c r="T77" s="752"/>
      <c r="U77" s="752"/>
      <c r="V77" s="752"/>
      <c r="W77" s="752"/>
      <c r="X77" s="752"/>
      <c r="Y77" s="752"/>
      <c r="Z77" s="752"/>
      <c r="AA77" s="752"/>
      <c r="AB77" s="752"/>
      <c r="AC77" s="752"/>
      <c r="AD77" s="752"/>
      <c r="AE77" s="752"/>
      <c r="AF77" s="752"/>
      <c r="AG77" s="752"/>
      <c r="AH77" s="752"/>
      <c r="AI77" s="752"/>
      <c r="AJ77" s="752"/>
      <c r="AK77" s="752"/>
      <c r="AL77" s="752"/>
      <c r="AM77" s="752"/>
      <c r="AN77" s="752"/>
      <c r="AO77" s="752"/>
      <c r="AP77" s="752"/>
      <c r="AQ77" s="752"/>
    </row>
    <row r="78" spans="1:43" ht="15" customHeight="1">
      <c r="A78" s="752"/>
      <c r="B78" s="752"/>
      <c r="C78" s="752"/>
      <c r="D78" s="752"/>
      <c r="E78" s="752"/>
      <c r="F78" s="752"/>
      <c r="G78" s="752"/>
      <c r="H78" s="752"/>
      <c r="I78" s="752"/>
      <c r="J78" s="752"/>
      <c r="K78" s="752"/>
      <c r="L78" s="1534"/>
      <c r="M78" s="752"/>
      <c r="N78" s="752"/>
      <c r="O78" s="752"/>
      <c r="P78" s="305"/>
      <c r="Q78" s="1535"/>
      <c r="R78" s="752"/>
      <c r="S78" s="752"/>
      <c r="T78" s="752"/>
      <c r="U78" s="752"/>
      <c r="V78" s="752"/>
      <c r="W78" s="752"/>
      <c r="X78" s="752"/>
      <c r="Y78" s="752"/>
      <c r="Z78" s="752"/>
      <c r="AA78" s="752"/>
      <c r="AB78" s="752"/>
      <c r="AC78" s="752"/>
      <c r="AD78" s="752"/>
      <c r="AE78" s="752"/>
      <c r="AF78" s="752"/>
      <c r="AG78" s="752"/>
      <c r="AH78" s="752"/>
      <c r="AI78" s="752"/>
      <c r="AJ78" s="752"/>
      <c r="AK78" s="752"/>
      <c r="AL78" s="752"/>
      <c r="AM78" s="752"/>
      <c r="AN78" s="752"/>
      <c r="AO78" s="752"/>
      <c r="AP78" s="752"/>
      <c r="AQ78" s="752"/>
    </row>
    <row r="79" spans="1:43" ht="15" customHeight="1">
      <c r="A79" s="752"/>
      <c r="B79" s="752"/>
      <c r="C79" s="752"/>
      <c r="D79" s="752"/>
      <c r="E79" s="752"/>
      <c r="F79" s="752"/>
      <c r="G79" s="752"/>
      <c r="H79" s="752"/>
      <c r="I79" s="752"/>
      <c r="J79" s="752"/>
      <c r="K79" s="752"/>
      <c r="L79" s="1534"/>
      <c r="M79" s="752"/>
      <c r="N79" s="752"/>
      <c r="O79" s="752"/>
      <c r="P79" s="305"/>
      <c r="Q79" s="1535"/>
      <c r="R79" s="752"/>
      <c r="S79" s="752"/>
      <c r="T79" s="752"/>
      <c r="U79" s="752"/>
      <c r="V79" s="752"/>
      <c r="W79" s="752"/>
      <c r="X79" s="752"/>
      <c r="Y79" s="752"/>
      <c r="Z79" s="752"/>
      <c r="AA79" s="752"/>
      <c r="AB79" s="752"/>
      <c r="AC79" s="752"/>
      <c r="AD79" s="752"/>
      <c r="AE79" s="752"/>
      <c r="AF79" s="752"/>
      <c r="AG79" s="752"/>
      <c r="AH79" s="752"/>
      <c r="AI79" s="752"/>
      <c r="AJ79" s="752"/>
      <c r="AK79" s="752"/>
      <c r="AL79" s="752"/>
      <c r="AM79" s="752"/>
      <c r="AN79" s="752"/>
      <c r="AO79" s="752"/>
      <c r="AP79" s="752"/>
      <c r="AQ79" s="752"/>
    </row>
    <row r="80" spans="1:43" ht="15" customHeight="1">
      <c r="A80" s="752"/>
      <c r="B80" s="752"/>
      <c r="C80" s="752"/>
      <c r="D80" s="752"/>
      <c r="E80" s="752"/>
      <c r="F80" s="752"/>
      <c r="G80" s="752"/>
      <c r="H80" s="752"/>
      <c r="I80" s="752"/>
      <c r="J80" s="752"/>
      <c r="K80" s="752"/>
      <c r="L80" s="1534"/>
      <c r="M80" s="752"/>
      <c r="N80" s="752"/>
      <c r="O80" s="752"/>
      <c r="P80" s="305"/>
      <c r="Q80" s="1535"/>
      <c r="R80" s="752"/>
      <c r="S80" s="752"/>
      <c r="T80" s="752"/>
      <c r="U80" s="752"/>
      <c r="V80" s="752"/>
      <c r="W80" s="752"/>
      <c r="X80" s="752"/>
      <c r="Y80" s="752"/>
      <c r="Z80" s="752"/>
      <c r="AA80" s="752"/>
      <c r="AB80" s="752"/>
      <c r="AC80" s="752"/>
      <c r="AD80" s="752"/>
      <c r="AE80" s="752"/>
      <c r="AF80" s="752"/>
      <c r="AG80" s="752"/>
      <c r="AH80" s="752"/>
      <c r="AI80" s="752"/>
      <c r="AJ80" s="752"/>
      <c r="AK80" s="752"/>
      <c r="AL80" s="752"/>
      <c r="AM80" s="752"/>
      <c r="AN80" s="752"/>
      <c r="AO80" s="752"/>
      <c r="AP80" s="752"/>
      <c r="AQ80" s="752"/>
    </row>
    <row r="81" spans="1:43" ht="15" customHeight="1">
      <c r="A81" s="752"/>
      <c r="B81" s="752"/>
      <c r="C81" s="752"/>
      <c r="D81" s="752"/>
      <c r="E81" s="752"/>
      <c r="F81" s="752"/>
      <c r="G81" s="752"/>
      <c r="H81" s="752"/>
      <c r="I81" s="752"/>
      <c r="J81" s="752"/>
      <c r="K81" s="752"/>
      <c r="L81" s="1534"/>
      <c r="M81" s="752"/>
      <c r="N81" s="752"/>
      <c r="O81" s="752"/>
      <c r="P81" s="305"/>
      <c r="Q81" s="1535"/>
      <c r="R81" s="752"/>
      <c r="S81" s="752"/>
      <c r="T81" s="752"/>
      <c r="U81" s="752"/>
      <c r="V81" s="752"/>
      <c r="W81" s="752"/>
      <c r="X81" s="752"/>
      <c r="Y81" s="752"/>
      <c r="Z81" s="752"/>
      <c r="AA81" s="752"/>
      <c r="AB81" s="752"/>
      <c r="AC81" s="752"/>
      <c r="AD81" s="752"/>
      <c r="AE81" s="752"/>
      <c r="AF81" s="752"/>
      <c r="AG81" s="752"/>
      <c r="AH81" s="752"/>
      <c r="AI81" s="752"/>
      <c r="AJ81" s="752"/>
      <c r="AK81" s="752"/>
      <c r="AL81" s="752"/>
      <c r="AM81" s="752"/>
      <c r="AN81" s="752"/>
      <c r="AO81" s="752"/>
      <c r="AP81" s="752"/>
      <c r="AQ81" s="752"/>
    </row>
    <row r="82" spans="1:43" ht="15" customHeight="1">
      <c r="A82" s="752"/>
      <c r="B82" s="752"/>
      <c r="C82" s="752"/>
      <c r="D82" s="752"/>
      <c r="E82" s="752"/>
      <c r="F82" s="752"/>
      <c r="G82" s="752"/>
      <c r="H82" s="752"/>
      <c r="I82" s="752"/>
      <c r="J82" s="752"/>
      <c r="K82" s="752"/>
      <c r="L82" s="1534"/>
      <c r="M82" s="752"/>
      <c r="N82" s="752"/>
      <c r="O82" s="752"/>
      <c r="P82" s="305"/>
      <c r="Q82" s="1535"/>
      <c r="R82" s="752"/>
      <c r="S82" s="752"/>
      <c r="T82" s="752"/>
      <c r="U82" s="752"/>
      <c r="V82" s="752"/>
      <c r="W82" s="752"/>
      <c r="X82" s="752"/>
      <c r="Y82" s="752"/>
      <c r="Z82" s="752"/>
      <c r="AA82" s="752"/>
      <c r="AB82" s="752"/>
      <c r="AC82" s="752"/>
      <c r="AD82" s="752"/>
      <c r="AE82" s="752"/>
      <c r="AF82" s="752"/>
      <c r="AG82" s="752"/>
      <c r="AH82" s="752"/>
      <c r="AI82" s="752"/>
      <c r="AJ82" s="752"/>
      <c r="AK82" s="752"/>
      <c r="AL82" s="752"/>
      <c r="AM82" s="752"/>
      <c r="AN82" s="752"/>
      <c r="AO82" s="752"/>
      <c r="AP82" s="752"/>
      <c r="AQ82" s="752"/>
    </row>
    <row r="83" spans="1:43" ht="15" customHeight="1">
      <c r="A83" s="752"/>
      <c r="B83" s="752"/>
      <c r="C83" s="752"/>
      <c r="D83" s="752"/>
      <c r="E83" s="752"/>
      <c r="F83" s="752"/>
      <c r="G83" s="752"/>
      <c r="H83" s="752"/>
      <c r="I83" s="752"/>
      <c r="J83" s="752"/>
      <c r="K83" s="752"/>
      <c r="L83" s="1534"/>
      <c r="M83" s="752"/>
      <c r="N83" s="752"/>
      <c r="O83" s="752"/>
      <c r="P83" s="305"/>
      <c r="Q83" s="1535"/>
      <c r="R83" s="752"/>
      <c r="S83" s="752"/>
      <c r="T83" s="752"/>
      <c r="U83" s="752"/>
      <c r="V83" s="752"/>
      <c r="W83" s="752"/>
      <c r="X83" s="752"/>
      <c r="Y83" s="752"/>
      <c r="Z83" s="752"/>
      <c r="AA83" s="752"/>
      <c r="AB83" s="752"/>
      <c r="AC83" s="752"/>
      <c r="AD83" s="752"/>
      <c r="AE83" s="752"/>
      <c r="AF83" s="752"/>
      <c r="AG83" s="752"/>
      <c r="AH83" s="752"/>
      <c r="AI83" s="752"/>
      <c r="AJ83" s="752"/>
      <c r="AK83" s="752"/>
      <c r="AL83" s="752"/>
      <c r="AM83" s="752"/>
      <c r="AN83" s="752"/>
      <c r="AO83" s="752"/>
      <c r="AP83" s="752"/>
      <c r="AQ83" s="752"/>
    </row>
    <row r="84" spans="1:43" ht="15" customHeight="1">
      <c r="A84" s="752"/>
      <c r="B84" s="752"/>
      <c r="C84" s="752"/>
      <c r="D84" s="752"/>
      <c r="E84" s="752"/>
      <c r="F84" s="752"/>
      <c r="G84" s="752"/>
      <c r="H84" s="752"/>
      <c r="I84" s="752"/>
      <c r="J84" s="752"/>
      <c r="K84" s="752"/>
      <c r="L84" s="1534"/>
      <c r="M84" s="752"/>
      <c r="N84" s="752"/>
      <c r="O84" s="752"/>
      <c r="P84" s="305"/>
      <c r="Q84" s="1535"/>
      <c r="R84" s="752"/>
      <c r="S84" s="752"/>
      <c r="T84" s="752"/>
      <c r="U84" s="752"/>
      <c r="V84" s="752"/>
      <c r="W84" s="752"/>
      <c r="X84" s="752"/>
      <c r="Y84" s="752"/>
      <c r="Z84" s="752"/>
      <c r="AA84" s="752"/>
      <c r="AB84" s="752"/>
      <c r="AC84" s="752"/>
      <c r="AD84" s="752"/>
      <c r="AE84" s="752"/>
      <c r="AF84" s="752"/>
      <c r="AG84" s="752"/>
      <c r="AH84" s="752"/>
      <c r="AI84" s="752"/>
      <c r="AJ84" s="752"/>
      <c r="AK84" s="752"/>
      <c r="AL84" s="752"/>
      <c r="AM84" s="752"/>
      <c r="AN84" s="752"/>
      <c r="AO84" s="752"/>
      <c r="AP84" s="752"/>
      <c r="AQ84" s="752"/>
    </row>
    <row r="85" spans="1:43" ht="15" customHeight="1">
      <c r="A85" s="752"/>
      <c r="B85" s="752"/>
      <c r="C85" s="752"/>
      <c r="D85" s="752"/>
      <c r="E85" s="752"/>
      <c r="F85" s="752"/>
      <c r="G85" s="752"/>
      <c r="H85" s="752"/>
      <c r="I85" s="752"/>
      <c r="J85" s="752"/>
      <c r="K85" s="752"/>
      <c r="L85" s="1534"/>
      <c r="M85" s="752"/>
      <c r="N85" s="752"/>
      <c r="O85" s="752"/>
      <c r="P85" s="305"/>
      <c r="Q85" s="1535"/>
      <c r="R85" s="752"/>
      <c r="S85" s="752"/>
      <c r="T85" s="752"/>
      <c r="U85" s="752"/>
      <c r="V85" s="752"/>
      <c r="W85" s="752"/>
      <c r="X85" s="752"/>
      <c r="Y85" s="752"/>
      <c r="Z85" s="752"/>
      <c r="AA85" s="752"/>
      <c r="AB85" s="752"/>
      <c r="AC85" s="752"/>
      <c r="AD85" s="752"/>
      <c r="AE85" s="752"/>
      <c r="AF85" s="752"/>
      <c r="AG85" s="752"/>
      <c r="AH85" s="752"/>
      <c r="AI85" s="752"/>
      <c r="AJ85" s="752"/>
      <c r="AK85" s="752"/>
      <c r="AL85" s="752"/>
      <c r="AM85" s="752"/>
      <c r="AN85" s="752"/>
      <c r="AO85" s="752"/>
      <c r="AP85" s="752"/>
      <c r="AQ85" s="752"/>
    </row>
    <row r="86" spans="1:43" ht="15" customHeight="1">
      <c r="A86" s="752"/>
      <c r="B86" s="752"/>
      <c r="C86" s="752"/>
      <c r="D86" s="752"/>
      <c r="E86" s="752"/>
      <c r="F86" s="752"/>
      <c r="G86" s="752"/>
      <c r="H86" s="752"/>
      <c r="I86" s="752"/>
      <c r="J86" s="752"/>
      <c r="K86" s="752"/>
      <c r="L86" s="1534"/>
      <c r="M86" s="752"/>
      <c r="N86" s="752"/>
      <c r="O86" s="752"/>
      <c r="P86" s="305"/>
      <c r="Q86" s="1535"/>
      <c r="R86" s="752"/>
      <c r="S86" s="752"/>
      <c r="T86" s="752"/>
      <c r="U86" s="752"/>
      <c r="V86" s="752"/>
      <c r="W86" s="752"/>
      <c r="X86" s="752"/>
      <c r="Y86" s="752"/>
      <c r="Z86" s="752"/>
      <c r="AA86" s="752"/>
      <c r="AB86" s="752"/>
      <c r="AC86" s="752"/>
      <c r="AD86" s="752"/>
      <c r="AE86" s="752"/>
      <c r="AF86" s="752"/>
      <c r="AG86" s="752"/>
      <c r="AH86" s="752"/>
      <c r="AI86" s="752"/>
      <c r="AJ86" s="752"/>
      <c r="AK86" s="752"/>
      <c r="AL86" s="752"/>
      <c r="AM86" s="752"/>
      <c r="AN86" s="752"/>
      <c r="AO86" s="752"/>
      <c r="AP86" s="752"/>
      <c r="AQ86" s="752"/>
    </row>
    <row r="87" spans="1:43" ht="15" customHeight="1">
      <c r="A87" s="752"/>
      <c r="B87" s="752"/>
      <c r="C87" s="752"/>
      <c r="D87" s="752"/>
      <c r="E87" s="752"/>
      <c r="F87" s="752"/>
      <c r="G87" s="752"/>
      <c r="H87" s="752"/>
      <c r="I87" s="752"/>
      <c r="J87" s="752"/>
      <c r="K87" s="752"/>
      <c r="L87" s="1534"/>
      <c r="M87" s="752"/>
      <c r="N87" s="752"/>
      <c r="O87" s="752"/>
      <c r="P87" s="305"/>
      <c r="Q87" s="1535"/>
      <c r="R87" s="752"/>
      <c r="S87" s="752"/>
      <c r="T87" s="752"/>
      <c r="U87" s="752"/>
      <c r="V87" s="752"/>
      <c r="W87" s="752"/>
      <c r="X87" s="752"/>
      <c r="Y87" s="752"/>
      <c r="Z87" s="752"/>
      <c r="AA87" s="752"/>
      <c r="AB87" s="752"/>
      <c r="AC87" s="752"/>
      <c r="AD87" s="752"/>
      <c r="AE87" s="752"/>
      <c r="AF87" s="752"/>
      <c r="AG87" s="752"/>
      <c r="AH87" s="752"/>
      <c r="AI87" s="752"/>
      <c r="AJ87" s="752"/>
      <c r="AK87" s="752"/>
      <c r="AL87" s="752"/>
      <c r="AM87" s="752"/>
      <c r="AN87" s="752"/>
      <c r="AO87" s="752"/>
      <c r="AP87" s="752"/>
      <c r="AQ87" s="752"/>
    </row>
    <row r="88" spans="1:43" ht="15" customHeight="1">
      <c r="A88" s="752"/>
      <c r="B88" s="752"/>
      <c r="C88" s="752"/>
      <c r="D88" s="752"/>
      <c r="E88" s="752"/>
      <c r="F88" s="752"/>
      <c r="G88" s="752"/>
      <c r="H88" s="752"/>
      <c r="I88" s="752"/>
      <c r="J88" s="752"/>
      <c r="K88" s="752"/>
      <c r="L88" s="1534"/>
      <c r="M88" s="752"/>
      <c r="N88" s="752"/>
      <c r="O88" s="752"/>
      <c r="P88" s="305"/>
      <c r="Q88" s="1535"/>
      <c r="R88" s="752"/>
      <c r="S88" s="752"/>
      <c r="T88" s="752"/>
      <c r="U88" s="752"/>
      <c r="V88" s="752"/>
      <c r="W88" s="752"/>
      <c r="X88" s="752"/>
      <c r="Y88" s="752"/>
      <c r="Z88" s="752"/>
      <c r="AA88" s="752"/>
      <c r="AB88" s="752"/>
      <c r="AC88" s="752"/>
      <c r="AD88" s="752"/>
      <c r="AE88" s="752"/>
      <c r="AF88" s="752"/>
      <c r="AG88" s="752"/>
      <c r="AH88" s="752"/>
      <c r="AI88" s="752"/>
      <c r="AJ88" s="752"/>
      <c r="AK88" s="752"/>
      <c r="AL88" s="752"/>
      <c r="AM88" s="752"/>
      <c r="AN88" s="752"/>
      <c r="AO88" s="752"/>
      <c r="AP88" s="752"/>
      <c r="AQ88" s="752"/>
    </row>
    <row r="89" spans="1:43" ht="15" customHeight="1">
      <c r="A89" s="752"/>
      <c r="B89" s="752"/>
      <c r="C89" s="752"/>
      <c r="D89" s="752"/>
      <c r="E89" s="752"/>
      <c r="F89" s="752"/>
      <c r="G89" s="752"/>
      <c r="H89" s="752"/>
      <c r="I89" s="752"/>
      <c r="J89" s="752"/>
      <c r="K89" s="752"/>
      <c r="L89" s="1534"/>
      <c r="M89" s="752"/>
      <c r="N89" s="752"/>
      <c r="O89" s="752"/>
      <c r="P89" s="305"/>
      <c r="Q89" s="1535"/>
      <c r="R89" s="752"/>
      <c r="S89" s="752"/>
      <c r="T89" s="752"/>
      <c r="U89" s="752"/>
      <c r="V89" s="752"/>
      <c r="W89" s="752"/>
      <c r="X89" s="752"/>
      <c r="Y89" s="752"/>
      <c r="Z89" s="752"/>
      <c r="AA89" s="752"/>
      <c r="AB89" s="752"/>
      <c r="AC89" s="752"/>
      <c r="AD89" s="752"/>
      <c r="AE89" s="752"/>
      <c r="AF89" s="752"/>
      <c r="AG89" s="752"/>
      <c r="AH89" s="752"/>
      <c r="AI89" s="752"/>
      <c r="AJ89" s="752"/>
      <c r="AK89" s="752"/>
      <c r="AL89" s="752"/>
      <c r="AM89" s="752"/>
      <c r="AN89" s="752"/>
      <c r="AO89" s="752"/>
      <c r="AP89" s="752"/>
      <c r="AQ89" s="752"/>
    </row>
    <row r="90" spans="1:43" ht="15" customHeight="1">
      <c r="A90" s="752"/>
      <c r="B90" s="752"/>
      <c r="C90" s="752"/>
      <c r="D90" s="752"/>
      <c r="E90" s="752"/>
      <c r="F90" s="752"/>
      <c r="G90" s="752"/>
      <c r="H90" s="752"/>
      <c r="I90" s="752"/>
      <c r="J90" s="752"/>
      <c r="K90" s="752"/>
      <c r="L90" s="1534"/>
      <c r="M90" s="752"/>
      <c r="N90" s="752"/>
      <c r="O90" s="752"/>
      <c r="P90" s="305"/>
      <c r="Q90" s="1535"/>
      <c r="R90" s="752"/>
      <c r="S90" s="752"/>
      <c r="T90" s="752"/>
      <c r="U90" s="752"/>
      <c r="V90" s="752"/>
      <c r="W90" s="752"/>
      <c r="X90" s="752"/>
      <c r="Y90" s="752"/>
      <c r="Z90" s="752"/>
      <c r="AA90" s="752"/>
      <c r="AB90" s="752"/>
      <c r="AC90" s="752"/>
      <c r="AD90" s="752"/>
      <c r="AE90" s="752"/>
      <c r="AF90" s="752"/>
      <c r="AG90" s="752"/>
      <c r="AH90" s="752"/>
      <c r="AI90" s="752"/>
      <c r="AJ90" s="752"/>
      <c r="AK90" s="752"/>
      <c r="AL90" s="752"/>
      <c r="AM90" s="752"/>
      <c r="AN90" s="752"/>
      <c r="AO90" s="752"/>
      <c r="AP90" s="752"/>
      <c r="AQ90" s="752"/>
    </row>
    <row r="91" spans="1:43" ht="15" customHeight="1">
      <c r="A91" s="752"/>
      <c r="B91" s="752"/>
      <c r="C91" s="752"/>
      <c r="D91" s="752"/>
      <c r="E91" s="752"/>
      <c r="F91" s="752"/>
      <c r="G91" s="752"/>
      <c r="H91" s="752"/>
      <c r="I91" s="752"/>
      <c r="J91" s="752"/>
      <c r="K91" s="752"/>
      <c r="L91" s="1534"/>
      <c r="M91" s="752"/>
      <c r="N91" s="752"/>
      <c r="O91" s="752"/>
      <c r="P91" s="305"/>
      <c r="Q91" s="1535"/>
      <c r="R91" s="752"/>
      <c r="S91" s="752"/>
      <c r="T91" s="752"/>
      <c r="U91" s="752"/>
      <c r="V91" s="752"/>
      <c r="W91" s="752"/>
      <c r="X91" s="752"/>
      <c r="Y91" s="752"/>
      <c r="Z91" s="752"/>
      <c r="AA91" s="752"/>
      <c r="AB91" s="752"/>
      <c r="AC91" s="752"/>
      <c r="AD91" s="752"/>
      <c r="AE91" s="752"/>
      <c r="AF91" s="752"/>
      <c r="AG91" s="752"/>
      <c r="AH91" s="752"/>
      <c r="AI91" s="752"/>
      <c r="AJ91" s="752"/>
      <c r="AK91" s="752"/>
      <c r="AL91" s="752"/>
      <c r="AM91" s="752"/>
      <c r="AN91" s="752"/>
      <c r="AO91" s="752"/>
      <c r="AP91" s="752"/>
      <c r="AQ91" s="752"/>
    </row>
    <row r="92" spans="1:43" ht="15" customHeight="1">
      <c r="A92" s="752"/>
      <c r="B92" s="752"/>
      <c r="C92" s="752"/>
      <c r="D92" s="752"/>
      <c r="E92" s="752"/>
      <c r="F92" s="752"/>
      <c r="G92" s="752"/>
      <c r="H92" s="752"/>
      <c r="I92" s="752"/>
      <c r="J92" s="752"/>
      <c r="K92" s="752"/>
      <c r="L92" s="1534"/>
      <c r="M92" s="752"/>
      <c r="N92" s="752"/>
      <c r="O92" s="752"/>
      <c r="P92" s="305"/>
      <c r="Q92" s="1535"/>
      <c r="R92" s="752"/>
      <c r="S92" s="752"/>
      <c r="T92" s="752"/>
      <c r="U92" s="752"/>
      <c r="V92" s="752"/>
      <c r="W92" s="752"/>
      <c r="X92" s="752"/>
      <c r="Y92" s="752"/>
      <c r="Z92" s="752"/>
      <c r="AA92" s="752"/>
      <c r="AB92" s="752"/>
      <c r="AC92" s="752"/>
      <c r="AD92" s="752"/>
      <c r="AE92" s="752"/>
      <c r="AF92" s="752"/>
      <c r="AG92" s="752"/>
      <c r="AH92" s="752"/>
      <c r="AI92" s="752"/>
      <c r="AJ92" s="752"/>
      <c r="AK92" s="752"/>
      <c r="AL92" s="752"/>
      <c r="AM92" s="752"/>
      <c r="AN92" s="752"/>
      <c r="AO92" s="752"/>
      <c r="AP92" s="752"/>
      <c r="AQ92" s="752"/>
    </row>
    <row r="93" spans="1:43" ht="15" customHeight="1">
      <c r="A93" s="752"/>
      <c r="B93" s="752"/>
      <c r="C93" s="752"/>
      <c r="D93" s="752"/>
      <c r="E93" s="752"/>
      <c r="F93" s="752"/>
      <c r="G93" s="752"/>
      <c r="H93" s="752"/>
      <c r="I93" s="752"/>
      <c r="J93" s="752"/>
      <c r="K93" s="752"/>
      <c r="L93" s="1534"/>
      <c r="M93" s="752"/>
      <c r="N93" s="752"/>
      <c r="O93" s="752"/>
      <c r="P93" s="305"/>
      <c r="Q93" s="1535"/>
      <c r="R93" s="752"/>
      <c r="S93" s="752"/>
      <c r="T93" s="752"/>
      <c r="U93" s="752"/>
      <c r="V93" s="752"/>
      <c r="W93" s="752"/>
      <c r="X93" s="752"/>
      <c r="Y93" s="752"/>
      <c r="Z93" s="752"/>
      <c r="AA93" s="752"/>
      <c r="AB93" s="752"/>
      <c r="AC93" s="752"/>
      <c r="AD93" s="752"/>
      <c r="AE93" s="752"/>
      <c r="AF93" s="752"/>
      <c r="AG93" s="752"/>
      <c r="AH93" s="752"/>
      <c r="AI93" s="752"/>
      <c r="AJ93" s="752"/>
      <c r="AK93" s="752"/>
      <c r="AL93" s="752"/>
      <c r="AM93" s="752"/>
      <c r="AN93" s="752"/>
      <c r="AO93" s="752"/>
      <c r="AP93" s="752"/>
      <c r="AQ93" s="752"/>
    </row>
    <row r="94" spans="1:43" ht="15" customHeight="1">
      <c r="A94" s="752"/>
      <c r="B94" s="752"/>
      <c r="C94" s="752"/>
      <c r="D94" s="752"/>
      <c r="E94" s="752"/>
      <c r="F94" s="752"/>
      <c r="G94" s="752"/>
      <c r="H94" s="752"/>
      <c r="I94" s="752"/>
      <c r="J94" s="752"/>
      <c r="K94" s="752"/>
      <c r="L94" s="1534"/>
      <c r="M94" s="752"/>
      <c r="N94" s="752"/>
      <c r="O94" s="752"/>
      <c r="P94" s="305"/>
      <c r="Q94" s="1535"/>
      <c r="R94" s="752"/>
      <c r="S94" s="752"/>
      <c r="T94" s="752"/>
      <c r="U94" s="752"/>
      <c r="V94" s="752"/>
      <c r="W94" s="752"/>
      <c r="X94" s="752"/>
      <c r="Y94" s="752"/>
      <c r="Z94" s="752"/>
      <c r="AA94" s="752"/>
      <c r="AB94" s="752"/>
      <c r="AC94" s="752"/>
      <c r="AD94" s="752"/>
      <c r="AE94" s="752"/>
      <c r="AF94" s="752"/>
      <c r="AG94" s="752"/>
      <c r="AH94" s="752"/>
      <c r="AI94" s="752"/>
      <c r="AJ94" s="752"/>
      <c r="AK94" s="752"/>
      <c r="AL94" s="752"/>
      <c r="AM94" s="752"/>
      <c r="AN94" s="752"/>
      <c r="AO94" s="752"/>
      <c r="AP94" s="752"/>
      <c r="AQ94" s="752"/>
    </row>
    <row r="95" spans="1:43" ht="15" customHeight="1">
      <c r="A95" s="752"/>
      <c r="B95" s="752"/>
      <c r="C95" s="752"/>
      <c r="D95" s="752"/>
      <c r="E95" s="752"/>
      <c r="F95" s="752"/>
      <c r="G95" s="752"/>
      <c r="H95" s="752"/>
      <c r="I95" s="752"/>
      <c r="J95" s="752"/>
      <c r="K95" s="752"/>
      <c r="L95" s="1534"/>
      <c r="M95" s="752"/>
      <c r="N95" s="752"/>
      <c r="O95" s="752"/>
      <c r="P95" s="305"/>
      <c r="Q95" s="1535"/>
      <c r="R95" s="752"/>
      <c r="S95" s="752"/>
      <c r="T95" s="752"/>
      <c r="U95" s="752"/>
      <c r="V95" s="752"/>
      <c r="W95" s="752"/>
      <c r="X95" s="752"/>
      <c r="Y95" s="752"/>
      <c r="Z95" s="752"/>
      <c r="AA95" s="752"/>
      <c r="AB95" s="752"/>
      <c r="AC95" s="752"/>
      <c r="AD95" s="752"/>
      <c r="AE95" s="752"/>
      <c r="AF95" s="752"/>
      <c r="AG95" s="752"/>
      <c r="AH95" s="752"/>
      <c r="AI95" s="752"/>
      <c r="AJ95" s="752"/>
      <c r="AK95" s="752"/>
      <c r="AL95" s="752"/>
      <c r="AM95" s="752"/>
      <c r="AN95" s="752"/>
      <c r="AO95" s="752"/>
      <c r="AP95" s="752"/>
      <c r="AQ95" s="752"/>
    </row>
    <row r="96" spans="1:43" ht="15" customHeight="1">
      <c r="A96" s="752"/>
      <c r="B96" s="752"/>
      <c r="C96" s="752"/>
      <c r="D96" s="752"/>
      <c r="E96" s="752"/>
      <c r="F96" s="752"/>
      <c r="G96" s="752"/>
      <c r="H96" s="752"/>
      <c r="I96" s="752"/>
      <c r="J96" s="752"/>
      <c r="K96" s="752"/>
      <c r="L96" s="1534"/>
      <c r="M96" s="752"/>
      <c r="N96" s="752"/>
      <c r="O96" s="752"/>
      <c r="P96" s="305"/>
      <c r="Q96" s="1535"/>
      <c r="R96" s="752"/>
      <c r="S96" s="752"/>
      <c r="T96" s="752"/>
      <c r="U96" s="752"/>
      <c r="V96" s="752"/>
      <c r="W96" s="752"/>
      <c r="X96" s="752"/>
      <c r="Y96" s="752"/>
      <c r="Z96" s="752"/>
      <c r="AA96" s="752"/>
      <c r="AB96" s="752"/>
      <c r="AC96" s="752"/>
      <c r="AD96" s="752"/>
      <c r="AE96" s="752"/>
      <c r="AF96" s="752"/>
      <c r="AG96" s="752"/>
      <c r="AH96" s="752"/>
      <c r="AI96" s="752"/>
      <c r="AJ96" s="752"/>
      <c r="AK96" s="752"/>
      <c r="AL96" s="752"/>
      <c r="AM96" s="752"/>
      <c r="AN96" s="752"/>
      <c r="AO96" s="752"/>
      <c r="AP96" s="752"/>
      <c r="AQ96" s="752"/>
    </row>
    <row r="97" spans="1:43" ht="15" customHeight="1">
      <c r="A97" s="752"/>
      <c r="B97" s="752"/>
      <c r="C97" s="752"/>
      <c r="D97" s="752"/>
      <c r="E97" s="752"/>
      <c r="F97" s="752"/>
      <c r="G97" s="752"/>
      <c r="H97" s="752"/>
      <c r="I97" s="752"/>
      <c r="J97" s="752"/>
      <c r="K97" s="752"/>
      <c r="L97" s="1534"/>
      <c r="M97" s="752"/>
      <c r="N97" s="752"/>
      <c r="O97" s="752"/>
      <c r="P97" s="305"/>
      <c r="Q97" s="1535"/>
      <c r="R97" s="752"/>
      <c r="S97" s="752"/>
      <c r="T97" s="752"/>
      <c r="U97" s="752"/>
      <c r="V97" s="752"/>
      <c r="W97" s="752"/>
      <c r="X97" s="752"/>
      <c r="Y97" s="752"/>
      <c r="Z97" s="752"/>
      <c r="AA97" s="752"/>
      <c r="AB97" s="752"/>
      <c r="AC97" s="752"/>
      <c r="AD97" s="752"/>
      <c r="AE97" s="752"/>
      <c r="AF97" s="752"/>
      <c r="AG97" s="752"/>
      <c r="AH97" s="752"/>
      <c r="AI97" s="752"/>
      <c r="AJ97" s="752"/>
      <c r="AK97" s="752"/>
      <c r="AL97" s="752"/>
      <c r="AM97" s="752"/>
      <c r="AN97" s="752"/>
      <c r="AO97" s="752"/>
      <c r="AP97" s="752"/>
      <c r="AQ97" s="752"/>
    </row>
    <row r="98" spans="1:43" ht="15" customHeight="1">
      <c r="A98" s="752"/>
      <c r="B98" s="752"/>
      <c r="C98" s="752"/>
      <c r="D98" s="752"/>
      <c r="E98" s="752"/>
      <c r="F98" s="752"/>
      <c r="G98" s="752"/>
      <c r="H98" s="752"/>
      <c r="I98" s="752"/>
      <c r="J98" s="752"/>
      <c r="K98" s="752"/>
      <c r="L98" s="1534"/>
      <c r="M98" s="752"/>
      <c r="N98" s="752"/>
      <c r="O98" s="752"/>
      <c r="P98" s="305"/>
      <c r="Q98" s="1535"/>
      <c r="R98" s="752"/>
      <c r="S98" s="752"/>
      <c r="T98" s="752"/>
      <c r="U98" s="752"/>
      <c r="V98" s="752"/>
      <c r="W98" s="752"/>
      <c r="X98" s="752"/>
      <c r="Y98" s="752"/>
      <c r="Z98" s="752"/>
      <c r="AA98" s="752"/>
      <c r="AB98" s="752"/>
      <c r="AC98" s="752"/>
      <c r="AD98" s="752"/>
      <c r="AE98" s="752"/>
      <c r="AF98" s="752"/>
      <c r="AG98" s="752"/>
      <c r="AH98" s="752"/>
      <c r="AI98" s="752"/>
      <c r="AJ98" s="752"/>
      <c r="AK98" s="752"/>
      <c r="AL98" s="752"/>
      <c r="AM98" s="752"/>
      <c r="AN98" s="752"/>
      <c r="AO98" s="752"/>
      <c r="AP98" s="752"/>
      <c r="AQ98" s="752"/>
    </row>
    <row r="99" spans="1:43" ht="15" customHeight="1">
      <c r="A99" s="752"/>
      <c r="B99" s="752"/>
      <c r="C99" s="752"/>
      <c r="D99" s="752"/>
      <c r="E99" s="752"/>
      <c r="F99" s="752"/>
      <c r="G99" s="752"/>
      <c r="H99" s="752"/>
      <c r="I99" s="752"/>
      <c r="J99" s="752"/>
      <c r="K99" s="752"/>
      <c r="L99" s="1534"/>
      <c r="M99" s="752"/>
      <c r="N99" s="752"/>
      <c r="O99" s="752"/>
      <c r="P99" s="305"/>
      <c r="Q99" s="1535"/>
      <c r="R99" s="752"/>
      <c r="S99" s="752"/>
      <c r="T99" s="752"/>
      <c r="U99" s="752"/>
      <c r="V99" s="752"/>
      <c r="W99" s="752"/>
      <c r="X99" s="752"/>
      <c r="Y99" s="752"/>
      <c r="Z99" s="752"/>
      <c r="AA99" s="752"/>
      <c r="AB99" s="752"/>
      <c r="AC99" s="752"/>
      <c r="AD99" s="752"/>
      <c r="AE99" s="752"/>
      <c r="AF99" s="752"/>
      <c r="AG99" s="752"/>
      <c r="AH99" s="752"/>
      <c r="AI99" s="752"/>
      <c r="AJ99" s="752"/>
      <c r="AK99" s="752"/>
      <c r="AL99" s="752"/>
      <c r="AM99" s="752"/>
      <c r="AN99" s="752"/>
      <c r="AO99" s="752"/>
      <c r="AP99" s="752"/>
      <c r="AQ99" s="752"/>
    </row>
    <row r="100" spans="1:43" ht="15" customHeight="1">
      <c r="A100" s="752"/>
      <c r="B100" s="752"/>
      <c r="C100" s="752"/>
      <c r="D100" s="752"/>
      <c r="E100" s="752"/>
      <c r="F100" s="752"/>
      <c r="G100" s="752"/>
      <c r="H100" s="752"/>
      <c r="I100" s="752"/>
      <c r="J100" s="752"/>
      <c r="K100" s="752"/>
      <c r="L100" s="1534"/>
      <c r="M100" s="752"/>
      <c r="N100" s="752"/>
      <c r="O100" s="752"/>
      <c r="P100" s="305"/>
      <c r="Q100" s="1535"/>
      <c r="R100" s="752"/>
      <c r="S100" s="752"/>
      <c r="T100" s="752"/>
      <c r="U100" s="752"/>
      <c r="V100" s="752"/>
      <c r="W100" s="752"/>
      <c r="X100" s="752"/>
      <c r="Y100" s="752"/>
      <c r="Z100" s="752"/>
      <c r="AA100" s="752"/>
      <c r="AB100" s="752"/>
      <c r="AC100" s="752"/>
      <c r="AD100" s="752"/>
      <c r="AE100" s="752"/>
      <c r="AF100" s="752"/>
      <c r="AG100" s="752"/>
      <c r="AH100" s="752"/>
      <c r="AI100" s="752"/>
      <c r="AJ100" s="752"/>
      <c r="AK100" s="752"/>
      <c r="AL100" s="752"/>
      <c r="AM100" s="752"/>
      <c r="AN100" s="752"/>
      <c r="AO100" s="752"/>
      <c r="AP100" s="752"/>
      <c r="AQ100" s="752"/>
    </row>
    <row r="101" spans="1:43" ht="15" customHeight="1">
      <c r="A101" s="752"/>
      <c r="B101" s="752"/>
      <c r="C101" s="752"/>
      <c r="D101" s="752"/>
      <c r="E101" s="752"/>
      <c r="F101" s="752"/>
      <c r="G101" s="752"/>
      <c r="H101" s="752"/>
      <c r="I101" s="752"/>
      <c r="J101" s="752"/>
      <c r="K101" s="752"/>
      <c r="L101" s="1534"/>
      <c r="M101" s="752"/>
      <c r="N101" s="752"/>
      <c r="O101" s="752"/>
      <c r="P101" s="305"/>
      <c r="Q101" s="1535"/>
      <c r="R101" s="752"/>
      <c r="S101" s="752"/>
      <c r="T101" s="752"/>
      <c r="U101" s="752"/>
      <c r="V101" s="752"/>
      <c r="W101" s="752"/>
      <c r="X101" s="752"/>
      <c r="Y101" s="752"/>
      <c r="Z101" s="752"/>
      <c r="AA101" s="752"/>
      <c r="AB101" s="752"/>
      <c r="AC101" s="752"/>
      <c r="AD101" s="752"/>
      <c r="AE101" s="752"/>
      <c r="AF101" s="752"/>
      <c r="AG101" s="752"/>
      <c r="AH101" s="752"/>
      <c r="AI101" s="752"/>
      <c r="AJ101" s="752"/>
      <c r="AK101" s="752"/>
      <c r="AL101" s="752"/>
      <c r="AM101" s="752"/>
      <c r="AN101" s="752"/>
      <c r="AO101" s="752"/>
      <c r="AP101" s="752"/>
      <c r="AQ101" s="752"/>
    </row>
    <row r="102" spans="1:43" ht="15" customHeight="1">
      <c r="A102" s="752"/>
      <c r="B102" s="752"/>
      <c r="C102" s="752"/>
      <c r="D102" s="752"/>
      <c r="E102" s="752"/>
      <c r="F102" s="752"/>
      <c r="G102" s="752"/>
      <c r="H102" s="752"/>
      <c r="I102" s="752"/>
      <c r="J102" s="752"/>
      <c r="K102" s="752"/>
      <c r="L102" s="1534"/>
      <c r="M102" s="752"/>
      <c r="N102" s="752"/>
      <c r="O102" s="752"/>
      <c r="P102" s="305"/>
      <c r="Q102" s="1535"/>
      <c r="R102" s="752"/>
      <c r="S102" s="752"/>
      <c r="T102" s="752"/>
      <c r="U102" s="752"/>
      <c r="V102" s="752"/>
      <c r="W102" s="752"/>
      <c r="X102" s="752"/>
      <c r="Y102" s="752"/>
      <c r="Z102" s="752"/>
      <c r="AA102" s="752"/>
      <c r="AB102" s="752"/>
      <c r="AC102" s="752"/>
      <c r="AD102" s="752"/>
      <c r="AE102" s="752"/>
      <c r="AF102" s="752"/>
      <c r="AG102" s="752"/>
      <c r="AH102" s="752"/>
      <c r="AI102" s="752"/>
      <c r="AJ102" s="752"/>
      <c r="AK102" s="752"/>
      <c r="AL102" s="752"/>
      <c r="AM102" s="752"/>
      <c r="AN102" s="752"/>
      <c r="AO102" s="752"/>
      <c r="AP102" s="752"/>
      <c r="AQ102" s="752"/>
    </row>
    <row r="103" spans="1:43" ht="15" customHeight="1">
      <c r="A103" s="752"/>
      <c r="B103" s="752"/>
      <c r="C103" s="752"/>
      <c r="D103" s="752"/>
      <c r="E103" s="752"/>
      <c r="F103" s="752"/>
      <c r="G103" s="752"/>
      <c r="H103" s="752"/>
      <c r="I103" s="752"/>
      <c r="J103" s="752"/>
      <c r="K103" s="752"/>
      <c r="L103" s="1534"/>
      <c r="M103" s="752"/>
      <c r="N103" s="752"/>
      <c r="O103" s="752"/>
      <c r="P103" s="305"/>
      <c r="Q103" s="1535"/>
      <c r="R103" s="752"/>
      <c r="S103" s="752"/>
      <c r="T103" s="752"/>
      <c r="U103" s="752"/>
      <c r="V103" s="752"/>
      <c r="W103" s="752"/>
      <c r="X103" s="752"/>
      <c r="Y103" s="752"/>
      <c r="Z103" s="752"/>
      <c r="AA103" s="752"/>
      <c r="AB103" s="752"/>
      <c r="AC103" s="752"/>
      <c r="AD103" s="752"/>
      <c r="AE103" s="752"/>
      <c r="AF103" s="752"/>
      <c r="AG103" s="752"/>
      <c r="AH103" s="752"/>
      <c r="AI103" s="752"/>
      <c r="AJ103" s="752"/>
      <c r="AK103" s="752"/>
      <c r="AL103" s="752"/>
      <c r="AM103" s="752"/>
      <c r="AN103" s="752"/>
      <c r="AO103" s="752"/>
      <c r="AP103" s="752"/>
      <c r="AQ103" s="752"/>
    </row>
    <row r="104" spans="1:43" ht="15" customHeight="1">
      <c r="A104" s="752"/>
      <c r="B104" s="752"/>
      <c r="C104" s="752"/>
      <c r="D104" s="752"/>
      <c r="E104" s="752"/>
      <c r="F104" s="752"/>
      <c r="G104" s="752"/>
      <c r="H104" s="752"/>
      <c r="I104" s="752"/>
      <c r="J104" s="752"/>
      <c r="K104" s="752"/>
      <c r="L104" s="1534"/>
      <c r="M104" s="752"/>
      <c r="N104" s="752"/>
      <c r="O104" s="752"/>
      <c r="P104" s="305"/>
      <c r="Q104" s="1535"/>
      <c r="R104" s="752"/>
      <c r="S104" s="752"/>
      <c r="T104" s="752"/>
      <c r="U104" s="752"/>
      <c r="V104" s="752"/>
      <c r="W104" s="752"/>
      <c r="X104" s="752"/>
      <c r="Y104" s="752"/>
      <c r="Z104" s="752"/>
      <c r="AA104" s="752"/>
      <c r="AB104" s="752"/>
      <c r="AC104" s="752"/>
      <c r="AD104" s="752"/>
      <c r="AE104" s="752"/>
      <c r="AF104" s="752"/>
      <c r="AG104" s="752"/>
      <c r="AH104" s="752"/>
      <c r="AI104" s="752"/>
      <c r="AJ104" s="752"/>
      <c r="AK104" s="752"/>
      <c r="AL104" s="752"/>
      <c r="AM104" s="752"/>
      <c r="AN104" s="752"/>
      <c r="AO104" s="752"/>
      <c r="AP104" s="752"/>
      <c r="AQ104" s="752"/>
    </row>
    <row r="105" spans="1:43" ht="15" customHeight="1">
      <c r="A105" s="752"/>
      <c r="B105" s="752"/>
      <c r="C105" s="752"/>
      <c r="D105" s="752"/>
      <c r="E105" s="752"/>
      <c r="F105" s="752"/>
      <c r="G105" s="752"/>
      <c r="H105" s="752"/>
      <c r="I105" s="752"/>
      <c r="J105" s="752"/>
      <c r="K105" s="752"/>
      <c r="L105" s="1534"/>
      <c r="M105" s="752"/>
      <c r="N105" s="752"/>
      <c r="O105" s="752"/>
      <c r="P105" s="305"/>
      <c r="Q105" s="1535"/>
      <c r="R105" s="752"/>
      <c r="S105" s="752"/>
      <c r="T105" s="752"/>
      <c r="U105" s="752"/>
      <c r="V105" s="752"/>
      <c r="W105" s="752"/>
      <c r="X105" s="752"/>
      <c r="Y105" s="752"/>
      <c r="Z105" s="752"/>
      <c r="AA105" s="752"/>
      <c r="AB105" s="752"/>
      <c r="AC105" s="752"/>
      <c r="AD105" s="752"/>
      <c r="AE105" s="752"/>
      <c r="AF105" s="752"/>
      <c r="AG105" s="752"/>
      <c r="AH105" s="752"/>
      <c r="AI105" s="752"/>
      <c r="AJ105" s="752"/>
      <c r="AK105" s="752"/>
      <c r="AL105" s="752"/>
      <c r="AM105" s="752"/>
      <c r="AN105" s="752"/>
      <c r="AO105" s="752"/>
      <c r="AP105" s="752"/>
      <c r="AQ105" s="752"/>
    </row>
    <row r="106" spans="1:43" ht="15" customHeight="1">
      <c r="A106" s="752"/>
      <c r="B106" s="752"/>
      <c r="C106" s="752"/>
      <c r="D106" s="752"/>
      <c r="E106" s="752"/>
      <c r="F106" s="752"/>
      <c r="G106" s="752"/>
      <c r="H106" s="752"/>
      <c r="I106" s="752"/>
      <c r="J106" s="752"/>
      <c r="K106" s="752"/>
      <c r="L106" s="1534"/>
      <c r="M106" s="752"/>
      <c r="N106" s="752"/>
      <c r="O106" s="752"/>
      <c r="P106" s="305"/>
      <c r="Q106" s="1535"/>
      <c r="R106" s="752"/>
      <c r="S106" s="752"/>
      <c r="T106" s="752"/>
      <c r="U106" s="752"/>
      <c r="V106" s="752"/>
      <c r="W106" s="752"/>
      <c r="X106" s="752"/>
      <c r="Y106" s="752"/>
      <c r="Z106" s="752"/>
      <c r="AA106" s="752"/>
      <c r="AB106" s="752"/>
      <c r="AC106" s="752"/>
      <c r="AD106" s="752"/>
      <c r="AE106" s="752"/>
      <c r="AF106" s="752"/>
      <c r="AG106" s="752"/>
      <c r="AH106" s="752"/>
      <c r="AI106" s="752"/>
      <c r="AJ106" s="752"/>
      <c r="AK106" s="752"/>
      <c r="AL106" s="752"/>
      <c r="AM106" s="752"/>
      <c r="AN106" s="752"/>
      <c r="AO106" s="752"/>
      <c r="AP106" s="752"/>
      <c r="AQ106" s="752"/>
    </row>
    <row r="107" spans="1:43" ht="15" customHeight="1">
      <c r="A107" s="752"/>
      <c r="B107" s="752"/>
      <c r="C107" s="752"/>
      <c r="D107" s="752"/>
      <c r="E107" s="752"/>
      <c r="F107" s="752"/>
      <c r="G107" s="752"/>
      <c r="H107" s="752"/>
      <c r="I107" s="752"/>
      <c r="J107" s="752"/>
      <c r="K107" s="752"/>
      <c r="L107" s="1534"/>
      <c r="M107" s="752"/>
      <c r="N107" s="752"/>
      <c r="O107" s="752"/>
      <c r="P107" s="305"/>
      <c r="Q107" s="1535"/>
      <c r="R107" s="752"/>
      <c r="S107" s="752"/>
      <c r="T107" s="752"/>
      <c r="U107" s="752"/>
      <c r="V107" s="752"/>
      <c r="W107" s="752"/>
      <c r="X107" s="752"/>
      <c r="Y107" s="752"/>
      <c r="Z107" s="752"/>
      <c r="AA107" s="752"/>
      <c r="AB107" s="752"/>
      <c r="AC107" s="752"/>
      <c r="AD107" s="752"/>
      <c r="AE107" s="752"/>
      <c r="AF107" s="752"/>
      <c r="AG107" s="752"/>
      <c r="AH107" s="752"/>
      <c r="AI107" s="752"/>
      <c r="AJ107" s="752"/>
      <c r="AK107" s="752"/>
      <c r="AL107" s="752"/>
      <c r="AM107" s="752"/>
      <c r="AN107" s="752"/>
      <c r="AO107" s="752"/>
      <c r="AP107" s="752"/>
      <c r="AQ107" s="752"/>
    </row>
    <row r="108" spans="1:43" ht="15" customHeight="1">
      <c r="A108" s="752"/>
      <c r="B108" s="752"/>
      <c r="C108" s="752"/>
      <c r="D108" s="752"/>
      <c r="E108" s="752"/>
      <c r="F108" s="752"/>
      <c r="G108" s="752"/>
      <c r="H108" s="752"/>
      <c r="I108" s="752"/>
      <c r="J108" s="752"/>
      <c r="K108" s="752"/>
      <c r="L108" s="1534"/>
      <c r="M108" s="752"/>
      <c r="N108" s="752"/>
      <c r="O108" s="752"/>
      <c r="P108" s="305"/>
      <c r="Q108" s="1535"/>
      <c r="R108" s="752"/>
      <c r="S108" s="752"/>
      <c r="T108" s="752"/>
      <c r="U108" s="752"/>
      <c r="V108" s="752"/>
      <c r="W108" s="752"/>
      <c r="X108" s="752"/>
      <c r="Y108" s="752"/>
      <c r="Z108" s="752"/>
      <c r="AA108" s="752"/>
      <c r="AB108" s="752"/>
      <c r="AC108" s="752"/>
      <c r="AD108" s="752"/>
      <c r="AE108" s="752"/>
      <c r="AF108" s="752"/>
      <c r="AG108" s="752"/>
      <c r="AH108" s="752"/>
      <c r="AI108" s="752"/>
      <c r="AJ108" s="752"/>
      <c r="AK108" s="752"/>
      <c r="AL108" s="752"/>
      <c r="AM108" s="752"/>
      <c r="AN108" s="752"/>
      <c r="AO108" s="752"/>
      <c r="AP108" s="752"/>
      <c r="AQ108" s="752"/>
    </row>
    <row r="109" spans="1:43" ht="15" customHeight="1">
      <c r="A109" s="752"/>
      <c r="B109" s="752"/>
      <c r="C109" s="752"/>
      <c r="D109" s="752"/>
      <c r="E109" s="752"/>
      <c r="F109" s="752"/>
      <c r="G109" s="752"/>
      <c r="H109" s="752"/>
      <c r="I109" s="752"/>
      <c r="J109" s="752"/>
      <c r="K109" s="752"/>
      <c r="L109" s="1534"/>
      <c r="M109" s="752"/>
      <c r="N109" s="752"/>
      <c r="O109" s="752"/>
      <c r="P109" s="305"/>
      <c r="Q109" s="1535"/>
      <c r="R109" s="752"/>
      <c r="S109" s="752"/>
      <c r="T109" s="752"/>
      <c r="U109" s="752"/>
      <c r="V109" s="752"/>
      <c r="W109" s="752"/>
      <c r="X109" s="752"/>
      <c r="Y109" s="752"/>
      <c r="Z109" s="752"/>
      <c r="AA109" s="752"/>
      <c r="AB109" s="752"/>
      <c r="AC109" s="752"/>
      <c r="AD109" s="752"/>
      <c r="AE109" s="752"/>
      <c r="AF109" s="752"/>
      <c r="AG109" s="752"/>
      <c r="AH109" s="752"/>
      <c r="AI109" s="752"/>
      <c r="AJ109" s="752"/>
      <c r="AK109" s="752"/>
      <c r="AL109" s="752"/>
      <c r="AM109" s="752"/>
      <c r="AN109" s="752"/>
      <c r="AO109" s="752"/>
      <c r="AP109" s="752"/>
      <c r="AQ109" s="752"/>
    </row>
    <row r="110" spans="1:43" ht="15" customHeight="1">
      <c r="A110" s="752"/>
      <c r="B110" s="752"/>
      <c r="C110" s="752"/>
      <c r="D110" s="752"/>
      <c r="E110" s="752"/>
      <c r="F110" s="752"/>
      <c r="G110" s="752"/>
      <c r="H110" s="752"/>
      <c r="I110" s="752"/>
      <c r="J110" s="752"/>
      <c r="K110" s="752"/>
      <c r="L110" s="1534"/>
      <c r="M110" s="752"/>
      <c r="N110" s="752"/>
      <c r="O110" s="752"/>
      <c r="P110" s="305"/>
      <c r="Q110" s="1535"/>
      <c r="R110" s="752"/>
      <c r="S110" s="752"/>
      <c r="T110" s="752"/>
      <c r="U110" s="752"/>
      <c r="V110" s="752"/>
      <c r="W110" s="752"/>
      <c r="X110" s="752"/>
      <c r="Y110" s="752"/>
      <c r="Z110" s="752"/>
      <c r="AA110" s="752"/>
      <c r="AB110" s="752"/>
      <c r="AC110" s="752"/>
      <c r="AD110" s="752"/>
      <c r="AE110" s="752"/>
      <c r="AF110" s="752"/>
      <c r="AG110" s="752"/>
      <c r="AH110" s="752"/>
      <c r="AI110" s="752"/>
      <c r="AJ110" s="752"/>
      <c r="AK110" s="752"/>
      <c r="AL110" s="752"/>
      <c r="AM110" s="752"/>
      <c r="AN110" s="752"/>
      <c r="AO110" s="752"/>
      <c r="AP110" s="752"/>
      <c r="AQ110" s="752"/>
    </row>
    <row r="111" spans="1:43" ht="15" customHeight="1">
      <c r="A111" s="752"/>
      <c r="B111" s="752"/>
      <c r="C111" s="752"/>
      <c r="D111" s="752"/>
      <c r="E111" s="752"/>
      <c r="F111" s="752"/>
      <c r="G111" s="752"/>
      <c r="H111" s="752"/>
      <c r="I111" s="752"/>
      <c r="J111" s="752"/>
      <c r="K111" s="752"/>
      <c r="L111" s="1534"/>
      <c r="M111" s="752"/>
      <c r="N111" s="752"/>
      <c r="O111" s="752"/>
      <c r="P111" s="305"/>
      <c r="Q111" s="1535"/>
      <c r="R111" s="752"/>
      <c r="S111" s="752"/>
      <c r="T111" s="752"/>
      <c r="U111" s="752"/>
      <c r="V111" s="752"/>
      <c r="W111" s="752"/>
      <c r="X111" s="752"/>
      <c r="Y111" s="752"/>
      <c r="Z111" s="752"/>
      <c r="AA111" s="752"/>
      <c r="AB111" s="752"/>
      <c r="AC111" s="752"/>
      <c r="AD111" s="752"/>
      <c r="AE111" s="752"/>
      <c r="AF111" s="752"/>
      <c r="AG111" s="752"/>
      <c r="AH111" s="752"/>
      <c r="AI111" s="752"/>
      <c r="AJ111" s="752"/>
      <c r="AK111" s="752"/>
      <c r="AL111" s="752"/>
      <c r="AM111" s="752"/>
      <c r="AN111" s="752"/>
      <c r="AO111" s="752"/>
      <c r="AP111" s="752"/>
      <c r="AQ111" s="752"/>
    </row>
    <row r="112" spans="1:43" ht="15" customHeight="1">
      <c r="A112" s="752"/>
      <c r="B112" s="752"/>
      <c r="C112" s="752"/>
      <c r="D112" s="752"/>
      <c r="E112" s="752"/>
      <c r="F112" s="752"/>
      <c r="G112" s="752"/>
      <c r="H112" s="752"/>
      <c r="I112" s="752"/>
      <c r="J112" s="752"/>
      <c r="K112" s="752"/>
      <c r="L112" s="1534"/>
      <c r="M112" s="752"/>
      <c r="N112" s="752"/>
      <c r="O112" s="752"/>
      <c r="P112" s="305"/>
      <c r="Q112" s="1535"/>
      <c r="R112" s="752"/>
      <c r="S112" s="752"/>
      <c r="T112" s="752"/>
      <c r="U112" s="752"/>
      <c r="V112" s="752"/>
      <c r="W112" s="752"/>
      <c r="X112" s="752"/>
      <c r="Y112" s="752"/>
      <c r="Z112" s="752"/>
      <c r="AA112" s="752"/>
      <c r="AB112" s="752"/>
      <c r="AC112" s="752"/>
      <c r="AD112" s="752"/>
      <c r="AE112" s="752"/>
      <c r="AF112" s="752"/>
      <c r="AG112" s="752"/>
      <c r="AH112" s="752"/>
      <c r="AI112" s="752"/>
      <c r="AJ112" s="752"/>
      <c r="AK112" s="752"/>
      <c r="AL112" s="752"/>
      <c r="AM112" s="752"/>
      <c r="AN112" s="752"/>
      <c r="AO112" s="752"/>
      <c r="AP112" s="752"/>
      <c r="AQ112" s="752"/>
    </row>
    <row r="113" spans="1:43" ht="15" customHeight="1">
      <c r="A113" s="752"/>
      <c r="B113" s="752"/>
      <c r="C113" s="752"/>
      <c r="D113" s="752"/>
      <c r="E113" s="752"/>
      <c r="F113" s="752"/>
      <c r="G113" s="752"/>
      <c r="H113" s="752"/>
      <c r="I113" s="752"/>
      <c r="J113" s="752"/>
      <c r="K113" s="752"/>
      <c r="L113" s="1534"/>
      <c r="M113" s="752"/>
      <c r="N113" s="752"/>
      <c r="O113" s="752"/>
      <c r="P113" s="305"/>
      <c r="Q113" s="1535"/>
      <c r="R113" s="752"/>
      <c r="S113" s="752"/>
      <c r="T113" s="752"/>
      <c r="U113" s="752"/>
      <c r="V113" s="752"/>
      <c r="W113" s="752"/>
      <c r="X113" s="752"/>
      <c r="Y113" s="752"/>
      <c r="Z113" s="752"/>
      <c r="AA113" s="752"/>
      <c r="AB113" s="752"/>
      <c r="AC113" s="752"/>
      <c r="AD113" s="752"/>
      <c r="AE113" s="752"/>
      <c r="AF113" s="752"/>
      <c r="AG113" s="752"/>
      <c r="AH113" s="752"/>
      <c r="AI113" s="752"/>
      <c r="AJ113" s="752"/>
      <c r="AK113" s="752"/>
      <c r="AL113" s="752"/>
      <c r="AM113" s="752"/>
      <c r="AN113" s="752"/>
      <c r="AO113" s="752"/>
      <c r="AP113" s="752"/>
      <c r="AQ113" s="752"/>
    </row>
    <row r="114" spans="1:43" ht="15" customHeight="1">
      <c r="A114" s="752"/>
      <c r="B114" s="752"/>
      <c r="C114" s="752"/>
      <c r="D114" s="752"/>
      <c r="E114" s="752"/>
      <c r="F114" s="752"/>
      <c r="G114" s="752"/>
      <c r="H114" s="752"/>
      <c r="I114" s="752"/>
      <c r="J114" s="752"/>
      <c r="K114" s="752"/>
      <c r="L114" s="1534"/>
      <c r="M114" s="752"/>
      <c r="N114" s="752"/>
      <c r="O114" s="752"/>
      <c r="P114" s="305"/>
      <c r="Q114" s="1535"/>
      <c r="R114" s="752"/>
      <c r="S114" s="752"/>
      <c r="T114" s="752"/>
      <c r="U114" s="752"/>
      <c r="V114" s="752"/>
      <c r="W114" s="752"/>
      <c r="X114" s="752"/>
      <c r="Y114" s="752"/>
      <c r="Z114" s="752"/>
      <c r="AA114" s="752"/>
      <c r="AB114" s="752"/>
      <c r="AC114" s="752"/>
      <c r="AD114" s="752"/>
      <c r="AE114" s="752"/>
      <c r="AF114" s="752"/>
      <c r="AG114" s="752"/>
      <c r="AH114" s="752"/>
      <c r="AI114" s="752"/>
      <c r="AJ114" s="752"/>
      <c r="AK114" s="752"/>
      <c r="AL114" s="752"/>
      <c r="AM114" s="752"/>
      <c r="AN114" s="752"/>
      <c r="AO114" s="752"/>
      <c r="AP114" s="752"/>
      <c r="AQ114" s="752"/>
    </row>
    <row r="115" spans="1:43" ht="15" customHeight="1">
      <c r="A115" s="752"/>
      <c r="B115" s="752"/>
      <c r="C115" s="752"/>
      <c r="D115" s="752"/>
      <c r="E115" s="752"/>
      <c r="F115" s="752"/>
      <c r="G115" s="752"/>
      <c r="H115" s="752"/>
      <c r="I115" s="752"/>
      <c r="J115" s="752"/>
      <c r="K115" s="752"/>
      <c r="L115" s="1534"/>
      <c r="M115" s="752"/>
      <c r="N115" s="752"/>
      <c r="O115" s="752"/>
      <c r="P115" s="305"/>
      <c r="Q115" s="1535"/>
      <c r="R115" s="752"/>
      <c r="S115" s="752"/>
      <c r="T115" s="752"/>
      <c r="U115" s="752"/>
      <c r="V115" s="752"/>
      <c r="W115" s="752"/>
      <c r="X115" s="752"/>
      <c r="Y115" s="752"/>
      <c r="Z115" s="752"/>
      <c r="AA115" s="752"/>
      <c r="AB115" s="752"/>
      <c r="AC115" s="752"/>
      <c r="AD115" s="752"/>
      <c r="AE115" s="752"/>
      <c r="AF115" s="752"/>
      <c r="AG115" s="752"/>
      <c r="AH115" s="752"/>
      <c r="AI115" s="752"/>
      <c r="AJ115" s="752"/>
      <c r="AK115" s="752"/>
      <c r="AL115" s="752"/>
      <c r="AM115" s="752"/>
      <c r="AN115" s="752"/>
      <c r="AO115" s="752"/>
      <c r="AP115" s="752"/>
      <c r="AQ115" s="752"/>
    </row>
    <row r="116" spans="1:43" ht="15" customHeight="1">
      <c r="A116" s="752"/>
      <c r="B116" s="752"/>
      <c r="C116" s="752"/>
      <c r="D116" s="752"/>
      <c r="E116" s="752"/>
      <c r="F116" s="752"/>
      <c r="G116" s="752"/>
      <c r="H116" s="752"/>
      <c r="I116" s="752"/>
      <c r="J116" s="752"/>
      <c r="K116" s="752"/>
      <c r="L116" s="1534"/>
      <c r="M116" s="752"/>
      <c r="N116" s="752"/>
      <c r="O116" s="752"/>
      <c r="P116" s="305"/>
      <c r="Q116" s="1535"/>
      <c r="R116" s="752"/>
      <c r="S116" s="752"/>
      <c r="T116" s="752"/>
      <c r="U116" s="752"/>
      <c r="V116" s="752"/>
      <c r="W116" s="752"/>
      <c r="X116" s="752"/>
      <c r="Y116" s="752"/>
      <c r="Z116" s="752"/>
      <c r="AA116" s="752"/>
      <c r="AB116" s="752"/>
      <c r="AC116" s="752"/>
      <c r="AD116" s="752"/>
      <c r="AE116" s="752"/>
      <c r="AF116" s="752"/>
      <c r="AG116" s="752"/>
      <c r="AH116" s="752"/>
      <c r="AI116" s="752"/>
      <c r="AJ116" s="752"/>
      <c r="AK116" s="752"/>
      <c r="AL116" s="752"/>
      <c r="AM116" s="752"/>
      <c r="AN116" s="752"/>
      <c r="AO116" s="752"/>
      <c r="AP116" s="752"/>
      <c r="AQ116" s="752"/>
    </row>
    <row r="117" spans="1:43" ht="15" customHeight="1">
      <c r="A117" s="752"/>
      <c r="B117" s="752"/>
      <c r="C117" s="752"/>
      <c r="D117" s="752"/>
      <c r="E117" s="752"/>
      <c r="F117" s="752"/>
      <c r="G117" s="752"/>
      <c r="H117" s="752"/>
      <c r="I117" s="752"/>
      <c r="J117" s="752"/>
      <c r="K117" s="752"/>
      <c r="L117" s="1534"/>
      <c r="M117" s="752"/>
      <c r="N117" s="752"/>
      <c r="O117" s="752"/>
      <c r="P117" s="305"/>
      <c r="Q117" s="1535"/>
      <c r="R117" s="752"/>
      <c r="S117" s="752"/>
      <c r="T117" s="752"/>
      <c r="U117" s="752"/>
      <c r="V117" s="752"/>
      <c r="W117" s="752"/>
      <c r="X117" s="752"/>
      <c r="Y117" s="752"/>
      <c r="Z117" s="752"/>
      <c r="AA117" s="752"/>
      <c r="AB117" s="752"/>
      <c r="AC117" s="752"/>
      <c r="AD117" s="752"/>
      <c r="AE117" s="752"/>
      <c r="AF117" s="752"/>
      <c r="AG117" s="752"/>
      <c r="AH117" s="752"/>
      <c r="AI117" s="752"/>
      <c r="AJ117" s="752"/>
      <c r="AK117" s="752"/>
      <c r="AL117" s="752"/>
      <c r="AM117" s="752"/>
      <c r="AN117" s="752"/>
      <c r="AO117" s="752"/>
      <c r="AP117" s="752"/>
      <c r="AQ117" s="752"/>
    </row>
    <row r="118" spans="1:43" ht="15" customHeight="1">
      <c r="A118" s="752"/>
      <c r="B118" s="752"/>
      <c r="C118" s="752"/>
      <c r="D118" s="752"/>
      <c r="E118" s="752"/>
      <c r="F118" s="752"/>
      <c r="G118" s="752"/>
      <c r="H118" s="752"/>
      <c r="I118" s="752"/>
      <c r="J118" s="752"/>
      <c r="K118" s="752"/>
      <c r="L118" s="1534"/>
      <c r="M118" s="752"/>
      <c r="N118" s="752"/>
      <c r="O118" s="752"/>
      <c r="P118" s="305"/>
      <c r="Q118" s="1535"/>
      <c r="R118" s="752"/>
      <c r="S118" s="752"/>
      <c r="T118" s="752"/>
      <c r="U118" s="752"/>
      <c r="V118" s="752"/>
      <c r="W118" s="752"/>
      <c r="X118" s="752"/>
      <c r="Y118" s="752"/>
      <c r="Z118" s="752"/>
      <c r="AA118" s="752"/>
      <c r="AB118" s="752"/>
      <c r="AC118" s="752"/>
      <c r="AD118" s="752"/>
      <c r="AE118" s="752"/>
      <c r="AF118" s="752"/>
      <c r="AG118" s="752"/>
      <c r="AH118" s="752"/>
      <c r="AI118" s="752"/>
      <c r="AJ118" s="752"/>
      <c r="AK118" s="752"/>
      <c r="AL118" s="752"/>
      <c r="AM118" s="752"/>
      <c r="AN118" s="752"/>
      <c r="AO118" s="752"/>
      <c r="AP118" s="752"/>
      <c r="AQ118" s="752"/>
    </row>
    <row r="119" spans="1:43" ht="15" customHeight="1">
      <c r="A119" s="752"/>
      <c r="B119" s="752"/>
      <c r="C119" s="752"/>
      <c r="D119" s="752"/>
      <c r="E119" s="752"/>
      <c r="F119" s="752"/>
      <c r="G119" s="752"/>
      <c r="H119" s="752"/>
      <c r="I119" s="752"/>
      <c r="J119" s="752"/>
      <c r="K119" s="752"/>
      <c r="L119" s="1534"/>
      <c r="M119" s="752"/>
      <c r="N119" s="752"/>
      <c r="O119" s="752"/>
      <c r="P119" s="305"/>
      <c r="Q119" s="1535"/>
      <c r="R119" s="752"/>
      <c r="S119" s="752"/>
      <c r="T119" s="752"/>
      <c r="U119" s="752"/>
      <c r="V119" s="752"/>
      <c r="W119" s="752"/>
      <c r="X119" s="752"/>
      <c r="Y119" s="752"/>
      <c r="Z119" s="752"/>
      <c r="AA119" s="752"/>
      <c r="AB119" s="752"/>
      <c r="AC119" s="752"/>
      <c r="AD119" s="752"/>
      <c r="AE119" s="752"/>
      <c r="AF119" s="752"/>
      <c r="AG119" s="752"/>
      <c r="AH119" s="752"/>
      <c r="AI119" s="752"/>
      <c r="AJ119" s="752"/>
      <c r="AK119" s="752"/>
      <c r="AL119" s="752"/>
      <c r="AM119" s="752"/>
      <c r="AN119" s="752"/>
      <c r="AO119" s="752"/>
      <c r="AP119" s="752"/>
      <c r="AQ119" s="752"/>
    </row>
    <row r="120" spans="1:43" ht="15" customHeight="1">
      <c r="A120" s="752"/>
      <c r="B120" s="752"/>
      <c r="C120" s="752"/>
      <c r="D120" s="752"/>
      <c r="E120" s="752"/>
      <c r="F120" s="752"/>
      <c r="G120" s="752"/>
      <c r="H120" s="752"/>
      <c r="I120" s="752"/>
      <c r="J120" s="752"/>
      <c r="K120" s="752"/>
      <c r="L120" s="1534"/>
      <c r="M120" s="752"/>
      <c r="N120" s="752"/>
      <c r="O120" s="752"/>
      <c r="P120" s="305"/>
      <c r="Q120" s="1535"/>
      <c r="R120" s="752"/>
      <c r="S120" s="752"/>
      <c r="T120" s="752"/>
      <c r="U120" s="752"/>
      <c r="V120" s="752"/>
      <c r="W120" s="752"/>
      <c r="X120" s="752"/>
      <c r="Y120" s="752"/>
      <c r="Z120" s="752"/>
      <c r="AA120" s="752"/>
      <c r="AB120" s="752"/>
      <c r="AC120" s="752"/>
      <c r="AD120" s="752"/>
      <c r="AE120" s="752"/>
      <c r="AF120" s="752"/>
      <c r="AG120" s="752"/>
      <c r="AH120" s="752"/>
      <c r="AI120" s="752"/>
      <c r="AJ120" s="752"/>
      <c r="AK120" s="752"/>
      <c r="AL120" s="752"/>
      <c r="AM120" s="752"/>
      <c r="AN120" s="752"/>
      <c r="AO120" s="752"/>
      <c r="AP120" s="752"/>
      <c r="AQ120" s="752"/>
    </row>
    <row r="121" spans="1:43" ht="15" customHeight="1">
      <c r="A121" s="752"/>
      <c r="B121" s="752"/>
      <c r="C121" s="752"/>
      <c r="D121" s="752"/>
      <c r="E121" s="752"/>
      <c r="F121" s="752"/>
      <c r="G121" s="752"/>
      <c r="H121" s="752"/>
      <c r="I121" s="752"/>
      <c r="J121" s="752"/>
      <c r="K121" s="752"/>
      <c r="L121" s="1534"/>
      <c r="M121" s="752"/>
      <c r="N121" s="752"/>
      <c r="O121" s="752"/>
      <c r="P121" s="305"/>
      <c r="Q121" s="1535"/>
      <c r="R121" s="752"/>
      <c r="S121" s="752"/>
      <c r="T121" s="752"/>
      <c r="U121" s="752"/>
      <c r="V121" s="752"/>
      <c r="W121" s="752"/>
      <c r="X121" s="752"/>
      <c r="Y121" s="752"/>
      <c r="Z121" s="752"/>
      <c r="AA121" s="752"/>
      <c r="AB121" s="752"/>
      <c r="AC121" s="752"/>
      <c r="AD121" s="752"/>
      <c r="AE121" s="752"/>
      <c r="AF121" s="752"/>
      <c r="AG121" s="752"/>
      <c r="AH121" s="752"/>
      <c r="AI121" s="752"/>
      <c r="AJ121" s="752"/>
      <c r="AK121" s="752"/>
      <c r="AL121" s="752"/>
      <c r="AM121" s="752"/>
      <c r="AN121" s="752"/>
      <c r="AO121" s="752"/>
      <c r="AP121" s="752"/>
      <c r="AQ121" s="752"/>
    </row>
    <row r="122" spans="1:43" ht="15" customHeight="1">
      <c r="A122" s="752"/>
      <c r="B122" s="752"/>
      <c r="C122" s="752"/>
      <c r="D122" s="752"/>
      <c r="E122" s="752"/>
      <c r="F122" s="752"/>
      <c r="G122" s="752"/>
      <c r="H122" s="752"/>
      <c r="I122" s="752"/>
      <c r="J122" s="752"/>
      <c r="K122" s="752"/>
      <c r="L122" s="1534"/>
      <c r="M122" s="752"/>
      <c r="N122" s="752"/>
      <c r="O122" s="752"/>
      <c r="P122" s="305"/>
      <c r="Q122" s="1535"/>
      <c r="R122" s="752"/>
      <c r="S122" s="752"/>
      <c r="T122" s="752"/>
      <c r="U122" s="752"/>
      <c r="V122" s="752"/>
      <c r="W122" s="752"/>
      <c r="X122" s="752"/>
      <c r="Y122" s="752"/>
      <c r="Z122" s="752"/>
      <c r="AA122" s="752"/>
      <c r="AB122" s="752"/>
      <c r="AC122" s="752"/>
      <c r="AD122" s="752"/>
      <c r="AE122" s="752"/>
      <c r="AF122" s="752"/>
      <c r="AG122" s="752"/>
      <c r="AH122" s="752"/>
      <c r="AI122" s="752"/>
      <c r="AJ122" s="752"/>
      <c r="AK122" s="752"/>
      <c r="AL122" s="752"/>
      <c r="AM122" s="752"/>
      <c r="AN122" s="752"/>
      <c r="AO122" s="752"/>
      <c r="AP122" s="752"/>
      <c r="AQ122" s="752"/>
    </row>
    <row r="123" spans="1:43" ht="15" customHeight="1">
      <c r="A123" s="752"/>
      <c r="B123" s="752"/>
      <c r="C123" s="752"/>
      <c r="D123" s="752"/>
      <c r="E123" s="752"/>
      <c r="F123" s="752"/>
      <c r="G123" s="752"/>
      <c r="H123" s="752"/>
      <c r="I123" s="752"/>
      <c r="J123" s="752"/>
      <c r="K123" s="752"/>
      <c r="L123" s="1534"/>
      <c r="M123" s="752"/>
      <c r="N123" s="752"/>
      <c r="O123" s="752"/>
      <c r="P123" s="305"/>
      <c r="Q123" s="1535"/>
      <c r="R123" s="752"/>
      <c r="S123" s="752"/>
      <c r="T123" s="752"/>
      <c r="U123" s="752"/>
      <c r="V123" s="752"/>
      <c r="W123" s="752"/>
      <c r="X123" s="752"/>
      <c r="Y123" s="752"/>
      <c r="Z123" s="752"/>
      <c r="AA123" s="752"/>
      <c r="AB123" s="752"/>
      <c r="AC123" s="752"/>
      <c r="AD123" s="752"/>
      <c r="AE123" s="752"/>
      <c r="AF123" s="752"/>
      <c r="AG123" s="752"/>
      <c r="AH123" s="752"/>
      <c r="AI123" s="752"/>
      <c r="AJ123" s="752"/>
      <c r="AK123" s="752"/>
      <c r="AL123" s="752"/>
      <c r="AM123" s="752"/>
      <c r="AN123" s="752"/>
      <c r="AO123" s="752"/>
      <c r="AP123" s="752"/>
      <c r="AQ123" s="752"/>
    </row>
    <row r="124" spans="1:43" ht="15" customHeight="1">
      <c r="A124" s="752"/>
      <c r="B124" s="752"/>
      <c r="C124" s="752"/>
      <c r="D124" s="752"/>
      <c r="E124" s="752"/>
      <c r="F124" s="752"/>
      <c r="G124" s="752"/>
      <c r="H124" s="752"/>
      <c r="I124" s="752"/>
      <c r="J124" s="752"/>
      <c r="K124" s="752"/>
      <c r="L124" s="1534"/>
      <c r="M124" s="752"/>
      <c r="N124" s="752"/>
      <c r="O124" s="752"/>
      <c r="P124" s="305"/>
      <c r="Q124" s="1535"/>
      <c r="R124" s="752"/>
      <c r="S124" s="752"/>
      <c r="T124" s="752"/>
      <c r="U124" s="752"/>
      <c r="V124" s="752"/>
      <c r="W124" s="752"/>
      <c r="X124" s="752"/>
      <c r="Y124" s="752"/>
      <c r="Z124" s="752"/>
      <c r="AA124" s="752"/>
      <c r="AB124" s="752"/>
      <c r="AC124" s="752"/>
      <c r="AD124" s="752"/>
      <c r="AE124" s="752"/>
      <c r="AF124" s="752"/>
      <c r="AG124" s="752"/>
      <c r="AH124" s="752"/>
      <c r="AI124" s="752"/>
      <c r="AJ124" s="752"/>
      <c r="AK124" s="752"/>
      <c r="AL124" s="752"/>
      <c r="AM124" s="752"/>
      <c r="AN124" s="752"/>
      <c r="AO124" s="752"/>
      <c r="AP124" s="752"/>
      <c r="AQ124" s="752"/>
    </row>
    <row r="125" spans="1:43" ht="15" customHeight="1">
      <c r="A125" s="752"/>
      <c r="B125" s="752"/>
      <c r="C125" s="752"/>
      <c r="D125" s="752"/>
      <c r="E125" s="752"/>
      <c r="F125" s="752"/>
      <c r="G125" s="752"/>
      <c r="H125" s="752"/>
      <c r="I125" s="752"/>
      <c r="J125" s="752"/>
      <c r="K125" s="752"/>
      <c r="L125" s="1534"/>
      <c r="M125" s="752"/>
      <c r="N125" s="752"/>
      <c r="O125" s="752"/>
      <c r="P125" s="305"/>
      <c r="Q125" s="1535"/>
      <c r="R125" s="752"/>
      <c r="S125" s="752"/>
      <c r="T125" s="752"/>
      <c r="U125" s="752"/>
      <c r="V125" s="752"/>
      <c r="W125" s="752"/>
      <c r="X125" s="752"/>
      <c r="Y125" s="752"/>
      <c r="Z125" s="752"/>
      <c r="AA125" s="752"/>
      <c r="AB125" s="752"/>
      <c r="AC125" s="752"/>
      <c r="AD125" s="752"/>
      <c r="AE125" s="752"/>
      <c r="AF125" s="752"/>
      <c r="AG125" s="752"/>
      <c r="AH125" s="752"/>
      <c r="AI125" s="752"/>
      <c r="AJ125" s="752"/>
      <c r="AK125" s="752"/>
      <c r="AL125" s="752"/>
      <c r="AM125" s="752"/>
      <c r="AN125" s="752"/>
      <c r="AO125" s="752"/>
      <c r="AP125" s="752"/>
      <c r="AQ125" s="752"/>
    </row>
    <row r="126" spans="1:43" ht="15" customHeight="1">
      <c r="A126" s="752"/>
      <c r="B126" s="752"/>
      <c r="C126" s="752"/>
      <c r="D126" s="752"/>
      <c r="E126" s="752"/>
      <c r="F126" s="752"/>
      <c r="G126" s="752"/>
      <c r="H126" s="752"/>
      <c r="I126" s="752"/>
      <c r="J126" s="752"/>
      <c r="K126" s="752"/>
      <c r="L126" s="1534"/>
      <c r="M126" s="752"/>
      <c r="N126" s="752"/>
      <c r="O126" s="752"/>
      <c r="P126" s="305"/>
      <c r="Q126" s="1535"/>
      <c r="R126" s="752"/>
      <c r="S126" s="752"/>
      <c r="T126" s="752"/>
      <c r="U126" s="752"/>
      <c r="V126" s="752"/>
      <c r="W126" s="752"/>
      <c r="X126" s="752"/>
      <c r="Y126" s="752"/>
      <c r="Z126" s="752"/>
      <c r="AA126" s="752"/>
      <c r="AB126" s="752"/>
      <c r="AC126" s="752"/>
      <c r="AD126" s="752"/>
      <c r="AE126" s="752"/>
      <c r="AF126" s="752"/>
      <c r="AG126" s="752"/>
      <c r="AH126" s="752"/>
      <c r="AI126" s="752"/>
      <c r="AJ126" s="752"/>
      <c r="AK126" s="752"/>
      <c r="AL126" s="752"/>
      <c r="AM126" s="752"/>
      <c r="AN126" s="752"/>
      <c r="AO126" s="752"/>
      <c r="AP126" s="752"/>
      <c r="AQ126" s="752"/>
    </row>
    <row r="127" spans="1:43" ht="15" customHeight="1">
      <c r="A127" s="752"/>
      <c r="B127" s="752"/>
      <c r="C127" s="752"/>
      <c r="D127" s="752"/>
      <c r="E127" s="752"/>
      <c r="F127" s="752"/>
      <c r="G127" s="752"/>
      <c r="H127" s="752"/>
      <c r="I127" s="752"/>
      <c r="J127" s="752"/>
      <c r="K127" s="752"/>
      <c r="L127" s="1534"/>
      <c r="M127" s="752"/>
      <c r="N127" s="752"/>
      <c r="O127" s="752"/>
      <c r="P127" s="305"/>
      <c r="Q127" s="1535"/>
      <c r="R127" s="752"/>
      <c r="S127" s="752"/>
      <c r="T127" s="752"/>
      <c r="U127" s="752"/>
      <c r="V127" s="752"/>
      <c r="W127" s="752"/>
      <c r="X127" s="752"/>
      <c r="Y127" s="752"/>
      <c r="Z127" s="752"/>
      <c r="AA127" s="752"/>
      <c r="AB127" s="752"/>
      <c r="AC127" s="752"/>
      <c r="AD127" s="752"/>
      <c r="AE127" s="752"/>
      <c r="AF127" s="752"/>
      <c r="AG127" s="752"/>
      <c r="AH127" s="752"/>
      <c r="AI127" s="752"/>
      <c r="AJ127" s="752"/>
      <c r="AK127" s="752"/>
      <c r="AL127" s="752"/>
      <c r="AM127" s="752"/>
      <c r="AN127" s="752"/>
      <c r="AO127" s="752"/>
      <c r="AP127" s="752"/>
      <c r="AQ127" s="752"/>
    </row>
    <row r="128" spans="1:43" ht="15" customHeight="1">
      <c r="A128" s="752"/>
      <c r="B128" s="752"/>
      <c r="C128" s="752"/>
      <c r="D128" s="752"/>
      <c r="E128" s="752"/>
      <c r="F128" s="752"/>
      <c r="G128" s="752"/>
      <c r="H128" s="752"/>
      <c r="I128" s="752"/>
      <c r="J128" s="752"/>
      <c r="K128" s="752"/>
      <c r="L128" s="1534"/>
      <c r="M128" s="752"/>
      <c r="N128" s="752"/>
      <c r="O128" s="752"/>
      <c r="P128" s="305"/>
      <c r="Q128" s="1535"/>
      <c r="R128" s="752"/>
      <c r="S128" s="752"/>
      <c r="T128" s="752"/>
      <c r="U128" s="752"/>
      <c r="V128" s="752"/>
      <c r="W128" s="752"/>
      <c r="X128" s="752"/>
      <c r="Y128" s="752"/>
      <c r="Z128" s="752"/>
      <c r="AA128" s="752"/>
      <c r="AB128" s="752"/>
      <c r="AC128" s="752"/>
      <c r="AD128" s="752"/>
      <c r="AE128" s="752"/>
      <c r="AF128" s="752"/>
      <c r="AG128" s="752"/>
      <c r="AH128" s="752"/>
      <c r="AI128" s="752"/>
      <c r="AJ128" s="752"/>
      <c r="AK128" s="752"/>
      <c r="AL128" s="752"/>
      <c r="AM128" s="752"/>
      <c r="AN128" s="752"/>
      <c r="AO128" s="752"/>
      <c r="AP128" s="752"/>
      <c r="AQ128" s="752"/>
    </row>
    <row r="129" spans="1:43" ht="15" customHeight="1">
      <c r="A129" s="752"/>
      <c r="B129" s="752"/>
      <c r="C129" s="752"/>
      <c r="D129" s="752"/>
      <c r="E129" s="752"/>
      <c r="F129" s="752"/>
      <c r="G129" s="752"/>
      <c r="H129" s="752"/>
      <c r="I129" s="752"/>
      <c r="J129" s="752"/>
      <c r="K129" s="752"/>
      <c r="L129" s="1534"/>
      <c r="M129" s="752"/>
      <c r="N129" s="752"/>
      <c r="O129" s="752"/>
      <c r="P129" s="305"/>
      <c r="Q129" s="1535"/>
      <c r="R129" s="752"/>
      <c r="S129" s="752"/>
      <c r="T129" s="752"/>
      <c r="U129" s="752"/>
      <c r="V129" s="752"/>
      <c r="W129" s="752"/>
      <c r="X129" s="752"/>
      <c r="Y129" s="752"/>
      <c r="Z129" s="752"/>
      <c r="AA129" s="752"/>
      <c r="AB129" s="752"/>
      <c r="AC129" s="752"/>
      <c r="AD129" s="752"/>
      <c r="AE129" s="752"/>
      <c r="AF129" s="752"/>
      <c r="AG129" s="752"/>
      <c r="AH129" s="752"/>
      <c r="AI129" s="752"/>
      <c r="AJ129" s="752"/>
      <c r="AK129" s="752"/>
      <c r="AL129" s="752"/>
      <c r="AM129" s="752"/>
      <c r="AN129" s="752"/>
      <c r="AO129" s="752"/>
      <c r="AP129" s="752"/>
      <c r="AQ129" s="752"/>
    </row>
    <row r="130" spans="1:43" ht="15" customHeight="1">
      <c r="A130" s="752"/>
      <c r="B130" s="752"/>
      <c r="C130" s="752"/>
      <c r="D130" s="752"/>
      <c r="E130" s="752"/>
      <c r="F130" s="752"/>
      <c r="G130" s="752"/>
      <c r="H130" s="752"/>
      <c r="I130" s="752"/>
      <c r="J130" s="752"/>
      <c r="K130" s="752"/>
      <c r="L130" s="1534"/>
      <c r="M130" s="752"/>
      <c r="N130" s="752"/>
      <c r="O130" s="752"/>
      <c r="P130" s="305"/>
      <c r="Q130" s="1535"/>
      <c r="R130" s="752"/>
      <c r="S130" s="752"/>
      <c r="T130" s="752"/>
      <c r="U130" s="752"/>
      <c r="V130" s="752"/>
      <c r="W130" s="752"/>
      <c r="X130" s="752"/>
      <c r="Y130" s="752"/>
      <c r="Z130" s="752"/>
      <c r="AA130" s="752"/>
      <c r="AB130" s="752"/>
      <c r="AC130" s="752"/>
      <c r="AD130" s="752"/>
      <c r="AE130" s="752"/>
      <c r="AF130" s="752"/>
      <c r="AG130" s="752"/>
      <c r="AH130" s="752"/>
      <c r="AI130" s="752"/>
      <c r="AJ130" s="752"/>
      <c r="AK130" s="752"/>
      <c r="AL130" s="752"/>
      <c r="AM130" s="752"/>
      <c r="AN130" s="752"/>
      <c r="AO130" s="752"/>
      <c r="AP130" s="752"/>
      <c r="AQ130" s="752"/>
    </row>
    <row r="131" spans="1:43" ht="15" customHeight="1">
      <c r="A131" s="752"/>
      <c r="B131" s="752"/>
      <c r="C131" s="752"/>
      <c r="D131" s="752"/>
      <c r="E131" s="752"/>
      <c r="F131" s="752"/>
      <c r="G131" s="752"/>
      <c r="H131" s="752"/>
      <c r="I131" s="752"/>
      <c r="J131" s="752"/>
      <c r="K131" s="752"/>
      <c r="L131" s="1534"/>
      <c r="M131" s="752"/>
      <c r="N131" s="752"/>
      <c r="O131" s="752"/>
      <c r="P131" s="305"/>
      <c r="Q131" s="1535"/>
      <c r="R131" s="752"/>
      <c r="S131" s="752"/>
      <c r="T131" s="752"/>
      <c r="U131" s="752"/>
      <c r="V131" s="752"/>
      <c r="W131" s="752"/>
      <c r="X131" s="752"/>
      <c r="Y131" s="752"/>
      <c r="Z131" s="752"/>
      <c r="AA131" s="752"/>
      <c r="AB131" s="752"/>
      <c r="AC131" s="752"/>
      <c r="AD131" s="752"/>
      <c r="AE131" s="752"/>
      <c r="AF131" s="752"/>
      <c r="AG131" s="752"/>
      <c r="AH131" s="752"/>
      <c r="AI131" s="752"/>
      <c r="AJ131" s="752"/>
      <c r="AK131" s="752"/>
      <c r="AL131" s="752"/>
      <c r="AM131" s="752"/>
      <c r="AN131" s="752"/>
      <c r="AO131" s="752"/>
      <c r="AP131" s="752"/>
      <c r="AQ131" s="752"/>
    </row>
    <row r="132" spans="1:43" ht="15" customHeight="1">
      <c r="A132" s="752"/>
      <c r="B132" s="752"/>
      <c r="C132" s="752"/>
      <c r="D132" s="752"/>
      <c r="E132" s="752"/>
      <c r="F132" s="752"/>
      <c r="G132" s="752"/>
      <c r="H132" s="752"/>
      <c r="I132" s="752"/>
      <c r="J132" s="752"/>
      <c r="K132" s="752"/>
      <c r="L132" s="1534"/>
      <c r="M132" s="752"/>
      <c r="N132" s="752"/>
      <c r="O132" s="752"/>
      <c r="P132" s="305"/>
      <c r="Q132" s="1535"/>
      <c r="R132" s="752"/>
      <c r="S132" s="752"/>
      <c r="T132" s="752"/>
      <c r="U132" s="752"/>
      <c r="V132" s="752"/>
      <c r="W132" s="752"/>
      <c r="X132" s="752"/>
      <c r="Y132" s="752"/>
      <c r="Z132" s="752"/>
      <c r="AA132" s="752"/>
      <c r="AB132" s="752"/>
      <c r="AC132" s="752"/>
      <c r="AD132" s="752"/>
      <c r="AE132" s="752"/>
      <c r="AF132" s="752"/>
      <c r="AG132" s="752"/>
      <c r="AH132" s="752"/>
      <c r="AI132" s="752"/>
      <c r="AJ132" s="752"/>
      <c r="AK132" s="752"/>
      <c r="AL132" s="752"/>
      <c r="AM132" s="752"/>
      <c r="AN132" s="752"/>
      <c r="AO132" s="752"/>
      <c r="AP132" s="752"/>
      <c r="AQ132" s="752"/>
    </row>
    <row r="133" spans="1:43" ht="15" customHeight="1">
      <c r="A133" s="752"/>
      <c r="B133" s="752"/>
      <c r="C133" s="752"/>
      <c r="D133" s="752"/>
      <c r="E133" s="752"/>
      <c r="F133" s="752"/>
      <c r="G133" s="752"/>
      <c r="H133" s="752"/>
      <c r="I133" s="752"/>
      <c r="J133" s="752"/>
      <c r="K133" s="752"/>
      <c r="L133" s="1534"/>
      <c r="M133" s="752"/>
      <c r="N133" s="752"/>
      <c r="O133" s="752"/>
      <c r="P133" s="305"/>
      <c r="Q133" s="1535"/>
      <c r="R133" s="752"/>
      <c r="S133" s="752"/>
      <c r="T133" s="752"/>
      <c r="U133" s="752"/>
      <c r="V133" s="752"/>
      <c r="W133" s="752"/>
      <c r="X133" s="752"/>
      <c r="Y133" s="752"/>
      <c r="Z133" s="752"/>
      <c r="AA133" s="752"/>
      <c r="AB133" s="752"/>
      <c r="AC133" s="752"/>
      <c r="AD133" s="752"/>
      <c r="AE133" s="752"/>
      <c r="AF133" s="752"/>
      <c r="AG133" s="752"/>
      <c r="AH133" s="752"/>
      <c r="AI133" s="752"/>
      <c r="AJ133" s="752"/>
      <c r="AK133" s="752"/>
      <c r="AL133" s="752"/>
      <c r="AM133" s="752"/>
      <c r="AN133" s="752"/>
      <c r="AO133" s="752"/>
      <c r="AP133" s="752"/>
      <c r="AQ133" s="752"/>
    </row>
    <row r="134" spans="1:43" ht="15" customHeight="1">
      <c r="A134" s="752"/>
      <c r="B134" s="752"/>
      <c r="C134" s="752"/>
      <c r="D134" s="752"/>
      <c r="E134" s="752"/>
      <c r="F134" s="752"/>
      <c r="G134" s="752"/>
      <c r="H134" s="752"/>
      <c r="I134" s="752"/>
      <c r="J134" s="752"/>
      <c r="K134" s="752"/>
      <c r="L134" s="1534"/>
      <c r="M134" s="752"/>
      <c r="N134" s="752"/>
      <c r="O134" s="752"/>
      <c r="P134" s="305"/>
      <c r="Q134" s="1535"/>
      <c r="R134" s="752"/>
      <c r="S134" s="752"/>
      <c r="T134" s="752"/>
      <c r="U134" s="752"/>
      <c r="V134" s="752"/>
      <c r="W134" s="752"/>
      <c r="X134" s="752"/>
      <c r="Y134" s="752"/>
      <c r="Z134" s="752"/>
      <c r="AA134" s="752"/>
      <c r="AB134" s="752"/>
      <c r="AC134" s="752"/>
      <c r="AD134" s="752"/>
      <c r="AE134" s="752"/>
      <c r="AF134" s="752"/>
      <c r="AG134" s="752"/>
      <c r="AH134" s="752"/>
      <c r="AI134" s="752"/>
      <c r="AJ134" s="752"/>
      <c r="AK134" s="752"/>
      <c r="AL134" s="752"/>
      <c r="AM134" s="752"/>
      <c r="AN134" s="752"/>
      <c r="AO134" s="752"/>
      <c r="AP134" s="752"/>
      <c r="AQ134" s="752"/>
    </row>
    <row r="135" spans="1:43" ht="15" customHeight="1">
      <c r="A135" s="752"/>
      <c r="B135" s="752"/>
      <c r="C135" s="752"/>
      <c r="D135" s="752"/>
      <c r="E135" s="752"/>
      <c r="F135" s="752"/>
      <c r="G135" s="752"/>
      <c r="H135" s="752"/>
      <c r="I135" s="752"/>
      <c r="J135" s="752"/>
      <c r="K135" s="752"/>
      <c r="L135" s="1534"/>
      <c r="M135" s="752"/>
      <c r="N135" s="752"/>
      <c r="O135" s="752"/>
      <c r="P135" s="305"/>
      <c r="Q135" s="1535"/>
      <c r="R135" s="752"/>
      <c r="S135" s="752"/>
      <c r="T135" s="752"/>
      <c r="U135" s="752"/>
      <c r="V135" s="752"/>
      <c r="W135" s="752"/>
      <c r="X135" s="752"/>
      <c r="Y135" s="752"/>
      <c r="Z135" s="752"/>
      <c r="AA135" s="752"/>
      <c r="AB135" s="752"/>
      <c r="AC135" s="752"/>
      <c r="AD135" s="752"/>
      <c r="AE135" s="752"/>
      <c r="AF135" s="752"/>
      <c r="AG135" s="752"/>
      <c r="AH135" s="752"/>
      <c r="AI135" s="752"/>
      <c r="AJ135" s="752"/>
      <c r="AK135" s="752"/>
      <c r="AL135" s="752"/>
      <c r="AM135" s="752"/>
      <c r="AN135" s="752"/>
      <c r="AO135" s="752"/>
      <c r="AP135" s="752"/>
      <c r="AQ135" s="752"/>
    </row>
    <row r="136" spans="1:43" ht="15" customHeight="1">
      <c r="A136" s="752"/>
      <c r="B136" s="752"/>
      <c r="C136" s="752"/>
      <c r="D136" s="752"/>
      <c r="E136" s="752"/>
      <c r="F136" s="752"/>
      <c r="G136" s="752"/>
      <c r="H136" s="752"/>
      <c r="I136" s="752"/>
      <c r="J136" s="752"/>
      <c r="K136" s="752"/>
      <c r="L136" s="1534"/>
      <c r="M136" s="752"/>
      <c r="N136" s="752"/>
      <c r="O136" s="752"/>
      <c r="P136" s="305"/>
      <c r="Q136" s="1535"/>
      <c r="R136" s="752"/>
      <c r="S136" s="752"/>
      <c r="T136" s="752"/>
      <c r="U136" s="752"/>
      <c r="V136" s="752"/>
      <c r="W136" s="752"/>
      <c r="X136" s="752"/>
      <c r="Y136" s="752"/>
      <c r="Z136" s="752"/>
      <c r="AA136" s="752"/>
      <c r="AB136" s="752"/>
      <c r="AC136" s="752"/>
      <c r="AD136" s="752"/>
      <c r="AE136" s="752"/>
      <c r="AF136" s="752"/>
      <c r="AG136" s="752"/>
      <c r="AH136" s="752"/>
      <c r="AI136" s="752"/>
      <c r="AJ136" s="752"/>
      <c r="AK136" s="752"/>
      <c r="AL136" s="752"/>
      <c r="AM136" s="752"/>
      <c r="AN136" s="752"/>
      <c r="AO136" s="752"/>
      <c r="AP136" s="752"/>
      <c r="AQ136" s="752"/>
    </row>
    <row r="137" spans="1:43" ht="15" customHeight="1">
      <c r="A137" s="752"/>
      <c r="B137" s="752"/>
      <c r="C137" s="752"/>
      <c r="D137" s="752"/>
      <c r="E137" s="752"/>
      <c r="F137" s="752"/>
      <c r="G137" s="752"/>
      <c r="H137" s="752"/>
      <c r="I137" s="752"/>
      <c r="J137" s="752"/>
      <c r="K137" s="752"/>
      <c r="L137" s="1534"/>
      <c r="M137" s="752"/>
      <c r="N137" s="752"/>
      <c r="O137" s="752"/>
      <c r="P137" s="305"/>
      <c r="Q137" s="1535"/>
      <c r="R137" s="752"/>
      <c r="S137" s="752"/>
      <c r="T137" s="752"/>
      <c r="U137" s="752"/>
      <c r="V137" s="752"/>
      <c r="W137" s="752"/>
      <c r="X137" s="752"/>
      <c r="Y137" s="752"/>
      <c r="Z137" s="752"/>
      <c r="AA137" s="752"/>
      <c r="AB137" s="752"/>
      <c r="AC137" s="752"/>
      <c r="AD137" s="752"/>
      <c r="AE137" s="752"/>
      <c r="AF137" s="752"/>
      <c r="AG137" s="752"/>
      <c r="AH137" s="752"/>
      <c r="AI137" s="752"/>
      <c r="AJ137" s="752"/>
      <c r="AK137" s="752"/>
      <c r="AL137" s="752"/>
      <c r="AM137" s="752"/>
      <c r="AN137" s="752"/>
      <c r="AO137" s="752"/>
      <c r="AP137" s="752"/>
      <c r="AQ137" s="752"/>
    </row>
    <row r="138" spans="1:43" ht="15" customHeight="1">
      <c r="A138" s="752"/>
      <c r="B138" s="752"/>
      <c r="C138" s="752"/>
      <c r="D138" s="752"/>
      <c r="E138" s="752"/>
      <c r="F138" s="752"/>
      <c r="G138" s="752"/>
      <c r="H138" s="752"/>
      <c r="I138" s="752"/>
      <c r="J138" s="752"/>
      <c r="K138" s="752"/>
      <c r="L138" s="1534"/>
      <c r="M138" s="752"/>
      <c r="N138" s="752"/>
      <c r="O138" s="752"/>
      <c r="P138" s="305"/>
      <c r="Q138" s="1535"/>
      <c r="R138" s="752"/>
      <c r="S138" s="752"/>
      <c r="T138" s="752"/>
      <c r="U138" s="752"/>
      <c r="V138" s="752"/>
      <c r="W138" s="752"/>
      <c r="X138" s="752"/>
      <c r="Y138" s="752"/>
      <c r="Z138" s="752"/>
      <c r="AA138" s="752"/>
      <c r="AB138" s="752"/>
      <c r="AC138" s="752"/>
      <c r="AD138" s="752"/>
      <c r="AE138" s="752"/>
      <c r="AF138" s="752"/>
      <c r="AG138" s="752"/>
      <c r="AH138" s="752"/>
      <c r="AI138" s="752"/>
      <c r="AJ138" s="752"/>
      <c r="AK138" s="752"/>
      <c r="AL138" s="752"/>
      <c r="AM138" s="752"/>
      <c r="AN138" s="752"/>
      <c r="AO138" s="752"/>
      <c r="AP138" s="752"/>
      <c r="AQ138" s="752"/>
    </row>
    <row r="139" spans="1:43" ht="15" customHeight="1">
      <c r="A139" s="752"/>
      <c r="B139" s="752"/>
      <c r="C139" s="752"/>
      <c r="D139" s="752"/>
      <c r="E139" s="752"/>
      <c r="F139" s="752"/>
      <c r="G139" s="752"/>
      <c r="H139" s="752"/>
      <c r="I139" s="752"/>
      <c r="J139" s="752"/>
      <c r="K139" s="752"/>
      <c r="L139" s="1534"/>
      <c r="M139" s="752"/>
      <c r="N139" s="752"/>
      <c r="O139" s="752"/>
      <c r="P139" s="305"/>
      <c r="Q139" s="1535"/>
      <c r="R139" s="752"/>
      <c r="S139" s="752"/>
      <c r="T139" s="752"/>
      <c r="U139" s="752"/>
      <c r="V139" s="752"/>
      <c r="W139" s="752"/>
      <c r="X139" s="752"/>
      <c r="Y139" s="752"/>
      <c r="Z139" s="752"/>
      <c r="AA139" s="752"/>
      <c r="AB139" s="752"/>
      <c r="AC139" s="752"/>
      <c r="AD139" s="752"/>
      <c r="AE139" s="752"/>
      <c r="AF139" s="752"/>
      <c r="AG139" s="752"/>
      <c r="AH139" s="752"/>
      <c r="AI139" s="752"/>
      <c r="AJ139" s="752"/>
      <c r="AK139" s="752"/>
      <c r="AL139" s="752"/>
      <c r="AM139" s="752"/>
      <c r="AN139" s="752"/>
      <c r="AO139" s="752"/>
      <c r="AP139" s="752"/>
      <c r="AQ139" s="752"/>
    </row>
    <row r="140" spans="1:43" ht="15" customHeight="1">
      <c r="A140" s="752"/>
      <c r="B140" s="752"/>
      <c r="C140" s="752"/>
      <c r="D140" s="752"/>
      <c r="E140" s="752"/>
      <c r="F140" s="752"/>
      <c r="G140" s="752"/>
      <c r="H140" s="752"/>
      <c r="I140" s="752"/>
      <c r="J140" s="752"/>
      <c r="K140" s="752"/>
      <c r="L140" s="1534"/>
      <c r="M140" s="752"/>
      <c r="N140" s="752"/>
      <c r="O140" s="752"/>
      <c r="P140" s="305"/>
      <c r="Q140" s="1535"/>
      <c r="R140" s="752"/>
      <c r="S140" s="752"/>
      <c r="T140" s="752"/>
      <c r="U140" s="752"/>
      <c r="V140" s="752"/>
      <c r="W140" s="752"/>
      <c r="X140" s="752"/>
      <c r="Y140" s="752"/>
      <c r="Z140" s="752"/>
      <c r="AA140" s="752"/>
      <c r="AB140" s="752"/>
      <c r="AC140" s="752"/>
      <c r="AD140" s="752"/>
      <c r="AE140" s="752"/>
      <c r="AF140" s="752"/>
      <c r="AG140" s="752"/>
      <c r="AH140" s="752"/>
      <c r="AI140" s="752"/>
      <c r="AJ140" s="752"/>
      <c r="AK140" s="752"/>
      <c r="AL140" s="752"/>
      <c r="AM140" s="752"/>
      <c r="AN140" s="752"/>
      <c r="AO140" s="752"/>
      <c r="AP140" s="752"/>
      <c r="AQ140" s="752"/>
    </row>
    <row r="141" spans="1:43" ht="15" customHeight="1">
      <c r="A141" s="752"/>
      <c r="B141" s="752"/>
      <c r="C141" s="752"/>
      <c r="D141" s="752"/>
      <c r="E141" s="752"/>
      <c r="F141" s="752"/>
      <c r="G141" s="752"/>
      <c r="H141" s="752"/>
      <c r="I141" s="752"/>
      <c r="J141" s="752"/>
      <c r="K141" s="752"/>
      <c r="L141" s="1534"/>
      <c r="M141" s="752"/>
      <c r="N141" s="752"/>
      <c r="O141" s="752"/>
      <c r="P141" s="305"/>
      <c r="Q141" s="1535"/>
      <c r="R141" s="752"/>
      <c r="S141" s="752"/>
      <c r="T141" s="752"/>
      <c r="U141" s="752"/>
      <c r="V141" s="752"/>
      <c r="W141" s="752"/>
      <c r="X141" s="752"/>
      <c r="Y141" s="752"/>
      <c r="Z141" s="752"/>
      <c r="AA141" s="752"/>
      <c r="AB141" s="752"/>
      <c r="AC141" s="752"/>
      <c r="AD141" s="752"/>
      <c r="AE141" s="752"/>
      <c r="AF141" s="752"/>
      <c r="AG141" s="752"/>
      <c r="AH141" s="752"/>
      <c r="AI141" s="752"/>
      <c r="AJ141" s="752"/>
      <c r="AK141" s="752"/>
      <c r="AL141" s="752"/>
      <c r="AM141" s="752"/>
      <c r="AN141" s="752"/>
      <c r="AO141" s="752"/>
      <c r="AP141" s="752"/>
      <c r="AQ141" s="752"/>
    </row>
    <row r="142" spans="1:43" ht="15" customHeight="1">
      <c r="A142" s="752"/>
      <c r="B142" s="752"/>
      <c r="C142" s="752"/>
      <c r="D142" s="752"/>
      <c r="E142" s="752"/>
      <c r="F142" s="752"/>
      <c r="G142" s="752"/>
      <c r="H142" s="752"/>
      <c r="I142" s="752"/>
      <c r="J142" s="752"/>
      <c r="K142" s="752"/>
      <c r="L142" s="1534"/>
      <c r="M142" s="752"/>
      <c r="N142" s="752"/>
      <c r="O142" s="752"/>
      <c r="P142" s="305"/>
      <c r="Q142" s="1535"/>
      <c r="R142" s="752"/>
      <c r="S142" s="752"/>
      <c r="T142" s="752"/>
      <c r="U142" s="752"/>
      <c r="V142" s="752"/>
      <c r="W142" s="752"/>
      <c r="X142" s="752"/>
      <c r="Y142" s="752"/>
      <c r="Z142" s="752"/>
      <c r="AA142" s="752"/>
      <c r="AB142" s="752"/>
      <c r="AC142" s="752"/>
      <c r="AD142" s="752"/>
      <c r="AE142" s="752"/>
      <c r="AF142" s="752"/>
      <c r="AG142" s="752"/>
      <c r="AH142" s="752"/>
      <c r="AI142" s="752"/>
      <c r="AJ142" s="752"/>
      <c r="AK142" s="752"/>
      <c r="AL142" s="752"/>
      <c r="AM142" s="752"/>
      <c r="AN142" s="752"/>
      <c r="AO142" s="752"/>
      <c r="AP142" s="752"/>
      <c r="AQ142" s="752"/>
    </row>
    <row r="143" spans="1:43" ht="15" customHeight="1">
      <c r="A143" s="752"/>
      <c r="B143" s="752"/>
      <c r="C143" s="752"/>
      <c r="D143" s="752"/>
      <c r="E143" s="752"/>
      <c r="F143" s="752"/>
      <c r="G143" s="752"/>
      <c r="H143" s="752"/>
      <c r="I143" s="752"/>
      <c r="J143" s="752"/>
      <c r="K143" s="752"/>
      <c r="L143" s="1534"/>
      <c r="M143" s="752"/>
      <c r="N143" s="752"/>
      <c r="O143" s="752"/>
      <c r="P143" s="305"/>
      <c r="Q143" s="1535"/>
      <c r="R143" s="752"/>
      <c r="S143" s="752"/>
      <c r="T143" s="752"/>
      <c r="U143" s="752"/>
      <c r="V143" s="752"/>
      <c r="W143" s="752"/>
      <c r="X143" s="752"/>
      <c r="Y143" s="752"/>
      <c r="Z143" s="752"/>
      <c r="AA143" s="752"/>
      <c r="AB143" s="752"/>
      <c r="AC143" s="752"/>
      <c r="AD143" s="752"/>
      <c r="AE143" s="752"/>
      <c r="AF143" s="752"/>
      <c r="AG143" s="752"/>
      <c r="AH143" s="752"/>
      <c r="AI143" s="752"/>
      <c r="AJ143" s="752"/>
      <c r="AK143" s="752"/>
      <c r="AL143" s="752"/>
      <c r="AM143" s="752"/>
      <c r="AN143" s="752"/>
      <c r="AO143" s="752"/>
      <c r="AP143" s="752"/>
      <c r="AQ143" s="752"/>
    </row>
    <row r="144" spans="1:43" ht="15" customHeight="1">
      <c r="A144" s="752"/>
      <c r="B144" s="752"/>
      <c r="C144" s="752"/>
      <c r="D144" s="752"/>
      <c r="E144" s="752"/>
      <c r="F144" s="752"/>
      <c r="G144" s="752"/>
      <c r="H144" s="752"/>
      <c r="I144" s="752"/>
      <c r="J144" s="752"/>
      <c r="K144" s="752"/>
      <c r="L144" s="1534"/>
      <c r="M144" s="752"/>
      <c r="N144" s="752"/>
      <c r="O144" s="752"/>
      <c r="P144" s="305"/>
      <c r="Q144" s="1535"/>
      <c r="R144" s="752"/>
      <c r="S144" s="752"/>
      <c r="T144" s="752"/>
      <c r="U144" s="752"/>
      <c r="V144" s="752"/>
      <c r="W144" s="752"/>
      <c r="X144" s="752"/>
      <c r="Y144" s="752"/>
      <c r="Z144" s="752"/>
      <c r="AA144" s="752"/>
      <c r="AB144" s="752"/>
      <c r="AC144" s="752"/>
      <c r="AD144" s="752"/>
      <c r="AE144" s="752"/>
      <c r="AF144" s="752"/>
      <c r="AG144" s="752"/>
      <c r="AH144" s="752"/>
      <c r="AI144" s="752"/>
      <c r="AJ144" s="752"/>
      <c r="AK144" s="752"/>
      <c r="AL144" s="752"/>
      <c r="AM144" s="752"/>
      <c r="AN144" s="752"/>
      <c r="AO144" s="752"/>
      <c r="AP144" s="752"/>
      <c r="AQ144" s="752"/>
    </row>
    <row r="145" spans="1:43" ht="15" customHeight="1">
      <c r="A145" s="752"/>
      <c r="B145" s="752"/>
      <c r="C145" s="752"/>
      <c r="D145" s="752"/>
      <c r="E145" s="752"/>
      <c r="F145" s="752"/>
      <c r="G145" s="752"/>
      <c r="H145" s="752"/>
      <c r="I145" s="752"/>
      <c r="J145" s="752"/>
      <c r="K145" s="752"/>
      <c r="L145" s="1534"/>
      <c r="M145" s="752"/>
      <c r="N145" s="752"/>
      <c r="O145" s="752"/>
      <c r="P145" s="305"/>
      <c r="Q145" s="1535"/>
      <c r="R145" s="752"/>
      <c r="S145" s="752"/>
      <c r="T145" s="752"/>
      <c r="U145" s="752"/>
      <c r="V145" s="752"/>
      <c r="W145" s="752"/>
      <c r="X145" s="752"/>
      <c r="Y145" s="752"/>
      <c r="Z145" s="752"/>
      <c r="AA145" s="752"/>
      <c r="AB145" s="752"/>
      <c r="AC145" s="752"/>
      <c r="AD145" s="752"/>
      <c r="AE145" s="752"/>
      <c r="AF145" s="752"/>
      <c r="AG145" s="752"/>
      <c r="AH145" s="752"/>
      <c r="AI145" s="752"/>
      <c r="AJ145" s="752"/>
      <c r="AK145" s="752"/>
      <c r="AL145" s="752"/>
      <c r="AM145" s="752"/>
      <c r="AN145" s="752"/>
      <c r="AO145" s="752"/>
      <c r="AP145" s="752"/>
      <c r="AQ145" s="752"/>
    </row>
    <row r="146" spans="1:43" ht="15" customHeight="1">
      <c r="A146" s="752"/>
      <c r="B146" s="752"/>
      <c r="C146" s="752"/>
      <c r="D146" s="752"/>
      <c r="E146" s="752"/>
      <c r="F146" s="752"/>
      <c r="G146" s="752"/>
      <c r="H146" s="752"/>
      <c r="I146" s="752"/>
      <c r="J146" s="752"/>
      <c r="K146" s="752"/>
      <c r="L146" s="1534"/>
      <c r="M146" s="752"/>
      <c r="N146" s="752"/>
      <c r="O146" s="752"/>
      <c r="P146" s="305"/>
      <c r="Q146" s="1535"/>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row>
    <row r="147" spans="1:43" ht="15" customHeight="1">
      <c r="A147" s="752"/>
      <c r="B147" s="752"/>
      <c r="C147" s="752"/>
      <c r="D147" s="752"/>
      <c r="E147" s="752"/>
      <c r="F147" s="752"/>
      <c r="G147" s="752"/>
      <c r="H147" s="752"/>
      <c r="I147" s="752"/>
      <c r="J147" s="752"/>
      <c r="K147" s="752"/>
      <c r="L147" s="1534"/>
      <c r="M147" s="752"/>
      <c r="N147" s="752"/>
      <c r="O147" s="752"/>
      <c r="P147" s="305"/>
      <c r="Q147" s="1535"/>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row>
    <row r="148" spans="1:43" ht="15" customHeight="1">
      <c r="A148" s="752"/>
      <c r="B148" s="752"/>
      <c r="C148" s="752"/>
      <c r="D148" s="752"/>
      <c r="E148" s="752"/>
      <c r="F148" s="752"/>
      <c r="G148" s="752"/>
      <c r="H148" s="752"/>
      <c r="I148" s="752"/>
      <c r="J148" s="752"/>
      <c r="K148" s="752"/>
      <c r="L148" s="1534"/>
      <c r="M148" s="752"/>
      <c r="N148" s="752"/>
      <c r="O148" s="752"/>
      <c r="P148" s="305"/>
      <c r="Q148" s="1535"/>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row>
    <row r="149" spans="1:43" ht="15" customHeight="1">
      <c r="A149" s="752"/>
      <c r="B149" s="752"/>
      <c r="C149" s="752"/>
      <c r="D149" s="752"/>
      <c r="E149" s="752"/>
      <c r="F149" s="752"/>
      <c r="G149" s="752"/>
      <c r="H149" s="752"/>
      <c r="I149" s="752"/>
      <c r="J149" s="752"/>
      <c r="K149" s="752"/>
      <c r="L149" s="1534"/>
      <c r="M149" s="752"/>
      <c r="N149" s="752"/>
      <c r="O149" s="752"/>
      <c r="P149" s="305"/>
      <c r="Q149" s="1535"/>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row>
    <row r="150" spans="1:43" ht="15" customHeight="1">
      <c r="A150" s="752"/>
      <c r="B150" s="752"/>
      <c r="C150" s="752"/>
      <c r="D150" s="752"/>
      <c r="E150" s="752"/>
      <c r="F150" s="752"/>
      <c r="G150" s="752"/>
      <c r="H150" s="752"/>
      <c r="I150" s="752"/>
      <c r="J150" s="752"/>
      <c r="K150" s="752"/>
      <c r="L150" s="1534"/>
      <c r="M150" s="752"/>
      <c r="N150" s="752"/>
      <c r="O150" s="752"/>
      <c r="P150" s="305"/>
      <c r="Q150" s="1535"/>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row>
    <row r="151" spans="1:43" ht="15" customHeight="1">
      <c r="A151" s="752"/>
      <c r="B151" s="752"/>
      <c r="C151" s="752"/>
      <c r="D151" s="752"/>
      <c r="E151" s="752"/>
      <c r="F151" s="752"/>
      <c r="G151" s="752"/>
      <c r="H151" s="752"/>
      <c r="I151" s="752"/>
      <c r="J151" s="752"/>
      <c r="K151" s="752"/>
      <c r="L151" s="1534"/>
      <c r="M151" s="752"/>
      <c r="N151" s="752"/>
      <c r="O151" s="752"/>
      <c r="P151" s="305"/>
      <c r="Q151" s="1535"/>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row>
    <row r="152" spans="1:43" ht="15" customHeight="1">
      <c r="A152" s="752"/>
      <c r="B152" s="752"/>
      <c r="C152" s="752"/>
      <c r="D152" s="752"/>
      <c r="E152" s="752"/>
      <c r="F152" s="752"/>
      <c r="G152" s="752"/>
      <c r="H152" s="752"/>
      <c r="I152" s="752"/>
      <c r="J152" s="752"/>
      <c r="K152" s="752"/>
      <c r="L152" s="1534"/>
      <c r="M152" s="752"/>
      <c r="N152" s="752"/>
      <c r="O152" s="752"/>
      <c r="P152" s="305"/>
      <c r="Q152" s="1535"/>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row>
    <row r="153" spans="1:43" ht="15" customHeight="1">
      <c r="A153" s="752"/>
      <c r="B153" s="752"/>
      <c r="C153" s="752"/>
      <c r="D153" s="752"/>
      <c r="E153" s="752"/>
      <c r="F153" s="752"/>
      <c r="G153" s="752"/>
      <c r="H153" s="752"/>
      <c r="I153" s="752"/>
      <c r="J153" s="752"/>
      <c r="K153" s="752"/>
      <c r="L153" s="1534"/>
      <c r="M153" s="752"/>
      <c r="N153" s="752"/>
      <c r="O153" s="752"/>
      <c r="P153" s="305"/>
      <c r="Q153" s="1535"/>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row>
    <row r="154" spans="1:43" ht="15" customHeight="1">
      <c r="A154" s="752"/>
      <c r="B154" s="752"/>
      <c r="C154" s="752"/>
      <c r="D154" s="752"/>
      <c r="E154" s="752"/>
      <c r="F154" s="752"/>
      <c r="G154" s="752"/>
      <c r="H154" s="752"/>
      <c r="I154" s="752"/>
      <c r="J154" s="752"/>
      <c r="K154" s="752"/>
      <c r="L154" s="1534"/>
      <c r="M154" s="752"/>
      <c r="N154" s="752"/>
      <c r="O154" s="752"/>
      <c r="P154" s="305"/>
      <c r="Q154" s="1535"/>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row>
    <row r="155" spans="1:43" ht="15" customHeight="1">
      <c r="A155" s="752"/>
      <c r="B155" s="752"/>
      <c r="C155" s="752"/>
      <c r="D155" s="752"/>
      <c r="E155" s="752"/>
      <c r="F155" s="752"/>
      <c r="G155" s="752"/>
      <c r="H155" s="752"/>
      <c r="I155" s="752"/>
      <c r="J155" s="752"/>
      <c r="K155" s="752"/>
      <c r="L155" s="1534"/>
      <c r="M155" s="752"/>
      <c r="N155" s="752"/>
      <c r="O155" s="752"/>
      <c r="P155" s="305"/>
      <c r="Q155" s="1535"/>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row>
    <row r="156" spans="1:43" ht="15" customHeight="1">
      <c r="A156" s="752"/>
      <c r="B156" s="752"/>
      <c r="C156" s="752"/>
      <c r="D156" s="752"/>
      <c r="E156" s="752"/>
      <c r="F156" s="752"/>
      <c r="G156" s="752"/>
      <c r="H156" s="752"/>
      <c r="I156" s="752"/>
      <c r="J156" s="752"/>
      <c r="K156" s="752"/>
      <c r="L156" s="1534"/>
      <c r="M156" s="752"/>
      <c r="N156" s="752"/>
      <c r="O156" s="752"/>
      <c r="P156" s="305"/>
      <c r="Q156" s="1535"/>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row>
    <row r="157" spans="1:43" ht="15" customHeight="1">
      <c r="A157" s="752"/>
      <c r="B157" s="752"/>
      <c r="C157" s="752"/>
      <c r="D157" s="752"/>
      <c r="E157" s="752"/>
      <c r="F157" s="752"/>
      <c r="G157" s="752"/>
      <c r="H157" s="752"/>
      <c r="I157" s="752"/>
      <c r="J157" s="752"/>
      <c r="K157" s="752"/>
      <c r="L157" s="1534"/>
      <c r="M157" s="752"/>
      <c r="N157" s="752"/>
      <c r="O157" s="752"/>
      <c r="P157" s="305"/>
      <c r="Q157" s="1535"/>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row>
    <row r="158" spans="1:43" ht="15" customHeight="1">
      <c r="A158" s="752"/>
      <c r="B158" s="752"/>
      <c r="C158" s="752"/>
      <c r="D158" s="752"/>
      <c r="E158" s="752"/>
      <c r="F158" s="752"/>
      <c r="G158" s="752"/>
      <c r="H158" s="752"/>
      <c r="I158" s="752"/>
      <c r="J158" s="752"/>
      <c r="K158" s="752"/>
      <c r="L158" s="1534"/>
      <c r="M158" s="752"/>
      <c r="N158" s="752"/>
      <c r="O158" s="752"/>
      <c r="P158" s="305"/>
      <c r="Q158" s="1535"/>
      <c r="R158" s="752"/>
      <c r="S158" s="752"/>
      <c r="T158" s="752"/>
      <c r="U158" s="752"/>
      <c r="V158" s="752"/>
      <c r="W158" s="752"/>
      <c r="X158" s="752"/>
      <c r="Y158" s="752"/>
      <c r="Z158" s="752"/>
      <c r="AA158" s="752"/>
      <c r="AB158" s="752"/>
      <c r="AC158" s="752"/>
      <c r="AD158" s="752"/>
      <c r="AE158" s="752"/>
      <c r="AF158" s="752"/>
      <c r="AG158" s="752"/>
      <c r="AH158" s="752"/>
      <c r="AI158" s="752"/>
      <c r="AJ158" s="752"/>
      <c r="AK158" s="752"/>
      <c r="AL158" s="752"/>
      <c r="AM158" s="752"/>
      <c r="AN158" s="752"/>
      <c r="AO158" s="752"/>
      <c r="AP158" s="752"/>
      <c r="AQ158" s="752"/>
    </row>
    <row r="159" spans="1:43" ht="15" customHeight="1">
      <c r="A159" s="752"/>
      <c r="B159" s="752"/>
      <c r="C159" s="752"/>
      <c r="D159" s="752"/>
      <c r="E159" s="752"/>
      <c r="F159" s="752"/>
      <c r="G159" s="752"/>
      <c r="H159" s="752"/>
      <c r="I159" s="752"/>
      <c r="J159" s="752"/>
      <c r="K159" s="752"/>
      <c r="L159" s="1534"/>
      <c r="M159" s="752"/>
      <c r="N159" s="752"/>
      <c r="O159" s="752"/>
      <c r="P159" s="305"/>
      <c r="Q159" s="1535"/>
      <c r="R159" s="752"/>
      <c r="S159" s="752"/>
      <c r="T159" s="752"/>
      <c r="U159" s="752"/>
      <c r="V159" s="752"/>
      <c r="W159" s="752"/>
      <c r="X159" s="752"/>
      <c r="Y159" s="752"/>
      <c r="Z159" s="752"/>
      <c r="AA159" s="752"/>
      <c r="AB159" s="752"/>
      <c r="AC159" s="752"/>
      <c r="AD159" s="752"/>
      <c r="AE159" s="752"/>
      <c r="AF159" s="752"/>
      <c r="AG159" s="752"/>
      <c r="AH159" s="752"/>
      <c r="AI159" s="752"/>
      <c r="AJ159" s="752"/>
      <c r="AK159" s="752"/>
      <c r="AL159" s="752"/>
      <c r="AM159" s="752"/>
      <c r="AN159" s="752"/>
      <c r="AO159" s="752"/>
      <c r="AP159" s="752"/>
      <c r="AQ159" s="752"/>
    </row>
    <row r="160" spans="1:43" ht="15" customHeight="1">
      <c r="A160" s="752"/>
      <c r="B160" s="752"/>
      <c r="C160" s="752"/>
      <c r="D160" s="752"/>
      <c r="E160" s="752"/>
      <c r="F160" s="752"/>
      <c r="G160" s="752"/>
      <c r="H160" s="752"/>
      <c r="I160" s="752"/>
      <c r="J160" s="752"/>
      <c r="K160" s="752"/>
      <c r="L160" s="1534"/>
      <c r="M160" s="752"/>
      <c r="N160" s="752"/>
      <c r="O160" s="752"/>
      <c r="P160" s="305"/>
      <c r="Q160" s="1535"/>
      <c r="R160" s="752"/>
      <c r="S160" s="752"/>
      <c r="T160" s="752"/>
      <c r="U160" s="752"/>
      <c r="V160" s="752"/>
      <c r="W160" s="752"/>
      <c r="X160" s="752"/>
      <c r="Y160" s="752"/>
      <c r="Z160" s="752"/>
      <c r="AA160" s="752"/>
      <c r="AB160" s="752"/>
      <c r="AC160" s="752"/>
      <c r="AD160" s="752"/>
      <c r="AE160" s="752"/>
      <c r="AF160" s="752"/>
      <c r="AG160" s="752"/>
      <c r="AH160" s="752"/>
      <c r="AI160" s="752"/>
      <c r="AJ160" s="752"/>
      <c r="AK160" s="752"/>
      <c r="AL160" s="752"/>
      <c r="AM160" s="752"/>
      <c r="AN160" s="752"/>
      <c r="AO160" s="752"/>
      <c r="AP160" s="752"/>
      <c r="AQ160" s="752"/>
    </row>
    <row r="161" spans="1:43" ht="15" customHeight="1">
      <c r="A161" s="752"/>
      <c r="B161" s="752"/>
      <c r="C161" s="752"/>
      <c r="D161" s="752"/>
      <c r="E161" s="752"/>
      <c r="F161" s="752"/>
      <c r="G161" s="752"/>
      <c r="H161" s="752"/>
      <c r="I161" s="752"/>
      <c r="J161" s="752"/>
      <c r="K161" s="752"/>
      <c r="L161" s="1534"/>
      <c r="M161" s="752"/>
      <c r="N161" s="752"/>
      <c r="O161" s="752"/>
      <c r="P161" s="305"/>
      <c r="Q161" s="1535"/>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row>
    <row r="162" spans="1:43" ht="15" customHeight="1">
      <c r="A162" s="752"/>
      <c r="B162" s="752"/>
      <c r="C162" s="752"/>
      <c r="D162" s="752"/>
      <c r="E162" s="752"/>
      <c r="F162" s="752"/>
      <c r="G162" s="752"/>
      <c r="H162" s="752"/>
      <c r="I162" s="752"/>
      <c r="J162" s="752"/>
      <c r="K162" s="752"/>
      <c r="L162" s="1534"/>
      <c r="M162" s="752"/>
      <c r="N162" s="752"/>
      <c r="O162" s="752"/>
      <c r="P162" s="305"/>
      <c r="Q162" s="1535"/>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row>
    <row r="163" spans="1:43" ht="15" customHeight="1">
      <c r="A163" s="752"/>
      <c r="B163" s="752"/>
      <c r="C163" s="752"/>
      <c r="D163" s="752"/>
      <c r="E163" s="752"/>
      <c r="F163" s="752"/>
      <c r="G163" s="752"/>
      <c r="H163" s="752"/>
      <c r="I163" s="752"/>
      <c r="J163" s="752"/>
      <c r="K163" s="752"/>
      <c r="L163" s="1534"/>
      <c r="M163" s="752"/>
      <c r="N163" s="752"/>
      <c r="O163" s="752"/>
      <c r="P163" s="305"/>
      <c r="Q163" s="1535"/>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row>
    <row r="164" spans="1:43" ht="15" customHeight="1">
      <c r="A164" s="752"/>
      <c r="B164" s="752"/>
      <c r="C164" s="752"/>
      <c r="D164" s="752"/>
      <c r="E164" s="752"/>
      <c r="F164" s="752"/>
      <c r="G164" s="752"/>
      <c r="H164" s="752"/>
      <c r="I164" s="752"/>
      <c r="J164" s="752"/>
      <c r="K164" s="752"/>
      <c r="L164" s="1534"/>
      <c r="M164" s="752"/>
      <c r="N164" s="752"/>
      <c r="O164" s="752"/>
      <c r="P164" s="305"/>
      <c r="Q164" s="1535"/>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row>
    <row r="165" spans="1:43" ht="15" customHeight="1">
      <c r="A165" s="752"/>
      <c r="B165" s="752"/>
      <c r="C165" s="752"/>
      <c r="D165" s="752"/>
      <c r="E165" s="752"/>
      <c r="F165" s="752"/>
      <c r="G165" s="752"/>
      <c r="H165" s="752"/>
      <c r="I165" s="752"/>
      <c r="J165" s="752"/>
      <c r="K165" s="752"/>
      <c r="L165" s="1534"/>
      <c r="M165" s="752"/>
      <c r="N165" s="752"/>
      <c r="O165" s="752"/>
      <c r="P165" s="305"/>
      <c r="Q165" s="1535"/>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row>
    <row r="166" spans="1:43" ht="15" customHeight="1">
      <c r="A166" s="752"/>
      <c r="B166" s="752"/>
      <c r="C166" s="752"/>
      <c r="D166" s="752"/>
      <c r="E166" s="752"/>
      <c r="F166" s="752"/>
      <c r="G166" s="752"/>
      <c r="H166" s="752"/>
      <c r="I166" s="752"/>
      <c r="J166" s="752"/>
      <c r="K166" s="752"/>
      <c r="L166" s="1534"/>
      <c r="M166" s="752"/>
      <c r="N166" s="752"/>
      <c r="O166" s="752"/>
      <c r="P166" s="305"/>
      <c r="Q166" s="1535"/>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row>
    <row r="167" spans="1:43" ht="15" customHeight="1">
      <c r="A167" s="752"/>
      <c r="B167" s="752"/>
      <c r="C167" s="752"/>
      <c r="D167" s="752"/>
      <c r="E167" s="752"/>
      <c r="F167" s="752"/>
      <c r="G167" s="752"/>
      <c r="H167" s="752"/>
      <c r="I167" s="752"/>
      <c r="J167" s="752"/>
      <c r="K167" s="752"/>
      <c r="L167" s="1534"/>
      <c r="M167" s="752"/>
      <c r="N167" s="752"/>
      <c r="O167" s="752"/>
      <c r="P167" s="305"/>
      <c r="Q167" s="1535"/>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row>
    <row r="168" spans="1:43" ht="15" customHeight="1">
      <c r="A168" s="752"/>
      <c r="B168" s="752"/>
      <c r="C168" s="752"/>
      <c r="D168" s="752"/>
      <c r="E168" s="752"/>
      <c r="F168" s="752"/>
      <c r="G168" s="752"/>
      <c r="H168" s="752"/>
      <c r="I168" s="752"/>
      <c r="J168" s="752"/>
      <c r="K168" s="752"/>
      <c r="L168" s="1534"/>
      <c r="M168" s="752"/>
      <c r="N168" s="752"/>
      <c r="O168" s="752"/>
      <c r="P168" s="305"/>
      <c r="Q168" s="1535"/>
      <c r="R168" s="752"/>
      <c r="S168" s="752"/>
      <c r="T168" s="752"/>
      <c r="U168" s="752"/>
      <c r="V168" s="752"/>
      <c r="W168" s="752"/>
      <c r="X168" s="752"/>
      <c r="Y168" s="752"/>
      <c r="Z168" s="752"/>
      <c r="AA168" s="752"/>
      <c r="AB168" s="752"/>
      <c r="AC168" s="752"/>
      <c r="AD168" s="752"/>
      <c r="AE168" s="752"/>
      <c r="AF168" s="752"/>
      <c r="AG168" s="752"/>
      <c r="AH168" s="752"/>
      <c r="AI168" s="752"/>
      <c r="AJ168" s="752"/>
      <c r="AK168" s="752"/>
      <c r="AL168" s="752"/>
      <c r="AM168" s="752"/>
      <c r="AN168" s="752"/>
      <c r="AO168" s="752"/>
      <c r="AP168" s="752"/>
      <c r="AQ168" s="752"/>
    </row>
    <row r="169" spans="1:43" ht="15" customHeight="1">
      <c r="A169" s="752"/>
      <c r="B169" s="752"/>
      <c r="C169" s="752"/>
      <c r="D169" s="752"/>
      <c r="E169" s="752"/>
      <c r="F169" s="752"/>
      <c r="G169" s="752"/>
      <c r="H169" s="752"/>
      <c r="I169" s="752"/>
      <c r="J169" s="752"/>
      <c r="K169" s="752"/>
      <c r="L169" s="1534"/>
      <c r="M169" s="752"/>
      <c r="N169" s="752"/>
      <c r="O169" s="752"/>
      <c r="P169" s="305"/>
      <c r="Q169" s="1535"/>
      <c r="R169" s="752"/>
      <c r="S169" s="752"/>
      <c r="T169" s="752"/>
      <c r="U169" s="752"/>
      <c r="V169" s="752"/>
      <c r="W169" s="752"/>
      <c r="X169" s="752"/>
      <c r="Y169" s="752"/>
      <c r="Z169" s="752"/>
      <c r="AA169" s="752"/>
      <c r="AB169" s="752"/>
      <c r="AC169" s="752"/>
      <c r="AD169" s="752"/>
      <c r="AE169" s="752"/>
      <c r="AF169" s="752"/>
      <c r="AG169" s="752"/>
      <c r="AH169" s="752"/>
      <c r="AI169" s="752"/>
      <c r="AJ169" s="752"/>
      <c r="AK169" s="752"/>
      <c r="AL169" s="752"/>
      <c r="AM169" s="752"/>
      <c r="AN169" s="752"/>
      <c r="AO169" s="752"/>
      <c r="AP169" s="752"/>
      <c r="AQ169" s="752"/>
    </row>
    <row r="170" spans="1:43" ht="15" customHeight="1">
      <c r="A170" s="752"/>
      <c r="B170" s="752"/>
      <c r="C170" s="752"/>
      <c r="D170" s="752"/>
      <c r="E170" s="752"/>
      <c r="F170" s="752"/>
      <c r="G170" s="752"/>
      <c r="H170" s="752"/>
      <c r="I170" s="752"/>
      <c r="J170" s="752"/>
      <c r="K170" s="752"/>
      <c r="L170" s="1534"/>
      <c r="M170" s="752"/>
      <c r="N170" s="752"/>
      <c r="O170" s="752"/>
      <c r="P170" s="305"/>
      <c r="Q170" s="1535"/>
      <c r="R170" s="752"/>
      <c r="S170" s="752"/>
      <c r="T170" s="752"/>
      <c r="U170" s="752"/>
      <c r="V170" s="752"/>
      <c r="W170" s="752"/>
      <c r="X170" s="752"/>
      <c r="Y170" s="752"/>
      <c r="Z170" s="752"/>
      <c r="AA170" s="752"/>
      <c r="AB170" s="752"/>
      <c r="AC170" s="752"/>
      <c r="AD170" s="752"/>
      <c r="AE170" s="752"/>
      <c r="AF170" s="752"/>
      <c r="AG170" s="752"/>
      <c r="AH170" s="752"/>
      <c r="AI170" s="752"/>
      <c r="AJ170" s="752"/>
      <c r="AK170" s="752"/>
      <c r="AL170" s="752"/>
      <c r="AM170" s="752"/>
      <c r="AN170" s="752"/>
      <c r="AO170" s="752"/>
      <c r="AP170" s="752"/>
      <c r="AQ170" s="752"/>
    </row>
    <row r="171" spans="1:43" ht="15" customHeight="1">
      <c r="A171" s="752"/>
      <c r="B171" s="752"/>
      <c r="C171" s="752"/>
      <c r="D171" s="752"/>
      <c r="E171" s="752"/>
      <c r="F171" s="752"/>
      <c r="G171" s="752"/>
      <c r="H171" s="752"/>
      <c r="I171" s="752"/>
      <c r="J171" s="752"/>
      <c r="K171" s="752"/>
      <c r="L171" s="1534"/>
      <c r="M171" s="752"/>
      <c r="N171" s="752"/>
      <c r="O171" s="752"/>
      <c r="P171" s="305"/>
      <c r="Q171" s="1535"/>
      <c r="R171" s="752"/>
      <c r="S171" s="752"/>
      <c r="T171" s="752"/>
      <c r="U171" s="752"/>
      <c r="V171" s="752"/>
      <c r="W171" s="752"/>
      <c r="X171" s="752"/>
      <c r="Y171" s="752"/>
      <c r="Z171" s="752"/>
      <c r="AA171" s="752"/>
      <c r="AB171" s="752"/>
      <c r="AC171" s="752"/>
      <c r="AD171" s="752"/>
      <c r="AE171" s="752"/>
      <c r="AF171" s="752"/>
      <c r="AG171" s="752"/>
      <c r="AH171" s="752"/>
      <c r="AI171" s="752"/>
      <c r="AJ171" s="752"/>
      <c r="AK171" s="752"/>
      <c r="AL171" s="752"/>
      <c r="AM171" s="752"/>
      <c r="AN171" s="752"/>
      <c r="AO171" s="752"/>
      <c r="AP171" s="752"/>
      <c r="AQ171" s="752"/>
    </row>
    <row r="172" spans="1:43" ht="15" customHeight="1">
      <c r="A172" s="752"/>
      <c r="B172" s="752"/>
      <c r="C172" s="752"/>
      <c r="D172" s="752"/>
      <c r="E172" s="752"/>
      <c r="F172" s="752"/>
      <c r="G172" s="752"/>
      <c r="H172" s="752"/>
      <c r="I172" s="752"/>
      <c r="J172" s="752"/>
      <c r="K172" s="752"/>
      <c r="L172" s="1534"/>
      <c r="M172" s="752"/>
      <c r="N172" s="752"/>
      <c r="O172" s="752"/>
      <c r="P172" s="305"/>
      <c r="Q172" s="1535"/>
      <c r="R172" s="752"/>
      <c r="S172" s="752"/>
      <c r="T172" s="752"/>
      <c r="U172" s="752"/>
      <c r="V172" s="752"/>
      <c r="W172" s="752"/>
      <c r="X172" s="752"/>
      <c r="Y172" s="752"/>
      <c r="Z172" s="752"/>
      <c r="AA172" s="752"/>
      <c r="AB172" s="752"/>
      <c r="AC172" s="752"/>
      <c r="AD172" s="752"/>
      <c r="AE172" s="752"/>
      <c r="AF172" s="752"/>
      <c r="AG172" s="752"/>
      <c r="AH172" s="752"/>
      <c r="AI172" s="752"/>
      <c r="AJ172" s="752"/>
      <c r="AK172" s="752"/>
      <c r="AL172" s="752"/>
      <c r="AM172" s="752"/>
      <c r="AN172" s="752"/>
      <c r="AO172" s="752"/>
      <c r="AP172" s="752"/>
      <c r="AQ172" s="752"/>
    </row>
    <row r="173" spans="1:43" ht="15" customHeight="1">
      <c r="A173" s="752"/>
      <c r="B173" s="752"/>
      <c r="C173" s="752"/>
      <c r="D173" s="752"/>
      <c r="E173" s="752"/>
      <c r="F173" s="752"/>
      <c r="G173" s="752"/>
      <c r="H173" s="752"/>
      <c r="I173" s="752"/>
      <c r="J173" s="752"/>
      <c r="K173" s="752"/>
      <c r="L173" s="1534"/>
      <c r="M173" s="752"/>
      <c r="N173" s="752"/>
      <c r="O173" s="752"/>
      <c r="P173" s="305"/>
      <c r="Q173" s="1535"/>
      <c r="R173" s="752"/>
      <c r="S173" s="752"/>
      <c r="T173" s="752"/>
      <c r="U173" s="752"/>
      <c r="V173" s="752"/>
      <c r="W173" s="752"/>
      <c r="X173" s="752"/>
      <c r="Y173" s="752"/>
      <c r="Z173" s="752"/>
      <c r="AA173" s="752"/>
      <c r="AB173" s="752"/>
      <c r="AC173" s="752"/>
      <c r="AD173" s="752"/>
      <c r="AE173" s="752"/>
      <c r="AF173" s="752"/>
      <c r="AG173" s="752"/>
      <c r="AH173" s="752"/>
      <c r="AI173" s="752"/>
      <c r="AJ173" s="752"/>
      <c r="AK173" s="752"/>
      <c r="AL173" s="752"/>
      <c r="AM173" s="752"/>
      <c r="AN173" s="752"/>
      <c r="AO173" s="752"/>
      <c r="AP173" s="752"/>
      <c r="AQ173" s="752"/>
    </row>
    <row r="174" spans="1:43" ht="15" customHeight="1">
      <c r="A174" s="752"/>
      <c r="B174" s="752"/>
      <c r="C174" s="752"/>
      <c r="D174" s="752"/>
      <c r="E174" s="752"/>
      <c r="F174" s="752"/>
      <c r="G174" s="752"/>
      <c r="H174" s="752"/>
      <c r="I174" s="752"/>
      <c r="J174" s="752"/>
      <c r="K174" s="752"/>
      <c r="L174" s="1534"/>
      <c r="M174" s="752"/>
      <c r="N174" s="752"/>
      <c r="O174" s="752"/>
      <c r="P174" s="305"/>
      <c r="Q174" s="1535"/>
      <c r="R174" s="752"/>
      <c r="S174" s="752"/>
      <c r="T174" s="752"/>
      <c r="U174" s="752"/>
      <c r="V174" s="752"/>
      <c r="W174" s="752"/>
      <c r="X174" s="752"/>
      <c r="Y174" s="752"/>
      <c r="Z174" s="752"/>
      <c r="AA174" s="752"/>
      <c r="AB174" s="752"/>
      <c r="AC174" s="752"/>
      <c r="AD174" s="752"/>
      <c r="AE174" s="752"/>
      <c r="AF174" s="752"/>
      <c r="AG174" s="752"/>
      <c r="AH174" s="752"/>
      <c r="AI174" s="752"/>
      <c r="AJ174" s="752"/>
      <c r="AK174" s="752"/>
      <c r="AL174" s="752"/>
      <c r="AM174" s="752"/>
      <c r="AN174" s="752"/>
      <c r="AO174" s="752"/>
      <c r="AP174" s="752"/>
      <c r="AQ174" s="752"/>
    </row>
    <row r="175" spans="1:43" ht="15" customHeight="1">
      <c r="A175" s="752"/>
      <c r="B175" s="752"/>
      <c r="C175" s="752"/>
      <c r="D175" s="752"/>
      <c r="E175" s="752"/>
      <c r="F175" s="752"/>
      <c r="G175" s="752"/>
      <c r="H175" s="752"/>
      <c r="I175" s="752"/>
      <c r="J175" s="752"/>
      <c r="K175" s="752"/>
      <c r="L175" s="1534"/>
      <c r="M175" s="752"/>
      <c r="N175" s="752"/>
      <c r="O175" s="752"/>
      <c r="P175" s="305"/>
      <c r="Q175" s="1535"/>
      <c r="R175" s="752"/>
      <c r="S175" s="752"/>
      <c r="T175" s="752"/>
      <c r="U175" s="752"/>
      <c r="V175" s="752"/>
      <c r="W175" s="752"/>
      <c r="X175" s="752"/>
      <c r="Y175" s="752"/>
      <c r="Z175" s="752"/>
      <c r="AA175" s="752"/>
      <c r="AB175" s="752"/>
      <c r="AC175" s="752"/>
      <c r="AD175" s="752"/>
      <c r="AE175" s="752"/>
      <c r="AF175" s="752"/>
      <c r="AG175" s="752"/>
      <c r="AH175" s="752"/>
      <c r="AI175" s="752"/>
      <c r="AJ175" s="752"/>
      <c r="AK175" s="752"/>
      <c r="AL175" s="752"/>
      <c r="AM175" s="752"/>
      <c r="AN175" s="752"/>
      <c r="AO175" s="752"/>
      <c r="AP175" s="752"/>
      <c r="AQ175" s="752"/>
    </row>
    <row r="176" spans="1:43" ht="15" customHeight="1">
      <c r="A176" s="752"/>
      <c r="B176" s="752"/>
      <c r="C176" s="752"/>
      <c r="D176" s="752"/>
      <c r="E176" s="752"/>
      <c r="F176" s="752"/>
      <c r="G176" s="752"/>
      <c r="H176" s="752"/>
      <c r="I176" s="752"/>
      <c r="J176" s="752"/>
      <c r="K176" s="752"/>
      <c r="L176" s="1534"/>
      <c r="M176" s="752"/>
      <c r="N176" s="752"/>
      <c r="O176" s="752"/>
      <c r="P176" s="305"/>
      <c r="Q176" s="1535"/>
      <c r="R176" s="752"/>
      <c r="S176" s="752"/>
      <c r="T176" s="752"/>
      <c r="U176" s="752"/>
      <c r="V176" s="752"/>
      <c r="W176" s="752"/>
      <c r="X176" s="752"/>
      <c r="Y176" s="752"/>
      <c r="Z176" s="752"/>
      <c r="AA176" s="752"/>
      <c r="AB176" s="752"/>
      <c r="AC176" s="752"/>
      <c r="AD176" s="752"/>
      <c r="AE176" s="752"/>
      <c r="AF176" s="752"/>
      <c r="AG176" s="752"/>
      <c r="AH176" s="752"/>
      <c r="AI176" s="752"/>
      <c r="AJ176" s="752"/>
      <c r="AK176" s="752"/>
      <c r="AL176" s="752"/>
      <c r="AM176" s="752"/>
      <c r="AN176" s="752"/>
      <c r="AO176" s="752"/>
      <c r="AP176" s="752"/>
      <c r="AQ176" s="752"/>
    </row>
    <row r="177" spans="1:43" ht="15" customHeight="1">
      <c r="A177" s="752"/>
      <c r="B177" s="752"/>
      <c r="C177" s="752"/>
      <c r="D177" s="752"/>
      <c r="E177" s="752"/>
      <c r="F177" s="752"/>
      <c r="G177" s="752"/>
      <c r="H177" s="752"/>
      <c r="I177" s="752"/>
      <c r="J177" s="752"/>
      <c r="K177" s="752"/>
      <c r="L177" s="1534"/>
      <c r="M177" s="752"/>
      <c r="N177" s="752"/>
      <c r="O177" s="752"/>
      <c r="P177" s="305"/>
      <c r="Q177" s="1535"/>
      <c r="R177" s="752"/>
      <c r="S177" s="752"/>
      <c r="T177" s="752"/>
      <c r="U177" s="752"/>
      <c r="V177" s="752"/>
      <c r="W177" s="752"/>
      <c r="X177" s="752"/>
      <c r="Y177" s="752"/>
      <c r="Z177" s="752"/>
      <c r="AA177" s="752"/>
      <c r="AB177" s="752"/>
      <c r="AC177" s="752"/>
      <c r="AD177" s="752"/>
      <c r="AE177" s="752"/>
      <c r="AF177" s="752"/>
      <c r="AG177" s="752"/>
      <c r="AH177" s="752"/>
      <c r="AI177" s="752"/>
      <c r="AJ177" s="752"/>
      <c r="AK177" s="752"/>
      <c r="AL177" s="752"/>
      <c r="AM177" s="752"/>
      <c r="AN177" s="752"/>
      <c r="AO177" s="752"/>
      <c r="AP177" s="752"/>
      <c r="AQ177" s="752"/>
    </row>
    <row r="178" spans="1:43" ht="15" customHeight="1">
      <c r="A178" s="752"/>
      <c r="B178" s="752"/>
      <c r="C178" s="752"/>
      <c r="D178" s="752"/>
      <c r="E178" s="752"/>
      <c r="F178" s="752"/>
      <c r="G178" s="752"/>
      <c r="H178" s="752"/>
      <c r="I178" s="752"/>
      <c r="J178" s="752"/>
      <c r="K178" s="752"/>
      <c r="L178" s="1534"/>
      <c r="M178" s="752"/>
      <c r="N178" s="752"/>
      <c r="O178" s="752"/>
      <c r="P178" s="305"/>
      <c r="Q178" s="1535"/>
      <c r="R178" s="752"/>
      <c r="S178" s="752"/>
      <c r="T178" s="752"/>
      <c r="U178" s="752"/>
      <c r="V178" s="752"/>
      <c r="W178" s="752"/>
      <c r="X178" s="752"/>
      <c r="Y178" s="752"/>
      <c r="Z178" s="752"/>
      <c r="AA178" s="752"/>
      <c r="AB178" s="752"/>
      <c r="AC178" s="752"/>
      <c r="AD178" s="752"/>
      <c r="AE178" s="752"/>
      <c r="AF178" s="752"/>
      <c r="AG178" s="752"/>
      <c r="AH178" s="752"/>
      <c r="AI178" s="752"/>
      <c r="AJ178" s="752"/>
      <c r="AK178" s="752"/>
      <c r="AL178" s="752"/>
      <c r="AM178" s="752"/>
      <c r="AN178" s="752"/>
      <c r="AO178" s="752"/>
      <c r="AP178" s="752"/>
      <c r="AQ178" s="752"/>
    </row>
    <row r="179" spans="1:43" ht="15" customHeight="1">
      <c r="A179" s="752"/>
      <c r="B179" s="752"/>
      <c r="C179" s="752"/>
      <c r="D179" s="752"/>
      <c r="E179" s="752"/>
      <c r="F179" s="752"/>
      <c r="G179" s="752"/>
      <c r="H179" s="752"/>
      <c r="I179" s="752"/>
      <c r="J179" s="752"/>
      <c r="K179" s="752"/>
      <c r="L179" s="1534"/>
      <c r="M179" s="752"/>
      <c r="N179" s="752"/>
      <c r="O179" s="752"/>
      <c r="P179" s="305"/>
      <c r="Q179" s="1535"/>
      <c r="R179" s="752"/>
      <c r="S179" s="752"/>
      <c r="T179" s="752"/>
      <c r="U179" s="752"/>
      <c r="V179" s="752"/>
      <c r="W179" s="752"/>
      <c r="X179" s="752"/>
      <c r="Y179" s="752"/>
      <c r="Z179" s="752"/>
      <c r="AA179" s="752"/>
      <c r="AB179" s="752"/>
      <c r="AC179" s="752"/>
      <c r="AD179" s="752"/>
      <c r="AE179" s="752"/>
      <c r="AF179" s="752"/>
      <c r="AG179" s="752"/>
      <c r="AH179" s="752"/>
      <c r="AI179" s="752"/>
      <c r="AJ179" s="752"/>
      <c r="AK179" s="752"/>
      <c r="AL179" s="752"/>
      <c r="AM179" s="752"/>
      <c r="AN179" s="752"/>
      <c r="AO179" s="752"/>
      <c r="AP179" s="752"/>
      <c r="AQ179" s="752"/>
    </row>
    <row r="180" spans="1:43" ht="15" customHeight="1">
      <c r="A180" s="752"/>
      <c r="B180" s="752"/>
      <c r="C180" s="752"/>
      <c r="D180" s="752"/>
      <c r="E180" s="752"/>
      <c r="F180" s="752"/>
      <c r="G180" s="752"/>
      <c r="H180" s="752"/>
      <c r="I180" s="752"/>
      <c r="J180" s="752"/>
      <c r="K180" s="752"/>
      <c r="L180" s="1534"/>
      <c r="M180" s="752"/>
      <c r="N180" s="752"/>
      <c r="O180" s="752"/>
      <c r="P180" s="305"/>
      <c r="Q180" s="1535"/>
      <c r="R180" s="752"/>
      <c r="S180" s="752"/>
      <c r="T180" s="752"/>
      <c r="U180" s="752"/>
      <c r="V180" s="752"/>
      <c r="W180" s="752"/>
      <c r="X180" s="752"/>
      <c r="Y180" s="752"/>
      <c r="Z180" s="752"/>
      <c r="AA180" s="752"/>
      <c r="AB180" s="752"/>
      <c r="AC180" s="752"/>
      <c r="AD180" s="752"/>
      <c r="AE180" s="752"/>
      <c r="AF180" s="752"/>
      <c r="AG180" s="752"/>
      <c r="AH180" s="752"/>
      <c r="AI180" s="752"/>
      <c r="AJ180" s="752"/>
      <c r="AK180" s="752"/>
      <c r="AL180" s="752"/>
      <c r="AM180" s="752"/>
      <c r="AN180" s="752"/>
      <c r="AO180" s="752"/>
      <c r="AP180" s="752"/>
      <c r="AQ180" s="752"/>
    </row>
    <row r="181" spans="1:43" ht="15" customHeight="1">
      <c r="A181" s="752"/>
      <c r="B181" s="752"/>
      <c r="C181" s="752"/>
      <c r="D181" s="752"/>
      <c r="E181" s="752"/>
      <c r="F181" s="752"/>
      <c r="G181" s="752"/>
      <c r="H181" s="752"/>
      <c r="I181" s="752"/>
      <c r="J181" s="752"/>
      <c r="K181" s="752"/>
      <c r="L181" s="1534"/>
      <c r="M181" s="752"/>
      <c r="N181" s="752"/>
      <c r="O181" s="752"/>
      <c r="P181" s="305"/>
      <c r="Q181" s="1535"/>
      <c r="R181" s="752"/>
      <c r="S181" s="752"/>
      <c r="T181" s="752"/>
      <c r="U181" s="752"/>
      <c r="V181" s="752"/>
      <c r="W181" s="752"/>
      <c r="X181" s="752"/>
      <c r="Y181" s="752"/>
      <c r="Z181" s="752"/>
      <c r="AA181" s="752"/>
      <c r="AB181" s="752"/>
      <c r="AC181" s="752"/>
      <c r="AD181" s="752"/>
      <c r="AE181" s="752"/>
      <c r="AF181" s="752"/>
      <c r="AG181" s="752"/>
      <c r="AH181" s="752"/>
      <c r="AI181" s="752"/>
      <c r="AJ181" s="752"/>
      <c r="AK181" s="752"/>
      <c r="AL181" s="752"/>
      <c r="AM181" s="752"/>
      <c r="AN181" s="752"/>
      <c r="AO181" s="752"/>
      <c r="AP181" s="752"/>
      <c r="AQ181" s="752"/>
    </row>
    <row r="182" spans="1:43" ht="15" customHeight="1">
      <c r="A182" s="752"/>
      <c r="B182" s="752"/>
      <c r="C182" s="752"/>
      <c r="D182" s="752"/>
      <c r="E182" s="752"/>
      <c r="F182" s="752"/>
      <c r="G182" s="752"/>
      <c r="H182" s="752"/>
      <c r="I182" s="752"/>
      <c r="J182" s="752"/>
      <c r="K182" s="752"/>
      <c r="L182" s="1534"/>
      <c r="M182" s="752"/>
      <c r="N182" s="752"/>
      <c r="O182" s="752"/>
      <c r="P182" s="305"/>
      <c r="Q182" s="1535"/>
      <c r="R182" s="752"/>
      <c r="S182" s="752"/>
      <c r="T182" s="752"/>
      <c r="U182" s="752"/>
      <c r="V182" s="752"/>
      <c r="W182" s="752"/>
      <c r="X182" s="752"/>
      <c r="Y182" s="752"/>
      <c r="Z182" s="752"/>
      <c r="AA182" s="752"/>
      <c r="AB182" s="752"/>
      <c r="AC182" s="752"/>
      <c r="AD182" s="752"/>
      <c r="AE182" s="752"/>
      <c r="AF182" s="752"/>
      <c r="AG182" s="752"/>
      <c r="AH182" s="752"/>
      <c r="AI182" s="752"/>
      <c r="AJ182" s="752"/>
      <c r="AK182" s="752"/>
      <c r="AL182" s="752"/>
      <c r="AM182" s="752"/>
      <c r="AN182" s="752"/>
      <c r="AO182" s="752"/>
      <c r="AP182" s="752"/>
      <c r="AQ182" s="752"/>
    </row>
    <row r="183" spans="1:43" ht="15" customHeight="1">
      <c r="A183" s="752"/>
      <c r="B183" s="752"/>
      <c r="C183" s="752"/>
      <c r="D183" s="752"/>
      <c r="E183" s="752"/>
      <c r="F183" s="752"/>
      <c r="G183" s="752"/>
      <c r="H183" s="752"/>
      <c r="I183" s="752"/>
      <c r="J183" s="752"/>
      <c r="K183" s="752"/>
      <c r="L183" s="1534"/>
      <c r="M183" s="752"/>
      <c r="N183" s="752"/>
      <c r="O183" s="752"/>
      <c r="P183" s="305"/>
      <c r="Q183" s="1535"/>
      <c r="R183" s="752"/>
      <c r="S183" s="752"/>
      <c r="T183" s="752"/>
      <c r="U183" s="752"/>
      <c r="V183" s="752"/>
      <c r="W183" s="752"/>
      <c r="X183" s="752"/>
      <c r="Y183" s="752"/>
      <c r="Z183" s="752"/>
      <c r="AA183" s="752"/>
      <c r="AB183" s="752"/>
      <c r="AC183" s="752"/>
      <c r="AD183" s="752"/>
      <c r="AE183" s="752"/>
      <c r="AF183" s="752"/>
      <c r="AG183" s="752"/>
      <c r="AH183" s="752"/>
      <c r="AI183" s="752"/>
      <c r="AJ183" s="752"/>
      <c r="AK183" s="752"/>
      <c r="AL183" s="752"/>
      <c r="AM183" s="752"/>
      <c r="AN183" s="752"/>
      <c r="AO183" s="752"/>
      <c r="AP183" s="752"/>
      <c r="AQ183" s="752"/>
    </row>
    <row r="184" spans="1:43" ht="15" customHeight="1">
      <c r="A184" s="752"/>
      <c r="B184" s="752"/>
      <c r="C184" s="752"/>
      <c r="D184" s="752"/>
      <c r="E184" s="752"/>
      <c r="F184" s="752"/>
      <c r="G184" s="752"/>
      <c r="H184" s="752"/>
      <c r="I184" s="752"/>
      <c r="J184" s="752"/>
      <c r="K184" s="752"/>
      <c r="L184" s="1534"/>
      <c r="M184" s="752"/>
      <c r="N184" s="752"/>
      <c r="O184" s="752"/>
      <c r="P184" s="305"/>
      <c r="Q184" s="1535"/>
      <c r="R184" s="752"/>
      <c r="S184" s="752"/>
      <c r="T184" s="752"/>
      <c r="U184" s="752"/>
      <c r="V184" s="752"/>
      <c r="W184" s="752"/>
      <c r="X184" s="752"/>
      <c r="Y184" s="752"/>
      <c r="Z184" s="752"/>
      <c r="AA184" s="752"/>
      <c r="AB184" s="752"/>
      <c r="AC184" s="752"/>
      <c r="AD184" s="752"/>
      <c r="AE184" s="752"/>
      <c r="AF184" s="752"/>
      <c r="AG184" s="752"/>
      <c r="AH184" s="752"/>
      <c r="AI184" s="752"/>
      <c r="AJ184" s="752"/>
      <c r="AK184" s="752"/>
      <c r="AL184" s="752"/>
      <c r="AM184" s="752"/>
      <c r="AN184" s="752"/>
      <c r="AO184" s="752"/>
      <c r="AP184" s="752"/>
      <c r="AQ184" s="752"/>
    </row>
    <row r="185" spans="1:43" ht="15" customHeight="1">
      <c r="A185" s="752"/>
      <c r="B185" s="752"/>
      <c r="C185" s="752"/>
      <c r="D185" s="752"/>
      <c r="E185" s="752"/>
      <c r="F185" s="752"/>
      <c r="G185" s="752"/>
      <c r="H185" s="752"/>
      <c r="I185" s="752"/>
      <c r="J185" s="752"/>
      <c r="K185" s="752"/>
      <c r="L185" s="1534"/>
      <c r="M185" s="752"/>
      <c r="N185" s="752"/>
      <c r="O185" s="752"/>
      <c r="P185" s="305"/>
      <c r="Q185" s="1535"/>
      <c r="R185" s="752"/>
      <c r="S185" s="752"/>
      <c r="T185" s="752"/>
      <c r="U185" s="752"/>
      <c r="V185" s="752"/>
      <c r="W185" s="752"/>
      <c r="X185" s="752"/>
      <c r="Y185" s="752"/>
      <c r="Z185" s="752"/>
      <c r="AA185" s="752"/>
      <c r="AB185" s="752"/>
      <c r="AC185" s="752"/>
      <c r="AD185" s="752"/>
      <c r="AE185" s="752"/>
      <c r="AF185" s="752"/>
      <c r="AG185" s="752"/>
      <c r="AH185" s="752"/>
      <c r="AI185" s="752"/>
      <c r="AJ185" s="752"/>
      <c r="AK185" s="752"/>
      <c r="AL185" s="752"/>
      <c r="AM185" s="752"/>
      <c r="AN185" s="752"/>
      <c r="AO185" s="752"/>
      <c r="AP185" s="752"/>
      <c r="AQ185" s="752"/>
    </row>
    <row r="186" spans="1:43" ht="15" customHeight="1">
      <c r="A186" s="752"/>
      <c r="B186" s="752"/>
      <c r="C186" s="752"/>
      <c r="D186" s="752"/>
      <c r="E186" s="752"/>
      <c r="F186" s="752"/>
      <c r="G186" s="752"/>
      <c r="H186" s="752"/>
      <c r="I186" s="752"/>
      <c r="J186" s="752"/>
      <c r="K186" s="752"/>
      <c r="L186" s="1534"/>
      <c r="M186" s="752"/>
      <c r="N186" s="752"/>
      <c r="O186" s="752"/>
      <c r="P186" s="305"/>
      <c r="Q186" s="1535"/>
      <c r="R186" s="752"/>
      <c r="S186" s="752"/>
      <c r="T186" s="752"/>
      <c r="U186" s="752"/>
      <c r="V186" s="752"/>
      <c r="W186" s="752"/>
      <c r="X186" s="752"/>
      <c r="Y186" s="752"/>
      <c r="Z186" s="752"/>
      <c r="AA186" s="752"/>
      <c r="AB186" s="752"/>
      <c r="AC186" s="752"/>
      <c r="AD186" s="752"/>
      <c r="AE186" s="752"/>
      <c r="AF186" s="752"/>
      <c r="AG186" s="752"/>
      <c r="AH186" s="752"/>
      <c r="AI186" s="752"/>
      <c r="AJ186" s="752"/>
      <c r="AK186" s="752"/>
      <c r="AL186" s="752"/>
      <c r="AM186" s="752"/>
      <c r="AN186" s="752"/>
      <c r="AO186" s="752"/>
      <c r="AP186" s="752"/>
      <c r="AQ186" s="752"/>
    </row>
    <row r="187" spans="1:43" ht="15" customHeight="1">
      <c r="A187" s="752"/>
      <c r="B187" s="752"/>
      <c r="C187" s="752"/>
      <c r="D187" s="752"/>
      <c r="E187" s="752"/>
      <c r="F187" s="752"/>
      <c r="G187" s="752"/>
      <c r="H187" s="752"/>
      <c r="I187" s="752"/>
      <c r="J187" s="752"/>
      <c r="K187" s="752"/>
      <c r="L187" s="1534"/>
      <c r="M187" s="752"/>
      <c r="N187" s="752"/>
      <c r="O187" s="752"/>
      <c r="P187" s="305"/>
      <c r="Q187" s="1535"/>
      <c r="R187" s="752"/>
      <c r="S187" s="752"/>
      <c r="T187" s="752"/>
      <c r="U187" s="752"/>
      <c r="V187" s="752"/>
      <c r="W187" s="752"/>
      <c r="X187" s="752"/>
      <c r="Y187" s="752"/>
      <c r="Z187" s="752"/>
      <c r="AA187" s="752"/>
      <c r="AB187" s="752"/>
      <c r="AC187" s="752"/>
      <c r="AD187" s="752"/>
      <c r="AE187" s="752"/>
      <c r="AF187" s="752"/>
      <c r="AG187" s="752"/>
      <c r="AH187" s="752"/>
      <c r="AI187" s="752"/>
      <c r="AJ187" s="752"/>
      <c r="AK187" s="752"/>
      <c r="AL187" s="752"/>
      <c r="AM187" s="752"/>
      <c r="AN187" s="752"/>
      <c r="AO187" s="752"/>
      <c r="AP187" s="752"/>
      <c r="AQ187" s="752"/>
    </row>
    <row r="188" spans="1:43" ht="15" customHeight="1">
      <c r="A188" s="752"/>
      <c r="B188" s="752"/>
      <c r="C188" s="752"/>
      <c r="D188" s="752"/>
      <c r="E188" s="752"/>
      <c r="F188" s="752"/>
      <c r="G188" s="752"/>
      <c r="H188" s="752"/>
      <c r="I188" s="752"/>
      <c r="J188" s="752"/>
      <c r="K188" s="752"/>
      <c r="L188" s="1534"/>
      <c r="M188" s="752"/>
      <c r="N188" s="752"/>
      <c r="O188" s="752"/>
      <c r="P188" s="305"/>
      <c r="Q188" s="1535"/>
      <c r="R188" s="752"/>
      <c r="S188" s="752"/>
      <c r="T188" s="752"/>
      <c r="U188" s="752"/>
      <c r="V188" s="752"/>
      <c r="W188" s="752"/>
      <c r="X188" s="752"/>
      <c r="Y188" s="752"/>
      <c r="Z188" s="752"/>
      <c r="AA188" s="752"/>
      <c r="AB188" s="752"/>
      <c r="AC188" s="752"/>
      <c r="AD188" s="752"/>
      <c r="AE188" s="752"/>
      <c r="AF188" s="752"/>
      <c r="AG188" s="752"/>
      <c r="AH188" s="752"/>
      <c r="AI188" s="752"/>
      <c r="AJ188" s="752"/>
      <c r="AK188" s="752"/>
      <c r="AL188" s="752"/>
      <c r="AM188" s="752"/>
      <c r="AN188" s="752"/>
      <c r="AO188" s="752"/>
      <c r="AP188" s="752"/>
      <c r="AQ188" s="752"/>
    </row>
    <row r="189" spans="1:43" ht="15" customHeight="1">
      <c r="A189" s="752"/>
      <c r="B189" s="752"/>
      <c r="C189" s="752"/>
      <c r="D189" s="752"/>
      <c r="E189" s="752"/>
      <c r="F189" s="752"/>
      <c r="G189" s="752"/>
      <c r="H189" s="752"/>
      <c r="I189" s="752"/>
      <c r="J189" s="752"/>
      <c r="K189" s="752"/>
      <c r="L189" s="1534"/>
      <c r="M189" s="752"/>
      <c r="N189" s="752"/>
      <c r="O189" s="752"/>
      <c r="P189" s="305"/>
      <c r="Q189" s="1535"/>
      <c r="R189" s="752"/>
      <c r="S189" s="752"/>
      <c r="T189" s="752"/>
      <c r="U189" s="752"/>
      <c r="V189" s="752"/>
      <c r="W189" s="752"/>
      <c r="X189" s="752"/>
      <c r="Y189" s="752"/>
      <c r="Z189" s="752"/>
      <c r="AA189" s="752"/>
      <c r="AB189" s="752"/>
      <c r="AC189" s="752"/>
      <c r="AD189" s="752"/>
      <c r="AE189" s="752"/>
      <c r="AF189" s="752"/>
      <c r="AG189" s="752"/>
      <c r="AH189" s="752"/>
      <c r="AI189" s="752"/>
      <c r="AJ189" s="752"/>
      <c r="AK189" s="752"/>
      <c r="AL189" s="752"/>
      <c r="AM189" s="752"/>
      <c r="AN189" s="752"/>
      <c r="AO189" s="752"/>
      <c r="AP189" s="752"/>
      <c r="AQ189" s="752"/>
    </row>
    <row r="190" spans="1:43" ht="15" customHeight="1">
      <c r="A190" s="752"/>
      <c r="B190" s="752"/>
      <c r="C190" s="752"/>
      <c r="D190" s="752"/>
      <c r="E190" s="752"/>
      <c r="F190" s="752"/>
      <c r="G190" s="752"/>
      <c r="H190" s="752"/>
      <c r="I190" s="752"/>
      <c r="J190" s="752"/>
      <c r="K190" s="752"/>
      <c r="L190" s="1534"/>
      <c r="M190" s="752"/>
      <c r="N190" s="752"/>
      <c r="O190" s="752"/>
      <c r="P190" s="305"/>
      <c r="Q190" s="1535"/>
      <c r="R190" s="752"/>
      <c r="S190" s="752"/>
      <c r="T190" s="752"/>
      <c r="U190" s="752"/>
      <c r="V190" s="752"/>
      <c r="W190" s="752"/>
      <c r="X190" s="752"/>
      <c r="Y190" s="752"/>
      <c r="Z190" s="752"/>
      <c r="AA190" s="752"/>
      <c r="AB190" s="752"/>
      <c r="AC190" s="752"/>
      <c r="AD190" s="752"/>
      <c r="AE190" s="752"/>
      <c r="AF190" s="752"/>
      <c r="AG190" s="752"/>
      <c r="AH190" s="752"/>
      <c r="AI190" s="752"/>
      <c r="AJ190" s="752"/>
      <c r="AK190" s="752"/>
      <c r="AL190" s="752"/>
      <c r="AM190" s="752"/>
      <c r="AN190" s="752"/>
      <c r="AO190" s="752"/>
      <c r="AP190" s="752"/>
      <c r="AQ190" s="752"/>
    </row>
    <row r="191" spans="1:43" ht="15" customHeight="1">
      <c r="A191" s="752"/>
      <c r="B191" s="752"/>
      <c r="C191" s="752"/>
      <c r="D191" s="752"/>
      <c r="E191" s="752"/>
      <c r="F191" s="752"/>
      <c r="G191" s="752"/>
      <c r="H191" s="752"/>
      <c r="I191" s="752"/>
      <c r="J191" s="752"/>
      <c r="K191" s="752"/>
      <c r="L191" s="1534"/>
      <c r="M191" s="752"/>
      <c r="N191" s="752"/>
      <c r="O191" s="752"/>
      <c r="P191" s="305"/>
      <c r="Q191" s="1535"/>
      <c r="R191" s="752"/>
      <c r="S191" s="752"/>
      <c r="T191" s="752"/>
      <c r="U191" s="752"/>
      <c r="V191" s="752"/>
      <c r="W191" s="752"/>
      <c r="X191" s="752"/>
      <c r="Y191" s="752"/>
      <c r="Z191" s="752"/>
      <c r="AA191" s="752"/>
      <c r="AB191" s="752"/>
      <c r="AC191" s="752"/>
      <c r="AD191" s="752"/>
      <c r="AE191" s="752"/>
      <c r="AF191" s="752"/>
      <c r="AG191" s="752"/>
      <c r="AH191" s="752"/>
      <c r="AI191" s="752"/>
      <c r="AJ191" s="752"/>
      <c r="AK191" s="752"/>
      <c r="AL191" s="752"/>
      <c r="AM191" s="752"/>
      <c r="AN191" s="752"/>
      <c r="AO191" s="752"/>
      <c r="AP191" s="752"/>
      <c r="AQ191" s="752"/>
    </row>
    <row r="192" spans="1:43" ht="15" customHeight="1">
      <c r="A192" s="752"/>
      <c r="B192" s="752"/>
      <c r="C192" s="752"/>
      <c r="D192" s="752"/>
      <c r="E192" s="752"/>
      <c r="F192" s="752"/>
      <c r="G192" s="752"/>
      <c r="H192" s="752"/>
      <c r="I192" s="752"/>
      <c r="J192" s="752"/>
      <c r="K192" s="752"/>
      <c r="L192" s="1534"/>
      <c r="M192" s="752"/>
      <c r="N192" s="752"/>
      <c r="O192" s="752"/>
      <c r="P192" s="305"/>
      <c r="Q192" s="1535"/>
      <c r="R192" s="752"/>
      <c r="S192" s="752"/>
      <c r="T192" s="752"/>
      <c r="U192" s="752"/>
      <c r="V192" s="752"/>
      <c r="W192" s="752"/>
      <c r="X192" s="752"/>
      <c r="Y192" s="752"/>
      <c r="Z192" s="752"/>
      <c r="AA192" s="752"/>
      <c r="AB192" s="752"/>
      <c r="AC192" s="752"/>
      <c r="AD192" s="752"/>
      <c r="AE192" s="752"/>
      <c r="AF192" s="752"/>
      <c r="AG192" s="752"/>
      <c r="AH192" s="752"/>
      <c r="AI192" s="752"/>
      <c r="AJ192" s="752"/>
      <c r="AK192" s="752"/>
      <c r="AL192" s="752"/>
      <c r="AM192" s="752"/>
      <c r="AN192" s="752"/>
      <c r="AO192" s="752"/>
      <c r="AP192" s="752"/>
      <c r="AQ192" s="752"/>
    </row>
    <row r="193" spans="1:43" ht="15" customHeight="1">
      <c r="A193" s="752"/>
      <c r="B193" s="752"/>
      <c r="C193" s="752"/>
      <c r="D193" s="752"/>
      <c r="E193" s="752"/>
      <c r="F193" s="752"/>
      <c r="G193" s="752"/>
      <c r="H193" s="752"/>
      <c r="I193" s="752"/>
      <c r="J193" s="752"/>
      <c r="K193" s="752"/>
      <c r="L193" s="1534"/>
      <c r="M193" s="752"/>
      <c r="N193" s="752"/>
      <c r="O193" s="752"/>
      <c r="P193" s="305"/>
      <c r="Q193" s="1535"/>
      <c r="R193" s="752"/>
      <c r="S193" s="752"/>
      <c r="T193" s="752"/>
      <c r="U193" s="752"/>
      <c r="V193" s="752"/>
      <c r="W193" s="752"/>
      <c r="X193" s="752"/>
      <c r="Y193" s="752"/>
      <c r="Z193" s="752"/>
      <c r="AA193" s="752"/>
      <c r="AB193" s="752"/>
      <c r="AC193" s="752"/>
      <c r="AD193" s="752"/>
      <c r="AE193" s="752"/>
      <c r="AF193" s="752"/>
      <c r="AG193" s="752"/>
      <c r="AH193" s="752"/>
      <c r="AI193" s="752"/>
      <c r="AJ193" s="752"/>
      <c r="AK193" s="752"/>
      <c r="AL193" s="752"/>
      <c r="AM193" s="752"/>
      <c r="AN193" s="752"/>
      <c r="AO193" s="752"/>
      <c r="AP193" s="752"/>
      <c r="AQ193" s="752"/>
    </row>
    <row r="194" spans="1:43" ht="15" customHeight="1">
      <c r="A194" s="752"/>
      <c r="B194" s="752"/>
      <c r="C194" s="752"/>
      <c r="D194" s="752"/>
      <c r="E194" s="752"/>
      <c r="F194" s="752"/>
      <c r="G194" s="752"/>
      <c r="H194" s="752"/>
      <c r="I194" s="752"/>
      <c r="J194" s="752"/>
      <c r="K194" s="752"/>
      <c r="L194" s="1534"/>
      <c r="M194" s="752"/>
      <c r="N194" s="752"/>
      <c r="O194" s="752"/>
      <c r="P194" s="305"/>
      <c r="Q194" s="1535"/>
      <c r="R194" s="752"/>
      <c r="S194" s="752"/>
      <c r="T194" s="752"/>
      <c r="U194" s="752"/>
      <c r="V194" s="752"/>
      <c r="W194" s="752"/>
      <c r="X194" s="752"/>
      <c r="Y194" s="752"/>
      <c r="Z194" s="752"/>
      <c r="AA194" s="752"/>
      <c r="AB194" s="752"/>
      <c r="AC194" s="752"/>
      <c r="AD194" s="752"/>
      <c r="AE194" s="752"/>
      <c r="AF194" s="752"/>
      <c r="AG194" s="752"/>
      <c r="AH194" s="752"/>
      <c r="AI194" s="752"/>
      <c r="AJ194" s="752"/>
      <c r="AK194" s="752"/>
      <c r="AL194" s="752"/>
      <c r="AM194" s="752"/>
      <c r="AN194" s="752"/>
      <c r="AO194" s="752"/>
      <c r="AP194" s="752"/>
      <c r="AQ194" s="752"/>
    </row>
    <row r="195" spans="1:43" ht="15" customHeight="1">
      <c r="A195" s="752"/>
      <c r="B195" s="752"/>
      <c r="C195" s="752"/>
      <c r="D195" s="752"/>
      <c r="E195" s="752"/>
      <c r="F195" s="752"/>
      <c r="G195" s="752"/>
      <c r="H195" s="752"/>
      <c r="I195" s="752"/>
      <c r="J195" s="752"/>
      <c r="K195" s="752"/>
      <c r="L195" s="1534"/>
      <c r="M195" s="752"/>
      <c r="N195" s="752"/>
      <c r="O195" s="752"/>
      <c r="P195" s="305"/>
      <c r="Q195" s="1535"/>
      <c r="R195" s="752"/>
      <c r="S195" s="752"/>
      <c r="T195" s="752"/>
      <c r="U195" s="752"/>
      <c r="V195" s="752"/>
      <c r="W195" s="752"/>
      <c r="X195" s="752"/>
      <c r="Y195" s="752"/>
      <c r="Z195" s="752"/>
      <c r="AA195" s="752"/>
      <c r="AB195" s="752"/>
      <c r="AC195" s="752"/>
      <c r="AD195" s="752"/>
      <c r="AE195" s="752"/>
      <c r="AF195" s="752"/>
      <c r="AG195" s="752"/>
      <c r="AH195" s="752"/>
      <c r="AI195" s="752"/>
      <c r="AJ195" s="752"/>
      <c r="AK195" s="752"/>
      <c r="AL195" s="752"/>
      <c r="AM195" s="752"/>
      <c r="AN195" s="752"/>
      <c r="AO195" s="752"/>
      <c r="AP195" s="752"/>
      <c r="AQ195" s="752"/>
    </row>
    <row r="196" spans="1:43" ht="15" customHeight="1">
      <c r="A196" s="752"/>
      <c r="B196" s="752"/>
      <c r="C196" s="752"/>
      <c r="D196" s="752"/>
      <c r="E196" s="752"/>
      <c r="F196" s="752"/>
      <c r="G196" s="752"/>
      <c r="H196" s="752"/>
      <c r="I196" s="752"/>
      <c r="J196" s="752"/>
      <c r="K196" s="752"/>
      <c r="L196" s="1534"/>
      <c r="M196" s="752"/>
      <c r="N196" s="752"/>
      <c r="O196" s="752"/>
      <c r="P196" s="305"/>
      <c r="Q196" s="1535"/>
      <c r="R196" s="752"/>
      <c r="S196" s="752"/>
      <c r="T196" s="752"/>
      <c r="U196" s="752"/>
      <c r="V196" s="752"/>
      <c r="W196" s="752"/>
      <c r="X196" s="752"/>
      <c r="Y196" s="752"/>
      <c r="Z196" s="752"/>
      <c r="AA196" s="752"/>
      <c r="AB196" s="752"/>
      <c r="AC196" s="752"/>
      <c r="AD196" s="752"/>
      <c r="AE196" s="752"/>
      <c r="AF196" s="752"/>
      <c r="AG196" s="752"/>
      <c r="AH196" s="752"/>
      <c r="AI196" s="752"/>
      <c r="AJ196" s="752"/>
      <c r="AK196" s="752"/>
      <c r="AL196" s="752"/>
      <c r="AM196" s="752"/>
      <c r="AN196" s="752"/>
      <c r="AO196" s="752"/>
      <c r="AP196" s="752"/>
      <c r="AQ196" s="752"/>
    </row>
    <row r="197" spans="1:43" ht="15" customHeight="1">
      <c r="A197" s="752"/>
      <c r="B197" s="752"/>
      <c r="C197" s="752"/>
      <c r="D197" s="752"/>
      <c r="E197" s="752"/>
      <c r="F197" s="752"/>
      <c r="G197" s="752"/>
      <c r="H197" s="752"/>
      <c r="I197" s="752"/>
      <c r="J197" s="752"/>
      <c r="K197" s="752"/>
      <c r="L197" s="1534"/>
      <c r="M197" s="752"/>
      <c r="N197" s="752"/>
      <c r="O197" s="752"/>
      <c r="P197" s="305"/>
      <c r="Q197" s="1535"/>
      <c r="R197" s="752"/>
      <c r="S197" s="752"/>
      <c r="T197" s="752"/>
      <c r="U197" s="752"/>
      <c r="V197" s="752"/>
      <c r="W197" s="752"/>
      <c r="X197" s="752"/>
      <c r="Y197" s="752"/>
      <c r="Z197" s="752"/>
      <c r="AA197" s="752"/>
      <c r="AB197" s="752"/>
      <c r="AC197" s="752"/>
      <c r="AD197" s="752"/>
      <c r="AE197" s="752"/>
      <c r="AF197" s="752"/>
      <c r="AG197" s="752"/>
      <c r="AH197" s="752"/>
      <c r="AI197" s="752"/>
      <c r="AJ197" s="752"/>
      <c r="AK197" s="752"/>
      <c r="AL197" s="752"/>
      <c r="AM197" s="752"/>
      <c r="AN197" s="752"/>
      <c r="AO197" s="752"/>
      <c r="AP197" s="752"/>
      <c r="AQ197" s="752"/>
    </row>
    <row r="198" spans="1:43" ht="15" customHeight="1">
      <c r="A198" s="752"/>
      <c r="B198" s="752"/>
      <c r="C198" s="752"/>
      <c r="D198" s="752"/>
      <c r="E198" s="752"/>
      <c r="F198" s="752"/>
      <c r="G198" s="752"/>
      <c r="H198" s="752"/>
      <c r="I198" s="752"/>
      <c r="J198" s="752"/>
      <c r="K198" s="752"/>
      <c r="L198" s="1534"/>
      <c r="M198" s="752"/>
      <c r="N198" s="752"/>
      <c r="O198" s="752"/>
      <c r="P198" s="305"/>
      <c r="Q198" s="1535"/>
      <c r="R198" s="752"/>
      <c r="S198" s="752"/>
      <c r="T198" s="752"/>
      <c r="U198" s="752"/>
      <c r="V198" s="752"/>
      <c r="W198" s="752"/>
      <c r="X198" s="752"/>
      <c r="Y198" s="752"/>
      <c r="Z198" s="752"/>
      <c r="AA198" s="752"/>
      <c r="AB198" s="752"/>
      <c r="AC198" s="752"/>
      <c r="AD198" s="752"/>
      <c r="AE198" s="752"/>
      <c r="AF198" s="752"/>
      <c r="AG198" s="752"/>
      <c r="AH198" s="752"/>
      <c r="AI198" s="752"/>
      <c r="AJ198" s="752"/>
      <c r="AK198" s="752"/>
      <c r="AL198" s="752"/>
      <c r="AM198" s="752"/>
      <c r="AN198" s="752"/>
      <c r="AO198" s="752"/>
      <c r="AP198" s="752"/>
      <c r="AQ198" s="752"/>
    </row>
    <row r="199" spans="1:43" ht="15" customHeight="1">
      <c r="A199" s="752"/>
      <c r="B199" s="752"/>
      <c r="C199" s="752"/>
      <c r="D199" s="752"/>
      <c r="E199" s="752"/>
      <c r="F199" s="752"/>
      <c r="G199" s="752"/>
      <c r="H199" s="752"/>
      <c r="I199" s="752"/>
      <c r="J199" s="752"/>
      <c r="K199" s="752"/>
      <c r="L199" s="1534"/>
      <c r="M199" s="752"/>
      <c r="N199" s="752"/>
      <c r="O199" s="752"/>
      <c r="P199" s="305"/>
      <c r="Q199" s="1535"/>
      <c r="R199" s="752"/>
      <c r="S199" s="752"/>
      <c r="T199" s="752"/>
      <c r="U199" s="752"/>
      <c r="V199" s="752"/>
      <c r="W199" s="752"/>
      <c r="X199" s="752"/>
      <c r="Y199" s="752"/>
      <c r="Z199" s="752"/>
      <c r="AA199" s="752"/>
      <c r="AB199" s="752"/>
      <c r="AC199" s="752"/>
      <c r="AD199" s="752"/>
      <c r="AE199" s="752"/>
      <c r="AF199" s="752"/>
      <c r="AG199" s="752"/>
      <c r="AH199" s="752"/>
      <c r="AI199" s="752"/>
      <c r="AJ199" s="752"/>
      <c r="AK199" s="752"/>
      <c r="AL199" s="752"/>
      <c r="AM199" s="752"/>
      <c r="AN199" s="752"/>
      <c r="AO199" s="752"/>
      <c r="AP199" s="752"/>
      <c r="AQ199" s="752"/>
    </row>
    <row r="200" spans="1:43" ht="15" customHeight="1">
      <c r="A200" s="752"/>
      <c r="B200" s="752"/>
      <c r="C200" s="752"/>
      <c r="D200" s="752"/>
      <c r="E200" s="752"/>
      <c r="F200" s="752"/>
      <c r="G200" s="752"/>
      <c r="H200" s="752"/>
      <c r="I200" s="752"/>
      <c r="J200" s="752"/>
      <c r="K200" s="752"/>
      <c r="L200" s="1534"/>
      <c r="M200" s="752"/>
      <c r="N200" s="752"/>
      <c r="O200" s="752"/>
      <c r="P200" s="305"/>
      <c r="Q200" s="1535"/>
      <c r="R200" s="752"/>
      <c r="S200" s="752"/>
      <c r="T200" s="752"/>
      <c r="U200" s="752"/>
      <c r="V200" s="752"/>
      <c r="W200" s="752"/>
      <c r="X200" s="752"/>
      <c r="Y200" s="752"/>
      <c r="Z200" s="752"/>
      <c r="AA200" s="752"/>
      <c r="AB200" s="752"/>
      <c r="AC200" s="752"/>
      <c r="AD200" s="752"/>
      <c r="AE200" s="752"/>
      <c r="AF200" s="752"/>
      <c r="AG200" s="752"/>
      <c r="AH200" s="752"/>
      <c r="AI200" s="752"/>
      <c r="AJ200" s="752"/>
      <c r="AK200" s="752"/>
      <c r="AL200" s="752"/>
      <c r="AM200" s="752"/>
      <c r="AN200" s="752"/>
      <c r="AO200" s="752"/>
      <c r="AP200" s="752"/>
      <c r="AQ200" s="752"/>
    </row>
    <row r="201" spans="1:43" ht="15" customHeight="1">
      <c r="A201" s="752"/>
      <c r="B201" s="752"/>
      <c r="C201" s="752"/>
      <c r="D201" s="752"/>
      <c r="E201" s="752"/>
      <c r="F201" s="752"/>
      <c r="G201" s="752"/>
      <c r="H201" s="752"/>
      <c r="I201" s="752"/>
      <c r="J201" s="752"/>
      <c r="K201" s="752"/>
      <c r="L201" s="1534"/>
      <c r="M201" s="752"/>
      <c r="N201" s="752"/>
      <c r="O201" s="752"/>
      <c r="P201" s="305"/>
      <c r="Q201" s="1535"/>
      <c r="R201" s="752"/>
      <c r="S201" s="752"/>
      <c r="T201" s="752"/>
      <c r="U201" s="752"/>
      <c r="V201" s="752"/>
      <c r="W201" s="752"/>
      <c r="X201" s="752"/>
      <c r="Y201" s="752"/>
      <c r="Z201" s="752"/>
      <c r="AA201" s="752"/>
      <c r="AB201" s="752"/>
      <c r="AC201" s="752"/>
      <c r="AD201" s="752"/>
      <c r="AE201" s="752"/>
      <c r="AF201" s="752"/>
      <c r="AG201" s="752"/>
      <c r="AH201" s="752"/>
      <c r="AI201" s="752"/>
      <c r="AJ201" s="752"/>
      <c r="AK201" s="752"/>
      <c r="AL201" s="752"/>
      <c r="AM201" s="752"/>
      <c r="AN201" s="752"/>
      <c r="AO201" s="752"/>
      <c r="AP201" s="752"/>
      <c r="AQ201" s="752"/>
    </row>
    <row r="202" spans="1:43" ht="15" customHeight="1">
      <c r="A202" s="752"/>
      <c r="B202" s="752"/>
      <c r="C202" s="752"/>
      <c r="D202" s="752"/>
      <c r="E202" s="752"/>
      <c r="F202" s="752"/>
      <c r="G202" s="752"/>
      <c r="H202" s="752"/>
      <c r="I202" s="752"/>
      <c r="J202" s="752"/>
      <c r="K202" s="752"/>
      <c r="L202" s="1534"/>
      <c r="M202" s="752"/>
      <c r="N202" s="752"/>
      <c r="O202" s="752"/>
      <c r="P202" s="305"/>
      <c r="Q202" s="1535"/>
      <c r="R202" s="752"/>
      <c r="S202" s="752"/>
      <c r="T202" s="752"/>
      <c r="U202" s="752"/>
      <c r="V202" s="752"/>
      <c r="W202" s="752"/>
      <c r="X202" s="752"/>
      <c r="Y202" s="752"/>
      <c r="Z202" s="752"/>
      <c r="AA202" s="752"/>
      <c r="AB202" s="752"/>
      <c r="AC202" s="752"/>
      <c r="AD202" s="752"/>
      <c r="AE202" s="752"/>
      <c r="AF202" s="752"/>
      <c r="AG202" s="752"/>
      <c r="AH202" s="752"/>
      <c r="AI202" s="752"/>
      <c r="AJ202" s="752"/>
      <c r="AK202" s="752"/>
      <c r="AL202" s="752"/>
      <c r="AM202" s="752"/>
      <c r="AN202" s="752"/>
      <c r="AO202" s="752"/>
      <c r="AP202" s="752"/>
      <c r="AQ202" s="752"/>
    </row>
    <row r="203" spans="1:43" ht="15" customHeight="1">
      <c r="A203" s="752"/>
      <c r="B203" s="752"/>
      <c r="C203" s="752"/>
      <c r="D203" s="752"/>
      <c r="E203" s="752"/>
      <c r="F203" s="752"/>
      <c r="G203" s="752"/>
      <c r="H203" s="752"/>
      <c r="I203" s="752"/>
      <c r="J203" s="752"/>
      <c r="K203" s="752"/>
      <c r="L203" s="1534"/>
      <c r="M203" s="752"/>
      <c r="N203" s="752"/>
      <c r="O203" s="752"/>
      <c r="P203" s="305"/>
      <c r="Q203" s="1535"/>
      <c r="R203" s="752"/>
      <c r="S203" s="752"/>
      <c r="T203" s="752"/>
      <c r="U203" s="752"/>
      <c r="V203" s="752"/>
      <c r="W203" s="752"/>
      <c r="X203" s="752"/>
      <c r="Y203" s="752"/>
      <c r="Z203" s="752"/>
      <c r="AA203" s="752"/>
      <c r="AB203" s="752"/>
      <c r="AC203" s="752"/>
      <c r="AD203" s="752"/>
      <c r="AE203" s="752"/>
      <c r="AF203" s="752"/>
      <c r="AG203" s="752"/>
      <c r="AH203" s="752"/>
      <c r="AI203" s="752"/>
      <c r="AJ203" s="752"/>
      <c r="AK203" s="752"/>
      <c r="AL203" s="752"/>
      <c r="AM203" s="752"/>
      <c r="AN203" s="752"/>
      <c r="AO203" s="752"/>
      <c r="AP203" s="752"/>
      <c r="AQ203" s="752"/>
    </row>
    <row r="204" spans="1:43" ht="15" customHeight="1">
      <c r="A204" s="752"/>
      <c r="B204" s="752"/>
      <c r="C204" s="752"/>
      <c r="D204" s="752"/>
      <c r="E204" s="752"/>
      <c r="F204" s="752"/>
      <c r="G204" s="752"/>
      <c r="H204" s="752"/>
      <c r="I204" s="752"/>
      <c r="J204" s="752"/>
      <c r="K204" s="752"/>
      <c r="L204" s="1534"/>
      <c r="M204" s="752"/>
      <c r="N204" s="752"/>
      <c r="O204" s="752"/>
      <c r="P204" s="305"/>
      <c r="Q204" s="1535"/>
      <c r="R204" s="752"/>
      <c r="S204" s="752"/>
      <c r="T204" s="752"/>
      <c r="U204" s="752"/>
      <c r="V204" s="752"/>
      <c r="W204" s="752"/>
      <c r="X204" s="752"/>
      <c r="Y204" s="752"/>
      <c r="Z204" s="752"/>
      <c r="AA204" s="752"/>
      <c r="AB204" s="752"/>
      <c r="AC204" s="752"/>
      <c r="AD204" s="752"/>
      <c r="AE204" s="752"/>
      <c r="AF204" s="752"/>
      <c r="AG204" s="752"/>
      <c r="AH204" s="752"/>
      <c r="AI204" s="752"/>
      <c r="AJ204" s="752"/>
      <c r="AK204" s="752"/>
      <c r="AL204" s="752"/>
      <c r="AM204" s="752"/>
      <c r="AN204" s="752"/>
      <c r="AO204" s="752"/>
      <c r="AP204" s="752"/>
      <c r="AQ204" s="752"/>
    </row>
    <row r="205" spans="1:43" ht="15" customHeight="1">
      <c r="A205" s="752"/>
      <c r="B205" s="752"/>
      <c r="C205" s="752"/>
      <c r="D205" s="752"/>
      <c r="E205" s="752"/>
      <c r="F205" s="752"/>
      <c r="G205" s="752"/>
      <c r="H205" s="752"/>
      <c r="I205" s="752"/>
      <c r="J205" s="752"/>
      <c r="K205" s="752"/>
      <c r="L205" s="1534"/>
      <c r="M205" s="752"/>
      <c r="N205" s="752"/>
      <c r="O205" s="752"/>
      <c r="P205" s="305"/>
      <c r="Q205" s="1535"/>
      <c r="R205" s="752"/>
      <c r="S205" s="752"/>
      <c r="T205" s="752"/>
      <c r="U205" s="752"/>
      <c r="V205" s="752"/>
      <c r="W205" s="752"/>
      <c r="X205" s="752"/>
      <c r="Y205" s="752"/>
      <c r="Z205" s="752"/>
      <c r="AA205" s="752"/>
      <c r="AB205" s="752"/>
      <c r="AC205" s="752"/>
      <c r="AD205" s="752"/>
      <c r="AE205" s="752"/>
      <c r="AF205" s="752"/>
      <c r="AG205" s="752"/>
      <c r="AH205" s="752"/>
      <c r="AI205" s="752"/>
      <c r="AJ205" s="752"/>
      <c r="AK205" s="752"/>
      <c r="AL205" s="752"/>
      <c r="AM205" s="752"/>
      <c r="AN205" s="752"/>
      <c r="AO205" s="752"/>
      <c r="AP205" s="752"/>
      <c r="AQ205" s="752"/>
    </row>
    <row r="206" spans="1:43" ht="15" customHeight="1">
      <c r="A206" s="752"/>
      <c r="B206" s="752"/>
      <c r="C206" s="752"/>
      <c r="D206" s="752"/>
      <c r="E206" s="752"/>
      <c r="F206" s="752"/>
      <c r="G206" s="752"/>
      <c r="H206" s="752"/>
      <c r="I206" s="752"/>
      <c r="J206" s="752"/>
      <c r="K206" s="752"/>
      <c r="L206" s="1534"/>
      <c r="M206" s="752"/>
      <c r="N206" s="752"/>
      <c r="O206" s="752"/>
      <c r="P206" s="305"/>
      <c r="Q206" s="1535"/>
      <c r="R206" s="752"/>
      <c r="S206" s="752"/>
      <c r="T206" s="752"/>
      <c r="U206" s="752"/>
      <c r="V206" s="752"/>
      <c r="W206" s="752"/>
      <c r="X206" s="752"/>
      <c r="Y206" s="752"/>
      <c r="Z206" s="752"/>
      <c r="AA206" s="752"/>
      <c r="AB206" s="752"/>
      <c r="AC206" s="752"/>
      <c r="AD206" s="752"/>
      <c r="AE206" s="752"/>
      <c r="AF206" s="752"/>
      <c r="AG206" s="752"/>
      <c r="AH206" s="752"/>
      <c r="AI206" s="752"/>
      <c r="AJ206" s="752"/>
      <c r="AK206" s="752"/>
      <c r="AL206" s="752"/>
      <c r="AM206" s="752"/>
      <c r="AN206" s="752"/>
      <c r="AO206" s="752"/>
      <c r="AP206" s="752"/>
      <c r="AQ206" s="752"/>
    </row>
    <row r="207" spans="1:43" ht="15" customHeight="1">
      <c r="A207" s="752"/>
      <c r="B207" s="752"/>
      <c r="C207" s="752"/>
      <c r="D207" s="752"/>
      <c r="E207" s="752"/>
      <c r="F207" s="752"/>
      <c r="G207" s="752"/>
      <c r="H207" s="752"/>
      <c r="I207" s="752"/>
      <c r="J207" s="752"/>
      <c r="K207" s="752"/>
      <c r="L207" s="1534"/>
      <c r="M207" s="752"/>
      <c r="N207" s="752"/>
      <c r="O207" s="752"/>
      <c r="P207" s="305"/>
      <c r="Q207" s="1535"/>
      <c r="R207" s="752"/>
      <c r="S207" s="752"/>
      <c r="T207" s="752"/>
      <c r="U207" s="752"/>
      <c r="V207" s="752"/>
      <c r="W207" s="752"/>
      <c r="X207" s="752"/>
      <c r="Y207" s="752"/>
      <c r="Z207" s="752"/>
      <c r="AA207" s="752"/>
      <c r="AB207" s="752"/>
      <c r="AC207" s="752"/>
      <c r="AD207" s="752"/>
      <c r="AE207" s="752"/>
      <c r="AF207" s="752"/>
      <c r="AG207" s="752"/>
      <c r="AH207" s="752"/>
      <c r="AI207" s="752"/>
      <c r="AJ207" s="752"/>
      <c r="AK207" s="752"/>
      <c r="AL207" s="752"/>
      <c r="AM207" s="752"/>
      <c r="AN207" s="752"/>
      <c r="AO207" s="752"/>
      <c r="AP207" s="752"/>
      <c r="AQ207" s="752"/>
    </row>
    <row r="208" spans="1:43" ht="15" customHeight="1">
      <c r="A208" s="752"/>
      <c r="B208" s="752"/>
      <c r="C208" s="752"/>
      <c r="D208" s="752"/>
      <c r="E208" s="752"/>
      <c r="F208" s="752"/>
      <c r="G208" s="752"/>
      <c r="H208" s="752"/>
      <c r="I208" s="752"/>
      <c r="J208" s="752"/>
      <c r="K208" s="752"/>
      <c r="L208" s="1534"/>
      <c r="M208" s="752"/>
      <c r="N208" s="752"/>
      <c r="O208" s="752"/>
      <c r="P208" s="305"/>
      <c r="Q208" s="1535"/>
      <c r="R208" s="752"/>
      <c r="S208" s="752"/>
      <c r="T208" s="752"/>
      <c r="U208" s="752"/>
      <c r="V208" s="752"/>
      <c r="W208" s="752"/>
      <c r="X208" s="752"/>
      <c r="Y208" s="752"/>
      <c r="Z208" s="752"/>
      <c r="AA208" s="752"/>
      <c r="AB208" s="752"/>
      <c r="AC208" s="752"/>
      <c r="AD208" s="752"/>
      <c r="AE208" s="752"/>
      <c r="AF208" s="752"/>
      <c r="AG208" s="752"/>
      <c r="AH208" s="752"/>
      <c r="AI208" s="752"/>
      <c r="AJ208" s="752"/>
      <c r="AK208" s="752"/>
      <c r="AL208" s="752"/>
      <c r="AM208" s="752"/>
      <c r="AN208" s="752"/>
      <c r="AO208" s="752"/>
      <c r="AP208" s="752"/>
      <c r="AQ208" s="752"/>
    </row>
    <row r="209" spans="1:43" ht="15" customHeight="1">
      <c r="A209" s="752"/>
      <c r="B209" s="752"/>
      <c r="C209" s="752"/>
      <c r="D209" s="752"/>
      <c r="E209" s="752"/>
      <c r="F209" s="752"/>
      <c r="G209" s="752"/>
      <c r="H209" s="752"/>
      <c r="I209" s="752"/>
      <c r="J209" s="752"/>
      <c r="K209" s="752"/>
      <c r="L209" s="1534"/>
      <c r="M209" s="752"/>
      <c r="N209" s="752"/>
      <c r="O209" s="752"/>
      <c r="P209" s="305"/>
      <c r="Q209" s="1535"/>
      <c r="R209" s="752"/>
      <c r="S209" s="752"/>
      <c r="T209" s="752"/>
      <c r="U209" s="752"/>
      <c r="V209" s="752"/>
      <c r="W209" s="752"/>
      <c r="X209" s="752"/>
      <c r="Y209" s="752"/>
      <c r="Z209" s="752"/>
      <c r="AA209" s="752"/>
      <c r="AB209" s="752"/>
      <c r="AC209" s="752"/>
      <c r="AD209" s="752"/>
      <c r="AE209" s="752"/>
      <c r="AF209" s="752"/>
      <c r="AG209" s="752"/>
      <c r="AH209" s="752"/>
      <c r="AI209" s="752"/>
      <c r="AJ209" s="752"/>
      <c r="AK209" s="752"/>
      <c r="AL209" s="752"/>
      <c r="AM209" s="752"/>
      <c r="AN209" s="752"/>
      <c r="AO209" s="752"/>
      <c r="AP209" s="752"/>
      <c r="AQ209" s="752"/>
    </row>
    <row r="210" spans="1:43" ht="15" customHeight="1">
      <c r="A210" s="752"/>
      <c r="B210" s="752"/>
      <c r="C210" s="752"/>
      <c r="D210" s="752"/>
      <c r="E210" s="752"/>
      <c r="F210" s="752"/>
      <c r="G210" s="752"/>
      <c r="H210" s="752"/>
      <c r="I210" s="752"/>
      <c r="J210" s="752"/>
      <c r="K210" s="752"/>
      <c r="L210" s="1534"/>
      <c r="M210" s="752"/>
      <c r="N210" s="752"/>
      <c r="O210" s="752"/>
      <c r="P210" s="305"/>
      <c r="Q210" s="1535"/>
      <c r="R210" s="752"/>
      <c r="S210" s="752"/>
      <c r="T210" s="752"/>
      <c r="U210" s="752"/>
      <c r="V210" s="752"/>
      <c r="W210" s="752"/>
      <c r="X210" s="752"/>
      <c r="Y210" s="752"/>
      <c r="Z210" s="752"/>
      <c r="AA210" s="752"/>
      <c r="AB210" s="752"/>
      <c r="AC210" s="752"/>
      <c r="AD210" s="752"/>
      <c r="AE210" s="752"/>
      <c r="AF210" s="752"/>
      <c r="AG210" s="752"/>
      <c r="AH210" s="752"/>
      <c r="AI210" s="752"/>
      <c r="AJ210" s="752"/>
      <c r="AK210" s="752"/>
      <c r="AL210" s="752"/>
      <c r="AM210" s="752"/>
      <c r="AN210" s="752"/>
      <c r="AO210" s="752"/>
      <c r="AP210" s="752"/>
      <c r="AQ210" s="752"/>
    </row>
    <row r="211" spans="1:43" ht="15" customHeight="1">
      <c r="A211" s="752"/>
      <c r="B211" s="752"/>
      <c r="C211" s="752"/>
      <c r="D211" s="752"/>
      <c r="E211" s="752"/>
      <c r="F211" s="752"/>
      <c r="G211" s="752"/>
      <c r="H211" s="752"/>
      <c r="I211" s="752"/>
      <c r="J211" s="752"/>
      <c r="K211" s="752"/>
      <c r="L211" s="1534"/>
      <c r="M211" s="752"/>
      <c r="N211" s="752"/>
      <c r="O211" s="752"/>
      <c r="P211" s="305"/>
      <c r="Q211" s="1535"/>
      <c r="R211" s="752"/>
      <c r="S211" s="752"/>
      <c r="T211" s="752"/>
      <c r="U211" s="752"/>
      <c r="V211" s="752"/>
      <c r="W211" s="752"/>
      <c r="X211" s="752"/>
      <c r="Y211" s="752"/>
      <c r="Z211" s="752"/>
      <c r="AA211" s="752"/>
      <c r="AB211" s="752"/>
      <c r="AC211" s="752"/>
      <c r="AD211" s="752"/>
      <c r="AE211" s="752"/>
      <c r="AF211" s="752"/>
      <c r="AG211" s="752"/>
      <c r="AH211" s="752"/>
      <c r="AI211" s="752"/>
      <c r="AJ211" s="752"/>
      <c r="AK211" s="752"/>
      <c r="AL211" s="752"/>
      <c r="AM211" s="752"/>
      <c r="AN211" s="752"/>
      <c r="AO211" s="752"/>
      <c r="AP211" s="752"/>
      <c r="AQ211" s="752"/>
    </row>
    <row r="212" spans="1:43" ht="15" customHeight="1">
      <c r="A212" s="752"/>
      <c r="B212" s="752"/>
      <c r="C212" s="752"/>
      <c r="D212" s="752"/>
      <c r="E212" s="752"/>
      <c r="F212" s="752"/>
      <c r="G212" s="752"/>
      <c r="H212" s="752"/>
      <c r="I212" s="752"/>
      <c r="J212" s="752"/>
      <c r="K212" s="752"/>
      <c r="L212" s="1534"/>
      <c r="M212" s="752"/>
      <c r="N212" s="752"/>
      <c r="O212" s="752"/>
      <c r="P212" s="305"/>
      <c r="Q212" s="1535"/>
      <c r="R212" s="752"/>
      <c r="S212" s="752"/>
      <c r="T212" s="752"/>
      <c r="U212" s="752"/>
      <c r="V212" s="752"/>
      <c r="W212" s="752"/>
      <c r="X212" s="752"/>
      <c r="Y212" s="752"/>
      <c r="Z212" s="752"/>
      <c r="AA212" s="752"/>
      <c r="AB212" s="752"/>
      <c r="AC212" s="752"/>
      <c r="AD212" s="752"/>
      <c r="AE212" s="752"/>
      <c r="AF212" s="752"/>
      <c r="AG212" s="752"/>
      <c r="AH212" s="752"/>
      <c r="AI212" s="752"/>
      <c r="AJ212" s="752"/>
      <c r="AK212" s="752"/>
      <c r="AL212" s="752"/>
      <c r="AM212" s="752"/>
      <c r="AN212" s="752"/>
      <c r="AO212" s="752"/>
      <c r="AP212" s="752"/>
      <c r="AQ212" s="752"/>
    </row>
    <row r="213" spans="1:43" ht="15" customHeight="1">
      <c r="A213" s="752"/>
      <c r="B213" s="752"/>
      <c r="C213" s="752"/>
      <c r="D213" s="752"/>
      <c r="E213" s="752"/>
      <c r="F213" s="752"/>
      <c r="G213" s="752"/>
      <c r="H213" s="752"/>
      <c r="I213" s="752"/>
      <c r="J213" s="752"/>
      <c r="K213" s="752"/>
      <c r="L213" s="1534"/>
      <c r="M213" s="752"/>
      <c r="N213" s="752"/>
      <c r="O213" s="752"/>
      <c r="P213" s="305"/>
      <c r="Q213" s="1535"/>
      <c r="R213" s="752"/>
      <c r="S213" s="752"/>
      <c r="T213" s="752"/>
      <c r="U213" s="752"/>
      <c r="V213" s="752"/>
      <c r="W213" s="752"/>
      <c r="X213" s="752"/>
      <c r="Y213" s="752"/>
      <c r="Z213" s="752"/>
      <c r="AA213" s="752"/>
      <c r="AB213" s="752"/>
      <c r="AC213" s="752"/>
      <c r="AD213" s="752"/>
      <c r="AE213" s="752"/>
      <c r="AF213" s="752"/>
      <c r="AG213" s="752"/>
      <c r="AH213" s="752"/>
      <c r="AI213" s="752"/>
      <c r="AJ213" s="752"/>
      <c r="AK213" s="752"/>
      <c r="AL213" s="752"/>
      <c r="AM213" s="752"/>
      <c r="AN213" s="752"/>
      <c r="AO213" s="752"/>
      <c r="AP213" s="752"/>
      <c r="AQ213" s="752"/>
    </row>
    <row r="214" spans="1:43" ht="15" customHeight="1">
      <c r="A214" s="752"/>
      <c r="B214" s="752"/>
      <c r="C214" s="752"/>
      <c r="D214" s="752"/>
      <c r="E214" s="752"/>
      <c r="F214" s="752"/>
      <c r="G214" s="752"/>
      <c r="H214" s="752"/>
      <c r="I214" s="752"/>
      <c r="J214" s="752"/>
      <c r="K214" s="752"/>
      <c r="L214" s="1534"/>
      <c r="M214" s="752"/>
      <c r="N214" s="752"/>
      <c r="O214" s="752"/>
      <c r="P214" s="305"/>
      <c r="Q214" s="1535"/>
      <c r="R214" s="752"/>
      <c r="S214" s="752"/>
      <c r="T214" s="752"/>
      <c r="U214" s="752"/>
      <c r="V214" s="752"/>
      <c r="W214" s="752"/>
      <c r="X214" s="752"/>
      <c r="Y214" s="752"/>
      <c r="Z214" s="752"/>
      <c r="AA214" s="752"/>
      <c r="AB214" s="752"/>
      <c r="AC214" s="752"/>
      <c r="AD214" s="752"/>
      <c r="AE214" s="752"/>
      <c r="AF214" s="752"/>
      <c r="AG214" s="752"/>
      <c r="AH214" s="752"/>
      <c r="AI214" s="752"/>
      <c r="AJ214" s="752"/>
      <c r="AK214" s="752"/>
      <c r="AL214" s="752"/>
      <c r="AM214" s="752"/>
      <c r="AN214" s="752"/>
      <c r="AO214" s="752"/>
      <c r="AP214" s="752"/>
      <c r="AQ214" s="752"/>
    </row>
    <row r="215" spans="1:43" ht="15" customHeight="1">
      <c r="A215" s="752"/>
      <c r="B215" s="752"/>
      <c r="C215" s="752"/>
      <c r="D215" s="752"/>
      <c r="E215" s="752"/>
      <c r="F215" s="752"/>
      <c r="G215" s="752"/>
      <c r="H215" s="752"/>
      <c r="I215" s="752"/>
      <c r="J215" s="752"/>
      <c r="K215" s="752"/>
      <c r="L215" s="1534"/>
      <c r="M215" s="752"/>
      <c r="N215" s="752"/>
      <c r="O215" s="752"/>
      <c r="P215" s="305"/>
      <c r="Q215" s="1535"/>
      <c r="R215" s="752"/>
      <c r="S215" s="752"/>
      <c r="T215" s="752"/>
      <c r="U215" s="752"/>
      <c r="V215" s="752"/>
      <c r="W215" s="752"/>
      <c r="X215" s="752"/>
      <c r="Y215" s="752"/>
      <c r="Z215" s="752"/>
      <c r="AA215" s="752"/>
      <c r="AB215" s="752"/>
      <c r="AC215" s="752"/>
      <c r="AD215" s="752"/>
      <c r="AE215" s="752"/>
      <c r="AF215" s="752"/>
      <c r="AG215" s="752"/>
      <c r="AH215" s="752"/>
      <c r="AI215" s="752"/>
      <c r="AJ215" s="752"/>
      <c r="AK215" s="752"/>
      <c r="AL215" s="752"/>
      <c r="AM215" s="752"/>
      <c r="AN215" s="752"/>
      <c r="AO215" s="752"/>
      <c r="AP215" s="752"/>
      <c r="AQ215" s="752"/>
    </row>
    <row r="216" spans="1:43" ht="15" customHeight="1">
      <c r="A216" s="752"/>
      <c r="B216" s="752"/>
      <c r="C216" s="752"/>
      <c r="D216" s="752"/>
      <c r="E216" s="752"/>
      <c r="F216" s="752"/>
      <c r="G216" s="752"/>
      <c r="H216" s="752"/>
      <c r="I216" s="752"/>
      <c r="J216" s="752"/>
      <c r="K216" s="752"/>
      <c r="L216" s="1534"/>
      <c r="M216" s="752"/>
      <c r="N216" s="752"/>
      <c r="O216" s="752"/>
      <c r="P216" s="305"/>
      <c r="Q216" s="1535"/>
      <c r="R216" s="752"/>
      <c r="S216" s="752"/>
      <c r="T216" s="752"/>
      <c r="U216" s="752"/>
      <c r="V216" s="752"/>
      <c r="W216" s="752"/>
      <c r="X216" s="752"/>
      <c r="Y216" s="752"/>
      <c r="Z216" s="752"/>
      <c r="AA216" s="752"/>
      <c r="AB216" s="752"/>
      <c r="AC216" s="752"/>
      <c r="AD216" s="752"/>
      <c r="AE216" s="752"/>
      <c r="AF216" s="752"/>
      <c r="AG216" s="752"/>
      <c r="AH216" s="752"/>
      <c r="AI216" s="752"/>
      <c r="AJ216" s="752"/>
      <c r="AK216" s="752"/>
      <c r="AL216" s="752"/>
      <c r="AM216" s="752"/>
      <c r="AN216" s="752"/>
      <c r="AO216" s="752"/>
      <c r="AP216" s="752"/>
      <c r="AQ216" s="752"/>
    </row>
    <row r="217" spans="1:43" ht="15" customHeight="1">
      <c r="A217" s="752"/>
      <c r="B217" s="752"/>
      <c r="C217" s="752"/>
      <c r="D217" s="752"/>
      <c r="E217" s="752"/>
      <c r="F217" s="752"/>
      <c r="G217" s="752"/>
      <c r="H217" s="752"/>
      <c r="I217" s="752"/>
      <c r="J217" s="752"/>
      <c r="K217" s="752"/>
      <c r="L217" s="1534"/>
      <c r="M217" s="752"/>
      <c r="N217" s="752"/>
      <c r="O217" s="752"/>
      <c r="P217" s="305"/>
      <c r="Q217" s="1535"/>
      <c r="R217" s="752"/>
      <c r="S217" s="752"/>
      <c r="T217" s="752"/>
      <c r="U217" s="752"/>
      <c r="V217" s="752"/>
      <c r="W217" s="752"/>
      <c r="X217" s="752"/>
      <c r="Y217" s="752"/>
      <c r="Z217" s="752"/>
      <c r="AA217" s="752"/>
      <c r="AB217" s="752"/>
      <c r="AC217" s="752"/>
      <c r="AD217" s="752"/>
      <c r="AE217" s="752"/>
      <c r="AF217" s="752"/>
      <c r="AG217" s="752"/>
      <c r="AH217" s="752"/>
      <c r="AI217" s="752"/>
      <c r="AJ217" s="752"/>
      <c r="AK217" s="752"/>
      <c r="AL217" s="752"/>
      <c r="AM217" s="752"/>
      <c r="AN217" s="752"/>
      <c r="AO217" s="752"/>
      <c r="AP217" s="752"/>
      <c r="AQ217" s="752"/>
    </row>
    <row r="218" spans="1:43" ht="15" customHeight="1">
      <c r="A218" s="752"/>
      <c r="B218" s="752"/>
      <c r="C218" s="752"/>
      <c r="D218" s="752"/>
      <c r="E218" s="752"/>
      <c r="F218" s="752"/>
      <c r="G218" s="752"/>
      <c r="H218" s="752"/>
      <c r="I218" s="752"/>
      <c r="J218" s="752"/>
      <c r="K218" s="752"/>
      <c r="L218" s="1534"/>
      <c r="M218" s="752"/>
      <c r="N218" s="752"/>
      <c r="O218" s="752"/>
      <c r="P218" s="305"/>
      <c r="Q218" s="1535"/>
      <c r="R218" s="752"/>
      <c r="S218" s="752"/>
      <c r="T218" s="752"/>
      <c r="U218" s="752"/>
      <c r="V218" s="752"/>
      <c r="W218" s="752"/>
      <c r="X218" s="752"/>
      <c r="Y218" s="752"/>
      <c r="Z218" s="752"/>
      <c r="AA218" s="752"/>
      <c r="AB218" s="752"/>
      <c r="AC218" s="752"/>
      <c r="AD218" s="752"/>
      <c r="AE218" s="752"/>
      <c r="AF218" s="752"/>
      <c r="AG218" s="752"/>
      <c r="AH218" s="752"/>
      <c r="AI218" s="752"/>
      <c r="AJ218" s="752"/>
      <c r="AK218" s="752"/>
      <c r="AL218" s="752"/>
      <c r="AM218" s="752"/>
      <c r="AN218" s="752"/>
      <c r="AO218" s="752"/>
      <c r="AP218" s="752"/>
      <c r="AQ218" s="752"/>
    </row>
    <row r="219" spans="1:43" ht="15" customHeight="1">
      <c r="A219" s="752"/>
      <c r="B219" s="752"/>
      <c r="C219" s="752"/>
      <c r="D219" s="752"/>
      <c r="E219" s="752"/>
      <c r="F219" s="752"/>
      <c r="G219" s="752"/>
      <c r="H219" s="752"/>
      <c r="I219" s="752"/>
      <c r="J219" s="752"/>
      <c r="K219" s="752"/>
      <c r="L219" s="1534"/>
      <c r="M219" s="752"/>
      <c r="N219" s="752"/>
      <c r="O219" s="752"/>
      <c r="P219" s="305"/>
      <c r="Q219" s="1535"/>
      <c r="R219" s="752"/>
      <c r="S219" s="752"/>
      <c r="T219" s="752"/>
      <c r="U219" s="752"/>
      <c r="V219" s="752"/>
      <c r="W219" s="752"/>
      <c r="X219" s="752"/>
      <c r="Y219" s="752"/>
      <c r="Z219" s="752"/>
      <c r="AA219" s="752"/>
      <c r="AB219" s="752"/>
      <c r="AC219" s="752"/>
      <c r="AD219" s="752"/>
      <c r="AE219" s="752"/>
      <c r="AF219" s="752"/>
      <c r="AG219" s="752"/>
      <c r="AH219" s="752"/>
      <c r="AI219" s="752"/>
      <c r="AJ219" s="752"/>
      <c r="AK219" s="752"/>
      <c r="AL219" s="752"/>
      <c r="AM219" s="752"/>
      <c r="AN219" s="752"/>
      <c r="AO219" s="752"/>
      <c r="AP219" s="752"/>
      <c r="AQ219" s="752"/>
    </row>
    <row r="220" spans="1:43" ht="15" customHeight="1">
      <c r="A220" s="752"/>
      <c r="B220" s="752"/>
      <c r="C220" s="752"/>
      <c r="D220" s="752"/>
      <c r="E220" s="752"/>
      <c r="F220" s="752"/>
      <c r="G220" s="752"/>
      <c r="H220" s="752"/>
      <c r="I220" s="752"/>
      <c r="J220" s="752"/>
      <c r="K220" s="752"/>
      <c r="L220" s="1534"/>
      <c r="M220" s="752"/>
      <c r="N220" s="752"/>
      <c r="O220" s="752"/>
      <c r="P220" s="305"/>
      <c r="Q220" s="1535"/>
      <c r="R220" s="752"/>
      <c r="S220" s="752"/>
      <c r="T220" s="752"/>
      <c r="U220" s="752"/>
      <c r="V220" s="752"/>
      <c r="W220" s="752"/>
      <c r="X220" s="752"/>
      <c r="Y220" s="752"/>
      <c r="Z220" s="752"/>
      <c r="AA220" s="752"/>
      <c r="AB220" s="752"/>
      <c r="AC220" s="752"/>
      <c r="AD220" s="752"/>
      <c r="AE220" s="752"/>
      <c r="AF220" s="752"/>
      <c r="AG220" s="752"/>
      <c r="AH220" s="752"/>
      <c r="AI220" s="752"/>
      <c r="AJ220" s="752"/>
      <c r="AK220" s="752"/>
      <c r="AL220" s="752"/>
      <c r="AM220" s="752"/>
      <c r="AN220" s="752"/>
      <c r="AO220" s="752"/>
      <c r="AP220" s="752"/>
      <c r="AQ220" s="752"/>
    </row>
    <row r="221" spans="1:43" ht="15" customHeight="1">
      <c r="A221" s="752"/>
      <c r="B221" s="752"/>
      <c r="C221" s="752"/>
      <c r="D221" s="752"/>
      <c r="E221" s="752"/>
      <c r="F221" s="752"/>
      <c r="G221" s="752"/>
      <c r="H221" s="752"/>
      <c r="I221" s="752"/>
      <c r="J221" s="752"/>
      <c r="K221" s="752"/>
      <c r="L221" s="1534"/>
      <c r="M221" s="752"/>
      <c r="N221" s="752"/>
      <c r="O221" s="752"/>
      <c r="P221" s="305"/>
      <c r="Q221" s="1535"/>
      <c r="R221" s="752"/>
      <c r="S221" s="752"/>
      <c r="T221" s="752"/>
      <c r="U221" s="752"/>
      <c r="V221" s="752"/>
      <c r="W221" s="752"/>
      <c r="X221" s="752"/>
      <c r="Y221" s="752"/>
      <c r="Z221" s="752"/>
      <c r="AA221" s="752"/>
      <c r="AB221" s="752"/>
      <c r="AC221" s="752"/>
      <c r="AD221" s="752"/>
      <c r="AE221" s="752"/>
      <c r="AF221" s="752"/>
      <c r="AG221" s="752"/>
      <c r="AH221" s="752"/>
      <c r="AI221" s="752"/>
      <c r="AJ221" s="752"/>
      <c r="AK221" s="752"/>
      <c r="AL221" s="752"/>
      <c r="AM221" s="752"/>
      <c r="AN221" s="752"/>
      <c r="AO221" s="752"/>
      <c r="AP221" s="752"/>
      <c r="AQ221" s="752"/>
    </row>
    <row r="222" spans="1:43" ht="15" customHeight="1">
      <c r="A222" s="752"/>
      <c r="B222" s="752"/>
      <c r="C222" s="752"/>
      <c r="D222" s="752"/>
      <c r="E222" s="752"/>
      <c r="F222" s="752"/>
      <c r="G222" s="752"/>
      <c r="H222" s="752"/>
      <c r="I222" s="752"/>
      <c r="J222" s="752"/>
      <c r="K222" s="752"/>
      <c r="L222" s="1534"/>
      <c r="M222" s="752"/>
      <c r="N222" s="752"/>
      <c r="O222" s="752"/>
      <c r="P222" s="305"/>
      <c r="Q222" s="1535"/>
      <c r="R222" s="752"/>
      <c r="S222" s="752"/>
      <c r="T222" s="752"/>
      <c r="U222" s="752"/>
      <c r="V222" s="752"/>
      <c r="W222" s="752"/>
      <c r="X222" s="752"/>
      <c r="Y222" s="752"/>
      <c r="Z222" s="752"/>
      <c r="AA222" s="752"/>
      <c r="AB222" s="752"/>
      <c r="AC222" s="752"/>
      <c r="AD222" s="752"/>
      <c r="AE222" s="752"/>
      <c r="AF222" s="752"/>
      <c r="AG222" s="752"/>
      <c r="AH222" s="752"/>
      <c r="AI222" s="752"/>
      <c r="AJ222" s="752"/>
      <c r="AK222" s="752"/>
      <c r="AL222" s="752"/>
      <c r="AM222" s="752"/>
      <c r="AN222" s="752"/>
      <c r="AO222" s="752"/>
      <c r="AP222" s="752"/>
      <c r="AQ222" s="752"/>
    </row>
    <row r="223" spans="1:43" ht="15" customHeight="1">
      <c r="A223" s="752"/>
      <c r="B223" s="752"/>
      <c r="C223" s="752"/>
      <c r="D223" s="752"/>
      <c r="E223" s="752"/>
      <c r="F223" s="752"/>
      <c r="G223" s="752"/>
      <c r="H223" s="752"/>
      <c r="I223" s="752"/>
      <c r="J223" s="752"/>
      <c r="K223" s="752"/>
      <c r="L223" s="1534"/>
      <c r="M223" s="752"/>
      <c r="N223" s="752"/>
      <c r="O223" s="752"/>
      <c r="P223" s="305"/>
      <c r="Q223" s="1535"/>
      <c r="R223" s="752"/>
      <c r="S223" s="752"/>
      <c r="T223" s="752"/>
      <c r="U223" s="752"/>
      <c r="V223" s="752"/>
      <c r="W223" s="752"/>
      <c r="X223" s="752"/>
      <c r="Y223" s="752"/>
      <c r="Z223" s="752"/>
      <c r="AA223" s="752"/>
      <c r="AB223" s="752"/>
      <c r="AC223" s="752"/>
      <c r="AD223" s="752"/>
      <c r="AE223" s="752"/>
      <c r="AF223" s="752"/>
      <c r="AG223" s="752"/>
      <c r="AH223" s="752"/>
      <c r="AI223" s="752"/>
      <c r="AJ223" s="752"/>
      <c r="AK223" s="752"/>
      <c r="AL223" s="752"/>
      <c r="AM223" s="752"/>
      <c r="AN223" s="752"/>
      <c r="AO223" s="752"/>
      <c r="AP223" s="752"/>
      <c r="AQ223" s="752"/>
    </row>
    <row r="224" spans="1:43" ht="15" customHeight="1">
      <c r="A224" s="752"/>
      <c r="B224" s="752"/>
      <c r="C224" s="752"/>
      <c r="D224" s="752"/>
      <c r="E224" s="752"/>
      <c r="F224" s="752"/>
      <c r="G224" s="752"/>
      <c r="H224" s="752"/>
      <c r="I224" s="752"/>
      <c r="J224" s="752"/>
      <c r="K224" s="752"/>
      <c r="L224" s="1534"/>
      <c r="M224" s="752"/>
      <c r="N224" s="752"/>
      <c r="O224" s="752"/>
      <c r="P224" s="305"/>
      <c r="Q224" s="1535"/>
      <c r="R224" s="752"/>
      <c r="S224" s="752"/>
      <c r="T224" s="752"/>
      <c r="U224" s="752"/>
      <c r="V224" s="752"/>
      <c r="W224" s="752"/>
      <c r="X224" s="752"/>
      <c r="Y224" s="752"/>
      <c r="Z224" s="752"/>
      <c r="AA224" s="752"/>
      <c r="AB224" s="752"/>
      <c r="AC224" s="752"/>
      <c r="AD224" s="752"/>
      <c r="AE224" s="752"/>
      <c r="AF224" s="752"/>
      <c r="AG224" s="752"/>
      <c r="AH224" s="752"/>
      <c r="AI224" s="752"/>
      <c r="AJ224" s="752"/>
      <c r="AK224" s="752"/>
      <c r="AL224" s="752"/>
      <c r="AM224" s="752"/>
      <c r="AN224" s="752"/>
      <c r="AO224" s="752"/>
      <c r="AP224" s="752"/>
      <c r="AQ224" s="752"/>
    </row>
    <row r="225" spans="1:43" ht="15" customHeight="1">
      <c r="A225" s="752"/>
      <c r="B225" s="752"/>
      <c r="C225" s="752"/>
      <c r="D225" s="752"/>
      <c r="E225" s="752"/>
      <c r="F225" s="752"/>
      <c r="G225" s="752"/>
      <c r="H225" s="752"/>
      <c r="I225" s="752"/>
      <c r="J225" s="752"/>
      <c r="K225" s="752"/>
      <c r="L225" s="1534"/>
      <c r="M225" s="752"/>
      <c r="N225" s="752"/>
      <c r="O225" s="752"/>
      <c r="P225" s="305"/>
      <c r="Q225" s="1535"/>
      <c r="R225" s="752"/>
      <c r="S225" s="752"/>
      <c r="T225" s="752"/>
      <c r="U225" s="752"/>
      <c r="V225" s="752"/>
      <c r="W225" s="752"/>
      <c r="X225" s="752"/>
      <c r="Y225" s="752"/>
      <c r="Z225" s="752"/>
      <c r="AA225" s="752"/>
      <c r="AB225" s="752"/>
      <c r="AC225" s="752"/>
      <c r="AD225" s="752"/>
      <c r="AE225" s="752"/>
      <c r="AF225" s="752"/>
      <c r="AG225" s="752"/>
      <c r="AH225" s="752"/>
      <c r="AI225" s="752"/>
      <c r="AJ225" s="752"/>
      <c r="AK225" s="752"/>
      <c r="AL225" s="752"/>
      <c r="AM225" s="752"/>
      <c r="AN225" s="752"/>
      <c r="AO225" s="752"/>
      <c r="AP225" s="752"/>
      <c r="AQ225" s="752"/>
    </row>
    <row r="226" spans="1:43" ht="15" customHeight="1">
      <c r="A226" s="752"/>
      <c r="B226" s="752"/>
      <c r="C226" s="752"/>
      <c r="D226" s="752"/>
      <c r="E226" s="752"/>
      <c r="F226" s="752"/>
      <c r="G226" s="752"/>
      <c r="H226" s="752"/>
      <c r="I226" s="752"/>
      <c r="J226" s="752"/>
      <c r="K226" s="752"/>
      <c r="L226" s="1534"/>
      <c r="M226" s="752"/>
      <c r="N226" s="752"/>
      <c r="O226" s="752"/>
      <c r="P226" s="305"/>
      <c r="Q226" s="1535"/>
      <c r="R226" s="752"/>
      <c r="S226" s="752"/>
      <c r="T226" s="752"/>
      <c r="U226" s="752"/>
      <c r="V226" s="752"/>
      <c r="W226" s="752"/>
      <c r="X226" s="752"/>
      <c r="Y226" s="752"/>
      <c r="Z226" s="752"/>
      <c r="AA226" s="752"/>
      <c r="AB226" s="752"/>
      <c r="AC226" s="752"/>
      <c r="AD226" s="752"/>
      <c r="AE226" s="752"/>
      <c r="AF226" s="752"/>
      <c r="AG226" s="752"/>
      <c r="AH226" s="752"/>
      <c r="AI226" s="752"/>
      <c r="AJ226" s="752"/>
      <c r="AK226" s="752"/>
      <c r="AL226" s="752"/>
      <c r="AM226" s="752"/>
      <c r="AN226" s="752"/>
      <c r="AO226" s="752"/>
      <c r="AP226" s="752"/>
      <c r="AQ226" s="752"/>
    </row>
    <row r="227" spans="1:43" ht="15" customHeight="1">
      <c r="A227" s="752"/>
      <c r="B227" s="752"/>
      <c r="C227" s="752"/>
      <c r="D227" s="752"/>
      <c r="E227" s="752"/>
      <c r="F227" s="752"/>
      <c r="G227" s="752"/>
      <c r="H227" s="752"/>
      <c r="I227" s="752"/>
      <c r="J227" s="752"/>
      <c r="K227" s="752"/>
      <c r="L227" s="1534"/>
      <c r="M227" s="752"/>
      <c r="N227" s="752"/>
      <c r="O227" s="752"/>
      <c r="P227" s="305"/>
      <c r="Q227" s="1535"/>
      <c r="R227" s="752"/>
      <c r="S227" s="752"/>
      <c r="T227" s="752"/>
      <c r="U227" s="752"/>
      <c r="V227" s="752"/>
      <c r="W227" s="752"/>
      <c r="X227" s="752"/>
      <c r="Y227" s="752"/>
      <c r="Z227" s="752"/>
      <c r="AA227" s="752"/>
      <c r="AB227" s="752"/>
      <c r="AC227" s="752"/>
      <c r="AD227" s="752"/>
      <c r="AE227" s="752"/>
      <c r="AF227" s="752"/>
      <c r="AG227" s="752"/>
      <c r="AH227" s="752"/>
      <c r="AI227" s="752"/>
      <c r="AJ227" s="752"/>
      <c r="AK227" s="752"/>
      <c r="AL227" s="752"/>
      <c r="AM227" s="752"/>
      <c r="AN227" s="752"/>
      <c r="AO227" s="752"/>
      <c r="AP227" s="752"/>
      <c r="AQ227" s="752"/>
    </row>
    <row r="228" spans="1:43" ht="15" customHeight="1">
      <c r="A228" s="752"/>
      <c r="B228" s="752"/>
      <c r="C228" s="752"/>
      <c r="D228" s="752"/>
      <c r="E228" s="752"/>
      <c r="F228" s="752"/>
      <c r="G228" s="752"/>
      <c r="H228" s="752"/>
      <c r="I228" s="752"/>
      <c r="J228" s="752"/>
      <c r="K228" s="752"/>
      <c r="L228" s="1534"/>
      <c r="M228" s="752"/>
      <c r="N228" s="752"/>
      <c r="O228" s="752"/>
      <c r="P228" s="305"/>
      <c r="Q228" s="1535"/>
      <c r="R228" s="752"/>
      <c r="S228" s="752"/>
      <c r="T228" s="752"/>
      <c r="U228" s="752"/>
      <c r="V228" s="752"/>
      <c r="W228" s="752"/>
      <c r="X228" s="752"/>
      <c r="Y228" s="752"/>
      <c r="Z228" s="752"/>
      <c r="AA228" s="752"/>
      <c r="AB228" s="752"/>
      <c r="AC228" s="752"/>
      <c r="AD228" s="752"/>
      <c r="AE228" s="752"/>
      <c r="AF228" s="752"/>
      <c r="AG228" s="752"/>
      <c r="AH228" s="752"/>
      <c r="AI228" s="752"/>
      <c r="AJ228" s="752"/>
      <c r="AK228" s="752"/>
      <c r="AL228" s="752"/>
      <c r="AM228" s="752"/>
      <c r="AN228" s="752"/>
      <c r="AO228" s="752"/>
      <c r="AP228" s="752"/>
      <c r="AQ228" s="752"/>
    </row>
    <row r="229" spans="1:43" ht="15" customHeight="1">
      <c r="A229" s="752"/>
      <c r="B229" s="752"/>
      <c r="C229" s="752"/>
      <c r="D229" s="752"/>
      <c r="E229" s="752"/>
      <c r="F229" s="752"/>
      <c r="G229" s="752"/>
      <c r="H229" s="752"/>
      <c r="I229" s="752"/>
      <c r="J229" s="752"/>
      <c r="K229" s="752"/>
      <c r="L229" s="1534"/>
      <c r="M229" s="752"/>
      <c r="N229" s="752"/>
      <c r="O229" s="752"/>
      <c r="P229" s="305"/>
      <c r="Q229" s="1535"/>
      <c r="R229" s="752"/>
      <c r="S229" s="752"/>
      <c r="T229" s="752"/>
      <c r="U229" s="752"/>
      <c r="V229" s="752"/>
      <c r="W229" s="752"/>
      <c r="X229" s="752"/>
      <c r="Y229" s="752"/>
      <c r="Z229" s="752"/>
      <c r="AA229" s="752"/>
      <c r="AB229" s="752"/>
      <c r="AC229" s="752"/>
      <c r="AD229" s="752"/>
      <c r="AE229" s="752"/>
      <c r="AF229" s="752"/>
      <c r="AG229" s="752"/>
      <c r="AH229" s="752"/>
      <c r="AI229" s="752"/>
      <c r="AJ229" s="752"/>
      <c r="AK229" s="752"/>
      <c r="AL229" s="752"/>
      <c r="AM229" s="752"/>
      <c r="AN229" s="752"/>
      <c r="AO229" s="752"/>
      <c r="AP229" s="752"/>
      <c r="AQ229" s="752"/>
    </row>
    <row r="230" spans="1:43" ht="15" customHeight="1">
      <c r="A230" s="752"/>
      <c r="B230" s="752"/>
      <c r="C230" s="752"/>
      <c r="D230" s="752"/>
      <c r="E230" s="752"/>
      <c r="F230" s="752"/>
      <c r="G230" s="752"/>
      <c r="H230" s="752"/>
      <c r="I230" s="752"/>
      <c r="J230" s="752"/>
      <c r="K230" s="752"/>
      <c r="L230" s="1534"/>
      <c r="M230" s="752"/>
      <c r="N230" s="752"/>
      <c r="O230" s="752"/>
      <c r="P230" s="305"/>
      <c r="Q230" s="1535"/>
      <c r="R230" s="752"/>
      <c r="S230" s="752"/>
      <c r="T230" s="752"/>
      <c r="U230" s="752"/>
      <c r="V230" s="752"/>
      <c r="W230" s="752"/>
      <c r="X230" s="752"/>
      <c r="Y230" s="752"/>
      <c r="Z230" s="752"/>
      <c r="AA230" s="752"/>
      <c r="AB230" s="752"/>
      <c r="AC230" s="752"/>
      <c r="AD230" s="752"/>
      <c r="AE230" s="752"/>
      <c r="AF230" s="752"/>
      <c r="AG230" s="752"/>
      <c r="AH230" s="752"/>
      <c r="AI230" s="752"/>
      <c r="AJ230" s="752"/>
      <c r="AK230" s="752"/>
      <c r="AL230" s="752"/>
      <c r="AM230" s="752"/>
      <c r="AN230" s="752"/>
      <c r="AO230" s="752"/>
      <c r="AP230" s="752"/>
      <c r="AQ230" s="752"/>
    </row>
    <row r="231" spans="1:43" ht="15" customHeight="1">
      <c r="A231" s="752"/>
      <c r="B231" s="752"/>
      <c r="C231" s="752"/>
      <c r="D231" s="752"/>
      <c r="E231" s="752"/>
      <c r="F231" s="752"/>
      <c r="G231" s="752"/>
      <c r="H231" s="752"/>
      <c r="I231" s="752"/>
      <c r="J231" s="752"/>
      <c r="K231" s="752"/>
      <c r="L231" s="1534"/>
      <c r="M231" s="752"/>
      <c r="N231" s="752"/>
      <c r="O231" s="752"/>
      <c r="P231" s="305"/>
      <c r="Q231" s="1535"/>
      <c r="R231" s="752"/>
      <c r="S231" s="752"/>
      <c r="T231" s="752"/>
      <c r="U231" s="752"/>
      <c r="V231" s="752"/>
      <c r="W231" s="752"/>
      <c r="X231" s="752"/>
      <c r="Y231" s="752"/>
      <c r="Z231" s="752"/>
      <c r="AA231" s="752"/>
      <c r="AB231" s="752"/>
      <c r="AC231" s="752"/>
      <c r="AD231" s="752"/>
      <c r="AE231" s="752"/>
      <c r="AF231" s="752"/>
      <c r="AG231" s="752"/>
      <c r="AH231" s="752"/>
      <c r="AI231" s="752"/>
      <c r="AJ231" s="752"/>
      <c r="AK231" s="752"/>
      <c r="AL231" s="752"/>
      <c r="AM231" s="752"/>
      <c r="AN231" s="752"/>
      <c r="AO231" s="752"/>
      <c r="AP231" s="752"/>
      <c r="AQ231" s="752"/>
    </row>
    <row r="232" spans="1:43" ht="15" customHeight="1">
      <c r="A232" s="752"/>
      <c r="B232" s="752"/>
      <c r="C232" s="752"/>
      <c r="D232" s="752"/>
      <c r="E232" s="752"/>
      <c r="F232" s="752"/>
      <c r="G232" s="752"/>
      <c r="H232" s="752"/>
      <c r="I232" s="752"/>
      <c r="J232" s="752"/>
      <c r="K232" s="752"/>
      <c r="L232" s="1534"/>
      <c r="M232" s="752"/>
      <c r="N232" s="752"/>
      <c r="O232" s="752"/>
      <c r="P232" s="305"/>
      <c r="Q232" s="1535"/>
      <c r="R232" s="752"/>
      <c r="S232" s="752"/>
      <c r="T232" s="752"/>
      <c r="U232" s="752"/>
      <c r="V232" s="752"/>
      <c r="W232" s="752"/>
      <c r="X232" s="752"/>
      <c r="Y232" s="752"/>
      <c r="Z232" s="752"/>
      <c r="AA232" s="752"/>
      <c r="AB232" s="752"/>
      <c r="AC232" s="752"/>
      <c r="AD232" s="752"/>
      <c r="AE232" s="752"/>
      <c r="AF232" s="752"/>
      <c r="AG232" s="752"/>
      <c r="AH232" s="752"/>
      <c r="AI232" s="752"/>
      <c r="AJ232" s="752"/>
      <c r="AK232" s="752"/>
      <c r="AL232" s="752"/>
      <c r="AM232" s="752"/>
      <c r="AN232" s="752"/>
      <c r="AO232" s="752"/>
      <c r="AP232" s="752"/>
      <c r="AQ232" s="752"/>
    </row>
    <row r="233" spans="1:43" ht="15" customHeight="1">
      <c r="A233" s="752"/>
      <c r="B233" s="752"/>
      <c r="C233" s="752"/>
      <c r="D233" s="752"/>
      <c r="E233" s="752"/>
      <c r="F233" s="752"/>
      <c r="G233" s="752"/>
      <c r="H233" s="752"/>
      <c r="I233" s="752"/>
      <c r="J233" s="752"/>
      <c r="K233" s="752"/>
      <c r="L233" s="1534"/>
      <c r="M233" s="752"/>
      <c r="N233" s="752"/>
      <c r="O233" s="752"/>
      <c r="P233" s="305"/>
      <c r="Q233" s="1535"/>
      <c r="R233" s="752"/>
      <c r="S233" s="752"/>
      <c r="T233" s="752"/>
      <c r="U233" s="752"/>
      <c r="V233" s="752"/>
      <c r="W233" s="752"/>
      <c r="X233" s="752"/>
      <c r="Y233" s="752"/>
      <c r="Z233" s="752"/>
      <c r="AA233" s="752"/>
      <c r="AB233" s="752"/>
      <c r="AC233" s="752"/>
      <c r="AD233" s="752"/>
      <c r="AE233" s="752"/>
      <c r="AF233" s="752"/>
      <c r="AG233" s="752"/>
      <c r="AH233" s="752"/>
      <c r="AI233" s="752"/>
      <c r="AJ233" s="752"/>
      <c r="AK233" s="752"/>
      <c r="AL233" s="752"/>
      <c r="AM233" s="752"/>
      <c r="AN233" s="752"/>
      <c r="AO233" s="752"/>
      <c r="AP233" s="752"/>
      <c r="AQ233" s="752"/>
    </row>
    <row r="234" spans="1:43" ht="15" customHeight="1">
      <c r="A234" s="752"/>
      <c r="B234" s="752"/>
      <c r="C234" s="752"/>
      <c r="D234" s="752"/>
      <c r="E234" s="752"/>
      <c r="F234" s="752"/>
      <c r="G234" s="752"/>
      <c r="H234" s="752"/>
      <c r="I234" s="752"/>
      <c r="J234" s="752"/>
      <c r="K234" s="752"/>
      <c r="L234" s="1534"/>
      <c r="M234" s="752"/>
      <c r="N234" s="752"/>
      <c r="O234" s="752"/>
      <c r="P234" s="305"/>
      <c r="Q234" s="1535"/>
      <c r="R234" s="752"/>
      <c r="S234" s="752"/>
      <c r="T234" s="752"/>
      <c r="U234" s="752"/>
      <c r="V234" s="752"/>
      <c r="W234" s="752"/>
      <c r="X234" s="752"/>
      <c r="Y234" s="752"/>
      <c r="Z234" s="752"/>
      <c r="AA234" s="752"/>
      <c r="AB234" s="752"/>
      <c r="AC234" s="752"/>
      <c r="AD234" s="752"/>
      <c r="AE234" s="752"/>
      <c r="AF234" s="752"/>
      <c r="AG234" s="752"/>
      <c r="AH234" s="752"/>
      <c r="AI234" s="752"/>
      <c r="AJ234" s="752"/>
      <c r="AK234" s="752"/>
      <c r="AL234" s="752"/>
      <c r="AM234" s="752"/>
      <c r="AN234" s="752"/>
      <c r="AO234" s="752"/>
      <c r="AP234" s="752"/>
      <c r="AQ234" s="752"/>
    </row>
    <row r="235" spans="1:43" ht="15" customHeight="1">
      <c r="A235" s="752"/>
      <c r="B235" s="752"/>
      <c r="C235" s="752"/>
      <c r="D235" s="752"/>
      <c r="E235" s="752"/>
      <c r="F235" s="752"/>
      <c r="G235" s="752"/>
      <c r="H235" s="752"/>
      <c r="I235" s="752"/>
      <c r="J235" s="752"/>
      <c r="K235" s="752"/>
      <c r="L235" s="1534"/>
      <c r="M235" s="752"/>
      <c r="N235" s="752"/>
      <c r="O235" s="752"/>
      <c r="P235" s="305"/>
      <c r="Q235" s="1535"/>
      <c r="R235" s="752"/>
      <c r="S235" s="752"/>
      <c r="T235" s="752"/>
      <c r="U235" s="752"/>
      <c r="V235" s="752"/>
      <c r="W235" s="752"/>
      <c r="X235" s="752"/>
      <c r="Y235" s="752"/>
      <c r="Z235" s="752"/>
      <c r="AA235" s="752"/>
      <c r="AB235" s="752"/>
      <c r="AC235" s="752"/>
      <c r="AD235" s="752"/>
      <c r="AE235" s="752"/>
      <c r="AF235" s="752"/>
      <c r="AG235" s="752"/>
      <c r="AH235" s="752"/>
      <c r="AI235" s="752"/>
      <c r="AJ235" s="752"/>
      <c r="AK235" s="752"/>
      <c r="AL235" s="752"/>
      <c r="AM235" s="752"/>
      <c r="AN235" s="752"/>
      <c r="AO235" s="752"/>
      <c r="AP235" s="752"/>
      <c r="AQ235" s="752"/>
    </row>
    <row r="236" spans="1:43" ht="15" customHeight="1">
      <c r="A236" s="752"/>
      <c r="B236" s="752"/>
      <c r="C236" s="752"/>
      <c r="D236" s="752"/>
      <c r="E236" s="752"/>
      <c r="F236" s="752"/>
      <c r="G236" s="752"/>
      <c r="H236" s="752"/>
      <c r="I236" s="752"/>
      <c r="J236" s="752"/>
      <c r="K236" s="752"/>
      <c r="L236" s="1534"/>
      <c r="M236" s="752"/>
      <c r="N236" s="752"/>
      <c r="O236" s="752"/>
      <c r="P236" s="305"/>
      <c r="Q236" s="1535"/>
      <c r="R236" s="752"/>
      <c r="S236" s="752"/>
      <c r="T236" s="752"/>
      <c r="U236" s="752"/>
      <c r="V236" s="752"/>
      <c r="W236" s="752"/>
      <c r="X236" s="752"/>
      <c r="Y236" s="752"/>
      <c r="Z236" s="752"/>
      <c r="AA236" s="752"/>
      <c r="AB236" s="752"/>
      <c r="AC236" s="752"/>
      <c r="AD236" s="752"/>
      <c r="AE236" s="752"/>
      <c r="AF236" s="752"/>
      <c r="AG236" s="752"/>
      <c r="AH236" s="752"/>
      <c r="AI236" s="752"/>
      <c r="AJ236" s="752"/>
      <c r="AK236" s="752"/>
      <c r="AL236" s="752"/>
      <c r="AM236" s="752"/>
      <c r="AN236" s="752"/>
      <c r="AO236" s="752"/>
      <c r="AP236" s="752"/>
      <c r="AQ236" s="752"/>
    </row>
    <row r="237" spans="1:43" ht="15" customHeight="1">
      <c r="A237" s="752"/>
      <c r="B237" s="752"/>
      <c r="C237" s="752"/>
      <c r="D237" s="752"/>
      <c r="E237" s="752"/>
      <c r="F237" s="752"/>
      <c r="G237" s="752"/>
      <c r="H237" s="752"/>
      <c r="I237" s="752"/>
      <c r="J237" s="752"/>
      <c r="K237" s="752"/>
      <c r="L237" s="1534"/>
      <c r="M237" s="752"/>
      <c r="N237" s="752"/>
      <c r="O237" s="752"/>
      <c r="P237" s="305"/>
      <c r="Q237" s="1535"/>
      <c r="R237" s="752"/>
      <c r="S237" s="752"/>
      <c r="T237" s="752"/>
      <c r="U237" s="752"/>
      <c r="V237" s="752"/>
      <c r="W237" s="752"/>
      <c r="X237" s="752"/>
      <c r="Y237" s="752"/>
      <c r="Z237" s="752"/>
      <c r="AA237" s="752"/>
      <c r="AB237" s="752"/>
      <c r="AC237" s="752"/>
      <c r="AD237" s="752"/>
      <c r="AE237" s="752"/>
      <c r="AF237" s="752"/>
      <c r="AG237" s="752"/>
      <c r="AH237" s="752"/>
      <c r="AI237" s="752"/>
      <c r="AJ237" s="752"/>
      <c r="AK237" s="752"/>
      <c r="AL237" s="752"/>
      <c r="AM237" s="752"/>
      <c r="AN237" s="752"/>
      <c r="AO237" s="752"/>
      <c r="AP237" s="752"/>
      <c r="AQ237" s="752"/>
    </row>
    <row r="238" spans="1:43" ht="15" customHeight="1">
      <c r="A238" s="752"/>
      <c r="B238" s="752"/>
      <c r="C238" s="752"/>
      <c r="D238" s="752"/>
      <c r="E238" s="752"/>
      <c r="F238" s="752"/>
      <c r="G238" s="752"/>
      <c r="H238" s="752"/>
      <c r="I238" s="752"/>
      <c r="J238" s="752"/>
      <c r="K238" s="752"/>
      <c r="L238" s="1534"/>
      <c r="M238" s="752"/>
      <c r="N238" s="752"/>
      <c r="O238" s="752"/>
      <c r="P238" s="305"/>
      <c r="Q238" s="1535"/>
      <c r="R238" s="752"/>
      <c r="S238" s="752"/>
      <c r="T238" s="752"/>
      <c r="U238" s="752"/>
      <c r="V238" s="752"/>
      <c r="W238" s="752"/>
      <c r="X238" s="752"/>
      <c r="Y238" s="752"/>
      <c r="Z238" s="752"/>
      <c r="AA238" s="752"/>
      <c r="AB238" s="752"/>
      <c r="AC238" s="752"/>
      <c r="AD238" s="752"/>
      <c r="AE238" s="752"/>
      <c r="AF238" s="752"/>
      <c r="AG238" s="752"/>
      <c r="AH238" s="752"/>
      <c r="AI238" s="752"/>
      <c r="AJ238" s="752"/>
      <c r="AK238" s="752"/>
      <c r="AL238" s="752"/>
      <c r="AM238" s="752"/>
      <c r="AN238" s="752"/>
      <c r="AO238" s="752"/>
      <c r="AP238" s="752"/>
      <c r="AQ238" s="752"/>
    </row>
    <row r="239" spans="1:43" ht="15.75" customHeight="1">
      <c r="A239" s="752"/>
      <c r="B239" s="752"/>
      <c r="C239" s="752"/>
      <c r="D239" s="752"/>
      <c r="E239" s="752"/>
      <c r="F239" s="752"/>
      <c r="G239" s="752"/>
      <c r="H239" s="752"/>
      <c r="I239" s="752"/>
      <c r="J239" s="752"/>
      <c r="K239" s="752"/>
      <c r="L239" s="752"/>
      <c r="M239" s="752"/>
      <c r="N239" s="752"/>
      <c r="O239" s="752"/>
      <c r="P239" s="305"/>
      <c r="Q239" s="1535"/>
      <c r="R239" s="752"/>
      <c r="S239" s="752"/>
      <c r="T239" s="752"/>
      <c r="U239" s="752"/>
      <c r="V239" s="752"/>
      <c r="W239" s="752"/>
      <c r="X239" s="752"/>
      <c r="Y239" s="752"/>
      <c r="Z239" s="752"/>
      <c r="AA239" s="752"/>
      <c r="AB239" s="752"/>
      <c r="AC239" s="752"/>
      <c r="AD239" s="752"/>
      <c r="AE239" s="752"/>
      <c r="AF239" s="752"/>
      <c r="AG239" s="752"/>
      <c r="AH239" s="752"/>
      <c r="AI239" s="752"/>
      <c r="AJ239" s="752"/>
      <c r="AK239" s="752"/>
      <c r="AL239" s="752"/>
      <c r="AM239" s="752"/>
      <c r="AN239" s="752"/>
      <c r="AO239" s="752"/>
      <c r="AP239" s="752"/>
      <c r="AQ239" s="752"/>
    </row>
    <row r="240" spans="1:43" ht="15.75" customHeight="1">
      <c r="A240" s="752"/>
      <c r="B240" s="752"/>
      <c r="C240" s="752"/>
      <c r="D240" s="752"/>
      <c r="E240" s="752"/>
      <c r="F240" s="752"/>
      <c r="G240" s="752"/>
      <c r="H240" s="752"/>
      <c r="I240" s="752"/>
      <c r="J240" s="752"/>
      <c r="K240" s="752"/>
      <c r="L240" s="752"/>
      <c r="M240" s="752"/>
      <c r="N240" s="752"/>
      <c r="O240" s="752"/>
      <c r="P240" s="305"/>
      <c r="Q240" s="1535"/>
      <c r="R240" s="752"/>
      <c r="S240" s="752"/>
      <c r="T240" s="752"/>
      <c r="U240" s="752"/>
      <c r="V240" s="752"/>
      <c r="W240" s="752"/>
      <c r="X240" s="752"/>
      <c r="Y240" s="752"/>
      <c r="Z240" s="752"/>
      <c r="AA240" s="752"/>
      <c r="AB240" s="752"/>
      <c r="AC240" s="752"/>
      <c r="AD240" s="752"/>
      <c r="AE240" s="752"/>
      <c r="AF240" s="752"/>
      <c r="AG240" s="752"/>
      <c r="AH240" s="752"/>
      <c r="AI240" s="752"/>
      <c r="AJ240" s="752"/>
      <c r="AK240" s="752"/>
      <c r="AL240" s="752"/>
      <c r="AM240" s="752"/>
      <c r="AN240" s="752"/>
      <c r="AO240" s="752"/>
      <c r="AP240" s="752"/>
      <c r="AQ240" s="752"/>
    </row>
    <row r="241" spans="1:43" ht="15.75" customHeight="1">
      <c r="A241" s="752"/>
      <c r="B241" s="752"/>
      <c r="C241" s="752"/>
      <c r="D241" s="752"/>
      <c r="E241" s="752"/>
      <c r="F241" s="752"/>
      <c r="G241" s="752"/>
      <c r="H241" s="752"/>
      <c r="I241" s="752"/>
      <c r="J241" s="752"/>
      <c r="K241" s="752"/>
      <c r="L241" s="752"/>
      <c r="M241" s="752"/>
      <c r="N241" s="752"/>
      <c r="O241" s="752"/>
      <c r="P241" s="305"/>
      <c r="Q241" s="1535"/>
      <c r="R241" s="752"/>
      <c r="S241" s="752"/>
      <c r="T241" s="752"/>
      <c r="U241" s="752"/>
      <c r="V241" s="752"/>
      <c r="W241" s="752"/>
      <c r="X241" s="752"/>
      <c r="Y241" s="752"/>
      <c r="Z241" s="752"/>
      <c r="AA241" s="752"/>
      <c r="AB241" s="752"/>
      <c r="AC241" s="752"/>
      <c r="AD241" s="752"/>
      <c r="AE241" s="752"/>
      <c r="AF241" s="752"/>
      <c r="AG241" s="752"/>
      <c r="AH241" s="752"/>
      <c r="AI241" s="752"/>
      <c r="AJ241" s="752"/>
      <c r="AK241" s="752"/>
      <c r="AL241" s="752"/>
      <c r="AM241" s="752"/>
      <c r="AN241" s="752"/>
      <c r="AO241" s="752"/>
      <c r="AP241" s="752"/>
      <c r="AQ241" s="752"/>
    </row>
    <row r="242" spans="1:43" ht="15.75" customHeight="1">
      <c r="A242" s="752"/>
      <c r="B242" s="752"/>
      <c r="C242" s="752"/>
      <c r="D242" s="752"/>
      <c r="E242" s="752"/>
      <c r="F242" s="752"/>
      <c r="G242" s="752"/>
      <c r="H242" s="752"/>
      <c r="I242" s="752"/>
      <c r="J242" s="752"/>
      <c r="K242" s="752"/>
      <c r="L242" s="752"/>
      <c r="M242" s="752"/>
      <c r="N242" s="752"/>
      <c r="O242" s="752"/>
      <c r="P242" s="305"/>
      <c r="Q242" s="1535"/>
      <c r="R242" s="752"/>
      <c r="S242" s="752"/>
      <c r="T242" s="752"/>
      <c r="U242" s="752"/>
      <c r="V242" s="752"/>
      <c r="W242" s="752"/>
      <c r="X242" s="752"/>
      <c r="Y242" s="752"/>
      <c r="Z242" s="752"/>
      <c r="AA242" s="752"/>
      <c r="AB242" s="752"/>
      <c r="AC242" s="752"/>
      <c r="AD242" s="752"/>
      <c r="AE242" s="752"/>
      <c r="AF242" s="752"/>
      <c r="AG242" s="752"/>
      <c r="AH242" s="752"/>
      <c r="AI242" s="752"/>
      <c r="AJ242" s="752"/>
      <c r="AK242" s="752"/>
      <c r="AL242" s="752"/>
      <c r="AM242" s="752"/>
      <c r="AN242" s="752"/>
      <c r="AO242" s="752"/>
      <c r="AP242" s="752"/>
      <c r="AQ242" s="752"/>
    </row>
    <row r="243" spans="1:43" ht="15.75" customHeight="1">
      <c r="A243" s="752"/>
      <c r="B243" s="752"/>
      <c r="C243" s="752"/>
      <c r="D243" s="752"/>
      <c r="E243" s="752"/>
      <c r="F243" s="752"/>
      <c r="G243" s="752"/>
      <c r="H243" s="752"/>
      <c r="I243" s="752"/>
      <c r="J243" s="752"/>
      <c r="K243" s="752"/>
      <c r="L243" s="752"/>
      <c r="M243" s="752"/>
      <c r="N243" s="752"/>
      <c r="O243" s="752"/>
      <c r="P243" s="305"/>
      <c r="Q243" s="1535"/>
      <c r="R243" s="752"/>
      <c r="S243" s="752"/>
      <c r="T243" s="752"/>
      <c r="U243" s="752"/>
      <c r="V243" s="752"/>
      <c r="W243" s="752"/>
      <c r="X243" s="752"/>
      <c r="Y243" s="752"/>
      <c r="Z243" s="752"/>
      <c r="AA243" s="752"/>
      <c r="AB243" s="752"/>
      <c r="AC243" s="752"/>
      <c r="AD243" s="752"/>
      <c r="AE243" s="752"/>
      <c r="AF243" s="752"/>
      <c r="AG243" s="752"/>
      <c r="AH243" s="752"/>
      <c r="AI243" s="752"/>
      <c r="AJ243" s="752"/>
      <c r="AK243" s="752"/>
      <c r="AL243" s="752"/>
      <c r="AM243" s="752"/>
      <c r="AN243" s="752"/>
      <c r="AO243" s="752"/>
      <c r="AP243" s="752"/>
      <c r="AQ243" s="752"/>
    </row>
    <row r="244" spans="1:43" ht="15.75" customHeight="1">
      <c r="A244" s="752"/>
      <c r="B244" s="752"/>
      <c r="C244" s="752"/>
      <c r="D244" s="752"/>
      <c r="E244" s="752"/>
      <c r="F244" s="752"/>
      <c r="G244" s="752"/>
      <c r="H244" s="752"/>
      <c r="I244" s="752"/>
      <c r="J244" s="752"/>
      <c r="K244" s="752"/>
      <c r="L244" s="752"/>
      <c r="M244" s="752"/>
      <c r="N244" s="752"/>
      <c r="O244" s="752"/>
      <c r="P244" s="305"/>
      <c r="Q244" s="1535"/>
      <c r="R244" s="752"/>
      <c r="S244" s="752"/>
      <c r="T244" s="752"/>
      <c r="U244" s="752"/>
      <c r="V244" s="752"/>
      <c r="W244" s="752"/>
      <c r="X244" s="752"/>
      <c r="Y244" s="752"/>
      <c r="Z244" s="752"/>
      <c r="AA244" s="752"/>
      <c r="AB244" s="752"/>
      <c r="AC244" s="752"/>
      <c r="AD244" s="752"/>
      <c r="AE244" s="752"/>
      <c r="AF244" s="752"/>
      <c r="AG244" s="752"/>
      <c r="AH244" s="752"/>
      <c r="AI244" s="752"/>
      <c r="AJ244" s="752"/>
      <c r="AK244" s="752"/>
      <c r="AL244" s="752"/>
      <c r="AM244" s="752"/>
      <c r="AN244" s="752"/>
      <c r="AO244" s="752"/>
      <c r="AP244" s="752"/>
      <c r="AQ244" s="752"/>
    </row>
    <row r="245" spans="1:43" ht="15.75" customHeight="1">
      <c r="A245" s="752"/>
      <c r="B245" s="752"/>
      <c r="C245" s="752"/>
      <c r="D245" s="752"/>
      <c r="E245" s="752"/>
      <c r="F245" s="752"/>
      <c r="G245" s="752"/>
      <c r="H245" s="752"/>
      <c r="I245" s="752"/>
      <c r="J245" s="752"/>
      <c r="K245" s="752"/>
      <c r="L245" s="752"/>
      <c r="M245" s="752"/>
      <c r="N245" s="752"/>
      <c r="O245" s="752"/>
      <c r="P245" s="305"/>
      <c r="Q245" s="1535"/>
      <c r="R245" s="752"/>
      <c r="S245" s="752"/>
      <c r="T245" s="752"/>
      <c r="U245" s="752"/>
      <c r="V245" s="752"/>
      <c r="W245" s="752"/>
      <c r="X245" s="752"/>
      <c r="Y245" s="752"/>
      <c r="Z245" s="752"/>
      <c r="AA245" s="752"/>
      <c r="AB245" s="752"/>
      <c r="AC245" s="752"/>
      <c r="AD245" s="752"/>
      <c r="AE245" s="752"/>
      <c r="AF245" s="752"/>
      <c r="AG245" s="752"/>
      <c r="AH245" s="752"/>
      <c r="AI245" s="752"/>
      <c r="AJ245" s="752"/>
      <c r="AK245" s="752"/>
      <c r="AL245" s="752"/>
      <c r="AM245" s="752"/>
      <c r="AN245" s="752"/>
      <c r="AO245" s="752"/>
      <c r="AP245" s="752"/>
      <c r="AQ245" s="752"/>
    </row>
    <row r="246" spans="1:43" ht="15.75" customHeight="1">
      <c r="A246" s="752"/>
      <c r="B246" s="752"/>
      <c r="C246" s="752"/>
      <c r="D246" s="752"/>
      <c r="E246" s="752"/>
      <c r="F246" s="752"/>
      <c r="G246" s="752"/>
      <c r="H246" s="752"/>
      <c r="I246" s="752"/>
      <c r="J246" s="752"/>
      <c r="K246" s="752"/>
      <c r="L246" s="752"/>
      <c r="M246" s="752"/>
      <c r="N246" s="752"/>
      <c r="O246" s="752"/>
      <c r="P246" s="305"/>
      <c r="Q246" s="1535"/>
      <c r="R246" s="752"/>
      <c r="S246" s="752"/>
      <c r="T246" s="752"/>
      <c r="U246" s="752"/>
      <c r="V246" s="752"/>
      <c r="W246" s="752"/>
      <c r="X246" s="752"/>
      <c r="Y246" s="752"/>
      <c r="Z246" s="752"/>
      <c r="AA246" s="752"/>
      <c r="AB246" s="752"/>
      <c r="AC246" s="752"/>
      <c r="AD246" s="752"/>
      <c r="AE246" s="752"/>
      <c r="AF246" s="752"/>
      <c r="AG246" s="752"/>
      <c r="AH246" s="752"/>
      <c r="AI246" s="752"/>
      <c r="AJ246" s="752"/>
      <c r="AK246" s="752"/>
      <c r="AL246" s="752"/>
      <c r="AM246" s="752"/>
      <c r="AN246" s="752"/>
      <c r="AO246" s="752"/>
      <c r="AP246" s="752"/>
      <c r="AQ246" s="752"/>
    </row>
    <row r="247" spans="1:43" ht="15.75" customHeight="1">
      <c r="A247" s="752"/>
      <c r="B247" s="752"/>
      <c r="C247" s="752"/>
      <c r="D247" s="752"/>
      <c r="E247" s="752"/>
      <c r="F247" s="752"/>
      <c r="G247" s="752"/>
      <c r="H247" s="752"/>
      <c r="I247" s="752"/>
      <c r="J247" s="752"/>
      <c r="K247" s="752"/>
      <c r="L247" s="752"/>
      <c r="M247" s="752"/>
      <c r="N247" s="752"/>
      <c r="O247" s="752"/>
      <c r="P247" s="305"/>
      <c r="Q247" s="1535"/>
      <c r="R247" s="752"/>
      <c r="S247" s="752"/>
      <c r="T247" s="752"/>
      <c r="U247" s="752"/>
      <c r="V247" s="752"/>
      <c r="W247" s="752"/>
      <c r="X247" s="752"/>
      <c r="Y247" s="752"/>
      <c r="Z247" s="752"/>
      <c r="AA247" s="752"/>
      <c r="AB247" s="752"/>
      <c r="AC247" s="752"/>
      <c r="AD247" s="752"/>
      <c r="AE247" s="752"/>
      <c r="AF247" s="752"/>
      <c r="AG247" s="752"/>
      <c r="AH247" s="752"/>
      <c r="AI247" s="752"/>
      <c r="AJ247" s="752"/>
      <c r="AK247" s="752"/>
      <c r="AL247" s="752"/>
      <c r="AM247" s="752"/>
      <c r="AN247" s="752"/>
      <c r="AO247" s="752"/>
      <c r="AP247" s="752"/>
      <c r="AQ247" s="752"/>
    </row>
    <row r="248" spans="1:43" ht="15.75" customHeight="1">
      <c r="A248" s="752"/>
      <c r="B248" s="752"/>
      <c r="C248" s="752"/>
      <c r="D248" s="752"/>
      <c r="E248" s="752"/>
      <c r="F248" s="752"/>
      <c r="G248" s="752"/>
      <c r="H248" s="752"/>
      <c r="I248" s="752"/>
      <c r="J248" s="752"/>
      <c r="K248" s="752"/>
      <c r="L248" s="752"/>
      <c r="M248" s="752"/>
      <c r="N248" s="752"/>
      <c r="O248" s="752"/>
      <c r="P248" s="305"/>
      <c r="Q248" s="1535"/>
      <c r="R248" s="752"/>
      <c r="S248" s="752"/>
      <c r="T248" s="752"/>
      <c r="U248" s="752"/>
      <c r="V248" s="752"/>
      <c r="W248" s="752"/>
      <c r="X248" s="752"/>
      <c r="Y248" s="752"/>
      <c r="Z248" s="752"/>
      <c r="AA248" s="752"/>
      <c r="AB248" s="752"/>
      <c r="AC248" s="752"/>
      <c r="AD248" s="752"/>
      <c r="AE248" s="752"/>
      <c r="AF248" s="752"/>
      <c r="AG248" s="752"/>
      <c r="AH248" s="752"/>
      <c r="AI248" s="752"/>
      <c r="AJ248" s="752"/>
      <c r="AK248" s="752"/>
      <c r="AL248" s="752"/>
      <c r="AM248" s="752"/>
      <c r="AN248" s="752"/>
      <c r="AO248" s="752"/>
      <c r="AP248" s="752"/>
      <c r="AQ248" s="752"/>
    </row>
    <row r="249" spans="1:43" ht="15.75" customHeight="1">
      <c r="A249" s="752"/>
      <c r="B249" s="752"/>
      <c r="C249" s="752"/>
      <c r="D249" s="752"/>
      <c r="E249" s="752"/>
      <c r="F249" s="752"/>
      <c r="G249" s="752"/>
      <c r="H249" s="752"/>
      <c r="I249" s="752"/>
      <c r="J249" s="752"/>
      <c r="K249" s="752"/>
      <c r="L249" s="752"/>
      <c r="M249" s="752"/>
      <c r="N249" s="752"/>
      <c r="O249" s="752"/>
      <c r="P249" s="305"/>
      <c r="Q249" s="1535"/>
      <c r="R249" s="752"/>
      <c r="S249" s="752"/>
      <c r="T249" s="752"/>
      <c r="U249" s="752"/>
      <c r="V249" s="752"/>
      <c r="W249" s="752"/>
      <c r="X249" s="752"/>
      <c r="Y249" s="752"/>
      <c r="Z249" s="752"/>
      <c r="AA249" s="752"/>
      <c r="AB249" s="752"/>
      <c r="AC249" s="752"/>
      <c r="AD249" s="752"/>
      <c r="AE249" s="752"/>
      <c r="AF249" s="752"/>
      <c r="AG249" s="752"/>
      <c r="AH249" s="752"/>
      <c r="AI249" s="752"/>
      <c r="AJ249" s="752"/>
      <c r="AK249" s="752"/>
      <c r="AL249" s="752"/>
      <c r="AM249" s="752"/>
      <c r="AN249" s="752"/>
      <c r="AO249" s="752"/>
      <c r="AP249" s="752"/>
      <c r="AQ249" s="752"/>
    </row>
    <row r="250" spans="1:43" ht="15.75" customHeight="1">
      <c r="A250" s="752"/>
      <c r="B250" s="752"/>
      <c r="C250" s="752"/>
      <c r="D250" s="752"/>
      <c r="E250" s="752"/>
      <c r="F250" s="752"/>
      <c r="G250" s="752"/>
      <c r="H250" s="752"/>
      <c r="I250" s="752"/>
      <c r="J250" s="752"/>
      <c r="K250" s="752"/>
      <c r="L250" s="752"/>
      <c r="M250" s="752"/>
      <c r="N250" s="752"/>
      <c r="O250" s="752"/>
      <c r="P250" s="305"/>
      <c r="Q250" s="1535"/>
      <c r="R250" s="752"/>
      <c r="S250" s="752"/>
      <c r="T250" s="752"/>
      <c r="U250" s="752"/>
      <c r="V250" s="752"/>
      <c r="W250" s="752"/>
      <c r="X250" s="752"/>
      <c r="Y250" s="752"/>
      <c r="Z250" s="752"/>
      <c r="AA250" s="752"/>
      <c r="AB250" s="752"/>
      <c r="AC250" s="752"/>
      <c r="AD250" s="752"/>
      <c r="AE250" s="752"/>
      <c r="AF250" s="752"/>
      <c r="AG250" s="752"/>
      <c r="AH250" s="752"/>
      <c r="AI250" s="752"/>
      <c r="AJ250" s="752"/>
      <c r="AK250" s="752"/>
      <c r="AL250" s="752"/>
      <c r="AM250" s="752"/>
      <c r="AN250" s="752"/>
      <c r="AO250" s="752"/>
      <c r="AP250" s="752"/>
      <c r="AQ250" s="752"/>
    </row>
    <row r="251" spans="1:43" ht="15.75" customHeight="1">
      <c r="A251" s="752"/>
      <c r="B251" s="752"/>
      <c r="C251" s="752"/>
      <c r="D251" s="752"/>
      <c r="E251" s="752"/>
      <c r="F251" s="752"/>
      <c r="G251" s="752"/>
      <c r="H251" s="752"/>
      <c r="I251" s="752"/>
      <c r="J251" s="752"/>
      <c r="K251" s="752"/>
      <c r="L251" s="752"/>
      <c r="M251" s="752"/>
      <c r="N251" s="752"/>
      <c r="O251" s="752"/>
      <c r="P251" s="305"/>
      <c r="Q251" s="1535"/>
      <c r="R251" s="752"/>
      <c r="S251" s="752"/>
      <c r="T251" s="752"/>
      <c r="U251" s="752"/>
      <c r="V251" s="752"/>
      <c r="W251" s="752"/>
      <c r="X251" s="752"/>
      <c r="Y251" s="752"/>
      <c r="Z251" s="752"/>
      <c r="AA251" s="752"/>
      <c r="AB251" s="752"/>
      <c r="AC251" s="752"/>
      <c r="AD251" s="752"/>
      <c r="AE251" s="752"/>
      <c r="AF251" s="752"/>
      <c r="AG251" s="752"/>
      <c r="AH251" s="752"/>
      <c r="AI251" s="752"/>
      <c r="AJ251" s="752"/>
      <c r="AK251" s="752"/>
      <c r="AL251" s="752"/>
      <c r="AM251" s="752"/>
      <c r="AN251" s="752"/>
      <c r="AO251" s="752"/>
      <c r="AP251" s="752"/>
      <c r="AQ251" s="752"/>
    </row>
    <row r="252" spans="1:43" ht="15.75" customHeight="1">
      <c r="A252" s="752"/>
      <c r="B252" s="752"/>
      <c r="C252" s="752"/>
      <c r="D252" s="752"/>
      <c r="E252" s="752"/>
      <c r="F252" s="752"/>
      <c r="G252" s="752"/>
      <c r="H252" s="752"/>
      <c r="I252" s="752"/>
      <c r="J252" s="752"/>
      <c r="K252" s="752"/>
      <c r="L252" s="752"/>
      <c r="M252" s="752"/>
      <c r="N252" s="752"/>
      <c r="O252" s="752"/>
      <c r="P252" s="305"/>
      <c r="Q252" s="1535"/>
      <c r="R252" s="752"/>
      <c r="S252" s="752"/>
      <c r="T252" s="752"/>
      <c r="U252" s="752"/>
      <c r="V252" s="752"/>
      <c r="W252" s="752"/>
      <c r="X252" s="752"/>
      <c r="Y252" s="752"/>
      <c r="Z252" s="752"/>
      <c r="AA252" s="752"/>
      <c r="AB252" s="752"/>
      <c r="AC252" s="752"/>
      <c r="AD252" s="752"/>
      <c r="AE252" s="752"/>
      <c r="AF252" s="752"/>
      <c r="AG252" s="752"/>
      <c r="AH252" s="752"/>
      <c r="AI252" s="752"/>
      <c r="AJ252" s="752"/>
      <c r="AK252" s="752"/>
      <c r="AL252" s="752"/>
      <c r="AM252" s="752"/>
      <c r="AN252" s="752"/>
      <c r="AO252" s="752"/>
      <c r="AP252" s="752"/>
      <c r="AQ252" s="752"/>
    </row>
    <row r="253" spans="1:43" ht="15.75" customHeight="1">
      <c r="A253" s="752"/>
      <c r="B253" s="752"/>
      <c r="C253" s="752"/>
      <c r="D253" s="752"/>
      <c r="E253" s="752"/>
      <c r="F253" s="752"/>
      <c r="G253" s="752"/>
      <c r="H253" s="752"/>
      <c r="I253" s="752"/>
      <c r="J253" s="752"/>
      <c r="K253" s="752"/>
      <c r="L253" s="752"/>
      <c r="M253" s="752"/>
      <c r="N253" s="752"/>
      <c r="O253" s="752"/>
      <c r="P253" s="305"/>
      <c r="Q253" s="1535"/>
      <c r="R253" s="752"/>
      <c r="S253" s="752"/>
      <c r="T253" s="752"/>
      <c r="U253" s="752"/>
      <c r="V253" s="752"/>
      <c r="W253" s="752"/>
      <c r="X253" s="752"/>
      <c r="Y253" s="752"/>
      <c r="Z253" s="752"/>
      <c r="AA253" s="752"/>
      <c r="AB253" s="752"/>
      <c r="AC253" s="752"/>
      <c r="AD253" s="752"/>
      <c r="AE253" s="752"/>
      <c r="AF253" s="752"/>
      <c r="AG253" s="752"/>
      <c r="AH253" s="752"/>
      <c r="AI253" s="752"/>
      <c r="AJ253" s="752"/>
      <c r="AK253" s="752"/>
      <c r="AL253" s="752"/>
      <c r="AM253" s="752"/>
      <c r="AN253" s="752"/>
      <c r="AO253" s="752"/>
      <c r="AP253" s="752"/>
      <c r="AQ253" s="752"/>
    </row>
    <row r="254" spans="1:43" ht="15.75" customHeight="1">
      <c r="A254" s="752"/>
      <c r="B254" s="752"/>
      <c r="C254" s="752"/>
      <c r="D254" s="752"/>
      <c r="E254" s="752"/>
      <c r="F254" s="752"/>
      <c r="G254" s="752"/>
      <c r="H254" s="752"/>
      <c r="I254" s="752"/>
      <c r="J254" s="752"/>
      <c r="K254" s="752"/>
      <c r="L254" s="752"/>
      <c r="M254" s="752"/>
      <c r="N254" s="752"/>
      <c r="O254" s="752"/>
      <c r="P254" s="305"/>
      <c r="Q254" s="1535"/>
      <c r="R254" s="752"/>
      <c r="S254" s="752"/>
      <c r="T254" s="752"/>
      <c r="U254" s="752"/>
      <c r="V254" s="752"/>
      <c r="W254" s="752"/>
      <c r="X254" s="752"/>
      <c r="Y254" s="752"/>
      <c r="Z254" s="752"/>
      <c r="AA254" s="752"/>
      <c r="AB254" s="752"/>
      <c r="AC254" s="752"/>
      <c r="AD254" s="752"/>
      <c r="AE254" s="752"/>
      <c r="AF254" s="752"/>
      <c r="AG254" s="752"/>
      <c r="AH254" s="752"/>
      <c r="AI254" s="752"/>
      <c r="AJ254" s="752"/>
      <c r="AK254" s="752"/>
      <c r="AL254" s="752"/>
      <c r="AM254" s="752"/>
      <c r="AN254" s="752"/>
      <c r="AO254" s="752"/>
      <c r="AP254" s="752"/>
      <c r="AQ254" s="752"/>
    </row>
    <row r="255" spans="1:43" ht="15.75" customHeight="1">
      <c r="A255" s="752"/>
      <c r="B255" s="752"/>
      <c r="C255" s="752"/>
      <c r="D255" s="752"/>
      <c r="E255" s="752"/>
      <c r="F255" s="752"/>
      <c r="G255" s="752"/>
      <c r="H255" s="752"/>
      <c r="I255" s="752"/>
      <c r="J255" s="752"/>
      <c r="K255" s="752"/>
      <c r="L255" s="752"/>
      <c r="M255" s="752"/>
      <c r="N255" s="752"/>
      <c r="O255" s="752"/>
      <c r="P255" s="305"/>
      <c r="Q255" s="1535"/>
      <c r="R255" s="752"/>
      <c r="S255" s="752"/>
      <c r="T255" s="752"/>
      <c r="U255" s="752"/>
      <c r="V255" s="752"/>
      <c r="W255" s="752"/>
      <c r="X255" s="752"/>
      <c r="Y255" s="752"/>
      <c r="Z255" s="752"/>
      <c r="AA255" s="752"/>
      <c r="AB255" s="752"/>
      <c r="AC255" s="752"/>
      <c r="AD255" s="752"/>
      <c r="AE255" s="752"/>
      <c r="AF255" s="752"/>
      <c r="AG255" s="752"/>
      <c r="AH255" s="752"/>
      <c r="AI255" s="752"/>
      <c r="AJ255" s="752"/>
      <c r="AK255" s="752"/>
      <c r="AL255" s="752"/>
      <c r="AM255" s="752"/>
      <c r="AN255" s="752"/>
      <c r="AO255" s="752"/>
      <c r="AP255" s="752"/>
      <c r="AQ255" s="752"/>
    </row>
    <row r="256" spans="1:43" ht="15.75" customHeight="1">
      <c r="A256" s="752"/>
      <c r="B256" s="752"/>
      <c r="C256" s="752"/>
      <c r="D256" s="752"/>
      <c r="E256" s="752"/>
      <c r="F256" s="752"/>
      <c r="G256" s="752"/>
      <c r="H256" s="752"/>
      <c r="I256" s="752"/>
      <c r="J256" s="752"/>
      <c r="K256" s="752"/>
      <c r="L256" s="752"/>
      <c r="M256" s="752"/>
      <c r="N256" s="752"/>
      <c r="O256" s="752"/>
      <c r="P256" s="305"/>
      <c r="Q256" s="1535"/>
      <c r="R256" s="752"/>
      <c r="S256" s="752"/>
      <c r="T256" s="752"/>
      <c r="U256" s="752"/>
      <c r="V256" s="752"/>
      <c r="W256" s="752"/>
      <c r="X256" s="752"/>
      <c r="Y256" s="752"/>
      <c r="Z256" s="752"/>
      <c r="AA256" s="752"/>
      <c r="AB256" s="752"/>
      <c r="AC256" s="752"/>
      <c r="AD256" s="752"/>
      <c r="AE256" s="752"/>
      <c r="AF256" s="752"/>
      <c r="AG256" s="752"/>
      <c r="AH256" s="752"/>
      <c r="AI256" s="752"/>
      <c r="AJ256" s="752"/>
      <c r="AK256" s="752"/>
      <c r="AL256" s="752"/>
      <c r="AM256" s="752"/>
      <c r="AN256" s="752"/>
      <c r="AO256" s="752"/>
      <c r="AP256" s="752"/>
      <c r="AQ256" s="752"/>
    </row>
    <row r="257" spans="1:43" ht="15.75" customHeight="1">
      <c r="A257" s="752"/>
      <c r="B257" s="752"/>
      <c r="C257" s="752"/>
      <c r="D257" s="752"/>
      <c r="E257" s="752"/>
      <c r="F257" s="752"/>
      <c r="G257" s="752"/>
      <c r="H257" s="752"/>
      <c r="I257" s="752"/>
      <c r="J257" s="752"/>
      <c r="K257" s="752"/>
      <c r="L257" s="752"/>
      <c r="M257" s="752"/>
      <c r="N257" s="752"/>
      <c r="O257" s="752"/>
      <c r="P257" s="305"/>
      <c r="Q257" s="1535"/>
      <c r="R257" s="752"/>
      <c r="S257" s="752"/>
      <c r="T257" s="752"/>
      <c r="U257" s="752"/>
      <c r="V257" s="752"/>
      <c r="W257" s="752"/>
      <c r="X257" s="752"/>
      <c r="Y257" s="752"/>
      <c r="Z257" s="752"/>
      <c r="AA257" s="752"/>
      <c r="AB257" s="752"/>
      <c r="AC257" s="752"/>
      <c r="AD257" s="752"/>
      <c r="AE257" s="752"/>
      <c r="AF257" s="752"/>
      <c r="AG257" s="752"/>
      <c r="AH257" s="752"/>
      <c r="AI257" s="752"/>
      <c r="AJ257" s="752"/>
      <c r="AK257" s="752"/>
      <c r="AL257" s="752"/>
      <c r="AM257" s="752"/>
      <c r="AN257" s="752"/>
      <c r="AO257" s="752"/>
      <c r="AP257" s="752"/>
      <c r="AQ257" s="752"/>
    </row>
    <row r="258" spans="1:43" ht="15.75" customHeight="1">
      <c r="A258" s="752"/>
      <c r="B258" s="752"/>
      <c r="C258" s="752"/>
      <c r="D258" s="752"/>
      <c r="E258" s="752"/>
      <c r="F258" s="752"/>
      <c r="G258" s="752"/>
      <c r="H258" s="752"/>
      <c r="I258" s="752"/>
      <c r="J258" s="752"/>
      <c r="K258" s="752"/>
      <c r="L258" s="752"/>
      <c r="M258" s="752"/>
      <c r="N258" s="752"/>
      <c r="O258" s="752"/>
      <c r="P258" s="305"/>
      <c r="Q258" s="1535"/>
      <c r="R258" s="752"/>
      <c r="S258" s="752"/>
      <c r="T258" s="752"/>
      <c r="U258" s="752"/>
      <c r="V258" s="752"/>
      <c r="W258" s="752"/>
      <c r="X258" s="752"/>
      <c r="Y258" s="752"/>
      <c r="Z258" s="752"/>
      <c r="AA258" s="752"/>
      <c r="AB258" s="752"/>
      <c r="AC258" s="752"/>
      <c r="AD258" s="752"/>
      <c r="AE258" s="752"/>
      <c r="AF258" s="752"/>
      <c r="AG258" s="752"/>
      <c r="AH258" s="752"/>
      <c r="AI258" s="752"/>
      <c r="AJ258" s="752"/>
      <c r="AK258" s="752"/>
      <c r="AL258" s="752"/>
      <c r="AM258" s="752"/>
      <c r="AN258" s="752"/>
      <c r="AO258" s="752"/>
      <c r="AP258" s="752"/>
      <c r="AQ258" s="752"/>
    </row>
    <row r="259" spans="1:43" ht="15.75" customHeight="1">
      <c r="A259" s="752"/>
      <c r="B259" s="752"/>
      <c r="C259" s="752"/>
      <c r="D259" s="752"/>
      <c r="E259" s="752"/>
      <c r="F259" s="752"/>
      <c r="G259" s="752"/>
      <c r="H259" s="752"/>
      <c r="I259" s="752"/>
      <c r="J259" s="752"/>
      <c r="K259" s="752"/>
      <c r="L259" s="752"/>
      <c r="M259" s="752"/>
      <c r="N259" s="752"/>
      <c r="O259" s="752"/>
      <c r="P259" s="305"/>
      <c r="Q259" s="1535"/>
      <c r="R259" s="752"/>
      <c r="S259" s="752"/>
      <c r="T259" s="752"/>
      <c r="U259" s="752"/>
      <c r="V259" s="752"/>
      <c r="W259" s="752"/>
      <c r="X259" s="752"/>
      <c r="Y259" s="752"/>
      <c r="Z259" s="752"/>
      <c r="AA259" s="752"/>
      <c r="AB259" s="752"/>
      <c r="AC259" s="752"/>
      <c r="AD259" s="752"/>
      <c r="AE259" s="752"/>
      <c r="AF259" s="752"/>
      <c r="AG259" s="752"/>
      <c r="AH259" s="752"/>
      <c r="AI259" s="752"/>
      <c r="AJ259" s="752"/>
      <c r="AK259" s="752"/>
      <c r="AL259" s="752"/>
      <c r="AM259" s="752"/>
      <c r="AN259" s="752"/>
      <c r="AO259" s="752"/>
      <c r="AP259" s="752"/>
      <c r="AQ259" s="752"/>
    </row>
    <row r="260" spans="1:43" ht="15.75" customHeight="1">
      <c r="A260" s="752"/>
      <c r="B260" s="752"/>
      <c r="C260" s="752"/>
      <c r="D260" s="752"/>
      <c r="E260" s="752"/>
      <c r="F260" s="752"/>
      <c r="G260" s="752"/>
      <c r="H260" s="752"/>
      <c r="I260" s="752"/>
      <c r="J260" s="752"/>
      <c r="K260" s="752"/>
      <c r="L260" s="752"/>
      <c r="M260" s="752"/>
      <c r="N260" s="752"/>
      <c r="O260" s="752"/>
      <c r="P260" s="305"/>
      <c r="Q260" s="1535"/>
      <c r="R260" s="752"/>
      <c r="S260" s="752"/>
      <c r="T260" s="752"/>
      <c r="U260" s="752"/>
      <c r="V260" s="752"/>
      <c r="W260" s="752"/>
      <c r="X260" s="752"/>
      <c r="Y260" s="752"/>
      <c r="Z260" s="752"/>
      <c r="AA260" s="752"/>
      <c r="AB260" s="752"/>
      <c r="AC260" s="752"/>
      <c r="AD260" s="752"/>
      <c r="AE260" s="752"/>
      <c r="AF260" s="752"/>
      <c r="AG260" s="752"/>
      <c r="AH260" s="752"/>
      <c r="AI260" s="752"/>
      <c r="AJ260" s="752"/>
      <c r="AK260" s="752"/>
      <c r="AL260" s="752"/>
      <c r="AM260" s="752"/>
      <c r="AN260" s="752"/>
      <c r="AO260" s="752"/>
      <c r="AP260" s="752"/>
      <c r="AQ260" s="752"/>
    </row>
    <row r="261" spans="1:43" ht="15.75" customHeight="1">
      <c r="A261" s="752"/>
      <c r="B261" s="752"/>
      <c r="C261" s="752"/>
      <c r="D261" s="752"/>
      <c r="E261" s="752"/>
      <c r="F261" s="752"/>
      <c r="G261" s="752"/>
      <c r="H261" s="752"/>
      <c r="I261" s="752"/>
      <c r="J261" s="752"/>
      <c r="K261" s="752"/>
      <c r="L261" s="752"/>
      <c r="M261" s="752"/>
      <c r="N261" s="752"/>
      <c r="O261" s="752"/>
      <c r="P261" s="305"/>
      <c r="Q261" s="1535"/>
      <c r="R261" s="752"/>
      <c r="S261" s="752"/>
      <c r="T261" s="752"/>
      <c r="U261" s="752"/>
      <c r="V261" s="752"/>
      <c r="W261" s="752"/>
      <c r="X261" s="752"/>
      <c r="Y261" s="752"/>
      <c r="Z261" s="752"/>
      <c r="AA261" s="752"/>
      <c r="AB261" s="752"/>
      <c r="AC261" s="752"/>
      <c r="AD261" s="752"/>
      <c r="AE261" s="752"/>
      <c r="AF261" s="752"/>
      <c r="AG261" s="752"/>
      <c r="AH261" s="752"/>
      <c r="AI261" s="752"/>
      <c r="AJ261" s="752"/>
      <c r="AK261" s="752"/>
      <c r="AL261" s="752"/>
      <c r="AM261" s="752"/>
      <c r="AN261" s="752"/>
      <c r="AO261" s="752"/>
      <c r="AP261" s="752"/>
      <c r="AQ261" s="752"/>
    </row>
    <row r="262" spans="1:43" ht="15.75" customHeight="1">
      <c r="A262" s="752"/>
      <c r="B262" s="752"/>
      <c r="C262" s="752"/>
      <c r="D262" s="752"/>
      <c r="E262" s="752"/>
      <c r="F262" s="752"/>
      <c r="G262" s="752"/>
      <c r="H262" s="752"/>
      <c r="I262" s="752"/>
      <c r="J262" s="752"/>
      <c r="K262" s="752"/>
      <c r="L262" s="752"/>
      <c r="M262" s="752"/>
      <c r="N262" s="752"/>
      <c r="O262" s="752"/>
      <c r="P262" s="305"/>
      <c r="Q262" s="1535"/>
      <c r="R262" s="752"/>
      <c r="S262" s="752"/>
      <c r="T262" s="752"/>
      <c r="U262" s="752"/>
      <c r="V262" s="752"/>
      <c r="W262" s="752"/>
      <c r="X262" s="752"/>
      <c r="Y262" s="752"/>
      <c r="Z262" s="752"/>
      <c r="AA262" s="752"/>
      <c r="AB262" s="752"/>
      <c r="AC262" s="752"/>
      <c r="AD262" s="752"/>
      <c r="AE262" s="752"/>
      <c r="AF262" s="752"/>
      <c r="AG262" s="752"/>
      <c r="AH262" s="752"/>
      <c r="AI262" s="752"/>
      <c r="AJ262" s="752"/>
      <c r="AK262" s="752"/>
      <c r="AL262" s="752"/>
      <c r="AM262" s="752"/>
      <c r="AN262" s="752"/>
      <c r="AO262" s="752"/>
      <c r="AP262" s="752"/>
      <c r="AQ262" s="752"/>
    </row>
    <row r="263" spans="1:43" ht="15.75" customHeight="1">
      <c r="A263" s="752"/>
      <c r="B263" s="752"/>
      <c r="C263" s="752"/>
      <c r="D263" s="752"/>
      <c r="E263" s="752"/>
      <c r="F263" s="752"/>
      <c r="G263" s="752"/>
      <c r="H263" s="752"/>
      <c r="I263" s="752"/>
      <c r="J263" s="752"/>
      <c r="K263" s="752"/>
      <c r="L263" s="752"/>
      <c r="M263" s="752"/>
      <c r="N263" s="752"/>
      <c r="O263" s="752"/>
      <c r="P263" s="305"/>
      <c r="Q263" s="1535"/>
      <c r="R263" s="752"/>
      <c r="S263" s="752"/>
      <c r="T263" s="752"/>
      <c r="U263" s="752"/>
      <c r="V263" s="752"/>
      <c r="W263" s="752"/>
      <c r="X263" s="752"/>
      <c r="Y263" s="752"/>
      <c r="Z263" s="752"/>
      <c r="AA263" s="752"/>
      <c r="AB263" s="752"/>
      <c r="AC263" s="752"/>
      <c r="AD263" s="752"/>
      <c r="AE263" s="752"/>
      <c r="AF263" s="752"/>
      <c r="AG263" s="752"/>
      <c r="AH263" s="752"/>
      <c r="AI263" s="752"/>
      <c r="AJ263" s="752"/>
      <c r="AK263" s="752"/>
      <c r="AL263" s="752"/>
      <c r="AM263" s="752"/>
      <c r="AN263" s="752"/>
      <c r="AO263" s="752"/>
      <c r="AP263" s="752"/>
      <c r="AQ263" s="752"/>
    </row>
    <row r="264" spans="1:43" ht="15.75" customHeight="1">
      <c r="A264" s="752"/>
      <c r="B264" s="752"/>
      <c r="C264" s="752"/>
      <c r="D264" s="752"/>
      <c r="E264" s="752"/>
      <c r="F264" s="752"/>
      <c r="G264" s="752"/>
      <c r="H264" s="752"/>
      <c r="I264" s="752"/>
      <c r="J264" s="752"/>
      <c r="K264" s="752"/>
      <c r="L264" s="752"/>
      <c r="M264" s="752"/>
      <c r="N264" s="752"/>
      <c r="O264" s="752"/>
      <c r="P264" s="305"/>
      <c r="Q264" s="1535"/>
      <c r="R264" s="752"/>
      <c r="S264" s="752"/>
      <c r="T264" s="752"/>
      <c r="U264" s="752"/>
      <c r="V264" s="752"/>
      <c r="W264" s="752"/>
      <c r="X264" s="752"/>
      <c r="Y264" s="752"/>
      <c r="Z264" s="752"/>
      <c r="AA264" s="752"/>
      <c r="AB264" s="752"/>
      <c r="AC264" s="752"/>
      <c r="AD264" s="752"/>
      <c r="AE264" s="752"/>
      <c r="AF264" s="752"/>
      <c r="AG264" s="752"/>
      <c r="AH264" s="752"/>
      <c r="AI264" s="752"/>
      <c r="AJ264" s="752"/>
      <c r="AK264" s="752"/>
      <c r="AL264" s="752"/>
      <c r="AM264" s="752"/>
      <c r="AN264" s="752"/>
      <c r="AO264" s="752"/>
      <c r="AP264" s="752"/>
      <c r="AQ264" s="752"/>
    </row>
    <row r="265" spans="1:43" ht="15.75" customHeight="1">
      <c r="A265" s="752"/>
      <c r="B265" s="752"/>
      <c r="C265" s="752"/>
      <c r="D265" s="752"/>
      <c r="E265" s="752"/>
      <c r="F265" s="752"/>
      <c r="G265" s="752"/>
      <c r="H265" s="752"/>
      <c r="I265" s="752"/>
      <c r="J265" s="752"/>
      <c r="K265" s="752"/>
      <c r="L265" s="752"/>
      <c r="M265" s="752"/>
      <c r="N265" s="752"/>
      <c r="O265" s="752"/>
      <c r="P265" s="305"/>
      <c r="Q265" s="1535"/>
      <c r="R265" s="752"/>
      <c r="S265" s="752"/>
      <c r="T265" s="752"/>
      <c r="U265" s="752"/>
      <c r="V265" s="752"/>
      <c r="W265" s="752"/>
      <c r="X265" s="752"/>
      <c r="Y265" s="752"/>
      <c r="Z265" s="752"/>
      <c r="AA265" s="752"/>
      <c r="AB265" s="752"/>
      <c r="AC265" s="752"/>
      <c r="AD265" s="752"/>
      <c r="AE265" s="752"/>
      <c r="AF265" s="752"/>
      <c r="AG265" s="752"/>
      <c r="AH265" s="752"/>
      <c r="AI265" s="752"/>
      <c r="AJ265" s="752"/>
      <c r="AK265" s="752"/>
      <c r="AL265" s="752"/>
      <c r="AM265" s="752"/>
      <c r="AN265" s="752"/>
      <c r="AO265" s="752"/>
      <c r="AP265" s="752"/>
      <c r="AQ265" s="752"/>
    </row>
    <row r="266" spans="1:43" ht="15.75" customHeight="1">
      <c r="A266" s="752"/>
      <c r="B266" s="752"/>
      <c r="C266" s="752"/>
      <c r="D266" s="752"/>
      <c r="E266" s="752"/>
      <c r="F266" s="752"/>
      <c r="G266" s="752"/>
      <c r="H266" s="752"/>
      <c r="I266" s="752"/>
      <c r="J266" s="752"/>
      <c r="K266" s="752"/>
      <c r="L266" s="752"/>
      <c r="M266" s="752"/>
      <c r="N266" s="752"/>
      <c r="O266" s="752"/>
      <c r="P266" s="305"/>
      <c r="Q266" s="1535"/>
      <c r="R266" s="752"/>
      <c r="S266" s="752"/>
      <c r="T266" s="752"/>
      <c r="U266" s="752"/>
      <c r="V266" s="752"/>
      <c r="W266" s="752"/>
      <c r="X266" s="752"/>
      <c r="Y266" s="752"/>
      <c r="Z266" s="752"/>
      <c r="AA266" s="752"/>
      <c r="AB266" s="752"/>
      <c r="AC266" s="752"/>
      <c r="AD266" s="752"/>
      <c r="AE266" s="752"/>
      <c r="AF266" s="752"/>
      <c r="AG266" s="752"/>
      <c r="AH266" s="752"/>
      <c r="AI266" s="752"/>
      <c r="AJ266" s="752"/>
      <c r="AK266" s="752"/>
      <c r="AL266" s="752"/>
      <c r="AM266" s="752"/>
      <c r="AN266" s="752"/>
      <c r="AO266" s="752"/>
      <c r="AP266" s="752"/>
      <c r="AQ266" s="752"/>
    </row>
    <row r="267" spans="1:43" ht="15.75" customHeight="1">
      <c r="A267" s="752"/>
      <c r="B267" s="752"/>
      <c r="C267" s="752"/>
      <c r="D267" s="752"/>
      <c r="E267" s="752"/>
      <c r="F267" s="752"/>
      <c r="G267" s="752"/>
      <c r="H267" s="752"/>
      <c r="I267" s="752"/>
      <c r="J267" s="752"/>
      <c r="K267" s="752"/>
      <c r="L267" s="752"/>
      <c r="M267" s="752"/>
      <c r="N267" s="752"/>
      <c r="O267" s="752"/>
      <c r="P267" s="305"/>
      <c r="Q267" s="1535"/>
      <c r="R267" s="752"/>
      <c r="S267" s="752"/>
      <c r="T267" s="752"/>
      <c r="U267" s="752"/>
      <c r="V267" s="752"/>
      <c r="W267" s="752"/>
      <c r="X267" s="752"/>
      <c r="Y267" s="752"/>
      <c r="Z267" s="752"/>
      <c r="AA267" s="752"/>
      <c r="AB267" s="752"/>
      <c r="AC267" s="752"/>
      <c r="AD267" s="752"/>
      <c r="AE267" s="752"/>
      <c r="AF267" s="752"/>
      <c r="AG267" s="752"/>
      <c r="AH267" s="752"/>
      <c r="AI267" s="752"/>
      <c r="AJ267" s="752"/>
      <c r="AK267" s="752"/>
      <c r="AL267" s="752"/>
      <c r="AM267" s="752"/>
      <c r="AN267" s="752"/>
      <c r="AO267" s="752"/>
      <c r="AP267" s="752"/>
      <c r="AQ267" s="752"/>
    </row>
    <row r="268" spans="1:43" ht="15.75" customHeight="1">
      <c r="A268" s="752"/>
      <c r="B268" s="752"/>
      <c r="C268" s="752"/>
      <c r="D268" s="752"/>
      <c r="E268" s="752"/>
      <c r="F268" s="752"/>
      <c r="G268" s="752"/>
      <c r="H268" s="752"/>
      <c r="I268" s="752"/>
      <c r="J268" s="752"/>
      <c r="K268" s="752"/>
      <c r="L268" s="752"/>
      <c r="M268" s="752"/>
      <c r="N268" s="752"/>
      <c r="O268" s="752"/>
      <c r="P268" s="305"/>
      <c r="Q268" s="1535"/>
      <c r="R268" s="752"/>
      <c r="S268" s="752"/>
      <c r="T268" s="752"/>
      <c r="U268" s="752"/>
      <c r="V268" s="752"/>
      <c r="W268" s="752"/>
      <c r="X268" s="752"/>
      <c r="Y268" s="752"/>
      <c r="Z268" s="752"/>
      <c r="AA268" s="752"/>
      <c r="AB268" s="752"/>
      <c r="AC268" s="752"/>
      <c r="AD268" s="752"/>
      <c r="AE268" s="752"/>
      <c r="AF268" s="752"/>
      <c r="AG268" s="752"/>
      <c r="AH268" s="752"/>
      <c r="AI268" s="752"/>
      <c r="AJ268" s="752"/>
      <c r="AK268" s="752"/>
      <c r="AL268" s="752"/>
      <c r="AM268" s="752"/>
      <c r="AN268" s="752"/>
      <c r="AO268" s="752"/>
      <c r="AP268" s="752"/>
      <c r="AQ268" s="752"/>
    </row>
    <row r="269" spans="1:43" ht="15.75" customHeight="1">
      <c r="A269" s="752"/>
      <c r="B269" s="752"/>
      <c r="C269" s="752"/>
      <c r="D269" s="752"/>
      <c r="E269" s="752"/>
      <c r="F269" s="752"/>
      <c r="G269" s="752"/>
      <c r="H269" s="752"/>
      <c r="I269" s="752"/>
      <c r="J269" s="752"/>
      <c r="K269" s="752"/>
      <c r="L269" s="752"/>
      <c r="M269" s="752"/>
      <c r="N269" s="752"/>
      <c r="O269" s="752"/>
      <c r="P269" s="305"/>
      <c r="Q269" s="1535"/>
      <c r="R269" s="752"/>
      <c r="S269" s="752"/>
      <c r="T269" s="752"/>
      <c r="U269" s="752"/>
      <c r="V269" s="752"/>
      <c r="W269" s="752"/>
      <c r="X269" s="752"/>
      <c r="Y269" s="752"/>
      <c r="Z269" s="752"/>
      <c r="AA269" s="752"/>
      <c r="AB269" s="752"/>
      <c r="AC269" s="752"/>
      <c r="AD269" s="752"/>
      <c r="AE269" s="752"/>
      <c r="AF269" s="752"/>
      <c r="AG269" s="752"/>
      <c r="AH269" s="752"/>
      <c r="AI269" s="752"/>
      <c r="AJ269" s="752"/>
      <c r="AK269" s="752"/>
      <c r="AL269" s="752"/>
      <c r="AM269" s="752"/>
      <c r="AN269" s="752"/>
      <c r="AO269" s="752"/>
      <c r="AP269" s="752"/>
      <c r="AQ269" s="752"/>
    </row>
    <row r="270" spans="1:43" ht="15.75" customHeight="1">
      <c r="A270" s="752"/>
      <c r="B270" s="752"/>
      <c r="C270" s="752"/>
      <c r="D270" s="752"/>
      <c r="E270" s="752"/>
      <c r="F270" s="752"/>
      <c r="G270" s="752"/>
      <c r="H270" s="752"/>
      <c r="I270" s="752"/>
      <c r="J270" s="752"/>
      <c r="K270" s="752"/>
      <c r="L270" s="752"/>
      <c r="M270" s="752"/>
      <c r="N270" s="752"/>
      <c r="O270" s="752"/>
      <c r="P270" s="305"/>
      <c r="Q270" s="1535"/>
      <c r="R270" s="752"/>
      <c r="S270" s="752"/>
      <c r="T270" s="752"/>
      <c r="U270" s="752"/>
      <c r="V270" s="752"/>
      <c r="W270" s="752"/>
      <c r="X270" s="752"/>
      <c r="Y270" s="752"/>
      <c r="Z270" s="752"/>
      <c r="AA270" s="752"/>
      <c r="AB270" s="752"/>
      <c r="AC270" s="752"/>
      <c r="AD270" s="752"/>
      <c r="AE270" s="752"/>
      <c r="AF270" s="752"/>
      <c r="AG270" s="752"/>
      <c r="AH270" s="752"/>
      <c r="AI270" s="752"/>
      <c r="AJ270" s="752"/>
      <c r="AK270" s="752"/>
      <c r="AL270" s="752"/>
      <c r="AM270" s="752"/>
      <c r="AN270" s="752"/>
      <c r="AO270" s="752"/>
      <c r="AP270" s="752"/>
      <c r="AQ270" s="752"/>
    </row>
    <row r="271" spans="1:43" ht="15.75" customHeight="1">
      <c r="A271" s="752"/>
      <c r="B271" s="752"/>
      <c r="C271" s="752"/>
      <c r="D271" s="752"/>
      <c r="E271" s="752"/>
      <c r="F271" s="752"/>
      <c r="G271" s="752"/>
      <c r="H271" s="752"/>
      <c r="I271" s="752"/>
      <c r="J271" s="752"/>
      <c r="K271" s="752"/>
      <c r="L271" s="752"/>
      <c r="M271" s="752"/>
      <c r="N271" s="752"/>
      <c r="O271" s="752"/>
      <c r="P271" s="305"/>
      <c r="Q271" s="1535"/>
      <c r="R271" s="752"/>
      <c r="S271" s="752"/>
      <c r="T271" s="752"/>
      <c r="U271" s="752"/>
      <c r="V271" s="752"/>
      <c r="W271" s="752"/>
      <c r="X271" s="752"/>
      <c r="Y271" s="752"/>
      <c r="Z271" s="752"/>
      <c r="AA271" s="752"/>
      <c r="AB271" s="752"/>
      <c r="AC271" s="752"/>
      <c r="AD271" s="752"/>
      <c r="AE271" s="752"/>
      <c r="AF271" s="752"/>
      <c r="AG271" s="752"/>
      <c r="AH271" s="752"/>
      <c r="AI271" s="752"/>
      <c r="AJ271" s="752"/>
      <c r="AK271" s="752"/>
      <c r="AL271" s="752"/>
      <c r="AM271" s="752"/>
      <c r="AN271" s="752"/>
      <c r="AO271" s="752"/>
      <c r="AP271" s="752"/>
      <c r="AQ271" s="752"/>
    </row>
    <row r="272" spans="1:43" ht="15.75" customHeight="1">
      <c r="A272" s="752"/>
      <c r="B272" s="752"/>
      <c r="C272" s="752"/>
      <c r="D272" s="752"/>
      <c r="E272" s="752"/>
      <c r="F272" s="752"/>
      <c r="G272" s="752"/>
      <c r="H272" s="752"/>
      <c r="I272" s="752"/>
      <c r="J272" s="752"/>
      <c r="K272" s="752"/>
      <c r="L272" s="752"/>
      <c r="M272" s="752"/>
      <c r="N272" s="752"/>
      <c r="O272" s="752"/>
      <c r="P272" s="305"/>
      <c r="Q272" s="1535"/>
      <c r="R272" s="752"/>
      <c r="S272" s="752"/>
      <c r="T272" s="752"/>
      <c r="U272" s="752"/>
      <c r="V272" s="752"/>
      <c r="W272" s="752"/>
      <c r="X272" s="752"/>
      <c r="Y272" s="752"/>
      <c r="Z272" s="752"/>
      <c r="AA272" s="752"/>
      <c r="AB272" s="752"/>
      <c r="AC272" s="752"/>
      <c r="AD272" s="752"/>
      <c r="AE272" s="752"/>
      <c r="AF272" s="752"/>
      <c r="AG272" s="752"/>
      <c r="AH272" s="752"/>
      <c r="AI272" s="752"/>
      <c r="AJ272" s="752"/>
      <c r="AK272" s="752"/>
      <c r="AL272" s="752"/>
      <c r="AM272" s="752"/>
      <c r="AN272" s="752"/>
      <c r="AO272" s="752"/>
      <c r="AP272" s="752"/>
      <c r="AQ272" s="752"/>
    </row>
    <row r="273" spans="1:43" ht="15.75" customHeight="1">
      <c r="A273" s="752"/>
      <c r="B273" s="752"/>
      <c r="C273" s="752"/>
      <c r="D273" s="752"/>
      <c r="E273" s="752"/>
      <c r="F273" s="752"/>
      <c r="G273" s="752"/>
      <c r="H273" s="752"/>
      <c r="I273" s="752"/>
      <c r="J273" s="752"/>
      <c r="K273" s="752"/>
      <c r="L273" s="752"/>
      <c r="M273" s="752"/>
      <c r="N273" s="752"/>
      <c r="O273" s="752"/>
      <c r="P273" s="305"/>
      <c r="Q273" s="1535"/>
      <c r="R273" s="752"/>
      <c r="S273" s="752"/>
      <c r="T273" s="752"/>
      <c r="U273" s="752"/>
      <c r="V273" s="752"/>
      <c r="W273" s="752"/>
      <c r="X273" s="752"/>
      <c r="Y273" s="752"/>
      <c r="Z273" s="752"/>
      <c r="AA273" s="752"/>
      <c r="AB273" s="752"/>
      <c r="AC273" s="752"/>
      <c r="AD273" s="752"/>
      <c r="AE273" s="752"/>
      <c r="AF273" s="752"/>
      <c r="AG273" s="752"/>
      <c r="AH273" s="752"/>
      <c r="AI273" s="752"/>
      <c r="AJ273" s="752"/>
      <c r="AK273" s="752"/>
      <c r="AL273" s="752"/>
      <c r="AM273" s="752"/>
      <c r="AN273" s="752"/>
      <c r="AO273" s="752"/>
      <c r="AP273" s="752"/>
      <c r="AQ273" s="752"/>
    </row>
    <row r="274" spans="1:43" ht="15.75" customHeight="1">
      <c r="A274" s="752"/>
      <c r="B274" s="752"/>
      <c r="C274" s="752"/>
      <c r="D274" s="752"/>
      <c r="E274" s="752"/>
      <c r="F274" s="752"/>
      <c r="G274" s="752"/>
      <c r="H274" s="752"/>
      <c r="I274" s="752"/>
      <c r="J274" s="752"/>
      <c r="K274" s="752"/>
      <c r="L274" s="752"/>
      <c r="M274" s="752"/>
      <c r="N274" s="752"/>
      <c r="O274" s="752"/>
      <c r="P274" s="305"/>
      <c r="Q274" s="1535"/>
      <c r="R274" s="752"/>
      <c r="S274" s="752"/>
      <c r="T274" s="752"/>
      <c r="U274" s="752"/>
      <c r="V274" s="752"/>
      <c r="W274" s="752"/>
      <c r="X274" s="752"/>
      <c r="Y274" s="752"/>
      <c r="Z274" s="752"/>
      <c r="AA274" s="752"/>
      <c r="AB274" s="752"/>
      <c r="AC274" s="752"/>
      <c r="AD274" s="752"/>
      <c r="AE274" s="752"/>
      <c r="AF274" s="752"/>
      <c r="AG274" s="752"/>
      <c r="AH274" s="752"/>
      <c r="AI274" s="752"/>
      <c r="AJ274" s="752"/>
      <c r="AK274" s="752"/>
      <c r="AL274" s="752"/>
      <c r="AM274" s="752"/>
      <c r="AN274" s="752"/>
      <c r="AO274" s="752"/>
      <c r="AP274" s="752"/>
      <c r="AQ274" s="752"/>
    </row>
    <row r="275" spans="1:43" ht="15.75" customHeight="1">
      <c r="A275" s="752"/>
      <c r="B275" s="752"/>
      <c r="C275" s="752"/>
      <c r="D275" s="752"/>
      <c r="E275" s="752"/>
      <c r="F275" s="752"/>
      <c r="G275" s="752"/>
      <c r="H275" s="752"/>
      <c r="I275" s="752"/>
      <c r="J275" s="752"/>
      <c r="K275" s="752"/>
      <c r="L275" s="752"/>
      <c r="M275" s="752"/>
      <c r="N275" s="752"/>
      <c r="O275" s="752"/>
      <c r="P275" s="305"/>
      <c r="Q275" s="1535"/>
      <c r="R275" s="752"/>
      <c r="S275" s="752"/>
      <c r="T275" s="752"/>
      <c r="U275" s="752"/>
      <c r="V275" s="752"/>
      <c r="W275" s="752"/>
      <c r="X275" s="752"/>
      <c r="Y275" s="752"/>
      <c r="Z275" s="752"/>
      <c r="AA275" s="752"/>
      <c r="AB275" s="752"/>
      <c r="AC275" s="752"/>
      <c r="AD275" s="752"/>
      <c r="AE275" s="752"/>
      <c r="AF275" s="752"/>
      <c r="AG275" s="752"/>
      <c r="AH275" s="752"/>
      <c r="AI275" s="752"/>
      <c r="AJ275" s="752"/>
      <c r="AK275" s="752"/>
      <c r="AL275" s="752"/>
      <c r="AM275" s="752"/>
      <c r="AN275" s="752"/>
      <c r="AO275" s="752"/>
      <c r="AP275" s="752"/>
      <c r="AQ275" s="752"/>
    </row>
    <row r="276" spans="1:43" ht="15.75" customHeight="1">
      <c r="A276" s="752"/>
      <c r="B276" s="752"/>
      <c r="C276" s="752"/>
      <c r="D276" s="752"/>
      <c r="E276" s="752"/>
      <c r="F276" s="752"/>
      <c r="G276" s="752"/>
      <c r="H276" s="752"/>
      <c r="I276" s="752"/>
      <c r="J276" s="752"/>
      <c r="K276" s="752"/>
      <c r="L276" s="752"/>
      <c r="M276" s="752"/>
      <c r="N276" s="752"/>
      <c r="O276" s="752"/>
      <c r="P276" s="305"/>
      <c r="Q276" s="1535"/>
      <c r="R276" s="752"/>
      <c r="S276" s="752"/>
      <c r="T276" s="752"/>
      <c r="U276" s="752"/>
      <c r="V276" s="752"/>
      <c r="W276" s="752"/>
      <c r="X276" s="752"/>
      <c r="Y276" s="752"/>
      <c r="Z276" s="752"/>
      <c r="AA276" s="752"/>
      <c r="AB276" s="752"/>
      <c r="AC276" s="752"/>
      <c r="AD276" s="752"/>
      <c r="AE276" s="752"/>
      <c r="AF276" s="752"/>
      <c r="AG276" s="752"/>
      <c r="AH276" s="752"/>
      <c r="AI276" s="752"/>
      <c r="AJ276" s="752"/>
      <c r="AK276" s="752"/>
      <c r="AL276" s="752"/>
      <c r="AM276" s="752"/>
      <c r="AN276" s="752"/>
      <c r="AO276" s="752"/>
      <c r="AP276" s="752"/>
      <c r="AQ276" s="752"/>
    </row>
    <row r="277" spans="1:43" ht="15.75" customHeight="1">
      <c r="A277" s="752"/>
      <c r="B277" s="752"/>
      <c r="C277" s="752"/>
      <c r="D277" s="752"/>
      <c r="E277" s="752"/>
      <c r="F277" s="752"/>
      <c r="G277" s="752"/>
      <c r="H277" s="752"/>
      <c r="I277" s="752"/>
      <c r="J277" s="752"/>
      <c r="K277" s="752"/>
      <c r="L277" s="752"/>
      <c r="M277" s="752"/>
      <c r="N277" s="752"/>
      <c r="O277" s="752"/>
      <c r="P277" s="305"/>
      <c r="Q277" s="1535"/>
      <c r="R277" s="752"/>
      <c r="S277" s="752"/>
      <c r="T277" s="752"/>
      <c r="U277" s="752"/>
      <c r="V277" s="752"/>
      <c r="W277" s="752"/>
      <c r="X277" s="752"/>
      <c r="Y277" s="752"/>
      <c r="Z277" s="752"/>
      <c r="AA277" s="752"/>
      <c r="AB277" s="752"/>
      <c r="AC277" s="752"/>
      <c r="AD277" s="752"/>
      <c r="AE277" s="752"/>
      <c r="AF277" s="752"/>
      <c r="AG277" s="752"/>
      <c r="AH277" s="752"/>
      <c r="AI277" s="752"/>
      <c r="AJ277" s="752"/>
      <c r="AK277" s="752"/>
      <c r="AL277" s="752"/>
      <c r="AM277" s="752"/>
      <c r="AN277" s="752"/>
      <c r="AO277" s="752"/>
      <c r="AP277" s="752"/>
      <c r="AQ277" s="752"/>
    </row>
    <row r="278" spans="1:43" ht="15.75" customHeight="1">
      <c r="A278" s="752"/>
      <c r="B278" s="752"/>
      <c r="C278" s="752"/>
      <c r="D278" s="752"/>
      <c r="E278" s="752"/>
      <c r="F278" s="752"/>
      <c r="G278" s="752"/>
      <c r="H278" s="752"/>
      <c r="I278" s="752"/>
      <c r="J278" s="752"/>
      <c r="K278" s="752"/>
      <c r="L278" s="752"/>
      <c r="M278" s="752"/>
      <c r="N278" s="752"/>
      <c r="O278" s="752"/>
      <c r="P278" s="305"/>
      <c r="Q278" s="1535"/>
      <c r="R278" s="752"/>
      <c r="S278" s="752"/>
      <c r="T278" s="752"/>
      <c r="U278" s="752"/>
      <c r="V278" s="752"/>
      <c r="W278" s="752"/>
      <c r="X278" s="752"/>
      <c r="Y278" s="752"/>
      <c r="Z278" s="752"/>
      <c r="AA278" s="752"/>
      <c r="AB278" s="752"/>
      <c r="AC278" s="752"/>
      <c r="AD278" s="752"/>
      <c r="AE278" s="752"/>
      <c r="AF278" s="752"/>
      <c r="AG278" s="752"/>
      <c r="AH278" s="752"/>
      <c r="AI278" s="752"/>
      <c r="AJ278" s="752"/>
      <c r="AK278" s="752"/>
      <c r="AL278" s="752"/>
      <c r="AM278" s="752"/>
      <c r="AN278" s="752"/>
      <c r="AO278" s="752"/>
      <c r="AP278" s="752"/>
      <c r="AQ278" s="752"/>
    </row>
    <row r="279" spans="1:43" ht="15.75" customHeight="1">
      <c r="A279" s="752"/>
      <c r="B279" s="752"/>
      <c r="C279" s="752"/>
      <c r="D279" s="752"/>
      <c r="E279" s="752"/>
      <c r="F279" s="752"/>
      <c r="G279" s="752"/>
      <c r="H279" s="752"/>
      <c r="I279" s="752"/>
      <c r="J279" s="752"/>
      <c r="K279" s="752"/>
      <c r="L279" s="752"/>
      <c r="M279" s="752"/>
      <c r="N279" s="752"/>
      <c r="O279" s="752"/>
      <c r="P279" s="305"/>
      <c r="Q279" s="1535"/>
      <c r="R279" s="752"/>
      <c r="S279" s="752"/>
      <c r="T279" s="752"/>
      <c r="U279" s="752"/>
      <c r="V279" s="752"/>
      <c r="W279" s="752"/>
      <c r="X279" s="752"/>
      <c r="Y279" s="752"/>
      <c r="Z279" s="752"/>
      <c r="AA279" s="752"/>
      <c r="AB279" s="752"/>
      <c r="AC279" s="752"/>
      <c r="AD279" s="752"/>
      <c r="AE279" s="752"/>
      <c r="AF279" s="752"/>
      <c r="AG279" s="752"/>
      <c r="AH279" s="752"/>
      <c r="AI279" s="752"/>
      <c r="AJ279" s="752"/>
      <c r="AK279" s="752"/>
      <c r="AL279" s="752"/>
      <c r="AM279" s="752"/>
      <c r="AN279" s="752"/>
      <c r="AO279" s="752"/>
      <c r="AP279" s="752"/>
      <c r="AQ279" s="752"/>
    </row>
    <row r="280" spans="1:43" ht="15.75" customHeight="1">
      <c r="A280" s="752"/>
      <c r="B280" s="752"/>
      <c r="C280" s="752"/>
      <c r="D280" s="752"/>
      <c r="E280" s="752"/>
      <c r="F280" s="752"/>
      <c r="G280" s="752"/>
      <c r="H280" s="752"/>
      <c r="I280" s="752"/>
      <c r="J280" s="752"/>
      <c r="K280" s="752"/>
      <c r="L280" s="752"/>
      <c r="M280" s="752"/>
      <c r="N280" s="752"/>
      <c r="O280" s="752"/>
      <c r="P280" s="305"/>
      <c r="Q280" s="1535"/>
      <c r="R280" s="752"/>
      <c r="S280" s="752"/>
      <c r="T280" s="752"/>
      <c r="U280" s="752"/>
      <c r="V280" s="752"/>
      <c r="W280" s="752"/>
      <c r="X280" s="752"/>
      <c r="Y280" s="752"/>
      <c r="Z280" s="752"/>
      <c r="AA280" s="752"/>
      <c r="AB280" s="752"/>
      <c r="AC280" s="752"/>
      <c r="AD280" s="752"/>
      <c r="AE280" s="752"/>
      <c r="AF280" s="752"/>
      <c r="AG280" s="752"/>
      <c r="AH280" s="752"/>
      <c r="AI280" s="752"/>
      <c r="AJ280" s="752"/>
      <c r="AK280" s="752"/>
      <c r="AL280" s="752"/>
      <c r="AM280" s="752"/>
      <c r="AN280" s="752"/>
      <c r="AO280" s="752"/>
      <c r="AP280" s="752"/>
      <c r="AQ280" s="752"/>
    </row>
    <row r="281" spans="1:43" ht="15.75" customHeight="1">
      <c r="A281" s="752"/>
      <c r="B281" s="752"/>
      <c r="C281" s="752"/>
      <c r="D281" s="752"/>
      <c r="E281" s="752"/>
      <c r="F281" s="752"/>
      <c r="G281" s="752"/>
      <c r="H281" s="752"/>
      <c r="I281" s="752"/>
      <c r="J281" s="752"/>
      <c r="K281" s="752"/>
      <c r="L281" s="752"/>
      <c r="M281" s="752"/>
      <c r="N281" s="752"/>
      <c r="O281" s="752"/>
      <c r="P281" s="305"/>
      <c r="Q281" s="1535"/>
      <c r="R281" s="752"/>
      <c r="S281" s="752"/>
      <c r="T281" s="752"/>
      <c r="U281" s="752"/>
      <c r="V281" s="752"/>
      <c r="W281" s="752"/>
      <c r="X281" s="752"/>
      <c r="Y281" s="752"/>
      <c r="Z281" s="752"/>
      <c r="AA281" s="752"/>
      <c r="AB281" s="752"/>
      <c r="AC281" s="752"/>
      <c r="AD281" s="752"/>
      <c r="AE281" s="752"/>
      <c r="AF281" s="752"/>
      <c r="AG281" s="752"/>
      <c r="AH281" s="752"/>
      <c r="AI281" s="752"/>
      <c r="AJ281" s="752"/>
      <c r="AK281" s="752"/>
      <c r="AL281" s="752"/>
      <c r="AM281" s="752"/>
      <c r="AN281" s="752"/>
      <c r="AO281" s="752"/>
      <c r="AP281" s="752"/>
      <c r="AQ281" s="752"/>
    </row>
    <row r="282" spans="1:43" ht="15.75" customHeight="1">
      <c r="A282" s="752"/>
      <c r="B282" s="752"/>
      <c r="C282" s="752"/>
      <c r="D282" s="752"/>
      <c r="E282" s="752"/>
      <c r="F282" s="752"/>
      <c r="G282" s="752"/>
      <c r="H282" s="752"/>
      <c r="I282" s="752"/>
      <c r="J282" s="752"/>
      <c r="K282" s="752"/>
      <c r="L282" s="752"/>
      <c r="M282" s="752"/>
      <c r="N282" s="752"/>
      <c r="O282" s="752"/>
      <c r="P282" s="305"/>
      <c r="Q282" s="1535"/>
      <c r="R282" s="752"/>
      <c r="S282" s="752"/>
      <c r="T282" s="752"/>
      <c r="U282" s="752"/>
      <c r="V282" s="752"/>
      <c r="W282" s="752"/>
      <c r="X282" s="752"/>
      <c r="Y282" s="752"/>
      <c r="Z282" s="752"/>
      <c r="AA282" s="752"/>
      <c r="AB282" s="752"/>
      <c r="AC282" s="752"/>
      <c r="AD282" s="752"/>
      <c r="AE282" s="752"/>
      <c r="AF282" s="752"/>
      <c r="AG282" s="752"/>
      <c r="AH282" s="752"/>
      <c r="AI282" s="752"/>
      <c r="AJ282" s="752"/>
      <c r="AK282" s="752"/>
      <c r="AL282" s="752"/>
      <c r="AM282" s="752"/>
      <c r="AN282" s="752"/>
      <c r="AO282" s="752"/>
      <c r="AP282" s="752"/>
      <c r="AQ282" s="752"/>
    </row>
    <row r="283" spans="1:43" ht="15.75" customHeight="1">
      <c r="A283" s="752"/>
      <c r="B283" s="752"/>
      <c r="C283" s="752"/>
      <c r="D283" s="752"/>
      <c r="E283" s="752"/>
      <c r="F283" s="752"/>
      <c r="G283" s="752"/>
      <c r="H283" s="752"/>
      <c r="I283" s="752"/>
      <c r="J283" s="752"/>
      <c r="K283" s="752"/>
      <c r="L283" s="752"/>
      <c r="M283" s="752"/>
      <c r="N283" s="752"/>
      <c r="O283" s="752"/>
      <c r="P283" s="305"/>
      <c r="Q283" s="1535"/>
      <c r="R283" s="752"/>
      <c r="S283" s="752"/>
      <c r="T283" s="752"/>
      <c r="U283" s="752"/>
      <c r="V283" s="752"/>
      <c r="W283" s="752"/>
      <c r="X283" s="752"/>
      <c r="Y283" s="752"/>
      <c r="Z283" s="752"/>
      <c r="AA283" s="752"/>
      <c r="AB283" s="752"/>
      <c r="AC283" s="752"/>
      <c r="AD283" s="752"/>
      <c r="AE283" s="752"/>
      <c r="AF283" s="752"/>
      <c r="AG283" s="752"/>
      <c r="AH283" s="752"/>
      <c r="AI283" s="752"/>
      <c r="AJ283" s="752"/>
      <c r="AK283" s="752"/>
      <c r="AL283" s="752"/>
      <c r="AM283" s="752"/>
      <c r="AN283" s="752"/>
      <c r="AO283" s="752"/>
      <c r="AP283" s="752"/>
      <c r="AQ283" s="752"/>
    </row>
    <row r="284" spans="1:43" ht="15.75" customHeight="1">
      <c r="A284" s="752"/>
      <c r="B284" s="752"/>
      <c r="C284" s="752"/>
      <c r="D284" s="752"/>
      <c r="E284" s="752"/>
      <c r="F284" s="752"/>
      <c r="G284" s="752"/>
      <c r="H284" s="752"/>
      <c r="I284" s="752"/>
      <c r="J284" s="752"/>
      <c r="K284" s="752"/>
      <c r="L284" s="752"/>
      <c r="M284" s="752"/>
      <c r="N284" s="752"/>
      <c r="O284" s="752"/>
      <c r="P284" s="305"/>
      <c r="Q284" s="1535"/>
      <c r="R284" s="752"/>
      <c r="S284" s="752"/>
      <c r="T284" s="752"/>
      <c r="U284" s="752"/>
      <c r="V284" s="752"/>
      <c r="W284" s="752"/>
      <c r="X284" s="752"/>
      <c r="Y284" s="752"/>
      <c r="Z284" s="752"/>
      <c r="AA284" s="752"/>
      <c r="AB284" s="752"/>
      <c r="AC284" s="752"/>
      <c r="AD284" s="752"/>
      <c r="AE284" s="752"/>
      <c r="AF284" s="752"/>
      <c r="AG284" s="752"/>
      <c r="AH284" s="752"/>
      <c r="AI284" s="752"/>
      <c r="AJ284" s="752"/>
      <c r="AK284" s="752"/>
      <c r="AL284" s="752"/>
      <c r="AM284" s="752"/>
      <c r="AN284" s="752"/>
      <c r="AO284" s="752"/>
      <c r="AP284" s="752"/>
      <c r="AQ284" s="752"/>
    </row>
    <row r="285" spans="1:43" ht="15.75" customHeight="1">
      <c r="A285" s="752"/>
      <c r="B285" s="752"/>
      <c r="C285" s="752"/>
      <c r="D285" s="752"/>
      <c r="E285" s="752"/>
      <c r="F285" s="752"/>
      <c r="G285" s="752"/>
      <c r="H285" s="752"/>
      <c r="I285" s="752"/>
      <c r="J285" s="752"/>
      <c r="K285" s="752"/>
      <c r="L285" s="752"/>
      <c r="M285" s="752"/>
      <c r="N285" s="752"/>
      <c r="O285" s="752"/>
      <c r="P285" s="305"/>
      <c r="Q285" s="1535"/>
      <c r="R285" s="752"/>
      <c r="S285" s="752"/>
      <c r="T285" s="752"/>
      <c r="U285" s="752"/>
      <c r="V285" s="752"/>
      <c r="W285" s="752"/>
      <c r="X285" s="752"/>
      <c r="Y285" s="752"/>
      <c r="Z285" s="752"/>
      <c r="AA285" s="752"/>
      <c r="AB285" s="752"/>
      <c r="AC285" s="752"/>
      <c r="AD285" s="752"/>
      <c r="AE285" s="752"/>
      <c r="AF285" s="752"/>
      <c r="AG285" s="752"/>
      <c r="AH285" s="752"/>
      <c r="AI285" s="752"/>
      <c r="AJ285" s="752"/>
      <c r="AK285" s="752"/>
      <c r="AL285" s="752"/>
      <c r="AM285" s="752"/>
      <c r="AN285" s="752"/>
      <c r="AO285" s="752"/>
      <c r="AP285" s="752"/>
      <c r="AQ285" s="752"/>
    </row>
    <row r="286" spans="1:43" ht="15.75" customHeight="1">
      <c r="A286" s="752"/>
      <c r="B286" s="752"/>
      <c r="C286" s="752"/>
      <c r="D286" s="752"/>
      <c r="E286" s="752"/>
      <c r="F286" s="752"/>
      <c r="G286" s="752"/>
      <c r="H286" s="752"/>
      <c r="I286" s="752"/>
      <c r="J286" s="752"/>
      <c r="K286" s="752"/>
      <c r="L286" s="752"/>
      <c r="M286" s="752"/>
      <c r="N286" s="752"/>
      <c r="O286" s="752"/>
      <c r="P286" s="305"/>
      <c r="Q286" s="1535"/>
      <c r="R286" s="752"/>
      <c r="S286" s="752"/>
      <c r="T286" s="752"/>
      <c r="U286" s="752"/>
      <c r="V286" s="752"/>
      <c r="W286" s="752"/>
      <c r="X286" s="752"/>
      <c r="Y286" s="752"/>
      <c r="Z286" s="752"/>
      <c r="AA286" s="752"/>
      <c r="AB286" s="752"/>
      <c r="AC286" s="752"/>
      <c r="AD286" s="752"/>
      <c r="AE286" s="752"/>
      <c r="AF286" s="752"/>
      <c r="AG286" s="752"/>
      <c r="AH286" s="752"/>
      <c r="AI286" s="752"/>
      <c r="AJ286" s="752"/>
      <c r="AK286" s="752"/>
      <c r="AL286" s="752"/>
      <c r="AM286" s="752"/>
      <c r="AN286" s="752"/>
      <c r="AO286" s="752"/>
      <c r="AP286" s="752"/>
      <c r="AQ286" s="752"/>
    </row>
    <row r="287" spans="1:43" ht="15.75" customHeight="1">
      <c r="A287" s="752"/>
      <c r="B287" s="752"/>
      <c r="C287" s="752"/>
      <c r="D287" s="752"/>
      <c r="E287" s="752"/>
      <c r="F287" s="752"/>
      <c r="G287" s="752"/>
      <c r="H287" s="752"/>
      <c r="I287" s="752"/>
      <c r="J287" s="752"/>
      <c r="K287" s="752"/>
      <c r="L287" s="752"/>
      <c r="M287" s="752"/>
      <c r="N287" s="752"/>
      <c r="O287" s="752"/>
      <c r="P287" s="305"/>
      <c r="Q287" s="1535"/>
      <c r="R287" s="752"/>
      <c r="S287" s="752"/>
      <c r="T287" s="752"/>
      <c r="U287" s="752"/>
      <c r="V287" s="752"/>
      <c r="W287" s="752"/>
      <c r="X287" s="752"/>
      <c r="Y287" s="752"/>
      <c r="Z287" s="752"/>
      <c r="AA287" s="752"/>
      <c r="AB287" s="752"/>
      <c r="AC287" s="752"/>
      <c r="AD287" s="752"/>
      <c r="AE287" s="752"/>
      <c r="AF287" s="752"/>
      <c r="AG287" s="752"/>
      <c r="AH287" s="752"/>
      <c r="AI287" s="752"/>
      <c r="AJ287" s="752"/>
      <c r="AK287" s="752"/>
      <c r="AL287" s="752"/>
      <c r="AM287" s="752"/>
      <c r="AN287" s="752"/>
      <c r="AO287" s="752"/>
      <c r="AP287" s="752"/>
      <c r="AQ287" s="752"/>
    </row>
    <row r="288" spans="1:43" ht="15.75" customHeight="1">
      <c r="A288" s="752"/>
      <c r="B288" s="752"/>
      <c r="C288" s="752"/>
      <c r="D288" s="752"/>
      <c r="E288" s="752"/>
      <c r="F288" s="752"/>
      <c r="G288" s="752"/>
      <c r="H288" s="752"/>
      <c r="I288" s="752"/>
      <c r="J288" s="752"/>
      <c r="K288" s="752"/>
      <c r="L288" s="752"/>
      <c r="M288" s="752"/>
      <c r="N288" s="752"/>
      <c r="O288" s="752"/>
      <c r="P288" s="305"/>
      <c r="Q288" s="1535"/>
      <c r="R288" s="752"/>
      <c r="S288" s="752"/>
      <c r="T288" s="752"/>
      <c r="U288" s="752"/>
      <c r="V288" s="752"/>
      <c r="W288" s="752"/>
      <c r="X288" s="752"/>
      <c r="Y288" s="752"/>
      <c r="Z288" s="752"/>
      <c r="AA288" s="752"/>
      <c r="AB288" s="752"/>
      <c r="AC288" s="752"/>
      <c r="AD288" s="752"/>
      <c r="AE288" s="752"/>
      <c r="AF288" s="752"/>
      <c r="AG288" s="752"/>
      <c r="AH288" s="752"/>
      <c r="AI288" s="752"/>
      <c r="AJ288" s="752"/>
      <c r="AK288" s="752"/>
      <c r="AL288" s="752"/>
      <c r="AM288" s="752"/>
      <c r="AN288" s="752"/>
      <c r="AO288" s="752"/>
      <c r="AP288" s="752"/>
      <c r="AQ288" s="752"/>
    </row>
    <row r="289" spans="1:43" ht="15.75" customHeight="1">
      <c r="A289" s="752"/>
      <c r="B289" s="752"/>
      <c r="C289" s="752"/>
      <c r="D289" s="752"/>
      <c r="E289" s="752"/>
      <c r="F289" s="752"/>
      <c r="G289" s="752"/>
      <c r="H289" s="752"/>
      <c r="I289" s="752"/>
      <c r="J289" s="752"/>
      <c r="K289" s="752"/>
      <c r="L289" s="752"/>
      <c r="M289" s="752"/>
      <c r="N289" s="752"/>
      <c r="O289" s="752"/>
      <c r="P289" s="305"/>
      <c r="Q289" s="1535"/>
      <c r="R289" s="752"/>
      <c r="S289" s="752"/>
      <c r="T289" s="752"/>
      <c r="U289" s="752"/>
      <c r="V289" s="752"/>
      <c r="W289" s="752"/>
      <c r="X289" s="752"/>
      <c r="Y289" s="752"/>
      <c r="Z289" s="752"/>
      <c r="AA289" s="752"/>
      <c r="AB289" s="752"/>
      <c r="AC289" s="752"/>
      <c r="AD289" s="752"/>
      <c r="AE289" s="752"/>
      <c r="AF289" s="752"/>
      <c r="AG289" s="752"/>
      <c r="AH289" s="752"/>
      <c r="AI289" s="752"/>
      <c r="AJ289" s="752"/>
      <c r="AK289" s="752"/>
      <c r="AL289" s="752"/>
      <c r="AM289" s="752"/>
      <c r="AN289" s="752"/>
      <c r="AO289" s="752"/>
      <c r="AP289" s="752"/>
      <c r="AQ289" s="752"/>
    </row>
    <row r="290" spans="1:43" ht="15.75" customHeight="1">
      <c r="A290" s="752"/>
      <c r="B290" s="752"/>
      <c r="C290" s="752"/>
      <c r="D290" s="752"/>
      <c r="E290" s="752"/>
      <c r="F290" s="752"/>
      <c r="G290" s="752"/>
      <c r="H290" s="752"/>
      <c r="I290" s="752"/>
      <c r="J290" s="752"/>
      <c r="K290" s="752"/>
      <c r="L290" s="752"/>
      <c r="M290" s="752"/>
      <c r="N290" s="752"/>
      <c r="O290" s="752"/>
      <c r="P290" s="305"/>
      <c r="Q290" s="1535"/>
      <c r="R290" s="752"/>
      <c r="S290" s="752"/>
      <c r="T290" s="752"/>
      <c r="U290" s="752"/>
      <c r="V290" s="752"/>
      <c r="W290" s="752"/>
      <c r="X290" s="752"/>
      <c r="Y290" s="752"/>
      <c r="Z290" s="752"/>
      <c r="AA290" s="752"/>
      <c r="AB290" s="752"/>
      <c r="AC290" s="752"/>
      <c r="AD290" s="752"/>
      <c r="AE290" s="752"/>
      <c r="AF290" s="752"/>
      <c r="AG290" s="752"/>
      <c r="AH290" s="752"/>
      <c r="AI290" s="752"/>
      <c r="AJ290" s="752"/>
      <c r="AK290" s="752"/>
      <c r="AL290" s="752"/>
      <c r="AM290" s="752"/>
      <c r="AN290" s="752"/>
      <c r="AO290" s="752"/>
      <c r="AP290" s="752"/>
      <c r="AQ290" s="752"/>
    </row>
    <row r="291" spans="1:43" ht="15.75" customHeight="1">
      <c r="A291" s="752"/>
      <c r="B291" s="752"/>
      <c r="C291" s="752"/>
      <c r="D291" s="752"/>
      <c r="E291" s="752"/>
      <c r="F291" s="752"/>
      <c r="G291" s="752"/>
      <c r="H291" s="752"/>
      <c r="I291" s="752"/>
      <c r="J291" s="752"/>
      <c r="K291" s="752"/>
      <c r="L291" s="752"/>
      <c r="M291" s="752"/>
      <c r="N291" s="752"/>
      <c r="O291" s="752"/>
      <c r="P291" s="305"/>
      <c r="Q291" s="1535"/>
      <c r="R291" s="752"/>
      <c r="S291" s="752"/>
      <c r="T291" s="752"/>
      <c r="U291" s="752"/>
      <c r="V291" s="752"/>
      <c r="W291" s="752"/>
      <c r="X291" s="752"/>
      <c r="Y291" s="752"/>
      <c r="Z291" s="752"/>
      <c r="AA291" s="752"/>
      <c r="AB291" s="752"/>
      <c r="AC291" s="752"/>
      <c r="AD291" s="752"/>
      <c r="AE291" s="752"/>
      <c r="AF291" s="752"/>
      <c r="AG291" s="752"/>
      <c r="AH291" s="752"/>
      <c r="AI291" s="752"/>
      <c r="AJ291" s="752"/>
      <c r="AK291" s="752"/>
      <c r="AL291" s="752"/>
      <c r="AM291" s="752"/>
      <c r="AN291" s="752"/>
      <c r="AO291" s="752"/>
      <c r="AP291" s="752"/>
      <c r="AQ291" s="752"/>
    </row>
    <row r="292" spans="1:43" ht="15.75" customHeight="1">
      <c r="A292" s="752"/>
      <c r="B292" s="752"/>
      <c r="C292" s="752"/>
      <c r="D292" s="752"/>
      <c r="E292" s="752"/>
      <c r="F292" s="752"/>
      <c r="G292" s="752"/>
      <c r="H292" s="752"/>
      <c r="I292" s="752"/>
      <c r="J292" s="752"/>
      <c r="K292" s="752"/>
      <c r="L292" s="752"/>
      <c r="M292" s="752"/>
      <c r="N292" s="752"/>
      <c r="O292" s="752"/>
      <c r="P292" s="305"/>
      <c r="Q292" s="1535"/>
      <c r="R292" s="752"/>
      <c r="S292" s="752"/>
      <c r="T292" s="752"/>
      <c r="U292" s="752"/>
      <c r="V292" s="752"/>
      <c r="W292" s="752"/>
      <c r="X292" s="752"/>
      <c r="Y292" s="752"/>
      <c r="Z292" s="752"/>
      <c r="AA292" s="752"/>
      <c r="AB292" s="752"/>
      <c r="AC292" s="752"/>
      <c r="AD292" s="752"/>
      <c r="AE292" s="752"/>
      <c r="AF292" s="752"/>
      <c r="AG292" s="752"/>
      <c r="AH292" s="752"/>
      <c r="AI292" s="752"/>
      <c r="AJ292" s="752"/>
      <c r="AK292" s="752"/>
      <c r="AL292" s="752"/>
      <c r="AM292" s="752"/>
      <c r="AN292" s="752"/>
      <c r="AO292" s="752"/>
      <c r="AP292" s="752"/>
      <c r="AQ292" s="752"/>
    </row>
    <row r="293" spans="1:43" ht="15.75" customHeight="1">
      <c r="A293" s="752"/>
      <c r="B293" s="752"/>
      <c r="C293" s="752"/>
      <c r="D293" s="752"/>
      <c r="E293" s="752"/>
      <c r="F293" s="752"/>
      <c r="G293" s="752"/>
      <c r="H293" s="752"/>
      <c r="I293" s="752"/>
      <c r="J293" s="752"/>
      <c r="K293" s="752"/>
      <c r="L293" s="752"/>
      <c r="M293" s="752"/>
      <c r="N293" s="752"/>
      <c r="O293" s="752"/>
      <c r="P293" s="305"/>
      <c r="Q293" s="1535"/>
      <c r="R293" s="752"/>
      <c r="S293" s="752"/>
      <c r="T293" s="752"/>
      <c r="U293" s="752"/>
      <c r="V293" s="752"/>
      <c r="W293" s="752"/>
      <c r="X293" s="752"/>
      <c r="Y293" s="752"/>
      <c r="Z293" s="752"/>
      <c r="AA293" s="752"/>
      <c r="AB293" s="752"/>
      <c r="AC293" s="752"/>
      <c r="AD293" s="752"/>
      <c r="AE293" s="752"/>
      <c r="AF293" s="752"/>
      <c r="AG293" s="752"/>
      <c r="AH293" s="752"/>
      <c r="AI293" s="752"/>
      <c r="AJ293" s="752"/>
      <c r="AK293" s="752"/>
      <c r="AL293" s="752"/>
      <c r="AM293" s="752"/>
      <c r="AN293" s="752"/>
      <c r="AO293" s="752"/>
      <c r="AP293" s="752"/>
      <c r="AQ293" s="752"/>
    </row>
    <row r="294" spans="1:43" ht="15.75" customHeight="1">
      <c r="A294" s="752"/>
      <c r="B294" s="752"/>
      <c r="C294" s="752"/>
      <c r="D294" s="752"/>
      <c r="E294" s="752"/>
      <c r="F294" s="752"/>
      <c r="G294" s="752"/>
      <c r="H294" s="752"/>
      <c r="I294" s="752"/>
      <c r="J294" s="752"/>
      <c r="K294" s="752"/>
      <c r="L294" s="752"/>
      <c r="M294" s="752"/>
      <c r="N294" s="752"/>
      <c r="O294" s="752"/>
      <c r="P294" s="305"/>
      <c r="Q294" s="1535"/>
      <c r="R294" s="752"/>
      <c r="S294" s="752"/>
      <c r="T294" s="752"/>
      <c r="U294" s="752"/>
      <c r="V294" s="752"/>
      <c r="W294" s="752"/>
      <c r="X294" s="752"/>
      <c r="Y294" s="752"/>
      <c r="Z294" s="752"/>
      <c r="AA294" s="752"/>
      <c r="AB294" s="752"/>
      <c r="AC294" s="752"/>
      <c r="AD294" s="752"/>
      <c r="AE294" s="752"/>
      <c r="AF294" s="752"/>
      <c r="AG294" s="752"/>
      <c r="AH294" s="752"/>
      <c r="AI294" s="752"/>
      <c r="AJ294" s="752"/>
      <c r="AK294" s="752"/>
      <c r="AL294" s="752"/>
      <c r="AM294" s="752"/>
      <c r="AN294" s="752"/>
      <c r="AO294" s="752"/>
      <c r="AP294" s="752"/>
      <c r="AQ294" s="752"/>
    </row>
    <row r="295" spans="1:43" ht="15.75" customHeight="1">
      <c r="A295" s="752"/>
      <c r="B295" s="752"/>
      <c r="C295" s="752"/>
      <c r="D295" s="752"/>
      <c r="E295" s="752"/>
      <c r="F295" s="752"/>
      <c r="G295" s="752"/>
      <c r="H295" s="752"/>
      <c r="I295" s="752"/>
      <c r="J295" s="752"/>
      <c r="K295" s="752"/>
      <c r="L295" s="752"/>
      <c r="M295" s="752"/>
      <c r="N295" s="752"/>
      <c r="O295" s="752"/>
      <c r="P295" s="305"/>
      <c r="Q295" s="1535"/>
      <c r="R295" s="752"/>
      <c r="S295" s="752"/>
      <c r="T295" s="752"/>
      <c r="U295" s="752"/>
      <c r="V295" s="752"/>
      <c r="W295" s="752"/>
      <c r="X295" s="752"/>
      <c r="Y295" s="752"/>
      <c r="Z295" s="752"/>
      <c r="AA295" s="752"/>
      <c r="AB295" s="752"/>
      <c r="AC295" s="752"/>
      <c r="AD295" s="752"/>
      <c r="AE295" s="752"/>
      <c r="AF295" s="752"/>
      <c r="AG295" s="752"/>
      <c r="AH295" s="752"/>
      <c r="AI295" s="752"/>
      <c r="AJ295" s="752"/>
      <c r="AK295" s="752"/>
      <c r="AL295" s="752"/>
      <c r="AM295" s="752"/>
      <c r="AN295" s="752"/>
      <c r="AO295" s="752"/>
      <c r="AP295" s="752"/>
      <c r="AQ295" s="752"/>
    </row>
    <row r="296" spans="1:43" ht="15.75" customHeight="1">
      <c r="A296" s="752"/>
      <c r="B296" s="752"/>
      <c r="C296" s="752"/>
      <c r="D296" s="752"/>
      <c r="E296" s="752"/>
      <c r="F296" s="752"/>
      <c r="G296" s="752"/>
      <c r="H296" s="752"/>
      <c r="I296" s="752"/>
      <c r="J296" s="752"/>
      <c r="K296" s="752"/>
      <c r="L296" s="752"/>
      <c r="M296" s="752"/>
      <c r="N296" s="752"/>
      <c r="O296" s="752"/>
      <c r="P296" s="305"/>
      <c r="Q296" s="1535"/>
      <c r="R296" s="752"/>
      <c r="S296" s="752"/>
      <c r="T296" s="752"/>
      <c r="U296" s="752"/>
      <c r="V296" s="752"/>
      <c r="W296" s="752"/>
      <c r="X296" s="752"/>
      <c r="Y296" s="752"/>
      <c r="Z296" s="752"/>
      <c r="AA296" s="752"/>
      <c r="AB296" s="752"/>
      <c r="AC296" s="752"/>
      <c r="AD296" s="752"/>
      <c r="AE296" s="752"/>
      <c r="AF296" s="752"/>
      <c r="AG296" s="752"/>
      <c r="AH296" s="752"/>
      <c r="AI296" s="752"/>
      <c r="AJ296" s="752"/>
      <c r="AK296" s="752"/>
      <c r="AL296" s="752"/>
      <c r="AM296" s="752"/>
      <c r="AN296" s="752"/>
      <c r="AO296" s="752"/>
      <c r="AP296" s="752"/>
      <c r="AQ296" s="752"/>
    </row>
    <row r="297" spans="1:43" ht="15.75" customHeight="1">
      <c r="A297" s="752"/>
      <c r="B297" s="752"/>
      <c r="C297" s="752"/>
      <c r="D297" s="752"/>
      <c r="E297" s="752"/>
      <c r="F297" s="752"/>
      <c r="G297" s="752"/>
      <c r="H297" s="752"/>
      <c r="I297" s="752"/>
      <c r="J297" s="752"/>
      <c r="K297" s="752"/>
      <c r="L297" s="752"/>
      <c r="M297" s="752"/>
      <c r="N297" s="752"/>
      <c r="O297" s="752"/>
      <c r="P297" s="305"/>
      <c r="Q297" s="1535"/>
      <c r="R297" s="752"/>
      <c r="S297" s="752"/>
      <c r="T297" s="752"/>
      <c r="U297" s="752"/>
      <c r="V297" s="752"/>
      <c r="W297" s="752"/>
      <c r="X297" s="752"/>
      <c r="Y297" s="752"/>
      <c r="Z297" s="752"/>
      <c r="AA297" s="752"/>
      <c r="AB297" s="752"/>
      <c r="AC297" s="752"/>
      <c r="AD297" s="752"/>
      <c r="AE297" s="752"/>
      <c r="AF297" s="752"/>
      <c r="AG297" s="752"/>
      <c r="AH297" s="752"/>
      <c r="AI297" s="752"/>
      <c r="AJ297" s="752"/>
      <c r="AK297" s="752"/>
      <c r="AL297" s="752"/>
      <c r="AM297" s="752"/>
      <c r="AN297" s="752"/>
      <c r="AO297" s="752"/>
      <c r="AP297" s="752"/>
      <c r="AQ297" s="752"/>
    </row>
    <row r="298" spans="1:43" ht="15.75" customHeight="1">
      <c r="A298" s="752"/>
      <c r="B298" s="752"/>
      <c r="C298" s="752"/>
      <c r="D298" s="752"/>
      <c r="E298" s="752"/>
      <c r="F298" s="752"/>
      <c r="G298" s="752"/>
      <c r="H298" s="752"/>
      <c r="I298" s="752"/>
      <c r="J298" s="752"/>
      <c r="K298" s="752"/>
      <c r="L298" s="752"/>
      <c r="M298" s="752"/>
      <c r="N298" s="752"/>
      <c r="O298" s="752"/>
      <c r="P298" s="305"/>
      <c r="Q298" s="1535"/>
      <c r="R298" s="752"/>
      <c r="S298" s="752"/>
      <c r="T298" s="752"/>
      <c r="U298" s="752"/>
      <c r="V298" s="752"/>
      <c r="W298" s="752"/>
      <c r="X298" s="752"/>
      <c r="Y298" s="752"/>
      <c r="Z298" s="752"/>
      <c r="AA298" s="752"/>
      <c r="AB298" s="752"/>
      <c r="AC298" s="752"/>
      <c r="AD298" s="752"/>
      <c r="AE298" s="752"/>
      <c r="AF298" s="752"/>
      <c r="AG298" s="752"/>
      <c r="AH298" s="752"/>
      <c r="AI298" s="752"/>
      <c r="AJ298" s="752"/>
      <c r="AK298" s="752"/>
      <c r="AL298" s="752"/>
      <c r="AM298" s="752"/>
      <c r="AN298" s="752"/>
      <c r="AO298" s="752"/>
      <c r="AP298" s="752"/>
      <c r="AQ298" s="752"/>
    </row>
    <row r="299" spans="1:43" ht="15.75" customHeight="1">
      <c r="A299" s="752"/>
      <c r="B299" s="752"/>
      <c r="C299" s="752"/>
      <c r="D299" s="752"/>
      <c r="E299" s="752"/>
      <c r="F299" s="752"/>
      <c r="G299" s="752"/>
      <c r="H299" s="752"/>
      <c r="I299" s="752"/>
      <c r="J299" s="752"/>
      <c r="K299" s="752"/>
      <c r="L299" s="752"/>
      <c r="M299" s="752"/>
      <c r="N299" s="752"/>
      <c r="O299" s="752"/>
      <c r="P299" s="305"/>
      <c r="Q299" s="1535"/>
      <c r="R299" s="752"/>
      <c r="S299" s="752"/>
      <c r="T299" s="752"/>
      <c r="U299" s="752"/>
      <c r="V299" s="752"/>
      <c r="W299" s="752"/>
      <c r="X299" s="752"/>
      <c r="Y299" s="752"/>
      <c r="Z299" s="752"/>
      <c r="AA299" s="752"/>
      <c r="AB299" s="752"/>
      <c r="AC299" s="752"/>
      <c r="AD299" s="752"/>
      <c r="AE299" s="752"/>
      <c r="AF299" s="752"/>
      <c r="AG299" s="752"/>
      <c r="AH299" s="752"/>
      <c r="AI299" s="752"/>
      <c r="AJ299" s="752"/>
      <c r="AK299" s="752"/>
      <c r="AL299" s="752"/>
      <c r="AM299" s="752"/>
      <c r="AN299" s="752"/>
      <c r="AO299" s="752"/>
      <c r="AP299" s="752"/>
      <c r="AQ299" s="752"/>
    </row>
    <row r="300" spans="1:43" ht="15.75" customHeight="1">
      <c r="A300" s="752"/>
      <c r="B300" s="752"/>
      <c r="C300" s="752"/>
      <c r="D300" s="752"/>
      <c r="E300" s="752"/>
      <c r="F300" s="752"/>
      <c r="G300" s="752"/>
      <c r="H300" s="752"/>
      <c r="I300" s="752"/>
      <c r="J300" s="752"/>
      <c r="K300" s="752"/>
      <c r="L300" s="752"/>
      <c r="M300" s="752"/>
      <c r="N300" s="752"/>
      <c r="O300" s="752"/>
      <c r="P300" s="305"/>
      <c r="Q300" s="1535"/>
      <c r="R300" s="752"/>
      <c r="S300" s="752"/>
      <c r="T300" s="752"/>
      <c r="U300" s="752"/>
      <c r="V300" s="752"/>
      <c r="W300" s="752"/>
      <c r="X300" s="752"/>
      <c r="Y300" s="752"/>
      <c r="Z300" s="752"/>
      <c r="AA300" s="752"/>
      <c r="AB300" s="752"/>
      <c r="AC300" s="752"/>
      <c r="AD300" s="752"/>
      <c r="AE300" s="752"/>
      <c r="AF300" s="752"/>
      <c r="AG300" s="752"/>
      <c r="AH300" s="752"/>
      <c r="AI300" s="752"/>
      <c r="AJ300" s="752"/>
      <c r="AK300" s="752"/>
      <c r="AL300" s="752"/>
      <c r="AM300" s="752"/>
      <c r="AN300" s="752"/>
      <c r="AO300" s="752"/>
      <c r="AP300" s="752"/>
      <c r="AQ300" s="752"/>
    </row>
    <row r="301" spans="1:43" ht="15.75" customHeight="1">
      <c r="A301" s="752"/>
      <c r="B301" s="752"/>
      <c r="C301" s="752"/>
      <c r="D301" s="752"/>
      <c r="E301" s="752"/>
      <c r="F301" s="752"/>
      <c r="G301" s="752"/>
      <c r="H301" s="752"/>
      <c r="I301" s="752"/>
      <c r="J301" s="752"/>
      <c r="K301" s="752"/>
      <c r="L301" s="752"/>
      <c r="M301" s="752"/>
      <c r="N301" s="752"/>
      <c r="O301" s="752"/>
      <c r="P301" s="305"/>
      <c r="Q301" s="1535"/>
      <c r="R301" s="752"/>
      <c r="S301" s="752"/>
      <c r="T301" s="752"/>
      <c r="U301" s="752"/>
      <c r="V301" s="752"/>
      <c r="W301" s="752"/>
      <c r="X301" s="752"/>
      <c r="Y301" s="752"/>
      <c r="Z301" s="752"/>
      <c r="AA301" s="752"/>
      <c r="AB301" s="752"/>
      <c r="AC301" s="752"/>
      <c r="AD301" s="752"/>
      <c r="AE301" s="752"/>
      <c r="AF301" s="752"/>
      <c r="AG301" s="752"/>
      <c r="AH301" s="752"/>
      <c r="AI301" s="752"/>
      <c r="AJ301" s="752"/>
      <c r="AK301" s="752"/>
      <c r="AL301" s="752"/>
      <c r="AM301" s="752"/>
      <c r="AN301" s="752"/>
      <c r="AO301" s="752"/>
      <c r="AP301" s="752"/>
      <c r="AQ301" s="752"/>
    </row>
    <row r="302" spans="1:43" ht="15.75" customHeight="1">
      <c r="A302" s="752"/>
      <c r="B302" s="752"/>
      <c r="C302" s="752"/>
      <c r="D302" s="752"/>
      <c r="E302" s="752"/>
      <c r="F302" s="752"/>
      <c r="G302" s="752"/>
      <c r="H302" s="752"/>
      <c r="I302" s="752"/>
      <c r="J302" s="752"/>
      <c r="K302" s="752"/>
      <c r="L302" s="752"/>
      <c r="M302" s="752"/>
      <c r="N302" s="752"/>
      <c r="O302" s="752"/>
      <c r="P302" s="305"/>
      <c r="Q302" s="1535"/>
      <c r="R302" s="752"/>
      <c r="S302" s="752"/>
      <c r="T302" s="752"/>
      <c r="U302" s="752"/>
      <c r="V302" s="752"/>
      <c r="W302" s="752"/>
      <c r="X302" s="752"/>
      <c r="Y302" s="752"/>
      <c r="Z302" s="752"/>
      <c r="AA302" s="752"/>
      <c r="AB302" s="752"/>
      <c r="AC302" s="752"/>
      <c r="AD302" s="752"/>
      <c r="AE302" s="752"/>
      <c r="AF302" s="752"/>
      <c r="AG302" s="752"/>
      <c r="AH302" s="752"/>
      <c r="AI302" s="752"/>
      <c r="AJ302" s="752"/>
      <c r="AK302" s="752"/>
      <c r="AL302" s="752"/>
      <c r="AM302" s="752"/>
      <c r="AN302" s="752"/>
      <c r="AO302" s="752"/>
      <c r="AP302" s="752"/>
      <c r="AQ302" s="752"/>
    </row>
    <row r="303" spans="1:43" ht="15.75" customHeight="1">
      <c r="A303" s="752"/>
      <c r="B303" s="752"/>
      <c r="C303" s="752"/>
      <c r="D303" s="752"/>
      <c r="E303" s="752"/>
      <c r="F303" s="752"/>
      <c r="G303" s="752"/>
      <c r="H303" s="752"/>
      <c r="I303" s="752"/>
      <c r="J303" s="752"/>
      <c r="K303" s="752"/>
      <c r="L303" s="752"/>
      <c r="M303" s="752"/>
      <c r="N303" s="752"/>
      <c r="O303" s="752"/>
      <c r="P303" s="305"/>
      <c r="Q303" s="1535"/>
      <c r="R303" s="752"/>
      <c r="S303" s="752"/>
      <c r="T303" s="752"/>
      <c r="U303" s="752"/>
      <c r="V303" s="752"/>
      <c r="W303" s="752"/>
      <c r="X303" s="752"/>
      <c r="Y303" s="752"/>
      <c r="Z303" s="752"/>
      <c r="AA303" s="752"/>
      <c r="AB303" s="752"/>
      <c r="AC303" s="752"/>
      <c r="AD303" s="752"/>
      <c r="AE303" s="752"/>
      <c r="AF303" s="752"/>
      <c r="AG303" s="752"/>
      <c r="AH303" s="752"/>
      <c r="AI303" s="752"/>
      <c r="AJ303" s="752"/>
      <c r="AK303" s="752"/>
      <c r="AL303" s="752"/>
      <c r="AM303" s="752"/>
      <c r="AN303" s="752"/>
      <c r="AO303" s="752"/>
      <c r="AP303" s="752"/>
      <c r="AQ303" s="752"/>
    </row>
    <row r="304" spans="1:43" ht="15.75" customHeight="1">
      <c r="A304" s="752"/>
      <c r="B304" s="752"/>
      <c r="C304" s="752"/>
      <c r="D304" s="752"/>
      <c r="E304" s="752"/>
      <c r="F304" s="752"/>
      <c r="G304" s="752"/>
      <c r="H304" s="752"/>
      <c r="I304" s="752"/>
      <c r="J304" s="752"/>
      <c r="K304" s="752"/>
      <c r="L304" s="752"/>
      <c r="M304" s="752"/>
      <c r="N304" s="752"/>
      <c r="O304" s="752"/>
      <c r="P304" s="305"/>
      <c r="Q304" s="1535"/>
      <c r="R304" s="752"/>
      <c r="S304" s="752"/>
      <c r="T304" s="752"/>
      <c r="U304" s="752"/>
      <c r="V304" s="752"/>
      <c r="W304" s="752"/>
      <c r="X304" s="752"/>
      <c r="Y304" s="752"/>
      <c r="Z304" s="752"/>
      <c r="AA304" s="752"/>
      <c r="AB304" s="752"/>
      <c r="AC304" s="752"/>
      <c r="AD304" s="752"/>
      <c r="AE304" s="752"/>
      <c r="AF304" s="752"/>
      <c r="AG304" s="752"/>
      <c r="AH304" s="752"/>
      <c r="AI304" s="752"/>
      <c r="AJ304" s="752"/>
      <c r="AK304" s="752"/>
      <c r="AL304" s="752"/>
      <c r="AM304" s="752"/>
      <c r="AN304" s="752"/>
      <c r="AO304" s="752"/>
      <c r="AP304" s="752"/>
      <c r="AQ304" s="752"/>
    </row>
    <row r="305" spans="1:43" ht="15.75" customHeight="1">
      <c r="A305" s="752"/>
      <c r="B305" s="752"/>
      <c r="C305" s="752"/>
      <c r="D305" s="752"/>
      <c r="E305" s="752"/>
      <c r="F305" s="752"/>
      <c r="G305" s="752"/>
      <c r="H305" s="752"/>
      <c r="I305" s="752"/>
      <c r="J305" s="752"/>
      <c r="K305" s="752"/>
      <c r="L305" s="752"/>
      <c r="M305" s="752"/>
      <c r="N305" s="752"/>
      <c r="O305" s="752"/>
      <c r="P305" s="305"/>
      <c r="Q305" s="1535"/>
      <c r="R305" s="752"/>
      <c r="S305" s="752"/>
      <c r="T305" s="752"/>
      <c r="U305" s="752"/>
      <c r="V305" s="752"/>
      <c r="W305" s="752"/>
      <c r="X305" s="752"/>
      <c r="Y305" s="752"/>
      <c r="Z305" s="752"/>
      <c r="AA305" s="752"/>
      <c r="AB305" s="752"/>
      <c r="AC305" s="752"/>
      <c r="AD305" s="752"/>
      <c r="AE305" s="752"/>
      <c r="AF305" s="752"/>
      <c r="AG305" s="752"/>
      <c r="AH305" s="752"/>
      <c r="AI305" s="752"/>
      <c r="AJ305" s="752"/>
      <c r="AK305" s="752"/>
      <c r="AL305" s="752"/>
      <c r="AM305" s="752"/>
      <c r="AN305" s="752"/>
      <c r="AO305" s="752"/>
      <c r="AP305" s="752"/>
      <c r="AQ305" s="752"/>
    </row>
    <row r="306" spans="1:43" ht="15.75" customHeight="1">
      <c r="A306" s="752"/>
      <c r="B306" s="752"/>
      <c r="C306" s="752"/>
      <c r="D306" s="752"/>
      <c r="E306" s="752"/>
      <c r="F306" s="752"/>
      <c r="G306" s="752"/>
      <c r="H306" s="752"/>
      <c r="I306" s="752"/>
      <c r="J306" s="752"/>
      <c r="K306" s="752"/>
      <c r="L306" s="752"/>
      <c r="M306" s="752"/>
      <c r="N306" s="752"/>
      <c r="O306" s="752"/>
      <c r="P306" s="305"/>
      <c r="Q306" s="1535"/>
      <c r="R306" s="752"/>
      <c r="S306" s="752"/>
      <c r="T306" s="752"/>
      <c r="U306" s="752"/>
      <c r="V306" s="752"/>
      <c r="W306" s="752"/>
      <c r="X306" s="752"/>
      <c r="Y306" s="752"/>
      <c r="Z306" s="752"/>
      <c r="AA306" s="752"/>
      <c r="AB306" s="752"/>
      <c r="AC306" s="752"/>
      <c r="AD306" s="752"/>
      <c r="AE306" s="752"/>
      <c r="AF306" s="752"/>
      <c r="AG306" s="752"/>
      <c r="AH306" s="752"/>
      <c r="AI306" s="752"/>
      <c r="AJ306" s="752"/>
      <c r="AK306" s="752"/>
      <c r="AL306" s="752"/>
      <c r="AM306" s="752"/>
      <c r="AN306" s="752"/>
      <c r="AO306" s="752"/>
      <c r="AP306" s="752"/>
      <c r="AQ306" s="752"/>
    </row>
    <row r="307" spans="1:43" ht="15.75" customHeight="1">
      <c r="A307" s="752"/>
      <c r="B307" s="752"/>
      <c r="C307" s="752"/>
      <c r="D307" s="752"/>
      <c r="E307" s="752"/>
      <c r="F307" s="752"/>
      <c r="G307" s="752"/>
      <c r="H307" s="752"/>
      <c r="I307" s="752"/>
      <c r="J307" s="752"/>
      <c r="K307" s="752"/>
      <c r="L307" s="752"/>
      <c r="M307" s="752"/>
      <c r="N307" s="752"/>
      <c r="O307" s="752"/>
      <c r="P307" s="305"/>
      <c r="Q307" s="1535"/>
      <c r="R307" s="752"/>
      <c r="S307" s="752"/>
      <c r="T307" s="752"/>
      <c r="U307" s="752"/>
      <c r="V307" s="752"/>
      <c r="W307" s="752"/>
      <c r="X307" s="752"/>
      <c r="Y307" s="752"/>
      <c r="Z307" s="752"/>
      <c r="AA307" s="752"/>
      <c r="AB307" s="752"/>
      <c r="AC307" s="752"/>
      <c r="AD307" s="752"/>
      <c r="AE307" s="752"/>
      <c r="AF307" s="752"/>
      <c r="AG307" s="752"/>
      <c r="AH307" s="752"/>
      <c r="AI307" s="752"/>
      <c r="AJ307" s="752"/>
      <c r="AK307" s="752"/>
      <c r="AL307" s="752"/>
      <c r="AM307" s="752"/>
      <c r="AN307" s="752"/>
      <c r="AO307" s="752"/>
      <c r="AP307" s="752"/>
      <c r="AQ307" s="752"/>
    </row>
    <row r="308" spans="1:43" ht="15.75" customHeight="1">
      <c r="A308" s="752"/>
      <c r="B308" s="752"/>
      <c r="C308" s="752"/>
      <c r="D308" s="752"/>
      <c r="E308" s="752"/>
      <c r="F308" s="752"/>
      <c r="G308" s="752"/>
      <c r="H308" s="752"/>
      <c r="I308" s="752"/>
      <c r="J308" s="752"/>
      <c r="K308" s="752"/>
      <c r="L308" s="752"/>
      <c r="M308" s="752"/>
      <c r="N308" s="752"/>
      <c r="O308" s="752"/>
      <c r="P308" s="305"/>
      <c r="Q308" s="1535"/>
      <c r="R308" s="752"/>
      <c r="S308" s="752"/>
      <c r="T308" s="752"/>
      <c r="U308" s="752"/>
      <c r="V308" s="752"/>
      <c r="W308" s="752"/>
      <c r="X308" s="752"/>
      <c r="Y308" s="752"/>
      <c r="Z308" s="752"/>
      <c r="AA308" s="752"/>
      <c r="AB308" s="752"/>
      <c r="AC308" s="752"/>
      <c r="AD308" s="752"/>
      <c r="AE308" s="752"/>
      <c r="AF308" s="752"/>
      <c r="AG308" s="752"/>
      <c r="AH308" s="752"/>
      <c r="AI308" s="752"/>
      <c r="AJ308" s="752"/>
      <c r="AK308" s="752"/>
      <c r="AL308" s="752"/>
      <c r="AM308" s="752"/>
      <c r="AN308" s="752"/>
      <c r="AO308" s="752"/>
      <c r="AP308" s="752"/>
      <c r="AQ308" s="752"/>
    </row>
    <row r="309" spans="1:43" ht="15.75" customHeight="1">
      <c r="A309" s="752"/>
      <c r="B309" s="752"/>
      <c r="C309" s="752"/>
      <c r="D309" s="752"/>
      <c r="E309" s="752"/>
      <c r="F309" s="752"/>
      <c r="G309" s="752"/>
      <c r="H309" s="752"/>
      <c r="I309" s="752"/>
      <c r="J309" s="752"/>
      <c r="K309" s="752"/>
      <c r="L309" s="752"/>
      <c r="M309" s="752"/>
      <c r="N309" s="752"/>
      <c r="O309" s="752"/>
      <c r="P309" s="305"/>
      <c r="Q309" s="1535"/>
      <c r="R309" s="752"/>
      <c r="S309" s="752"/>
      <c r="T309" s="752"/>
      <c r="U309" s="752"/>
      <c r="V309" s="752"/>
      <c r="W309" s="752"/>
      <c r="X309" s="752"/>
      <c r="Y309" s="752"/>
      <c r="Z309" s="752"/>
      <c r="AA309" s="752"/>
      <c r="AB309" s="752"/>
      <c r="AC309" s="752"/>
      <c r="AD309" s="752"/>
      <c r="AE309" s="752"/>
      <c r="AF309" s="752"/>
      <c r="AG309" s="752"/>
      <c r="AH309" s="752"/>
      <c r="AI309" s="752"/>
      <c r="AJ309" s="752"/>
      <c r="AK309" s="752"/>
      <c r="AL309" s="752"/>
      <c r="AM309" s="752"/>
      <c r="AN309" s="752"/>
      <c r="AO309" s="752"/>
      <c r="AP309" s="752"/>
      <c r="AQ309" s="752"/>
    </row>
    <row r="310" spans="1:43" ht="15.75" customHeight="1">
      <c r="A310" s="752"/>
      <c r="B310" s="752"/>
      <c r="C310" s="752"/>
      <c r="D310" s="752"/>
      <c r="E310" s="752"/>
      <c r="F310" s="752"/>
      <c r="G310" s="752"/>
      <c r="H310" s="752"/>
      <c r="I310" s="752"/>
      <c r="J310" s="752"/>
      <c r="K310" s="752"/>
      <c r="L310" s="752"/>
      <c r="M310" s="752"/>
      <c r="N310" s="752"/>
      <c r="O310" s="752"/>
      <c r="P310" s="305"/>
      <c r="Q310" s="1535"/>
      <c r="R310" s="752"/>
      <c r="S310" s="752"/>
      <c r="T310" s="752"/>
      <c r="U310" s="752"/>
      <c r="V310" s="752"/>
      <c r="W310" s="752"/>
      <c r="X310" s="752"/>
      <c r="Y310" s="752"/>
      <c r="Z310" s="752"/>
      <c r="AA310" s="752"/>
      <c r="AB310" s="752"/>
      <c r="AC310" s="752"/>
      <c r="AD310" s="752"/>
      <c r="AE310" s="752"/>
      <c r="AF310" s="752"/>
      <c r="AG310" s="752"/>
      <c r="AH310" s="752"/>
      <c r="AI310" s="752"/>
      <c r="AJ310" s="752"/>
      <c r="AK310" s="752"/>
      <c r="AL310" s="752"/>
      <c r="AM310" s="752"/>
      <c r="AN310" s="752"/>
      <c r="AO310" s="752"/>
      <c r="AP310" s="752"/>
      <c r="AQ310" s="752"/>
    </row>
    <row r="311" spans="1:43" ht="15.75" customHeight="1">
      <c r="A311" s="752"/>
      <c r="B311" s="752"/>
      <c r="C311" s="752"/>
      <c r="D311" s="752"/>
      <c r="E311" s="752"/>
      <c r="F311" s="752"/>
      <c r="G311" s="752"/>
      <c r="H311" s="752"/>
      <c r="I311" s="752"/>
      <c r="J311" s="752"/>
      <c r="K311" s="752"/>
      <c r="L311" s="752"/>
      <c r="M311" s="752"/>
      <c r="N311" s="752"/>
      <c r="O311" s="752"/>
      <c r="P311" s="305"/>
      <c r="Q311" s="1535"/>
      <c r="R311" s="752"/>
      <c r="S311" s="752"/>
      <c r="T311" s="752"/>
      <c r="U311" s="752"/>
      <c r="V311" s="752"/>
      <c r="W311" s="752"/>
      <c r="X311" s="752"/>
      <c r="Y311" s="752"/>
      <c r="Z311" s="752"/>
      <c r="AA311" s="752"/>
      <c r="AB311" s="752"/>
      <c r="AC311" s="752"/>
      <c r="AD311" s="752"/>
      <c r="AE311" s="752"/>
      <c r="AF311" s="752"/>
      <c r="AG311" s="752"/>
      <c r="AH311" s="752"/>
      <c r="AI311" s="752"/>
      <c r="AJ311" s="752"/>
      <c r="AK311" s="752"/>
      <c r="AL311" s="752"/>
      <c r="AM311" s="752"/>
      <c r="AN311" s="752"/>
      <c r="AO311" s="752"/>
      <c r="AP311" s="752"/>
      <c r="AQ311" s="752"/>
    </row>
    <row r="312" spans="1:43" ht="15.75" customHeight="1">
      <c r="A312" s="752"/>
      <c r="B312" s="752"/>
      <c r="C312" s="752"/>
      <c r="D312" s="752"/>
      <c r="E312" s="752"/>
      <c r="F312" s="752"/>
      <c r="G312" s="752"/>
      <c r="H312" s="752"/>
      <c r="I312" s="752"/>
      <c r="J312" s="752"/>
      <c r="K312" s="752"/>
      <c r="L312" s="752"/>
      <c r="M312" s="752"/>
      <c r="N312" s="752"/>
      <c r="O312" s="752"/>
      <c r="P312" s="305"/>
      <c r="Q312" s="1535"/>
      <c r="R312" s="752"/>
      <c r="S312" s="752"/>
      <c r="T312" s="752"/>
      <c r="U312" s="752"/>
      <c r="V312" s="752"/>
      <c r="W312" s="752"/>
      <c r="X312" s="752"/>
      <c r="Y312" s="752"/>
      <c r="Z312" s="752"/>
      <c r="AA312" s="752"/>
      <c r="AB312" s="752"/>
      <c r="AC312" s="752"/>
      <c r="AD312" s="752"/>
      <c r="AE312" s="752"/>
      <c r="AF312" s="752"/>
      <c r="AG312" s="752"/>
      <c r="AH312" s="752"/>
      <c r="AI312" s="752"/>
      <c r="AJ312" s="752"/>
      <c r="AK312" s="752"/>
      <c r="AL312" s="752"/>
      <c r="AM312" s="752"/>
      <c r="AN312" s="752"/>
      <c r="AO312" s="752"/>
      <c r="AP312" s="752"/>
      <c r="AQ312" s="752"/>
    </row>
    <row r="313" spans="1:43" ht="15.75" customHeight="1">
      <c r="A313" s="752"/>
      <c r="B313" s="752"/>
      <c r="C313" s="752"/>
      <c r="D313" s="752"/>
      <c r="E313" s="752"/>
      <c r="F313" s="752"/>
      <c r="G313" s="752"/>
      <c r="H313" s="752"/>
      <c r="I313" s="752"/>
      <c r="J313" s="752"/>
      <c r="K313" s="752"/>
      <c r="L313" s="752"/>
      <c r="M313" s="752"/>
      <c r="N313" s="752"/>
      <c r="O313" s="752"/>
      <c r="P313" s="305"/>
      <c r="Q313" s="1535"/>
      <c r="R313" s="752"/>
      <c r="S313" s="752"/>
      <c r="T313" s="752"/>
      <c r="U313" s="752"/>
      <c r="V313" s="752"/>
      <c r="W313" s="752"/>
      <c r="X313" s="752"/>
      <c r="Y313" s="752"/>
      <c r="Z313" s="752"/>
      <c r="AA313" s="752"/>
      <c r="AB313" s="752"/>
      <c r="AC313" s="752"/>
      <c r="AD313" s="752"/>
      <c r="AE313" s="752"/>
      <c r="AF313" s="752"/>
      <c r="AG313" s="752"/>
      <c r="AH313" s="752"/>
      <c r="AI313" s="752"/>
      <c r="AJ313" s="752"/>
      <c r="AK313" s="752"/>
      <c r="AL313" s="752"/>
      <c r="AM313" s="752"/>
      <c r="AN313" s="752"/>
      <c r="AO313" s="752"/>
      <c r="AP313" s="752"/>
      <c r="AQ313" s="752"/>
    </row>
    <row r="314" spans="1:43" ht="15.75" customHeight="1">
      <c r="A314" s="752"/>
      <c r="B314" s="752"/>
      <c r="C314" s="752"/>
      <c r="D314" s="752"/>
      <c r="E314" s="752"/>
      <c r="F314" s="752"/>
      <c r="G314" s="752"/>
      <c r="H314" s="752"/>
      <c r="I314" s="752"/>
      <c r="J314" s="752"/>
      <c r="K314" s="752"/>
      <c r="L314" s="752"/>
      <c r="M314" s="752"/>
      <c r="N314" s="752"/>
      <c r="O314" s="752"/>
      <c r="P314" s="305"/>
      <c r="Q314" s="1535"/>
      <c r="R314" s="752"/>
      <c r="S314" s="752"/>
      <c r="T314" s="752"/>
      <c r="U314" s="752"/>
      <c r="V314" s="752"/>
      <c r="W314" s="752"/>
      <c r="X314" s="752"/>
      <c r="Y314" s="752"/>
      <c r="Z314" s="752"/>
      <c r="AA314" s="752"/>
      <c r="AB314" s="752"/>
      <c r="AC314" s="752"/>
      <c r="AD314" s="752"/>
      <c r="AE314" s="752"/>
      <c r="AF314" s="752"/>
      <c r="AG314" s="752"/>
      <c r="AH314" s="752"/>
      <c r="AI314" s="752"/>
      <c r="AJ314" s="752"/>
      <c r="AK314" s="752"/>
      <c r="AL314" s="752"/>
      <c r="AM314" s="752"/>
      <c r="AN314" s="752"/>
      <c r="AO314" s="752"/>
      <c r="AP314" s="752"/>
      <c r="AQ314" s="752"/>
    </row>
    <row r="315" spans="1:43" ht="15.75" customHeight="1">
      <c r="A315" s="752"/>
      <c r="B315" s="752"/>
      <c r="C315" s="752"/>
      <c r="D315" s="752"/>
      <c r="E315" s="752"/>
      <c r="F315" s="752"/>
      <c r="G315" s="752"/>
      <c r="H315" s="752"/>
      <c r="I315" s="752"/>
      <c r="J315" s="752"/>
      <c r="K315" s="752"/>
      <c r="L315" s="752"/>
      <c r="M315" s="752"/>
      <c r="N315" s="752"/>
      <c r="O315" s="752"/>
      <c r="P315" s="305"/>
      <c r="Q315" s="1535"/>
      <c r="R315" s="752"/>
      <c r="S315" s="752"/>
      <c r="T315" s="752"/>
      <c r="U315" s="752"/>
      <c r="V315" s="752"/>
      <c r="W315" s="752"/>
      <c r="X315" s="752"/>
      <c r="Y315" s="752"/>
      <c r="Z315" s="752"/>
      <c r="AA315" s="752"/>
      <c r="AB315" s="752"/>
      <c r="AC315" s="752"/>
      <c r="AD315" s="752"/>
      <c r="AE315" s="752"/>
      <c r="AF315" s="752"/>
      <c r="AG315" s="752"/>
      <c r="AH315" s="752"/>
      <c r="AI315" s="752"/>
      <c r="AJ315" s="752"/>
      <c r="AK315" s="752"/>
      <c r="AL315" s="752"/>
      <c r="AM315" s="752"/>
      <c r="AN315" s="752"/>
      <c r="AO315" s="752"/>
      <c r="AP315" s="752"/>
      <c r="AQ315" s="752"/>
    </row>
    <row r="316" spans="1:43" ht="15.75" customHeight="1">
      <c r="A316" s="752"/>
      <c r="B316" s="752"/>
      <c r="C316" s="752"/>
      <c r="D316" s="752"/>
      <c r="E316" s="752"/>
      <c r="F316" s="752"/>
      <c r="G316" s="752"/>
      <c r="H316" s="752"/>
      <c r="I316" s="752"/>
      <c r="J316" s="752"/>
      <c r="K316" s="752"/>
      <c r="L316" s="752"/>
      <c r="M316" s="752"/>
      <c r="N316" s="752"/>
      <c r="O316" s="752"/>
      <c r="P316" s="305"/>
      <c r="Q316" s="1535"/>
      <c r="R316" s="752"/>
      <c r="S316" s="752"/>
      <c r="T316" s="752"/>
      <c r="U316" s="752"/>
      <c r="V316" s="752"/>
      <c r="W316" s="752"/>
      <c r="X316" s="752"/>
      <c r="Y316" s="752"/>
      <c r="Z316" s="752"/>
      <c r="AA316" s="752"/>
      <c r="AB316" s="752"/>
      <c r="AC316" s="752"/>
      <c r="AD316" s="752"/>
      <c r="AE316" s="752"/>
      <c r="AF316" s="752"/>
      <c r="AG316" s="752"/>
      <c r="AH316" s="752"/>
      <c r="AI316" s="752"/>
      <c r="AJ316" s="752"/>
      <c r="AK316" s="752"/>
      <c r="AL316" s="752"/>
      <c r="AM316" s="752"/>
      <c r="AN316" s="752"/>
      <c r="AO316" s="752"/>
      <c r="AP316" s="752"/>
      <c r="AQ316" s="752"/>
    </row>
    <row r="317" spans="1:43" ht="15.75" customHeight="1">
      <c r="A317" s="752"/>
      <c r="B317" s="752"/>
      <c r="C317" s="752"/>
      <c r="D317" s="752"/>
      <c r="E317" s="752"/>
      <c r="F317" s="752"/>
      <c r="G317" s="752"/>
      <c r="H317" s="752"/>
      <c r="I317" s="752"/>
      <c r="J317" s="752"/>
      <c r="K317" s="752"/>
      <c r="L317" s="752"/>
      <c r="M317" s="752"/>
      <c r="N317" s="752"/>
      <c r="O317" s="752"/>
      <c r="P317" s="305"/>
      <c r="Q317" s="1535"/>
      <c r="R317" s="752"/>
      <c r="S317" s="752"/>
      <c r="T317" s="752"/>
      <c r="U317" s="752"/>
      <c r="V317" s="752"/>
      <c r="W317" s="752"/>
      <c r="X317" s="752"/>
      <c r="Y317" s="752"/>
      <c r="Z317" s="752"/>
      <c r="AA317" s="752"/>
      <c r="AB317" s="752"/>
      <c r="AC317" s="752"/>
      <c r="AD317" s="752"/>
      <c r="AE317" s="752"/>
      <c r="AF317" s="752"/>
      <c r="AG317" s="752"/>
      <c r="AH317" s="752"/>
      <c r="AI317" s="752"/>
      <c r="AJ317" s="752"/>
      <c r="AK317" s="752"/>
      <c r="AL317" s="752"/>
      <c r="AM317" s="752"/>
      <c r="AN317" s="752"/>
      <c r="AO317" s="752"/>
      <c r="AP317" s="752"/>
      <c r="AQ317" s="752"/>
    </row>
    <row r="318" spans="1:43" ht="15.75" customHeight="1">
      <c r="A318" s="752"/>
      <c r="B318" s="752"/>
      <c r="C318" s="752"/>
      <c r="D318" s="752"/>
      <c r="E318" s="752"/>
      <c r="F318" s="752"/>
      <c r="G318" s="752"/>
      <c r="H318" s="752"/>
      <c r="I318" s="752"/>
      <c r="J318" s="752"/>
      <c r="K318" s="752"/>
      <c r="L318" s="752"/>
      <c r="M318" s="752"/>
      <c r="N318" s="752"/>
      <c r="O318" s="752"/>
      <c r="P318" s="305"/>
      <c r="Q318" s="1535"/>
      <c r="R318" s="752"/>
      <c r="S318" s="752"/>
      <c r="T318" s="752"/>
      <c r="U318" s="752"/>
      <c r="V318" s="752"/>
      <c r="W318" s="752"/>
      <c r="X318" s="752"/>
      <c r="Y318" s="752"/>
      <c r="Z318" s="752"/>
      <c r="AA318" s="752"/>
      <c r="AB318" s="752"/>
      <c r="AC318" s="752"/>
      <c r="AD318" s="752"/>
      <c r="AE318" s="752"/>
      <c r="AF318" s="752"/>
      <c r="AG318" s="752"/>
      <c r="AH318" s="752"/>
      <c r="AI318" s="752"/>
      <c r="AJ318" s="752"/>
      <c r="AK318" s="752"/>
      <c r="AL318" s="752"/>
      <c r="AM318" s="752"/>
      <c r="AN318" s="752"/>
      <c r="AO318" s="752"/>
      <c r="AP318" s="752"/>
      <c r="AQ318" s="752"/>
    </row>
    <row r="319" spans="1:43" ht="15.75" customHeight="1">
      <c r="A319" s="752"/>
      <c r="B319" s="752"/>
      <c r="C319" s="752"/>
      <c r="D319" s="752"/>
      <c r="E319" s="752"/>
      <c r="F319" s="752"/>
      <c r="G319" s="752"/>
      <c r="H319" s="752"/>
      <c r="I319" s="752"/>
      <c r="J319" s="752"/>
      <c r="K319" s="752"/>
      <c r="L319" s="752"/>
      <c r="M319" s="752"/>
      <c r="N319" s="752"/>
      <c r="O319" s="752"/>
      <c r="P319" s="305"/>
      <c r="Q319" s="1535"/>
      <c r="R319" s="752"/>
      <c r="S319" s="752"/>
      <c r="T319" s="752"/>
      <c r="U319" s="752"/>
      <c r="V319" s="752"/>
      <c r="W319" s="752"/>
      <c r="X319" s="752"/>
      <c r="Y319" s="752"/>
      <c r="Z319" s="752"/>
      <c r="AA319" s="752"/>
      <c r="AB319" s="752"/>
      <c r="AC319" s="752"/>
      <c r="AD319" s="752"/>
      <c r="AE319" s="752"/>
      <c r="AF319" s="752"/>
      <c r="AG319" s="752"/>
      <c r="AH319" s="752"/>
      <c r="AI319" s="752"/>
      <c r="AJ319" s="752"/>
      <c r="AK319" s="752"/>
      <c r="AL319" s="752"/>
      <c r="AM319" s="752"/>
      <c r="AN319" s="752"/>
      <c r="AO319" s="752"/>
      <c r="AP319" s="752"/>
      <c r="AQ319" s="752"/>
    </row>
    <row r="320" spans="1:43" ht="15.75" customHeight="1">
      <c r="A320" s="752"/>
      <c r="B320" s="752"/>
      <c r="C320" s="752"/>
      <c r="D320" s="752"/>
      <c r="E320" s="752"/>
      <c r="F320" s="752"/>
      <c r="G320" s="752"/>
      <c r="H320" s="752"/>
      <c r="I320" s="752"/>
      <c r="J320" s="752"/>
      <c r="K320" s="752"/>
      <c r="L320" s="752"/>
      <c r="M320" s="752"/>
      <c r="N320" s="752"/>
      <c r="O320" s="752"/>
      <c r="P320" s="305"/>
      <c r="Q320" s="1535"/>
      <c r="R320" s="752"/>
      <c r="S320" s="752"/>
      <c r="T320" s="752"/>
      <c r="U320" s="752"/>
      <c r="V320" s="752"/>
      <c r="W320" s="752"/>
      <c r="X320" s="752"/>
      <c r="Y320" s="752"/>
      <c r="Z320" s="752"/>
      <c r="AA320" s="752"/>
      <c r="AB320" s="752"/>
      <c r="AC320" s="752"/>
      <c r="AD320" s="752"/>
      <c r="AE320" s="752"/>
      <c r="AF320" s="752"/>
      <c r="AG320" s="752"/>
      <c r="AH320" s="752"/>
      <c r="AI320" s="752"/>
      <c r="AJ320" s="752"/>
      <c r="AK320" s="752"/>
      <c r="AL320" s="752"/>
      <c r="AM320" s="752"/>
      <c r="AN320" s="752"/>
      <c r="AO320" s="752"/>
      <c r="AP320" s="752"/>
      <c r="AQ320" s="752"/>
    </row>
    <row r="321" spans="1:43" ht="15.75" customHeight="1">
      <c r="A321" s="752"/>
      <c r="B321" s="752"/>
      <c r="C321" s="752"/>
      <c r="D321" s="752"/>
      <c r="E321" s="752"/>
      <c r="F321" s="752"/>
      <c r="G321" s="752"/>
      <c r="H321" s="752"/>
      <c r="I321" s="752"/>
      <c r="J321" s="752"/>
      <c r="K321" s="752"/>
      <c r="L321" s="752"/>
      <c r="M321" s="752"/>
      <c r="N321" s="752"/>
      <c r="O321" s="752"/>
      <c r="P321" s="305"/>
      <c r="Q321" s="1535"/>
      <c r="R321" s="752"/>
      <c r="S321" s="752"/>
      <c r="T321" s="752"/>
      <c r="U321" s="752"/>
      <c r="V321" s="752"/>
      <c r="W321" s="752"/>
      <c r="X321" s="752"/>
      <c r="Y321" s="752"/>
      <c r="Z321" s="752"/>
      <c r="AA321" s="752"/>
      <c r="AB321" s="752"/>
      <c r="AC321" s="752"/>
      <c r="AD321" s="752"/>
      <c r="AE321" s="752"/>
      <c r="AF321" s="752"/>
      <c r="AG321" s="752"/>
      <c r="AH321" s="752"/>
      <c r="AI321" s="752"/>
      <c r="AJ321" s="752"/>
      <c r="AK321" s="752"/>
      <c r="AL321" s="752"/>
      <c r="AM321" s="752"/>
      <c r="AN321" s="752"/>
      <c r="AO321" s="752"/>
      <c r="AP321" s="752"/>
      <c r="AQ321" s="752"/>
    </row>
    <row r="322" spans="1:43" ht="15.75" customHeight="1">
      <c r="A322" s="752"/>
      <c r="B322" s="752"/>
      <c r="C322" s="752"/>
      <c r="D322" s="752"/>
      <c r="E322" s="752"/>
      <c r="F322" s="752"/>
      <c r="G322" s="752"/>
      <c r="H322" s="752"/>
      <c r="I322" s="752"/>
      <c r="J322" s="752"/>
      <c r="K322" s="752"/>
      <c r="L322" s="752"/>
      <c r="M322" s="752"/>
      <c r="N322" s="752"/>
      <c r="O322" s="752"/>
      <c r="P322" s="305"/>
      <c r="Q322" s="1535"/>
      <c r="R322" s="752"/>
      <c r="S322" s="752"/>
      <c r="T322" s="752"/>
      <c r="U322" s="752"/>
      <c r="V322" s="752"/>
      <c r="W322" s="752"/>
      <c r="X322" s="752"/>
      <c r="Y322" s="752"/>
      <c r="Z322" s="752"/>
      <c r="AA322" s="752"/>
      <c r="AB322" s="752"/>
      <c r="AC322" s="752"/>
      <c r="AD322" s="752"/>
      <c r="AE322" s="752"/>
      <c r="AF322" s="752"/>
      <c r="AG322" s="752"/>
      <c r="AH322" s="752"/>
      <c r="AI322" s="752"/>
      <c r="AJ322" s="752"/>
      <c r="AK322" s="752"/>
      <c r="AL322" s="752"/>
      <c r="AM322" s="752"/>
      <c r="AN322" s="752"/>
      <c r="AO322" s="752"/>
      <c r="AP322" s="752"/>
      <c r="AQ322" s="752"/>
    </row>
    <row r="323" spans="1:43" ht="15.75" customHeight="1">
      <c r="A323" s="752"/>
      <c r="B323" s="752"/>
      <c r="C323" s="752"/>
      <c r="D323" s="752"/>
      <c r="E323" s="752"/>
      <c r="F323" s="752"/>
      <c r="G323" s="752"/>
      <c r="H323" s="752"/>
      <c r="I323" s="752"/>
      <c r="J323" s="752"/>
      <c r="K323" s="752"/>
      <c r="L323" s="752"/>
      <c r="M323" s="752"/>
      <c r="N323" s="752"/>
      <c r="O323" s="752"/>
      <c r="P323" s="305"/>
      <c r="Q323" s="1535"/>
      <c r="R323" s="752"/>
      <c r="S323" s="752"/>
      <c r="T323" s="752"/>
      <c r="U323" s="752"/>
      <c r="V323" s="752"/>
      <c r="W323" s="752"/>
      <c r="X323" s="752"/>
      <c r="Y323" s="752"/>
      <c r="Z323" s="752"/>
      <c r="AA323" s="752"/>
      <c r="AB323" s="752"/>
      <c r="AC323" s="752"/>
      <c r="AD323" s="752"/>
      <c r="AE323" s="752"/>
      <c r="AF323" s="752"/>
      <c r="AG323" s="752"/>
      <c r="AH323" s="752"/>
      <c r="AI323" s="752"/>
      <c r="AJ323" s="752"/>
      <c r="AK323" s="752"/>
      <c r="AL323" s="752"/>
      <c r="AM323" s="752"/>
      <c r="AN323" s="752"/>
      <c r="AO323" s="752"/>
      <c r="AP323" s="752"/>
      <c r="AQ323" s="752"/>
    </row>
    <row r="324" spans="1:43" ht="15.75" customHeight="1">
      <c r="A324" s="752"/>
      <c r="B324" s="752"/>
      <c r="C324" s="752"/>
      <c r="D324" s="752"/>
      <c r="E324" s="752"/>
      <c r="F324" s="752"/>
      <c r="G324" s="752"/>
      <c r="H324" s="752"/>
      <c r="I324" s="752"/>
      <c r="J324" s="752"/>
      <c r="K324" s="752"/>
      <c r="L324" s="752"/>
      <c r="M324" s="752"/>
      <c r="N324" s="752"/>
      <c r="O324" s="752"/>
      <c r="P324" s="305"/>
      <c r="Q324" s="1535"/>
      <c r="R324" s="752"/>
      <c r="S324" s="752"/>
      <c r="T324" s="752"/>
      <c r="U324" s="752"/>
      <c r="V324" s="752"/>
      <c r="W324" s="752"/>
      <c r="X324" s="752"/>
      <c r="Y324" s="752"/>
      <c r="Z324" s="752"/>
      <c r="AA324" s="752"/>
      <c r="AB324" s="752"/>
      <c r="AC324" s="752"/>
      <c r="AD324" s="752"/>
      <c r="AE324" s="752"/>
      <c r="AF324" s="752"/>
      <c r="AG324" s="752"/>
      <c r="AH324" s="752"/>
      <c r="AI324" s="752"/>
      <c r="AJ324" s="752"/>
      <c r="AK324" s="752"/>
      <c r="AL324" s="752"/>
      <c r="AM324" s="752"/>
      <c r="AN324" s="752"/>
      <c r="AO324" s="752"/>
      <c r="AP324" s="752"/>
      <c r="AQ324" s="752"/>
    </row>
    <row r="325" spans="1:43" ht="15.75" customHeight="1">
      <c r="A325" s="752"/>
      <c r="B325" s="752"/>
      <c r="C325" s="752"/>
      <c r="D325" s="752"/>
      <c r="E325" s="752"/>
      <c r="F325" s="752"/>
      <c r="G325" s="752"/>
      <c r="H325" s="752"/>
      <c r="I325" s="752"/>
      <c r="J325" s="752"/>
      <c r="K325" s="752"/>
      <c r="L325" s="752"/>
      <c r="M325" s="752"/>
      <c r="N325" s="752"/>
      <c r="O325" s="752"/>
      <c r="P325" s="305"/>
      <c r="Q325" s="1535"/>
      <c r="R325" s="752"/>
      <c r="S325" s="752"/>
      <c r="T325" s="752"/>
      <c r="U325" s="752"/>
      <c r="V325" s="752"/>
      <c r="W325" s="752"/>
      <c r="X325" s="752"/>
      <c r="Y325" s="752"/>
      <c r="Z325" s="752"/>
      <c r="AA325" s="752"/>
      <c r="AB325" s="752"/>
      <c r="AC325" s="752"/>
      <c r="AD325" s="752"/>
      <c r="AE325" s="752"/>
      <c r="AF325" s="752"/>
      <c r="AG325" s="752"/>
      <c r="AH325" s="752"/>
      <c r="AI325" s="752"/>
      <c r="AJ325" s="752"/>
      <c r="AK325" s="752"/>
      <c r="AL325" s="752"/>
      <c r="AM325" s="752"/>
      <c r="AN325" s="752"/>
      <c r="AO325" s="752"/>
      <c r="AP325" s="752"/>
      <c r="AQ325" s="752"/>
    </row>
    <row r="326" spans="1:43" ht="15.75" customHeight="1">
      <c r="A326" s="752"/>
      <c r="B326" s="752"/>
      <c r="C326" s="752"/>
      <c r="D326" s="752"/>
      <c r="E326" s="752"/>
      <c r="F326" s="752"/>
      <c r="G326" s="752"/>
      <c r="H326" s="752"/>
      <c r="I326" s="752"/>
      <c r="J326" s="752"/>
      <c r="K326" s="752"/>
      <c r="L326" s="752"/>
      <c r="M326" s="752"/>
      <c r="N326" s="752"/>
      <c r="O326" s="752"/>
      <c r="P326" s="305"/>
      <c r="Q326" s="1535"/>
      <c r="R326" s="752"/>
      <c r="S326" s="752"/>
      <c r="T326" s="752"/>
      <c r="U326" s="752"/>
      <c r="V326" s="752"/>
      <c r="W326" s="752"/>
      <c r="X326" s="752"/>
      <c r="Y326" s="752"/>
      <c r="Z326" s="752"/>
      <c r="AA326" s="752"/>
      <c r="AB326" s="752"/>
      <c r="AC326" s="752"/>
      <c r="AD326" s="752"/>
      <c r="AE326" s="752"/>
      <c r="AF326" s="752"/>
      <c r="AG326" s="752"/>
      <c r="AH326" s="752"/>
      <c r="AI326" s="752"/>
      <c r="AJ326" s="752"/>
      <c r="AK326" s="752"/>
      <c r="AL326" s="752"/>
      <c r="AM326" s="752"/>
      <c r="AN326" s="752"/>
      <c r="AO326" s="752"/>
      <c r="AP326" s="752"/>
      <c r="AQ326" s="752"/>
    </row>
    <row r="327" spans="1:43" ht="15.75" customHeight="1">
      <c r="A327" s="752"/>
      <c r="B327" s="752"/>
      <c r="C327" s="752"/>
      <c r="D327" s="752"/>
      <c r="E327" s="752"/>
      <c r="F327" s="752"/>
      <c r="G327" s="752"/>
      <c r="H327" s="752"/>
      <c r="I327" s="752"/>
      <c r="J327" s="752"/>
      <c r="K327" s="752"/>
      <c r="L327" s="752"/>
      <c r="M327" s="752"/>
      <c r="N327" s="752"/>
      <c r="O327" s="752"/>
      <c r="P327" s="305"/>
      <c r="Q327" s="1535"/>
      <c r="R327" s="752"/>
      <c r="S327" s="752"/>
      <c r="T327" s="752"/>
      <c r="U327" s="752"/>
      <c r="V327" s="752"/>
      <c r="W327" s="752"/>
      <c r="X327" s="752"/>
      <c r="Y327" s="752"/>
      <c r="Z327" s="752"/>
      <c r="AA327" s="752"/>
      <c r="AB327" s="752"/>
      <c r="AC327" s="752"/>
      <c r="AD327" s="752"/>
      <c r="AE327" s="752"/>
      <c r="AF327" s="752"/>
      <c r="AG327" s="752"/>
      <c r="AH327" s="752"/>
      <c r="AI327" s="752"/>
      <c r="AJ327" s="752"/>
      <c r="AK327" s="752"/>
      <c r="AL327" s="752"/>
      <c r="AM327" s="752"/>
      <c r="AN327" s="752"/>
      <c r="AO327" s="752"/>
      <c r="AP327" s="752"/>
      <c r="AQ327" s="752"/>
    </row>
    <row r="328" spans="1:43" ht="15.75" customHeight="1">
      <c r="A328" s="752"/>
      <c r="B328" s="752"/>
      <c r="C328" s="752"/>
      <c r="D328" s="752"/>
      <c r="E328" s="752"/>
      <c r="F328" s="752"/>
      <c r="G328" s="752"/>
      <c r="H328" s="752"/>
      <c r="I328" s="752"/>
      <c r="J328" s="752"/>
      <c r="K328" s="752"/>
      <c r="L328" s="752"/>
      <c r="M328" s="752"/>
      <c r="N328" s="752"/>
      <c r="O328" s="752"/>
      <c r="P328" s="305"/>
      <c r="Q328" s="1535"/>
      <c r="R328" s="752"/>
      <c r="S328" s="752"/>
      <c r="T328" s="752"/>
      <c r="U328" s="752"/>
      <c r="V328" s="752"/>
      <c r="W328" s="752"/>
      <c r="X328" s="752"/>
      <c r="Y328" s="752"/>
      <c r="Z328" s="752"/>
      <c r="AA328" s="752"/>
      <c r="AB328" s="752"/>
      <c r="AC328" s="752"/>
      <c r="AD328" s="752"/>
      <c r="AE328" s="752"/>
      <c r="AF328" s="752"/>
      <c r="AG328" s="752"/>
      <c r="AH328" s="752"/>
      <c r="AI328" s="752"/>
      <c r="AJ328" s="752"/>
      <c r="AK328" s="752"/>
      <c r="AL328" s="752"/>
      <c r="AM328" s="752"/>
      <c r="AN328" s="752"/>
      <c r="AO328" s="752"/>
      <c r="AP328" s="752"/>
      <c r="AQ328" s="752"/>
    </row>
    <row r="329" spans="1:43" ht="15.75" customHeight="1">
      <c r="A329" s="752"/>
      <c r="B329" s="752"/>
      <c r="C329" s="752"/>
      <c r="D329" s="752"/>
      <c r="E329" s="752"/>
      <c r="F329" s="752"/>
      <c r="G329" s="752"/>
      <c r="H329" s="752"/>
      <c r="I329" s="752"/>
      <c r="J329" s="752"/>
      <c r="K329" s="752"/>
      <c r="L329" s="752"/>
      <c r="M329" s="752"/>
      <c r="N329" s="752"/>
      <c r="O329" s="752"/>
      <c r="P329" s="305"/>
      <c r="Q329" s="1535"/>
      <c r="R329" s="752"/>
      <c r="S329" s="752"/>
      <c r="T329" s="752"/>
      <c r="U329" s="752"/>
      <c r="V329" s="752"/>
      <c r="W329" s="752"/>
      <c r="X329" s="752"/>
      <c r="Y329" s="752"/>
      <c r="Z329" s="752"/>
      <c r="AA329" s="752"/>
      <c r="AB329" s="752"/>
      <c r="AC329" s="752"/>
      <c r="AD329" s="752"/>
      <c r="AE329" s="752"/>
      <c r="AF329" s="752"/>
      <c r="AG329" s="752"/>
      <c r="AH329" s="752"/>
      <c r="AI329" s="752"/>
      <c r="AJ329" s="752"/>
      <c r="AK329" s="752"/>
      <c r="AL329" s="752"/>
      <c r="AM329" s="752"/>
      <c r="AN329" s="752"/>
      <c r="AO329" s="752"/>
      <c r="AP329" s="752"/>
      <c r="AQ329" s="752"/>
    </row>
    <row r="330" spans="1:43" ht="15.75" customHeight="1">
      <c r="A330" s="752"/>
      <c r="B330" s="752"/>
      <c r="C330" s="752"/>
      <c r="D330" s="752"/>
      <c r="E330" s="752"/>
      <c r="F330" s="752"/>
      <c r="G330" s="752"/>
      <c r="H330" s="752"/>
      <c r="I330" s="752"/>
      <c r="J330" s="752"/>
      <c r="K330" s="752"/>
      <c r="L330" s="752"/>
      <c r="M330" s="752"/>
      <c r="N330" s="752"/>
      <c r="O330" s="752"/>
      <c r="P330" s="305"/>
      <c r="Q330" s="1535"/>
      <c r="R330" s="752"/>
      <c r="S330" s="752"/>
      <c r="T330" s="752"/>
      <c r="U330" s="752"/>
      <c r="V330" s="752"/>
      <c r="W330" s="752"/>
      <c r="X330" s="752"/>
      <c r="Y330" s="752"/>
      <c r="Z330" s="752"/>
      <c r="AA330" s="752"/>
      <c r="AB330" s="752"/>
      <c r="AC330" s="752"/>
      <c r="AD330" s="752"/>
      <c r="AE330" s="752"/>
      <c r="AF330" s="752"/>
      <c r="AG330" s="752"/>
      <c r="AH330" s="752"/>
      <c r="AI330" s="752"/>
      <c r="AJ330" s="752"/>
      <c r="AK330" s="752"/>
      <c r="AL330" s="752"/>
      <c r="AM330" s="752"/>
      <c r="AN330" s="752"/>
      <c r="AO330" s="752"/>
      <c r="AP330" s="752"/>
      <c r="AQ330" s="752"/>
    </row>
    <row r="331" spans="1:43" ht="15.75" customHeight="1">
      <c r="A331" s="752"/>
      <c r="B331" s="752"/>
      <c r="C331" s="752"/>
      <c r="D331" s="752"/>
      <c r="E331" s="752"/>
      <c r="F331" s="752"/>
      <c r="G331" s="752"/>
      <c r="H331" s="752"/>
      <c r="I331" s="752"/>
      <c r="J331" s="752"/>
      <c r="K331" s="752"/>
      <c r="L331" s="752"/>
      <c r="M331" s="752"/>
      <c r="N331" s="752"/>
      <c r="O331" s="752"/>
      <c r="P331" s="305"/>
      <c r="Q331" s="1535"/>
      <c r="R331" s="752"/>
      <c r="S331" s="752"/>
      <c r="T331" s="752"/>
      <c r="U331" s="752"/>
      <c r="V331" s="752"/>
      <c r="W331" s="752"/>
      <c r="X331" s="752"/>
      <c r="Y331" s="752"/>
      <c r="Z331" s="752"/>
      <c r="AA331" s="752"/>
      <c r="AB331" s="752"/>
      <c r="AC331" s="752"/>
      <c r="AD331" s="752"/>
      <c r="AE331" s="752"/>
      <c r="AF331" s="752"/>
      <c r="AG331" s="752"/>
      <c r="AH331" s="752"/>
      <c r="AI331" s="752"/>
      <c r="AJ331" s="752"/>
      <c r="AK331" s="752"/>
      <c r="AL331" s="752"/>
      <c r="AM331" s="752"/>
      <c r="AN331" s="752"/>
      <c r="AO331" s="752"/>
      <c r="AP331" s="752"/>
      <c r="AQ331" s="752"/>
    </row>
    <row r="332" spans="1:43" ht="15.75" customHeight="1">
      <c r="A332" s="752"/>
      <c r="B332" s="752"/>
      <c r="C332" s="752"/>
      <c r="D332" s="752"/>
      <c r="E332" s="752"/>
      <c r="F332" s="752"/>
      <c r="G332" s="752"/>
      <c r="H332" s="752"/>
      <c r="I332" s="752"/>
      <c r="J332" s="752"/>
      <c r="K332" s="752"/>
      <c r="L332" s="752"/>
      <c r="M332" s="752"/>
      <c r="N332" s="752"/>
      <c r="O332" s="752"/>
      <c r="P332" s="305"/>
      <c r="Q332" s="1535"/>
      <c r="R332" s="752"/>
      <c r="S332" s="752"/>
      <c r="T332" s="752"/>
      <c r="U332" s="752"/>
      <c r="V332" s="752"/>
      <c r="W332" s="752"/>
      <c r="X332" s="752"/>
      <c r="Y332" s="752"/>
      <c r="Z332" s="752"/>
      <c r="AA332" s="752"/>
      <c r="AB332" s="752"/>
      <c r="AC332" s="752"/>
      <c r="AD332" s="752"/>
      <c r="AE332" s="752"/>
      <c r="AF332" s="752"/>
      <c r="AG332" s="752"/>
      <c r="AH332" s="752"/>
      <c r="AI332" s="752"/>
      <c r="AJ332" s="752"/>
      <c r="AK332" s="752"/>
      <c r="AL332" s="752"/>
      <c r="AM332" s="752"/>
      <c r="AN332" s="752"/>
      <c r="AO332" s="752"/>
      <c r="AP332" s="752"/>
      <c r="AQ332" s="752"/>
    </row>
    <row r="333" spans="1:43" ht="15.75" customHeight="1">
      <c r="A333" s="752"/>
      <c r="B333" s="752"/>
      <c r="C333" s="752"/>
      <c r="D333" s="752"/>
      <c r="E333" s="752"/>
      <c r="F333" s="752"/>
      <c r="G333" s="752"/>
      <c r="H333" s="752"/>
      <c r="I333" s="752"/>
      <c r="J333" s="752"/>
      <c r="K333" s="752"/>
      <c r="L333" s="752"/>
      <c r="M333" s="752"/>
      <c r="N333" s="752"/>
      <c r="O333" s="752"/>
      <c r="P333" s="305"/>
      <c r="Q333" s="1535"/>
      <c r="R333" s="752"/>
      <c r="S333" s="752"/>
      <c r="T333" s="752"/>
      <c r="U333" s="752"/>
      <c r="V333" s="752"/>
      <c r="W333" s="752"/>
      <c r="X333" s="752"/>
      <c r="Y333" s="752"/>
      <c r="Z333" s="752"/>
      <c r="AA333" s="752"/>
      <c r="AB333" s="752"/>
      <c r="AC333" s="752"/>
      <c r="AD333" s="752"/>
      <c r="AE333" s="752"/>
      <c r="AF333" s="752"/>
      <c r="AG333" s="752"/>
      <c r="AH333" s="752"/>
      <c r="AI333" s="752"/>
      <c r="AJ333" s="752"/>
      <c r="AK333" s="752"/>
      <c r="AL333" s="752"/>
      <c r="AM333" s="752"/>
      <c r="AN333" s="752"/>
      <c r="AO333" s="752"/>
      <c r="AP333" s="752"/>
      <c r="AQ333" s="752"/>
    </row>
    <row r="334" spans="1:43" ht="15.75" customHeight="1">
      <c r="A334" s="752"/>
      <c r="B334" s="752"/>
      <c r="C334" s="752"/>
      <c r="D334" s="752"/>
      <c r="E334" s="752"/>
      <c r="F334" s="752"/>
      <c r="G334" s="752"/>
      <c r="H334" s="752"/>
      <c r="I334" s="752"/>
      <c r="J334" s="752"/>
      <c r="K334" s="752"/>
      <c r="L334" s="752"/>
      <c r="M334" s="752"/>
      <c r="N334" s="752"/>
      <c r="O334" s="752"/>
      <c r="P334" s="305"/>
      <c r="Q334" s="1535"/>
      <c r="R334" s="752"/>
      <c r="S334" s="752"/>
      <c r="T334" s="752"/>
      <c r="U334" s="752"/>
      <c r="V334" s="752"/>
      <c r="W334" s="752"/>
      <c r="X334" s="752"/>
      <c r="Y334" s="752"/>
      <c r="Z334" s="752"/>
      <c r="AA334" s="752"/>
      <c r="AB334" s="752"/>
      <c r="AC334" s="752"/>
      <c r="AD334" s="752"/>
      <c r="AE334" s="752"/>
      <c r="AF334" s="752"/>
      <c r="AG334" s="752"/>
      <c r="AH334" s="752"/>
      <c r="AI334" s="752"/>
      <c r="AJ334" s="752"/>
      <c r="AK334" s="752"/>
      <c r="AL334" s="752"/>
      <c r="AM334" s="752"/>
      <c r="AN334" s="752"/>
      <c r="AO334" s="752"/>
      <c r="AP334" s="752"/>
      <c r="AQ334" s="752"/>
    </row>
    <row r="335" spans="1:43" ht="15.75" customHeight="1">
      <c r="A335" s="752"/>
      <c r="B335" s="752"/>
      <c r="C335" s="752"/>
      <c r="D335" s="752"/>
      <c r="E335" s="752"/>
      <c r="F335" s="752"/>
      <c r="G335" s="752"/>
      <c r="H335" s="752"/>
      <c r="I335" s="752"/>
      <c r="J335" s="752"/>
      <c r="K335" s="752"/>
      <c r="L335" s="752"/>
      <c r="M335" s="752"/>
      <c r="N335" s="752"/>
      <c r="O335" s="752"/>
      <c r="P335" s="305"/>
      <c r="Q335" s="1535"/>
      <c r="R335" s="752"/>
      <c r="S335" s="752"/>
      <c r="T335" s="752"/>
      <c r="U335" s="752"/>
      <c r="V335" s="752"/>
      <c r="W335" s="752"/>
      <c r="X335" s="752"/>
      <c r="Y335" s="752"/>
      <c r="Z335" s="752"/>
      <c r="AA335" s="752"/>
      <c r="AB335" s="752"/>
      <c r="AC335" s="752"/>
      <c r="AD335" s="752"/>
      <c r="AE335" s="752"/>
      <c r="AF335" s="752"/>
      <c r="AG335" s="752"/>
      <c r="AH335" s="752"/>
      <c r="AI335" s="752"/>
      <c r="AJ335" s="752"/>
      <c r="AK335" s="752"/>
      <c r="AL335" s="752"/>
      <c r="AM335" s="752"/>
      <c r="AN335" s="752"/>
      <c r="AO335" s="752"/>
      <c r="AP335" s="752"/>
      <c r="AQ335" s="752"/>
    </row>
    <row r="336" spans="1:43" ht="15.75" customHeight="1">
      <c r="A336" s="752"/>
      <c r="B336" s="752"/>
      <c r="C336" s="752"/>
      <c r="D336" s="752"/>
      <c r="E336" s="752"/>
      <c r="F336" s="752"/>
      <c r="G336" s="752"/>
      <c r="H336" s="752"/>
      <c r="I336" s="752"/>
      <c r="J336" s="752"/>
      <c r="K336" s="752"/>
      <c r="L336" s="752"/>
      <c r="M336" s="752"/>
      <c r="N336" s="752"/>
      <c r="O336" s="752"/>
      <c r="P336" s="305"/>
      <c r="Q336" s="1535"/>
      <c r="R336" s="752"/>
      <c r="S336" s="752"/>
      <c r="T336" s="752"/>
      <c r="U336" s="752"/>
      <c r="V336" s="752"/>
      <c r="W336" s="752"/>
      <c r="X336" s="752"/>
      <c r="Y336" s="752"/>
      <c r="Z336" s="752"/>
      <c r="AA336" s="752"/>
      <c r="AB336" s="752"/>
      <c r="AC336" s="752"/>
      <c r="AD336" s="752"/>
      <c r="AE336" s="752"/>
      <c r="AF336" s="752"/>
      <c r="AG336" s="752"/>
      <c r="AH336" s="752"/>
      <c r="AI336" s="752"/>
      <c r="AJ336" s="752"/>
      <c r="AK336" s="752"/>
      <c r="AL336" s="752"/>
      <c r="AM336" s="752"/>
      <c r="AN336" s="752"/>
      <c r="AO336" s="752"/>
      <c r="AP336" s="752"/>
      <c r="AQ336" s="752"/>
    </row>
    <row r="337" spans="1:43" ht="15.75" customHeight="1">
      <c r="A337" s="752"/>
      <c r="B337" s="752"/>
      <c r="C337" s="752"/>
      <c r="D337" s="752"/>
      <c r="E337" s="752"/>
      <c r="F337" s="752"/>
      <c r="G337" s="752"/>
      <c r="H337" s="752"/>
      <c r="I337" s="752"/>
      <c r="J337" s="752"/>
      <c r="K337" s="752"/>
      <c r="L337" s="752"/>
      <c r="M337" s="752"/>
      <c r="N337" s="752"/>
      <c r="O337" s="752"/>
      <c r="P337" s="305"/>
      <c r="Q337" s="1535"/>
      <c r="R337" s="752"/>
      <c r="S337" s="752"/>
      <c r="T337" s="752"/>
      <c r="U337" s="752"/>
      <c r="V337" s="752"/>
      <c r="W337" s="752"/>
      <c r="X337" s="752"/>
      <c r="Y337" s="752"/>
      <c r="Z337" s="752"/>
      <c r="AA337" s="752"/>
      <c r="AB337" s="752"/>
      <c r="AC337" s="752"/>
      <c r="AD337" s="752"/>
      <c r="AE337" s="752"/>
      <c r="AF337" s="752"/>
      <c r="AG337" s="752"/>
      <c r="AH337" s="752"/>
      <c r="AI337" s="752"/>
      <c r="AJ337" s="752"/>
      <c r="AK337" s="752"/>
      <c r="AL337" s="752"/>
      <c r="AM337" s="752"/>
      <c r="AN337" s="752"/>
      <c r="AO337" s="752"/>
      <c r="AP337" s="752"/>
      <c r="AQ337" s="752"/>
    </row>
    <row r="338" spans="1:43" ht="15.75" customHeight="1">
      <c r="A338" s="752"/>
      <c r="B338" s="752"/>
      <c r="C338" s="752"/>
      <c r="D338" s="752"/>
      <c r="E338" s="752"/>
      <c r="F338" s="752"/>
      <c r="G338" s="752"/>
      <c r="H338" s="752"/>
      <c r="I338" s="752"/>
      <c r="J338" s="752"/>
      <c r="K338" s="752"/>
      <c r="L338" s="752"/>
      <c r="M338" s="752"/>
      <c r="N338" s="752"/>
      <c r="O338" s="752"/>
      <c r="P338" s="305"/>
      <c r="Q338" s="1535"/>
      <c r="R338" s="752"/>
      <c r="S338" s="752"/>
      <c r="T338" s="752"/>
      <c r="U338" s="752"/>
      <c r="V338" s="752"/>
      <c r="W338" s="752"/>
      <c r="X338" s="752"/>
      <c r="Y338" s="752"/>
      <c r="Z338" s="752"/>
      <c r="AA338" s="752"/>
      <c r="AB338" s="752"/>
      <c r="AC338" s="752"/>
      <c r="AD338" s="752"/>
      <c r="AE338" s="752"/>
      <c r="AF338" s="752"/>
      <c r="AG338" s="752"/>
      <c r="AH338" s="752"/>
      <c r="AI338" s="752"/>
      <c r="AJ338" s="752"/>
      <c r="AK338" s="752"/>
      <c r="AL338" s="752"/>
      <c r="AM338" s="752"/>
      <c r="AN338" s="752"/>
      <c r="AO338" s="752"/>
      <c r="AP338" s="752"/>
      <c r="AQ338" s="752"/>
    </row>
    <row r="339" spans="1:43" ht="15.75" customHeight="1">
      <c r="A339" s="752"/>
      <c r="B339" s="752"/>
      <c r="C339" s="752"/>
      <c r="D339" s="752"/>
      <c r="E339" s="752"/>
      <c r="F339" s="752"/>
      <c r="G339" s="752"/>
      <c r="H339" s="752"/>
      <c r="I339" s="752"/>
      <c r="J339" s="752"/>
      <c r="K339" s="752"/>
      <c r="L339" s="752"/>
      <c r="M339" s="752"/>
      <c r="N339" s="752"/>
      <c r="O339" s="752"/>
      <c r="P339" s="305"/>
      <c r="Q339" s="1535"/>
      <c r="R339" s="752"/>
      <c r="S339" s="752"/>
      <c r="T339" s="752"/>
      <c r="U339" s="752"/>
      <c r="V339" s="752"/>
      <c r="W339" s="752"/>
      <c r="X339" s="752"/>
      <c r="Y339" s="752"/>
      <c r="Z339" s="752"/>
      <c r="AA339" s="752"/>
      <c r="AB339" s="752"/>
      <c r="AC339" s="752"/>
      <c r="AD339" s="752"/>
      <c r="AE339" s="752"/>
      <c r="AF339" s="752"/>
      <c r="AG339" s="752"/>
      <c r="AH339" s="752"/>
      <c r="AI339" s="752"/>
      <c r="AJ339" s="752"/>
      <c r="AK339" s="752"/>
      <c r="AL339" s="752"/>
      <c r="AM339" s="752"/>
      <c r="AN339" s="752"/>
      <c r="AO339" s="752"/>
      <c r="AP339" s="752"/>
      <c r="AQ339" s="752"/>
    </row>
    <row r="340" spans="1:43" ht="15.75" customHeight="1">
      <c r="A340" s="752"/>
      <c r="B340" s="752"/>
      <c r="C340" s="752"/>
      <c r="D340" s="752"/>
      <c r="E340" s="752"/>
      <c r="F340" s="752"/>
      <c r="G340" s="752"/>
      <c r="H340" s="752"/>
      <c r="I340" s="752"/>
      <c r="J340" s="752"/>
      <c r="K340" s="752"/>
      <c r="L340" s="752"/>
      <c r="M340" s="752"/>
      <c r="N340" s="752"/>
      <c r="O340" s="752"/>
      <c r="P340" s="305"/>
      <c r="Q340" s="1535"/>
      <c r="R340" s="752"/>
      <c r="S340" s="752"/>
      <c r="T340" s="752"/>
      <c r="U340" s="752"/>
      <c r="V340" s="752"/>
      <c r="W340" s="752"/>
      <c r="X340" s="752"/>
      <c r="Y340" s="752"/>
      <c r="Z340" s="752"/>
      <c r="AA340" s="752"/>
      <c r="AB340" s="752"/>
      <c r="AC340" s="752"/>
      <c r="AD340" s="752"/>
      <c r="AE340" s="752"/>
      <c r="AF340" s="752"/>
      <c r="AG340" s="752"/>
      <c r="AH340" s="752"/>
      <c r="AI340" s="752"/>
      <c r="AJ340" s="752"/>
      <c r="AK340" s="752"/>
      <c r="AL340" s="752"/>
      <c r="AM340" s="752"/>
      <c r="AN340" s="752"/>
      <c r="AO340" s="752"/>
      <c r="AP340" s="752"/>
      <c r="AQ340" s="752"/>
    </row>
    <row r="341" spans="1:43" ht="15.75" customHeight="1">
      <c r="A341" s="752"/>
      <c r="B341" s="752"/>
      <c r="C341" s="752"/>
      <c r="D341" s="752"/>
      <c r="E341" s="752"/>
      <c r="F341" s="752"/>
      <c r="G341" s="752"/>
      <c r="H341" s="752"/>
      <c r="I341" s="752"/>
      <c r="J341" s="752"/>
      <c r="K341" s="752"/>
      <c r="L341" s="752"/>
      <c r="M341" s="752"/>
      <c r="N341" s="752"/>
      <c r="O341" s="752"/>
      <c r="P341" s="305"/>
      <c r="Q341" s="1535"/>
      <c r="R341" s="752"/>
      <c r="S341" s="752"/>
      <c r="T341" s="752"/>
      <c r="U341" s="752"/>
      <c r="V341" s="752"/>
      <c r="W341" s="752"/>
      <c r="X341" s="752"/>
      <c r="Y341" s="752"/>
      <c r="Z341" s="752"/>
      <c r="AA341" s="752"/>
      <c r="AB341" s="752"/>
      <c r="AC341" s="752"/>
      <c r="AD341" s="752"/>
      <c r="AE341" s="752"/>
      <c r="AF341" s="752"/>
      <c r="AG341" s="752"/>
      <c r="AH341" s="752"/>
      <c r="AI341" s="752"/>
      <c r="AJ341" s="752"/>
      <c r="AK341" s="752"/>
      <c r="AL341" s="752"/>
      <c r="AM341" s="752"/>
      <c r="AN341" s="752"/>
      <c r="AO341" s="752"/>
      <c r="AP341" s="752"/>
      <c r="AQ341" s="752"/>
    </row>
    <row r="342" spans="1:43" ht="15.75" customHeight="1">
      <c r="A342" s="752"/>
      <c r="B342" s="752"/>
      <c r="C342" s="752"/>
      <c r="D342" s="752"/>
      <c r="E342" s="752"/>
      <c r="F342" s="752"/>
      <c r="G342" s="752"/>
      <c r="H342" s="752"/>
      <c r="I342" s="752"/>
      <c r="J342" s="752"/>
      <c r="K342" s="752"/>
      <c r="L342" s="752"/>
      <c r="M342" s="752"/>
      <c r="N342" s="752"/>
      <c r="O342" s="752"/>
      <c r="P342" s="305"/>
      <c r="Q342" s="1535"/>
      <c r="R342" s="752"/>
      <c r="S342" s="752"/>
      <c r="T342" s="752"/>
      <c r="U342" s="752"/>
      <c r="V342" s="752"/>
      <c r="W342" s="752"/>
      <c r="X342" s="752"/>
      <c r="Y342" s="752"/>
      <c r="Z342" s="752"/>
      <c r="AA342" s="752"/>
      <c r="AB342" s="752"/>
      <c r="AC342" s="752"/>
      <c r="AD342" s="752"/>
      <c r="AE342" s="752"/>
      <c r="AF342" s="752"/>
      <c r="AG342" s="752"/>
      <c r="AH342" s="752"/>
      <c r="AI342" s="752"/>
      <c r="AJ342" s="752"/>
      <c r="AK342" s="752"/>
      <c r="AL342" s="752"/>
      <c r="AM342" s="752"/>
      <c r="AN342" s="752"/>
      <c r="AO342" s="752"/>
      <c r="AP342" s="752"/>
      <c r="AQ342" s="752"/>
    </row>
    <row r="343" spans="1:43" ht="15.75" customHeight="1">
      <c r="A343" s="752"/>
      <c r="B343" s="752"/>
      <c r="C343" s="752"/>
      <c r="D343" s="752"/>
      <c r="E343" s="752"/>
      <c r="F343" s="752"/>
      <c r="G343" s="752"/>
      <c r="H343" s="752"/>
      <c r="I343" s="752"/>
      <c r="J343" s="752"/>
      <c r="K343" s="752"/>
      <c r="L343" s="752"/>
      <c r="M343" s="752"/>
      <c r="N343" s="752"/>
      <c r="O343" s="752"/>
      <c r="P343" s="305"/>
      <c r="Q343" s="1535"/>
      <c r="R343" s="752"/>
      <c r="S343" s="752"/>
      <c r="T343" s="752"/>
      <c r="U343" s="752"/>
      <c r="V343" s="752"/>
      <c r="W343" s="752"/>
      <c r="X343" s="752"/>
      <c r="Y343" s="752"/>
      <c r="Z343" s="752"/>
      <c r="AA343" s="752"/>
      <c r="AB343" s="752"/>
      <c r="AC343" s="752"/>
      <c r="AD343" s="752"/>
      <c r="AE343" s="752"/>
      <c r="AF343" s="752"/>
      <c r="AG343" s="752"/>
      <c r="AH343" s="752"/>
      <c r="AI343" s="752"/>
      <c r="AJ343" s="752"/>
      <c r="AK343" s="752"/>
      <c r="AL343" s="752"/>
      <c r="AM343" s="752"/>
      <c r="AN343" s="752"/>
      <c r="AO343" s="752"/>
      <c r="AP343" s="752"/>
      <c r="AQ343" s="752"/>
    </row>
    <row r="344" spans="1:43" ht="15.75" customHeight="1">
      <c r="A344" s="752"/>
      <c r="B344" s="752"/>
      <c r="C344" s="752"/>
      <c r="D344" s="752"/>
      <c r="E344" s="752"/>
      <c r="F344" s="752"/>
      <c r="G344" s="752"/>
      <c r="H344" s="752"/>
      <c r="I344" s="752"/>
      <c r="J344" s="752"/>
      <c r="K344" s="752"/>
      <c r="L344" s="752"/>
      <c r="M344" s="752"/>
      <c r="N344" s="752"/>
      <c r="O344" s="752"/>
      <c r="P344" s="305"/>
      <c r="Q344" s="1535"/>
      <c r="R344" s="752"/>
      <c r="S344" s="752"/>
      <c r="T344" s="752"/>
      <c r="U344" s="752"/>
      <c r="V344" s="752"/>
      <c r="W344" s="752"/>
      <c r="X344" s="752"/>
      <c r="Y344" s="752"/>
      <c r="Z344" s="752"/>
      <c r="AA344" s="752"/>
      <c r="AB344" s="752"/>
      <c r="AC344" s="752"/>
      <c r="AD344" s="752"/>
      <c r="AE344" s="752"/>
      <c r="AF344" s="752"/>
      <c r="AG344" s="752"/>
      <c r="AH344" s="752"/>
      <c r="AI344" s="752"/>
      <c r="AJ344" s="752"/>
      <c r="AK344" s="752"/>
      <c r="AL344" s="752"/>
      <c r="AM344" s="752"/>
      <c r="AN344" s="752"/>
      <c r="AO344" s="752"/>
      <c r="AP344" s="752"/>
      <c r="AQ344" s="752"/>
    </row>
    <row r="345" spans="1:43" ht="15.75" customHeight="1">
      <c r="A345" s="752"/>
      <c r="B345" s="752"/>
      <c r="C345" s="752"/>
      <c r="D345" s="752"/>
      <c r="E345" s="752"/>
      <c r="F345" s="752"/>
      <c r="G345" s="752"/>
      <c r="H345" s="752"/>
      <c r="I345" s="752"/>
      <c r="J345" s="752"/>
      <c r="K345" s="752"/>
      <c r="L345" s="752"/>
      <c r="M345" s="752"/>
      <c r="N345" s="752"/>
      <c r="O345" s="752"/>
      <c r="P345" s="305"/>
      <c r="Q345" s="1535"/>
      <c r="R345" s="752"/>
      <c r="S345" s="752"/>
      <c r="T345" s="752"/>
      <c r="U345" s="752"/>
      <c r="V345" s="752"/>
      <c r="W345" s="752"/>
      <c r="X345" s="752"/>
      <c r="Y345" s="752"/>
      <c r="Z345" s="752"/>
      <c r="AA345" s="752"/>
      <c r="AB345" s="752"/>
      <c r="AC345" s="752"/>
      <c r="AD345" s="752"/>
      <c r="AE345" s="752"/>
      <c r="AF345" s="752"/>
      <c r="AG345" s="752"/>
      <c r="AH345" s="752"/>
      <c r="AI345" s="752"/>
      <c r="AJ345" s="752"/>
      <c r="AK345" s="752"/>
      <c r="AL345" s="752"/>
      <c r="AM345" s="752"/>
      <c r="AN345" s="752"/>
      <c r="AO345" s="752"/>
      <c r="AP345" s="752"/>
      <c r="AQ345" s="752"/>
    </row>
    <row r="346" spans="1:43" ht="15.75" customHeight="1">
      <c r="A346" s="752"/>
      <c r="B346" s="752"/>
      <c r="C346" s="752"/>
      <c r="D346" s="752"/>
      <c r="E346" s="752"/>
      <c r="F346" s="752"/>
      <c r="G346" s="752"/>
      <c r="H346" s="752"/>
      <c r="I346" s="752"/>
      <c r="J346" s="752"/>
      <c r="K346" s="752"/>
      <c r="L346" s="752"/>
      <c r="M346" s="752"/>
      <c r="N346" s="752"/>
      <c r="O346" s="752"/>
      <c r="P346" s="305"/>
      <c r="Q346" s="1535"/>
      <c r="R346" s="752"/>
      <c r="S346" s="752"/>
      <c r="T346" s="752"/>
      <c r="U346" s="752"/>
      <c r="V346" s="752"/>
      <c r="W346" s="752"/>
      <c r="X346" s="752"/>
      <c r="Y346" s="752"/>
      <c r="Z346" s="752"/>
      <c r="AA346" s="752"/>
      <c r="AB346" s="752"/>
      <c r="AC346" s="752"/>
      <c r="AD346" s="752"/>
      <c r="AE346" s="752"/>
      <c r="AF346" s="752"/>
      <c r="AG346" s="752"/>
      <c r="AH346" s="752"/>
      <c r="AI346" s="752"/>
      <c r="AJ346" s="752"/>
      <c r="AK346" s="752"/>
      <c r="AL346" s="752"/>
      <c r="AM346" s="752"/>
      <c r="AN346" s="752"/>
      <c r="AO346" s="752"/>
      <c r="AP346" s="752"/>
      <c r="AQ346" s="752"/>
    </row>
    <row r="347" spans="1:43" ht="15.75" customHeight="1">
      <c r="A347" s="752"/>
      <c r="B347" s="752"/>
      <c r="C347" s="752"/>
      <c r="D347" s="752"/>
      <c r="E347" s="752"/>
      <c r="F347" s="752"/>
      <c r="G347" s="752"/>
      <c r="H347" s="752"/>
      <c r="I347" s="752"/>
      <c r="J347" s="752"/>
      <c r="K347" s="752"/>
      <c r="L347" s="752"/>
      <c r="M347" s="752"/>
      <c r="N347" s="752"/>
      <c r="O347" s="752"/>
      <c r="P347" s="305"/>
      <c r="Q347" s="1535"/>
      <c r="R347" s="752"/>
      <c r="S347" s="752"/>
      <c r="T347" s="752"/>
      <c r="U347" s="752"/>
      <c r="V347" s="752"/>
      <c r="W347" s="752"/>
      <c r="X347" s="752"/>
      <c r="Y347" s="752"/>
      <c r="Z347" s="752"/>
      <c r="AA347" s="752"/>
      <c r="AB347" s="752"/>
      <c r="AC347" s="752"/>
      <c r="AD347" s="752"/>
      <c r="AE347" s="752"/>
      <c r="AF347" s="752"/>
      <c r="AG347" s="752"/>
      <c r="AH347" s="752"/>
      <c r="AI347" s="752"/>
      <c r="AJ347" s="752"/>
      <c r="AK347" s="752"/>
      <c r="AL347" s="752"/>
      <c r="AM347" s="752"/>
      <c r="AN347" s="752"/>
      <c r="AO347" s="752"/>
      <c r="AP347" s="752"/>
      <c r="AQ347" s="752"/>
    </row>
    <row r="348" spans="1:43" ht="15.75" customHeight="1">
      <c r="A348" s="752"/>
      <c r="B348" s="752"/>
      <c r="C348" s="752"/>
      <c r="D348" s="752"/>
      <c r="E348" s="752"/>
      <c r="F348" s="752"/>
      <c r="G348" s="752"/>
      <c r="H348" s="752"/>
      <c r="I348" s="752"/>
      <c r="J348" s="752"/>
      <c r="K348" s="752"/>
      <c r="L348" s="752"/>
      <c r="M348" s="752"/>
      <c r="N348" s="752"/>
      <c r="O348" s="752"/>
      <c r="P348" s="305"/>
      <c r="Q348" s="1535"/>
      <c r="R348" s="752"/>
      <c r="S348" s="752"/>
      <c r="T348" s="752"/>
      <c r="U348" s="752"/>
      <c r="V348" s="752"/>
      <c r="W348" s="752"/>
      <c r="X348" s="752"/>
      <c r="Y348" s="752"/>
      <c r="Z348" s="752"/>
      <c r="AA348" s="752"/>
      <c r="AB348" s="752"/>
      <c r="AC348" s="752"/>
      <c r="AD348" s="752"/>
      <c r="AE348" s="752"/>
      <c r="AF348" s="752"/>
      <c r="AG348" s="752"/>
      <c r="AH348" s="752"/>
      <c r="AI348" s="752"/>
      <c r="AJ348" s="752"/>
      <c r="AK348" s="752"/>
      <c r="AL348" s="752"/>
      <c r="AM348" s="752"/>
      <c r="AN348" s="752"/>
      <c r="AO348" s="752"/>
      <c r="AP348" s="752"/>
      <c r="AQ348" s="752"/>
    </row>
    <row r="349" spans="1:43" ht="15.75" customHeight="1">
      <c r="A349" s="752"/>
      <c r="B349" s="752"/>
      <c r="C349" s="752"/>
      <c r="D349" s="752"/>
      <c r="E349" s="752"/>
      <c r="F349" s="752"/>
      <c r="G349" s="752"/>
      <c r="H349" s="752"/>
      <c r="I349" s="752"/>
      <c r="J349" s="752"/>
      <c r="K349" s="752"/>
      <c r="L349" s="752"/>
      <c r="M349" s="752"/>
      <c r="N349" s="752"/>
      <c r="O349" s="752"/>
      <c r="P349" s="305"/>
      <c r="Q349" s="1535"/>
      <c r="R349" s="752"/>
      <c r="S349" s="752"/>
      <c r="T349" s="752"/>
      <c r="U349" s="752"/>
      <c r="V349" s="752"/>
      <c r="W349" s="752"/>
      <c r="X349" s="752"/>
      <c r="Y349" s="752"/>
      <c r="Z349" s="752"/>
      <c r="AA349" s="752"/>
      <c r="AB349" s="752"/>
      <c r="AC349" s="752"/>
      <c r="AD349" s="752"/>
      <c r="AE349" s="752"/>
      <c r="AF349" s="752"/>
      <c r="AG349" s="752"/>
      <c r="AH349" s="752"/>
      <c r="AI349" s="752"/>
      <c r="AJ349" s="752"/>
      <c r="AK349" s="752"/>
      <c r="AL349" s="752"/>
      <c r="AM349" s="752"/>
      <c r="AN349" s="752"/>
      <c r="AO349" s="752"/>
      <c r="AP349" s="752"/>
      <c r="AQ349" s="752"/>
    </row>
    <row r="350" spans="1:43" ht="15.75" customHeight="1">
      <c r="A350" s="752"/>
      <c r="B350" s="752"/>
      <c r="C350" s="752"/>
      <c r="D350" s="752"/>
      <c r="E350" s="752"/>
      <c r="F350" s="752"/>
      <c r="G350" s="752"/>
      <c r="H350" s="752"/>
      <c r="I350" s="752"/>
      <c r="J350" s="752"/>
      <c r="K350" s="752"/>
      <c r="L350" s="752"/>
      <c r="M350" s="752"/>
      <c r="N350" s="752"/>
      <c r="O350" s="752"/>
      <c r="P350" s="305"/>
      <c r="Q350" s="1535"/>
      <c r="R350" s="752"/>
      <c r="S350" s="752"/>
      <c r="T350" s="752"/>
      <c r="U350" s="752"/>
      <c r="V350" s="752"/>
      <c r="W350" s="752"/>
      <c r="X350" s="752"/>
      <c r="Y350" s="752"/>
      <c r="Z350" s="752"/>
      <c r="AA350" s="752"/>
      <c r="AB350" s="752"/>
      <c r="AC350" s="752"/>
      <c r="AD350" s="752"/>
      <c r="AE350" s="752"/>
      <c r="AF350" s="752"/>
      <c r="AG350" s="752"/>
      <c r="AH350" s="752"/>
      <c r="AI350" s="752"/>
      <c r="AJ350" s="752"/>
      <c r="AK350" s="752"/>
      <c r="AL350" s="752"/>
      <c r="AM350" s="752"/>
      <c r="AN350" s="752"/>
      <c r="AO350" s="752"/>
      <c r="AP350" s="752"/>
      <c r="AQ350" s="752"/>
    </row>
    <row r="351" spans="1:43" ht="15.75" customHeight="1">
      <c r="A351" s="752"/>
      <c r="B351" s="752"/>
      <c r="C351" s="752"/>
      <c r="D351" s="752"/>
      <c r="E351" s="752"/>
      <c r="F351" s="752"/>
      <c r="G351" s="752"/>
      <c r="H351" s="752"/>
      <c r="I351" s="752"/>
      <c r="J351" s="752"/>
      <c r="K351" s="752"/>
      <c r="L351" s="752"/>
      <c r="M351" s="752"/>
      <c r="N351" s="752"/>
      <c r="O351" s="752"/>
      <c r="P351" s="305"/>
      <c r="Q351" s="1535"/>
      <c r="R351" s="752"/>
      <c r="S351" s="752"/>
      <c r="T351" s="752"/>
      <c r="U351" s="752"/>
      <c r="V351" s="752"/>
      <c r="W351" s="752"/>
      <c r="X351" s="752"/>
      <c r="Y351" s="752"/>
      <c r="Z351" s="752"/>
      <c r="AA351" s="752"/>
      <c r="AB351" s="752"/>
      <c r="AC351" s="752"/>
      <c r="AD351" s="752"/>
      <c r="AE351" s="752"/>
      <c r="AF351" s="752"/>
      <c r="AG351" s="752"/>
      <c r="AH351" s="752"/>
      <c r="AI351" s="752"/>
      <c r="AJ351" s="752"/>
      <c r="AK351" s="752"/>
      <c r="AL351" s="752"/>
      <c r="AM351" s="752"/>
      <c r="AN351" s="752"/>
      <c r="AO351" s="752"/>
      <c r="AP351" s="752"/>
      <c r="AQ351" s="752"/>
    </row>
    <row r="352" spans="1:43" ht="15.75" customHeight="1">
      <c r="A352" s="752"/>
      <c r="B352" s="752"/>
      <c r="C352" s="752"/>
      <c r="D352" s="752"/>
      <c r="E352" s="752"/>
      <c r="F352" s="752"/>
      <c r="G352" s="752"/>
      <c r="H352" s="752"/>
      <c r="I352" s="752"/>
      <c r="J352" s="752"/>
      <c r="K352" s="752"/>
      <c r="L352" s="752"/>
      <c r="M352" s="752"/>
      <c r="N352" s="752"/>
      <c r="O352" s="752"/>
      <c r="P352" s="305"/>
      <c r="Q352" s="1535"/>
      <c r="R352" s="752"/>
      <c r="S352" s="752"/>
      <c r="T352" s="752"/>
      <c r="U352" s="752"/>
      <c r="V352" s="752"/>
      <c r="W352" s="752"/>
      <c r="X352" s="752"/>
      <c r="Y352" s="752"/>
      <c r="Z352" s="752"/>
      <c r="AA352" s="752"/>
      <c r="AB352" s="752"/>
      <c r="AC352" s="752"/>
      <c r="AD352" s="752"/>
      <c r="AE352" s="752"/>
      <c r="AF352" s="752"/>
      <c r="AG352" s="752"/>
      <c r="AH352" s="752"/>
      <c r="AI352" s="752"/>
      <c r="AJ352" s="752"/>
      <c r="AK352" s="752"/>
      <c r="AL352" s="752"/>
      <c r="AM352" s="752"/>
      <c r="AN352" s="752"/>
      <c r="AO352" s="752"/>
      <c r="AP352" s="752"/>
      <c r="AQ352" s="752"/>
    </row>
    <row r="353" spans="1:43" ht="15.75" customHeight="1">
      <c r="A353" s="752"/>
      <c r="B353" s="752"/>
      <c r="C353" s="752"/>
      <c r="D353" s="752"/>
      <c r="E353" s="752"/>
      <c r="F353" s="752"/>
      <c r="G353" s="752"/>
      <c r="H353" s="752"/>
      <c r="I353" s="752"/>
      <c r="J353" s="752"/>
      <c r="K353" s="752"/>
      <c r="L353" s="752"/>
      <c r="M353" s="752"/>
      <c r="N353" s="752"/>
      <c r="O353" s="752"/>
      <c r="P353" s="305"/>
      <c r="Q353" s="1535"/>
      <c r="R353" s="752"/>
      <c r="S353" s="752"/>
      <c r="T353" s="752"/>
      <c r="U353" s="752"/>
      <c r="V353" s="752"/>
      <c r="W353" s="752"/>
      <c r="X353" s="752"/>
      <c r="Y353" s="752"/>
      <c r="Z353" s="752"/>
      <c r="AA353" s="752"/>
      <c r="AB353" s="752"/>
      <c r="AC353" s="752"/>
      <c r="AD353" s="752"/>
      <c r="AE353" s="752"/>
      <c r="AF353" s="752"/>
      <c r="AG353" s="752"/>
      <c r="AH353" s="752"/>
      <c r="AI353" s="752"/>
      <c r="AJ353" s="752"/>
      <c r="AK353" s="752"/>
      <c r="AL353" s="752"/>
      <c r="AM353" s="752"/>
      <c r="AN353" s="752"/>
      <c r="AO353" s="752"/>
      <c r="AP353" s="752"/>
      <c r="AQ353" s="752"/>
    </row>
    <row r="354" spans="1:43" ht="15.75" customHeight="1">
      <c r="A354" s="752"/>
      <c r="B354" s="752"/>
      <c r="C354" s="752"/>
      <c r="D354" s="752"/>
      <c r="E354" s="752"/>
      <c r="F354" s="752"/>
      <c r="G354" s="752"/>
      <c r="H354" s="752"/>
      <c r="I354" s="752"/>
      <c r="J354" s="752"/>
      <c r="K354" s="752"/>
      <c r="L354" s="752"/>
      <c r="M354" s="752"/>
      <c r="N354" s="752"/>
      <c r="O354" s="752"/>
      <c r="P354" s="305"/>
      <c r="Q354" s="1535"/>
      <c r="R354" s="752"/>
      <c r="S354" s="752"/>
      <c r="T354" s="752"/>
      <c r="U354" s="752"/>
      <c r="V354" s="752"/>
      <c r="W354" s="752"/>
      <c r="X354" s="752"/>
      <c r="Y354" s="752"/>
      <c r="Z354" s="752"/>
      <c r="AA354" s="752"/>
      <c r="AB354" s="752"/>
      <c r="AC354" s="752"/>
      <c r="AD354" s="752"/>
      <c r="AE354" s="752"/>
      <c r="AF354" s="752"/>
      <c r="AG354" s="752"/>
      <c r="AH354" s="752"/>
      <c r="AI354" s="752"/>
      <c r="AJ354" s="752"/>
      <c r="AK354" s="752"/>
      <c r="AL354" s="752"/>
      <c r="AM354" s="752"/>
      <c r="AN354" s="752"/>
      <c r="AO354" s="752"/>
      <c r="AP354" s="752"/>
      <c r="AQ354" s="752"/>
    </row>
    <row r="355" spans="1:43" ht="15.75" customHeight="1">
      <c r="A355" s="752"/>
      <c r="B355" s="752"/>
      <c r="C355" s="752"/>
      <c r="D355" s="752"/>
      <c r="E355" s="752"/>
      <c r="F355" s="752"/>
      <c r="G355" s="752"/>
      <c r="H355" s="752"/>
      <c r="I355" s="752"/>
      <c r="J355" s="752"/>
      <c r="K355" s="752"/>
      <c r="L355" s="752"/>
      <c r="M355" s="752"/>
      <c r="N355" s="752"/>
      <c r="O355" s="752"/>
      <c r="P355" s="305"/>
      <c r="Q355" s="1535"/>
      <c r="R355" s="752"/>
      <c r="S355" s="752"/>
      <c r="T355" s="752"/>
      <c r="U355" s="752"/>
      <c r="V355" s="752"/>
      <c r="W355" s="752"/>
      <c r="X355" s="752"/>
      <c r="Y355" s="752"/>
      <c r="Z355" s="752"/>
      <c r="AA355" s="752"/>
      <c r="AB355" s="752"/>
      <c r="AC355" s="752"/>
      <c r="AD355" s="752"/>
      <c r="AE355" s="752"/>
      <c r="AF355" s="752"/>
      <c r="AG355" s="752"/>
      <c r="AH355" s="752"/>
      <c r="AI355" s="752"/>
      <c r="AJ355" s="752"/>
      <c r="AK355" s="752"/>
      <c r="AL355" s="752"/>
      <c r="AM355" s="752"/>
      <c r="AN355" s="752"/>
      <c r="AO355" s="752"/>
      <c r="AP355" s="752"/>
      <c r="AQ355" s="752"/>
    </row>
    <row r="356" spans="1:43" ht="15.75" customHeight="1">
      <c r="A356" s="752"/>
      <c r="B356" s="752"/>
      <c r="C356" s="752"/>
      <c r="D356" s="752"/>
      <c r="E356" s="752"/>
      <c r="F356" s="752"/>
      <c r="G356" s="752"/>
      <c r="H356" s="752"/>
      <c r="I356" s="752"/>
      <c r="J356" s="752"/>
      <c r="K356" s="752"/>
      <c r="L356" s="752"/>
      <c r="M356" s="752"/>
      <c r="N356" s="752"/>
      <c r="O356" s="752"/>
      <c r="P356" s="305"/>
      <c r="Q356" s="1535"/>
      <c r="R356" s="752"/>
      <c r="S356" s="752"/>
      <c r="T356" s="752"/>
      <c r="U356" s="752"/>
      <c r="V356" s="752"/>
      <c r="W356" s="752"/>
      <c r="X356" s="752"/>
      <c r="Y356" s="752"/>
      <c r="Z356" s="752"/>
      <c r="AA356" s="752"/>
      <c r="AB356" s="752"/>
      <c r="AC356" s="752"/>
      <c r="AD356" s="752"/>
      <c r="AE356" s="752"/>
      <c r="AF356" s="752"/>
      <c r="AG356" s="752"/>
      <c r="AH356" s="752"/>
      <c r="AI356" s="752"/>
      <c r="AJ356" s="752"/>
      <c r="AK356" s="752"/>
      <c r="AL356" s="752"/>
      <c r="AM356" s="752"/>
      <c r="AN356" s="752"/>
      <c r="AO356" s="752"/>
      <c r="AP356" s="752"/>
      <c r="AQ356" s="752"/>
    </row>
    <row r="357" spans="1:43" ht="15.75" customHeight="1">
      <c r="A357" s="752"/>
      <c r="B357" s="752"/>
      <c r="C357" s="752"/>
      <c r="D357" s="752"/>
      <c r="E357" s="752"/>
      <c r="F357" s="752"/>
      <c r="G357" s="752"/>
      <c r="H357" s="752"/>
      <c r="I357" s="752"/>
      <c r="J357" s="752"/>
      <c r="K357" s="752"/>
      <c r="L357" s="752"/>
      <c r="M357" s="752"/>
      <c r="N357" s="752"/>
      <c r="O357" s="752"/>
      <c r="P357" s="305"/>
      <c r="Q357" s="1535"/>
      <c r="R357" s="752"/>
      <c r="S357" s="752"/>
      <c r="T357" s="752"/>
      <c r="U357" s="752"/>
      <c r="V357" s="752"/>
      <c r="W357" s="752"/>
      <c r="X357" s="752"/>
      <c r="Y357" s="752"/>
      <c r="Z357" s="752"/>
      <c r="AA357" s="752"/>
      <c r="AB357" s="752"/>
      <c r="AC357" s="752"/>
      <c r="AD357" s="752"/>
      <c r="AE357" s="752"/>
      <c r="AF357" s="752"/>
      <c r="AG357" s="752"/>
      <c r="AH357" s="752"/>
      <c r="AI357" s="752"/>
      <c r="AJ357" s="752"/>
      <c r="AK357" s="752"/>
      <c r="AL357" s="752"/>
      <c r="AM357" s="752"/>
      <c r="AN357" s="752"/>
      <c r="AO357" s="752"/>
      <c r="AP357" s="752"/>
      <c r="AQ357" s="752"/>
    </row>
    <row r="358" spans="1:43" ht="15.75" customHeight="1">
      <c r="A358" s="752"/>
      <c r="B358" s="752"/>
      <c r="C358" s="752"/>
      <c r="D358" s="752"/>
      <c r="E358" s="752"/>
      <c r="F358" s="752"/>
      <c r="G358" s="752"/>
      <c r="H358" s="752"/>
      <c r="I358" s="752"/>
      <c r="J358" s="752"/>
      <c r="K358" s="752"/>
      <c r="L358" s="752"/>
      <c r="M358" s="752"/>
      <c r="N358" s="752"/>
      <c r="O358" s="752"/>
      <c r="P358" s="305"/>
      <c r="Q358" s="1535"/>
      <c r="R358" s="752"/>
      <c r="S358" s="752"/>
      <c r="T358" s="752"/>
      <c r="U358" s="752"/>
      <c r="V358" s="752"/>
      <c r="W358" s="752"/>
      <c r="X358" s="752"/>
      <c r="Y358" s="752"/>
      <c r="Z358" s="752"/>
      <c r="AA358" s="752"/>
      <c r="AB358" s="752"/>
      <c r="AC358" s="752"/>
      <c r="AD358" s="752"/>
      <c r="AE358" s="752"/>
      <c r="AF358" s="752"/>
      <c r="AG358" s="752"/>
      <c r="AH358" s="752"/>
      <c r="AI358" s="752"/>
      <c r="AJ358" s="752"/>
      <c r="AK358" s="752"/>
      <c r="AL358" s="752"/>
      <c r="AM358" s="752"/>
      <c r="AN358" s="752"/>
      <c r="AO358" s="752"/>
      <c r="AP358" s="752"/>
      <c r="AQ358" s="752"/>
    </row>
    <row r="359" spans="1:43" ht="15.75" customHeight="1">
      <c r="A359" s="752"/>
      <c r="B359" s="752"/>
      <c r="C359" s="752"/>
      <c r="D359" s="752"/>
      <c r="E359" s="752"/>
      <c r="F359" s="752"/>
      <c r="G359" s="752"/>
      <c r="H359" s="752"/>
      <c r="I359" s="752"/>
      <c r="J359" s="752"/>
      <c r="K359" s="752"/>
      <c r="L359" s="752"/>
      <c r="M359" s="752"/>
      <c r="N359" s="752"/>
      <c r="O359" s="752"/>
      <c r="P359" s="305"/>
      <c r="Q359" s="1535"/>
      <c r="R359" s="752"/>
      <c r="S359" s="752"/>
      <c r="T359" s="752"/>
      <c r="U359" s="752"/>
      <c r="V359" s="752"/>
      <c r="W359" s="752"/>
      <c r="X359" s="752"/>
      <c r="Y359" s="752"/>
      <c r="Z359" s="752"/>
      <c r="AA359" s="752"/>
      <c r="AB359" s="752"/>
      <c r="AC359" s="752"/>
      <c r="AD359" s="752"/>
      <c r="AE359" s="752"/>
      <c r="AF359" s="752"/>
      <c r="AG359" s="752"/>
      <c r="AH359" s="752"/>
      <c r="AI359" s="752"/>
      <c r="AJ359" s="752"/>
      <c r="AK359" s="752"/>
      <c r="AL359" s="752"/>
      <c r="AM359" s="752"/>
      <c r="AN359" s="752"/>
      <c r="AO359" s="752"/>
      <c r="AP359" s="752"/>
      <c r="AQ359" s="752"/>
    </row>
    <row r="360" spans="1:43" ht="15.75" customHeight="1">
      <c r="A360" s="752"/>
      <c r="B360" s="752"/>
      <c r="C360" s="752"/>
      <c r="D360" s="752"/>
      <c r="E360" s="752"/>
      <c r="F360" s="752"/>
      <c r="G360" s="752"/>
      <c r="H360" s="752"/>
      <c r="I360" s="752"/>
      <c r="J360" s="752"/>
      <c r="K360" s="752"/>
      <c r="L360" s="752"/>
      <c r="M360" s="752"/>
      <c r="N360" s="752"/>
      <c r="O360" s="752"/>
      <c r="P360" s="305"/>
      <c r="Q360" s="1535"/>
      <c r="R360" s="752"/>
      <c r="S360" s="752"/>
      <c r="T360" s="752"/>
      <c r="U360" s="752"/>
      <c r="V360" s="752"/>
      <c r="W360" s="752"/>
      <c r="X360" s="752"/>
      <c r="Y360" s="752"/>
      <c r="Z360" s="752"/>
      <c r="AA360" s="752"/>
      <c r="AB360" s="752"/>
      <c r="AC360" s="752"/>
      <c r="AD360" s="752"/>
      <c r="AE360" s="752"/>
      <c r="AF360" s="752"/>
      <c r="AG360" s="752"/>
      <c r="AH360" s="752"/>
      <c r="AI360" s="752"/>
      <c r="AJ360" s="752"/>
      <c r="AK360" s="752"/>
      <c r="AL360" s="752"/>
      <c r="AM360" s="752"/>
      <c r="AN360" s="752"/>
      <c r="AO360" s="752"/>
      <c r="AP360" s="752"/>
      <c r="AQ360" s="752"/>
    </row>
    <row r="361" spans="1:43" ht="15.75" customHeight="1">
      <c r="A361" s="752"/>
      <c r="B361" s="752"/>
      <c r="C361" s="752"/>
      <c r="D361" s="752"/>
      <c r="E361" s="752"/>
      <c r="F361" s="752"/>
      <c r="G361" s="752"/>
      <c r="H361" s="752"/>
      <c r="I361" s="752"/>
      <c r="J361" s="752"/>
      <c r="K361" s="752"/>
      <c r="L361" s="752"/>
      <c r="M361" s="752"/>
      <c r="N361" s="752"/>
      <c r="O361" s="752"/>
      <c r="P361" s="305"/>
      <c r="Q361" s="1535"/>
      <c r="R361" s="752"/>
      <c r="S361" s="752"/>
      <c r="T361" s="752"/>
      <c r="U361" s="752"/>
      <c r="V361" s="752"/>
      <c r="W361" s="752"/>
      <c r="X361" s="752"/>
      <c r="Y361" s="752"/>
      <c r="Z361" s="752"/>
      <c r="AA361" s="752"/>
      <c r="AB361" s="752"/>
      <c r="AC361" s="752"/>
      <c r="AD361" s="752"/>
      <c r="AE361" s="752"/>
      <c r="AF361" s="752"/>
      <c r="AG361" s="752"/>
      <c r="AH361" s="752"/>
      <c r="AI361" s="752"/>
      <c r="AJ361" s="752"/>
      <c r="AK361" s="752"/>
      <c r="AL361" s="752"/>
      <c r="AM361" s="752"/>
      <c r="AN361" s="752"/>
      <c r="AO361" s="752"/>
      <c r="AP361" s="752"/>
      <c r="AQ361" s="752"/>
    </row>
    <row r="362" spans="1:43" ht="15.75" customHeight="1">
      <c r="A362" s="752"/>
      <c r="B362" s="752"/>
      <c r="C362" s="752"/>
      <c r="D362" s="752"/>
      <c r="E362" s="752"/>
      <c r="F362" s="752"/>
      <c r="G362" s="752"/>
      <c r="H362" s="752"/>
      <c r="I362" s="752"/>
      <c r="J362" s="752"/>
      <c r="K362" s="752"/>
      <c r="L362" s="752"/>
      <c r="M362" s="752"/>
      <c r="N362" s="752"/>
      <c r="O362" s="752"/>
      <c r="P362" s="305"/>
      <c r="Q362" s="1535"/>
      <c r="R362" s="752"/>
      <c r="S362" s="752"/>
      <c r="T362" s="752"/>
      <c r="U362" s="752"/>
      <c r="V362" s="752"/>
      <c r="W362" s="752"/>
      <c r="X362" s="752"/>
      <c r="Y362" s="752"/>
      <c r="Z362" s="752"/>
      <c r="AA362" s="752"/>
      <c r="AB362" s="752"/>
      <c r="AC362" s="752"/>
      <c r="AD362" s="752"/>
      <c r="AE362" s="752"/>
      <c r="AF362" s="752"/>
      <c r="AG362" s="752"/>
      <c r="AH362" s="752"/>
      <c r="AI362" s="752"/>
      <c r="AJ362" s="752"/>
      <c r="AK362" s="752"/>
      <c r="AL362" s="752"/>
      <c r="AM362" s="752"/>
      <c r="AN362" s="752"/>
      <c r="AO362" s="752"/>
      <c r="AP362" s="752"/>
      <c r="AQ362" s="752"/>
    </row>
    <row r="363" spans="1:43" ht="15.75" customHeight="1">
      <c r="A363" s="752"/>
      <c r="B363" s="752"/>
      <c r="C363" s="752"/>
      <c r="D363" s="752"/>
      <c r="E363" s="752"/>
      <c r="F363" s="752"/>
      <c r="G363" s="752"/>
      <c r="H363" s="752"/>
      <c r="I363" s="752"/>
      <c r="J363" s="752"/>
      <c r="K363" s="752"/>
      <c r="L363" s="752"/>
      <c r="M363" s="752"/>
      <c r="N363" s="752"/>
      <c r="O363" s="752"/>
      <c r="P363" s="305"/>
      <c r="Q363" s="1535"/>
      <c r="R363" s="752"/>
      <c r="S363" s="752"/>
      <c r="T363" s="752"/>
      <c r="U363" s="752"/>
      <c r="V363" s="752"/>
      <c r="W363" s="752"/>
      <c r="X363" s="752"/>
      <c r="Y363" s="752"/>
      <c r="Z363" s="752"/>
      <c r="AA363" s="752"/>
      <c r="AB363" s="752"/>
      <c r="AC363" s="752"/>
      <c r="AD363" s="752"/>
      <c r="AE363" s="752"/>
      <c r="AF363" s="752"/>
      <c r="AG363" s="752"/>
      <c r="AH363" s="752"/>
      <c r="AI363" s="752"/>
      <c r="AJ363" s="752"/>
      <c r="AK363" s="752"/>
      <c r="AL363" s="752"/>
      <c r="AM363" s="752"/>
      <c r="AN363" s="752"/>
      <c r="AO363" s="752"/>
      <c r="AP363" s="752"/>
      <c r="AQ363" s="752"/>
    </row>
    <row r="364" spans="1:43" ht="15.75" customHeight="1">
      <c r="A364" s="752"/>
      <c r="B364" s="752"/>
      <c r="C364" s="752"/>
      <c r="D364" s="752"/>
      <c r="E364" s="752"/>
      <c r="F364" s="752"/>
      <c r="G364" s="752"/>
      <c r="H364" s="752"/>
      <c r="I364" s="752"/>
      <c r="J364" s="752"/>
      <c r="K364" s="752"/>
      <c r="L364" s="752"/>
      <c r="M364" s="752"/>
      <c r="N364" s="752"/>
      <c r="O364" s="752"/>
      <c r="P364" s="305"/>
      <c r="Q364" s="1535"/>
      <c r="R364" s="752"/>
      <c r="S364" s="752"/>
      <c r="T364" s="752"/>
      <c r="U364" s="752"/>
      <c r="V364" s="752"/>
      <c r="W364" s="752"/>
      <c r="X364" s="752"/>
      <c r="Y364" s="752"/>
      <c r="Z364" s="752"/>
      <c r="AA364" s="752"/>
      <c r="AB364" s="752"/>
      <c r="AC364" s="752"/>
      <c r="AD364" s="752"/>
      <c r="AE364" s="752"/>
      <c r="AF364" s="752"/>
      <c r="AG364" s="752"/>
      <c r="AH364" s="752"/>
      <c r="AI364" s="752"/>
      <c r="AJ364" s="752"/>
      <c r="AK364" s="752"/>
      <c r="AL364" s="752"/>
      <c r="AM364" s="752"/>
      <c r="AN364" s="752"/>
      <c r="AO364" s="752"/>
      <c r="AP364" s="752"/>
      <c r="AQ364" s="752"/>
    </row>
    <row r="365" spans="1:43" ht="15.75" customHeight="1">
      <c r="A365" s="752"/>
      <c r="B365" s="752"/>
      <c r="C365" s="752"/>
      <c r="D365" s="752"/>
      <c r="E365" s="752"/>
      <c r="F365" s="752"/>
      <c r="G365" s="752"/>
      <c r="H365" s="752"/>
      <c r="I365" s="752"/>
      <c r="J365" s="752"/>
      <c r="K365" s="752"/>
      <c r="L365" s="752"/>
      <c r="M365" s="752"/>
      <c r="N365" s="752"/>
      <c r="O365" s="752"/>
      <c r="P365" s="305"/>
      <c r="Q365" s="1535"/>
      <c r="R365" s="752"/>
      <c r="S365" s="752"/>
      <c r="T365" s="752"/>
      <c r="U365" s="752"/>
      <c r="V365" s="752"/>
      <c r="W365" s="752"/>
      <c r="X365" s="752"/>
      <c r="Y365" s="752"/>
      <c r="Z365" s="752"/>
      <c r="AA365" s="752"/>
      <c r="AB365" s="752"/>
      <c r="AC365" s="752"/>
      <c r="AD365" s="752"/>
      <c r="AE365" s="752"/>
      <c r="AF365" s="752"/>
      <c r="AG365" s="752"/>
      <c r="AH365" s="752"/>
      <c r="AI365" s="752"/>
      <c r="AJ365" s="752"/>
      <c r="AK365" s="752"/>
      <c r="AL365" s="752"/>
      <c r="AM365" s="752"/>
      <c r="AN365" s="752"/>
      <c r="AO365" s="752"/>
      <c r="AP365" s="752"/>
      <c r="AQ365" s="752"/>
    </row>
    <row r="366" spans="1:43" ht="15.75" customHeight="1">
      <c r="A366" s="752"/>
      <c r="B366" s="752"/>
      <c r="C366" s="752"/>
      <c r="D366" s="752"/>
      <c r="E366" s="752"/>
      <c r="F366" s="752"/>
      <c r="G366" s="752"/>
      <c r="H366" s="752"/>
      <c r="I366" s="752"/>
      <c r="J366" s="752"/>
      <c r="K366" s="752"/>
      <c r="L366" s="752"/>
      <c r="M366" s="752"/>
      <c r="N366" s="752"/>
      <c r="O366" s="752"/>
      <c r="P366" s="305"/>
      <c r="Q366" s="1535"/>
      <c r="R366" s="752"/>
      <c r="S366" s="752"/>
      <c r="T366" s="752"/>
      <c r="U366" s="752"/>
      <c r="V366" s="752"/>
      <c r="W366" s="752"/>
      <c r="X366" s="752"/>
      <c r="Y366" s="752"/>
      <c r="Z366" s="752"/>
      <c r="AA366" s="752"/>
      <c r="AB366" s="752"/>
      <c r="AC366" s="752"/>
      <c r="AD366" s="752"/>
      <c r="AE366" s="752"/>
      <c r="AF366" s="752"/>
      <c r="AG366" s="752"/>
      <c r="AH366" s="752"/>
      <c r="AI366" s="752"/>
      <c r="AJ366" s="752"/>
      <c r="AK366" s="752"/>
      <c r="AL366" s="752"/>
      <c r="AM366" s="752"/>
      <c r="AN366" s="752"/>
      <c r="AO366" s="752"/>
      <c r="AP366" s="752"/>
      <c r="AQ366" s="752"/>
    </row>
    <row r="367" spans="1:43" ht="15.75" customHeight="1">
      <c r="A367" s="752"/>
      <c r="B367" s="752"/>
      <c r="C367" s="752"/>
      <c r="D367" s="752"/>
      <c r="E367" s="752"/>
      <c r="F367" s="752"/>
      <c r="G367" s="752"/>
      <c r="H367" s="752"/>
      <c r="I367" s="752"/>
      <c r="J367" s="752"/>
      <c r="K367" s="752"/>
      <c r="L367" s="752"/>
      <c r="M367" s="752"/>
      <c r="N367" s="752"/>
      <c r="O367" s="752"/>
      <c r="P367" s="305"/>
      <c r="Q367" s="1535"/>
      <c r="R367" s="752"/>
      <c r="S367" s="752"/>
      <c r="T367" s="752"/>
      <c r="U367" s="752"/>
      <c r="V367" s="752"/>
      <c r="W367" s="752"/>
      <c r="X367" s="752"/>
      <c r="Y367" s="752"/>
      <c r="Z367" s="752"/>
      <c r="AA367" s="752"/>
      <c r="AB367" s="752"/>
      <c r="AC367" s="752"/>
      <c r="AD367" s="752"/>
      <c r="AE367" s="752"/>
      <c r="AF367" s="752"/>
      <c r="AG367" s="752"/>
      <c r="AH367" s="752"/>
      <c r="AI367" s="752"/>
      <c r="AJ367" s="752"/>
      <c r="AK367" s="752"/>
      <c r="AL367" s="752"/>
      <c r="AM367" s="752"/>
      <c r="AN367" s="752"/>
      <c r="AO367" s="752"/>
      <c r="AP367" s="752"/>
      <c r="AQ367" s="752"/>
    </row>
    <row r="368" spans="1:43" ht="15.75" customHeight="1">
      <c r="A368" s="752"/>
      <c r="B368" s="752"/>
      <c r="C368" s="752"/>
      <c r="D368" s="752"/>
      <c r="E368" s="752"/>
      <c r="F368" s="752"/>
      <c r="G368" s="752"/>
      <c r="H368" s="752"/>
      <c r="I368" s="752"/>
      <c r="J368" s="752"/>
      <c r="K368" s="752"/>
      <c r="L368" s="752"/>
      <c r="M368" s="752"/>
      <c r="N368" s="752"/>
      <c r="O368" s="752"/>
      <c r="P368" s="305"/>
      <c r="Q368" s="1535"/>
      <c r="R368" s="752"/>
      <c r="S368" s="752"/>
      <c r="T368" s="752"/>
      <c r="U368" s="752"/>
      <c r="V368" s="752"/>
      <c r="W368" s="752"/>
      <c r="X368" s="752"/>
      <c r="Y368" s="752"/>
      <c r="Z368" s="752"/>
      <c r="AA368" s="752"/>
      <c r="AB368" s="752"/>
      <c r="AC368" s="752"/>
      <c r="AD368" s="752"/>
      <c r="AE368" s="752"/>
      <c r="AF368" s="752"/>
      <c r="AG368" s="752"/>
      <c r="AH368" s="752"/>
      <c r="AI368" s="752"/>
      <c r="AJ368" s="752"/>
      <c r="AK368" s="752"/>
      <c r="AL368" s="752"/>
      <c r="AM368" s="752"/>
      <c r="AN368" s="752"/>
      <c r="AO368" s="752"/>
      <c r="AP368" s="752"/>
      <c r="AQ368" s="752"/>
    </row>
    <row r="369" spans="1:43" ht="15.75" customHeight="1">
      <c r="A369" s="752"/>
      <c r="B369" s="752"/>
      <c r="C369" s="752"/>
      <c r="D369" s="752"/>
      <c r="E369" s="752"/>
      <c r="F369" s="752"/>
      <c r="G369" s="752"/>
      <c r="H369" s="752"/>
      <c r="I369" s="752"/>
      <c r="J369" s="752"/>
      <c r="K369" s="752"/>
      <c r="L369" s="752"/>
      <c r="M369" s="752"/>
      <c r="N369" s="752"/>
      <c r="O369" s="752"/>
      <c r="P369" s="305"/>
      <c r="Q369" s="1535"/>
      <c r="R369" s="752"/>
      <c r="S369" s="752"/>
      <c r="T369" s="752"/>
      <c r="U369" s="752"/>
      <c r="V369" s="752"/>
      <c r="W369" s="752"/>
      <c r="X369" s="752"/>
      <c r="Y369" s="752"/>
      <c r="Z369" s="752"/>
      <c r="AA369" s="752"/>
      <c r="AB369" s="752"/>
      <c r="AC369" s="752"/>
      <c r="AD369" s="752"/>
      <c r="AE369" s="752"/>
      <c r="AF369" s="752"/>
      <c r="AG369" s="752"/>
      <c r="AH369" s="752"/>
      <c r="AI369" s="752"/>
      <c r="AJ369" s="752"/>
      <c r="AK369" s="752"/>
      <c r="AL369" s="752"/>
      <c r="AM369" s="752"/>
      <c r="AN369" s="752"/>
      <c r="AO369" s="752"/>
      <c r="AP369" s="752"/>
      <c r="AQ369" s="752"/>
    </row>
    <row r="370" spans="1:43" ht="15.75" customHeight="1">
      <c r="A370" s="752"/>
      <c r="B370" s="752"/>
      <c r="C370" s="752"/>
      <c r="D370" s="752"/>
      <c r="E370" s="752"/>
      <c r="F370" s="752"/>
      <c r="G370" s="752"/>
      <c r="H370" s="752"/>
      <c r="I370" s="752"/>
      <c r="J370" s="752"/>
      <c r="K370" s="752"/>
      <c r="L370" s="752"/>
      <c r="M370" s="752"/>
      <c r="N370" s="752"/>
      <c r="O370" s="752"/>
      <c r="P370" s="305"/>
      <c r="Q370" s="1535"/>
      <c r="R370" s="752"/>
      <c r="S370" s="752"/>
      <c r="T370" s="752"/>
      <c r="U370" s="752"/>
      <c r="V370" s="752"/>
      <c r="W370" s="752"/>
      <c r="X370" s="752"/>
      <c r="Y370" s="752"/>
      <c r="Z370" s="752"/>
      <c r="AA370" s="752"/>
      <c r="AB370" s="752"/>
      <c r="AC370" s="752"/>
      <c r="AD370" s="752"/>
      <c r="AE370" s="752"/>
      <c r="AF370" s="752"/>
      <c r="AG370" s="752"/>
      <c r="AH370" s="752"/>
      <c r="AI370" s="752"/>
      <c r="AJ370" s="752"/>
      <c r="AK370" s="752"/>
      <c r="AL370" s="752"/>
      <c r="AM370" s="752"/>
      <c r="AN370" s="752"/>
      <c r="AO370" s="752"/>
      <c r="AP370" s="752"/>
      <c r="AQ370" s="752"/>
    </row>
    <row r="371" spans="1:43" ht="15.75" customHeight="1">
      <c r="A371" s="752"/>
      <c r="B371" s="752"/>
      <c r="C371" s="752"/>
      <c r="D371" s="752"/>
      <c r="E371" s="752"/>
      <c r="F371" s="752"/>
      <c r="G371" s="752"/>
      <c r="H371" s="752"/>
      <c r="I371" s="752"/>
      <c r="J371" s="752"/>
      <c r="K371" s="752"/>
      <c r="L371" s="752"/>
      <c r="M371" s="752"/>
      <c r="N371" s="752"/>
      <c r="O371" s="752"/>
      <c r="P371" s="305"/>
      <c r="Q371" s="1535"/>
      <c r="R371" s="752"/>
      <c r="S371" s="752"/>
      <c r="T371" s="752"/>
      <c r="U371" s="752"/>
      <c r="V371" s="752"/>
      <c r="W371" s="752"/>
      <c r="X371" s="752"/>
      <c r="Y371" s="752"/>
      <c r="Z371" s="752"/>
      <c r="AA371" s="752"/>
      <c r="AB371" s="752"/>
      <c r="AC371" s="752"/>
      <c r="AD371" s="752"/>
      <c r="AE371" s="752"/>
      <c r="AF371" s="752"/>
      <c r="AG371" s="752"/>
      <c r="AH371" s="752"/>
      <c r="AI371" s="752"/>
      <c r="AJ371" s="752"/>
      <c r="AK371" s="752"/>
      <c r="AL371" s="752"/>
      <c r="AM371" s="752"/>
      <c r="AN371" s="752"/>
      <c r="AO371" s="752"/>
      <c r="AP371" s="752"/>
      <c r="AQ371" s="752"/>
    </row>
    <row r="372" spans="1:43" ht="15.75" customHeight="1">
      <c r="A372" s="752"/>
      <c r="B372" s="752"/>
      <c r="C372" s="752"/>
      <c r="D372" s="752"/>
      <c r="E372" s="752"/>
      <c r="F372" s="752"/>
      <c r="G372" s="752"/>
      <c r="H372" s="752"/>
      <c r="I372" s="752"/>
      <c r="J372" s="752"/>
      <c r="K372" s="752"/>
      <c r="L372" s="752"/>
      <c r="M372" s="752"/>
      <c r="N372" s="752"/>
      <c r="O372" s="752"/>
      <c r="P372" s="305"/>
      <c r="Q372" s="1535"/>
      <c r="R372" s="752"/>
      <c r="S372" s="752"/>
      <c r="T372" s="752"/>
      <c r="U372" s="752"/>
      <c r="V372" s="752"/>
      <c r="W372" s="752"/>
      <c r="X372" s="752"/>
      <c r="Y372" s="752"/>
      <c r="Z372" s="752"/>
      <c r="AA372" s="752"/>
      <c r="AB372" s="752"/>
      <c r="AC372" s="752"/>
      <c r="AD372" s="752"/>
      <c r="AE372" s="752"/>
      <c r="AF372" s="752"/>
      <c r="AG372" s="752"/>
      <c r="AH372" s="752"/>
      <c r="AI372" s="752"/>
      <c r="AJ372" s="752"/>
      <c r="AK372" s="752"/>
      <c r="AL372" s="752"/>
      <c r="AM372" s="752"/>
      <c r="AN372" s="752"/>
      <c r="AO372" s="752"/>
      <c r="AP372" s="752"/>
      <c r="AQ372" s="752"/>
    </row>
    <row r="373" spans="1:43" ht="15.75" customHeight="1">
      <c r="A373" s="752"/>
      <c r="B373" s="752"/>
      <c r="C373" s="752"/>
      <c r="D373" s="752"/>
      <c r="E373" s="752"/>
      <c r="F373" s="752"/>
      <c r="G373" s="752"/>
      <c r="H373" s="752"/>
      <c r="I373" s="752"/>
      <c r="J373" s="752"/>
      <c r="K373" s="752"/>
      <c r="L373" s="752"/>
      <c r="M373" s="752"/>
      <c r="N373" s="752"/>
      <c r="O373" s="752"/>
      <c r="P373" s="305"/>
      <c r="Q373" s="1535"/>
      <c r="R373" s="752"/>
      <c r="S373" s="752"/>
      <c r="T373" s="752"/>
      <c r="U373" s="752"/>
      <c r="V373" s="752"/>
      <c r="W373" s="752"/>
      <c r="X373" s="752"/>
      <c r="Y373" s="752"/>
      <c r="Z373" s="752"/>
      <c r="AA373" s="752"/>
      <c r="AB373" s="752"/>
      <c r="AC373" s="752"/>
      <c r="AD373" s="752"/>
      <c r="AE373" s="752"/>
      <c r="AF373" s="752"/>
      <c r="AG373" s="752"/>
      <c r="AH373" s="752"/>
      <c r="AI373" s="752"/>
      <c r="AJ373" s="752"/>
      <c r="AK373" s="752"/>
      <c r="AL373" s="752"/>
      <c r="AM373" s="752"/>
      <c r="AN373" s="752"/>
      <c r="AO373" s="752"/>
      <c r="AP373" s="752"/>
      <c r="AQ373" s="752"/>
    </row>
    <row r="374" spans="1:43" ht="15.75" customHeight="1">
      <c r="A374" s="752"/>
      <c r="B374" s="752"/>
      <c r="C374" s="752"/>
      <c r="D374" s="752"/>
      <c r="E374" s="752"/>
      <c r="F374" s="752"/>
      <c r="G374" s="752"/>
      <c r="H374" s="752"/>
      <c r="I374" s="752"/>
      <c r="J374" s="752"/>
      <c r="K374" s="752"/>
      <c r="L374" s="752"/>
      <c r="M374" s="752"/>
      <c r="N374" s="752"/>
      <c r="O374" s="752"/>
      <c r="P374" s="305"/>
      <c r="Q374" s="1535"/>
      <c r="R374" s="752"/>
      <c r="S374" s="752"/>
      <c r="T374" s="752"/>
      <c r="U374" s="752"/>
      <c r="V374" s="752"/>
      <c r="W374" s="752"/>
      <c r="X374" s="752"/>
      <c r="Y374" s="752"/>
      <c r="Z374" s="752"/>
      <c r="AA374" s="752"/>
      <c r="AB374" s="752"/>
      <c r="AC374" s="752"/>
      <c r="AD374" s="752"/>
      <c r="AE374" s="752"/>
      <c r="AF374" s="752"/>
      <c r="AG374" s="752"/>
      <c r="AH374" s="752"/>
      <c r="AI374" s="752"/>
      <c r="AJ374" s="752"/>
      <c r="AK374" s="752"/>
      <c r="AL374" s="752"/>
      <c r="AM374" s="752"/>
      <c r="AN374" s="752"/>
      <c r="AO374" s="752"/>
      <c r="AP374" s="752"/>
      <c r="AQ374" s="752"/>
    </row>
    <row r="375" spans="1:43" ht="15.75" customHeight="1">
      <c r="A375" s="752"/>
      <c r="B375" s="752"/>
      <c r="C375" s="752"/>
      <c r="D375" s="752"/>
      <c r="E375" s="752"/>
      <c r="F375" s="752"/>
      <c r="G375" s="752"/>
      <c r="H375" s="752"/>
      <c r="I375" s="752"/>
      <c r="J375" s="752"/>
      <c r="K375" s="752"/>
      <c r="L375" s="752"/>
      <c r="M375" s="752"/>
      <c r="N375" s="752"/>
      <c r="O375" s="752"/>
      <c r="P375" s="305"/>
      <c r="Q375" s="1535"/>
      <c r="R375" s="752"/>
      <c r="S375" s="752"/>
      <c r="T375" s="752"/>
      <c r="U375" s="752"/>
      <c r="V375" s="752"/>
      <c r="W375" s="752"/>
      <c r="X375" s="752"/>
      <c r="Y375" s="752"/>
      <c r="Z375" s="752"/>
      <c r="AA375" s="752"/>
      <c r="AB375" s="752"/>
      <c r="AC375" s="752"/>
      <c r="AD375" s="752"/>
      <c r="AE375" s="752"/>
      <c r="AF375" s="752"/>
      <c r="AG375" s="752"/>
      <c r="AH375" s="752"/>
      <c r="AI375" s="752"/>
      <c r="AJ375" s="752"/>
      <c r="AK375" s="752"/>
      <c r="AL375" s="752"/>
      <c r="AM375" s="752"/>
      <c r="AN375" s="752"/>
      <c r="AO375" s="752"/>
      <c r="AP375" s="752"/>
      <c r="AQ375" s="752"/>
    </row>
    <row r="376" spans="1:43" ht="15.75" customHeight="1">
      <c r="A376" s="752"/>
      <c r="B376" s="752"/>
      <c r="C376" s="752"/>
      <c r="D376" s="752"/>
      <c r="E376" s="752"/>
      <c r="F376" s="752"/>
      <c r="G376" s="752"/>
      <c r="H376" s="752"/>
      <c r="I376" s="752"/>
      <c r="J376" s="752"/>
      <c r="K376" s="752"/>
      <c r="L376" s="752"/>
      <c r="M376" s="752"/>
      <c r="N376" s="752"/>
      <c r="O376" s="752"/>
      <c r="P376" s="305"/>
      <c r="Q376" s="1535"/>
      <c r="R376" s="752"/>
      <c r="S376" s="752"/>
      <c r="T376" s="752"/>
      <c r="U376" s="752"/>
      <c r="V376" s="752"/>
      <c r="W376" s="752"/>
      <c r="X376" s="752"/>
      <c r="Y376" s="752"/>
      <c r="Z376" s="752"/>
      <c r="AA376" s="752"/>
      <c r="AB376" s="752"/>
      <c r="AC376" s="752"/>
      <c r="AD376" s="752"/>
      <c r="AE376" s="752"/>
      <c r="AF376" s="752"/>
      <c r="AG376" s="752"/>
      <c r="AH376" s="752"/>
      <c r="AI376" s="752"/>
      <c r="AJ376" s="752"/>
      <c r="AK376" s="752"/>
      <c r="AL376" s="752"/>
      <c r="AM376" s="752"/>
      <c r="AN376" s="752"/>
      <c r="AO376" s="752"/>
      <c r="AP376" s="752"/>
      <c r="AQ376" s="752"/>
    </row>
    <row r="377" spans="1:43" ht="15.75" customHeight="1">
      <c r="A377" s="752"/>
      <c r="B377" s="752"/>
      <c r="C377" s="752"/>
      <c r="D377" s="752"/>
      <c r="E377" s="752"/>
      <c r="F377" s="752"/>
      <c r="G377" s="752"/>
      <c r="H377" s="752"/>
      <c r="I377" s="752"/>
      <c r="J377" s="752"/>
      <c r="K377" s="752"/>
      <c r="L377" s="752"/>
      <c r="M377" s="752"/>
      <c r="N377" s="752"/>
      <c r="O377" s="752"/>
      <c r="P377" s="305"/>
      <c r="Q377" s="1535"/>
      <c r="R377" s="752"/>
      <c r="S377" s="752"/>
      <c r="T377" s="752"/>
      <c r="U377" s="752"/>
      <c r="V377" s="752"/>
      <c r="W377" s="752"/>
      <c r="X377" s="752"/>
      <c r="Y377" s="752"/>
      <c r="Z377" s="752"/>
      <c r="AA377" s="752"/>
      <c r="AB377" s="752"/>
      <c r="AC377" s="752"/>
      <c r="AD377" s="752"/>
      <c r="AE377" s="752"/>
      <c r="AF377" s="752"/>
      <c r="AG377" s="752"/>
      <c r="AH377" s="752"/>
      <c r="AI377" s="752"/>
      <c r="AJ377" s="752"/>
      <c r="AK377" s="752"/>
      <c r="AL377" s="752"/>
      <c r="AM377" s="752"/>
      <c r="AN377" s="752"/>
      <c r="AO377" s="752"/>
      <c r="AP377" s="752"/>
      <c r="AQ377" s="752"/>
    </row>
    <row r="378" spans="1:43" ht="15.75" customHeight="1">
      <c r="A378" s="752"/>
      <c r="B378" s="752"/>
      <c r="C378" s="752"/>
      <c r="D378" s="752"/>
      <c r="E378" s="752"/>
      <c r="F378" s="752"/>
      <c r="G378" s="752"/>
      <c r="H378" s="752"/>
      <c r="I378" s="752"/>
      <c r="J378" s="752"/>
      <c r="K378" s="752"/>
      <c r="L378" s="752"/>
      <c r="M378" s="752"/>
      <c r="N378" s="752"/>
      <c r="O378" s="752"/>
      <c r="P378" s="305"/>
      <c r="Q378" s="1535"/>
      <c r="R378" s="752"/>
      <c r="S378" s="752"/>
      <c r="T378" s="752"/>
      <c r="U378" s="752"/>
      <c r="V378" s="752"/>
      <c r="W378" s="752"/>
      <c r="X378" s="752"/>
      <c r="Y378" s="752"/>
      <c r="Z378" s="752"/>
      <c r="AA378" s="752"/>
      <c r="AB378" s="752"/>
      <c r="AC378" s="752"/>
      <c r="AD378" s="752"/>
      <c r="AE378" s="752"/>
      <c r="AF378" s="752"/>
      <c r="AG378" s="752"/>
      <c r="AH378" s="752"/>
      <c r="AI378" s="752"/>
      <c r="AJ378" s="752"/>
      <c r="AK378" s="752"/>
      <c r="AL378" s="752"/>
      <c r="AM378" s="752"/>
      <c r="AN378" s="752"/>
      <c r="AO378" s="752"/>
      <c r="AP378" s="752"/>
      <c r="AQ378" s="752"/>
    </row>
    <row r="379" spans="1:43" ht="15.75" customHeight="1">
      <c r="A379" s="752"/>
      <c r="B379" s="752"/>
      <c r="C379" s="752"/>
      <c r="D379" s="752"/>
      <c r="E379" s="752"/>
      <c r="F379" s="752"/>
      <c r="G379" s="752"/>
      <c r="H379" s="752"/>
      <c r="I379" s="752"/>
      <c r="J379" s="752"/>
      <c r="K379" s="752"/>
      <c r="L379" s="752"/>
      <c r="M379" s="752"/>
      <c r="N379" s="752"/>
      <c r="O379" s="752"/>
      <c r="P379" s="305"/>
      <c r="Q379" s="1535"/>
      <c r="R379" s="752"/>
      <c r="S379" s="752"/>
      <c r="T379" s="752"/>
      <c r="U379" s="752"/>
      <c r="V379" s="752"/>
      <c r="W379" s="752"/>
      <c r="X379" s="752"/>
      <c r="Y379" s="752"/>
      <c r="Z379" s="752"/>
      <c r="AA379" s="752"/>
      <c r="AB379" s="752"/>
      <c r="AC379" s="752"/>
      <c r="AD379" s="752"/>
      <c r="AE379" s="752"/>
      <c r="AF379" s="752"/>
      <c r="AG379" s="752"/>
      <c r="AH379" s="752"/>
      <c r="AI379" s="752"/>
      <c r="AJ379" s="752"/>
      <c r="AK379" s="752"/>
      <c r="AL379" s="752"/>
      <c r="AM379" s="752"/>
      <c r="AN379" s="752"/>
      <c r="AO379" s="752"/>
      <c r="AP379" s="752"/>
      <c r="AQ379" s="752"/>
    </row>
    <row r="380" spans="1:43" ht="15.75" customHeight="1">
      <c r="A380" s="752"/>
      <c r="B380" s="752"/>
      <c r="C380" s="752"/>
      <c r="D380" s="752"/>
      <c r="E380" s="752"/>
      <c r="F380" s="752"/>
      <c r="G380" s="752"/>
      <c r="H380" s="752"/>
      <c r="I380" s="752"/>
      <c r="J380" s="752"/>
      <c r="K380" s="752"/>
      <c r="L380" s="752"/>
      <c r="M380" s="752"/>
      <c r="N380" s="752"/>
      <c r="O380" s="752"/>
      <c r="P380" s="305"/>
      <c r="Q380" s="1535"/>
      <c r="R380" s="752"/>
      <c r="S380" s="752"/>
      <c r="T380" s="752"/>
      <c r="U380" s="752"/>
      <c r="V380" s="752"/>
      <c r="W380" s="752"/>
      <c r="X380" s="752"/>
      <c r="Y380" s="752"/>
      <c r="Z380" s="752"/>
      <c r="AA380" s="752"/>
      <c r="AB380" s="752"/>
      <c r="AC380" s="752"/>
      <c r="AD380" s="752"/>
      <c r="AE380" s="752"/>
      <c r="AF380" s="752"/>
      <c r="AG380" s="752"/>
      <c r="AH380" s="752"/>
      <c r="AI380" s="752"/>
      <c r="AJ380" s="752"/>
      <c r="AK380" s="752"/>
      <c r="AL380" s="752"/>
      <c r="AM380" s="752"/>
      <c r="AN380" s="752"/>
      <c r="AO380" s="752"/>
      <c r="AP380" s="752"/>
      <c r="AQ380" s="752"/>
    </row>
    <row r="381" spans="1:43" ht="15.75" customHeight="1">
      <c r="A381" s="752"/>
      <c r="B381" s="752"/>
      <c r="C381" s="752"/>
      <c r="D381" s="752"/>
      <c r="E381" s="752"/>
      <c r="F381" s="752"/>
      <c r="G381" s="752"/>
      <c r="H381" s="752"/>
      <c r="I381" s="752"/>
      <c r="J381" s="752"/>
      <c r="K381" s="752"/>
      <c r="L381" s="752"/>
      <c r="M381" s="752"/>
      <c r="N381" s="752"/>
      <c r="O381" s="752"/>
      <c r="P381" s="305"/>
      <c r="Q381" s="1535"/>
      <c r="R381" s="752"/>
      <c r="S381" s="752"/>
      <c r="T381" s="752"/>
      <c r="U381" s="752"/>
      <c r="V381" s="752"/>
      <c r="W381" s="752"/>
      <c r="X381" s="752"/>
      <c r="Y381" s="752"/>
      <c r="Z381" s="752"/>
      <c r="AA381" s="752"/>
      <c r="AB381" s="752"/>
      <c r="AC381" s="752"/>
      <c r="AD381" s="752"/>
      <c r="AE381" s="752"/>
      <c r="AF381" s="752"/>
      <c r="AG381" s="752"/>
      <c r="AH381" s="752"/>
      <c r="AI381" s="752"/>
      <c r="AJ381" s="752"/>
      <c r="AK381" s="752"/>
      <c r="AL381" s="752"/>
      <c r="AM381" s="752"/>
      <c r="AN381" s="752"/>
      <c r="AO381" s="752"/>
      <c r="AP381" s="752"/>
      <c r="AQ381" s="752"/>
    </row>
    <row r="382" spans="1:43" ht="15.75" customHeight="1">
      <c r="A382" s="752"/>
      <c r="B382" s="752"/>
      <c r="C382" s="752"/>
      <c r="D382" s="752"/>
      <c r="E382" s="752"/>
      <c r="F382" s="752"/>
      <c r="G382" s="752"/>
      <c r="H382" s="752"/>
      <c r="I382" s="752"/>
      <c r="J382" s="752"/>
      <c r="K382" s="752"/>
      <c r="L382" s="752"/>
      <c r="M382" s="752"/>
      <c r="N382" s="752"/>
      <c r="O382" s="752"/>
      <c r="P382" s="305"/>
      <c r="Q382" s="1535"/>
      <c r="R382" s="752"/>
      <c r="S382" s="752"/>
      <c r="T382" s="752"/>
      <c r="U382" s="752"/>
      <c r="V382" s="752"/>
      <c r="W382" s="752"/>
      <c r="X382" s="752"/>
      <c r="Y382" s="752"/>
      <c r="Z382" s="752"/>
      <c r="AA382" s="752"/>
      <c r="AB382" s="752"/>
      <c r="AC382" s="752"/>
      <c r="AD382" s="752"/>
      <c r="AE382" s="752"/>
      <c r="AF382" s="752"/>
      <c r="AG382" s="752"/>
      <c r="AH382" s="752"/>
      <c r="AI382" s="752"/>
      <c r="AJ382" s="752"/>
      <c r="AK382" s="752"/>
      <c r="AL382" s="752"/>
      <c r="AM382" s="752"/>
      <c r="AN382" s="752"/>
      <c r="AO382" s="752"/>
      <c r="AP382" s="752"/>
      <c r="AQ382" s="752"/>
    </row>
    <row r="383" spans="1:43" ht="15.75" customHeight="1">
      <c r="A383" s="752"/>
      <c r="B383" s="752"/>
      <c r="C383" s="752"/>
      <c r="D383" s="752"/>
      <c r="E383" s="752"/>
      <c r="F383" s="752"/>
      <c r="G383" s="752"/>
      <c r="H383" s="752"/>
      <c r="I383" s="752"/>
      <c r="J383" s="752"/>
      <c r="K383" s="752"/>
      <c r="L383" s="752"/>
      <c r="M383" s="752"/>
      <c r="N383" s="752"/>
      <c r="O383" s="752"/>
      <c r="P383" s="305"/>
      <c r="Q383" s="1535"/>
      <c r="R383" s="752"/>
      <c r="S383" s="752"/>
      <c r="T383" s="752"/>
      <c r="U383" s="752"/>
      <c r="V383" s="752"/>
      <c r="W383" s="752"/>
      <c r="X383" s="752"/>
      <c r="Y383" s="752"/>
      <c r="Z383" s="752"/>
      <c r="AA383" s="752"/>
      <c r="AB383" s="752"/>
      <c r="AC383" s="752"/>
      <c r="AD383" s="752"/>
      <c r="AE383" s="752"/>
      <c r="AF383" s="752"/>
      <c r="AG383" s="752"/>
      <c r="AH383" s="752"/>
      <c r="AI383" s="752"/>
      <c r="AJ383" s="752"/>
      <c r="AK383" s="752"/>
      <c r="AL383" s="752"/>
      <c r="AM383" s="752"/>
      <c r="AN383" s="752"/>
      <c r="AO383" s="752"/>
      <c r="AP383" s="752"/>
      <c r="AQ383" s="752"/>
    </row>
    <row r="384" spans="1:43" ht="15.75" customHeight="1">
      <c r="A384" s="752"/>
      <c r="B384" s="752"/>
      <c r="C384" s="752"/>
      <c r="D384" s="752"/>
      <c r="E384" s="752"/>
      <c r="F384" s="752"/>
      <c r="G384" s="752"/>
      <c r="H384" s="752"/>
      <c r="I384" s="752"/>
      <c r="J384" s="752"/>
      <c r="K384" s="752"/>
      <c r="L384" s="752"/>
      <c r="M384" s="752"/>
      <c r="N384" s="752"/>
      <c r="O384" s="752"/>
      <c r="P384" s="305"/>
      <c r="Q384" s="1535"/>
      <c r="R384" s="752"/>
      <c r="S384" s="752"/>
      <c r="T384" s="752"/>
      <c r="U384" s="752"/>
      <c r="V384" s="752"/>
      <c r="W384" s="752"/>
      <c r="X384" s="752"/>
      <c r="Y384" s="752"/>
      <c r="Z384" s="752"/>
      <c r="AA384" s="752"/>
      <c r="AB384" s="752"/>
      <c r="AC384" s="752"/>
      <c r="AD384" s="752"/>
      <c r="AE384" s="752"/>
      <c r="AF384" s="752"/>
      <c r="AG384" s="752"/>
      <c r="AH384" s="752"/>
      <c r="AI384" s="752"/>
      <c r="AJ384" s="752"/>
      <c r="AK384" s="752"/>
      <c r="AL384" s="752"/>
      <c r="AM384" s="752"/>
      <c r="AN384" s="752"/>
      <c r="AO384" s="752"/>
      <c r="AP384" s="752"/>
      <c r="AQ384" s="752"/>
    </row>
    <row r="385" spans="1:43" ht="15.75" customHeight="1">
      <c r="A385" s="752"/>
      <c r="B385" s="752"/>
      <c r="C385" s="752"/>
      <c r="D385" s="752"/>
      <c r="E385" s="752"/>
      <c r="F385" s="752"/>
      <c r="G385" s="752"/>
      <c r="H385" s="752"/>
      <c r="I385" s="752"/>
      <c r="J385" s="752"/>
      <c r="K385" s="752"/>
      <c r="L385" s="752"/>
      <c r="M385" s="752"/>
      <c r="N385" s="752"/>
      <c r="O385" s="752"/>
      <c r="P385" s="305"/>
      <c r="Q385" s="1535"/>
      <c r="R385" s="752"/>
      <c r="S385" s="752"/>
      <c r="T385" s="752"/>
      <c r="U385" s="752"/>
      <c r="V385" s="752"/>
      <c r="W385" s="752"/>
      <c r="X385" s="752"/>
      <c r="Y385" s="752"/>
      <c r="Z385" s="752"/>
      <c r="AA385" s="752"/>
      <c r="AB385" s="752"/>
      <c r="AC385" s="752"/>
      <c r="AD385" s="752"/>
      <c r="AE385" s="752"/>
      <c r="AF385" s="752"/>
      <c r="AG385" s="752"/>
      <c r="AH385" s="752"/>
      <c r="AI385" s="752"/>
      <c r="AJ385" s="752"/>
      <c r="AK385" s="752"/>
      <c r="AL385" s="752"/>
      <c r="AM385" s="752"/>
      <c r="AN385" s="752"/>
      <c r="AO385" s="752"/>
      <c r="AP385" s="752"/>
      <c r="AQ385" s="752"/>
    </row>
    <row r="386" spans="1:43" ht="15.75" customHeight="1">
      <c r="A386" s="752"/>
      <c r="B386" s="752"/>
      <c r="C386" s="752"/>
      <c r="D386" s="752"/>
      <c r="E386" s="752"/>
      <c r="F386" s="752"/>
      <c r="G386" s="752"/>
      <c r="H386" s="752"/>
      <c r="I386" s="752"/>
      <c r="J386" s="752"/>
      <c r="K386" s="752"/>
      <c r="L386" s="752"/>
      <c r="M386" s="752"/>
      <c r="N386" s="752"/>
      <c r="O386" s="752"/>
      <c r="P386" s="305"/>
      <c r="Q386" s="1535"/>
      <c r="R386" s="752"/>
      <c r="S386" s="752"/>
      <c r="T386" s="752"/>
      <c r="U386" s="752"/>
      <c r="V386" s="752"/>
      <c r="W386" s="752"/>
      <c r="X386" s="752"/>
      <c r="Y386" s="752"/>
      <c r="Z386" s="752"/>
      <c r="AA386" s="752"/>
      <c r="AB386" s="752"/>
      <c r="AC386" s="752"/>
      <c r="AD386" s="752"/>
      <c r="AE386" s="752"/>
      <c r="AF386" s="752"/>
      <c r="AG386" s="752"/>
      <c r="AH386" s="752"/>
      <c r="AI386" s="752"/>
      <c r="AJ386" s="752"/>
      <c r="AK386" s="752"/>
      <c r="AL386" s="752"/>
      <c r="AM386" s="752"/>
      <c r="AN386" s="752"/>
      <c r="AO386" s="752"/>
      <c r="AP386" s="752"/>
      <c r="AQ386" s="752"/>
    </row>
    <row r="387" spans="1:43" ht="15.75" customHeight="1">
      <c r="A387" s="752"/>
      <c r="B387" s="752"/>
      <c r="C387" s="752"/>
      <c r="D387" s="752"/>
      <c r="E387" s="752"/>
      <c r="F387" s="752"/>
      <c r="G387" s="752"/>
      <c r="H387" s="752"/>
      <c r="I387" s="752"/>
      <c r="J387" s="752"/>
      <c r="K387" s="752"/>
      <c r="L387" s="752"/>
      <c r="M387" s="752"/>
      <c r="N387" s="752"/>
      <c r="O387" s="752"/>
      <c r="P387" s="305"/>
      <c r="Q387" s="1535"/>
      <c r="R387" s="752"/>
      <c r="S387" s="752"/>
      <c r="T387" s="752"/>
      <c r="U387" s="752"/>
      <c r="V387" s="752"/>
      <c r="W387" s="752"/>
      <c r="X387" s="752"/>
      <c r="Y387" s="752"/>
      <c r="Z387" s="752"/>
      <c r="AA387" s="752"/>
      <c r="AB387" s="752"/>
      <c r="AC387" s="752"/>
      <c r="AD387" s="752"/>
      <c r="AE387" s="752"/>
      <c r="AF387" s="752"/>
      <c r="AG387" s="752"/>
      <c r="AH387" s="752"/>
      <c r="AI387" s="752"/>
      <c r="AJ387" s="752"/>
      <c r="AK387" s="752"/>
      <c r="AL387" s="752"/>
      <c r="AM387" s="752"/>
      <c r="AN387" s="752"/>
      <c r="AO387" s="752"/>
      <c r="AP387" s="752"/>
      <c r="AQ387" s="752"/>
    </row>
    <row r="388" spans="1:43" ht="15.75" customHeight="1">
      <c r="A388" s="752"/>
      <c r="B388" s="752"/>
      <c r="C388" s="752"/>
      <c r="D388" s="752"/>
      <c r="E388" s="752"/>
      <c r="F388" s="752"/>
      <c r="G388" s="752"/>
      <c r="H388" s="752"/>
      <c r="I388" s="752"/>
      <c r="J388" s="752"/>
      <c r="K388" s="752"/>
      <c r="L388" s="752"/>
      <c r="M388" s="752"/>
      <c r="N388" s="752"/>
      <c r="O388" s="752"/>
      <c r="P388" s="305"/>
      <c r="Q388" s="1535"/>
      <c r="R388" s="752"/>
      <c r="S388" s="752"/>
      <c r="T388" s="752"/>
      <c r="U388" s="752"/>
      <c r="V388" s="752"/>
      <c r="W388" s="752"/>
      <c r="X388" s="752"/>
      <c r="Y388" s="752"/>
      <c r="Z388" s="752"/>
      <c r="AA388" s="752"/>
      <c r="AB388" s="752"/>
      <c r="AC388" s="752"/>
      <c r="AD388" s="752"/>
      <c r="AE388" s="752"/>
      <c r="AF388" s="752"/>
      <c r="AG388" s="752"/>
      <c r="AH388" s="752"/>
      <c r="AI388" s="752"/>
      <c r="AJ388" s="752"/>
      <c r="AK388" s="752"/>
      <c r="AL388" s="752"/>
      <c r="AM388" s="752"/>
      <c r="AN388" s="752"/>
      <c r="AO388" s="752"/>
      <c r="AP388" s="752"/>
      <c r="AQ388" s="752"/>
    </row>
    <row r="389" spans="1:43" ht="15.75" customHeight="1">
      <c r="A389" s="752"/>
      <c r="B389" s="752"/>
      <c r="C389" s="752"/>
      <c r="D389" s="752"/>
      <c r="E389" s="752"/>
      <c r="F389" s="752"/>
      <c r="G389" s="752"/>
      <c r="H389" s="752"/>
      <c r="I389" s="752"/>
      <c r="J389" s="752"/>
      <c r="K389" s="752"/>
      <c r="L389" s="752"/>
      <c r="M389" s="752"/>
      <c r="N389" s="752"/>
      <c r="O389" s="752"/>
      <c r="P389" s="305"/>
      <c r="Q389" s="1535"/>
      <c r="R389" s="752"/>
      <c r="S389" s="752"/>
      <c r="T389" s="752"/>
      <c r="U389" s="752"/>
      <c r="V389" s="752"/>
      <c r="W389" s="752"/>
      <c r="X389" s="752"/>
      <c r="Y389" s="752"/>
      <c r="Z389" s="752"/>
      <c r="AA389" s="752"/>
      <c r="AB389" s="752"/>
      <c r="AC389" s="752"/>
      <c r="AD389" s="752"/>
      <c r="AE389" s="752"/>
      <c r="AF389" s="752"/>
      <c r="AG389" s="752"/>
      <c r="AH389" s="752"/>
      <c r="AI389" s="752"/>
      <c r="AJ389" s="752"/>
      <c r="AK389" s="752"/>
      <c r="AL389" s="752"/>
      <c r="AM389" s="752"/>
      <c r="AN389" s="752"/>
      <c r="AO389" s="752"/>
      <c r="AP389" s="752"/>
      <c r="AQ389" s="752"/>
    </row>
    <row r="390" spans="1:43" ht="15.75" customHeight="1">
      <c r="A390" s="752"/>
      <c r="B390" s="752"/>
      <c r="C390" s="752"/>
      <c r="D390" s="752"/>
      <c r="E390" s="752"/>
      <c r="F390" s="752"/>
      <c r="G390" s="752"/>
      <c r="H390" s="752"/>
      <c r="I390" s="752"/>
      <c r="J390" s="752"/>
      <c r="K390" s="752"/>
      <c r="L390" s="752"/>
      <c r="M390" s="752"/>
      <c r="N390" s="752"/>
      <c r="O390" s="752"/>
      <c r="P390" s="305"/>
      <c r="Q390" s="1535"/>
      <c r="R390" s="752"/>
      <c r="S390" s="752"/>
      <c r="T390" s="752"/>
      <c r="U390" s="752"/>
      <c r="V390" s="752"/>
      <c r="W390" s="752"/>
      <c r="X390" s="752"/>
      <c r="Y390" s="752"/>
      <c r="Z390" s="752"/>
      <c r="AA390" s="752"/>
      <c r="AB390" s="752"/>
      <c r="AC390" s="752"/>
      <c r="AD390" s="752"/>
      <c r="AE390" s="752"/>
      <c r="AF390" s="752"/>
      <c r="AG390" s="752"/>
      <c r="AH390" s="752"/>
      <c r="AI390" s="752"/>
      <c r="AJ390" s="752"/>
      <c r="AK390" s="752"/>
      <c r="AL390" s="752"/>
      <c r="AM390" s="752"/>
      <c r="AN390" s="752"/>
      <c r="AO390" s="752"/>
      <c r="AP390" s="752"/>
      <c r="AQ390" s="752"/>
    </row>
    <row r="391" spans="1:43" ht="15.75" customHeight="1">
      <c r="A391" s="752"/>
      <c r="B391" s="752"/>
      <c r="C391" s="752"/>
      <c r="D391" s="752"/>
      <c r="E391" s="752"/>
      <c r="F391" s="752"/>
      <c r="G391" s="752"/>
      <c r="H391" s="752"/>
      <c r="I391" s="752"/>
      <c r="J391" s="752"/>
      <c r="K391" s="752"/>
      <c r="L391" s="752"/>
      <c r="M391" s="752"/>
      <c r="N391" s="752"/>
      <c r="O391" s="752"/>
      <c r="P391" s="305"/>
      <c r="Q391" s="1535"/>
      <c r="R391" s="752"/>
      <c r="S391" s="752"/>
      <c r="T391" s="752"/>
      <c r="U391" s="752"/>
      <c r="V391" s="752"/>
      <c r="W391" s="752"/>
      <c r="X391" s="752"/>
      <c r="Y391" s="752"/>
      <c r="Z391" s="752"/>
      <c r="AA391" s="752"/>
      <c r="AB391" s="752"/>
      <c r="AC391" s="752"/>
      <c r="AD391" s="752"/>
      <c r="AE391" s="752"/>
      <c r="AF391" s="752"/>
      <c r="AG391" s="752"/>
      <c r="AH391" s="752"/>
      <c r="AI391" s="752"/>
      <c r="AJ391" s="752"/>
      <c r="AK391" s="752"/>
      <c r="AL391" s="752"/>
      <c r="AM391" s="752"/>
      <c r="AN391" s="752"/>
      <c r="AO391" s="752"/>
      <c r="AP391" s="752"/>
      <c r="AQ391" s="752"/>
    </row>
    <row r="392" spans="1:43" ht="15.75" customHeight="1">
      <c r="A392" s="752"/>
      <c r="B392" s="752"/>
      <c r="C392" s="752"/>
      <c r="D392" s="752"/>
      <c r="E392" s="752"/>
      <c r="F392" s="752"/>
      <c r="G392" s="752"/>
      <c r="H392" s="752"/>
      <c r="I392" s="752"/>
      <c r="J392" s="752"/>
      <c r="K392" s="752"/>
      <c r="L392" s="752"/>
      <c r="M392" s="752"/>
      <c r="N392" s="752"/>
      <c r="O392" s="752"/>
      <c r="P392" s="305"/>
      <c r="Q392" s="1535"/>
      <c r="R392" s="752"/>
      <c r="S392" s="752"/>
      <c r="T392" s="752"/>
      <c r="U392" s="752"/>
      <c r="V392" s="752"/>
      <c r="W392" s="752"/>
      <c r="X392" s="752"/>
      <c r="Y392" s="752"/>
      <c r="Z392" s="752"/>
      <c r="AA392" s="752"/>
      <c r="AB392" s="752"/>
      <c r="AC392" s="752"/>
      <c r="AD392" s="752"/>
      <c r="AE392" s="752"/>
      <c r="AF392" s="752"/>
      <c r="AG392" s="752"/>
      <c r="AH392" s="752"/>
      <c r="AI392" s="752"/>
      <c r="AJ392" s="752"/>
      <c r="AK392" s="752"/>
      <c r="AL392" s="752"/>
      <c r="AM392" s="752"/>
      <c r="AN392" s="752"/>
      <c r="AO392" s="752"/>
      <c r="AP392" s="752"/>
      <c r="AQ392" s="752"/>
    </row>
    <row r="393" spans="1:43" ht="15.75" customHeight="1">
      <c r="A393" s="752"/>
      <c r="B393" s="752"/>
      <c r="C393" s="752"/>
      <c r="D393" s="752"/>
      <c r="E393" s="752"/>
      <c r="F393" s="752"/>
      <c r="G393" s="752"/>
      <c r="H393" s="752"/>
      <c r="I393" s="752"/>
      <c r="J393" s="752"/>
      <c r="K393" s="752"/>
      <c r="L393" s="752"/>
      <c r="M393" s="752"/>
      <c r="N393" s="752"/>
      <c r="O393" s="752"/>
      <c r="P393" s="305"/>
      <c r="Q393" s="1535"/>
      <c r="R393" s="752"/>
      <c r="S393" s="752"/>
      <c r="T393" s="752"/>
      <c r="U393" s="752"/>
      <c r="V393" s="752"/>
      <c r="W393" s="752"/>
      <c r="X393" s="752"/>
      <c r="Y393" s="752"/>
      <c r="Z393" s="752"/>
      <c r="AA393" s="752"/>
      <c r="AB393" s="752"/>
      <c r="AC393" s="752"/>
      <c r="AD393" s="752"/>
      <c r="AE393" s="752"/>
      <c r="AF393" s="752"/>
      <c r="AG393" s="752"/>
      <c r="AH393" s="752"/>
      <c r="AI393" s="752"/>
      <c r="AJ393" s="752"/>
      <c r="AK393" s="752"/>
      <c r="AL393" s="752"/>
      <c r="AM393" s="752"/>
      <c r="AN393" s="752"/>
      <c r="AO393" s="752"/>
      <c r="AP393" s="752"/>
      <c r="AQ393" s="752"/>
    </row>
    <row r="394" spans="1:43" ht="15.75" customHeight="1">
      <c r="A394" s="752"/>
      <c r="B394" s="752"/>
      <c r="C394" s="752"/>
      <c r="D394" s="752"/>
      <c r="E394" s="752"/>
      <c r="F394" s="752"/>
      <c r="G394" s="752"/>
      <c r="H394" s="752"/>
      <c r="I394" s="752"/>
      <c r="J394" s="752"/>
      <c r="K394" s="752"/>
      <c r="L394" s="752"/>
      <c r="M394" s="752"/>
      <c r="N394" s="752"/>
      <c r="O394" s="752"/>
      <c r="P394" s="305"/>
      <c r="Q394" s="1535"/>
      <c r="R394" s="752"/>
      <c r="S394" s="752"/>
      <c r="T394" s="752"/>
      <c r="U394" s="752"/>
      <c r="V394" s="752"/>
      <c r="W394" s="752"/>
      <c r="X394" s="752"/>
      <c r="Y394" s="752"/>
      <c r="Z394" s="752"/>
      <c r="AA394" s="752"/>
      <c r="AB394" s="752"/>
      <c r="AC394" s="752"/>
      <c r="AD394" s="752"/>
      <c r="AE394" s="752"/>
      <c r="AF394" s="752"/>
      <c r="AG394" s="752"/>
      <c r="AH394" s="752"/>
      <c r="AI394" s="752"/>
      <c r="AJ394" s="752"/>
      <c r="AK394" s="752"/>
      <c r="AL394" s="752"/>
      <c r="AM394" s="752"/>
      <c r="AN394" s="752"/>
      <c r="AO394" s="752"/>
      <c r="AP394" s="752"/>
      <c r="AQ394" s="752"/>
    </row>
    <row r="395" spans="1:43" ht="15.75" customHeight="1">
      <c r="A395" s="752"/>
      <c r="B395" s="752"/>
      <c r="C395" s="752"/>
      <c r="D395" s="752"/>
      <c r="E395" s="752"/>
      <c r="F395" s="752"/>
      <c r="G395" s="752"/>
      <c r="H395" s="752"/>
      <c r="I395" s="752"/>
      <c r="J395" s="752"/>
      <c r="K395" s="752"/>
      <c r="L395" s="752"/>
      <c r="M395" s="752"/>
      <c r="N395" s="752"/>
      <c r="O395" s="752"/>
      <c r="P395" s="305"/>
      <c r="Q395" s="1535"/>
      <c r="R395" s="752"/>
      <c r="S395" s="752"/>
      <c r="T395" s="752"/>
      <c r="U395" s="752"/>
      <c r="V395" s="752"/>
      <c r="W395" s="752"/>
      <c r="X395" s="752"/>
      <c r="Y395" s="752"/>
      <c r="Z395" s="752"/>
      <c r="AA395" s="752"/>
      <c r="AB395" s="752"/>
      <c r="AC395" s="752"/>
      <c r="AD395" s="752"/>
      <c r="AE395" s="752"/>
      <c r="AF395" s="752"/>
      <c r="AG395" s="752"/>
      <c r="AH395" s="752"/>
      <c r="AI395" s="752"/>
      <c r="AJ395" s="752"/>
      <c r="AK395" s="752"/>
      <c r="AL395" s="752"/>
      <c r="AM395" s="752"/>
      <c r="AN395" s="752"/>
      <c r="AO395" s="752"/>
      <c r="AP395" s="752"/>
      <c r="AQ395" s="752"/>
    </row>
    <row r="396" spans="1:43" ht="15.75" customHeight="1">
      <c r="A396" s="752"/>
      <c r="B396" s="752"/>
      <c r="C396" s="752"/>
      <c r="D396" s="752"/>
      <c r="E396" s="752"/>
      <c r="F396" s="752"/>
      <c r="G396" s="752"/>
      <c r="H396" s="752"/>
      <c r="I396" s="752"/>
      <c r="J396" s="752"/>
      <c r="K396" s="752"/>
      <c r="L396" s="752"/>
      <c r="M396" s="752"/>
      <c r="N396" s="752"/>
      <c r="O396" s="752"/>
      <c r="P396" s="305"/>
      <c r="Q396" s="1535"/>
      <c r="R396" s="752"/>
      <c r="S396" s="752"/>
      <c r="T396" s="752"/>
      <c r="U396" s="752"/>
      <c r="V396" s="752"/>
      <c r="W396" s="752"/>
      <c r="X396" s="752"/>
      <c r="Y396" s="752"/>
      <c r="Z396" s="752"/>
      <c r="AA396" s="752"/>
      <c r="AB396" s="752"/>
      <c r="AC396" s="752"/>
      <c r="AD396" s="752"/>
      <c r="AE396" s="752"/>
      <c r="AF396" s="752"/>
      <c r="AG396" s="752"/>
      <c r="AH396" s="752"/>
      <c r="AI396" s="752"/>
      <c r="AJ396" s="752"/>
      <c r="AK396" s="752"/>
      <c r="AL396" s="752"/>
      <c r="AM396" s="752"/>
      <c r="AN396" s="752"/>
      <c r="AO396" s="752"/>
      <c r="AP396" s="752"/>
      <c r="AQ396" s="752"/>
    </row>
    <row r="397" spans="1:43" ht="15.75" customHeight="1">
      <c r="A397" s="752"/>
      <c r="B397" s="752"/>
      <c r="C397" s="752"/>
      <c r="D397" s="752"/>
      <c r="E397" s="752"/>
      <c r="F397" s="752"/>
      <c r="G397" s="752"/>
      <c r="H397" s="752"/>
      <c r="I397" s="752"/>
      <c r="J397" s="752"/>
      <c r="K397" s="752"/>
      <c r="L397" s="752"/>
      <c r="M397" s="752"/>
      <c r="N397" s="752"/>
      <c r="O397" s="752"/>
      <c r="P397" s="305"/>
      <c r="Q397" s="1535"/>
      <c r="R397" s="752"/>
      <c r="S397" s="752"/>
      <c r="T397" s="752"/>
      <c r="U397" s="752"/>
      <c r="V397" s="752"/>
      <c r="W397" s="752"/>
      <c r="X397" s="752"/>
      <c r="Y397" s="752"/>
      <c r="Z397" s="752"/>
      <c r="AA397" s="752"/>
      <c r="AB397" s="752"/>
      <c r="AC397" s="752"/>
      <c r="AD397" s="752"/>
      <c r="AE397" s="752"/>
      <c r="AF397" s="752"/>
      <c r="AG397" s="752"/>
      <c r="AH397" s="752"/>
      <c r="AI397" s="752"/>
      <c r="AJ397" s="752"/>
      <c r="AK397" s="752"/>
      <c r="AL397" s="752"/>
      <c r="AM397" s="752"/>
      <c r="AN397" s="752"/>
      <c r="AO397" s="752"/>
      <c r="AP397" s="752"/>
      <c r="AQ397" s="752"/>
    </row>
    <row r="398" spans="1:43" ht="15.75" customHeight="1">
      <c r="A398" s="752"/>
      <c r="B398" s="752"/>
      <c r="C398" s="752"/>
      <c r="D398" s="752"/>
      <c r="E398" s="752"/>
      <c r="F398" s="752"/>
      <c r="G398" s="752"/>
      <c r="H398" s="752"/>
      <c r="I398" s="752"/>
      <c r="J398" s="752"/>
      <c r="K398" s="752"/>
      <c r="L398" s="752"/>
      <c r="M398" s="752"/>
      <c r="N398" s="752"/>
      <c r="O398" s="752"/>
      <c r="P398" s="305"/>
      <c r="Q398" s="1535"/>
      <c r="R398" s="752"/>
      <c r="S398" s="752"/>
      <c r="T398" s="752"/>
      <c r="U398" s="752"/>
      <c r="V398" s="752"/>
      <c r="W398" s="752"/>
      <c r="X398" s="752"/>
      <c r="Y398" s="752"/>
      <c r="Z398" s="752"/>
      <c r="AA398" s="752"/>
      <c r="AB398" s="752"/>
      <c r="AC398" s="752"/>
      <c r="AD398" s="752"/>
      <c r="AE398" s="752"/>
      <c r="AF398" s="752"/>
      <c r="AG398" s="752"/>
      <c r="AH398" s="752"/>
      <c r="AI398" s="752"/>
      <c r="AJ398" s="752"/>
      <c r="AK398" s="752"/>
      <c r="AL398" s="752"/>
      <c r="AM398" s="752"/>
      <c r="AN398" s="752"/>
      <c r="AO398" s="752"/>
      <c r="AP398" s="752"/>
      <c r="AQ398" s="752"/>
    </row>
    <row r="399" spans="1:43" ht="15.75" customHeight="1">
      <c r="A399" s="752"/>
      <c r="B399" s="752"/>
      <c r="C399" s="752"/>
      <c r="D399" s="752"/>
      <c r="E399" s="752"/>
      <c r="F399" s="752"/>
      <c r="G399" s="752"/>
      <c r="H399" s="752"/>
      <c r="I399" s="752"/>
      <c r="J399" s="752"/>
      <c r="K399" s="752"/>
      <c r="L399" s="752"/>
      <c r="M399" s="752"/>
      <c r="N399" s="752"/>
      <c r="O399" s="752"/>
      <c r="P399" s="305"/>
      <c r="Q399" s="1535"/>
      <c r="R399" s="752"/>
      <c r="S399" s="752"/>
      <c r="T399" s="752"/>
      <c r="U399" s="752"/>
      <c r="V399" s="752"/>
      <c r="W399" s="752"/>
      <c r="X399" s="752"/>
      <c r="Y399" s="752"/>
      <c r="Z399" s="752"/>
      <c r="AA399" s="752"/>
      <c r="AB399" s="752"/>
      <c r="AC399" s="752"/>
      <c r="AD399" s="752"/>
      <c r="AE399" s="752"/>
      <c r="AF399" s="752"/>
      <c r="AG399" s="752"/>
      <c r="AH399" s="752"/>
      <c r="AI399" s="752"/>
      <c r="AJ399" s="752"/>
      <c r="AK399" s="752"/>
      <c r="AL399" s="752"/>
      <c r="AM399" s="752"/>
      <c r="AN399" s="752"/>
      <c r="AO399" s="752"/>
      <c r="AP399" s="752"/>
      <c r="AQ399" s="752"/>
    </row>
    <row r="400" spans="1:43" ht="15.75" customHeight="1">
      <c r="A400" s="752"/>
      <c r="B400" s="752"/>
      <c r="C400" s="752"/>
      <c r="D400" s="752"/>
      <c r="E400" s="752"/>
      <c r="F400" s="752"/>
      <c r="G400" s="752"/>
      <c r="H400" s="752"/>
      <c r="I400" s="752"/>
      <c r="J400" s="752"/>
      <c r="K400" s="752"/>
      <c r="L400" s="752"/>
      <c r="M400" s="752"/>
      <c r="N400" s="752"/>
      <c r="O400" s="752"/>
      <c r="P400" s="305"/>
      <c r="Q400" s="1535"/>
      <c r="R400" s="752"/>
      <c r="S400" s="752"/>
      <c r="T400" s="752"/>
      <c r="U400" s="752"/>
      <c r="V400" s="752"/>
      <c r="W400" s="752"/>
      <c r="X400" s="752"/>
      <c r="Y400" s="752"/>
      <c r="Z400" s="752"/>
      <c r="AA400" s="752"/>
      <c r="AB400" s="752"/>
      <c r="AC400" s="752"/>
      <c r="AD400" s="752"/>
      <c r="AE400" s="752"/>
      <c r="AF400" s="752"/>
      <c r="AG400" s="752"/>
      <c r="AH400" s="752"/>
      <c r="AI400" s="752"/>
      <c r="AJ400" s="752"/>
      <c r="AK400" s="752"/>
      <c r="AL400" s="752"/>
      <c r="AM400" s="752"/>
      <c r="AN400" s="752"/>
      <c r="AO400" s="752"/>
      <c r="AP400" s="752"/>
      <c r="AQ400" s="752"/>
    </row>
    <row r="401" spans="1:43" ht="15.75" customHeight="1">
      <c r="A401" s="752"/>
      <c r="B401" s="752"/>
      <c r="C401" s="752"/>
      <c r="D401" s="752"/>
      <c r="E401" s="752"/>
      <c r="F401" s="752"/>
      <c r="G401" s="752"/>
      <c r="H401" s="752"/>
      <c r="I401" s="752"/>
      <c r="J401" s="752"/>
      <c r="K401" s="752"/>
      <c r="L401" s="752"/>
      <c r="M401" s="752"/>
      <c r="N401" s="752"/>
      <c r="O401" s="752"/>
      <c r="P401" s="305"/>
      <c r="Q401" s="1535"/>
      <c r="R401" s="752"/>
      <c r="S401" s="752"/>
      <c r="T401" s="752"/>
      <c r="U401" s="752"/>
      <c r="V401" s="752"/>
      <c r="W401" s="752"/>
      <c r="X401" s="752"/>
      <c r="Y401" s="752"/>
      <c r="Z401" s="752"/>
      <c r="AA401" s="752"/>
      <c r="AB401" s="752"/>
      <c r="AC401" s="752"/>
      <c r="AD401" s="752"/>
      <c r="AE401" s="752"/>
      <c r="AF401" s="752"/>
      <c r="AG401" s="752"/>
      <c r="AH401" s="752"/>
      <c r="AI401" s="752"/>
      <c r="AJ401" s="752"/>
      <c r="AK401" s="752"/>
      <c r="AL401" s="752"/>
      <c r="AM401" s="752"/>
      <c r="AN401" s="752"/>
      <c r="AO401" s="752"/>
      <c r="AP401" s="752"/>
      <c r="AQ401" s="752"/>
    </row>
    <row r="402" spans="1:43" ht="15.75" customHeight="1">
      <c r="A402" s="752"/>
      <c r="B402" s="752"/>
      <c r="C402" s="752"/>
      <c r="D402" s="752"/>
      <c r="E402" s="752"/>
      <c r="F402" s="752"/>
      <c r="G402" s="752"/>
      <c r="H402" s="752"/>
      <c r="I402" s="752"/>
      <c r="J402" s="752"/>
      <c r="K402" s="752"/>
      <c r="L402" s="752"/>
      <c r="M402" s="752"/>
      <c r="N402" s="752"/>
      <c r="O402" s="752"/>
      <c r="P402" s="305"/>
      <c r="Q402" s="1535"/>
      <c r="R402" s="752"/>
      <c r="S402" s="752"/>
      <c r="T402" s="752"/>
      <c r="U402" s="752"/>
      <c r="V402" s="752"/>
      <c r="W402" s="752"/>
      <c r="X402" s="752"/>
      <c r="Y402" s="752"/>
      <c r="Z402" s="752"/>
      <c r="AA402" s="752"/>
      <c r="AB402" s="752"/>
      <c r="AC402" s="752"/>
      <c r="AD402" s="752"/>
      <c r="AE402" s="752"/>
      <c r="AF402" s="752"/>
      <c r="AG402" s="752"/>
      <c r="AH402" s="752"/>
      <c r="AI402" s="752"/>
      <c r="AJ402" s="752"/>
      <c r="AK402" s="752"/>
      <c r="AL402" s="752"/>
      <c r="AM402" s="752"/>
      <c r="AN402" s="752"/>
      <c r="AO402" s="752"/>
      <c r="AP402" s="752"/>
      <c r="AQ402" s="752"/>
    </row>
    <row r="403" spans="1:43" ht="15.75" customHeight="1">
      <c r="A403" s="752"/>
      <c r="B403" s="752"/>
      <c r="C403" s="752"/>
      <c r="D403" s="752"/>
      <c r="E403" s="752"/>
      <c r="F403" s="752"/>
      <c r="G403" s="752"/>
      <c r="H403" s="752"/>
      <c r="I403" s="752"/>
      <c r="J403" s="752"/>
      <c r="K403" s="752"/>
      <c r="L403" s="752"/>
      <c r="M403" s="752"/>
      <c r="N403" s="752"/>
      <c r="O403" s="752"/>
      <c r="P403" s="305"/>
      <c r="Q403" s="1535"/>
      <c r="R403" s="752"/>
      <c r="S403" s="752"/>
      <c r="T403" s="752"/>
      <c r="U403" s="752"/>
      <c r="V403" s="752"/>
      <c r="W403" s="752"/>
      <c r="X403" s="752"/>
      <c r="Y403" s="752"/>
      <c r="Z403" s="752"/>
      <c r="AA403" s="752"/>
      <c r="AB403" s="752"/>
      <c r="AC403" s="752"/>
      <c r="AD403" s="752"/>
      <c r="AE403" s="752"/>
      <c r="AF403" s="752"/>
      <c r="AG403" s="752"/>
      <c r="AH403" s="752"/>
      <c r="AI403" s="752"/>
      <c r="AJ403" s="752"/>
      <c r="AK403" s="752"/>
      <c r="AL403" s="752"/>
      <c r="AM403" s="752"/>
      <c r="AN403" s="752"/>
      <c r="AO403" s="752"/>
      <c r="AP403" s="752"/>
      <c r="AQ403" s="752"/>
    </row>
    <row r="404" spans="1:43" ht="15.75" customHeight="1">
      <c r="A404" s="752"/>
      <c r="B404" s="752"/>
      <c r="C404" s="752"/>
      <c r="D404" s="752"/>
      <c r="E404" s="752"/>
      <c r="F404" s="752"/>
      <c r="G404" s="752"/>
      <c r="H404" s="752"/>
      <c r="I404" s="752"/>
      <c r="J404" s="752"/>
      <c r="K404" s="752"/>
      <c r="L404" s="752"/>
      <c r="M404" s="752"/>
      <c r="N404" s="752"/>
      <c r="O404" s="752"/>
      <c r="P404" s="305"/>
      <c r="Q404" s="1535"/>
      <c r="R404" s="752"/>
      <c r="S404" s="752"/>
      <c r="T404" s="752"/>
      <c r="U404" s="752"/>
      <c r="V404" s="752"/>
      <c r="W404" s="752"/>
      <c r="X404" s="752"/>
      <c r="Y404" s="752"/>
      <c r="Z404" s="752"/>
      <c r="AA404" s="752"/>
      <c r="AB404" s="752"/>
      <c r="AC404" s="752"/>
      <c r="AD404" s="752"/>
      <c r="AE404" s="752"/>
      <c r="AF404" s="752"/>
      <c r="AG404" s="752"/>
      <c r="AH404" s="752"/>
      <c r="AI404" s="752"/>
      <c r="AJ404" s="752"/>
      <c r="AK404" s="752"/>
      <c r="AL404" s="752"/>
      <c r="AM404" s="752"/>
      <c r="AN404" s="752"/>
      <c r="AO404" s="752"/>
      <c r="AP404" s="752"/>
      <c r="AQ404" s="752"/>
    </row>
    <row r="405" spans="1:43" ht="15.75" customHeight="1">
      <c r="A405" s="752"/>
      <c r="B405" s="752"/>
      <c r="C405" s="752"/>
      <c r="D405" s="752"/>
      <c r="E405" s="752"/>
      <c r="F405" s="752"/>
      <c r="G405" s="752"/>
      <c r="H405" s="752"/>
      <c r="I405" s="752"/>
      <c r="J405" s="752"/>
      <c r="K405" s="752"/>
      <c r="L405" s="752"/>
      <c r="M405" s="752"/>
      <c r="N405" s="752"/>
      <c r="O405" s="752"/>
      <c r="P405" s="305"/>
      <c r="Q405" s="1535"/>
      <c r="R405" s="752"/>
      <c r="S405" s="752"/>
      <c r="T405" s="752"/>
      <c r="U405" s="752"/>
      <c r="V405" s="752"/>
      <c r="W405" s="752"/>
      <c r="X405" s="752"/>
      <c r="Y405" s="752"/>
      <c r="Z405" s="752"/>
      <c r="AA405" s="752"/>
      <c r="AB405" s="752"/>
      <c r="AC405" s="752"/>
      <c r="AD405" s="752"/>
      <c r="AE405" s="752"/>
      <c r="AF405" s="752"/>
      <c r="AG405" s="752"/>
      <c r="AH405" s="752"/>
      <c r="AI405" s="752"/>
      <c r="AJ405" s="752"/>
      <c r="AK405" s="752"/>
      <c r="AL405" s="752"/>
      <c r="AM405" s="752"/>
      <c r="AN405" s="752"/>
      <c r="AO405" s="752"/>
      <c r="AP405" s="752"/>
      <c r="AQ405" s="752"/>
    </row>
    <row r="406" spans="1:43" ht="15.75" customHeight="1">
      <c r="A406" s="752"/>
      <c r="B406" s="752"/>
      <c r="C406" s="752"/>
      <c r="D406" s="752"/>
      <c r="E406" s="752"/>
      <c r="F406" s="752"/>
      <c r="G406" s="752"/>
      <c r="H406" s="752"/>
      <c r="I406" s="752"/>
      <c r="J406" s="752"/>
      <c r="K406" s="752"/>
      <c r="L406" s="752"/>
      <c r="M406" s="752"/>
      <c r="N406" s="752"/>
      <c r="O406" s="752"/>
      <c r="P406" s="305"/>
      <c r="Q406" s="1535"/>
      <c r="R406" s="752"/>
      <c r="S406" s="752"/>
      <c r="T406" s="752"/>
      <c r="U406" s="752"/>
      <c r="V406" s="752"/>
      <c r="W406" s="752"/>
      <c r="X406" s="752"/>
      <c r="Y406" s="752"/>
      <c r="Z406" s="752"/>
      <c r="AA406" s="752"/>
      <c r="AB406" s="752"/>
      <c r="AC406" s="752"/>
      <c r="AD406" s="752"/>
      <c r="AE406" s="752"/>
      <c r="AF406" s="752"/>
      <c r="AG406" s="752"/>
      <c r="AH406" s="752"/>
      <c r="AI406" s="752"/>
      <c r="AJ406" s="752"/>
      <c r="AK406" s="752"/>
      <c r="AL406" s="752"/>
      <c r="AM406" s="752"/>
      <c r="AN406" s="752"/>
      <c r="AO406" s="752"/>
      <c r="AP406" s="752"/>
      <c r="AQ406" s="752"/>
    </row>
    <row r="407" spans="1:43" ht="15.75" customHeight="1">
      <c r="A407" s="752"/>
      <c r="B407" s="752"/>
      <c r="C407" s="752"/>
      <c r="D407" s="752"/>
      <c r="E407" s="752"/>
      <c r="F407" s="752"/>
      <c r="G407" s="752"/>
      <c r="H407" s="752"/>
      <c r="I407" s="752"/>
      <c r="J407" s="752"/>
      <c r="K407" s="752"/>
      <c r="L407" s="752"/>
      <c r="M407" s="752"/>
      <c r="N407" s="752"/>
      <c r="O407" s="752"/>
      <c r="P407" s="305"/>
      <c r="Q407" s="1535"/>
      <c r="R407" s="752"/>
      <c r="S407" s="752"/>
      <c r="T407" s="752"/>
      <c r="U407" s="752"/>
      <c r="V407" s="752"/>
      <c r="W407" s="752"/>
      <c r="X407" s="752"/>
      <c r="Y407" s="752"/>
      <c r="Z407" s="752"/>
      <c r="AA407" s="752"/>
      <c r="AB407" s="752"/>
      <c r="AC407" s="752"/>
      <c r="AD407" s="752"/>
      <c r="AE407" s="752"/>
      <c r="AF407" s="752"/>
      <c r="AG407" s="752"/>
      <c r="AH407" s="752"/>
      <c r="AI407" s="752"/>
      <c r="AJ407" s="752"/>
      <c r="AK407" s="752"/>
      <c r="AL407" s="752"/>
      <c r="AM407" s="752"/>
      <c r="AN407" s="752"/>
      <c r="AO407" s="752"/>
      <c r="AP407" s="752"/>
      <c r="AQ407" s="752"/>
    </row>
    <row r="408" spans="1:43" ht="15.75" customHeight="1">
      <c r="A408" s="752"/>
      <c r="B408" s="752"/>
      <c r="C408" s="752"/>
      <c r="D408" s="752"/>
      <c r="E408" s="752"/>
      <c r="F408" s="752"/>
      <c r="G408" s="752"/>
      <c r="H408" s="752"/>
      <c r="I408" s="752"/>
      <c r="J408" s="752"/>
      <c r="K408" s="752"/>
      <c r="L408" s="752"/>
      <c r="M408" s="752"/>
      <c r="N408" s="752"/>
      <c r="O408" s="752"/>
      <c r="P408" s="305"/>
      <c r="Q408" s="1535"/>
      <c r="R408" s="752"/>
      <c r="S408" s="752"/>
      <c r="T408" s="752"/>
      <c r="U408" s="752"/>
      <c r="V408" s="752"/>
      <c r="W408" s="752"/>
      <c r="X408" s="752"/>
      <c r="Y408" s="752"/>
      <c r="Z408" s="752"/>
      <c r="AA408" s="752"/>
      <c r="AB408" s="752"/>
      <c r="AC408" s="752"/>
      <c r="AD408" s="752"/>
      <c r="AE408" s="752"/>
      <c r="AF408" s="752"/>
      <c r="AG408" s="752"/>
      <c r="AH408" s="752"/>
      <c r="AI408" s="752"/>
      <c r="AJ408" s="752"/>
      <c r="AK408" s="752"/>
      <c r="AL408" s="752"/>
      <c r="AM408" s="752"/>
      <c r="AN408" s="752"/>
      <c r="AO408" s="752"/>
      <c r="AP408" s="752"/>
      <c r="AQ408" s="752"/>
    </row>
    <row r="409" spans="1:43" ht="15.75" customHeight="1">
      <c r="A409" s="752"/>
      <c r="B409" s="752"/>
      <c r="C409" s="752"/>
      <c r="D409" s="752"/>
      <c r="E409" s="752"/>
      <c r="F409" s="752"/>
      <c r="G409" s="752"/>
      <c r="H409" s="752"/>
      <c r="I409" s="752"/>
      <c r="J409" s="752"/>
      <c r="K409" s="752"/>
      <c r="L409" s="752"/>
      <c r="M409" s="752"/>
      <c r="N409" s="752"/>
      <c r="O409" s="752"/>
      <c r="P409" s="305"/>
      <c r="Q409" s="1535"/>
      <c r="R409" s="752"/>
      <c r="S409" s="752"/>
      <c r="T409" s="752"/>
      <c r="U409" s="752"/>
      <c r="V409" s="752"/>
      <c r="W409" s="752"/>
      <c r="X409" s="752"/>
      <c r="Y409" s="752"/>
      <c r="Z409" s="752"/>
      <c r="AA409" s="752"/>
      <c r="AB409" s="752"/>
      <c r="AC409" s="752"/>
      <c r="AD409" s="752"/>
      <c r="AE409" s="752"/>
      <c r="AF409" s="752"/>
      <c r="AG409" s="752"/>
      <c r="AH409" s="752"/>
      <c r="AI409" s="752"/>
      <c r="AJ409" s="752"/>
      <c r="AK409" s="752"/>
      <c r="AL409" s="752"/>
      <c r="AM409" s="752"/>
      <c r="AN409" s="752"/>
      <c r="AO409" s="752"/>
      <c r="AP409" s="752"/>
      <c r="AQ409" s="752"/>
    </row>
    <row r="410" spans="1:43" ht="15.75" customHeight="1">
      <c r="A410" s="752"/>
      <c r="B410" s="752"/>
      <c r="C410" s="752"/>
      <c r="D410" s="752"/>
      <c r="E410" s="752"/>
      <c r="F410" s="752"/>
      <c r="G410" s="752"/>
      <c r="H410" s="752"/>
      <c r="I410" s="752"/>
      <c r="J410" s="752"/>
      <c r="K410" s="752"/>
      <c r="L410" s="752"/>
      <c r="M410" s="752"/>
      <c r="N410" s="752"/>
      <c r="O410" s="752"/>
      <c r="P410" s="305"/>
      <c r="Q410" s="1535"/>
      <c r="R410" s="752"/>
      <c r="S410" s="752"/>
      <c r="T410" s="752"/>
      <c r="U410" s="752"/>
      <c r="V410" s="752"/>
      <c r="W410" s="752"/>
      <c r="X410" s="752"/>
      <c r="Y410" s="752"/>
      <c r="Z410" s="752"/>
      <c r="AA410" s="752"/>
      <c r="AB410" s="752"/>
      <c r="AC410" s="752"/>
      <c r="AD410" s="752"/>
      <c r="AE410" s="752"/>
      <c r="AF410" s="752"/>
      <c r="AG410" s="752"/>
      <c r="AH410" s="752"/>
      <c r="AI410" s="752"/>
      <c r="AJ410" s="752"/>
      <c r="AK410" s="752"/>
      <c r="AL410" s="752"/>
      <c r="AM410" s="752"/>
      <c r="AN410" s="752"/>
      <c r="AO410" s="752"/>
      <c r="AP410" s="752"/>
      <c r="AQ410" s="752"/>
    </row>
    <row r="411" spans="1:43" ht="15.75" customHeight="1">
      <c r="A411" s="752"/>
      <c r="B411" s="752"/>
      <c r="C411" s="752"/>
      <c r="D411" s="752"/>
      <c r="E411" s="752"/>
      <c r="F411" s="752"/>
      <c r="G411" s="752"/>
      <c r="H411" s="752"/>
      <c r="I411" s="752"/>
      <c r="J411" s="752"/>
      <c r="K411" s="752"/>
      <c r="L411" s="752"/>
      <c r="M411" s="752"/>
      <c r="N411" s="752"/>
      <c r="O411" s="752"/>
      <c r="P411" s="305"/>
      <c r="Q411" s="1535"/>
      <c r="R411" s="752"/>
      <c r="S411" s="752"/>
      <c r="T411" s="752"/>
      <c r="U411" s="752"/>
      <c r="V411" s="752"/>
      <c r="W411" s="752"/>
      <c r="X411" s="752"/>
      <c r="Y411" s="752"/>
      <c r="Z411" s="752"/>
      <c r="AA411" s="752"/>
      <c r="AB411" s="752"/>
      <c r="AC411" s="752"/>
      <c r="AD411" s="752"/>
      <c r="AE411" s="752"/>
      <c r="AF411" s="752"/>
      <c r="AG411" s="752"/>
      <c r="AH411" s="752"/>
      <c r="AI411" s="752"/>
      <c r="AJ411" s="752"/>
      <c r="AK411" s="752"/>
      <c r="AL411" s="752"/>
      <c r="AM411" s="752"/>
      <c r="AN411" s="752"/>
      <c r="AO411" s="752"/>
      <c r="AP411" s="752"/>
      <c r="AQ411" s="752"/>
    </row>
    <row r="412" spans="1:43" ht="15.75" customHeight="1">
      <c r="A412" s="752"/>
      <c r="B412" s="752"/>
      <c r="C412" s="752"/>
      <c r="D412" s="752"/>
      <c r="E412" s="752"/>
      <c r="F412" s="752"/>
      <c r="G412" s="752"/>
      <c r="H412" s="752"/>
      <c r="I412" s="752"/>
      <c r="J412" s="752"/>
      <c r="K412" s="752"/>
      <c r="L412" s="752"/>
      <c r="M412" s="752"/>
      <c r="N412" s="752"/>
      <c r="O412" s="752"/>
      <c r="P412" s="305"/>
      <c r="Q412" s="1535"/>
      <c r="R412" s="752"/>
      <c r="S412" s="752"/>
      <c r="T412" s="752"/>
      <c r="U412" s="752"/>
      <c r="V412" s="752"/>
      <c r="W412" s="752"/>
      <c r="X412" s="752"/>
      <c r="Y412" s="752"/>
      <c r="Z412" s="752"/>
      <c r="AA412" s="752"/>
      <c r="AB412" s="752"/>
      <c r="AC412" s="752"/>
      <c r="AD412" s="752"/>
      <c r="AE412" s="752"/>
      <c r="AF412" s="752"/>
      <c r="AG412" s="752"/>
      <c r="AH412" s="752"/>
      <c r="AI412" s="752"/>
      <c r="AJ412" s="752"/>
      <c r="AK412" s="752"/>
      <c r="AL412" s="752"/>
      <c r="AM412" s="752"/>
      <c r="AN412" s="752"/>
      <c r="AO412" s="752"/>
      <c r="AP412" s="752"/>
      <c r="AQ412" s="752"/>
    </row>
    <row r="413" spans="1:43" ht="15.75" customHeight="1">
      <c r="A413" s="752"/>
      <c r="B413" s="752"/>
      <c r="C413" s="752"/>
      <c r="D413" s="752"/>
      <c r="E413" s="752"/>
      <c r="F413" s="752"/>
      <c r="G413" s="752"/>
      <c r="H413" s="752"/>
      <c r="I413" s="752"/>
      <c r="J413" s="752"/>
      <c r="K413" s="752"/>
      <c r="L413" s="752"/>
      <c r="M413" s="752"/>
      <c r="N413" s="752"/>
      <c r="O413" s="752"/>
      <c r="P413" s="305"/>
      <c r="Q413" s="1535"/>
      <c r="R413" s="752"/>
      <c r="S413" s="752"/>
      <c r="T413" s="752"/>
      <c r="U413" s="752"/>
      <c r="V413" s="752"/>
      <c r="W413" s="752"/>
      <c r="X413" s="752"/>
      <c r="Y413" s="752"/>
      <c r="Z413" s="752"/>
      <c r="AA413" s="752"/>
      <c r="AB413" s="752"/>
      <c r="AC413" s="752"/>
      <c r="AD413" s="752"/>
      <c r="AE413" s="752"/>
      <c r="AF413" s="752"/>
      <c r="AG413" s="752"/>
      <c r="AH413" s="752"/>
      <c r="AI413" s="752"/>
      <c r="AJ413" s="752"/>
      <c r="AK413" s="752"/>
      <c r="AL413" s="752"/>
      <c r="AM413" s="752"/>
      <c r="AN413" s="752"/>
      <c r="AO413" s="752"/>
      <c r="AP413" s="752"/>
      <c r="AQ413" s="752"/>
    </row>
    <row r="414" spans="1:43" ht="15.75" customHeight="1">
      <c r="A414" s="752"/>
      <c r="B414" s="752"/>
      <c r="C414" s="752"/>
      <c r="D414" s="752"/>
      <c r="E414" s="752"/>
      <c r="F414" s="752"/>
      <c r="G414" s="752"/>
      <c r="H414" s="752"/>
      <c r="I414" s="752"/>
      <c r="J414" s="752"/>
      <c r="K414" s="752"/>
      <c r="L414" s="752"/>
      <c r="M414" s="752"/>
      <c r="N414" s="752"/>
      <c r="O414" s="752"/>
      <c r="P414" s="305"/>
      <c r="Q414" s="1535"/>
      <c r="R414" s="752"/>
      <c r="S414" s="752"/>
      <c r="T414" s="752"/>
      <c r="U414" s="752"/>
      <c r="V414" s="752"/>
      <c r="W414" s="752"/>
      <c r="X414" s="752"/>
      <c r="Y414" s="752"/>
      <c r="Z414" s="752"/>
      <c r="AA414" s="752"/>
      <c r="AB414" s="752"/>
      <c r="AC414" s="752"/>
      <c r="AD414" s="752"/>
      <c r="AE414" s="752"/>
      <c r="AF414" s="752"/>
      <c r="AG414" s="752"/>
      <c r="AH414" s="752"/>
      <c r="AI414" s="752"/>
      <c r="AJ414" s="752"/>
      <c r="AK414" s="752"/>
      <c r="AL414" s="752"/>
      <c r="AM414" s="752"/>
      <c r="AN414" s="752"/>
      <c r="AO414" s="752"/>
      <c r="AP414" s="752"/>
      <c r="AQ414" s="752"/>
    </row>
    <row r="415" spans="1:43" ht="15.75" customHeight="1">
      <c r="A415" s="752"/>
      <c r="B415" s="752"/>
      <c r="C415" s="752"/>
      <c r="D415" s="752"/>
      <c r="E415" s="752"/>
      <c r="F415" s="752"/>
      <c r="G415" s="752"/>
      <c r="H415" s="752"/>
      <c r="I415" s="752"/>
      <c r="J415" s="752"/>
      <c r="K415" s="752"/>
      <c r="L415" s="752"/>
      <c r="M415" s="752"/>
      <c r="N415" s="752"/>
      <c r="O415" s="752"/>
      <c r="P415" s="305"/>
      <c r="Q415" s="1535"/>
      <c r="R415" s="752"/>
      <c r="S415" s="752"/>
      <c r="T415" s="752"/>
      <c r="U415" s="752"/>
      <c r="V415" s="752"/>
      <c r="W415" s="752"/>
      <c r="X415" s="752"/>
      <c r="Y415" s="752"/>
      <c r="Z415" s="752"/>
      <c r="AA415" s="752"/>
      <c r="AB415" s="752"/>
      <c r="AC415" s="752"/>
      <c r="AD415" s="752"/>
      <c r="AE415" s="752"/>
      <c r="AF415" s="752"/>
      <c r="AG415" s="752"/>
      <c r="AH415" s="752"/>
      <c r="AI415" s="752"/>
      <c r="AJ415" s="752"/>
      <c r="AK415" s="752"/>
      <c r="AL415" s="752"/>
      <c r="AM415" s="752"/>
      <c r="AN415" s="752"/>
      <c r="AO415" s="752"/>
      <c r="AP415" s="752"/>
      <c r="AQ415" s="752"/>
    </row>
    <row r="416" spans="1:43" ht="15.75" customHeight="1">
      <c r="A416" s="752"/>
      <c r="B416" s="752"/>
      <c r="C416" s="752"/>
      <c r="D416" s="752"/>
      <c r="E416" s="752"/>
      <c r="F416" s="752"/>
      <c r="G416" s="752"/>
      <c r="H416" s="752"/>
      <c r="I416" s="752"/>
      <c r="J416" s="752"/>
      <c r="K416" s="752"/>
      <c r="L416" s="752"/>
      <c r="M416" s="752"/>
      <c r="N416" s="752"/>
      <c r="O416" s="752"/>
      <c r="P416" s="305"/>
      <c r="Q416" s="1535"/>
      <c r="R416" s="752"/>
      <c r="S416" s="752"/>
      <c r="T416" s="752"/>
      <c r="U416" s="752"/>
      <c r="V416" s="752"/>
      <c r="W416" s="752"/>
      <c r="X416" s="752"/>
      <c r="Y416" s="752"/>
      <c r="Z416" s="752"/>
      <c r="AA416" s="752"/>
      <c r="AB416" s="752"/>
      <c r="AC416" s="752"/>
      <c r="AD416" s="752"/>
      <c r="AE416" s="752"/>
      <c r="AF416" s="752"/>
      <c r="AG416" s="752"/>
      <c r="AH416" s="752"/>
      <c r="AI416" s="752"/>
      <c r="AJ416" s="752"/>
      <c r="AK416" s="752"/>
      <c r="AL416" s="752"/>
      <c r="AM416" s="752"/>
      <c r="AN416" s="752"/>
      <c r="AO416" s="752"/>
      <c r="AP416" s="752"/>
      <c r="AQ416" s="752"/>
    </row>
    <row r="417" spans="1:43" ht="15.75" customHeight="1">
      <c r="A417" s="752"/>
      <c r="B417" s="752"/>
      <c r="C417" s="752"/>
      <c r="D417" s="752"/>
      <c r="E417" s="752"/>
      <c r="F417" s="752"/>
      <c r="G417" s="752"/>
      <c r="H417" s="752"/>
      <c r="I417" s="752"/>
      <c r="J417" s="752"/>
      <c r="K417" s="752"/>
      <c r="L417" s="752"/>
      <c r="M417" s="752"/>
      <c r="N417" s="752"/>
      <c r="O417" s="752"/>
      <c r="P417" s="305"/>
      <c r="Q417" s="1535"/>
      <c r="R417" s="752"/>
      <c r="S417" s="752"/>
      <c r="T417" s="752"/>
      <c r="U417" s="752"/>
      <c r="V417" s="752"/>
      <c r="W417" s="752"/>
      <c r="X417" s="752"/>
      <c r="Y417" s="752"/>
      <c r="Z417" s="752"/>
      <c r="AA417" s="752"/>
      <c r="AB417" s="752"/>
      <c r="AC417" s="752"/>
      <c r="AD417" s="752"/>
      <c r="AE417" s="752"/>
      <c r="AF417" s="752"/>
      <c r="AG417" s="752"/>
      <c r="AH417" s="752"/>
      <c r="AI417" s="752"/>
      <c r="AJ417" s="752"/>
      <c r="AK417" s="752"/>
      <c r="AL417" s="752"/>
      <c r="AM417" s="752"/>
      <c r="AN417" s="752"/>
      <c r="AO417" s="752"/>
      <c r="AP417" s="752"/>
      <c r="AQ417" s="752"/>
    </row>
    <row r="418" spans="1:43" ht="15.75" customHeight="1">
      <c r="A418" s="752"/>
      <c r="B418" s="752"/>
      <c r="C418" s="752"/>
      <c r="D418" s="752"/>
      <c r="E418" s="752"/>
      <c r="F418" s="752"/>
      <c r="G418" s="752"/>
      <c r="H418" s="752"/>
      <c r="I418" s="752"/>
      <c r="J418" s="752"/>
      <c r="K418" s="752"/>
      <c r="L418" s="752"/>
      <c r="M418" s="752"/>
      <c r="N418" s="752"/>
      <c r="O418" s="752"/>
      <c r="P418" s="305"/>
      <c r="Q418" s="1535"/>
      <c r="R418" s="752"/>
      <c r="S418" s="752"/>
      <c r="T418" s="752"/>
      <c r="U418" s="752"/>
      <c r="V418" s="752"/>
      <c r="W418" s="752"/>
      <c r="X418" s="752"/>
      <c r="Y418" s="752"/>
      <c r="Z418" s="752"/>
      <c r="AA418" s="752"/>
      <c r="AB418" s="752"/>
      <c r="AC418" s="752"/>
      <c r="AD418" s="752"/>
      <c r="AE418" s="752"/>
      <c r="AF418" s="752"/>
      <c r="AG418" s="752"/>
      <c r="AH418" s="752"/>
      <c r="AI418" s="752"/>
      <c r="AJ418" s="752"/>
      <c r="AK418" s="752"/>
      <c r="AL418" s="752"/>
      <c r="AM418" s="752"/>
      <c r="AN418" s="752"/>
      <c r="AO418" s="752"/>
      <c r="AP418" s="752"/>
      <c r="AQ418" s="752"/>
    </row>
    <row r="419" spans="1:43" ht="15.75" customHeight="1">
      <c r="A419" s="752"/>
      <c r="B419" s="752"/>
      <c r="C419" s="752"/>
      <c r="D419" s="752"/>
      <c r="E419" s="752"/>
      <c r="F419" s="752"/>
      <c r="G419" s="752"/>
      <c r="H419" s="752"/>
      <c r="I419" s="752"/>
      <c r="J419" s="752"/>
      <c r="K419" s="752"/>
      <c r="L419" s="752"/>
      <c r="M419" s="752"/>
      <c r="N419" s="752"/>
      <c r="O419" s="752"/>
      <c r="P419" s="305"/>
      <c r="Q419" s="1535"/>
      <c r="R419" s="752"/>
      <c r="S419" s="752"/>
      <c r="T419" s="752"/>
      <c r="U419" s="752"/>
      <c r="V419" s="752"/>
      <c r="W419" s="752"/>
      <c r="X419" s="752"/>
      <c r="Y419" s="752"/>
      <c r="Z419" s="752"/>
      <c r="AA419" s="752"/>
      <c r="AB419" s="752"/>
      <c r="AC419" s="752"/>
      <c r="AD419" s="752"/>
      <c r="AE419" s="752"/>
      <c r="AF419" s="752"/>
      <c r="AG419" s="752"/>
      <c r="AH419" s="752"/>
      <c r="AI419" s="752"/>
      <c r="AJ419" s="752"/>
      <c r="AK419" s="752"/>
      <c r="AL419" s="752"/>
      <c r="AM419" s="752"/>
      <c r="AN419" s="752"/>
      <c r="AO419" s="752"/>
      <c r="AP419" s="752"/>
      <c r="AQ419" s="752"/>
    </row>
    <row r="420" spans="1:43" ht="15.75" customHeight="1">
      <c r="A420" s="752"/>
      <c r="B420" s="752"/>
      <c r="C420" s="752"/>
      <c r="D420" s="752"/>
      <c r="E420" s="752"/>
      <c r="F420" s="752"/>
      <c r="G420" s="752"/>
      <c r="H420" s="752"/>
      <c r="I420" s="752"/>
      <c r="J420" s="752"/>
      <c r="K420" s="752"/>
      <c r="L420" s="752"/>
      <c r="M420" s="752"/>
      <c r="N420" s="752"/>
      <c r="O420" s="752"/>
      <c r="P420" s="305"/>
      <c r="Q420" s="1535"/>
      <c r="R420" s="752"/>
      <c r="S420" s="752"/>
      <c r="T420" s="752"/>
      <c r="U420" s="752"/>
      <c r="V420" s="752"/>
      <c r="W420" s="752"/>
      <c r="X420" s="752"/>
      <c r="Y420" s="752"/>
      <c r="Z420" s="752"/>
      <c r="AA420" s="752"/>
      <c r="AB420" s="752"/>
      <c r="AC420" s="752"/>
      <c r="AD420" s="752"/>
      <c r="AE420" s="752"/>
      <c r="AF420" s="752"/>
      <c r="AG420" s="752"/>
      <c r="AH420" s="752"/>
      <c r="AI420" s="752"/>
      <c r="AJ420" s="752"/>
      <c r="AK420" s="752"/>
      <c r="AL420" s="752"/>
      <c r="AM420" s="752"/>
      <c r="AN420" s="752"/>
      <c r="AO420" s="752"/>
      <c r="AP420" s="752"/>
      <c r="AQ420" s="752"/>
    </row>
    <row r="421" spans="1:43" ht="15.75" customHeight="1">
      <c r="A421" s="752"/>
      <c r="B421" s="752"/>
      <c r="C421" s="752"/>
      <c r="D421" s="752"/>
      <c r="E421" s="752"/>
      <c r="F421" s="752"/>
      <c r="G421" s="752"/>
      <c r="H421" s="752"/>
      <c r="I421" s="752"/>
      <c r="J421" s="752"/>
      <c r="K421" s="752"/>
      <c r="L421" s="752"/>
      <c r="M421" s="752"/>
      <c r="N421" s="752"/>
      <c r="O421" s="752"/>
      <c r="P421" s="305"/>
      <c r="Q421" s="1535"/>
      <c r="R421" s="752"/>
      <c r="S421" s="752"/>
      <c r="T421" s="752"/>
      <c r="U421" s="752"/>
      <c r="V421" s="752"/>
      <c r="W421" s="752"/>
      <c r="X421" s="752"/>
      <c r="Y421" s="752"/>
      <c r="Z421" s="752"/>
      <c r="AA421" s="752"/>
      <c r="AB421" s="752"/>
      <c r="AC421" s="752"/>
      <c r="AD421" s="752"/>
      <c r="AE421" s="752"/>
      <c r="AF421" s="752"/>
      <c r="AG421" s="752"/>
      <c r="AH421" s="752"/>
      <c r="AI421" s="752"/>
      <c r="AJ421" s="752"/>
      <c r="AK421" s="752"/>
      <c r="AL421" s="752"/>
      <c r="AM421" s="752"/>
      <c r="AN421" s="752"/>
      <c r="AO421" s="752"/>
      <c r="AP421" s="752"/>
      <c r="AQ421" s="752"/>
    </row>
    <row r="422" spans="1:43" ht="15.75" customHeight="1">
      <c r="A422" s="752"/>
      <c r="B422" s="752"/>
      <c r="C422" s="752"/>
      <c r="D422" s="752"/>
      <c r="E422" s="752"/>
      <c r="F422" s="752"/>
      <c r="G422" s="752"/>
      <c r="H422" s="752"/>
      <c r="I422" s="752"/>
      <c r="J422" s="752"/>
      <c r="K422" s="752"/>
      <c r="L422" s="752"/>
      <c r="M422" s="752"/>
      <c r="N422" s="752"/>
      <c r="O422" s="752"/>
      <c r="P422" s="305"/>
      <c r="Q422" s="1535"/>
      <c r="R422" s="752"/>
      <c r="S422" s="752"/>
      <c r="T422" s="752"/>
      <c r="U422" s="752"/>
      <c r="V422" s="752"/>
      <c r="W422" s="752"/>
      <c r="X422" s="752"/>
      <c r="Y422" s="752"/>
      <c r="Z422" s="752"/>
      <c r="AA422" s="752"/>
      <c r="AB422" s="752"/>
      <c r="AC422" s="752"/>
      <c r="AD422" s="752"/>
      <c r="AE422" s="752"/>
      <c r="AF422" s="752"/>
      <c r="AG422" s="752"/>
      <c r="AH422" s="752"/>
      <c r="AI422" s="752"/>
      <c r="AJ422" s="752"/>
      <c r="AK422" s="752"/>
      <c r="AL422" s="752"/>
      <c r="AM422" s="752"/>
      <c r="AN422" s="752"/>
      <c r="AO422" s="752"/>
      <c r="AP422" s="752"/>
      <c r="AQ422" s="752"/>
    </row>
    <row r="423" spans="1:43" ht="15.75" customHeight="1">
      <c r="A423" s="752"/>
      <c r="B423" s="752"/>
      <c r="C423" s="752"/>
      <c r="D423" s="752"/>
      <c r="E423" s="752"/>
      <c r="F423" s="752"/>
      <c r="G423" s="752"/>
      <c r="H423" s="752"/>
      <c r="I423" s="752"/>
      <c r="J423" s="752"/>
      <c r="K423" s="752"/>
      <c r="L423" s="752"/>
      <c r="M423" s="752"/>
      <c r="N423" s="752"/>
      <c r="O423" s="752"/>
      <c r="P423" s="305"/>
      <c r="Q423" s="1535"/>
      <c r="R423" s="752"/>
      <c r="S423" s="752"/>
      <c r="T423" s="752"/>
      <c r="U423" s="752"/>
      <c r="V423" s="752"/>
      <c r="W423" s="752"/>
      <c r="X423" s="752"/>
      <c r="Y423" s="752"/>
      <c r="Z423" s="752"/>
      <c r="AA423" s="752"/>
      <c r="AB423" s="752"/>
      <c r="AC423" s="752"/>
      <c r="AD423" s="752"/>
      <c r="AE423" s="752"/>
      <c r="AF423" s="752"/>
      <c r="AG423" s="752"/>
      <c r="AH423" s="752"/>
      <c r="AI423" s="752"/>
      <c r="AJ423" s="752"/>
      <c r="AK423" s="752"/>
      <c r="AL423" s="752"/>
      <c r="AM423" s="752"/>
      <c r="AN423" s="752"/>
      <c r="AO423" s="752"/>
      <c r="AP423" s="752"/>
      <c r="AQ423" s="752"/>
    </row>
    <row r="424" spans="1:43" ht="15.75" customHeight="1">
      <c r="A424" s="752"/>
      <c r="B424" s="752"/>
      <c r="C424" s="752"/>
      <c r="D424" s="752"/>
      <c r="E424" s="752"/>
      <c r="F424" s="752"/>
      <c r="G424" s="752"/>
      <c r="H424" s="752"/>
      <c r="I424" s="752"/>
      <c r="J424" s="752"/>
      <c r="K424" s="752"/>
      <c r="L424" s="752"/>
      <c r="M424" s="752"/>
      <c r="N424" s="752"/>
      <c r="O424" s="752"/>
      <c r="P424" s="305"/>
      <c r="Q424" s="1535"/>
      <c r="R424" s="752"/>
      <c r="S424" s="752"/>
      <c r="T424" s="752"/>
      <c r="U424" s="752"/>
      <c r="V424" s="752"/>
      <c r="W424" s="752"/>
      <c r="X424" s="752"/>
      <c r="Y424" s="752"/>
      <c r="Z424" s="752"/>
      <c r="AA424" s="752"/>
      <c r="AB424" s="752"/>
      <c r="AC424" s="752"/>
      <c r="AD424" s="752"/>
      <c r="AE424" s="752"/>
      <c r="AF424" s="752"/>
      <c r="AG424" s="752"/>
      <c r="AH424" s="752"/>
      <c r="AI424" s="752"/>
      <c r="AJ424" s="752"/>
      <c r="AK424" s="752"/>
      <c r="AL424" s="752"/>
      <c r="AM424" s="752"/>
      <c r="AN424" s="752"/>
      <c r="AO424" s="752"/>
      <c r="AP424" s="752"/>
      <c r="AQ424" s="752"/>
    </row>
    <row r="425" spans="1:43" ht="15.75" customHeight="1">
      <c r="A425" s="752"/>
      <c r="B425" s="752"/>
      <c r="C425" s="752"/>
      <c r="D425" s="752"/>
      <c r="E425" s="752"/>
      <c r="F425" s="752"/>
      <c r="G425" s="752"/>
      <c r="H425" s="752"/>
      <c r="I425" s="752"/>
      <c r="J425" s="752"/>
      <c r="K425" s="752"/>
      <c r="L425" s="752"/>
      <c r="M425" s="752"/>
      <c r="N425" s="752"/>
      <c r="O425" s="752"/>
      <c r="P425" s="305"/>
      <c r="Q425" s="1535"/>
      <c r="R425" s="752"/>
      <c r="S425" s="752"/>
      <c r="T425" s="752"/>
      <c r="U425" s="752"/>
      <c r="V425" s="752"/>
      <c r="W425" s="752"/>
      <c r="X425" s="752"/>
      <c r="Y425" s="752"/>
      <c r="Z425" s="752"/>
      <c r="AA425" s="752"/>
      <c r="AB425" s="752"/>
      <c r="AC425" s="752"/>
      <c r="AD425" s="752"/>
      <c r="AE425" s="752"/>
      <c r="AF425" s="752"/>
      <c r="AG425" s="752"/>
      <c r="AH425" s="752"/>
      <c r="AI425" s="752"/>
      <c r="AJ425" s="752"/>
      <c r="AK425" s="752"/>
      <c r="AL425" s="752"/>
      <c r="AM425" s="752"/>
      <c r="AN425" s="752"/>
      <c r="AO425" s="752"/>
      <c r="AP425" s="752"/>
      <c r="AQ425" s="752"/>
    </row>
    <row r="426" spans="1:43" ht="15.75" customHeight="1">
      <c r="A426" s="752"/>
      <c r="B426" s="752"/>
      <c r="C426" s="752"/>
      <c r="D426" s="752"/>
      <c r="E426" s="752"/>
      <c r="F426" s="752"/>
      <c r="G426" s="752"/>
      <c r="H426" s="752"/>
      <c r="I426" s="752"/>
      <c r="J426" s="752"/>
      <c r="K426" s="752"/>
      <c r="L426" s="752"/>
      <c r="M426" s="752"/>
      <c r="N426" s="752"/>
      <c r="O426" s="752"/>
      <c r="P426" s="305"/>
      <c r="Q426" s="1535"/>
      <c r="R426" s="752"/>
      <c r="S426" s="752"/>
      <c r="T426" s="752"/>
      <c r="U426" s="752"/>
      <c r="V426" s="752"/>
      <c r="W426" s="752"/>
      <c r="X426" s="752"/>
      <c r="Y426" s="752"/>
      <c r="Z426" s="752"/>
      <c r="AA426" s="752"/>
      <c r="AB426" s="752"/>
      <c r="AC426" s="752"/>
      <c r="AD426" s="752"/>
      <c r="AE426" s="752"/>
      <c r="AF426" s="752"/>
      <c r="AG426" s="752"/>
      <c r="AH426" s="752"/>
      <c r="AI426" s="752"/>
      <c r="AJ426" s="752"/>
      <c r="AK426" s="752"/>
      <c r="AL426" s="752"/>
      <c r="AM426" s="752"/>
      <c r="AN426" s="752"/>
      <c r="AO426" s="752"/>
      <c r="AP426" s="752"/>
      <c r="AQ426" s="752"/>
    </row>
    <row r="427" spans="1:43" ht="15.75" customHeight="1">
      <c r="A427" s="752"/>
      <c r="B427" s="752"/>
      <c r="C427" s="752"/>
      <c r="D427" s="752"/>
      <c r="E427" s="752"/>
      <c r="F427" s="752"/>
      <c r="G427" s="752"/>
      <c r="H427" s="752"/>
      <c r="I427" s="752"/>
      <c r="J427" s="752"/>
      <c r="K427" s="752"/>
      <c r="L427" s="752"/>
      <c r="M427" s="752"/>
      <c r="N427" s="752"/>
      <c r="O427" s="752"/>
      <c r="P427" s="305"/>
      <c r="Q427" s="1535"/>
      <c r="R427" s="752"/>
      <c r="S427" s="752"/>
      <c r="T427" s="752"/>
      <c r="U427" s="752"/>
      <c r="V427" s="752"/>
      <c r="W427" s="752"/>
      <c r="X427" s="752"/>
      <c r="Y427" s="752"/>
      <c r="Z427" s="752"/>
      <c r="AA427" s="752"/>
      <c r="AB427" s="752"/>
      <c r="AC427" s="752"/>
      <c r="AD427" s="752"/>
      <c r="AE427" s="752"/>
      <c r="AF427" s="752"/>
      <c r="AG427" s="752"/>
      <c r="AH427" s="752"/>
      <c r="AI427" s="752"/>
      <c r="AJ427" s="752"/>
      <c r="AK427" s="752"/>
      <c r="AL427" s="752"/>
      <c r="AM427" s="752"/>
      <c r="AN427" s="752"/>
      <c r="AO427" s="752"/>
      <c r="AP427" s="752"/>
      <c r="AQ427" s="752"/>
    </row>
    <row r="428" spans="1:43" ht="15.75" customHeight="1">
      <c r="A428" s="752"/>
      <c r="B428" s="752"/>
      <c r="C428" s="752"/>
      <c r="D428" s="752"/>
      <c r="E428" s="752"/>
      <c r="F428" s="752"/>
      <c r="G428" s="752"/>
      <c r="H428" s="752"/>
      <c r="I428" s="752"/>
      <c r="J428" s="752"/>
      <c r="K428" s="752"/>
      <c r="L428" s="752"/>
      <c r="M428" s="752"/>
      <c r="N428" s="752"/>
      <c r="O428" s="752"/>
      <c r="P428" s="305"/>
      <c r="Q428" s="1535"/>
      <c r="R428" s="752"/>
      <c r="S428" s="752"/>
      <c r="T428" s="752"/>
      <c r="U428" s="752"/>
      <c r="V428" s="752"/>
      <c r="W428" s="752"/>
      <c r="X428" s="752"/>
      <c r="Y428" s="752"/>
      <c r="Z428" s="752"/>
      <c r="AA428" s="752"/>
      <c r="AB428" s="752"/>
      <c r="AC428" s="752"/>
      <c r="AD428" s="752"/>
      <c r="AE428" s="752"/>
      <c r="AF428" s="752"/>
      <c r="AG428" s="752"/>
      <c r="AH428" s="752"/>
      <c r="AI428" s="752"/>
      <c r="AJ428" s="752"/>
      <c r="AK428" s="752"/>
      <c r="AL428" s="752"/>
      <c r="AM428" s="752"/>
      <c r="AN428" s="752"/>
      <c r="AO428" s="752"/>
      <c r="AP428" s="752"/>
      <c r="AQ428" s="752"/>
    </row>
    <row r="429" spans="1:43" ht="15.75" customHeight="1">
      <c r="A429" s="752"/>
      <c r="B429" s="752"/>
      <c r="C429" s="752"/>
      <c r="D429" s="752"/>
      <c r="E429" s="752"/>
      <c r="F429" s="752"/>
      <c r="G429" s="752"/>
      <c r="H429" s="752"/>
      <c r="I429" s="752"/>
      <c r="J429" s="752"/>
      <c r="K429" s="752"/>
      <c r="L429" s="752"/>
      <c r="M429" s="752"/>
      <c r="N429" s="752"/>
      <c r="O429" s="752"/>
      <c r="P429" s="305"/>
      <c r="Q429" s="1535"/>
      <c r="R429" s="752"/>
      <c r="S429" s="752"/>
      <c r="T429" s="752"/>
      <c r="U429" s="752"/>
      <c r="V429" s="752"/>
      <c r="W429" s="752"/>
      <c r="X429" s="752"/>
      <c r="Y429" s="752"/>
      <c r="Z429" s="752"/>
      <c r="AA429" s="752"/>
      <c r="AB429" s="752"/>
      <c r="AC429" s="752"/>
      <c r="AD429" s="752"/>
      <c r="AE429" s="752"/>
      <c r="AF429" s="752"/>
      <c r="AG429" s="752"/>
      <c r="AH429" s="752"/>
      <c r="AI429" s="752"/>
      <c r="AJ429" s="752"/>
      <c r="AK429" s="752"/>
      <c r="AL429" s="752"/>
      <c r="AM429" s="752"/>
      <c r="AN429" s="752"/>
      <c r="AO429" s="752"/>
      <c r="AP429" s="752"/>
      <c r="AQ429" s="752"/>
    </row>
    <row r="430" spans="1:43" ht="15.75" customHeight="1">
      <c r="A430" s="752"/>
      <c r="B430" s="752"/>
      <c r="C430" s="752"/>
      <c r="D430" s="752"/>
      <c r="E430" s="752"/>
      <c r="F430" s="752"/>
      <c r="G430" s="752"/>
      <c r="H430" s="752"/>
      <c r="I430" s="752"/>
      <c r="J430" s="752"/>
      <c r="K430" s="752"/>
      <c r="L430" s="752"/>
      <c r="M430" s="752"/>
      <c r="N430" s="752"/>
      <c r="O430" s="752"/>
      <c r="P430" s="305"/>
      <c r="Q430" s="1535"/>
      <c r="R430" s="752"/>
      <c r="S430" s="752"/>
      <c r="T430" s="752"/>
      <c r="U430" s="752"/>
      <c r="V430" s="752"/>
      <c r="W430" s="752"/>
      <c r="X430" s="752"/>
      <c r="Y430" s="752"/>
      <c r="Z430" s="752"/>
      <c r="AA430" s="752"/>
      <c r="AB430" s="752"/>
      <c r="AC430" s="752"/>
      <c r="AD430" s="752"/>
      <c r="AE430" s="752"/>
      <c r="AF430" s="752"/>
      <c r="AG430" s="752"/>
      <c r="AH430" s="752"/>
      <c r="AI430" s="752"/>
      <c r="AJ430" s="752"/>
      <c r="AK430" s="752"/>
      <c r="AL430" s="752"/>
      <c r="AM430" s="752"/>
      <c r="AN430" s="752"/>
      <c r="AO430" s="752"/>
      <c r="AP430" s="752"/>
      <c r="AQ430" s="752"/>
    </row>
    <row r="431" spans="1:43" ht="15.75" customHeight="1">
      <c r="A431" s="752"/>
      <c r="B431" s="752"/>
      <c r="C431" s="752"/>
      <c r="D431" s="752"/>
      <c r="E431" s="752"/>
      <c r="F431" s="752"/>
      <c r="G431" s="752"/>
      <c r="H431" s="752"/>
      <c r="I431" s="752"/>
      <c r="J431" s="752"/>
      <c r="K431" s="752"/>
      <c r="L431" s="752"/>
      <c r="M431" s="752"/>
      <c r="N431" s="752"/>
      <c r="O431" s="752"/>
      <c r="P431" s="305"/>
      <c r="Q431" s="1535"/>
      <c r="R431" s="752"/>
      <c r="S431" s="752"/>
      <c r="T431" s="752"/>
      <c r="U431" s="752"/>
      <c r="V431" s="752"/>
      <c r="W431" s="752"/>
      <c r="X431" s="752"/>
      <c r="Y431" s="752"/>
      <c r="Z431" s="752"/>
      <c r="AA431" s="752"/>
      <c r="AB431" s="752"/>
      <c r="AC431" s="752"/>
      <c r="AD431" s="752"/>
      <c r="AE431" s="752"/>
      <c r="AF431" s="752"/>
      <c r="AG431" s="752"/>
      <c r="AH431" s="752"/>
      <c r="AI431" s="752"/>
      <c r="AJ431" s="752"/>
      <c r="AK431" s="752"/>
      <c r="AL431" s="752"/>
      <c r="AM431" s="752"/>
      <c r="AN431" s="752"/>
      <c r="AO431" s="752"/>
      <c r="AP431" s="752"/>
      <c r="AQ431" s="752"/>
    </row>
    <row r="432" spans="1:43" ht="15.75" customHeight="1">
      <c r="A432" s="752"/>
      <c r="B432" s="752"/>
      <c r="C432" s="752"/>
      <c r="D432" s="752"/>
      <c r="E432" s="752"/>
      <c r="F432" s="752"/>
      <c r="G432" s="752"/>
      <c r="H432" s="752"/>
      <c r="I432" s="752"/>
      <c r="J432" s="752"/>
      <c r="K432" s="752"/>
      <c r="L432" s="752"/>
      <c r="M432" s="752"/>
      <c r="N432" s="752"/>
      <c r="O432" s="752"/>
      <c r="P432" s="305"/>
      <c r="Q432" s="1535"/>
      <c r="R432" s="752"/>
      <c r="S432" s="752"/>
      <c r="T432" s="752"/>
      <c r="U432" s="752"/>
      <c r="V432" s="752"/>
      <c r="W432" s="752"/>
      <c r="X432" s="752"/>
      <c r="Y432" s="752"/>
      <c r="Z432" s="752"/>
      <c r="AA432" s="752"/>
      <c r="AB432" s="752"/>
      <c r="AC432" s="752"/>
      <c r="AD432" s="752"/>
      <c r="AE432" s="752"/>
      <c r="AF432" s="752"/>
      <c r="AG432" s="752"/>
      <c r="AH432" s="752"/>
      <c r="AI432" s="752"/>
      <c r="AJ432" s="752"/>
      <c r="AK432" s="752"/>
      <c r="AL432" s="752"/>
      <c r="AM432" s="752"/>
      <c r="AN432" s="752"/>
      <c r="AO432" s="752"/>
      <c r="AP432" s="752"/>
      <c r="AQ432" s="752"/>
    </row>
    <row r="433" spans="1:43" ht="15.75" customHeight="1">
      <c r="A433" s="752"/>
      <c r="B433" s="752"/>
      <c r="C433" s="752"/>
      <c r="D433" s="752"/>
      <c r="E433" s="752"/>
      <c r="F433" s="752"/>
      <c r="G433" s="752"/>
      <c r="H433" s="752"/>
      <c r="I433" s="752"/>
      <c r="J433" s="752"/>
      <c r="K433" s="752"/>
      <c r="L433" s="752"/>
      <c r="M433" s="752"/>
      <c r="N433" s="752"/>
      <c r="O433" s="752"/>
      <c r="P433" s="305"/>
      <c r="Q433" s="1535"/>
      <c r="R433" s="752"/>
      <c r="S433" s="752"/>
      <c r="T433" s="752"/>
      <c r="U433" s="752"/>
      <c r="V433" s="752"/>
      <c r="W433" s="752"/>
      <c r="X433" s="752"/>
      <c r="Y433" s="752"/>
      <c r="Z433" s="752"/>
      <c r="AA433" s="752"/>
      <c r="AB433" s="752"/>
      <c r="AC433" s="752"/>
      <c r="AD433" s="752"/>
      <c r="AE433" s="752"/>
      <c r="AF433" s="752"/>
      <c r="AG433" s="752"/>
      <c r="AH433" s="752"/>
      <c r="AI433" s="752"/>
      <c r="AJ433" s="752"/>
      <c r="AK433" s="752"/>
      <c r="AL433" s="752"/>
      <c r="AM433" s="752"/>
      <c r="AN433" s="752"/>
      <c r="AO433" s="752"/>
      <c r="AP433" s="752"/>
      <c r="AQ433" s="752"/>
    </row>
    <row r="434" spans="1:43" ht="15.75" customHeight="1">
      <c r="A434" s="752"/>
      <c r="B434" s="752"/>
      <c r="C434" s="752"/>
      <c r="D434" s="752"/>
      <c r="E434" s="752"/>
      <c r="F434" s="752"/>
      <c r="G434" s="752"/>
      <c r="H434" s="752"/>
      <c r="I434" s="752"/>
      <c r="J434" s="752"/>
      <c r="K434" s="752"/>
      <c r="L434" s="752"/>
      <c r="M434" s="752"/>
      <c r="N434" s="752"/>
      <c r="O434" s="752"/>
      <c r="P434" s="305"/>
      <c r="Q434" s="1535"/>
      <c r="R434" s="752"/>
      <c r="S434" s="752"/>
      <c r="T434" s="752"/>
      <c r="U434" s="752"/>
      <c r="V434" s="752"/>
      <c r="W434" s="752"/>
      <c r="X434" s="752"/>
      <c r="Y434" s="752"/>
      <c r="Z434" s="752"/>
      <c r="AA434" s="752"/>
      <c r="AB434" s="752"/>
      <c r="AC434" s="752"/>
      <c r="AD434" s="752"/>
      <c r="AE434" s="752"/>
      <c r="AF434" s="752"/>
      <c r="AG434" s="752"/>
      <c r="AH434" s="752"/>
      <c r="AI434" s="752"/>
      <c r="AJ434" s="752"/>
      <c r="AK434" s="752"/>
      <c r="AL434" s="752"/>
      <c r="AM434" s="752"/>
      <c r="AN434" s="752"/>
      <c r="AO434" s="752"/>
      <c r="AP434" s="752"/>
      <c r="AQ434" s="752"/>
    </row>
    <row r="435" spans="1:43" ht="15.75" customHeight="1">
      <c r="A435" s="752"/>
      <c r="B435" s="752"/>
      <c r="C435" s="752"/>
      <c r="D435" s="752"/>
      <c r="E435" s="752"/>
      <c r="F435" s="752"/>
      <c r="G435" s="752"/>
      <c r="H435" s="752"/>
      <c r="I435" s="752"/>
      <c r="J435" s="752"/>
      <c r="K435" s="752"/>
      <c r="L435" s="752"/>
      <c r="M435" s="752"/>
      <c r="N435" s="752"/>
      <c r="O435" s="752"/>
      <c r="P435" s="305"/>
      <c r="Q435" s="1535"/>
      <c r="R435" s="752"/>
      <c r="S435" s="752"/>
      <c r="T435" s="752"/>
      <c r="U435" s="752"/>
      <c r="V435" s="752"/>
      <c r="W435" s="752"/>
      <c r="X435" s="752"/>
      <c r="Y435" s="752"/>
      <c r="Z435" s="752"/>
      <c r="AA435" s="752"/>
      <c r="AB435" s="752"/>
      <c r="AC435" s="752"/>
      <c r="AD435" s="752"/>
      <c r="AE435" s="752"/>
      <c r="AF435" s="752"/>
      <c r="AG435" s="752"/>
      <c r="AH435" s="752"/>
      <c r="AI435" s="752"/>
      <c r="AJ435" s="752"/>
      <c r="AK435" s="752"/>
      <c r="AL435" s="752"/>
      <c r="AM435" s="752"/>
      <c r="AN435" s="752"/>
      <c r="AO435" s="752"/>
      <c r="AP435" s="752"/>
      <c r="AQ435" s="752"/>
    </row>
    <row r="436" spans="1:43" ht="15.75" customHeight="1">
      <c r="A436" s="752"/>
      <c r="B436" s="752"/>
      <c r="C436" s="752"/>
      <c r="D436" s="752"/>
      <c r="E436" s="752"/>
      <c r="F436" s="752"/>
      <c r="G436" s="752"/>
      <c r="H436" s="752"/>
      <c r="I436" s="752"/>
      <c r="J436" s="752"/>
      <c r="K436" s="752"/>
      <c r="L436" s="752"/>
      <c r="M436" s="752"/>
      <c r="N436" s="752"/>
      <c r="O436" s="752"/>
      <c r="P436" s="305"/>
      <c r="Q436" s="1535"/>
      <c r="R436" s="752"/>
      <c r="S436" s="752"/>
      <c r="T436" s="752"/>
      <c r="U436" s="752"/>
      <c r="V436" s="752"/>
      <c r="W436" s="752"/>
      <c r="X436" s="752"/>
      <c r="Y436" s="752"/>
      <c r="Z436" s="752"/>
      <c r="AA436" s="752"/>
      <c r="AB436" s="752"/>
      <c r="AC436" s="752"/>
      <c r="AD436" s="752"/>
      <c r="AE436" s="752"/>
      <c r="AF436" s="752"/>
      <c r="AG436" s="752"/>
      <c r="AH436" s="752"/>
      <c r="AI436" s="752"/>
      <c r="AJ436" s="752"/>
      <c r="AK436" s="752"/>
      <c r="AL436" s="752"/>
      <c r="AM436" s="752"/>
      <c r="AN436" s="752"/>
      <c r="AO436" s="752"/>
      <c r="AP436" s="752"/>
      <c r="AQ436" s="752"/>
    </row>
    <row r="437" spans="1:43" ht="15.75" customHeight="1">
      <c r="A437" s="752"/>
      <c r="B437" s="752"/>
      <c r="C437" s="752"/>
      <c r="D437" s="752"/>
      <c r="E437" s="752"/>
      <c r="F437" s="752"/>
      <c r="G437" s="752"/>
      <c r="H437" s="752"/>
      <c r="I437" s="752"/>
      <c r="J437" s="752"/>
      <c r="K437" s="752"/>
      <c r="L437" s="752"/>
      <c r="M437" s="752"/>
      <c r="N437" s="752"/>
      <c r="O437" s="752"/>
      <c r="P437" s="305"/>
      <c r="Q437" s="1535"/>
      <c r="R437" s="752"/>
      <c r="S437" s="752"/>
      <c r="T437" s="752"/>
      <c r="U437" s="752"/>
      <c r="V437" s="752"/>
      <c r="W437" s="752"/>
      <c r="X437" s="752"/>
      <c r="Y437" s="752"/>
      <c r="Z437" s="752"/>
      <c r="AA437" s="752"/>
      <c r="AB437" s="752"/>
      <c r="AC437" s="752"/>
      <c r="AD437" s="752"/>
      <c r="AE437" s="752"/>
      <c r="AF437" s="752"/>
      <c r="AG437" s="752"/>
      <c r="AH437" s="752"/>
      <c r="AI437" s="752"/>
      <c r="AJ437" s="752"/>
      <c r="AK437" s="752"/>
      <c r="AL437" s="752"/>
      <c r="AM437" s="752"/>
      <c r="AN437" s="752"/>
      <c r="AO437" s="752"/>
      <c r="AP437" s="752"/>
      <c r="AQ437" s="752"/>
    </row>
    <row r="438" spans="1:43" ht="15.75" customHeight="1">
      <c r="A438" s="752"/>
      <c r="B438" s="752"/>
      <c r="C438" s="752"/>
      <c r="D438" s="752"/>
      <c r="E438" s="752"/>
      <c r="F438" s="752"/>
      <c r="G438" s="752"/>
      <c r="H438" s="752"/>
      <c r="I438" s="752"/>
      <c r="J438" s="752"/>
      <c r="K438" s="752"/>
      <c r="L438" s="752"/>
      <c r="M438" s="752"/>
      <c r="N438" s="752"/>
      <c r="O438" s="752"/>
      <c r="P438" s="305"/>
      <c r="Q438" s="1535"/>
      <c r="R438" s="752"/>
      <c r="S438" s="752"/>
      <c r="T438" s="752"/>
      <c r="U438" s="752"/>
      <c r="V438" s="752"/>
      <c r="W438" s="752"/>
      <c r="X438" s="752"/>
      <c r="Y438" s="752"/>
      <c r="Z438" s="752"/>
      <c r="AA438" s="752"/>
      <c r="AB438" s="752"/>
      <c r="AC438" s="752"/>
      <c r="AD438" s="752"/>
      <c r="AE438" s="752"/>
      <c r="AF438" s="752"/>
      <c r="AG438" s="752"/>
      <c r="AH438" s="752"/>
      <c r="AI438" s="752"/>
      <c r="AJ438" s="752"/>
      <c r="AK438" s="752"/>
      <c r="AL438" s="752"/>
      <c r="AM438" s="752"/>
      <c r="AN438" s="752"/>
      <c r="AO438" s="752"/>
      <c r="AP438" s="752"/>
      <c r="AQ438" s="752"/>
    </row>
    <row r="439" spans="1:43" ht="15.75" customHeight="1">
      <c r="A439" s="752"/>
      <c r="B439" s="752"/>
      <c r="C439" s="752"/>
      <c r="D439" s="752"/>
      <c r="E439" s="752"/>
      <c r="F439" s="752"/>
      <c r="G439" s="752"/>
      <c r="H439" s="752"/>
      <c r="I439" s="752"/>
      <c r="J439" s="752"/>
      <c r="K439" s="752"/>
      <c r="L439" s="752"/>
      <c r="M439" s="752"/>
      <c r="N439" s="752"/>
      <c r="O439" s="752"/>
      <c r="P439" s="305"/>
      <c r="Q439" s="1535"/>
      <c r="R439" s="752"/>
      <c r="S439" s="752"/>
      <c r="T439" s="752"/>
      <c r="U439" s="752"/>
      <c r="V439" s="752"/>
      <c r="W439" s="752"/>
      <c r="X439" s="752"/>
      <c r="Y439" s="752"/>
      <c r="Z439" s="752"/>
      <c r="AA439" s="752"/>
      <c r="AB439" s="752"/>
      <c r="AC439" s="752"/>
      <c r="AD439" s="752"/>
      <c r="AE439" s="752"/>
      <c r="AF439" s="752"/>
      <c r="AG439" s="752"/>
      <c r="AH439" s="752"/>
      <c r="AI439" s="752"/>
      <c r="AJ439" s="752"/>
      <c r="AK439" s="752"/>
      <c r="AL439" s="752"/>
      <c r="AM439" s="752"/>
      <c r="AN439" s="752"/>
      <c r="AO439" s="752"/>
      <c r="AP439" s="752"/>
      <c r="AQ439" s="752"/>
    </row>
    <row r="440" spans="1:43" ht="15.75" customHeight="1">
      <c r="A440" s="752"/>
      <c r="B440" s="752"/>
      <c r="C440" s="752"/>
      <c r="D440" s="752"/>
      <c r="E440" s="752"/>
      <c r="F440" s="752"/>
      <c r="G440" s="752"/>
      <c r="H440" s="752"/>
      <c r="I440" s="752"/>
      <c r="J440" s="752"/>
      <c r="K440" s="752"/>
      <c r="L440" s="752"/>
      <c r="M440" s="752"/>
      <c r="N440" s="752"/>
      <c r="O440" s="752"/>
      <c r="P440" s="305"/>
      <c r="Q440" s="1535"/>
      <c r="R440" s="752"/>
      <c r="S440" s="752"/>
      <c r="T440" s="752"/>
      <c r="U440" s="752"/>
      <c r="V440" s="752"/>
      <c r="W440" s="752"/>
      <c r="X440" s="752"/>
      <c r="Y440" s="752"/>
      <c r="Z440" s="752"/>
      <c r="AA440" s="752"/>
      <c r="AB440" s="752"/>
      <c r="AC440" s="752"/>
      <c r="AD440" s="752"/>
      <c r="AE440" s="752"/>
      <c r="AF440" s="752"/>
      <c r="AG440" s="752"/>
      <c r="AH440" s="752"/>
      <c r="AI440" s="752"/>
      <c r="AJ440" s="752"/>
      <c r="AK440" s="752"/>
      <c r="AL440" s="752"/>
      <c r="AM440" s="752"/>
      <c r="AN440" s="752"/>
      <c r="AO440" s="752"/>
      <c r="AP440" s="752"/>
      <c r="AQ440" s="752"/>
    </row>
    <row r="441" spans="1:43" ht="15.75" customHeight="1">
      <c r="A441" s="752"/>
      <c r="B441" s="752"/>
      <c r="C441" s="752"/>
      <c r="D441" s="752"/>
      <c r="E441" s="752"/>
      <c r="F441" s="752"/>
      <c r="G441" s="752"/>
      <c r="H441" s="752"/>
      <c r="I441" s="752"/>
      <c r="J441" s="752"/>
      <c r="K441" s="752"/>
      <c r="L441" s="752"/>
      <c r="M441" s="752"/>
      <c r="N441" s="752"/>
      <c r="O441" s="752"/>
      <c r="P441" s="305"/>
      <c r="Q441" s="1535"/>
      <c r="R441" s="752"/>
      <c r="S441" s="752"/>
      <c r="T441" s="752"/>
      <c r="U441" s="752"/>
      <c r="V441" s="752"/>
      <c r="W441" s="752"/>
      <c r="X441" s="752"/>
      <c r="Y441" s="752"/>
      <c r="Z441" s="752"/>
      <c r="AA441" s="752"/>
      <c r="AB441" s="752"/>
      <c r="AC441" s="752"/>
      <c r="AD441" s="752"/>
      <c r="AE441" s="752"/>
      <c r="AF441" s="752"/>
      <c r="AG441" s="752"/>
      <c r="AH441" s="752"/>
      <c r="AI441" s="752"/>
      <c r="AJ441" s="752"/>
      <c r="AK441" s="752"/>
      <c r="AL441" s="752"/>
      <c r="AM441" s="752"/>
      <c r="AN441" s="752"/>
      <c r="AO441" s="752"/>
      <c r="AP441" s="752"/>
      <c r="AQ441" s="752"/>
    </row>
    <row r="442" spans="1:43" ht="15.75" customHeight="1">
      <c r="A442" s="752"/>
      <c r="B442" s="752"/>
      <c r="C442" s="752"/>
      <c r="D442" s="752"/>
      <c r="E442" s="752"/>
      <c r="F442" s="752"/>
      <c r="G442" s="752"/>
      <c r="H442" s="752"/>
      <c r="I442" s="752"/>
      <c r="J442" s="752"/>
      <c r="K442" s="752"/>
      <c r="L442" s="752"/>
      <c r="M442" s="752"/>
      <c r="N442" s="752"/>
      <c r="O442" s="752"/>
      <c r="P442" s="305"/>
      <c r="Q442" s="1535"/>
      <c r="R442" s="752"/>
      <c r="S442" s="752"/>
      <c r="T442" s="752"/>
      <c r="U442" s="752"/>
      <c r="V442" s="752"/>
      <c r="W442" s="752"/>
      <c r="X442" s="752"/>
      <c r="Y442" s="752"/>
      <c r="Z442" s="752"/>
      <c r="AA442" s="752"/>
      <c r="AB442" s="752"/>
      <c r="AC442" s="752"/>
      <c r="AD442" s="752"/>
      <c r="AE442" s="752"/>
      <c r="AF442" s="752"/>
      <c r="AG442" s="752"/>
      <c r="AH442" s="752"/>
      <c r="AI442" s="752"/>
      <c r="AJ442" s="752"/>
      <c r="AK442" s="752"/>
      <c r="AL442" s="752"/>
      <c r="AM442" s="752"/>
      <c r="AN442" s="752"/>
      <c r="AO442" s="752"/>
      <c r="AP442" s="752"/>
      <c r="AQ442" s="752"/>
    </row>
    <row r="443" spans="1:43" ht="15.75" customHeight="1">
      <c r="A443" s="752"/>
      <c r="B443" s="752"/>
      <c r="C443" s="752"/>
      <c r="D443" s="752"/>
      <c r="E443" s="752"/>
      <c r="F443" s="752"/>
      <c r="G443" s="752"/>
      <c r="H443" s="752"/>
      <c r="I443" s="752"/>
      <c r="J443" s="752"/>
      <c r="K443" s="752"/>
      <c r="L443" s="752"/>
      <c r="M443" s="752"/>
      <c r="N443" s="752"/>
      <c r="O443" s="752"/>
      <c r="P443" s="305"/>
      <c r="Q443" s="1535"/>
      <c r="R443" s="752"/>
      <c r="S443" s="752"/>
      <c r="T443" s="752"/>
      <c r="U443" s="752"/>
      <c r="V443" s="752"/>
      <c r="W443" s="752"/>
      <c r="X443" s="752"/>
      <c r="Y443" s="752"/>
      <c r="Z443" s="752"/>
      <c r="AA443" s="752"/>
      <c r="AB443" s="752"/>
      <c r="AC443" s="752"/>
      <c r="AD443" s="752"/>
      <c r="AE443" s="752"/>
      <c r="AF443" s="752"/>
      <c r="AG443" s="752"/>
      <c r="AH443" s="752"/>
      <c r="AI443" s="752"/>
      <c r="AJ443" s="752"/>
      <c r="AK443" s="752"/>
      <c r="AL443" s="752"/>
      <c r="AM443" s="752"/>
      <c r="AN443" s="752"/>
      <c r="AO443" s="752"/>
      <c r="AP443" s="752"/>
      <c r="AQ443" s="752"/>
    </row>
    <row r="444" spans="1:43" ht="15.75" customHeight="1">
      <c r="A444" s="752"/>
      <c r="B444" s="752"/>
      <c r="C444" s="752"/>
      <c r="D444" s="752"/>
      <c r="E444" s="752"/>
      <c r="F444" s="752"/>
      <c r="G444" s="752"/>
      <c r="H444" s="752"/>
      <c r="I444" s="752"/>
      <c r="J444" s="752"/>
      <c r="K444" s="752"/>
      <c r="L444" s="752"/>
      <c r="M444" s="752"/>
      <c r="N444" s="752"/>
      <c r="O444" s="752"/>
      <c r="P444" s="305"/>
      <c r="Q444" s="1535"/>
      <c r="R444" s="752"/>
      <c r="S444" s="752"/>
      <c r="T444" s="752"/>
      <c r="U444" s="752"/>
      <c r="V444" s="752"/>
      <c r="W444" s="752"/>
      <c r="X444" s="752"/>
      <c r="Y444" s="752"/>
      <c r="Z444" s="752"/>
      <c r="AA444" s="752"/>
      <c r="AB444" s="752"/>
      <c r="AC444" s="752"/>
      <c r="AD444" s="752"/>
      <c r="AE444" s="752"/>
      <c r="AF444" s="752"/>
      <c r="AG444" s="752"/>
      <c r="AH444" s="752"/>
      <c r="AI444" s="752"/>
      <c r="AJ444" s="752"/>
      <c r="AK444" s="752"/>
      <c r="AL444" s="752"/>
      <c r="AM444" s="752"/>
      <c r="AN444" s="752"/>
      <c r="AO444" s="752"/>
      <c r="AP444" s="752"/>
      <c r="AQ444" s="752"/>
    </row>
    <row r="445" spans="1:43" ht="15.75" customHeight="1">
      <c r="A445" s="752"/>
      <c r="B445" s="752"/>
      <c r="C445" s="752"/>
      <c r="D445" s="752"/>
      <c r="E445" s="752"/>
      <c r="F445" s="752"/>
      <c r="G445" s="752"/>
      <c r="H445" s="752"/>
      <c r="I445" s="752"/>
      <c r="J445" s="752"/>
      <c r="K445" s="752"/>
      <c r="L445" s="752"/>
      <c r="M445" s="752"/>
      <c r="N445" s="752"/>
      <c r="O445" s="752"/>
      <c r="P445" s="305"/>
      <c r="Q445" s="1535"/>
      <c r="R445" s="752"/>
      <c r="S445" s="752"/>
      <c r="T445" s="752"/>
      <c r="U445" s="752"/>
      <c r="V445" s="752"/>
      <c r="W445" s="752"/>
      <c r="X445" s="752"/>
      <c r="Y445" s="752"/>
      <c r="Z445" s="752"/>
      <c r="AA445" s="752"/>
      <c r="AB445" s="752"/>
      <c r="AC445" s="752"/>
      <c r="AD445" s="752"/>
      <c r="AE445" s="752"/>
      <c r="AF445" s="752"/>
      <c r="AG445" s="752"/>
      <c r="AH445" s="752"/>
      <c r="AI445" s="752"/>
      <c r="AJ445" s="752"/>
      <c r="AK445" s="752"/>
      <c r="AL445" s="752"/>
      <c r="AM445" s="752"/>
      <c r="AN445" s="752"/>
      <c r="AO445" s="752"/>
      <c r="AP445" s="752"/>
      <c r="AQ445" s="752"/>
    </row>
    <row r="446" spans="1:43" ht="15.75" customHeight="1">
      <c r="A446" s="752"/>
      <c r="B446" s="752"/>
      <c r="C446" s="752"/>
      <c r="D446" s="752"/>
      <c r="E446" s="752"/>
      <c r="F446" s="752"/>
      <c r="G446" s="752"/>
      <c r="H446" s="752"/>
      <c r="I446" s="752"/>
      <c r="J446" s="752"/>
      <c r="K446" s="752"/>
      <c r="L446" s="752"/>
      <c r="M446" s="752"/>
      <c r="N446" s="752"/>
      <c r="O446" s="752"/>
      <c r="P446" s="305"/>
      <c r="Q446" s="1535"/>
      <c r="R446" s="752"/>
      <c r="S446" s="752"/>
      <c r="T446" s="752"/>
      <c r="U446" s="752"/>
      <c r="V446" s="752"/>
      <c r="W446" s="752"/>
      <c r="X446" s="752"/>
      <c r="Y446" s="752"/>
      <c r="Z446" s="752"/>
      <c r="AA446" s="752"/>
      <c r="AB446" s="752"/>
      <c r="AC446" s="752"/>
      <c r="AD446" s="752"/>
      <c r="AE446" s="752"/>
      <c r="AF446" s="752"/>
      <c r="AG446" s="752"/>
      <c r="AH446" s="752"/>
      <c r="AI446" s="752"/>
      <c r="AJ446" s="752"/>
      <c r="AK446" s="752"/>
      <c r="AL446" s="752"/>
      <c r="AM446" s="752"/>
      <c r="AN446" s="752"/>
      <c r="AO446" s="752"/>
      <c r="AP446" s="752"/>
      <c r="AQ446" s="752"/>
    </row>
    <row r="447" spans="1:43" ht="15.75" customHeight="1">
      <c r="A447" s="752"/>
      <c r="B447" s="752"/>
      <c r="C447" s="752"/>
      <c r="D447" s="752"/>
      <c r="E447" s="752"/>
      <c r="F447" s="752"/>
      <c r="G447" s="752"/>
      <c r="H447" s="752"/>
      <c r="I447" s="752"/>
      <c r="J447" s="752"/>
      <c r="K447" s="752"/>
      <c r="L447" s="752"/>
      <c r="M447" s="752"/>
      <c r="N447" s="752"/>
      <c r="O447" s="752"/>
      <c r="P447" s="305"/>
      <c r="Q447" s="1535"/>
      <c r="R447" s="752"/>
      <c r="S447" s="752"/>
      <c r="T447" s="752"/>
      <c r="U447" s="752"/>
      <c r="V447" s="752"/>
      <c r="W447" s="752"/>
      <c r="X447" s="752"/>
      <c r="Y447" s="752"/>
      <c r="Z447" s="752"/>
      <c r="AA447" s="752"/>
      <c r="AB447" s="752"/>
      <c r="AC447" s="752"/>
      <c r="AD447" s="752"/>
      <c r="AE447" s="752"/>
      <c r="AF447" s="752"/>
      <c r="AG447" s="752"/>
      <c r="AH447" s="752"/>
      <c r="AI447" s="752"/>
      <c r="AJ447" s="752"/>
      <c r="AK447" s="752"/>
      <c r="AL447" s="752"/>
      <c r="AM447" s="752"/>
      <c r="AN447" s="752"/>
      <c r="AO447" s="752"/>
      <c r="AP447" s="752"/>
      <c r="AQ447" s="752"/>
    </row>
    <row r="448" spans="1:43" ht="15.75" customHeight="1">
      <c r="A448" s="752"/>
      <c r="B448" s="752"/>
      <c r="C448" s="752"/>
      <c r="D448" s="752"/>
      <c r="E448" s="752"/>
      <c r="F448" s="752"/>
      <c r="G448" s="752"/>
      <c r="H448" s="752"/>
      <c r="I448" s="752"/>
      <c r="J448" s="752"/>
      <c r="K448" s="752"/>
      <c r="L448" s="752"/>
      <c r="M448" s="752"/>
      <c r="N448" s="752"/>
      <c r="O448" s="752"/>
      <c r="P448" s="305"/>
      <c r="Q448" s="1535"/>
      <c r="R448" s="752"/>
      <c r="S448" s="752"/>
      <c r="T448" s="752"/>
      <c r="U448" s="752"/>
      <c r="V448" s="752"/>
      <c r="W448" s="752"/>
      <c r="X448" s="752"/>
      <c r="Y448" s="752"/>
      <c r="Z448" s="752"/>
      <c r="AA448" s="752"/>
      <c r="AB448" s="752"/>
      <c r="AC448" s="752"/>
      <c r="AD448" s="752"/>
      <c r="AE448" s="752"/>
      <c r="AF448" s="752"/>
      <c r="AG448" s="752"/>
      <c r="AH448" s="752"/>
      <c r="AI448" s="752"/>
      <c r="AJ448" s="752"/>
      <c r="AK448" s="752"/>
      <c r="AL448" s="752"/>
      <c r="AM448" s="752"/>
      <c r="AN448" s="752"/>
      <c r="AO448" s="752"/>
      <c r="AP448" s="752"/>
      <c r="AQ448" s="752"/>
    </row>
    <row r="449" spans="1:43" ht="15.75" customHeight="1">
      <c r="A449" s="752"/>
      <c r="B449" s="752"/>
      <c r="C449" s="752"/>
      <c r="D449" s="752"/>
      <c r="E449" s="752"/>
      <c r="F449" s="752"/>
      <c r="G449" s="752"/>
      <c r="H449" s="752"/>
      <c r="I449" s="752"/>
      <c r="J449" s="752"/>
      <c r="K449" s="752"/>
      <c r="L449" s="752"/>
      <c r="M449" s="752"/>
      <c r="N449" s="752"/>
      <c r="O449" s="752"/>
      <c r="P449" s="305"/>
      <c r="Q449" s="1535"/>
      <c r="R449" s="752"/>
      <c r="S449" s="752"/>
      <c r="T449" s="752"/>
      <c r="U449" s="752"/>
      <c r="V449" s="752"/>
      <c r="W449" s="752"/>
      <c r="X449" s="752"/>
      <c r="Y449" s="752"/>
      <c r="Z449" s="752"/>
      <c r="AA449" s="752"/>
      <c r="AB449" s="752"/>
      <c r="AC449" s="752"/>
      <c r="AD449" s="752"/>
      <c r="AE449" s="752"/>
      <c r="AF449" s="752"/>
      <c r="AG449" s="752"/>
      <c r="AH449" s="752"/>
      <c r="AI449" s="752"/>
      <c r="AJ449" s="752"/>
      <c r="AK449" s="752"/>
      <c r="AL449" s="752"/>
      <c r="AM449" s="752"/>
      <c r="AN449" s="752"/>
      <c r="AO449" s="752"/>
      <c r="AP449" s="752"/>
      <c r="AQ449" s="752"/>
    </row>
    <row r="450" spans="1:43" ht="15.75" customHeight="1">
      <c r="A450" s="752"/>
      <c r="B450" s="752"/>
      <c r="C450" s="752"/>
      <c r="D450" s="752"/>
      <c r="E450" s="752"/>
      <c r="F450" s="752"/>
      <c r="G450" s="752"/>
      <c r="H450" s="752"/>
      <c r="I450" s="752"/>
      <c r="J450" s="752"/>
      <c r="K450" s="752"/>
      <c r="L450" s="752"/>
      <c r="M450" s="752"/>
      <c r="N450" s="752"/>
      <c r="O450" s="752"/>
      <c r="P450" s="305"/>
      <c r="Q450" s="1535"/>
      <c r="R450" s="752"/>
      <c r="S450" s="752"/>
      <c r="T450" s="752"/>
      <c r="U450" s="752"/>
      <c r="V450" s="752"/>
      <c r="W450" s="752"/>
      <c r="X450" s="752"/>
      <c r="Y450" s="752"/>
      <c r="Z450" s="752"/>
      <c r="AA450" s="752"/>
      <c r="AB450" s="752"/>
      <c r="AC450" s="752"/>
      <c r="AD450" s="752"/>
      <c r="AE450" s="752"/>
      <c r="AF450" s="752"/>
      <c r="AG450" s="752"/>
      <c r="AH450" s="752"/>
      <c r="AI450" s="752"/>
      <c r="AJ450" s="752"/>
      <c r="AK450" s="752"/>
      <c r="AL450" s="752"/>
      <c r="AM450" s="752"/>
      <c r="AN450" s="752"/>
      <c r="AO450" s="752"/>
      <c r="AP450" s="752"/>
      <c r="AQ450" s="752"/>
    </row>
    <row r="451" spans="1:43" ht="15.75" customHeight="1">
      <c r="A451" s="752"/>
      <c r="B451" s="752"/>
      <c r="C451" s="752"/>
      <c r="D451" s="752"/>
      <c r="E451" s="752"/>
      <c r="F451" s="752"/>
      <c r="G451" s="752"/>
      <c r="H451" s="752"/>
      <c r="I451" s="752"/>
      <c r="J451" s="752"/>
      <c r="K451" s="752"/>
      <c r="L451" s="752"/>
      <c r="M451" s="752"/>
      <c r="N451" s="752"/>
      <c r="O451" s="752"/>
      <c r="P451" s="305"/>
      <c r="Q451" s="1535"/>
      <c r="R451" s="752"/>
      <c r="S451" s="752"/>
      <c r="T451" s="752"/>
      <c r="U451" s="752"/>
      <c r="V451" s="752"/>
      <c r="W451" s="752"/>
      <c r="X451" s="752"/>
      <c r="Y451" s="752"/>
      <c r="Z451" s="752"/>
      <c r="AA451" s="752"/>
      <c r="AB451" s="752"/>
      <c r="AC451" s="752"/>
      <c r="AD451" s="752"/>
      <c r="AE451" s="752"/>
      <c r="AF451" s="752"/>
      <c r="AG451" s="752"/>
      <c r="AH451" s="752"/>
      <c r="AI451" s="752"/>
      <c r="AJ451" s="752"/>
      <c r="AK451" s="752"/>
      <c r="AL451" s="752"/>
      <c r="AM451" s="752"/>
      <c r="AN451" s="752"/>
      <c r="AO451" s="752"/>
      <c r="AP451" s="752"/>
      <c r="AQ451" s="752"/>
    </row>
    <row r="452" spans="1:43" ht="15.75" customHeight="1">
      <c r="A452" s="752"/>
      <c r="B452" s="752"/>
      <c r="C452" s="752"/>
      <c r="D452" s="752"/>
      <c r="E452" s="752"/>
      <c r="F452" s="752"/>
      <c r="G452" s="752"/>
      <c r="H452" s="752"/>
      <c r="I452" s="752"/>
      <c r="J452" s="752"/>
      <c r="K452" s="752"/>
      <c r="L452" s="752"/>
      <c r="M452" s="752"/>
      <c r="N452" s="752"/>
      <c r="O452" s="752"/>
      <c r="P452" s="305"/>
      <c r="Q452" s="1535"/>
      <c r="R452" s="752"/>
      <c r="S452" s="752"/>
      <c r="T452" s="752"/>
      <c r="U452" s="752"/>
      <c r="V452" s="752"/>
      <c r="W452" s="752"/>
      <c r="X452" s="752"/>
      <c r="Y452" s="752"/>
      <c r="Z452" s="752"/>
      <c r="AA452" s="752"/>
      <c r="AB452" s="752"/>
      <c r="AC452" s="752"/>
      <c r="AD452" s="752"/>
      <c r="AE452" s="752"/>
      <c r="AF452" s="752"/>
      <c r="AG452" s="752"/>
      <c r="AH452" s="752"/>
      <c r="AI452" s="752"/>
      <c r="AJ452" s="752"/>
      <c r="AK452" s="752"/>
      <c r="AL452" s="752"/>
      <c r="AM452" s="752"/>
      <c r="AN452" s="752"/>
      <c r="AO452" s="752"/>
      <c r="AP452" s="752"/>
      <c r="AQ452" s="752"/>
    </row>
    <row r="453" spans="1:43" ht="15.75" customHeight="1">
      <c r="A453" s="752"/>
      <c r="B453" s="752"/>
      <c r="C453" s="752"/>
      <c r="D453" s="752"/>
      <c r="E453" s="752"/>
      <c r="F453" s="752"/>
      <c r="G453" s="752"/>
      <c r="H453" s="752"/>
      <c r="I453" s="752"/>
      <c r="J453" s="752"/>
      <c r="K453" s="752"/>
      <c r="L453" s="752"/>
      <c r="M453" s="752"/>
      <c r="N453" s="752"/>
      <c r="O453" s="752"/>
      <c r="P453" s="305"/>
      <c r="Q453" s="1535"/>
      <c r="R453" s="752"/>
      <c r="S453" s="752"/>
      <c r="T453" s="752"/>
      <c r="U453" s="752"/>
      <c r="V453" s="752"/>
      <c r="W453" s="752"/>
      <c r="X453" s="752"/>
      <c r="Y453" s="752"/>
      <c r="Z453" s="752"/>
      <c r="AA453" s="752"/>
      <c r="AB453" s="752"/>
      <c r="AC453" s="752"/>
      <c r="AD453" s="752"/>
      <c r="AE453" s="752"/>
      <c r="AF453" s="752"/>
      <c r="AG453" s="752"/>
      <c r="AH453" s="752"/>
      <c r="AI453" s="752"/>
      <c r="AJ453" s="752"/>
      <c r="AK453" s="752"/>
      <c r="AL453" s="752"/>
      <c r="AM453" s="752"/>
      <c r="AN453" s="752"/>
      <c r="AO453" s="752"/>
      <c r="AP453" s="752"/>
      <c r="AQ453" s="752"/>
    </row>
    <row r="454" spans="1:43" ht="15.75" customHeight="1">
      <c r="A454" s="752"/>
      <c r="B454" s="752"/>
      <c r="C454" s="752"/>
      <c r="D454" s="752"/>
      <c r="E454" s="752"/>
      <c r="F454" s="752"/>
      <c r="G454" s="752"/>
      <c r="H454" s="752"/>
      <c r="I454" s="752"/>
      <c r="J454" s="752"/>
      <c r="K454" s="752"/>
      <c r="L454" s="752"/>
      <c r="M454" s="752"/>
      <c r="N454" s="752"/>
      <c r="O454" s="752"/>
      <c r="P454" s="305"/>
      <c r="Q454" s="1535"/>
      <c r="R454" s="752"/>
      <c r="S454" s="752"/>
      <c r="T454" s="752"/>
      <c r="U454" s="752"/>
      <c r="V454" s="752"/>
      <c r="W454" s="752"/>
      <c r="X454" s="752"/>
      <c r="Y454" s="752"/>
      <c r="Z454" s="752"/>
      <c r="AA454" s="752"/>
      <c r="AB454" s="752"/>
      <c r="AC454" s="752"/>
      <c r="AD454" s="752"/>
      <c r="AE454" s="752"/>
      <c r="AF454" s="752"/>
      <c r="AG454" s="752"/>
      <c r="AH454" s="752"/>
      <c r="AI454" s="752"/>
      <c r="AJ454" s="752"/>
      <c r="AK454" s="752"/>
      <c r="AL454" s="752"/>
      <c r="AM454" s="752"/>
      <c r="AN454" s="752"/>
      <c r="AO454" s="752"/>
      <c r="AP454" s="752"/>
      <c r="AQ454" s="752"/>
    </row>
    <row r="455" spans="1:43" ht="15.75" customHeight="1">
      <c r="A455" s="752"/>
      <c r="B455" s="752"/>
      <c r="C455" s="752"/>
      <c r="D455" s="752"/>
      <c r="E455" s="752"/>
      <c r="F455" s="752"/>
      <c r="G455" s="752"/>
      <c r="H455" s="752"/>
      <c r="I455" s="752"/>
      <c r="J455" s="752"/>
      <c r="K455" s="752"/>
      <c r="L455" s="752"/>
      <c r="M455" s="752"/>
      <c r="N455" s="752"/>
      <c r="O455" s="752"/>
      <c r="P455" s="305"/>
      <c r="Q455" s="1535"/>
      <c r="R455" s="752"/>
      <c r="S455" s="752"/>
      <c r="T455" s="752"/>
      <c r="U455" s="752"/>
      <c r="V455" s="752"/>
      <c r="W455" s="752"/>
      <c r="X455" s="752"/>
      <c r="Y455" s="752"/>
      <c r="Z455" s="752"/>
      <c r="AA455" s="752"/>
      <c r="AB455" s="752"/>
      <c r="AC455" s="752"/>
      <c r="AD455" s="752"/>
      <c r="AE455" s="752"/>
      <c r="AF455" s="752"/>
      <c r="AG455" s="752"/>
      <c r="AH455" s="752"/>
      <c r="AI455" s="752"/>
      <c r="AJ455" s="752"/>
      <c r="AK455" s="752"/>
      <c r="AL455" s="752"/>
      <c r="AM455" s="752"/>
      <c r="AN455" s="752"/>
      <c r="AO455" s="752"/>
      <c r="AP455" s="752"/>
      <c r="AQ455" s="752"/>
    </row>
    <row r="456" spans="1:43" ht="15.75" customHeight="1">
      <c r="A456" s="752"/>
      <c r="B456" s="752"/>
      <c r="C456" s="752"/>
      <c r="D456" s="752"/>
      <c r="E456" s="752"/>
      <c r="F456" s="752"/>
      <c r="G456" s="752"/>
      <c r="H456" s="752"/>
      <c r="I456" s="752"/>
      <c r="J456" s="752"/>
      <c r="K456" s="752"/>
      <c r="L456" s="752"/>
      <c r="M456" s="752"/>
      <c r="N456" s="752"/>
      <c r="O456" s="752"/>
      <c r="P456" s="305"/>
      <c r="Q456" s="1535"/>
      <c r="R456" s="752"/>
      <c r="S456" s="752"/>
      <c r="T456" s="752"/>
      <c r="U456" s="752"/>
      <c r="V456" s="752"/>
      <c r="W456" s="752"/>
      <c r="X456" s="752"/>
      <c r="Y456" s="752"/>
      <c r="Z456" s="752"/>
      <c r="AA456" s="752"/>
      <c r="AB456" s="752"/>
      <c r="AC456" s="752"/>
      <c r="AD456" s="752"/>
      <c r="AE456" s="752"/>
      <c r="AF456" s="752"/>
      <c r="AG456" s="752"/>
      <c r="AH456" s="752"/>
      <c r="AI456" s="752"/>
      <c r="AJ456" s="752"/>
      <c r="AK456" s="752"/>
      <c r="AL456" s="752"/>
      <c r="AM456" s="752"/>
      <c r="AN456" s="752"/>
      <c r="AO456" s="752"/>
      <c r="AP456" s="752"/>
      <c r="AQ456" s="752"/>
    </row>
    <row r="457" spans="1:43" ht="15.75" customHeight="1">
      <c r="A457" s="752"/>
      <c r="B457" s="752"/>
      <c r="C457" s="752"/>
      <c r="D457" s="752"/>
      <c r="E457" s="752"/>
      <c r="F457" s="752"/>
      <c r="G457" s="752"/>
      <c r="H457" s="752"/>
      <c r="I457" s="752"/>
      <c r="J457" s="752"/>
      <c r="K457" s="752"/>
      <c r="L457" s="752"/>
      <c r="M457" s="752"/>
      <c r="N457" s="752"/>
      <c r="O457" s="752"/>
      <c r="P457" s="305"/>
      <c r="Q457" s="1535"/>
      <c r="R457" s="752"/>
      <c r="S457" s="752"/>
      <c r="T457" s="752"/>
      <c r="U457" s="752"/>
      <c r="V457" s="752"/>
      <c r="W457" s="752"/>
      <c r="X457" s="752"/>
      <c r="Y457" s="752"/>
      <c r="Z457" s="752"/>
      <c r="AA457" s="752"/>
      <c r="AB457" s="752"/>
      <c r="AC457" s="752"/>
      <c r="AD457" s="752"/>
      <c r="AE457" s="752"/>
      <c r="AF457" s="752"/>
      <c r="AG457" s="752"/>
      <c r="AH457" s="752"/>
      <c r="AI457" s="752"/>
      <c r="AJ457" s="752"/>
      <c r="AK457" s="752"/>
      <c r="AL457" s="752"/>
      <c r="AM457" s="752"/>
      <c r="AN457" s="752"/>
      <c r="AO457" s="752"/>
      <c r="AP457" s="752"/>
      <c r="AQ457" s="752"/>
    </row>
    <row r="458" spans="1:43" ht="15.75" customHeight="1">
      <c r="A458" s="752"/>
      <c r="B458" s="752"/>
      <c r="C458" s="752"/>
      <c r="D458" s="752"/>
      <c r="E458" s="752"/>
      <c r="F458" s="752"/>
      <c r="G458" s="752"/>
      <c r="H458" s="752"/>
      <c r="I458" s="752"/>
      <c r="J458" s="752"/>
      <c r="K458" s="752"/>
      <c r="L458" s="752"/>
      <c r="M458" s="752"/>
      <c r="N458" s="752"/>
      <c r="O458" s="752"/>
      <c r="P458" s="305"/>
      <c r="Q458" s="1535"/>
      <c r="R458" s="752"/>
      <c r="S458" s="752"/>
      <c r="T458" s="752"/>
      <c r="U458" s="752"/>
      <c r="V458" s="752"/>
      <c r="W458" s="752"/>
      <c r="X458" s="752"/>
      <c r="Y458" s="752"/>
      <c r="Z458" s="752"/>
      <c r="AA458" s="752"/>
      <c r="AB458" s="752"/>
      <c r="AC458" s="752"/>
      <c r="AD458" s="752"/>
      <c r="AE458" s="752"/>
      <c r="AF458" s="752"/>
      <c r="AG458" s="752"/>
      <c r="AH458" s="752"/>
      <c r="AI458" s="752"/>
      <c r="AJ458" s="752"/>
      <c r="AK458" s="752"/>
      <c r="AL458" s="752"/>
      <c r="AM458" s="752"/>
      <c r="AN458" s="752"/>
      <c r="AO458" s="752"/>
      <c r="AP458" s="752"/>
      <c r="AQ458" s="752"/>
    </row>
    <row r="459" spans="1:43" ht="15.75" customHeight="1">
      <c r="A459" s="752"/>
      <c r="B459" s="752"/>
      <c r="C459" s="752"/>
      <c r="D459" s="752"/>
      <c r="E459" s="752"/>
      <c r="F459" s="752"/>
      <c r="G459" s="752"/>
      <c r="H459" s="752"/>
      <c r="I459" s="752"/>
      <c r="J459" s="752"/>
      <c r="K459" s="752"/>
      <c r="L459" s="752"/>
      <c r="M459" s="752"/>
      <c r="N459" s="752"/>
      <c r="O459" s="752"/>
      <c r="P459" s="305"/>
      <c r="Q459" s="1535"/>
      <c r="R459" s="752"/>
      <c r="S459" s="752"/>
      <c r="T459" s="752"/>
      <c r="U459" s="752"/>
      <c r="V459" s="752"/>
      <c r="W459" s="752"/>
      <c r="X459" s="752"/>
      <c r="Y459" s="752"/>
      <c r="Z459" s="752"/>
      <c r="AA459" s="752"/>
      <c r="AB459" s="752"/>
      <c r="AC459" s="752"/>
      <c r="AD459" s="752"/>
      <c r="AE459" s="752"/>
      <c r="AF459" s="752"/>
      <c r="AG459" s="752"/>
      <c r="AH459" s="752"/>
      <c r="AI459" s="752"/>
      <c r="AJ459" s="752"/>
      <c r="AK459" s="752"/>
      <c r="AL459" s="752"/>
      <c r="AM459" s="752"/>
      <c r="AN459" s="752"/>
      <c r="AO459" s="752"/>
      <c r="AP459" s="752"/>
      <c r="AQ459" s="752"/>
    </row>
    <row r="460" spans="1:43" ht="15.75" customHeight="1">
      <c r="A460" s="752"/>
      <c r="B460" s="752"/>
      <c r="C460" s="752"/>
      <c r="D460" s="752"/>
      <c r="E460" s="752"/>
      <c r="F460" s="752"/>
      <c r="G460" s="752"/>
      <c r="H460" s="752"/>
      <c r="I460" s="752"/>
      <c r="J460" s="752"/>
      <c r="K460" s="752"/>
      <c r="L460" s="752"/>
      <c r="M460" s="752"/>
      <c r="N460" s="752"/>
      <c r="O460" s="752"/>
      <c r="P460" s="305"/>
      <c r="Q460" s="1535"/>
      <c r="R460" s="752"/>
      <c r="S460" s="752"/>
      <c r="T460" s="752"/>
      <c r="U460" s="752"/>
      <c r="V460" s="752"/>
      <c r="W460" s="752"/>
      <c r="X460" s="752"/>
      <c r="Y460" s="752"/>
      <c r="Z460" s="752"/>
      <c r="AA460" s="752"/>
      <c r="AB460" s="752"/>
      <c r="AC460" s="752"/>
      <c r="AD460" s="752"/>
      <c r="AE460" s="752"/>
      <c r="AF460" s="752"/>
      <c r="AG460" s="752"/>
      <c r="AH460" s="752"/>
      <c r="AI460" s="752"/>
      <c r="AJ460" s="752"/>
      <c r="AK460" s="752"/>
      <c r="AL460" s="752"/>
      <c r="AM460" s="752"/>
      <c r="AN460" s="752"/>
      <c r="AO460" s="752"/>
      <c r="AP460" s="752"/>
      <c r="AQ460" s="752"/>
    </row>
    <row r="461" spans="1:43" ht="15.75" customHeight="1">
      <c r="A461" s="752"/>
      <c r="B461" s="752"/>
      <c r="C461" s="752"/>
      <c r="D461" s="752"/>
      <c r="E461" s="752"/>
      <c r="F461" s="752"/>
      <c r="G461" s="752"/>
      <c r="H461" s="752"/>
      <c r="I461" s="752"/>
      <c r="J461" s="752"/>
      <c r="K461" s="752"/>
      <c r="L461" s="752"/>
      <c r="M461" s="752"/>
      <c r="N461" s="752"/>
      <c r="O461" s="752"/>
      <c r="P461" s="305"/>
      <c r="Q461" s="1535"/>
      <c r="R461" s="752"/>
      <c r="S461" s="752"/>
      <c r="T461" s="752"/>
      <c r="U461" s="752"/>
      <c r="V461" s="752"/>
      <c r="W461" s="752"/>
      <c r="X461" s="752"/>
      <c r="Y461" s="752"/>
      <c r="Z461" s="752"/>
      <c r="AA461" s="752"/>
      <c r="AB461" s="752"/>
      <c r="AC461" s="752"/>
      <c r="AD461" s="752"/>
      <c r="AE461" s="752"/>
      <c r="AF461" s="752"/>
      <c r="AG461" s="752"/>
      <c r="AH461" s="752"/>
      <c r="AI461" s="752"/>
      <c r="AJ461" s="752"/>
      <c r="AK461" s="752"/>
      <c r="AL461" s="752"/>
      <c r="AM461" s="752"/>
      <c r="AN461" s="752"/>
      <c r="AO461" s="752"/>
      <c r="AP461" s="752"/>
      <c r="AQ461" s="752"/>
    </row>
    <row r="462" spans="1:43" ht="15.75" customHeight="1">
      <c r="A462" s="752"/>
      <c r="B462" s="752"/>
      <c r="C462" s="752"/>
      <c r="D462" s="752"/>
      <c r="E462" s="752"/>
      <c r="F462" s="752"/>
      <c r="G462" s="752"/>
      <c r="H462" s="752"/>
      <c r="I462" s="752"/>
      <c r="J462" s="752"/>
      <c r="K462" s="752"/>
      <c r="L462" s="752"/>
      <c r="M462" s="752"/>
      <c r="N462" s="752"/>
      <c r="O462" s="752"/>
      <c r="P462" s="305"/>
      <c r="Q462" s="1535"/>
      <c r="R462" s="752"/>
      <c r="S462" s="752"/>
      <c r="T462" s="752"/>
      <c r="U462" s="752"/>
      <c r="V462" s="752"/>
      <c r="W462" s="752"/>
      <c r="X462" s="752"/>
      <c r="Y462" s="752"/>
      <c r="Z462" s="752"/>
      <c r="AA462" s="752"/>
      <c r="AB462" s="752"/>
      <c r="AC462" s="752"/>
      <c r="AD462" s="752"/>
      <c r="AE462" s="752"/>
      <c r="AF462" s="752"/>
      <c r="AG462" s="752"/>
      <c r="AH462" s="752"/>
      <c r="AI462" s="752"/>
      <c r="AJ462" s="752"/>
      <c r="AK462" s="752"/>
      <c r="AL462" s="752"/>
      <c r="AM462" s="752"/>
      <c r="AN462" s="752"/>
      <c r="AO462" s="752"/>
      <c r="AP462" s="752"/>
      <c r="AQ462" s="752"/>
    </row>
    <row r="463" spans="1:43" ht="15.75" customHeight="1">
      <c r="A463" s="752"/>
      <c r="B463" s="752"/>
      <c r="C463" s="752"/>
      <c r="D463" s="752"/>
      <c r="E463" s="752"/>
      <c r="F463" s="752"/>
      <c r="G463" s="752"/>
      <c r="H463" s="752"/>
      <c r="I463" s="752"/>
      <c r="J463" s="752"/>
      <c r="K463" s="752"/>
      <c r="L463" s="752"/>
      <c r="M463" s="752"/>
      <c r="N463" s="752"/>
      <c r="O463" s="752"/>
      <c r="P463" s="305"/>
      <c r="Q463" s="1535"/>
      <c r="R463" s="752"/>
      <c r="S463" s="752"/>
      <c r="T463" s="752"/>
      <c r="U463" s="752"/>
      <c r="V463" s="752"/>
      <c r="W463" s="752"/>
      <c r="X463" s="752"/>
      <c r="Y463" s="752"/>
      <c r="Z463" s="752"/>
      <c r="AA463" s="752"/>
      <c r="AB463" s="752"/>
      <c r="AC463" s="752"/>
      <c r="AD463" s="752"/>
      <c r="AE463" s="752"/>
      <c r="AF463" s="752"/>
      <c r="AG463" s="752"/>
      <c r="AH463" s="752"/>
      <c r="AI463" s="752"/>
      <c r="AJ463" s="752"/>
      <c r="AK463" s="752"/>
      <c r="AL463" s="752"/>
      <c r="AM463" s="752"/>
      <c r="AN463" s="752"/>
      <c r="AO463" s="752"/>
      <c r="AP463" s="752"/>
      <c r="AQ463" s="752"/>
    </row>
    <row r="464" spans="1:43" ht="15.75" customHeight="1">
      <c r="A464" s="752"/>
      <c r="B464" s="752"/>
      <c r="C464" s="752"/>
      <c r="D464" s="752"/>
      <c r="E464" s="752"/>
      <c r="F464" s="752"/>
      <c r="G464" s="752"/>
      <c r="H464" s="752"/>
      <c r="I464" s="752"/>
      <c r="J464" s="752"/>
      <c r="K464" s="752"/>
      <c r="L464" s="752"/>
      <c r="M464" s="752"/>
      <c r="N464" s="752"/>
      <c r="O464" s="752"/>
      <c r="P464" s="305"/>
      <c r="Q464" s="1535"/>
      <c r="R464" s="752"/>
      <c r="S464" s="752"/>
      <c r="T464" s="752"/>
      <c r="U464" s="752"/>
      <c r="V464" s="752"/>
      <c r="W464" s="752"/>
      <c r="X464" s="752"/>
      <c r="Y464" s="752"/>
      <c r="Z464" s="752"/>
      <c r="AA464" s="752"/>
      <c r="AB464" s="752"/>
      <c r="AC464" s="752"/>
      <c r="AD464" s="752"/>
      <c r="AE464" s="752"/>
      <c r="AF464" s="752"/>
      <c r="AG464" s="752"/>
      <c r="AH464" s="752"/>
      <c r="AI464" s="752"/>
      <c r="AJ464" s="752"/>
      <c r="AK464" s="752"/>
      <c r="AL464" s="752"/>
      <c r="AM464" s="752"/>
      <c r="AN464" s="752"/>
      <c r="AO464" s="752"/>
      <c r="AP464" s="752"/>
      <c r="AQ464" s="752"/>
    </row>
    <row r="465" spans="1:43" ht="15.75" customHeight="1">
      <c r="A465" s="752"/>
      <c r="B465" s="752"/>
      <c r="C465" s="752"/>
      <c r="D465" s="752"/>
      <c r="E465" s="752"/>
      <c r="F465" s="752"/>
      <c r="G465" s="752"/>
      <c r="H465" s="752"/>
      <c r="I465" s="752"/>
      <c r="J465" s="752"/>
      <c r="K465" s="752"/>
      <c r="L465" s="752"/>
      <c r="M465" s="752"/>
      <c r="N465" s="752"/>
      <c r="O465" s="752"/>
      <c r="P465" s="305"/>
      <c r="Q465" s="1535"/>
      <c r="R465" s="752"/>
      <c r="S465" s="752"/>
      <c r="T465" s="752"/>
      <c r="U465" s="752"/>
      <c r="V465" s="752"/>
      <c r="W465" s="752"/>
      <c r="X465" s="752"/>
      <c r="Y465" s="752"/>
      <c r="Z465" s="752"/>
      <c r="AA465" s="752"/>
      <c r="AB465" s="752"/>
      <c r="AC465" s="752"/>
      <c r="AD465" s="752"/>
      <c r="AE465" s="752"/>
      <c r="AF465" s="752"/>
      <c r="AG465" s="752"/>
      <c r="AH465" s="752"/>
      <c r="AI465" s="752"/>
      <c r="AJ465" s="752"/>
      <c r="AK465" s="752"/>
      <c r="AL465" s="752"/>
      <c r="AM465" s="752"/>
      <c r="AN465" s="752"/>
      <c r="AO465" s="752"/>
      <c r="AP465" s="752"/>
      <c r="AQ465" s="752"/>
    </row>
    <row r="466" spans="1:43" ht="15.75" customHeight="1">
      <c r="A466" s="752"/>
      <c r="B466" s="752"/>
      <c r="C466" s="752"/>
      <c r="D466" s="752"/>
      <c r="E466" s="752"/>
      <c r="F466" s="752"/>
      <c r="G466" s="752"/>
      <c r="H466" s="752"/>
      <c r="I466" s="752"/>
      <c r="J466" s="752"/>
      <c r="K466" s="752"/>
      <c r="L466" s="752"/>
      <c r="M466" s="752"/>
      <c r="N466" s="752"/>
      <c r="O466" s="752"/>
      <c r="P466" s="305"/>
      <c r="Q466" s="1535"/>
      <c r="R466" s="752"/>
      <c r="S466" s="752"/>
      <c r="T466" s="752"/>
      <c r="U466" s="752"/>
      <c r="V466" s="752"/>
      <c r="W466" s="752"/>
      <c r="X466" s="752"/>
      <c r="Y466" s="752"/>
      <c r="Z466" s="752"/>
      <c r="AA466" s="752"/>
      <c r="AB466" s="752"/>
      <c r="AC466" s="752"/>
      <c r="AD466" s="752"/>
      <c r="AE466" s="752"/>
      <c r="AF466" s="752"/>
      <c r="AG466" s="752"/>
      <c r="AH466" s="752"/>
      <c r="AI466" s="752"/>
      <c r="AJ466" s="752"/>
      <c r="AK466" s="752"/>
      <c r="AL466" s="752"/>
      <c r="AM466" s="752"/>
      <c r="AN466" s="752"/>
      <c r="AO466" s="752"/>
      <c r="AP466" s="752"/>
      <c r="AQ466" s="752"/>
    </row>
    <row r="467" spans="1:43" ht="15.75" customHeight="1">
      <c r="A467" s="752"/>
      <c r="B467" s="752"/>
      <c r="C467" s="752"/>
      <c r="D467" s="752"/>
      <c r="E467" s="752"/>
      <c r="F467" s="752"/>
      <c r="G467" s="752"/>
      <c r="H467" s="752"/>
      <c r="I467" s="752"/>
      <c r="J467" s="752"/>
      <c r="K467" s="752"/>
      <c r="L467" s="752"/>
      <c r="M467" s="752"/>
      <c r="N467" s="752"/>
      <c r="O467" s="752"/>
      <c r="P467" s="305"/>
      <c r="Q467" s="1535"/>
      <c r="R467" s="752"/>
      <c r="S467" s="752"/>
      <c r="T467" s="752"/>
      <c r="U467" s="752"/>
      <c r="V467" s="752"/>
      <c r="W467" s="752"/>
      <c r="X467" s="752"/>
      <c r="Y467" s="752"/>
      <c r="Z467" s="752"/>
      <c r="AA467" s="752"/>
      <c r="AB467" s="752"/>
      <c r="AC467" s="752"/>
      <c r="AD467" s="752"/>
      <c r="AE467" s="752"/>
      <c r="AF467" s="752"/>
      <c r="AG467" s="752"/>
      <c r="AH467" s="752"/>
      <c r="AI467" s="752"/>
      <c r="AJ467" s="752"/>
      <c r="AK467" s="752"/>
      <c r="AL467" s="752"/>
      <c r="AM467" s="752"/>
      <c r="AN467" s="752"/>
      <c r="AO467" s="752"/>
      <c r="AP467" s="752"/>
      <c r="AQ467" s="752"/>
    </row>
    <row r="468" spans="1:43" ht="15.75" customHeight="1">
      <c r="A468" s="752"/>
      <c r="B468" s="752"/>
      <c r="C468" s="752"/>
      <c r="D468" s="752"/>
      <c r="E468" s="752"/>
      <c r="F468" s="752"/>
      <c r="G468" s="752"/>
      <c r="H468" s="752"/>
      <c r="I468" s="752"/>
      <c r="J468" s="752"/>
      <c r="K468" s="752"/>
      <c r="L468" s="752"/>
      <c r="M468" s="752"/>
      <c r="N468" s="752"/>
      <c r="O468" s="752"/>
      <c r="P468" s="305"/>
      <c r="Q468" s="1535"/>
      <c r="R468" s="752"/>
      <c r="S468" s="752"/>
      <c r="T468" s="752"/>
      <c r="U468" s="752"/>
      <c r="V468" s="752"/>
      <c r="W468" s="752"/>
      <c r="X468" s="752"/>
      <c r="Y468" s="752"/>
      <c r="Z468" s="752"/>
      <c r="AA468" s="752"/>
      <c r="AB468" s="752"/>
      <c r="AC468" s="752"/>
      <c r="AD468" s="752"/>
      <c r="AE468" s="752"/>
      <c r="AF468" s="752"/>
      <c r="AG468" s="752"/>
      <c r="AH468" s="752"/>
      <c r="AI468" s="752"/>
      <c r="AJ468" s="752"/>
      <c r="AK468" s="752"/>
      <c r="AL468" s="752"/>
      <c r="AM468" s="752"/>
      <c r="AN468" s="752"/>
      <c r="AO468" s="752"/>
      <c r="AP468" s="752"/>
      <c r="AQ468" s="752"/>
    </row>
    <row r="469" spans="1:43" ht="15.75" customHeight="1">
      <c r="A469" s="752"/>
      <c r="B469" s="752"/>
      <c r="C469" s="752"/>
      <c r="D469" s="752"/>
      <c r="E469" s="752"/>
      <c r="F469" s="752"/>
      <c r="G469" s="752"/>
      <c r="H469" s="752"/>
      <c r="I469" s="752"/>
      <c r="J469" s="752"/>
      <c r="K469" s="752"/>
      <c r="L469" s="752"/>
      <c r="M469" s="752"/>
      <c r="N469" s="752"/>
      <c r="O469" s="752"/>
      <c r="P469" s="305"/>
      <c r="Q469" s="1535"/>
      <c r="R469" s="752"/>
      <c r="S469" s="752"/>
      <c r="T469" s="752"/>
      <c r="U469" s="752"/>
      <c r="V469" s="752"/>
      <c r="W469" s="752"/>
      <c r="X469" s="752"/>
      <c r="Y469" s="752"/>
      <c r="Z469" s="752"/>
      <c r="AA469" s="752"/>
      <c r="AB469" s="752"/>
      <c r="AC469" s="752"/>
      <c r="AD469" s="752"/>
      <c r="AE469" s="752"/>
      <c r="AF469" s="752"/>
      <c r="AG469" s="752"/>
      <c r="AH469" s="752"/>
      <c r="AI469" s="752"/>
      <c r="AJ469" s="752"/>
      <c r="AK469" s="752"/>
      <c r="AL469" s="752"/>
      <c r="AM469" s="752"/>
      <c r="AN469" s="752"/>
      <c r="AO469" s="752"/>
      <c r="AP469" s="752"/>
      <c r="AQ469" s="752"/>
    </row>
    <row r="470" spans="1:43" ht="15.75" customHeight="1">
      <c r="A470" s="752"/>
      <c r="B470" s="752"/>
      <c r="C470" s="752"/>
      <c r="D470" s="752"/>
      <c r="E470" s="752"/>
      <c r="F470" s="752"/>
      <c r="G470" s="752"/>
      <c r="H470" s="752"/>
      <c r="I470" s="752"/>
      <c r="J470" s="752"/>
      <c r="K470" s="752"/>
      <c r="L470" s="752"/>
      <c r="M470" s="752"/>
      <c r="N470" s="752"/>
      <c r="O470" s="752"/>
      <c r="P470" s="305"/>
      <c r="Q470" s="1535"/>
      <c r="R470" s="752"/>
      <c r="S470" s="752"/>
      <c r="T470" s="752"/>
      <c r="U470" s="752"/>
      <c r="V470" s="752"/>
      <c r="W470" s="752"/>
      <c r="X470" s="752"/>
      <c r="Y470" s="752"/>
      <c r="Z470" s="752"/>
      <c r="AA470" s="752"/>
      <c r="AB470" s="752"/>
      <c r="AC470" s="752"/>
      <c r="AD470" s="752"/>
      <c r="AE470" s="752"/>
      <c r="AF470" s="752"/>
      <c r="AG470" s="752"/>
      <c r="AH470" s="752"/>
      <c r="AI470" s="752"/>
      <c r="AJ470" s="752"/>
      <c r="AK470" s="752"/>
      <c r="AL470" s="752"/>
      <c r="AM470" s="752"/>
      <c r="AN470" s="752"/>
      <c r="AO470" s="752"/>
      <c r="AP470" s="752"/>
      <c r="AQ470" s="752"/>
    </row>
    <row r="471" spans="1:43" ht="15.75" customHeight="1">
      <c r="A471" s="752"/>
      <c r="B471" s="752"/>
      <c r="C471" s="752"/>
      <c r="D471" s="752"/>
      <c r="E471" s="752"/>
      <c r="F471" s="752"/>
      <c r="G471" s="752"/>
      <c r="H471" s="752"/>
      <c r="I471" s="752"/>
      <c r="J471" s="752"/>
      <c r="K471" s="752"/>
      <c r="L471" s="752"/>
      <c r="M471" s="752"/>
      <c r="N471" s="752"/>
      <c r="O471" s="752"/>
      <c r="P471" s="305"/>
      <c r="Q471" s="1535"/>
      <c r="R471" s="752"/>
      <c r="S471" s="752"/>
      <c r="T471" s="752"/>
      <c r="U471" s="752"/>
      <c r="V471" s="752"/>
      <c r="W471" s="752"/>
      <c r="X471" s="752"/>
      <c r="Y471" s="752"/>
      <c r="Z471" s="752"/>
      <c r="AA471" s="752"/>
      <c r="AB471" s="752"/>
      <c r="AC471" s="752"/>
      <c r="AD471" s="752"/>
      <c r="AE471" s="752"/>
      <c r="AF471" s="752"/>
      <c r="AG471" s="752"/>
      <c r="AH471" s="752"/>
      <c r="AI471" s="752"/>
      <c r="AJ471" s="752"/>
      <c r="AK471" s="752"/>
      <c r="AL471" s="752"/>
      <c r="AM471" s="752"/>
      <c r="AN471" s="752"/>
      <c r="AO471" s="752"/>
      <c r="AP471" s="752"/>
      <c r="AQ471" s="752"/>
    </row>
    <row r="472" spans="1:43" ht="15.75" customHeight="1">
      <c r="A472" s="752"/>
      <c r="B472" s="752"/>
      <c r="C472" s="752"/>
      <c r="D472" s="752"/>
      <c r="E472" s="752"/>
      <c r="F472" s="752"/>
      <c r="G472" s="752"/>
      <c r="H472" s="752"/>
      <c r="I472" s="752"/>
      <c r="J472" s="752"/>
      <c r="K472" s="752"/>
      <c r="L472" s="752"/>
      <c r="M472" s="752"/>
      <c r="N472" s="752"/>
      <c r="O472" s="752"/>
      <c r="P472" s="305"/>
      <c r="Q472" s="1535"/>
      <c r="R472" s="752"/>
      <c r="S472" s="752"/>
      <c r="T472" s="752"/>
      <c r="U472" s="752"/>
      <c r="V472" s="752"/>
      <c r="W472" s="752"/>
      <c r="X472" s="752"/>
      <c r="Y472" s="752"/>
      <c r="Z472" s="752"/>
      <c r="AA472" s="752"/>
      <c r="AB472" s="752"/>
      <c r="AC472" s="752"/>
      <c r="AD472" s="752"/>
      <c r="AE472" s="752"/>
      <c r="AF472" s="752"/>
      <c r="AG472" s="752"/>
      <c r="AH472" s="752"/>
      <c r="AI472" s="752"/>
      <c r="AJ472" s="752"/>
      <c r="AK472" s="752"/>
      <c r="AL472" s="752"/>
      <c r="AM472" s="752"/>
      <c r="AN472" s="752"/>
      <c r="AO472" s="752"/>
      <c r="AP472" s="752"/>
      <c r="AQ472" s="752"/>
    </row>
    <row r="473" spans="1:43" ht="15.75" customHeight="1">
      <c r="A473" s="752"/>
      <c r="B473" s="752"/>
      <c r="C473" s="752"/>
      <c r="D473" s="752"/>
      <c r="E473" s="752"/>
      <c r="F473" s="752"/>
      <c r="G473" s="752"/>
      <c r="H473" s="752"/>
      <c r="I473" s="752"/>
      <c r="J473" s="752"/>
      <c r="K473" s="752"/>
      <c r="L473" s="752"/>
      <c r="M473" s="752"/>
      <c r="N473" s="752"/>
      <c r="O473" s="752"/>
      <c r="P473" s="305"/>
      <c r="Q473" s="1535"/>
      <c r="R473" s="752"/>
      <c r="S473" s="752"/>
      <c r="T473" s="752"/>
      <c r="U473" s="752"/>
      <c r="V473" s="752"/>
      <c r="W473" s="752"/>
      <c r="X473" s="752"/>
      <c r="Y473" s="752"/>
      <c r="Z473" s="752"/>
      <c r="AA473" s="752"/>
      <c r="AB473" s="752"/>
      <c r="AC473" s="752"/>
      <c r="AD473" s="752"/>
      <c r="AE473" s="752"/>
      <c r="AF473" s="752"/>
      <c r="AG473" s="752"/>
      <c r="AH473" s="752"/>
      <c r="AI473" s="752"/>
      <c r="AJ473" s="752"/>
      <c r="AK473" s="752"/>
      <c r="AL473" s="752"/>
      <c r="AM473" s="752"/>
      <c r="AN473" s="752"/>
      <c r="AO473" s="752"/>
      <c r="AP473" s="752"/>
      <c r="AQ473" s="752"/>
    </row>
    <row r="474" spans="1:43" ht="15.75" customHeight="1">
      <c r="A474" s="752"/>
      <c r="B474" s="752"/>
      <c r="C474" s="752"/>
      <c r="D474" s="752"/>
      <c r="E474" s="752"/>
      <c r="F474" s="752"/>
      <c r="G474" s="752"/>
      <c r="H474" s="752"/>
      <c r="I474" s="752"/>
      <c r="J474" s="752"/>
      <c r="K474" s="752"/>
      <c r="L474" s="752"/>
      <c r="M474" s="752"/>
      <c r="N474" s="752"/>
      <c r="O474" s="752"/>
      <c r="P474" s="305"/>
      <c r="Q474" s="1535"/>
      <c r="R474" s="752"/>
      <c r="S474" s="752"/>
      <c r="T474" s="752"/>
      <c r="U474" s="752"/>
      <c r="V474" s="752"/>
      <c r="W474" s="752"/>
      <c r="X474" s="752"/>
      <c r="Y474" s="752"/>
      <c r="Z474" s="752"/>
      <c r="AA474" s="752"/>
      <c r="AB474" s="752"/>
      <c r="AC474" s="752"/>
      <c r="AD474" s="752"/>
      <c r="AE474" s="752"/>
      <c r="AF474" s="752"/>
      <c r="AG474" s="752"/>
      <c r="AH474" s="752"/>
      <c r="AI474" s="752"/>
      <c r="AJ474" s="752"/>
      <c r="AK474" s="752"/>
      <c r="AL474" s="752"/>
      <c r="AM474" s="752"/>
      <c r="AN474" s="752"/>
      <c r="AO474" s="752"/>
      <c r="AP474" s="752"/>
      <c r="AQ474" s="752"/>
    </row>
    <row r="475" spans="1:43" ht="15.75" customHeight="1">
      <c r="A475" s="752"/>
      <c r="B475" s="752"/>
      <c r="C475" s="752"/>
      <c r="D475" s="752"/>
      <c r="E475" s="752"/>
      <c r="F475" s="752"/>
      <c r="G475" s="752"/>
      <c r="H475" s="752"/>
      <c r="I475" s="752"/>
      <c r="J475" s="752"/>
      <c r="K475" s="752"/>
      <c r="L475" s="752"/>
      <c r="M475" s="752"/>
      <c r="N475" s="752"/>
      <c r="O475" s="752"/>
      <c r="P475" s="305"/>
      <c r="Q475" s="1535"/>
      <c r="R475" s="752"/>
      <c r="S475" s="752"/>
      <c r="T475" s="752"/>
      <c r="U475" s="752"/>
      <c r="V475" s="752"/>
      <c r="W475" s="752"/>
      <c r="X475" s="752"/>
      <c r="Y475" s="752"/>
      <c r="Z475" s="752"/>
      <c r="AA475" s="752"/>
      <c r="AB475" s="752"/>
      <c r="AC475" s="752"/>
      <c r="AD475" s="752"/>
      <c r="AE475" s="752"/>
      <c r="AF475" s="752"/>
      <c r="AG475" s="752"/>
      <c r="AH475" s="752"/>
      <c r="AI475" s="752"/>
      <c r="AJ475" s="752"/>
      <c r="AK475" s="752"/>
      <c r="AL475" s="752"/>
      <c r="AM475" s="752"/>
      <c r="AN475" s="752"/>
      <c r="AO475" s="752"/>
      <c r="AP475" s="752"/>
      <c r="AQ475" s="752"/>
    </row>
    <row r="476" spans="1:43" ht="15.75" customHeight="1">
      <c r="A476" s="752"/>
      <c r="B476" s="752"/>
      <c r="C476" s="752"/>
      <c r="D476" s="752"/>
      <c r="E476" s="752"/>
      <c r="F476" s="752"/>
      <c r="G476" s="752"/>
      <c r="H476" s="752"/>
      <c r="I476" s="752"/>
      <c r="J476" s="752"/>
      <c r="K476" s="752"/>
      <c r="L476" s="752"/>
      <c r="M476" s="752"/>
      <c r="N476" s="752"/>
      <c r="O476" s="752"/>
      <c r="P476" s="305"/>
      <c r="Q476" s="1535"/>
      <c r="R476" s="752"/>
      <c r="S476" s="752"/>
      <c r="T476" s="752"/>
      <c r="U476" s="752"/>
      <c r="V476" s="752"/>
      <c r="W476" s="752"/>
      <c r="X476" s="752"/>
      <c r="Y476" s="752"/>
      <c r="Z476" s="752"/>
      <c r="AA476" s="752"/>
      <c r="AB476" s="752"/>
      <c r="AC476" s="752"/>
      <c r="AD476" s="752"/>
      <c r="AE476" s="752"/>
      <c r="AF476" s="752"/>
      <c r="AG476" s="752"/>
      <c r="AH476" s="752"/>
      <c r="AI476" s="752"/>
      <c r="AJ476" s="752"/>
      <c r="AK476" s="752"/>
      <c r="AL476" s="752"/>
      <c r="AM476" s="752"/>
      <c r="AN476" s="752"/>
      <c r="AO476" s="752"/>
      <c r="AP476" s="752"/>
      <c r="AQ476" s="752"/>
    </row>
    <row r="477" spans="1:43" ht="15.75" customHeight="1">
      <c r="A477" s="752"/>
      <c r="B477" s="752"/>
      <c r="C477" s="752"/>
      <c r="D477" s="752"/>
      <c r="E477" s="752"/>
      <c r="F477" s="752"/>
      <c r="G477" s="752"/>
      <c r="H477" s="752"/>
      <c r="I477" s="752"/>
      <c r="J477" s="752"/>
      <c r="K477" s="752"/>
      <c r="L477" s="752"/>
      <c r="M477" s="752"/>
      <c r="N477" s="752"/>
      <c r="O477" s="752"/>
      <c r="P477" s="305"/>
      <c r="Q477" s="1535"/>
      <c r="R477" s="752"/>
      <c r="S477" s="752"/>
      <c r="T477" s="752"/>
      <c r="U477" s="752"/>
      <c r="V477" s="752"/>
      <c r="W477" s="752"/>
      <c r="X477" s="752"/>
      <c r="Y477" s="752"/>
      <c r="Z477" s="752"/>
      <c r="AA477" s="752"/>
      <c r="AB477" s="752"/>
      <c r="AC477" s="752"/>
      <c r="AD477" s="752"/>
      <c r="AE477" s="752"/>
      <c r="AF477" s="752"/>
      <c r="AG477" s="752"/>
      <c r="AH477" s="752"/>
      <c r="AI477" s="752"/>
      <c r="AJ477" s="752"/>
      <c r="AK477" s="752"/>
      <c r="AL477" s="752"/>
      <c r="AM477" s="752"/>
      <c r="AN477" s="752"/>
      <c r="AO477" s="752"/>
      <c r="AP477" s="752"/>
      <c r="AQ477" s="752"/>
    </row>
    <row r="478" spans="1:43" ht="15.75" customHeight="1">
      <c r="A478" s="752"/>
      <c r="B478" s="752"/>
      <c r="C478" s="752"/>
      <c r="D478" s="752"/>
      <c r="E478" s="752"/>
      <c r="F478" s="752"/>
      <c r="G478" s="752"/>
      <c r="H478" s="752"/>
      <c r="I478" s="752"/>
      <c r="J478" s="752"/>
      <c r="K478" s="752"/>
      <c r="L478" s="752"/>
      <c r="M478" s="752"/>
      <c r="N478" s="752"/>
      <c r="O478" s="752"/>
      <c r="P478" s="305"/>
      <c r="Q478" s="1535"/>
      <c r="R478" s="752"/>
      <c r="S478" s="752"/>
      <c r="T478" s="752"/>
      <c r="U478" s="752"/>
      <c r="V478" s="752"/>
      <c r="W478" s="752"/>
      <c r="X478" s="752"/>
      <c r="Y478" s="752"/>
      <c r="Z478" s="752"/>
      <c r="AA478" s="752"/>
      <c r="AB478" s="752"/>
      <c r="AC478" s="752"/>
      <c r="AD478" s="752"/>
      <c r="AE478" s="752"/>
      <c r="AF478" s="752"/>
      <c r="AG478" s="752"/>
      <c r="AH478" s="752"/>
      <c r="AI478" s="752"/>
      <c r="AJ478" s="752"/>
      <c r="AK478" s="752"/>
      <c r="AL478" s="752"/>
      <c r="AM478" s="752"/>
      <c r="AN478" s="752"/>
      <c r="AO478" s="752"/>
      <c r="AP478" s="752"/>
      <c r="AQ478" s="752"/>
    </row>
    <row r="479" spans="1:43" ht="15.75" customHeight="1">
      <c r="A479" s="752"/>
      <c r="B479" s="752"/>
      <c r="C479" s="752"/>
      <c r="D479" s="752"/>
      <c r="E479" s="752"/>
      <c r="F479" s="752"/>
      <c r="G479" s="752"/>
      <c r="H479" s="752"/>
      <c r="I479" s="752"/>
      <c r="J479" s="752"/>
      <c r="K479" s="752"/>
      <c r="L479" s="752"/>
      <c r="M479" s="752"/>
      <c r="N479" s="752"/>
      <c r="O479" s="752"/>
      <c r="P479" s="305"/>
      <c r="Q479" s="1535"/>
      <c r="R479" s="752"/>
      <c r="S479" s="752"/>
      <c r="T479" s="752"/>
      <c r="U479" s="752"/>
      <c r="V479" s="752"/>
      <c r="W479" s="752"/>
      <c r="X479" s="752"/>
      <c r="Y479" s="752"/>
      <c r="Z479" s="752"/>
      <c r="AA479" s="752"/>
      <c r="AB479" s="752"/>
      <c r="AC479" s="752"/>
      <c r="AD479" s="752"/>
      <c r="AE479" s="752"/>
      <c r="AF479" s="752"/>
      <c r="AG479" s="752"/>
      <c r="AH479" s="752"/>
      <c r="AI479" s="752"/>
      <c r="AJ479" s="752"/>
      <c r="AK479" s="752"/>
      <c r="AL479" s="752"/>
      <c r="AM479" s="752"/>
      <c r="AN479" s="752"/>
      <c r="AO479" s="752"/>
      <c r="AP479" s="752"/>
      <c r="AQ479" s="752"/>
    </row>
    <row r="480" spans="1:43" ht="15.75" customHeight="1">
      <c r="A480" s="752"/>
      <c r="B480" s="752"/>
      <c r="C480" s="752"/>
      <c r="D480" s="752"/>
      <c r="E480" s="752"/>
      <c r="F480" s="752"/>
      <c r="G480" s="752"/>
      <c r="H480" s="752"/>
      <c r="I480" s="752"/>
      <c r="J480" s="752"/>
      <c r="K480" s="752"/>
      <c r="L480" s="752"/>
      <c r="M480" s="752"/>
      <c r="N480" s="752"/>
      <c r="O480" s="752"/>
      <c r="P480" s="305"/>
      <c r="Q480" s="1535"/>
      <c r="R480" s="752"/>
      <c r="S480" s="752"/>
      <c r="T480" s="752"/>
      <c r="U480" s="752"/>
      <c r="V480" s="752"/>
      <c r="W480" s="752"/>
      <c r="X480" s="752"/>
      <c r="Y480" s="752"/>
      <c r="Z480" s="752"/>
      <c r="AA480" s="752"/>
      <c r="AB480" s="752"/>
      <c r="AC480" s="752"/>
      <c r="AD480" s="752"/>
      <c r="AE480" s="752"/>
      <c r="AF480" s="752"/>
      <c r="AG480" s="752"/>
      <c r="AH480" s="752"/>
      <c r="AI480" s="752"/>
      <c r="AJ480" s="752"/>
      <c r="AK480" s="752"/>
      <c r="AL480" s="752"/>
      <c r="AM480" s="752"/>
      <c r="AN480" s="752"/>
      <c r="AO480" s="752"/>
      <c r="AP480" s="752"/>
      <c r="AQ480" s="752"/>
    </row>
    <row r="481" spans="1:43" ht="15.75" customHeight="1">
      <c r="A481" s="752"/>
      <c r="B481" s="752"/>
      <c r="C481" s="752"/>
      <c r="D481" s="752"/>
      <c r="E481" s="752"/>
      <c r="F481" s="752"/>
      <c r="G481" s="752"/>
      <c r="H481" s="752"/>
      <c r="I481" s="752"/>
      <c r="J481" s="752"/>
      <c r="K481" s="752"/>
      <c r="L481" s="752"/>
      <c r="M481" s="752"/>
      <c r="N481" s="752"/>
      <c r="O481" s="752"/>
      <c r="P481" s="305"/>
      <c r="Q481" s="1535"/>
      <c r="R481" s="752"/>
      <c r="S481" s="752"/>
      <c r="T481" s="752"/>
      <c r="U481" s="752"/>
      <c r="V481" s="752"/>
      <c r="W481" s="752"/>
      <c r="X481" s="752"/>
      <c r="Y481" s="752"/>
      <c r="Z481" s="752"/>
      <c r="AA481" s="752"/>
      <c r="AB481" s="752"/>
      <c r="AC481" s="752"/>
      <c r="AD481" s="752"/>
      <c r="AE481" s="752"/>
      <c r="AF481" s="752"/>
      <c r="AG481" s="752"/>
      <c r="AH481" s="752"/>
      <c r="AI481" s="752"/>
      <c r="AJ481" s="752"/>
      <c r="AK481" s="752"/>
      <c r="AL481" s="752"/>
      <c r="AM481" s="752"/>
      <c r="AN481" s="752"/>
      <c r="AO481" s="752"/>
      <c r="AP481" s="752"/>
      <c r="AQ481" s="752"/>
    </row>
    <row r="482" spans="1:43" ht="15.75" customHeight="1">
      <c r="A482" s="752"/>
      <c r="B482" s="752"/>
      <c r="C482" s="752"/>
      <c r="D482" s="752"/>
      <c r="E482" s="752"/>
      <c r="F482" s="752"/>
      <c r="G482" s="752"/>
      <c r="H482" s="752"/>
      <c r="I482" s="752"/>
      <c r="J482" s="752"/>
      <c r="K482" s="752"/>
      <c r="L482" s="752"/>
      <c r="M482" s="752"/>
      <c r="N482" s="752"/>
      <c r="O482" s="752"/>
      <c r="P482" s="305"/>
      <c r="Q482" s="1535"/>
      <c r="R482" s="752"/>
      <c r="S482" s="752"/>
      <c r="T482" s="752"/>
      <c r="U482" s="752"/>
      <c r="V482" s="752"/>
      <c r="W482" s="752"/>
      <c r="X482" s="752"/>
      <c r="Y482" s="752"/>
      <c r="Z482" s="752"/>
      <c r="AA482" s="752"/>
      <c r="AB482" s="752"/>
      <c r="AC482" s="752"/>
      <c r="AD482" s="752"/>
      <c r="AE482" s="752"/>
      <c r="AF482" s="752"/>
      <c r="AG482" s="752"/>
      <c r="AH482" s="752"/>
      <c r="AI482" s="752"/>
      <c r="AJ482" s="752"/>
      <c r="AK482" s="752"/>
      <c r="AL482" s="752"/>
      <c r="AM482" s="752"/>
      <c r="AN482" s="752"/>
      <c r="AO482" s="752"/>
      <c r="AP482" s="752"/>
      <c r="AQ482" s="752"/>
    </row>
    <row r="483" spans="1:43" ht="15.75" customHeight="1">
      <c r="A483" s="752"/>
      <c r="B483" s="752"/>
      <c r="C483" s="752"/>
      <c r="D483" s="752"/>
      <c r="E483" s="752"/>
      <c r="F483" s="752"/>
      <c r="G483" s="752"/>
      <c r="H483" s="752"/>
      <c r="I483" s="752"/>
      <c r="J483" s="752"/>
      <c r="K483" s="752"/>
      <c r="L483" s="752"/>
      <c r="M483" s="752"/>
      <c r="N483" s="752"/>
      <c r="O483" s="752"/>
      <c r="P483" s="305"/>
      <c r="Q483" s="1535"/>
      <c r="R483" s="752"/>
      <c r="S483" s="752"/>
      <c r="T483" s="752"/>
      <c r="U483" s="752"/>
      <c r="V483" s="752"/>
      <c r="W483" s="752"/>
      <c r="X483" s="752"/>
      <c r="Y483" s="752"/>
      <c r="Z483" s="752"/>
      <c r="AA483" s="752"/>
      <c r="AB483" s="752"/>
      <c r="AC483" s="752"/>
      <c r="AD483" s="752"/>
      <c r="AE483" s="752"/>
      <c r="AF483" s="752"/>
      <c r="AG483" s="752"/>
      <c r="AH483" s="752"/>
      <c r="AI483" s="752"/>
      <c r="AJ483" s="752"/>
      <c r="AK483" s="752"/>
      <c r="AL483" s="752"/>
      <c r="AM483" s="752"/>
      <c r="AN483" s="752"/>
      <c r="AO483" s="752"/>
      <c r="AP483" s="752"/>
      <c r="AQ483" s="752"/>
    </row>
    <row r="484" spans="1:43" ht="15.75" customHeight="1">
      <c r="A484" s="752"/>
      <c r="B484" s="752"/>
      <c r="C484" s="752"/>
      <c r="D484" s="752"/>
      <c r="E484" s="752"/>
      <c r="F484" s="752"/>
      <c r="G484" s="752"/>
      <c r="H484" s="752"/>
      <c r="I484" s="752"/>
      <c r="J484" s="752"/>
      <c r="K484" s="752"/>
      <c r="L484" s="752"/>
      <c r="M484" s="752"/>
      <c r="N484" s="752"/>
      <c r="O484" s="752"/>
      <c r="P484" s="305"/>
      <c r="Q484" s="1535"/>
      <c r="R484" s="752"/>
      <c r="S484" s="752"/>
      <c r="T484" s="752"/>
      <c r="U484" s="752"/>
      <c r="V484" s="752"/>
      <c r="W484" s="752"/>
      <c r="X484" s="752"/>
      <c r="Y484" s="752"/>
      <c r="Z484" s="752"/>
      <c r="AA484" s="752"/>
      <c r="AB484" s="752"/>
      <c r="AC484" s="752"/>
      <c r="AD484" s="752"/>
      <c r="AE484" s="752"/>
      <c r="AF484" s="752"/>
      <c r="AG484" s="752"/>
      <c r="AH484" s="752"/>
      <c r="AI484" s="752"/>
      <c r="AJ484" s="752"/>
      <c r="AK484" s="752"/>
      <c r="AL484" s="752"/>
      <c r="AM484" s="752"/>
      <c r="AN484" s="752"/>
      <c r="AO484" s="752"/>
      <c r="AP484" s="752"/>
      <c r="AQ484" s="752"/>
    </row>
    <row r="485" spans="1:43" ht="15.75" customHeight="1">
      <c r="A485" s="752"/>
      <c r="B485" s="752"/>
      <c r="C485" s="752"/>
      <c r="D485" s="752"/>
      <c r="E485" s="752"/>
      <c r="F485" s="752"/>
      <c r="G485" s="752"/>
      <c r="H485" s="752"/>
      <c r="I485" s="752"/>
      <c r="J485" s="752"/>
      <c r="K485" s="752"/>
      <c r="L485" s="752"/>
      <c r="M485" s="752"/>
      <c r="N485" s="752"/>
      <c r="O485" s="752"/>
      <c r="P485" s="305"/>
      <c r="Q485" s="1535"/>
      <c r="R485" s="752"/>
      <c r="S485" s="752"/>
      <c r="T485" s="752"/>
      <c r="U485" s="752"/>
      <c r="V485" s="752"/>
      <c r="W485" s="752"/>
      <c r="X485" s="752"/>
      <c r="Y485" s="752"/>
      <c r="Z485" s="752"/>
      <c r="AA485" s="752"/>
      <c r="AB485" s="752"/>
      <c r="AC485" s="752"/>
      <c r="AD485" s="752"/>
      <c r="AE485" s="752"/>
      <c r="AF485" s="752"/>
      <c r="AG485" s="752"/>
      <c r="AH485" s="752"/>
      <c r="AI485" s="752"/>
      <c r="AJ485" s="752"/>
      <c r="AK485" s="752"/>
      <c r="AL485" s="752"/>
      <c r="AM485" s="752"/>
      <c r="AN485" s="752"/>
      <c r="AO485" s="752"/>
      <c r="AP485" s="752"/>
      <c r="AQ485" s="752"/>
    </row>
    <row r="486" spans="1:43" ht="15.75" customHeight="1">
      <c r="A486" s="752"/>
      <c r="B486" s="752"/>
      <c r="C486" s="752"/>
      <c r="D486" s="752"/>
      <c r="E486" s="752"/>
      <c r="F486" s="752"/>
      <c r="G486" s="752"/>
      <c r="H486" s="752"/>
      <c r="I486" s="752"/>
      <c r="J486" s="752"/>
      <c r="K486" s="752"/>
      <c r="L486" s="752"/>
      <c r="M486" s="752"/>
      <c r="N486" s="752"/>
      <c r="O486" s="752"/>
      <c r="P486" s="305"/>
      <c r="Q486" s="1535"/>
      <c r="R486" s="752"/>
      <c r="S486" s="752"/>
      <c r="T486" s="752"/>
      <c r="U486" s="752"/>
      <c r="V486" s="752"/>
      <c r="W486" s="752"/>
      <c r="X486" s="752"/>
      <c r="Y486" s="752"/>
      <c r="Z486" s="752"/>
      <c r="AA486" s="752"/>
      <c r="AB486" s="752"/>
      <c r="AC486" s="752"/>
      <c r="AD486" s="752"/>
      <c r="AE486" s="752"/>
      <c r="AF486" s="752"/>
      <c r="AG486" s="752"/>
      <c r="AH486" s="752"/>
      <c r="AI486" s="752"/>
      <c r="AJ486" s="752"/>
      <c r="AK486" s="752"/>
      <c r="AL486" s="752"/>
      <c r="AM486" s="752"/>
      <c r="AN486" s="752"/>
      <c r="AO486" s="752"/>
      <c r="AP486" s="752"/>
      <c r="AQ486" s="752"/>
    </row>
    <row r="487" spans="1:43" ht="15.75" customHeight="1">
      <c r="A487" s="752"/>
      <c r="B487" s="752"/>
      <c r="C487" s="752"/>
      <c r="D487" s="752"/>
      <c r="E487" s="752"/>
      <c r="F487" s="752"/>
      <c r="G487" s="752"/>
      <c r="H487" s="752"/>
      <c r="I487" s="752"/>
      <c r="J487" s="752"/>
      <c r="K487" s="752"/>
      <c r="L487" s="752"/>
      <c r="M487" s="752"/>
      <c r="N487" s="752"/>
      <c r="O487" s="752"/>
      <c r="P487" s="305"/>
      <c r="Q487" s="1535"/>
      <c r="R487" s="752"/>
      <c r="S487" s="752"/>
      <c r="T487" s="752"/>
      <c r="U487" s="752"/>
      <c r="V487" s="752"/>
      <c r="W487" s="752"/>
      <c r="X487" s="752"/>
      <c r="Y487" s="752"/>
      <c r="Z487" s="752"/>
      <c r="AA487" s="752"/>
      <c r="AB487" s="752"/>
      <c r="AC487" s="752"/>
      <c r="AD487" s="752"/>
      <c r="AE487" s="752"/>
      <c r="AF487" s="752"/>
      <c r="AG487" s="752"/>
      <c r="AH487" s="752"/>
      <c r="AI487" s="752"/>
      <c r="AJ487" s="752"/>
      <c r="AK487" s="752"/>
      <c r="AL487" s="752"/>
      <c r="AM487" s="752"/>
      <c r="AN487" s="752"/>
      <c r="AO487" s="752"/>
      <c r="AP487" s="752"/>
      <c r="AQ487" s="752"/>
    </row>
    <row r="488" spans="1:43" ht="15.75" customHeight="1">
      <c r="A488" s="752"/>
      <c r="B488" s="752"/>
      <c r="C488" s="752"/>
      <c r="D488" s="752"/>
      <c r="E488" s="752"/>
      <c r="F488" s="752"/>
      <c r="G488" s="752"/>
      <c r="H488" s="752"/>
      <c r="I488" s="752"/>
      <c r="J488" s="752"/>
      <c r="K488" s="752"/>
      <c r="L488" s="752"/>
      <c r="M488" s="752"/>
      <c r="N488" s="752"/>
      <c r="O488" s="752"/>
      <c r="P488" s="305"/>
      <c r="Q488" s="1535"/>
      <c r="R488" s="752"/>
      <c r="S488" s="752"/>
      <c r="T488" s="752"/>
      <c r="U488" s="752"/>
      <c r="V488" s="752"/>
      <c r="W488" s="752"/>
      <c r="X488" s="752"/>
      <c r="Y488" s="752"/>
      <c r="Z488" s="752"/>
      <c r="AA488" s="752"/>
      <c r="AB488" s="752"/>
      <c r="AC488" s="752"/>
      <c r="AD488" s="752"/>
      <c r="AE488" s="752"/>
      <c r="AF488" s="752"/>
      <c r="AG488" s="752"/>
      <c r="AH488" s="752"/>
      <c r="AI488" s="752"/>
      <c r="AJ488" s="752"/>
      <c r="AK488" s="752"/>
      <c r="AL488" s="752"/>
      <c r="AM488" s="752"/>
      <c r="AN488" s="752"/>
      <c r="AO488" s="752"/>
      <c r="AP488" s="752"/>
      <c r="AQ488" s="752"/>
    </row>
    <row r="489" spans="1:43" ht="15.75" customHeight="1">
      <c r="A489" s="752"/>
      <c r="B489" s="752"/>
      <c r="C489" s="752"/>
      <c r="D489" s="752"/>
      <c r="E489" s="752"/>
      <c r="F489" s="752"/>
      <c r="G489" s="752"/>
      <c r="H489" s="752"/>
      <c r="I489" s="752"/>
      <c r="J489" s="752"/>
      <c r="K489" s="752"/>
      <c r="L489" s="752"/>
      <c r="M489" s="752"/>
      <c r="N489" s="752"/>
      <c r="O489" s="752"/>
      <c r="P489" s="305"/>
      <c r="Q489" s="1535"/>
      <c r="R489" s="752"/>
      <c r="S489" s="752"/>
      <c r="T489" s="752"/>
      <c r="U489" s="752"/>
      <c r="V489" s="752"/>
      <c r="W489" s="752"/>
      <c r="X489" s="752"/>
      <c r="Y489" s="752"/>
      <c r="Z489" s="752"/>
      <c r="AA489" s="752"/>
      <c r="AB489" s="752"/>
      <c r="AC489" s="752"/>
      <c r="AD489" s="752"/>
      <c r="AE489" s="752"/>
      <c r="AF489" s="752"/>
      <c r="AG489" s="752"/>
      <c r="AH489" s="752"/>
      <c r="AI489" s="752"/>
      <c r="AJ489" s="752"/>
      <c r="AK489" s="752"/>
      <c r="AL489" s="752"/>
      <c r="AM489" s="752"/>
      <c r="AN489" s="752"/>
      <c r="AO489" s="752"/>
      <c r="AP489" s="752"/>
      <c r="AQ489" s="752"/>
    </row>
    <row r="490" spans="1:43" ht="15.75" customHeight="1">
      <c r="A490" s="752"/>
      <c r="B490" s="752"/>
      <c r="C490" s="752"/>
      <c r="D490" s="752"/>
      <c r="E490" s="752"/>
      <c r="F490" s="752"/>
      <c r="G490" s="752"/>
      <c r="H490" s="752"/>
      <c r="I490" s="752"/>
      <c r="J490" s="752"/>
      <c r="K490" s="752"/>
      <c r="L490" s="752"/>
      <c r="M490" s="752"/>
      <c r="N490" s="752"/>
      <c r="O490" s="752"/>
      <c r="P490" s="305"/>
      <c r="Q490" s="1535"/>
      <c r="R490" s="752"/>
      <c r="S490" s="752"/>
      <c r="T490" s="752"/>
      <c r="U490" s="752"/>
      <c r="V490" s="752"/>
      <c r="W490" s="752"/>
      <c r="X490" s="752"/>
      <c r="Y490" s="752"/>
      <c r="Z490" s="752"/>
      <c r="AA490" s="752"/>
      <c r="AB490" s="752"/>
      <c r="AC490" s="752"/>
      <c r="AD490" s="752"/>
      <c r="AE490" s="752"/>
      <c r="AF490" s="752"/>
      <c r="AG490" s="752"/>
      <c r="AH490" s="752"/>
      <c r="AI490" s="752"/>
      <c r="AJ490" s="752"/>
      <c r="AK490" s="752"/>
      <c r="AL490" s="752"/>
      <c r="AM490" s="752"/>
      <c r="AN490" s="752"/>
      <c r="AO490" s="752"/>
      <c r="AP490" s="752"/>
      <c r="AQ490" s="752"/>
    </row>
    <row r="491" spans="1:43" ht="15.75" customHeight="1">
      <c r="A491" s="752"/>
      <c r="B491" s="752"/>
      <c r="C491" s="752"/>
      <c r="D491" s="752"/>
      <c r="E491" s="752"/>
      <c r="F491" s="752"/>
      <c r="G491" s="752"/>
      <c r="H491" s="752"/>
      <c r="I491" s="752"/>
      <c r="J491" s="752"/>
      <c r="K491" s="752"/>
      <c r="L491" s="752"/>
      <c r="M491" s="752"/>
      <c r="N491" s="752"/>
      <c r="O491" s="752"/>
      <c r="P491" s="305"/>
      <c r="Q491" s="1535"/>
      <c r="R491" s="752"/>
      <c r="S491" s="752"/>
      <c r="T491" s="752"/>
      <c r="U491" s="752"/>
      <c r="V491" s="752"/>
      <c r="W491" s="752"/>
      <c r="X491" s="752"/>
      <c r="Y491" s="752"/>
      <c r="Z491" s="752"/>
      <c r="AA491" s="752"/>
      <c r="AB491" s="752"/>
      <c r="AC491" s="752"/>
      <c r="AD491" s="752"/>
      <c r="AE491" s="752"/>
      <c r="AF491" s="752"/>
      <c r="AG491" s="752"/>
      <c r="AH491" s="752"/>
      <c r="AI491" s="752"/>
      <c r="AJ491" s="752"/>
      <c r="AK491" s="752"/>
      <c r="AL491" s="752"/>
      <c r="AM491" s="752"/>
      <c r="AN491" s="752"/>
      <c r="AO491" s="752"/>
      <c r="AP491" s="752"/>
      <c r="AQ491" s="752"/>
    </row>
    <row r="492" spans="1:43" ht="15.75" customHeight="1">
      <c r="A492" s="752"/>
      <c r="B492" s="752"/>
      <c r="C492" s="752"/>
      <c r="D492" s="752"/>
      <c r="E492" s="752"/>
      <c r="F492" s="752"/>
      <c r="G492" s="752"/>
      <c r="H492" s="752"/>
      <c r="I492" s="752"/>
      <c r="J492" s="752"/>
      <c r="K492" s="752"/>
      <c r="L492" s="752"/>
      <c r="M492" s="752"/>
      <c r="N492" s="752"/>
      <c r="O492" s="752"/>
      <c r="P492" s="305"/>
      <c r="Q492" s="1535"/>
      <c r="R492" s="752"/>
      <c r="S492" s="752"/>
      <c r="T492" s="752"/>
      <c r="U492" s="752"/>
      <c r="V492" s="752"/>
      <c r="W492" s="752"/>
      <c r="X492" s="752"/>
      <c r="Y492" s="752"/>
      <c r="Z492" s="752"/>
      <c r="AA492" s="752"/>
      <c r="AB492" s="752"/>
      <c r="AC492" s="752"/>
      <c r="AD492" s="752"/>
      <c r="AE492" s="752"/>
      <c r="AF492" s="752"/>
      <c r="AG492" s="752"/>
      <c r="AH492" s="752"/>
      <c r="AI492" s="752"/>
      <c r="AJ492" s="752"/>
      <c r="AK492" s="752"/>
      <c r="AL492" s="752"/>
      <c r="AM492" s="752"/>
      <c r="AN492" s="752"/>
      <c r="AO492" s="752"/>
      <c r="AP492" s="752"/>
      <c r="AQ492" s="752"/>
    </row>
    <row r="493" spans="1:43" ht="15.75" customHeight="1">
      <c r="A493" s="752"/>
      <c r="B493" s="752"/>
      <c r="C493" s="752"/>
      <c r="D493" s="752"/>
      <c r="E493" s="752"/>
      <c r="F493" s="752"/>
      <c r="G493" s="752"/>
      <c r="H493" s="752"/>
      <c r="I493" s="752"/>
      <c r="J493" s="752"/>
      <c r="K493" s="752"/>
      <c r="L493" s="752"/>
      <c r="M493" s="752"/>
      <c r="N493" s="752"/>
      <c r="O493" s="752"/>
      <c r="P493" s="305"/>
      <c r="Q493" s="1535"/>
      <c r="R493" s="752"/>
      <c r="S493" s="752"/>
      <c r="T493" s="752"/>
      <c r="U493" s="752"/>
      <c r="V493" s="752"/>
      <c r="W493" s="752"/>
      <c r="X493" s="752"/>
      <c r="Y493" s="752"/>
      <c r="Z493" s="752"/>
      <c r="AA493" s="752"/>
      <c r="AB493" s="752"/>
      <c r="AC493" s="752"/>
      <c r="AD493" s="752"/>
      <c r="AE493" s="752"/>
      <c r="AF493" s="752"/>
      <c r="AG493" s="752"/>
      <c r="AH493" s="752"/>
      <c r="AI493" s="752"/>
      <c r="AJ493" s="752"/>
      <c r="AK493" s="752"/>
      <c r="AL493" s="752"/>
      <c r="AM493" s="752"/>
      <c r="AN493" s="752"/>
      <c r="AO493" s="752"/>
      <c r="AP493" s="752"/>
      <c r="AQ493" s="752"/>
    </row>
    <row r="494" spans="1:43" ht="15.75" customHeight="1">
      <c r="A494" s="752"/>
      <c r="B494" s="752"/>
      <c r="C494" s="752"/>
      <c r="D494" s="752"/>
      <c r="E494" s="752"/>
      <c r="F494" s="752"/>
      <c r="G494" s="752"/>
      <c r="H494" s="752"/>
      <c r="I494" s="752"/>
      <c r="J494" s="752"/>
      <c r="K494" s="752"/>
      <c r="L494" s="752"/>
      <c r="M494" s="752"/>
      <c r="N494" s="752"/>
      <c r="O494" s="752"/>
      <c r="P494" s="305"/>
      <c r="Q494" s="1535"/>
      <c r="R494" s="752"/>
      <c r="S494" s="752"/>
      <c r="T494" s="752"/>
      <c r="U494" s="752"/>
      <c r="V494" s="752"/>
      <c r="W494" s="752"/>
      <c r="X494" s="752"/>
      <c r="Y494" s="752"/>
      <c r="Z494" s="752"/>
      <c r="AA494" s="752"/>
      <c r="AB494" s="752"/>
      <c r="AC494" s="752"/>
      <c r="AD494" s="752"/>
      <c r="AE494" s="752"/>
      <c r="AF494" s="752"/>
      <c r="AG494" s="752"/>
      <c r="AH494" s="752"/>
      <c r="AI494" s="752"/>
      <c r="AJ494" s="752"/>
      <c r="AK494" s="752"/>
      <c r="AL494" s="752"/>
      <c r="AM494" s="752"/>
      <c r="AN494" s="752"/>
      <c r="AO494" s="752"/>
      <c r="AP494" s="752"/>
      <c r="AQ494" s="752"/>
    </row>
    <row r="495" spans="1:43" ht="15.75" customHeight="1">
      <c r="A495" s="752"/>
      <c r="B495" s="752"/>
      <c r="C495" s="752"/>
      <c r="D495" s="752"/>
      <c r="E495" s="752"/>
      <c r="F495" s="752"/>
      <c r="G495" s="752"/>
      <c r="H495" s="752"/>
      <c r="I495" s="752"/>
      <c r="J495" s="752"/>
      <c r="K495" s="752"/>
      <c r="L495" s="752"/>
      <c r="M495" s="752"/>
      <c r="N495" s="752"/>
      <c r="O495" s="752"/>
      <c r="P495" s="305"/>
      <c r="Q495" s="1535"/>
      <c r="R495" s="752"/>
      <c r="S495" s="752"/>
      <c r="T495" s="752"/>
      <c r="U495" s="752"/>
      <c r="V495" s="752"/>
      <c r="W495" s="752"/>
      <c r="X495" s="752"/>
      <c r="Y495" s="752"/>
      <c r="Z495" s="752"/>
      <c r="AA495" s="752"/>
      <c r="AB495" s="752"/>
      <c r="AC495" s="752"/>
      <c r="AD495" s="752"/>
      <c r="AE495" s="752"/>
      <c r="AF495" s="752"/>
      <c r="AG495" s="752"/>
      <c r="AH495" s="752"/>
      <c r="AI495" s="752"/>
      <c r="AJ495" s="752"/>
      <c r="AK495" s="752"/>
      <c r="AL495" s="752"/>
      <c r="AM495" s="752"/>
      <c r="AN495" s="752"/>
      <c r="AO495" s="752"/>
      <c r="AP495" s="752"/>
      <c r="AQ495" s="752"/>
    </row>
    <row r="496" spans="1:43" ht="15.75" customHeight="1">
      <c r="A496" s="752"/>
      <c r="B496" s="752"/>
      <c r="C496" s="752"/>
      <c r="D496" s="752"/>
      <c r="E496" s="752"/>
      <c r="F496" s="752"/>
      <c r="G496" s="752"/>
      <c r="H496" s="752"/>
      <c r="I496" s="752"/>
      <c r="J496" s="752"/>
      <c r="K496" s="752"/>
      <c r="L496" s="752"/>
      <c r="M496" s="752"/>
      <c r="N496" s="752"/>
      <c r="O496" s="752"/>
      <c r="P496" s="305"/>
      <c r="Q496" s="1535"/>
      <c r="R496" s="752"/>
      <c r="S496" s="752"/>
      <c r="T496" s="752"/>
      <c r="U496" s="752"/>
      <c r="V496" s="752"/>
      <c r="W496" s="752"/>
      <c r="X496" s="752"/>
      <c r="Y496" s="752"/>
      <c r="Z496" s="752"/>
      <c r="AA496" s="752"/>
      <c r="AB496" s="752"/>
      <c r="AC496" s="752"/>
      <c r="AD496" s="752"/>
      <c r="AE496" s="752"/>
      <c r="AF496" s="752"/>
      <c r="AG496" s="752"/>
      <c r="AH496" s="752"/>
      <c r="AI496" s="752"/>
      <c r="AJ496" s="752"/>
      <c r="AK496" s="752"/>
      <c r="AL496" s="752"/>
      <c r="AM496" s="752"/>
      <c r="AN496" s="752"/>
      <c r="AO496" s="752"/>
      <c r="AP496" s="752"/>
      <c r="AQ496" s="752"/>
    </row>
    <row r="497" spans="1:43" ht="15.75" customHeight="1">
      <c r="A497" s="752"/>
      <c r="B497" s="752"/>
      <c r="C497" s="752"/>
      <c r="D497" s="752"/>
      <c r="E497" s="752"/>
      <c r="F497" s="752"/>
      <c r="G497" s="752"/>
      <c r="H497" s="752"/>
      <c r="I497" s="752"/>
      <c r="J497" s="752"/>
      <c r="K497" s="752"/>
      <c r="L497" s="752"/>
      <c r="M497" s="752"/>
      <c r="N497" s="752"/>
      <c r="O497" s="752"/>
      <c r="P497" s="305"/>
      <c r="Q497" s="1535"/>
      <c r="R497" s="752"/>
      <c r="S497" s="752"/>
      <c r="T497" s="752"/>
      <c r="U497" s="752"/>
      <c r="V497" s="752"/>
      <c r="W497" s="752"/>
      <c r="X497" s="752"/>
      <c r="Y497" s="752"/>
      <c r="Z497" s="752"/>
      <c r="AA497" s="752"/>
      <c r="AB497" s="752"/>
      <c r="AC497" s="752"/>
      <c r="AD497" s="752"/>
      <c r="AE497" s="752"/>
      <c r="AF497" s="752"/>
      <c r="AG497" s="752"/>
      <c r="AH497" s="752"/>
      <c r="AI497" s="752"/>
      <c r="AJ497" s="752"/>
      <c r="AK497" s="752"/>
      <c r="AL497" s="752"/>
      <c r="AM497" s="752"/>
      <c r="AN497" s="752"/>
      <c r="AO497" s="752"/>
      <c r="AP497" s="752"/>
      <c r="AQ497" s="752"/>
    </row>
    <row r="498" spans="1:43" ht="15.75" customHeight="1">
      <c r="A498" s="752"/>
      <c r="B498" s="752"/>
      <c r="C498" s="752"/>
      <c r="D498" s="752"/>
      <c r="E498" s="752"/>
      <c r="F498" s="752"/>
      <c r="G498" s="752"/>
      <c r="H498" s="752"/>
      <c r="I498" s="752"/>
      <c r="J498" s="752"/>
      <c r="K498" s="752"/>
      <c r="L498" s="752"/>
      <c r="M498" s="752"/>
      <c r="N498" s="752"/>
      <c r="O498" s="752"/>
      <c r="P498" s="305"/>
      <c r="Q498" s="1535"/>
      <c r="R498" s="752"/>
      <c r="S498" s="752"/>
      <c r="T498" s="752"/>
      <c r="U498" s="752"/>
      <c r="V498" s="752"/>
      <c r="W498" s="752"/>
      <c r="X498" s="752"/>
      <c r="Y498" s="752"/>
      <c r="Z498" s="752"/>
      <c r="AA498" s="752"/>
      <c r="AB498" s="752"/>
      <c r="AC498" s="752"/>
      <c r="AD498" s="752"/>
      <c r="AE498" s="752"/>
      <c r="AF498" s="752"/>
      <c r="AG498" s="752"/>
      <c r="AH498" s="752"/>
      <c r="AI498" s="752"/>
      <c r="AJ498" s="752"/>
      <c r="AK498" s="752"/>
      <c r="AL498" s="752"/>
      <c r="AM498" s="752"/>
      <c r="AN498" s="752"/>
      <c r="AO498" s="752"/>
      <c r="AP498" s="752"/>
      <c r="AQ498" s="752"/>
    </row>
    <row r="499" spans="1:43" ht="15.75" customHeight="1">
      <c r="A499" s="752"/>
      <c r="B499" s="752"/>
      <c r="C499" s="752"/>
      <c r="D499" s="752"/>
      <c r="E499" s="752"/>
      <c r="F499" s="752"/>
      <c r="G499" s="752"/>
      <c r="H499" s="752"/>
      <c r="I499" s="752"/>
      <c r="J499" s="752"/>
      <c r="K499" s="752"/>
      <c r="L499" s="752"/>
      <c r="M499" s="752"/>
      <c r="N499" s="752"/>
      <c r="O499" s="752"/>
      <c r="P499" s="305"/>
      <c r="Q499" s="1535"/>
      <c r="R499" s="752"/>
      <c r="S499" s="752"/>
      <c r="T499" s="752"/>
      <c r="U499" s="752"/>
      <c r="V499" s="752"/>
      <c r="W499" s="752"/>
      <c r="X499" s="752"/>
      <c r="Y499" s="752"/>
      <c r="Z499" s="752"/>
      <c r="AA499" s="752"/>
      <c r="AB499" s="752"/>
      <c r="AC499" s="752"/>
      <c r="AD499" s="752"/>
      <c r="AE499" s="752"/>
      <c r="AF499" s="752"/>
      <c r="AG499" s="752"/>
      <c r="AH499" s="752"/>
      <c r="AI499" s="752"/>
      <c r="AJ499" s="752"/>
      <c r="AK499" s="752"/>
      <c r="AL499" s="752"/>
      <c r="AM499" s="752"/>
      <c r="AN499" s="752"/>
      <c r="AO499" s="752"/>
      <c r="AP499" s="752"/>
      <c r="AQ499" s="752"/>
    </row>
    <row r="500" spans="1:43" ht="15.75" customHeight="1">
      <c r="A500" s="752"/>
      <c r="B500" s="752"/>
      <c r="C500" s="752"/>
      <c r="D500" s="752"/>
      <c r="E500" s="752"/>
      <c r="F500" s="752"/>
      <c r="G500" s="752"/>
      <c r="H500" s="752"/>
      <c r="I500" s="752"/>
      <c r="J500" s="752"/>
      <c r="K500" s="752"/>
      <c r="L500" s="752"/>
      <c r="M500" s="752"/>
      <c r="N500" s="752"/>
      <c r="O500" s="752"/>
      <c r="P500" s="305"/>
      <c r="Q500" s="1535"/>
      <c r="R500" s="752"/>
      <c r="S500" s="752"/>
      <c r="T500" s="752"/>
      <c r="U500" s="752"/>
      <c r="V500" s="752"/>
      <c r="W500" s="752"/>
      <c r="X500" s="752"/>
      <c r="Y500" s="752"/>
      <c r="Z500" s="752"/>
      <c r="AA500" s="752"/>
      <c r="AB500" s="752"/>
      <c r="AC500" s="752"/>
      <c r="AD500" s="752"/>
      <c r="AE500" s="752"/>
      <c r="AF500" s="752"/>
      <c r="AG500" s="752"/>
      <c r="AH500" s="752"/>
      <c r="AI500" s="752"/>
      <c r="AJ500" s="752"/>
      <c r="AK500" s="752"/>
      <c r="AL500" s="752"/>
      <c r="AM500" s="752"/>
      <c r="AN500" s="752"/>
      <c r="AO500" s="752"/>
      <c r="AP500" s="752"/>
      <c r="AQ500" s="752"/>
    </row>
    <row r="501" spans="1:43" ht="15.75" customHeight="1">
      <c r="A501" s="752"/>
      <c r="B501" s="752"/>
      <c r="C501" s="752"/>
      <c r="D501" s="752"/>
      <c r="E501" s="752"/>
      <c r="F501" s="752"/>
      <c r="G501" s="752"/>
      <c r="H501" s="752"/>
      <c r="I501" s="752"/>
      <c r="J501" s="752"/>
      <c r="K501" s="752"/>
      <c r="L501" s="752"/>
      <c r="M501" s="752"/>
      <c r="N501" s="752"/>
      <c r="O501" s="752"/>
      <c r="P501" s="305"/>
      <c r="Q501" s="1535"/>
      <c r="R501" s="752"/>
      <c r="S501" s="752"/>
      <c r="T501" s="752"/>
      <c r="U501" s="752"/>
      <c r="V501" s="752"/>
      <c r="W501" s="752"/>
      <c r="X501" s="752"/>
      <c r="Y501" s="752"/>
      <c r="Z501" s="752"/>
      <c r="AA501" s="752"/>
      <c r="AB501" s="752"/>
      <c r="AC501" s="752"/>
      <c r="AD501" s="752"/>
      <c r="AE501" s="752"/>
      <c r="AF501" s="752"/>
      <c r="AG501" s="752"/>
      <c r="AH501" s="752"/>
      <c r="AI501" s="752"/>
      <c r="AJ501" s="752"/>
      <c r="AK501" s="752"/>
      <c r="AL501" s="752"/>
      <c r="AM501" s="752"/>
      <c r="AN501" s="752"/>
      <c r="AO501" s="752"/>
      <c r="AP501" s="752"/>
      <c r="AQ501" s="752"/>
    </row>
    <row r="502" spans="1:43" ht="15.75" customHeight="1">
      <c r="A502" s="752"/>
      <c r="B502" s="752"/>
      <c r="C502" s="752"/>
      <c r="D502" s="752"/>
      <c r="E502" s="752"/>
      <c r="F502" s="752"/>
      <c r="G502" s="752"/>
      <c r="H502" s="752"/>
      <c r="I502" s="752"/>
      <c r="J502" s="752"/>
      <c r="K502" s="752"/>
      <c r="L502" s="752"/>
      <c r="M502" s="752"/>
      <c r="N502" s="752"/>
      <c r="O502" s="752"/>
      <c r="P502" s="305"/>
      <c r="Q502" s="1535"/>
      <c r="R502" s="752"/>
      <c r="S502" s="752"/>
      <c r="T502" s="752"/>
      <c r="U502" s="752"/>
      <c r="V502" s="752"/>
      <c r="W502" s="752"/>
      <c r="X502" s="752"/>
      <c r="Y502" s="752"/>
      <c r="Z502" s="752"/>
      <c r="AA502" s="752"/>
      <c r="AB502" s="752"/>
      <c r="AC502" s="752"/>
      <c r="AD502" s="752"/>
      <c r="AE502" s="752"/>
      <c r="AF502" s="752"/>
      <c r="AG502" s="752"/>
      <c r="AH502" s="752"/>
      <c r="AI502" s="752"/>
      <c r="AJ502" s="752"/>
      <c r="AK502" s="752"/>
      <c r="AL502" s="752"/>
      <c r="AM502" s="752"/>
      <c r="AN502" s="752"/>
      <c r="AO502" s="752"/>
      <c r="AP502" s="752"/>
      <c r="AQ502" s="752"/>
    </row>
    <row r="503" spans="1:43" ht="15.75" customHeight="1">
      <c r="A503" s="752"/>
      <c r="B503" s="752"/>
      <c r="C503" s="752"/>
      <c r="D503" s="752"/>
      <c r="E503" s="752"/>
      <c r="F503" s="752"/>
      <c r="G503" s="752"/>
      <c r="H503" s="752"/>
      <c r="I503" s="752"/>
      <c r="J503" s="752"/>
      <c r="K503" s="752"/>
      <c r="L503" s="752"/>
      <c r="M503" s="752"/>
      <c r="N503" s="752"/>
      <c r="O503" s="752"/>
      <c r="P503" s="305"/>
      <c r="Q503" s="1535"/>
      <c r="R503" s="752"/>
      <c r="S503" s="752"/>
      <c r="T503" s="752"/>
      <c r="U503" s="752"/>
      <c r="V503" s="752"/>
      <c r="W503" s="752"/>
      <c r="X503" s="752"/>
      <c r="Y503" s="752"/>
      <c r="Z503" s="752"/>
      <c r="AA503" s="752"/>
      <c r="AB503" s="752"/>
      <c r="AC503" s="752"/>
      <c r="AD503" s="752"/>
      <c r="AE503" s="752"/>
      <c r="AF503" s="752"/>
      <c r="AG503" s="752"/>
      <c r="AH503" s="752"/>
      <c r="AI503" s="752"/>
      <c r="AJ503" s="752"/>
      <c r="AK503" s="752"/>
      <c r="AL503" s="752"/>
      <c r="AM503" s="752"/>
      <c r="AN503" s="752"/>
      <c r="AO503" s="752"/>
      <c r="AP503" s="752"/>
      <c r="AQ503" s="752"/>
    </row>
    <row r="504" spans="1:43" ht="15.75" customHeight="1">
      <c r="A504" s="752"/>
      <c r="B504" s="752"/>
      <c r="C504" s="752"/>
      <c r="D504" s="752"/>
      <c r="E504" s="752"/>
      <c r="F504" s="752"/>
      <c r="G504" s="752"/>
      <c r="H504" s="752"/>
      <c r="I504" s="752"/>
      <c r="J504" s="752"/>
      <c r="K504" s="752"/>
      <c r="L504" s="752"/>
      <c r="M504" s="752"/>
      <c r="N504" s="752"/>
      <c r="O504" s="752"/>
      <c r="P504" s="305"/>
      <c r="Q504" s="1535"/>
      <c r="R504" s="752"/>
      <c r="S504" s="752"/>
      <c r="T504" s="752"/>
      <c r="U504" s="752"/>
      <c r="V504" s="752"/>
      <c r="W504" s="752"/>
      <c r="X504" s="752"/>
      <c r="Y504" s="752"/>
      <c r="Z504" s="752"/>
      <c r="AA504" s="752"/>
      <c r="AB504" s="752"/>
      <c r="AC504" s="752"/>
      <c r="AD504" s="752"/>
      <c r="AE504" s="752"/>
      <c r="AF504" s="752"/>
      <c r="AG504" s="752"/>
      <c r="AH504" s="752"/>
      <c r="AI504" s="752"/>
      <c r="AJ504" s="752"/>
      <c r="AK504" s="752"/>
      <c r="AL504" s="752"/>
      <c r="AM504" s="752"/>
      <c r="AN504" s="752"/>
      <c r="AO504" s="752"/>
      <c r="AP504" s="752"/>
      <c r="AQ504" s="752"/>
    </row>
    <row r="505" spans="1:43" ht="15.75" customHeight="1">
      <c r="A505" s="752"/>
      <c r="B505" s="752"/>
      <c r="C505" s="752"/>
      <c r="D505" s="752"/>
      <c r="E505" s="752"/>
      <c r="F505" s="752"/>
      <c r="G505" s="752"/>
      <c r="H505" s="752"/>
      <c r="I505" s="752"/>
      <c r="J505" s="752"/>
      <c r="K505" s="752"/>
      <c r="L505" s="752"/>
      <c r="M505" s="752"/>
      <c r="N505" s="752"/>
      <c r="O505" s="752"/>
      <c r="P505" s="305"/>
      <c r="Q505" s="1535"/>
      <c r="R505" s="752"/>
      <c r="S505" s="752"/>
      <c r="T505" s="752"/>
      <c r="U505" s="752"/>
      <c r="V505" s="752"/>
      <c r="W505" s="752"/>
      <c r="X505" s="752"/>
      <c r="Y505" s="752"/>
      <c r="Z505" s="752"/>
      <c r="AA505" s="752"/>
      <c r="AB505" s="752"/>
      <c r="AC505" s="752"/>
      <c r="AD505" s="752"/>
      <c r="AE505" s="752"/>
      <c r="AF505" s="752"/>
      <c r="AG505" s="752"/>
      <c r="AH505" s="752"/>
      <c r="AI505" s="752"/>
      <c r="AJ505" s="752"/>
      <c r="AK505" s="752"/>
      <c r="AL505" s="752"/>
      <c r="AM505" s="752"/>
      <c r="AN505" s="752"/>
      <c r="AO505" s="752"/>
      <c r="AP505" s="752"/>
      <c r="AQ505" s="752"/>
    </row>
    <row r="506" spans="1:43" ht="15.75" customHeight="1">
      <c r="A506" s="752"/>
      <c r="B506" s="752"/>
      <c r="C506" s="752"/>
      <c r="D506" s="752"/>
      <c r="E506" s="752"/>
      <c r="F506" s="752"/>
      <c r="G506" s="752"/>
      <c r="H506" s="752"/>
      <c r="I506" s="752"/>
      <c r="J506" s="752"/>
      <c r="K506" s="752"/>
      <c r="L506" s="752"/>
      <c r="M506" s="752"/>
      <c r="N506" s="752"/>
      <c r="O506" s="752"/>
      <c r="P506" s="305"/>
      <c r="Q506" s="1535"/>
      <c r="R506" s="752"/>
      <c r="S506" s="752"/>
      <c r="T506" s="752"/>
      <c r="U506" s="752"/>
      <c r="V506" s="752"/>
      <c r="W506" s="752"/>
      <c r="X506" s="752"/>
      <c r="Y506" s="752"/>
      <c r="Z506" s="752"/>
      <c r="AA506" s="752"/>
      <c r="AB506" s="752"/>
      <c r="AC506" s="752"/>
      <c r="AD506" s="752"/>
      <c r="AE506" s="752"/>
      <c r="AF506" s="752"/>
      <c r="AG506" s="752"/>
      <c r="AH506" s="752"/>
      <c r="AI506" s="752"/>
      <c r="AJ506" s="752"/>
      <c r="AK506" s="752"/>
      <c r="AL506" s="752"/>
      <c r="AM506" s="752"/>
      <c r="AN506" s="752"/>
      <c r="AO506" s="752"/>
      <c r="AP506" s="752"/>
      <c r="AQ506" s="752"/>
    </row>
    <row r="507" spans="1:43" ht="15.75" customHeight="1">
      <c r="A507" s="752"/>
      <c r="B507" s="752"/>
      <c r="C507" s="752"/>
      <c r="D507" s="752"/>
      <c r="E507" s="752"/>
      <c r="F507" s="752"/>
      <c r="G507" s="752"/>
      <c r="H507" s="752"/>
      <c r="I507" s="752"/>
      <c r="J507" s="752"/>
      <c r="K507" s="752"/>
      <c r="L507" s="752"/>
      <c r="M507" s="752"/>
      <c r="N507" s="752"/>
      <c r="O507" s="752"/>
      <c r="P507" s="305"/>
      <c r="Q507" s="1535"/>
      <c r="R507" s="752"/>
      <c r="S507" s="752"/>
      <c r="T507" s="752"/>
      <c r="U507" s="752"/>
      <c r="V507" s="752"/>
      <c r="W507" s="752"/>
      <c r="X507" s="752"/>
      <c r="Y507" s="752"/>
      <c r="Z507" s="752"/>
      <c r="AA507" s="752"/>
      <c r="AB507" s="752"/>
      <c r="AC507" s="752"/>
      <c r="AD507" s="752"/>
      <c r="AE507" s="752"/>
      <c r="AF507" s="752"/>
      <c r="AG507" s="752"/>
      <c r="AH507" s="752"/>
      <c r="AI507" s="752"/>
      <c r="AJ507" s="752"/>
      <c r="AK507" s="752"/>
      <c r="AL507" s="752"/>
      <c r="AM507" s="752"/>
      <c r="AN507" s="752"/>
      <c r="AO507" s="752"/>
      <c r="AP507" s="752"/>
      <c r="AQ507" s="752"/>
    </row>
    <row r="508" spans="1:43" ht="15.75" customHeight="1">
      <c r="A508" s="752"/>
      <c r="B508" s="752"/>
      <c r="C508" s="752"/>
      <c r="D508" s="752"/>
      <c r="E508" s="752"/>
      <c r="F508" s="752"/>
      <c r="G508" s="752"/>
      <c r="H508" s="752"/>
      <c r="I508" s="752"/>
      <c r="J508" s="752"/>
      <c r="K508" s="752"/>
      <c r="L508" s="752"/>
      <c r="M508" s="752"/>
      <c r="N508" s="752"/>
      <c r="O508" s="752"/>
      <c r="P508" s="305"/>
      <c r="Q508" s="1535"/>
      <c r="R508" s="752"/>
      <c r="S508" s="752"/>
      <c r="T508" s="752"/>
      <c r="U508" s="752"/>
      <c r="V508" s="752"/>
      <c r="W508" s="752"/>
      <c r="X508" s="752"/>
      <c r="Y508" s="752"/>
      <c r="Z508" s="752"/>
      <c r="AA508" s="752"/>
      <c r="AB508" s="752"/>
      <c r="AC508" s="752"/>
      <c r="AD508" s="752"/>
      <c r="AE508" s="752"/>
      <c r="AF508" s="752"/>
      <c r="AG508" s="752"/>
      <c r="AH508" s="752"/>
      <c r="AI508" s="752"/>
      <c r="AJ508" s="752"/>
      <c r="AK508" s="752"/>
      <c r="AL508" s="752"/>
      <c r="AM508" s="752"/>
      <c r="AN508" s="752"/>
      <c r="AO508" s="752"/>
      <c r="AP508" s="752"/>
      <c r="AQ508" s="752"/>
    </row>
    <row r="509" spans="1:43" ht="15.75" customHeight="1">
      <c r="A509" s="752"/>
      <c r="B509" s="752"/>
      <c r="C509" s="752"/>
      <c r="D509" s="752"/>
      <c r="E509" s="752"/>
      <c r="F509" s="752"/>
      <c r="G509" s="752"/>
      <c r="H509" s="752"/>
      <c r="I509" s="752"/>
      <c r="J509" s="752"/>
      <c r="K509" s="752"/>
      <c r="L509" s="752"/>
      <c r="M509" s="752"/>
      <c r="N509" s="752"/>
      <c r="O509" s="752"/>
      <c r="P509" s="305"/>
      <c r="Q509" s="1535"/>
      <c r="R509" s="752"/>
      <c r="S509" s="752"/>
      <c r="T509" s="752"/>
      <c r="U509" s="752"/>
      <c r="V509" s="752"/>
      <c r="W509" s="752"/>
      <c r="X509" s="752"/>
      <c r="Y509" s="752"/>
      <c r="Z509" s="752"/>
      <c r="AA509" s="752"/>
      <c r="AB509" s="752"/>
      <c r="AC509" s="752"/>
      <c r="AD509" s="752"/>
      <c r="AE509" s="752"/>
      <c r="AF509" s="752"/>
      <c r="AG509" s="752"/>
      <c r="AH509" s="752"/>
      <c r="AI509" s="752"/>
      <c r="AJ509" s="752"/>
      <c r="AK509" s="752"/>
      <c r="AL509" s="752"/>
      <c r="AM509" s="752"/>
      <c r="AN509" s="752"/>
      <c r="AO509" s="752"/>
      <c r="AP509" s="752"/>
      <c r="AQ509" s="752"/>
    </row>
    <row r="510" spans="1:43" ht="15.75" customHeight="1">
      <c r="A510" s="752"/>
      <c r="B510" s="752"/>
      <c r="C510" s="752"/>
      <c r="D510" s="752"/>
      <c r="E510" s="752"/>
      <c r="F510" s="752"/>
      <c r="G510" s="752"/>
      <c r="H510" s="752"/>
      <c r="I510" s="752"/>
      <c r="J510" s="752"/>
      <c r="K510" s="752"/>
      <c r="L510" s="752"/>
      <c r="M510" s="752"/>
      <c r="N510" s="752"/>
      <c r="O510" s="752"/>
      <c r="P510" s="305"/>
      <c r="Q510" s="1535"/>
      <c r="R510" s="752"/>
      <c r="S510" s="752"/>
      <c r="T510" s="752"/>
      <c r="U510" s="752"/>
      <c r="V510" s="752"/>
      <c r="W510" s="752"/>
      <c r="X510" s="752"/>
      <c r="Y510" s="752"/>
      <c r="Z510" s="752"/>
      <c r="AA510" s="752"/>
      <c r="AB510" s="752"/>
      <c r="AC510" s="752"/>
      <c r="AD510" s="752"/>
      <c r="AE510" s="752"/>
      <c r="AF510" s="752"/>
      <c r="AG510" s="752"/>
      <c r="AH510" s="752"/>
      <c r="AI510" s="752"/>
      <c r="AJ510" s="752"/>
      <c r="AK510" s="752"/>
      <c r="AL510" s="752"/>
      <c r="AM510" s="752"/>
      <c r="AN510" s="752"/>
      <c r="AO510" s="752"/>
      <c r="AP510" s="752"/>
      <c r="AQ510" s="752"/>
    </row>
    <row r="511" spans="1:43" ht="15.75" customHeight="1">
      <c r="A511" s="752"/>
      <c r="B511" s="752"/>
      <c r="C511" s="752"/>
      <c r="D511" s="752"/>
      <c r="E511" s="752"/>
      <c r="F511" s="752"/>
      <c r="G511" s="752"/>
      <c r="H511" s="752"/>
      <c r="I511" s="752"/>
      <c r="J511" s="752"/>
      <c r="K511" s="752"/>
      <c r="L511" s="752"/>
      <c r="M511" s="752"/>
      <c r="N511" s="752"/>
      <c r="O511" s="752"/>
      <c r="P511" s="305"/>
      <c r="Q511" s="1535"/>
      <c r="R511" s="752"/>
      <c r="S511" s="752"/>
      <c r="T511" s="752"/>
      <c r="U511" s="752"/>
      <c r="V511" s="752"/>
      <c r="W511" s="752"/>
      <c r="X511" s="752"/>
      <c r="Y511" s="752"/>
      <c r="Z511" s="752"/>
      <c r="AA511" s="752"/>
      <c r="AB511" s="752"/>
      <c r="AC511" s="752"/>
      <c r="AD511" s="752"/>
      <c r="AE511" s="752"/>
      <c r="AF511" s="752"/>
      <c r="AG511" s="752"/>
      <c r="AH511" s="752"/>
      <c r="AI511" s="752"/>
      <c r="AJ511" s="752"/>
      <c r="AK511" s="752"/>
      <c r="AL511" s="752"/>
      <c r="AM511" s="752"/>
      <c r="AN511" s="752"/>
      <c r="AO511" s="752"/>
      <c r="AP511" s="752"/>
      <c r="AQ511" s="752"/>
    </row>
    <row r="512" spans="1:43" ht="15.75" customHeight="1">
      <c r="A512" s="752"/>
      <c r="B512" s="752"/>
      <c r="C512" s="752"/>
      <c r="D512" s="752"/>
      <c r="E512" s="752"/>
      <c r="F512" s="752"/>
      <c r="G512" s="752"/>
      <c r="H512" s="752"/>
      <c r="I512" s="752"/>
      <c r="J512" s="752"/>
      <c r="K512" s="752"/>
      <c r="L512" s="752"/>
      <c r="M512" s="752"/>
      <c r="N512" s="752"/>
      <c r="O512" s="752"/>
      <c r="P512" s="305"/>
      <c r="Q512" s="1535"/>
      <c r="R512" s="752"/>
      <c r="S512" s="752"/>
      <c r="T512" s="752"/>
      <c r="U512" s="752"/>
      <c r="V512" s="752"/>
      <c r="W512" s="752"/>
      <c r="X512" s="752"/>
      <c r="Y512" s="752"/>
      <c r="Z512" s="752"/>
      <c r="AA512" s="752"/>
      <c r="AB512" s="752"/>
      <c r="AC512" s="752"/>
      <c r="AD512" s="752"/>
      <c r="AE512" s="752"/>
      <c r="AF512" s="752"/>
      <c r="AG512" s="752"/>
      <c r="AH512" s="752"/>
      <c r="AI512" s="752"/>
      <c r="AJ512" s="752"/>
      <c r="AK512" s="752"/>
      <c r="AL512" s="752"/>
      <c r="AM512" s="752"/>
      <c r="AN512" s="752"/>
      <c r="AO512" s="752"/>
      <c r="AP512" s="752"/>
      <c r="AQ512" s="752"/>
    </row>
    <row r="513" spans="1:43" ht="15.75" customHeight="1">
      <c r="A513" s="752"/>
      <c r="B513" s="752"/>
      <c r="C513" s="752"/>
      <c r="D513" s="752"/>
      <c r="E513" s="752"/>
      <c r="F513" s="752"/>
      <c r="G513" s="752"/>
      <c r="H513" s="752"/>
      <c r="I513" s="752"/>
      <c r="J513" s="752"/>
      <c r="K513" s="752"/>
      <c r="L513" s="752"/>
      <c r="M513" s="752"/>
      <c r="N513" s="752"/>
      <c r="O513" s="752"/>
      <c r="P513" s="305"/>
      <c r="Q513" s="1535"/>
      <c r="R513" s="752"/>
      <c r="S513" s="752"/>
      <c r="T513" s="752"/>
      <c r="U513" s="752"/>
      <c r="V513" s="752"/>
      <c r="W513" s="752"/>
      <c r="X513" s="752"/>
      <c r="Y513" s="752"/>
      <c r="Z513" s="752"/>
      <c r="AA513" s="752"/>
      <c r="AB513" s="752"/>
      <c r="AC513" s="752"/>
      <c r="AD513" s="752"/>
      <c r="AE513" s="752"/>
      <c r="AF513" s="752"/>
      <c r="AG513" s="752"/>
      <c r="AH513" s="752"/>
      <c r="AI513" s="752"/>
      <c r="AJ513" s="752"/>
      <c r="AK513" s="752"/>
      <c r="AL513" s="752"/>
      <c r="AM513" s="752"/>
      <c r="AN513" s="752"/>
      <c r="AO513" s="752"/>
      <c r="AP513" s="752"/>
      <c r="AQ513" s="752"/>
    </row>
    <row r="514" spans="1:43" ht="15.75" customHeight="1">
      <c r="A514" s="752"/>
      <c r="B514" s="752"/>
      <c r="C514" s="752"/>
      <c r="D514" s="752"/>
      <c r="E514" s="752"/>
      <c r="F514" s="752"/>
      <c r="G514" s="752"/>
      <c r="H514" s="752"/>
      <c r="I514" s="752"/>
      <c r="J514" s="752"/>
      <c r="K514" s="752"/>
      <c r="L514" s="752"/>
      <c r="M514" s="752"/>
      <c r="N514" s="752"/>
      <c r="O514" s="752"/>
      <c r="P514" s="305"/>
      <c r="Q514" s="1535"/>
      <c r="R514" s="752"/>
      <c r="S514" s="752"/>
      <c r="T514" s="752"/>
      <c r="U514" s="752"/>
      <c r="V514" s="752"/>
      <c r="W514" s="752"/>
      <c r="X514" s="752"/>
      <c r="Y514" s="752"/>
      <c r="Z514" s="752"/>
      <c r="AA514" s="752"/>
      <c r="AB514" s="752"/>
      <c r="AC514" s="752"/>
      <c r="AD514" s="752"/>
      <c r="AE514" s="752"/>
      <c r="AF514" s="752"/>
      <c r="AG514" s="752"/>
      <c r="AH514" s="752"/>
      <c r="AI514" s="752"/>
      <c r="AJ514" s="752"/>
      <c r="AK514" s="752"/>
      <c r="AL514" s="752"/>
      <c r="AM514" s="752"/>
      <c r="AN514" s="752"/>
      <c r="AO514" s="752"/>
      <c r="AP514" s="752"/>
      <c r="AQ514" s="752"/>
    </row>
    <row r="515" spans="1:43" ht="15.75" customHeight="1">
      <c r="A515" s="752"/>
      <c r="B515" s="752"/>
      <c r="C515" s="752"/>
      <c r="D515" s="752"/>
      <c r="E515" s="752"/>
      <c r="F515" s="752"/>
      <c r="G515" s="752"/>
      <c r="H515" s="752"/>
      <c r="I515" s="752"/>
      <c r="J515" s="752"/>
      <c r="K515" s="752"/>
      <c r="L515" s="752"/>
      <c r="M515" s="752"/>
      <c r="N515" s="752"/>
      <c r="O515" s="752"/>
      <c r="P515" s="305"/>
      <c r="Q515" s="1535"/>
      <c r="R515" s="752"/>
      <c r="S515" s="752"/>
      <c r="T515" s="752"/>
      <c r="U515" s="752"/>
      <c r="V515" s="752"/>
      <c r="W515" s="752"/>
      <c r="X515" s="752"/>
      <c r="Y515" s="752"/>
      <c r="Z515" s="752"/>
      <c r="AA515" s="752"/>
      <c r="AB515" s="752"/>
      <c r="AC515" s="752"/>
      <c r="AD515" s="752"/>
      <c r="AE515" s="752"/>
      <c r="AF515" s="752"/>
      <c r="AG515" s="752"/>
      <c r="AH515" s="752"/>
      <c r="AI515" s="752"/>
      <c r="AJ515" s="752"/>
      <c r="AK515" s="752"/>
      <c r="AL515" s="752"/>
      <c r="AM515" s="752"/>
      <c r="AN515" s="752"/>
      <c r="AO515" s="752"/>
      <c r="AP515" s="752"/>
      <c r="AQ515" s="752"/>
    </row>
    <row r="516" spans="1:43" ht="15.75" customHeight="1">
      <c r="A516" s="752"/>
      <c r="B516" s="752"/>
      <c r="C516" s="752"/>
      <c r="D516" s="752"/>
      <c r="E516" s="752"/>
      <c r="F516" s="752"/>
      <c r="G516" s="752"/>
      <c r="H516" s="752"/>
      <c r="I516" s="752"/>
      <c r="J516" s="752"/>
      <c r="K516" s="752"/>
      <c r="L516" s="752"/>
      <c r="M516" s="752"/>
      <c r="N516" s="752"/>
      <c r="O516" s="752"/>
      <c r="P516" s="305"/>
      <c r="Q516" s="1535"/>
      <c r="R516" s="752"/>
      <c r="S516" s="752"/>
      <c r="T516" s="752"/>
      <c r="U516" s="752"/>
      <c r="V516" s="752"/>
      <c r="W516" s="752"/>
      <c r="X516" s="752"/>
      <c r="Y516" s="752"/>
      <c r="Z516" s="752"/>
      <c r="AA516" s="752"/>
      <c r="AB516" s="752"/>
      <c r="AC516" s="752"/>
      <c r="AD516" s="752"/>
      <c r="AE516" s="752"/>
      <c r="AF516" s="752"/>
      <c r="AG516" s="752"/>
      <c r="AH516" s="752"/>
      <c r="AI516" s="752"/>
      <c r="AJ516" s="752"/>
      <c r="AK516" s="752"/>
      <c r="AL516" s="752"/>
      <c r="AM516" s="752"/>
      <c r="AN516" s="752"/>
      <c r="AO516" s="752"/>
      <c r="AP516" s="752"/>
      <c r="AQ516" s="752"/>
    </row>
    <row r="517" spans="1:43" ht="15.75" customHeight="1">
      <c r="A517" s="752"/>
      <c r="B517" s="752"/>
      <c r="C517" s="752"/>
      <c r="D517" s="752"/>
      <c r="E517" s="752"/>
      <c r="F517" s="752"/>
      <c r="G517" s="752"/>
      <c r="H517" s="752"/>
      <c r="I517" s="752"/>
      <c r="J517" s="752"/>
      <c r="K517" s="752"/>
      <c r="L517" s="752"/>
      <c r="M517" s="752"/>
      <c r="N517" s="752"/>
      <c r="O517" s="752"/>
      <c r="P517" s="305"/>
      <c r="Q517" s="1535"/>
      <c r="R517" s="752"/>
      <c r="S517" s="752"/>
      <c r="T517" s="752"/>
      <c r="U517" s="752"/>
      <c r="V517" s="752"/>
      <c r="W517" s="752"/>
      <c r="X517" s="752"/>
      <c r="Y517" s="752"/>
      <c r="Z517" s="752"/>
      <c r="AA517" s="752"/>
      <c r="AB517" s="752"/>
      <c r="AC517" s="752"/>
      <c r="AD517" s="752"/>
      <c r="AE517" s="752"/>
      <c r="AF517" s="752"/>
      <c r="AG517" s="752"/>
      <c r="AH517" s="752"/>
      <c r="AI517" s="752"/>
      <c r="AJ517" s="752"/>
      <c r="AK517" s="752"/>
      <c r="AL517" s="752"/>
      <c r="AM517" s="752"/>
      <c r="AN517" s="752"/>
      <c r="AO517" s="752"/>
      <c r="AP517" s="752"/>
      <c r="AQ517" s="752"/>
    </row>
    <row r="518" spans="1:43" ht="15.75" customHeight="1">
      <c r="A518" s="752"/>
      <c r="B518" s="752"/>
      <c r="C518" s="752"/>
      <c r="D518" s="752"/>
      <c r="E518" s="752"/>
      <c r="F518" s="752"/>
      <c r="G518" s="752"/>
      <c r="H518" s="752"/>
      <c r="I518" s="752"/>
      <c r="J518" s="752"/>
      <c r="K518" s="752"/>
      <c r="L518" s="752"/>
      <c r="M518" s="752"/>
      <c r="N518" s="752"/>
      <c r="O518" s="752"/>
      <c r="P518" s="305"/>
      <c r="Q518" s="1535"/>
      <c r="R518" s="752"/>
      <c r="S518" s="752"/>
      <c r="T518" s="752"/>
      <c r="U518" s="752"/>
      <c r="V518" s="752"/>
      <c r="W518" s="752"/>
      <c r="X518" s="752"/>
      <c r="Y518" s="752"/>
      <c r="Z518" s="752"/>
      <c r="AA518" s="752"/>
      <c r="AB518" s="752"/>
      <c r="AC518" s="752"/>
      <c r="AD518" s="752"/>
      <c r="AE518" s="752"/>
      <c r="AF518" s="752"/>
      <c r="AG518" s="752"/>
      <c r="AH518" s="752"/>
      <c r="AI518" s="752"/>
      <c r="AJ518" s="752"/>
      <c r="AK518" s="752"/>
      <c r="AL518" s="752"/>
      <c r="AM518" s="752"/>
      <c r="AN518" s="752"/>
      <c r="AO518" s="752"/>
      <c r="AP518" s="752"/>
      <c r="AQ518" s="752"/>
    </row>
    <row r="519" spans="1:43" ht="15.75" customHeight="1">
      <c r="A519" s="752"/>
      <c r="B519" s="752"/>
      <c r="C519" s="752"/>
      <c r="D519" s="752"/>
      <c r="E519" s="752"/>
      <c r="F519" s="752"/>
      <c r="G519" s="752"/>
      <c r="H519" s="752"/>
      <c r="I519" s="752"/>
      <c r="J519" s="752"/>
      <c r="K519" s="752"/>
      <c r="L519" s="752"/>
      <c r="M519" s="752"/>
      <c r="N519" s="752"/>
      <c r="O519" s="752"/>
      <c r="P519" s="305"/>
      <c r="Q519" s="1535"/>
      <c r="R519" s="752"/>
      <c r="S519" s="752"/>
      <c r="T519" s="752"/>
      <c r="U519" s="752"/>
      <c r="V519" s="752"/>
      <c r="W519" s="752"/>
      <c r="X519" s="752"/>
      <c r="Y519" s="752"/>
      <c r="Z519" s="752"/>
      <c r="AA519" s="752"/>
      <c r="AB519" s="752"/>
      <c r="AC519" s="752"/>
      <c r="AD519" s="752"/>
      <c r="AE519" s="752"/>
      <c r="AF519" s="752"/>
      <c r="AG519" s="752"/>
      <c r="AH519" s="752"/>
      <c r="AI519" s="752"/>
      <c r="AJ519" s="752"/>
      <c r="AK519" s="752"/>
      <c r="AL519" s="752"/>
      <c r="AM519" s="752"/>
      <c r="AN519" s="752"/>
      <c r="AO519" s="752"/>
      <c r="AP519" s="752"/>
      <c r="AQ519" s="752"/>
    </row>
    <row r="520" spans="1:43" ht="15.75" customHeight="1">
      <c r="A520" s="752"/>
      <c r="B520" s="752"/>
      <c r="C520" s="752"/>
      <c r="D520" s="752"/>
      <c r="E520" s="752"/>
      <c r="F520" s="752"/>
      <c r="G520" s="752"/>
      <c r="H520" s="752"/>
      <c r="I520" s="752"/>
      <c r="J520" s="752"/>
      <c r="K520" s="752"/>
      <c r="L520" s="752"/>
      <c r="M520" s="752"/>
      <c r="N520" s="752"/>
      <c r="O520" s="752"/>
      <c r="P520" s="305"/>
      <c r="Q520" s="1535"/>
      <c r="R520" s="752"/>
      <c r="S520" s="752"/>
      <c r="T520" s="752"/>
      <c r="U520" s="752"/>
      <c r="V520" s="752"/>
      <c r="W520" s="752"/>
      <c r="X520" s="752"/>
      <c r="Y520" s="752"/>
      <c r="Z520" s="752"/>
      <c r="AA520" s="752"/>
      <c r="AB520" s="752"/>
      <c r="AC520" s="752"/>
      <c r="AD520" s="752"/>
      <c r="AE520" s="752"/>
      <c r="AF520" s="752"/>
      <c r="AG520" s="752"/>
      <c r="AH520" s="752"/>
      <c r="AI520" s="752"/>
      <c r="AJ520" s="752"/>
      <c r="AK520" s="752"/>
      <c r="AL520" s="752"/>
      <c r="AM520" s="752"/>
      <c r="AN520" s="752"/>
      <c r="AO520" s="752"/>
      <c r="AP520" s="752"/>
      <c r="AQ520" s="752"/>
    </row>
    <row r="521" spans="1:43" ht="15.75" customHeight="1">
      <c r="A521" s="752"/>
      <c r="B521" s="752"/>
      <c r="C521" s="752"/>
      <c r="D521" s="752"/>
      <c r="E521" s="752"/>
      <c r="F521" s="752"/>
      <c r="G521" s="752"/>
      <c r="H521" s="752"/>
      <c r="I521" s="752"/>
      <c r="J521" s="752"/>
      <c r="K521" s="752"/>
      <c r="L521" s="752"/>
      <c r="M521" s="752"/>
      <c r="N521" s="752"/>
      <c r="O521" s="752"/>
      <c r="P521" s="305"/>
      <c r="Q521" s="1535"/>
      <c r="R521" s="752"/>
      <c r="S521" s="752"/>
      <c r="T521" s="752"/>
      <c r="U521" s="752"/>
      <c r="V521" s="752"/>
      <c r="W521" s="752"/>
      <c r="X521" s="752"/>
      <c r="Y521" s="752"/>
      <c r="Z521" s="752"/>
      <c r="AA521" s="752"/>
      <c r="AB521" s="752"/>
      <c r="AC521" s="752"/>
      <c r="AD521" s="752"/>
      <c r="AE521" s="752"/>
      <c r="AF521" s="752"/>
      <c r="AG521" s="752"/>
      <c r="AH521" s="752"/>
      <c r="AI521" s="752"/>
      <c r="AJ521" s="752"/>
      <c r="AK521" s="752"/>
      <c r="AL521" s="752"/>
      <c r="AM521" s="752"/>
      <c r="AN521" s="752"/>
      <c r="AO521" s="752"/>
      <c r="AP521" s="752"/>
      <c r="AQ521" s="752"/>
    </row>
    <row r="522" spans="1:43" ht="15.75" customHeight="1">
      <c r="A522" s="752"/>
      <c r="B522" s="752"/>
      <c r="C522" s="752"/>
      <c r="D522" s="752"/>
      <c r="E522" s="752"/>
      <c r="F522" s="752"/>
      <c r="G522" s="752"/>
      <c r="H522" s="752"/>
      <c r="I522" s="752"/>
      <c r="J522" s="752"/>
      <c r="K522" s="752"/>
      <c r="L522" s="752"/>
      <c r="M522" s="752"/>
      <c r="N522" s="752"/>
      <c r="O522" s="752"/>
      <c r="P522" s="305"/>
      <c r="Q522" s="1535"/>
      <c r="R522" s="752"/>
      <c r="S522" s="752"/>
      <c r="T522" s="752"/>
      <c r="U522" s="752"/>
      <c r="V522" s="752"/>
      <c r="W522" s="752"/>
      <c r="X522" s="752"/>
      <c r="Y522" s="752"/>
      <c r="Z522" s="752"/>
      <c r="AA522" s="752"/>
      <c r="AB522" s="752"/>
      <c r="AC522" s="752"/>
      <c r="AD522" s="752"/>
      <c r="AE522" s="752"/>
      <c r="AF522" s="752"/>
      <c r="AG522" s="752"/>
      <c r="AH522" s="752"/>
      <c r="AI522" s="752"/>
      <c r="AJ522" s="752"/>
      <c r="AK522" s="752"/>
      <c r="AL522" s="752"/>
      <c r="AM522" s="752"/>
      <c r="AN522" s="752"/>
      <c r="AO522" s="752"/>
      <c r="AP522" s="752"/>
      <c r="AQ522" s="752"/>
    </row>
    <row r="523" spans="1:43" ht="15.75" customHeight="1">
      <c r="A523" s="752"/>
      <c r="B523" s="752"/>
      <c r="C523" s="752"/>
      <c r="D523" s="752"/>
      <c r="E523" s="752"/>
      <c r="F523" s="752"/>
      <c r="G523" s="752"/>
      <c r="H523" s="752"/>
      <c r="I523" s="752"/>
      <c r="J523" s="752"/>
      <c r="K523" s="752"/>
      <c r="L523" s="752"/>
      <c r="M523" s="752"/>
      <c r="N523" s="752"/>
      <c r="O523" s="752"/>
      <c r="P523" s="305"/>
      <c r="Q523" s="1535"/>
      <c r="R523" s="752"/>
      <c r="S523" s="752"/>
      <c r="T523" s="752"/>
      <c r="U523" s="752"/>
      <c r="V523" s="752"/>
      <c r="W523" s="752"/>
      <c r="X523" s="752"/>
      <c r="Y523" s="752"/>
      <c r="Z523" s="752"/>
      <c r="AA523" s="752"/>
      <c r="AB523" s="752"/>
      <c r="AC523" s="752"/>
      <c r="AD523" s="752"/>
      <c r="AE523" s="752"/>
      <c r="AF523" s="752"/>
      <c r="AG523" s="752"/>
      <c r="AH523" s="752"/>
      <c r="AI523" s="752"/>
      <c r="AJ523" s="752"/>
      <c r="AK523" s="752"/>
      <c r="AL523" s="752"/>
      <c r="AM523" s="752"/>
      <c r="AN523" s="752"/>
      <c r="AO523" s="752"/>
      <c r="AP523" s="752"/>
      <c r="AQ523" s="752"/>
    </row>
    <row r="524" spans="1:43" ht="15.75" customHeight="1">
      <c r="A524" s="752"/>
      <c r="B524" s="752"/>
      <c r="C524" s="752"/>
      <c r="D524" s="752"/>
      <c r="E524" s="752"/>
      <c r="F524" s="752"/>
      <c r="G524" s="752"/>
      <c r="H524" s="752"/>
      <c r="I524" s="752"/>
      <c r="J524" s="752"/>
      <c r="K524" s="752"/>
      <c r="L524" s="752"/>
      <c r="M524" s="752"/>
      <c r="N524" s="752"/>
      <c r="O524" s="752"/>
      <c r="P524" s="305"/>
      <c r="Q524" s="1535"/>
      <c r="R524" s="752"/>
      <c r="S524" s="752"/>
      <c r="T524" s="752"/>
      <c r="U524" s="752"/>
      <c r="V524" s="752"/>
      <c r="W524" s="752"/>
      <c r="X524" s="752"/>
      <c r="Y524" s="752"/>
      <c r="Z524" s="752"/>
      <c r="AA524" s="752"/>
      <c r="AB524" s="752"/>
      <c r="AC524" s="752"/>
      <c r="AD524" s="752"/>
      <c r="AE524" s="752"/>
      <c r="AF524" s="752"/>
      <c r="AG524" s="752"/>
      <c r="AH524" s="752"/>
      <c r="AI524" s="752"/>
      <c r="AJ524" s="752"/>
      <c r="AK524" s="752"/>
      <c r="AL524" s="752"/>
      <c r="AM524" s="752"/>
      <c r="AN524" s="752"/>
      <c r="AO524" s="752"/>
      <c r="AP524" s="752"/>
      <c r="AQ524" s="752"/>
    </row>
    <row r="525" spans="1:43" ht="15.75" customHeight="1">
      <c r="A525" s="752"/>
      <c r="B525" s="752"/>
      <c r="C525" s="752"/>
      <c r="D525" s="752"/>
      <c r="E525" s="752"/>
      <c r="F525" s="752"/>
      <c r="G525" s="752"/>
      <c r="H525" s="752"/>
      <c r="I525" s="752"/>
      <c r="J525" s="752"/>
      <c r="K525" s="752"/>
      <c r="L525" s="752"/>
      <c r="M525" s="752"/>
      <c r="N525" s="752"/>
      <c r="O525" s="752"/>
      <c r="P525" s="305"/>
      <c r="Q525" s="1535"/>
      <c r="R525" s="752"/>
      <c r="S525" s="752"/>
      <c r="T525" s="752"/>
      <c r="U525" s="752"/>
      <c r="V525" s="752"/>
      <c r="W525" s="752"/>
      <c r="X525" s="752"/>
      <c r="Y525" s="752"/>
      <c r="Z525" s="752"/>
      <c r="AA525" s="752"/>
      <c r="AB525" s="752"/>
      <c r="AC525" s="752"/>
      <c r="AD525" s="752"/>
      <c r="AE525" s="752"/>
      <c r="AF525" s="752"/>
      <c r="AG525" s="752"/>
      <c r="AH525" s="752"/>
      <c r="AI525" s="752"/>
      <c r="AJ525" s="752"/>
      <c r="AK525" s="752"/>
      <c r="AL525" s="752"/>
      <c r="AM525" s="752"/>
      <c r="AN525" s="752"/>
      <c r="AO525" s="752"/>
      <c r="AP525" s="752"/>
      <c r="AQ525" s="752"/>
    </row>
    <row r="526" spans="1:43" ht="15.75" customHeight="1">
      <c r="A526" s="752"/>
      <c r="B526" s="752"/>
      <c r="C526" s="752"/>
      <c r="D526" s="752"/>
      <c r="E526" s="752"/>
      <c r="F526" s="752"/>
      <c r="G526" s="752"/>
      <c r="H526" s="752"/>
      <c r="I526" s="752"/>
      <c r="J526" s="752"/>
      <c r="K526" s="752"/>
      <c r="L526" s="752"/>
      <c r="M526" s="752"/>
      <c r="N526" s="752"/>
      <c r="O526" s="752"/>
      <c r="P526" s="305"/>
      <c r="Q526" s="1535"/>
      <c r="R526" s="752"/>
      <c r="S526" s="752"/>
      <c r="T526" s="752"/>
      <c r="U526" s="752"/>
      <c r="V526" s="752"/>
      <c r="W526" s="752"/>
      <c r="X526" s="752"/>
      <c r="Y526" s="752"/>
      <c r="Z526" s="752"/>
      <c r="AA526" s="752"/>
      <c r="AB526" s="752"/>
      <c r="AC526" s="752"/>
      <c r="AD526" s="752"/>
      <c r="AE526" s="752"/>
      <c r="AF526" s="752"/>
      <c r="AG526" s="752"/>
      <c r="AH526" s="752"/>
      <c r="AI526" s="752"/>
      <c r="AJ526" s="752"/>
      <c r="AK526" s="752"/>
      <c r="AL526" s="752"/>
      <c r="AM526" s="752"/>
      <c r="AN526" s="752"/>
      <c r="AO526" s="752"/>
      <c r="AP526" s="752"/>
      <c r="AQ526" s="752"/>
    </row>
    <row r="527" spans="1:43" ht="15.75" customHeight="1">
      <c r="A527" s="752"/>
      <c r="B527" s="752"/>
      <c r="C527" s="752"/>
      <c r="D527" s="752"/>
      <c r="E527" s="752"/>
      <c r="F527" s="752"/>
      <c r="G527" s="752"/>
      <c r="H527" s="752"/>
      <c r="I527" s="752"/>
      <c r="J527" s="752"/>
      <c r="K527" s="752"/>
      <c r="L527" s="752"/>
      <c r="M527" s="752"/>
      <c r="N527" s="752"/>
      <c r="O527" s="752"/>
      <c r="P527" s="305"/>
      <c r="Q527" s="1535"/>
      <c r="R527" s="752"/>
      <c r="S527" s="752"/>
      <c r="T527" s="752"/>
      <c r="U527" s="752"/>
      <c r="V527" s="752"/>
      <c r="W527" s="752"/>
      <c r="X527" s="752"/>
      <c r="Y527" s="752"/>
      <c r="Z527" s="752"/>
      <c r="AA527" s="752"/>
      <c r="AB527" s="752"/>
      <c r="AC527" s="752"/>
      <c r="AD527" s="752"/>
      <c r="AE527" s="752"/>
      <c r="AF527" s="752"/>
      <c r="AG527" s="752"/>
      <c r="AH527" s="752"/>
      <c r="AI527" s="752"/>
      <c r="AJ527" s="752"/>
      <c r="AK527" s="752"/>
      <c r="AL527" s="752"/>
      <c r="AM527" s="752"/>
      <c r="AN527" s="752"/>
      <c r="AO527" s="752"/>
      <c r="AP527" s="752"/>
      <c r="AQ527" s="752"/>
    </row>
    <row r="528" spans="1:43" ht="15.75" customHeight="1">
      <c r="A528" s="752"/>
      <c r="B528" s="752"/>
      <c r="C528" s="752"/>
      <c r="D528" s="752"/>
      <c r="E528" s="752"/>
      <c r="F528" s="752"/>
      <c r="G528" s="752"/>
      <c r="H528" s="752"/>
      <c r="I528" s="752"/>
      <c r="J528" s="752"/>
      <c r="K528" s="752"/>
      <c r="L528" s="752"/>
      <c r="M528" s="752"/>
      <c r="N528" s="752"/>
      <c r="O528" s="752"/>
      <c r="P528" s="305"/>
      <c r="Q528" s="1535"/>
      <c r="R528" s="752"/>
      <c r="S528" s="752"/>
      <c r="T528" s="752"/>
      <c r="U528" s="752"/>
      <c r="V528" s="752"/>
      <c r="W528" s="752"/>
      <c r="X528" s="752"/>
      <c r="Y528" s="752"/>
      <c r="Z528" s="752"/>
      <c r="AA528" s="752"/>
      <c r="AB528" s="752"/>
      <c r="AC528" s="752"/>
      <c r="AD528" s="752"/>
      <c r="AE528" s="752"/>
      <c r="AF528" s="752"/>
      <c r="AG528" s="752"/>
      <c r="AH528" s="752"/>
      <c r="AI528" s="752"/>
      <c r="AJ528" s="752"/>
      <c r="AK528" s="752"/>
      <c r="AL528" s="752"/>
      <c r="AM528" s="752"/>
      <c r="AN528" s="752"/>
      <c r="AO528" s="752"/>
      <c r="AP528" s="752"/>
      <c r="AQ528" s="752"/>
    </row>
    <row r="529" spans="1:43" ht="15.75" customHeight="1">
      <c r="A529" s="752"/>
      <c r="B529" s="752"/>
      <c r="C529" s="752"/>
      <c r="D529" s="752"/>
      <c r="E529" s="752"/>
      <c r="F529" s="752"/>
      <c r="G529" s="752"/>
      <c r="H529" s="752"/>
      <c r="I529" s="752"/>
      <c r="J529" s="752"/>
      <c r="K529" s="752"/>
      <c r="L529" s="752"/>
      <c r="M529" s="752"/>
      <c r="N529" s="752"/>
      <c r="O529" s="752"/>
      <c r="P529" s="305"/>
      <c r="Q529" s="1535"/>
      <c r="R529" s="752"/>
      <c r="S529" s="752"/>
      <c r="T529" s="752"/>
      <c r="U529" s="752"/>
      <c r="V529" s="752"/>
      <c r="W529" s="752"/>
      <c r="X529" s="752"/>
      <c r="Y529" s="752"/>
      <c r="Z529" s="752"/>
      <c r="AA529" s="752"/>
      <c r="AB529" s="752"/>
      <c r="AC529" s="752"/>
      <c r="AD529" s="752"/>
      <c r="AE529" s="752"/>
      <c r="AF529" s="752"/>
      <c r="AG529" s="752"/>
      <c r="AH529" s="752"/>
      <c r="AI529" s="752"/>
      <c r="AJ529" s="752"/>
      <c r="AK529" s="752"/>
      <c r="AL529" s="752"/>
      <c r="AM529" s="752"/>
      <c r="AN529" s="752"/>
      <c r="AO529" s="752"/>
      <c r="AP529" s="752"/>
      <c r="AQ529" s="752"/>
    </row>
    <row r="530" spans="1:43" ht="15.75" customHeight="1">
      <c r="A530" s="752"/>
      <c r="B530" s="752"/>
      <c r="C530" s="752"/>
      <c r="D530" s="752"/>
      <c r="E530" s="752"/>
      <c r="F530" s="752"/>
      <c r="G530" s="752"/>
      <c r="H530" s="752"/>
      <c r="I530" s="752"/>
      <c r="J530" s="752"/>
      <c r="K530" s="752"/>
      <c r="L530" s="752"/>
      <c r="M530" s="752"/>
      <c r="N530" s="752"/>
      <c r="O530" s="752"/>
      <c r="P530" s="305"/>
      <c r="Q530" s="1535"/>
      <c r="R530" s="752"/>
      <c r="S530" s="752"/>
      <c r="T530" s="752"/>
      <c r="U530" s="752"/>
      <c r="V530" s="752"/>
      <c r="W530" s="752"/>
      <c r="X530" s="752"/>
      <c r="Y530" s="752"/>
      <c r="Z530" s="752"/>
      <c r="AA530" s="752"/>
      <c r="AB530" s="752"/>
      <c r="AC530" s="752"/>
      <c r="AD530" s="752"/>
      <c r="AE530" s="752"/>
      <c r="AF530" s="752"/>
      <c r="AG530" s="752"/>
      <c r="AH530" s="752"/>
      <c r="AI530" s="752"/>
      <c r="AJ530" s="752"/>
      <c r="AK530" s="752"/>
      <c r="AL530" s="752"/>
      <c r="AM530" s="752"/>
      <c r="AN530" s="752"/>
      <c r="AO530" s="752"/>
      <c r="AP530" s="752"/>
      <c r="AQ530" s="752"/>
    </row>
    <row r="531" spans="1:43" ht="15.75" customHeight="1">
      <c r="A531" s="752"/>
      <c r="B531" s="752"/>
      <c r="C531" s="752"/>
      <c r="D531" s="752"/>
      <c r="E531" s="752"/>
      <c r="F531" s="752"/>
      <c r="G531" s="752"/>
      <c r="H531" s="752"/>
      <c r="I531" s="752"/>
      <c r="J531" s="752"/>
      <c r="K531" s="752"/>
      <c r="L531" s="752"/>
      <c r="M531" s="752"/>
      <c r="N531" s="752"/>
      <c r="O531" s="752"/>
      <c r="P531" s="305"/>
      <c r="Q531" s="1535"/>
      <c r="R531" s="752"/>
      <c r="S531" s="752"/>
      <c r="T531" s="752"/>
      <c r="U531" s="752"/>
      <c r="V531" s="752"/>
      <c r="W531" s="752"/>
      <c r="X531" s="752"/>
      <c r="Y531" s="752"/>
      <c r="Z531" s="752"/>
      <c r="AA531" s="752"/>
      <c r="AB531" s="752"/>
      <c r="AC531" s="752"/>
      <c r="AD531" s="752"/>
      <c r="AE531" s="752"/>
      <c r="AF531" s="752"/>
      <c r="AG531" s="752"/>
      <c r="AH531" s="752"/>
      <c r="AI531" s="752"/>
      <c r="AJ531" s="752"/>
      <c r="AK531" s="752"/>
      <c r="AL531" s="752"/>
      <c r="AM531" s="752"/>
      <c r="AN531" s="752"/>
      <c r="AO531" s="752"/>
      <c r="AP531" s="752"/>
      <c r="AQ531" s="752"/>
    </row>
    <row r="532" spans="1:43" ht="15.75" customHeight="1">
      <c r="A532" s="752"/>
      <c r="B532" s="752"/>
      <c r="C532" s="752"/>
      <c r="D532" s="752"/>
      <c r="E532" s="752"/>
      <c r="F532" s="752"/>
      <c r="G532" s="752"/>
      <c r="H532" s="752"/>
      <c r="I532" s="752"/>
      <c r="J532" s="752"/>
      <c r="K532" s="752"/>
      <c r="L532" s="752"/>
      <c r="M532" s="752"/>
      <c r="N532" s="752"/>
      <c r="O532" s="752"/>
      <c r="P532" s="305"/>
      <c r="Q532" s="1535"/>
      <c r="R532" s="752"/>
      <c r="S532" s="752"/>
      <c r="T532" s="752"/>
      <c r="U532" s="752"/>
      <c r="V532" s="752"/>
      <c r="W532" s="752"/>
      <c r="X532" s="752"/>
      <c r="Y532" s="752"/>
      <c r="Z532" s="752"/>
      <c r="AA532" s="752"/>
      <c r="AB532" s="752"/>
      <c r="AC532" s="752"/>
      <c r="AD532" s="752"/>
      <c r="AE532" s="752"/>
      <c r="AF532" s="752"/>
      <c r="AG532" s="752"/>
      <c r="AH532" s="752"/>
      <c r="AI532" s="752"/>
      <c r="AJ532" s="752"/>
      <c r="AK532" s="752"/>
      <c r="AL532" s="752"/>
      <c r="AM532" s="752"/>
      <c r="AN532" s="752"/>
      <c r="AO532" s="752"/>
      <c r="AP532" s="752"/>
      <c r="AQ532" s="752"/>
    </row>
    <row r="533" spans="1:43" ht="15.75" customHeight="1">
      <c r="A533" s="752"/>
      <c r="B533" s="752"/>
      <c r="C533" s="752"/>
      <c r="D533" s="752"/>
      <c r="E533" s="752"/>
      <c r="F533" s="752"/>
      <c r="G533" s="752"/>
      <c r="H533" s="752"/>
      <c r="I533" s="752"/>
      <c r="J533" s="752"/>
      <c r="K533" s="752"/>
      <c r="L533" s="752"/>
      <c r="M533" s="752"/>
      <c r="N533" s="752"/>
      <c r="O533" s="752"/>
      <c r="P533" s="305"/>
      <c r="Q533" s="1535"/>
      <c r="R533" s="752"/>
      <c r="S533" s="752"/>
      <c r="T533" s="752"/>
      <c r="U533" s="752"/>
      <c r="V533" s="752"/>
      <c r="W533" s="752"/>
      <c r="X533" s="752"/>
      <c r="Y533" s="752"/>
      <c r="Z533" s="752"/>
      <c r="AA533" s="752"/>
      <c r="AB533" s="752"/>
      <c r="AC533" s="752"/>
      <c r="AD533" s="752"/>
      <c r="AE533" s="752"/>
      <c r="AF533" s="752"/>
      <c r="AG533" s="752"/>
      <c r="AH533" s="752"/>
      <c r="AI533" s="752"/>
      <c r="AJ533" s="752"/>
      <c r="AK533" s="752"/>
      <c r="AL533" s="752"/>
      <c r="AM533" s="752"/>
      <c r="AN533" s="752"/>
      <c r="AO533" s="752"/>
      <c r="AP533" s="752"/>
      <c r="AQ533" s="752"/>
    </row>
    <row r="534" spans="1:43" ht="15.75" customHeight="1">
      <c r="A534" s="752"/>
      <c r="B534" s="752"/>
      <c r="C534" s="752"/>
      <c r="D534" s="752"/>
      <c r="E534" s="752"/>
      <c r="F534" s="752"/>
      <c r="G534" s="752"/>
      <c r="H534" s="752"/>
      <c r="I534" s="752"/>
      <c r="J534" s="752"/>
      <c r="K534" s="752"/>
      <c r="L534" s="752"/>
      <c r="M534" s="752"/>
      <c r="N534" s="752"/>
      <c r="O534" s="752"/>
      <c r="P534" s="305"/>
      <c r="Q534" s="1535"/>
      <c r="R534" s="752"/>
      <c r="S534" s="752"/>
      <c r="T534" s="752"/>
      <c r="U534" s="752"/>
      <c r="V534" s="752"/>
      <c r="W534" s="752"/>
      <c r="X534" s="752"/>
      <c r="Y534" s="752"/>
      <c r="Z534" s="752"/>
      <c r="AA534" s="752"/>
      <c r="AB534" s="752"/>
      <c r="AC534" s="752"/>
      <c r="AD534" s="752"/>
      <c r="AE534" s="752"/>
      <c r="AF534" s="752"/>
      <c r="AG534" s="752"/>
      <c r="AH534" s="752"/>
      <c r="AI534" s="752"/>
      <c r="AJ534" s="752"/>
      <c r="AK534" s="752"/>
      <c r="AL534" s="752"/>
      <c r="AM534" s="752"/>
      <c r="AN534" s="752"/>
      <c r="AO534" s="752"/>
      <c r="AP534" s="752"/>
      <c r="AQ534" s="752"/>
    </row>
    <row r="535" spans="1:43" ht="15.75" customHeight="1">
      <c r="A535" s="752"/>
      <c r="B535" s="752"/>
      <c r="C535" s="752"/>
      <c r="D535" s="752"/>
      <c r="E535" s="752"/>
      <c r="F535" s="752"/>
      <c r="G535" s="752"/>
      <c r="H535" s="752"/>
      <c r="I535" s="752"/>
      <c r="J535" s="752"/>
      <c r="K535" s="752"/>
      <c r="L535" s="752"/>
      <c r="M535" s="752"/>
      <c r="N535" s="752"/>
      <c r="O535" s="752"/>
      <c r="P535" s="305"/>
      <c r="Q535" s="1535"/>
      <c r="R535" s="752"/>
      <c r="S535" s="752"/>
      <c r="T535" s="752"/>
      <c r="U535" s="752"/>
      <c r="V535" s="752"/>
      <c r="W535" s="752"/>
      <c r="X535" s="752"/>
      <c r="Y535" s="752"/>
      <c r="Z535" s="752"/>
      <c r="AA535" s="752"/>
      <c r="AB535" s="752"/>
      <c r="AC535" s="752"/>
      <c r="AD535" s="752"/>
      <c r="AE535" s="752"/>
      <c r="AF535" s="752"/>
      <c r="AG535" s="752"/>
      <c r="AH535" s="752"/>
      <c r="AI535" s="752"/>
      <c r="AJ535" s="752"/>
      <c r="AK535" s="752"/>
      <c r="AL535" s="752"/>
      <c r="AM535" s="752"/>
      <c r="AN535" s="752"/>
      <c r="AO535" s="752"/>
      <c r="AP535" s="752"/>
      <c r="AQ535" s="752"/>
    </row>
    <row r="536" spans="1:43" ht="15.75" customHeight="1">
      <c r="A536" s="752"/>
      <c r="B536" s="752"/>
      <c r="C536" s="752"/>
      <c r="D536" s="752"/>
      <c r="E536" s="752"/>
      <c r="F536" s="752"/>
      <c r="G536" s="752"/>
      <c r="H536" s="752"/>
      <c r="I536" s="752"/>
      <c r="J536" s="752"/>
      <c r="K536" s="752"/>
      <c r="L536" s="752"/>
      <c r="M536" s="752"/>
      <c r="N536" s="752"/>
      <c r="O536" s="752"/>
      <c r="P536" s="305"/>
      <c r="Q536" s="1535"/>
      <c r="R536" s="752"/>
      <c r="S536" s="752"/>
      <c r="T536" s="752"/>
      <c r="U536" s="752"/>
      <c r="V536" s="752"/>
      <c r="W536" s="752"/>
      <c r="X536" s="752"/>
      <c r="Y536" s="752"/>
      <c r="Z536" s="752"/>
      <c r="AA536" s="752"/>
      <c r="AB536" s="752"/>
      <c r="AC536" s="752"/>
      <c r="AD536" s="752"/>
      <c r="AE536" s="752"/>
      <c r="AF536" s="752"/>
      <c r="AG536" s="752"/>
      <c r="AH536" s="752"/>
      <c r="AI536" s="752"/>
      <c r="AJ536" s="752"/>
      <c r="AK536" s="752"/>
      <c r="AL536" s="752"/>
      <c r="AM536" s="752"/>
      <c r="AN536" s="752"/>
      <c r="AO536" s="752"/>
      <c r="AP536" s="752"/>
      <c r="AQ536" s="752"/>
    </row>
    <row r="537" spans="1:43" ht="15.75" customHeight="1">
      <c r="A537" s="752"/>
      <c r="B537" s="752"/>
      <c r="C537" s="752"/>
      <c r="D537" s="752"/>
      <c r="E537" s="752"/>
      <c r="F537" s="752"/>
      <c r="G537" s="752"/>
      <c r="H537" s="752"/>
      <c r="I537" s="752"/>
      <c r="J537" s="752"/>
      <c r="K537" s="752"/>
      <c r="L537" s="752"/>
      <c r="M537" s="752"/>
      <c r="N537" s="752"/>
      <c r="O537" s="752"/>
      <c r="P537" s="305"/>
      <c r="Q537" s="1535"/>
      <c r="R537" s="752"/>
      <c r="S537" s="752"/>
      <c r="T537" s="752"/>
      <c r="U537" s="752"/>
      <c r="V537" s="752"/>
      <c r="W537" s="752"/>
      <c r="X537" s="752"/>
      <c r="Y537" s="752"/>
      <c r="Z537" s="752"/>
      <c r="AA537" s="752"/>
      <c r="AB537" s="752"/>
      <c r="AC537" s="752"/>
      <c r="AD537" s="752"/>
      <c r="AE537" s="752"/>
      <c r="AF537" s="752"/>
      <c r="AG537" s="752"/>
      <c r="AH537" s="752"/>
      <c r="AI537" s="752"/>
      <c r="AJ537" s="752"/>
      <c r="AK537" s="752"/>
      <c r="AL537" s="752"/>
      <c r="AM537" s="752"/>
      <c r="AN537" s="752"/>
      <c r="AO537" s="752"/>
      <c r="AP537" s="752"/>
      <c r="AQ537" s="752"/>
    </row>
    <row r="538" spans="1:43" ht="15.75" customHeight="1">
      <c r="A538" s="752"/>
      <c r="B538" s="752"/>
      <c r="C538" s="752"/>
      <c r="D538" s="752"/>
      <c r="E538" s="752"/>
      <c r="F538" s="752"/>
      <c r="G538" s="752"/>
      <c r="H538" s="752"/>
      <c r="I538" s="752"/>
      <c r="J538" s="752"/>
      <c r="K538" s="752"/>
      <c r="L538" s="752"/>
      <c r="M538" s="752"/>
      <c r="N538" s="752"/>
      <c r="O538" s="752"/>
      <c r="P538" s="305"/>
      <c r="Q538" s="1535"/>
      <c r="R538" s="752"/>
      <c r="S538" s="752"/>
      <c r="T538" s="752"/>
      <c r="U538" s="752"/>
      <c r="V538" s="752"/>
      <c r="W538" s="752"/>
      <c r="X538" s="752"/>
      <c r="Y538" s="752"/>
      <c r="Z538" s="752"/>
      <c r="AA538" s="752"/>
      <c r="AB538" s="752"/>
      <c r="AC538" s="752"/>
      <c r="AD538" s="752"/>
      <c r="AE538" s="752"/>
      <c r="AF538" s="752"/>
      <c r="AG538" s="752"/>
      <c r="AH538" s="752"/>
      <c r="AI538" s="752"/>
      <c r="AJ538" s="752"/>
      <c r="AK538" s="752"/>
      <c r="AL538" s="752"/>
      <c r="AM538" s="752"/>
      <c r="AN538" s="752"/>
      <c r="AO538" s="752"/>
      <c r="AP538" s="752"/>
      <c r="AQ538" s="752"/>
    </row>
    <row r="539" spans="1:43" ht="15.75" customHeight="1">
      <c r="A539" s="752"/>
      <c r="B539" s="752"/>
      <c r="C539" s="752"/>
      <c r="D539" s="752"/>
      <c r="E539" s="752"/>
      <c r="F539" s="752"/>
      <c r="G539" s="752"/>
      <c r="H539" s="752"/>
      <c r="I539" s="752"/>
      <c r="J539" s="752"/>
      <c r="K539" s="752"/>
      <c r="L539" s="752"/>
      <c r="M539" s="752"/>
      <c r="N539" s="752"/>
      <c r="O539" s="752"/>
      <c r="P539" s="305"/>
      <c r="Q539" s="1535"/>
      <c r="R539" s="752"/>
      <c r="S539" s="752"/>
      <c r="T539" s="752"/>
      <c r="U539" s="752"/>
      <c r="V539" s="752"/>
      <c r="W539" s="752"/>
      <c r="X539" s="752"/>
      <c r="Y539" s="752"/>
      <c r="Z539" s="752"/>
      <c r="AA539" s="752"/>
      <c r="AB539" s="752"/>
      <c r="AC539" s="752"/>
      <c r="AD539" s="752"/>
      <c r="AE539" s="752"/>
      <c r="AF539" s="752"/>
      <c r="AG539" s="752"/>
      <c r="AH539" s="752"/>
      <c r="AI539" s="752"/>
      <c r="AJ539" s="752"/>
      <c r="AK539" s="752"/>
      <c r="AL539" s="752"/>
      <c r="AM539" s="752"/>
      <c r="AN539" s="752"/>
      <c r="AO539" s="752"/>
      <c r="AP539" s="752"/>
      <c r="AQ539" s="752"/>
    </row>
    <row r="540" spans="1:43" ht="15.75" customHeight="1">
      <c r="A540" s="752"/>
      <c r="B540" s="752"/>
      <c r="C540" s="752"/>
      <c r="D540" s="752"/>
      <c r="E540" s="752"/>
      <c r="F540" s="752"/>
      <c r="G540" s="752"/>
      <c r="H540" s="752"/>
      <c r="I540" s="752"/>
      <c r="J540" s="752"/>
      <c r="K540" s="752"/>
      <c r="L540" s="752"/>
      <c r="M540" s="752"/>
      <c r="N540" s="752"/>
      <c r="O540" s="752"/>
      <c r="P540" s="305"/>
      <c r="Q540" s="1535"/>
      <c r="R540" s="752"/>
      <c r="S540" s="752"/>
      <c r="T540" s="752"/>
      <c r="U540" s="752"/>
      <c r="V540" s="752"/>
      <c r="W540" s="752"/>
      <c r="X540" s="752"/>
      <c r="Y540" s="752"/>
      <c r="Z540" s="752"/>
      <c r="AA540" s="752"/>
      <c r="AB540" s="752"/>
      <c r="AC540" s="752"/>
      <c r="AD540" s="752"/>
      <c r="AE540" s="752"/>
      <c r="AF540" s="752"/>
      <c r="AG540" s="752"/>
      <c r="AH540" s="752"/>
      <c r="AI540" s="752"/>
      <c r="AJ540" s="752"/>
      <c r="AK540" s="752"/>
      <c r="AL540" s="752"/>
      <c r="AM540" s="752"/>
      <c r="AN540" s="752"/>
      <c r="AO540" s="752"/>
      <c r="AP540" s="752"/>
      <c r="AQ540" s="752"/>
    </row>
    <row r="541" spans="1:43" ht="15.75" customHeight="1">
      <c r="A541" s="752"/>
      <c r="B541" s="752"/>
      <c r="C541" s="752"/>
      <c r="D541" s="752"/>
      <c r="E541" s="752"/>
      <c r="F541" s="752"/>
      <c r="G541" s="752"/>
      <c r="H541" s="752"/>
      <c r="I541" s="752"/>
      <c r="J541" s="752"/>
      <c r="K541" s="752"/>
      <c r="L541" s="752"/>
      <c r="M541" s="752"/>
      <c r="N541" s="752"/>
      <c r="O541" s="752"/>
      <c r="P541" s="305"/>
      <c r="Q541" s="1535"/>
      <c r="R541" s="752"/>
      <c r="S541" s="752"/>
      <c r="T541" s="752"/>
      <c r="U541" s="752"/>
      <c r="V541" s="752"/>
      <c r="W541" s="752"/>
      <c r="X541" s="752"/>
      <c r="Y541" s="752"/>
      <c r="Z541" s="752"/>
      <c r="AA541" s="752"/>
      <c r="AB541" s="752"/>
      <c r="AC541" s="752"/>
      <c r="AD541" s="752"/>
      <c r="AE541" s="752"/>
      <c r="AF541" s="752"/>
      <c r="AG541" s="752"/>
      <c r="AH541" s="752"/>
      <c r="AI541" s="752"/>
      <c r="AJ541" s="752"/>
      <c r="AK541" s="752"/>
      <c r="AL541" s="752"/>
      <c r="AM541" s="752"/>
      <c r="AN541" s="752"/>
      <c r="AO541" s="752"/>
      <c r="AP541" s="752"/>
      <c r="AQ541" s="752"/>
    </row>
    <row r="542" spans="1:43" ht="15.75" customHeight="1">
      <c r="A542" s="752"/>
      <c r="B542" s="752"/>
      <c r="C542" s="752"/>
      <c r="D542" s="752"/>
      <c r="E542" s="752"/>
      <c r="F542" s="752"/>
      <c r="G542" s="752"/>
      <c r="H542" s="752"/>
      <c r="I542" s="752"/>
      <c r="J542" s="752"/>
      <c r="K542" s="752"/>
      <c r="L542" s="752"/>
      <c r="M542" s="752"/>
      <c r="N542" s="752"/>
      <c r="O542" s="752"/>
      <c r="P542" s="305"/>
      <c r="Q542" s="1535"/>
      <c r="R542" s="752"/>
      <c r="S542" s="752"/>
      <c r="T542" s="752"/>
      <c r="U542" s="752"/>
      <c r="V542" s="752"/>
      <c r="W542" s="752"/>
      <c r="X542" s="752"/>
      <c r="Y542" s="752"/>
      <c r="Z542" s="752"/>
      <c r="AA542" s="752"/>
      <c r="AB542" s="752"/>
      <c r="AC542" s="752"/>
      <c r="AD542" s="752"/>
      <c r="AE542" s="752"/>
      <c r="AF542" s="752"/>
      <c r="AG542" s="752"/>
      <c r="AH542" s="752"/>
      <c r="AI542" s="752"/>
      <c r="AJ542" s="752"/>
      <c r="AK542" s="752"/>
      <c r="AL542" s="752"/>
      <c r="AM542" s="752"/>
      <c r="AN542" s="752"/>
      <c r="AO542" s="752"/>
      <c r="AP542" s="752"/>
      <c r="AQ542" s="752"/>
    </row>
    <row r="543" spans="1:43" ht="15.75" customHeight="1">
      <c r="A543" s="752"/>
      <c r="B543" s="752"/>
      <c r="C543" s="752"/>
      <c r="D543" s="752"/>
      <c r="E543" s="752"/>
      <c r="F543" s="752"/>
      <c r="G543" s="752"/>
      <c r="H543" s="752"/>
      <c r="I543" s="752"/>
      <c r="J543" s="752"/>
      <c r="K543" s="752"/>
      <c r="L543" s="752"/>
      <c r="M543" s="752"/>
      <c r="N543" s="752"/>
      <c r="O543" s="752"/>
      <c r="P543" s="305"/>
      <c r="Q543" s="1535"/>
      <c r="R543" s="752"/>
      <c r="S543" s="752"/>
      <c r="T543" s="752"/>
      <c r="U543" s="752"/>
      <c r="V543" s="752"/>
      <c r="W543" s="752"/>
      <c r="X543" s="752"/>
      <c r="Y543" s="752"/>
      <c r="Z543" s="752"/>
      <c r="AA543" s="752"/>
      <c r="AB543" s="752"/>
      <c r="AC543" s="752"/>
      <c r="AD543" s="752"/>
      <c r="AE543" s="752"/>
      <c r="AF543" s="752"/>
      <c r="AG543" s="752"/>
      <c r="AH543" s="752"/>
      <c r="AI543" s="752"/>
      <c r="AJ543" s="752"/>
      <c r="AK543" s="752"/>
      <c r="AL543" s="752"/>
      <c r="AM543" s="752"/>
      <c r="AN543" s="752"/>
      <c r="AO543" s="752"/>
      <c r="AP543" s="752"/>
      <c r="AQ543" s="752"/>
    </row>
    <row r="544" spans="1:43" ht="15.75" customHeight="1">
      <c r="A544" s="752"/>
      <c r="B544" s="752"/>
      <c r="C544" s="752"/>
      <c r="D544" s="752"/>
      <c r="E544" s="752"/>
      <c r="F544" s="752"/>
      <c r="G544" s="752"/>
      <c r="H544" s="752"/>
      <c r="I544" s="752"/>
      <c r="J544" s="752"/>
      <c r="K544" s="752"/>
      <c r="L544" s="752"/>
      <c r="M544" s="752"/>
      <c r="N544" s="752"/>
      <c r="O544" s="752"/>
      <c r="P544" s="305"/>
      <c r="Q544" s="1535"/>
      <c r="R544" s="752"/>
      <c r="S544" s="752"/>
      <c r="T544" s="752"/>
      <c r="U544" s="752"/>
      <c r="V544" s="752"/>
      <c r="W544" s="752"/>
      <c r="X544" s="752"/>
      <c r="Y544" s="752"/>
      <c r="Z544" s="752"/>
      <c r="AA544" s="752"/>
      <c r="AB544" s="752"/>
      <c r="AC544" s="752"/>
      <c r="AD544" s="752"/>
      <c r="AE544" s="752"/>
      <c r="AF544" s="752"/>
      <c r="AG544" s="752"/>
      <c r="AH544" s="752"/>
      <c r="AI544" s="752"/>
      <c r="AJ544" s="752"/>
      <c r="AK544" s="752"/>
      <c r="AL544" s="752"/>
      <c r="AM544" s="752"/>
      <c r="AN544" s="752"/>
      <c r="AO544" s="752"/>
      <c r="AP544" s="752"/>
      <c r="AQ544" s="752"/>
    </row>
    <row r="545" spans="1:43" ht="15.75" customHeight="1">
      <c r="A545" s="752"/>
      <c r="B545" s="752"/>
      <c r="C545" s="752"/>
      <c r="D545" s="752"/>
      <c r="E545" s="752"/>
      <c r="F545" s="752"/>
      <c r="G545" s="752"/>
      <c r="H545" s="752"/>
      <c r="I545" s="752"/>
      <c r="J545" s="752"/>
      <c r="K545" s="752"/>
      <c r="L545" s="752"/>
      <c r="M545" s="752"/>
      <c r="N545" s="752"/>
      <c r="O545" s="752"/>
      <c r="P545" s="305"/>
      <c r="Q545" s="1535"/>
      <c r="R545" s="752"/>
      <c r="S545" s="752"/>
      <c r="T545" s="752"/>
      <c r="U545" s="752"/>
      <c r="V545" s="752"/>
      <c r="W545" s="752"/>
      <c r="X545" s="752"/>
      <c r="Y545" s="752"/>
      <c r="Z545" s="752"/>
      <c r="AA545" s="752"/>
      <c r="AB545" s="752"/>
      <c r="AC545" s="752"/>
      <c r="AD545" s="752"/>
      <c r="AE545" s="752"/>
      <c r="AF545" s="752"/>
      <c r="AG545" s="752"/>
      <c r="AH545" s="752"/>
      <c r="AI545" s="752"/>
      <c r="AJ545" s="752"/>
      <c r="AK545" s="752"/>
      <c r="AL545" s="752"/>
      <c r="AM545" s="752"/>
      <c r="AN545" s="752"/>
      <c r="AO545" s="752"/>
      <c r="AP545" s="752"/>
      <c r="AQ545" s="752"/>
    </row>
    <row r="546" spans="1:43" ht="15.75" customHeight="1">
      <c r="A546" s="1518"/>
      <c r="B546" s="1518"/>
      <c r="C546" s="1518"/>
      <c r="D546" s="1518"/>
      <c r="E546" s="1518"/>
      <c r="F546" s="1518"/>
      <c r="G546" s="1518"/>
      <c r="H546" s="1518"/>
      <c r="I546" s="1518"/>
      <c r="J546" s="1518"/>
      <c r="K546" s="1518"/>
      <c r="L546" s="1507"/>
      <c r="M546" s="1518"/>
      <c r="N546" s="1518"/>
      <c r="O546" s="1518"/>
      <c r="P546" s="1536"/>
      <c r="Q546" s="1510"/>
      <c r="R546" s="1518"/>
      <c r="S546" s="1518"/>
      <c r="T546" s="1518"/>
      <c r="U546" s="1518"/>
      <c r="V546" s="1518"/>
      <c r="W546" s="1518"/>
      <c r="X546" s="1518"/>
      <c r="Y546" s="1518"/>
      <c r="Z546" s="1518"/>
      <c r="AA546" s="1518"/>
      <c r="AB546" s="1518"/>
      <c r="AC546" s="1518"/>
      <c r="AD546" s="1518"/>
      <c r="AE546" s="1518"/>
      <c r="AF546" s="1518"/>
      <c r="AG546" s="1518"/>
      <c r="AH546" s="1518"/>
      <c r="AI546" s="1518"/>
      <c r="AJ546" s="1518"/>
      <c r="AK546" s="1518"/>
      <c r="AL546" s="1518"/>
      <c r="AM546" s="1518"/>
      <c r="AN546" s="1518"/>
      <c r="AO546" s="1518"/>
      <c r="AP546" s="1518"/>
      <c r="AQ546" s="1518"/>
    </row>
    <row r="547" spans="1:43" ht="15.75" customHeight="1">
      <c r="A547" s="1518"/>
      <c r="B547" s="1518"/>
      <c r="C547" s="1518"/>
      <c r="D547" s="1518"/>
      <c r="E547" s="1518"/>
      <c r="F547" s="1518"/>
      <c r="G547" s="1518"/>
      <c r="H547" s="1518"/>
      <c r="I547" s="1518"/>
      <c r="J547" s="1518"/>
      <c r="K547" s="1518"/>
      <c r="L547" s="1507"/>
      <c r="M547" s="1518"/>
      <c r="N547" s="1518"/>
      <c r="O547" s="1518"/>
      <c r="P547" s="1536"/>
      <c r="Q547" s="1510"/>
      <c r="R547" s="1518"/>
      <c r="S547" s="1518"/>
      <c r="T547" s="1518"/>
      <c r="U547" s="1518"/>
      <c r="V547" s="1518"/>
      <c r="W547" s="1518"/>
      <c r="X547" s="1518"/>
      <c r="Y547" s="1518"/>
      <c r="Z547" s="1518"/>
      <c r="AA547" s="1518"/>
      <c r="AB547" s="1518"/>
      <c r="AC547" s="1518"/>
      <c r="AD547" s="1518"/>
      <c r="AE547" s="1518"/>
      <c r="AF547" s="1518"/>
      <c r="AG547" s="1518"/>
      <c r="AH547" s="1518"/>
      <c r="AI547" s="1518"/>
      <c r="AJ547" s="1518"/>
      <c r="AK547" s="1518"/>
      <c r="AL547" s="1518"/>
      <c r="AM547" s="1518"/>
      <c r="AN547" s="1518"/>
      <c r="AO547" s="1518"/>
      <c r="AP547" s="1518"/>
      <c r="AQ547" s="1518"/>
    </row>
    <row r="548" spans="1:43" ht="15.75" customHeight="1">
      <c r="A548" s="1518"/>
      <c r="B548" s="1518"/>
      <c r="C548" s="1518"/>
      <c r="D548" s="1518"/>
      <c r="E548" s="1518"/>
      <c r="F548" s="1518"/>
      <c r="G548" s="1518"/>
      <c r="H548" s="1518"/>
      <c r="I548" s="1518"/>
      <c r="J548" s="1518"/>
      <c r="K548" s="1518"/>
      <c r="L548" s="1507"/>
      <c r="M548" s="1518"/>
      <c r="N548" s="1518"/>
      <c r="O548" s="1518"/>
      <c r="P548" s="1536"/>
      <c r="Q548" s="1510"/>
      <c r="R548" s="1518"/>
      <c r="S548" s="1518"/>
      <c r="T548" s="1518"/>
      <c r="U548" s="1518"/>
      <c r="V548" s="1518"/>
      <c r="W548" s="1518"/>
      <c r="X548" s="1518"/>
      <c r="Y548" s="1518"/>
      <c r="Z548" s="1518"/>
      <c r="AA548" s="1518"/>
      <c r="AB548" s="1518"/>
      <c r="AC548" s="1518"/>
      <c r="AD548" s="1518"/>
      <c r="AE548" s="1518"/>
      <c r="AF548" s="1518"/>
      <c r="AG548" s="1518"/>
      <c r="AH548" s="1518"/>
      <c r="AI548" s="1518"/>
      <c r="AJ548" s="1518"/>
      <c r="AK548" s="1518"/>
      <c r="AL548" s="1518"/>
      <c r="AM548" s="1518"/>
      <c r="AN548" s="1518"/>
      <c r="AO548" s="1518"/>
      <c r="AP548" s="1518"/>
      <c r="AQ548" s="1518"/>
    </row>
    <row r="549" spans="1:43" ht="15.75" customHeight="1">
      <c r="A549" s="1518"/>
      <c r="B549" s="1518"/>
      <c r="C549" s="1518"/>
      <c r="D549" s="1518"/>
      <c r="E549" s="1518"/>
      <c r="F549" s="1518"/>
      <c r="G549" s="1518"/>
      <c r="H549" s="1518"/>
      <c r="I549" s="1518"/>
      <c r="J549" s="1518"/>
      <c r="K549" s="1518"/>
      <c r="L549" s="1507"/>
      <c r="M549" s="1518"/>
      <c r="N549" s="1518"/>
      <c r="O549" s="1518"/>
      <c r="P549" s="1536"/>
      <c r="Q549" s="1510"/>
      <c r="R549" s="1518"/>
      <c r="S549" s="1518"/>
      <c r="T549" s="1518"/>
      <c r="U549" s="1518"/>
      <c r="V549" s="1518"/>
      <c r="W549" s="1518"/>
      <c r="X549" s="1518"/>
      <c r="Y549" s="1518"/>
      <c r="Z549" s="1518"/>
      <c r="AA549" s="1518"/>
      <c r="AB549" s="1518"/>
      <c r="AC549" s="1518"/>
      <c r="AD549" s="1518"/>
      <c r="AE549" s="1518"/>
      <c r="AF549" s="1518"/>
      <c r="AG549" s="1518"/>
      <c r="AH549" s="1518"/>
      <c r="AI549" s="1518"/>
      <c r="AJ549" s="1518"/>
      <c r="AK549" s="1518"/>
      <c r="AL549" s="1518"/>
      <c r="AM549" s="1518"/>
      <c r="AN549" s="1518"/>
      <c r="AO549" s="1518"/>
      <c r="AP549" s="1518"/>
      <c r="AQ549" s="1518"/>
    </row>
    <row r="550" spans="1:43" ht="15.75" customHeight="1">
      <c r="A550" s="1518"/>
      <c r="B550" s="1518"/>
      <c r="C550" s="1518"/>
      <c r="D550" s="1518"/>
      <c r="E550" s="1518"/>
      <c r="F550" s="1518"/>
      <c r="G550" s="1518"/>
      <c r="H550" s="1518"/>
      <c r="I550" s="1518"/>
      <c r="J550" s="1518"/>
      <c r="K550" s="1518"/>
      <c r="L550" s="1507"/>
      <c r="M550" s="1518"/>
      <c r="N550" s="1518"/>
      <c r="O550" s="1518"/>
      <c r="P550" s="1536"/>
      <c r="Q550" s="1510"/>
      <c r="R550" s="1518"/>
      <c r="S550" s="1518"/>
      <c r="T550" s="1518"/>
      <c r="U550" s="1518"/>
      <c r="V550" s="1518"/>
      <c r="W550" s="1518"/>
      <c r="X550" s="1518"/>
      <c r="Y550" s="1518"/>
      <c r="Z550" s="1518"/>
      <c r="AA550" s="1518"/>
      <c r="AB550" s="1518"/>
      <c r="AC550" s="1518"/>
      <c r="AD550" s="1518"/>
      <c r="AE550" s="1518"/>
      <c r="AF550" s="1518"/>
      <c r="AG550" s="1518"/>
      <c r="AH550" s="1518"/>
      <c r="AI550" s="1518"/>
      <c r="AJ550" s="1518"/>
      <c r="AK550" s="1518"/>
      <c r="AL550" s="1518"/>
      <c r="AM550" s="1518"/>
      <c r="AN550" s="1518"/>
      <c r="AO550" s="1518"/>
      <c r="AP550" s="1518"/>
      <c r="AQ550" s="1518"/>
    </row>
    <row r="551" spans="1:43" ht="15.75" customHeight="1">
      <c r="A551" s="1518"/>
      <c r="B551" s="1518"/>
      <c r="C551" s="1518"/>
      <c r="D551" s="1518"/>
      <c r="E551" s="1518"/>
      <c r="F551" s="1518"/>
      <c r="G551" s="1518"/>
      <c r="H551" s="1518"/>
      <c r="I551" s="1518"/>
      <c r="J551" s="1518"/>
      <c r="K551" s="1518"/>
      <c r="L551" s="1507"/>
      <c r="M551" s="1518"/>
      <c r="N551" s="1518"/>
      <c r="O551" s="1518"/>
      <c r="P551" s="1536"/>
      <c r="Q551" s="1510"/>
      <c r="R551" s="1518"/>
      <c r="S551" s="1518"/>
      <c r="T551" s="1518"/>
      <c r="U551" s="1518"/>
      <c r="V551" s="1518"/>
      <c r="W551" s="1518"/>
      <c r="X551" s="1518"/>
      <c r="Y551" s="1518"/>
      <c r="Z551" s="1518"/>
      <c r="AA551" s="1518"/>
      <c r="AB551" s="1518"/>
      <c r="AC551" s="1518"/>
      <c r="AD551" s="1518"/>
      <c r="AE551" s="1518"/>
      <c r="AF551" s="1518"/>
      <c r="AG551" s="1518"/>
      <c r="AH551" s="1518"/>
      <c r="AI551" s="1518"/>
      <c r="AJ551" s="1518"/>
      <c r="AK551" s="1518"/>
      <c r="AL551" s="1518"/>
      <c r="AM551" s="1518"/>
      <c r="AN551" s="1518"/>
      <c r="AO551" s="1518"/>
      <c r="AP551" s="1518"/>
      <c r="AQ551" s="1518"/>
    </row>
    <row r="552" spans="1:43" ht="15.75" customHeight="1">
      <c r="A552" s="1518"/>
      <c r="B552" s="1518"/>
      <c r="C552" s="1518"/>
      <c r="D552" s="1518"/>
      <c r="E552" s="1518"/>
      <c r="F552" s="1518"/>
      <c r="G552" s="1518"/>
      <c r="H552" s="1518"/>
      <c r="I552" s="1518"/>
      <c r="J552" s="1518"/>
      <c r="K552" s="1518"/>
      <c r="L552" s="1507"/>
      <c r="M552" s="1518"/>
      <c r="N552" s="1518"/>
      <c r="O552" s="1518"/>
      <c r="P552" s="1536"/>
      <c r="Q552" s="1510"/>
      <c r="R552" s="1518"/>
      <c r="S552" s="1518"/>
      <c r="T552" s="1518"/>
      <c r="U552" s="1518"/>
      <c r="V552" s="1518"/>
      <c r="W552" s="1518"/>
      <c r="X552" s="1518"/>
      <c r="Y552" s="1518"/>
      <c r="Z552" s="1518"/>
      <c r="AA552" s="1518"/>
      <c r="AB552" s="1518"/>
      <c r="AC552" s="1518"/>
      <c r="AD552" s="1518"/>
      <c r="AE552" s="1518"/>
      <c r="AF552" s="1518"/>
      <c r="AG552" s="1518"/>
      <c r="AH552" s="1518"/>
      <c r="AI552" s="1518"/>
      <c r="AJ552" s="1518"/>
      <c r="AK552" s="1518"/>
      <c r="AL552" s="1518"/>
      <c r="AM552" s="1518"/>
      <c r="AN552" s="1518"/>
      <c r="AO552" s="1518"/>
      <c r="AP552" s="1518"/>
      <c r="AQ552" s="1518"/>
    </row>
    <row r="553" spans="1:43" ht="15.75" customHeight="1">
      <c r="A553" s="1518"/>
      <c r="B553" s="1518"/>
      <c r="C553" s="1518"/>
      <c r="D553" s="1518"/>
      <c r="E553" s="1518"/>
      <c r="F553" s="1518"/>
      <c r="G553" s="1518"/>
      <c r="H553" s="1518"/>
      <c r="I553" s="1518"/>
      <c r="J553" s="1518"/>
      <c r="K553" s="1518"/>
      <c r="L553" s="1507"/>
      <c r="M553" s="1518"/>
      <c r="N553" s="1518"/>
      <c r="O553" s="1518"/>
      <c r="P553" s="1536"/>
      <c r="Q553" s="1510"/>
      <c r="R553" s="1518"/>
      <c r="S553" s="1518"/>
      <c r="T553" s="1518"/>
      <c r="U553" s="1518"/>
      <c r="V553" s="1518"/>
      <c r="W553" s="1518"/>
      <c r="X553" s="1518"/>
      <c r="Y553" s="1518"/>
      <c r="Z553" s="1518"/>
      <c r="AA553" s="1518"/>
      <c r="AB553" s="1518"/>
      <c r="AC553" s="1518"/>
      <c r="AD553" s="1518"/>
      <c r="AE553" s="1518"/>
      <c r="AF553" s="1518"/>
      <c r="AG553" s="1518"/>
      <c r="AH553" s="1518"/>
      <c r="AI553" s="1518"/>
      <c r="AJ553" s="1518"/>
      <c r="AK553" s="1518"/>
      <c r="AL553" s="1518"/>
      <c r="AM553" s="1518"/>
      <c r="AN553" s="1518"/>
      <c r="AO553" s="1518"/>
      <c r="AP553" s="1518"/>
      <c r="AQ553" s="1518"/>
    </row>
    <row r="554" spans="1:43" ht="15.75" customHeight="1">
      <c r="A554" s="1518"/>
      <c r="B554" s="1518"/>
      <c r="C554" s="1518"/>
      <c r="D554" s="1518"/>
      <c r="E554" s="1518"/>
      <c r="F554" s="1518"/>
      <c r="G554" s="1518"/>
      <c r="H554" s="1518"/>
      <c r="I554" s="1518"/>
      <c r="J554" s="1518"/>
      <c r="K554" s="1518"/>
      <c r="L554" s="1507"/>
      <c r="M554" s="1518"/>
      <c r="N554" s="1518"/>
      <c r="O554" s="1518"/>
      <c r="P554" s="1536"/>
      <c r="Q554" s="1510"/>
      <c r="R554" s="1518"/>
      <c r="S554" s="1518"/>
      <c r="T554" s="1518"/>
      <c r="U554" s="1518"/>
      <c r="V554" s="1518"/>
      <c r="W554" s="1518"/>
      <c r="X554" s="1518"/>
      <c r="Y554" s="1518"/>
      <c r="Z554" s="1518"/>
      <c r="AA554" s="1518"/>
      <c r="AB554" s="1518"/>
      <c r="AC554" s="1518"/>
      <c r="AD554" s="1518"/>
      <c r="AE554" s="1518"/>
      <c r="AF554" s="1518"/>
      <c r="AG554" s="1518"/>
      <c r="AH554" s="1518"/>
      <c r="AI554" s="1518"/>
      <c r="AJ554" s="1518"/>
      <c r="AK554" s="1518"/>
      <c r="AL554" s="1518"/>
      <c r="AM554" s="1518"/>
      <c r="AN554" s="1518"/>
      <c r="AO554" s="1518"/>
      <c r="AP554" s="1518"/>
      <c r="AQ554" s="1518"/>
    </row>
    <row r="555" spans="1:43" ht="15.75" customHeight="1">
      <c r="A555" s="1518"/>
      <c r="B555" s="1518"/>
      <c r="C555" s="1518"/>
      <c r="D555" s="1518"/>
      <c r="E555" s="1518"/>
      <c r="F555" s="1518"/>
      <c r="G555" s="1518"/>
      <c r="H555" s="1518"/>
      <c r="I555" s="1518"/>
      <c r="J555" s="1518"/>
      <c r="K555" s="1518"/>
      <c r="L555" s="1507"/>
      <c r="M555" s="1518"/>
      <c r="N555" s="1518"/>
      <c r="O555" s="1518"/>
      <c r="P555" s="1536"/>
      <c r="Q555" s="1510"/>
      <c r="R555" s="1518"/>
      <c r="S555" s="1518"/>
      <c r="T555" s="1518"/>
      <c r="U555" s="1518"/>
      <c r="V555" s="1518"/>
      <c r="W555" s="1518"/>
      <c r="X555" s="1518"/>
      <c r="Y555" s="1518"/>
      <c r="Z555" s="1518"/>
      <c r="AA555" s="1518"/>
      <c r="AB555" s="1518"/>
      <c r="AC555" s="1518"/>
      <c r="AD555" s="1518"/>
      <c r="AE555" s="1518"/>
      <c r="AF555" s="1518"/>
      <c r="AG555" s="1518"/>
      <c r="AH555" s="1518"/>
      <c r="AI555" s="1518"/>
      <c r="AJ555" s="1518"/>
      <c r="AK555" s="1518"/>
      <c r="AL555" s="1518"/>
      <c r="AM555" s="1518"/>
      <c r="AN555" s="1518"/>
      <c r="AO555" s="1518"/>
      <c r="AP555" s="1518"/>
      <c r="AQ555" s="1518"/>
    </row>
    <row r="556" spans="1:43" ht="15.75" customHeight="1">
      <c r="A556" s="1518"/>
      <c r="B556" s="1518"/>
      <c r="C556" s="1518"/>
      <c r="D556" s="1518"/>
      <c r="E556" s="1518"/>
      <c r="F556" s="1518"/>
      <c r="G556" s="1518"/>
      <c r="H556" s="1518"/>
      <c r="I556" s="1518"/>
      <c r="J556" s="1518"/>
      <c r="K556" s="1518"/>
      <c r="L556" s="1507"/>
      <c r="M556" s="1518"/>
      <c r="N556" s="1518"/>
      <c r="O556" s="1518"/>
      <c r="P556" s="1536"/>
      <c r="Q556" s="1510"/>
      <c r="R556" s="1518"/>
      <c r="S556" s="1518"/>
      <c r="T556" s="1518"/>
      <c r="U556" s="1518"/>
      <c r="V556" s="1518"/>
      <c r="W556" s="1518"/>
      <c r="X556" s="1518"/>
      <c r="Y556" s="1518"/>
      <c r="Z556" s="1518"/>
      <c r="AA556" s="1518"/>
      <c r="AB556" s="1518"/>
      <c r="AC556" s="1518"/>
      <c r="AD556" s="1518"/>
      <c r="AE556" s="1518"/>
      <c r="AF556" s="1518"/>
      <c r="AG556" s="1518"/>
      <c r="AH556" s="1518"/>
      <c r="AI556" s="1518"/>
      <c r="AJ556" s="1518"/>
      <c r="AK556" s="1518"/>
      <c r="AL556" s="1518"/>
      <c r="AM556" s="1518"/>
      <c r="AN556" s="1518"/>
      <c r="AO556" s="1518"/>
      <c r="AP556" s="1518"/>
      <c r="AQ556" s="1518"/>
    </row>
    <row r="557" spans="1:43" ht="15.75" customHeight="1">
      <c r="A557" s="1518"/>
      <c r="B557" s="1518"/>
      <c r="C557" s="1518"/>
      <c r="D557" s="1518"/>
      <c r="E557" s="1518"/>
      <c r="F557" s="1518"/>
      <c r="G557" s="1518"/>
      <c r="H557" s="1518"/>
      <c r="I557" s="1518"/>
      <c r="J557" s="1518"/>
      <c r="K557" s="1518"/>
      <c r="L557" s="1507"/>
      <c r="M557" s="1518"/>
      <c r="N557" s="1518"/>
      <c r="O557" s="1518"/>
      <c r="P557" s="1536"/>
      <c r="Q557" s="1510"/>
      <c r="R557" s="1518"/>
      <c r="S557" s="1518"/>
      <c r="T557" s="1518"/>
      <c r="U557" s="1518"/>
      <c r="V557" s="1518"/>
      <c r="W557" s="1518"/>
      <c r="X557" s="1518"/>
      <c r="Y557" s="1518"/>
      <c r="Z557" s="1518"/>
      <c r="AA557" s="1518"/>
      <c r="AB557" s="1518"/>
      <c r="AC557" s="1518"/>
      <c r="AD557" s="1518"/>
      <c r="AE557" s="1518"/>
      <c r="AF557" s="1518"/>
      <c r="AG557" s="1518"/>
      <c r="AH557" s="1518"/>
      <c r="AI557" s="1518"/>
      <c r="AJ557" s="1518"/>
      <c r="AK557" s="1518"/>
      <c r="AL557" s="1518"/>
      <c r="AM557" s="1518"/>
      <c r="AN557" s="1518"/>
      <c r="AO557" s="1518"/>
      <c r="AP557" s="1518"/>
      <c r="AQ557" s="1518"/>
    </row>
    <row r="558" spans="1:43" ht="15.75" customHeight="1">
      <c r="A558" s="1518"/>
      <c r="B558" s="1518"/>
      <c r="C558" s="1518"/>
      <c r="D558" s="1518"/>
      <c r="E558" s="1518"/>
      <c r="F558" s="1518"/>
      <c r="G558" s="1518"/>
      <c r="H558" s="1518"/>
      <c r="I558" s="1518"/>
      <c r="J558" s="1518"/>
      <c r="K558" s="1518"/>
      <c r="L558" s="1507"/>
      <c r="M558" s="1518"/>
      <c r="N558" s="1518"/>
      <c r="O558" s="1518"/>
      <c r="P558" s="1536"/>
      <c r="Q558" s="1510"/>
      <c r="R558" s="1518"/>
      <c r="S558" s="1518"/>
      <c r="T558" s="1518"/>
      <c r="U558" s="1518"/>
      <c r="V558" s="1518"/>
      <c r="W558" s="1518"/>
      <c r="X558" s="1518"/>
      <c r="Y558" s="1518"/>
      <c r="Z558" s="1518"/>
      <c r="AA558" s="1518"/>
      <c r="AB558" s="1518"/>
      <c r="AC558" s="1518"/>
      <c r="AD558" s="1518"/>
      <c r="AE558" s="1518"/>
      <c r="AF558" s="1518"/>
      <c r="AG558" s="1518"/>
      <c r="AH558" s="1518"/>
      <c r="AI558" s="1518"/>
      <c r="AJ558" s="1518"/>
      <c r="AK558" s="1518"/>
      <c r="AL558" s="1518"/>
      <c r="AM558" s="1518"/>
      <c r="AN558" s="1518"/>
      <c r="AO558" s="1518"/>
      <c r="AP558" s="1518"/>
      <c r="AQ558" s="1518"/>
    </row>
    <row r="559" spans="1:43" ht="15.75" customHeight="1">
      <c r="A559" s="1518"/>
      <c r="B559" s="1518"/>
      <c r="C559" s="1518"/>
      <c r="D559" s="1518"/>
      <c r="E559" s="1518"/>
      <c r="F559" s="1518"/>
      <c r="G559" s="1518"/>
      <c r="H559" s="1518"/>
      <c r="I559" s="1518"/>
      <c r="J559" s="1518"/>
      <c r="K559" s="1518"/>
      <c r="L559" s="1507"/>
      <c r="M559" s="1518"/>
      <c r="N559" s="1518"/>
      <c r="O559" s="1518"/>
      <c r="P559" s="1536"/>
      <c r="Q559" s="1510"/>
      <c r="R559" s="1518"/>
      <c r="S559" s="1518"/>
      <c r="T559" s="1518"/>
      <c r="U559" s="1518"/>
      <c r="V559" s="1518"/>
      <c r="W559" s="1518"/>
      <c r="X559" s="1518"/>
      <c r="Y559" s="1518"/>
      <c r="Z559" s="1518"/>
      <c r="AA559" s="1518"/>
      <c r="AB559" s="1518"/>
      <c r="AC559" s="1518"/>
      <c r="AD559" s="1518"/>
      <c r="AE559" s="1518"/>
      <c r="AF559" s="1518"/>
      <c r="AG559" s="1518"/>
      <c r="AH559" s="1518"/>
      <c r="AI559" s="1518"/>
      <c r="AJ559" s="1518"/>
      <c r="AK559" s="1518"/>
      <c r="AL559" s="1518"/>
      <c r="AM559" s="1518"/>
      <c r="AN559" s="1518"/>
      <c r="AO559" s="1518"/>
      <c r="AP559" s="1518"/>
      <c r="AQ559" s="1518"/>
    </row>
    <row r="560" spans="1:43" ht="15.75" customHeight="1">
      <c r="A560" s="1518"/>
      <c r="B560" s="1518"/>
      <c r="C560" s="1518"/>
      <c r="D560" s="1518"/>
      <c r="E560" s="1518"/>
      <c r="F560" s="1518"/>
      <c r="G560" s="1518"/>
      <c r="H560" s="1518"/>
      <c r="I560" s="1518"/>
      <c r="J560" s="1518"/>
      <c r="K560" s="1518"/>
      <c r="L560" s="1507"/>
      <c r="M560" s="1518"/>
      <c r="N560" s="1518"/>
      <c r="O560" s="1518"/>
      <c r="P560" s="1536"/>
      <c r="Q560" s="1510"/>
      <c r="R560" s="1518"/>
      <c r="S560" s="1518"/>
      <c r="T560" s="1518"/>
      <c r="U560" s="1518"/>
      <c r="V560" s="1518"/>
      <c r="W560" s="1518"/>
      <c r="X560" s="1518"/>
      <c r="Y560" s="1518"/>
      <c r="Z560" s="1518"/>
      <c r="AA560" s="1518"/>
      <c r="AB560" s="1518"/>
      <c r="AC560" s="1518"/>
      <c r="AD560" s="1518"/>
      <c r="AE560" s="1518"/>
      <c r="AF560" s="1518"/>
      <c r="AG560" s="1518"/>
      <c r="AH560" s="1518"/>
      <c r="AI560" s="1518"/>
      <c r="AJ560" s="1518"/>
      <c r="AK560" s="1518"/>
      <c r="AL560" s="1518"/>
      <c r="AM560" s="1518"/>
      <c r="AN560" s="1518"/>
      <c r="AO560" s="1518"/>
      <c r="AP560" s="1518"/>
      <c r="AQ560" s="1518"/>
    </row>
    <row r="561" spans="1:43" ht="15.75" customHeight="1">
      <c r="A561" s="1518"/>
      <c r="B561" s="1518"/>
      <c r="C561" s="1518"/>
      <c r="D561" s="1518"/>
      <c r="E561" s="1518"/>
      <c r="F561" s="1518"/>
      <c r="G561" s="1518"/>
      <c r="H561" s="1518"/>
      <c r="I561" s="1518"/>
      <c r="J561" s="1518"/>
      <c r="K561" s="1518"/>
      <c r="L561" s="1507"/>
      <c r="M561" s="1518"/>
      <c r="N561" s="1518"/>
      <c r="O561" s="1518"/>
      <c r="P561" s="1536"/>
      <c r="Q561" s="1510"/>
      <c r="R561" s="1518"/>
      <c r="S561" s="1518"/>
      <c r="T561" s="1518"/>
      <c r="U561" s="1518"/>
      <c r="V561" s="1518"/>
      <c r="W561" s="1518"/>
      <c r="X561" s="1518"/>
      <c r="Y561" s="1518"/>
      <c r="Z561" s="1518"/>
      <c r="AA561" s="1518"/>
      <c r="AB561" s="1518"/>
      <c r="AC561" s="1518"/>
      <c r="AD561" s="1518"/>
      <c r="AE561" s="1518"/>
      <c r="AF561" s="1518"/>
      <c r="AG561" s="1518"/>
      <c r="AH561" s="1518"/>
      <c r="AI561" s="1518"/>
      <c r="AJ561" s="1518"/>
      <c r="AK561" s="1518"/>
      <c r="AL561" s="1518"/>
      <c r="AM561" s="1518"/>
      <c r="AN561" s="1518"/>
      <c r="AO561" s="1518"/>
      <c r="AP561" s="1518"/>
      <c r="AQ561" s="1518"/>
    </row>
    <row r="562" spans="1:43" ht="15.75" customHeight="1">
      <c r="A562" s="1518"/>
      <c r="B562" s="1518"/>
      <c r="C562" s="1518"/>
      <c r="D562" s="1518"/>
      <c r="E562" s="1518"/>
      <c r="F562" s="1518"/>
      <c r="G562" s="1518"/>
      <c r="H562" s="1518"/>
      <c r="I562" s="1518"/>
      <c r="J562" s="1518"/>
      <c r="K562" s="1518"/>
      <c r="L562" s="1507"/>
      <c r="M562" s="1518"/>
      <c r="N562" s="1518"/>
      <c r="O562" s="1518"/>
      <c r="P562" s="1536"/>
      <c r="Q562" s="1510"/>
      <c r="R562" s="1518"/>
      <c r="S562" s="1518"/>
      <c r="T562" s="1518"/>
      <c r="U562" s="1518"/>
      <c r="V562" s="1518"/>
      <c r="W562" s="1518"/>
      <c r="X562" s="1518"/>
      <c r="Y562" s="1518"/>
      <c r="Z562" s="1518"/>
      <c r="AA562" s="1518"/>
      <c r="AB562" s="1518"/>
      <c r="AC562" s="1518"/>
      <c r="AD562" s="1518"/>
      <c r="AE562" s="1518"/>
      <c r="AF562" s="1518"/>
      <c r="AG562" s="1518"/>
      <c r="AH562" s="1518"/>
      <c r="AI562" s="1518"/>
      <c r="AJ562" s="1518"/>
      <c r="AK562" s="1518"/>
      <c r="AL562" s="1518"/>
      <c r="AM562" s="1518"/>
      <c r="AN562" s="1518"/>
      <c r="AO562" s="1518"/>
      <c r="AP562" s="1518"/>
      <c r="AQ562" s="1518"/>
    </row>
    <row r="563" spans="1:43" ht="15.75" customHeight="1">
      <c r="A563" s="1518"/>
      <c r="B563" s="1518"/>
      <c r="C563" s="1518"/>
      <c r="D563" s="1518"/>
      <c r="E563" s="1518"/>
      <c r="F563" s="1518"/>
      <c r="G563" s="1518"/>
      <c r="H563" s="1518"/>
      <c r="I563" s="1518"/>
      <c r="J563" s="1518"/>
      <c r="K563" s="1518"/>
      <c r="L563" s="1507"/>
      <c r="M563" s="1518"/>
      <c r="N563" s="1518"/>
      <c r="O563" s="1518"/>
      <c r="P563" s="1536"/>
      <c r="Q563" s="1510"/>
      <c r="R563" s="1518"/>
      <c r="S563" s="1518"/>
      <c r="T563" s="1518"/>
      <c r="U563" s="1518"/>
      <c r="V563" s="1518"/>
      <c r="W563" s="1518"/>
      <c r="X563" s="1518"/>
      <c r="Y563" s="1518"/>
      <c r="Z563" s="1518"/>
      <c r="AA563" s="1518"/>
      <c r="AB563" s="1518"/>
      <c r="AC563" s="1518"/>
      <c r="AD563" s="1518"/>
      <c r="AE563" s="1518"/>
      <c r="AF563" s="1518"/>
      <c r="AG563" s="1518"/>
      <c r="AH563" s="1518"/>
      <c r="AI563" s="1518"/>
      <c r="AJ563" s="1518"/>
      <c r="AK563" s="1518"/>
      <c r="AL563" s="1518"/>
      <c r="AM563" s="1518"/>
      <c r="AN563" s="1518"/>
      <c r="AO563" s="1518"/>
      <c r="AP563" s="1518"/>
      <c r="AQ563" s="1518"/>
    </row>
    <row r="564" spans="1:43" ht="15.75" customHeight="1">
      <c r="A564" s="1518"/>
      <c r="B564" s="1518"/>
      <c r="C564" s="1518"/>
      <c r="D564" s="1518"/>
      <c r="E564" s="1518"/>
      <c r="F564" s="1518"/>
      <c r="G564" s="1518"/>
      <c r="H564" s="1518"/>
      <c r="I564" s="1518"/>
      <c r="J564" s="1518"/>
      <c r="K564" s="1518"/>
      <c r="L564" s="1507"/>
      <c r="M564" s="1518"/>
      <c r="N564" s="1518"/>
      <c r="O564" s="1518"/>
      <c r="P564" s="1536"/>
      <c r="Q564" s="1510"/>
      <c r="R564" s="1518"/>
      <c r="S564" s="1518"/>
      <c r="T564" s="1518"/>
      <c r="U564" s="1518"/>
      <c r="V564" s="1518"/>
      <c r="W564" s="1518"/>
      <c r="X564" s="1518"/>
      <c r="Y564" s="1518"/>
      <c r="Z564" s="1518"/>
      <c r="AA564" s="1518"/>
      <c r="AB564" s="1518"/>
      <c r="AC564" s="1518"/>
      <c r="AD564" s="1518"/>
      <c r="AE564" s="1518"/>
      <c r="AF564" s="1518"/>
      <c r="AG564" s="1518"/>
      <c r="AH564" s="1518"/>
      <c r="AI564" s="1518"/>
      <c r="AJ564" s="1518"/>
      <c r="AK564" s="1518"/>
      <c r="AL564" s="1518"/>
      <c r="AM564" s="1518"/>
      <c r="AN564" s="1518"/>
      <c r="AO564" s="1518"/>
      <c r="AP564" s="1518"/>
      <c r="AQ564" s="1518"/>
    </row>
    <row r="565" spans="1:43" ht="15.75" customHeight="1">
      <c r="A565" s="1518"/>
      <c r="B565" s="1518"/>
      <c r="C565" s="1518"/>
      <c r="D565" s="1518"/>
      <c r="E565" s="1518"/>
      <c r="F565" s="1518"/>
      <c r="G565" s="1518"/>
      <c r="H565" s="1518"/>
      <c r="I565" s="1518"/>
      <c r="J565" s="1518"/>
      <c r="K565" s="1518"/>
      <c r="L565" s="1507"/>
      <c r="M565" s="1518"/>
      <c r="N565" s="1518"/>
      <c r="O565" s="1518"/>
      <c r="P565" s="1536"/>
      <c r="Q565" s="1510"/>
      <c r="R565" s="1518"/>
      <c r="S565" s="1518"/>
      <c r="T565" s="1518"/>
      <c r="U565" s="1518"/>
      <c r="V565" s="1518"/>
      <c r="W565" s="1518"/>
      <c r="X565" s="1518"/>
      <c r="Y565" s="1518"/>
      <c r="Z565" s="1518"/>
      <c r="AA565" s="1518"/>
      <c r="AB565" s="1518"/>
      <c r="AC565" s="1518"/>
      <c r="AD565" s="1518"/>
      <c r="AE565" s="1518"/>
      <c r="AF565" s="1518"/>
      <c r="AG565" s="1518"/>
      <c r="AH565" s="1518"/>
      <c r="AI565" s="1518"/>
      <c r="AJ565" s="1518"/>
      <c r="AK565" s="1518"/>
      <c r="AL565" s="1518"/>
      <c r="AM565" s="1518"/>
      <c r="AN565" s="1518"/>
      <c r="AO565" s="1518"/>
      <c r="AP565" s="1518"/>
      <c r="AQ565" s="1518"/>
    </row>
    <row r="566" spans="1:43" ht="15.75" customHeight="1">
      <c r="A566" s="1518"/>
      <c r="B566" s="1518"/>
      <c r="C566" s="1518"/>
      <c r="D566" s="1518"/>
      <c r="E566" s="1518"/>
      <c r="F566" s="1518"/>
      <c r="G566" s="1518"/>
      <c r="H566" s="1518"/>
      <c r="I566" s="1518"/>
      <c r="J566" s="1518"/>
      <c r="K566" s="1518"/>
      <c r="L566" s="1507"/>
      <c r="M566" s="1518"/>
      <c r="N566" s="1518"/>
      <c r="O566" s="1518"/>
      <c r="P566" s="1536"/>
      <c r="Q566" s="1510"/>
      <c r="R566" s="1518"/>
      <c r="S566" s="1518"/>
      <c r="T566" s="1518"/>
      <c r="U566" s="1518"/>
      <c r="V566" s="1518"/>
      <c r="W566" s="1518"/>
      <c r="X566" s="1518"/>
      <c r="Y566" s="1518"/>
      <c r="Z566" s="1518"/>
      <c r="AA566" s="1518"/>
      <c r="AB566" s="1518"/>
      <c r="AC566" s="1518"/>
      <c r="AD566" s="1518"/>
      <c r="AE566" s="1518"/>
      <c r="AF566" s="1518"/>
      <c r="AG566" s="1518"/>
      <c r="AH566" s="1518"/>
      <c r="AI566" s="1518"/>
      <c r="AJ566" s="1518"/>
      <c r="AK566" s="1518"/>
      <c r="AL566" s="1518"/>
      <c r="AM566" s="1518"/>
      <c r="AN566" s="1518"/>
      <c r="AO566" s="1518"/>
      <c r="AP566" s="1518"/>
      <c r="AQ566" s="1518"/>
    </row>
    <row r="567" spans="1:43" ht="15.75" customHeight="1">
      <c r="A567" s="1518"/>
      <c r="B567" s="1518"/>
      <c r="C567" s="1518"/>
      <c r="D567" s="1518"/>
      <c r="E567" s="1518"/>
      <c r="F567" s="1518"/>
      <c r="G567" s="1518"/>
      <c r="H567" s="1518"/>
      <c r="I567" s="1518"/>
      <c r="J567" s="1518"/>
      <c r="K567" s="1518"/>
      <c r="L567" s="1507"/>
      <c r="M567" s="1518"/>
      <c r="N567" s="1518"/>
      <c r="O567" s="1518"/>
      <c r="P567" s="1536"/>
      <c r="Q567" s="1510"/>
      <c r="R567" s="1518"/>
      <c r="S567" s="1518"/>
      <c r="T567" s="1518"/>
      <c r="U567" s="1518"/>
      <c r="V567" s="1518"/>
      <c r="W567" s="1518"/>
      <c r="X567" s="1518"/>
      <c r="Y567" s="1518"/>
      <c r="Z567" s="1518"/>
      <c r="AA567" s="1518"/>
      <c r="AB567" s="1518"/>
      <c r="AC567" s="1518"/>
      <c r="AD567" s="1518"/>
      <c r="AE567" s="1518"/>
      <c r="AF567" s="1518"/>
      <c r="AG567" s="1518"/>
      <c r="AH567" s="1518"/>
      <c r="AI567" s="1518"/>
      <c r="AJ567" s="1518"/>
      <c r="AK567" s="1518"/>
      <c r="AL567" s="1518"/>
      <c r="AM567" s="1518"/>
      <c r="AN567" s="1518"/>
      <c r="AO567" s="1518"/>
      <c r="AP567" s="1518"/>
      <c r="AQ567" s="1518"/>
    </row>
    <row r="568" spans="1:43" ht="15.75" customHeight="1">
      <c r="A568" s="1518"/>
      <c r="B568" s="1518"/>
      <c r="C568" s="1518"/>
      <c r="D568" s="1518"/>
      <c r="E568" s="1518"/>
      <c r="F568" s="1518"/>
      <c r="G568" s="1518"/>
      <c r="H568" s="1518"/>
      <c r="I568" s="1518"/>
      <c r="J568" s="1518"/>
      <c r="K568" s="1518"/>
      <c r="L568" s="1507"/>
      <c r="M568" s="1518"/>
      <c r="N568" s="1518"/>
      <c r="O568" s="1518"/>
      <c r="P568" s="1536"/>
      <c r="Q568" s="1510"/>
      <c r="R568" s="1518"/>
      <c r="S568" s="1518"/>
      <c r="T568" s="1518"/>
      <c r="U568" s="1518"/>
      <c r="V568" s="1518"/>
      <c r="W568" s="1518"/>
      <c r="X568" s="1518"/>
      <c r="Y568" s="1518"/>
      <c r="Z568" s="1518"/>
      <c r="AA568" s="1518"/>
      <c r="AB568" s="1518"/>
      <c r="AC568" s="1518"/>
      <c r="AD568" s="1518"/>
      <c r="AE568" s="1518"/>
      <c r="AF568" s="1518"/>
      <c r="AG568" s="1518"/>
      <c r="AH568" s="1518"/>
      <c r="AI568" s="1518"/>
      <c r="AJ568" s="1518"/>
      <c r="AK568" s="1518"/>
      <c r="AL568" s="1518"/>
      <c r="AM568" s="1518"/>
      <c r="AN568" s="1518"/>
      <c r="AO568" s="1518"/>
      <c r="AP568" s="1518"/>
      <c r="AQ568" s="1518"/>
    </row>
    <row r="569" spans="1:43" ht="15.75" customHeight="1">
      <c r="A569" s="1518"/>
      <c r="B569" s="1518"/>
      <c r="C569" s="1518"/>
      <c r="D569" s="1518"/>
      <c r="E569" s="1518"/>
      <c r="F569" s="1518"/>
      <c r="G569" s="1518"/>
      <c r="H569" s="1518"/>
      <c r="I569" s="1518"/>
      <c r="J569" s="1518"/>
      <c r="K569" s="1518"/>
      <c r="L569" s="1507"/>
      <c r="M569" s="1518"/>
      <c r="N569" s="1518"/>
      <c r="O569" s="1518"/>
      <c r="P569" s="1536"/>
      <c r="Q569" s="1510"/>
      <c r="R569" s="1518"/>
      <c r="S569" s="1518"/>
      <c r="T569" s="1518"/>
      <c r="U569" s="1518"/>
      <c r="V569" s="1518"/>
      <c r="W569" s="1518"/>
      <c r="X569" s="1518"/>
      <c r="Y569" s="1518"/>
      <c r="Z569" s="1518"/>
      <c r="AA569" s="1518"/>
      <c r="AB569" s="1518"/>
      <c r="AC569" s="1518"/>
      <c r="AD569" s="1518"/>
      <c r="AE569" s="1518"/>
      <c r="AF569" s="1518"/>
      <c r="AG569" s="1518"/>
      <c r="AH569" s="1518"/>
      <c r="AI569" s="1518"/>
      <c r="AJ569" s="1518"/>
      <c r="AK569" s="1518"/>
      <c r="AL569" s="1518"/>
      <c r="AM569" s="1518"/>
      <c r="AN569" s="1518"/>
      <c r="AO569" s="1518"/>
      <c r="AP569" s="1518"/>
      <c r="AQ569" s="1518"/>
    </row>
    <row r="570" spans="1:43" ht="15.75" customHeight="1">
      <c r="A570" s="1518"/>
      <c r="B570" s="1518"/>
      <c r="C570" s="1518"/>
      <c r="D570" s="1518"/>
      <c r="E570" s="1518"/>
      <c r="F570" s="1518"/>
      <c r="G570" s="1518"/>
      <c r="H570" s="1518"/>
      <c r="I570" s="1518"/>
      <c r="J570" s="1518"/>
      <c r="K570" s="1518"/>
      <c r="L570" s="1507"/>
      <c r="M570" s="1518"/>
      <c r="N570" s="1518"/>
      <c r="O570" s="1518"/>
      <c r="P570" s="1536"/>
      <c r="Q570" s="1510"/>
      <c r="R570" s="1518"/>
      <c r="S570" s="1518"/>
      <c r="T570" s="1518"/>
      <c r="U570" s="1518"/>
      <c r="V570" s="1518"/>
      <c r="W570" s="1518"/>
      <c r="X570" s="1518"/>
      <c r="Y570" s="1518"/>
      <c r="Z570" s="1518"/>
      <c r="AA570" s="1518"/>
      <c r="AB570" s="1518"/>
      <c r="AC570" s="1518"/>
      <c r="AD570" s="1518"/>
      <c r="AE570" s="1518"/>
      <c r="AF570" s="1518"/>
      <c r="AG570" s="1518"/>
      <c r="AH570" s="1518"/>
      <c r="AI570" s="1518"/>
      <c r="AJ570" s="1518"/>
      <c r="AK570" s="1518"/>
      <c r="AL570" s="1518"/>
      <c r="AM570" s="1518"/>
      <c r="AN570" s="1518"/>
      <c r="AO570" s="1518"/>
      <c r="AP570" s="1518"/>
      <c r="AQ570" s="1518"/>
    </row>
    <row r="571" spans="1:43" ht="15.75" customHeight="1">
      <c r="A571" s="1518"/>
      <c r="B571" s="1518"/>
      <c r="C571" s="1518"/>
      <c r="D571" s="1518"/>
      <c r="E571" s="1518"/>
      <c r="F571" s="1518"/>
      <c r="G571" s="1518"/>
      <c r="H571" s="1518"/>
      <c r="I571" s="1518"/>
      <c r="J571" s="1518"/>
      <c r="K571" s="1518"/>
      <c r="L571" s="1507"/>
      <c r="M571" s="1518"/>
      <c r="N571" s="1518"/>
      <c r="O571" s="1518"/>
      <c r="P571" s="1536"/>
      <c r="Q571" s="1510"/>
      <c r="R571" s="1518"/>
      <c r="S571" s="1518"/>
      <c r="T571" s="1518"/>
      <c r="U571" s="1518"/>
      <c r="V571" s="1518"/>
      <c r="W571" s="1518"/>
      <c r="X571" s="1518"/>
      <c r="Y571" s="1518"/>
      <c r="Z571" s="1518"/>
      <c r="AA571" s="1518"/>
      <c r="AB571" s="1518"/>
      <c r="AC571" s="1518"/>
      <c r="AD571" s="1518"/>
      <c r="AE571" s="1518"/>
      <c r="AF571" s="1518"/>
      <c r="AG571" s="1518"/>
      <c r="AH571" s="1518"/>
      <c r="AI571" s="1518"/>
      <c r="AJ571" s="1518"/>
      <c r="AK571" s="1518"/>
      <c r="AL571" s="1518"/>
      <c r="AM571" s="1518"/>
      <c r="AN571" s="1518"/>
      <c r="AO571" s="1518"/>
      <c r="AP571" s="1518"/>
      <c r="AQ571" s="1518"/>
    </row>
    <row r="572" spans="1:43" ht="15.75" customHeight="1">
      <c r="A572" s="1518"/>
      <c r="B572" s="1518"/>
      <c r="C572" s="1518"/>
      <c r="D572" s="1518"/>
      <c r="E572" s="1518"/>
      <c r="F572" s="1518"/>
      <c r="G572" s="1518"/>
      <c r="H572" s="1518"/>
      <c r="I572" s="1518"/>
      <c r="J572" s="1518"/>
      <c r="K572" s="1518"/>
      <c r="L572" s="1507"/>
      <c r="M572" s="1518"/>
      <c r="N572" s="1518"/>
      <c r="O572" s="1518"/>
      <c r="P572" s="1536"/>
      <c r="Q572" s="1510"/>
      <c r="R572" s="1518"/>
      <c r="S572" s="1518"/>
      <c r="T572" s="1518"/>
      <c r="U572" s="1518"/>
      <c r="V572" s="1518"/>
      <c r="W572" s="1518"/>
      <c r="X572" s="1518"/>
      <c r="Y572" s="1518"/>
      <c r="Z572" s="1518"/>
      <c r="AA572" s="1518"/>
      <c r="AB572" s="1518"/>
      <c r="AC572" s="1518"/>
      <c r="AD572" s="1518"/>
      <c r="AE572" s="1518"/>
      <c r="AF572" s="1518"/>
      <c r="AG572" s="1518"/>
      <c r="AH572" s="1518"/>
      <c r="AI572" s="1518"/>
      <c r="AJ572" s="1518"/>
      <c r="AK572" s="1518"/>
      <c r="AL572" s="1518"/>
      <c r="AM572" s="1518"/>
      <c r="AN572" s="1518"/>
      <c r="AO572" s="1518"/>
      <c r="AP572" s="1518"/>
      <c r="AQ572" s="1518"/>
    </row>
    <row r="573" spans="1:43" ht="15.75" customHeight="1">
      <c r="A573" s="1518"/>
      <c r="B573" s="1518"/>
      <c r="C573" s="1518"/>
      <c r="D573" s="1518"/>
      <c r="E573" s="1518"/>
      <c r="F573" s="1518"/>
      <c r="G573" s="1518"/>
      <c r="H573" s="1518"/>
      <c r="I573" s="1518"/>
      <c r="J573" s="1518"/>
      <c r="K573" s="1518"/>
      <c r="L573" s="1507"/>
      <c r="M573" s="1518"/>
      <c r="N573" s="1518"/>
      <c r="O573" s="1518"/>
      <c r="P573" s="1536"/>
      <c r="Q573" s="1510"/>
      <c r="R573" s="1518"/>
      <c r="S573" s="1518"/>
      <c r="T573" s="1518"/>
      <c r="U573" s="1518"/>
      <c r="V573" s="1518"/>
      <c r="W573" s="1518"/>
      <c r="X573" s="1518"/>
      <c r="Y573" s="1518"/>
      <c r="Z573" s="1518"/>
      <c r="AA573" s="1518"/>
      <c r="AB573" s="1518"/>
      <c r="AC573" s="1518"/>
      <c r="AD573" s="1518"/>
      <c r="AE573" s="1518"/>
      <c r="AF573" s="1518"/>
      <c r="AG573" s="1518"/>
      <c r="AH573" s="1518"/>
      <c r="AI573" s="1518"/>
      <c r="AJ573" s="1518"/>
      <c r="AK573" s="1518"/>
      <c r="AL573" s="1518"/>
      <c r="AM573" s="1518"/>
      <c r="AN573" s="1518"/>
      <c r="AO573" s="1518"/>
      <c r="AP573" s="1518"/>
      <c r="AQ573" s="1518"/>
    </row>
    <row r="574" spans="1:43" ht="15.75" customHeight="1">
      <c r="A574" s="1518"/>
      <c r="B574" s="1518"/>
      <c r="C574" s="1518"/>
      <c r="D574" s="1518"/>
      <c r="E574" s="1518"/>
      <c r="F574" s="1518"/>
      <c r="G574" s="1518"/>
      <c r="H574" s="1518"/>
      <c r="I574" s="1518"/>
      <c r="J574" s="1518"/>
      <c r="K574" s="1518"/>
      <c r="L574" s="1507"/>
      <c r="M574" s="1518"/>
      <c r="N574" s="1518"/>
      <c r="O574" s="1518"/>
      <c r="P574" s="1536"/>
      <c r="Q574" s="1510"/>
      <c r="R574" s="1518"/>
      <c r="S574" s="1518"/>
      <c r="T574" s="1518"/>
      <c r="U574" s="1518"/>
      <c r="V574" s="1518"/>
      <c r="W574" s="1518"/>
      <c r="X574" s="1518"/>
      <c r="Y574" s="1518"/>
      <c r="Z574" s="1518"/>
      <c r="AA574" s="1518"/>
      <c r="AB574" s="1518"/>
      <c r="AC574" s="1518"/>
      <c r="AD574" s="1518"/>
      <c r="AE574" s="1518"/>
      <c r="AF574" s="1518"/>
      <c r="AG574" s="1518"/>
      <c r="AH574" s="1518"/>
      <c r="AI574" s="1518"/>
      <c r="AJ574" s="1518"/>
      <c r="AK574" s="1518"/>
      <c r="AL574" s="1518"/>
      <c r="AM574" s="1518"/>
      <c r="AN574" s="1518"/>
      <c r="AO574" s="1518"/>
      <c r="AP574" s="1518"/>
      <c r="AQ574" s="1518"/>
    </row>
    <row r="575" spans="1:43" ht="15.75" customHeight="1">
      <c r="A575" s="1518"/>
      <c r="B575" s="1518"/>
      <c r="C575" s="1518"/>
      <c r="D575" s="1518"/>
      <c r="E575" s="1518"/>
      <c r="F575" s="1518"/>
      <c r="G575" s="1518"/>
      <c r="H575" s="1518"/>
      <c r="I575" s="1518"/>
      <c r="J575" s="1518"/>
      <c r="K575" s="1518"/>
      <c r="L575" s="1507"/>
      <c r="M575" s="1518"/>
      <c r="N575" s="1518"/>
      <c r="O575" s="1518"/>
      <c r="P575" s="1536"/>
      <c r="Q575" s="1510"/>
      <c r="R575" s="1518"/>
      <c r="S575" s="1518"/>
      <c r="T575" s="1518"/>
      <c r="U575" s="1518"/>
      <c r="V575" s="1518"/>
      <c r="W575" s="1518"/>
      <c r="X575" s="1518"/>
      <c r="Y575" s="1518"/>
      <c r="Z575" s="1518"/>
      <c r="AA575" s="1518"/>
      <c r="AB575" s="1518"/>
      <c r="AC575" s="1518"/>
      <c r="AD575" s="1518"/>
      <c r="AE575" s="1518"/>
      <c r="AF575" s="1518"/>
      <c r="AG575" s="1518"/>
      <c r="AH575" s="1518"/>
      <c r="AI575" s="1518"/>
      <c r="AJ575" s="1518"/>
      <c r="AK575" s="1518"/>
      <c r="AL575" s="1518"/>
      <c r="AM575" s="1518"/>
      <c r="AN575" s="1518"/>
      <c r="AO575" s="1518"/>
      <c r="AP575" s="1518"/>
      <c r="AQ575" s="1518"/>
    </row>
    <row r="576" spans="1:43" ht="15.75" customHeight="1">
      <c r="A576" s="1518"/>
      <c r="B576" s="1518"/>
      <c r="C576" s="1518"/>
      <c r="D576" s="1518"/>
      <c r="E576" s="1518"/>
      <c r="F576" s="1518"/>
      <c r="G576" s="1518"/>
      <c r="H576" s="1518"/>
      <c r="I576" s="1518"/>
      <c r="J576" s="1518"/>
      <c r="K576" s="1518"/>
      <c r="L576" s="1507"/>
      <c r="M576" s="1518"/>
      <c r="N576" s="1518"/>
      <c r="O576" s="1518"/>
      <c r="P576" s="1536"/>
      <c r="Q576" s="1510"/>
      <c r="R576" s="1518"/>
      <c r="S576" s="1518"/>
      <c r="T576" s="1518"/>
      <c r="U576" s="1518"/>
      <c r="V576" s="1518"/>
      <c r="W576" s="1518"/>
      <c r="X576" s="1518"/>
      <c r="Y576" s="1518"/>
      <c r="Z576" s="1518"/>
      <c r="AA576" s="1518"/>
      <c r="AB576" s="1518"/>
      <c r="AC576" s="1518"/>
      <c r="AD576" s="1518"/>
      <c r="AE576" s="1518"/>
      <c r="AF576" s="1518"/>
      <c r="AG576" s="1518"/>
      <c r="AH576" s="1518"/>
      <c r="AI576" s="1518"/>
      <c r="AJ576" s="1518"/>
      <c r="AK576" s="1518"/>
      <c r="AL576" s="1518"/>
      <c r="AM576" s="1518"/>
      <c r="AN576" s="1518"/>
      <c r="AO576" s="1518"/>
      <c r="AP576" s="1518"/>
      <c r="AQ576" s="1518"/>
    </row>
    <row r="577" spans="1:43" ht="15.75" customHeight="1">
      <c r="A577" s="1518"/>
      <c r="B577" s="1518"/>
      <c r="C577" s="1518"/>
      <c r="D577" s="1518"/>
      <c r="E577" s="1518"/>
      <c r="F577" s="1518"/>
      <c r="G577" s="1518"/>
      <c r="H577" s="1518"/>
      <c r="I577" s="1518"/>
      <c r="J577" s="1518"/>
      <c r="K577" s="1518"/>
      <c r="L577" s="1507"/>
      <c r="M577" s="1518"/>
      <c r="N577" s="1518"/>
      <c r="O577" s="1518"/>
      <c r="P577" s="1536"/>
      <c r="Q577" s="1510"/>
      <c r="R577" s="1518"/>
      <c r="S577" s="1518"/>
      <c r="T577" s="1518"/>
      <c r="U577" s="1518"/>
      <c r="V577" s="1518"/>
      <c r="W577" s="1518"/>
      <c r="X577" s="1518"/>
      <c r="Y577" s="1518"/>
      <c r="Z577" s="1518"/>
      <c r="AA577" s="1518"/>
      <c r="AB577" s="1518"/>
      <c r="AC577" s="1518"/>
      <c r="AD577" s="1518"/>
      <c r="AE577" s="1518"/>
      <c r="AF577" s="1518"/>
      <c r="AG577" s="1518"/>
      <c r="AH577" s="1518"/>
      <c r="AI577" s="1518"/>
      <c r="AJ577" s="1518"/>
      <c r="AK577" s="1518"/>
      <c r="AL577" s="1518"/>
      <c r="AM577" s="1518"/>
      <c r="AN577" s="1518"/>
      <c r="AO577" s="1518"/>
      <c r="AP577" s="1518"/>
      <c r="AQ577" s="1518"/>
    </row>
    <row r="578" spans="1:43" ht="15.75" customHeight="1">
      <c r="A578" s="1518"/>
      <c r="B578" s="1518"/>
      <c r="C578" s="1518"/>
      <c r="D578" s="1518"/>
      <c r="E578" s="1518"/>
      <c r="F578" s="1518"/>
      <c r="G578" s="1518"/>
      <c r="H578" s="1518"/>
      <c r="I578" s="1518"/>
      <c r="J578" s="1518"/>
      <c r="K578" s="1518"/>
      <c r="L578" s="1507"/>
      <c r="M578" s="1518"/>
      <c r="N578" s="1518"/>
      <c r="O578" s="1518"/>
      <c r="P578" s="1536"/>
      <c r="Q578" s="1510"/>
      <c r="R578" s="1518"/>
      <c r="S578" s="1518"/>
      <c r="T578" s="1518"/>
      <c r="U578" s="1518"/>
      <c r="V578" s="1518"/>
      <c r="W578" s="1518"/>
      <c r="X578" s="1518"/>
      <c r="Y578" s="1518"/>
      <c r="Z578" s="1518"/>
      <c r="AA578" s="1518"/>
      <c r="AB578" s="1518"/>
      <c r="AC578" s="1518"/>
      <c r="AD578" s="1518"/>
      <c r="AE578" s="1518"/>
      <c r="AF578" s="1518"/>
      <c r="AG578" s="1518"/>
      <c r="AH578" s="1518"/>
      <c r="AI578" s="1518"/>
      <c r="AJ578" s="1518"/>
      <c r="AK578" s="1518"/>
      <c r="AL578" s="1518"/>
      <c r="AM578" s="1518"/>
      <c r="AN578" s="1518"/>
      <c r="AO578" s="1518"/>
      <c r="AP578" s="1518"/>
      <c r="AQ578" s="1518"/>
    </row>
    <row r="579" spans="1:43" ht="15.75" customHeight="1">
      <c r="A579" s="1518"/>
      <c r="B579" s="1518"/>
      <c r="C579" s="1518"/>
      <c r="D579" s="1518"/>
      <c r="E579" s="1518"/>
      <c r="F579" s="1518"/>
      <c r="G579" s="1518"/>
      <c r="H579" s="1518"/>
      <c r="I579" s="1518"/>
      <c r="J579" s="1518"/>
      <c r="K579" s="1518"/>
      <c r="L579" s="1507"/>
      <c r="M579" s="1518"/>
      <c r="N579" s="1518"/>
      <c r="O579" s="1518"/>
      <c r="P579" s="1536"/>
      <c r="Q579" s="1510"/>
      <c r="R579" s="1518"/>
      <c r="S579" s="1518"/>
      <c r="T579" s="1518"/>
      <c r="U579" s="1518"/>
      <c r="V579" s="1518"/>
      <c r="W579" s="1518"/>
      <c r="X579" s="1518"/>
      <c r="Y579" s="1518"/>
      <c r="Z579" s="1518"/>
      <c r="AA579" s="1518"/>
      <c r="AB579" s="1518"/>
      <c r="AC579" s="1518"/>
      <c r="AD579" s="1518"/>
      <c r="AE579" s="1518"/>
      <c r="AF579" s="1518"/>
      <c r="AG579" s="1518"/>
      <c r="AH579" s="1518"/>
      <c r="AI579" s="1518"/>
      <c r="AJ579" s="1518"/>
      <c r="AK579" s="1518"/>
      <c r="AL579" s="1518"/>
      <c r="AM579" s="1518"/>
      <c r="AN579" s="1518"/>
      <c r="AO579" s="1518"/>
      <c r="AP579" s="1518"/>
      <c r="AQ579" s="1518"/>
    </row>
    <row r="580" spans="1:43" ht="15.75" customHeight="1">
      <c r="A580" s="1518"/>
      <c r="B580" s="1518"/>
      <c r="C580" s="1518"/>
      <c r="D580" s="1518"/>
      <c r="E580" s="1518"/>
      <c r="F580" s="1518"/>
      <c r="G580" s="1518"/>
      <c r="H580" s="1518"/>
      <c r="I580" s="1518"/>
      <c r="J580" s="1518"/>
      <c r="K580" s="1518"/>
      <c r="L580" s="1507"/>
      <c r="M580" s="1518"/>
      <c r="N580" s="1518"/>
      <c r="O580" s="1518"/>
      <c r="P580" s="1536"/>
      <c r="Q580" s="1510"/>
      <c r="R580" s="1518"/>
      <c r="S580" s="1518"/>
      <c r="T580" s="1518"/>
      <c r="U580" s="1518"/>
      <c r="V580" s="1518"/>
      <c r="W580" s="1518"/>
      <c r="X580" s="1518"/>
      <c r="Y580" s="1518"/>
      <c r="Z580" s="1518"/>
      <c r="AA580" s="1518"/>
      <c r="AB580" s="1518"/>
      <c r="AC580" s="1518"/>
      <c r="AD580" s="1518"/>
      <c r="AE580" s="1518"/>
      <c r="AF580" s="1518"/>
      <c r="AG580" s="1518"/>
      <c r="AH580" s="1518"/>
      <c r="AI580" s="1518"/>
      <c r="AJ580" s="1518"/>
      <c r="AK580" s="1518"/>
      <c r="AL580" s="1518"/>
      <c r="AM580" s="1518"/>
      <c r="AN580" s="1518"/>
      <c r="AO580" s="1518"/>
      <c r="AP580" s="1518"/>
      <c r="AQ580" s="1518"/>
    </row>
    <row r="581" spans="1:43" ht="15.75" customHeight="1">
      <c r="A581" s="1518"/>
      <c r="B581" s="1518"/>
      <c r="C581" s="1518"/>
      <c r="D581" s="1518"/>
      <c r="E581" s="1518"/>
      <c r="F581" s="1518"/>
      <c r="G581" s="1518"/>
      <c r="H581" s="1518"/>
      <c r="I581" s="1518"/>
      <c r="J581" s="1518"/>
      <c r="K581" s="1518"/>
      <c r="L581" s="1507"/>
      <c r="M581" s="1518"/>
      <c r="N581" s="1518"/>
      <c r="O581" s="1518"/>
      <c r="P581" s="1536"/>
      <c r="Q581" s="1510"/>
      <c r="R581" s="1518"/>
      <c r="S581" s="1518"/>
      <c r="T581" s="1518"/>
      <c r="U581" s="1518"/>
      <c r="V581" s="1518"/>
      <c r="W581" s="1518"/>
      <c r="X581" s="1518"/>
      <c r="Y581" s="1518"/>
      <c r="Z581" s="1518"/>
      <c r="AA581" s="1518"/>
      <c r="AB581" s="1518"/>
      <c r="AC581" s="1518"/>
      <c r="AD581" s="1518"/>
      <c r="AE581" s="1518"/>
      <c r="AF581" s="1518"/>
      <c r="AG581" s="1518"/>
      <c r="AH581" s="1518"/>
      <c r="AI581" s="1518"/>
      <c r="AJ581" s="1518"/>
      <c r="AK581" s="1518"/>
      <c r="AL581" s="1518"/>
      <c r="AM581" s="1518"/>
      <c r="AN581" s="1518"/>
      <c r="AO581" s="1518"/>
      <c r="AP581" s="1518"/>
      <c r="AQ581" s="1518"/>
    </row>
    <row r="582" spans="1:43" ht="15.75" customHeight="1">
      <c r="A582" s="1518"/>
      <c r="B582" s="1518"/>
      <c r="C582" s="1518"/>
      <c r="D582" s="1518"/>
      <c r="E582" s="1518"/>
      <c r="F582" s="1518"/>
      <c r="G582" s="1518"/>
      <c r="H582" s="1518"/>
      <c r="I582" s="1518"/>
      <c r="J582" s="1518"/>
      <c r="K582" s="1518"/>
      <c r="L582" s="1507"/>
      <c r="M582" s="1518"/>
      <c r="N582" s="1518"/>
      <c r="O582" s="1518"/>
      <c r="P582" s="1536"/>
      <c r="Q582" s="1510"/>
      <c r="R582" s="1518"/>
      <c r="S582" s="1518"/>
      <c r="T582" s="1518"/>
      <c r="U582" s="1518"/>
      <c r="V582" s="1518"/>
      <c r="W582" s="1518"/>
      <c r="X582" s="1518"/>
      <c r="Y582" s="1518"/>
      <c r="Z582" s="1518"/>
      <c r="AA582" s="1518"/>
      <c r="AB582" s="1518"/>
      <c r="AC582" s="1518"/>
      <c r="AD582" s="1518"/>
      <c r="AE582" s="1518"/>
      <c r="AF582" s="1518"/>
      <c r="AG582" s="1518"/>
      <c r="AH582" s="1518"/>
      <c r="AI582" s="1518"/>
      <c r="AJ582" s="1518"/>
      <c r="AK582" s="1518"/>
      <c r="AL582" s="1518"/>
      <c r="AM582" s="1518"/>
      <c r="AN582" s="1518"/>
      <c r="AO582" s="1518"/>
      <c r="AP582" s="1518"/>
      <c r="AQ582" s="1518"/>
    </row>
    <row r="583" spans="1:43" ht="15.75" customHeight="1">
      <c r="A583" s="1518"/>
      <c r="B583" s="1518"/>
      <c r="C583" s="1518"/>
      <c r="D583" s="1518"/>
      <c r="E583" s="1518"/>
      <c r="F583" s="1518"/>
      <c r="G583" s="1518"/>
      <c r="H583" s="1518"/>
      <c r="I583" s="1518"/>
      <c r="J583" s="1518"/>
      <c r="K583" s="1518"/>
      <c r="L583" s="1507"/>
      <c r="M583" s="1518"/>
      <c r="N583" s="1518"/>
      <c r="O583" s="1518"/>
      <c r="P583" s="1536"/>
      <c r="Q583" s="1510"/>
      <c r="R583" s="1518"/>
      <c r="S583" s="1518"/>
      <c r="T583" s="1518"/>
      <c r="U583" s="1518"/>
      <c r="V583" s="1518"/>
      <c r="W583" s="1518"/>
      <c r="X583" s="1518"/>
      <c r="Y583" s="1518"/>
      <c r="Z583" s="1518"/>
      <c r="AA583" s="1518"/>
      <c r="AB583" s="1518"/>
      <c r="AC583" s="1518"/>
      <c r="AD583" s="1518"/>
      <c r="AE583" s="1518"/>
      <c r="AF583" s="1518"/>
      <c r="AG583" s="1518"/>
      <c r="AH583" s="1518"/>
      <c r="AI583" s="1518"/>
      <c r="AJ583" s="1518"/>
      <c r="AK583" s="1518"/>
      <c r="AL583" s="1518"/>
      <c r="AM583" s="1518"/>
      <c r="AN583" s="1518"/>
      <c r="AO583" s="1518"/>
      <c r="AP583" s="1518"/>
      <c r="AQ583" s="1518"/>
    </row>
    <row r="584" spans="1:43" ht="15.75" customHeight="1">
      <c r="A584" s="1518"/>
      <c r="B584" s="1518"/>
      <c r="C584" s="1518"/>
      <c r="D584" s="1518"/>
      <c r="E584" s="1518"/>
      <c r="F584" s="1518"/>
      <c r="G584" s="1518"/>
      <c r="H584" s="1518"/>
      <c r="I584" s="1518"/>
      <c r="J584" s="1518"/>
      <c r="K584" s="1518"/>
      <c r="L584" s="1507"/>
      <c r="M584" s="1518"/>
      <c r="N584" s="1518"/>
      <c r="O584" s="1518"/>
      <c r="P584" s="1536"/>
      <c r="Q584" s="1510"/>
      <c r="R584" s="1518"/>
      <c r="S584" s="1518"/>
      <c r="T584" s="1518"/>
      <c r="U584" s="1518"/>
      <c r="V584" s="1518"/>
      <c r="W584" s="1518"/>
      <c r="X584" s="1518"/>
      <c r="Y584" s="1518"/>
      <c r="Z584" s="1518"/>
      <c r="AA584" s="1518"/>
      <c r="AB584" s="1518"/>
      <c r="AC584" s="1518"/>
      <c r="AD584" s="1518"/>
      <c r="AE584" s="1518"/>
      <c r="AF584" s="1518"/>
      <c r="AG584" s="1518"/>
      <c r="AH584" s="1518"/>
      <c r="AI584" s="1518"/>
      <c r="AJ584" s="1518"/>
      <c r="AK584" s="1518"/>
      <c r="AL584" s="1518"/>
      <c r="AM584" s="1518"/>
      <c r="AN584" s="1518"/>
      <c r="AO584" s="1518"/>
      <c r="AP584" s="1518"/>
      <c r="AQ584" s="1518"/>
    </row>
    <row r="585" spans="1:43" ht="15.75" customHeight="1">
      <c r="A585" s="1518"/>
      <c r="B585" s="1518"/>
      <c r="C585" s="1518"/>
      <c r="D585" s="1518"/>
      <c r="E585" s="1518"/>
      <c r="F585" s="1518"/>
      <c r="G585" s="1518"/>
      <c r="H585" s="1518"/>
      <c r="I585" s="1518"/>
      <c r="J585" s="1518"/>
      <c r="K585" s="1518"/>
      <c r="L585" s="1507"/>
      <c r="M585" s="1518"/>
      <c r="N585" s="1518"/>
      <c r="O585" s="1518"/>
      <c r="P585" s="1536"/>
      <c r="Q585" s="1510"/>
      <c r="R585" s="1518"/>
      <c r="S585" s="1518"/>
      <c r="T585" s="1518"/>
      <c r="U585" s="1518"/>
      <c r="V585" s="1518"/>
      <c r="W585" s="1518"/>
      <c r="X585" s="1518"/>
      <c r="Y585" s="1518"/>
      <c r="Z585" s="1518"/>
      <c r="AA585" s="1518"/>
      <c r="AB585" s="1518"/>
      <c r="AC585" s="1518"/>
      <c r="AD585" s="1518"/>
      <c r="AE585" s="1518"/>
      <c r="AF585" s="1518"/>
      <c r="AG585" s="1518"/>
      <c r="AH585" s="1518"/>
      <c r="AI585" s="1518"/>
      <c r="AJ585" s="1518"/>
      <c r="AK585" s="1518"/>
      <c r="AL585" s="1518"/>
      <c r="AM585" s="1518"/>
      <c r="AN585" s="1518"/>
      <c r="AO585" s="1518"/>
      <c r="AP585" s="1518"/>
      <c r="AQ585" s="1518"/>
    </row>
    <row r="586" spans="1:43" ht="15.75" customHeight="1">
      <c r="A586" s="1518"/>
      <c r="B586" s="1518"/>
      <c r="C586" s="1518"/>
      <c r="D586" s="1518"/>
      <c r="E586" s="1518"/>
      <c r="F586" s="1518"/>
      <c r="G586" s="1518"/>
      <c r="H586" s="1518"/>
      <c r="I586" s="1518"/>
      <c r="J586" s="1518"/>
      <c r="K586" s="1518"/>
      <c r="L586" s="1507"/>
      <c r="M586" s="1518"/>
      <c r="N586" s="1518"/>
      <c r="O586" s="1518"/>
      <c r="P586" s="1536"/>
      <c r="Q586" s="1510"/>
      <c r="R586" s="1518"/>
      <c r="S586" s="1518"/>
      <c r="T586" s="1518"/>
      <c r="U586" s="1518"/>
      <c r="V586" s="1518"/>
      <c r="W586" s="1518"/>
      <c r="X586" s="1518"/>
      <c r="Y586" s="1518"/>
      <c r="Z586" s="1518"/>
      <c r="AA586" s="1518"/>
      <c r="AB586" s="1518"/>
      <c r="AC586" s="1518"/>
      <c r="AD586" s="1518"/>
      <c r="AE586" s="1518"/>
      <c r="AF586" s="1518"/>
      <c r="AG586" s="1518"/>
      <c r="AH586" s="1518"/>
      <c r="AI586" s="1518"/>
      <c r="AJ586" s="1518"/>
      <c r="AK586" s="1518"/>
      <c r="AL586" s="1518"/>
      <c r="AM586" s="1518"/>
      <c r="AN586" s="1518"/>
      <c r="AO586" s="1518"/>
      <c r="AP586" s="1518"/>
      <c r="AQ586" s="1518"/>
    </row>
    <row r="587" spans="1:43" ht="15.75" customHeight="1">
      <c r="A587" s="1518"/>
      <c r="B587" s="1518"/>
      <c r="C587" s="1518"/>
      <c r="D587" s="1518"/>
      <c r="E587" s="1518"/>
      <c r="F587" s="1518"/>
      <c r="G587" s="1518"/>
      <c r="H587" s="1518"/>
      <c r="I587" s="1518"/>
      <c r="J587" s="1518"/>
      <c r="K587" s="1518"/>
      <c r="L587" s="1507"/>
      <c r="M587" s="1518"/>
      <c r="N587" s="1518"/>
      <c r="O587" s="1518"/>
      <c r="P587" s="1536"/>
      <c r="Q587" s="1510"/>
      <c r="R587" s="1518"/>
      <c r="S587" s="1518"/>
      <c r="T587" s="1518"/>
      <c r="U587" s="1518"/>
      <c r="V587" s="1518"/>
      <c r="W587" s="1518"/>
      <c r="X587" s="1518"/>
      <c r="Y587" s="1518"/>
      <c r="Z587" s="1518"/>
      <c r="AA587" s="1518"/>
      <c r="AB587" s="1518"/>
      <c r="AC587" s="1518"/>
      <c r="AD587" s="1518"/>
      <c r="AE587" s="1518"/>
      <c r="AF587" s="1518"/>
      <c r="AG587" s="1518"/>
      <c r="AH587" s="1518"/>
      <c r="AI587" s="1518"/>
      <c r="AJ587" s="1518"/>
      <c r="AK587" s="1518"/>
      <c r="AL587" s="1518"/>
      <c r="AM587" s="1518"/>
      <c r="AN587" s="1518"/>
      <c r="AO587" s="1518"/>
      <c r="AP587" s="1518"/>
      <c r="AQ587" s="1518"/>
    </row>
    <row r="588" spans="1:43" ht="15.75" customHeight="1">
      <c r="A588" s="1518"/>
      <c r="B588" s="1518"/>
      <c r="C588" s="1518"/>
      <c r="D588" s="1518"/>
      <c r="E588" s="1518"/>
      <c r="F588" s="1518"/>
      <c r="G588" s="1518"/>
      <c r="H588" s="1518"/>
      <c r="I588" s="1518"/>
      <c r="J588" s="1518"/>
      <c r="K588" s="1518"/>
      <c r="L588" s="1507"/>
      <c r="M588" s="1518"/>
      <c r="N588" s="1518"/>
      <c r="O588" s="1518"/>
      <c r="P588" s="1536"/>
      <c r="Q588" s="1510"/>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row>
    <row r="589" spans="1:43" ht="15.75" customHeight="1">
      <c r="A589" s="1518"/>
      <c r="B589" s="1518"/>
      <c r="C589" s="1518"/>
      <c r="D589" s="1518"/>
      <c r="E589" s="1518"/>
      <c r="F589" s="1518"/>
      <c r="G589" s="1518"/>
      <c r="H589" s="1518"/>
      <c r="I589" s="1518"/>
      <c r="J589" s="1518"/>
      <c r="K589" s="1518"/>
      <c r="L589" s="1507"/>
      <c r="M589" s="1518"/>
      <c r="N589" s="1518"/>
      <c r="O589" s="1518"/>
      <c r="P589" s="1536"/>
      <c r="Q589" s="1510"/>
      <c r="R589" s="1518"/>
      <c r="S589" s="1518"/>
      <c r="T589" s="1518"/>
      <c r="U589" s="1518"/>
      <c r="V589" s="1518"/>
      <c r="W589" s="1518"/>
      <c r="X589" s="1518"/>
      <c r="Y589" s="1518"/>
      <c r="Z589" s="1518"/>
      <c r="AA589" s="1518"/>
      <c r="AB589" s="1518"/>
      <c r="AC589" s="1518"/>
      <c r="AD589" s="1518"/>
      <c r="AE589" s="1518"/>
      <c r="AF589" s="1518"/>
      <c r="AG589" s="1518"/>
      <c r="AH589" s="1518"/>
      <c r="AI589" s="1518"/>
      <c r="AJ589" s="1518"/>
      <c r="AK589" s="1518"/>
      <c r="AL589" s="1518"/>
      <c r="AM589" s="1518"/>
      <c r="AN589" s="1518"/>
      <c r="AO589" s="1518"/>
      <c r="AP589" s="1518"/>
      <c r="AQ589" s="1518"/>
    </row>
    <row r="590" spans="1:43" ht="15.75" customHeight="1">
      <c r="A590" s="1518"/>
      <c r="B590" s="1518"/>
      <c r="C590" s="1518"/>
      <c r="D590" s="1518"/>
      <c r="E590" s="1518"/>
      <c r="F590" s="1518"/>
      <c r="G590" s="1518"/>
      <c r="H590" s="1518"/>
      <c r="I590" s="1518"/>
      <c r="J590" s="1518"/>
      <c r="K590" s="1518"/>
      <c r="L590" s="1507"/>
      <c r="M590" s="1518"/>
      <c r="N590" s="1518"/>
      <c r="O590" s="1518"/>
      <c r="P590" s="1536"/>
      <c r="Q590" s="1510"/>
      <c r="R590" s="1518"/>
      <c r="S590" s="1518"/>
      <c r="T590" s="1518"/>
      <c r="U590" s="1518"/>
      <c r="V590" s="1518"/>
      <c r="W590" s="1518"/>
      <c r="X590" s="1518"/>
      <c r="Y590" s="1518"/>
      <c r="Z590" s="1518"/>
      <c r="AA590" s="1518"/>
      <c r="AB590" s="1518"/>
      <c r="AC590" s="1518"/>
      <c r="AD590" s="1518"/>
      <c r="AE590" s="1518"/>
      <c r="AF590" s="1518"/>
      <c r="AG590" s="1518"/>
      <c r="AH590" s="1518"/>
      <c r="AI590" s="1518"/>
      <c r="AJ590" s="1518"/>
      <c r="AK590" s="1518"/>
      <c r="AL590" s="1518"/>
      <c r="AM590" s="1518"/>
      <c r="AN590" s="1518"/>
      <c r="AO590" s="1518"/>
      <c r="AP590" s="1518"/>
      <c r="AQ590" s="1518"/>
    </row>
    <row r="591" spans="1:43" ht="15.75" customHeight="1">
      <c r="A591" s="1518"/>
      <c r="B591" s="1518"/>
      <c r="C591" s="1518"/>
      <c r="D591" s="1518"/>
      <c r="E591" s="1518"/>
      <c r="F591" s="1518"/>
      <c r="G591" s="1518"/>
      <c r="H591" s="1518"/>
      <c r="I591" s="1518"/>
      <c r="J591" s="1518"/>
      <c r="K591" s="1518"/>
      <c r="L591" s="1507"/>
      <c r="M591" s="1518"/>
      <c r="N591" s="1518"/>
      <c r="O591" s="1518"/>
      <c r="P591" s="1536"/>
      <c r="Q591" s="1510"/>
      <c r="R591" s="1518"/>
      <c r="S591" s="1518"/>
      <c r="T591" s="1518"/>
      <c r="U591" s="1518"/>
      <c r="V591" s="1518"/>
      <c r="W591" s="1518"/>
      <c r="X591" s="1518"/>
      <c r="Y591" s="1518"/>
      <c r="Z591" s="1518"/>
      <c r="AA591" s="1518"/>
      <c r="AB591" s="1518"/>
      <c r="AC591" s="1518"/>
      <c r="AD591" s="1518"/>
      <c r="AE591" s="1518"/>
      <c r="AF591" s="1518"/>
      <c r="AG591" s="1518"/>
      <c r="AH591" s="1518"/>
      <c r="AI591" s="1518"/>
      <c r="AJ591" s="1518"/>
      <c r="AK591" s="1518"/>
      <c r="AL591" s="1518"/>
      <c r="AM591" s="1518"/>
      <c r="AN591" s="1518"/>
      <c r="AO591" s="1518"/>
      <c r="AP591" s="1518"/>
      <c r="AQ591" s="1518"/>
    </row>
    <row r="592" spans="1:43" ht="15.75" customHeight="1">
      <c r="A592" s="1518"/>
      <c r="B592" s="1518"/>
      <c r="C592" s="1518"/>
      <c r="D592" s="1518"/>
      <c r="E592" s="1518"/>
      <c r="F592" s="1518"/>
      <c r="G592" s="1518"/>
      <c r="H592" s="1518"/>
      <c r="I592" s="1518"/>
      <c r="J592" s="1518"/>
      <c r="K592" s="1518"/>
      <c r="L592" s="1507"/>
      <c r="M592" s="1518"/>
      <c r="N592" s="1518"/>
      <c r="O592" s="1518"/>
      <c r="P592" s="1536"/>
      <c r="Q592" s="1510"/>
      <c r="R592" s="1518"/>
      <c r="S592" s="1518"/>
      <c r="T592" s="1518"/>
      <c r="U592" s="1518"/>
      <c r="V592" s="1518"/>
      <c r="W592" s="1518"/>
      <c r="X592" s="1518"/>
      <c r="Y592" s="1518"/>
      <c r="Z592" s="1518"/>
      <c r="AA592" s="1518"/>
      <c r="AB592" s="1518"/>
      <c r="AC592" s="1518"/>
      <c r="AD592" s="1518"/>
      <c r="AE592" s="1518"/>
      <c r="AF592" s="1518"/>
      <c r="AG592" s="1518"/>
      <c r="AH592" s="1518"/>
      <c r="AI592" s="1518"/>
      <c r="AJ592" s="1518"/>
      <c r="AK592" s="1518"/>
      <c r="AL592" s="1518"/>
      <c r="AM592" s="1518"/>
      <c r="AN592" s="1518"/>
      <c r="AO592" s="1518"/>
      <c r="AP592" s="1518"/>
      <c r="AQ592" s="1518"/>
    </row>
    <row r="593" spans="1:43" ht="15.75" customHeight="1">
      <c r="A593" s="1518"/>
      <c r="B593" s="1518"/>
      <c r="C593" s="1518"/>
      <c r="D593" s="1518"/>
      <c r="E593" s="1518"/>
      <c r="F593" s="1518"/>
      <c r="G593" s="1518"/>
      <c r="H593" s="1518"/>
      <c r="I593" s="1518"/>
      <c r="J593" s="1518"/>
      <c r="K593" s="1518"/>
      <c r="L593" s="1507"/>
      <c r="M593" s="1518"/>
      <c r="N593" s="1518"/>
      <c r="O593" s="1518"/>
      <c r="P593" s="1536"/>
      <c r="Q593" s="1510"/>
      <c r="R593" s="1518"/>
      <c r="S593" s="1518"/>
      <c r="T593" s="1518"/>
      <c r="U593" s="1518"/>
      <c r="V593" s="1518"/>
      <c r="W593" s="1518"/>
      <c r="X593" s="1518"/>
      <c r="Y593" s="1518"/>
      <c r="Z593" s="1518"/>
      <c r="AA593" s="1518"/>
      <c r="AB593" s="1518"/>
      <c r="AC593" s="1518"/>
      <c r="AD593" s="1518"/>
      <c r="AE593" s="1518"/>
      <c r="AF593" s="1518"/>
      <c r="AG593" s="1518"/>
      <c r="AH593" s="1518"/>
      <c r="AI593" s="1518"/>
      <c r="AJ593" s="1518"/>
      <c r="AK593" s="1518"/>
      <c r="AL593" s="1518"/>
      <c r="AM593" s="1518"/>
      <c r="AN593" s="1518"/>
      <c r="AO593" s="1518"/>
      <c r="AP593" s="1518"/>
      <c r="AQ593" s="1518"/>
    </row>
    <row r="594" spans="1:43" ht="15.75" customHeight="1">
      <c r="A594" s="1518"/>
      <c r="B594" s="1518"/>
      <c r="C594" s="1518"/>
      <c r="D594" s="1518"/>
      <c r="E594" s="1518"/>
      <c r="F594" s="1518"/>
      <c r="G594" s="1518"/>
      <c r="H594" s="1518"/>
      <c r="I594" s="1518"/>
      <c r="J594" s="1518"/>
      <c r="K594" s="1518"/>
      <c r="L594" s="1507"/>
      <c r="M594" s="1518"/>
      <c r="N594" s="1518"/>
      <c r="O594" s="1518"/>
      <c r="P594" s="1536"/>
      <c r="Q594" s="1510"/>
      <c r="R594" s="1518"/>
      <c r="S594" s="1518"/>
      <c r="T594" s="1518"/>
      <c r="U594" s="1518"/>
      <c r="V594" s="1518"/>
      <c r="W594" s="1518"/>
      <c r="X594" s="1518"/>
      <c r="Y594" s="1518"/>
      <c r="Z594" s="1518"/>
      <c r="AA594" s="1518"/>
      <c r="AB594" s="1518"/>
      <c r="AC594" s="1518"/>
      <c r="AD594" s="1518"/>
      <c r="AE594" s="1518"/>
      <c r="AF594" s="1518"/>
      <c r="AG594" s="1518"/>
      <c r="AH594" s="1518"/>
      <c r="AI594" s="1518"/>
      <c r="AJ594" s="1518"/>
      <c r="AK594" s="1518"/>
      <c r="AL594" s="1518"/>
      <c r="AM594" s="1518"/>
      <c r="AN594" s="1518"/>
      <c r="AO594" s="1518"/>
      <c r="AP594" s="1518"/>
      <c r="AQ594" s="1518"/>
    </row>
    <row r="595" spans="1:43" ht="15.75" customHeight="1">
      <c r="A595" s="1518"/>
      <c r="B595" s="1518"/>
      <c r="C595" s="1518"/>
      <c r="D595" s="1518"/>
      <c r="E595" s="1518"/>
      <c r="F595" s="1518"/>
      <c r="G595" s="1518"/>
      <c r="H595" s="1518"/>
      <c r="I595" s="1518"/>
      <c r="J595" s="1518"/>
      <c r="K595" s="1518"/>
      <c r="L595" s="1507"/>
      <c r="M595" s="1518"/>
      <c r="N595" s="1518"/>
      <c r="O595" s="1518"/>
      <c r="P595" s="1536"/>
      <c r="Q595" s="1510"/>
      <c r="R595" s="1518"/>
      <c r="S595" s="1518"/>
      <c r="T595" s="1518"/>
      <c r="U595" s="1518"/>
      <c r="V595" s="1518"/>
      <c r="W595" s="1518"/>
      <c r="X595" s="1518"/>
      <c r="Y595" s="1518"/>
      <c r="Z595" s="1518"/>
      <c r="AA595" s="1518"/>
      <c r="AB595" s="1518"/>
      <c r="AC595" s="1518"/>
      <c r="AD595" s="1518"/>
      <c r="AE595" s="1518"/>
      <c r="AF595" s="1518"/>
      <c r="AG595" s="1518"/>
      <c r="AH595" s="1518"/>
      <c r="AI595" s="1518"/>
      <c r="AJ595" s="1518"/>
      <c r="AK595" s="1518"/>
      <c r="AL595" s="1518"/>
      <c r="AM595" s="1518"/>
      <c r="AN595" s="1518"/>
      <c r="AO595" s="1518"/>
      <c r="AP595" s="1518"/>
      <c r="AQ595" s="1518"/>
    </row>
    <row r="596" spans="1:43" ht="15.75" customHeight="1">
      <c r="A596" s="1518"/>
      <c r="B596" s="1518"/>
      <c r="C596" s="1518"/>
      <c r="D596" s="1518"/>
      <c r="E596" s="1518"/>
      <c r="F596" s="1518"/>
      <c r="G596" s="1518"/>
      <c r="H596" s="1518"/>
      <c r="I596" s="1518"/>
      <c r="J596" s="1518"/>
      <c r="K596" s="1518"/>
      <c r="L596" s="1507"/>
      <c r="M596" s="1518"/>
      <c r="N596" s="1518"/>
      <c r="O596" s="1518"/>
      <c r="P596" s="1536"/>
      <c r="Q596" s="1510"/>
      <c r="R596" s="1518"/>
      <c r="S596" s="1518"/>
      <c r="T596" s="1518"/>
      <c r="U596" s="1518"/>
      <c r="V596" s="1518"/>
      <c r="W596" s="1518"/>
      <c r="X596" s="1518"/>
      <c r="Y596" s="1518"/>
      <c r="Z596" s="1518"/>
      <c r="AA596" s="1518"/>
      <c r="AB596" s="1518"/>
      <c r="AC596" s="1518"/>
      <c r="AD596" s="1518"/>
      <c r="AE596" s="1518"/>
      <c r="AF596" s="1518"/>
      <c r="AG596" s="1518"/>
      <c r="AH596" s="1518"/>
      <c r="AI596" s="1518"/>
      <c r="AJ596" s="1518"/>
      <c r="AK596" s="1518"/>
      <c r="AL596" s="1518"/>
      <c r="AM596" s="1518"/>
      <c r="AN596" s="1518"/>
      <c r="AO596" s="1518"/>
      <c r="AP596" s="1518"/>
      <c r="AQ596" s="1518"/>
    </row>
    <row r="597" spans="1:43" ht="15.75" customHeight="1">
      <c r="A597" s="1518"/>
      <c r="B597" s="1518"/>
      <c r="C597" s="1518"/>
      <c r="D597" s="1518"/>
      <c r="E597" s="1518"/>
      <c r="F597" s="1518"/>
      <c r="G597" s="1518"/>
      <c r="H597" s="1518"/>
      <c r="I597" s="1518"/>
      <c r="J597" s="1518"/>
      <c r="K597" s="1518"/>
      <c r="L597" s="1507"/>
      <c r="M597" s="1518"/>
      <c r="N597" s="1518"/>
      <c r="O597" s="1518"/>
      <c r="P597" s="1536"/>
      <c r="Q597" s="1510"/>
      <c r="R597" s="1518"/>
      <c r="S597" s="1518"/>
      <c r="T597" s="1518"/>
      <c r="U597" s="1518"/>
      <c r="V597" s="1518"/>
      <c r="W597" s="1518"/>
      <c r="X597" s="1518"/>
      <c r="Y597" s="1518"/>
      <c r="Z597" s="1518"/>
      <c r="AA597" s="1518"/>
      <c r="AB597" s="1518"/>
      <c r="AC597" s="1518"/>
      <c r="AD597" s="1518"/>
      <c r="AE597" s="1518"/>
      <c r="AF597" s="1518"/>
      <c r="AG597" s="1518"/>
      <c r="AH597" s="1518"/>
      <c r="AI597" s="1518"/>
      <c r="AJ597" s="1518"/>
      <c r="AK597" s="1518"/>
      <c r="AL597" s="1518"/>
      <c r="AM597" s="1518"/>
      <c r="AN597" s="1518"/>
      <c r="AO597" s="1518"/>
      <c r="AP597" s="1518"/>
      <c r="AQ597" s="1518"/>
    </row>
    <row r="598" spans="1:43" ht="15.75" customHeight="1">
      <c r="A598" s="1518"/>
      <c r="B598" s="1518"/>
      <c r="C598" s="1518"/>
      <c r="D598" s="1518"/>
      <c r="E598" s="1518"/>
      <c r="F598" s="1518"/>
      <c r="G598" s="1518"/>
      <c r="H598" s="1518"/>
      <c r="I598" s="1518"/>
      <c r="J598" s="1518"/>
      <c r="K598" s="1518"/>
      <c r="L598" s="1507"/>
      <c r="M598" s="1518"/>
      <c r="N598" s="1518"/>
      <c r="O598" s="1518"/>
      <c r="P598" s="1536"/>
      <c r="Q598" s="1510"/>
      <c r="R598" s="1518"/>
      <c r="S598" s="1518"/>
      <c r="T598" s="1518"/>
      <c r="U598" s="1518"/>
      <c r="V598" s="1518"/>
      <c r="W598" s="1518"/>
      <c r="X598" s="1518"/>
      <c r="Y598" s="1518"/>
      <c r="Z598" s="1518"/>
      <c r="AA598" s="1518"/>
      <c r="AB598" s="1518"/>
      <c r="AC598" s="1518"/>
      <c r="AD598" s="1518"/>
      <c r="AE598" s="1518"/>
      <c r="AF598" s="1518"/>
      <c r="AG598" s="1518"/>
      <c r="AH598" s="1518"/>
      <c r="AI598" s="1518"/>
      <c r="AJ598" s="1518"/>
      <c r="AK598" s="1518"/>
      <c r="AL598" s="1518"/>
      <c r="AM598" s="1518"/>
      <c r="AN598" s="1518"/>
      <c r="AO598" s="1518"/>
      <c r="AP598" s="1518"/>
      <c r="AQ598" s="1518"/>
    </row>
    <row r="599" spans="1:43" ht="15.75" customHeight="1">
      <c r="A599" s="1518"/>
      <c r="B599" s="1518"/>
      <c r="C599" s="1518"/>
      <c r="D599" s="1518"/>
      <c r="E599" s="1518"/>
      <c r="F599" s="1518"/>
      <c r="G599" s="1518"/>
      <c r="H599" s="1518"/>
      <c r="I599" s="1518"/>
      <c r="J599" s="1518"/>
      <c r="K599" s="1518"/>
      <c r="L599" s="1507"/>
      <c r="M599" s="1518"/>
      <c r="N599" s="1518"/>
      <c r="O599" s="1518"/>
      <c r="P599" s="1536"/>
      <c r="Q599" s="1510"/>
      <c r="R599" s="1518"/>
      <c r="S599" s="1518"/>
      <c r="T599" s="1518"/>
      <c r="U599" s="1518"/>
      <c r="V599" s="1518"/>
      <c r="W599" s="1518"/>
      <c r="X599" s="1518"/>
      <c r="Y599" s="1518"/>
      <c r="Z599" s="1518"/>
      <c r="AA599" s="1518"/>
      <c r="AB599" s="1518"/>
      <c r="AC599" s="1518"/>
      <c r="AD599" s="1518"/>
      <c r="AE599" s="1518"/>
      <c r="AF599" s="1518"/>
      <c r="AG599" s="1518"/>
      <c r="AH599" s="1518"/>
      <c r="AI599" s="1518"/>
      <c r="AJ599" s="1518"/>
      <c r="AK599" s="1518"/>
      <c r="AL599" s="1518"/>
      <c r="AM599" s="1518"/>
      <c r="AN599" s="1518"/>
      <c r="AO599" s="1518"/>
      <c r="AP599" s="1518"/>
      <c r="AQ599" s="1518"/>
    </row>
    <row r="600" spans="1:43" ht="15.75" customHeight="1">
      <c r="A600" s="1518"/>
      <c r="B600" s="1518"/>
      <c r="C600" s="1518"/>
      <c r="D600" s="1518"/>
      <c r="E600" s="1518"/>
      <c r="F600" s="1518"/>
      <c r="G600" s="1518"/>
      <c r="H600" s="1518"/>
      <c r="I600" s="1518"/>
      <c r="J600" s="1518"/>
      <c r="K600" s="1518"/>
      <c r="L600" s="1507"/>
      <c r="M600" s="1518"/>
      <c r="N600" s="1518"/>
      <c r="O600" s="1518"/>
      <c r="P600" s="1536"/>
      <c r="Q600" s="1510"/>
      <c r="R600" s="1518"/>
      <c r="S600" s="1518"/>
      <c r="T600" s="1518"/>
      <c r="U600" s="1518"/>
      <c r="V600" s="1518"/>
      <c r="W600" s="1518"/>
      <c r="X600" s="1518"/>
      <c r="Y600" s="1518"/>
      <c r="Z600" s="1518"/>
      <c r="AA600" s="1518"/>
      <c r="AB600" s="1518"/>
      <c r="AC600" s="1518"/>
      <c r="AD600" s="1518"/>
      <c r="AE600" s="1518"/>
      <c r="AF600" s="1518"/>
      <c r="AG600" s="1518"/>
      <c r="AH600" s="1518"/>
      <c r="AI600" s="1518"/>
      <c r="AJ600" s="1518"/>
      <c r="AK600" s="1518"/>
      <c r="AL600" s="1518"/>
      <c r="AM600" s="1518"/>
      <c r="AN600" s="1518"/>
      <c r="AO600" s="1518"/>
      <c r="AP600" s="1518"/>
      <c r="AQ600" s="1518"/>
    </row>
    <row r="601" spans="1:43" ht="15.75" customHeight="1">
      <c r="A601" s="1518"/>
      <c r="B601" s="1518"/>
      <c r="C601" s="1518"/>
      <c r="D601" s="1518"/>
      <c r="E601" s="1518"/>
      <c r="F601" s="1518"/>
      <c r="G601" s="1518"/>
      <c r="H601" s="1518"/>
      <c r="I601" s="1518"/>
      <c r="J601" s="1518"/>
      <c r="K601" s="1518"/>
      <c r="L601" s="1507"/>
      <c r="M601" s="1518"/>
      <c r="N601" s="1518"/>
      <c r="O601" s="1518"/>
      <c r="P601" s="1536"/>
      <c r="Q601" s="1510"/>
      <c r="R601" s="1518"/>
      <c r="S601" s="1518"/>
      <c r="T601" s="1518"/>
      <c r="U601" s="1518"/>
      <c r="V601" s="1518"/>
      <c r="W601" s="1518"/>
      <c r="X601" s="1518"/>
      <c r="Y601" s="1518"/>
      <c r="Z601" s="1518"/>
      <c r="AA601" s="1518"/>
      <c r="AB601" s="1518"/>
      <c r="AC601" s="1518"/>
      <c r="AD601" s="1518"/>
      <c r="AE601" s="1518"/>
      <c r="AF601" s="1518"/>
      <c r="AG601" s="1518"/>
      <c r="AH601" s="1518"/>
      <c r="AI601" s="1518"/>
      <c r="AJ601" s="1518"/>
      <c r="AK601" s="1518"/>
      <c r="AL601" s="1518"/>
      <c r="AM601" s="1518"/>
      <c r="AN601" s="1518"/>
      <c r="AO601" s="1518"/>
      <c r="AP601" s="1518"/>
      <c r="AQ601" s="1518"/>
    </row>
    <row r="602" spans="1:43" ht="15.75" customHeight="1">
      <c r="A602" s="1518"/>
      <c r="B602" s="1518"/>
      <c r="C602" s="1518"/>
      <c r="D602" s="1518"/>
      <c r="E602" s="1518"/>
      <c r="F602" s="1518"/>
      <c r="G602" s="1518"/>
      <c r="H602" s="1518"/>
      <c r="I602" s="1518"/>
      <c r="J602" s="1518"/>
      <c r="K602" s="1518"/>
      <c r="L602" s="1507"/>
      <c r="M602" s="1518"/>
      <c r="N602" s="1518"/>
      <c r="O602" s="1518"/>
      <c r="P602" s="1536"/>
      <c r="Q602" s="1510"/>
      <c r="R602" s="1518"/>
      <c r="S602" s="1518"/>
      <c r="T602" s="1518"/>
      <c r="U602" s="1518"/>
      <c r="V602" s="1518"/>
      <c r="W602" s="1518"/>
      <c r="X602" s="1518"/>
      <c r="Y602" s="1518"/>
      <c r="Z602" s="1518"/>
      <c r="AA602" s="1518"/>
      <c r="AB602" s="1518"/>
      <c r="AC602" s="1518"/>
      <c r="AD602" s="1518"/>
      <c r="AE602" s="1518"/>
      <c r="AF602" s="1518"/>
      <c r="AG602" s="1518"/>
      <c r="AH602" s="1518"/>
      <c r="AI602" s="1518"/>
      <c r="AJ602" s="1518"/>
      <c r="AK602" s="1518"/>
      <c r="AL602" s="1518"/>
      <c r="AM602" s="1518"/>
      <c r="AN602" s="1518"/>
      <c r="AO602" s="1518"/>
      <c r="AP602" s="1518"/>
      <c r="AQ602" s="1518"/>
    </row>
    <row r="603" spans="1:43" ht="15.75" customHeight="1">
      <c r="A603" s="1518"/>
      <c r="B603" s="1518"/>
      <c r="C603" s="1518"/>
      <c r="D603" s="1518"/>
      <c r="E603" s="1518"/>
      <c r="F603" s="1518"/>
      <c r="G603" s="1518"/>
      <c r="H603" s="1518"/>
      <c r="I603" s="1518"/>
      <c r="J603" s="1518"/>
      <c r="K603" s="1518"/>
      <c r="L603" s="1507"/>
      <c r="M603" s="1518"/>
      <c r="N603" s="1518"/>
      <c r="O603" s="1518"/>
      <c r="P603" s="1536"/>
      <c r="Q603" s="1510"/>
      <c r="R603" s="1518"/>
      <c r="S603" s="1518"/>
      <c r="T603" s="1518"/>
      <c r="U603" s="1518"/>
      <c r="V603" s="1518"/>
      <c r="W603" s="1518"/>
      <c r="X603" s="1518"/>
      <c r="Y603" s="1518"/>
      <c r="Z603" s="1518"/>
      <c r="AA603" s="1518"/>
      <c r="AB603" s="1518"/>
      <c r="AC603" s="1518"/>
      <c r="AD603" s="1518"/>
      <c r="AE603" s="1518"/>
      <c r="AF603" s="1518"/>
      <c r="AG603" s="1518"/>
      <c r="AH603" s="1518"/>
      <c r="AI603" s="1518"/>
      <c r="AJ603" s="1518"/>
      <c r="AK603" s="1518"/>
      <c r="AL603" s="1518"/>
      <c r="AM603" s="1518"/>
      <c r="AN603" s="1518"/>
      <c r="AO603" s="1518"/>
      <c r="AP603" s="1518"/>
      <c r="AQ603" s="1518"/>
    </row>
    <row r="604" spans="1:43" ht="15.75" customHeight="1">
      <c r="A604" s="1518"/>
      <c r="B604" s="1518"/>
      <c r="C604" s="1518"/>
      <c r="D604" s="1518"/>
      <c r="E604" s="1518"/>
      <c r="F604" s="1518"/>
      <c r="G604" s="1518"/>
      <c r="H604" s="1518"/>
      <c r="I604" s="1518"/>
      <c r="J604" s="1518"/>
      <c r="K604" s="1518"/>
      <c r="L604" s="1507"/>
      <c r="M604" s="1518"/>
      <c r="N604" s="1518"/>
      <c r="O604" s="1518"/>
      <c r="P604" s="1536"/>
      <c r="Q604" s="1510"/>
      <c r="R604" s="1518"/>
      <c r="S604" s="1518"/>
      <c r="T604" s="1518"/>
      <c r="U604" s="1518"/>
      <c r="V604" s="1518"/>
      <c r="W604" s="1518"/>
      <c r="X604" s="1518"/>
      <c r="Y604" s="1518"/>
      <c r="Z604" s="1518"/>
      <c r="AA604" s="1518"/>
      <c r="AB604" s="1518"/>
      <c r="AC604" s="1518"/>
      <c r="AD604" s="1518"/>
      <c r="AE604" s="1518"/>
      <c r="AF604" s="1518"/>
      <c r="AG604" s="1518"/>
      <c r="AH604" s="1518"/>
      <c r="AI604" s="1518"/>
      <c r="AJ604" s="1518"/>
      <c r="AK604" s="1518"/>
      <c r="AL604" s="1518"/>
      <c r="AM604" s="1518"/>
      <c r="AN604" s="1518"/>
      <c r="AO604" s="1518"/>
      <c r="AP604" s="1518"/>
      <c r="AQ604" s="1518"/>
    </row>
    <row r="605" spans="1:43" ht="15.75" customHeight="1">
      <c r="A605" s="1518"/>
      <c r="B605" s="1518"/>
      <c r="C605" s="1518"/>
      <c r="D605" s="1518"/>
      <c r="E605" s="1518"/>
      <c r="F605" s="1518"/>
      <c r="G605" s="1518"/>
      <c r="H605" s="1518"/>
      <c r="I605" s="1518"/>
      <c r="J605" s="1518"/>
      <c r="K605" s="1518"/>
      <c r="L605" s="1507"/>
      <c r="M605" s="1518"/>
      <c r="N605" s="1518"/>
      <c r="O605" s="1518"/>
      <c r="P605" s="1536"/>
      <c r="Q605" s="1510"/>
      <c r="R605" s="1518"/>
      <c r="S605" s="1518"/>
      <c r="T605" s="1518"/>
      <c r="U605" s="1518"/>
      <c r="V605" s="1518"/>
      <c r="W605" s="1518"/>
      <c r="X605" s="1518"/>
      <c r="Y605" s="1518"/>
      <c r="Z605" s="1518"/>
      <c r="AA605" s="1518"/>
      <c r="AB605" s="1518"/>
      <c r="AC605" s="1518"/>
      <c r="AD605" s="1518"/>
      <c r="AE605" s="1518"/>
      <c r="AF605" s="1518"/>
      <c r="AG605" s="1518"/>
      <c r="AH605" s="1518"/>
      <c r="AI605" s="1518"/>
      <c r="AJ605" s="1518"/>
      <c r="AK605" s="1518"/>
      <c r="AL605" s="1518"/>
      <c r="AM605" s="1518"/>
      <c r="AN605" s="1518"/>
      <c r="AO605" s="1518"/>
      <c r="AP605" s="1518"/>
      <c r="AQ605" s="1518"/>
    </row>
    <row r="606" spans="1:43" ht="15.75" customHeight="1">
      <c r="A606" s="1518"/>
      <c r="B606" s="1518"/>
      <c r="C606" s="1518"/>
      <c r="D606" s="1518"/>
      <c r="E606" s="1518"/>
      <c r="F606" s="1518"/>
      <c r="G606" s="1518"/>
      <c r="H606" s="1518"/>
      <c r="I606" s="1518"/>
      <c r="J606" s="1518"/>
      <c r="K606" s="1518"/>
      <c r="L606" s="1507"/>
      <c r="M606" s="1518"/>
      <c r="N606" s="1518"/>
      <c r="O606" s="1518"/>
      <c r="P606" s="1536"/>
      <c r="Q606" s="1510"/>
      <c r="R606" s="1518"/>
      <c r="S606" s="1518"/>
      <c r="T606" s="1518"/>
      <c r="U606" s="1518"/>
      <c r="V606" s="1518"/>
      <c r="W606" s="1518"/>
      <c r="X606" s="1518"/>
      <c r="Y606" s="1518"/>
      <c r="Z606" s="1518"/>
      <c r="AA606" s="1518"/>
      <c r="AB606" s="1518"/>
      <c r="AC606" s="1518"/>
      <c r="AD606" s="1518"/>
      <c r="AE606" s="1518"/>
      <c r="AF606" s="1518"/>
      <c r="AG606" s="1518"/>
      <c r="AH606" s="1518"/>
      <c r="AI606" s="1518"/>
      <c r="AJ606" s="1518"/>
      <c r="AK606" s="1518"/>
      <c r="AL606" s="1518"/>
      <c r="AM606" s="1518"/>
      <c r="AN606" s="1518"/>
      <c r="AO606" s="1518"/>
      <c r="AP606" s="1518"/>
      <c r="AQ606" s="1518"/>
    </row>
    <row r="607" spans="1:43" ht="15.75" customHeight="1">
      <c r="A607" s="1518"/>
      <c r="B607" s="1518"/>
      <c r="C607" s="1518"/>
      <c r="D607" s="1518"/>
      <c r="E607" s="1518"/>
      <c r="F607" s="1518"/>
      <c r="G607" s="1518"/>
      <c r="H607" s="1518"/>
      <c r="I607" s="1518"/>
      <c r="J607" s="1518"/>
      <c r="K607" s="1518"/>
      <c r="L607" s="1507"/>
      <c r="M607" s="1518"/>
      <c r="N607" s="1518"/>
      <c r="O607" s="1518"/>
      <c r="P607" s="1536"/>
      <c r="Q607" s="1510"/>
      <c r="R607" s="1518"/>
      <c r="S607" s="1518"/>
      <c r="T607" s="1518"/>
      <c r="U607" s="1518"/>
      <c r="V607" s="1518"/>
      <c r="W607" s="1518"/>
      <c r="X607" s="1518"/>
      <c r="Y607" s="1518"/>
      <c r="Z607" s="1518"/>
      <c r="AA607" s="1518"/>
      <c r="AB607" s="1518"/>
      <c r="AC607" s="1518"/>
      <c r="AD607" s="1518"/>
      <c r="AE607" s="1518"/>
      <c r="AF607" s="1518"/>
      <c r="AG607" s="1518"/>
      <c r="AH607" s="1518"/>
      <c r="AI607" s="1518"/>
      <c r="AJ607" s="1518"/>
      <c r="AK607" s="1518"/>
      <c r="AL607" s="1518"/>
      <c r="AM607" s="1518"/>
      <c r="AN607" s="1518"/>
      <c r="AO607" s="1518"/>
      <c r="AP607" s="1518"/>
      <c r="AQ607" s="1518"/>
    </row>
    <row r="608" spans="1:43" ht="15.75" customHeight="1">
      <c r="A608" s="1518"/>
      <c r="B608" s="1518"/>
      <c r="C608" s="1518"/>
      <c r="D608" s="1518"/>
      <c r="E608" s="1518"/>
      <c r="F608" s="1518"/>
      <c r="G608" s="1518"/>
      <c r="H608" s="1518"/>
      <c r="I608" s="1518"/>
      <c r="J608" s="1518"/>
      <c r="K608" s="1518"/>
      <c r="L608" s="1507"/>
      <c r="M608" s="1518"/>
      <c r="N608" s="1518"/>
      <c r="O608" s="1518"/>
      <c r="P608" s="1536"/>
      <c r="Q608" s="1510"/>
      <c r="R608" s="1518"/>
      <c r="S608" s="1518"/>
      <c r="T608" s="1518"/>
      <c r="U608" s="1518"/>
      <c r="V608" s="1518"/>
      <c r="W608" s="1518"/>
      <c r="X608" s="1518"/>
      <c r="Y608" s="1518"/>
      <c r="Z608" s="1518"/>
      <c r="AA608" s="1518"/>
      <c r="AB608" s="1518"/>
      <c r="AC608" s="1518"/>
      <c r="AD608" s="1518"/>
      <c r="AE608" s="1518"/>
      <c r="AF608" s="1518"/>
      <c r="AG608" s="1518"/>
      <c r="AH608" s="1518"/>
      <c r="AI608" s="1518"/>
      <c r="AJ608" s="1518"/>
      <c r="AK608" s="1518"/>
      <c r="AL608" s="1518"/>
      <c r="AM608" s="1518"/>
      <c r="AN608" s="1518"/>
      <c r="AO608" s="1518"/>
      <c r="AP608" s="1518"/>
      <c r="AQ608" s="1518"/>
    </row>
    <row r="609" spans="1:43" ht="15.75" customHeight="1">
      <c r="A609" s="1518"/>
      <c r="B609" s="1518"/>
      <c r="C609" s="1518"/>
      <c r="D609" s="1518"/>
      <c r="E609" s="1518"/>
      <c r="F609" s="1518"/>
      <c r="G609" s="1518"/>
      <c r="H609" s="1518"/>
      <c r="I609" s="1518"/>
      <c r="J609" s="1518"/>
      <c r="K609" s="1518"/>
      <c r="L609" s="1507"/>
      <c r="M609" s="1518"/>
      <c r="N609" s="1518"/>
      <c r="O609" s="1518"/>
      <c r="P609" s="1536"/>
      <c r="Q609" s="1510"/>
      <c r="R609" s="1518"/>
      <c r="S609" s="1518"/>
      <c r="T609" s="1518"/>
      <c r="U609" s="1518"/>
      <c r="V609" s="1518"/>
      <c r="W609" s="1518"/>
      <c r="X609" s="1518"/>
      <c r="Y609" s="1518"/>
      <c r="Z609" s="1518"/>
      <c r="AA609" s="1518"/>
      <c r="AB609" s="1518"/>
      <c r="AC609" s="1518"/>
      <c r="AD609" s="1518"/>
      <c r="AE609" s="1518"/>
      <c r="AF609" s="1518"/>
      <c r="AG609" s="1518"/>
      <c r="AH609" s="1518"/>
      <c r="AI609" s="1518"/>
      <c r="AJ609" s="1518"/>
      <c r="AK609" s="1518"/>
      <c r="AL609" s="1518"/>
      <c r="AM609" s="1518"/>
      <c r="AN609" s="1518"/>
      <c r="AO609" s="1518"/>
      <c r="AP609" s="1518"/>
      <c r="AQ609" s="1518"/>
    </row>
    <row r="610" spans="1:43" ht="15.75" customHeight="1">
      <c r="A610" s="1518"/>
      <c r="B610" s="1518"/>
      <c r="C610" s="1518"/>
      <c r="D610" s="1518"/>
      <c r="E610" s="1518"/>
      <c r="F610" s="1518"/>
      <c r="G610" s="1518"/>
      <c r="H610" s="1518"/>
      <c r="I610" s="1518"/>
      <c r="J610" s="1518"/>
      <c r="K610" s="1518"/>
      <c r="L610" s="1507"/>
      <c r="M610" s="1518"/>
      <c r="N610" s="1518"/>
      <c r="O610" s="1518"/>
      <c r="P610" s="1536"/>
      <c r="Q610" s="1510"/>
      <c r="R610" s="1518"/>
      <c r="S610" s="1518"/>
      <c r="T610" s="1518"/>
      <c r="U610" s="1518"/>
      <c r="V610" s="1518"/>
      <c r="W610" s="1518"/>
      <c r="X610" s="1518"/>
      <c r="Y610" s="1518"/>
      <c r="Z610" s="1518"/>
      <c r="AA610" s="1518"/>
      <c r="AB610" s="1518"/>
      <c r="AC610" s="1518"/>
      <c r="AD610" s="1518"/>
      <c r="AE610" s="1518"/>
      <c r="AF610" s="1518"/>
      <c r="AG610" s="1518"/>
      <c r="AH610" s="1518"/>
      <c r="AI610" s="1518"/>
      <c r="AJ610" s="1518"/>
      <c r="AK610" s="1518"/>
      <c r="AL610" s="1518"/>
      <c r="AM610" s="1518"/>
      <c r="AN610" s="1518"/>
      <c r="AO610" s="1518"/>
      <c r="AP610" s="1518"/>
      <c r="AQ610" s="1518"/>
    </row>
    <row r="611" spans="1:43" ht="15.75" customHeight="1">
      <c r="A611" s="1518"/>
      <c r="B611" s="1518"/>
      <c r="C611" s="1518"/>
      <c r="D611" s="1518"/>
      <c r="E611" s="1518"/>
      <c r="F611" s="1518"/>
      <c r="G611" s="1518"/>
      <c r="H611" s="1518"/>
      <c r="I611" s="1518"/>
      <c r="J611" s="1518"/>
      <c r="K611" s="1518"/>
      <c r="L611" s="1507"/>
      <c r="M611" s="1518"/>
      <c r="N611" s="1518"/>
      <c r="O611" s="1518"/>
      <c r="P611" s="1536"/>
      <c r="Q611" s="1510"/>
      <c r="R611" s="1518"/>
      <c r="S611" s="1518"/>
      <c r="T611" s="1518"/>
      <c r="U611" s="1518"/>
      <c r="V611" s="1518"/>
      <c r="W611" s="1518"/>
      <c r="X611" s="1518"/>
      <c r="Y611" s="1518"/>
      <c r="Z611" s="1518"/>
      <c r="AA611" s="1518"/>
      <c r="AB611" s="1518"/>
      <c r="AC611" s="1518"/>
      <c r="AD611" s="1518"/>
      <c r="AE611" s="1518"/>
      <c r="AF611" s="1518"/>
      <c r="AG611" s="1518"/>
      <c r="AH611" s="1518"/>
      <c r="AI611" s="1518"/>
      <c r="AJ611" s="1518"/>
      <c r="AK611" s="1518"/>
      <c r="AL611" s="1518"/>
      <c r="AM611" s="1518"/>
      <c r="AN611" s="1518"/>
      <c r="AO611" s="1518"/>
      <c r="AP611" s="1518"/>
      <c r="AQ611" s="1518"/>
    </row>
    <row r="612" spans="1:43" ht="15.75" customHeight="1">
      <c r="A612" s="1518"/>
      <c r="B612" s="1518"/>
      <c r="C612" s="1518"/>
      <c r="D612" s="1518"/>
      <c r="E612" s="1518"/>
      <c r="F612" s="1518"/>
      <c r="G612" s="1518"/>
      <c r="H612" s="1518"/>
      <c r="I612" s="1518"/>
      <c r="J612" s="1518"/>
      <c r="K612" s="1518"/>
      <c r="L612" s="1507"/>
      <c r="M612" s="1518"/>
      <c r="N612" s="1518"/>
      <c r="O612" s="1518"/>
      <c r="P612" s="1536"/>
      <c r="Q612" s="1510"/>
      <c r="R612" s="1518"/>
      <c r="S612" s="1518"/>
      <c r="T612" s="1518"/>
      <c r="U612" s="1518"/>
      <c r="V612" s="1518"/>
      <c r="W612" s="1518"/>
      <c r="X612" s="1518"/>
      <c r="Y612" s="1518"/>
      <c r="Z612" s="1518"/>
      <c r="AA612" s="1518"/>
      <c r="AB612" s="1518"/>
      <c r="AC612" s="1518"/>
      <c r="AD612" s="1518"/>
      <c r="AE612" s="1518"/>
      <c r="AF612" s="1518"/>
      <c r="AG612" s="1518"/>
      <c r="AH612" s="1518"/>
      <c r="AI612" s="1518"/>
      <c r="AJ612" s="1518"/>
      <c r="AK612" s="1518"/>
      <c r="AL612" s="1518"/>
      <c r="AM612" s="1518"/>
      <c r="AN612" s="1518"/>
      <c r="AO612" s="1518"/>
      <c r="AP612" s="1518"/>
      <c r="AQ612" s="1518"/>
    </row>
    <row r="613" spans="1:43" ht="15.75" customHeight="1">
      <c r="A613" s="1518"/>
      <c r="B613" s="1518"/>
      <c r="C613" s="1518"/>
      <c r="D613" s="1518"/>
      <c r="E613" s="1518"/>
      <c r="F613" s="1518"/>
      <c r="G613" s="1518"/>
      <c r="H613" s="1518"/>
      <c r="I613" s="1518"/>
      <c r="J613" s="1518"/>
      <c r="K613" s="1518"/>
      <c r="L613" s="1507"/>
      <c r="M613" s="1518"/>
      <c r="N613" s="1518"/>
      <c r="O613" s="1518"/>
      <c r="P613" s="1536"/>
      <c r="Q613" s="1510"/>
      <c r="R613" s="1518"/>
      <c r="S613" s="1518"/>
      <c r="T613" s="1518"/>
      <c r="U613" s="1518"/>
      <c r="V613" s="1518"/>
      <c r="W613" s="1518"/>
      <c r="X613" s="1518"/>
      <c r="Y613" s="1518"/>
      <c r="Z613" s="1518"/>
      <c r="AA613" s="1518"/>
      <c r="AB613" s="1518"/>
      <c r="AC613" s="1518"/>
      <c r="AD613" s="1518"/>
      <c r="AE613" s="1518"/>
      <c r="AF613" s="1518"/>
      <c r="AG613" s="1518"/>
      <c r="AH613" s="1518"/>
      <c r="AI613" s="1518"/>
      <c r="AJ613" s="1518"/>
      <c r="AK613" s="1518"/>
      <c r="AL613" s="1518"/>
      <c r="AM613" s="1518"/>
      <c r="AN613" s="1518"/>
      <c r="AO613" s="1518"/>
      <c r="AP613" s="1518"/>
      <c r="AQ613" s="1518"/>
    </row>
    <row r="614" spans="1:43" ht="15.75" customHeight="1">
      <c r="A614" s="1518"/>
      <c r="B614" s="1518"/>
      <c r="C614" s="1518"/>
      <c r="D614" s="1518"/>
      <c r="E614" s="1518"/>
      <c r="F614" s="1518"/>
      <c r="G614" s="1518"/>
      <c r="H614" s="1518"/>
      <c r="I614" s="1518"/>
      <c r="J614" s="1518"/>
      <c r="K614" s="1518"/>
      <c r="L614" s="1507"/>
      <c r="M614" s="1518"/>
      <c r="N614" s="1518"/>
      <c r="O614" s="1518"/>
      <c r="P614" s="1536"/>
      <c r="Q614" s="1510"/>
      <c r="R614" s="1518"/>
      <c r="S614" s="1518"/>
      <c r="T614" s="1518"/>
      <c r="U614" s="1518"/>
      <c r="V614" s="1518"/>
      <c r="W614" s="1518"/>
      <c r="X614" s="1518"/>
      <c r="Y614" s="1518"/>
      <c r="Z614" s="1518"/>
      <c r="AA614" s="1518"/>
      <c r="AB614" s="1518"/>
      <c r="AC614" s="1518"/>
      <c r="AD614" s="1518"/>
      <c r="AE614" s="1518"/>
      <c r="AF614" s="1518"/>
      <c r="AG614" s="1518"/>
      <c r="AH614" s="1518"/>
      <c r="AI614" s="1518"/>
      <c r="AJ614" s="1518"/>
      <c r="AK614" s="1518"/>
      <c r="AL614" s="1518"/>
      <c r="AM614" s="1518"/>
      <c r="AN614" s="1518"/>
      <c r="AO614" s="1518"/>
      <c r="AP614" s="1518"/>
      <c r="AQ614" s="1518"/>
    </row>
    <row r="615" spans="1:43" ht="15.75" customHeight="1">
      <c r="A615" s="1518"/>
      <c r="B615" s="1518"/>
      <c r="C615" s="1518"/>
      <c r="D615" s="1518"/>
      <c r="E615" s="1518"/>
      <c r="F615" s="1518"/>
      <c r="G615" s="1518"/>
      <c r="H615" s="1518"/>
      <c r="I615" s="1518"/>
      <c r="J615" s="1518"/>
      <c r="K615" s="1518"/>
      <c r="L615" s="1507"/>
      <c r="M615" s="1518"/>
      <c r="N615" s="1518"/>
      <c r="O615" s="1518"/>
      <c r="P615" s="1536"/>
      <c r="Q615" s="1510"/>
      <c r="R615" s="1518"/>
      <c r="S615" s="1518"/>
      <c r="T615" s="1518"/>
      <c r="U615" s="1518"/>
      <c r="V615" s="1518"/>
      <c r="W615" s="1518"/>
      <c r="X615" s="1518"/>
      <c r="Y615" s="1518"/>
      <c r="Z615" s="1518"/>
      <c r="AA615" s="1518"/>
      <c r="AB615" s="1518"/>
      <c r="AC615" s="1518"/>
      <c r="AD615" s="1518"/>
      <c r="AE615" s="1518"/>
      <c r="AF615" s="1518"/>
      <c r="AG615" s="1518"/>
      <c r="AH615" s="1518"/>
      <c r="AI615" s="1518"/>
      <c r="AJ615" s="1518"/>
      <c r="AK615" s="1518"/>
      <c r="AL615" s="1518"/>
      <c r="AM615" s="1518"/>
      <c r="AN615" s="1518"/>
      <c r="AO615" s="1518"/>
      <c r="AP615" s="1518"/>
      <c r="AQ615" s="1518"/>
    </row>
    <row r="616" spans="1:43" ht="15.75" customHeight="1">
      <c r="A616" s="1518"/>
      <c r="B616" s="1518"/>
      <c r="C616" s="1518"/>
      <c r="D616" s="1518"/>
      <c r="E616" s="1518"/>
      <c r="F616" s="1518"/>
      <c r="G616" s="1518"/>
      <c r="H616" s="1518"/>
      <c r="I616" s="1518"/>
      <c r="J616" s="1518"/>
      <c r="K616" s="1518"/>
      <c r="L616" s="1507"/>
      <c r="M616" s="1518"/>
      <c r="N616" s="1518"/>
      <c r="O616" s="1518"/>
      <c r="P616" s="1536"/>
      <c r="Q616" s="1510"/>
      <c r="R616" s="1518"/>
      <c r="S616" s="1518"/>
      <c r="T616" s="1518"/>
      <c r="U616" s="1518"/>
      <c r="V616" s="1518"/>
      <c r="W616" s="1518"/>
      <c r="X616" s="1518"/>
      <c r="Y616" s="1518"/>
      <c r="Z616" s="1518"/>
      <c r="AA616" s="1518"/>
      <c r="AB616" s="1518"/>
      <c r="AC616" s="1518"/>
      <c r="AD616" s="1518"/>
      <c r="AE616" s="1518"/>
      <c r="AF616" s="1518"/>
      <c r="AG616" s="1518"/>
      <c r="AH616" s="1518"/>
      <c r="AI616" s="1518"/>
      <c r="AJ616" s="1518"/>
      <c r="AK616" s="1518"/>
      <c r="AL616" s="1518"/>
      <c r="AM616" s="1518"/>
      <c r="AN616" s="1518"/>
      <c r="AO616" s="1518"/>
      <c r="AP616" s="1518"/>
      <c r="AQ616" s="1518"/>
    </row>
    <row r="617" spans="1:43" ht="15.75" customHeight="1">
      <c r="A617" s="1518"/>
      <c r="B617" s="1518"/>
      <c r="C617" s="1518"/>
      <c r="D617" s="1518"/>
      <c r="E617" s="1518"/>
      <c r="F617" s="1518"/>
      <c r="G617" s="1518"/>
      <c r="H617" s="1518"/>
      <c r="I617" s="1518"/>
      <c r="J617" s="1518"/>
      <c r="K617" s="1518"/>
      <c r="L617" s="1507"/>
      <c r="M617" s="1518"/>
      <c r="N617" s="1518"/>
      <c r="O617" s="1518"/>
      <c r="P617" s="1536"/>
      <c r="Q617" s="1510"/>
      <c r="R617" s="1518"/>
      <c r="S617" s="1518"/>
      <c r="T617" s="1518"/>
      <c r="U617" s="1518"/>
      <c r="V617" s="1518"/>
      <c r="W617" s="1518"/>
      <c r="X617" s="1518"/>
      <c r="Y617" s="1518"/>
      <c r="Z617" s="1518"/>
      <c r="AA617" s="1518"/>
      <c r="AB617" s="1518"/>
      <c r="AC617" s="1518"/>
      <c r="AD617" s="1518"/>
      <c r="AE617" s="1518"/>
      <c r="AF617" s="1518"/>
      <c r="AG617" s="1518"/>
      <c r="AH617" s="1518"/>
      <c r="AI617" s="1518"/>
      <c r="AJ617" s="1518"/>
      <c r="AK617" s="1518"/>
      <c r="AL617" s="1518"/>
      <c r="AM617" s="1518"/>
      <c r="AN617" s="1518"/>
      <c r="AO617" s="1518"/>
      <c r="AP617" s="1518"/>
      <c r="AQ617" s="1518"/>
    </row>
    <row r="618" spans="1:43" ht="15.75" customHeight="1">
      <c r="A618" s="1518"/>
      <c r="B618" s="1518"/>
      <c r="C618" s="1518"/>
      <c r="D618" s="1518"/>
      <c r="E618" s="1518"/>
      <c r="F618" s="1518"/>
      <c r="G618" s="1518"/>
      <c r="H618" s="1518"/>
      <c r="I618" s="1518"/>
      <c r="J618" s="1518"/>
      <c r="K618" s="1518"/>
      <c r="L618" s="1507"/>
      <c r="M618" s="1518"/>
      <c r="N618" s="1518"/>
      <c r="O618" s="1518"/>
      <c r="P618" s="1536"/>
      <c r="Q618" s="1510"/>
      <c r="R618" s="1518"/>
      <c r="S618" s="1518"/>
      <c r="T618" s="1518"/>
      <c r="U618" s="1518"/>
      <c r="V618" s="1518"/>
      <c r="W618" s="1518"/>
      <c r="X618" s="1518"/>
      <c r="Y618" s="1518"/>
      <c r="Z618" s="1518"/>
      <c r="AA618" s="1518"/>
      <c r="AB618" s="1518"/>
      <c r="AC618" s="1518"/>
      <c r="AD618" s="1518"/>
      <c r="AE618" s="1518"/>
      <c r="AF618" s="1518"/>
      <c r="AG618" s="1518"/>
      <c r="AH618" s="1518"/>
      <c r="AI618" s="1518"/>
      <c r="AJ618" s="1518"/>
      <c r="AK618" s="1518"/>
      <c r="AL618" s="1518"/>
      <c r="AM618" s="1518"/>
      <c r="AN618" s="1518"/>
      <c r="AO618" s="1518"/>
      <c r="AP618" s="1518"/>
      <c r="AQ618" s="1518"/>
    </row>
    <row r="619" spans="1:43" ht="15.75" customHeight="1">
      <c r="A619" s="1518"/>
      <c r="B619" s="1518"/>
      <c r="C619" s="1518"/>
      <c r="D619" s="1518"/>
      <c r="E619" s="1518"/>
      <c r="F619" s="1518"/>
      <c r="G619" s="1518"/>
      <c r="H619" s="1518"/>
      <c r="I619" s="1518"/>
      <c r="J619" s="1518"/>
      <c r="K619" s="1518"/>
      <c r="L619" s="1507"/>
      <c r="M619" s="1518"/>
      <c r="N619" s="1518"/>
      <c r="O619" s="1518"/>
      <c r="P619" s="1536"/>
      <c r="Q619" s="1510"/>
      <c r="R619" s="1518"/>
      <c r="S619" s="1518"/>
      <c r="T619" s="1518"/>
      <c r="U619" s="1518"/>
      <c r="V619" s="1518"/>
      <c r="W619" s="1518"/>
      <c r="X619" s="1518"/>
      <c r="Y619" s="1518"/>
      <c r="Z619" s="1518"/>
      <c r="AA619" s="1518"/>
      <c r="AB619" s="1518"/>
      <c r="AC619" s="1518"/>
      <c r="AD619" s="1518"/>
      <c r="AE619" s="1518"/>
      <c r="AF619" s="1518"/>
      <c r="AG619" s="1518"/>
      <c r="AH619" s="1518"/>
      <c r="AI619" s="1518"/>
      <c r="AJ619" s="1518"/>
      <c r="AK619" s="1518"/>
      <c r="AL619" s="1518"/>
      <c r="AM619" s="1518"/>
      <c r="AN619" s="1518"/>
      <c r="AO619" s="1518"/>
      <c r="AP619" s="1518"/>
      <c r="AQ619" s="1518"/>
    </row>
    <row r="620" spans="1:43" ht="15.75" customHeight="1">
      <c r="A620" s="1518"/>
      <c r="B620" s="1518"/>
      <c r="C620" s="1518"/>
      <c r="D620" s="1518"/>
      <c r="E620" s="1518"/>
      <c r="F620" s="1518"/>
      <c r="G620" s="1518"/>
      <c r="H620" s="1518"/>
      <c r="I620" s="1518"/>
      <c r="J620" s="1518"/>
      <c r="K620" s="1518"/>
      <c r="L620" s="1507"/>
      <c r="M620" s="1518"/>
      <c r="N620" s="1518"/>
      <c r="O620" s="1518"/>
      <c r="P620" s="1536"/>
      <c r="Q620" s="1510"/>
      <c r="R620" s="1518"/>
      <c r="S620" s="1518"/>
      <c r="T620" s="1518"/>
      <c r="U620" s="1518"/>
      <c r="V620" s="1518"/>
      <c r="W620" s="1518"/>
      <c r="X620" s="1518"/>
      <c r="Y620" s="1518"/>
      <c r="Z620" s="1518"/>
      <c r="AA620" s="1518"/>
      <c r="AB620" s="1518"/>
      <c r="AC620" s="1518"/>
      <c r="AD620" s="1518"/>
      <c r="AE620" s="1518"/>
      <c r="AF620" s="1518"/>
      <c r="AG620" s="1518"/>
      <c r="AH620" s="1518"/>
      <c r="AI620" s="1518"/>
      <c r="AJ620" s="1518"/>
      <c r="AK620" s="1518"/>
      <c r="AL620" s="1518"/>
      <c r="AM620" s="1518"/>
      <c r="AN620" s="1518"/>
      <c r="AO620" s="1518"/>
      <c r="AP620" s="1518"/>
      <c r="AQ620" s="1518"/>
    </row>
    <row r="621" spans="1:43" ht="15.75" customHeight="1">
      <c r="A621" s="1518"/>
      <c r="B621" s="1518"/>
      <c r="C621" s="1518"/>
      <c r="D621" s="1518"/>
      <c r="E621" s="1518"/>
      <c r="F621" s="1518"/>
      <c r="G621" s="1518"/>
      <c r="H621" s="1518"/>
      <c r="I621" s="1518"/>
      <c r="J621" s="1518"/>
      <c r="K621" s="1518"/>
      <c r="L621" s="1507"/>
      <c r="M621" s="1518"/>
      <c r="N621" s="1518"/>
      <c r="O621" s="1518"/>
      <c r="P621" s="1536"/>
      <c r="Q621" s="1510"/>
      <c r="R621" s="1518"/>
      <c r="S621" s="1518"/>
      <c r="T621" s="1518"/>
      <c r="U621" s="1518"/>
      <c r="V621" s="1518"/>
      <c r="W621" s="1518"/>
      <c r="X621" s="1518"/>
      <c r="Y621" s="1518"/>
      <c r="Z621" s="1518"/>
      <c r="AA621" s="1518"/>
      <c r="AB621" s="1518"/>
      <c r="AC621" s="1518"/>
      <c r="AD621" s="1518"/>
      <c r="AE621" s="1518"/>
      <c r="AF621" s="1518"/>
      <c r="AG621" s="1518"/>
      <c r="AH621" s="1518"/>
      <c r="AI621" s="1518"/>
      <c r="AJ621" s="1518"/>
      <c r="AK621" s="1518"/>
      <c r="AL621" s="1518"/>
      <c r="AM621" s="1518"/>
      <c r="AN621" s="1518"/>
      <c r="AO621" s="1518"/>
      <c r="AP621" s="1518"/>
      <c r="AQ621" s="1518"/>
    </row>
    <row r="622" spans="1:43" ht="15.75" customHeight="1">
      <c r="A622" s="1518"/>
      <c r="B622" s="1518"/>
      <c r="C622" s="1518"/>
      <c r="D622" s="1518"/>
      <c r="E622" s="1518"/>
      <c r="F622" s="1518"/>
      <c r="G622" s="1518"/>
      <c r="H622" s="1518"/>
      <c r="I622" s="1518"/>
      <c r="J622" s="1518"/>
      <c r="K622" s="1518"/>
      <c r="L622" s="1507"/>
      <c r="M622" s="1518"/>
      <c r="N622" s="1518"/>
      <c r="O622" s="1518"/>
      <c r="P622" s="1536"/>
      <c r="Q622" s="1510"/>
      <c r="R622" s="1518"/>
      <c r="S622" s="1518"/>
      <c r="T622" s="1518"/>
      <c r="U622" s="1518"/>
      <c r="V622" s="1518"/>
      <c r="W622" s="1518"/>
      <c r="X622" s="1518"/>
      <c r="Y622" s="1518"/>
      <c r="Z622" s="1518"/>
      <c r="AA622" s="1518"/>
      <c r="AB622" s="1518"/>
      <c r="AC622" s="1518"/>
      <c r="AD622" s="1518"/>
      <c r="AE622" s="1518"/>
      <c r="AF622" s="1518"/>
      <c r="AG622" s="1518"/>
      <c r="AH622" s="1518"/>
      <c r="AI622" s="1518"/>
      <c r="AJ622" s="1518"/>
      <c r="AK622" s="1518"/>
      <c r="AL622" s="1518"/>
      <c r="AM622" s="1518"/>
      <c r="AN622" s="1518"/>
      <c r="AO622" s="1518"/>
      <c r="AP622" s="1518"/>
      <c r="AQ622" s="1518"/>
    </row>
    <row r="623" spans="1:43" ht="15.75" customHeight="1">
      <c r="A623" s="1518"/>
      <c r="B623" s="1518"/>
      <c r="C623" s="1518"/>
      <c r="D623" s="1518"/>
      <c r="E623" s="1518"/>
      <c r="F623" s="1518"/>
      <c r="G623" s="1518"/>
      <c r="H623" s="1518"/>
      <c r="I623" s="1518"/>
      <c r="J623" s="1518"/>
      <c r="K623" s="1518"/>
      <c r="L623" s="1507"/>
      <c r="M623" s="1518"/>
      <c r="N623" s="1518"/>
      <c r="O623" s="1518"/>
      <c r="P623" s="1536"/>
      <c r="Q623" s="1510"/>
      <c r="R623" s="1518"/>
      <c r="S623" s="1518"/>
      <c r="T623" s="1518"/>
      <c r="U623" s="1518"/>
      <c r="V623" s="1518"/>
      <c r="W623" s="1518"/>
      <c r="X623" s="1518"/>
      <c r="Y623" s="1518"/>
      <c r="Z623" s="1518"/>
      <c r="AA623" s="1518"/>
      <c r="AB623" s="1518"/>
      <c r="AC623" s="1518"/>
      <c r="AD623" s="1518"/>
      <c r="AE623" s="1518"/>
      <c r="AF623" s="1518"/>
      <c r="AG623" s="1518"/>
      <c r="AH623" s="1518"/>
      <c r="AI623" s="1518"/>
      <c r="AJ623" s="1518"/>
      <c r="AK623" s="1518"/>
      <c r="AL623" s="1518"/>
      <c r="AM623" s="1518"/>
      <c r="AN623" s="1518"/>
      <c r="AO623" s="1518"/>
      <c r="AP623" s="1518"/>
      <c r="AQ623" s="1518"/>
    </row>
    <row r="624" spans="1:43" ht="15.75" customHeight="1">
      <c r="A624" s="1518"/>
      <c r="B624" s="1518"/>
      <c r="C624" s="1518"/>
      <c r="D624" s="1518"/>
      <c r="E624" s="1518"/>
      <c r="F624" s="1518"/>
      <c r="G624" s="1518"/>
      <c r="H624" s="1518"/>
      <c r="I624" s="1518"/>
      <c r="J624" s="1518"/>
      <c r="K624" s="1518"/>
      <c r="L624" s="1507"/>
      <c r="M624" s="1518"/>
      <c r="N624" s="1518"/>
      <c r="O624" s="1518"/>
      <c r="P624" s="1536"/>
      <c r="Q624" s="1510"/>
      <c r="R624" s="1518"/>
      <c r="S624" s="1518"/>
      <c r="T624" s="1518"/>
      <c r="U624" s="1518"/>
      <c r="V624" s="1518"/>
      <c r="W624" s="1518"/>
      <c r="X624" s="1518"/>
      <c r="Y624" s="1518"/>
      <c r="Z624" s="1518"/>
      <c r="AA624" s="1518"/>
      <c r="AB624" s="1518"/>
      <c r="AC624" s="1518"/>
      <c r="AD624" s="1518"/>
      <c r="AE624" s="1518"/>
      <c r="AF624" s="1518"/>
      <c r="AG624" s="1518"/>
      <c r="AH624" s="1518"/>
      <c r="AI624" s="1518"/>
      <c r="AJ624" s="1518"/>
      <c r="AK624" s="1518"/>
      <c r="AL624" s="1518"/>
      <c r="AM624" s="1518"/>
      <c r="AN624" s="1518"/>
      <c r="AO624" s="1518"/>
      <c r="AP624" s="1518"/>
      <c r="AQ624" s="1518"/>
    </row>
    <row r="625" spans="1:43" ht="15.75" customHeight="1">
      <c r="A625" s="1518"/>
      <c r="B625" s="1518"/>
      <c r="C625" s="1518"/>
      <c r="D625" s="1518"/>
      <c r="E625" s="1518"/>
      <c r="F625" s="1518"/>
      <c r="G625" s="1518"/>
      <c r="H625" s="1518"/>
      <c r="I625" s="1518"/>
      <c r="J625" s="1518"/>
      <c r="K625" s="1518"/>
      <c r="L625" s="1507"/>
      <c r="M625" s="1518"/>
      <c r="N625" s="1518"/>
      <c r="O625" s="1518"/>
      <c r="P625" s="1536"/>
      <c r="Q625" s="1510"/>
      <c r="R625" s="1518"/>
      <c r="S625" s="1518"/>
      <c r="T625" s="1518"/>
      <c r="U625" s="1518"/>
      <c r="V625" s="1518"/>
      <c r="W625" s="1518"/>
      <c r="X625" s="1518"/>
      <c r="Y625" s="1518"/>
      <c r="Z625" s="1518"/>
      <c r="AA625" s="1518"/>
      <c r="AB625" s="1518"/>
      <c r="AC625" s="1518"/>
      <c r="AD625" s="1518"/>
      <c r="AE625" s="1518"/>
      <c r="AF625" s="1518"/>
      <c r="AG625" s="1518"/>
      <c r="AH625" s="1518"/>
      <c r="AI625" s="1518"/>
      <c r="AJ625" s="1518"/>
      <c r="AK625" s="1518"/>
      <c r="AL625" s="1518"/>
      <c r="AM625" s="1518"/>
      <c r="AN625" s="1518"/>
      <c r="AO625" s="1518"/>
      <c r="AP625" s="1518"/>
      <c r="AQ625" s="1518"/>
    </row>
    <row r="626" spans="1:43" ht="15.75" customHeight="1">
      <c r="A626" s="1518"/>
      <c r="B626" s="1518"/>
      <c r="C626" s="1518"/>
      <c r="D626" s="1518"/>
      <c r="E626" s="1518"/>
      <c r="F626" s="1518"/>
      <c r="G626" s="1518"/>
      <c r="H626" s="1518"/>
      <c r="I626" s="1518"/>
      <c r="J626" s="1518"/>
      <c r="K626" s="1518"/>
      <c r="L626" s="1507"/>
      <c r="M626" s="1518"/>
      <c r="N626" s="1518"/>
      <c r="O626" s="1518"/>
      <c r="P626" s="1536"/>
      <c r="Q626" s="1510"/>
      <c r="R626" s="1518"/>
      <c r="S626" s="1518"/>
      <c r="T626" s="1518"/>
      <c r="U626" s="1518"/>
      <c r="V626" s="1518"/>
      <c r="W626" s="1518"/>
      <c r="X626" s="1518"/>
      <c r="Y626" s="1518"/>
      <c r="Z626" s="1518"/>
      <c r="AA626" s="1518"/>
      <c r="AB626" s="1518"/>
      <c r="AC626" s="1518"/>
      <c r="AD626" s="1518"/>
      <c r="AE626" s="1518"/>
      <c r="AF626" s="1518"/>
      <c r="AG626" s="1518"/>
      <c r="AH626" s="1518"/>
      <c r="AI626" s="1518"/>
      <c r="AJ626" s="1518"/>
      <c r="AK626" s="1518"/>
      <c r="AL626" s="1518"/>
      <c r="AM626" s="1518"/>
      <c r="AN626" s="1518"/>
      <c r="AO626" s="1518"/>
      <c r="AP626" s="1518"/>
      <c r="AQ626" s="1518"/>
    </row>
    <row r="627" spans="1:43" ht="15.75" customHeight="1">
      <c r="A627" s="1518"/>
      <c r="B627" s="1518"/>
      <c r="C627" s="1518"/>
      <c r="D627" s="1518"/>
      <c r="E627" s="1518"/>
      <c r="F627" s="1518"/>
      <c r="G627" s="1518"/>
      <c r="H627" s="1518"/>
      <c r="I627" s="1518"/>
      <c r="J627" s="1518"/>
      <c r="K627" s="1518"/>
      <c r="L627" s="1507"/>
      <c r="M627" s="1518"/>
      <c r="N627" s="1518"/>
      <c r="O627" s="1518"/>
      <c r="P627" s="1536"/>
      <c r="Q627" s="1510"/>
      <c r="R627" s="1518"/>
      <c r="S627" s="1518"/>
      <c r="T627" s="1518"/>
      <c r="U627" s="1518"/>
      <c r="V627" s="1518"/>
      <c r="W627" s="1518"/>
      <c r="X627" s="1518"/>
      <c r="Y627" s="1518"/>
      <c r="Z627" s="1518"/>
      <c r="AA627" s="1518"/>
      <c r="AB627" s="1518"/>
      <c r="AC627" s="1518"/>
      <c r="AD627" s="1518"/>
      <c r="AE627" s="1518"/>
      <c r="AF627" s="1518"/>
      <c r="AG627" s="1518"/>
      <c r="AH627" s="1518"/>
      <c r="AI627" s="1518"/>
      <c r="AJ627" s="1518"/>
      <c r="AK627" s="1518"/>
      <c r="AL627" s="1518"/>
      <c r="AM627" s="1518"/>
      <c r="AN627" s="1518"/>
      <c r="AO627" s="1518"/>
      <c r="AP627" s="1518"/>
      <c r="AQ627" s="1518"/>
    </row>
    <row r="628" spans="1:43" ht="15.75" customHeight="1">
      <c r="A628" s="1518"/>
      <c r="B628" s="1518"/>
      <c r="C628" s="1518"/>
      <c r="D628" s="1518"/>
      <c r="E628" s="1518"/>
      <c r="F628" s="1518"/>
      <c r="G628" s="1518"/>
      <c r="H628" s="1518"/>
      <c r="I628" s="1518"/>
      <c r="J628" s="1518"/>
      <c r="K628" s="1518"/>
      <c r="L628" s="1507"/>
      <c r="M628" s="1518"/>
      <c r="N628" s="1518"/>
      <c r="O628" s="1518"/>
      <c r="P628" s="1536"/>
      <c r="Q628" s="1510"/>
      <c r="R628" s="1518"/>
      <c r="S628" s="1518"/>
      <c r="T628" s="1518"/>
      <c r="U628" s="1518"/>
      <c r="V628" s="1518"/>
      <c r="W628" s="1518"/>
      <c r="X628" s="1518"/>
      <c r="Y628" s="1518"/>
      <c r="Z628" s="1518"/>
      <c r="AA628" s="1518"/>
      <c r="AB628" s="1518"/>
      <c r="AC628" s="1518"/>
      <c r="AD628" s="1518"/>
      <c r="AE628" s="1518"/>
      <c r="AF628" s="1518"/>
      <c r="AG628" s="1518"/>
      <c r="AH628" s="1518"/>
      <c r="AI628" s="1518"/>
      <c r="AJ628" s="1518"/>
      <c r="AK628" s="1518"/>
      <c r="AL628" s="1518"/>
      <c r="AM628" s="1518"/>
      <c r="AN628" s="1518"/>
      <c r="AO628" s="1518"/>
      <c r="AP628" s="1518"/>
      <c r="AQ628" s="1518"/>
    </row>
    <row r="629" spans="1:43" ht="15.75" customHeight="1">
      <c r="A629" s="1518"/>
      <c r="B629" s="1518"/>
      <c r="C629" s="1518"/>
      <c r="D629" s="1518"/>
      <c r="E629" s="1518"/>
      <c r="F629" s="1518"/>
      <c r="G629" s="1518"/>
      <c r="H629" s="1518"/>
      <c r="I629" s="1518"/>
      <c r="J629" s="1518"/>
      <c r="K629" s="1518"/>
      <c r="L629" s="1507"/>
      <c r="M629" s="1518"/>
      <c r="N629" s="1518"/>
      <c r="O629" s="1518"/>
      <c r="P629" s="1536"/>
      <c r="Q629" s="1510"/>
      <c r="R629" s="1518"/>
      <c r="S629" s="1518"/>
      <c r="T629" s="1518"/>
      <c r="U629" s="1518"/>
      <c r="V629" s="1518"/>
      <c r="W629" s="1518"/>
      <c r="X629" s="1518"/>
      <c r="Y629" s="1518"/>
      <c r="Z629" s="1518"/>
      <c r="AA629" s="1518"/>
      <c r="AB629" s="1518"/>
      <c r="AC629" s="1518"/>
      <c r="AD629" s="1518"/>
      <c r="AE629" s="1518"/>
      <c r="AF629" s="1518"/>
      <c r="AG629" s="1518"/>
      <c r="AH629" s="1518"/>
      <c r="AI629" s="1518"/>
      <c r="AJ629" s="1518"/>
      <c r="AK629" s="1518"/>
      <c r="AL629" s="1518"/>
      <c r="AM629" s="1518"/>
      <c r="AN629" s="1518"/>
      <c r="AO629" s="1518"/>
      <c r="AP629" s="1518"/>
      <c r="AQ629" s="1518"/>
    </row>
    <row r="630" spans="1:43" ht="15.75" customHeight="1">
      <c r="A630" s="1518"/>
      <c r="B630" s="1518"/>
      <c r="C630" s="1518"/>
      <c r="D630" s="1518"/>
      <c r="E630" s="1518"/>
      <c r="F630" s="1518"/>
      <c r="G630" s="1518"/>
      <c r="H630" s="1518"/>
      <c r="I630" s="1518"/>
      <c r="J630" s="1518"/>
      <c r="K630" s="1518"/>
      <c r="L630" s="1507"/>
      <c r="M630" s="1518"/>
      <c r="N630" s="1518"/>
      <c r="O630" s="1518"/>
      <c r="P630" s="1536"/>
      <c r="Q630" s="1510"/>
      <c r="R630" s="1518"/>
      <c r="S630" s="1518"/>
      <c r="T630" s="1518"/>
      <c r="U630" s="1518"/>
      <c r="V630" s="1518"/>
      <c r="W630" s="1518"/>
      <c r="X630" s="1518"/>
      <c r="Y630" s="1518"/>
      <c r="Z630" s="1518"/>
      <c r="AA630" s="1518"/>
      <c r="AB630" s="1518"/>
      <c r="AC630" s="1518"/>
      <c r="AD630" s="1518"/>
      <c r="AE630" s="1518"/>
      <c r="AF630" s="1518"/>
      <c r="AG630" s="1518"/>
      <c r="AH630" s="1518"/>
      <c r="AI630" s="1518"/>
      <c r="AJ630" s="1518"/>
      <c r="AK630" s="1518"/>
      <c r="AL630" s="1518"/>
      <c r="AM630" s="1518"/>
      <c r="AN630" s="1518"/>
      <c r="AO630" s="1518"/>
      <c r="AP630" s="1518"/>
      <c r="AQ630" s="1518"/>
    </row>
    <row r="631" spans="1:43" ht="15.75" customHeight="1">
      <c r="A631" s="1518"/>
      <c r="B631" s="1518"/>
      <c r="C631" s="1518"/>
      <c r="D631" s="1518"/>
      <c r="E631" s="1518"/>
      <c r="F631" s="1518"/>
      <c r="G631" s="1518"/>
      <c r="H631" s="1518"/>
      <c r="I631" s="1518"/>
      <c r="J631" s="1518"/>
      <c r="K631" s="1518"/>
      <c r="L631" s="1507"/>
      <c r="M631" s="1518"/>
      <c r="N631" s="1518"/>
      <c r="O631" s="1518"/>
      <c r="P631" s="1536"/>
      <c r="Q631" s="1510"/>
      <c r="R631" s="1518"/>
      <c r="S631" s="1518"/>
      <c r="T631" s="1518"/>
      <c r="U631" s="1518"/>
      <c r="V631" s="1518"/>
      <c r="W631" s="1518"/>
      <c r="X631" s="1518"/>
      <c r="Y631" s="1518"/>
      <c r="Z631" s="1518"/>
      <c r="AA631" s="1518"/>
      <c r="AB631" s="1518"/>
      <c r="AC631" s="1518"/>
      <c r="AD631" s="1518"/>
      <c r="AE631" s="1518"/>
      <c r="AF631" s="1518"/>
      <c r="AG631" s="1518"/>
      <c r="AH631" s="1518"/>
      <c r="AI631" s="1518"/>
      <c r="AJ631" s="1518"/>
      <c r="AK631" s="1518"/>
      <c r="AL631" s="1518"/>
      <c r="AM631" s="1518"/>
      <c r="AN631" s="1518"/>
      <c r="AO631" s="1518"/>
      <c r="AP631" s="1518"/>
      <c r="AQ631" s="1518"/>
    </row>
    <row r="632" spans="1:43" ht="15.75" customHeight="1">
      <c r="A632" s="1518"/>
      <c r="B632" s="1518"/>
      <c r="C632" s="1518"/>
      <c r="D632" s="1518"/>
      <c r="E632" s="1518"/>
      <c r="F632" s="1518"/>
      <c r="G632" s="1518"/>
      <c r="H632" s="1518"/>
      <c r="I632" s="1518"/>
      <c r="J632" s="1518"/>
      <c r="K632" s="1518"/>
      <c r="L632" s="1507"/>
      <c r="M632" s="1518"/>
      <c r="N632" s="1518"/>
      <c r="O632" s="1518"/>
      <c r="P632" s="1536"/>
      <c r="Q632" s="1510"/>
      <c r="R632" s="1518"/>
      <c r="S632" s="1518"/>
      <c r="T632" s="1518"/>
      <c r="U632" s="1518"/>
      <c r="V632" s="1518"/>
      <c r="W632" s="1518"/>
      <c r="X632" s="1518"/>
      <c r="Y632" s="1518"/>
      <c r="Z632" s="1518"/>
      <c r="AA632" s="1518"/>
      <c r="AB632" s="1518"/>
      <c r="AC632" s="1518"/>
      <c r="AD632" s="1518"/>
      <c r="AE632" s="1518"/>
      <c r="AF632" s="1518"/>
      <c r="AG632" s="1518"/>
      <c r="AH632" s="1518"/>
      <c r="AI632" s="1518"/>
      <c r="AJ632" s="1518"/>
      <c r="AK632" s="1518"/>
      <c r="AL632" s="1518"/>
      <c r="AM632" s="1518"/>
      <c r="AN632" s="1518"/>
      <c r="AO632" s="1518"/>
      <c r="AP632" s="1518"/>
      <c r="AQ632" s="1518"/>
    </row>
    <row r="633" spans="1:43" ht="15.75" customHeight="1">
      <c r="A633" s="1518"/>
      <c r="B633" s="1518"/>
      <c r="C633" s="1518"/>
      <c r="D633" s="1518"/>
      <c r="E633" s="1518"/>
      <c r="F633" s="1518"/>
      <c r="G633" s="1518"/>
      <c r="H633" s="1518"/>
      <c r="I633" s="1518"/>
      <c r="J633" s="1518"/>
      <c r="K633" s="1518"/>
      <c r="L633" s="1507"/>
      <c r="M633" s="1518"/>
      <c r="N633" s="1518"/>
      <c r="O633" s="1518"/>
      <c r="P633" s="1536"/>
      <c r="Q633" s="1510"/>
      <c r="R633" s="1518"/>
      <c r="S633" s="1518"/>
      <c r="T633" s="1518"/>
      <c r="U633" s="1518"/>
      <c r="V633" s="1518"/>
      <c r="W633" s="1518"/>
      <c r="X633" s="1518"/>
      <c r="Y633" s="1518"/>
      <c r="Z633" s="1518"/>
      <c r="AA633" s="1518"/>
      <c r="AB633" s="1518"/>
      <c r="AC633" s="1518"/>
      <c r="AD633" s="1518"/>
      <c r="AE633" s="1518"/>
      <c r="AF633" s="1518"/>
      <c r="AG633" s="1518"/>
      <c r="AH633" s="1518"/>
      <c r="AI633" s="1518"/>
      <c r="AJ633" s="1518"/>
      <c r="AK633" s="1518"/>
      <c r="AL633" s="1518"/>
      <c r="AM633" s="1518"/>
      <c r="AN633" s="1518"/>
      <c r="AO633" s="1518"/>
      <c r="AP633" s="1518"/>
      <c r="AQ633" s="1518"/>
    </row>
    <row r="634" spans="1:43" ht="15.75" customHeight="1">
      <c r="A634" s="1518"/>
      <c r="B634" s="1518"/>
      <c r="C634" s="1518"/>
      <c r="D634" s="1518"/>
      <c r="E634" s="1518"/>
      <c r="F634" s="1518"/>
      <c r="G634" s="1518"/>
      <c r="H634" s="1518"/>
      <c r="I634" s="1518"/>
      <c r="J634" s="1518"/>
      <c r="K634" s="1518"/>
      <c r="L634" s="1507"/>
      <c r="M634" s="1518"/>
      <c r="N634" s="1518"/>
      <c r="O634" s="1518"/>
      <c r="P634" s="1536"/>
      <c r="Q634" s="1510"/>
      <c r="R634" s="1518"/>
      <c r="S634" s="1518"/>
      <c r="T634" s="1518"/>
      <c r="U634" s="1518"/>
      <c r="V634" s="1518"/>
      <c r="W634" s="1518"/>
      <c r="X634" s="1518"/>
      <c r="Y634" s="1518"/>
      <c r="Z634" s="1518"/>
      <c r="AA634" s="1518"/>
      <c r="AB634" s="1518"/>
      <c r="AC634" s="1518"/>
      <c r="AD634" s="1518"/>
      <c r="AE634" s="1518"/>
      <c r="AF634" s="1518"/>
      <c r="AG634" s="1518"/>
      <c r="AH634" s="1518"/>
      <c r="AI634" s="1518"/>
      <c r="AJ634" s="1518"/>
      <c r="AK634" s="1518"/>
      <c r="AL634" s="1518"/>
      <c r="AM634" s="1518"/>
      <c r="AN634" s="1518"/>
      <c r="AO634" s="1518"/>
      <c r="AP634" s="1518"/>
      <c r="AQ634" s="1518"/>
    </row>
    <row r="635" spans="1:43" ht="15.75" customHeight="1">
      <c r="A635" s="1518"/>
      <c r="B635" s="1518"/>
      <c r="C635" s="1518"/>
      <c r="D635" s="1518"/>
      <c r="E635" s="1518"/>
      <c r="F635" s="1518"/>
      <c r="G635" s="1518"/>
      <c r="H635" s="1518"/>
      <c r="I635" s="1518"/>
      <c r="J635" s="1518"/>
      <c r="K635" s="1518"/>
      <c r="L635" s="1507"/>
      <c r="M635" s="1518"/>
      <c r="N635" s="1518"/>
      <c r="O635" s="1518"/>
      <c r="P635" s="1536"/>
      <c r="Q635" s="1510"/>
      <c r="R635" s="1518"/>
      <c r="S635" s="1518"/>
      <c r="T635" s="1518"/>
      <c r="U635" s="1518"/>
      <c r="V635" s="1518"/>
      <c r="W635" s="1518"/>
      <c r="X635" s="1518"/>
      <c r="Y635" s="1518"/>
      <c r="Z635" s="1518"/>
      <c r="AA635" s="1518"/>
      <c r="AB635" s="1518"/>
      <c r="AC635" s="1518"/>
      <c r="AD635" s="1518"/>
      <c r="AE635" s="1518"/>
      <c r="AF635" s="1518"/>
      <c r="AG635" s="1518"/>
      <c r="AH635" s="1518"/>
      <c r="AI635" s="1518"/>
      <c r="AJ635" s="1518"/>
      <c r="AK635" s="1518"/>
      <c r="AL635" s="1518"/>
      <c r="AM635" s="1518"/>
      <c r="AN635" s="1518"/>
      <c r="AO635" s="1518"/>
      <c r="AP635" s="1518"/>
      <c r="AQ635" s="1518"/>
    </row>
    <row r="636" spans="1:43" ht="15.75" customHeight="1">
      <c r="A636" s="1518"/>
      <c r="B636" s="1518"/>
      <c r="C636" s="1518"/>
      <c r="D636" s="1518"/>
      <c r="E636" s="1518"/>
      <c r="F636" s="1518"/>
      <c r="G636" s="1518"/>
      <c r="H636" s="1518"/>
      <c r="I636" s="1518"/>
      <c r="J636" s="1518"/>
      <c r="K636" s="1518"/>
      <c r="L636" s="1507"/>
      <c r="M636" s="1518"/>
      <c r="N636" s="1518"/>
      <c r="O636" s="1518"/>
      <c r="P636" s="1536"/>
      <c r="Q636" s="1510"/>
      <c r="R636" s="1518"/>
      <c r="S636" s="1518"/>
      <c r="T636" s="1518"/>
      <c r="U636" s="1518"/>
      <c r="V636" s="1518"/>
      <c r="W636" s="1518"/>
      <c r="X636" s="1518"/>
      <c r="Y636" s="1518"/>
      <c r="Z636" s="1518"/>
      <c r="AA636" s="1518"/>
      <c r="AB636" s="1518"/>
      <c r="AC636" s="1518"/>
      <c r="AD636" s="1518"/>
      <c r="AE636" s="1518"/>
      <c r="AF636" s="1518"/>
      <c r="AG636" s="1518"/>
      <c r="AH636" s="1518"/>
      <c r="AI636" s="1518"/>
      <c r="AJ636" s="1518"/>
      <c r="AK636" s="1518"/>
      <c r="AL636" s="1518"/>
      <c r="AM636" s="1518"/>
      <c r="AN636" s="1518"/>
      <c r="AO636" s="1518"/>
      <c r="AP636" s="1518"/>
      <c r="AQ636" s="1518"/>
    </row>
    <row r="637" spans="1:43" ht="15.75" customHeight="1">
      <c r="A637" s="1518"/>
      <c r="B637" s="1518"/>
      <c r="C637" s="1518"/>
      <c r="D637" s="1518"/>
      <c r="E637" s="1518"/>
      <c r="F637" s="1518"/>
      <c r="G637" s="1518"/>
      <c r="H637" s="1518"/>
      <c r="I637" s="1518"/>
      <c r="J637" s="1518"/>
      <c r="K637" s="1518"/>
      <c r="L637" s="1507"/>
      <c r="M637" s="1518"/>
      <c r="N637" s="1518"/>
      <c r="O637" s="1518"/>
      <c r="P637" s="1536"/>
      <c r="Q637" s="1510"/>
      <c r="R637" s="1518"/>
      <c r="S637" s="1518"/>
      <c r="T637" s="1518"/>
      <c r="U637" s="1518"/>
      <c r="V637" s="1518"/>
      <c r="W637" s="1518"/>
      <c r="X637" s="1518"/>
      <c r="Y637" s="1518"/>
      <c r="Z637" s="1518"/>
      <c r="AA637" s="1518"/>
      <c r="AB637" s="1518"/>
      <c r="AC637" s="1518"/>
      <c r="AD637" s="1518"/>
      <c r="AE637" s="1518"/>
      <c r="AF637" s="1518"/>
      <c r="AG637" s="1518"/>
      <c r="AH637" s="1518"/>
      <c r="AI637" s="1518"/>
      <c r="AJ637" s="1518"/>
      <c r="AK637" s="1518"/>
      <c r="AL637" s="1518"/>
      <c r="AM637" s="1518"/>
      <c r="AN637" s="1518"/>
      <c r="AO637" s="1518"/>
      <c r="AP637" s="1518"/>
      <c r="AQ637" s="1518"/>
    </row>
    <row r="638" spans="1:43" ht="15.75" customHeight="1">
      <c r="A638" s="1518"/>
      <c r="B638" s="1518"/>
      <c r="C638" s="1518"/>
      <c r="D638" s="1518"/>
      <c r="E638" s="1518"/>
      <c r="F638" s="1518"/>
      <c r="G638" s="1518"/>
      <c r="H638" s="1518"/>
      <c r="I638" s="1518"/>
      <c r="J638" s="1518"/>
      <c r="K638" s="1518"/>
      <c r="L638" s="1507"/>
      <c r="M638" s="1518"/>
      <c r="N638" s="1518"/>
      <c r="O638" s="1518"/>
      <c r="P638" s="1536"/>
      <c r="Q638" s="1510"/>
      <c r="R638" s="1518"/>
      <c r="S638" s="1518"/>
      <c r="T638" s="1518"/>
      <c r="U638" s="1518"/>
      <c r="V638" s="1518"/>
      <c r="W638" s="1518"/>
      <c r="X638" s="1518"/>
      <c r="Y638" s="1518"/>
      <c r="Z638" s="1518"/>
      <c r="AA638" s="1518"/>
      <c r="AB638" s="1518"/>
      <c r="AC638" s="1518"/>
      <c r="AD638" s="1518"/>
      <c r="AE638" s="1518"/>
      <c r="AF638" s="1518"/>
      <c r="AG638" s="1518"/>
      <c r="AH638" s="1518"/>
      <c r="AI638" s="1518"/>
      <c r="AJ638" s="1518"/>
      <c r="AK638" s="1518"/>
      <c r="AL638" s="1518"/>
      <c r="AM638" s="1518"/>
      <c r="AN638" s="1518"/>
      <c r="AO638" s="1518"/>
      <c r="AP638" s="1518"/>
      <c r="AQ638" s="1518"/>
    </row>
    <row r="639" spans="1:43" ht="15.75" customHeight="1">
      <c r="A639" s="1518"/>
      <c r="B639" s="1518"/>
      <c r="C639" s="1518"/>
      <c r="D639" s="1518"/>
      <c r="E639" s="1518"/>
      <c r="F639" s="1518"/>
      <c r="G639" s="1518"/>
      <c r="H639" s="1518"/>
      <c r="I639" s="1518"/>
      <c r="J639" s="1518"/>
      <c r="K639" s="1518"/>
      <c r="L639" s="1507"/>
      <c r="M639" s="1518"/>
      <c r="N639" s="1518"/>
      <c r="O639" s="1518"/>
      <c r="P639" s="1536"/>
      <c r="Q639" s="1510"/>
      <c r="R639" s="1518"/>
      <c r="S639" s="1518"/>
      <c r="T639" s="1518"/>
      <c r="U639" s="1518"/>
      <c r="V639" s="1518"/>
      <c r="W639" s="1518"/>
      <c r="X639" s="1518"/>
      <c r="Y639" s="1518"/>
      <c r="Z639" s="1518"/>
      <c r="AA639" s="1518"/>
      <c r="AB639" s="1518"/>
      <c r="AC639" s="1518"/>
      <c r="AD639" s="1518"/>
      <c r="AE639" s="1518"/>
      <c r="AF639" s="1518"/>
      <c r="AG639" s="1518"/>
      <c r="AH639" s="1518"/>
      <c r="AI639" s="1518"/>
      <c r="AJ639" s="1518"/>
      <c r="AK639" s="1518"/>
      <c r="AL639" s="1518"/>
      <c r="AM639" s="1518"/>
      <c r="AN639" s="1518"/>
      <c r="AO639" s="1518"/>
      <c r="AP639" s="1518"/>
      <c r="AQ639" s="1518"/>
    </row>
    <row r="640" spans="1:43" ht="15.75" customHeight="1">
      <c r="A640" s="1518"/>
      <c r="B640" s="1518"/>
      <c r="C640" s="1518"/>
      <c r="D640" s="1518"/>
      <c r="E640" s="1518"/>
      <c r="F640" s="1518"/>
      <c r="G640" s="1518"/>
      <c r="H640" s="1518"/>
      <c r="I640" s="1518"/>
      <c r="J640" s="1518"/>
      <c r="K640" s="1518"/>
      <c r="L640" s="1507"/>
      <c r="M640" s="1518"/>
      <c r="N640" s="1518"/>
      <c r="O640" s="1518"/>
      <c r="P640" s="1536"/>
      <c r="Q640" s="1510"/>
      <c r="R640" s="1518"/>
      <c r="S640" s="1518"/>
      <c r="T640" s="1518"/>
      <c r="U640" s="1518"/>
      <c r="V640" s="1518"/>
      <c r="W640" s="1518"/>
      <c r="X640" s="1518"/>
      <c r="Y640" s="1518"/>
      <c r="Z640" s="1518"/>
      <c r="AA640" s="1518"/>
      <c r="AB640" s="1518"/>
      <c r="AC640" s="1518"/>
      <c r="AD640" s="1518"/>
      <c r="AE640" s="1518"/>
      <c r="AF640" s="1518"/>
      <c r="AG640" s="1518"/>
      <c r="AH640" s="1518"/>
      <c r="AI640" s="1518"/>
      <c r="AJ640" s="1518"/>
      <c r="AK640" s="1518"/>
      <c r="AL640" s="1518"/>
      <c r="AM640" s="1518"/>
      <c r="AN640" s="1518"/>
      <c r="AO640" s="1518"/>
      <c r="AP640" s="1518"/>
      <c r="AQ640" s="1518"/>
    </row>
    <row r="641" spans="1:43" ht="15.75" customHeight="1">
      <c r="A641" s="1518"/>
      <c r="B641" s="1518"/>
      <c r="C641" s="1518"/>
      <c r="D641" s="1518"/>
      <c r="E641" s="1518"/>
      <c r="F641" s="1518"/>
      <c r="G641" s="1518"/>
      <c r="H641" s="1518"/>
      <c r="I641" s="1518"/>
      <c r="J641" s="1518"/>
      <c r="K641" s="1518"/>
      <c r="L641" s="1507"/>
      <c r="M641" s="1518"/>
      <c r="N641" s="1518"/>
      <c r="O641" s="1518"/>
      <c r="P641" s="1536"/>
      <c r="Q641" s="1510"/>
      <c r="R641" s="1518"/>
      <c r="S641" s="1518"/>
      <c r="T641" s="1518"/>
      <c r="U641" s="1518"/>
      <c r="V641" s="1518"/>
      <c r="W641" s="1518"/>
      <c r="X641" s="1518"/>
      <c r="Y641" s="1518"/>
      <c r="Z641" s="1518"/>
      <c r="AA641" s="1518"/>
      <c r="AB641" s="1518"/>
      <c r="AC641" s="1518"/>
      <c r="AD641" s="1518"/>
      <c r="AE641" s="1518"/>
      <c r="AF641" s="1518"/>
      <c r="AG641" s="1518"/>
      <c r="AH641" s="1518"/>
      <c r="AI641" s="1518"/>
      <c r="AJ641" s="1518"/>
      <c r="AK641" s="1518"/>
      <c r="AL641" s="1518"/>
      <c r="AM641" s="1518"/>
      <c r="AN641" s="1518"/>
      <c r="AO641" s="1518"/>
      <c r="AP641" s="1518"/>
      <c r="AQ641" s="1518"/>
    </row>
    <row r="642" spans="1:43" ht="15.75" customHeight="1">
      <c r="A642" s="1518"/>
      <c r="B642" s="1518"/>
      <c r="C642" s="1518"/>
      <c r="D642" s="1518"/>
      <c r="E642" s="1518"/>
      <c r="F642" s="1518"/>
      <c r="G642" s="1518"/>
      <c r="H642" s="1518"/>
      <c r="I642" s="1518"/>
      <c r="J642" s="1518"/>
      <c r="K642" s="1518"/>
      <c r="L642" s="1507"/>
      <c r="M642" s="1518"/>
      <c r="N642" s="1518"/>
      <c r="O642" s="1518"/>
      <c r="P642" s="1536"/>
      <c r="Q642" s="1510"/>
      <c r="R642" s="1518"/>
      <c r="S642" s="1518"/>
      <c r="T642" s="1518"/>
      <c r="U642" s="1518"/>
      <c r="V642" s="1518"/>
      <c r="W642" s="1518"/>
      <c r="X642" s="1518"/>
      <c r="Y642" s="1518"/>
      <c r="Z642" s="1518"/>
      <c r="AA642" s="1518"/>
      <c r="AB642" s="1518"/>
      <c r="AC642" s="1518"/>
      <c r="AD642" s="1518"/>
      <c r="AE642" s="1518"/>
      <c r="AF642" s="1518"/>
      <c r="AG642" s="1518"/>
      <c r="AH642" s="1518"/>
      <c r="AI642" s="1518"/>
      <c r="AJ642" s="1518"/>
      <c r="AK642" s="1518"/>
      <c r="AL642" s="1518"/>
      <c r="AM642" s="1518"/>
      <c r="AN642" s="1518"/>
      <c r="AO642" s="1518"/>
      <c r="AP642" s="1518"/>
      <c r="AQ642" s="1518"/>
    </row>
    <row r="643" spans="1:43" ht="15.75" customHeight="1">
      <c r="A643" s="1518"/>
      <c r="B643" s="1518"/>
      <c r="C643" s="1518"/>
      <c r="D643" s="1518"/>
      <c r="E643" s="1518"/>
      <c r="F643" s="1518"/>
      <c r="G643" s="1518"/>
      <c r="H643" s="1518"/>
      <c r="I643" s="1518"/>
      <c r="J643" s="1518"/>
      <c r="K643" s="1518"/>
      <c r="L643" s="1507"/>
      <c r="M643" s="1518"/>
      <c r="N643" s="1518"/>
      <c r="O643" s="1518"/>
      <c r="P643" s="1536"/>
      <c r="Q643" s="1510"/>
      <c r="R643" s="1518"/>
      <c r="S643" s="1518"/>
      <c r="T643" s="1518"/>
      <c r="U643" s="1518"/>
      <c r="V643" s="1518"/>
      <c r="W643" s="1518"/>
      <c r="X643" s="1518"/>
      <c r="Y643" s="1518"/>
      <c r="Z643" s="1518"/>
      <c r="AA643" s="1518"/>
      <c r="AB643" s="1518"/>
      <c r="AC643" s="1518"/>
      <c r="AD643" s="1518"/>
      <c r="AE643" s="1518"/>
      <c r="AF643" s="1518"/>
      <c r="AG643" s="1518"/>
      <c r="AH643" s="1518"/>
      <c r="AI643" s="1518"/>
      <c r="AJ643" s="1518"/>
      <c r="AK643" s="1518"/>
      <c r="AL643" s="1518"/>
      <c r="AM643" s="1518"/>
      <c r="AN643" s="1518"/>
      <c r="AO643" s="1518"/>
      <c r="AP643" s="1518"/>
      <c r="AQ643" s="1518"/>
    </row>
    <row r="644" spans="1:43" ht="15.75" customHeight="1">
      <c r="A644" s="1518"/>
      <c r="B644" s="1518"/>
      <c r="C644" s="1518"/>
      <c r="D644" s="1518"/>
      <c r="E644" s="1518"/>
      <c r="F644" s="1518"/>
      <c r="G644" s="1518"/>
      <c r="H644" s="1518"/>
      <c r="I644" s="1518"/>
      <c r="J644" s="1518"/>
      <c r="K644" s="1518"/>
      <c r="L644" s="1507"/>
      <c r="M644" s="1518"/>
      <c r="N644" s="1518"/>
      <c r="O644" s="1518"/>
      <c r="P644" s="1536"/>
      <c r="Q644" s="1510"/>
      <c r="R644" s="1518"/>
      <c r="S644" s="1518"/>
      <c r="T644" s="1518"/>
      <c r="U644" s="1518"/>
      <c r="V644" s="1518"/>
      <c r="W644" s="1518"/>
      <c r="X644" s="1518"/>
      <c r="Y644" s="1518"/>
      <c r="Z644" s="1518"/>
      <c r="AA644" s="1518"/>
      <c r="AB644" s="1518"/>
      <c r="AC644" s="1518"/>
      <c r="AD644" s="1518"/>
      <c r="AE644" s="1518"/>
      <c r="AF644" s="1518"/>
      <c r="AG644" s="1518"/>
      <c r="AH644" s="1518"/>
      <c r="AI644" s="1518"/>
      <c r="AJ644" s="1518"/>
      <c r="AK644" s="1518"/>
      <c r="AL644" s="1518"/>
      <c r="AM644" s="1518"/>
      <c r="AN644" s="1518"/>
      <c r="AO644" s="1518"/>
      <c r="AP644" s="1518"/>
      <c r="AQ644" s="1518"/>
    </row>
    <row r="645" spans="1:43" ht="15.75" customHeight="1">
      <c r="A645" s="1518"/>
      <c r="B645" s="1518"/>
      <c r="C645" s="1518"/>
      <c r="D645" s="1518"/>
      <c r="E645" s="1518"/>
      <c r="F645" s="1518"/>
      <c r="G645" s="1518"/>
      <c r="H645" s="1518"/>
      <c r="I645" s="1518"/>
      <c r="J645" s="1518"/>
      <c r="K645" s="1518"/>
      <c r="L645" s="1507"/>
      <c r="M645" s="1518"/>
      <c r="N645" s="1518"/>
      <c r="O645" s="1518"/>
      <c r="P645" s="1536"/>
      <c r="Q645" s="1510"/>
      <c r="R645" s="1518"/>
      <c r="S645" s="1518"/>
      <c r="T645" s="1518"/>
      <c r="U645" s="1518"/>
      <c r="V645" s="1518"/>
      <c r="W645" s="1518"/>
      <c r="X645" s="1518"/>
      <c r="Y645" s="1518"/>
      <c r="Z645" s="1518"/>
      <c r="AA645" s="1518"/>
      <c r="AB645" s="1518"/>
      <c r="AC645" s="1518"/>
      <c r="AD645" s="1518"/>
      <c r="AE645" s="1518"/>
      <c r="AF645" s="1518"/>
      <c r="AG645" s="1518"/>
      <c r="AH645" s="1518"/>
      <c r="AI645" s="1518"/>
      <c r="AJ645" s="1518"/>
      <c r="AK645" s="1518"/>
      <c r="AL645" s="1518"/>
      <c r="AM645" s="1518"/>
      <c r="AN645" s="1518"/>
      <c r="AO645" s="1518"/>
      <c r="AP645" s="1518"/>
      <c r="AQ645" s="1518"/>
    </row>
    <row r="646" spans="1:43" ht="15.75" customHeight="1">
      <c r="A646" s="1518"/>
      <c r="B646" s="1518"/>
      <c r="C646" s="1518"/>
      <c r="D646" s="1518"/>
      <c r="E646" s="1518"/>
      <c r="F646" s="1518"/>
      <c r="G646" s="1518"/>
      <c r="H646" s="1518"/>
      <c r="I646" s="1518"/>
      <c r="J646" s="1518"/>
      <c r="K646" s="1518"/>
      <c r="L646" s="1507"/>
      <c r="M646" s="1518"/>
      <c r="N646" s="1518"/>
      <c r="O646" s="1518"/>
      <c r="P646" s="1536"/>
      <c r="Q646" s="1510"/>
      <c r="R646" s="1518"/>
      <c r="S646" s="1518"/>
      <c r="T646" s="1518"/>
      <c r="U646" s="1518"/>
      <c r="V646" s="1518"/>
      <c r="W646" s="1518"/>
      <c r="X646" s="1518"/>
      <c r="Y646" s="1518"/>
      <c r="Z646" s="1518"/>
      <c r="AA646" s="1518"/>
      <c r="AB646" s="1518"/>
      <c r="AC646" s="1518"/>
      <c r="AD646" s="1518"/>
      <c r="AE646" s="1518"/>
      <c r="AF646" s="1518"/>
      <c r="AG646" s="1518"/>
      <c r="AH646" s="1518"/>
      <c r="AI646" s="1518"/>
      <c r="AJ646" s="1518"/>
      <c r="AK646" s="1518"/>
      <c r="AL646" s="1518"/>
      <c r="AM646" s="1518"/>
      <c r="AN646" s="1518"/>
      <c r="AO646" s="1518"/>
      <c r="AP646" s="1518"/>
      <c r="AQ646" s="1518"/>
    </row>
    <row r="647" spans="1:43" ht="15.75" customHeight="1">
      <c r="A647" s="1518"/>
      <c r="B647" s="1518"/>
      <c r="C647" s="1518"/>
      <c r="D647" s="1518"/>
      <c r="E647" s="1518"/>
      <c r="F647" s="1518"/>
      <c r="G647" s="1518"/>
      <c r="H647" s="1518"/>
      <c r="I647" s="1518"/>
      <c r="J647" s="1518"/>
      <c r="K647" s="1518"/>
      <c r="L647" s="1507"/>
      <c r="M647" s="1518"/>
      <c r="N647" s="1518"/>
      <c r="O647" s="1518"/>
      <c r="P647" s="1536"/>
      <c r="Q647" s="1510"/>
      <c r="R647" s="1518"/>
      <c r="S647" s="1518"/>
      <c r="T647" s="1518"/>
      <c r="U647" s="1518"/>
      <c r="V647" s="1518"/>
      <c r="W647" s="1518"/>
      <c r="X647" s="1518"/>
      <c r="Y647" s="1518"/>
      <c r="Z647" s="1518"/>
      <c r="AA647" s="1518"/>
      <c r="AB647" s="1518"/>
      <c r="AC647" s="1518"/>
      <c r="AD647" s="1518"/>
      <c r="AE647" s="1518"/>
      <c r="AF647" s="1518"/>
      <c r="AG647" s="1518"/>
      <c r="AH647" s="1518"/>
      <c r="AI647" s="1518"/>
      <c r="AJ647" s="1518"/>
      <c r="AK647" s="1518"/>
      <c r="AL647" s="1518"/>
      <c r="AM647" s="1518"/>
      <c r="AN647" s="1518"/>
      <c r="AO647" s="1518"/>
      <c r="AP647" s="1518"/>
      <c r="AQ647" s="1518"/>
    </row>
    <row r="648" spans="1:43" ht="15.75" customHeight="1">
      <c r="A648" s="1518"/>
      <c r="B648" s="1518"/>
      <c r="C648" s="1518"/>
      <c r="D648" s="1518"/>
      <c r="E648" s="1518"/>
      <c r="F648" s="1518"/>
      <c r="G648" s="1518"/>
      <c r="H648" s="1518"/>
      <c r="I648" s="1518"/>
      <c r="J648" s="1518"/>
      <c r="K648" s="1518"/>
      <c r="L648" s="1507"/>
      <c r="M648" s="1518"/>
      <c r="N648" s="1518"/>
      <c r="O648" s="1518"/>
      <c r="P648" s="1536"/>
      <c r="Q648" s="1510"/>
      <c r="R648" s="1518"/>
      <c r="S648" s="1518"/>
      <c r="T648" s="1518"/>
      <c r="U648" s="1518"/>
      <c r="V648" s="1518"/>
      <c r="W648" s="1518"/>
      <c r="X648" s="1518"/>
      <c r="Y648" s="1518"/>
      <c r="Z648" s="1518"/>
      <c r="AA648" s="1518"/>
      <c r="AB648" s="1518"/>
      <c r="AC648" s="1518"/>
      <c r="AD648" s="1518"/>
      <c r="AE648" s="1518"/>
      <c r="AF648" s="1518"/>
      <c r="AG648" s="1518"/>
      <c r="AH648" s="1518"/>
      <c r="AI648" s="1518"/>
      <c r="AJ648" s="1518"/>
      <c r="AK648" s="1518"/>
      <c r="AL648" s="1518"/>
      <c r="AM648" s="1518"/>
      <c r="AN648" s="1518"/>
      <c r="AO648" s="1518"/>
      <c r="AP648" s="1518"/>
      <c r="AQ648" s="1518"/>
    </row>
    <row r="649" spans="1:43" ht="15.75" customHeight="1">
      <c r="A649" s="1518"/>
      <c r="B649" s="1518"/>
      <c r="C649" s="1518"/>
      <c r="D649" s="1518"/>
      <c r="E649" s="1518"/>
      <c r="F649" s="1518"/>
      <c r="G649" s="1518"/>
      <c r="H649" s="1518"/>
      <c r="I649" s="1518"/>
      <c r="J649" s="1518"/>
      <c r="K649" s="1518"/>
      <c r="L649" s="1507"/>
      <c r="M649" s="1518"/>
      <c r="N649" s="1518"/>
      <c r="O649" s="1518"/>
      <c r="P649" s="1536"/>
      <c r="Q649" s="1510"/>
      <c r="R649" s="1518"/>
      <c r="S649" s="1518"/>
      <c r="T649" s="1518"/>
      <c r="U649" s="1518"/>
      <c r="V649" s="1518"/>
      <c r="W649" s="1518"/>
      <c r="X649" s="1518"/>
      <c r="Y649" s="1518"/>
      <c r="Z649" s="1518"/>
      <c r="AA649" s="1518"/>
      <c r="AB649" s="1518"/>
      <c r="AC649" s="1518"/>
      <c r="AD649" s="1518"/>
      <c r="AE649" s="1518"/>
      <c r="AF649" s="1518"/>
      <c r="AG649" s="1518"/>
      <c r="AH649" s="1518"/>
      <c r="AI649" s="1518"/>
      <c r="AJ649" s="1518"/>
      <c r="AK649" s="1518"/>
      <c r="AL649" s="1518"/>
      <c r="AM649" s="1518"/>
      <c r="AN649" s="1518"/>
      <c r="AO649" s="1518"/>
      <c r="AP649" s="1518"/>
      <c r="AQ649" s="1518"/>
    </row>
    <row r="650" spans="1:43" ht="15.75" customHeight="1">
      <c r="A650" s="1518"/>
      <c r="B650" s="1518"/>
      <c r="C650" s="1518"/>
      <c r="D650" s="1518"/>
      <c r="E650" s="1518"/>
      <c r="F650" s="1518"/>
      <c r="G650" s="1518"/>
      <c r="H650" s="1518"/>
      <c r="I650" s="1518"/>
      <c r="J650" s="1518"/>
      <c r="K650" s="1518"/>
      <c r="L650" s="1507"/>
      <c r="M650" s="1518"/>
      <c r="N650" s="1518"/>
      <c r="O650" s="1518"/>
      <c r="P650" s="1536"/>
      <c r="Q650" s="1510"/>
      <c r="R650" s="1518"/>
      <c r="S650" s="1518"/>
      <c r="T650" s="1518"/>
      <c r="U650" s="1518"/>
      <c r="V650" s="1518"/>
      <c r="W650" s="1518"/>
      <c r="X650" s="1518"/>
      <c r="Y650" s="1518"/>
      <c r="Z650" s="1518"/>
      <c r="AA650" s="1518"/>
      <c r="AB650" s="1518"/>
      <c r="AC650" s="1518"/>
      <c r="AD650" s="1518"/>
      <c r="AE650" s="1518"/>
      <c r="AF650" s="1518"/>
      <c r="AG650" s="1518"/>
      <c r="AH650" s="1518"/>
      <c r="AI650" s="1518"/>
      <c r="AJ650" s="1518"/>
      <c r="AK650" s="1518"/>
      <c r="AL650" s="1518"/>
      <c r="AM650" s="1518"/>
      <c r="AN650" s="1518"/>
      <c r="AO650" s="1518"/>
      <c r="AP650" s="1518"/>
      <c r="AQ650" s="1518"/>
    </row>
    <row r="651" spans="1:43" ht="15.75" customHeight="1">
      <c r="A651" s="1518"/>
      <c r="B651" s="1518"/>
      <c r="C651" s="1518"/>
      <c r="D651" s="1518"/>
      <c r="E651" s="1518"/>
      <c r="F651" s="1518"/>
      <c r="G651" s="1518"/>
      <c r="H651" s="1518"/>
      <c r="I651" s="1518"/>
      <c r="J651" s="1518"/>
      <c r="K651" s="1518"/>
      <c r="L651" s="1507"/>
      <c r="M651" s="1518"/>
      <c r="N651" s="1518"/>
      <c r="O651" s="1518"/>
      <c r="P651" s="1536"/>
      <c r="Q651" s="1510"/>
      <c r="R651" s="1518"/>
      <c r="S651" s="1518"/>
      <c r="T651" s="1518"/>
      <c r="U651" s="1518"/>
      <c r="V651" s="1518"/>
      <c r="W651" s="1518"/>
      <c r="X651" s="1518"/>
      <c r="Y651" s="1518"/>
      <c r="Z651" s="1518"/>
      <c r="AA651" s="1518"/>
      <c r="AB651" s="1518"/>
      <c r="AC651" s="1518"/>
      <c r="AD651" s="1518"/>
      <c r="AE651" s="1518"/>
      <c r="AF651" s="1518"/>
      <c r="AG651" s="1518"/>
      <c r="AH651" s="1518"/>
      <c r="AI651" s="1518"/>
      <c r="AJ651" s="1518"/>
      <c r="AK651" s="1518"/>
      <c r="AL651" s="1518"/>
      <c r="AM651" s="1518"/>
      <c r="AN651" s="1518"/>
      <c r="AO651" s="1518"/>
      <c r="AP651" s="1518"/>
      <c r="AQ651" s="1518"/>
    </row>
    <row r="652" spans="1:43" ht="15.75" customHeight="1">
      <c r="A652" s="1518"/>
      <c r="B652" s="1518"/>
      <c r="C652" s="1518"/>
      <c r="D652" s="1518"/>
      <c r="E652" s="1518"/>
      <c r="F652" s="1518"/>
      <c r="G652" s="1518"/>
      <c r="H652" s="1518"/>
      <c r="I652" s="1518"/>
      <c r="J652" s="1518"/>
      <c r="K652" s="1518"/>
      <c r="L652" s="1507"/>
      <c r="M652" s="1518"/>
      <c r="N652" s="1518"/>
      <c r="O652" s="1518"/>
      <c r="P652" s="1536"/>
      <c r="Q652" s="1510"/>
      <c r="R652" s="1518"/>
      <c r="S652" s="1518"/>
      <c r="T652" s="1518"/>
      <c r="U652" s="1518"/>
      <c r="V652" s="1518"/>
      <c r="W652" s="1518"/>
      <c r="X652" s="1518"/>
      <c r="Y652" s="1518"/>
      <c r="Z652" s="1518"/>
      <c r="AA652" s="1518"/>
      <c r="AB652" s="1518"/>
      <c r="AC652" s="1518"/>
      <c r="AD652" s="1518"/>
      <c r="AE652" s="1518"/>
      <c r="AF652" s="1518"/>
      <c r="AG652" s="1518"/>
      <c r="AH652" s="1518"/>
      <c r="AI652" s="1518"/>
      <c r="AJ652" s="1518"/>
      <c r="AK652" s="1518"/>
      <c r="AL652" s="1518"/>
      <c r="AM652" s="1518"/>
      <c r="AN652" s="1518"/>
      <c r="AO652" s="1518"/>
      <c r="AP652" s="1518"/>
      <c r="AQ652" s="1518"/>
    </row>
    <row r="653" spans="1:43" ht="15.75" customHeight="1">
      <c r="A653" s="1518"/>
      <c r="B653" s="1518"/>
      <c r="C653" s="1518"/>
      <c r="D653" s="1518"/>
      <c r="E653" s="1518"/>
      <c r="F653" s="1518"/>
      <c r="G653" s="1518"/>
      <c r="H653" s="1518"/>
      <c r="I653" s="1518"/>
      <c r="J653" s="1518"/>
      <c r="K653" s="1518"/>
      <c r="L653" s="1507"/>
      <c r="M653" s="1518"/>
      <c r="N653" s="1518"/>
      <c r="O653" s="1518"/>
      <c r="P653" s="1536"/>
      <c r="Q653" s="1510"/>
      <c r="R653" s="1518"/>
      <c r="S653" s="1518"/>
      <c r="T653" s="1518"/>
      <c r="U653" s="1518"/>
      <c r="V653" s="1518"/>
      <c r="W653" s="1518"/>
      <c r="X653" s="1518"/>
      <c r="Y653" s="1518"/>
      <c r="Z653" s="1518"/>
      <c r="AA653" s="1518"/>
      <c r="AB653" s="1518"/>
      <c r="AC653" s="1518"/>
      <c r="AD653" s="1518"/>
      <c r="AE653" s="1518"/>
      <c r="AF653" s="1518"/>
      <c r="AG653" s="1518"/>
      <c r="AH653" s="1518"/>
      <c r="AI653" s="1518"/>
      <c r="AJ653" s="1518"/>
      <c r="AK653" s="1518"/>
      <c r="AL653" s="1518"/>
      <c r="AM653" s="1518"/>
      <c r="AN653" s="1518"/>
      <c r="AO653" s="1518"/>
      <c r="AP653" s="1518"/>
      <c r="AQ653" s="1518"/>
    </row>
    <row r="654" spans="1:43" ht="15.75" customHeight="1">
      <c r="A654" s="1518"/>
      <c r="B654" s="1518"/>
      <c r="C654" s="1518"/>
      <c r="D654" s="1518"/>
      <c r="E654" s="1518"/>
      <c r="F654" s="1518"/>
      <c r="G654" s="1518"/>
      <c r="H654" s="1518"/>
      <c r="I654" s="1518"/>
      <c r="J654" s="1518"/>
      <c r="K654" s="1518"/>
      <c r="L654" s="1507"/>
      <c r="M654" s="1518"/>
      <c r="N654" s="1518"/>
      <c r="O654" s="1518"/>
      <c r="P654" s="1536"/>
      <c r="Q654" s="1510"/>
      <c r="R654" s="1518"/>
      <c r="S654" s="1518"/>
      <c r="T654" s="1518"/>
      <c r="U654" s="1518"/>
      <c r="V654" s="1518"/>
      <c r="W654" s="1518"/>
      <c r="X654" s="1518"/>
      <c r="Y654" s="1518"/>
      <c r="Z654" s="1518"/>
      <c r="AA654" s="1518"/>
      <c r="AB654" s="1518"/>
      <c r="AC654" s="1518"/>
      <c r="AD654" s="1518"/>
      <c r="AE654" s="1518"/>
      <c r="AF654" s="1518"/>
      <c r="AG654" s="1518"/>
      <c r="AH654" s="1518"/>
      <c r="AI654" s="1518"/>
      <c r="AJ654" s="1518"/>
      <c r="AK654" s="1518"/>
      <c r="AL654" s="1518"/>
      <c r="AM654" s="1518"/>
      <c r="AN654" s="1518"/>
      <c r="AO654" s="1518"/>
      <c r="AP654" s="1518"/>
      <c r="AQ654" s="1518"/>
    </row>
    <row r="655" spans="1:43" ht="15.75" customHeight="1">
      <c r="A655" s="1518"/>
      <c r="B655" s="1518"/>
      <c r="C655" s="1518"/>
      <c r="D655" s="1518"/>
      <c r="E655" s="1518"/>
      <c r="F655" s="1518"/>
      <c r="G655" s="1518"/>
      <c r="H655" s="1518"/>
      <c r="I655" s="1518"/>
      <c r="J655" s="1518"/>
      <c r="K655" s="1518"/>
      <c r="L655" s="1507"/>
      <c r="M655" s="1518"/>
      <c r="N655" s="1518"/>
      <c r="O655" s="1518"/>
      <c r="P655" s="1536"/>
      <c r="Q655" s="1510"/>
      <c r="R655" s="1518"/>
      <c r="S655" s="1518"/>
      <c r="T655" s="1518"/>
      <c r="U655" s="1518"/>
      <c r="V655" s="1518"/>
      <c r="W655" s="1518"/>
      <c r="X655" s="1518"/>
      <c r="Y655" s="1518"/>
      <c r="Z655" s="1518"/>
      <c r="AA655" s="1518"/>
      <c r="AB655" s="1518"/>
      <c r="AC655" s="1518"/>
      <c r="AD655" s="1518"/>
      <c r="AE655" s="1518"/>
      <c r="AF655" s="1518"/>
      <c r="AG655" s="1518"/>
      <c r="AH655" s="1518"/>
      <c r="AI655" s="1518"/>
      <c r="AJ655" s="1518"/>
      <c r="AK655" s="1518"/>
      <c r="AL655" s="1518"/>
      <c r="AM655" s="1518"/>
      <c r="AN655" s="1518"/>
      <c r="AO655" s="1518"/>
      <c r="AP655" s="1518"/>
      <c r="AQ655" s="1518"/>
    </row>
    <row r="656" spans="1:43" ht="15.75" customHeight="1">
      <c r="A656" s="1518"/>
      <c r="B656" s="1518"/>
      <c r="C656" s="1518"/>
      <c r="D656" s="1518"/>
      <c r="E656" s="1518"/>
      <c r="F656" s="1518"/>
      <c r="G656" s="1518"/>
      <c r="H656" s="1518"/>
      <c r="I656" s="1518"/>
      <c r="J656" s="1518"/>
      <c r="K656" s="1518"/>
      <c r="L656" s="1507"/>
      <c r="M656" s="1518"/>
      <c r="N656" s="1518"/>
      <c r="O656" s="1518"/>
      <c r="P656" s="1536"/>
      <c r="Q656" s="1510"/>
      <c r="R656" s="1518"/>
      <c r="S656" s="1518"/>
      <c r="T656" s="1518"/>
      <c r="U656" s="1518"/>
      <c r="V656" s="1518"/>
      <c r="W656" s="1518"/>
      <c r="X656" s="1518"/>
      <c r="Y656" s="1518"/>
      <c r="Z656" s="1518"/>
      <c r="AA656" s="1518"/>
      <c r="AB656" s="1518"/>
      <c r="AC656" s="1518"/>
      <c r="AD656" s="1518"/>
      <c r="AE656" s="1518"/>
      <c r="AF656" s="1518"/>
      <c r="AG656" s="1518"/>
      <c r="AH656" s="1518"/>
      <c r="AI656" s="1518"/>
      <c r="AJ656" s="1518"/>
      <c r="AK656" s="1518"/>
      <c r="AL656" s="1518"/>
      <c r="AM656" s="1518"/>
      <c r="AN656" s="1518"/>
      <c r="AO656" s="1518"/>
      <c r="AP656" s="1518"/>
      <c r="AQ656" s="1518"/>
    </row>
    <row r="657" spans="1:43" ht="15.75" customHeight="1">
      <c r="A657" s="1518"/>
      <c r="B657" s="1518"/>
      <c r="C657" s="1518"/>
      <c r="D657" s="1518"/>
      <c r="E657" s="1518"/>
      <c r="F657" s="1518"/>
      <c r="G657" s="1518"/>
      <c r="H657" s="1518"/>
      <c r="I657" s="1518"/>
      <c r="J657" s="1518"/>
      <c r="K657" s="1518"/>
      <c r="L657" s="1507"/>
      <c r="M657" s="1518"/>
      <c r="N657" s="1518"/>
      <c r="O657" s="1518"/>
      <c r="P657" s="1536"/>
      <c r="Q657" s="1510"/>
      <c r="R657" s="1518"/>
      <c r="S657" s="1518"/>
      <c r="T657" s="1518"/>
      <c r="U657" s="1518"/>
      <c r="V657" s="1518"/>
      <c r="W657" s="1518"/>
      <c r="X657" s="1518"/>
      <c r="Y657" s="1518"/>
      <c r="Z657" s="1518"/>
      <c r="AA657" s="1518"/>
      <c r="AB657" s="1518"/>
      <c r="AC657" s="1518"/>
      <c r="AD657" s="1518"/>
      <c r="AE657" s="1518"/>
      <c r="AF657" s="1518"/>
      <c r="AG657" s="1518"/>
      <c r="AH657" s="1518"/>
      <c r="AI657" s="1518"/>
      <c r="AJ657" s="1518"/>
      <c r="AK657" s="1518"/>
      <c r="AL657" s="1518"/>
      <c r="AM657" s="1518"/>
      <c r="AN657" s="1518"/>
      <c r="AO657" s="1518"/>
      <c r="AP657" s="1518"/>
      <c r="AQ657" s="1518"/>
    </row>
    <row r="658" spans="1:43" ht="15.75" customHeight="1">
      <c r="A658" s="1518"/>
      <c r="B658" s="1518"/>
      <c r="C658" s="1518"/>
      <c r="D658" s="1518"/>
      <c r="E658" s="1518"/>
      <c r="F658" s="1518"/>
      <c r="G658" s="1518"/>
      <c r="H658" s="1518"/>
      <c r="I658" s="1518"/>
      <c r="J658" s="1518"/>
      <c r="K658" s="1518"/>
      <c r="L658" s="1507"/>
      <c r="M658" s="1518"/>
      <c r="N658" s="1518"/>
      <c r="O658" s="1518"/>
      <c r="P658" s="1536"/>
      <c r="Q658" s="1510"/>
      <c r="R658" s="1518"/>
      <c r="S658" s="1518"/>
      <c r="T658" s="1518"/>
      <c r="U658" s="1518"/>
      <c r="V658" s="1518"/>
      <c r="W658" s="1518"/>
      <c r="X658" s="1518"/>
      <c r="Y658" s="1518"/>
      <c r="Z658" s="1518"/>
      <c r="AA658" s="1518"/>
      <c r="AB658" s="1518"/>
      <c r="AC658" s="1518"/>
      <c r="AD658" s="1518"/>
      <c r="AE658" s="1518"/>
      <c r="AF658" s="1518"/>
      <c r="AG658" s="1518"/>
      <c r="AH658" s="1518"/>
      <c r="AI658" s="1518"/>
      <c r="AJ658" s="1518"/>
      <c r="AK658" s="1518"/>
      <c r="AL658" s="1518"/>
      <c r="AM658" s="1518"/>
      <c r="AN658" s="1518"/>
      <c r="AO658" s="1518"/>
      <c r="AP658" s="1518"/>
      <c r="AQ658" s="1518"/>
    </row>
    <row r="659" spans="1:43" ht="15.75" customHeight="1">
      <c r="A659" s="1518"/>
      <c r="B659" s="1518"/>
      <c r="C659" s="1518"/>
      <c r="D659" s="1518"/>
      <c r="E659" s="1518"/>
      <c r="F659" s="1518"/>
      <c r="G659" s="1518"/>
      <c r="H659" s="1518"/>
      <c r="I659" s="1518"/>
      <c r="J659" s="1518"/>
      <c r="K659" s="1518"/>
      <c r="L659" s="1507"/>
      <c r="M659" s="1518"/>
      <c r="N659" s="1518"/>
      <c r="O659" s="1518"/>
      <c r="P659" s="1536"/>
      <c r="Q659" s="1510"/>
      <c r="R659" s="1518"/>
      <c r="S659" s="1518"/>
      <c r="T659" s="1518"/>
      <c r="U659" s="1518"/>
      <c r="V659" s="1518"/>
      <c r="W659" s="1518"/>
      <c r="X659" s="1518"/>
      <c r="Y659" s="1518"/>
      <c r="Z659" s="1518"/>
      <c r="AA659" s="1518"/>
      <c r="AB659" s="1518"/>
      <c r="AC659" s="1518"/>
      <c r="AD659" s="1518"/>
      <c r="AE659" s="1518"/>
      <c r="AF659" s="1518"/>
      <c r="AG659" s="1518"/>
      <c r="AH659" s="1518"/>
      <c r="AI659" s="1518"/>
      <c r="AJ659" s="1518"/>
      <c r="AK659" s="1518"/>
      <c r="AL659" s="1518"/>
      <c r="AM659" s="1518"/>
      <c r="AN659" s="1518"/>
      <c r="AO659" s="1518"/>
      <c r="AP659" s="1518"/>
      <c r="AQ659" s="1518"/>
    </row>
    <row r="660" spans="1:43" ht="15.75" customHeight="1">
      <c r="A660" s="1518"/>
      <c r="B660" s="1518"/>
      <c r="C660" s="1518"/>
      <c r="D660" s="1518"/>
      <c r="E660" s="1518"/>
      <c r="F660" s="1518"/>
      <c r="G660" s="1518"/>
      <c r="H660" s="1518"/>
      <c r="I660" s="1518"/>
      <c r="J660" s="1518"/>
      <c r="K660" s="1518"/>
      <c r="L660" s="1507"/>
      <c r="M660" s="1518"/>
      <c r="N660" s="1518"/>
      <c r="O660" s="1518"/>
      <c r="P660" s="1536"/>
      <c r="Q660" s="1510"/>
      <c r="R660" s="1518"/>
      <c r="S660" s="1518"/>
      <c r="T660" s="1518"/>
      <c r="U660" s="1518"/>
      <c r="V660" s="1518"/>
      <c r="W660" s="1518"/>
      <c r="X660" s="1518"/>
      <c r="Y660" s="1518"/>
      <c r="Z660" s="1518"/>
      <c r="AA660" s="1518"/>
      <c r="AB660" s="1518"/>
      <c r="AC660" s="1518"/>
      <c r="AD660" s="1518"/>
      <c r="AE660" s="1518"/>
      <c r="AF660" s="1518"/>
      <c r="AG660" s="1518"/>
      <c r="AH660" s="1518"/>
      <c r="AI660" s="1518"/>
      <c r="AJ660" s="1518"/>
      <c r="AK660" s="1518"/>
      <c r="AL660" s="1518"/>
      <c r="AM660" s="1518"/>
      <c r="AN660" s="1518"/>
      <c r="AO660" s="1518"/>
      <c r="AP660" s="1518"/>
      <c r="AQ660" s="1518"/>
    </row>
    <row r="661" spans="1:43" ht="15.75" customHeight="1">
      <c r="A661" s="1518"/>
      <c r="B661" s="1518"/>
      <c r="C661" s="1518"/>
      <c r="D661" s="1518"/>
      <c r="E661" s="1518"/>
      <c r="F661" s="1518"/>
      <c r="G661" s="1518"/>
      <c r="H661" s="1518"/>
      <c r="I661" s="1518"/>
      <c r="J661" s="1518"/>
      <c r="K661" s="1518"/>
      <c r="L661" s="1507"/>
      <c r="M661" s="1518"/>
      <c r="N661" s="1518"/>
      <c r="O661" s="1518"/>
      <c r="P661" s="1536"/>
      <c r="Q661" s="1510"/>
      <c r="R661" s="1518"/>
      <c r="S661" s="1518"/>
      <c r="T661" s="1518"/>
      <c r="U661" s="1518"/>
      <c r="V661" s="1518"/>
      <c r="W661" s="1518"/>
      <c r="X661" s="1518"/>
      <c r="Y661" s="1518"/>
      <c r="Z661" s="1518"/>
      <c r="AA661" s="1518"/>
      <c r="AB661" s="1518"/>
      <c r="AC661" s="1518"/>
      <c r="AD661" s="1518"/>
      <c r="AE661" s="1518"/>
      <c r="AF661" s="1518"/>
      <c r="AG661" s="1518"/>
      <c r="AH661" s="1518"/>
      <c r="AI661" s="1518"/>
      <c r="AJ661" s="1518"/>
      <c r="AK661" s="1518"/>
      <c r="AL661" s="1518"/>
      <c r="AM661" s="1518"/>
      <c r="AN661" s="1518"/>
      <c r="AO661" s="1518"/>
      <c r="AP661" s="1518"/>
      <c r="AQ661" s="1518"/>
    </row>
    <row r="662" spans="1:43" ht="15.75" customHeight="1">
      <c r="A662" s="1518"/>
      <c r="B662" s="1518"/>
      <c r="C662" s="1518"/>
      <c r="D662" s="1518"/>
      <c r="E662" s="1518"/>
      <c r="F662" s="1518"/>
      <c r="G662" s="1518"/>
      <c r="H662" s="1518"/>
      <c r="I662" s="1518"/>
      <c r="J662" s="1518"/>
      <c r="K662" s="1518"/>
      <c r="L662" s="1507"/>
      <c r="M662" s="1518"/>
      <c r="N662" s="1518"/>
      <c r="O662" s="1518"/>
      <c r="P662" s="1536"/>
      <c r="Q662" s="1510"/>
      <c r="R662" s="1518"/>
      <c r="S662" s="1518"/>
      <c r="T662" s="1518"/>
      <c r="U662" s="1518"/>
      <c r="V662" s="1518"/>
      <c r="W662" s="1518"/>
      <c r="X662" s="1518"/>
      <c r="Y662" s="1518"/>
      <c r="Z662" s="1518"/>
      <c r="AA662" s="1518"/>
      <c r="AB662" s="1518"/>
      <c r="AC662" s="1518"/>
      <c r="AD662" s="1518"/>
      <c r="AE662" s="1518"/>
      <c r="AF662" s="1518"/>
      <c r="AG662" s="1518"/>
      <c r="AH662" s="1518"/>
      <c r="AI662" s="1518"/>
      <c r="AJ662" s="1518"/>
      <c r="AK662" s="1518"/>
      <c r="AL662" s="1518"/>
      <c r="AM662" s="1518"/>
      <c r="AN662" s="1518"/>
      <c r="AO662" s="1518"/>
      <c r="AP662" s="1518"/>
      <c r="AQ662" s="1518"/>
    </row>
    <row r="663" spans="1:43" ht="15.75" customHeight="1">
      <c r="A663" s="1518"/>
      <c r="B663" s="1518"/>
      <c r="C663" s="1518"/>
      <c r="D663" s="1518"/>
      <c r="E663" s="1518"/>
      <c r="F663" s="1518"/>
      <c r="G663" s="1518"/>
      <c r="H663" s="1518"/>
      <c r="I663" s="1518"/>
      <c r="J663" s="1518"/>
      <c r="K663" s="1518"/>
      <c r="L663" s="1507"/>
      <c r="M663" s="1518"/>
      <c r="N663" s="1518"/>
      <c r="O663" s="1518"/>
      <c r="P663" s="1536"/>
      <c r="Q663" s="1510"/>
      <c r="R663" s="1518"/>
      <c r="S663" s="1518"/>
      <c r="T663" s="1518"/>
      <c r="U663" s="1518"/>
      <c r="V663" s="1518"/>
      <c r="W663" s="1518"/>
      <c r="X663" s="1518"/>
      <c r="Y663" s="1518"/>
      <c r="Z663" s="1518"/>
      <c r="AA663" s="1518"/>
      <c r="AB663" s="1518"/>
      <c r="AC663" s="1518"/>
      <c r="AD663" s="1518"/>
      <c r="AE663" s="1518"/>
      <c r="AF663" s="1518"/>
      <c r="AG663" s="1518"/>
      <c r="AH663" s="1518"/>
      <c r="AI663" s="1518"/>
      <c r="AJ663" s="1518"/>
      <c r="AK663" s="1518"/>
      <c r="AL663" s="1518"/>
      <c r="AM663" s="1518"/>
      <c r="AN663" s="1518"/>
      <c r="AO663" s="1518"/>
      <c r="AP663" s="1518"/>
      <c r="AQ663" s="1518"/>
    </row>
    <row r="664" spans="1:43" ht="15.75" customHeight="1">
      <c r="A664" s="1518"/>
      <c r="B664" s="1518"/>
      <c r="C664" s="1518"/>
      <c r="D664" s="1518"/>
      <c r="E664" s="1518"/>
      <c r="F664" s="1518"/>
      <c r="G664" s="1518"/>
      <c r="H664" s="1518"/>
      <c r="I664" s="1518"/>
      <c r="J664" s="1518"/>
      <c r="K664" s="1518"/>
      <c r="L664" s="1507"/>
      <c r="M664" s="1518"/>
      <c r="N664" s="1518"/>
      <c r="O664" s="1518"/>
      <c r="P664" s="1536"/>
      <c r="Q664" s="1510"/>
      <c r="R664" s="1518"/>
      <c r="S664" s="1518"/>
      <c r="T664" s="1518"/>
      <c r="U664" s="1518"/>
      <c r="V664" s="1518"/>
      <c r="W664" s="1518"/>
      <c r="X664" s="1518"/>
      <c r="Y664" s="1518"/>
      <c r="Z664" s="1518"/>
      <c r="AA664" s="1518"/>
      <c r="AB664" s="1518"/>
      <c r="AC664" s="1518"/>
      <c r="AD664" s="1518"/>
      <c r="AE664" s="1518"/>
      <c r="AF664" s="1518"/>
      <c r="AG664" s="1518"/>
      <c r="AH664" s="1518"/>
      <c r="AI664" s="1518"/>
      <c r="AJ664" s="1518"/>
      <c r="AK664" s="1518"/>
      <c r="AL664" s="1518"/>
      <c r="AM664" s="1518"/>
      <c r="AN664" s="1518"/>
      <c r="AO664" s="1518"/>
      <c r="AP664" s="1518"/>
      <c r="AQ664" s="1518"/>
    </row>
    <row r="665" spans="1:43" ht="15.75" customHeight="1">
      <c r="A665" s="1518"/>
      <c r="B665" s="1518"/>
      <c r="C665" s="1518"/>
      <c r="D665" s="1518"/>
      <c r="E665" s="1518"/>
      <c r="F665" s="1518"/>
      <c r="G665" s="1518"/>
      <c r="H665" s="1518"/>
      <c r="I665" s="1518"/>
      <c r="J665" s="1518"/>
      <c r="K665" s="1518"/>
      <c r="L665" s="1507"/>
      <c r="M665" s="1518"/>
      <c r="N665" s="1518"/>
      <c r="O665" s="1518"/>
      <c r="P665" s="1536"/>
      <c r="Q665" s="1510"/>
      <c r="R665" s="1518"/>
      <c r="S665" s="1518"/>
      <c r="T665" s="1518"/>
      <c r="U665" s="1518"/>
      <c r="V665" s="1518"/>
      <c r="W665" s="1518"/>
      <c r="X665" s="1518"/>
      <c r="Y665" s="1518"/>
      <c r="Z665" s="1518"/>
      <c r="AA665" s="1518"/>
      <c r="AB665" s="1518"/>
      <c r="AC665" s="1518"/>
      <c r="AD665" s="1518"/>
      <c r="AE665" s="1518"/>
      <c r="AF665" s="1518"/>
      <c r="AG665" s="1518"/>
      <c r="AH665" s="1518"/>
      <c r="AI665" s="1518"/>
      <c r="AJ665" s="1518"/>
      <c r="AK665" s="1518"/>
      <c r="AL665" s="1518"/>
      <c r="AM665" s="1518"/>
      <c r="AN665" s="1518"/>
      <c r="AO665" s="1518"/>
      <c r="AP665" s="1518"/>
      <c r="AQ665" s="1518"/>
    </row>
    <row r="666" spans="1:43" ht="15.75" customHeight="1">
      <c r="A666" s="1518"/>
      <c r="B666" s="1518"/>
      <c r="C666" s="1518"/>
      <c r="D666" s="1518"/>
      <c r="E666" s="1518"/>
      <c r="F666" s="1518"/>
      <c r="G666" s="1518"/>
      <c r="H666" s="1518"/>
      <c r="I666" s="1518"/>
      <c r="J666" s="1518"/>
      <c r="K666" s="1518"/>
      <c r="L666" s="1507"/>
      <c r="M666" s="1518"/>
      <c r="N666" s="1518"/>
      <c r="O666" s="1518"/>
      <c r="P666" s="1536"/>
      <c r="Q666" s="1510"/>
      <c r="R666" s="1518"/>
      <c r="S666" s="1518"/>
      <c r="T666" s="1518"/>
      <c r="U666" s="1518"/>
      <c r="V666" s="1518"/>
      <c r="W666" s="1518"/>
      <c r="X666" s="1518"/>
      <c r="Y666" s="1518"/>
      <c r="Z666" s="1518"/>
      <c r="AA666" s="1518"/>
      <c r="AB666" s="1518"/>
      <c r="AC666" s="1518"/>
      <c r="AD666" s="1518"/>
      <c r="AE666" s="1518"/>
      <c r="AF666" s="1518"/>
      <c r="AG666" s="1518"/>
      <c r="AH666" s="1518"/>
      <c r="AI666" s="1518"/>
      <c r="AJ666" s="1518"/>
      <c r="AK666" s="1518"/>
      <c r="AL666" s="1518"/>
      <c r="AM666" s="1518"/>
      <c r="AN666" s="1518"/>
      <c r="AO666" s="1518"/>
      <c r="AP666" s="1518"/>
      <c r="AQ666" s="1518"/>
    </row>
    <row r="667" spans="1:43" ht="15.75" customHeight="1">
      <c r="A667" s="1518"/>
      <c r="B667" s="1518"/>
      <c r="C667" s="1518"/>
      <c r="D667" s="1518"/>
      <c r="E667" s="1518"/>
      <c r="F667" s="1518"/>
      <c r="G667" s="1518"/>
      <c r="H667" s="1518"/>
      <c r="I667" s="1518"/>
      <c r="J667" s="1518"/>
      <c r="K667" s="1518"/>
      <c r="L667" s="1507"/>
      <c r="M667" s="1518"/>
      <c r="N667" s="1518"/>
      <c r="O667" s="1518"/>
      <c r="P667" s="1536"/>
      <c r="Q667" s="1510"/>
      <c r="R667" s="1518"/>
      <c r="S667" s="1518"/>
      <c r="T667" s="1518"/>
      <c r="U667" s="1518"/>
      <c r="V667" s="1518"/>
      <c r="W667" s="1518"/>
      <c r="X667" s="1518"/>
      <c r="Y667" s="1518"/>
      <c r="Z667" s="1518"/>
      <c r="AA667" s="1518"/>
      <c r="AB667" s="1518"/>
      <c r="AC667" s="1518"/>
      <c r="AD667" s="1518"/>
      <c r="AE667" s="1518"/>
      <c r="AF667" s="1518"/>
      <c r="AG667" s="1518"/>
      <c r="AH667" s="1518"/>
      <c r="AI667" s="1518"/>
      <c r="AJ667" s="1518"/>
      <c r="AK667" s="1518"/>
      <c r="AL667" s="1518"/>
      <c r="AM667" s="1518"/>
      <c r="AN667" s="1518"/>
      <c r="AO667" s="1518"/>
      <c r="AP667" s="1518"/>
      <c r="AQ667" s="1518"/>
    </row>
    <row r="668" spans="1:43" ht="15.75" customHeight="1">
      <c r="A668" s="1518"/>
      <c r="B668" s="1518"/>
      <c r="C668" s="1518"/>
      <c r="D668" s="1518"/>
      <c r="E668" s="1518"/>
      <c r="F668" s="1518"/>
      <c r="G668" s="1518"/>
      <c r="H668" s="1518"/>
      <c r="I668" s="1518"/>
      <c r="J668" s="1518"/>
      <c r="K668" s="1518"/>
      <c r="L668" s="1507"/>
      <c r="M668" s="1518"/>
      <c r="N668" s="1518"/>
      <c r="O668" s="1518"/>
      <c r="P668" s="1536"/>
      <c r="Q668" s="1510"/>
      <c r="R668" s="1518"/>
      <c r="S668" s="1518"/>
      <c r="T668" s="1518"/>
      <c r="U668" s="1518"/>
      <c r="V668" s="1518"/>
      <c r="W668" s="1518"/>
      <c r="X668" s="1518"/>
      <c r="Y668" s="1518"/>
      <c r="Z668" s="1518"/>
      <c r="AA668" s="1518"/>
      <c r="AB668" s="1518"/>
      <c r="AC668" s="1518"/>
      <c r="AD668" s="1518"/>
      <c r="AE668" s="1518"/>
      <c r="AF668" s="1518"/>
      <c r="AG668" s="1518"/>
      <c r="AH668" s="1518"/>
      <c r="AI668" s="1518"/>
      <c r="AJ668" s="1518"/>
      <c r="AK668" s="1518"/>
      <c r="AL668" s="1518"/>
      <c r="AM668" s="1518"/>
      <c r="AN668" s="1518"/>
      <c r="AO668" s="1518"/>
      <c r="AP668" s="1518"/>
      <c r="AQ668" s="1518"/>
    </row>
    <row r="669" spans="1:43" ht="15.75" customHeight="1">
      <c r="A669" s="1518"/>
      <c r="B669" s="1518"/>
      <c r="C669" s="1518"/>
      <c r="D669" s="1518"/>
      <c r="E669" s="1518"/>
      <c r="F669" s="1518"/>
      <c r="G669" s="1518"/>
      <c r="H669" s="1518"/>
      <c r="I669" s="1518"/>
      <c r="J669" s="1518"/>
      <c r="K669" s="1518"/>
      <c r="L669" s="1507"/>
      <c r="M669" s="1518"/>
      <c r="N669" s="1518"/>
      <c r="O669" s="1518"/>
      <c r="P669" s="1536"/>
      <c r="Q669" s="1510"/>
      <c r="R669" s="1518"/>
      <c r="S669" s="1518"/>
      <c r="T669" s="1518"/>
      <c r="U669" s="1518"/>
      <c r="V669" s="1518"/>
      <c r="W669" s="1518"/>
      <c r="X669" s="1518"/>
      <c r="Y669" s="1518"/>
      <c r="Z669" s="1518"/>
      <c r="AA669" s="1518"/>
      <c r="AB669" s="1518"/>
      <c r="AC669" s="1518"/>
      <c r="AD669" s="1518"/>
      <c r="AE669" s="1518"/>
      <c r="AF669" s="1518"/>
      <c r="AG669" s="1518"/>
      <c r="AH669" s="1518"/>
      <c r="AI669" s="1518"/>
      <c r="AJ669" s="1518"/>
      <c r="AK669" s="1518"/>
      <c r="AL669" s="1518"/>
      <c r="AM669" s="1518"/>
      <c r="AN669" s="1518"/>
      <c r="AO669" s="1518"/>
      <c r="AP669" s="1518"/>
      <c r="AQ669" s="1518"/>
    </row>
    <row r="670" spans="1:43" ht="15.75" customHeight="1">
      <c r="A670" s="1518"/>
      <c r="B670" s="1518"/>
      <c r="C670" s="1518"/>
      <c r="D670" s="1518"/>
      <c r="E670" s="1518"/>
      <c r="F670" s="1518"/>
      <c r="G670" s="1518"/>
      <c r="H670" s="1518"/>
      <c r="I670" s="1518"/>
      <c r="J670" s="1518"/>
      <c r="K670" s="1518"/>
      <c r="L670" s="1507"/>
      <c r="M670" s="1518"/>
      <c r="N670" s="1518"/>
      <c r="O670" s="1518"/>
      <c r="P670" s="1536"/>
      <c r="Q670" s="1510"/>
      <c r="R670" s="1518"/>
      <c r="S670" s="1518"/>
      <c r="T670" s="1518"/>
      <c r="U670" s="1518"/>
      <c r="V670" s="1518"/>
      <c r="W670" s="1518"/>
      <c r="X670" s="1518"/>
      <c r="Y670" s="1518"/>
      <c r="Z670" s="1518"/>
      <c r="AA670" s="1518"/>
      <c r="AB670" s="1518"/>
      <c r="AC670" s="1518"/>
      <c r="AD670" s="1518"/>
      <c r="AE670" s="1518"/>
      <c r="AF670" s="1518"/>
      <c r="AG670" s="1518"/>
      <c r="AH670" s="1518"/>
      <c r="AI670" s="1518"/>
      <c r="AJ670" s="1518"/>
      <c r="AK670" s="1518"/>
      <c r="AL670" s="1518"/>
      <c r="AM670" s="1518"/>
      <c r="AN670" s="1518"/>
      <c r="AO670" s="1518"/>
      <c r="AP670" s="1518"/>
      <c r="AQ670" s="1518"/>
    </row>
    <row r="671" spans="1:43" ht="15.75" customHeight="1">
      <c r="A671" s="1518"/>
      <c r="B671" s="1518"/>
      <c r="C671" s="1518"/>
      <c r="D671" s="1518"/>
      <c r="E671" s="1518"/>
      <c r="F671" s="1518"/>
      <c r="G671" s="1518"/>
      <c r="H671" s="1518"/>
      <c r="I671" s="1518"/>
      <c r="J671" s="1518"/>
      <c r="K671" s="1518"/>
      <c r="L671" s="1507"/>
      <c r="M671" s="1518"/>
      <c r="N671" s="1518"/>
      <c r="O671" s="1518"/>
      <c r="P671" s="1536"/>
      <c r="Q671" s="1510"/>
      <c r="R671" s="1518"/>
      <c r="S671" s="1518"/>
      <c r="T671" s="1518"/>
      <c r="U671" s="1518"/>
      <c r="V671" s="1518"/>
      <c r="W671" s="1518"/>
      <c r="X671" s="1518"/>
      <c r="Y671" s="1518"/>
      <c r="Z671" s="1518"/>
      <c r="AA671" s="1518"/>
      <c r="AB671" s="1518"/>
      <c r="AC671" s="1518"/>
      <c r="AD671" s="1518"/>
      <c r="AE671" s="1518"/>
      <c r="AF671" s="1518"/>
      <c r="AG671" s="1518"/>
      <c r="AH671" s="1518"/>
      <c r="AI671" s="1518"/>
      <c r="AJ671" s="1518"/>
      <c r="AK671" s="1518"/>
      <c r="AL671" s="1518"/>
      <c r="AM671" s="1518"/>
      <c r="AN671" s="1518"/>
      <c r="AO671" s="1518"/>
      <c r="AP671" s="1518"/>
      <c r="AQ671" s="1518"/>
    </row>
    <row r="672" spans="1:43" ht="15.75" customHeight="1">
      <c r="A672" s="1518"/>
      <c r="B672" s="1518"/>
      <c r="C672" s="1518"/>
      <c r="D672" s="1518"/>
      <c r="E672" s="1518"/>
      <c r="F672" s="1518"/>
      <c r="G672" s="1518"/>
      <c r="H672" s="1518"/>
      <c r="I672" s="1518"/>
      <c r="J672" s="1518"/>
      <c r="K672" s="1518"/>
      <c r="L672" s="1507"/>
      <c r="M672" s="1518"/>
      <c r="N672" s="1518"/>
      <c r="O672" s="1518"/>
      <c r="P672" s="1536"/>
      <c r="Q672" s="1510"/>
      <c r="R672" s="1518"/>
      <c r="S672" s="1518"/>
      <c r="T672" s="1518"/>
      <c r="U672" s="1518"/>
      <c r="V672" s="1518"/>
      <c r="W672" s="1518"/>
      <c r="X672" s="1518"/>
      <c r="Y672" s="1518"/>
      <c r="Z672" s="1518"/>
      <c r="AA672" s="1518"/>
      <c r="AB672" s="1518"/>
      <c r="AC672" s="1518"/>
      <c r="AD672" s="1518"/>
      <c r="AE672" s="1518"/>
      <c r="AF672" s="1518"/>
      <c r="AG672" s="1518"/>
      <c r="AH672" s="1518"/>
      <c r="AI672" s="1518"/>
      <c r="AJ672" s="1518"/>
      <c r="AK672" s="1518"/>
      <c r="AL672" s="1518"/>
      <c r="AM672" s="1518"/>
      <c r="AN672" s="1518"/>
      <c r="AO672" s="1518"/>
      <c r="AP672" s="1518"/>
      <c r="AQ672" s="1518"/>
    </row>
    <row r="673" spans="1:43" ht="15.75" customHeight="1">
      <c r="A673" s="1518"/>
      <c r="B673" s="1518"/>
      <c r="C673" s="1518"/>
      <c r="D673" s="1518"/>
      <c r="E673" s="1518"/>
      <c r="F673" s="1518"/>
      <c r="G673" s="1518"/>
      <c r="H673" s="1518"/>
      <c r="I673" s="1518"/>
      <c r="J673" s="1518"/>
      <c r="K673" s="1518"/>
      <c r="L673" s="1507"/>
      <c r="M673" s="1518"/>
      <c r="N673" s="1518"/>
      <c r="O673" s="1518"/>
      <c r="P673" s="1536"/>
      <c r="Q673" s="1510"/>
      <c r="R673" s="1518"/>
      <c r="S673" s="1518"/>
      <c r="T673" s="1518"/>
      <c r="U673" s="1518"/>
      <c r="V673" s="1518"/>
      <c r="W673" s="1518"/>
      <c r="X673" s="1518"/>
      <c r="Y673" s="1518"/>
      <c r="Z673" s="1518"/>
      <c r="AA673" s="1518"/>
      <c r="AB673" s="1518"/>
      <c r="AC673" s="1518"/>
      <c r="AD673" s="1518"/>
      <c r="AE673" s="1518"/>
      <c r="AF673" s="1518"/>
      <c r="AG673" s="1518"/>
      <c r="AH673" s="1518"/>
      <c r="AI673" s="1518"/>
      <c r="AJ673" s="1518"/>
      <c r="AK673" s="1518"/>
      <c r="AL673" s="1518"/>
      <c r="AM673" s="1518"/>
      <c r="AN673" s="1518"/>
      <c r="AO673" s="1518"/>
      <c r="AP673" s="1518"/>
      <c r="AQ673" s="1518"/>
    </row>
    <row r="674" spans="1:43" ht="15.75" customHeight="1">
      <c r="A674" s="1518"/>
      <c r="B674" s="1518"/>
      <c r="C674" s="1518"/>
      <c r="D674" s="1518"/>
      <c r="E674" s="1518"/>
      <c r="F674" s="1518"/>
      <c r="G674" s="1518"/>
      <c r="H674" s="1518"/>
      <c r="I674" s="1518"/>
      <c r="J674" s="1518"/>
      <c r="K674" s="1518"/>
      <c r="L674" s="1507"/>
      <c r="M674" s="1518"/>
      <c r="N674" s="1518"/>
      <c r="O674" s="1518"/>
      <c r="P674" s="1536"/>
      <c r="Q674" s="1510"/>
      <c r="R674" s="1518"/>
      <c r="S674" s="1518"/>
      <c r="T674" s="1518"/>
      <c r="U674" s="1518"/>
      <c r="V674" s="1518"/>
      <c r="W674" s="1518"/>
      <c r="X674" s="1518"/>
      <c r="Y674" s="1518"/>
      <c r="Z674" s="1518"/>
      <c r="AA674" s="1518"/>
      <c r="AB674" s="1518"/>
      <c r="AC674" s="1518"/>
      <c r="AD674" s="1518"/>
      <c r="AE674" s="1518"/>
      <c r="AF674" s="1518"/>
      <c r="AG674" s="1518"/>
      <c r="AH674" s="1518"/>
      <c r="AI674" s="1518"/>
      <c r="AJ674" s="1518"/>
      <c r="AK674" s="1518"/>
      <c r="AL674" s="1518"/>
      <c r="AM674" s="1518"/>
      <c r="AN674" s="1518"/>
      <c r="AO674" s="1518"/>
      <c r="AP674" s="1518"/>
      <c r="AQ674" s="1518"/>
    </row>
    <row r="675" spans="1:43" ht="15.75" customHeight="1">
      <c r="A675" s="1518"/>
      <c r="B675" s="1518"/>
      <c r="C675" s="1518"/>
      <c r="D675" s="1518"/>
      <c r="E675" s="1518"/>
      <c r="F675" s="1518"/>
      <c r="G675" s="1518"/>
      <c r="H675" s="1518"/>
      <c r="I675" s="1518"/>
      <c r="J675" s="1518"/>
      <c r="K675" s="1518"/>
      <c r="L675" s="1507"/>
      <c r="M675" s="1518"/>
      <c r="N675" s="1518"/>
      <c r="O675" s="1518"/>
      <c r="P675" s="1536"/>
      <c r="Q675" s="1510"/>
      <c r="R675" s="1518"/>
      <c r="S675" s="1518"/>
      <c r="T675" s="1518"/>
      <c r="U675" s="1518"/>
      <c r="V675" s="1518"/>
      <c r="W675" s="1518"/>
      <c r="X675" s="1518"/>
      <c r="Y675" s="1518"/>
      <c r="Z675" s="1518"/>
      <c r="AA675" s="1518"/>
      <c r="AB675" s="1518"/>
      <c r="AC675" s="1518"/>
      <c r="AD675" s="1518"/>
      <c r="AE675" s="1518"/>
      <c r="AF675" s="1518"/>
      <c r="AG675" s="1518"/>
      <c r="AH675" s="1518"/>
      <c r="AI675" s="1518"/>
      <c r="AJ675" s="1518"/>
      <c r="AK675" s="1518"/>
      <c r="AL675" s="1518"/>
      <c r="AM675" s="1518"/>
      <c r="AN675" s="1518"/>
      <c r="AO675" s="1518"/>
      <c r="AP675" s="1518"/>
      <c r="AQ675" s="1518"/>
    </row>
    <row r="676" spans="1:43" ht="15.75" customHeight="1">
      <c r="A676" s="1518"/>
      <c r="B676" s="1518"/>
      <c r="C676" s="1518"/>
      <c r="D676" s="1518"/>
      <c r="E676" s="1518"/>
      <c r="F676" s="1518"/>
      <c r="G676" s="1518"/>
      <c r="H676" s="1518"/>
      <c r="I676" s="1518"/>
      <c r="J676" s="1518"/>
      <c r="K676" s="1518"/>
      <c r="L676" s="1507"/>
      <c r="M676" s="1518"/>
      <c r="N676" s="1518"/>
      <c r="O676" s="1518"/>
      <c r="P676" s="1536"/>
      <c r="Q676" s="1510"/>
      <c r="R676" s="1518"/>
      <c r="S676" s="1518"/>
      <c r="T676" s="1518"/>
      <c r="U676" s="1518"/>
      <c r="V676" s="1518"/>
      <c r="W676" s="1518"/>
      <c r="X676" s="1518"/>
      <c r="Y676" s="1518"/>
      <c r="Z676" s="1518"/>
      <c r="AA676" s="1518"/>
      <c r="AB676" s="1518"/>
      <c r="AC676" s="1518"/>
      <c r="AD676" s="1518"/>
      <c r="AE676" s="1518"/>
      <c r="AF676" s="1518"/>
      <c r="AG676" s="1518"/>
      <c r="AH676" s="1518"/>
      <c r="AI676" s="1518"/>
      <c r="AJ676" s="1518"/>
      <c r="AK676" s="1518"/>
      <c r="AL676" s="1518"/>
      <c r="AM676" s="1518"/>
      <c r="AN676" s="1518"/>
      <c r="AO676" s="1518"/>
      <c r="AP676" s="1518"/>
      <c r="AQ676" s="1518"/>
    </row>
    <row r="677" spans="1:43" ht="15.75" customHeight="1">
      <c r="A677" s="1518"/>
      <c r="B677" s="1518"/>
      <c r="C677" s="1518"/>
      <c r="D677" s="1518"/>
      <c r="E677" s="1518"/>
      <c r="F677" s="1518"/>
      <c r="G677" s="1518"/>
      <c r="H677" s="1518"/>
      <c r="I677" s="1518"/>
      <c r="J677" s="1518"/>
      <c r="K677" s="1518"/>
      <c r="L677" s="1507"/>
      <c r="M677" s="1518"/>
      <c r="N677" s="1518"/>
      <c r="O677" s="1518"/>
      <c r="P677" s="1536"/>
      <c r="Q677" s="1510"/>
      <c r="R677" s="1518"/>
      <c r="S677" s="1518"/>
      <c r="T677" s="1518"/>
      <c r="U677" s="1518"/>
      <c r="V677" s="1518"/>
      <c r="W677" s="1518"/>
      <c r="X677" s="1518"/>
      <c r="Y677" s="1518"/>
      <c r="Z677" s="1518"/>
      <c r="AA677" s="1518"/>
      <c r="AB677" s="1518"/>
      <c r="AC677" s="1518"/>
      <c r="AD677" s="1518"/>
      <c r="AE677" s="1518"/>
      <c r="AF677" s="1518"/>
      <c r="AG677" s="1518"/>
      <c r="AH677" s="1518"/>
      <c r="AI677" s="1518"/>
      <c r="AJ677" s="1518"/>
      <c r="AK677" s="1518"/>
      <c r="AL677" s="1518"/>
      <c r="AM677" s="1518"/>
      <c r="AN677" s="1518"/>
      <c r="AO677" s="1518"/>
      <c r="AP677" s="1518"/>
      <c r="AQ677" s="1518"/>
    </row>
    <row r="678" spans="1:43" ht="15.75" customHeight="1">
      <c r="A678" s="1518"/>
      <c r="B678" s="1518"/>
      <c r="C678" s="1518"/>
      <c r="D678" s="1518"/>
      <c r="E678" s="1518"/>
      <c r="F678" s="1518"/>
      <c r="G678" s="1518"/>
      <c r="H678" s="1518"/>
      <c r="I678" s="1518"/>
      <c r="J678" s="1518"/>
      <c r="K678" s="1518"/>
      <c r="L678" s="1507"/>
      <c r="M678" s="1518"/>
      <c r="N678" s="1518"/>
      <c r="O678" s="1518"/>
      <c r="P678" s="1536"/>
      <c r="Q678" s="1510"/>
      <c r="R678" s="1518"/>
      <c r="S678" s="1518"/>
      <c r="T678" s="1518"/>
      <c r="U678" s="1518"/>
      <c r="V678" s="1518"/>
      <c r="W678" s="1518"/>
      <c r="X678" s="1518"/>
      <c r="Y678" s="1518"/>
      <c r="Z678" s="1518"/>
      <c r="AA678" s="1518"/>
      <c r="AB678" s="1518"/>
      <c r="AC678" s="1518"/>
      <c r="AD678" s="1518"/>
      <c r="AE678" s="1518"/>
      <c r="AF678" s="1518"/>
      <c r="AG678" s="1518"/>
      <c r="AH678" s="1518"/>
      <c r="AI678" s="1518"/>
      <c r="AJ678" s="1518"/>
      <c r="AK678" s="1518"/>
      <c r="AL678" s="1518"/>
      <c r="AM678" s="1518"/>
      <c r="AN678" s="1518"/>
      <c r="AO678" s="1518"/>
      <c r="AP678" s="1518"/>
      <c r="AQ678" s="1518"/>
    </row>
    <row r="679" spans="1:43" ht="15.75" customHeight="1">
      <c r="A679" s="1518"/>
      <c r="B679" s="1518"/>
      <c r="C679" s="1518"/>
      <c r="D679" s="1518"/>
      <c r="E679" s="1518"/>
      <c r="F679" s="1518"/>
      <c r="G679" s="1518"/>
      <c r="H679" s="1518"/>
      <c r="I679" s="1518"/>
      <c r="J679" s="1518"/>
      <c r="K679" s="1518"/>
      <c r="L679" s="1507"/>
      <c r="M679" s="1518"/>
      <c r="N679" s="1518"/>
      <c r="O679" s="1518"/>
      <c r="P679" s="1536"/>
      <c r="Q679" s="1510"/>
      <c r="R679" s="1518"/>
      <c r="S679" s="1518"/>
      <c r="T679" s="1518"/>
      <c r="U679" s="1518"/>
      <c r="V679" s="1518"/>
      <c r="W679" s="1518"/>
      <c r="X679" s="1518"/>
      <c r="Y679" s="1518"/>
      <c r="Z679" s="1518"/>
      <c r="AA679" s="1518"/>
      <c r="AB679" s="1518"/>
      <c r="AC679" s="1518"/>
      <c r="AD679" s="1518"/>
      <c r="AE679" s="1518"/>
      <c r="AF679" s="1518"/>
      <c r="AG679" s="1518"/>
      <c r="AH679" s="1518"/>
      <c r="AI679" s="1518"/>
      <c r="AJ679" s="1518"/>
      <c r="AK679" s="1518"/>
      <c r="AL679" s="1518"/>
      <c r="AM679" s="1518"/>
      <c r="AN679" s="1518"/>
      <c r="AO679" s="1518"/>
      <c r="AP679" s="1518"/>
      <c r="AQ679" s="1518"/>
    </row>
    <row r="680" spans="1:43" ht="15.75" customHeight="1">
      <c r="A680" s="1518"/>
      <c r="B680" s="1518"/>
      <c r="C680" s="1518"/>
      <c r="D680" s="1518"/>
      <c r="E680" s="1518"/>
      <c r="F680" s="1518"/>
      <c r="G680" s="1518"/>
      <c r="H680" s="1518"/>
      <c r="I680" s="1518"/>
      <c r="J680" s="1518"/>
      <c r="K680" s="1518"/>
      <c r="L680" s="1507"/>
      <c r="M680" s="1518"/>
      <c r="N680" s="1518"/>
      <c r="O680" s="1518"/>
      <c r="P680" s="1536"/>
      <c r="Q680" s="1510"/>
      <c r="R680" s="1518"/>
      <c r="S680" s="1518"/>
      <c r="T680" s="1518"/>
      <c r="U680" s="1518"/>
      <c r="V680" s="1518"/>
      <c r="W680" s="1518"/>
      <c r="X680" s="1518"/>
      <c r="Y680" s="1518"/>
      <c r="Z680" s="1518"/>
      <c r="AA680" s="1518"/>
      <c r="AB680" s="1518"/>
      <c r="AC680" s="1518"/>
      <c r="AD680" s="1518"/>
      <c r="AE680" s="1518"/>
      <c r="AF680" s="1518"/>
      <c r="AG680" s="1518"/>
      <c r="AH680" s="1518"/>
      <c r="AI680" s="1518"/>
      <c r="AJ680" s="1518"/>
      <c r="AK680" s="1518"/>
      <c r="AL680" s="1518"/>
      <c r="AM680" s="1518"/>
      <c r="AN680" s="1518"/>
      <c r="AO680" s="1518"/>
      <c r="AP680" s="1518"/>
      <c r="AQ680" s="1518"/>
    </row>
    <row r="681" spans="1:43" ht="15.75" customHeight="1">
      <c r="A681" s="1518"/>
      <c r="B681" s="1518"/>
      <c r="C681" s="1518"/>
      <c r="D681" s="1518"/>
      <c r="E681" s="1518"/>
      <c r="F681" s="1518"/>
      <c r="G681" s="1518"/>
      <c r="H681" s="1518"/>
      <c r="I681" s="1518"/>
      <c r="J681" s="1518"/>
      <c r="K681" s="1518"/>
      <c r="L681" s="1507"/>
      <c r="M681" s="1518"/>
      <c r="N681" s="1518"/>
      <c r="O681" s="1518"/>
      <c r="P681" s="1536"/>
      <c r="Q681" s="1510"/>
      <c r="R681" s="1518"/>
      <c r="S681" s="1518"/>
      <c r="T681" s="1518"/>
      <c r="U681" s="1518"/>
      <c r="V681" s="1518"/>
      <c r="W681" s="1518"/>
      <c r="X681" s="1518"/>
      <c r="Y681" s="1518"/>
      <c r="Z681" s="1518"/>
      <c r="AA681" s="1518"/>
      <c r="AB681" s="1518"/>
      <c r="AC681" s="1518"/>
      <c r="AD681" s="1518"/>
      <c r="AE681" s="1518"/>
      <c r="AF681" s="1518"/>
      <c r="AG681" s="1518"/>
      <c r="AH681" s="1518"/>
      <c r="AI681" s="1518"/>
      <c r="AJ681" s="1518"/>
      <c r="AK681" s="1518"/>
      <c r="AL681" s="1518"/>
      <c r="AM681" s="1518"/>
      <c r="AN681" s="1518"/>
      <c r="AO681" s="1518"/>
      <c r="AP681" s="1518"/>
      <c r="AQ681" s="1518"/>
    </row>
    <row r="682" spans="1:43" ht="15.75" customHeight="1">
      <c r="A682" s="1518"/>
      <c r="B682" s="1518"/>
      <c r="C682" s="1518"/>
      <c r="D682" s="1518"/>
      <c r="E682" s="1518"/>
      <c r="F682" s="1518"/>
      <c r="G682" s="1518"/>
      <c r="H682" s="1518"/>
      <c r="I682" s="1518"/>
      <c r="J682" s="1518"/>
      <c r="K682" s="1518"/>
      <c r="L682" s="1507"/>
      <c r="M682" s="1518"/>
      <c r="N682" s="1518"/>
      <c r="O682" s="1518"/>
      <c r="P682" s="1536"/>
      <c r="Q682" s="1510"/>
      <c r="R682" s="1518"/>
      <c r="S682" s="1518"/>
      <c r="T682" s="1518"/>
      <c r="U682" s="1518"/>
      <c r="V682" s="1518"/>
      <c r="W682" s="1518"/>
      <c r="X682" s="1518"/>
      <c r="Y682" s="1518"/>
      <c r="Z682" s="1518"/>
      <c r="AA682" s="1518"/>
      <c r="AB682" s="1518"/>
      <c r="AC682" s="1518"/>
      <c r="AD682" s="1518"/>
      <c r="AE682" s="1518"/>
      <c r="AF682" s="1518"/>
      <c r="AG682" s="1518"/>
      <c r="AH682" s="1518"/>
      <c r="AI682" s="1518"/>
      <c r="AJ682" s="1518"/>
      <c r="AK682" s="1518"/>
      <c r="AL682" s="1518"/>
      <c r="AM682" s="1518"/>
      <c r="AN682" s="1518"/>
      <c r="AO682" s="1518"/>
      <c r="AP682" s="1518"/>
      <c r="AQ682" s="1518"/>
    </row>
    <row r="683" spans="1:43" ht="15.75" customHeight="1">
      <c r="A683" s="1518"/>
      <c r="B683" s="1518"/>
      <c r="C683" s="1518"/>
      <c r="D683" s="1518"/>
      <c r="E683" s="1518"/>
      <c r="F683" s="1518"/>
      <c r="G683" s="1518"/>
      <c r="H683" s="1518"/>
      <c r="I683" s="1518"/>
      <c r="J683" s="1518"/>
      <c r="K683" s="1518"/>
      <c r="L683" s="1507"/>
      <c r="M683" s="1518"/>
      <c r="N683" s="1518"/>
      <c r="O683" s="1518"/>
      <c r="P683" s="1536"/>
      <c r="Q683" s="1510"/>
      <c r="R683" s="1518"/>
      <c r="S683" s="1518"/>
      <c r="T683" s="1518"/>
      <c r="U683" s="1518"/>
      <c r="V683" s="1518"/>
      <c r="W683" s="1518"/>
      <c r="X683" s="1518"/>
      <c r="Y683" s="1518"/>
      <c r="Z683" s="1518"/>
      <c r="AA683" s="1518"/>
      <c r="AB683" s="1518"/>
      <c r="AC683" s="1518"/>
      <c r="AD683" s="1518"/>
      <c r="AE683" s="1518"/>
      <c r="AF683" s="1518"/>
      <c r="AG683" s="1518"/>
      <c r="AH683" s="1518"/>
      <c r="AI683" s="1518"/>
      <c r="AJ683" s="1518"/>
      <c r="AK683" s="1518"/>
      <c r="AL683" s="1518"/>
      <c r="AM683" s="1518"/>
      <c r="AN683" s="1518"/>
      <c r="AO683" s="1518"/>
      <c r="AP683" s="1518"/>
      <c r="AQ683" s="1518"/>
    </row>
    <row r="684" spans="1:43" ht="15.75" customHeight="1">
      <c r="A684" s="1518"/>
      <c r="B684" s="1518"/>
      <c r="C684" s="1518"/>
      <c r="D684" s="1518"/>
      <c r="E684" s="1518"/>
      <c r="F684" s="1518"/>
      <c r="G684" s="1518"/>
      <c r="H684" s="1518"/>
      <c r="I684" s="1518"/>
      <c r="J684" s="1518"/>
      <c r="K684" s="1518"/>
      <c r="L684" s="1507"/>
      <c r="M684" s="1518"/>
      <c r="N684" s="1518"/>
      <c r="O684" s="1518"/>
      <c r="P684" s="1536"/>
      <c r="Q684" s="1510"/>
      <c r="R684" s="1518"/>
      <c r="S684" s="1518"/>
      <c r="T684" s="1518"/>
      <c r="U684" s="1518"/>
      <c r="V684" s="1518"/>
      <c r="W684" s="1518"/>
      <c r="X684" s="1518"/>
      <c r="Y684" s="1518"/>
      <c r="Z684" s="1518"/>
      <c r="AA684" s="1518"/>
      <c r="AB684" s="1518"/>
      <c r="AC684" s="1518"/>
      <c r="AD684" s="1518"/>
      <c r="AE684" s="1518"/>
      <c r="AF684" s="1518"/>
      <c r="AG684" s="1518"/>
      <c r="AH684" s="1518"/>
      <c r="AI684" s="1518"/>
      <c r="AJ684" s="1518"/>
      <c r="AK684" s="1518"/>
      <c r="AL684" s="1518"/>
      <c r="AM684" s="1518"/>
      <c r="AN684" s="1518"/>
      <c r="AO684" s="1518"/>
      <c r="AP684" s="1518"/>
      <c r="AQ684" s="1518"/>
    </row>
    <row r="685" spans="1:43" ht="15.75" customHeight="1">
      <c r="A685" s="1518"/>
      <c r="B685" s="1518"/>
      <c r="C685" s="1518"/>
      <c r="D685" s="1518"/>
      <c r="E685" s="1518"/>
      <c r="F685" s="1518"/>
      <c r="G685" s="1518"/>
      <c r="H685" s="1518"/>
      <c r="I685" s="1518"/>
      <c r="J685" s="1518"/>
      <c r="K685" s="1518"/>
      <c r="L685" s="1507"/>
      <c r="M685" s="1518"/>
      <c r="N685" s="1518"/>
      <c r="O685" s="1518"/>
      <c r="P685" s="1536"/>
      <c r="Q685" s="1510"/>
      <c r="R685" s="1518"/>
      <c r="S685" s="1518"/>
      <c r="T685" s="1518"/>
      <c r="U685" s="1518"/>
      <c r="V685" s="1518"/>
      <c r="W685" s="1518"/>
      <c r="X685" s="1518"/>
      <c r="Y685" s="1518"/>
      <c r="Z685" s="1518"/>
      <c r="AA685" s="1518"/>
      <c r="AB685" s="1518"/>
      <c r="AC685" s="1518"/>
      <c r="AD685" s="1518"/>
      <c r="AE685" s="1518"/>
      <c r="AF685" s="1518"/>
      <c r="AG685" s="1518"/>
      <c r="AH685" s="1518"/>
      <c r="AI685" s="1518"/>
      <c r="AJ685" s="1518"/>
      <c r="AK685" s="1518"/>
      <c r="AL685" s="1518"/>
      <c r="AM685" s="1518"/>
      <c r="AN685" s="1518"/>
      <c r="AO685" s="1518"/>
      <c r="AP685" s="1518"/>
      <c r="AQ685" s="1518"/>
    </row>
    <row r="686" spans="1:43" ht="15.75" customHeight="1">
      <c r="A686" s="1518"/>
      <c r="B686" s="1518"/>
      <c r="C686" s="1518"/>
      <c r="D686" s="1518"/>
      <c r="E686" s="1518"/>
      <c r="F686" s="1518"/>
      <c r="G686" s="1518"/>
      <c r="H686" s="1518"/>
      <c r="I686" s="1518"/>
      <c r="J686" s="1518"/>
      <c r="K686" s="1518"/>
      <c r="L686" s="1507"/>
      <c r="M686" s="1518"/>
      <c r="N686" s="1518"/>
      <c r="O686" s="1518"/>
      <c r="P686" s="1536"/>
      <c r="Q686" s="1510"/>
      <c r="R686" s="1518"/>
      <c r="S686" s="1518"/>
      <c r="T686" s="1518"/>
      <c r="U686" s="1518"/>
      <c r="V686" s="1518"/>
      <c r="W686" s="1518"/>
      <c r="X686" s="1518"/>
      <c r="Y686" s="1518"/>
      <c r="Z686" s="1518"/>
      <c r="AA686" s="1518"/>
      <c r="AB686" s="1518"/>
      <c r="AC686" s="1518"/>
      <c r="AD686" s="1518"/>
      <c r="AE686" s="1518"/>
      <c r="AF686" s="1518"/>
      <c r="AG686" s="1518"/>
      <c r="AH686" s="1518"/>
      <c r="AI686" s="1518"/>
      <c r="AJ686" s="1518"/>
      <c r="AK686" s="1518"/>
      <c r="AL686" s="1518"/>
      <c r="AM686" s="1518"/>
      <c r="AN686" s="1518"/>
      <c r="AO686" s="1518"/>
      <c r="AP686" s="1518"/>
      <c r="AQ686" s="1518"/>
    </row>
    <row r="687" spans="1:43" ht="15.75" customHeight="1">
      <c r="A687" s="1518"/>
      <c r="B687" s="1518"/>
      <c r="C687" s="1518"/>
      <c r="D687" s="1518"/>
      <c r="E687" s="1518"/>
      <c r="F687" s="1518"/>
      <c r="G687" s="1518"/>
      <c r="H687" s="1518"/>
      <c r="I687" s="1518"/>
      <c r="J687" s="1518"/>
      <c r="K687" s="1518"/>
      <c r="L687" s="1507"/>
      <c r="M687" s="1518"/>
      <c r="N687" s="1518"/>
      <c r="O687" s="1518"/>
      <c r="P687" s="1536"/>
      <c r="Q687" s="1510"/>
      <c r="R687" s="1518"/>
      <c r="S687" s="1518"/>
      <c r="T687" s="1518"/>
      <c r="U687" s="1518"/>
      <c r="V687" s="1518"/>
      <c r="W687" s="1518"/>
      <c r="X687" s="1518"/>
      <c r="Y687" s="1518"/>
      <c r="Z687" s="1518"/>
      <c r="AA687" s="1518"/>
      <c r="AB687" s="1518"/>
      <c r="AC687" s="1518"/>
      <c r="AD687" s="1518"/>
      <c r="AE687" s="1518"/>
      <c r="AF687" s="1518"/>
      <c r="AG687" s="1518"/>
      <c r="AH687" s="1518"/>
      <c r="AI687" s="1518"/>
      <c r="AJ687" s="1518"/>
      <c r="AK687" s="1518"/>
      <c r="AL687" s="1518"/>
      <c r="AM687" s="1518"/>
      <c r="AN687" s="1518"/>
      <c r="AO687" s="1518"/>
      <c r="AP687" s="1518"/>
      <c r="AQ687" s="1518"/>
    </row>
    <row r="688" spans="1:43" ht="15.75" customHeight="1">
      <c r="A688" s="1518"/>
      <c r="B688" s="1518"/>
      <c r="C688" s="1518"/>
      <c r="D688" s="1518"/>
      <c r="E688" s="1518"/>
      <c r="F688" s="1518"/>
      <c r="G688" s="1518"/>
      <c r="H688" s="1518"/>
      <c r="I688" s="1518"/>
      <c r="J688" s="1518"/>
      <c r="K688" s="1518"/>
      <c r="L688" s="1507"/>
      <c r="M688" s="1518"/>
      <c r="N688" s="1518"/>
      <c r="O688" s="1518"/>
      <c r="P688" s="1536"/>
      <c r="Q688" s="1510"/>
      <c r="R688" s="1518"/>
      <c r="S688" s="1518"/>
      <c r="T688" s="1518"/>
      <c r="U688" s="1518"/>
      <c r="V688" s="1518"/>
      <c r="W688" s="1518"/>
      <c r="X688" s="1518"/>
      <c r="Y688" s="1518"/>
      <c r="Z688" s="1518"/>
      <c r="AA688" s="1518"/>
      <c r="AB688" s="1518"/>
      <c r="AC688" s="1518"/>
      <c r="AD688" s="1518"/>
      <c r="AE688" s="1518"/>
      <c r="AF688" s="1518"/>
      <c r="AG688" s="1518"/>
      <c r="AH688" s="1518"/>
      <c r="AI688" s="1518"/>
      <c r="AJ688" s="1518"/>
      <c r="AK688" s="1518"/>
      <c r="AL688" s="1518"/>
      <c r="AM688" s="1518"/>
      <c r="AN688" s="1518"/>
      <c r="AO688" s="1518"/>
      <c r="AP688" s="1518"/>
      <c r="AQ688" s="1518"/>
    </row>
    <row r="689" spans="1:43" ht="15.75" customHeight="1">
      <c r="A689" s="1518"/>
      <c r="B689" s="1518"/>
      <c r="C689" s="1518"/>
      <c r="D689" s="1518"/>
      <c r="E689" s="1518"/>
      <c r="F689" s="1518"/>
      <c r="G689" s="1518"/>
      <c r="H689" s="1518"/>
      <c r="I689" s="1518"/>
      <c r="J689" s="1518"/>
      <c r="K689" s="1518"/>
      <c r="L689" s="1507"/>
      <c r="M689" s="1518"/>
      <c r="N689" s="1518"/>
      <c r="O689" s="1518"/>
      <c r="P689" s="1536"/>
      <c r="Q689" s="1510"/>
      <c r="R689" s="1518"/>
      <c r="S689" s="1518"/>
      <c r="T689" s="1518"/>
      <c r="U689" s="1518"/>
      <c r="V689" s="1518"/>
      <c r="W689" s="1518"/>
      <c r="X689" s="1518"/>
      <c r="Y689" s="1518"/>
      <c r="Z689" s="1518"/>
      <c r="AA689" s="1518"/>
      <c r="AB689" s="1518"/>
      <c r="AC689" s="1518"/>
      <c r="AD689" s="1518"/>
      <c r="AE689" s="1518"/>
      <c r="AF689" s="1518"/>
      <c r="AG689" s="1518"/>
      <c r="AH689" s="1518"/>
      <c r="AI689" s="1518"/>
      <c r="AJ689" s="1518"/>
      <c r="AK689" s="1518"/>
      <c r="AL689" s="1518"/>
      <c r="AM689" s="1518"/>
      <c r="AN689" s="1518"/>
      <c r="AO689" s="1518"/>
      <c r="AP689" s="1518"/>
      <c r="AQ689" s="1518"/>
    </row>
    <row r="690" spans="1:43" ht="15.75" customHeight="1">
      <c r="A690" s="1518"/>
      <c r="B690" s="1518"/>
      <c r="C690" s="1518"/>
      <c r="D690" s="1518"/>
      <c r="E690" s="1518"/>
      <c r="F690" s="1518"/>
      <c r="G690" s="1518"/>
      <c r="H690" s="1518"/>
      <c r="I690" s="1518"/>
      <c r="J690" s="1518"/>
      <c r="K690" s="1518"/>
      <c r="L690" s="1507"/>
      <c r="M690" s="1518"/>
      <c r="N690" s="1518"/>
      <c r="O690" s="1518"/>
      <c r="P690" s="1536"/>
      <c r="Q690" s="1510"/>
      <c r="R690" s="1518"/>
      <c r="S690" s="1518"/>
      <c r="T690" s="1518"/>
      <c r="U690" s="1518"/>
      <c r="V690" s="1518"/>
      <c r="W690" s="1518"/>
      <c r="X690" s="1518"/>
      <c r="Y690" s="1518"/>
      <c r="Z690" s="1518"/>
      <c r="AA690" s="1518"/>
      <c r="AB690" s="1518"/>
      <c r="AC690" s="1518"/>
      <c r="AD690" s="1518"/>
      <c r="AE690" s="1518"/>
      <c r="AF690" s="1518"/>
      <c r="AG690" s="1518"/>
      <c r="AH690" s="1518"/>
      <c r="AI690" s="1518"/>
      <c r="AJ690" s="1518"/>
      <c r="AK690" s="1518"/>
      <c r="AL690" s="1518"/>
      <c r="AM690" s="1518"/>
      <c r="AN690" s="1518"/>
      <c r="AO690" s="1518"/>
      <c r="AP690" s="1518"/>
      <c r="AQ690" s="1518"/>
    </row>
    <row r="691" spans="1:43" ht="15.75" customHeight="1">
      <c r="A691" s="1518"/>
      <c r="B691" s="1518"/>
      <c r="C691" s="1518"/>
      <c r="D691" s="1518"/>
      <c r="E691" s="1518"/>
      <c r="F691" s="1518"/>
      <c r="G691" s="1518"/>
      <c r="H691" s="1518"/>
      <c r="I691" s="1518"/>
      <c r="J691" s="1518"/>
      <c r="K691" s="1518"/>
      <c r="L691" s="1507"/>
      <c r="M691" s="1518"/>
      <c r="N691" s="1518"/>
      <c r="O691" s="1518"/>
      <c r="P691" s="1536"/>
      <c r="Q691" s="1510"/>
      <c r="R691" s="1518"/>
      <c r="S691" s="1518"/>
      <c r="T691" s="1518"/>
      <c r="U691" s="1518"/>
      <c r="V691" s="1518"/>
      <c r="W691" s="1518"/>
      <c r="X691" s="1518"/>
      <c r="Y691" s="1518"/>
      <c r="Z691" s="1518"/>
      <c r="AA691" s="1518"/>
      <c r="AB691" s="1518"/>
      <c r="AC691" s="1518"/>
      <c r="AD691" s="1518"/>
      <c r="AE691" s="1518"/>
      <c r="AF691" s="1518"/>
      <c r="AG691" s="1518"/>
      <c r="AH691" s="1518"/>
      <c r="AI691" s="1518"/>
      <c r="AJ691" s="1518"/>
      <c r="AK691" s="1518"/>
      <c r="AL691" s="1518"/>
      <c r="AM691" s="1518"/>
      <c r="AN691" s="1518"/>
      <c r="AO691" s="1518"/>
      <c r="AP691" s="1518"/>
      <c r="AQ691" s="1518"/>
    </row>
    <row r="692" spans="1:43" ht="15.75" customHeight="1">
      <c r="A692" s="1518"/>
      <c r="B692" s="1518"/>
      <c r="C692" s="1518"/>
      <c r="D692" s="1518"/>
      <c r="E692" s="1518"/>
      <c r="F692" s="1518"/>
      <c r="G692" s="1518"/>
      <c r="H692" s="1518"/>
      <c r="I692" s="1518"/>
      <c r="J692" s="1518"/>
      <c r="K692" s="1518"/>
      <c r="L692" s="1507"/>
      <c r="M692" s="1518"/>
      <c r="N692" s="1518"/>
      <c r="O692" s="1518"/>
      <c r="P692" s="1536"/>
      <c r="Q692" s="1510"/>
      <c r="R692" s="1518"/>
      <c r="S692" s="1518"/>
      <c r="T692" s="1518"/>
      <c r="U692" s="1518"/>
      <c r="V692" s="1518"/>
      <c r="W692" s="1518"/>
      <c r="X692" s="1518"/>
      <c r="Y692" s="1518"/>
      <c r="Z692" s="1518"/>
      <c r="AA692" s="1518"/>
      <c r="AB692" s="1518"/>
      <c r="AC692" s="1518"/>
      <c r="AD692" s="1518"/>
      <c r="AE692" s="1518"/>
      <c r="AF692" s="1518"/>
      <c r="AG692" s="1518"/>
      <c r="AH692" s="1518"/>
      <c r="AI692" s="1518"/>
      <c r="AJ692" s="1518"/>
      <c r="AK692" s="1518"/>
      <c r="AL692" s="1518"/>
      <c r="AM692" s="1518"/>
      <c r="AN692" s="1518"/>
      <c r="AO692" s="1518"/>
      <c r="AP692" s="1518"/>
      <c r="AQ692" s="1518"/>
    </row>
    <row r="693" spans="1:43" ht="15.75" customHeight="1">
      <c r="A693" s="1518"/>
      <c r="B693" s="1518"/>
      <c r="C693" s="1518"/>
      <c r="D693" s="1518"/>
      <c r="E693" s="1518"/>
      <c r="F693" s="1518"/>
      <c r="G693" s="1518"/>
      <c r="H693" s="1518"/>
      <c r="I693" s="1518"/>
      <c r="J693" s="1518"/>
      <c r="K693" s="1518"/>
      <c r="L693" s="1507"/>
      <c r="M693" s="1518"/>
      <c r="N693" s="1518"/>
      <c r="O693" s="1518"/>
      <c r="P693" s="1536"/>
      <c r="Q693" s="1510"/>
      <c r="R693" s="1518"/>
      <c r="S693" s="1518"/>
      <c r="T693" s="1518"/>
      <c r="U693" s="1518"/>
      <c r="V693" s="1518"/>
      <c r="W693" s="1518"/>
      <c r="X693" s="1518"/>
      <c r="Y693" s="1518"/>
      <c r="Z693" s="1518"/>
      <c r="AA693" s="1518"/>
      <c r="AB693" s="1518"/>
      <c r="AC693" s="1518"/>
      <c r="AD693" s="1518"/>
      <c r="AE693" s="1518"/>
      <c r="AF693" s="1518"/>
      <c r="AG693" s="1518"/>
      <c r="AH693" s="1518"/>
      <c r="AI693" s="1518"/>
      <c r="AJ693" s="1518"/>
      <c r="AK693" s="1518"/>
      <c r="AL693" s="1518"/>
      <c r="AM693" s="1518"/>
      <c r="AN693" s="1518"/>
      <c r="AO693" s="1518"/>
      <c r="AP693" s="1518"/>
      <c r="AQ693" s="1518"/>
    </row>
    <row r="694" spans="1:43" ht="15.75" customHeight="1">
      <c r="A694" s="1518"/>
      <c r="B694" s="1518"/>
      <c r="C694" s="1518"/>
      <c r="D694" s="1518"/>
      <c r="E694" s="1518"/>
      <c r="F694" s="1518"/>
      <c r="G694" s="1518"/>
      <c r="H694" s="1518"/>
      <c r="I694" s="1518"/>
      <c r="J694" s="1518"/>
      <c r="K694" s="1518"/>
      <c r="L694" s="1507"/>
      <c r="M694" s="1518"/>
      <c r="N694" s="1518"/>
      <c r="O694" s="1518"/>
      <c r="P694" s="1536"/>
      <c r="Q694" s="1510"/>
      <c r="R694" s="1518"/>
      <c r="S694" s="1518"/>
      <c r="T694" s="1518"/>
      <c r="U694" s="1518"/>
      <c r="V694" s="1518"/>
      <c r="W694" s="1518"/>
      <c r="X694" s="1518"/>
      <c r="Y694" s="1518"/>
      <c r="Z694" s="1518"/>
      <c r="AA694" s="1518"/>
      <c r="AB694" s="1518"/>
      <c r="AC694" s="1518"/>
      <c r="AD694" s="1518"/>
      <c r="AE694" s="1518"/>
      <c r="AF694" s="1518"/>
      <c r="AG694" s="1518"/>
      <c r="AH694" s="1518"/>
      <c r="AI694" s="1518"/>
      <c r="AJ694" s="1518"/>
      <c r="AK694" s="1518"/>
      <c r="AL694" s="1518"/>
      <c r="AM694" s="1518"/>
      <c r="AN694" s="1518"/>
      <c r="AO694" s="1518"/>
      <c r="AP694" s="1518"/>
      <c r="AQ694" s="1518"/>
    </row>
    <row r="695" spans="1:43" ht="15.75" customHeight="1">
      <c r="A695" s="1518"/>
      <c r="B695" s="1518"/>
      <c r="C695" s="1518"/>
      <c r="D695" s="1518"/>
      <c r="E695" s="1518"/>
      <c r="F695" s="1518"/>
      <c r="G695" s="1518"/>
      <c r="H695" s="1518"/>
      <c r="I695" s="1518"/>
      <c r="J695" s="1518"/>
      <c r="K695" s="1518"/>
      <c r="L695" s="1507"/>
      <c r="M695" s="1518"/>
      <c r="N695" s="1518"/>
      <c r="O695" s="1518"/>
      <c r="P695" s="1536"/>
      <c r="Q695" s="1510"/>
      <c r="R695" s="1518"/>
      <c r="S695" s="1518"/>
      <c r="T695" s="1518"/>
      <c r="U695" s="1518"/>
      <c r="V695" s="1518"/>
      <c r="W695" s="1518"/>
      <c r="X695" s="1518"/>
      <c r="Y695" s="1518"/>
      <c r="Z695" s="1518"/>
      <c r="AA695" s="1518"/>
      <c r="AB695" s="1518"/>
      <c r="AC695" s="1518"/>
      <c r="AD695" s="1518"/>
      <c r="AE695" s="1518"/>
      <c r="AF695" s="1518"/>
      <c r="AG695" s="1518"/>
      <c r="AH695" s="1518"/>
      <c r="AI695" s="1518"/>
      <c r="AJ695" s="1518"/>
      <c r="AK695" s="1518"/>
      <c r="AL695" s="1518"/>
      <c r="AM695" s="1518"/>
      <c r="AN695" s="1518"/>
      <c r="AO695" s="1518"/>
      <c r="AP695" s="1518"/>
      <c r="AQ695" s="1518"/>
    </row>
    <row r="696" spans="1:43" ht="15.75" customHeight="1">
      <c r="A696" s="1518"/>
      <c r="B696" s="1518"/>
      <c r="C696" s="1518"/>
      <c r="D696" s="1518"/>
      <c r="E696" s="1518"/>
      <c r="F696" s="1518"/>
      <c r="G696" s="1518"/>
      <c r="H696" s="1518"/>
      <c r="I696" s="1518"/>
      <c r="J696" s="1518"/>
      <c r="K696" s="1518"/>
      <c r="L696" s="1507"/>
      <c r="M696" s="1518"/>
      <c r="N696" s="1518"/>
      <c r="O696" s="1518"/>
      <c r="P696" s="1536"/>
      <c r="Q696" s="1510"/>
      <c r="R696" s="1518"/>
      <c r="S696" s="1518"/>
      <c r="T696" s="1518"/>
      <c r="U696" s="1518"/>
      <c r="V696" s="1518"/>
      <c r="W696" s="1518"/>
      <c r="X696" s="1518"/>
      <c r="Y696" s="1518"/>
      <c r="Z696" s="1518"/>
      <c r="AA696" s="1518"/>
      <c r="AB696" s="1518"/>
      <c r="AC696" s="1518"/>
      <c r="AD696" s="1518"/>
      <c r="AE696" s="1518"/>
      <c r="AF696" s="1518"/>
      <c r="AG696" s="1518"/>
      <c r="AH696" s="1518"/>
      <c r="AI696" s="1518"/>
      <c r="AJ696" s="1518"/>
      <c r="AK696" s="1518"/>
      <c r="AL696" s="1518"/>
      <c r="AM696" s="1518"/>
      <c r="AN696" s="1518"/>
      <c r="AO696" s="1518"/>
      <c r="AP696" s="1518"/>
      <c r="AQ696" s="1518"/>
    </row>
    <row r="697" spans="1:43" ht="15.75" customHeight="1">
      <c r="A697" s="1518"/>
      <c r="B697" s="1518"/>
      <c r="C697" s="1518"/>
      <c r="D697" s="1518"/>
      <c r="E697" s="1518"/>
      <c r="F697" s="1518"/>
      <c r="G697" s="1518"/>
      <c r="H697" s="1518"/>
      <c r="I697" s="1518"/>
      <c r="J697" s="1518"/>
      <c r="K697" s="1518"/>
      <c r="L697" s="1507"/>
      <c r="M697" s="1518"/>
      <c r="N697" s="1518"/>
      <c r="O697" s="1518"/>
      <c r="P697" s="1536"/>
      <c r="Q697" s="1510"/>
      <c r="R697" s="1518"/>
      <c r="S697" s="1518"/>
      <c r="T697" s="1518"/>
      <c r="U697" s="1518"/>
      <c r="V697" s="1518"/>
      <c r="W697" s="1518"/>
      <c r="X697" s="1518"/>
      <c r="Y697" s="1518"/>
      <c r="Z697" s="1518"/>
      <c r="AA697" s="1518"/>
      <c r="AB697" s="1518"/>
      <c r="AC697" s="1518"/>
      <c r="AD697" s="1518"/>
      <c r="AE697" s="1518"/>
      <c r="AF697" s="1518"/>
      <c r="AG697" s="1518"/>
      <c r="AH697" s="1518"/>
      <c r="AI697" s="1518"/>
      <c r="AJ697" s="1518"/>
      <c r="AK697" s="1518"/>
      <c r="AL697" s="1518"/>
      <c r="AM697" s="1518"/>
      <c r="AN697" s="1518"/>
      <c r="AO697" s="1518"/>
      <c r="AP697" s="1518"/>
      <c r="AQ697" s="1518"/>
    </row>
    <row r="698" spans="1:43" ht="15.75" customHeight="1">
      <c r="A698" s="1518"/>
      <c r="B698" s="1518"/>
      <c r="C698" s="1518"/>
      <c r="D698" s="1518"/>
      <c r="E698" s="1518"/>
      <c r="F698" s="1518"/>
      <c r="G698" s="1518"/>
      <c r="H698" s="1518"/>
      <c r="I698" s="1518"/>
      <c r="J698" s="1518"/>
      <c r="K698" s="1518"/>
      <c r="L698" s="1507"/>
      <c r="M698" s="1518"/>
      <c r="N698" s="1518"/>
      <c r="O698" s="1518"/>
      <c r="P698" s="1536"/>
      <c r="Q698" s="1510"/>
      <c r="R698" s="1518"/>
      <c r="S698" s="1518"/>
      <c r="T698" s="1518"/>
      <c r="U698" s="1518"/>
      <c r="V698" s="1518"/>
      <c r="W698" s="1518"/>
      <c r="X698" s="1518"/>
      <c r="Y698" s="1518"/>
      <c r="Z698" s="1518"/>
      <c r="AA698" s="1518"/>
      <c r="AB698" s="1518"/>
      <c r="AC698" s="1518"/>
      <c r="AD698" s="1518"/>
      <c r="AE698" s="1518"/>
      <c r="AF698" s="1518"/>
      <c r="AG698" s="1518"/>
      <c r="AH698" s="1518"/>
      <c r="AI698" s="1518"/>
      <c r="AJ698" s="1518"/>
      <c r="AK698" s="1518"/>
      <c r="AL698" s="1518"/>
      <c r="AM698" s="1518"/>
      <c r="AN698" s="1518"/>
      <c r="AO698" s="1518"/>
      <c r="AP698" s="1518"/>
      <c r="AQ698" s="1518"/>
    </row>
    <row r="699" spans="1:43" ht="15.75" customHeight="1">
      <c r="A699" s="1518"/>
      <c r="B699" s="1518"/>
      <c r="C699" s="1518"/>
      <c r="D699" s="1518"/>
      <c r="E699" s="1518"/>
      <c r="F699" s="1518"/>
      <c r="G699" s="1518"/>
      <c r="H699" s="1518"/>
      <c r="I699" s="1518"/>
      <c r="J699" s="1518"/>
      <c r="K699" s="1518"/>
      <c r="L699" s="1507"/>
      <c r="M699" s="1518"/>
      <c r="N699" s="1518"/>
      <c r="O699" s="1518"/>
      <c r="P699" s="1536"/>
      <c r="Q699" s="1510"/>
      <c r="R699" s="1518"/>
      <c r="S699" s="1518"/>
      <c r="T699" s="1518"/>
      <c r="U699" s="1518"/>
      <c r="V699" s="1518"/>
      <c r="W699" s="1518"/>
      <c r="X699" s="1518"/>
      <c r="Y699" s="1518"/>
      <c r="Z699" s="1518"/>
      <c r="AA699" s="1518"/>
      <c r="AB699" s="1518"/>
      <c r="AC699" s="1518"/>
      <c r="AD699" s="1518"/>
      <c r="AE699" s="1518"/>
      <c r="AF699" s="1518"/>
      <c r="AG699" s="1518"/>
      <c r="AH699" s="1518"/>
      <c r="AI699" s="1518"/>
      <c r="AJ699" s="1518"/>
      <c r="AK699" s="1518"/>
      <c r="AL699" s="1518"/>
      <c r="AM699" s="1518"/>
      <c r="AN699" s="1518"/>
      <c r="AO699" s="1518"/>
      <c r="AP699" s="1518"/>
      <c r="AQ699" s="1518"/>
    </row>
    <row r="700" spans="1:43" ht="15.75" customHeight="1">
      <c r="A700" s="1518"/>
      <c r="B700" s="1518"/>
      <c r="C700" s="1518"/>
      <c r="D700" s="1518"/>
      <c r="E700" s="1518"/>
      <c r="F700" s="1518"/>
      <c r="G700" s="1518"/>
      <c r="H700" s="1518"/>
      <c r="I700" s="1518"/>
      <c r="J700" s="1518"/>
      <c r="K700" s="1518"/>
      <c r="L700" s="1507"/>
      <c r="M700" s="1518"/>
      <c r="N700" s="1518"/>
      <c r="O700" s="1518"/>
      <c r="P700" s="1536"/>
      <c r="Q700" s="1510"/>
      <c r="R700" s="1518"/>
      <c r="S700" s="1518"/>
      <c r="T700" s="1518"/>
      <c r="U700" s="1518"/>
      <c r="V700" s="1518"/>
      <c r="W700" s="1518"/>
      <c r="X700" s="1518"/>
      <c r="Y700" s="1518"/>
      <c r="Z700" s="1518"/>
      <c r="AA700" s="1518"/>
      <c r="AB700" s="1518"/>
      <c r="AC700" s="1518"/>
      <c r="AD700" s="1518"/>
      <c r="AE700" s="1518"/>
      <c r="AF700" s="1518"/>
      <c r="AG700" s="1518"/>
      <c r="AH700" s="1518"/>
      <c r="AI700" s="1518"/>
      <c r="AJ700" s="1518"/>
      <c r="AK700" s="1518"/>
      <c r="AL700" s="1518"/>
      <c r="AM700" s="1518"/>
      <c r="AN700" s="1518"/>
      <c r="AO700" s="1518"/>
      <c r="AP700" s="1518"/>
      <c r="AQ700" s="1518"/>
    </row>
    <row r="701" spans="1:43" ht="15.75" customHeight="1">
      <c r="A701" s="1518"/>
      <c r="B701" s="1518"/>
      <c r="C701" s="1518"/>
      <c r="D701" s="1518"/>
      <c r="E701" s="1518"/>
      <c r="F701" s="1518"/>
      <c r="G701" s="1518"/>
      <c r="H701" s="1518"/>
      <c r="I701" s="1518"/>
      <c r="J701" s="1518"/>
      <c r="K701" s="1518"/>
      <c r="L701" s="1507"/>
      <c r="M701" s="1518"/>
      <c r="N701" s="1518"/>
      <c r="O701" s="1518"/>
      <c r="P701" s="1536"/>
      <c r="Q701" s="1510"/>
      <c r="R701" s="1518"/>
      <c r="S701" s="1518"/>
      <c r="T701" s="1518"/>
      <c r="U701" s="1518"/>
      <c r="V701" s="1518"/>
      <c r="W701" s="1518"/>
      <c r="X701" s="1518"/>
      <c r="Y701" s="1518"/>
      <c r="Z701" s="1518"/>
      <c r="AA701" s="1518"/>
      <c r="AB701" s="1518"/>
      <c r="AC701" s="1518"/>
      <c r="AD701" s="1518"/>
      <c r="AE701" s="1518"/>
      <c r="AF701" s="1518"/>
      <c r="AG701" s="1518"/>
      <c r="AH701" s="1518"/>
      <c r="AI701" s="1518"/>
      <c r="AJ701" s="1518"/>
      <c r="AK701" s="1518"/>
      <c r="AL701" s="1518"/>
      <c r="AM701" s="1518"/>
      <c r="AN701" s="1518"/>
      <c r="AO701" s="1518"/>
      <c r="AP701" s="1518"/>
      <c r="AQ701" s="1518"/>
    </row>
    <row r="702" spans="1:43" ht="15.75" customHeight="1">
      <c r="A702" s="1518"/>
      <c r="B702" s="1518"/>
      <c r="C702" s="1518"/>
      <c r="D702" s="1518"/>
      <c r="E702" s="1518"/>
      <c r="F702" s="1518"/>
      <c r="G702" s="1518"/>
      <c r="H702" s="1518"/>
      <c r="I702" s="1518"/>
      <c r="J702" s="1518"/>
      <c r="K702" s="1518"/>
      <c r="L702" s="1507"/>
      <c r="M702" s="1518"/>
      <c r="N702" s="1518"/>
      <c r="O702" s="1518"/>
      <c r="P702" s="1536"/>
      <c r="Q702" s="1510"/>
      <c r="R702" s="1518"/>
      <c r="S702" s="1518"/>
      <c r="T702" s="1518"/>
      <c r="U702" s="1518"/>
      <c r="V702" s="1518"/>
      <c r="W702" s="1518"/>
      <c r="X702" s="1518"/>
      <c r="Y702" s="1518"/>
      <c r="Z702" s="1518"/>
      <c r="AA702" s="1518"/>
      <c r="AB702" s="1518"/>
      <c r="AC702" s="1518"/>
      <c r="AD702" s="1518"/>
      <c r="AE702" s="1518"/>
      <c r="AF702" s="1518"/>
      <c r="AG702" s="1518"/>
      <c r="AH702" s="1518"/>
      <c r="AI702" s="1518"/>
      <c r="AJ702" s="1518"/>
      <c r="AK702" s="1518"/>
      <c r="AL702" s="1518"/>
      <c r="AM702" s="1518"/>
      <c r="AN702" s="1518"/>
      <c r="AO702" s="1518"/>
      <c r="AP702" s="1518"/>
      <c r="AQ702" s="1518"/>
    </row>
    <row r="703" spans="1:43" ht="15.75" customHeight="1">
      <c r="A703" s="1518"/>
      <c r="B703" s="1518"/>
      <c r="C703" s="1518"/>
      <c r="D703" s="1518"/>
      <c r="E703" s="1518"/>
      <c r="F703" s="1518"/>
      <c r="G703" s="1518"/>
      <c r="H703" s="1518"/>
      <c r="I703" s="1518"/>
      <c r="J703" s="1518"/>
      <c r="K703" s="1518"/>
      <c r="L703" s="1507"/>
      <c r="M703" s="1518"/>
      <c r="N703" s="1518"/>
      <c r="O703" s="1518"/>
      <c r="P703" s="1536"/>
      <c r="Q703" s="1510"/>
      <c r="R703" s="1518"/>
      <c r="S703" s="1518"/>
      <c r="T703" s="1518"/>
      <c r="U703" s="1518"/>
      <c r="V703" s="1518"/>
      <c r="W703" s="1518"/>
      <c r="X703" s="1518"/>
      <c r="Y703" s="1518"/>
      <c r="Z703" s="1518"/>
      <c r="AA703" s="1518"/>
      <c r="AB703" s="1518"/>
      <c r="AC703" s="1518"/>
      <c r="AD703" s="1518"/>
      <c r="AE703" s="1518"/>
      <c r="AF703" s="1518"/>
      <c r="AG703" s="1518"/>
      <c r="AH703" s="1518"/>
      <c r="AI703" s="1518"/>
      <c r="AJ703" s="1518"/>
      <c r="AK703" s="1518"/>
      <c r="AL703" s="1518"/>
      <c r="AM703" s="1518"/>
      <c r="AN703" s="1518"/>
      <c r="AO703" s="1518"/>
      <c r="AP703" s="1518"/>
      <c r="AQ703" s="1518"/>
    </row>
    <row r="704" spans="1:43" ht="15.75" customHeight="1">
      <c r="A704" s="1518"/>
      <c r="B704" s="1518"/>
      <c r="C704" s="1518"/>
      <c r="D704" s="1518"/>
      <c r="E704" s="1518"/>
      <c r="F704" s="1518"/>
      <c r="G704" s="1518"/>
      <c r="H704" s="1518"/>
      <c r="I704" s="1518"/>
      <c r="J704" s="1518"/>
      <c r="K704" s="1518"/>
      <c r="L704" s="1507"/>
      <c r="M704" s="1518"/>
      <c r="N704" s="1518"/>
      <c r="O704" s="1518"/>
      <c r="P704" s="1536"/>
      <c r="Q704" s="1510"/>
      <c r="R704" s="1518"/>
      <c r="S704" s="1518"/>
      <c r="T704" s="1518"/>
      <c r="U704" s="1518"/>
      <c r="V704" s="1518"/>
      <c r="W704" s="1518"/>
      <c r="X704" s="1518"/>
      <c r="Y704" s="1518"/>
      <c r="Z704" s="1518"/>
      <c r="AA704" s="1518"/>
      <c r="AB704" s="1518"/>
      <c r="AC704" s="1518"/>
      <c r="AD704" s="1518"/>
      <c r="AE704" s="1518"/>
      <c r="AF704" s="1518"/>
      <c r="AG704" s="1518"/>
      <c r="AH704" s="1518"/>
      <c r="AI704" s="1518"/>
      <c r="AJ704" s="1518"/>
      <c r="AK704" s="1518"/>
      <c r="AL704" s="1518"/>
      <c r="AM704" s="1518"/>
      <c r="AN704" s="1518"/>
      <c r="AO704" s="1518"/>
      <c r="AP704" s="1518"/>
      <c r="AQ704" s="1518"/>
    </row>
    <row r="705" spans="1:43" ht="15.75" customHeight="1">
      <c r="A705" s="1518"/>
      <c r="B705" s="1518"/>
      <c r="C705" s="1518"/>
      <c r="D705" s="1518"/>
      <c r="E705" s="1518"/>
      <c r="F705" s="1518"/>
      <c r="G705" s="1518"/>
      <c r="H705" s="1518"/>
      <c r="I705" s="1518"/>
      <c r="J705" s="1518"/>
      <c r="K705" s="1518"/>
      <c r="L705" s="1507"/>
      <c r="M705" s="1518"/>
      <c r="N705" s="1518"/>
      <c r="O705" s="1518"/>
      <c r="P705" s="1536"/>
      <c r="Q705" s="1510"/>
      <c r="R705" s="1518"/>
      <c r="S705" s="1518"/>
      <c r="T705" s="1518"/>
      <c r="U705" s="1518"/>
      <c r="V705" s="1518"/>
      <c r="W705" s="1518"/>
      <c r="X705" s="1518"/>
      <c r="Y705" s="1518"/>
      <c r="Z705" s="1518"/>
      <c r="AA705" s="1518"/>
      <c r="AB705" s="1518"/>
      <c r="AC705" s="1518"/>
      <c r="AD705" s="1518"/>
      <c r="AE705" s="1518"/>
      <c r="AF705" s="1518"/>
      <c r="AG705" s="1518"/>
      <c r="AH705" s="1518"/>
      <c r="AI705" s="1518"/>
      <c r="AJ705" s="1518"/>
      <c r="AK705" s="1518"/>
      <c r="AL705" s="1518"/>
      <c r="AM705" s="1518"/>
      <c r="AN705" s="1518"/>
      <c r="AO705" s="1518"/>
      <c r="AP705" s="1518"/>
      <c r="AQ705" s="1518"/>
    </row>
    <row r="706" spans="1:43" ht="15.75" customHeight="1">
      <c r="A706" s="1518"/>
      <c r="B706" s="1518"/>
      <c r="C706" s="1518"/>
      <c r="D706" s="1518"/>
      <c r="E706" s="1518"/>
      <c r="F706" s="1518"/>
      <c r="G706" s="1518"/>
      <c r="H706" s="1518"/>
      <c r="I706" s="1518"/>
      <c r="J706" s="1518"/>
      <c r="K706" s="1518"/>
      <c r="L706" s="1507"/>
      <c r="M706" s="1518"/>
      <c r="N706" s="1518"/>
      <c r="O706" s="1518"/>
      <c r="P706" s="1536"/>
      <c r="Q706" s="1510"/>
      <c r="R706" s="1518"/>
      <c r="S706" s="1518"/>
      <c r="T706" s="1518"/>
      <c r="U706" s="1518"/>
      <c r="V706" s="1518"/>
      <c r="W706" s="1518"/>
      <c r="X706" s="1518"/>
      <c r="Y706" s="1518"/>
      <c r="Z706" s="1518"/>
      <c r="AA706" s="1518"/>
      <c r="AB706" s="1518"/>
      <c r="AC706" s="1518"/>
      <c r="AD706" s="1518"/>
      <c r="AE706" s="1518"/>
      <c r="AF706" s="1518"/>
      <c r="AG706" s="1518"/>
      <c r="AH706" s="1518"/>
      <c r="AI706" s="1518"/>
      <c r="AJ706" s="1518"/>
      <c r="AK706" s="1518"/>
      <c r="AL706" s="1518"/>
      <c r="AM706" s="1518"/>
      <c r="AN706" s="1518"/>
      <c r="AO706" s="1518"/>
      <c r="AP706" s="1518"/>
      <c r="AQ706" s="1518"/>
    </row>
    <row r="707" spans="1:43" ht="15.75" customHeight="1">
      <c r="A707" s="1518"/>
      <c r="B707" s="1518"/>
      <c r="C707" s="1518"/>
      <c r="D707" s="1518"/>
      <c r="E707" s="1518"/>
      <c r="F707" s="1518"/>
      <c r="G707" s="1518"/>
      <c r="H707" s="1518"/>
      <c r="I707" s="1518"/>
      <c r="J707" s="1518"/>
      <c r="K707" s="1518"/>
      <c r="L707" s="1507"/>
      <c r="M707" s="1518"/>
      <c r="N707" s="1518"/>
      <c r="O707" s="1518"/>
      <c r="P707" s="1536"/>
      <c r="Q707" s="1510"/>
      <c r="R707" s="1518"/>
      <c r="S707" s="1518"/>
      <c r="T707" s="1518"/>
      <c r="U707" s="1518"/>
      <c r="V707" s="1518"/>
      <c r="W707" s="1518"/>
      <c r="X707" s="1518"/>
      <c r="Y707" s="1518"/>
      <c r="Z707" s="1518"/>
      <c r="AA707" s="1518"/>
      <c r="AB707" s="1518"/>
      <c r="AC707" s="1518"/>
      <c r="AD707" s="1518"/>
      <c r="AE707" s="1518"/>
      <c r="AF707" s="1518"/>
      <c r="AG707" s="1518"/>
      <c r="AH707" s="1518"/>
      <c r="AI707" s="1518"/>
      <c r="AJ707" s="1518"/>
      <c r="AK707" s="1518"/>
      <c r="AL707" s="1518"/>
      <c r="AM707" s="1518"/>
      <c r="AN707" s="1518"/>
      <c r="AO707" s="1518"/>
      <c r="AP707" s="1518"/>
      <c r="AQ707" s="1518"/>
    </row>
    <row r="708" spans="1:43" ht="15.75" customHeight="1">
      <c r="A708" s="1518"/>
      <c r="B708" s="1518"/>
      <c r="C708" s="1518"/>
      <c r="D708" s="1518"/>
      <c r="E708" s="1518"/>
      <c r="F708" s="1518"/>
      <c r="G708" s="1518"/>
      <c r="H708" s="1518"/>
      <c r="I708" s="1518"/>
      <c r="J708" s="1518"/>
      <c r="K708" s="1518"/>
      <c r="L708" s="1507"/>
      <c r="M708" s="1518"/>
      <c r="N708" s="1518"/>
      <c r="O708" s="1518"/>
      <c r="P708" s="1536"/>
      <c r="Q708" s="1510"/>
      <c r="R708" s="1518"/>
      <c r="S708" s="1518"/>
      <c r="T708" s="1518"/>
      <c r="U708" s="1518"/>
      <c r="V708" s="1518"/>
      <c r="W708" s="1518"/>
      <c r="X708" s="1518"/>
      <c r="Y708" s="1518"/>
      <c r="Z708" s="1518"/>
      <c r="AA708" s="1518"/>
      <c r="AB708" s="1518"/>
      <c r="AC708" s="1518"/>
      <c r="AD708" s="1518"/>
      <c r="AE708" s="1518"/>
      <c r="AF708" s="1518"/>
      <c r="AG708" s="1518"/>
      <c r="AH708" s="1518"/>
      <c r="AI708" s="1518"/>
      <c r="AJ708" s="1518"/>
      <c r="AK708" s="1518"/>
      <c r="AL708" s="1518"/>
      <c r="AM708" s="1518"/>
      <c r="AN708" s="1518"/>
      <c r="AO708" s="1518"/>
      <c r="AP708" s="1518"/>
      <c r="AQ708" s="1518"/>
    </row>
    <row r="709" spans="1:43" ht="15.75" customHeight="1">
      <c r="A709" s="1518"/>
      <c r="B709" s="1518"/>
      <c r="C709" s="1518"/>
      <c r="D709" s="1518"/>
      <c r="E709" s="1518"/>
      <c r="F709" s="1518"/>
      <c r="G709" s="1518"/>
      <c r="H709" s="1518"/>
      <c r="I709" s="1518"/>
      <c r="J709" s="1518"/>
      <c r="K709" s="1518"/>
      <c r="L709" s="1507"/>
      <c r="M709" s="1518"/>
      <c r="N709" s="1518"/>
      <c r="O709" s="1518"/>
      <c r="P709" s="1536"/>
      <c r="Q709" s="1510"/>
      <c r="R709" s="1518"/>
      <c r="S709" s="1518"/>
      <c r="T709" s="1518"/>
      <c r="U709" s="1518"/>
      <c r="V709" s="1518"/>
      <c r="W709" s="1518"/>
      <c r="X709" s="1518"/>
      <c r="Y709" s="1518"/>
      <c r="Z709" s="1518"/>
      <c r="AA709" s="1518"/>
      <c r="AB709" s="1518"/>
      <c r="AC709" s="1518"/>
      <c r="AD709" s="1518"/>
      <c r="AE709" s="1518"/>
      <c r="AF709" s="1518"/>
      <c r="AG709" s="1518"/>
      <c r="AH709" s="1518"/>
      <c r="AI709" s="1518"/>
      <c r="AJ709" s="1518"/>
      <c r="AK709" s="1518"/>
      <c r="AL709" s="1518"/>
      <c r="AM709" s="1518"/>
      <c r="AN709" s="1518"/>
      <c r="AO709" s="1518"/>
      <c r="AP709" s="1518"/>
      <c r="AQ709" s="1518"/>
    </row>
    <row r="710" spans="1:43" ht="15.75" customHeight="1">
      <c r="A710" s="1518"/>
      <c r="B710" s="1518"/>
      <c r="C710" s="1518"/>
      <c r="D710" s="1518"/>
      <c r="E710" s="1518"/>
      <c r="F710" s="1518"/>
      <c r="G710" s="1518"/>
      <c r="H710" s="1518"/>
      <c r="I710" s="1518"/>
      <c r="J710" s="1518"/>
      <c r="K710" s="1518"/>
      <c r="L710" s="1507"/>
      <c r="M710" s="1518"/>
      <c r="N710" s="1518"/>
      <c r="O710" s="1518"/>
      <c r="P710" s="1536"/>
      <c r="Q710" s="1510"/>
      <c r="R710" s="1518"/>
      <c r="S710" s="1518"/>
      <c r="T710" s="1518"/>
      <c r="U710" s="1518"/>
      <c r="V710" s="1518"/>
      <c r="W710" s="1518"/>
      <c r="X710" s="1518"/>
      <c r="Y710" s="1518"/>
      <c r="Z710" s="1518"/>
      <c r="AA710" s="1518"/>
      <c r="AB710" s="1518"/>
      <c r="AC710" s="1518"/>
      <c r="AD710" s="1518"/>
      <c r="AE710" s="1518"/>
      <c r="AF710" s="1518"/>
      <c r="AG710" s="1518"/>
      <c r="AH710" s="1518"/>
      <c r="AI710" s="1518"/>
      <c r="AJ710" s="1518"/>
      <c r="AK710" s="1518"/>
      <c r="AL710" s="1518"/>
      <c r="AM710" s="1518"/>
      <c r="AN710" s="1518"/>
      <c r="AO710" s="1518"/>
      <c r="AP710" s="1518"/>
      <c r="AQ710" s="1518"/>
    </row>
    <row r="711" spans="1:43" ht="15.75" customHeight="1">
      <c r="A711" s="1518"/>
      <c r="B711" s="1518"/>
      <c r="C711" s="1518"/>
      <c r="D711" s="1518"/>
      <c r="E711" s="1518"/>
      <c r="F711" s="1518"/>
      <c r="G711" s="1518"/>
      <c r="H711" s="1518"/>
      <c r="I711" s="1518"/>
      <c r="J711" s="1518"/>
      <c r="K711" s="1518"/>
      <c r="L711" s="1507"/>
      <c r="M711" s="1518"/>
      <c r="N711" s="1518"/>
      <c r="O711" s="1518"/>
      <c r="P711" s="1536"/>
      <c r="Q711" s="1510"/>
      <c r="R711" s="1518"/>
      <c r="S711" s="1518"/>
      <c r="T711" s="1518"/>
      <c r="U711" s="1518"/>
      <c r="V711" s="1518"/>
      <c r="W711" s="1518"/>
      <c r="X711" s="1518"/>
      <c r="Y711" s="1518"/>
      <c r="Z711" s="1518"/>
      <c r="AA711" s="1518"/>
      <c r="AB711" s="1518"/>
      <c r="AC711" s="1518"/>
      <c r="AD711" s="1518"/>
      <c r="AE711" s="1518"/>
      <c r="AF711" s="1518"/>
      <c r="AG711" s="1518"/>
      <c r="AH711" s="1518"/>
      <c r="AI711" s="1518"/>
      <c r="AJ711" s="1518"/>
      <c r="AK711" s="1518"/>
      <c r="AL711" s="1518"/>
      <c r="AM711" s="1518"/>
      <c r="AN711" s="1518"/>
      <c r="AO711" s="1518"/>
      <c r="AP711" s="1518"/>
      <c r="AQ711" s="1518"/>
    </row>
    <row r="712" spans="1:43" ht="15.75" customHeight="1">
      <c r="A712" s="1518"/>
      <c r="B712" s="1518"/>
      <c r="C712" s="1518"/>
      <c r="D712" s="1518"/>
      <c r="E712" s="1518"/>
      <c r="F712" s="1518"/>
      <c r="G712" s="1518"/>
      <c r="H712" s="1518"/>
      <c r="I712" s="1518"/>
      <c r="J712" s="1518"/>
      <c r="K712" s="1518"/>
      <c r="L712" s="1507"/>
      <c r="M712" s="1518"/>
      <c r="N712" s="1518"/>
      <c r="O712" s="1518"/>
      <c r="P712" s="1536"/>
      <c r="Q712" s="1510"/>
      <c r="R712" s="1518"/>
      <c r="S712" s="1518"/>
      <c r="T712" s="1518"/>
      <c r="U712" s="1518"/>
      <c r="V712" s="1518"/>
      <c r="W712" s="1518"/>
      <c r="X712" s="1518"/>
      <c r="Y712" s="1518"/>
      <c r="Z712" s="1518"/>
      <c r="AA712" s="1518"/>
      <c r="AB712" s="1518"/>
      <c r="AC712" s="1518"/>
      <c r="AD712" s="1518"/>
      <c r="AE712" s="1518"/>
      <c r="AF712" s="1518"/>
      <c r="AG712" s="1518"/>
      <c r="AH712" s="1518"/>
      <c r="AI712" s="1518"/>
      <c r="AJ712" s="1518"/>
      <c r="AK712" s="1518"/>
      <c r="AL712" s="1518"/>
      <c r="AM712" s="1518"/>
      <c r="AN712" s="1518"/>
      <c r="AO712" s="1518"/>
      <c r="AP712" s="1518"/>
      <c r="AQ712" s="1518"/>
    </row>
    <row r="713" spans="1:43" ht="15.75" customHeight="1">
      <c r="A713" s="1518"/>
      <c r="B713" s="1518"/>
      <c r="C713" s="1518"/>
      <c r="D713" s="1518"/>
      <c r="E713" s="1518"/>
      <c r="F713" s="1518"/>
      <c r="G713" s="1518"/>
      <c r="H713" s="1518"/>
      <c r="I713" s="1518"/>
      <c r="J713" s="1518"/>
      <c r="K713" s="1518"/>
      <c r="L713" s="1507"/>
      <c r="M713" s="1518"/>
      <c r="N713" s="1518"/>
      <c r="O713" s="1518"/>
      <c r="P713" s="1536"/>
      <c r="Q713" s="1510"/>
      <c r="R713" s="1518"/>
      <c r="S713" s="1518"/>
      <c r="T713" s="1518"/>
      <c r="U713" s="1518"/>
      <c r="V713" s="1518"/>
      <c r="W713" s="1518"/>
      <c r="X713" s="1518"/>
      <c r="Y713" s="1518"/>
      <c r="Z713" s="1518"/>
      <c r="AA713" s="1518"/>
      <c r="AB713" s="1518"/>
      <c r="AC713" s="1518"/>
      <c r="AD713" s="1518"/>
      <c r="AE713" s="1518"/>
      <c r="AF713" s="1518"/>
      <c r="AG713" s="1518"/>
      <c r="AH713" s="1518"/>
      <c r="AI713" s="1518"/>
      <c r="AJ713" s="1518"/>
      <c r="AK713" s="1518"/>
      <c r="AL713" s="1518"/>
      <c r="AM713" s="1518"/>
      <c r="AN713" s="1518"/>
      <c r="AO713" s="1518"/>
      <c r="AP713" s="1518"/>
      <c r="AQ713" s="1518"/>
    </row>
    <row r="714" spans="1:43" ht="15.75" customHeight="1">
      <c r="A714" s="1518"/>
      <c r="B714" s="1518"/>
      <c r="C714" s="1518"/>
      <c r="D714" s="1518"/>
      <c r="E714" s="1518"/>
      <c r="F714" s="1518"/>
      <c r="G714" s="1518"/>
      <c r="H714" s="1518"/>
      <c r="I714" s="1518"/>
      <c r="J714" s="1518"/>
      <c r="K714" s="1518"/>
      <c r="L714" s="1507"/>
      <c r="M714" s="1518"/>
      <c r="N714" s="1518"/>
      <c r="O714" s="1518"/>
      <c r="P714" s="1536"/>
      <c r="Q714" s="1510"/>
      <c r="R714" s="1518"/>
      <c r="S714" s="1518"/>
      <c r="T714" s="1518"/>
      <c r="U714" s="1518"/>
      <c r="V714" s="1518"/>
      <c r="W714" s="1518"/>
      <c r="X714" s="1518"/>
      <c r="Y714" s="1518"/>
      <c r="Z714" s="1518"/>
      <c r="AA714" s="1518"/>
      <c r="AB714" s="1518"/>
      <c r="AC714" s="1518"/>
      <c r="AD714" s="1518"/>
      <c r="AE714" s="1518"/>
      <c r="AF714" s="1518"/>
      <c r="AG714" s="1518"/>
      <c r="AH714" s="1518"/>
      <c r="AI714" s="1518"/>
      <c r="AJ714" s="1518"/>
      <c r="AK714" s="1518"/>
      <c r="AL714" s="1518"/>
      <c r="AM714" s="1518"/>
      <c r="AN714" s="1518"/>
      <c r="AO714" s="1518"/>
      <c r="AP714" s="1518"/>
      <c r="AQ714" s="1518"/>
    </row>
    <row r="715" spans="1:43" ht="15.75" customHeight="1">
      <c r="A715" s="1518"/>
      <c r="B715" s="1518"/>
      <c r="C715" s="1518"/>
      <c r="D715" s="1518"/>
      <c r="E715" s="1518"/>
      <c r="F715" s="1518"/>
      <c r="G715" s="1518"/>
      <c r="H715" s="1518"/>
      <c r="I715" s="1518"/>
      <c r="J715" s="1518"/>
      <c r="K715" s="1518"/>
      <c r="L715" s="1507"/>
      <c r="M715" s="1518"/>
      <c r="N715" s="1518"/>
      <c r="O715" s="1518"/>
      <c r="P715" s="1536"/>
      <c r="Q715" s="1510"/>
      <c r="R715" s="1518"/>
      <c r="S715" s="1518"/>
      <c r="T715" s="1518"/>
      <c r="U715" s="1518"/>
      <c r="V715" s="1518"/>
      <c r="W715" s="1518"/>
      <c r="X715" s="1518"/>
      <c r="Y715" s="1518"/>
      <c r="Z715" s="1518"/>
      <c r="AA715" s="1518"/>
      <c r="AB715" s="1518"/>
      <c r="AC715" s="1518"/>
      <c r="AD715" s="1518"/>
      <c r="AE715" s="1518"/>
      <c r="AF715" s="1518"/>
      <c r="AG715" s="1518"/>
      <c r="AH715" s="1518"/>
      <c r="AI715" s="1518"/>
      <c r="AJ715" s="1518"/>
      <c r="AK715" s="1518"/>
      <c r="AL715" s="1518"/>
      <c r="AM715" s="1518"/>
      <c r="AN715" s="1518"/>
      <c r="AO715" s="1518"/>
      <c r="AP715" s="1518"/>
      <c r="AQ715" s="1518"/>
    </row>
    <row r="716" spans="1:43" ht="15.75" customHeight="1">
      <c r="A716" s="1518"/>
      <c r="B716" s="1518"/>
      <c r="C716" s="1518"/>
      <c r="D716" s="1518"/>
      <c r="E716" s="1518"/>
      <c r="F716" s="1518"/>
      <c r="G716" s="1518"/>
      <c r="H716" s="1518"/>
      <c r="I716" s="1518"/>
      <c r="J716" s="1518"/>
      <c r="K716" s="1518"/>
      <c r="L716" s="1507"/>
      <c r="M716" s="1518"/>
      <c r="N716" s="1518"/>
      <c r="O716" s="1518"/>
      <c r="P716" s="1536"/>
      <c r="Q716" s="1510"/>
      <c r="R716" s="1518"/>
      <c r="S716" s="1518"/>
      <c r="T716" s="1518"/>
      <c r="U716" s="1518"/>
      <c r="V716" s="1518"/>
      <c r="W716" s="1518"/>
      <c r="X716" s="1518"/>
      <c r="Y716" s="1518"/>
      <c r="Z716" s="1518"/>
      <c r="AA716" s="1518"/>
      <c r="AB716" s="1518"/>
      <c r="AC716" s="1518"/>
      <c r="AD716" s="1518"/>
      <c r="AE716" s="1518"/>
      <c r="AF716" s="1518"/>
      <c r="AG716" s="1518"/>
      <c r="AH716" s="1518"/>
      <c r="AI716" s="1518"/>
      <c r="AJ716" s="1518"/>
      <c r="AK716" s="1518"/>
      <c r="AL716" s="1518"/>
      <c r="AM716" s="1518"/>
      <c r="AN716" s="1518"/>
      <c r="AO716" s="1518"/>
      <c r="AP716" s="1518"/>
      <c r="AQ716" s="1518"/>
    </row>
    <row r="717" spans="1:43" ht="15.75" customHeight="1">
      <c r="A717" s="1518"/>
      <c r="B717" s="1518"/>
      <c r="C717" s="1518"/>
      <c r="D717" s="1518"/>
      <c r="E717" s="1518"/>
      <c r="F717" s="1518"/>
      <c r="G717" s="1518"/>
      <c r="H717" s="1518"/>
      <c r="I717" s="1518"/>
      <c r="J717" s="1518"/>
      <c r="K717" s="1518"/>
      <c r="L717" s="1507"/>
      <c r="M717" s="1518"/>
      <c r="N717" s="1518"/>
      <c r="O717" s="1518"/>
      <c r="P717" s="1536"/>
      <c r="Q717" s="1510"/>
      <c r="R717" s="1518"/>
      <c r="S717" s="1518"/>
      <c r="T717" s="1518"/>
      <c r="U717" s="1518"/>
      <c r="V717" s="1518"/>
      <c r="W717" s="1518"/>
      <c r="X717" s="1518"/>
      <c r="Y717" s="1518"/>
      <c r="Z717" s="1518"/>
      <c r="AA717" s="1518"/>
      <c r="AB717" s="1518"/>
      <c r="AC717" s="1518"/>
      <c r="AD717" s="1518"/>
      <c r="AE717" s="1518"/>
      <c r="AF717" s="1518"/>
      <c r="AG717" s="1518"/>
      <c r="AH717" s="1518"/>
      <c r="AI717" s="1518"/>
      <c r="AJ717" s="1518"/>
      <c r="AK717" s="1518"/>
      <c r="AL717" s="1518"/>
      <c r="AM717" s="1518"/>
      <c r="AN717" s="1518"/>
      <c r="AO717" s="1518"/>
      <c r="AP717" s="1518"/>
      <c r="AQ717" s="1518"/>
    </row>
    <row r="718" spans="1:43" ht="15.75" customHeight="1">
      <c r="A718" s="1518"/>
      <c r="B718" s="1518"/>
      <c r="C718" s="1518"/>
      <c r="D718" s="1518"/>
      <c r="E718" s="1518"/>
      <c r="F718" s="1518"/>
      <c r="G718" s="1518"/>
      <c r="H718" s="1518"/>
      <c r="I718" s="1518"/>
      <c r="J718" s="1518"/>
      <c r="K718" s="1518"/>
      <c r="L718" s="1507"/>
      <c r="M718" s="1518"/>
      <c r="N718" s="1518"/>
      <c r="O718" s="1518"/>
      <c r="P718" s="1536"/>
      <c r="Q718" s="1510"/>
      <c r="R718" s="1518"/>
      <c r="S718" s="1518"/>
      <c r="T718" s="1518"/>
      <c r="U718" s="1518"/>
      <c r="V718" s="1518"/>
      <c r="W718" s="1518"/>
      <c r="X718" s="1518"/>
      <c r="Y718" s="1518"/>
      <c r="Z718" s="1518"/>
      <c r="AA718" s="1518"/>
      <c r="AB718" s="1518"/>
      <c r="AC718" s="1518"/>
      <c r="AD718" s="1518"/>
      <c r="AE718" s="1518"/>
      <c r="AF718" s="1518"/>
      <c r="AG718" s="1518"/>
      <c r="AH718" s="1518"/>
      <c r="AI718" s="1518"/>
      <c r="AJ718" s="1518"/>
      <c r="AK718" s="1518"/>
      <c r="AL718" s="1518"/>
      <c r="AM718" s="1518"/>
      <c r="AN718" s="1518"/>
      <c r="AO718" s="1518"/>
      <c r="AP718" s="1518"/>
      <c r="AQ718" s="1518"/>
    </row>
    <row r="719" spans="1:43" ht="15.75" customHeight="1">
      <c r="A719" s="1518"/>
      <c r="B719" s="1518"/>
      <c r="C719" s="1518"/>
      <c r="D719" s="1518"/>
      <c r="E719" s="1518"/>
      <c r="F719" s="1518"/>
      <c r="G719" s="1518"/>
      <c r="H719" s="1518"/>
      <c r="I719" s="1518"/>
      <c r="J719" s="1518"/>
      <c r="K719" s="1518"/>
      <c r="L719" s="1507"/>
      <c r="M719" s="1518"/>
      <c r="N719" s="1518"/>
      <c r="O719" s="1518"/>
      <c r="P719" s="1536"/>
      <c r="Q719" s="1510"/>
      <c r="R719" s="1518"/>
      <c r="S719" s="1518"/>
      <c r="T719" s="1518"/>
      <c r="U719" s="1518"/>
      <c r="V719" s="1518"/>
      <c r="W719" s="1518"/>
      <c r="X719" s="1518"/>
      <c r="Y719" s="1518"/>
      <c r="Z719" s="1518"/>
      <c r="AA719" s="1518"/>
      <c r="AB719" s="1518"/>
      <c r="AC719" s="1518"/>
      <c r="AD719" s="1518"/>
      <c r="AE719" s="1518"/>
      <c r="AF719" s="1518"/>
      <c r="AG719" s="1518"/>
      <c r="AH719" s="1518"/>
      <c r="AI719" s="1518"/>
      <c r="AJ719" s="1518"/>
      <c r="AK719" s="1518"/>
      <c r="AL719" s="1518"/>
      <c r="AM719" s="1518"/>
      <c r="AN719" s="1518"/>
      <c r="AO719" s="1518"/>
      <c r="AP719" s="1518"/>
      <c r="AQ719" s="1518"/>
    </row>
    <row r="720" spans="1:43" ht="15.75" customHeight="1">
      <c r="A720" s="1518"/>
      <c r="B720" s="1518"/>
      <c r="C720" s="1518"/>
      <c r="D720" s="1518"/>
      <c r="E720" s="1518"/>
      <c r="F720" s="1518"/>
      <c r="G720" s="1518"/>
      <c r="H720" s="1518"/>
      <c r="I720" s="1518"/>
      <c r="J720" s="1518"/>
      <c r="K720" s="1518"/>
      <c r="L720" s="1507"/>
      <c r="M720" s="1518"/>
      <c r="N720" s="1518"/>
      <c r="O720" s="1518"/>
      <c r="P720" s="1536"/>
      <c r="Q720" s="1510"/>
      <c r="R720" s="1518"/>
      <c r="S720" s="1518"/>
      <c r="T720" s="1518"/>
      <c r="U720" s="1518"/>
      <c r="V720" s="1518"/>
      <c r="W720" s="1518"/>
      <c r="X720" s="1518"/>
      <c r="Y720" s="1518"/>
      <c r="Z720" s="1518"/>
      <c r="AA720" s="1518"/>
      <c r="AB720" s="1518"/>
      <c r="AC720" s="1518"/>
      <c r="AD720" s="1518"/>
      <c r="AE720" s="1518"/>
      <c r="AF720" s="1518"/>
      <c r="AG720" s="1518"/>
      <c r="AH720" s="1518"/>
      <c r="AI720" s="1518"/>
      <c r="AJ720" s="1518"/>
      <c r="AK720" s="1518"/>
      <c r="AL720" s="1518"/>
      <c r="AM720" s="1518"/>
      <c r="AN720" s="1518"/>
      <c r="AO720" s="1518"/>
      <c r="AP720" s="1518"/>
      <c r="AQ720" s="1518"/>
    </row>
    <row r="721" spans="1:43" ht="15.75" customHeight="1">
      <c r="A721" s="1518"/>
      <c r="B721" s="1518"/>
      <c r="C721" s="1518"/>
      <c r="D721" s="1518"/>
      <c r="E721" s="1518"/>
      <c r="F721" s="1518"/>
      <c r="G721" s="1518"/>
      <c r="H721" s="1518"/>
      <c r="I721" s="1518"/>
      <c r="J721" s="1518"/>
      <c r="K721" s="1518"/>
      <c r="L721" s="1507"/>
      <c r="M721" s="1518"/>
      <c r="N721" s="1518"/>
      <c r="O721" s="1518"/>
      <c r="P721" s="1536"/>
      <c r="Q721" s="1510"/>
      <c r="R721" s="1518"/>
      <c r="S721" s="1518"/>
      <c r="T721" s="1518"/>
      <c r="U721" s="1518"/>
      <c r="V721" s="1518"/>
      <c r="W721" s="1518"/>
      <c r="X721" s="1518"/>
      <c r="Y721" s="1518"/>
      <c r="Z721" s="1518"/>
      <c r="AA721" s="1518"/>
      <c r="AB721" s="1518"/>
      <c r="AC721" s="1518"/>
      <c r="AD721" s="1518"/>
      <c r="AE721" s="1518"/>
      <c r="AF721" s="1518"/>
      <c r="AG721" s="1518"/>
      <c r="AH721" s="1518"/>
      <c r="AI721" s="1518"/>
      <c r="AJ721" s="1518"/>
      <c r="AK721" s="1518"/>
      <c r="AL721" s="1518"/>
      <c r="AM721" s="1518"/>
      <c r="AN721" s="1518"/>
      <c r="AO721" s="1518"/>
      <c r="AP721" s="1518"/>
      <c r="AQ721" s="1518"/>
    </row>
    <row r="722" spans="1:43" ht="15.75" customHeight="1">
      <c r="A722" s="1518"/>
      <c r="B722" s="1518"/>
      <c r="C722" s="1518"/>
      <c r="D722" s="1518"/>
      <c r="E722" s="1518"/>
      <c r="F722" s="1518"/>
      <c r="G722" s="1518"/>
      <c r="H722" s="1518"/>
      <c r="I722" s="1518"/>
      <c r="J722" s="1518"/>
      <c r="K722" s="1518"/>
      <c r="L722" s="1507"/>
      <c r="M722" s="1518"/>
      <c r="N722" s="1518"/>
      <c r="O722" s="1518"/>
      <c r="P722" s="1536"/>
      <c r="Q722" s="1510"/>
      <c r="R722" s="1518"/>
      <c r="S722" s="1518"/>
      <c r="T722" s="1518"/>
      <c r="U722" s="1518"/>
      <c r="V722" s="1518"/>
      <c r="W722" s="1518"/>
      <c r="X722" s="1518"/>
      <c r="Y722" s="1518"/>
      <c r="Z722" s="1518"/>
      <c r="AA722" s="1518"/>
      <c r="AB722" s="1518"/>
      <c r="AC722" s="1518"/>
      <c r="AD722" s="1518"/>
      <c r="AE722" s="1518"/>
      <c r="AF722" s="1518"/>
      <c r="AG722" s="1518"/>
      <c r="AH722" s="1518"/>
      <c r="AI722" s="1518"/>
      <c r="AJ722" s="1518"/>
      <c r="AK722" s="1518"/>
      <c r="AL722" s="1518"/>
      <c r="AM722" s="1518"/>
      <c r="AN722" s="1518"/>
      <c r="AO722" s="1518"/>
      <c r="AP722" s="1518"/>
      <c r="AQ722" s="1518"/>
    </row>
    <row r="723" spans="1:43" ht="15.75" customHeight="1">
      <c r="A723" s="1518"/>
      <c r="B723" s="1518"/>
      <c r="C723" s="1518"/>
      <c r="D723" s="1518"/>
      <c r="E723" s="1518"/>
      <c r="F723" s="1518"/>
      <c r="G723" s="1518"/>
      <c r="H723" s="1518"/>
      <c r="I723" s="1518"/>
      <c r="J723" s="1518"/>
      <c r="K723" s="1518"/>
      <c r="L723" s="1507"/>
      <c r="M723" s="1518"/>
      <c r="N723" s="1518"/>
      <c r="O723" s="1518"/>
      <c r="P723" s="1536"/>
      <c r="Q723" s="1510"/>
      <c r="R723" s="1518"/>
      <c r="S723" s="1518"/>
      <c r="T723" s="1518"/>
      <c r="U723" s="1518"/>
      <c r="V723" s="1518"/>
      <c r="W723" s="1518"/>
      <c r="X723" s="1518"/>
      <c r="Y723" s="1518"/>
      <c r="Z723" s="1518"/>
      <c r="AA723" s="1518"/>
      <c r="AB723" s="1518"/>
      <c r="AC723" s="1518"/>
      <c r="AD723" s="1518"/>
      <c r="AE723" s="1518"/>
      <c r="AF723" s="1518"/>
      <c r="AG723" s="1518"/>
      <c r="AH723" s="1518"/>
      <c r="AI723" s="1518"/>
      <c r="AJ723" s="1518"/>
      <c r="AK723" s="1518"/>
      <c r="AL723" s="1518"/>
      <c r="AM723" s="1518"/>
      <c r="AN723" s="1518"/>
      <c r="AO723" s="1518"/>
      <c r="AP723" s="1518"/>
      <c r="AQ723" s="1518"/>
    </row>
    <row r="724" spans="1:43" ht="15.75" customHeight="1">
      <c r="A724" s="1518"/>
      <c r="B724" s="1518"/>
      <c r="C724" s="1518"/>
      <c r="D724" s="1518"/>
      <c r="E724" s="1518"/>
      <c r="F724" s="1518"/>
      <c r="G724" s="1518"/>
      <c r="H724" s="1518"/>
      <c r="I724" s="1518"/>
      <c r="J724" s="1518"/>
      <c r="K724" s="1518"/>
      <c r="L724" s="1507"/>
      <c r="M724" s="1518"/>
      <c r="N724" s="1518"/>
      <c r="O724" s="1518"/>
      <c r="P724" s="1536"/>
      <c r="Q724" s="1510"/>
      <c r="R724" s="1518"/>
      <c r="S724" s="1518"/>
      <c r="T724" s="1518"/>
      <c r="U724" s="1518"/>
      <c r="V724" s="1518"/>
      <c r="W724" s="1518"/>
      <c r="X724" s="1518"/>
      <c r="Y724" s="1518"/>
      <c r="Z724" s="1518"/>
      <c r="AA724" s="1518"/>
      <c r="AB724" s="1518"/>
      <c r="AC724" s="1518"/>
      <c r="AD724" s="1518"/>
      <c r="AE724" s="1518"/>
      <c r="AF724" s="1518"/>
      <c r="AG724" s="1518"/>
      <c r="AH724" s="1518"/>
      <c r="AI724" s="1518"/>
      <c r="AJ724" s="1518"/>
      <c r="AK724" s="1518"/>
      <c r="AL724" s="1518"/>
      <c r="AM724" s="1518"/>
      <c r="AN724" s="1518"/>
      <c r="AO724" s="1518"/>
      <c r="AP724" s="1518"/>
      <c r="AQ724" s="1518"/>
    </row>
    <row r="725" spans="1:43" ht="15.75" customHeight="1">
      <c r="A725" s="1518"/>
      <c r="B725" s="1518"/>
      <c r="C725" s="1518"/>
      <c r="D725" s="1518"/>
      <c r="E725" s="1518"/>
      <c r="F725" s="1518"/>
      <c r="G725" s="1518"/>
      <c r="H725" s="1518"/>
      <c r="I725" s="1518"/>
      <c r="J725" s="1518"/>
      <c r="K725" s="1518"/>
      <c r="L725" s="1507"/>
      <c r="M725" s="1518"/>
      <c r="N725" s="1518"/>
      <c r="O725" s="1518"/>
      <c r="P725" s="1536"/>
      <c r="Q725" s="1510"/>
      <c r="R725" s="1518"/>
      <c r="S725" s="1518"/>
      <c r="T725" s="1518"/>
      <c r="U725" s="1518"/>
      <c r="V725" s="1518"/>
      <c r="W725" s="1518"/>
      <c r="X725" s="1518"/>
      <c r="Y725" s="1518"/>
      <c r="Z725" s="1518"/>
      <c r="AA725" s="1518"/>
      <c r="AB725" s="1518"/>
      <c r="AC725" s="1518"/>
      <c r="AD725" s="1518"/>
      <c r="AE725" s="1518"/>
      <c r="AF725" s="1518"/>
      <c r="AG725" s="1518"/>
      <c r="AH725" s="1518"/>
      <c r="AI725" s="1518"/>
      <c r="AJ725" s="1518"/>
      <c r="AK725" s="1518"/>
      <c r="AL725" s="1518"/>
      <c r="AM725" s="1518"/>
      <c r="AN725" s="1518"/>
      <c r="AO725" s="1518"/>
      <c r="AP725" s="1518"/>
      <c r="AQ725" s="1518"/>
    </row>
    <row r="726" spans="1:43" ht="15.75" customHeight="1">
      <c r="A726" s="1518"/>
      <c r="B726" s="1518"/>
      <c r="C726" s="1518"/>
      <c r="D726" s="1518"/>
      <c r="E726" s="1518"/>
      <c r="F726" s="1518"/>
      <c r="G726" s="1518"/>
      <c r="H726" s="1518"/>
      <c r="I726" s="1518"/>
      <c r="J726" s="1518"/>
      <c r="K726" s="1518"/>
      <c r="L726" s="1507"/>
      <c r="M726" s="1518"/>
      <c r="N726" s="1518"/>
      <c r="O726" s="1518"/>
      <c r="P726" s="1536"/>
      <c r="Q726" s="1510"/>
      <c r="R726" s="1518"/>
      <c r="S726" s="1518"/>
      <c r="T726" s="1518"/>
      <c r="U726" s="1518"/>
      <c r="V726" s="1518"/>
      <c r="W726" s="1518"/>
      <c r="X726" s="1518"/>
      <c r="Y726" s="1518"/>
      <c r="Z726" s="1518"/>
      <c r="AA726" s="1518"/>
      <c r="AB726" s="1518"/>
      <c r="AC726" s="1518"/>
      <c r="AD726" s="1518"/>
      <c r="AE726" s="1518"/>
      <c r="AF726" s="1518"/>
      <c r="AG726" s="1518"/>
      <c r="AH726" s="1518"/>
      <c r="AI726" s="1518"/>
      <c r="AJ726" s="1518"/>
      <c r="AK726" s="1518"/>
      <c r="AL726" s="1518"/>
      <c r="AM726" s="1518"/>
      <c r="AN726" s="1518"/>
      <c r="AO726" s="1518"/>
      <c r="AP726" s="1518"/>
      <c r="AQ726" s="1518"/>
    </row>
    <row r="727" spans="1:43" ht="15.75" customHeight="1">
      <c r="A727" s="1518"/>
      <c r="B727" s="1518"/>
      <c r="C727" s="1518"/>
      <c r="D727" s="1518"/>
      <c r="E727" s="1518"/>
      <c r="F727" s="1518"/>
      <c r="G727" s="1518"/>
      <c r="H727" s="1518"/>
      <c r="I727" s="1518"/>
      <c r="J727" s="1518"/>
      <c r="K727" s="1518"/>
      <c r="L727" s="1507"/>
      <c r="M727" s="1518"/>
      <c r="N727" s="1518"/>
      <c r="O727" s="1518"/>
      <c r="P727" s="1536"/>
      <c r="Q727" s="1510"/>
      <c r="R727" s="1518"/>
      <c r="S727" s="1518"/>
      <c r="T727" s="1518"/>
      <c r="U727" s="1518"/>
      <c r="V727" s="1518"/>
      <c r="W727" s="1518"/>
      <c r="X727" s="1518"/>
      <c r="Y727" s="1518"/>
      <c r="Z727" s="1518"/>
      <c r="AA727" s="1518"/>
      <c r="AB727" s="1518"/>
      <c r="AC727" s="1518"/>
      <c r="AD727" s="1518"/>
      <c r="AE727" s="1518"/>
      <c r="AF727" s="1518"/>
      <c r="AG727" s="1518"/>
      <c r="AH727" s="1518"/>
      <c r="AI727" s="1518"/>
      <c r="AJ727" s="1518"/>
      <c r="AK727" s="1518"/>
      <c r="AL727" s="1518"/>
      <c r="AM727" s="1518"/>
      <c r="AN727" s="1518"/>
      <c r="AO727" s="1518"/>
      <c r="AP727" s="1518"/>
      <c r="AQ727" s="1518"/>
    </row>
    <row r="728" spans="1:43" ht="15.75" customHeight="1">
      <c r="A728" s="1518"/>
      <c r="B728" s="1518"/>
      <c r="C728" s="1518"/>
      <c r="D728" s="1518"/>
      <c r="E728" s="1518"/>
      <c r="F728" s="1518"/>
      <c r="G728" s="1518"/>
      <c r="H728" s="1518"/>
      <c r="I728" s="1518"/>
      <c r="J728" s="1518"/>
      <c r="K728" s="1518"/>
      <c r="L728" s="1507"/>
      <c r="M728" s="1518"/>
      <c r="N728" s="1518"/>
      <c r="O728" s="1518"/>
      <c r="P728" s="1536"/>
      <c r="Q728" s="1510"/>
      <c r="R728" s="1518"/>
      <c r="S728" s="1518"/>
      <c r="T728" s="1518"/>
      <c r="U728" s="1518"/>
      <c r="V728" s="1518"/>
      <c r="W728" s="1518"/>
      <c r="X728" s="1518"/>
      <c r="Y728" s="1518"/>
      <c r="Z728" s="1518"/>
      <c r="AA728" s="1518"/>
      <c r="AB728" s="1518"/>
      <c r="AC728" s="1518"/>
      <c r="AD728" s="1518"/>
      <c r="AE728" s="1518"/>
      <c r="AF728" s="1518"/>
      <c r="AG728" s="1518"/>
      <c r="AH728" s="1518"/>
      <c r="AI728" s="1518"/>
      <c r="AJ728" s="1518"/>
      <c r="AK728" s="1518"/>
      <c r="AL728" s="1518"/>
      <c r="AM728" s="1518"/>
      <c r="AN728" s="1518"/>
      <c r="AO728" s="1518"/>
      <c r="AP728" s="1518"/>
      <c r="AQ728" s="1518"/>
    </row>
    <row r="729" spans="1:43" ht="15.75" customHeight="1">
      <c r="A729" s="1518"/>
      <c r="B729" s="1518"/>
      <c r="C729" s="1518"/>
      <c r="D729" s="1518"/>
      <c r="E729" s="1518"/>
      <c r="F729" s="1518"/>
      <c r="G729" s="1518"/>
      <c r="H729" s="1518"/>
      <c r="I729" s="1518"/>
      <c r="J729" s="1518"/>
      <c r="K729" s="1518"/>
      <c r="L729" s="1507"/>
      <c r="M729" s="1518"/>
      <c r="N729" s="1518"/>
      <c r="O729" s="1518"/>
      <c r="P729" s="1536"/>
      <c r="Q729" s="1510"/>
      <c r="R729" s="1518"/>
      <c r="S729" s="1518"/>
      <c r="T729" s="1518"/>
      <c r="U729" s="1518"/>
      <c r="V729" s="1518"/>
      <c r="W729" s="1518"/>
      <c r="X729" s="1518"/>
      <c r="Y729" s="1518"/>
      <c r="Z729" s="1518"/>
      <c r="AA729" s="1518"/>
      <c r="AB729" s="1518"/>
      <c r="AC729" s="1518"/>
      <c r="AD729" s="1518"/>
      <c r="AE729" s="1518"/>
      <c r="AF729" s="1518"/>
      <c r="AG729" s="1518"/>
      <c r="AH729" s="1518"/>
      <c r="AI729" s="1518"/>
      <c r="AJ729" s="1518"/>
      <c r="AK729" s="1518"/>
      <c r="AL729" s="1518"/>
      <c r="AM729" s="1518"/>
      <c r="AN729" s="1518"/>
      <c r="AO729" s="1518"/>
      <c r="AP729" s="1518"/>
      <c r="AQ729" s="1518"/>
    </row>
    <row r="730" spans="1:43" ht="15.75" customHeight="1">
      <c r="A730" s="1518"/>
      <c r="B730" s="1518"/>
      <c r="C730" s="1518"/>
      <c r="D730" s="1518"/>
      <c r="E730" s="1518"/>
      <c r="F730" s="1518"/>
      <c r="G730" s="1518"/>
      <c r="H730" s="1518"/>
      <c r="I730" s="1518"/>
      <c r="J730" s="1518"/>
      <c r="K730" s="1518"/>
      <c r="L730" s="1507"/>
      <c r="M730" s="1518"/>
      <c r="N730" s="1518"/>
      <c r="O730" s="1518"/>
      <c r="P730" s="1536"/>
      <c r="Q730" s="1510"/>
      <c r="R730" s="1518"/>
      <c r="S730" s="1518"/>
      <c r="T730" s="1518"/>
      <c r="U730" s="1518"/>
      <c r="V730" s="1518"/>
      <c r="W730" s="1518"/>
      <c r="X730" s="1518"/>
      <c r="Y730" s="1518"/>
      <c r="Z730" s="1518"/>
      <c r="AA730" s="1518"/>
      <c r="AB730" s="1518"/>
      <c r="AC730" s="1518"/>
      <c r="AD730" s="1518"/>
      <c r="AE730" s="1518"/>
      <c r="AF730" s="1518"/>
      <c r="AG730" s="1518"/>
      <c r="AH730" s="1518"/>
      <c r="AI730" s="1518"/>
      <c r="AJ730" s="1518"/>
      <c r="AK730" s="1518"/>
      <c r="AL730" s="1518"/>
      <c r="AM730" s="1518"/>
      <c r="AN730" s="1518"/>
      <c r="AO730" s="1518"/>
      <c r="AP730" s="1518"/>
      <c r="AQ730" s="1518"/>
    </row>
    <row r="731" spans="1:43" ht="15.75" customHeight="1">
      <c r="A731" s="1518"/>
      <c r="B731" s="1518"/>
      <c r="C731" s="1518"/>
      <c r="D731" s="1518"/>
      <c r="E731" s="1518"/>
      <c r="F731" s="1518"/>
      <c r="G731" s="1518"/>
      <c r="H731" s="1518"/>
      <c r="I731" s="1518"/>
      <c r="J731" s="1518"/>
      <c r="K731" s="1518"/>
      <c r="L731" s="1507"/>
      <c r="M731" s="1518"/>
      <c r="N731" s="1518"/>
      <c r="O731" s="1518"/>
      <c r="P731" s="1536"/>
      <c r="Q731" s="1510"/>
      <c r="R731" s="1518"/>
      <c r="S731" s="1518"/>
      <c r="T731" s="1518"/>
      <c r="U731" s="1518"/>
      <c r="V731" s="1518"/>
      <c r="W731" s="1518"/>
      <c r="X731" s="1518"/>
      <c r="Y731" s="1518"/>
      <c r="Z731" s="1518"/>
      <c r="AA731" s="1518"/>
      <c r="AB731" s="1518"/>
      <c r="AC731" s="1518"/>
      <c r="AD731" s="1518"/>
      <c r="AE731" s="1518"/>
      <c r="AF731" s="1518"/>
      <c r="AG731" s="1518"/>
      <c r="AH731" s="1518"/>
      <c r="AI731" s="1518"/>
      <c r="AJ731" s="1518"/>
      <c r="AK731" s="1518"/>
      <c r="AL731" s="1518"/>
      <c r="AM731" s="1518"/>
      <c r="AN731" s="1518"/>
      <c r="AO731" s="1518"/>
      <c r="AP731" s="1518"/>
      <c r="AQ731" s="1518"/>
    </row>
    <row r="732" spans="1:43" ht="15.75" customHeight="1">
      <c r="A732" s="1518"/>
      <c r="B732" s="1518"/>
      <c r="C732" s="1518"/>
      <c r="D732" s="1518"/>
      <c r="E732" s="1518"/>
      <c r="F732" s="1518"/>
      <c r="G732" s="1518"/>
      <c r="H732" s="1518"/>
      <c r="I732" s="1518"/>
      <c r="J732" s="1518"/>
      <c r="K732" s="1518"/>
      <c r="L732" s="1507"/>
      <c r="M732" s="1518"/>
      <c r="N732" s="1518"/>
      <c r="O732" s="1518"/>
      <c r="P732" s="1536"/>
      <c r="Q732" s="1510"/>
      <c r="R732" s="1518"/>
      <c r="S732" s="1518"/>
      <c r="T732" s="1518"/>
      <c r="U732" s="1518"/>
      <c r="V732" s="1518"/>
      <c r="W732" s="1518"/>
      <c r="X732" s="1518"/>
      <c r="Y732" s="1518"/>
      <c r="Z732" s="1518"/>
      <c r="AA732" s="1518"/>
      <c r="AB732" s="1518"/>
      <c r="AC732" s="1518"/>
      <c r="AD732" s="1518"/>
      <c r="AE732" s="1518"/>
      <c r="AF732" s="1518"/>
      <c r="AG732" s="1518"/>
      <c r="AH732" s="1518"/>
      <c r="AI732" s="1518"/>
      <c r="AJ732" s="1518"/>
      <c r="AK732" s="1518"/>
      <c r="AL732" s="1518"/>
      <c r="AM732" s="1518"/>
      <c r="AN732" s="1518"/>
      <c r="AO732" s="1518"/>
      <c r="AP732" s="1518"/>
      <c r="AQ732" s="1518"/>
    </row>
    <row r="733" spans="1:43" ht="15.75" customHeight="1">
      <c r="A733" s="1518"/>
      <c r="B733" s="1518"/>
      <c r="C733" s="1518"/>
      <c r="D733" s="1518"/>
      <c r="E733" s="1518"/>
      <c r="F733" s="1518"/>
      <c r="G733" s="1518"/>
      <c r="H733" s="1518"/>
      <c r="I733" s="1518"/>
      <c r="J733" s="1518"/>
      <c r="K733" s="1518"/>
      <c r="L733" s="1507"/>
      <c r="M733" s="1518"/>
      <c r="N733" s="1518"/>
      <c r="O733" s="1518"/>
      <c r="P733" s="1536"/>
      <c r="Q733" s="1510"/>
      <c r="R733" s="1518"/>
      <c r="S733" s="1518"/>
      <c r="T733" s="1518"/>
      <c r="U733" s="1518"/>
      <c r="V733" s="1518"/>
      <c r="W733" s="1518"/>
      <c r="X733" s="1518"/>
      <c r="Y733" s="1518"/>
      <c r="Z733" s="1518"/>
      <c r="AA733" s="1518"/>
      <c r="AB733" s="1518"/>
      <c r="AC733" s="1518"/>
      <c r="AD733" s="1518"/>
      <c r="AE733" s="1518"/>
      <c r="AF733" s="1518"/>
      <c r="AG733" s="1518"/>
      <c r="AH733" s="1518"/>
      <c r="AI733" s="1518"/>
      <c r="AJ733" s="1518"/>
      <c r="AK733" s="1518"/>
      <c r="AL733" s="1518"/>
      <c r="AM733" s="1518"/>
      <c r="AN733" s="1518"/>
      <c r="AO733" s="1518"/>
      <c r="AP733" s="1518"/>
      <c r="AQ733" s="1518"/>
    </row>
    <row r="734" spans="1:43" ht="15.75" customHeight="1">
      <c r="A734" s="1518"/>
      <c r="B734" s="1518"/>
      <c r="C734" s="1518"/>
      <c r="D734" s="1518"/>
      <c r="E734" s="1518"/>
      <c r="F734" s="1518"/>
      <c r="G734" s="1518"/>
      <c r="H734" s="1518"/>
      <c r="I734" s="1518"/>
      <c r="J734" s="1518"/>
      <c r="K734" s="1518"/>
      <c r="L734" s="1507"/>
      <c r="M734" s="1518"/>
      <c r="N734" s="1518"/>
      <c r="O734" s="1518"/>
      <c r="P734" s="1536"/>
      <c r="Q734" s="1510"/>
      <c r="R734" s="1518"/>
      <c r="S734" s="1518"/>
      <c r="T734" s="1518"/>
      <c r="U734" s="1518"/>
      <c r="V734" s="1518"/>
      <c r="W734" s="1518"/>
      <c r="X734" s="1518"/>
      <c r="Y734" s="1518"/>
      <c r="Z734" s="1518"/>
      <c r="AA734" s="1518"/>
      <c r="AB734" s="1518"/>
      <c r="AC734" s="1518"/>
      <c r="AD734" s="1518"/>
      <c r="AE734" s="1518"/>
      <c r="AF734" s="1518"/>
      <c r="AG734" s="1518"/>
      <c r="AH734" s="1518"/>
      <c r="AI734" s="1518"/>
      <c r="AJ734" s="1518"/>
      <c r="AK734" s="1518"/>
      <c r="AL734" s="1518"/>
      <c r="AM734" s="1518"/>
      <c r="AN734" s="1518"/>
      <c r="AO734" s="1518"/>
      <c r="AP734" s="1518"/>
      <c r="AQ734" s="1518"/>
    </row>
    <row r="735" spans="1:43" ht="15.75" customHeight="1">
      <c r="A735" s="1518"/>
      <c r="B735" s="1518"/>
      <c r="C735" s="1518"/>
      <c r="D735" s="1518"/>
      <c r="E735" s="1518"/>
      <c r="F735" s="1518"/>
      <c r="G735" s="1518"/>
      <c r="H735" s="1518"/>
      <c r="I735" s="1518"/>
      <c r="J735" s="1518"/>
      <c r="K735" s="1518"/>
      <c r="L735" s="1507"/>
      <c r="M735" s="1518"/>
      <c r="N735" s="1518"/>
      <c r="O735" s="1518"/>
      <c r="P735" s="1536"/>
      <c r="Q735" s="1510"/>
      <c r="R735" s="1518"/>
      <c r="S735" s="1518"/>
      <c r="T735" s="1518"/>
      <c r="U735" s="1518"/>
      <c r="V735" s="1518"/>
      <c r="W735" s="1518"/>
      <c r="X735" s="1518"/>
      <c r="Y735" s="1518"/>
      <c r="Z735" s="1518"/>
      <c r="AA735" s="1518"/>
      <c r="AB735" s="1518"/>
      <c r="AC735" s="1518"/>
      <c r="AD735" s="1518"/>
      <c r="AE735" s="1518"/>
      <c r="AF735" s="1518"/>
      <c r="AG735" s="1518"/>
      <c r="AH735" s="1518"/>
      <c r="AI735" s="1518"/>
      <c r="AJ735" s="1518"/>
      <c r="AK735" s="1518"/>
      <c r="AL735" s="1518"/>
      <c r="AM735" s="1518"/>
      <c r="AN735" s="1518"/>
      <c r="AO735" s="1518"/>
      <c r="AP735" s="1518"/>
      <c r="AQ735" s="1518"/>
    </row>
    <row r="736" spans="1:43" ht="15.75" customHeight="1">
      <c r="A736" s="1518"/>
      <c r="B736" s="1518"/>
      <c r="C736" s="1518"/>
      <c r="D736" s="1518"/>
      <c r="E736" s="1518"/>
      <c r="F736" s="1518"/>
      <c r="G736" s="1518"/>
      <c r="H736" s="1518"/>
      <c r="I736" s="1518"/>
      <c r="J736" s="1518"/>
      <c r="K736" s="1518"/>
      <c r="L736" s="1507"/>
      <c r="M736" s="1518"/>
      <c r="N736" s="1518"/>
      <c r="O736" s="1518"/>
      <c r="P736" s="1536"/>
      <c r="Q736" s="1510"/>
      <c r="R736" s="1518"/>
      <c r="S736" s="1518"/>
      <c r="T736" s="1518"/>
      <c r="U736" s="1518"/>
      <c r="V736" s="1518"/>
      <c r="W736" s="1518"/>
      <c r="X736" s="1518"/>
      <c r="Y736" s="1518"/>
      <c r="Z736" s="1518"/>
      <c r="AA736" s="1518"/>
      <c r="AB736" s="1518"/>
      <c r="AC736" s="1518"/>
      <c r="AD736" s="1518"/>
      <c r="AE736" s="1518"/>
      <c r="AF736" s="1518"/>
      <c r="AG736" s="1518"/>
      <c r="AH736" s="1518"/>
      <c r="AI736" s="1518"/>
      <c r="AJ736" s="1518"/>
      <c r="AK736" s="1518"/>
      <c r="AL736" s="1518"/>
      <c r="AM736" s="1518"/>
      <c r="AN736" s="1518"/>
      <c r="AO736" s="1518"/>
      <c r="AP736" s="1518"/>
      <c r="AQ736" s="1518"/>
    </row>
    <row r="737" spans="1:43" ht="15.75" customHeight="1">
      <c r="A737" s="1518"/>
      <c r="B737" s="1518"/>
      <c r="C737" s="1518"/>
      <c r="D737" s="1518"/>
      <c r="E737" s="1518"/>
      <c r="F737" s="1518"/>
      <c r="G737" s="1518"/>
      <c r="H737" s="1518"/>
      <c r="I737" s="1518"/>
      <c r="J737" s="1518"/>
      <c r="K737" s="1518"/>
      <c r="L737" s="1507"/>
      <c r="M737" s="1518"/>
      <c r="N737" s="1518"/>
      <c r="O737" s="1518"/>
      <c r="P737" s="1536"/>
      <c r="Q737" s="1510"/>
      <c r="R737" s="1518"/>
      <c r="S737" s="1518"/>
      <c r="T737" s="1518"/>
      <c r="U737" s="1518"/>
      <c r="V737" s="1518"/>
      <c r="W737" s="1518"/>
      <c r="X737" s="1518"/>
      <c r="Y737" s="1518"/>
      <c r="Z737" s="1518"/>
      <c r="AA737" s="1518"/>
      <c r="AB737" s="1518"/>
      <c r="AC737" s="1518"/>
      <c r="AD737" s="1518"/>
      <c r="AE737" s="1518"/>
      <c r="AF737" s="1518"/>
      <c r="AG737" s="1518"/>
      <c r="AH737" s="1518"/>
      <c r="AI737" s="1518"/>
      <c r="AJ737" s="1518"/>
      <c r="AK737" s="1518"/>
      <c r="AL737" s="1518"/>
      <c r="AM737" s="1518"/>
      <c r="AN737" s="1518"/>
      <c r="AO737" s="1518"/>
      <c r="AP737" s="1518"/>
      <c r="AQ737" s="1518"/>
    </row>
    <row r="738" spans="1:43" ht="15.75" customHeight="1">
      <c r="A738" s="1518"/>
      <c r="B738" s="1518"/>
      <c r="C738" s="1518"/>
      <c r="D738" s="1518"/>
      <c r="E738" s="1518"/>
      <c r="F738" s="1518"/>
      <c r="G738" s="1518"/>
      <c r="H738" s="1518"/>
      <c r="I738" s="1518"/>
      <c r="J738" s="1518"/>
      <c r="K738" s="1518"/>
      <c r="L738" s="1507"/>
      <c r="M738" s="1518"/>
      <c r="N738" s="1518"/>
      <c r="O738" s="1518"/>
      <c r="P738" s="1536"/>
      <c r="Q738" s="1510"/>
      <c r="R738" s="1518"/>
      <c r="S738" s="1518"/>
      <c r="T738" s="1518"/>
      <c r="U738" s="1518"/>
      <c r="V738" s="1518"/>
      <c r="W738" s="1518"/>
      <c r="X738" s="1518"/>
      <c r="Y738" s="1518"/>
      <c r="Z738" s="1518"/>
      <c r="AA738" s="1518"/>
      <c r="AB738" s="1518"/>
      <c r="AC738" s="1518"/>
      <c r="AD738" s="1518"/>
      <c r="AE738" s="1518"/>
      <c r="AF738" s="1518"/>
      <c r="AG738" s="1518"/>
      <c r="AH738" s="1518"/>
      <c r="AI738" s="1518"/>
      <c r="AJ738" s="1518"/>
      <c r="AK738" s="1518"/>
      <c r="AL738" s="1518"/>
      <c r="AM738" s="1518"/>
      <c r="AN738" s="1518"/>
      <c r="AO738" s="1518"/>
      <c r="AP738" s="1518"/>
      <c r="AQ738" s="1518"/>
    </row>
    <row r="739" spans="1:43" ht="15.75" customHeight="1">
      <c r="A739" s="1518"/>
      <c r="B739" s="1518"/>
      <c r="C739" s="1518"/>
      <c r="D739" s="1518"/>
      <c r="E739" s="1518"/>
      <c r="F739" s="1518"/>
      <c r="G739" s="1518"/>
      <c r="H739" s="1518"/>
      <c r="I739" s="1518"/>
      <c r="J739" s="1518"/>
      <c r="K739" s="1518"/>
      <c r="L739" s="1507"/>
      <c r="M739" s="1518"/>
      <c r="N739" s="1518"/>
      <c r="O739" s="1518"/>
      <c r="P739" s="1536"/>
      <c r="Q739" s="1510"/>
      <c r="R739" s="1518"/>
      <c r="S739" s="1518"/>
      <c r="T739" s="1518"/>
      <c r="U739" s="1518"/>
      <c r="V739" s="1518"/>
      <c r="W739" s="1518"/>
      <c r="X739" s="1518"/>
      <c r="Y739" s="1518"/>
      <c r="Z739" s="1518"/>
      <c r="AA739" s="1518"/>
      <c r="AB739" s="1518"/>
      <c r="AC739" s="1518"/>
      <c r="AD739" s="1518"/>
      <c r="AE739" s="1518"/>
      <c r="AF739" s="1518"/>
      <c r="AG739" s="1518"/>
      <c r="AH739" s="1518"/>
      <c r="AI739" s="1518"/>
      <c r="AJ739" s="1518"/>
      <c r="AK739" s="1518"/>
      <c r="AL739" s="1518"/>
      <c r="AM739" s="1518"/>
      <c r="AN739" s="1518"/>
      <c r="AO739" s="1518"/>
      <c r="AP739" s="1518"/>
      <c r="AQ739" s="1518"/>
    </row>
    <row r="740" spans="1:43" ht="15.75" customHeight="1">
      <c r="A740" s="1518"/>
      <c r="B740" s="1518"/>
      <c r="C740" s="1518"/>
      <c r="D740" s="1518"/>
      <c r="E740" s="1518"/>
      <c r="F740" s="1518"/>
      <c r="G740" s="1518"/>
      <c r="H740" s="1518"/>
      <c r="I740" s="1518"/>
      <c r="J740" s="1518"/>
      <c r="K740" s="1518"/>
      <c r="L740" s="1507"/>
      <c r="M740" s="1518"/>
      <c r="N740" s="1518"/>
      <c r="O740" s="1518"/>
      <c r="P740" s="1536"/>
      <c r="Q740" s="1510"/>
      <c r="R740" s="1518"/>
      <c r="S740" s="1518"/>
      <c r="T740" s="1518"/>
      <c r="U740" s="1518"/>
      <c r="V740" s="1518"/>
      <c r="W740" s="1518"/>
      <c r="X740" s="1518"/>
      <c r="Y740" s="1518"/>
      <c r="Z740" s="1518"/>
      <c r="AA740" s="1518"/>
      <c r="AB740" s="1518"/>
      <c r="AC740" s="1518"/>
      <c r="AD740" s="1518"/>
      <c r="AE740" s="1518"/>
      <c r="AF740" s="1518"/>
      <c r="AG740" s="1518"/>
      <c r="AH740" s="1518"/>
      <c r="AI740" s="1518"/>
      <c r="AJ740" s="1518"/>
      <c r="AK740" s="1518"/>
      <c r="AL740" s="1518"/>
      <c r="AM740" s="1518"/>
      <c r="AN740" s="1518"/>
      <c r="AO740" s="1518"/>
      <c r="AP740" s="1518"/>
      <c r="AQ740" s="1518"/>
    </row>
    <row r="741" spans="1:43" ht="15.75" customHeight="1">
      <c r="A741" s="1518"/>
      <c r="B741" s="1518"/>
      <c r="C741" s="1518"/>
      <c r="D741" s="1518"/>
      <c r="E741" s="1518"/>
      <c r="F741" s="1518"/>
      <c r="G741" s="1518"/>
      <c r="H741" s="1518"/>
      <c r="I741" s="1518"/>
      <c r="J741" s="1518"/>
      <c r="K741" s="1518"/>
      <c r="L741" s="1507"/>
      <c r="M741" s="1518"/>
      <c r="N741" s="1518"/>
      <c r="O741" s="1518"/>
      <c r="P741" s="1536"/>
      <c r="Q741" s="1510"/>
      <c r="R741" s="1518"/>
      <c r="S741" s="1518"/>
      <c r="T741" s="1518"/>
      <c r="U741" s="1518"/>
      <c r="V741" s="1518"/>
      <c r="W741" s="1518"/>
      <c r="X741" s="1518"/>
      <c r="Y741" s="1518"/>
      <c r="Z741" s="1518"/>
      <c r="AA741" s="1518"/>
      <c r="AB741" s="1518"/>
      <c r="AC741" s="1518"/>
      <c r="AD741" s="1518"/>
      <c r="AE741" s="1518"/>
      <c r="AF741" s="1518"/>
      <c r="AG741" s="1518"/>
      <c r="AH741" s="1518"/>
      <c r="AI741" s="1518"/>
      <c r="AJ741" s="1518"/>
      <c r="AK741" s="1518"/>
      <c r="AL741" s="1518"/>
      <c r="AM741" s="1518"/>
      <c r="AN741" s="1518"/>
      <c r="AO741" s="1518"/>
      <c r="AP741" s="1518"/>
      <c r="AQ741" s="1518"/>
    </row>
    <row r="742" spans="1:43" ht="15.75" customHeight="1">
      <c r="A742" s="1518"/>
      <c r="B742" s="1518"/>
      <c r="C742" s="1518"/>
      <c r="D742" s="1518"/>
      <c r="E742" s="1518"/>
      <c r="F742" s="1518"/>
      <c r="G742" s="1518"/>
      <c r="H742" s="1518"/>
      <c r="I742" s="1518"/>
      <c r="J742" s="1518"/>
      <c r="K742" s="1518"/>
      <c r="L742" s="1507"/>
      <c r="M742" s="1518"/>
      <c r="N742" s="1518"/>
      <c r="O742" s="1518"/>
      <c r="P742" s="1536"/>
      <c r="Q742" s="1510"/>
      <c r="R742" s="1518"/>
      <c r="S742" s="1518"/>
      <c r="T742" s="1518"/>
      <c r="U742" s="1518"/>
      <c r="V742" s="1518"/>
      <c r="W742" s="1518"/>
      <c r="X742" s="1518"/>
      <c r="Y742" s="1518"/>
      <c r="Z742" s="1518"/>
      <c r="AA742" s="1518"/>
      <c r="AB742" s="1518"/>
      <c r="AC742" s="1518"/>
      <c r="AD742" s="1518"/>
      <c r="AE742" s="1518"/>
      <c r="AF742" s="1518"/>
      <c r="AG742" s="1518"/>
      <c r="AH742" s="1518"/>
      <c r="AI742" s="1518"/>
      <c r="AJ742" s="1518"/>
      <c r="AK742" s="1518"/>
      <c r="AL742" s="1518"/>
      <c r="AM742" s="1518"/>
      <c r="AN742" s="1518"/>
      <c r="AO742" s="1518"/>
      <c r="AP742" s="1518"/>
      <c r="AQ742" s="1518"/>
    </row>
    <row r="743" spans="1:43" ht="15.75" customHeight="1">
      <c r="A743" s="1518"/>
      <c r="B743" s="1518"/>
      <c r="C743" s="1518"/>
      <c r="D743" s="1518"/>
      <c r="E743" s="1518"/>
      <c r="F743" s="1518"/>
      <c r="G743" s="1518"/>
      <c r="H743" s="1518"/>
      <c r="I743" s="1518"/>
      <c r="J743" s="1518"/>
      <c r="K743" s="1518"/>
      <c r="L743" s="1507"/>
      <c r="M743" s="1518"/>
      <c r="N743" s="1518"/>
      <c r="O743" s="1518"/>
      <c r="P743" s="1536"/>
      <c r="Q743" s="1510"/>
      <c r="R743" s="1518"/>
      <c r="S743" s="1518"/>
      <c r="T743" s="1518"/>
      <c r="U743" s="1518"/>
      <c r="V743" s="1518"/>
      <c r="W743" s="1518"/>
      <c r="X743" s="1518"/>
      <c r="Y743" s="1518"/>
      <c r="Z743" s="1518"/>
      <c r="AA743" s="1518"/>
      <c r="AB743" s="1518"/>
      <c r="AC743" s="1518"/>
      <c r="AD743" s="1518"/>
      <c r="AE743" s="1518"/>
      <c r="AF743" s="1518"/>
      <c r="AG743" s="1518"/>
      <c r="AH743" s="1518"/>
      <c r="AI743" s="1518"/>
      <c r="AJ743" s="1518"/>
      <c r="AK743" s="1518"/>
      <c r="AL743" s="1518"/>
      <c r="AM743" s="1518"/>
      <c r="AN743" s="1518"/>
      <c r="AO743" s="1518"/>
      <c r="AP743" s="1518"/>
      <c r="AQ743" s="1518"/>
    </row>
    <row r="744" spans="1:43" ht="15.75" customHeight="1">
      <c r="A744" s="1518"/>
      <c r="B744" s="1518"/>
      <c r="C744" s="1518"/>
      <c r="D744" s="1518"/>
      <c r="E744" s="1518"/>
      <c r="F744" s="1518"/>
      <c r="G744" s="1518"/>
      <c r="H744" s="1518"/>
      <c r="I744" s="1518"/>
      <c r="J744" s="1518"/>
      <c r="K744" s="1518"/>
      <c r="L744" s="1507"/>
      <c r="M744" s="1518"/>
      <c r="N744" s="1518"/>
      <c r="O744" s="1518"/>
      <c r="P744" s="1536"/>
      <c r="Q744" s="1510"/>
      <c r="R744" s="1518"/>
      <c r="S744" s="1518"/>
      <c r="T744" s="1518"/>
      <c r="U744" s="1518"/>
      <c r="V744" s="1518"/>
      <c r="W744" s="1518"/>
      <c r="X744" s="1518"/>
      <c r="Y744" s="1518"/>
      <c r="Z744" s="1518"/>
      <c r="AA744" s="1518"/>
      <c r="AB744" s="1518"/>
      <c r="AC744" s="1518"/>
      <c r="AD744" s="1518"/>
      <c r="AE744" s="1518"/>
      <c r="AF744" s="1518"/>
      <c r="AG744" s="1518"/>
      <c r="AH744" s="1518"/>
      <c r="AI744" s="1518"/>
      <c r="AJ744" s="1518"/>
      <c r="AK744" s="1518"/>
      <c r="AL744" s="1518"/>
      <c r="AM744" s="1518"/>
      <c r="AN744" s="1518"/>
      <c r="AO744" s="1518"/>
      <c r="AP744" s="1518"/>
      <c r="AQ744" s="1518"/>
    </row>
    <row r="745" spans="1:43" ht="15.75" customHeight="1">
      <c r="A745" s="1518"/>
      <c r="B745" s="1518"/>
      <c r="C745" s="1518"/>
      <c r="D745" s="1518"/>
      <c r="E745" s="1518"/>
      <c r="F745" s="1518"/>
      <c r="G745" s="1518"/>
      <c r="H745" s="1518"/>
      <c r="I745" s="1518"/>
      <c r="J745" s="1518"/>
      <c r="K745" s="1518"/>
      <c r="L745" s="1507"/>
      <c r="M745" s="1518"/>
      <c r="N745" s="1518"/>
      <c r="O745" s="1518"/>
      <c r="P745" s="1536"/>
      <c r="Q745" s="1510"/>
      <c r="R745" s="1518"/>
      <c r="S745" s="1518"/>
      <c r="T745" s="1518"/>
      <c r="U745" s="1518"/>
      <c r="V745" s="1518"/>
      <c r="W745" s="1518"/>
      <c r="X745" s="1518"/>
      <c r="Y745" s="1518"/>
      <c r="Z745" s="1518"/>
      <c r="AA745" s="1518"/>
      <c r="AB745" s="1518"/>
      <c r="AC745" s="1518"/>
      <c r="AD745" s="1518"/>
      <c r="AE745" s="1518"/>
      <c r="AF745" s="1518"/>
      <c r="AG745" s="1518"/>
      <c r="AH745" s="1518"/>
      <c r="AI745" s="1518"/>
      <c r="AJ745" s="1518"/>
      <c r="AK745" s="1518"/>
      <c r="AL745" s="1518"/>
      <c r="AM745" s="1518"/>
      <c r="AN745" s="1518"/>
      <c r="AO745" s="1518"/>
      <c r="AP745" s="1518"/>
      <c r="AQ745" s="1518"/>
    </row>
    <row r="746" spans="1:43" ht="15.75" customHeight="1">
      <c r="A746" s="1518"/>
      <c r="B746" s="1518"/>
      <c r="C746" s="1518"/>
      <c r="D746" s="1518"/>
      <c r="E746" s="1518"/>
      <c r="F746" s="1518"/>
      <c r="G746" s="1518"/>
      <c r="H746" s="1518"/>
      <c r="I746" s="1518"/>
      <c r="J746" s="1518"/>
      <c r="K746" s="1518"/>
      <c r="L746" s="1507"/>
      <c r="M746" s="1518"/>
      <c r="N746" s="1518"/>
      <c r="O746" s="1518"/>
      <c r="P746" s="1536"/>
      <c r="Q746" s="1510"/>
      <c r="R746" s="1518"/>
      <c r="S746" s="1518"/>
      <c r="T746" s="1518"/>
      <c r="U746" s="1518"/>
      <c r="V746" s="1518"/>
      <c r="W746" s="1518"/>
      <c r="X746" s="1518"/>
      <c r="Y746" s="1518"/>
      <c r="Z746" s="1518"/>
      <c r="AA746" s="1518"/>
      <c r="AB746" s="1518"/>
      <c r="AC746" s="1518"/>
      <c r="AD746" s="1518"/>
      <c r="AE746" s="1518"/>
      <c r="AF746" s="1518"/>
      <c r="AG746" s="1518"/>
      <c r="AH746" s="1518"/>
      <c r="AI746" s="1518"/>
      <c r="AJ746" s="1518"/>
      <c r="AK746" s="1518"/>
      <c r="AL746" s="1518"/>
      <c r="AM746" s="1518"/>
      <c r="AN746" s="1518"/>
      <c r="AO746" s="1518"/>
      <c r="AP746" s="1518"/>
      <c r="AQ746" s="1518"/>
    </row>
    <row r="747" spans="1:43" ht="15.75" customHeight="1">
      <c r="A747" s="1518"/>
      <c r="B747" s="1518"/>
      <c r="C747" s="1518"/>
      <c r="D747" s="1518"/>
      <c r="E747" s="1518"/>
      <c r="F747" s="1518"/>
      <c r="G747" s="1518"/>
      <c r="H747" s="1518"/>
      <c r="I747" s="1518"/>
      <c r="J747" s="1518"/>
      <c r="K747" s="1518"/>
      <c r="L747" s="1507"/>
      <c r="M747" s="1518"/>
      <c r="N747" s="1518"/>
      <c r="O747" s="1518"/>
      <c r="P747" s="1536"/>
      <c r="Q747" s="1510"/>
      <c r="R747" s="1518"/>
      <c r="S747" s="1518"/>
      <c r="T747" s="1518"/>
      <c r="U747" s="1518"/>
      <c r="V747" s="1518"/>
      <c r="W747" s="1518"/>
      <c r="X747" s="1518"/>
      <c r="Y747" s="1518"/>
      <c r="Z747" s="1518"/>
      <c r="AA747" s="1518"/>
      <c r="AB747" s="1518"/>
      <c r="AC747" s="1518"/>
      <c r="AD747" s="1518"/>
      <c r="AE747" s="1518"/>
      <c r="AF747" s="1518"/>
      <c r="AG747" s="1518"/>
      <c r="AH747" s="1518"/>
      <c r="AI747" s="1518"/>
      <c r="AJ747" s="1518"/>
      <c r="AK747" s="1518"/>
      <c r="AL747" s="1518"/>
      <c r="AM747" s="1518"/>
      <c r="AN747" s="1518"/>
      <c r="AO747" s="1518"/>
      <c r="AP747" s="1518"/>
      <c r="AQ747" s="1518"/>
    </row>
    <row r="748" spans="1:43" ht="15.75" customHeight="1">
      <c r="A748" s="1518"/>
      <c r="B748" s="1518"/>
      <c r="C748" s="1518"/>
      <c r="D748" s="1518"/>
      <c r="E748" s="1518"/>
      <c r="F748" s="1518"/>
      <c r="G748" s="1518"/>
      <c r="H748" s="1518"/>
      <c r="I748" s="1518"/>
      <c r="J748" s="1518"/>
      <c r="K748" s="1518"/>
      <c r="L748" s="1507"/>
      <c r="M748" s="1518"/>
      <c r="N748" s="1518"/>
      <c r="O748" s="1518"/>
      <c r="P748" s="1536"/>
      <c r="Q748" s="1510"/>
      <c r="R748" s="1518"/>
      <c r="S748" s="1518"/>
      <c r="T748" s="1518"/>
      <c r="U748" s="1518"/>
      <c r="V748" s="1518"/>
      <c r="W748" s="1518"/>
      <c r="X748" s="1518"/>
      <c r="Y748" s="1518"/>
      <c r="Z748" s="1518"/>
      <c r="AA748" s="1518"/>
      <c r="AB748" s="1518"/>
      <c r="AC748" s="1518"/>
      <c r="AD748" s="1518"/>
      <c r="AE748" s="1518"/>
      <c r="AF748" s="1518"/>
      <c r="AG748" s="1518"/>
      <c r="AH748" s="1518"/>
      <c r="AI748" s="1518"/>
      <c r="AJ748" s="1518"/>
      <c r="AK748" s="1518"/>
      <c r="AL748" s="1518"/>
      <c r="AM748" s="1518"/>
      <c r="AN748" s="1518"/>
      <c r="AO748" s="1518"/>
      <c r="AP748" s="1518"/>
      <c r="AQ748" s="1518"/>
    </row>
    <row r="749" spans="1:43" ht="15.75" customHeight="1">
      <c r="A749" s="1518"/>
      <c r="B749" s="1518"/>
      <c r="C749" s="1518"/>
      <c r="D749" s="1518"/>
      <c r="E749" s="1518"/>
      <c r="F749" s="1518"/>
      <c r="G749" s="1518"/>
      <c r="H749" s="1518"/>
      <c r="I749" s="1518"/>
      <c r="J749" s="1518"/>
      <c r="K749" s="1518"/>
      <c r="L749" s="1507"/>
      <c r="M749" s="1518"/>
      <c r="N749" s="1518"/>
      <c r="O749" s="1518"/>
      <c r="P749" s="1536"/>
      <c r="Q749" s="1510"/>
      <c r="R749" s="1518"/>
      <c r="S749" s="1518"/>
      <c r="T749" s="1518"/>
      <c r="U749" s="1518"/>
      <c r="V749" s="1518"/>
      <c r="W749" s="1518"/>
      <c r="X749" s="1518"/>
      <c r="Y749" s="1518"/>
      <c r="Z749" s="1518"/>
      <c r="AA749" s="1518"/>
      <c r="AB749" s="1518"/>
      <c r="AC749" s="1518"/>
      <c r="AD749" s="1518"/>
      <c r="AE749" s="1518"/>
      <c r="AF749" s="1518"/>
      <c r="AG749" s="1518"/>
      <c r="AH749" s="1518"/>
      <c r="AI749" s="1518"/>
      <c r="AJ749" s="1518"/>
      <c r="AK749" s="1518"/>
      <c r="AL749" s="1518"/>
      <c r="AM749" s="1518"/>
      <c r="AN749" s="1518"/>
      <c r="AO749" s="1518"/>
      <c r="AP749" s="1518"/>
      <c r="AQ749" s="1518"/>
    </row>
    <row r="750" spans="1:43" ht="15.75" customHeight="1">
      <c r="A750" s="1518"/>
      <c r="B750" s="1518"/>
      <c r="C750" s="1518"/>
      <c r="D750" s="1518"/>
      <c r="E750" s="1518"/>
      <c r="F750" s="1518"/>
      <c r="G750" s="1518"/>
      <c r="H750" s="1518"/>
      <c r="I750" s="1518"/>
      <c r="J750" s="1518"/>
      <c r="K750" s="1518"/>
      <c r="L750" s="1507"/>
      <c r="M750" s="1518"/>
      <c r="N750" s="1518"/>
      <c r="O750" s="1518"/>
      <c r="P750" s="1536"/>
      <c r="Q750" s="1510"/>
      <c r="R750" s="1518"/>
      <c r="S750" s="1518"/>
      <c r="T750" s="1518"/>
      <c r="U750" s="1518"/>
      <c r="V750" s="1518"/>
      <c r="W750" s="1518"/>
      <c r="X750" s="1518"/>
      <c r="Y750" s="1518"/>
      <c r="Z750" s="1518"/>
      <c r="AA750" s="1518"/>
      <c r="AB750" s="1518"/>
      <c r="AC750" s="1518"/>
      <c r="AD750" s="1518"/>
      <c r="AE750" s="1518"/>
      <c r="AF750" s="1518"/>
      <c r="AG750" s="1518"/>
      <c r="AH750" s="1518"/>
      <c r="AI750" s="1518"/>
      <c r="AJ750" s="1518"/>
      <c r="AK750" s="1518"/>
      <c r="AL750" s="1518"/>
      <c r="AM750" s="1518"/>
      <c r="AN750" s="1518"/>
      <c r="AO750" s="1518"/>
      <c r="AP750" s="1518"/>
      <c r="AQ750" s="1518"/>
    </row>
    <row r="751" spans="1:43" ht="15.75" customHeight="1">
      <c r="A751" s="1518"/>
      <c r="B751" s="1518"/>
      <c r="C751" s="1518"/>
      <c r="D751" s="1518"/>
      <c r="E751" s="1518"/>
      <c r="F751" s="1518"/>
      <c r="G751" s="1518"/>
      <c r="H751" s="1518"/>
      <c r="I751" s="1518"/>
      <c r="J751" s="1518"/>
      <c r="K751" s="1518"/>
      <c r="L751" s="1507"/>
      <c r="M751" s="1518"/>
      <c r="N751" s="1518"/>
      <c r="O751" s="1518"/>
      <c r="P751" s="1536"/>
      <c r="Q751" s="1510"/>
      <c r="R751" s="1518"/>
      <c r="S751" s="1518"/>
      <c r="T751" s="1518"/>
      <c r="U751" s="1518"/>
      <c r="V751" s="1518"/>
      <c r="W751" s="1518"/>
      <c r="X751" s="1518"/>
      <c r="Y751" s="1518"/>
      <c r="Z751" s="1518"/>
      <c r="AA751" s="1518"/>
      <c r="AB751" s="1518"/>
      <c r="AC751" s="1518"/>
      <c r="AD751" s="1518"/>
      <c r="AE751" s="1518"/>
      <c r="AF751" s="1518"/>
      <c r="AG751" s="1518"/>
      <c r="AH751" s="1518"/>
      <c r="AI751" s="1518"/>
      <c r="AJ751" s="1518"/>
      <c r="AK751" s="1518"/>
      <c r="AL751" s="1518"/>
      <c r="AM751" s="1518"/>
      <c r="AN751" s="1518"/>
      <c r="AO751" s="1518"/>
      <c r="AP751" s="1518"/>
      <c r="AQ751" s="1518"/>
    </row>
    <row r="752" spans="1:43" ht="15.75" customHeight="1">
      <c r="A752" s="1518"/>
      <c r="B752" s="1518"/>
      <c r="C752" s="1518"/>
      <c r="D752" s="1518"/>
      <c r="E752" s="1518"/>
      <c r="F752" s="1518"/>
      <c r="G752" s="1518"/>
      <c r="H752" s="1518"/>
      <c r="I752" s="1518"/>
      <c r="J752" s="1518"/>
      <c r="K752" s="1518"/>
      <c r="L752" s="1507"/>
      <c r="M752" s="1518"/>
      <c r="N752" s="1518"/>
      <c r="O752" s="1518"/>
      <c r="P752" s="1536"/>
      <c r="Q752" s="1510"/>
      <c r="R752" s="1518"/>
      <c r="S752" s="1518"/>
      <c r="T752" s="1518"/>
      <c r="U752" s="1518"/>
      <c r="V752" s="1518"/>
      <c r="W752" s="1518"/>
      <c r="X752" s="1518"/>
      <c r="Y752" s="1518"/>
      <c r="Z752" s="1518"/>
      <c r="AA752" s="1518"/>
      <c r="AB752" s="1518"/>
      <c r="AC752" s="1518"/>
      <c r="AD752" s="1518"/>
      <c r="AE752" s="1518"/>
      <c r="AF752" s="1518"/>
      <c r="AG752" s="1518"/>
      <c r="AH752" s="1518"/>
      <c r="AI752" s="1518"/>
      <c r="AJ752" s="1518"/>
      <c r="AK752" s="1518"/>
      <c r="AL752" s="1518"/>
      <c r="AM752" s="1518"/>
      <c r="AN752" s="1518"/>
      <c r="AO752" s="1518"/>
      <c r="AP752" s="1518"/>
      <c r="AQ752" s="1518"/>
    </row>
    <row r="753" spans="1:43" ht="15.75" customHeight="1">
      <c r="A753" s="1518"/>
      <c r="B753" s="1518"/>
      <c r="C753" s="1518"/>
      <c r="D753" s="1518"/>
      <c r="E753" s="1518"/>
      <c r="F753" s="1518"/>
      <c r="G753" s="1518"/>
      <c r="H753" s="1518"/>
      <c r="I753" s="1518"/>
      <c r="J753" s="1518"/>
      <c r="K753" s="1518"/>
      <c r="L753" s="1507"/>
      <c r="M753" s="1518"/>
      <c r="N753" s="1518"/>
      <c r="O753" s="1518"/>
      <c r="P753" s="1536"/>
      <c r="Q753" s="1510"/>
      <c r="R753" s="1518"/>
      <c r="S753" s="1518"/>
      <c r="T753" s="1518"/>
      <c r="U753" s="1518"/>
      <c r="V753" s="1518"/>
      <c r="W753" s="1518"/>
      <c r="X753" s="1518"/>
      <c r="Y753" s="1518"/>
      <c r="Z753" s="1518"/>
      <c r="AA753" s="1518"/>
      <c r="AB753" s="1518"/>
      <c r="AC753" s="1518"/>
      <c r="AD753" s="1518"/>
      <c r="AE753" s="1518"/>
      <c r="AF753" s="1518"/>
      <c r="AG753" s="1518"/>
      <c r="AH753" s="1518"/>
      <c r="AI753" s="1518"/>
      <c r="AJ753" s="1518"/>
      <c r="AK753" s="1518"/>
      <c r="AL753" s="1518"/>
      <c r="AM753" s="1518"/>
      <c r="AN753" s="1518"/>
      <c r="AO753" s="1518"/>
      <c r="AP753" s="1518"/>
      <c r="AQ753" s="1518"/>
    </row>
    <row r="754" spans="1:43" ht="15.75" customHeight="1">
      <c r="A754" s="1518"/>
      <c r="B754" s="1518"/>
      <c r="C754" s="1518"/>
      <c r="D754" s="1518"/>
      <c r="E754" s="1518"/>
      <c r="F754" s="1518"/>
      <c r="G754" s="1518"/>
      <c r="H754" s="1518"/>
      <c r="I754" s="1518"/>
      <c r="J754" s="1518"/>
      <c r="K754" s="1518"/>
      <c r="L754" s="1507"/>
      <c r="M754" s="1518"/>
      <c r="N754" s="1518"/>
      <c r="O754" s="1518"/>
      <c r="P754" s="1536"/>
      <c r="Q754" s="1510"/>
      <c r="R754" s="1518"/>
      <c r="S754" s="1518"/>
      <c r="T754" s="1518"/>
      <c r="U754" s="1518"/>
      <c r="V754" s="1518"/>
      <c r="W754" s="1518"/>
      <c r="X754" s="1518"/>
      <c r="Y754" s="1518"/>
      <c r="Z754" s="1518"/>
      <c r="AA754" s="1518"/>
      <c r="AB754" s="1518"/>
      <c r="AC754" s="1518"/>
      <c r="AD754" s="1518"/>
      <c r="AE754" s="1518"/>
      <c r="AF754" s="1518"/>
      <c r="AG754" s="1518"/>
      <c r="AH754" s="1518"/>
      <c r="AI754" s="1518"/>
      <c r="AJ754" s="1518"/>
      <c r="AK754" s="1518"/>
      <c r="AL754" s="1518"/>
      <c r="AM754" s="1518"/>
      <c r="AN754" s="1518"/>
      <c r="AO754" s="1518"/>
      <c r="AP754" s="1518"/>
      <c r="AQ754" s="1518"/>
    </row>
    <row r="755" spans="1:43" ht="15.75" customHeight="1">
      <c r="A755" s="1518"/>
      <c r="B755" s="1518"/>
      <c r="C755" s="1518"/>
      <c r="D755" s="1518"/>
      <c r="E755" s="1518"/>
      <c r="F755" s="1518"/>
      <c r="G755" s="1518"/>
      <c r="H755" s="1518"/>
      <c r="I755" s="1518"/>
      <c r="J755" s="1518"/>
      <c r="K755" s="1518"/>
      <c r="L755" s="1507"/>
      <c r="M755" s="1518"/>
      <c r="N755" s="1518"/>
      <c r="O755" s="1518"/>
      <c r="P755" s="1536"/>
      <c r="Q755" s="1510"/>
      <c r="R755" s="1518"/>
      <c r="S755" s="1518"/>
      <c r="T755" s="1518"/>
      <c r="U755" s="1518"/>
      <c r="V755" s="1518"/>
      <c r="W755" s="1518"/>
      <c r="X755" s="1518"/>
      <c r="Y755" s="1518"/>
      <c r="Z755" s="1518"/>
      <c r="AA755" s="1518"/>
      <c r="AB755" s="1518"/>
      <c r="AC755" s="1518"/>
      <c r="AD755" s="1518"/>
      <c r="AE755" s="1518"/>
      <c r="AF755" s="1518"/>
      <c r="AG755" s="1518"/>
      <c r="AH755" s="1518"/>
      <c r="AI755" s="1518"/>
      <c r="AJ755" s="1518"/>
      <c r="AK755" s="1518"/>
      <c r="AL755" s="1518"/>
      <c r="AM755" s="1518"/>
      <c r="AN755" s="1518"/>
      <c r="AO755" s="1518"/>
      <c r="AP755" s="1518"/>
      <c r="AQ755" s="1518"/>
    </row>
    <row r="756" spans="1:43" ht="15.75" customHeight="1">
      <c r="A756" s="1518"/>
      <c r="B756" s="1518"/>
      <c r="C756" s="1518"/>
      <c r="D756" s="1518"/>
      <c r="E756" s="1518"/>
      <c r="F756" s="1518"/>
      <c r="G756" s="1518"/>
      <c r="H756" s="1518"/>
      <c r="I756" s="1518"/>
      <c r="J756" s="1518"/>
      <c r="K756" s="1518"/>
      <c r="L756" s="1507"/>
      <c r="M756" s="1518"/>
      <c r="N756" s="1518"/>
      <c r="O756" s="1518"/>
      <c r="P756" s="1536"/>
      <c r="Q756" s="1510"/>
      <c r="R756" s="1518"/>
      <c r="S756" s="1518"/>
      <c r="T756" s="1518"/>
      <c r="U756" s="1518"/>
      <c r="V756" s="1518"/>
      <c r="W756" s="1518"/>
      <c r="X756" s="1518"/>
      <c r="Y756" s="1518"/>
      <c r="Z756" s="1518"/>
      <c r="AA756" s="1518"/>
      <c r="AB756" s="1518"/>
      <c r="AC756" s="1518"/>
      <c r="AD756" s="1518"/>
      <c r="AE756" s="1518"/>
      <c r="AF756" s="1518"/>
      <c r="AG756" s="1518"/>
      <c r="AH756" s="1518"/>
      <c r="AI756" s="1518"/>
      <c r="AJ756" s="1518"/>
      <c r="AK756" s="1518"/>
      <c r="AL756" s="1518"/>
      <c r="AM756" s="1518"/>
      <c r="AN756" s="1518"/>
      <c r="AO756" s="1518"/>
      <c r="AP756" s="1518"/>
      <c r="AQ756" s="1518"/>
    </row>
    <row r="757" spans="1:43" ht="15.75" customHeight="1">
      <c r="A757" s="1518"/>
      <c r="B757" s="1518"/>
      <c r="C757" s="1518"/>
      <c r="D757" s="1518"/>
      <c r="E757" s="1518"/>
      <c r="F757" s="1518"/>
      <c r="G757" s="1518"/>
      <c r="H757" s="1518"/>
      <c r="I757" s="1518"/>
      <c r="J757" s="1518"/>
      <c r="K757" s="1518"/>
      <c r="L757" s="1507"/>
      <c r="M757" s="1518"/>
      <c r="N757" s="1518"/>
      <c r="O757" s="1518"/>
      <c r="P757" s="1536"/>
      <c r="Q757" s="1510"/>
      <c r="R757" s="1518"/>
      <c r="S757" s="1518"/>
      <c r="T757" s="1518"/>
      <c r="U757" s="1518"/>
      <c r="V757" s="1518"/>
      <c r="W757" s="1518"/>
      <c r="X757" s="1518"/>
      <c r="Y757" s="1518"/>
      <c r="Z757" s="1518"/>
      <c r="AA757" s="1518"/>
      <c r="AB757" s="1518"/>
      <c r="AC757" s="1518"/>
      <c r="AD757" s="1518"/>
      <c r="AE757" s="1518"/>
      <c r="AF757" s="1518"/>
      <c r="AG757" s="1518"/>
      <c r="AH757" s="1518"/>
      <c r="AI757" s="1518"/>
      <c r="AJ757" s="1518"/>
      <c r="AK757" s="1518"/>
      <c r="AL757" s="1518"/>
      <c r="AM757" s="1518"/>
      <c r="AN757" s="1518"/>
      <c r="AO757" s="1518"/>
      <c r="AP757" s="1518"/>
      <c r="AQ757" s="1518"/>
    </row>
    <row r="758" spans="1:43" ht="15.75" customHeight="1">
      <c r="A758" s="1518"/>
      <c r="B758" s="1518"/>
      <c r="C758" s="1518"/>
      <c r="D758" s="1518"/>
      <c r="E758" s="1518"/>
      <c r="F758" s="1518"/>
      <c r="G758" s="1518"/>
      <c r="H758" s="1518"/>
      <c r="I758" s="1518"/>
      <c r="J758" s="1518"/>
      <c r="K758" s="1518"/>
      <c r="L758" s="1507"/>
      <c r="M758" s="1518"/>
      <c r="N758" s="1518"/>
      <c r="O758" s="1518"/>
      <c r="P758" s="1536"/>
      <c r="Q758" s="1510"/>
      <c r="R758" s="1518"/>
      <c r="S758" s="1518"/>
      <c r="T758" s="1518"/>
      <c r="U758" s="1518"/>
      <c r="V758" s="1518"/>
      <c r="W758" s="1518"/>
      <c r="X758" s="1518"/>
      <c r="Y758" s="1518"/>
      <c r="Z758" s="1518"/>
      <c r="AA758" s="1518"/>
      <c r="AB758" s="1518"/>
      <c r="AC758" s="1518"/>
      <c r="AD758" s="1518"/>
      <c r="AE758" s="1518"/>
      <c r="AF758" s="1518"/>
      <c r="AG758" s="1518"/>
      <c r="AH758" s="1518"/>
      <c r="AI758" s="1518"/>
      <c r="AJ758" s="1518"/>
      <c r="AK758" s="1518"/>
      <c r="AL758" s="1518"/>
      <c r="AM758" s="1518"/>
      <c r="AN758" s="1518"/>
      <c r="AO758" s="1518"/>
      <c r="AP758" s="1518"/>
      <c r="AQ758" s="1518"/>
    </row>
    <row r="759" spans="1:43" ht="15.75" customHeight="1">
      <c r="A759" s="1518"/>
      <c r="B759" s="1518"/>
      <c r="C759" s="1518"/>
      <c r="D759" s="1518"/>
      <c r="E759" s="1518"/>
      <c r="F759" s="1518"/>
      <c r="G759" s="1518"/>
      <c r="H759" s="1518"/>
      <c r="I759" s="1518"/>
      <c r="J759" s="1518"/>
      <c r="K759" s="1518"/>
      <c r="L759" s="1507"/>
      <c r="M759" s="1518"/>
      <c r="N759" s="1518"/>
      <c r="O759" s="1518"/>
      <c r="P759" s="1536"/>
      <c r="Q759" s="1510"/>
      <c r="R759" s="1518"/>
      <c r="S759" s="1518"/>
      <c r="T759" s="1518"/>
      <c r="U759" s="1518"/>
      <c r="V759" s="1518"/>
      <c r="W759" s="1518"/>
      <c r="X759" s="1518"/>
      <c r="Y759" s="1518"/>
      <c r="Z759" s="1518"/>
      <c r="AA759" s="1518"/>
      <c r="AB759" s="1518"/>
      <c r="AC759" s="1518"/>
      <c r="AD759" s="1518"/>
      <c r="AE759" s="1518"/>
      <c r="AF759" s="1518"/>
      <c r="AG759" s="1518"/>
      <c r="AH759" s="1518"/>
      <c r="AI759" s="1518"/>
      <c r="AJ759" s="1518"/>
      <c r="AK759" s="1518"/>
      <c r="AL759" s="1518"/>
      <c r="AM759" s="1518"/>
      <c r="AN759" s="1518"/>
      <c r="AO759" s="1518"/>
      <c r="AP759" s="1518"/>
      <c r="AQ759" s="1518"/>
    </row>
    <row r="760" spans="1:43" ht="15.75" customHeight="1">
      <c r="A760" s="1518"/>
      <c r="B760" s="1518"/>
      <c r="C760" s="1518"/>
      <c r="D760" s="1518"/>
      <c r="E760" s="1518"/>
      <c r="F760" s="1518"/>
      <c r="G760" s="1518"/>
      <c r="H760" s="1518"/>
      <c r="I760" s="1518"/>
      <c r="J760" s="1518"/>
      <c r="K760" s="1518"/>
      <c r="L760" s="1507"/>
      <c r="M760" s="1518"/>
      <c r="N760" s="1518"/>
      <c r="O760" s="1518"/>
      <c r="P760" s="1536"/>
      <c r="Q760" s="1510"/>
      <c r="R760" s="1518"/>
      <c r="S760" s="1518"/>
      <c r="T760" s="1518"/>
      <c r="U760" s="1518"/>
      <c r="V760" s="1518"/>
      <c r="W760" s="1518"/>
      <c r="X760" s="1518"/>
      <c r="Y760" s="1518"/>
      <c r="Z760" s="1518"/>
      <c r="AA760" s="1518"/>
      <c r="AB760" s="1518"/>
      <c r="AC760" s="1518"/>
      <c r="AD760" s="1518"/>
      <c r="AE760" s="1518"/>
      <c r="AF760" s="1518"/>
      <c r="AG760" s="1518"/>
      <c r="AH760" s="1518"/>
      <c r="AI760" s="1518"/>
      <c r="AJ760" s="1518"/>
      <c r="AK760" s="1518"/>
      <c r="AL760" s="1518"/>
      <c r="AM760" s="1518"/>
      <c r="AN760" s="1518"/>
      <c r="AO760" s="1518"/>
      <c r="AP760" s="1518"/>
      <c r="AQ760" s="1518"/>
    </row>
    <row r="761" spans="1:43" ht="15.75" customHeight="1">
      <c r="A761" s="1518"/>
      <c r="B761" s="1518"/>
      <c r="C761" s="1518"/>
      <c r="D761" s="1518"/>
      <c r="E761" s="1518"/>
      <c r="F761" s="1518"/>
      <c r="G761" s="1518"/>
      <c r="H761" s="1518"/>
      <c r="I761" s="1518"/>
      <c r="J761" s="1518"/>
      <c r="K761" s="1518"/>
      <c r="L761" s="1507"/>
      <c r="M761" s="1518"/>
      <c r="N761" s="1518"/>
      <c r="O761" s="1518"/>
      <c r="P761" s="1536"/>
      <c r="Q761" s="1510"/>
      <c r="R761" s="1518"/>
      <c r="S761" s="1518"/>
      <c r="T761" s="1518"/>
      <c r="U761" s="1518"/>
      <c r="V761" s="1518"/>
      <c r="W761" s="1518"/>
      <c r="X761" s="1518"/>
      <c r="Y761" s="1518"/>
      <c r="Z761" s="1518"/>
      <c r="AA761" s="1518"/>
      <c r="AB761" s="1518"/>
      <c r="AC761" s="1518"/>
      <c r="AD761" s="1518"/>
      <c r="AE761" s="1518"/>
      <c r="AF761" s="1518"/>
      <c r="AG761" s="1518"/>
      <c r="AH761" s="1518"/>
      <c r="AI761" s="1518"/>
      <c r="AJ761" s="1518"/>
      <c r="AK761" s="1518"/>
      <c r="AL761" s="1518"/>
      <c r="AM761" s="1518"/>
      <c r="AN761" s="1518"/>
      <c r="AO761" s="1518"/>
      <c r="AP761" s="1518"/>
      <c r="AQ761" s="1518"/>
    </row>
    <row r="762" spans="1:43" ht="15.75" customHeight="1">
      <c r="A762" s="1518"/>
      <c r="B762" s="1518"/>
      <c r="C762" s="1518"/>
      <c r="D762" s="1518"/>
      <c r="E762" s="1518"/>
      <c r="F762" s="1518"/>
      <c r="G762" s="1518"/>
      <c r="H762" s="1518"/>
      <c r="I762" s="1518"/>
      <c r="J762" s="1518"/>
      <c r="K762" s="1518"/>
      <c r="L762" s="1507"/>
      <c r="M762" s="1518"/>
      <c r="N762" s="1518"/>
      <c r="O762" s="1518"/>
      <c r="P762" s="1536"/>
      <c r="Q762" s="1510"/>
      <c r="R762" s="1518"/>
      <c r="S762" s="1518"/>
      <c r="T762" s="1518"/>
      <c r="U762" s="1518"/>
      <c r="V762" s="1518"/>
      <c r="W762" s="1518"/>
      <c r="X762" s="1518"/>
      <c r="Y762" s="1518"/>
      <c r="Z762" s="1518"/>
      <c r="AA762" s="1518"/>
      <c r="AB762" s="1518"/>
      <c r="AC762" s="1518"/>
      <c r="AD762" s="1518"/>
      <c r="AE762" s="1518"/>
      <c r="AF762" s="1518"/>
      <c r="AG762" s="1518"/>
      <c r="AH762" s="1518"/>
      <c r="AI762" s="1518"/>
      <c r="AJ762" s="1518"/>
      <c r="AK762" s="1518"/>
      <c r="AL762" s="1518"/>
      <c r="AM762" s="1518"/>
      <c r="AN762" s="1518"/>
      <c r="AO762" s="1518"/>
      <c r="AP762" s="1518"/>
      <c r="AQ762" s="1518"/>
    </row>
    <row r="763" spans="1:43" ht="15.75" customHeight="1">
      <c r="A763" s="1518"/>
      <c r="B763" s="1518"/>
      <c r="C763" s="1518"/>
      <c r="D763" s="1518"/>
      <c r="E763" s="1518"/>
      <c r="F763" s="1518"/>
      <c r="G763" s="1518"/>
      <c r="H763" s="1518"/>
      <c r="I763" s="1518"/>
      <c r="J763" s="1518"/>
      <c r="K763" s="1518"/>
      <c r="L763" s="1507"/>
      <c r="M763" s="1518"/>
      <c r="N763" s="1518"/>
      <c r="O763" s="1518"/>
      <c r="P763" s="1536"/>
      <c r="Q763" s="1510"/>
      <c r="R763" s="1518"/>
      <c r="S763" s="1518"/>
      <c r="T763" s="1518"/>
      <c r="U763" s="1518"/>
      <c r="V763" s="1518"/>
      <c r="W763" s="1518"/>
      <c r="X763" s="1518"/>
      <c r="Y763" s="1518"/>
      <c r="Z763" s="1518"/>
      <c r="AA763" s="1518"/>
      <c r="AB763" s="1518"/>
      <c r="AC763" s="1518"/>
      <c r="AD763" s="1518"/>
      <c r="AE763" s="1518"/>
      <c r="AF763" s="1518"/>
      <c r="AG763" s="1518"/>
      <c r="AH763" s="1518"/>
      <c r="AI763" s="1518"/>
      <c r="AJ763" s="1518"/>
      <c r="AK763" s="1518"/>
      <c r="AL763" s="1518"/>
      <c r="AM763" s="1518"/>
      <c r="AN763" s="1518"/>
      <c r="AO763" s="1518"/>
      <c r="AP763" s="1518"/>
      <c r="AQ763" s="1518"/>
    </row>
    <row r="764" spans="1:43" ht="15.75" customHeight="1">
      <c r="A764" s="1518"/>
      <c r="B764" s="1518"/>
      <c r="C764" s="1518"/>
      <c r="D764" s="1518"/>
      <c r="E764" s="1518"/>
      <c r="F764" s="1518"/>
      <c r="G764" s="1518"/>
      <c r="H764" s="1518"/>
      <c r="I764" s="1518"/>
      <c r="J764" s="1518"/>
      <c r="K764" s="1518"/>
      <c r="L764" s="1507"/>
      <c r="M764" s="1518"/>
      <c r="N764" s="1518"/>
      <c r="O764" s="1518"/>
      <c r="P764" s="1536"/>
      <c r="Q764" s="1510"/>
      <c r="R764" s="1518"/>
      <c r="S764" s="1518"/>
      <c r="T764" s="1518"/>
      <c r="U764" s="1518"/>
      <c r="V764" s="1518"/>
      <c r="W764" s="1518"/>
      <c r="X764" s="1518"/>
      <c r="Y764" s="1518"/>
      <c r="Z764" s="1518"/>
      <c r="AA764" s="1518"/>
      <c r="AB764" s="1518"/>
      <c r="AC764" s="1518"/>
      <c r="AD764" s="1518"/>
      <c r="AE764" s="1518"/>
      <c r="AF764" s="1518"/>
      <c r="AG764" s="1518"/>
      <c r="AH764" s="1518"/>
      <c r="AI764" s="1518"/>
      <c r="AJ764" s="1518"/>
      <c r="AK764" s="1518"/>
      <c r="AL764" s="1518"/>
      <c r="AM764" s="1518"/>
      <c r="AN764" s="1518"/>
      <c r="AO764" s="1518"/>
      <c r="AP764" s="1518"/>
      <c r="AQ764" s="1518"/>
    </row>
    <row r="765" spans="1:43" ht="15.75" customHeight="1">
      <c r="A765" s="1518"/>
      <c r="B765" s="1518"/>
      <c r="C765" s="1518"/>
      <c r="D765" s="1518"/>
      <c r="E765" s="1518"/>
      <c r="F765" s="1518"/>
      <c r="G765" s="1518"/>
      <c r="H765" s="1518"/>
      <c r="I765" s="1518"/>
      <c r="J765" s="1518"/>
      <c r="K765" s="1518"/>
      <c r="L765" s="1507"/>
      <c r="M765" s="1518"/>
      <c r="N765" s="1518"/>
      <c r="O765" s="1518"/>
      <c r="P765" s="1536"/>
      <c r="Q765" s="1510"/>
      <c r="R765" s="1518"/>
      <c r="S765" s="1518"/>
      <c r="T765" s="1518"/>
      <c r="U765" s="1518"/>
      <c r="V765" s="1518"/>
      <c r="W765" s="1518"/>
      <c r="X765" s="1518"/>
      <c r="Y765" s="1518"/>
      <c r="Z765" s="1518"/>
      <c r="AA765" s="1518"/>
      <c r="AB765" s="1518"/>
      <c r="AC765" s="1518"/>
      <c r="AD765" s="1518"/>
      <c r="AE765" s="1518"/>
      <c r="AF765" s="1518"/>
      <c r="AG765" s="1518"/>
      <c r="AH765" s="1518"/>
      <c r="AI765" s="1518"/>
      <c r="AJ765" s="1518"/>
      <c r="AK765" s="1518"/>
      <c r="AL765" s="1518"/>
      <c r="AM765" s="1518"/>
      <c r="AN765" s="1518"/>
      <c r="AO765" s="1518"/>
      <c r="AP765" s="1518"/>
      <c r="AQ765" s="1518"/>
    </row>
    <row r="766" spans="1:43" ht="15.75" customHeight="1">
      <c r="A766" s="1518"/>
      <c r="B766" s="1518"/>
      <c r="C766" s="1518"/>
      <c r="D766" s="1518"/>
      <c r="E766" s="1518"/>
      <c r="F766" s="1518"/>
      <c r="G766" s="1518"/>
      <c r="H766" s="1518"/>
      <c r="I766" s="1518"/>
      <c r="J766" s="1518"/>
      <c r="K766" s="1518"/>
      <c r="L766" s="1507"/>
      <c r="M766" s="1518"/>
      <c r="N766" s="1518"/>
      <c r="O766" s="1518"/>
      <c r="P766" s="1536"/>
      <c r="Q766" s="1510"/>
      <c r="R766" s="1518"/>
      <c r="S766" s="1518"/>
      <c r="T766" s="1518"/>
      <c r="U766" s="1518"/>
      <c r="V766" s="1518"/>
      <c r="W766" s="1518"/>
      <c r="X766" s="1518"/>
      <c r="Y766" s="1518"/>
      <c r="Z766" s="1518"/>
      <c r="AA766" s="1518"/>
      <c r="AB766" s="1518"/>
      <c r="AC766" s="1518"/>
      <c r="AD766" s="1518"/>
      <c r="AE766" s="1518"/>
      <c r="AF766" s="1518"/>
      <c r="AG766" s="1518"/>
      <c r="AH766" s="1518"/>
      <c r="AI766" s="1518"/>
      <c r="AJ766" s="1518"/>
      <c r="AK766" s="1518"/>
      <c r="AL766" s="1518"/>
      <c r="AM766" s="1518"/>
      <c r="AN766" s="1518"/>
      <c r="AO766" s="1518"/>
      <c r="AP766" s="1518"/>
      <c r="AQ766" s="1518"/>
    </row>
    <row r="767" spans="1:43" ht="15.75" customHeight="1">
      <c r="A767" s="1518"/>
      <c r="B767" s="1518"/>
      <c r="C767" s="1518"/>
      <c r="D767" s="1518"/>
      <c r="E767" s="1518"/>
      <c r="F767" s="1518"/>
      <c r="G767" s="1518"/>
      <c r="H767" s="1518"/>
      <c r="I767" s="1518"/>
      <c r="J767" s="1518"/>
      <c r="K767" s="1518"/>
      <c r="L767" s="1507"/>
      <c r="M767" s="1518"/>
      <c r="N767" s="1518"/>
      <c r="O767" s="1518"/>
      <c r="P767" s="1536"/>
      <c r="Q767" s="1510"/>
      <c r="R767" s="1518"/>
      <c r="S767" s="1518"/>
      <c r="T767" s="1518"/>
      <c r="U767" s="1518"/>
      <c r="V767" s="1518"/>
      <c r="W767" s="1518"/>
      <c r="X767" s="1518"/>
      <c r="Y767" s="1518"/>
      <c r="Z767" s="1518"/>
      <c r="AA767" s="1518"/>
      <c r="AB767" s="1518"/>
      <c r="AC767" s="1518"/>
      <c r="AD767" s="1518"/>
      <c r="AE767" s="1518"/>
      <c r="AF767" s="1518"/>
      <c r="AG767" s="1518"/>
      <c r="AH767" s="1518"/>
      <c r="AI767" s="1518"/>
      <c r="AJ767" s="1518"/>
      <c r="AK767" s="1518"/>
      <c r="AL767" s="1518"/>
      <c r="AM767" s="1518"/>
      <c r="AN767" s="1518"/>
      <c r="AO767" s="1518"/>
      <c r="AP767" s="1518"/>
      <c r="AQ767" s="1518"/>
    </row>
    <row r="768" spans="1:43" ht="15.75" customHeight="1">
      <c r="A768" s="1518"/>
      <c r="B768" s="1518"/>
      <c r="C768" s="1518"/>
      <c r="D768" s="1518"/>
      <c r="E768" s="1518"/>
      <c r="F768" s="1518"/>
      <c r="G768" s="1518"/>
      <c r="H768" s="1518"/>
      <c r="I768" s="1518"/>
      <c r="J768" s="1518"/>
      <c r="K768" s="1518"/>
      <c r="L768" s="1507"/>
      <c r="M768" s="1518"/>
      <c r="N768" s="1518"/>
      <c r="O768" s="1518"/>
      <c r="P768" s="1536"/>
      <c r="Q768" s="1510"/>
      <c r="R768" s="1518"/>
      <c r="S768" s="1518"/>
      <c r="T768" s="1518"/>
      <c r="U768" s="1518"/>
      <c r="V768" s="1518"/>
      <c r="W768" s="1518"/>
      <c r="X768" s="1518"/>
      <c r="Y768" s="1518"/>
      <c r="Z768" s="1518"/>
      <c r="AA768" s="1518"/>
      <c r="AB768" s="1518"/>
      <c r="AC768" s="1518"/>
      <c r="AD768" s="1518"/>
      <c r="AE768" s="1518"/>
      <c r="AF768" s="1518"/>
      <c r="AG768" s="1518"/>
      <c r="AH768" s="1518"/>
      <c r="AI768" s="1518"/>
      <c r="AJ768" s="1518"/>
      <c r="AK768" s="1518"/>
      <c r="AL768" s="1518"/>
      <c r="AM768" s="1518"/>
      <c r="AN768" s="1518"/>
      <c r="AO768" s="1518"/>
      <c r="AP768" s="1518"/>
      <c r="AQ768" s="1518"/>
    </row>
    <row r="769" spans="1:43" ht="15.75" customHeight="1">
      <c r="A769" s="1518"/>
      <c r="B769" s="1518"/>
      <c r="C769" s="1518"/>
      <c r="D769" s="1518"/>
      <c r="E769" s="1518"/>
      <c r="F769" s="1518"/>
      <c r="G769" s="1518"/>
      <c r="H769" s="1518"/>
      <c r="I769" s="1518"/>
      <c r="J769" s="1518"/>
      <c r="K769" s="1518"/>
      <c r="L769" s="1507"/>
      <c r="M769" s="1518"/>
      <c r="N769" s="1518"/>
      <c r="O769" s="1518"/>
      <c r="P769" s="1536"/>
      <c r="Q769" s="1510"/>
      <c r="R769" s="1518"/>
      <c r="S769" s="1518"/>
      <c r="T769" s="1518"/>
      <c r="U769" s="1518"/>
      <c r="V769" s="1518"/>
      <c r="W769" s="1518"/>
      <c r="X769" s="1518"/>
      <c r="Y769" s="1518"/>
      <c r="Z769" s="1518"/>
      <c r="AA769" s="1518"/>
      <c r="AB769" s="1518"/>
      <c r="AC769" s="1518"/>
      <c r="AD769" s="1518"/>
      <c r="AE769" s="1518"/>
      <c r="AF769" s="1518"/>
      <c r="AG769" s="1518"/>
      <c r="AH769" s="1518"/>
      <c r="AI769" s="1518"/>
      <c r="AJ769" s="1518"/>
      <c r="AK769" s="1518"/>
      <c r="AL769" s="1518"/>
      <c r="AM769" s="1518"/>
      <c r="AN769" s="1518"/>
      <c r="AO769" s="1518"/>
      <c r="AP769" s="1518"/>
      <c r="AQ769" s="1518"/>
    </row>
    <row r="770" spans="1:43" ht="15.75" customHeight="1">
      <c r="A770" s="1518"/>
      <c r="B770" s="1518"/>
      <c r="C770" s="1518"/>
      <c r="D770" s="1518"/>
      <c r="E770" s="1518"/>
      <c r="F770" s="1518"/>
      <c r="G770" s="1518"/>
      <c r="H770" s="1518"/>
      <c r="I770" s="1518"/>
      <c r="J770" s="1518"/>
      <c r="K770" s="1518"/>
      <c r="L770" s="1507"/>
      <c r="M770" s="1518"/>
      <c r="N770" s="1518"/>
      <c r="O770" s="1518"/>
      <c r="P770" s="1536"/>
      <c r="Q770" s="1510"/>
      <c r="R770" s="1518"/>
      <c r="S770" s="1518"/>
      <c r="T770" s="1518"/>
      <c r="U770" s="1518"/>
      <c r="V770" s="1518"/>
      <c r="W770" s="1518"/>
      <c r="X770" s="1518"/>
      <c r="Y770" s="1518"/>
      <c r="Z770" s="1518"/>
      <c r="AA770" s="1518"/>
      <c r="AB770" s="1518"/>
      <c r="AC770" s="1518"/>
      <c r="AD770" s="1518"/>
      <c r="AE770" s="1518"/>
      <c r="AF770" s="1518"/>
      <c r="AG770" s="1518"/>
      <c r="AH770" s="1518"/>
      <c r="AI770" s="1518"/>
      <c r="AJ770" s="1518"/>
      <c r="AK770" s="1518"/>
      <c r="AL770" s="1518"/>
      <c r="AM770" s="1518"/>
      <c r="AN770" s="1518"/>
      <c r="AO770" s="1518"/>
      <c r="AP770" s="1518"/>
      <c r="AQ770" s="1518"/>
    </row>
    <row r="771" spans="1:43" ht="15.75" customHeight="1">
      <c r="A771" s="1518"/>
      <c r="B771" s="1518"/>
      <c r="C771" s="1518"/>
      <c r="D771" s="1518"/>
      <c r="E771" s="1518"/>
      <c r="F771" s="1518"/>
      <c r="G771" s="1518"/>
      <c r="H771" s="1518"/>
      <c r="I771" s="1518"/>
      <c r="J771" s="1518"/>
      <c r="K771" s="1518"/>
      <c r="L771" s="1507"/>
      <c r="M771" s="1518"/>
      <c r="N771" s="1518"/>
      <c r="O771" s="1518"/>
      <c r="P771" s="1536"/>
      <c r="Q771" s="1510"/>
      <c r="R771" s="1518"/>
      <c r="S771" s="1518"/>
      <c r="T771" s="1518"/>
      <c r="U771" s="1518"/>
      <c r="V771" s="1518"/>
      <c r="W771" s="1518"/>
      <c r="X771" s="1518"/>
      <c r="Y771" s="1518"/>
      <c r="Z771" s="1518"/>
      <c r="AA771" s="1518"/>
      <c r="AB771" s="1518"/>
      <c r="AC771" s="1518"/>
      <c r="AD771" s="1518"/>
      <c r="AE771" s="1518"/>
      <c r="AF771" s="1518"/>
      <c r="AG771" s="1518"/>
      <c r="AH771" s="1518"/>
      <c r="AI771" s="1518"/>
      <c r="AJ771" s="1518"/>
      <c r="AK771" s="1518"/>
      <c r="AL771" s="1518"/>
      <c r="AM771" s="1518"/>
      <c r="AN771" s="1518"/>
      <c r="AO771" s="1518"/>
      <c r="AP771" s="1518"/>
      <c r="AQ771" s="1518"/>
    </row>
    <row r="772" spans="1:43" ht="15.75" customHeight="1">
      <c r="A772" s="1518"/>
      <c r="B772" s="1518"/>
      <c r="C772" s="1518"/>
      <c r="D772" s="1518"/>
      <c r="E772" s="1518"/>
      <c r="F772" s="1518"/>
      <c r="G772" s="1518"/>
      <c r="H772" s="1518"/>
      <c r="I772" s="1518"/>
      <c r="J772" s="1518"/>
      <c r="K772" s="1518"/>
      <c r="L772" s="1507"/>
      <c r="M772" s="1518"/>
      <c r="N772" s="1518"/>
      <c r="O772" s="1518"/>
      <c r="P772" s="1536"/>
      <c r="Q772" s="1510"/>
      <c r="R772" s="1518"/>
      <c r="S772" s="1518"/>
      <c r="T772" s="1518"/>
      <c r="U772" s="1518"/>
      <c r="V772" s="1518"/>
      <c r="W772" s="1518"/>
      <c r="X772" s="1518"/>
      <c r="Y772" s="1518"/>
      <c r="Z772" s="1518"/>
      <c r="AA772" s="1518"/>
      <c r="AB772" s="1518"/>
      <c r="AC772" s="1518"/>
      <c r="AD772" s="1518"/>
      <c r="AE772" s="1518"/>
      <c r="AF772" s="1518"/>
      <c r="AG772" s="1518"/>
      <c r="AH772" s="1518"/>
      <c r="AI772" s="1518"/>
      <c r="AJ772" s="1518"/>
      <c r="AK772" s="1518"/>
      <c r="AL772" s="1518"/>
      <c r="AM772" s="1518"/>
      <c r="AN772" s="1518"/>
      <c r="AO772" s="1518"/>
      <c r="AP772" s="1518"/>
      <c r="AQ772" s="1518"/>
    </row>
    <row r="773" spans="1:43" ht="15.75" customHeight="1">
      <c r="A773" s="1518"/>
      <c r="B773" s="1518"/>
      <c r="C773" s="1518"/>
      <c r="D773" s="1518"/>
      <c r="E773" s="1518"/>
      <c r="F773" s="1518"/>
      <c r="G773" s="1518"/>
      <c r="H773" s="1518"/>
      <c r="I773" s="1518"/>
      <c r="J773" s="1518"/>
      <c r="K773" s="1518"/>
      <c r="L773" s="1507"/>
      <c r="M773" s="1518"/>
      <c r="N773" s="1518"/>
      <c r="O773" s="1518"/>
      <c r="P773" s="1536"/>
      <c r="Q773" s="1510"/>
      <c r="R773" s="1518"/>
      <c r="S773" s="1518"/>
      <c r="T773" s="1518"/>
      <c r="U773" s="1518"/>
      <c r="V773" s="1518"/>
      <c r="W773" s="1518"/>
      <c r="X773" s="1518"/>
      <c r="Y773" s="1518"/>
      <c r="Z773" s="1518"/>
      <c r="AA773" s="1518"/>
      <c r="AB773" s="1518"/>
      <c r="AC773" s="1518"/>
      <c r="AD773" s="1518"/>
      <c r="AE773" s="1518"/>
      <c r="AF773" s="1518"/>
      <c r="AG773" s="1518"/>
      <c r="AH773" s="1518"/>
      <c r="AI773" s="1518"/>
      <c r="AJ773" s="1518"/>
      <c r="AK773" s="1518"/>
      <c r="AL773" s="1518"/>
      <c r="AM773" s="1518"/>
      <c r="AN773" s="1518"/>
      <c r="AO773" s="1518"/>
      <c r="AP773" s="1518"/>
      <c r="AQ773" s="1518"/>
    </row>
    <row r="774" spans="1:43" ht="15.75" customHeight="1">
      <c r="A774" s="1518"/>
      <c r="B774" s="1518"/>
      <c r="C774" s="1518"/>
      <c r="D774" s="1518"/>
      <c r="E774" s="1518"/>
      <c r="F774" s="1518"/>
      <c r="G774" s="1518"/>
      <c r="H774" s="1518"/>
      <c r="I774" s="1518"/>
      <c r="J774" s="1518"/>
      <c r="K774" s="1518"/>
      <c r="L774" s="1507"/>
      <c r="M774" s="1518"/>
      <c r="N774" s="1518"/>
      <c r="O774" s="1518"/>
      <c r="P774" s="1536"/>
      <c r="Q774" s="1510"/>
      <c r="R774" s="1518"/>
      <c r="S774" s="1518"/>
      <c r="T774" s="1518"/>
      <c r="U774" s="1518"/>
      <c r="V774" s="1518"/>
      <c r="W774" s="1518"/>
      <c r="X774" s="1518"/>
      <c r="Y774" s="1518"/>
      <c r="Z774" s="1518"/>
      <c r="AA774" s="1518"/>
      <c r="AB774" s="1518"/>
      <c r="AC774" s="1518"/>
      <c r="AD774" s="1518"/>
      <c r="AE774" s="1518"/>
      <c r="AF774" s="1518"/>
      <c r="AG774" s="1518"/>
      <c r="AH774" s="1518"/>
      <c r="AI774" s="1518"/>
      <c r="AJ774" s="1518"/>
      <c r="AK774" s="1518"/>
      <c r="AL774" s="1518"/>
      <c r="AM774" s="1518"/>
      <c r="AN774" s="1518"/>
      <c r="AO774" s="1518"/>
      <c r="AP774" s="1518"/>
      <c r="AQ774" s="1518"/>
    </row>
    <row r="775" spans="1:43" ht="15.75" customHeight="1">
      <c r="A775" s="1518"/>
      <c r="B775" s="1518"/>
      <c r="C775" s="1518"/>
      <c r="D775" s="1518"/>
      <c r="E775" s="1518"/>
      <c r="F775" s="1518"/>
      <c r="G775" s="1518"/>
      <c r="H775" s="1518"/>
      <c r="I775" s="1518"/>
      <c r="J775" s="1518"/>
      <c r="K775" s="1518"/>
      <c r="L775" s="1507"/>
      <c r="M775" s="1518"/>
      <c r="N775" s="1518"/>
      <c r="O775" s="1518"/>
      <c r="P775" s="1536"/>
      <c r="Q775" s="1510"/>
      <c r="R775" s="1518"/>
      <c r="S775" s="1518"/>
      <c r="T775" s="1518"/>
      <c r="U775" s="1518"/>
      <c r="V775" s="1518"/>
      <c r="W775" s="1518"/>
      <c r="X775" s="1518"/>
      <c r="Y775" s="1518"/>
      <c r="Z775" s="1518"/>
      <c r="AA775" s="1518"/>
      <c r="AB775" s="1518"/>
      <c r="AC775" s="1518"/>
      <c r="AD775" s="1518"/>
      <c r="AE775" s="1518"/>
      <c r="AF775" s="1518"/>
      <c r="AG775" s="1518"/>
      <c r="AH775" s="1518"/>
      <c r="AI775" s="1518"/>
      <c r="AJ775" s="1518"/>
      <c r="AK775" s="1518"/>
      <c r="AL775" s="1518"/>
      <c r="AM775" s="1518"/>
      <c r="AN775" s="1518"/>
      <c r="AO775" s="1518"/>
      <c r="AP775" s="1518"/>
      <c r="AQ775" s="1518"/>
    </row>
    <row r="776" spans="1:43" ht="15.75" customHeight="1">
      <c r="A776" s="1518"/>
      <c r="B776" s="1518"/>
      <c r="C776" s="1518"/>
      <c r="D776" s="1518"/>
      <c r="E776" s="1518"/>
      <c r="F776" s="1518"/>
      <c r="G776" s="1518"/>
      <c r="H776" s="1518"/>
      <c r="I776" s="1518"/>
      <c r="J776" s="1518"/>
      <c r="K776" s="1518"/>
      <c r="L776" s="1507"/>
      <c r="M776" s="1518"/>
      <c r="N776" s="1518"/>
      <c r="O776" s="1518"/>
      <c r="P776" s="1536"/>
      <c r="Q776" s="1510"/>
      <c r="R776" s="1518"/>
      <c r="S776" s="1518"/>
      <c r="T776" s="1518"/>
      <c r="U776" s="1518"/>
      <c r="V776" s="1518"/>
      <c r="W776" s="1518"/>
      <c r="X776" s="1518"/>
      <c r="Y776" s="1518"/>
      <c r="Z776" s="1518"/>
      <c r="AA776" s="1518"/>
      <c r="AB776" s="1518"/>
      <c r="AC776" s="1518"/>
      <c r="AD776" s="1518"/>
      <c r="AE776" s="1518"/>
      <c r="AF776" s="1518"/>
      <c r="AG776" s="1518"/>
      <c r="AH776" s="1518"/>
      <c r="AI776" s="1518"/>
      <c r="AJ776" s="1518"/>
      <c r="AK776" s="1518"/>
      <c r="AL776" s="1518"/>
      <c r="AM776" s="1518"/>
      <c r="AN776" s="1518"/>
      <c r="AO776" s="1518"/>
      <c r="AP776" s="1518"/>
      <c r="AQ776" s="1518"/>
    </row>
    <row r="777" spans="1:43" ht="15.75" customHeight="1">
      <c r="A777" s="1518"/>
      <c r="B777" s="1518"/>
      <c r="C777" s="1518"/>
      <c r="D777" s="1518"/>
      <c r="E777" s="1518"/>
      <c r="F777" s="1518"/>
      <c r="G777" s="1518"/>
      <c r="H777" s="1518"/>
      <c r="I777" s="1518"/>
      <c r="J777" s="1518"/>
      <c r="K777" s="1518"/>
      <c r="L777" s="1507"/>
      <c r="M777" s="1518"/>
      <c r="N777" s="1518"/>
      <c r="O777" s="1518"/>
      <c r="P777" s="1536"/>
      <c r="Q777" s="1510"/>
      <c r="R777" s="1518"/>
      <c r="S777" s="1518"/>
      <c r="T777" s="1518"/>
      <c r="U777" s="1518"/>
      <c r="V777" s="1518"/>
      <c r="W777" s="1518"/>
      <c r="X777" s="1518"/>
      <c r="Y777" s="1518"/>
      <c r="Z777" s="1518"/>
      <c r="AA777" s="1518"/>
      <c r="AB777" s="1518"/>
      <c r="AC777" s="1518"/>
      <c r="AD777" s="1518"/>
      <c r="AE777" s="1518"/>
      <c r="AF777" s="1518"/>
      <c r="AG777" s="1518"/>
      <c r="AH777" s="1518"/>
      <c r="AI777" s="1518"/>
      <c r="AJ777" s="1518"/>
      <c r="AK777" s="1518"/>
      <c r="AL777" s="1518"/>
      <c r="AM777" s="1518"/>
      <c r="AN777" s="1518"/>
      <c r="AO777" s="1518"/>
      <c r="AP777" s="1518"/>
      <c r="AQ777" s="1518"/>
    </row>
    <row r="778" spans="1:43" ht="15.75" customHeight="1">
      <c r="A778" s="1518"/>
      <c r="B778" s="1518"/>
      <c r="C778" s="1518"/>
      <c r="D778" s="1518"/>
      <c r="E778" s="1518"/>
      <c r="F778" s="1518"/>
      <c r="G778" s="1518"/>
      <c r="H778" s="1518"/>
      <c r="I778" s="1518"/>
      <c r="J778" s="1518"/>
      <c r="K778" s="1518"/>
      <c r="L778" s="1507"/>
      <c r="M778" s="1518"/>
      <c r="N778" s="1518"/>
      <c r="O778" s="1518"/>
      <c r="P778" s="1536"/>
      <c r="Q778" s="1510"/>
      <c r="R778" s="1518"/>
      <c r="S778" s="1518"/>
      <c r="T778" s="1518"/>
      <c r="U778" s="1518"/>
      <c r="V778" s="1518"/>
      <c r="W778" s="1518"/>
      <c r="X778" s="1518"/>
      <c r="Y778" s="1518"/>
      <c r="Z778" s="1518"/>
      <c r="AA778" s="1518"/>
      <c r="AB778" s="1518"/>
      <c r="AC778" s="1518"/>
      <c r="AD778" s="1518"/>
      <c r="AE778" s="1518"/>
      <c r="AF778" s="1518"/>
      <c r="AG778" s="1518"/>
      <c r="AH778" s="1518"/>
      <c r="AI778" s="1518"/>
      <c r="AJ778" s="1518"/>
      <c r="AK778" s="1518"/>
      <c r="AL778" s="1518"/>
      <c r="AM778" s="1518"/>
      <c r="AN778" s="1518"/>
      <c r="AO778" s="1518"/>
      <c r="AP778" s="1518"/>
      <c r="AQ778" s="1518"/>
    </row>
    <row r="779" spans="1:43" ht="15.75" customHeight="1">
      <c r="A779" s="1518"/>
      <c r="B779" s="1518"/>
      <c r="C779" s="1518"/>
      <c r="D779" s="1518"/>
      <c r="E779" s="1518"/>
      <c r="F779" s="1518"/>
      <c r="G779" s="1518"/>
      <c r="H779" s="1518"/>
      <c r="I779" s="1518"/>
      <c r="J779" s="1518"/>
      <c r="K779" s="1518"/>
      <c r="L779" s="1507"/>
      <c r="M779" s="1518"/>
      <c r="N779" s="1518"/>
      <c r="O779" s="1518"/>
      <c r="P779" s="1536"/>
      <c r="Q779" s="1510"/>
      <c r="R779" s="1518"/>
      <c r="S779" s="1518"/>
      <c r="T779" s="1518"/>
      <c r="U779" s="1518"/>
      <c r="V779" s="1518"/>
      <c r="W779" s="1518"/>
      <c r="X779" s="1518"/>
      <c r="Y779" s="1518"/>
      <c r="Z779" s="1518"/>
      <c r="AA779" s="1518"/>
      <c r="AB779" s="1518"/>
      <c r="AC779" s="1518"/>
      <c r="AD779" s="1518"/>
      <c r="AE779" s="1518"/>
      <c r="AF779" s="1518"/>
      <c r="AG779" s="1518"/>
      <c r="AH779" s="1518"/>
      <c r="AI779" s="1518"/>
      <c r="AJ779" s="1518"/>
      <c r="AK779" s="1518"/>
      <c r="AL779" s="1518"/>
      <c r="AM779" s="1518"/>
      <c r="AN779" s="1518"/>
      <c r="AO779" s="1518"/>
      <c r="AP779" s="1518"/>
      <c r="AQ779" s="1518"/>
    </row>
    <row r="780" spans="1:43" ht="15.75" customHeight="1">
      <c r="A780" s="1518"/>
      <c r="B780" s="1518"/>
      <c r="C780" s="1518"/>
      <c r="D780" s="1518"/>
      <c r="E780" s="1518"/>
      <c r="F780" s="1518"/>
      <c r="G780" s="1518"/>
      <c r="H780" s="1518"/>
      <c r="I780" s="1518"/>
      <c r="J780" s="1518"/>
      <c r="K780" s="1518"/>
      <c r="L780" s="1507"/>
      <c r="M780" s="1518"/>
      <c r="N780" s="1518"/>
      <c r="O780" s="1518"/>
      <c r="P780" s="1536"/>
      <c r="Q780" s="1510"/>
      <c r="R780" s="1518"/>
      <c r="S780" s="1518"/>
      <c r="T780" s="1518"/>
      <c r="U780" s="1518"/>
      <c r="V780" s="1518"/>
      <c r="W780" s="1518"/>
      <c r="X780" s="1518"/>
      <c r="Y780" s="1518"/>
      <c r="Z780" s="1518"/>
      <c r="AA780" s="1518"/>
      <c r="AB780" s="1518"/>
      <c r="AC780" s="1518"/>
      <c r="AD780" s="1518"/>
      <c r="AE780" s="1518"/>
      <c r="AF780" s="1518"/>
      <c r="AG780" s="1518"/>
      <c r="AH780" s="1518"/>
      <c r="AI780" s="1518"/>
      <c r="AJ780" s="1518"/>
      <c r="AK780" s="1518"/>
      <c r="AL780" s="1518"/>
      <c r="AM780" s="1518"/>
      <c r="AN780" s="1518"/>
      <c r="AO780" s="1518"/>
      <c r="AP780" s="1518"/>
      <c r="AQ780" s="1518"/>
    </row>
    <row r="781" spans="1:43" ht="15.75" customHeight="1">
      <c r="A781" s="1518"/>
      <c r="B781" s="1518"/>
      <c r="C781" s="1518"/>
      <c r="D781" s="1518"/>
      <c r="E781" s="1518"/>
      <c r="F781" s="1518"/>
      <c r="G781" s="1518"/>
      <c r="H781" s="1518"/>
      <c r="I781" s="1518"/>
      <c r="J781" s="1518"/>
      <c r="K781" s="1518"/>
      <c r="L781" s="1507"/>
      <c r="M781" s="1518"/>
      <c r="N781" s="1518"/>
      <c r="O781" s="1518"/>
      <c r="P781" s="1536"/>
      <c r="Q781" s="1510"/>
      <c r="R781" s="1518"/>
      <c r="S781" s="1518"/>
      <c r="T781" s="1518"/>
      <c r="U781" s="1518"/>
      <c r="V781" s="1518"/>
      <c r="W781" s="1518"/>
      <c r="X781" s="1518"/>
      <c r="Y781" s="1518"/>
      <c r="Z781" s="1518"/>
      <c r="AA781" s="1518"/>
      <c r="AB781" s="1518"/>
      <c r="AC781" s="1518"/>
      <c r="AD781" s="1518"/>
      <c r="AE781" s="1518"/>
      <c r="AF781" s="1518"/>
      <c r="AG781" s="1518"/>
      <c r="AH781" s="1518"/>
      <c r="AI781" s="1518"/>
      <c r="AJ781" s="1518"/>
      <c r="AK781" s="1518"/>
      <c r="AL781" s="1518"/>
      <c r="AM781" s="1518"/>
      <c r="AN781" s="1518"/>
      <c r="AO781" s="1518"/>
      <c r="AP781" s="1518"/>
      <c r="AQ781" s="1518"/>
    </row>
    <row r="782" spans="1:43" ht="15.75" customHeight="1">
      <c r="A782" s="1518"/>
      <c r="B782" s="1518"/>
      <c r="C782" s="1518"/>
      <c r="D782" s="1518"/>
      <c r="E782" s="1518"/>
      <c r="F782" s="1518"/>
      <c r="G782" s="1518"/>
      <c r="H782" s="1518"/>
      <c r="I782" s="1518"/>
      <c r="J782" s="1518"/>
      <c r="K782" s="1518"/>
      <c r="L782" s="1507"/>
      <c r="M782" s="1518"/>
      <c r="N782" s="1518"/>
      <c r="O782" s="1518"/>
      <c r="P782" s="1536"/>
      <c r="Q782" s="1510"/>
      <c r="R782" s="1518"/>
      <c r="S782" s="1518"/>
      <c r="T782" s="1518"/>
      <c r="U782" s="1518"/>
      <c r="V782" s="1518"/>
      <c r="W782" s="1518"/>
      <c r="X782" s="1518"/>
      <c r="Y782" s="1518"/>
      <c r="Z782" s="1518"/>
      <c r="AA782" s="1518"/>
      <c r="AB782" s="1518"/>
      <c r="AC782" s="1518"/>
      <c r="AD782" s="1518"/>
      <c r="AE782" s="1518"/>
      <c r="AF782" s="1518"/>
      <c r="AG782" s="1518"/>
      <c r="AH782" s="1518"/>
      <c r="AI782" s="1518"/>
      <c r="AJ782" s="1518"/>
      <c r="AK782" s="1518"/>
      <c r="AL782" s="1518"/>
      <c r="AM782" s="1518"/>
      <c r="AN782" s="1518"/>
      <c r="AO782" s="1518"/>
      <c r="AP782" s="1518"/>
      <c r="AQ782" s="1518"/>
    </row>
    <row r="783" spans="1:43" ht="15.75" customHeight="1">
      <c r="A783" s="1518"/>
      <c r="B783" s="1518"/>
      <c r="C783" s="1518"/>
      <c r="D783" s="1518"/>
      <c r="E783" s="1518"/>
      <c r="F783" s="1518"/>
      <c r="G783" s="1518"/>
      <c r="H783" s="1518"/>
      <c r="I783" s="1518"/>
      <c r="J783" s="1518"/>
      <c r="K783" s="1518"/>
      <c r="L783" s="1507"/>
      <c r="M783" s="1518"/>
      <c r="N783" s="1518"/>
      <c r="O783" s="1518"/>
      <c r="P783" s="1536"/>
      <c r="Q783" s="1510"/>
      <c r="R783" s="1518"/>
      <c r="S783" s="1518"/>
      <c r="T783" s="1518"/>
      <c r="U783" s="1518"/>
      <c r="V783" s="1518"/>
      <c r="W783" s="1518"/>
      <c r="X783" s="1518"/>
      <c r="Y783" s="1518"/>
      <c r="Z783" s="1518"/>
      <c r="AA783" s="1518"/>
      <c r="AB783" s="1518"/>
      <c r="AC783" s="1518"/>
      <c r="AD783" s="1518"/>
      <c r="AE783" s="1518"/>
      <c r="AF783" s="1518"/>
      <c r="AG783" s="1518"/>
      <c r="AH783" s="1518"/>
      <c r="AI783" s="1518"/>
      <c r="AJ783" s="1518"/>
      <c r="AK783" s="1518"/>
      <c r="AL783" s="1518"/>
      <c r="AM783" s="1518"/>
      <c r="AN783" s="1518"/>
      <c r="AO783" s="1518"/>
      <c r="AP783" s="1518"/>
      <c r="AQ783" s="1518"/>
    </row>
    <row r="784" spans="1:43" ht="15.75" customHeight="1">
      <c r="A784" s="1518"/>
      <c r="B784" s="1518"/>
      <c r="C784" s="1518"/>
      <c r="D784" s="1518"/>
      <c r="E784" s="1518"/>
      <c r="F784" s="1518"/>
      <c r="G784" s="1518"/>
      <c r="H784" s="1518"/>
      <c r="I784" s="1518"/>
      <c r="J784" s="1518"/>
      <c r="K784" s="1518"/>
      <c r="L784" s="1507"/>
      <c r="M784" s="1518"/>
      <c r="N784" s="1518"/>
      <c r="O784" s="1518"/>
      <c r="P784" s="1536"/>
      <c r="Q784" s="1510"/>
      <c r="R784" s="1518"/>
      <c r="S784" s="1518"/>
      <c r="T784" s="1518"/>
      <c r="U784" s="1518"/>
      <c r="V784" s="1518"/>
      <c r="W784" s="1518"/>
      <c r="X784" s="1518"/>
      <c r="Y784" s="1518"/>
      <c r="Z784" s="1518"/>
      <c r="AA784" s="1518"/>
      <c r="AB784" s="1518"/>
      <c r="AC784" s="1518"/>
      <c r="AD784" s="1518"/>
      <c r="AE784" s="1518"/>
      <c r="AF784" s="1518"/>
      <c r="AG784" s="1518"/>
      <c r="AH784" s="1518"/>
      <c r="AI784" s="1518"/>
      <c r="AJ784" s="1518"/>
      <c r="AK784" s="1518"/>
      <c r="AL784" s="1518"/>
      <c r="AM784" s="1518"/>
      <c r="AN784" s="1518"/>
      <c r="AO784" s="1518"/>
      <c r="AP784" s="1518"/>
      <c r="AQ784" s="1518"/>
    </row>
    <row r="785" spans="1:43" ht="15.75" customHeight="1">
      <c r="A785" s="1518"/>
      <c r="B785" s="1518"/>
      <c r="C785" s="1518"/>
      <c r="D785" s="1518"/>
      <c r="E785" s="1518"/>
      <c r="F785" s="1518"/>
      <c r="G785" s="1518"/>
      <c r="H785" s="1518"/>
      <c r="I785" s="1518"/>
      <c r="J785" s="1518"/>
      <c r="K785" s="1518"/>
      <c r="L785" s="1507"/>
      <c r="M785" s="1518"/>
      <c r="N785" s="1518"/>
      <c r="O785" s="1518"/>
      <c r="P785" s="1536"/>
      <c r="Q785" s="1510"/>
      <c r="R785" s="1518"/>
      <c r="S785" s="1518"/>
      <c r="T785" s="1518"/>
      <c r="U785" s="1518"/>
      <c r="V785" s="1518"/>
      <c r="W785" s="1518"/>
      <c r="X785" s="1518"/>
      <c r="Y785" s="1518"/>
      <c r="Z785" s="1518"/>
      <c r="AA785" s="1518"/>
      <c r="AB785" s="1518"/>
      <c r="AC785" s="1518"/>
      <c r="AD785" s="1518"/>
      <c r="AE785" s="1518"/>
      <c r="AF785" s="1518"/>
      <c r="AG785" s="1518"/>
      <c r="AH785" s="1518"/>
      <c r="AI785" s="1518"/>
      <c r="AJ785" s="1518"/>
      <c r="AK785" s="1518"/>
      <c r="AL785" s="1518"/>
      <c r="AM785" s="1518"/>
      <c r="AN785" s="1518"/>
      <c r="AO785" s="1518"/>
      <c r="AP785" s="1518"/>
      <c r="AQ785" s="1518"/>
    </row>
    <row r="786" spans="1:43" ht="15.75" customHeight="1">
      <c r="A786" s="1518"/>
      <c r="B786" s="1518"/>
      <c r="C786" s="1518"/>
      <c r="D786" s="1518"/>
      <c r="E786" s="1518"/>
      <c r="F786" s="1518"/>
      <c r="G786" s="1518"/>
      <c r="H786" s="1518"/>
      <c r="I786" s="1518"/>
      <c r="J786" s="1518"/>
      <c r="K786" s="1518"/>
      <c r="L786" s="1507"/>
      <c r="M786" s="1518"/>
      <c r="N786" s="1518"/>
      <c r="O786" s="1518"/>
      <c r="P786" s="1536"/>
      <c r="Q786" s="1510"/>
      <c r="R786" s="1518"/>
      <c r="S786" s="1518"/>
      <c r="T786" s="1518"/>
      <c r="U786" s="1518"/>
      <c r="V786" s="1518"/>
      <c r="W786" s="1518"/>
      <c r="X786" s="1518"/>
      <c r="Y786" s="1518"/>
      <c r="Z786" s="1518"/>
      <c r="AA786" s="1518"/>
      <c r="AB786" s="1518"/>
      <c r="AC786" s="1518"/>
      <c r="AD786" s="1518"/>
      <c r="AE786" s="1518"/>
      <c r="AF786" s="1518"/>
      <c r="AG786" s="1518"/>
      <c r="AH786" s="1518"/>
      <c r="AI786" s="1518"/>
      <c r="AJ786" s="1518"/>
      <c r="AK786" s="1518"/>
      <c r="AL786" s="1518"/>
      <c r="AM786" s="1518"/>
      <c r="AN786" s="1518"/>
      <c r="AO786" s="1518"/>
      <c r="AP786" s="1518"/>
      <c r="AQ786" s="1518"/>
    </row>
    <row r="787" spans="1:43" ht="15.75" customHeight="1">
      <c r="A787" s="1518"/>
      <c r="B787" s="1518"/>
      <c r="C787" s="1518"/>
      <c r="D787" s="1518"/>
      <c r="E787" s="1518"/>
      <c r="F787" s="1518"/>
      <c r="G787" s="1518"/>
      <c r="H787" s="1518"/>
      <c r="I787" s="1518"/>
      <c r="J787" s="1518"/>
      <c r="K787" s="1518"/>
      <c r="L787" s="1507"/>
      <c r="M787" s="1518"/>
      <c r="N787" s="1518"/>
      <c r="O787" s="1518"/>
      <c r="P787" s="1536"/>
      <c r="Q787" s="1510"/>
      <c r="R787" s="1518"/>
      <c r="S787" s="1518"/>
      <c r="T787" s="1518"/>
      <c r="U787" s="1518"/>
      <c r="V787" s="1518"/>
      <c r="W787" s="1518"/>
      <c r="X787" s="1518"/>
      <c r="Y787" s="1518"/>
      <c r="Z787" s="1518"/>
      <c r="AA787" s="1518"/>
      <c r="AB787" s="1518"/>
      <c r="AC787" s="1518"/>
      <c r="AD787" s="1518"/>
      <c r="AE787" s="1518"/>
      <c r="AF787" s="1518"/>
      <c r="AG787" s="1518"/>
      <c r="AH787" s="1518"/>
      <c r="AI787" s="1518"/>
      <c r="AJ787" s="1518"/>
      <c r="AK787" s="1518"/>
      <c r="AL787" s="1518"/>
      <c r="AM787" s="1518"/>
      <c r="AN787" s="1518"/>
      <c r="AO787" s="1518"/>
      <c r="AP787" s="1518"/>
      <c r="AQ787" s="1518"/>
    </row>
    <row r="788" spans="1:43" ht="15.75" customHeight="1">
      <c r="A788" s="1518"/>
      <c r="B788" s="1518"/>
      <c r="C788" s="1518"/>
      <c r="D788" s="1518"/>
      <c r="E788" s="1518"/>
      <c r="F788" s="1518"/>
      <c r="G788" s="1518"/>
      <c r="H788" s="1518"/>
      <c r="I788" s="1518"/>
      <c r="J788" s="1518"/>
      <c r="K788" s="1518"/>
      <c r="L788" s="1507"/>
      <c r="M788" s="1518"/>
      <c r="N788" s="1518"/>
      <c r="O788" s="1518"/>
      <c r="P788" s="1536"/>
      <c r="Q788" s="1510"/>
      <c r="R788" s="1518"/>
      <c r="S788" s="1518"/>
      <c r="T788" s="1518"/>
      <c r="U788" s="1518"/>
      <c r="V788" s="1518"/>
      <c r="W788" s="1518"/>
      <c r="X788" s="1518"/>
      <c r="Y788" s="1518"/>
      <c r="Z788" s="1518"/>
      <c r="AA788" s="1518"/>
      <c r="AB788" s="1518"/>
      <c r="AC788" s="1518"/>
      <c r="AD788" s="1518"/>
      <c r="AE788" s="1518"/>
      <c r="AF788" s="1518"/>
      <c r="AG788" s="1518"/>
      <c r="AH788" s="1518"/>
      <c r="AI788" s="1518"/>
      <c r="AJ788" s="1518"/>
      <c r="AK788" s="1518"/>
      <c r="AL788" s="1518"/>
      <c r="AM788" s="1518"/>
      <c r="AN788" s="1518"/>
      <c r="AO788" s="1518"/>
      <c r="AP788" s="1518"/>
      <c r="AQ788" s="1518"/>
    </row>
    <row r="789" spans="1:43" ht="15.75" customHeight="1">
      <c r="A789" s="1518"/>
      <c r="B789" s="1518"/>
      <c r="C789" s="1518"/>
      <c r="D789" s="1518"/>
      <c r="E789" s="1518"/>
      <c r="F789" s="1518"/>
      <c r="G789" s="1518"/>
      <c r="H789" s="1518"/>
      <c r="I789" s="1518"/>
      <c r="J789" s="1518"/>
      <c r="K789" s="1518"/>
      <c r="L789" s="1507"/>
      <c r="M789" s="1518"/>
      <c r="N789" s="1518"/>
      <c r="O789" s="1518"/>
      <c r="P789" s="1536"/>
      <c r="Q789" s="1510"/>
      <c r="R789" s="1518"/>
      <c r="S789" s="1518"/>
      <c r="T789" s="1518"/>
      <c r="U789" s="1518"/>
      <c r="V789" s="1518"/>
      <c r="W789" s="1518"/>
      <c r="X789" s="1518"/>
      <c r="Y789" s="1518"/>
      <c r="Z789" s="1518"/>
      <c r="AA789" s="1518"/>
      <c r="AB789" s="1518"/>
      <c r="AC789" s="1518"/>
      <c r="AD789" s="1518"/>
      <c r="AE789" s="1518"/>
      <c r="AF789" s="1518"/>
      <c r="AG789" s="1518"/>
      <c r="AH789" s="1518"/>
      <c r="AI789" s="1518"/>
      <c r="AJ789" s="1518"/>
      <c r="AK789" s="1518"/>
      <c r="AL789" s="1518"/>
      <c r="AM789" s="1518"/>
      <c r="AN789" s="1518"/>
      <c r="AO789" s="1518"/>
      <c r="AP789" s="1518"/>
      <c r="AQ789" s="1518"/>
    </row>
    <row r="790" spans="1:43" ht="15.75" customHeight="1">
      <c r="A790" s="1518"/>
      <c r="B790" s="1518"/>
      <c r="C790" s="1518"/>
      <c r="D790" s="1518"/>
      <c r="E790" s="1518"/>
      <c r="F790" s="1518"/>
      <c r="G790" s="1518"/>
      <c r="H790" s="1518"/>
      <c r="I790" s="1518"/>
      <c r="J790" s="1518"/>
      <c r="K790" s="1518"/>
      <c r="L790" s="1507"/>
      <c r="M790" s="1518"/>
      <c r="N790" s="1518"/>
      <c r="O790" s="1518"/>
      <c r="P790" s="1536"/>
      <c r="Q790" s="1510"/>
      <c r="R790" s="1518"/>
      <c r="S790" s="1518"/>
      <c r="T790" s="1518"/>
      <c r="U790" s="1518"/>
      <c r="V790" s="1518"/>
      <c r="W790" s="1518"/>
      <c r="X790" s="1518"/>
      <c r="Y790" s="1518"/>
      <c r="Z790" s="1518"/>
      <c r="AA790" s="1518"/>
      <c r="AB790" s="1518"/>
      <c r="AC790" s="1518"/>
      <c r="AD790" s="1518"/>
      <c r="AE790" s="1518"/>
      <c r="AF790" s="1518"/>
      <c r="AG790" s="1518"/>
      <c r="AH790" s="1518"/>
      <c r="AI790" s="1518"/>
      <c r="AJ790" s="1518"/>
      <c r="AK790" s="1518"/>
      <c r="AL790" s="1518"/>
      <c r="AM790" s="1518"/>
      <c r="AN790" s="1518"/>
      <c r="AO790" s="1518"/>
      <c r="AP790" s="1518"/>
      <c r="AQ790" s="1518"/>
    </row>
    <row r="791" spans="1:43" ht="15.75" customHeight="1">
      <c r="A791" s="1518"/>
      <c r="B791" s="1518"/>
      <c r="C791" s="1518"/>
      <c r="D791" s="1518"/>
      <c r="E791" s="1518"/>
      <c r="F791" s="1518"/>
      <c r="G791" s="1518"/>
      <c r="H791" s="1518"/>
      <c r="I791" s="1518"/>
      <c r="J791" s="1518"/>
      <c r="K791" s="1518"/>
      <c r="L791" s="1507"/>
      <c r="M791" s="1518"/>
      <c r="N791" s="1518"/>
      <c r="O791" s="1518"/>
      <c r="P791" s="1536"/>
      <c r="Q791" s="1510"/>
      <c r="R791" s="1518"/>
      <c r="S791" s="1518"/>
      <c r="T791" s="1518"/>
      <c r="U791" s="1518"/>
      <c r="V791" s="1518"/>
      <c r="W791" s="1518"/>
      <c r="X791" s="1518"/>
      <c r="Y791" s="1518"/>
      <c r="Z791" s="1518"/>
      <c r="AA791" s="1518"/>
      <c r="AB791" s="1518"/>
      <c r="AC791" s="1518"/>
      <c r="AD791" s="1518"/>
      <c r="AE791" s="1518"/>
      <c r="AF791" s="1518"/>
      <c r="AG791" s="1518"/>
      <c r="AH791" s="1518"/>
      <c r="AI791" s="1518"/>
      <c r="AJ791" s="1518"/>
      <c r="AK791" s="1518"/>
      <c r="AL791" s="1518"/>
      <c r="AM791" s="1518"/>
      <c r="AN791" s="1518"/>
      <c r="AO791" s="1518"/>
      <c r="AP791" s="1518"/>
      <c r="AQ791" s="1518"/>
    </row>
    <row r="792" spans="1:43" ht="15.75" customHeight="1">
      <c r="A792" s="1518"/>
      <c r="B792" s="1518"/>
      <c r="C792" s="1518"/>
      <c r="D792" s="1518"/>
      <c r="E792" s="1518"/>
      <c r="F792" s="1518"/>
      <c r="G792" s="1518"/>
      <c r="H792" s="1518"/>
      <c r="I792" s="1518"/>
      <c r="J792" s="1518"/>
      <c r="K792" s="1518"/>
      <c r="L792" s="1507"/>
      <c r="M792" s="1518"/>
      <c r="N792" s="1518"/>
      <c r="O792" s="1518"/>
      <c r="P792" s="1536"/>
      <c r="Q792" s="1510"/>
      <c r="R792" s="1518"/>
      <c r="S792" s="1518"/>
      <c r="T792" s="1518"/>
      <c r="U792" s="1518"/>
      <c r="V792" s="1518"/>
      <c r="W792" s="1518"/>
      <c r="X792" s="1518"/>
      <c r="Y792" s="1518"/>
      <c r="Z792" s="1518"/>
      <c r="AA792" s="1518"/>
      <c r="AB792" s="1518"/>
      <c r="AC792" s="1518"/>
      <c r="AD792" s="1518"/>
      <c r="AE792" s="1518"/>
      <c r="AF792" s="1518"/>
      <c r="AG792" s="1518"/>
      <c r="AH792" s="1518"/>
      <c r="AI792" s="1518"/>
      <c r="AJ792" s="1518"/>
      <c r="AK792" s="1518"/>
      <c r="AL792" s="1518"/>
      <c r="AM792" s="1518"/>
      <c r="AN792" s="1518"/>
      <c r="AO792" s="1518"/>
      <c r="AP792" s="1518"/>
      <c r="AQ792" s="1518"/>
    </row>
    <row r="793" spans="1:43" ht="15.75" customHeight="1">
      <c r="A793" s="1518"/>
      <c r="B793" s="1518"/>
      <c r="C793" s="1518"/>
      <c r="D793" s="1518"/>
      <c r="E793" s="1518"/>
      <c r="F793" s="1518"/>
      <c r="G793" s="1518"/>
      <c r="H793" s="1518"/>
      <c r="I793" s="1518"/>
      <c r="J793" s="1518"/>
      <c r="K793" s="1518"/>
      <c r="L793" s="1507"/>
      <c r="M793" s="1518"/>
      <c r="N793" s="1518"/>
      <c r="O793" s="1518"/>
      <c r="P793" s="1536"/>
      <c r="Q793" s="1510"/>
      <c r="R793" s="1518"/>
      <c r="S793" s="1518"/>
      <c r="T793" s="1518"/>
      <c r="U793" s="1518"/>
      <c r="V793" s="1518"/>
      <c r="W793" s="1518"/>
      <c r="X793" s="1518"/>
      <c r="Y793" s="1518"/>
      <c r="Z793" s="1518"/>
      <c r="AA793" s="1518"/>
      <c r="AB793" s="1518"/>
      <c r="AC793" s="1518"/>
      <c r="AD793" s="1518"/>
      <c r="AE793" s="1518"/>
      <c r="AF793" s="1518"/>
      <c r="AG793" s="1518"/>
      <c r="AH793" s="1518"/>
      <c r="AI793" s="1518"/>
      <c r="AJ793" s="1518"/>
      <c r="AK793" s="1518"/>
      <c r="AL793" s="1518"/>
      <c r="AM793" s="1518"/>
      <c r="AN793" s="1518"/>
      <c r="AO793" s="1518"/>
      <c r="AP793" s="1518"/>
      <c r="AQ793" s="1518"/>
    </row>
    <row r="794" spans="1:43" ht="15.75" customHeight="1">
      <c r="A794" s="1518"/>
      <c r="B794" s="1518"/>
      <c r="C794" s="1518"/>
      <c r="D794" s="1518"/>
      <c r="E794" s="1518"/>
      <c r="F794" s="1518"/>
      <c r="G794" s="1518"/>
      <c r="H794" s="1518"/>
      <c r="I794" s="1518"/>
      <c r="J794" s="1518"/>
      <c r="K794" s="1518"/>
      <c r="L794" s="1507"/>
      <c r="M794" s="1518"/>
      <c r="N794" s="1518"/>
      <c r="O794" s="1518"/>
      <c r="P794" s="1536"/>
      <c r="Q794" s="1510"/>
      <c r="R794" s="1518"/>
      <c r="S794" s="1518"/>
      <c r="T794" s="1518"/>
      <c r="U794" s="1518"/>
      <c r="V794" s="1518"/>
      <c r="W794" s="1518"/>
      <c r="X794" s="1518"/>
      <c r="Y794" s="1518"/>
      <c r="Z794" s="1518"/>
      <c r="AA794" s="1518"/>
      <c r="AB794" s="1518"/>
      <c r="AC794" s="1518"/>
      <c r="AD794" s="1518"/>
      <c r="AE794" s="1518"/>
      <c r="AF794" s="1518"/>
      <c r="AG794" s="1518"/>
      <c r="AH794" s="1518"/>
      <c r="AI794" s="1518"/>
      <c r="AJ794" s="1518"/>
      <c r="AK794" s="1518"/>
      <c r="AL794" s="1518"/>
      <c r="AM794" s="1518"/>
      <c r="AN794" s="1518"/>
      <c r="AO794" s="1518"/>
      <c r="AP794" s="1518"/>
      <c r="AQ794" s="1518"/>
    </row>
    <row r="795" spans="1:43" ht="15.75" customHeight="1">
      <c r="A795" s="1518"/>
      <c r="B795" s="1518"/>
      <c r="C795" s="1518"/>
      <c r="D795" s="1518"/>
      <c r="E795" s="1518"/>
      <c r="F795" s="1518"/>
      <c r="G795" s="1518"/>
      <c r="H795" s="1518"/>
      <c r="I795" s="1518"/>
      <c r="J795" s="1518"/>
      <c r="K795" s="1518"/>
      <c r="L795" s="1507"/>
      <c r="M795" s="1518"/>
      <c r="N795" s="1518"/>
      <c r="O795" s="1518"/>
      <c r="P795" s="1536"/>
      <c r="Q795" s="1510"/>
      <c r="R795" s="1518"/>
      <c r="S795" s="1518"/>
      <c r="T795" s="1518"/>
      <c r="U795" s="1518"/>
      <c r="V795" s="1518"/>
      <c r="W795" s="1518"/>
      <c r="X795" s="1518"/>
      <c r="Y795" s="1518"/>
      <c r="Z795" s="1518"/>
      <c r="AA795" s="1518"/>
      <c r="AB795" s="1518"/>
      <c r="AC795" s="1518"/>
      <c r="AD795" s="1518"/>
      <c r="AE795" s="1518"/>
      <c r="AF795" s="1518"/>
      <c r="AG795" s="1518"/>
      <c r="AH795" s="1518"/>
      <c r="AI795" s="1518"/>
      <c r="AJ795" s="1518"/>
      <c r="AK795" s="1518"/>
      <c r="AL795" s="1518"/>
      <c r="AM795" s="1518"/>
      <c r="AN795" s="1518"/>
      <c r="AO795" s="1518"/>
      <c r="AP795" s="1518"/>
      <c r="AQ795" s="1518"/>
    </row>
    <row r="796" spans="1:43" ht="15.75" customHeight="1">
      <c r="A796" s="1518"/>
      <c r="B796" s="1518"/>
      <c r="C796" s="1518"/>
      <c r="D796" s="1518"/>
      <c r="E796" s="1518"/>
      <c r="F796" s="1518"/>
      <c r="G796" s="1518"/>
      <c r="H796" s="1518"/>
      <c r="I796" s="1518"/>
      <c r="J796" s="1518"/>
      <c r="K796" s="1518"/>
      <c r="L796" s="1507"/>
      <c r="M796" s="1518"/>
      <c r="N796" s="1518"/>
      <c r="O796" s="1518"/>
      <c r="P796" s="1536"/>
      <c r="Q796" s="1510"/>
      <c r="R796" s="1518"/>
      <c r="S796" s="1518"/>
      <c r="T796" s="1518"/>
      <c r="U796" s="1518"/>
      <c r="V796" s="1518"/>
      <c r="W796" s="1518"/>
      <c r="X796" s="1518"/>
      <c r="Y796" s="1518"/>
      <c r="Z796" s="1518"/>
      <c r="AA796" s="1518"/>
      <c r="AB796" s="1518"/>
      <c r="AC796" s="1518"/>
      <c r="AD796" s="1518"/>
      <c r="AE796" s="1518"/>
      <c r="AF796" s="1518"/>
      <c r="AG796" s="1518"/>
      <c r="AH796" s="1518"/>
      <c r="AI796" s="1518"/>
      <c r="AJ796" s="1518"/>
      <c r="AK796" s="1518"/>
      <c r="AL796" s="1518"/>
      <c r="AM796" s="1518"/>
      <c r="AN796" s="1518"/>
      <c r="AO796" s="1518"/>
      <c r="AP796" s="1518"/>
      <c r="AQ796" s="1518"/>
    </row>
    <row r="797" spans="1:43" ht="15.75" customHeight="1">
      <c r="A797" s="1518"/>
      <c r="B797" s="1518"/>
      <c r="C797" s="1518"/>
      <c r="D797" s="1518"/>
      <c r="E797" s="1518"/>
      <c r="F797" s="1518"/>
      <c r="G797" s="1518"/>
      <c r="H797" s="1518"/>
      <c r="I797" s="1518"/>
      <c r="J797" s="1518"/>
      <c r="K797" s="1518"/>
      <c r="L797" s="1507"/>
      <c r="M797" s="1518"/>
      <c r="N797" s="1518"/>
      <c r="O797" s="1518"/>
      <c r="P797" s="1536"/>
      <c r="Q797" s="1510"/>
      <c r="R797" s="1518"/>
      <c r="S797" s="1518"/>
      <c r="T797" s="1518"/>
      <c r="U797" s="1518"/>
      <c r="V797" s="1518"/>
      <c r="W797" s="1518"/>
      <c r="X797" s="1518"/>
      <c r="Y797" s="1518"/>
      <c r="Z797" s="1518"/>
      <c r="AA797" s="1518"/>
      <c r="AB797" s="1518"/>
      <c r="AC797" s="1518"/>
      <c r="AD797" s="1518"/>
      <c r="AE797" s="1518"/>
      <c r="AF797" s="1518"/>
      <c r="AG797" s="1518"/>
      <c r="AH797" s="1518"/>
      <c r="AI797" s="1518"/>
      <c r="AJ797" s="1518"/>
      <c r="AK797" s="1518"/>
      <c r="AL797" s="1518"/>
      <c r="AM797" s="1518"/>
      <c r="AN797" s="1518"/>
      <c r="AO797" s="1518"/>
      <c r="AP797" s="1518"/>
      <c r="AQ797" s="1518"/>
    </row>
    <row r="798" spans="1:43" ht="15.75" customHeight="1">
      <c r="A798" s="1518"/>
      <c r="B798" s="1518"/>
      <c r="C798" s="1518"/>
      <c r="D798" s="1518"/>
      <c r="E798" s="1518"/>
      <c r="F798" s="1518"/>
      <c r="G798" s="1518"/>
      <c r="H798" s="1518"/>
      <c r="I798" s="1518"/>
      <c r="J798" s="1518"/>
      <c r="K798" s="1518"/>
      <c r="L798" s="1507"/>
      <c r="M798" s="1518"/>
      <c r="N798" s="1518"/>
      <c r="O798" s="1518"/>
      <c r="P798" s="1536"/>
      <c r="Q798" s="1510"/>
      <c r="R798" s="1518"/>
      <c r="S798" s="1518"/>
      <c r="T798" s="1518"/>
      <c r="U798" s="1518"/>
      <c r="V798" s="1518"/>
      <c r="W798" s="1518"/>
      <c r="X798" s="1518"/>
      <c r="Y798" s="1518"/>
      <c r="Z798" s="1518"/>
      <c r="AA798" s="1518"/>
      <c r="AB798" s="1518"/>
      <c r="AC798" s="1518"/>
      <c r="AD798" s="1518"/>
      <c r="AE798" s="1518"/>
      <c r="AF798" s="1518"/>
      <c r="AG798" s="1518"/>
      <c r="AH798" s="1518"/>
      <c r="AI798" s="1518"/>
      <c r="AJ798" s="1518"/>
      <c r="AK798" s="1518"/>
      <c r="AL798" s="1518"/>
      <c r="AM798" s="1518"/>
      <c r="AN798" s="1518"/>
      <c r="AO798" s="1518"/>
      <c r="AP798" s="1518"/>
      <c r="AQ798" s="1518"/>
    </row>
    <row r="799" spans="1:43" ht="15.75" customHeight="1">
      <c r="A799" s="1518"/>
      <c r="B799" s="1518"/>
      <c r="C799" s="1518"/>
      <c r="D799" s="1518"/>
      <c r="E799" s="1518"/>
      <c r="F799" s="1518"/>
      <c r="G799" s="1518"/>
      <c r="H799" s="1518"/>
      <c r="I799" s="1518"/>
      <c r="J799" s="1518"/>
      <c r="K799" s="1518"/>
      <c r="L799" s="1507"/>
      <c r="M799" s="1518"/>
      <c r="N799" s="1518"/>
      <c r="O799" s="1518"/>
      <c r="P799" s="1536"/>
      <c r="Q799" s="1510"/>
      <c r="R799" s="1518"/>
      <c r="S799" s="1518"/>
      <c r="T799" s="1518"/>
      <c r="U799" s="1518"/>
      <c r="V799" s="1518"/>
      <c r="W799" s="1518"/>
      <c r="X799" s="1518"/>
      <c r="Y799" s="1518"/>
      <c r="Z799" s="1518"/>
      <c r="AA799" s="1518"/>
      <c r="AB799" s="1518"/>
      <c r="AC799" s="1518"/>
      <c r="AD799" s="1518"/>
      <c r="AE799" s="1518"/>
      <c r="AF799" s="1518"/>
      <c r="AG799" s="1518"/>
      <c r="AH799" s="1518"/>
      <c r="AI799" s="1518"/>
      <c r="AJ799" s="1518"/>
      <c r="AK799" s="1518"/>
      <c r="AL799" s="1518"/>
      <c r="AM799" s="1518"/>
      <c r="AN799" s="1518"/>
      <c r="AO799" s="1518"/>
      <c r="AP799" s="1518"/>
      <c r="AQ799" s="1518"/>
    </row>
    <row r="800" spans="1:43" ht="15.75" customHeight="1">
      <c r="A800" s="1518"/>
      <c r="B800" s="1518"/>
      <c r="C800" s="1518"/>
      <c r="D800" s="1518"/>
      <c r="E800" s="1518"/>
      <c r="F800" s="1518"/>
      <c r="G800" s="1518"/>
      <c r="H800" s="1518"/>
      <c r="I800" s="1518"/>
      <c r="J800" s="1518"/>
      <c r="K800" s="1518"/>
      <c r="L800" s="1507"/>
      <c r="M800" s="1518"/>
      <c r="N800" s="1518"/>
      <c r="O800" s="1518"/>
      <c r="P800" s="1536"/>
      <c r="Q800" s="1510"/>
      <c r="R800" s="1518"/>
      <c r="S800" s="1518"/>
      <c r="T800" s="1518"/>
      <c r="U800" s="1518"/>
      <c r="V800" s="1518"/>
      <c r="W800" s="1518"/>
      <c r="X800" s="1518"/>
      <c r="Y800" s="1518"/>
      <c r="Z800" s="1518"/>
      <c r="AA800" s="1518"/>
      <c r="AB800" s="1518"/>
      <c r="AC800" s="1518"/>
      <c r="AD800" s="1518"/>
      <c r="AE800" s="1518"/>
      <c r="AF800" s="1518"/>
      <c r="AG800" s="1518"/>
      <c r="AH800" s="1518"/>
      <c r="AI800" s="1518"/>
      <c r="AJ800" s="1518"/>
      <c r="AK800" s="1518"/>
      <c r="AL800" s="1518"/>
      <c r="AM800" s="1518"/>
      <c r="AN800" s="1518"/>
      <c r="AO800" s="1518"/>
      <c r="AP800" s="1518"/>
      <c r="AQ800" s="1518"/>
    </row>
    <row r="801" spans="1:43" ht="15.75" customHeight="1">
      <c r="A801" s="1518"/>
      <c r="B801" s="1518"/>
      <c r="C801" s="1518"/>
      <c r="D801" s="1518"/>
      <c r="E801" s="1518"/>
      <c r="F801" s="1518"/>
      <c r="G801" s="1518"/>
      <c r="H801" s="1518"/>
      <c r="I801" s="1518"/>
      <c r="J801" s="1518"/>
      <c r="K801" s="1518"/>
      <c r="L801" s="1507"/>
      <c r="M801" s="1518"/>
      <c r="N801" s="1518"/>
      <c r="O801" s="1518"/>
      <c r="P801" s="1536"/>
      <c r="Q801" s="1510"/>
      <c r="R801" s="1518"/>
      <c r="S801" s="1518"/>
      <c r="T801" s="1518"/>
      <c r="U801" s="1518"/>
      <c r="V801" s="1518"/>
      <c r="W801" s="1518"/>
      <c r="X801" s="1518"/>
      <c r="Y801" s="1518"/>
      <c r="Z801" s="1518"/>
      <c r="AA801" s="1518"/>
      <c r="AB801" s="1518"/>
      <c r="AC801" s="1518"/>
      <c r="AD801" s="1518"/>
      <c r="AE801" s="1518"/>
      <c r="AF801" s="1518"/>
      <c r="AG801" s="1518"/>
      <c r="AH801" s="1518"/>
      <c r="AI801" s="1518"/>
      <c r="AJ801" s="1518"/>
      <c r="AK801" s="1518"/>
      <c r="AL801" s="1518"/>
      <c r="AM801" s="1518"/>
      <c r="AN801" s="1518"/>
      <c r="AO801" s="1518"/>
      <c r="AP801" s="1518"/>
      <c r="AQ801" s="1518"/>
    </row>
    <row r="802" spans="1:43" ht="15.75" customHeight="1">
      <c r="A802" s="1518"/>
      <c r="B802" s="1518"/>
      <c r="C802" s="1518"/>
      <c r="D802" s="1518"/>
      <c r="E802" s="1518"/>
      <c r="F802" s="1518"/>
      <c r="G802" s="1518"/>
      <c r="H802" s="1518"/>
      <c r="I802" s="1518"/>
      <c r="J802" s="1518"/>
      <c r="K802" s="1518"/>
      <c r="L802" s="1507"/>
      <c r="M802" s="1518"/>
      <c r="N802" s="1518"/>
      <c r="O802" s="1518"/>
      <c r="P802" s="1536"/>
      <c r="Q802" s="1510"/>
      <c r="R802" s="1518"/>
      <c r="S802" s="1518"/>
      <c r="T802" s="1518"/>
      <c r="U802" s="1518"/>
      <c r="V802" s="1518"/>
      <c r="W802" s="1518"/>
      <c r="X802" s="1518"/>
      <c r="Y802" s="1518"/>
      <c r="Z802" s="1518"/>
      <c r="AA802" s="1518"/>
      <c r="AB802" s="1518"/>
      <c r="AC802" s="1518"/>
      <c r="AD802" s="1518"/>
      <c r="AE802" s="1518"/>
      <c r="AF802" s="1518"/>
      <c r="AG802" s="1518"/>
      <c r="AH802" s="1518"/>
      <c r="AI802" s="1518"/>
      <c r="AJ802" s="1518"/>
      <c r="AK802" s="1518"/>
      <c r="AL802" s="1518"/>
      <c r="AM802" s="1518"/>
      <c r="AN802" s="1518"/>
      <c r="AO802" s="1518"/>
      <c r="AP802" s="1518"/>
      <c r="AQ802" s="1518"/>
    </row>
    <row r="803" spans="1:43" ht="15.75" customHeight="1">
      <c r="A803" s="1518"/>
      <c r="B803" s="1518"/>
      <c r="C803" s="1518"/>
      <c r="D803" s="1518"/>
      <c r="E803" s="1518"/>
      <c r="F803" s="1518"/>
      <c r="G803" s="1518"/>
      <c r="H803" s="1518"/>
      <c r="I803" s="1518"/>
      <c r="J803" s="1518"/>
      <c r="K803" s="1518"/>
      <c r="L803" s="1507"/>
      <c r="M803" s="1518"/>
      <c r="N803" s="1518"/>
      <c r="O803" s="1518"/>
      <c r="P803" s="1536"/>
      <c r="Q803" s="1510"/>
      <c r="R803" s="1518"/>
      <c r="S803" s="1518"/>
      <c r="T803" s="1518"/>
      <c r="U803" s="1518"/>
      <c r="V803" s="1518"/>
      <c r="W803" s="1518"/>
      <c r="X803" s="1518"/>
      <c r="Y803" s="1518"/>
      <c r="Z803" s="1518"/>
      <c r="AA803" s="1518"/>
      <c r="AB803" s="1518"/>
      <c r="AC803" s="1518"/>
      <c r="AD803" s="1518"/>
      <c r="AE803" s="1518"/>
      <c r="AF803" s="1518"/>
      <c r="AG803" s="1518"/>
      <c r="AH803" s="1518"/>
      <c r="AI803" s="1518"/>
      <c r="AJ803" s="1518"/>
      <c r="AK803" s="1518"/>
      <c r="AL803" s="1518"/>
      <c r="AM803" s="1518"/>
      <c r="AN803" s="1518"/>
      <c r="AO803" s="1518"/>
      <c r="AP803" s="1518"/>
      <c r="AQ803" s="1518"/>
    </row>
    <row r="804" spans="1:43" ht="15.75" customHeight="1">
      <c r="A804" s="1518"/>
      <c r="B804" s="1518"/>
      <c r="C804" s="1518"/>
      <c r="D804" s="1518"/>
      <c r="E804" s="1518"/>
      <c r="F804" s="1518"/>
      <c r="G804" s="1518"/>
      <c r="H804" s="1518"/>
      <c r="I804" s="1518"/>
      <c r="J804" s="1518"/>
      <c r="K804" s="1518"/>
      <c r="L804" s="1507"/>
      <c r="M804" s="1518"/>
      <c r="N804" s="1518"/>
      <c r="O804" s="1518"/>
      <c r="P804" s="1536"/>
      <c r="Q804" s="1510"/>
      <c r="R804" s="1518"/>
      <c r="S804" s="1518"/>
      <c r="T804" s="1518"/>
      <c r="U804" s="1518"/>
      <c r="V804" s="1518"/>
      <c r="W804" s="1518"/>
      <c r="X804" s="1518"/>
      <c r="Y804" s="1518"/>
      <c r="Z804" s="1518"/>
      <c r="AA804" s="1518"/>
      <c r="AB804" s="1518"/>
      <c r="AC804" s="1518"/>
      <c r="AD804" s="1518"/>
      <c r="AE804" s="1518"/>
      <c r="AF804" s="1518"/>
      <c r="AG804" s="1518"/>
      <c r="AH804" s="1518"/>
      <c r="AI804" s="1518"/>
      <c r="AJ804" s="1518"/>
      <c r="AK804" s="1518"/>
      <c r="AL804" s="1518"/>
      <c r="AM804" s="1518"/>
      <c r="AN804" s="1518"/>
      <c r="AO804" s="1518"/>
      <c r="AP804" s="1518"/>
      <c r="AQ804" s="1518"/>
    </row>
    <row r="805" spans="1:43" ht="15.75" customHeight="1">
      <c r="A805" s="1518"/>
      <c r="B805" s="1518"/>
      <c r="C805" s="1518"/>
      <c r="D805" s="1518"/>
      <c r="E805" s="1518"/>
      <c r="F805" s="1518"/>
      <c r="G805" s="1518"/>
      <c r="H805" s="1518"/>
      <c r="I805" s="1518"/>
      <c r="J805" s="1518"/>
      <c r="K805" s="1518"/>
      <c r="L805" s="1507"/>
      <c r="M805" s="1518"/>
      <c r="N805" s="1518"/>
      <c r="O805" s="1518"/>
      <c r="P805" s="1536"/>
      <c r="Q805" s="1510"/>
      <c r="R805" s="1518"/>
      <c r="S805" s="1518"/>
      <c r="T805" s="1518"/>
      <c r="U805" s="1518"/>
      <c r="V805" s="1518"/>
      <c r="W805" s="1518"/>
      <c r="X805" s="1518"/>
      <c r="Y805" s="1518"/>
      <c r="Z805" s="1518"/>
      <c r="AA805" s="1518"/>
      <c r="AB805" s="1518"/>
      <c r="AC805" s="1518"/>
      <c r="AD805" s="1518"/>
      <c r="AE805" s="1518"/>
      <c r="AF805" s="1518"/>
      <c r="AG805" s="1518"/>
      <c r="AH805" s="1518"/>
      <c r="AI805" s="1518"/>
      <c r="AJ805" s="1518"/>
      <c r="AK805" s="1518"/>
      <c r="AL805" s="1518"/>
      <c r="AM805" s="1518"/>
      <c r="AN805" s="1518"/>
      <c r="AO805" s="1518"/>
      <c r="AP805" s="1518"/>
      <c r="AQ805" s="1518"/>
    </row>
    <row r="806" spans="1:43" ht="15.75" customHeight="1">
      <c r="A806" s="1518"/>
      <c r="B806" s="1518"/>
      <c r="C806" s="1518"/>
      <c r="D806" s="1518"/>
      <c r="E806" s="1518"/>
      <c r="F806" s="1518"/>
      <c r="G806" s="1518"/>
      <c r="H806" s="1518"/>
      <c r="I806" s="1518"/>
      <c r="J806" s="1518"/>
      <c r="K806" s="1518"/>
      <c r="L806" s="1507"/>
      <c r="M806" s="1518"/>
      <c r="N806" s="1518"/>
      <c r="O806" s="1518"/>
      <c r="P806" s="1536"/>
      <c r="Q806" s="1510"/>
      <c r="R806" s="1518"/>
      <c r="S806" s="1518"/>
      <c r="T806" s="1518"/>
      <c r="U806" s="1518"/>
      <c r="V806" s="1518"/>
      <c r="W806" s="1518"/>
      <c r="X806" s="1518"/>
      <c r="Y806" s="1518"/>
      <c r="Z806" s="1518"/>
      <c r="AA806" s="1518"/>
      <c r="AB806" s="1518"/>
      <c r="AC806" s="1518"/>
      <c r="AD806" s="1518"/>
      <c r="AE806" s="1518"/>
      <c r="AF806" s="1518"/>
      <c r="AG806" s="1518"/>
      <c r="AH806" s="1518"/>
      <c r="AI806" s="1518"/>
      <c r="AJ806" s="1518"/>
      <c r="AK806" s="1518"/>
      <c r="AL806" s="1518"/>
      <c r="AM806" s="1518"/>
      <c r="AN806" s="1518"/>
      <c r="AO806" s="1518"/>
      <c r="AP806" s="1518"/>
      <c r="AQ806" s="1518"/>
    </row>
    <row r="807" spans="1:43" ht="15.75" customHeight="1">
      <c r="A807" s="1518"/>
      <c r="B807" s="1518"/>
      <c r="C807" s="1518"/>
      <c r="D807" s="1518"/>
      <c r="E807" s="1518"/>
      <c r="F807" s="1518"/>
      <c r="G807" s="1518"/>
      <c r="H807" s="1518"/>
      <c r="I807" s="1518"/>
      <c r="J807" s="1518"/>
      <c r="K807" s="1518"/>
      <c r="L807" s="1507"/>
      <c r="M807" s="1518"/>
      <c r="N807" s="1518"/>
      <c r="O807" s="1518"/>
      <c r="P807" s="1536"/>
      <c r="Q807" s="1510"/>
      <c r="R807" s="1518"/>
      <c r="S807" s="1518"/>
      <c r="T807" s="1518"/>
      <c r="U807" s="1518"/>
      <c r="V807" s="1518"/>
      <c r="W807" s="1518"/>
      <c r="X807" s="1518"/>
      <c r="Y807" s="1518"/>
      <c r="Z807" s="1518"/>
      <c r="AA807" s="1518"/>
      <c r="AB807" s="1518"/>
      <c r="AC807" s="1518"/>
      <c r="AD807" s="1518"/>
      <c r="AE807" s="1518"/>
      <c r="AF807" s="1518"/>
      <c r="AG807" s="1518"/>
      <c r="AH807" s="1518"/>
      <c r="AI807" s="1518"/>
      <c r="AJ807" s="1518"/>
      <c r="AK807" s="1518"/>
      <c r="AL807" s="1518"/>
      <c r="AM807" s="1518"/>
      <c r="AN807" s="1518"/>
      <c r="AO807" s="1518"/>
      <c r="AP807" s="1518"/>
      <c r="AQ807" s="1518"/>
    </row>
    <row r="808" spans="1:43" ht="15.75" customHeight="1">
      <c r="A808" s="1518"/>
      <c r="B808" s="1518"/>
      <c r="C808" s="1518"/>
      <c r="D808" s="1518"/>
      <c r="E808" s="1518"/>
      <c r="F808" s="1518"/>
      <c r="G808" s="1518"/>
      <c r="H808" s="1518"/>
      <c r="I808" s="1518"/>
      <c r="J808" s="1518"/>
      <c r="K808" s="1518"/>
      <c r="L808" s="1507"/>
      <c r="M808" s="1518"/>
      <c r="N808" s="1518"/>
      <c r="O808" s="1518"/>
      <c r="P808" s="1536"/>
      <c r="Q808" s="1510"/>
      <c r="R808" s="1518"/>
      <c r="S808" s="1518"/>
      <c r="T808" s="1518"/>
      <c r="U808" s="1518"/>
      <c r="V808" s="1518"/>
      <c r="W808" s="1518"/>
      <c r="X808" s="1518"/>
      <c r="Y808" s="1518"/>
      <c r="Z808" s="1518"/>
      <c r="AA808" s="1518"/>
      <c r="AB808" s="1518"/>
      <c r="AC808" s="1518"/>
      <c r="AD808" s="1518"/>
      <c r="AE808" s="1518"/>
      <c r="AF808" s="1518"/>
      <c r="AG808" s="1518"/>
      <c r="AH808" s="1518"/>
      <c r="AI808" s="1518"/>
      <c r="AJ808" s="1518"/>
      <c r="AK808" s="1518"/>
      <c r="AL808" s="1518"/>
      <c r="AM808" s="1518"/>
      <c r="AN808" s="1518"/>
      <c r="AO808" s="1518"/>
      <c r="AP808" s="1518"/>
      <c r="AQ808" s="1518"/>
    </row>
    <row r="809" spans="1:43" ht="15.75" customHeight="1">
      <c r="A809" s="1518"/>
      <c r="B809" s="1518"/>
      <c r="C809" s="1518"/>
      <c r="D809" s="1518"/>
      <c r="E809" s="1518"/>
      <c r="F809" s="1518"/>
      <c r="G809" s="1518"/>
      <c r="H809" s="1518"/>
      <c r="I809" s="1518"/>
      <c r="J809" s="1518"/>
      <c r="K809" s="1518"/>
      <c r="L809" s="1507"/>
      <c r="M809" s="1518"/>
      <c r="N809" s="1518"/>
      <c r="O809" s="1518"/>
      <c r="P809" s="1536"/>
      <c r="Q809" s="1510"/>
      <c r="R809" s="1518"/>
      <c r="S809" s="1518"/>
      <c r="T809" s="1518"/>
      <c r="U809" s="1518"/>
      <c r="V809" s="1518"/>
      <c r="W809" s="1518"/>
      <c r="X809" s="1518"/>
      <c r="Y809" s="1518"/>
      <c r="Z809" s="1518"/>
      <c r="AA809" s="1518"/>
      <c r="AB809" s="1518"/>
      <c r="AC809" s="1518"/>
      <c r="AD809" s="1518"/>
      <c r="AE809" s="1518"/>
      <c r="AF809" s="1518"/>
      <c r="AG809" s="1518"/>
      <c r="AH809" s="1518"/>
      <c r="AI809" s="1518"/>
      <c r="AJ809" s="1518"/>
      <c r="AK809" s="1518"/>
      <c r="AL809" s="1518"/>
      <c r="AM809" s="1518"/>
      <c r="AN809" s="1518"/>
      <c r="AO809" s="1518"/>
      <c r="AP809" s="1518"/>
      <c r="AQ809" s="1518"/>
    </row>
    <row r="810" spans="1:43" ht="15.75" customHeight="1">
      <c r="A810" s="1518"/>
      <c r="B810" s="1518"/>
      <c r="C810" s="1518"/>
      <c r="D810" s="1518"/>
      <c r="E810" s="1518"/>
      <c r="F810" s="1518"/>
      <c r="G810" s="1518"/>
      <c r="H810" s="1518"/>
      <c r="I810" s="1518"/>
      <c r="J810" s="1518"/>
      <c r="K810" s="1518"/>
      <c r="L810" s="1507"/>
      <c r="M810" s="1518"/>
      <c r="N810" s="1518"/>
      <c r="O810" s="1518"/>
      <c r="P810" s="1536"/>
      <c r="Q810" s="1510"/>
      <c r="R810" s="1518"/>
      <c r="S810" s="1518"/>
      <c r="T810" s="1518"/>
      <c r="U810" s="1518"/>
      <c r="V810" s="1518"/>
      <c r="W810" s="1518"/>
      <c r="X810" s="1518"/>
      <c r="Y810" s="1518"/>
      <c r="Z810" s="1518"/>
      <c r="AA810" s="1518"/>
      <c r="AB810" s="1518"/>
      <c r="AC810" s="1518"/>
      <c r="AD810" s="1518"/>
      <c r="AE810" s="1518"/>
      <c r="AF810" s="1518"/>
      <c r="AG810" s="1518"/>
      <c r="AH810" s="1518"/>
      <c r="AI810" s="1518"/>
      <c r="AJ810" s="1518"/>
      <c r="AK810" s="1518"/>
      <c r="AL810" s="1518"/>
      <c r="AM810" s="1518"/>
      <c r="AN810" s="1518"/>
      <c r="AO810" s="1518"/>
      <c r="AP810" s="1518"/>
      <c r="AQ810" s="1518"/>
    </row>
    <row r="811" spans="1:43" ht="15.75" customHeight="1">
      <c r="A811" s="1518"/>
      <c r="B811" s="1518"/>
      <c r="C811" s="1518"/>
      <c r="D811" s="1518"/>
      <c r="E811" s="1518"/>
      <c r="F811" s="1518"/>
      <c r="G811" s="1518"/>
      <c r="H811" s="1518"/>
      <c r="I811" s="1518"/>
      <c r="J811" s="1518"/>
      <c r="K811" s="1518"/>
      <c r="L811" s="1507"/>
      <c r="M811" s="1518"/>
      <c r="N811" s="1518"/>
      <c r="O811" s="1518"/>
      <c r="P811" s="1536"/>
      <c r="Q811" s="1510"/>
      <c r="R811" s="1518"/>
      <c r="S811" s="1518"/>
      <c r="T811" s="1518"/>
      <c r="U811" s="1518"/>
      <c r="V811" s="1518"/>
      <c r="W811" s="1518"/>
      <c r="X811" s="1518"/>
      <c r="Y811" s="1518"/>
      <c r="Z811" s="1518"/>
      <c r="AA811" s="1518"/>
      <c r="AB811" s="1518"/>
      <c r="AC811" s="1518"/>
      <c r="AD811" s="1518"/>
      <c r="AE811" s="1518"/>
      <c r="AF811" s="1518"/>
      <c r="AG811" s="1518"/>
      <c r="AH811" s="1518"/>
      <c r="AI811" s="1518"/>
      <c r="AJ811" s="1518"/>
      <c r="AK811" s="1518"/>
      <c r="AL811" s="1518"/>
      <c r="AM811" s="1518"/>
      <c r="AN811" s="1518"/>
      <c r="AO811" s="1518"/>
      <c r="AP811" s="1518"/>
      <c r="AQ811" s="1518"/>
    </row>
    <row r="812" spans="1:43" ht="15.75" customHeight="1">
      <c r="A812" s="1518"/>
      <c r="B812" s="1518"/>
      <c r="C812" s="1518"/>
      <c r="D812" s="1518"/>
      <c r="E812" s="1518"/>
      <c r="F812" s="1518"/>
      <c r="G812" s="1518"/>
      <c r="H812" s="1518"/>
      <c r="I812" s="1518"/>
      <c r="J812" s="1518"/>
      <c r="K812" s="1518"/>
      <c r="L812" s="1507"/>
      <c r="M812" s="1518"/>
      <c r="N812" s="1518"/>
      <c r="O812" s="1518"/>
      <c r="P812" s="1536"/>
      <c r="Q812" s="1510"/>
      <c r="R812" s="1518"/>
      <c r="S812" s="1518"/>
      <c r="T812" s="1518"/>
      <c r="U812" s="1518"/>
      <c r="V812" s="1518"/>
      <c r="W812" s="1518"/>
      <c r="X812" s="1518"/>
      <c r="Y812" s="1518"/>
      <c r="Z812" s="1518"/>
      <c r="AA812" s="1518"/>
      <c r="AB812" s="1518"/>
      <c r="AC812" s="1518"/>
      <c r="AD812" s="1518"/>
      <c r="AE812" s="1518"/>
      <c r="AF812" s="1518"/>
      <c r="AG812" s="1518"/>
      <c r="AH812" s="1518"/>
      <c r="AI812" s="1518"/>
      <c r="AJ812" s="1518"/>
      <c r="AK812" s="1518"/>
      <c r="AL812" s="1518"/>
      <c r="AM812" s="1518"/>
      <c r="AN812" s="1518"/>
      <c r="AO812" s="1518"/>
      <c r="AP812" s="1518"/>
      <c r="AQ812" s="1518"/>
    </row>
    <row r="813" spans="1:43" ht="15.75" customHeight="1">
      <c r="A813" s="1518"/>
      <c r="B813" s="1518"/>
      <c r="C813" s="1518"/>
      <c r="D813" s="1518"/>
      <c r="E813" s="1518"/>
      <c r="F813" s="1518"/>
      <c r="G813" s="1518"/>
      <c r="H813" s="1518"/>
      <c r="I813" s="1518"/>
      <c r="J813" s="1518"/>
      <c r="K813" s="1518"/>
      <c r="L813" s="1507"/>
      <c r="M813" s="1518"/>
      <c r="N813" s="1518"/>
      <c r="O813" s="1518"/>
      <c r="P813" s="1536"/>
      <c r="Q813" s="1510"/>
      <c r="R813" s="1518"/>
      <c r="S813" s="1518"/>
      <c r="T813" s="1518"/>
      <c r="U813" s="1518"/>
      <c r="V813" s="1518"/>
      <c r="W813" s="1518"/>
      <c r="X813" s="1518"/>
      <c r="Y813" s="1518"/>
      <c r="Z813" s="1518"/>
      <c r="AA813" s="1518"/>
      <c r="AB813" s="1518"/>
      <c r="AC813" s="1518"/>
      <c r="AD813" s="1518"/>
      <c r="AE813" s="1518"/>
      <c r="AF813" s="1518"/>
      <c r="AG813" s="1518"/>
      <c r="AH813" s="1518"/>
      <c r="AI813" s="1518"/>
      <c r="AJ813" s="1518"/>
      <c r="AK813" s="1518"/>
      <c r="AL813" s="1518"/>
      <c r="AM813" s="1518"/>
      <c r="AN813" s="1518"/>
      <c r="AO813" s="1518"/>
      <c r="AP813" s="1518"/>
      <c r="AQ813" s="1518"/>
    </row>
    <row r="814" spans="1:43" ht="15.75" customHeight="1">
      <c r="A814" s="1518"/>
      <c r="B814" s="1518"/>
      <c r="C814" s="1518"/>
      <c r="D814" s="1518"/>
      <c r="E814" s="1518"/>
      <c r="F814" s="1518"/>
      <c r="G814" s="1518"/>
      <c r="H814" s="1518"/>
      <c r="I814" s="1518"/>
      <c r="J814" s="1518"/>
      <c r="K814" s="1518"/>
      <c r="L814" s="1507"/>
      <c r="M814" s="1518"/>
      <c r="N814" s="1518"/>
      <c r="O814" s="1518"/>
      <c r="P814" s="1536"/>
      <c r="Q814" s="1510"/>
      <c r="R814" s="1518"/>
      <c r="S814" s="1518"/>
      <c r="T814" s="1518"/>
      <c r="U814" s="1518"/>
      <c r="V814" s="1518"/>
      <c r="W814" s="1518"/>
      <c r="X814" s="1518"/>
      <c r="Y814" s="1518"/>
      <c r="Z814" s="1518"/>
      <c r="AA814" s="1518"/>
      <c r="AB814" s="1518"/>
      <c r="AC814" s="1518"/>
      <c r="AD814" s="1518"/>
      <c r="AE814" s="1518"/>
      <c r="AF814" s="1518"/>
      <c r="AG814" s="1518"/>
      <c r="AH814" s="1518"/>
      <c r="AI814" s="1518"/>
      <c r="AJ814" s="1518"/>
      <c r="AK814" s="1518"/>
      <c r="AL814" s="1518"/>
      <c r="AM814" s="1518"/>
      <c r="AN814" s="1518"/>
      <c r="AO814" s="1518"/>
      <c r="AP814" s="1518"/>
      <c r="AQ814" s="1518"/>
    </row>
    <row r="815" spans="1:43" ht="15.75" customHeight="1">
      <c r="A815" s="1518"/>
      <c r="B815" s="1518"/>
      <c r="C815" s="1518"/>
      <c r="D815" s="1518"/>
      <c r="E815" s="1518"/>
      <c r="F815" s="1518"/>
      <c r="G815" s="1518"/>
      <c r="H815" s="1518"/>
      <c r="I815" s="1518"/>
      <c r="J815" s="1518"/>
      <c r="K815" s="1518"/>
      <c r="L815" s="1507"/>
      <c r="M815" s="1518"/>
      <c r="N815" s="1518"/>
      <c r="O815" s="1518"/>
      <c r="P815" s="1536"/>
      <c r="Q815" s="1510"/>
      <c r="R815" s="1518"/>
      <c r="S815" s="1518"/>
      <c r="T815" s="1518"/>
      <c r="U815" s="1518"/>
      <c r="V815" s="1518"/>
      <c r="W815" s="1518"/>
      <c r="X815" s="1518"/>
      <c r="Y815" s="1518"/>
      <c r="Z815" s="1518"/>
      <c r="AA815" s="1518"/>
      <c r="AB815" s="1518"/>
      <c r="AC815" s="1518"/>
      <c r="AD815" s="1518"/>
      <c r="AE815" s="1518"/>
      <c r="AF815" s="1518"/>
      <c r="AG815" s="1518"/>
      <c r="AH815" s="1518"/>
      <c r="AI815" s="1518"/>
      <c r="AJ815" s="1518"/>
      <c r="AK815" s="1518"/>
      <c r="AL815" s="1518"/>
      <c r="AM815" s="1518"/>
      <c r="AN815" s="1518"/>
      <c r="AO815" s="1518"/>
      <c r="AP815" s="1518"/>
      <c r="AQ815" s="1518"/>
    </row>
    <row r="816" spans="1:43" ht="15.75" customHeight="1">
      <c r="A816" s="1518"/>
      <c r="B816" s="1518"/>
      <c r="C816" s="1518"/>
      <c r="D816" s="1518"/>
      <c r="E816" s="1518"/>
      <c r="F816" s="1518"/>
      <c r="G816" s="1518"/>
      <c r="H816" s="1518"/>
      <c r="I816" s="1518"/>
      <c r="J816" s="1518"/>
      <c r="K816" s="1518"/>
      <c r="L816" s="1507"/>
      <c r="M816" s="1518"/>
      <c r="N816" s="1518"/>
      <c r="O816" s="1518"/>
      <c r="P816" s="1536"/>
      <c r="Q816" s="1510"/>
      <c r="R816" s="1518"/>
      <c r="S816" s="1518"/>
      <c r="T816" s="1518"/>
      <c r="U816" s="1518"/>
      <c r="V816" s="1518"/>
      <c r="W816" s="1518"/>
      <c r="X816" s="1518"/>
      <c r="Y816" s="1518"/>
      <c r="Z816" s="1518"/>
      <c r="AA816" s="1518"/>
      <c r="AB816" s="1518"/>
      <c r="AC816" s="1518"/>
      <c r="AD816" s="1518"/>
      <c r="AE816" s="1518"/>
      <c r="AF816" s="1518"/>
      <c r="AG816" s="1518"/>
      <c r="AH816" s="1518"/>
      <c r="AI816" s="1518"/>
      <c r="AJ816" s="1518"/>
      <c r="AK816" s="1518"/>
      <c r="AL816" s="1518"/>
      <c r="AM816" s="1518"/>
      <c r="AN816" s="1518"/>
      <c r="AO816" s="1518"/>
      <c r="AP816" s="1518"/>
      <c r="AQ816" s="1518"/>
    </row>
    <row r="817" spans="1:43" ht="15.75" customHeight="1">
      <c r="A817" s="1518"/>
      <c r="B817" s="1518"/>
      <c r="C817" s="1518"/>
      <c r="D817" s="1518"/>
      <c r="E817" s="1518"/>
      <c r="F817" s="1518"/>
      <c r="G817" s="1518"/>
      <c r="H817" s="1518"/>
      <c r="I817" s="1518"/>
      <c r="J817" s="1518"/>
      <c r="K817" s="1518"/>
      <c r="L817" s="1507"/>
      <c r="M817" s="1518"/>
      <c r="N817" s="1518"/>
      <c r="O817" s="1518"/>
      <c r="P817" s="1536"/>
      <c r="Q817" s="1510"/>
      <c r="R817" s="1518"/>
      <c r="S817" s="1518"/>
      <c r="T817" s="1518"/>
      <c r="U817" s="1518"/>
      <c r="V817" s="1518"/>
      <c r="W817" s="1518"/>
      <c r="X817" s="1518"/>
      <c r="Y817" s="1518"/>
      <c r="Z817" s="1518"/>
      <c r="AA817" s="1518"/>
      <c r="AB817" s="1518"/>
      <c r="AC817" s="1518"/>
      <c r="AD817" s="1518"/>
      <c r="AE817" s="1518"/>
      <c r="AF817" s="1518"/>
      <c r="AG817" s="1518"/>
      <c r="AH817" s="1518"/>
      <c r="AI817" s="1518"/>
      <c r="AJ817" s="1518"/>
      <c r="AK817" s="1518"/>
      <c r="AL817" s="1518"/>
      <c r="AM817" s="1518"/>
      <c r="AN817" s="1518"/>
      <c r="AO817" s="1518"/>
      <c r="AP817" s="1518"/>
      <c r="AQ817" s="1518"/>
    </row>
    <row r="818" spans="1:43" ht="15.75" customHeight="1">
      <c r="A818" s="1518"/>
      <c r="B818" s="1518"/>
      <c r="C818" s="1518"/>
      <c r="D818" s="1518"/>
      <c r="E818" s="1518"/>
      <c r="F818" s="1518"/>
      <c r="G818" s="1518"/>
      <c r="H818" s="1518"/>
      <c r="I818" s="1518"/>
      <c r="J818" s="1518"/>
      <c r="K818" s="1518"/>
      <c r="L818" s="1507"/>
      <c r="M818" s="1518"/>
      <c r="N818" s="1518"/>
      <c r="O818" s="1518"/>
      <c r="P818" s="1536"/>
      <c r="Q818" s="1510"/>
      <c r="R818" s="1518"/>
      <c r="S818" s="1518"/>
      <c r="T818" s="1518"/>
      <c r="U818" s="1518"/>
      <c r="V818" s="1518"/>
      <c r="W818" s="1518"/>
      <c r="X818" s="1518"/>
      <c r="Y818" s="1518"/>
      <c r="Z818" s="1518"/>
      <c r="AA818" s="1518"/>
      <c r="AB818" s="1518"/>
      <c r="AC818" s="1518"/>
      <c r="AD818" s="1518"/>
      <c r="AE818" s="1518"/>
      <c r="AF818" s="1518"/>
      <c r="AG818" s="1518"/>
      <c r="AH818" s="1518"/>
      <c r="AI818" s="1518"/>
      <c r="AJ818" s="1518"/>
      <c r="AK818" s="1518"/>
      <c r="AL818" s="1518"/>
      <c r="AM818" s="1518"/>
      <c r="AN818" s="1518"/>
      <c r="AO818" s="1518"/>
      <c r="AP818" s="1518"/>
      <c r="AQ818" s="1518"/>
    </row>
    <row r="819" spans="1:43" ht="15.75" customHeight="1">
      <c r="A819" s="1518"/>
      <c r="B819" s="1518"/>
      <c r="C819" s="1518"/>
      <c r="D819" s="1518"/>
      <c r="E819" s="1518"/>
      <c r="F819" s="1518"/>
      <c r="G819" s="1518"/>
      <c r="H819" s="1518"/>
      <c r="I819" s="1518"/>
      <c r="J819" s="1518"/>
      <c r="K819" s="1518"/>
      <c r="L819" s="1507"/>
      <c r="M819" s="1518"/>
      <c r="N819" s="1518"/>
      <c r="O819" s="1518"/>
      <c r="P819" s="1536"/>
      <c r="Q819" s="1510"/>
      <c r="R819" s="1518"/>
      <c r="S819" s="1518"/>
      <c r="T819" s="1518"/>
      <c r="U819" s="1518"/>
      <c r="V819" s="1518"/>
      <c r="W819" s="1518"/>
      <c r="X819" s="1518"/>
      <c r="Y819" s="1518"/>
      <c r="Z819" s="1518"/>
      <c r="AA819" s="1518"/>
      <c r="AB819" s="1518"/>
      <c r="AC819" s="1518"/>
      <c r="AD819" s="1518"/>
      <c r="AE819" s="1518"/>
      <c r="AF819" s="1518"/>
      <c r="AG819" s="1518"/>
      <c r="AH819" s="1518"/>
      <c r="AI819" s="1518"/>
      <c r="AJ819" s="1518"/>
      <c r="AK819" s="1518"/>
      <c r="AL819" s="1518"/>
      <c r="AM819" s="1518"/>
      <c r="AN819" s="1518"/>
      <c r="AO819" s="1518"/>
      <c r="AP819" s="1518"/>
      <c r="AQ819" s="1518"/>
    </row>
    <row r="820" spans="1:43" ht="15.75" customHeight="1">
      <c r="A820" s="1518"/>
      <c r="B820" s="1518"/>
      <c r="C820" s="1518"/>
      <c r="D820" s="1518"/>
      <c r="E820" s="1518"/>
      <c r="F820" s="1518"/>
      <c r="G820" s="1518"/>
      <c r="H820" s="1518"/>
      <c r="I820" s="1518"/>
      <c r="J820" s="1518"/>
      <c r="K820" s="1518"/>
      <c r="L820" s="1507"/>
      <c r="M820" s="1518"/>
      <c r="N820" s="1518"/>
      <c r="O820" s="1518"/>
      <c r="P820" s="1536"/>
      <c r="Q820" s="1510"/>
      <c r="R820" s="1518"/>
      <c r="S820" s="1518"/>
      <c r="T820" s="1518"/>
      <c r="U820" s="1518"/>
      <c r="V820" s="1518"/>
      <c r="W820" s="1518"/>
      <c r="X820" s="1518"/>
      <c r="Y820" s="1518"/>
      <c r="Z820" s="1518"/>
      <c r="AA820" s="1518"/>
      <c r="AB820" s="1518"/>
      <c r="AC820" s="1518"/>
      <c r="AD820" s="1518"/>
      <c r="AE820" s="1518"/>
      <c r="AF820" s="1518"/>
      <c r="AG820" s="1518"/>
      <c r="AH820" s="1518"/>
      <c r="AI820" s="1518"/>
      <c r="AJ820" s="1518"/>
      <c r="AK820" s="1518"/>
      <c r="AL820" s="1518"/>
      <c r="AM820" s="1518"/>
      <c r="AN820" s="1518"/>
      <c r="AO820" s="1518"/>
      <c r="AP820" s="1518"/>
      <c r="AQ820" s="1518"/>
    </row>
    <row r="821" spans="1:43" ht="15.75" customHeight="1">
      <c r="A821" s="1518"/>
      <c r="B821" s="1518"/>
      <c r="C821" s="1518"/>
      <c r="D821" s="1518"/>
      <c r="E821" s="1518"/>
      <c r="F821" s="1518"/>
      <c r="G821" s="1518"/>
      <c r="H821" s="1518"/>
      <c r="I821" s="1518"/>
      <c r="J821" s="1518"/>
      <c r="K821" s="1518"/>
      <c r="L821" s="1507"/>
      <c r="M821" s="1518"/>
      <c r="N821" s="1518"/>
      <c r="O821" s="1518"/>
      <c r="P821" s="1536"/>
      <c r="Q821" s="1510"/>
      <c r="R821" s="1518"/>
      <c r="S821" s="1518"/>
      <c r="T821" s="1518"/>
      <c r="U821" s="1518"/>
      <c r="V821" s="1518"/>
      <c r="W821" s="1518"/>
      <c r="X821" s="1518"/>
      <c r="Y821" s="1518"/>
      <c r="Z821" s="1518"/>
      <c r="AA821" s="1518"/>
      <c r="AB821" s="1518"/>
      <c r="AC821" s="1518"/>
      <c r="AD821" s="1518"/>
      <c r="AE821" s="1518"/>
      <c r="AF821" s="1518"/>
      <c r="AG821" s="1518"/>
      <c r="AH821" s="1518"/>
      <c r="AI821" s="1518"/>
      <c r="AJ821" s="1518"/>
      <c r="AK821" s="1518"/>
      <c r="AL821" s="1518"/>
      <c r="AM821" s="1518"/>
      <c r="AN821" s="1518"/>
      <c r="AO821" s="1518"/>
      <c r="AP821" s="1518"/>
      <c r="AQ821" s="1518"/>
    </row>
    <row r="822" spans="1:43" ht="15.75" customHeight="1">
      <c r="A822" s="1518"/>
      <c r="B822" s="1518"/>
      <c r="C822" s="1518"/>
      <c r="D822" s="1518"/>
      <c r="E822" s="1518"/>
      <c r="F822" s="1518"/>
      <c r="G822" s="1518"/>
      <c r="H822" s="1518"/>
      <c r="I822" s="1518"/>
      <c r="J822" s="1518"/>
      <c r="K822" s="1518"/>
      <c r="L822" s="1507"/>
      <c r="M822" s="1518"/>
      <c r="N822" s="1518"/>
      <c r="O822" s="1518"/>
      <c r="P822" s="1536"/>
      <c r="Q822" s="1510"/>
      <c r="R822" s="1518"/>
      <c r="S822" s="1518"/>
      <c r="T822" s="1518"/>
      <c r="U822" s="1518"/>
      <c r="V822" s="1518"/>
      <c r="W822" s="1518"/>
      <c r="X822" s="1518"/>
      <c r="Y822" s="1518"/>
      <c r="Z822" s="1518"/>
      <c r="AA822" s="1518"/>
      <c r="AB822" s="1518"/>
      <c r="AC822" s="1518"/>
      <c r="AD822" s="1518"/>
      <c r="AE822" s="1518"/>
      <c r="AF822" s="1518"/>
      <c r="AG822" s="1518"/>
      <c r="AH822" s="1518"/>
      <c r="AI822" s="1518"/>
      <c r="AJ822" s="1518"/>
      <c r="AK822" s="1518"/>
      <c r="AL822" s="1518"/>
      <c r="AM822" s="1518"/>
      <c r="AN822" s="1518"/>
      <c r="AO822" s="1518"/>
      <c r="AP822" s="1518"/>
      <c r="AQ822" s="1518"/>
    </row>
    <row r="823" spans="1:43" ht="15.75" customHeight="1">
      <c r="A823" s="1518"/>
      <c r="B823" s="1518"/>
      <c r="C823" s="1518"/>
      <c r="D823" s="1518"/>
      <c r="E823" s="1518"/>
      <c r="F823" s="1518"/>
      <c r="G823" s="1518"/>
      <c r="H823" s="1518"/>
      <c r="I823" s="1518"/>
      <c r="J823" s="1518"/>
      <c r="K823" s="1518"/>
      <c r="L823" s="1507"/>
      <c r="M823" s="1518"/>
      <c r="N823" s="1518"/>
      <c r="O823" s="1518"/>
      <c r="P823" s="1536"/>
      <c r="Q823" s="1510"/>
      <c r="R823" s="1518"/>
      <c r="S823" s="1518"/>
      <c r="T823" s="1518"/>
      <c r="U823" s="1518"/>
      <c r="V823" s="1518"/>
      <c r="W823" s="1518"/>
      <c r="X823" s="1518"/>
      <c r="Y823" s="1518"/>
      <c r="Z823" s="1518"/>
      <c r="AA823" s="1518"/>
      <c r="AB823" s="1518"/>
      <c r="AC823" s="1518"/>
      <c r="AD823" s="1518"/>
      <c r="AE823" s="1518"/>
      <c r="AF823" s="1518"/>
      <c r="AG823" s="1518"/>
      <c r="AH823" s="1518"/>
      <c r="AI823" s="1518"/>
      <c r="AJ823" s="1518"/>
      <c r="AK823" s="1518"/>
      <c r="AL823" s="1518"/>
      <c r="AM823" s="1518"/>
      <c r="AN823" s="1518"/>
      <c r="AO823" s="1518"/>
      <c r="AP823" s="1518"/>
      <c r="AQ823" s="1518"/>
    </row>
    <row r="824" spans="1:43" ht="15.75" customHeight="1">
      <c r="A824" s="1518"/>
      <c r="B824" s="1518"/>
      <c r="C824" s="1518"/>
      <c r="D824" s="1518"/>
      <c r="E824" s="1518"/>
      <c r="F824" s="1518"/>
      <c r="G824" s="1518"/>
      <c r="H824" s="1518"/>
      <c r="I824" s="1518"/>
      <c r="J824" s="1518"/>
      <c r="K824" s="1518"/>
      <c r="L824" s="1507"/>
      <c r="M824" s="1518"/>
      <c r="N824" s="1518"/>
      <c r="O824" s="1518"/>
      <c r="P824" s="1536"/>
      <c r="Q824" s="1510"/>
      <c r="R824" s="1518"/>
      <c r="S824" s="1518"/>
      <c r="T824" s="1518"/>
      <c r="U824" s="1518"/>
      <c r="V824" s="1518"/>
      <c r="W824" s="1518"/>
      <c r="X824" s="1518"/>
      <c r="Y824" s="1518"/>
      <c r="Z824" s="1518"/>
      <c r="AA824" s="1518"/>
      <c r="AB824" s="1518"/>
      <c r="AC824" s="1518"/>
      <c r="AD824" s="1518"/>
      <c r="AE824" s="1518"/>
      <c r="AF824" s="1518"/>
      <c r="AG824" s="1518"/>
      <c r="AH824" s="1518"/>
      <c r="AI824" s="1518"/>
      <c r="AJ824" s="1518"/>
      <c r="AK824" s="1518"/>
      <c r="AL824" s="1518"/>
      <c r="AM824" s="1518"/>
      <c r="AN824" s="1518"/>
      <c r="AO824" s="1518"/>
      <c r="AP824" s="1518"/>
      <c r="AQ824" s="1518"/>
    </row>
    <row r="825" spans="1:43" ht="15.75" customHeight="1">
      <c r="A825" s="1518"/>
      <c r="B825" s="1518"/>
      <c r="C825" s="1518"/>
      <c r="D825" s="1518"/>
      <c r="E825" s="1518"/>
      <c r="F825" s="1518"/>
      <c r="G825" s="1518"/>
      <c r="H825" s="1518"/>
      <c r="I825" s="1518"/>
      <c r="J825" s="1518"/>
      <c r="K825" s="1518"/>
      <c r="L825" s="1507"/>
      <c r="M825" s="1518"/>
      <c r="N825" s="1518"/>
      <c r="O825" s="1518"/>
      <c r="P825" s="1536"/>
      <c r="Q825" s="1510"/>
      <c r="R825" s="1518"/>
      <c r="S825" s="1518"/>
      <c r="T825" s="1518"/>
      <c r="U825" s="1518"/>
      <c r="V825" s="1518"/>
      <c r="W825" s="1518"/>
      <c r="X825" s="1518"/>
      <c r="Y825" s="1518"/>
      <c r="Z825" s="1518"/>
      <c r="AA825" s="1518"/>
      <c r="AB825" s="1518"/>
      <c r="AC825" s="1518"/>
      <c r="AD825" s="1518"/>
      <c r="AE825" s="1518"/>
      <c r="AF825" s="1518"/>
      <c r="AG825" s="1518"/>
      <c r="AH825" s="1518"/>
      <c r="AI825" s="1518"/>
      <c r="AJ825" s="1518"/>
      <c r="AK825" s="1518"/>
      <c r="AL825" s="1518"/>
      <c r="AM825" s="1518"/>
      <c r="AN825" s="1518"/>
      <c r="AO825" s="1518"/>
      <c r="AP825" s="1518"/>
      <c r="AQ825" s="1518"/>
    </row>
    <row r="826" spans="1:43" ht="15.75" customHeight="1">
      <c r="A826" s="1518"/>
      <c r="B826" s="1518"/>
      <c r="C826" s="1518"/>
      <c r="D826" s="1518"/>
      <c r="E826" s="1518"/>
      <c r="F826" s="1518"/>
      <c r="G826" s="1518"/>
      <c r="H826" s="1518"/>
      <c r="I826" s="1518"/>
      <c r="J826" s="1518"/>
      <c r="K826" s="1518"/>
      <c r="L826" s="1507"/>
      <c r="M826" s="1518"/>
      <c r="N826" s="1518"/>
      <c r="O826" s="1518"/>
      <c r="P826" s="1536"/>
      <c r="Q826" s="1510"/>
      <c r="R826" s="1518"/>
      <c r="S826" s="1518"/>
      <c r="T826" s="1518"/>
      <c r="U826" s="1518"/>
      <c r="V826" s="1518"/>
      <c r="W826" s="1518"/>
      <c r="X826" s="1518"/>
      <c r="Y826" s="1518"/>
      <c r="Z826" s="1518"/>
      <c r="AA826" s="1518"/>
      <c r="AB826" s="1518"/>
      <c r="AC826" s="1518"/>
      <c r="AD826" s="1518"/>
      <c r="AE826" s="1518"/>
      <c r="AF826" s="1518"/>
      <c r="AG826" s="1518"/>
      <c r="AH826" s="1518"/>
      <c r="AI826" s="1518"/>
      <c r="AJ826" s="1518"/>
      <c r="AK826" s="1518"/>
      <c r="AL826" s="1518"/>
      <c r="AM826" s="1518"/>
      <c r="AN826" s="1518"/>
      <c r="AO826" s="1518"/>
      <c r="AP826" s="1518"/>
      <c r="AQ826" s="1518"/>
    </row>
    <row r="827" spans="1:43" ht="15.75" customHeight="1">
      <c r="A827" s="1518"/>
      <c r="B827" s="1518"/>
      <c r="C827" s="1518"/>
      <c r="D827" s="1518"/>
      <c r="E827" s="1518"/>
      <c r="F827" s="1518"/>
      <c r="G827" s="1518"/>
      <c r="H827" s="1518"/>
      <c r="I827" s="1518"/>
      <c r="J827" s="1518"/>
      <c r="K827" s="1518"/>
      <c r="L827" s="1507"/>
      <c r="M827" s="1518"/>
      <c r="N827" s="1518"/>
      <c r="O827" s="1518"/>
      <c r="P827" s="1536"/>
      <c r="Q827" s="1510"/>
      <c r="R827" s="1518"/>
      <c r="S827" s="1518"/>
      <c r="T827" s="1518"/>
      <c r="U827" s="1518"/>
      <c r="V827" s="1518"/>
      <c r="W827" s="1518"/>
      <c r="X827" s="1518"/>
      <c r="Y827" s="1518"/>
      <c r="Z827" s="1518"/>
      <c r="AA827" s="1518"/>
      <c r="AB827" s="1518"/>
      <c r="AC827" s="1518"/>
      <c r="AD827" s="1518"/>
      <c r="AE827" s="1518"/>
      <c r="AF827" s="1518"/>
      <c r="AG827" s="1518"/>
      <c r="AH827" s="1518"/>
      <c r="AI827" s="1518"/>
      <c r="AJ827" s="1518"/>
      <c r="AK827" s="1518"/>
      <c r="AL827" s="1518"/>
      <c r="AM827" s="1518"/>
      <c r="AN827" s="1518"/>
      <c r="AO827" s="1518"/>
      <c r="AP827" s="1518"/>
      <c r="AQ827" s="1518"/>
    </row>
    <row r="828" spans="1:43" ht="15.75" customHeight="1">
      <c r="A828" s="1518"/>
      <c r="B828" s="1518"/>
      <c r="C828" s="1518"/>
      <c r="D828" s="1518"/>
      <c r="E828" s="1518"/>
      <c r="F828" s="1518"/>
      <c r="G828" s="1518"/>
      <c r="H828" s="1518"/>
      <c r="I828" s="1518"/>
      <c r="J828" s="1518"/>
      <c r="K828" s="1518"/>
      <c r="L828" s="1507"/>
      <c r="M828" s="1518"/>
      <c r="N828" s="1518"/>
      <c r="O828" s="1518"/>
      <c r="P828" s="1536"/>
      <c r="Q828" s="1510"/>
      <c r="R828" s="1518"/>
      <c r="S828" s="1518"/>
      <c r="T828" s="1518"/>
      <c r="U828" s="1518"/>
      <c r="V828" s="1518"/>
      <c r="W828" s="1518"/>
      <c r="X828" s="1518"/>
      <c r="Y828" s="1518"/>
      <c r="Z828" s="1518"/>
      <c r="AA828" s="1518"/>
      <c r="AB828" s="1518"/>
      <c r="AC828" s="1518"/>
      <c r="AD828" s="1518"/>
      <c r="AE828" s="1518"/>
      <c r="AF828" s="1518"/>
      <c r="AG828" s="1518"/>
      <c r="AH828" s="1518"/>
      <c r="AI828" s="1518"/>
      <c r="AJ828" s="1518"/>
      <c r="AK828" s="1518"/>
      <c r="AL828" s="1518"/>
      <c r="AM828" s="1518"/>
      <c r="AN828" s="1518"/>
      <c r="AO828" s="1518"/>
      <c r="AP828" s="1518"/>
      <c r="AQ828" s="1518"/>
    </row>
    <row r="829" spans="1:43" ht="15.75" customHeight="1">
      <c r="A829" s="1518"/>
      <c r="B829" s="1518"/>
      <c r="C829" s="1518"/>
      <c r="D829" s="1518"/>
      <c r="E829" s="1518"/>
      <c r="F829" s="1518"/>
      <c r="G829" s="1518"/>
      <c r="H829" s="1518"/>
      <c r="I829" s="1518"/>
      <c r="J829" s="1518"/>
      <c r="K829" s="1518"/>
      <c r="L829" s="1507"/>
      <c r="M829" s="1518"/>
      <c r="N829" s="1518"/>
      <c r="O829" s="1518"/>
      <c r="P829" s="1536"/>
      <c r="Q829" s="1510"/>
      <c r="R829" s="1518"/>
      <c r="S829" s="1518"/>
      <c r="T829" s="1518"/>
      <c r="U829" s="1518"/>
      <c r="V829" s="1518"/>
      <c r="W829" s="1518"/>
      <c r="X829" s="1518"/>
      <c r="Y829" s="1518"/>
      <c r="Z829" s="1518"/>
      <c r="AA829" s="1518"/>
      <c r="AB829" s="1518"/>
      <c r="AC829" s="1518"/>
      <c r="AD829" s="1518"/>
      <c r="AE829" s="1518"/>
      <c r="AF829" s="1518"/>
      <c r="AG829" s="1518"/>
      <c r="AH829" s="1518"/>
      <c r="AI829" s="1518"/>
      <c r="AJ829" s="1518"/>
      <c r="AK829" s="1518"/>
      <c r="AL829" s="1518"/>
      <c r="AM829" s="1518"/>
      <c r="AN829" s="1518"/>
      <c r="AO829" s="1518"/>
      <c r="AP829" s="1518"/>
      <c r="AQ829" s="1518"/>
    </row>
    <row r="830" spans="1:43" ht="15.75" customHeight="1">
      <c r="A830" s="1518"/>
      <c r="B830" s="1518"/>
      <c r="C830" s="1518"/>
      <c r="D830" s="1518"/>
      <c r="E830" s="1518"/>
      <c r="F830" s="1518"/>
      <c r="G830" s="1518"/>
      <c r="H830" s="1518"/>
      <c r="I830" s="1518"/>
      <c r="J830" s="1518"/>
      <c r="K830" s="1518"/>
      <c r="L830" s="1507"/>
      <c r="M830" s="1518"/>
      <c r="N830" s="1518"/>
      <c r="O830" s="1518"/>
      <c r="P830" s="1536"/>
      <c r="Q830" s="1510"/>
      <c r="R830" s="1518"/>
      <c r="S830" s="1518"/>
      <c r="T830" s="1518"/>
      <c r="U830" s="1518"/>
      <c r="V830" s="1518"/>
      <c r="W830" s="1518"/>
      <c r="X830" s="1518"/>
      <c r="Y830" s="1518"/>
      <c r="Z830" s="1518"/>
      <c r="AA830" s="1518"/>
      <c r="AB830" s="1518"/>
      <c r="AC830" s="1518"/>
      <c r="AD830" s="1518"/>
      <c r="AE830" s="1518"/>
      <c r="AF830" s="1518"/>
      <c r="AG830" s="1518"/>
      <c r="AH830" s="1518"/>
      <c r="AI830" s="1518"/>
      <c r="AJ830" s="1518"/>
      <c r="AK830" s="1518"/>
      <c r="AL830" s="1518"/>
      <c r="AM830" s="1518"/>
      <c r="AN830" s="1518"/>
      <c r="AO830" s="1518"/>
      <c r="AP830" s="1518"/>
      <c r="AQ830" s="1518"/>
    </row>
    <row r="831" spans="1:43" ht="15.75" customHeight="1">
      <c r="A831" s="1518"/>
      <c r="B831" s="1518"/>
      <c r="C831" s="1518"/>
      <c r="D831" s="1518"/>
      <c r="E831" s="1518"/>
      <c r="F831" s="1518"/>
      <c r="G831" s="1518"/>
      <c r="H831" s="1518"/>
      <c r="I831" s="1518"/>
      <c r="J831" s="1518"/>
      <c r="K831" s="1518"/>
      <c r="L831" s="1507"/>
      <c r="M831" s="1518"/>
      <c r="N831" s="1518"/>
      <c r="O831" s="1518"/>
      <c r="P831" s="1536"/>
      <c r="Q831" s="1510"/>
      <c r="R831" s="1518"/>
      <c r="S831" s="1518"/>
      <c r="T831" s="1518"/>
      <c r="U831" s="1518"/>
      <c r="V831" s="1518"/>
      <c r="W831" s="1518"/>
      <c r="X831" s="1518"/>
      <c r="Y831" s="1518"/>
      <c r="Z831" s="1518"/>
      <c r="AA831" s="1518"/>
      <c r="AB831" s="1518"/>
      <c r="AC831" s="1518"/>
      <c r="AD831" s="1518"/>
      <c r="AE831" s="1518"/>
      <c r="AF831" s="1518"/>
      <c r="AG831" s="1518"/>
      <c r="AH831" s="1518"/>
      <c r="AI831" s="1518"/>
      <c r="AJ831" s="1518"/>
      <c r="AK831" s="1518"/>
      <c r="AL831" s="1518"/>
      <c r="AM831" s="1518"/>
      <c r="AN831" s="1518"/>
      <c r="AO831" s="1518"/>
      <c r="AP831" s="1518"/>
      <c r="AQ831" s="1518"/>
    </row>
    <row r="832" spans="1:43" ht="15.75" customHeight="1">
      <c r="A832" s="1518"/>
      <c r="B832" s="1518"/>
      <c r="C832" s="1518"/>
      <c r="D832" s="1518"/>
      <c r="E832" s="1518"/>
      <c r="F832" s="1518"/>
      <c r="G832" s="1518"/>
      <c r="H832" s="1518"/>
      <c r="I832" s="1518"/>
      <c r="J832" s="1518"/>
      <c r="K832" s="1518"/>
      <c r="L832" s="1507"/>
      <c r="M832" s="1518"/>
      <c r="N832" s="1518"/>
      <c r="O832" s="1518"/>
      <c r="P832" s="1536"/>
      <c r="Q832" s="1510"/>
      <c r="R832" s="1518"/>
      <c r="S832" s="1518"/>
      <c r="T832" s="1518"/>
      <c r="U832" s="1518"/>
      <c r="V832" s="1518"/>
      <c r="W832" s="1518"/>
      <c r="X832" s="1518"/>
      <c r="Y832" s="1518"/>
      <c r="Z832" s="1518"/>
      <c r="AA832" s="1518"/>
      <c r="AB832" s="1518"/>
      <c r="AC832" s="1518"/>
      <c r="AD832" s="1518"/>
      <c r="AE832" s="1518"/>
      <c r="AF832" s="1518"/>
      <c r="AG832" s="1518"/>
      <c r="AH832" s="1518"/>
      <c r="AI832" s="1518"/>
      <c r="AJ832" s="1518"/>
      <c r="AK832" s="1518"/>
      <c r="AL832" s="1518"/>
      <c r="AM832" s="1518"/>
      <c r="AN832" s="1518"/>
      <c r="AO832" s="1518"/>
      <c r="AP832" s="1518"/>
      <c r="AQ832" s="1518"/>
    </row>
    <row r="833" spans="1:43" ht="15.75" customHeight="1">
      <c r="A833" s="1518"/>
      <c r="B833" s="1518"/>
      <c r="C833" s="1518"/>
      <c r="D833" s="1518"/>
      <c r="E833" s="1518"/>
      <c r="F833" s="1518"/>
      <c r="G833" s="1518"/>
      <c r="H833" s="1518"/>
      <c r="I833" s="1518"/>
      <c r="J833" s="1518"/>
      <c r="K833" s="1518"/>
      <c r="L833" s="1507"/>
      <c r="M833" s="1518"/>
      <c r="N833" s="1518"/>
      <c r="O833" s="1518"/>
      <c r="P833" s="1536"/>
      <c r="Q833" s="1510"/>
      <c r="R833" s="1518"/>
      <c r="S833" s="1518"/>
      <c r="T833" s="1518"/>
      <c r="U833" s="1518"/>
      <c r="V833" s="1518"/>
      <c r="W833" s="1518"/>
      <c r="X833" s="1518"/>
      <c r="Y833" s="1518"/>
      <c r="Z833" s="1518"/>
      <c r="AA833" s="1518"/>
      <c r="AB833" s="1518"/>
      <c r="AC833" s="1518"/>
      <c r="AD833" s="1518"/>
      <c r="AE833" s="1518"/>
      <c r="AF833" s="1518"/>
      <c r="AG833" s="1518"/>
      <c r="AH833" s="1518"/>
      <c r="AI833" s="1518"/>
      <c r="AJ833" s="1518"/>
      <c r="AK833" s="1518"/>
      <c r="AL833" s="1518"/>
      <c r="AM833" s="1518"/>
      <c r="AN833" s="1518"/>
      <c r="AO833" s="1518"/>
      <c r="AP833" s="1518"/>
      <c r="AQ833" s="1518"/>
    </row>
    <row r="834" spans="1:43" ht="15.75" customHeight="1">
      <c r="A834" s="1518"/>
      <c r="B834" s="1518"/>
      <c r="C834" s="1518"/>
      <c r="D834" s="1518"/>
      <c r="E834" s="1518"/>
      <c r="F834" s="1518"/>
      <c r="G834" s="1518"/>
      <c r="H834" s="1518"/>
      <c r="I834" s="1518"/>
      <c r="J834" s="1518"/>
      <c r="K834" s="1518"/>
      <c r="L834" s="1507"/>
      <c r="M834" s="1518"/>
      <c r="N834" s="1518"/>
      <c r="O834" s="1518"/>
      <c r="P834" s="1536"/>
      <c r="Q834" s="1510"/>
      <c r="R834" s="1518"/>
      <c r="S834" s="1518"/>
      <c r="T834" s="1518"/>
      <c r="U834" s="1518"/>
      <c r="V834" s="1518"/>
      <c r="W834" s="1518"/>
      <c r="X834" s="1518"/>
      <c r="Y834" s="1518"/>
      <c r="Z834" s="1518"/>
      <c r="AA834" s="1518"/>
      <c r="AB834" s="1518"/>
      <c r="AC834" s="1518"/>
      <c r="AD834" s="1518"/>
      <c r="AE834" s="1518"/>
      <c r="AF834" s="1518"/>
      <c r="AG834" s="1518"/>
      <c r="AH834" s="1518"/>
      <c r="AI834" s="1518"/>
      <c r="AJ834" s="1518"/>
      <c r="AK834" s="1518"/>
      <c r="AL834" s="1518"/>
      <c r="AM834" s="1518"/>
      <c r="AN834" s="1518"/>
      <c r="AO834" s="1518"/>
      <c r="AP834" s="1518"/>
      <c r="AQ834" s="1518"/>
    </row>
    <row r="835" spans="1:43" ht="15.75" customHeight="1">
      <c r="A835" s="1518"/>
      <c r="B835" s="1518"/>
      <c r="C835" s="1518"/>
      <c r="D835" s="1518"/>
      <c r="E835" s="1518"/>
      <c r="F835" s="1518"/>
      <c r="G835" s="1518"/>
      <c r="H835" s="1518"/>
      <c r="I835" s="1518"/>
      <c r="J835" s="1518"/>
      <c r="K835" s="1518"/>
      <c r="L835" s="1507"/>
      <c r="M835" s="1518"/>
      <c r="N835" s="1518"/>
      <c r="O835" s="1518"/>
      <c r="P835" s="1536"/>
      <c r="Q835" s="1510"/>
      <c r="R835" s="1518"/>
      <c r="S835" s="1518"/>
      <c r="T835" s="1518"/>
      <c r="U835" s="1518"/>
      <c r="V835" s="1518"/>
      <c r="W835" s="1518"/>
      <c r="X835" s="1518"/>
      <c r="Y835" s="1518"/>
      <c r="Z835" s="1518"/>
      <c r="AA835" s="1518"/>
      <c r="AB835" s="1518"/>
      <c r="AC835" s="1518"/>
      <c r="AD835" s="1518"/>
      <c r="AE835" s="1518"/>
      <c r="AF835" s="1518"/>
      <c r="AG835" s="1518"/>
      <c r="AH835" s="1518"/>
      <c r="AI835" s="1518"/>
      <c r="AJ835" s="1518"/>
      <c r="AK835" s="1518"/>
      <c r="AL835" s="1518"/>
      <c r="AM835" s="1518"/>
      <c r="AN835" s="1518"/>
      <c r="AO835" s="1518"/>
      <c r="AP835" s="1518"/>
      <c r="AQ835" s="1518"/>
    </row>
    <row r="836" spans="1:43" ht="15.75" customHeight="1">
      <c r="A836" s="1518"/>
      <c r="B836" s="1518"/>
      <c r="C836" s="1518"/>
      <c r="D836" s="1518"/>
      <c r="E836" s="1518"/>
      <c r="F836" s="1518"/>
      <c r="G836" s="1518"/>
      <c r="H836" s="1518"/>
      <c r="I836" s="1518"/>
      <c r="J836" s="1518"/>
      <c r="K836" s="1518"/>
      <c r="L836" s="1507"/>
      <c r="M836" s="1518"/>
      <c r="N836" s="1518"/>
      <c r="O836" s="1518"/>
      <c r="P836" s="1536"/>
      <c r="Q836" s="1510"/>
      <c r="R836" s="1518"/>
      <c r="S836" s="1518"/>
      <c r="T836" s="1518"/>
      <c r="U836" s="1518"/>
      <c r="V836" s="1518"/>
      <c r="W836" s="1518"/>
      <c r="X836" s="1518"/>
      <c r="Y836" s="1518"/>
      <c r="Z836" s="1518"/>
      <c r="AA836" s="1518"/>
      <c r="AB836" s="1518"/>
      <c r="AC836" s="1518"/>
      <c r="AD836" s="1518"/>
      <c r="AE836" s="1518"/>
      <c r="AF836" s="1518"/>
      <c r="AG836" s="1518"/>
      <c r="AH836" s="1518"/>
      <c r="AI836" s="1518"/>
      <c r="AJ836" s="1518"/>
      <c r="AK836" s="1518"/>
      <c r="AL836" s="1518"/>
      <c r="AM836" s="1518"/>
      <c r="AN836" s="1518"/>
      <c r="AO836" s="1518"/>
      <c r="AP836" s="1518"/>
      <c r="AQ836" s="1518"/>
    </row>
    <row r="837" spans="1:43" ht="15.75" customHeight="1">
      <c r="A837" s="1518"/>
      <c r="B837" s="1518"/>
      <c r="C837" s="1518"/>
      <c r="D837" s="1518"/>
      <c r="E837" s="1518"/>
      <c r="F837" s="1518"/>
      <c r="G837" s="1518"/>
      <c r="H837" s="1518"/>
      <c r="I837" s="1518"/>
      <c r="J837" s="1518"/>
      <c r="K837" s="1518"/>
      <c r="L837" s="1507"/>
      <c r="M837" s="1518"/>
      <c r="N837" s="1518"/>
      <c r="O837" s="1518"/>
      <c r="P837" s="1536"/>
      <c r="Q837" s="1510"/>
      <c r="R837" s="1518"/>
      <c r="S837" s="1518"/>
      <c r="T837" s="1518"/>
      <c r="U837" s="1518"/>
      <c r="V837" s="1518"/>
      <c r="W837" s="1518"/>
      <c r="X837" s="1518"/>
      <c r="Y837" s="1518"/>
      <c r="Z837" s="1518"/>
      <c r="AA837" s="1518"/>
      <c r="AB837" s="1518"/>
      <c r="AC837" s="1518"/>
      <c r="AD837" s="1518"/>
      <c r="AE837" s="1518"/>
      <c r="AF837" s="1518"/>
      <c r="AG837" s="1518"/>
      <c r="AH837" s="1518"/>
      <c r="AI837" s="1518"/>
      <c r="AJ837" s="1518"/>
      <c r="AK837" s="1518"/>
      <c r="AL837" s="1518"/>
      <c r="AM837" s="1518"/>
      <c r="AN837" s="1518"/>
      <c r="AO837" s="1518"/>
      <c r="AP837" s="1518"/>
      <c r="AQ837" s="1518"/>
    </row>
    <row r="838" spans="1:43" ht="15.75" customHeight="1">
      <c r="A838" s="1518"/>
      <c r="B838" s="1518"/>
      <c r="C838" s="1518"/>
      <c r="D838" s="1518"/>
      <c r="E838" s="1518"/>
      <c r="F838" s="1518"/>
      <c r="G838" s="1518"/>
      <c r="H838" s="1518"/>
      <c r="I838" s="1518"/>
      <c r="J838" s="1518"/>
      <c r="K838" s="1518"/>
      <c r="L838" s="1507"/>
      <c r="M838" s="1518"/>
      <c r="N838" s="1518"/>
      <c r="O838" s="1518"/>
      <c r="P838" s="1536"/>
      <c r="Q838" s="1510"/>
      <c r="R838" s="1518"/>
      <c r="S838" s="1518"/>
      <c r="T838" s="1518"/>
      <c r="U838" s="1518"/>
      <c r="V838" s="1518"/>
      <c r="W838" s="1518"/>
      <c r="X838" s="1518"/>
      <c r="Y838" s="1518"/>
      <c r="Z838" s="1518"/>
      <c r="AA838" s="1518"/>
      <c r="AB838" s="1518"/>
      <c r="AC838" s="1518"/>
      <c r="AD838" s="1518"/>
      <c r="AE838" s="1518"/>
      <c r="AF838" s="1518"/>
      <c r="AG838" s="1518"/>
      <c r="AH838" s="1518"/>
      <c r="AI838" s="1518"/>
      <c r="AJ838" s="1518"/>
      <c r="AK838" s="1518"/>
      <c r="AL838" s="1518"/>
      <c r="AM838" s="1518"/>
      <c r="AN838" s="1518"/>
      <c r="AO838" s="1518"/>
      <c r="AP838" s="1518"/>
      <c r="AQ838" s="1518"/>
    </row>
    <row r="839" spans="1:43" ht="15.75" customHeight="1">
      <c r="A839" s="1518"/>
      <c r="B839" s="1518"/>
      <c r="C839" s="1518"/>
      <c r="D839" s="1518"/>
      <c r="E839" s="1518"/>
      <c r="F839" s="1518"/>
      <c r="G839" s="1518"/>
      <c r="H839" s="1518"/>
      <c r="I839" s="1518"/>
      <c r="J839" s="1518"/>
      <c r="K839" s="1518"/>
      <c r="L839" s="1507"/>
      <c r="M839" s="1518"/>
      <c r="N839" s="1518"/>
      <c r="O839" s="1518"/>
      <c r="P839" s="1536"/>
      <c r="Q839" s="1510"/>
      <c r="R839" s="1518"/>
      <c r="S839" s="1518"/>
      <c r="T839" s="1518"/>
      <c r="U839" s="1518"/>
      <c r="V839" s="1518"/>
      <c r="W839" s="1518"/>
      <c r="X839" s="1518"/>
      <c r="Y839" s="1518"/>
      <c r="Z839" s="1518"/>
      <c r="AA839" s="1518"/>
      <c r="AB839" s="1518"/>
      <c r="AC839" s="1518"/>
      <c r="AD839" s="1518"/>
      <c r="AE839" s="1518"/>
      <c r="AF839" s="1518"/>
      <c r="AG839" s="1518"/>
      <c r="AH839" s="1518"/>
      <c r="AI839" s="1518"/>
      <c r="AJ839" s="1518"/>
      <c r="AK839" s="1518"/>
      <c r="AL839" s="1518"/>
      <c r="AM839" s="1518"/>
      <c r="AN839" s="1518"/>
      <c r="AO839" s="1518"/>
      <c r="AP839" s="1518"/>
      <c r="AQ839" s="1518"/>
    </row>
    <row r="840" spans="1:43" ht="15.75" customHeight="1">
      <c r="A840" s="1518"/>
      <c r="B840" s="1518"/>
      <c r="C840" s="1518"/>
      <c r="D840" s="1518"/>
      <c r="E840" s="1518"/>
      <c r="F840" s="1518"/>
      <c r="G840" s="1518"/>
      <c r="H840" s="1518"/>
      <c r="I840" s="1518"/>
      <c r="J840" s="1518"/>
      <c r="K840" s="1518"/>
      <c r="L840" s="1507"/>
      <c r="M840" s="1518"/>
      <c r="N840" s="1518"/>
      <c r="O840" s="1518"/>
      <c r="P840" s="1536"/>
      <c r="Q840" s="1510"/>
      <c r="R840" s="1518"/>
      <c r="S840" s="1518"/>
      <c r="T840" s="1518"/>
      <c r="U840" s="1518"/>
      <c r="V840" s="1518"/>
      <c r="W840" s="1518"/>
      <c r="X840" s="1518"/>
      <c r="Y840" s="1518"/>
      <c r="Z840" s="1518"/>
      <c r="AA840" s="1518"/>
      <c r="AB840" s="1518"/>
      <c r="AC840" s="1518"/>
      <c r="AD840" s="1518"/>
      <c r="AE840" s="1518"/>
      <c r="AF840" s="1518"/>
      <c r="AG840" s="1518"/>
      <c r="AH840" s="1518"/>
      <c r="AI840" s="1518"/>
      <c r="AJ840" s="1518"/>
      <c r="AK840" s="1518"/>
      <c r="AL840" s="1518"/>
      <c r="AM840" s="1518"/>
      <c r="AN840" s="1518"/>
      <c r="AO840" s="1518"/>
      <c r="AP840" s="1518"/>
      <c r="AQ840" s="1518"/>
    </row>
    <row r="841" spans="1:43" ht="15.75" customHeight="1">
      <c r="A841" s="1518"/>
      <c r="B841" s="1518"/>
      <c r="C841" s="1518"/>
      <c r="D841" s="1518"/>
      <c r="E841" s="1518"/>
      <c r="F841" s="1518"/>
      <c r="G841" s="1518"/>
      <c r="H841" s="1518"/>
      <c r="I841" s="1518"/>
      <c r="J841" s="1518"/>
      <c r="K841" s="1518"/>
      <c r="L841" s="1507"/>
      <c r="M841" s="1518"/>
      <c r="N841" s="1518"/>
      <c r="O841" s="1518"/>
      <c r="P841" s="1536"/>
      <c r="Q841" s="1510"/>
      <c r="R841" s="1518"/>
      <c r="S841" s="1518"/>
      <c r="T841" s="1518"/>
      <c r="U841" s="1518"/>
      <c r="V841" s="1518"/>
      <c r="W841" s="1518"/>
      <c r="X841" s="1518"/>
      <c r="Y841" s="1518"/>
      <c r="Z841" s="1518"/>
      <c r="AA841" s="1518"/>
      <c r="AB841" s="1518"/>
      <c r="AC841" s="1518"/>
      <c r="AD841" s="1518"/>
      <c r="AE841" s="1518"/>
      <c r="AF841" s="1518"/>
      <c r="AG841" s="1518"/>
      <c r="AH841" s="1518"/>
      <c r="AI841" s="1518"/>
      <c r="AJ841" s="1518"/>
      <c r="AK841" s="1518"/>
      <c r="AL841" s="1518"/>
      <c r="AM841" s="1518"/>
      <c r="AN841" s="1518"/>
      <c r="AO841" s="1518"/>
      <c r="AP841" s="1518"/>
      <c r="AQ841" s="1518"/>
    </row>
    <row r="842" spans="1:43" ht="15.75" customHeight="1">
      <c r="A842" s="1518"/>
      <c r="B842" s="1518"/>
      <c r="C842" s="1518"/>
      <c r="D842" s="1518"/>
      <c r="E842" s="1518"/>
      <c r="F842" s="1518"/>
      <c r="G842" s="1518"/>
      <c r="H842" s="1518"/>
      <c r="I842" s="1518"/>
      <c r="J842" s="1518"/>
      <c r="K842" s="1518"/>
      <c r="L842" s="1507"/>
      <c r="M842" s="1518"/>
      <c r="N842" s="1518"/>
      <c r="O842" s="1518"/>
      <c r="P842" s="1536"/>
      <c r="Q842" s="1510"/>
      <c r="R842" s="1518"/>
      <c r="S842" s="1518"/>
      <c r="T842" s="1518"/>
      <c r="U842" s="1518"/>
      <c r="V842" s="1518"/>
      <c r="W842" s="1518"/>
      <c r="X842" s="1518"/>
      <c r="Y842" s="1518"/>
      <c r="Z842" s="1518"/>
      <c r="AA842" s="1518"/>
      <c r="AB842" s="1518"/>
      <c r="AC842" s="1518"/>
      <c r="AD842" s="1518"/>
      <c r="AE842" s="1518"/>
      <c r="AF842" s="1518"/>
      <c r="AG842" s="1518"/>
      <c r="AH842" s="1518"/>
      <c r="AI842" s="1518"/>
      <c r="AJ842" s="1518"/>
      <c r="AK842" s="1518"/>
      <c r="AL842" s="1518"/>
      <c r="AM842" s="1518"/>
      <c r="AN842" s="1518"/>
      <c r="AO842" s="1518"/>
      <c r="AP842" s="1518"/>
      <c r="AQ842" s="1518"/>
    </row>
    <row r="843" spans="1:43" ht="15.75" customHeight="1">
      <c r="A843" s="1518"/>
      <c r="B843" s="1518"/>
      <c r="C843" s="1518"/>
      <c r="D843" s="1518"/>
      <c r="E843" s="1518"/>
      <c r="F843" s="1518"/>
      <c r="G843" s="1518"/>
      <c r="H843" s="1518"/>
      <c r="I843" s="1518"/>
      <c r="J843" s="1518"/>
      <c r="K843" s="1518"/>
      <c r="L843" s="1507"/>
      <c r="M843" s="1518"/>
      <c r="N843" s="1518"/>
      <c r="O843" s="1518"/>
      <c r="P843" s="1536"/>
      <c r="Q843" s="1510"/>
      <c r="R843" s="1518"/>
      <c r="S843" s="1518"/>
      <c r="T843" s="1518"/>
      <c r="U843" s="1518"/>
      <c r="V843" s="1518"/>
      <c r="W843" s="1518"/>
      <c r="X843" s="1518"/>
      <c r="Y843" s="1518"/>
      <c r="Z843" s="1518"/>
      <c r="AA843" s="1518"/>
      <c r="AB843" s="1518"/>
      <c r="AC843" s="1518"/>
      <c r="AD843" s="1518"/>
      <c r="AE843" s="1518"/>
      <c r="AF843" s="1518"/>
      <c r="AG843" s="1518"/>
      <c r="AH843" s="1518"/>
      <c r="AI843" s="1518"/>
      <c r="AJ843" s="1518"/>
      <c r="AK843" s="1518"/>
      <c r="AL843" s="1518"/>
      <c r="AM843" s="1518"/>
      <c r="AN843" s="1518"/>
      <c r="AO843" s="1518"/>
      <c r="AP843" s="1518"/>
      <c r="AQ843" s="1518"/>
    </row>
    <row r="844" spans="1:43" ht="15.75" customHeight="1">
      <c r="A844" s="1518"/>
      <c r="B844" s="1518"/>
      <c r="C844" s="1518"/>
      <c r="D844" s="1518"/>
      <c r="E844" s="1518"/>
      <c r="F844" s="1518"/>
      <c r="G844" s="1518"/>
      <c r="H844" s="1518"/>
      <c r="I844" s="1518"/>
      <c r="J844" s="1518"/>
      <c r="K844" s="1518"/>
      <c r="L844" s="1507"/>
      <c r="M844" s="1518"/>
      <c r="N844" s="1518"/>
      <c r="O844" s="1518"/>
      <c r="P844" s="1536"/>
      <c r="Q844" s="1510"/>
      <c r="R844" s="1518"/>
      <c r="S844" s="1518"/>
      <c r="T844" s="1518"/>
      <c r="U844" s="1518"/>
      <c r="V844" s="1518"/>
      <c r="W844" s="1518"/>
      <c r="X844" s="1518"/>
      <c r="Y844" s="1518"/>
      <c r="Z844" s="1518"/>
      <c r="AA844" s="1518"/>
      <c r="AB844" s="1518"/>
      <c r="AC844" s="1518"/>
      <c r="AD844" s="1518"/>
      <c r="AE844" s="1518"/>
      <c r="AF844" s="1518"/>
      <c r="AG844" s="1518"/>
      <c r="AH844" s="1518"/>
      <c r="AI844" s="1518"/>
      <c r="AJ844" s="1518"/>
      <c r="AK844" s="1518"/>
      <c r="AL844" s="1518"/>
      <c r="AM844" s="1518"/>
      <c r="AN844" s="1518"/>
      <c r="AO844" s="1518"/>
      <c r="AP844" s="1518"/>
      <c r="AQ844" s="1518"/>
    </row>
    <row r="845" spans="1:43" ht="15.75" customHeight="1">
      <c r="A845" s="1518"/>
      <c r="B845" s="1518"/>
      <c r="C845" s="1518"/>
      <c r="D845" s="1518"/>
      <c r="E845" s="1518"/>
      <c r="F845" s="1518"/>
      <c r="G845" s="1518"/>
      <c r="H845" s="1518"/>
      <c r="I845" s="1518"/>
      <c r="J845" s="1518"/>
      <c r="K845" s="1518"/>
      <c r="L845" s="1507"/>
      <c r="M845" s="1518"/>
      <c r="N845" s="1518"/>
      <c r="O845" s="1518"/>
      <c r="P845" s="1536"/>
      <c r="Q845" s="1510"/>
      <c r="R845" s="1518"/>
      <c r="S845" s="1518"/>
      <c r="T845" s="1518"/>
      <c r="U845" s="1518"/>
      <c r="V845" s="1518"/>
      <c r="W845" s="1518"/>
      <c r="X845" s="1518"/>
      <c r="Y845" s="1518"/>
      <c r="Z845" s="1518"/>
      <c r="AA845" s="1518"/>
      <c r="AB845" s="1518"/>
      <c r="AC845" s="1518"/>
      <c r="AD845" s="1518"/>
      <c r="AE845" s="1518"/>
      <c r="AF845" s="1518"/>
      <c r="AG845" s="1518"/>
      <c r="AH845" s="1518"/>
      <c r="AI845" s="1518"/>
      <c r="AJ845" s="1518"/>
      <c r="AK845" s="1518"/>
      <c r="AL845" s="1518"/>
      <c r="AM845" s="1518"/>
      <c r="AN845" s="1518"/>
      <c r="AO845" s="1518"/>
      <c r="AP845" s="1518"/>
      <c r="AQ845" s="1518"/>
    </row>
    <row r="846" spans="1:43" ht="15.75" customHeight="1">
      <c r="A846" s="1518"/>
      <c r="B846" s="1518"/>
      <c r="C846" s="1518"/>
      <c r="D846" s="1518"/>
      <c r="E846" s="1518"/>
      <c r="F846" s="1518"/>
      <c r="G846" s="1518"/>
      <c r="H846" s="1518"/>
      <c r="I846" s="1518"/>
      <c r="J846" s="1518"/>
      <c r="K846" s="1518"/>
      <c r="L846" s="1507"/>
      <c r="M846" s="1518"/>
      <c r="N846" s="1518"/>
      <c r="O846" s="1518"/>
      <c r="P846" s="1536"/>
      <c r="Q846" s="1510"/>
      <c r="R846" s="1518"/>
      <c r="S846" s="1518"/>
      <c r="T846" s="1518"/>
      <c r="U846" s="1518"/>
      <c r="V846" s="1518"/>
      <c r="W846" s="1518"/>
      <c r="X846" s="1518"/>
      <c r="Y846" s="1518"/>
      <c r="Z846" s="1518"/>
      <c r="AA846" s="1518"/>
      <c r="AB846" s="1518"/>
      <c r="AC846" s="1518"/>
      <c r="AD846" s="1518"/>
      <c r="AE846" s="1518"/>
      <c r="AF846" s="1518"/>
      <c r="AG846" s="1518"/>
      <c r="AH846" s="1518"/>
      <c r="AI846" s="1518"/>
      <c r="AJ846" s="1518"/>
      <c r="AK846" s="1518"/>
      <c r="AL846" s="1518"/>
      <c r="AM846" s="1518"/>
      <c r="AN846" s="1518"/>
      <c r="AO846" s="1518"/>
      <c r="AP846" s="1518"/>
      <c r="AQ846" s="1518"/>
    </row>
    <row r="847" spans="1:43" ht="15.75" customHeight="1">
      <c r="A847" s="1518"/>
      <c r="B847" s="1518"/>
      <c r="C847" s="1518"/>
      <c r="D847" s="1518"/>
      <c r="E847" s="1518"/>
      <c r="F847" s="1518"/>
      <c r="G847" s="1518"/>
      <c r="H847" s="1518"/>
      <c r="I847" s="1518"/>
      <c r="J847" s="1518"/>
      <c r="K847" s="1518"/>
      <c r="L847" s="1507"/>
      <c r="M847" s="1518"/>
      <c r="N847" s="1518"/>
      <c r="O847" s="1518"/>
      <c r="P847" s="1536"/>
      <c r="Q847" s="1510"/>
      <c r="R847" s="1518"/>
      <c r="S847" s="1518"/>
      <c r="T847" s="1518"/>
      <c r="U847" s="1518"/>
      <c r="V847" s="1518"/>
      <c r="W847" s="1518"/>
      <c r="X847" s="1518"/>
      <c r="Y847" s="1518"/>
      <c r="Z847" s="1518"/>
      <c r="AA847" s="1518"/>
      <c r="AB847" s="1518"/>
      <c r="AC847" s="1518"/>
      <c r="AD847" s="1518"/>
      <c r="AE847" s="1518"/>
      <c r="AF847" s="1518"/>
      <c r="AG847" s="1518"/>
      <c r="AH847" s="1518"/>
      <c r="AI847" s="1518"/>
      <c r="AJ847" s="1518"/>
      <c r="AK847" s="1518"/>
      <c r="AL847" s="1518"/>
      <c r="AM847" s="1518"/>
      <c r="AN847" s="1518"/>
      <c r="AO847" s="1518"/>
      <c r="AP847" s="1518"/>
      <c r="AQ847" s="1518"/>
    </row>
    <row r="848" spans="1:43" ht="15.75" customHeight="1">
      <c r="A848" s="1518"/>
      <c r="B848" s="1518"/>
      <c r="C848" s="1518"/>
      <c r="D848" s="1518"/>
      <c r="E848" s="1518"/>
      <c r="F848" s="1518"/>
      <c r="G848" s="1518"/>
      <c r="H848" s="1518"/>
      <c r="I848" s="1518"/>
      <c r="J848" s="1518"/>
      <c r="K848" s="1518"/>
      <c r="L848" s="1507"/>
      <c r="M848" s="1518"/>
      <c r="N848" s="1518"/>
      <c r="O848" s="1518"/>
      <c r="P848" s="1536"/>
      <c r="Q848" s="1510"/>
      <c r="R848" s="1518"/>
      <c r="S848" s="1518"/>
      <c r="T848" s="1518"/>
      <c r="U848" s="1518"/>
      <c r="V848" s="1518"/>
      <c r="W848" s="1518"/>
      <c r="X848" s="1518"/>
      <c r="Y848" s="1518"/>
      <c r="Z848" s="1518"/>
      <c r="AA848" s="1518"/>
      <c r="AB848" s="1518"/>
      <c r="AC848" s="1518"/>
      <c r="AD848" s="1518"/>
      <c r="AE848" s="1518"/>
      <c r="AF848" s="1518"/>
      <c r="AG848" s="1518"/>
      <c r="AH848" s="1518"/>
      <c r="AI848" s="1518"/>
      <c r="AJ848" s="1518"/>
      <c r="AK848" s="1518"/>
      <c r="AL848" s="1518"/>
      <c r="AM848" s="1518"/>
      <c r="AN848" s="1518"/>
      <c r="AO848" s="1518"/>
      <c r="AP848" s="1518"/>
      <c r="AQ848" s="1518"/>
    </row>
    <row r="849" spans="1:43" ht="15.75" customHeight="1">
      <c r="A849" s="1518"/>
      <c r="B849" s="1518"/>
      <c r="C849" s="1518"/>
      <c r="D849" s="1518"/>
      <c r="E849" s="1518"/>
      <c r="F849" s="1518"/>
      <c r="G849" s="1518"/>
      <c r="H849" s="1518"/>
      <c r="I849" s="1518"/>
      <c r="J849" s="1518"/>
      <c r="K849" s="1518"/>
      <c r="L849" s="1507"/>
      <c r="M849" s="1518"/>
      <c r="N849" s="1518"/>
      <c r="O849" s="1518"/>
      <c r="P849" s="1536"/>
      <c r="Q849" s="1510"/>
      <c r="R849" s="1518"/>
      <c r="S849" s="1518"/>
      <c r="T849" s="1518"/>
      <c r="U849" s="1518"/>
      <c r="V849" s="1518"/>
      <c r="W849" s="1518"/>
      <c r="X849" s="1518"/>
      <c r="Y849" s="1518"/>
      <c r="Z849" s="1518"/>
      <c r="AA849" s="1518"/>
      <c r="AB849" s="1518"/>
      <c r="AC849" s="1518"/>
      <c r="AD849" s="1518"/>
      <c r="AE849" s="1518"/>
      <c r="AF849" s="1518"/>
      <c r="AG849" s="1518"/>
      <c r="AH849" s="1518"/>
      <c r="AI849" s="1518"/>
      <c r="AJ849" s="1518"/>
      <c r="AK849" s="1518"/>
      <c r="AL849" s="1518"/>
      <c r="AM849" s="1518"/>
      <c r="AN849" s="1518"/>
      <c r="AO849" s="1518"/>
      <c r="AP849" s="1518"/>
      <c r="AQ849" s="1518"/>
    </row>
    <row r="850" spans="1:43" ht="15.75" customHeight="1">
      <c r="A850" s="1518"/>
      <c r="B850" s="1518"/>
      <c r="C850" s="1518"/>
      <c r="D850" s="1518"/>
      <c r="E850" s="1518"/>
      <c r="F850" s="1518"/>
      <c r="G850" s="1518"/>
      <c r="H850" s="1518"/>
      <c r="I850" s="1518"/>
      <c r="J850" s="1518"/>
      <c r="K850" s="1518"/>
      <c r="L850" s="1507"/>
      <c r="M850" s="1518"/>
      <c r="N850" s="1518"/>
      <c r="O850" s="1518"/>
      <c r="P850" s="1536"/>
      <c r="Q850" s="1510"/>
      <c r="R850" s="1518"/>
      <c r="S850" s="1518"/>
      <c r="T850" s="1518"/>
      <c r="U850" s="1518"/>
      <c r="V850" s="1518"/>
      <c r="W850" s="1518"/>
      <c r="X850" s="1518"/>
      <c r="Y850" s="1518"/>
      <c r="Z850" s="1518"/>
      <c r="AA850" s="1518"/>
      <c r="AB850" s="1518"/>
      <c r="AC850" s="1518"/>
      <c r="AD850" s="1518"/>
      <c r="AE850" s="1518"/>
      <c r="AF850" s="1518"/>
      <c r="AG850" s="1518"/>
      <c r="AH850" s="1518"/>
      <c r="AI850" s="1518"/>
      <c r="AJ850" s="1518"/>
      <c r="AK850" s="1518"/>
      <c r="AL850" s="1518"/>
      <c r="AM850" s="1518"/>
      <c r="AN850" s="1518"/>
      <c r="AO850" s="1518"/>
      <c r="AP850" s="1518"/>
      <c r="AQ850" s="1518"/>
    </row>
    <row r="851" spans="1:43" ht="15.75" customHeight="1">
      <c r="A851" s="1518"/>
      <c r="B851" s="1518"/>
      <c r="C851" s="1518"/>
      <c r="D851" s="1518"/>
      <c r="E851" s="1518"/>
      <c r="F851" s="1518"/>
      <c r="G851" s="1518"/>
      <c r="H851" s="1518"/>
      <c r="I851" s="1518"/>
      <c r="J851" s="1518"/>
      <c r="K851" s="1518"/>
      <c r="L851" s="1507"/>
      <c r="M851" s="1518"/>
      <c r="N851" s="1518"/>
      <c r="O851" s="1518"/>
      <c r="P851" s="1536"/>
      <c r="Q851" s="1510"/>
      <c r="R851" s="1518"/>
      <c r="S851" s="1518"/>
      <c r="T851" s="1518"/>
      <c r="U851" s="1518"/>
      <c r="V851" s="1518"/>
      <c r="W851" s="1518"/>
      <c r="X851" s="1518"/>
      <c r="Y851" s="1518"/>
      <c r="Z851" s="1518"/>
      <c r="AA851" s="1518"/>
      <c r="AB851" s="1518"/>
      <c r="AC851" s="1518"/>
      <c r="AD851" s="1518"/>
      <c r="AE851" s="1518"/>
      <c r="AF851" s="1518"/>
      <c r="AG851" s="1518"/>
      <c r="AH851" s="1518"/>
      <c r="AI851" s="1518"/>
      <c r="AJ851" s="1518"/>
      <c r="AK851" s="1518"/>
      <c r="AL851" s="1518"/>
      <c r="AM851" s="1518"/>
      <c r="AN851" s="1518"/>
      <c r="AO851" s="1518"/>
      <c r="AP851" s="1518"/>
      <c r="AQ851" s="1518"/>
    </row>
    <row r="852" spans="1:43" ht="15.75" customHeight="1">
      <c r="A852" s="1518"/>
      <c r="B852" s="1518"/>
      <c r="C852" s="1518"/>
      <c r="D852" s="1518"/>
      <c r="E852" s="1518"/>
      <c r="F852" s="1518"/>
      <c r="G852" s="1518"/>
      <c r="H852" s="1518"/>
      <c r="I852" s="1518"/>
      <c r="J852" s="1518"/>
      <c r="K852" s="1518"/>
      <c r="L852" s="1507"/>
      <c r="M852" s="1518"/>
      <c r="N852" s="1518"/>
      <c r="O852" s="1518"/>
      <c r="P852" s="1536"/>
      <c r="Q852" s="1510"/>
      <c r="R852" s="1518"/>
      <c r="S852" s="1518"/>
      <c r="T852" s="1518"/>
      <c r="U852" s="1518"/>
      <c r="V852" s="1518"/>
      <c r="W852" s="1518"/>
      <c r="X852" s="1518"/>
      <c r="Y852" s="1518"/>
      <c r="Z852" s="1518"/>
      <c r="AA852" s="1518"/>
      <c r="AB852" s="1518"/>
      <c r="AC852" s="1518"/>
      <c r="AD852" s="1518"/>
      <c r="AE852" s="1518"/>
      <c r="AF852" s="1518"/>
      <c r="AG852" s="1518"/>
      <c r="AH852" s="1518"/>
      <c r="AI852" s="1518"/>
      <c r="AJ852" s="1518"/>
      <c r="AK852" s="1518"/>
      <c r="AL852" s="1518"/>
      <c r="AM852" s="1518"/>
      <c r="AN852" s="1518"/>
      <c r="AO852" s="1518"/>
      <c r="AP852" s="1518"/>
      <c r="AQ852" s="1518"/>
    </row>
    <row r="853" spans="1:43" ht="15.75" customHeight="1">
      <c r="A853" s="1518"/>
      <c r="B853" s="1518"/>
      <c r="C853" s="1518"/>
      <c r="D853" s="1518"/>
      <c r="E853" s="1518"/>
      <c r="F853" s="1518"/>
      <c r="G853" s="1518"/>
      <c r="H853" s="1518"/>
      <c r="I853" s="1518"/>
      <c r="J853" s="1518"/>
      <c r="K853" s="1518"/>
      <c r="L853" s="1507"/>
      <c r="M853" s="1518"/>
      <c r="N853" s="1518"/>
      <c r="O853" s="1518"/>
      <c r="P853" s="1536"/>
      <c r="Q853" s="1510"/>
      <c r="R853" s="1518"/>
      <c r="S853" s="1518"/>
      <c r="T853" s="1518"/>
      <c r="U853" s="1518"/>
      <c r="V853" s="1518"/>
      <c r="W853" s="1518"/>
      <c r="X853" s="1518"/>
      <c r="Y853" s="1518"/>
      <c r="Z853" s="1518"/>
      <c r="AA853" s="1518"/>
      <c r="AB853" s="1518"/>
      <c r="AC853" s="1518"/>
      <c r="AD853" s="1518"/>
      <c r="AE853" s="1518"/>
      <c r="AF853" s="1518"/>
      <c r="AG853" s="1518"/>
      <c r="AH853" s="1518"/>
      <c r="AI853" s="1518"/>
      <c r="AJ853" s="1518"/>
      <c r="AK853" s="1518"/>
      <c r="AL853" s="1518"/>
      <c r="AM853" s="1518"/>
      <c r="AN853" s="1518"/>
      <c r="AO853" s="1518"/>
      <c r="AP853" s="1518"/>
      <c r="AQ853" s="1518"/>
    </row>
    <row r="854" spans="1:43" ht="15.75" customHeight="1">
      <c r="A854" s="1518"/>
      <c r="B854" s="1518"/>
      <c r="C854" s="1518"/>
      <c r="D854" s="1518"/>
      <c r="E854" s="1518"/>
      <c r="F854" s="1518"/>
      <c r="G854" s="1518"/>
      <c r="H854" s="1518"/>
      <c r="I854" s="1518"/>
      <c r="J854" s="1518"/>
      <c r="K854" s="1518"/>
      <c r="L854" s="1507"/>
      <c r="M854" s="1518"/>
      <c r="N854" s="1518"/>
      <c r="O854" s="1518"/>
      <c r="P854" s="1536"/>
      <c r="Q854" s="1510"/>
      <c r="R854" s="1518"/>
      <c r="S854" s="1518"/>
      <c r="T854" s="1518"/>
      <c r="U854" s="1518"/>
      <c r="V854" s="1518"/>
      <c r="W854" s="1518"/>
      <c r="X854" s="1518"/>
      <c r="Y854" s="1518"/>
      <c r="Z854" s="1518"/>
      <c r="AA854" s="1518"/>
      <c r="AB854" s="1518"/>
      <c r="AC854" s="1518"/>
      <c r="AD854" s="1518"/>
      <c r="AE854" s="1518"/>
      <c r="AF854" s="1518"/>
      <c r="AG854" s="1518"/>
      <c r="AH854" s="1518"/>
      <c r="AI854" s="1518"/>
      <c r="AJ854" s="1518"/>
      <c r="AK854" s="1518"/>
      <c r="AL854" s="1518"/>
      <c r="AM854" s="1518"/>
      <c r="AN854" s="1518"/>
      <c r="AO854" s="1518"/>
      <c r="AP854" s="1518"/>
      <c r="AQ854" s="1518"/>
    </row>
    <row r="855" spans="1:43" ht="15.75" customHeight="1">
      <c r="A855" s="1518"/>
      <c r="B855" s="1518"/>
      <c r="C855" s="1518"/>
      <c r="D855" s="1518"/>
      <c r="E855" s="1518"/>
      <c r="F855" s="1518"/>
      <c r="G855" s="1518"/>
      <c r="H855" s="1518"/>
      <c r="I855" s="1518"/>
      <c r="J855" s="1518"/>
      <c r="K855" s="1518"/>
      <c r="L855" s="1507"/>
      <c r="M855" s="1518"/>
      <c r="N855" s="1518"/>
      <c r="O855" s="1518"/>
      <c r="P855" s="1536"/>
      <c r="Q855" s="1510"/>
      <c r="R855" s="1518"/>
      <c r="S855" s="1518"/>
      <c r="T855" s="1518"/>
      <c r="U855" s="1518"/>
      <c r="V855" s="1518"/>
      <c r="W855" s="1518"/>
      <c r="X855" s="1518"/>
      <c r="Y855" s="1518"/>
      <c r="Z855" s="1518"/>
      <c r="AA855" s="1518"/>
      <c r="AB855" s="1518"/>
      <c r="AC855" s="1518"/>
      <c r="AD855" s="1518"/>
      <c r="AE855" s="1518"/>
      <c r="AF855" s="1518"/>
      <c r="AG855" s="1518"/>
      <c r="AH855" s="1518"/>
      <c r="AI855" s="1518"/>
      <c r="AJ855" s="1518"/>
      <c r="AK855" s="1518"/>
      <c r="AL855" s="1518"/>
      <c r="AM855" s="1518"/>
      <c r="AN855" s="1518"/>
      <c r="AO855" s="1518"/>
      <c r="AP855" s="1518"/>
      <c r="AQ855" s="1518"/>
    </row>
    <row r="856" spans="1:43" ht="15.75" customHeight="1">
      <c r="A856" s="1518"/>
      <c r="B856" s="1518"/>
      <c r="C856" s="1518"/>
      <c r="D856" s="1518"/>
      <c r="E856" s="1518"/>
      <c r="F856" s="1518"/>
      <c r="G856" s="1518"/>
      <c r="H856" s="1518"/>
      <c r="I856" s="1518"/>
      <c r="J856" s="1518"/>
      <c r="K856" s="1518"/>
      <c r="L856" s="1507"/>
      <c r="M856" s="1518"/>
      <c r="N856" s="1518"/>
      <c r="O856" s="1518"/>
      <c r="P856" s="1536"/>
      <c r="Q856" s="1510"/>
      <c r="R856" s="1518"/>
      <c r="S856" s="1518"/>
      <c r="T856" s="1518"/>
      <c r="U856" s="1518"/>
      <c r="V856" s="1518"/>
      <c r="W856" s="1518"/>
      <c r="X856" s="1518"/>
      <c r="Y856" s="1518"/>
      <c r="Z856" s="1518"/>
      <c r="AA856" s="1518"/>
      <c r="AB856" s="1518"/>
      <c r="AC856" s="1518"/>
      <c r="AD856" s="1518"/>
      <c r="AE856" s="1518"/>
      <c r="AF856" s="1518"/>
      <c r="AG856" s="1518"/>
      <c r="AH856" s="1518"/>
      <c r="AI856" s="1518"/>
      <c r="AJ856" s="1518"/>
      <c r="AK856" s="1518"/>
      <c r="AL856" s="1518"/>
      <c r="AM856" s="1518"/>
      <c r="AN856" s="1518"/>
      <c r="AO856" s="1518"/>
      <c r="AP856" s="1518"/>
      <c r="AQ856" s="1518"/>
    </row>
    <row r="857" spans="1:43" ht="15.75" customHeight="1">
      <c r="A857" s="1518"/>
      <c r="B857" s="1518"/>
      <c r="C857" s="1518"/>
      <c r="D857" s="1518"/>
      <c r="E857" s="1518"/>
      <c r="F857" s="1518"/>
      <c r="G857" s="1518"/>
      <c r="H857" s="1518"/>
      <c r="I857" s="1518"/>
      <c r="J857" s="1518"/>
      <c r="K857" s="1518"/>
      <c r="L857" s="1507"/>
      <c r="M857" s="1518"/>
      <c r="N857" s="1518"/>
      <c r="O857" s="1518"/>
      <c r="P857" s="1536"/>
      <c r="Q857" s="1510"/>
      <c r="R857" s="1518"/>
      <c r="S857" s="1518"/>
      <c r="T857" s="1518"/>
      <c r="U857" s="1518"/>
      <c r="V857" s="1518"/>
      <c r="W857" s="1518"/>
      <c r="X857" s="1518"/>
      <c r="Y857" s="1518"/>
      <c r="Z857" s="1518"/>
      <c r="AA857" s="1518"/>
      <c r="AB857" s="1518"/>
      <c r="AC857" s="1518"/>
      <c r="AD857" s="1518"/>
      <c r="AE857" s="1518"/>
      <c r="AF857" s="1518"/>
      <c r="AG857" s="1518"/>
      <c r="AH857" s="1518"/>
      <c r="AI857" s="1518"/>
      <c r="AJ857" s="1518"/>
      <c r="AK857" s="1518"/>
      <c r="AL857" s="1518"/>
      <c r="AM857" s="1518"/>
      <c r="AN857" s="1518"/>
      <c r="AO857" s="1518"/>
      <c r="AP857" s="1518"/>
      <c r="AQ857" s="1518"/>
    </row>
    <row r="858" spans="1:43" ht="15.75" customHeight="1">
      <c r="A858" s="1518"/>
      <c r="B858" s="1518"/>
      <c r="C858" s="1518"/>
      <c r="D858" s="1518"/>
      <c r="E858" s="1518"/>
      <c r="F858" s="1518"/>
      <c r="G858" s="1518"/>
      <c r="H858" s="1518"/>
      <c r="I858" s="1518"/>
      <c r="J858" s="1518"/>
      <c r="K858" s="1518"/>
      <c r="L858" s="1507"/>
      <c r="M858" s="1518"/>
      <c r="N858" s="1518"/>
      <c r="O858" s="1518"/>
      <c r="P858" s="1536"/>
      <c r="Q858" s="1510"/>
      <c r="R858" s="1518"/>
      <c r="S858" s="1518"/>
      <c r="T858" s="1518"/>
      <c r="U858" s="1518"/>
      <c r="V858" s="1518"/>
      <c r="W858" s="1518"/>
      <c r="X858" s="1518"/>
      <c r="Y858" s="1518"/>
      <c r="Z858" s="1518"/>
      <c r="AA858" s="1518"/>
      <c r="AB858" s="1518"/>
      <c r="AC858" s="1518"/>
      <c r="AD858" s="1518"/>
      <c r="AE858" s="1518"/>
      <c r="AF858" s="1518"/>
      <c r="AG858" s="1518"/>
      <c r="AH858" s="1518"/>
      <c r="AI858" s="1518"/>
      <c r="AJ858" s="1518"/>
      <c r="AK858" s="1518"/>
      <c r="AL858" s="1518"/>
      <c r="AM858" s="1518"/>
      <c r="AN858" s="1518"/>
      <c r="AO858" s="1518"/>
      <c r="AP858" s="1518"/>
      <c r="AQ858" s="1518"/>
    </row>
    <row r="859" spans="1:43" ht="15.75" customHeight="1">
      <c r="A859" s="1518"/>
      <c r="B859" s="1518"/>
      <c r="C859" s="1518"/>
      <c r="D859" s="1518"/>
      <c r="E859" s="1518"/>
      <c r="F859" s="1518"/>
      <c r="G859" s="1518"/>
      <c r="H859" s="1518"/>
      <c r="I859" s="1518"/>
      <c r="J859" s="1518"/>
      <c r="K859" s="1518"/>
      <c r="L859" s="1507"/>
      <c r="M859" s="1518"/>
      <c r="N859" s="1518"/>
      <c r="O859" s="1518"/>
      <c r="P859" s="1536"/>
      <c r="Q859" s="1510"/>
      <c r="R859" s="1518"/>
      <c r="S859" s="1518"/>
      <c r="T859" s="1518"/>
      <c r="U859" s="1518"/>
      <c r="V859" s="1518"/>
      <c r="W859" s="1518"/>
      <c r="X859" s="1518"/>
      <c r="Y859" s="1518"/>
      <c r="Z859" s="1518"/>
      <c r="AA859" s="1518"/>
      <c r="AB859" s="1518"/>
      <c r="AC859" s="1518"/>
      <c r="AD859" s="1518"/>
      <c r="AE859" s="1518"/>
      <c r="AF859" s="1518"/>
      <c r="AG859" s="1518"/>
      <c r="AH859" s="1518"/>
      <c r="AI859" s="1518"/>
      <c r="AJ859" s="1518"/>
      <c r="AK859" s="1518"/>
      <c r="AL859" s="1518"/>
      <c r="AM859" s="1518"/>
      <c r="AN859" s="1518"/>
      <c r="AO859" s="1518"/>
      <c r="AP859" s="1518"/>
      <c r="AQ859" s="1518"/>
    </row>
    <row r="860" spans="1:43" ht="15.75" customHeight="1">
      <c r="A860" s="1518"/>
      <c r="B860" s="1518"/>
      <c r="C860" s="1518"/>
      <c r="D860" s="1518"/>
      <c r="E860" s="1518"/>
      <c r="F860" s="1518"/>
      <c r="G860" s="1518"/>
      <c r="H860" s="1518"/>
      <c r="I860" s="1518"/>
      <c r="J860" s="1518"/>
      <c r="K860" s="1518"/>
      <c r="L860" s="1507"/>
      <c r="M860" s="1518"/>
      <c r="N860" s="1518"/>
      <c r="O860" s="1518"/>
      <c r="P860" s="1536"/>
      <c r="Q860" s="1510"/>
      <c r="R860" s="1518"/>
      <c r="S860" s="1518"/>
      <c r="T860" s="1518"/>
      <c r="U860" s="1518"/>
      <c r="V860" s="1518"/>
      <c r="W860" s="1518"/>
      <c r="X860" s="1518"/>
      <c r="Y860" s="1518"/>
      <c r="Z860" s="1518"/>
      <c r="AA860" s="1518"/>
      <c r="AB860" s="1518"/>
      <c r="AC860" s="1518"/>
      <c r="AD860" s="1518"/>
      <c r="AE860" s="1518"/>
      <c r="AF860" s="1518"/>
      <c r="AG860" s="1518"/>
      <c r="AH860" s="1518"/>
      <c r="AI860" s="1518"/>
      <c r="AJ860" s="1518"/>
      <c r="AK860" s="1518"/>
      <c r="AL860" s="1518"/>
      <c r="AM860" s="1518"/>
      <c r="AN860" s="1518"/>
      <c r="AO860" s="1518"/>
      <c r="AP860" s="1518"/>
      <c r="AQ860" s="1518"/>
    </row>
    <row r="861" spans="1:43" ht="15.75" customHeight="1">
      <c r="A861" s="1518"/>
      <c r="B861" s="1518"/>
      <c r="C861" s="1518"/>
      <c r="D861" s="1518"/>
      <c r="E861" s="1518"/>
      <c r="F861" s="1518"/>
      <c r="G861" s="1518"/>
      <c r="H861" s="1518"/>
      <c r="I861" s="1518"/>
      <c r="J861" s="1518"/>
      <c r="K861" s="1518"/>
      <c r="L861" s="1507"/>
      <c r="M861" s="1518"/>
      <c r="N861" s="1518"/>
      <c r="O861" s="1518"/>
      <c r="P861" s="1536"/>
      <c r="Q861" s="1510"/>
      <c r="R861" s="1518"/>
      <c r="S861" s="1518"/>
      <c r="T861" s="1518"/>
      <c r="U861" s="1518"/>
      <c r="V861" s="1518"/>
      <c r="W861" s="1518"/>
      <c r="X861" s="1518"/>
      <c r="Y861" s="1518"/>
      <c r="Z861" s="1518"/>
      <c r="AA861" s="1518"/>
      <c r="AB861" s="1518"/>
      <c r="AC861" s="1518"/>
      <c r="AD861" s="1518"/>
      <c r="AE861" s="1518"/>
      <c r="AF861" s="1518"/>
      <c r="AG861" s="1518"/>
      <c r="AH861" s="1518"/>
      <c r="AI861" s="1518"/>
      <c r="AJ861" s="1518"/>
      <c r="AK861" s="1518"/>
      <c r="AL861" s="1518"/>
      <c r="AM861" s="1518"/>
      <c r="AN861" s="1518"/>
      <c r="AO861" s="1518"/>
      <c r="AP861" s="1518"/>
      <c r="AQ861" s="1518"/>
    </row>
    <row r="862" spans="1:43" ht="15.75" customHeight="1">
      <c r="A862" s="1518"/>
      <c r="B862" s="1518"/>
      <c r="C862" s="1518"/>
      <c r="D862" s="1518"/>
      <c r="E862" s="1518"/>
      <c r="F862" s="1518"/>
      <c r="G862" s="1518"/>
      <c r="H862" s="1518"/>
      <c r="I862" s="1518"/>
      <c r="J862" s="1518"/>
      <c r="K862" s="1518"/>
      <c r="L862" s="1507"/>
      <c r="M862" s="1518"/>
      <c r="N862" s="1518"/>
      <c r="O862" s="1518"/>
      <c r="P862" s="1536"/>
      <c r="Q862" s="1510"/>
      <c r="R862" s="1518"/>
      <c r="S862" s="1518"/>
      <c r="T862" s="1518"/>
      <c r="U862" s="1518"/>
      <c r="V862" s="1518"/>
      <c r="W862" s="1518"/>
      <c r="X862" s="1518"/>
      <c r="Y862" s="1518"/>
      <c r="Z862" s="1518"/>
      <c r="AA862" s="1518"/>
      <c r="AB862" s="1518"/>
      <c r="AC862" s="1518"/>
      <c r="AD862" s="1518"/>
      <c r="AE862" s="1518"/>
      <c r="AF862" s="1518"/>
      <c r="AG862" s="1518"/>
      <c r="AH862" s="1518"/>
      <c r="AI862" s="1518"/>
      <c r="AJ862" s="1518"/>
      <c r="AK862" s="1518"/>
      <c r="AL862" s="1518"/>
      <c r="AM862" s="1518"/>
      <c r="AN862" s="1518"/>
      <c r="AO862" s="1518"/>
      <c r="AP862" s="1518"/>
      <c r="AQ862" s="1518"/>
    </row>
    <row r="863" spans="1:43" ht="15.75" customHeight="1">
      <c r="A863" s="1518"/>
      <c r="B863" s="1518"/>
      <c r="C863" s="1518"/>
      <c r="D863" s="1518"/>
      <c r="E863" s="1518"/>
      <c r="F863" s="1518"/>
      <c r="G863" s="1518"/>
      <c r="H863" s="1518"/>
      <c r="I863" s="1518"/>
      <c r="J863" s="1518"/>
      <c r="K863" s="1518"/>
      <c r="L863" s="1507"/>
      <c r="M863" s="1518"/>
      <c r="N863" s="1518"/>
      <c r="O863" s="1518"/>
      <c r="P863" s="1536"/>
      <c r="Q863" s="1510"/>
      <c r="R863" s="1518"/>
      <c r="S863" s="1518"/>
      <c r="T863" s="1518"/>
      <c r="U863" s="1518"/>
      <c r="V863" s="1518"/>
      <c r="W863" s="1518"/>
      <c r="X863" s="1518"/>
      <c r="Y863" s="1518"/>
      <c r="Z863" s="1518"/>
      <c r="AA863" s="1518"/>
      <c r="AB863" s="1518"/>
      <c r="AC863" s="1518"/>
      <c r="AD863" s="1518"/>
      <c r="AE863" s="1518"/>
      <c r="AF863" s="1518"/>
      <c r="AG863" s="1518"/>
      <c r="AH863" s="1518"/>
      <c r="AI863" s="1518"/>
      <c r="AJ863" s="1518"/>
      <c r="AK863" s="1518"/>
      <c r="AL863" s="1518"/>
      <c r="AM863" s="1518"/>
      <c r="AN863" s="1518"/>
      <c r="AO863" s="1518"/>
      <c r="AP863" s="1518"/>
      <c r="AQ863" s="1518"/>
    </row>
    <row r="864" spans="1:43" ht="15.75" customHeight="1">
      <c r="A864" s="1518"/>
      <c r="B864" s="1518"/>
      <c r="C864" s="1518"/>
      <c r="D864" s="1518"/>
      <c r="E864" s="1518"/>
      <c r="F864" s="1518"/>
      <c r="G864" s="1518"/>
      <c r="H864" s="1518"/>
      <c r="I864" s="1518"/>
      <c r="J864" s="1518"/>
      <c r="K864" s="1518"/>
      <c r="L864" s="1507"/>
      <c r="M864" s="1518"/>
      <c r="N864" s="1518"/>
      <c r="O864" s="1518"/>
      <c r="P864" s="1536"/>
      <c r="Q864" s="1510"/>
      <c r="R864" s="1518"/>
      <c r="S864" s="1518"/>
      <c r="T864" s="1518"/>
      <c r="U864" s="1518"/>
      <c r="V864" s="1518"/>
      <c r="W864" s="1518"/>
      <c r="X864" s="1518"/>
      <c r="Y864" s="1518"/>
      <c r="Z864" s="1518"/>
      <c r="AA864" s="1518"/>
      <c r="AB864" s="1518"/>
      <c r="AC864" s="1518"/>
      <c r="AD864" s="1518"/>
      <c r="AE864" s="1518"/>
      <c r="AF864" s="1518"/>
      <c r="AG864" s="1518"/>
      <c r="AH864" s="1518"/>
      <c r="AI864" s="1518"/>
      <c r="AJ864" s="1518"/>
      <c r="AK864" s="1518"/>
      <c r="AL864" s="1518"/>
      <c r="AM864" s="1518"/>
      <c r="AN864" s="1518"/>
      <c r="AO864" s="1518"/>
      <c r="AP864" s="1518"/>
      <c r="AQ864" s="1518"/>
    </row>
    <row r="865" spans="1:43" ht="15.75" customHeight="1">
      <c r="A865" s="1518"/>
      <c r="B865" s="1518"/>
      <c r="C865" s="1518"/>
      <c r="D865" s="1518"/>
      <c r="E865" s="1518"/>
      <c r="F865" s="1518"/>
      <c r="G865" s="1518"/>
      <c r="H865" s="1518"/>
      <c r="I865" s="1518"/>
      <c r="J865" s="1518"/>
      <c r="K865" s="1518"/>
      <c r="L865" s="1507"/>
      <c r="M865" s="1518"/>
      <c r="N865" s="1518"/>
      <c r="O865" s="1518"/>
      <c r="P865" s="1536"/>
      <c r="Q865" s="1510"/>
      <c r="R865" s="1518"/>
      <c r="S865" s="1518"/>
      <c r="T865" s="1518"/>
      <c r="U865" s="1518"/>
      <c r="V865" s="1518"/>
      <c r="W865" s="1518"/>
      <c r="X865" s="1518"/>
      <c r="Y865" s="1518"/>
      <c r="Z865" s="1518"/>
      <c r="AA865" s="1518"/>
      <c r="AB865" s="1518"/>
      <c r="AC865" s="1518"/>
      <c r="AD865" s="1518"/>
      <c r="AE865" s="1518"/>
      <c r="AF865" s="1518"/>
      <c r="AG865" s="1518"/>
      <c r="AH865" s="1518"/>
      <c r="AI865" s="1518"/>
      <c r="AJ865" s="1518"/>
      <c r="AK865" s="1518"/>
      <c r="AL865" s="1518"/>
      <c r="AM865" s="1518"/>
      <c r="AN865" s="1518"/>
      <c r="AO865" s="1518"/>
      <c r="AP865" s="1518"/>
      <c r="AQ865" s="1518"/>
    </row>
    <row r="866" spans="1:43" ht="15.75" customHeight="1">
      <c r="A866" s="1518"/>
      <c r="B866" s="1518"/>
      <c r="C866" s="1518"/>
      <c r="D866" s="1518"/>
      <c r="E866" s="1518"/>
      <c r="F866" s="1518"/>
      <c r="G866" s="1518"/>
      <c r="H866" s="1518"/>
      <c r="I866" s="1518"/>
      <c r="J866" s="1518"/>
      <c r="K866" s="1518"/>
      <c r="L866" s="1507"/>
      <c r="M866" s="1518"/>
      <c r="N866" s="1518"/>
      <c r="O866" s="1518"/>
      <c r="P866" s="1536"/>
      <c r="Q866" s="1510"/>
      <c r="R866" s="1518"/>
      <c r="S866" s="1518"/>
      <c r="T866" s="1518"/>
      <c r="U866" s="1518"/>
      <c r="V866" s="1518"/>
      <c r="W866" s="1518"/>
      <c r="X866" s="1518"/>
      <c r="Y866" s="1518"/>
      <c r="Z866" s="1518"/>
      <c r="AA866" s="1518"/>
      <c r="AB866" s="1518"/>
      <c r="AC866" s="1518"/>
      <c r="AD866" s="1518"/>
      <c r="AE866" s="1518"/>
      <c r="AF866" s="1518"/>
      <c r="AG866" s="1518"/>
      <c r="AH866" s="1518"/>
      <c r="AI866" s="1518"/>
      <c r="AJ866" s="1518"/>
      <c r="AK866" s="1518"/>
      <c r="AL866" s="1518"/>
      <c r="AM866" s="1518"/>
      <c r="AN866" s="1518"/>
      <c r="AO866" s="1518"/>
      <c r="AP866" s="1518"/>
      <c r="AQ866" s="1518"/>
    </row>
    <row r="867" spans="1:43" ht="15.75" customHeight="1">
      <c r="A867" s="1518"/>
      <c r="B867" s="1518"/>
      <c r="C867" s="1518"/>
      <c r="D867" s="1518"/>
      <c r="E867" s="1518"/>
      <c r="F867" s="1518"/>
      <c r="G867" s="1518"/>
      <c r="H867" s="1518"/>
      <c r="I867" s="1518"/>
      <c r="J867" s="1518"/>
      <c r="K867" s="1518"/>
      <c r="L867" s="1507"/>
      <c r="M867" s="1518"/>
      <c r="N867" s="1518"/>
      <c r="O867" s="1518"/>
      <c r="P867" s="1536"/>
      <c r="Q867" s="1510"/>
      <c r="R867" s="1518"/>
      <c r="S867" s="1518"/>
      <c r="T867" s="1518"/>
      <c r="U867" s="1518"/>
      <c r="V867" s="1518"/>
      <c r="W867" s="1518"/>
      <c r="X867" s="1518"/>
      <c r="Y867" s="1518"/>
      <c r="Z867" s="1518"/>
      <c r="AA867" s="1518"/>
      <c r="AB867" s="1518"/>
      <c r="AC867" s="1518"/>
      <c r="AD867" s="1518"/>
      <c r="AE867" s="1518"/>
      <c r="AF867" s="1518"/>
      <c r="AG867" s="1518"/>
      <c r="AH867" s="1518"/>
      <c r="AI867" s="1518"/>
      <c r="AJ867" s="1518"/>
      <c r="AK867" s="1518"/>
      <c r="AL867" s="1518"/>
      <c r="AM867" s="1518"/>
      <c r="AN867" s="1518"/>
      <c r="AO867" s="1518"/>
      <c r="AP867" s="1518"/>
      <c r="AQ867" s="1518"/>
    </row>
    <row r="868" spans="1:43" ht="15.75" customHeight="1">
      <c r="A868" s="1518"/>
      <c r="B868" s="1518"/>
      <c r="C868" s="1518"/>
      <c r="D868" s="1518"/>
      <c r="E868" s="1518"/>
      <c r="F868" s="1518"/>
      <c r="G868" s="1518"/>
      <c r="H868" s="1518"/>
      <c r="I868" s="1518"/>
      <c r="J868" s="1518"/>
      <c r="K868" s="1518"/>
      <c r="L868" s="1507"/>
      <c r="M868" s="1518"/>
      <c r="N868" s="1518"/>
      <c r="O868" s="1518"/>
      <c r="P868" s="1536"/>
      <c r="Q868" s="1510"/>
      <c r="R868" s="1518"/>
      <c r="S868" s="1518"/>
      <c r="T868" s="1518"/>
      <c r="U868" s="1518"/>
      <c r="V868" s="1518"/>
      <c r="W868" s="1518"/>
      <c r="X868" s="1518"/>
      <c r="Y868" s="1518"/>
      <c r="Z868" s="1518"/>
      <c r="AA868" s="1518"/>
      <c r="AB868" s="1518"/>
      <c r="AC868" s="1518"/>
      <c r="AD868" s="1518"/>
      <c r="AE868" s="1518"/>
      <c r="AF868" s="1518"/>
      <c r="AG868" s="1518"/>
      <c r="AH868" s="1518"/>
      <c r="AI868" s="1518"/>
      <c r="AJ868" s="1518"/>
      <c r="AK868" s="1518"/>
      <c r="AL868" s="1518"/>
      <c r="AM868" s="1518"/>
      <c r="AN868" s="1518"/>
      <c r="AO868" s="1518"/>
      <c r="AP868" s="1518"/>
      <c r="AQ868" s="1518"/>
    </row>
    <row r="869" spans="1:43" ht="15.75" customHeight="1">
      <c r="A869" s="1518"/>
      <c r="B869" s="1518"/>
      <c r="C869" s="1518"/>
      <c r="D869" s="1518"/>
      <c r="E869" s="1518"/>
      <c r="F869" s="1518"/>
      <c r="G869" s="1518"/>
      <c r="H869" s="1518"/>
      <c r="I869" s="1518"/>
      <c r="J869" s="1518"/>
      <c r="K869" s="1518"/>
      <c r="L869" s="1507"/>
      <c r="M869" s="1518"/>
      <c r="N869" s="1518"/>
      <c r="O869" s="1518"/>
      <c r="P869" s="1536"/>
      <c r="Q869" s="1510"/>
      <c r="R869" s="1518"/>
      <c r="S869" s="1518"/>
      <c r="T869" s="1518"/>
      <c r="U869" s="1518"/>
      <c r="V869" s="1518"/>
      <c r="W869" s="1518"/>
      <c r="X869" s="1518"/>
      <c r="Y869" s="1518"/>
      <c r="Z869" s="1518"/>
      <c r="AA869" s="1518"/>
      <c r="AB869" s="1518"/>
      <c r="AC869" s="1518"/>
      <c r="AD869" s="1518"/>
      <c r="AE869" s="1518"/>
      <c r="AF869" s="1518"/>
      <c r="AG869" s="1518"/>
      <c r="AH869" s="1518"/>
      <c r="AI869" s="1518"/>
      <c r="AJ869" s="1518"/>
      <c r="AK869" s="1518"/>
      <c r="AL869" s="1518"/>
      <c r="AM869" s="1518"/>
      <c r="AN869" s="1518"/>
      <c r="AO869" s="1518"/>
      <c r="AP869" s="1518"/>
      <c r="AQ869" s="1518"/>
    </row>
    <row r="870" spans="1:43" ht="15.75" customHeight="1">
      <c r="A870" s="1518"/>
      <c r="B870" s="1518"/>
      <c r="C870" s="1518"/>
      <c r="D870" s="1518"/>
      <c r="E870" s="1518"/>
      <c r="F870" s="1518"/>
      <c r="G870" s="1518"/>
      <c r="H870" s="1518"/>
      <c r="I870" s="1518"/>
      <c r="J870" s="1518"/>
      <c r="K870" s="1518"/>
      <c r="L870" s="1507"/>
      <c r="M870" s="1518"/>
      <c r="N870" s="1518"/>
      <c r="O870" s="1518"/>
      <c r="P870" s="1536"/>
      <c r="Q870" s="1510"/>
      <c r="R870" s="1518"/>
      <c r="S870" s="1518"/>
      <c r="T870" s="1518"/>
      <c r="U870" s="1518"/>
      <c r="V870" s="1518"/>
      <c r="W870" s="1518"/>
      <c r="X870" s="1518"/>
      <c r="Y870" s="1518"/>
      <c r="Z870" s="1518"/>
      <c r="AA870" s="1518"/>
      <c r="AB870" s="1518"/>
      <c r="AC870" s="1518"/>
      <c r="AD870" s="1518"/>
      <c r="AE870" s="1518"/>
      <c r="AF870" s="1518"/>
      <c r="AG870" s="1518"/>
      <c r="AH870" s="1518"/>
      <c r="AI870" s="1518"/>
      <c r="AJ870" s="1518"/>
      <c r="AK870" s="1518"/>
      <c r="AL870" s="1518"/>
      <c r="AM870" s="1518"/>
      <c r="AN870" s="1518"/>
      <c r="AO870" s="1518"/>
      <c r="AP870" s="1518"/>
      <c r="AQ870" s="1518"/>
    </row>
    <row r="871" spans="1:43" ht="15.75" customHeight="1">
      <c r="A871" s="1518"/>
      <c r="B871" s="1518"/>
      <c r="C871" s="1518"/>
      <c r="D871" s="1518"/>
      <c r="E871" s="1518"/>
      <c r="F871" s="1518"/>
      <c r="G871" s="1518"/>
      <c r="H871" s="1518"/>
      <c r="I871" s="1518"/>
      <c r="J871" s="1518"/>
      <c r="K871" s="1518"/>
      <c r="L871" s="1507"/>
      <c r="M871" s="1518"/>
      <c r="N871" s="1518"/>
      <c r="O871" s="1518"/>
      <c r="P871" s="1536"/>
      <c r="Q871" s="1510"/>
      <c r="R871" s="1518"/>
      <c r="S871" s="1518"/>
      <c r="T871" s="1518"/>
      <c r="U871" s="1518"/>
      <c r="V871" s="1518"/>
      <c r="W871" s="1518"/>
      <c r="X871" s="1518"/>
      <c r="Y871" s="1518"/>
      <c r="Z871" s="1518"/>
      <c r="AA871" s="1518"/>
      <c r="AB871" s="1518"/>
      <c r="AC871" s="1518"/>
      <c r="AD871" s="1518"/>
      <c r="AE871" s="1518"/>
      <c r="AF871" s="1518"/>
      <c r="AG871" s="1518"/>
      <c r="AH871" s="1518"/>
      <c r="AI871" s="1518"/>
      <c r="AJ871" s="1518"/>
      <c r="AK871" s="1518"/>
      <c r="AL871" s="1518"/>
      <c r="AM871" s="1518"/>
      <c r="AN871" s="1518"/>
      <c r="AO871" s="1518"/>
      <c r="AP871" s="1518"/>
      <c r="AQ871" s="1518"/>
    </row>
    <row r="872" spans="1:43" ht="15.75" customHeight="1">
      <c r="A872" s="1518"/>
      <c r="B872" s="1518"/>
      <c r="C872" s="1518"/>
      <c r="D872" s="1518"/>
      <c r="E872" s="1518"/>
      <c r="F872" s="1518"/>
      <c r="G872" s="1518"/>
      <c r="H872" s="1518"/>
      <c r="I872" s="1518"/>
      <c r="J872" s="1518"/>
      <c r="K872" s="1518"/>
      <c r="L872" s="1507"/>
      <c r="M872" s="1518"/>
      <c r="N872" s="1518"/>
      <c r="O872" s="1518"/>
      <c r="P872" s="1536"/>
      <c r="Q872" s="1510"/>
      <c r="R872" s="1518"/>
      <c r="S872" s="1518"/>
      <c r="T872" s="1518"/>
      <c r="U872" s="1518"/>
      <c r="V872" s="1518"/>
      <c r="W872" s="1518"/>
      <c r="X872" s="1518"/>
      <c r="Y872" s="1518"/>
      <c r="Z872" s="1518"/>
      <c r="AA872" s="1518"/>
      <c r="AB872" s="1518"/>
      <c r="AC872" s="1518"/>
      <c r="AD872" s="1518"/>
      <c r="AE872" s="1518"/>
      <c r="AF872" s="1518"/>
      <c r="AG872" s="1518"/>
      <c r="AH872" s="1518"/>
      <c r="AI872" s="1518"/>
      <c r="AJ872" s="1518"/>
      <c r="AK872" s="1518"/>
      <c r="AL872" s="1518"/>
      <c r="AM872" s="1518"/>
      <c r="AN872" s="1518"/>
      <c r="AO872" s="1518"/>
      <c r="AP872" s="1518"/>
      <c r="AQ872" s="1518"/>
    </row>
    <row r="873" spans="1:43" ht="15.75" customHeight="1">
      <c r="A873" s="1518"/>
      <c r="B873" s="1518"/>
      <c r="C873" s="1518"/>
      <c r="D873" s="1518"/>
      <c r="E873" s="1518"/>
      <c r="F873" s="1518"/>
      <c r="G873" s="1518"/>
      <c r="H873" s="1518"/>
      <c r="I873" s="1518"/>
      <c r="J873" s="1518"/>
      <c r="K873" s="1518"/>
      <c r="L873" s="1507"/>
      <c r="M873" s="1518"/>
      <c r="N873" s="1518"/>
      <c r="O873" s="1518"/>
      <c r="P873" s="1536"/>
      <c r="Q873" s="1510"/>
      <c r="R873" s="1518"/>
      <c r="S873" s="1518"/>
      <c r="T873" s="1518"/>
      <c r="U873" s="1518"/>
      <c r="V873" s="1518"/>
      <c r="W873" s="1518"/>
      <c r="X873" s="1518"/>
      <c r="Y873" s="1518"/>
      <c r="Z873" s="1518"/>
      <c r="AA873" s="1518"/>
      <c r="AB873" s="1518"/>
      <c r="AC873" s="1518"/>
      <c r="AD873" s="1518"/>
      <c r="AE873" s="1518"/>
      <c r="AF873" s="1518"/>
      <c r="AG873" s="1518"/>
      <c r="AH873" s="1518"/>
      <c r="AI873" s="1518"/>
      <c r="AJ873" s="1518"/>
      <c r="AK873" s="1518"/>
      <c r="AL873" s="1518"/>
      <c r="AM873" s="1518"/>
      <c r="AN873" s="1518"/>
      <c r="AO873" s="1518"/>
      <c r="AP873" s="1518"/>
      <c r="AQ873" s="1518"/>
    </row>
    <row r="874" spans="1:43" ht="15.75" customHeight="1">
      <c r="A874" s="1518"/>
      <c r="B874" s="1518"/>
      <c r="C874" s="1518"/>
      <c r="D874" s="1518"/>
      <c r="E874" s="1518"/>
      <c r="F874" s="1518"/>
      <c r="G874" s="1518"/>
      <c r="H874" s="1518"/>
      <c r="I874" s="1518"/>
      <c r="J874" s="1518"/>
      <c r="K874" s="1518"/>
      <c r="L874" s="1507"/>
      <c r="M874" s="1518"/>
      <c r="N874" s="1518"/>
      <c r="O874" s="1518"/>
      <c r="P874" s="1536"/>
      <c r="Q874" s="1510"/>
      <c r="R874" s="1518"/>
      <c r="S874" s="1518"/>
      <c r="T874" s="1518"/>
      <c r="U874" s="1518"/>
      <c r="V874" s="1518"/>
      <c r="W874" s="1518"/>
      <c r="X874" s="1518"/>
      <c r="Y874" s="1518"/>
      <c r="Z874" s="1518"/>
      <c r="AA874" s="1518"/>
      <c r="AB874" s="1518"/>
      <c r="AC874" s="1518"/>
      <c r="AD874" s="1518"/>
      <c r="AE874" s="1518"/>
      <c r="AF874" s="1518"/>
      <c r="AG874" s="1518"/>
      <c r="AH874" s="1518"/>
      <c r="AI874" s="1518"/>
      <c r="AJ874" s="1518"/>
      <c r="AK874" s="1518"/>
      <c r="AL874" s="1518"/>
      <c r="AM874" s="1518"/>
      <c r="AN874" s="1518"/>
      <c r="AO874" s="1518"/>
      <c r="AP874" s="1518"/>
      <c r="AQ874" s="1518"/>
    </row>
    <row r="875" spans="1:43" ht="15.75" customHeight="1">
      <c r="A875" s="1518"/>
      <c r="B875" s="1518"/>
      <c r="C875" s="1518"/>
      <c r="D875" s="1518"/>
      <c r="E875" s="1518"/>
      <c r="F875" s="1518"/>
      <c r="G875" s="1518"/>
      <c r="H875" s="1518"/>
      <c r="I875" s="1518"/>
      <c r="J875" s="1518"/>
      <c r="K875" s="1518"/>
      <c r="L875" s="1507"/>
      <c r="M875" s="1518"/>
      <c r="N875" s="1518"/>
      <c r="O875" s="1518"/>
      <c r="P875" s="1536"/>
      <c r="Q875" s="1510"/>
      <c r="R875" s="1518"/>
      <c r="S875" s="1518"/>
      <c r="T875" s="1518"/>
      <c r="U875" s="1518"/>
      <c r="V875" s="1518"/>
      <c r="W875" s="1518"/>
      <c r="X875" s="1518"/>
      <c r="Y875" s="1518"/>
      <c r="Z875" s="1518"/>
      <c r="AA875" s="1518"/>
      <c r="AB875" s="1518"/>
      <c r="AC875" s="1518"/>
      <c r="AD875" s="1518"/>
      <c r="AE875" s="1518"/>
      <c r="AF875" s="1518"/>
      <c r="AG875" s="1518"/>
      <c r="AH875" s="1518"/>
      <c r="AI875" s="1518"/>
      <c r="AJ875" s="1518"/>
      <c r="AK875" s="1518"/>
      <c r="AL875" s="1518"/>
      <c r="AM875" s="1518"/>
      <c r="AN875" s="1518"/>
      <c r="AO875" s="1518"/>
      <c r="AP875" s="1518"/>
      <c r="AQ875" s="1518"/>
    </row>
    <row r="876" spans="1:43" ht="15.75" customHeight="1">
      <c r="A876" s="1518"/>
      <c r="B876" s="1518"/>
      <c r="C876" s="1518"/>
      <c r="D876" s="1518"/>
      <c r="E876" s="1518"/>
      <c r="F876" s="1518"/>
      <c r="G876" s="1518"/>
      <c r="H876" s="1518"/>
      <c r="I876" s="1518"/>
      <c r="J876" s="1518"/>
      <c r="K876" s="1518"/>
      <c r="L876" s="1507"/>
      <c r="M876" s="1518"/>
      <c r="N876" s="1518"/>
      <c r="O876" s="1518"/>
      <c r="P876" s="1536"/>
      <c r="Q876" s="1510"/>
      <c r="R876" s="1518"/>
      <c r="S876" s="1518"/>
      <c r="T876" s="1518"/>
      <c r="U876" s="1518"/>
      <c r="V876" s="1518"/>
      <c r="W876" s="1518"/>
      <c r="X876" s="1518"/>
      <c r="Y876" s="1518"/>
      <c r="Z876" s="1518"/>
      <c r="AA876" s="1518"/>
      <c r="AB876" s="1518"/>
      <c r="AC876" s="1518"/>
      <c r="AD876" s="1518"/>
      <c r="AE876" s="1518"/>
      <c r="AF876" s="1518"/>
      <c r="AG876" s="1518"/>
      <c r="AH876" s="1518"/>
      <c r="AI876" s="1518"/>
      <c r="AJ876" s="1518"/>
      <c r="AK876" s="1518"/>
      <c r="AL876" s="1518"/>
      <c r="AM876" s="1518"/>
      <c r="AN876" s="1518"/>
      <c r="AO876" s="1518"/>
      <c r="AP876" s="1518"/>
      <c r="AQ876" s="1518"/>
    </row>
    <row r="877" spans="1:43" ht="15.75" customHeight="1">
      <c r="A877" s="1518"/>
      <c r="B877" s="1518"/>
      <c r="C877" s="1518"/>
      <c r="D877" s="1518"/>
      <c r="E877" s="1518"/>
      <c r="F877" s="1518"/>
      <c r="G877" s="1518"/>
      <c r="H877" s="1518"/>
      <c r="I877" s="1518"/>
      <c r="J877" s="1518"/>
      <c r="K877" s="1518"/>
      <c r="L877" s="1507"/>
      <c r="M877" s="1518"/>
      <c r="N877" s="1518"/>
      <c r="O877" s="1518"/>
      <c r="P877" s="1536"/>
      <c r="Q877" s="1510"/>
      <c r="R877" s="1518"/>
      <c r="S877" s="1518"/>
      <c r="T877" s="1518"/>
      <c r="U877" s="1518"/>
      <c r="V877" s="1518"/>
      <c r="W877" s="1518"/>
      <c r="X877" s="1518"/>
      <c r="Y877" s="1518"/>
      <c r="Z877" s="1518"/>
      <c r="AA877" s="1518"/>
      <c r="AB877" s="1518"/>
      <c r="AC877" s="1518"/>
      <c r="AD877" s="1518"/>
      <c r="AE877" s="1518"/>
      <c r="AF877" s="1518"/>
      <c r="AG877" s="1518"/>
      <c r="AH877" s="1518"/>
      <c r="AI877" s="1518"/>
      <c r="AJ877" s="1518"/>
      <c r="AK877" s="1518"/>
      <c r="AL877" s="1518"/>
      <c r="AM877" s="1518"/>
      <c r="AN877" s="1518"/>
      <c r="AO877" s="1518"/>
      <c r="AP877" s="1518"/>
      <c r="AQ877" s="1518"/>
    </row>
    <row r="878" spans="1:43" ht="15.75" customHeight="1">
      <c r="A878" s="1518"/>
      <c r="B878" s="1518"/>
      <c r="C878" s="1518"/>
      <c r="D878" s="1518"/>
      <c r="E878" s="1518"/>
      <c r="F878" s="1518"/>
      <c r="G878" s="1518"/>
      <c r="H878" s="1518"/>
      <c r="I878" s="1518"/>
      <c r="J878" s="1518"/>
      <c r="K878" s="1518"/>
      <c r="L878" s="1507"/>
      <c r="M878" s="1518"/>
      <c r="N878" s="1518"/>
      <c r="O878" s="1518"/>
      <c r="P878" s="1536"/>
      <c r="Q878" s="1510"/>
      <c r="R878" s="1518"/>
      <c r="S878" s="1518"/>
      <c r="T878" s="1518"/>
      <c r="U878" s="1518"/>
      <c r="V878" s="1518"/>
      <c r="W878" s="1518"/>
      <c r="X878" s="1518"/>
      <c r="Y878" s="1518"/>
      <c r="Z878" s="1518"/>
      <c r="AA878" s="1518"/>
      <c r="AB878" s="1518"/>
      <c r="AC878" s="1518"/>
      <c r="AD878" s="1518"/>
      <c r="AE878" s="1518"/>
      <c r="AF878" s="1518"/>
      <c r="AG878" s="1518"/>
      <c r="AH878" s="1518"/>
      <c r="AI878" s="1518"/>
      <c r="AJ878" s="1518"/>
      <c r="AK878" s="1518"/>
      <c r="AL878" s="1518"/>
      <c r="AM878" s="1518"/>
      <c r="AN878" s="1518"/>
      <c r="AO878" s="1518"/>
      <c r="AP878" s="1518"/>
      <c r="AQ878" s="1518"/>
    </row>
    <row r="879" spans="1:43" ht="15.75" customHeight="1">
      <c r="A879" s="1518"/>
      <c r="B879" s="1518"/>
      <c r="C879" s="1518"/>
      <c r="D879" s="1518"/>
      <c r="E879" s="1518"/>
      <c r="F879" s="1518"/>
      <c r="G879" s="1518"/>
      <c r="H879" s="1518"/>
      <c r="I879" s="1518"/>
      <c r="J879" s="1518"/>
      <c r="K879" s="1518"/>
      <c r="L879" s="1507"/>
      <c r="M879" s="1518"/>
      <c r="N879" s="1518"/>
      <c r="O879" s="1518"/>
      <c r="P879" s="1536"/>
      <c r="Q879" s="1510"/>
      <c r="R879" s="1518"/>
      <c r="S879" s="1518"/>
      <c r="T879" s="1518"/>
      <c r="U879" s="1518"/>
      <c r="V879" s="1518"/>
      <c r="W879" s="1518"/>
      <c r="X879" s="1518"/>
      <c r="Y879" s="1518"/>
      <c r="Z879" s="1518"/>
      <c r="AA879" s="1518"/>
      <c r="AB879" s="1518"/>
      <c r="AC879" s="1518"/>
      <c r="AD879" s="1518"/>
      <c r="AE879" s="1518"/>
      <c r="AF879" s="1518"/>
      <c r="AG879" s="1518"/>
      <c r="AH879" s="1518"/>
      <c r="AI879" s="1518"/>
      <c r="AJ879" s="1518"/>
      <c r="AK879" s="1518"/>
      <c r="AL879" s="1518"/>
      <c r="AM879" s="1518"/>
      <c r="AN879" s="1518"/>
      <c r="AO879" s="1518"/>
      <c r="AP879" s="1518"/>
      <c r="AQ879" s="1518"/>
    </row>
    <row r="880" spans="1:43" ht="15.75" customHeight="1">
      <c r="A880" s="1518"/>
      <c r="B880" s="1518"/>
      <c r="C880" s="1518"/>
      <c r="D880" s="1518"/>
      <c r="E880" s="1518"/>
      <c r="F880" s="1518"/>
      <c r="G880" s="1518"/>
      <c r="H880" s="1518"/>
      <c r="I880" s="1518"/>
      <c r="J880" s="1518"/>
      <c r="K880" s="1518"/>
      <c r="L880" s="1507"/>
      <c r="M880" s="1518"/>
      <c r="N880" s="1518"/>
      <c r="O880" s="1518"/>
      <c r="P880" s="1536"/>
      <c r="Q880" s="1510"/>
      <c r="R880" s="1518"/>
      <c r="S880" s="1518"/>
      <c r="T880" s="1518"/>
      <c r="U880" s="1518"/>
      <c r="V880" s="1518"/>
      <c r="W880" s="1518"/>
      <c r="X880" s="1518"/>
      <c r="Y880" s="1518"/>
      <c r="Z880" s="1518"/>
      <c r="AA880" s="1518"/>
      <c r="AB880" s="1518"/>
      <c r="AC880" s="1518"/>
      <c r="AD880" s="1518"/>
      <c r="AE880" s="1518"/>
      <c r="AF880" s="1518"/>
      <c r="AG880" s="1518"/>
      <c r="AH880" s="1518"/>
      <c r="AI880" s="1518"/>
      <c r="AJ880" s="1518"/>
      <c r="AK880" s="1518"/>
      <c r="AL880" s="1518"/>
      <c r="AM880" s="1518"/>
      <c r="AN880" s="1518"/>
      <c r="AO880" s="1518"/>
      <c r="AP880" s="1518"/>
      <c r="AQ880" s="1518"/>
    </row>
    <row r="881" spans="1:43" ht="15.75" customHeight="1">
      <c r="A881" s="1518"/>
      <c r="B881" s="1518"/>
      <c r="C881" s="1518"/>
      <c r="D881" s="1518"/>
      <c r="E881" s="1518"/>
      <c r="F881" s="1518"/>
      <c r="G881" s="1518"/>
      <c r="H881" s="1518"/>
      <c r="I881" s="1518"/>
      <c r="J881" s="1518"/>
      <c r="K881" s="1518"/>
      <c r="L881" s="1507"/>
      <c r="M881" s="1518"/>
      <c r="N881" s="1518"/>
      <c r="O881" s="1518"/>
      <c r="P881" s="1536"/>
      <c r="Q881" s="1510"/>
      <c r="R881" s="1518"/>
      <c r="S881" s="1518"/>
      <c r="T881" s="1518"/>
      <c r="U881" s="1518"/>
      <c r="V881" s="1518"/>
      <c r="W881" s="1518"/>
      <c r="X881" s="1518"/>
      <c r="Y881" s="1518"/>
      <c r="Z881" s="1518"/>
      <c r="AA881" s="1518"/>
      <c r="AB881" s="1518"/>
      <c r="AC881" s="1518"/>
      <c r="AD881" s="1518"/>
      <c r="AE881" s="1518"/>
      <c r="AF881" s="1518"/>
      <c r="AG881" s="1518"/>
      <c r="AH881" s="1518"/>
      <c r="AI881" s="1518"/>
      <c r="AJ881" s="1518"/>
      <c r="AK881" s="1518"/>
      <c r="AL881" s="1518"/>
      <c r="AM881" s="1518"/>
      <c r="AN881" s="1518"/>
      <c r="AO881" s="1518"/>
      <c r="AP881" s="1518"/>
      <c r="AQ881" s="1518"/>
    </row>
    <row r="882" spans="1:43" ht="15.75" customHeight="1">
      <c r="A882" s="1518"/>
      <c r="B882" s="1518"/>
      <c r="C882" s="1518"/>
      <c r="D882" s="1518"/>
      <c r="E882" s="1518"/>
      <c r="F882" s="1518"/>
      <c r="G882" s="1518"/>
      <c r="H882" s="1518"/>
      <c r="I882" s="1518"/>
      <c r="J882" s="1518"/>
      <c r="K882" s="1518"/>
      <c r="L882" s="1507"/>
      <c r="M882" s="1518"/>
      <c r="N882" s="1518"/>
      <c r="O882" s="1518"/>
      <c r="P882" s="1536"/>
      <c r="Q882" s="1510"/>
      <c r="R882" s="1518"/>
      <c r="S882" s="1518"/>
      <c r="T882" s="1518"/>
      <c r="U882" s="1518"/>
      <c r="V882" s="1518"/>
      <c r="W882" s="1518"/>
      <c r="X882" s="1518"/>
      <c r="Y882" s="1518"/>
      <c r="Z882" s="1518"/>
      <c r="AA882" s="1518"/>
      <c r="AB882" s="1518"/>
      <c r="AC882" s="1518"/>
      <c r="AD882" s="1518"/>
      <c r="AE882" s="1518"/>
      <c r="AF882" s="1518"/>
      <c r="AG882" s="1518"/>
      <c r="AH882" s="1518"/>
      <c r="AI882" s="1518"/>
      <c r="AJ882" s="1518"/>
      <c r="AK882" s="1518"/>
      <c r="AL882" s="1518"/>
      <c r="AM882" s="1518"/>
      <c r="AN882" s="1518"/>
      <c r="AO882" s="1518"/>
      <c r="AP882" s="1518"/>
      <c r="AQ882" s="1518"/>
    </row>
    <row r="883" spans="1:43" ht="15.75" customHeight="1">
      <c r="A883" s="1518"/>
      <c r="B883" s="1518"/>
      <c r="C883" s="1518"/>
      <c r="D883" s="1518"/>
      <c r="E883" s="1518"/>
      <c r="F883" s="1518"/>
      <c r="G883" s="1518"/>
      <c r="H883" s="1518"/>
      <c r="I883" s="1518"/>
      <c r="J883" s="1518"/>
      <c r="K883" s="1518"/>
      <c r="L883" s="1507"/>
      <c r="M883" s="1518"/>
      <c r="N883" s="1518"/>
      <c r="O883" s="1518"/>
      <c r="P883" s="1536"/>
      <c r="Q883" s="1510"/>
      <c r="R883" s="1518"/>
      <c r="S883" s="1518"/>
      <c r="T883" s="1518"/>
      <c r="U883" s="1518"/>
      <c r="V883" s="1518"/>
      <c r="W883" s="1518"/>
      <c r="X883" s="1518"/>
      <c r="Y883" s="1518"/>
      <c r="Z883" s="1518"/>
      <c r="AA883" s="1518"/>
      <c r="AB883" s="1518"/>
      <c r="AC883" s="1518"/>
      <c r="AD883" s="1518"/>
      <c r="AE883" s="1518"/>
      <c r="AF883" s="1518"/>
      <c r="AG883" s="1518"/>
      <c r="AH883" s="1518"/>
      <c r="AI883" s="1518"/>
      <c r="AJ883" s="1518"/>
      <c r="AK883" s="1518"/>
      <c r="AL883" s="1518"/>
      <c r="AM883" s="1518"/>
      <c r="AN883" s="1518"/>
      <c r="AO883" s="1518"/>
      <c r="AP883" s="1518"/>
      <c r="AQ883" s="1518"/>
    </row>
    <row r="884" spans="1:43" ht="15.75" customHeight="1">
      <c r="A884" s="1518"/>
      <c r="B884" s="1518"/>
      <c r="C884" s="1518"/>
      <c r="D884" s="1518"/>
      <c r="E884" s="1518"/>
      <c r="F884" s="1518"/>
      <c r="G884" s="1518"/>
      <c r="H884" s="1518"/>
      <c r="I884" s="1518"/>
      <c r="J884" s="1518"/>
      <c r="K884" s="1518"/>
      <c r="L884" s="1507"/>
      <c r="M884" s="1518"/>
      <c r="N884" s="1518"/>
      <c r="O884" s="1518"/>
      <c r="P884" s="1536"/>
      <c r="Q884" s="1510"/>
      <c r="R884" s="1518"/>
      <c r="S884" s="1518"/>
      <c r="T884" s="1518"/>
      <c r="U884" s="1518"/>
      <c r="V884" s="1518"/>
      <c r="W884" s="1518"/>
      <c r="X884" s="1518"/>
      <c r="Y884" s="1518"/>
      <c r="Z884" s="1518"/>
      <c r="AA884" s="1518"/>
      <c r="AB884" s="1518"/>
      <c r="AC884" s="1518"/>
      <c r="AD884" s="1518"/>
      <c r="AE884" s="1518"/>
      <c r="AF884" s="1518"/>
      <c r="AG884" s="1518"/>
      <c r="AH884" s="1518"/>
      <c r="AI884" s="1518"/>
      <c r="AJ884" s="1518"/>
      <c r="AK884" s="1518"/>
      <c r="AL884" s="1518"/>
      <c r="AM884" s="1518"/>
      <c r="AN884" s="1518"/>
      <c r="AO884" s="1518"/>
      <c r="AP884" s="1518"/>
      <c r="AQ884" s="1518"/>
    </row>
    <row r="885" spans="1:43" ht="15.75" customHeight="1">
      <c r="A885" s="1518"/>
      <c r="B885" s="1518"/>
      <c r="C885" s="1518"/>
      <c r="D885" s="1518"/>
      <c r="E885" s="1518"/>
      <c r="F885" s="1518"/>
      <c r="G885" s="1518"/>
      <c r="H885" s="1518"/>
      <c r="I885" s="1518"/>
      <c r="J885" s="1518"/>
      <c r="K885" s="1518"/>
      <c r="L885" s="1507"/>
      <c r="M885" s="1518"/>
      <c r="N885" s="1518"/>
      <c r="O885" s="1518"/>
      <c r="P885" s="1536"/>
      <c r="Q885" s="1510"/>
      <c r="R885" s="1518"/>
      <c r="S885" s="1518"/>
      <c r="T885" s="1518"/>
      <c r="U885" s="1518"/>
      <c r="V885" s="1518"/>
      <c r="W885" s="1518"/>
      <c r="X885" s="1518"/>
      <c r="Y885" s="1518"/>
      <c r="Z885" s="1518"/>
      <c r="AA885" s="1518"/>
      <c r="AB885" s="1518"/>
      <c r="AC885" s="1518"/>
      <c r="AD885" s="1518"/>
      <c r="AE885" s="1518"/>
      <c r="AF885" s="1518"/>
      <c r="AG885" s="1518"/>
      <c r="AH885" s="1518"/>
      <c r="AI885" s="1518"/>
      <c r="AJ885" s="1518"/>
      <c r="AK885" s="1518"/>
      <c r="AL885" s="1518"/>
      <c r="AM885" s="1518"/>
      <c r="AN885" s="1518"/>
      <c r="AO885" s="1518"/>
      <c r="AP885" s="1518"/>
      <c r="AQ885" s="1518"/>
    </row>
    <row r="886" spans="1:43" ht="15.75" customHeight="1">
      <c r="A886" s="1518"/>
      <c r="B886" s="1518"/>
      <c r="C886" s="1518"/>
      <c r="D886" s="1518"/>
      <c r="E886" s="1518"/>
      <c r="F886" s="1518"/>
      <c r="G886" s="1518"/>
      <c r="H886" s="1518"/>
      <c r="I886" s="1518"/>
      <c r="J886" s="1518"/>
      <c r="K886" s="1518"/>
      <c r="L886" s="1507"/>
      <c r="M886" s="1518"/>
      <c r="N886" s="1518"/>
      <c r="O886" s="1518"/>
      <c r="P886" s="1536"/>
      <c r="Q886" s="1510"/>
      <c r="R886" s="1518"/>
      <c r="S886" s="1518"/>
      <c r="T886" s="1518"/>
      <c r="U886" s="1518"/>
      <c r="V886" s="1518"/>
      <c r="W886" s="1518"/>
      <c r="X886" s="1518"/>
      <c r="Y886" s="1518"/>
      <c r="Z886" s="1518"/>
      <c r="AA886" s="1518"/>
      <c r="AB886" s="1518"/>
      <c r="AC886" s="1518"/>
      <c r="AD886" s="1518"/>
      <c r="AE886" s="1518"/>
      <c r="AF886" s="1518"/>
      <c r="AG886" s="1518"/>
      <c r="AH886" s="1518"/>
      <c r="AI886" s="1518"/>
      <c r="AJ886" s="1518"/>
      <c r="AK886" s="1518"/>
      <c r="AL886" s="1518"/>
      <c r="AM886" s="1518"/>
      <c r="AN886" s="1518"/>
      <c r="AO886" s="1518"/>
      <c r="AP886" s="1518"/>
      <c r="AQ886" s="1518"/>
    </row>
    <row r="887" spans="1:43" ht="15.75" customHeight="1">
      <c r="A887" s="1518"/>
      <c r="B887" s="1518"/>
      <c r="C887" s="1518"/>
      <c r="D887" s="1518"/>
      <c r="E887" s="1518"/>
      <c r="F887" s="1518"/>
      <c r="G887" s="1518"/>
      <c r="H887" s="1518"/>
      <c r="I887" s="1518"/>
      <c r="J887" s="1518"/>
      <c r="K887" s="1518"/>
      <c r="L887" s="1507"/>
      <c r="M887" s="1518"/>
      <c r="N887" s="1518"/>
      <c r="O887" s="1518"/>
      <c r="P887" s="1536"/>
      <c r="Q887" s="1510"/>
      <c r="R887" s="1518"/>
      <c r="S887" s="1518"/>
      <c r="T887" s="1518"/>
      <c r="U887" s="1518"/>
      <c r="V887" s="1518"/>
      <c r="W887" s="1518"/>
      <c r="X887" s="1518"/>
      <c r="Y887" s="1518"/>
      <c r="Z887" s="1518"/>
      <c r="AA887" s="1518"/>
      <c r="AB887" s="1518"/>
      <c r="AC887" s="1518"/>
      <c r="AD887" s="1518"/>
      <c r="AE887" s="1518"/>
      <c r="AF887" s="1518"/>
      <c r="AG887" s="1518"/>
      <c r="AH887" s="1518"/>
      <c r="AI887" s="1518"/>
      <c r="AJ887" s="1518"/>
      <c r="AK887" s="1518"/>
      <c r="AL887" s="1518"/>
      <c r="AM887" s="1518"/>
      <c r="AN887" s="1518"/>
      <c r="AO887" s="1518"/>
      <c r="AP887" s="1518"/>
      <c r="AQ887" s="1518"/>
    </row>
    <row r="888" spans="1:43" ht="15.75" customHeight="1">
      <c r="A888" s="1518"/>
      <c r="B888" s="1518"/>
      <c r="C888" s="1518"/>
      <c r="D888" s="1518"/>
      <c r="E888" s="1518"/>
      <c r="F888" s="1518"/>
      <c r="G888" s="1518"/>
      <c r="H888" s="1518"/>
      <c r="I888" s="1518"/>
      <c r="J888" s="1518"/>
      <c r="K888" s="1518"/>
      <c r="L888" s="1507"/>
      <c r="M888" s="1518"/>
      <c r="N888" s="1518"/>
      <c r="O888" s="1518"/>
      <c r="P888" s="1536"/>
      <c r="Q888" s="1510"/>
      <c r="R888" s="1518"/>
      <c r="S888" s="1518"/>
      <c r="T888" s="1518"/>
      <c r="U888" s="1518"/>
      <c r="V888" s="1518"/>
      <c r="W888" s="1518"/>
      <c r="X888" s="1518"/>
      <c r="Y888" s="1518"/>
      <c r="Z888" s="1518"/>
      <c r="AA888" s="1518"/>
      <c r="AB888" s="1518"/>
      <c r="AC888" s="1518"/>
      <c r="AD888" s="1518"/>
      <c r="AE888" s="1518"/>
      <c r="AF888" s="1518"/>
      <c r="AG888" s="1518"/>
      <c r="AH888" s="1518"/>
      <c r="AI888" s="1518"/>
      <c r="AJ888" s="1518"/>
      <c r="AK888" s="1518"/>
      <c r="AL888" s="1518"/>
      <c r="AM888" s="1518"/>
      <c r="AN888" s="1518"/>
      <c r="AO888" s="1518"/>
      <c r="AP888" s="1518"/>
      <c r="AQ888" s="1518"/>
    </row>
    <row r="889" spans="1:43" ht="15.75" customHeight="1">
      <c r="A889" s="1518"/>
      <c r="B889" s="1518"/>
      <c r="C889" s="1518"/>
      <c r="D889" s="1518"/>
      <c r="E889" s="1518"/>
      <c r="F889" s="1518"/>
      <c r="G889" s="1518"/>
      <c r="H889" s="1518"/>
      <c r="I889" s="1518"/>
      <c r="J889" s="1518"/>
      <c r="K889" s="1518"/>
      <c r="L889" s="1507"/>
      <c r="M889" s="1518"/>
      <c r="N889" s="1518"/>
      <c r="O889" s="1518"/>
      <c r="P889" s="1536"/>
      <c r="Q889" s="1510"/>
      <c r="R889" s="1518"/>
      <c r="S889" s="1518"/>
      <c r="T889" s="1518"/>
      <c r="U889" s="1518"/>
      <c r="V889" s="1518"/>
      <c r="W889" s="1518"/>
      <c r="X889" s="1518"/>
      <c r="Y889" s="1518"/>
      <c r="Z889" s="1518"/>
      <c r="AA889" s="1518"/>
      <c r="AB889" s="1518"/>
      <c r="AC889" s="1518"/>
      <c r="AD889" s="1518"/>
      <c r="AE889" s="1518"/>
      <c r="AF889" s="1518"/>
      <c r="AG889" s="1518"/>
      <c r="AH889" s="1518"/>
      <c r="AI889" s="1518"/>
      <c r="AJ889" s="1518"/>
      <c r="AK889" s="1518"/>
      <c r="AL889" s="1518"/>
      <c r="AM889" s="1518"/>
      <c r="AN889" s="1518"/>
      <c r="AO889" s="1518"/>
      <c r="AP889" s="1518"/>
      <c r="AQ889" s="1518"/>
    </row>
    <row r="890" spans="1:43" ht="15.75" customHeight="1">
      <c r="A890" s="1518"/>
      <c r="B890" s="1518"/>
      <c r="C890" s="1518"/>
      <c r="D890" s="1518"/>
      <c r="E890" s="1518"/>
      <c r="F890" s="1518"/>
      <c r="G890" s="1518"/>
      <c r="H890" s="1518"/>
      <c r="I890" s="1518"/>
      <c r="J890" s="1518"/>
      <c r="K890" s="1518"/>
      <c r="L890" s="1507"/>
      <c r="M890" s="1518"/>
      <c r="N890" s="1518"/>
      <c r="O890" s="1518"/>
      <c r="P890" s="1536"/>
      <c r="Q890" s="1510"/>
      <c r="R890" s="1518"/>
      <c r="S890" s="1518"/>
      <c r="T890" s="1518"/>
      <c r="U890" s="1518"/>
      <c r="V890" s="1518"/>
      <c r="W890" s="1518"/>
      <c r="X890" s="1518"/>
      <c r="Y890" s="1518"/>
      <c r="Z890" s="1518"/>
      <c r="AA890" s="1518"/>
      <c r="AB890" s="1518"/>
      <c r="AC890" s="1518"/>
      <c r="AD890" s="1518"/>
      <c r="AE890" s="1518"/>
      <c r="AF890" s="1518"/>
      <c r="AG890" s="1518"/>
      <c r="AH890" s="1518"/>
      <c r="AI890" s="1518"/>
      <c r="AJ890" s="1518"/>
      <c r="AK890" s="1518"/>
      <c r="AL890" s="1518"/>
      <c r="AM890" s="1518"/>
      <c r="AN890" s="1518"/>
      <c r="AO890" s="1518"/>
      <c r="AP890" s="1518"/>
      <c r="AQ890" s="1518"/>
    </row>
    <row r="891" spans="1:43" ht="15.75" customHeight="1">
      <c r="A891" s="1518"/>
      <c r="B891" s="1518"/>
      <c r="C891" s="1518"/>
      <c r="D891" s="1518"/>
      <c r="E891" s="1518"/>
      <c r="F891" s="1518"/>
      <c r="G891" s="1518"/>
      <c r="H891" s="1518"/>
      <c r="I891" s="1518"/>
      <c r="J891" s="1518"/>
      <c r="K891" s="1518"/>
      <c r="L891" s="1507"/>
      <c r="M891" s="1518"/>
      <c r="N891" s="1518"/>
      <c r="O891" s="1518"/>
      <c r="P891" s="1536"/>
      <c r="Q891" s="1510"/>
      <c r="R891" s="1518"/>
      <c r="S891" s="1518"/>
      <c r="T891" s="1518"/>
      <c r="U891" s="1518"/>
      <c r="V891" s="1518"/>
      <c r="W891" s="1518"/>
      <c r="X891" s="1518"/>
      <c r="Y891" s="1518"/>
      <c r="Z891" s="1518"/>
      <c r="AA891" s="1518"/>
      <c r="AB891" s="1518"/>
      <c r="AC891" s="1518"/>
      <c r="AD891" s="1518"/>
      <c r="AE891" s="1518"/>
      <c r="AF891" s="1518"/>
      <c r="AG891" s="1518"/>
      <c r="AH891" s="1518"/>
      <c r="AI891" s="1518"/>
      <c r="AJ891" s="1518"/>
      <c r="AK891" s="1518"/>
      <c r="AL891" s="1518"/>
      <c r="AM891" s="1518"/>
      <c r="AN891" s="1518"/>
      <c r="AO891" s="1518"/>
      <c r="AP891" s="1518"/>
      <c r="AQ891" s="1518"/>
    </row>
    <row r="892" spans="1:43" ht="15.75" customHeight="1">
      <c r="A892" s="1518"/>
      <c r="B892" s="1518"/>
      <c r="C892" s="1518"/>
      <c r="D892" s="1518"/>
      <c r="E892" s="1518"/>
      <c r="F892" s="1518"/>
      <c r="G892" s="1518"/>
      <c r="H892" s="1518"/>
      <c r="I892" s="1518"/>
      <c r="J892" s="1518"/>
      <c r="K892" s="1518"/>
      <c r="L892" s="1507"/>
      <c r="M892" s="1518"/>
      <c r="N892" s="1518"/>
      <c r="O892" s="1518"/>
      <c r="P892" s="1536"/>
      <c r="Q892" s="1510"/>
      <c r="R892" s="1518"/>
      <c r="S892" s="1518"/>
      <c r="T892" s="1518"/>
      <c r="U892" s="1518"/>
      <c r="V892" s="1518"/>
      <c r="W892" s="1518"/>
      <c r="X892" s="1518"/>
      <c r="Y892" s="1518"/>
      <c r="Z892" s="1518"/>
      <c r="AA892" s="1518"/>
      <c r="AB892" s="1518"/>
      <c r="AC892" s="1518"/>
      <c r="AD892" s="1518"/>
      <c r="AE892" s="1518"/>
      <c r="AF892" s="1518"/>
      <c r="AG892" s="1518"/>
      <c r="AH892" s="1518"/>
      <c r="AI892" s="1518"/>
      <c r="AJ892" s="1518"/>
      <c r="AK892" s="1518"/>
      <c r="AL892" s="1518"/>
      <c r="AM892" s="1518"/>
      <c r="AN892" s="1518"/>
      <c r="AO892" s="1518"/>
      <c r="AP892" s="1518"/>
      <c r="AQ892" s="1518"/>
    </row>
    <row r="893" spans="1:43" ht="15.75" customHeight="1">
      <c r="A893" s="1518"/>
      <c r="B893" s="1518"/>
      <c r="C893" s="1518"/>
      <c r="D893" s="1518"/>
      <c r="E893" s="1518"/>
      <c r="F893" s="1518"/>
      <c r="G893" s="1518"/>
      <c r="H893" s="1518"/>
      <c r="I893" s="1518"/>
      <c r="J893" s="1518"/>
      <c r="K893" s="1518"/>
      <c r="L893" s="1507"/>
      <c r="M893" s="1518"/>
      <c r="N893" s="1518"/>
      <c r="O893" s="1518"/>
      <c r="P893" s="1536"/>
      <c r="Q893" s="1510"/>
      <c r="R893" s="1518"/>
      <c r="S893" s="1518"/>
      <c r="T893" s="1518"/>
      <c r="U893" s="1518"/>
      <c r="V893" s="1518"/>
      <c r="W893" s="1518"/>
      <c r="X893" s="1518"/>
      <c r="Y893" s="1518"/>
      <c r="Z893" s="1518"/>
      <c r="AA893" s="1518"/>
      <c r="AB893" s="1518"/>
      <c r="AC893" s="1518"/>
      <c r="AD893" s="1518"/>
      <c r="AE893" s="1518"/>
      <c r="AF893" s="1518"/>
      <c r="AG893" s="1518"/>
      <c r="AH893" s="1518"/>
      <c r="AI893" s="1518"/>
      <c r="AJ893" s="1518"/>
      <c r="AK893" s="1518"/>
      <c r="AL893" s="1518"/>
      <c r="AM893" s="1518"/>
      <c r="AN893" s="1518"/>
      <c r="AO893" s="1518"/>
      <c r="AP893" s="1518"/>
      <c r="AQ893" s="1518"/>
    </row>
    <row r="894" spans="1:43" ht="15.75" customHeight="1">
      <c r="A894" s="1518"/>
      <c r="B894" s="1518"/>
      <c r="C894" s="1518"/>
      <c r="D894" s="1518"/>
      <c r="E894" s="1518"/>
      <c r="F894" s="1518"/>
      <c r="G894" s="1518"/>
      <c r="H894" s="1518"/>
      <c r="I894" s="1518"/>
      <c r="J894" s="1518"/>
      <c r="K894" s="1518"/>
      <c r="L894" s="1507"/>
      <c r="M894" s="1518"/>
      <c r="N894" s="1518"/>
      <c r="O894" s="1518"/>
      <c r="P894" s="1536"/>
      <c r="Q894" s="1510"/>
      <c r="R894" s="1518"/>
      <c r="S894" s="1518"/>
      <c r="T894" s="1518"/>
      <c r="U894" s="1518"/>
      <c r="V894" s="1518"/>
      <c r="W894" s="1518"/>
      <c r="X894" s="1518"/>
      <c r="Y894" s="1518"/>
      <c r="Z894" s="1518"/>
      <c r="AA894" s="1518"/>
      <c r="AB894" s="1518"/>
      <c r="AC894" s="1518"/>
      <c r="AD894" s="1518"/>
      <c r="AE894" s="1518"/>
      <c r="AF894" s="1518"/>
      <c r="AG894" s="1518"/>
      <c r="AH894" s="1518"/>
      <c r="AI894" s="1518"/>
      <c r="AJ894" s="1518"/>
      <c r="AK894" s="1518"/>
      <c r="AL894" s="1518"/>
      <c r="AM894" s="1518"/>
      <c r="AN894" s="1518"/>
      <c r="AO894" s="1518"/>
      <c r="AP894" s="1518"/>
      <c r="AQ894" s="1518"/>
    </row>
    <row r="895" spans="1:43" ht="15.75" customHeight="1">
      <c r="A895" s="1518"/>
      <c r="B895" s="1518"/>
      <c r="C895" s="1518"/>
      <c r="D895" s="1518"/>
      <c r="E895" s="1518"/>
      <c r="F895" s="1518"/>
      <c r="G895" s="1518"/>
      <c r="H895" s="1518"/>
      <c r="I895" s="1518"/>
      <c r="J895" s="1518"/>
      <c r="K895" s="1518"/>
      <c r="L895" s="1507"/>
      <c r="M895" s="1518"/>
      <c r="N895" s="1518"/>
      <c r="O895" s="1518"/>
      <c r="P895" s="1536"/>
      <c r="Q895" s="1510"/>
      <c r="R895" s="1518"/>
      <c r="S895" s="1518"/>
      <c r="T895" s="1518"/>
      <c r="U895" s="1518"/>
      <c r="V895" s="1518"/>
      <c r="W895" s="1518"/>
      <c r="X895" s="1518"/>
      <c r="Y895" s="1518"/>
      <c r="Z895" s="1518"/>
      <c r="AA895" s="1518"/>
      <c r="AB895" s="1518"/>
      <c r="AC895" s="1518"/>
      <c r="AD895" s="1518"/>
      <c r="AE895" s="1518"/>
      <c r="AF895" s="1518"/>
      <c r="AG895" s="1518"/>
      <c r="AH895" s="1518"/>
      <c r="AI895" s="1518"/>
      <c r="AJ895" s="1518"/>
      <c r="AK895" s="1518"/>
      <c r="AL895" s="1518"/>
      <c r="AM895" s="1518"/>
      <c r="AN895" s="1518"/>
      <c r="AO895" s="1518"/>
      <c r="AP895" s="1518"/>
      <c r="AQ895" s="1518"/>
    </row>
    <row r="896" spans="1:43" ht="15.75" customHeight="1">
      <c r="A896" s="1518"/>
      <c r="B896" s="1518"/>
      <c r="C896" s="1518"/>
      <c r="D896" s="1518"/>
      <c r="E896" s="1518"/>
      <c r="F896" s="1518"/>
      <c r="G896" s="1518"/>
      <c r="H896" s="1518"/>
      <c r="I896" s="1518"/>
      <c r="J896" s="1518"/>
      <c r="K896" s="1518"/>
      <c r="L896" s="1507"/>
      <c r="M896" s="1518"/>
      <c r="N896" s="1518"/>
      <c r="O896" s="1518"/>
      <c r="P896" s="1536"/>
      <c r="Q896" s="1510"/>
      <c r="R896" s="1518"/>
      <c r="S896" s="1518"/>
      <c r="T896" s="1518"/>
      <c r="U896" s="1518"/>
      <c r="V896" s="1518"/>
      <c r="W896" s="1518"/>
      <c r="X896" s="1518"/>
      <c r="Y896" s="1518"/>
      <c r="Z896" s="1518"/>
      <c r="AA896" s="1518"/>
      <c r="AB896" s="1518"/>
      <c r="AC896" s="1518"/>
      <c r="AD896" s="1518"/>
      <c r="AE896" s="1518"/>
      <c r="AF896" s="1518"/>
      <c r="AG896" s="1518"/>
      <c r="AH896" s="1518"/>
      <c r="AI896" s="1518"/>
      <c r="AJ896" s="1518"/>
      <c r="AK896" s="1518"/>
      <c r="AL896" s="1518"/>
      <c r="AM896" s="1518"/>
      <c r="AN896" s="1518"/>
      <c r="AO896" s="1518"/>
      <c r="AP896" s="1518"/>
      <c r="AQ896" s="1518"/>
    </row>
    <row r="897" spans="1:43" ht="15.75" customHeight="1">
      <c r="A897" s="1518"/>
      <c r="B897" s="1518"/>
      <c r="C897" s="1518"/>
      <c r="D897" s="1518"/>
      <c r="E897" s="1518"/>
      <c r="F897" s="1518"/>
      <c r="G897" s="1518"/>
      <c r="H897" s="1518"/>
      <c r="I897" s="1518"/>
      <c r="J897" s="1518"/>
      <c r="K897" s="1518"/>
      <c r="L897" s="1507"/>
      <c r="M897" s="1518"/>
      <c r="N897" s="1518"/>
      <c r="O897" s="1518"/>
      <c r="P897" s="1536"/>
      <c r="Q897" s="1510"/>
      <c r="R897" s="1518"/>
      <c r="S897" s="1518"/>
      <c r="T897" s="1518"/>
      <c r="U897" s="1518"/>
      <c r="V897" s="1518"/>
      <c r="W897" s="1518"/>
      <c r="X897" s="1518"/>
      <c r="Y897" s="1518"/>
      <c r="Z897" s="1518"/>
      <c r="AA897" s="1518"/>
      <c r="AB897" s="1518"/>
      <c r="AC897" s="1518"/>
      <c r="AD897" s="1518"/>
      <c r="AE897" s="1518"/>
      <c r="AF897" s="1518"/>
      <c r="AG897" s="1518"/>
      <c r="AH897" s="1518"/>
      <c r="AI897" s="1518"/>
      <c r="AJ897" s="1518"/>
      <c r="AK897" s="1518"/>
      <c r="AL897" s="1518"/>
      <c r="AM897" s="1518"/>
      <c r="AN897" s="1518"/>
      <c r="AO897" s="1518"/>
      <c r="AP897" s="1518"/>
      <c r="AQ897" s="1518"/>
    </row>
    <row r="898" spans="1:43" ht="15.75" customHeight="1">
      <c r="A898" s="1518"/>
      <c r="B898" s="1518"/>
      <c r="C898" s="1518"/>
      <c r="D898" s="1518"/>
      <c r="E898" s="1518"/>
      <c r="F898" s="1518"/>
      <c r="G898" s="1518"/>
      <c r="H898" s="1518"/>
      <c r="I898" s="1518"/>
      <c r="J898" s="1518"/>
      <c r="K898" s="1518"/>
      <c r="L898" s="1507"/>
      <c r="M898" s="1518"/>
      <c r="N898" s="1518"/>
      <c r="O898" s="1518"/>
      <c r="P898" s="1536"/>
      <c r="Q898" s="1510"/>
      <c r="R898" s="1518"/>
      <c r="S898" s="1518"/>
      <c r="T898" s="1518"/>
      <c r="U898" s="1518"/>
      <c r="V898" s="1518"/>
      <c r="W898" s="1518"/>
      <c r="X898" s="1518"/>
      <c r="Y898" s="1518"/>
      <c r="Z898" s="1518"/>
      <c r="AA898" s="1518"/>
      <c r="AB898" s="1518"/>
      <c r="AC898" s="1518"/>
      <c r="AD898" s="1518"/>
      <c r="AE898" s="1518"/>
      <c r="AF898" s="1518"/>
      <c r="AG898" s="1518"/>
      <c r="AH898" s="1518"/>
      <c r="AI898" s="1518"/>
      <c r="AJ898" s="1518"/>
      <c r="AK898" s="1518"/>
      <c r="AL898" s="1518"/>
      <c r="AM898" s="1518"/>
      <c r="AN898" s="1518"/>
      <c r="AO898" s="1518"/>
      <c r="AP898" s="1518"/>
      <c r="AQ898" s="1518"/>
    </row>
    <row r="899" spans="1:43" ht="15.75" customHeight="1">
      <c r="A899" s="1518"/>
      <c r="B899" s="1518"/>
      <c r="C899" s="1518"/>
      <c r="D899" s="1518"/>
      <c r="E899" s="1518"/>
      <c r="F899" s="1518"/>
      <c r="G899" s="1518"/>
      <c r="H899" s="1518"/>
      <c r="I899" s="1518"/>
      <c r="J899" s="1518"/>
      <c r="K899" s="1518"/>
      <c r="L899" s="1507"/>
      <c r="M899" s="1518"/>
      <c r="N899" s="1518"/>
      <c r="O899" s="1518"/>
      <c r="P899" s="1536"/>
      <c r="Q899" s="1510"/>
      <c r="R899" s="1518"/>
      <c r="S899" s="1518"/>
      <c r="T899" s="1518"/>
      <c r="U899" s="1518"/>
      <c r="V899" s="1518"/>
      <c r="W899" s="1518"/>
      <c r="X899" s="1518"/>
      <c r="Y899" s="1518"/>
      <c r="Z899" s="1518"/>
      <c r="AA899" s="1518"/>
      <c r="AB899" s="1518"/>
      <c r="AC899" s="1518"/>
      <c r="AD899" s="1518"/>
      <c r="AE899" s="1518"/>
      <c r="AF899" s="1518"/>
      <c r="AG899" s="1518"/>
      <c r="AH899" s="1518"/>
      <c r="AI899" s="1518"/>
      <c r="AJ899" s="1518"/>
      <c r="AK899" s="1518"/>
      <c r="AL899" s="1518"/>
      <c r="AM899" s="1518"/>
      <c r="AN899" s="1518"/>
      <c r="AO899" s="1518"/>
      <c r="AP899" s="1518"/>
      <c r="AQ899" s="1518"/>
    </row>
    <row r="900" spans="1:43" ht="15.75" customHeight="1">
      <c r="A900" s="1518"/>
      <c r="B900" s="1518"/>
      <c r="C900" s="1518"/>
      <c r="D900" s="1518"/>
      <c r="E900" s="1518"/>
      <c r="F900" s="1518"/>
      <c r="G900" s="1518"/>
      <c r="H900" s="1518"/>
      <c r="I900" s="1518"/>
      <c r="J900" s="1518"/>
      <c r="K900" s="1518"/>
      <c r="L900" s="1507"/>
      <c r="M900" s="1518"/>
      <c r="N900" s="1518"/>
      <c r="O900" s="1518"/>
      <c r="P900" s="1536"/>
      <c r="Q900" s="1510"/>
      <c r="R900" s="1518"/>
      <c r="S900" s="1518"/>
      <c r="T900" s="1518"/>
      <c r="U900" s="1518"/>
      <c r="V900" s="1518"/>
      <c r="W900" s="1518"/>
      <c r="X900" s="1518"/>
      <c r="Y900" s="1518"/>
      <c r="Z900" s="1518"/>
      <c r="AA900" s="1518"/>
      <c r="AB900" s="1518"/>
      <c r="AC900" s="1518"/>
      <c r="AD900" s="1518"/>
      <c r="AE900" s="1518"/>
      <c r="AF900" s="1518"/>
      <c r="AG900" s="1518"/>
      <c r="AH900" s="1518"/>
      <c r="AI900" s="1518"/>
      <c r="AJ900" s="1518"/>
      <c r="AK900" s="1518"/>
      <c r="AL900" s="1518"/>
      <c r="AM900" s="1518"/>
      <c r="AN900" s="1518"/>
      <c r="AO900" s="1518"/>
      <c r="AP900" s="1518"/>
      <c r="AQ900" s="1518"/>
    </row>
    <row r="901" spans="1:43" ht="15.75" customHeight="1">
      <c r="A901" s="1518"/>
      <c r="B901" s="1518"/>
      <c r="C901" s="1518"/>
      <c r="D901" s="1518"/>
      <c r="E901" s="1518"/>
      <c r="F901" s="1518"/>
      <c r="G901" s="1518"/>
      <c r="H901" s="1518"/>
      <c r="I901" s="1518"/>
      <c r="J901" s="1518"/>
      <c r="K901" s="1518"/>
      <c r="L901" s="1507"/>
      <c r="M901" s="1518"/>
      <c r="N901" s="1518"/>
      <c r="O901" s="1518"/>
      <c r="P901" s="1536"/>
      <c r="Q901" s="1510"/>
      <c r="R901" s="1518"/>
      <c r="S901" s="1518"/>
      <c r="T901" s="1518"/>
      <c r="U901" s="1518"/>
      <c r="V901" s="1518"/>
      <c r="W901" s="1518"/>
      <c r="X901" s="1518"/>
      <c r="Y901" s="1518"/>
      <c r="Z901" s="1518"/>
      <c r="AA901" s="1518"/>
      <c r="AB901" s="1518"/>
      <c r="AC901" s="1518"/>
      <c r="AD901" s="1518"/>
      <c r="AE901" s="1518"/>
      <c r="AF901" s="1518"/>
      <c r="AG901" s="1518"/>
      <c r="AH901" s="1518"/>
      <c r="AI901" s="1518"/>
      <c r="AJ901" s="1518"/>
      <c r="AK901" s="1518"/>
      <c r="AL901" s="1518"/>
      <c r="AM901" s="1518"/>
      <c r="AN901" s="1518"/>
      <c r="AO901" s="1518"/>
      <c r="AP901" s="1518"/>
      <c r="AQ901" s="1518"/>
    </row>
    <row r="902" spans="1:43" ht="15.75" customHeight="1">
      <c r="A902" s="1518"/>
      <c r="B902" s="1518"/>
      <c r="C902" s="1518"/>
      <c r="D902" s="1518"/>
      <c r="E902" s="1518"/>
      <c r="F902" s="1518"/>
      <c r="G902" s="1518"/>
      <c r="H902" s="1518"/>
      <c r="I902" s="1518"/>
      <c r="J902" s="1518"/>
      <c r="K902" s="1518"/>
      <c r="L902" s="1507"/>
      <c r="M902" s="1518"/>
      <c r="N902" s="1518"/>
      <c r="O902" s="1518"/>
      <c r="P902" s="1536"/>
      <c r="Q902" s="1510"/>
      <c r="R902" s="1518"/>
      <c r="S902" s="1518"/>
      <c r="T902" s="1518"/>
      <c r="U902" s="1518"/>
      <c r="V902" s="1518"/>
      <c r="W902" s="1518"/>
      <c r="X902" s="1518"/>
      <c r="Y902" s="1518"/>
      <c r="Z902" s="1518"/>
      <c r="AA902" s="1518"/>
      <c r="AB902" s="1518"/>
      <c r="AC902" s="1518"/>
      <c r="AD902" s="1518"/>
      <c r="AE902" s="1518"/>
      <c r="AF902" s="1518"/>
      <c r="AG902" s="1518"/>
      <c r="AH902" s="1518"/>
      <c r="AI902" s="1518"/>
      <c r="AJ902" s="1518"/>
      <c r="AK902" s="1518"/>
      <c r="AL902" s="1518"/>
      <c r="AM902" s="1518"/>
      <c r="AN902" s="1518"/>
      <c r="AO902" s="1518"/>
      <c r="AP902" s="1518"/>
      <c r="AQ902" s="1518"/>
    </row>
    <row r="903" spans="1:43" ht="15.75" customHeight="1">
      <c r="A903" s="1518"/>
      <c r="B903" s="1518"/>
      <c r="C903" s="1518"/>
      <c r="D903" s="1518"/>
      <c r="E903" s="1518"/>
      <c r="F903" s="1518"/>
      <c r="G903" s="1518"/>
      <c r="H903" s="1518"/>
      <c r="I903" s="1518"/>
      <c r="J903" s="1518"/>
      <c r="K903" s="1518"/>
      <c r="L903" s="1507"/>
      <c r="M903" s="1518"/>
      <c r="N903" s="1518"/>
      <c r="O903" s="1518"/>
      <c r="P903" s="1536"/>
      <c r="Q903" s="1510"/>
      <c r="R903" s="1518"/>
      <c r="S903" s="1518"/>
      <c r="T903" s="1518"/>
      <c r="U903" s="1518"/>
      <c r="V903" s="1518"/>
      <c r="W903" s="1518"/>
      <c r="X903" s="1518"/>
      <c r="Y903" s="1518"/>
      <c r="Z903" s="1518"/>
      <c r="AA903" s="1518"/>
      <c r="AB903" s="1518"/>
      <c r="AC903" s="1518"/>
      <c r="AD903" s="1518"/>
      <c r="AE903" s="1518"/>
      <c r="AF903" s="1518"/>
      <c r="AG903" s="1518"/>
      <c r="AH903" s="1518"/>
      <c r="AI903" s="1518"/>
      <c r="AJ903" s="1518"/>
      <c r="AK903" s="1518"/>
      <c r="AL903" s="1518"/>
      <c r="AM903" s="1518"/>
      <c r="AN903" s="1518"/>
      <c r="AO903" s="1518"/>
      <c r="AP903" s="1518"/>
      <c r="AQ903" s="1518"/>
    </row>
    <row r="904" spans="1:43" ht="15.75" customHeight="1">
      <c r="A904" s="1518"/>
      <c r="B904" s="1518"/>
      <c r="C904" s="1518"/>
      <c r="D904" s="1518"/>
      <c r="E904" s="1518"/>
      <c r="F904" s="1518"/>
      <c r="G904" s="1518"/>
      <c r="H904" s="1518"/>
      <c r="I904" s="1518"/>
      <c r="J904" s="1518"/>
      <c r="K904" s="1518"/>
      <c r="L904" s="1507"/>
      <c r="M904" s="1518"/>
      <c r="N904" s="1518"/>
      <c r="O904" s="1518"/>
      <c r="P904" s="1536"/>
      <c r="Q904" s="1510"/>
      <c r="R904" s="1518"/>
      <c r="S904" s="1518"/>
      <c r="T904" s="1518"/>
      <c r="U904" s="1518"/>
      <c r="V904" s="1518"/>
      <c r="W904" s="1518"/>
      <c r="X904" s="1518"/>
      <c r="Y904" s="1518"/>
      <c r="Z904" s="1518"/>
      <c r="AA904" s="1518"/>
      <c r="AB904" s="1518"/>
      <c r="AC904" s="1518"/>
      <c r="AD904" s="1518"/>
      <c r="AE904" s="1518"/>
      <c r="AF904" s="1518"/>
      <c r="AG904" s="1518"/>
      <c r="AH904" s="1518"/>
      <c r="AI904" s="1518"/>
      <c r="AJ904" s="1518"/>
      <c r="AK904" s="1518"/>
      <c r="AL904" s="1518"/>
      <c r="AM904" s="1518"/>
      <c r="AN904" s="1518"/>
      <c r="AO904" s="1518"/>
      <c r="AP904" s="1518"/>
      <c r="AQ904" s="1518"/>
    </row>
    <row r="905" spans="1:43" ht="15.75" customHeight="1">
      <c r="A905" s="1518"/>
      <c r="B905" s="1518"/>
      <c r="C905" s="1518"/>
      <c r="D905" s="1518"/>
      <c r="E905" s="1518"/>
      <c r="F905" s="1518"/>
      <c r="G905" s="1518"/>
      <c r="H905" s="1518"/>
      <c r="I905" s="1518"/>
      <c r="J905" s="1518"/>
      <c r="K905" s="1518"/>
      <c r="L905" s="1507"/>
      <c r="M905" s="1518"/>
      <c r="N905" s="1518"/>
      <c r="O905" s="1518"/>
      <c r="P905" s="1536"/>
      <c r="Q905" s="1510"/>
      <c r="R905" s="1518"/>
      <c r="S905" s="1518"/>
      <c r="T905" s="1518"/>
      <c r="U905" s="1518"/>
      <c r="V905" s="1518"/>
      <c r="W905" s="1518"/>
      <c r="X905" s="1518"/>
      <c r="Y905" s="1518"/>
      <c r="Z905" s="1518"/>
      <c r="AA905" s="1518"/>
      <c r="AB905" s="1518"/>
      <c r="AC905" s="1518"/>
      <c r="AD905" s="1518"/>
      <c r="AE905" s="1518"/>
      <c r="AF905" s="1518"/>
      <c r="AG905" s="1518"/>
      <c r="AH905" s="1518"/>
      <c r="AI905" s="1518"/>
      <c r="AJ905" s="1518"/>
      <c r="AK905" s="1518"/>
      <c r="AL905" s="1518"/>
      <c r="AM905" s="1518"/>
      <c r="AN905" s="1518"/>
      <c r="AO905" s="1518"/>
      <c r="AP905" s="1518"/>
      <c r="AQ905" s="1518"/>
    </row>
    <row r="906" spans="1:43" ht="15.75" customHeight="1">
      <c r="A906" s="1518"/>
      <c r="B906" s="1518"/>
      <c r="C906" s="1518"/>
      <c r="D906" s="1518"/>
      <c r="E906" s="1518"/>
      <c r="F906" s="1518"/>
      <c r="G906" s="1518"/>
      <c r="H906" s="1518"/>
      <c r="I906" s="1518"/>
      <c r="J906" s="1518"/>
      <c r="K906" s="1518"/>
      <c r="L906" s="1507"/>
      <c r="M906" s="1518"/>
      <c r="N906" s="1518"/>
      <c r="O906" s="1518"/>
      <c r="P906" s="1536"/>
      <c r="Q906" s="1510"/>
      <c r="R906" s="1518"/>
      <c r="S906" s="1518"/>
      <c r="T906" s="1518"/>
      <c r="U906" s="1518"/>
      <c r="V906" s="1518"/>
      <c r="W906" s="1518"/>
      <c r="X906" s="1518"/>
      <c r="Y906" s="1518"/>
      <c r="Z906" s="1518"/>
      <c r="AA906" s="1518"/>
      <c r="AB906" s="1518"/>
      <c r="AC906" s="1518"/>
      <c r="AD906" s="1518"/>
      <c r="AE906" s="1518"/>
      <c r="AF906" s="1518"/>
      <c r="AG906" s="1518"/>
      <c r="AH906" s="1518"/>
      <c r="AI906" s="1518"/>
      <c r="AJ906" s="1518"/>
      <c r="AK906" s="1518"/>
      <c r="AL906" s="1518"/>
      <c r="AM906" s="1518"/>
      <c r="AN906" s="1518"/>
      <c r="AO906" s="1518"/>
      <c r="AP906" s="1518"/>
      <c r="AQ906" s="1518"/>
    </row>
    <row r="907" spans="1:43" ht="15.75" customHeight="1">
      <c r="A907" s="1518"/>
      <c r="B907" s="1518"/>
      <c r="C907" s="1518"/>
      <c r="D907" s="1518"/>
      <c r="E907" s="1518"/>
      <c r="F907" s="1518"/>
      <c r="G907" s="1518"/>
      <c r="H907" s="1518"/>
      <c r="I907" s="1518"/>
      <c r="J907" s="1518"/>
      <c r="K907" s="1518"/>
      <c r="L907" s="1507"/>
      <c r="M907" s="1518"/>
      <c r="N907" s="1518"/>
      <c r="O907" s="1518"/>
      <c r="P907" s="1536"/>
      <c r="Q907" s="1510"/>
      <c r="R907" s="1518"/>
      <c r="S907" s="1518"/>
      <c r="T907" s="1518"/>
      <c r="U907" s="1518"/>
      <c r="V907" s="1518"/>
      <c r="W907" s="1518"/>
      <c r="X907" s="1518"/>
      <c r="Y907" s="1518"/>
      <c r="Z907" s="1518"/>
      <c r="AA907" s="1518"/>
      <c r="AB907" s="1518"/>
      <c r="AC907" s="1518"/>
      <c r="AD907" s="1518"/>
      <c r="AE907" s="1518"/>
      <c r="AF907" s="1518"/>
      <c r="AG907" s="1518"/>
      <c r="AH907" s="1518"/>
      <c r="AI907" s="1518"/>
      <c r="AJ907" s="1518"/>
      <c r="AK907" s="1518"/>
      <c r="AL907" s="1518"/>
      <c r="AM907" s="1518"/>
      <c r="AN907" s="1518"/>
      <c r="AO907" s="1518"/>
      <c r="AP907" s="1518"/>
      <c r="AQ907" s="1518"/>
    </row>
    <row r="908" spans="1:43" ht="15.75" customHeight="1">
      <c r="A908" s="1518"/>
      <c r="B908" s="1518"/>
      <c r="C908" s="1518"/>
      <c r="D908" s="1518"/>
      <c r="E908" s="1518"/>
      <c r="F908" s="1518"/>
      <c r="G908" s="1518"/>
      <c r="H908" s="1518"/>
      <c r="I908" s="1518"/>
      <c r="J908" s="1518"/>
      <c r="K908" s="1518"/>
      <c r="L908" s="1507"/>
      <c r="M908" s="1518"/>
      <c r="N908" s="1518"/>
      <c r="O908" s="1518"/>
      <c r="P908" s="1536"/>
      <c r="Q908" s="1510"/>
      <c r="R908" s="1518"/>
      <c r="S908" s="1518"/>
      <c r="T908" s="1518"/>
      <c r="U908" s="1518"/>
      <c r="V908" s="1518"/>
      <c r="W908" s="1518"/>
      <c r="X908" s="1518"/>
      <c r="Y908" s="1518"/>
      <c r="Z908" s="1518"/>
      <c r="AA908" s="1518"/>
      <c r="AB908" s="1518"/>
      <c r="AC908" s="1518"/>
      <c r="AD908" s="1518"/>
      <c r="AE908" s="1518"/>
      <c r="AF908" s="1518"/>
      <c r="AG908" s="1518"/>
      <c r="AH908" s="1518"/>
      <c r="AI908" s="1518"/>
      <c r="AJ908" s="1518"/>
      <c r="AK908" s="1518"/>
      <c r="AL908" s="1518"/>
      <c r="AM908" s="1518"/>
      <c r="AN908" s="1518"/>
      <c r="AO908" s="1518"/>
      <c r="AP908" s="1518"/>
      <c r="AQ908" s="1518"/>
    </row>
    <row r="909" spans="1:43" ht="15.75" customHeight="1">
      <c r="A909" s="1518"/>
      <c r="B909" s="1518"/>
      <c r="C909" s="1518"/>
      <c r="D909" s="1518"/>
      <c r="E909" s="1518"/>
      <c r="F909" s="1518"/>
      <c r="G909" s="1518"/>
      <c r="H909" s="1518"/>
      <c r="I909" s="1518"/>
      <c r="J909" s="1518"/>
      <c r="K909" s="1518"/>
      <c r="L909" s="1507"/>
      <c r="M909" s="1518"/>
      <c r="N909" s="1518"/>
      <c r="O909" s="1518"/>
      <c r="P909" s="1536"/>
      <c r="Q909" s="1510"/>
      <c r="R909" s="1518"/>
      <c r="S909" s="1518"/>
      <c r="T909" s="1518"/>
      <c r="U909" s="1518"/>
      <c r="V909" s="1518"/>
      <c r="W909" s="1518"/>
      <c r="X909" s="1518"/>
      <c r="Y909" s="1518"/>
      <c r="Z909" s="1518"/>
      <c r="AA909" s="1518"/>
      <c r="AB909" s="1518"/>
      <c r="AC909" s="1518"/>
      <c r="AD909" s="1518"/>
      <c r="AE909" s="1518"/>
      <c r="AF909" s="1518"/>
      <c r="AG909" s="1518"/>
      <c r="AH909" s="1518"/>
      <c r="AI909" s="1518"/>
      <c r="AJ909" s="1518"/>
      <c r="AK909" s="1518"/>
      <c r="AL909" s="1518"/>
      <c r="AM909" s="1518"/>
      <c r="AN909" s="1518"/>
      <c r="AO909" s="1518"/>
      <c r="AP909" s="1518"/>
      <c r="AQ909" s="1518"/>
    </row>
    <row r="910" spans="1:43" ht="15.75" customHeight="1">
      <c r="A910" s="1518"/>
      <c r="B910" s="1518"/>
      <c r="C910" s="1518"/>
      <c r="D910" s="1518"/>
      <c r="E910" s="1518"/>
      <c r="F910" s="1518"/>
      <c r="G910" s="1518"/>
      <c r="H910" s="1518"/>
      <c r="I910" s="1518"/>
      <c r="J910" s="1518"/>
      <c r="K910" s="1518"/>
      <c r="L910" s="1507"/>
      <c r="M910" s="1518"/>
      <c r="N910" s="1518"/>
      <c r="O910" s="1518"/>
      <c r="P910" s="1536"/>
      <c r="Q910" s="1510"/>
      <c r="R910" s="1518"/>
      <c r="S910" s="1518"/>
      <c r="T910" s="1518"/>
      <c r="U910" s="1518"/>
      <c r="V910" s="1518"/>
      <c r="W910" s="1518"/>
      <c r="X910" s="1518"/>
      <c r="Y910" s="1518"/>
      <c r="Z910" s="1518"/>
      <c r="AA910" s="1518"/>
      <c r="AB910" s="1518"/>
      <c r="AC910" s="1518"/>
      <c r="AD910" s="1518"/>
      <c r="AE910" s="1518"/>
      <c r="AF910" s="1518"/>
      <c r="AG910" s="1518"/>
      <c r="AH910" s="1518"/>
      <c r="AI910" s="1518"/>
      <c r="AJ910" s="1518"/>
      <c r="AK910" s="1518"/>
      <c r="AL910" s="1518"/>
      <c r="AM910" s="1518"/>
      <c r="AN910" s="1518"/>
      <c r="AO910" s="1518"/>
      <c r="AP910" s="1518"/>
      <c r="AQ910" s="1518"/>
    </row>
    <row r="911" spans="1:43" ht="15.75" customHeight="1">
      <c r="A911" s="1518"/>
      <c r="B911" s="1518"/>
      <c r="C911" s="1518"/>
      <c r="D911" s="1518"/>
      <c r="E911" s="1518"/>
      <c r="F911" s="1518"/>
      <c r="G911" s="1518"/>
      <c r="H911" s="1518"/>
      <c r="I911" s="1518"/>
      <c r="J911" s="1518"/>
      <c r="K911" s="1518"/>
      <c r="L911" s="1507"/>
      <c r="M911" s="1518"/>
      <c r="N911" s="1518"/>
      <c r="O911" s="1518"/>
      <c r="P911" s="1536"/>
      <c r="Q911" s="1510"/>
      <c r="R911" s="1518"/>
      <c r="S911" s="1518"/>
      <c r="T911" s="1518"/>
      <c r="U911" s="1518"/>
      <c r="V911" s="1518"/>
      <c r="W911" s="1518"/>
      <c r="X911" s="1518"/>
      <c r="Y911" s="1518"/>
      <c r="Z911" s="1518"/>
      <c r="AA911" s="1518"/>
      <c r="AB911" s="1518"/>
      <c r="AC911" s="1518"/>
      <c r="AD911" s="1518"/>
      <c r="AE911" s="1518"/>
      <c r="AF911" s="1518"/>
      <c r="AG911" s="1518"/>
      <c r="AH911" s="1518"/>
      <c r="AI911" s="1518"/>
      <c r="AJ911" s="1518"/>
      <c r="AK911" s="1518"/>
      <c r="AL911" s="1518"/>
      <c r="AM911" s="1518"/>
      <c r="AN911" s="1518"/>
      <c r="AO911" s="1518"/>
      <c r="AP911" s="1518"/>
      <c r="AQ911" s="1518"/>
    </row>
    <row r="912" spans="1:43" ht="15.75" customHeight="1">
      <c r="A912" s="1518"/>
      <c r="B912" s="1518"/>
      <c r="C912" s="1518"/>
      <c r="D912" s="1518"/>
      <c r="E912" s="1518"/>
      <c r="F912" s="1518"/>
      <c r="G912" s="1518"/>
      <c r="H912" s="1518"/>
      <c r="I912" s="1518"/>
      <c r="J912" s="1518"/>
      <c r="K912" s="1518"/>
      <c r="L912" s="1507"/>
      <c r="M912" s="1518"/>
      <c r="N912" s="1518"/>
      <c r="O912" s="1518"/>
      <c r="P912" s="1536"/>
      <c r="Q912" s="1510"/>
      <c r="R912" s="1518"/>
      <c r="S912" s="1518"/>
      <c r="T912" s="1518"/>
      <c r="U912" s="1518"/>
      <c r="V912" s="1518"/>
      <c r="W912" s="1518"/>
      <c r="X912" s="1518"/>
      <c r="Y912" s="1518"/>
      <c r="Z912" s="1518"/>
      <c r="AA912" s="1518"/>
      <c r="AB912" s="1518"/>
      <c r="AC912" s="1518"/>
      <c r="AD912" s="1518"/>
      <c r="AE912" s="1518"/>
      <c r="AF912" s="1518"/>
      <c r="AG912" s="1518"/>
      <c r="AH912" s="1518"/>
      <c r="AI912" s="1518"/>
      <c r="AJ912" s="1518"/>
      <c r="AK912" s="1518"/>
      <c r="AL912" s="1518"/>
      <c r="AM912" s="1518"/>
      <c r="AN912" s="1518"/>
      <c r="AO912" s="1518"/>
      <c r="AP912" s="1518"/>
      <c r="AQ912" s="1518"/>
    </row>
    <row r="913" spans="1:43" ht="15.75" customHeight="1">
      <c r="A913" s="1518"/>
      <c r="B913" s="1518"/>
      <c r="C913" s="1518"/>
      <c r="D913" s="1518"/>
      <c r="E913" s="1518"/>
      <c r="F913" s="1518"/>
      <c r="G913" s="1518"/>
      <c r="H913" s="1518"/>
      <c r="I913" s="1518"/>
      <c r="J913" s="1518"/>
      <c r="K913" s="1518"/>
      <c r="L913" s="1507"/>
      <c r="M913" s="1518"/>
      <c r="N913" s="1518"/>
      <c r="O913" s="1518"/>
      <c r="P913" s="1536"/>
      <c r="Q913" s="1510"/>
      <c r="R913" s="1518"/>
      <c r="S913" s="1518"/>
      <c r="T913" s="1518"/>
      <c r="U913" s="1518"/>
      <c r="V913" s="1518"/>
      <c r="W913" s="1518"/>
      <c r="X913" s="1518"/>
      <c r="Y913" s="1518"/>
      <c r="Z913" s="1518"/>
      <c r="AA913" s="1518"/>
      <c r="AB913" s="1518"/>
      <c r="AC913" s="1518"/>
      <c r="AD913" s="1518"/>
      <c r="AE913" s="1518"/>
      <c r="AF913" s="1518"/>
      <c r="AG913" s="1518"/>
      <c r="AH913" s="1518"/>
      <c r="AI913" s="1518"/>
      <c r="AJ913" s="1518"/>
      <c r="AK913" s="1518"/>
      <c r="AL913" s="1518"/>
      <c r="AM913" s="1518"/>
      <c r="AN913" s="1518"/>
      <c r="AO913" s="1518"/>
      <c r="AP913" s="1518"/>
      <c r="AQ913" s="1518"/>
    </row>
    <row r="914" spans="1:43" ht="15.75" customHeight="1">
      <c r="A914" s="1518"/>
      <c r="B914" s="1518"/>
      <c r="C914" s="1518"/>
      <c r="D914" s="1518"/>
      <c r="E914" s="1518"/>
      <c r="F914" s="1518"/>
      <c r="G914" s="1518"/>
      <c r="H914" s="1518"/>
      <c r="I914" s="1518"/>
      <c r="J914" s="1518"/>
      <c r="K914" s="1518"/>
      <c r="L914" s="1507"/>
      <c r="M914" s="1518"/>
      <c r="N914" s="1518"/>
      <c r="O914" s="1518"/>
      <c r="P914" s="1536"/>
      <c r="Q914" s="1510"/>
      <c r="R914" s="1518"/>
      <c r="S914" s="1518"/>
      <c r="T914" s="1518"/>
      <c r="U914" s="1518"/>
      <c r="V914" s="1518"/>
      <c r="W914" s="1518"/>
      <c r="X914" s="1518"/>
      <c r="Y914" s="1518"/>
      <c r="Z914" s="1518"/>
      <c r="AA914" s="1518"/>
      <c r="AB914" s="1518"/>
      <c r="AC914" s="1518"/>
      <c r="AD914" s="1518"/>
      <c r="AE914" s="1518"/>
      <c r="AF914" s="1518"/>
      <c r="AG914" s="1518"/>
      <c r="AH914" s="1518"/>
      <c r="AI914" s="1518"/>
      <c r="AJ914" s="1518"/>
      <c r="AK914" s="1518"/>
      <c r="AL914" s="1518"/>
      <c r="AM914" s="1518"/>
      <c r="AN914" s="1518"/>
      <c r="AO914" s="1518"/>
      <c r="AP914" s="1518"/>
      <c r="AQ914" s="1518"/>
    </row>
    <row r="915" spans="1:43" ht="15.75" customHeight="1">
      <c r="A915" s="1518"/>
      <c r="B915" s="1518"/>
      <c r="C915" s="1518"/>
      <c r="D915" s="1518"/>
      <c r="E915" s="1518"/>
      <c r="F915" s="1518"/>
      <c r="G915" s="1518"/>
      <c r="H915" s="1518"/>
      <c r="I915" s="1518"/>
      <c r="J915" s="1518"/>
      <c r="K915" s="1518"/>
      <c r="L915" s="1507"/>
      <c r="M915" s="1518"/>
      <c r="N915" s="1518"/>
      <c r="O915" s="1518"/>
      <c r="P915" s="1536"/>
      <c r="Q915" s="1510"/>
      <c r="R915" s="1518"/>
      <c r="S915" s="1518"/>
      <c r="T915" s="1518"/>
      <c r="U915" s="1518"/>
      <c r="V915" s="1518"/>
      <c r="W915" s="1518"/>
      <c r="X915" s="1518"/>
      <c r="Y915" s="1518"/>
      <c r="Z915" s="1518"/>
      <c r="AA915" s="1518"/>
      <c r="AB915" s="1518"/>
      <c r="AC915" s="1518"/>
      <c r="AD915" s="1518"/>
      <c r="AE915" s="1518"/>
      <c r="AF915" s="1518"/>
      <c r="AG915" s="1518"/>
      <c r="AH915" s="1518"/>
      <c r="AI915" s="1518"/>
      <c r="AJ915" s="1518"/>
      <c r="AK915" s="1518"/>
      <c r="AL915" s="1518"/>
      <c r="AM915" s="1518"/>
      <c r="AN915" s="1518"/>
      <c r="AO915" s="1518"/>
      <c r="AP915" s="1518"/>
      <c r="AQ915" s="1518"/>
    </row>
    <row r="916" spans="1:43" ht="15.75" customHeight="1">
      <c r="A916" s="1518"/>
      <c r="B916" s="1518"/>
      <c r="C916" s="1518"/>
      <c r="D916" s="1518"/>
      <c r="E916" s="1518"/>
      <c r="F916" s="1518"/>
      <c r="G916" s="1518"/>
      <c r="H916" s="1518"/>
      <c r="I916" s="1518"/>
      <c r="J916" s="1518"/>
      <c r="K916" s="1518"/>
      <c r="L916" s="1507"/>
      <c r="M916" s="1518"/>
      <c r="N916" s="1518"/>
      <c r="O916" s="1518"/>
      <c r="P916" s="1536"/>
      <c r="Q916" s="1510"/>
      <c r="R916" s="1518"/>
      <c r="S916" s="1518"/>
      <c r="T916" s="1518"/>
      <c r="U916" s="1518"/>
      <c r="V916" s="1518"/>
      <c r="W916" s="1518"/>
      <c r="X916" s="1518"/>
      <c r="Y916" s="1518"/>
      <c r="Z916" s="1518"/>
      <c r="AA916" s="1518"/>
      <c r="AB916" s="1518"/>
      <c r="AC916" s="1518"/>
      <c r="AD916" s="1518"/>
      <c r="AE916" s="1518"/>
      <c r="AF916" s="1518"/>
      <c r="AG916" s="1518"/>
      <c r="AH916" s="1518"/>
      <c r="AI916" s="1518"/>
      <c r="AJ916" s="1518"/>
      <c r="AK916" s="1518"/>
      <c r="AL916" s="1518"/>
      <c r="AM916" s="1518"/>
      <c r="AN916" s="1518"/>
      <c r="AO916" s="1518"/>
      <c r="AP916" s="1518"/>
      <c r="AQ916" s="1518"/>
    </row>
    <row r="917" spans="1:43" ht="15.75" customHeight="1">
      <c r="A917" s="1518"/>
      <c r="B917" s="1518"/>
      <c r="C917" s="1518"/>
      <c r="D917" s="1518"/>
      <c r="E917" s="1518"/>
      <c r="F917" s="1518"/>
      <c r="G917" s="1518"/>
      <c r="H917" s="1518"/>
      <c r="I917" s="1518"/>
      <c r="J917" s="1518"/>
      <c r="K917" s="1518"/>
      <c r="L917" s="1507"/>
      <c r="M917" s="1518"/>
      <c r="N917" s="1518"/>
      <c r="O917" s="1518"/>
      <c r="P917" s="1536"/>
      <c r="Q917" s="1510"/>
      <c r="R917" s="1518"/>
      <c r="S917" s="1518"/>
      <c r="T917" s="1518"/>
      <c r="U917" s="1518"/>
      <c r="V917" s="1518"/>
      <c r="W917" s="1518"/>
      <c r="X917" s="1518"/>
      <c r="Y917" s="1518"/>
      <c r="Z917" s="1518"/>
      <c r="AA917" s="1518"/>
      <c r="AB917" s="1518"/>
      <c r="AC917" s="1518"/>
      <c r="AD917" s="1518"/>
      <c r="AE917" s="1518"/>
      <c r="AF917" s="1518"/>
      <c r="AG917" s="1518"/>
      <c r="AH917" s="1518"/>
      <c r="AI917" s="1518"/>
      <c r="AJ917" s="1518"/>
      <c r="AK917" s="1518"/>
      <c r="AL917" s="1518"/>
      <c r="AM917" s="1518"/>
      <c r="AN917" s="1518"/>
      <c r="AO917" s="1518"/>
      <c r="AP917" s="1518"/>
      <c r="AQ917" s="1518"/>
    </row>
    <row r="918" spans="1:43" ht="15.75" customHeight="1">
      <c r="A918" s="1518"/>
      <c r="B918" s="1518"/>
      <c r="C918" s="1518"/>
      <c r="D918" s="1518"/>
      <c r="E918" s="1518"/>
      <c r="F918" s="1518"/>
      <c r="G918" s="1518"/>
      <c r="H918" s="1518"/>
      <c r="I918" s="1518"/>
      <c r="J918" s="1518"/>
      <c r="K918" s="1518"/>
      <c r="L918" s="1507"/>
      <c r="M918" s="1518"/>
      <c r="N918" s="1518"/>
      <c r="O918" s="1518"/>
      <c r="P918" s="1536"/>
      <c r="Q918" s="1510"/>
      <c r="R918" s="1518"/>
      <c r="S918" s="1518"/>
      <c r="T918" s="1518"/>
      <c r="U918" s="1518"/>
      <c r="V918" s="1518"/>
      <c r="W918" s="1518"/>
      <c r="X918" s="1518"/>
      <c r="Y918" s="1518"/>
      <c r="Z918" s="1518"/>
      <c r="AA918" s="1518"/>
      <c r="AB918" s="1518"/>
      <c r="AC918" s="1518"/>
      <c r="AD918" s="1518"/>
      <c r="AE918" s="1518"/>
      <c r="AF918" s="1518"/>
      <c r="AG918" s="1518"/>
      <c r="AH918" s="1518"/>
      <c r="AI918" s="1518"/>
      <c r="AJ918" s="1518"/>
      <c r="AK918" s="1518"/>
      <c r="AL918" s="1518"/>
      <c r="AM918" s="1518"/>
      <c r="AN918" s="1518"/>
      <c r="AO918" s="1518"/>
      <c r="AP918" s="1518"/>
      <c r="AQ918" s="1518"/>
    </row>
    <row r="919" spans="1:43" ht="15.75" customHeight="1">
      <c r="A919" s="1518"/>
      <c r="B919" s="1518"/>
      <c r="C919" s="1518"/>
      <c r="D919" s="1518"/>
      <c r="E919" s="1518"/>
      <c r="F919" s="1518"/>
      <c r="G919" s="1518"/>
      <c r="H919" s="1518"/>
      <c r="I919" s="1518"/>
      <c r="J919" s="1518"/>
      <c r="K919" s="1518"/>
      <c r="L919" s="1507"/>
      <c r="M919" s="1518"/>
      <c r="N919" s="1518"/>
      <c r="O919" s="1518"/>
      <c r="P919" s="1536"/>
      <c r="Q919" s="1510"/>
      <c r="R919" s="1518"/>
      <c r="S919" s="1518"/>
      <c r="T919" s="1518"/>
      <c r="U919" s="1518"/>
      <c r="V919" s="1518"/>
      <c r="W919" s="1518"/>
      <c r="X919" s="1518"/>
      <c r="Y919" s="1518"/>
      <c r="Z919" s="1518"/>
      <c r="AA919" s="1518"/>
      <c r="AB919" s="1518"/>
      <c r="AC919" s="1518"/>
      <c r="AD919" s="1518"/>
      <c r="AE919" s="1518"/>
      <c r="AF919" s="1518"/>
      <c r="AG919" s="1518"/>
      <c r="AH919" s="1518"/>
      <c r="AI919" s="1518"/>
      <c r="AJ919" s="1518"/>
      <c r="AK919" s="1518"/>
      <c r="AL919" s="1518"/>
      <c r="AM919" s="1518"/>
      <c r="AN919" s="1518"/>
      <c r="AO919" s="1518"/>
      <c r="AP919" s="1518"/>
      <c r="AQ919" s="1518"/>
    </row>
    <row r="920" spans="1:43" ht="15.75" customHeight="1">
      <c r="A920" s="1518"/>
      <c r="B920" s="1518"/>
      <c r="C920" s="1518"/>
      <c r="D920" s="1518"/>
      <c r="E920" s="1518"/>
      <c r="F920" s="1518"/>
      <c r="G920" s="1518"/>
      <c r="H920" s="1518"/>
      <c r="I920" s="1518"/>
      <c r="J920" s="1518"/>
      <c r="K920" s="1518"/>
      <c r="L920" s="1507"/>
      <c r="M920" s="1518"/>
      <c r="N920" s="1518"/>
      <c r="O920" s="1518"/>
      <c r="P920" s="1536"/>
      <c r="Q920" s="1510"/>
      <c r="R920" s="1518"/>
      <c r="S920" s="1518"/>
      <c r="T920" s="1518"/>
      <c r="U920" s="1518"/>
      <c r="V920" s="1518"/>
      <c r="W920" s="1518"/>
      <c r="X920" s="1518"/>
      <c r="Y920" s="1518"/>
      <c r="Z920" s="1518"/>
      <c r="AA920" s="1518"/>
      <c r="AB920" s="1518"/>
      <c r="AC920" s="1518"/>
      <c r="AD920" s="1518"/>
      <c r="AE920" s="1518"/>
      <c r="AF920" s="1518"/>
      <c r="AG920" s="1518"/>
      <c r="AH920" s="1518"/>
      <c r="AI920" s="1518"/>
      <c r="AJ920" s="1518"/>
      <c r="AK920" s="1518"/>
      <c r="AL920" s="1518"/>
      <c r="AM920" s="1518"/>
      <c r="AN920" s="1518"/>
      <c r="AO920" s="1518"/>
      <c r="AP920" s="1518"/>
      <c r="AQ920" s="1518"/>
    </row>
    <row r="921" spans="1:43" ht="15.75" customHeight="1">
      <c r="A921" s="1518"/>
      <c r="B921" s="1518"/>
      <c r="C921" s="1518"/>
      <c r="D921" s="1518"/>
      <c r="E921" s="1518"/>
      <c r="F921" s="1518"/>
      <c r="G921" s="1518"/>
      <c r="H921" s="1518"/>
      <c r="I921" s="1518"/>
      <c r="J921" s="1518"/>
      <c r="K921" s="1518"/>
      <c r="L921" s="1507"/>
      <c r="M921" s="1518"/>
      <c r="N921" s="1518"/>
      <c r="O921" s="1518"/>
      <c r="P921" s="1536"/>
      <c r="Q921" s="1510"/>
      <c r="R921" s="1518"/>
      <c r="S921" s="1518"/>
      <c r="T921" s="1518"/>
      <c r="U921" s="1518"/>
      <c r="V921" s="1518"/>
      <c r="W921" s="1518"/>
      <c r="X921" s="1518"/>
      <c r="Y921" s="1518"/>
      <c r="Z921" s="1518"/>
      <c r="AA921" s="1518"/>
      <c r="AB921" s="1518"/>
      <c r="AC921" s="1518"/>
      <c r="AD921" s="1518"/>
      <c r="AE921" s="1518"/>
      <c r="AF921" s="1518"/>
      <c r="AG921" s="1518"/>
      <c r="AH921" s="1518"/>
      <c r="AI921" s="1518"/>
      <c r="AJ921" s="1518"/>
      <c r="AK921" s="1518"/>
      <c r="AL921" s="1518"/>
      <c r="AM921" s="1518"/>
      <c r="AN921" s="1518"/>
      <c r="AO921" s="1518"/>
      <c r="AP921" s="1518"/>
      <c r="AQ921" s="1518"/>
    </row>
    <row r="922" spans="1:43" ht="15.75" customHeight="1">
      <c r="A922" s="1518"/>
      <c r="B922" s="1518"/>
      <c r="C922" s="1518"/>
      <c r="D922" s="1518"/>
      <c r="E922" s="1518"/>
      <c r="F922" s="1518"/>
      <c r="G922" s="1518"/>
      <c r="H922" s="1518"/>
      <c r="I922" s="1518"/>
      <c r="J922" s="1518"/>
      <c r="K922" s="1518"/>
      <c r="L922" s="1507"/>
      <c r="M922" s="1518"/>
      <c r="N922" s="1518"/>
      <c r="O922" s="1518"/>
      <c r="P922" s="1536"/>
      <c r="Q922" s="1510"/>
      <c r="R922" s="1518"/>
      <c r="S922" s="1518"/>
      <c r="T922" s="1518"/>
      <c r="U922" s="1518"/>
      <c r="V922" s="1518"/>
      <c r="W922" s="1518"/>
      <c r="X922" s="1518"/>
      <c r="Y922" s="1518"/>
      <c r="Z922" s="1518"/>
      <c r="AA922" s="1518"/>
      <c r="AB922" s="1518"/>
      <c r="AC922" s="1518"/>
      <c r="AD922" s="1518"/>
      <c r="AE922" s="1518"/>
      <c r="AF922" s="1518"/>
      <c r="AG922" s="1518"/>
      <c r="AH922" s="1518"/>
      <c r="AI922" s="1518"/>
      <c r="AJ922" s="1518"/>
      <c r="AK922" s="1518"/>
      <c r="AL922" s="1518"/>
      <c r="AM922" s="1518"/>
      <c r="AN922" s="1518"/>
      <c r="AO922" s="1518"/>
      <c r="AP922" s="1518"/>
      <c r="AQ922" s="1518"/>
    </row>
    <row r="923" spans="1:43" ht="15.75" customHeight="1">
      <c r="A923" s="1518"/>
      <c r="B923" s="1518"/>
      <c r="C923" s="1518"/>
      <c r="D923" s="1518"/>
      <c r="E923" s="1518"/>
      <c r="F923" s="1518"/>
      <c r="G923" s="1518"/>
      <c r="H923" s="1518"/>
      <c r="I923" s="1518"/>
      <c r="J923" s="1518"/>
      <c r="K923" s="1518"/>
      <c r="L923" s="1507"/>
      <c r="M923" s="1518"/>
      <c r="N923" s="1518"/>
      <c r="O923" s="1518"/>
      <c r="P923" s="1536"/>
      <c r="Q923" s="1510"/>
      <c r="R923" s="1518"/>
      <c r="S923" s="1518"/>
      <c r="T923" s="1518"/>
      <c r="U923" s="1518"/>
      <c r="V923" s="1518"/>
      <c r="W923" s="1518"/>
      <c r="X923" s="1518"/>
      <c r="Y923" s="1518"/>
      <c r="Z923" s="1518"/>
      <c r="AA923" s="1518"/>
      <c r="AB923" s="1518"/>
      <c r="AC923" s="1518"/>
      <c r="AD923" s="1518"/>
      <c r="AE923" s="1518"/>
      <c r="AF923" s="1518"/>
      <c r="AG923" s="1518"/>
      <c r="AH923" s="1518"/>
      <c r="AI923" s="1518"/>
      <c r="AJ923" s="1518"/>
      <c r="AK923" s="1518"/>
      <c r="AL923" s="1518"/>
      <c r="AM923" s="1518"/>
      <c r="AN923" s="1518"/>
      <c r="AO923" s="1518"/>
      <c r="AP923" s="1518"/>
      <c r="AQ923" s="1518"/>
    </row>
    <row r="924" spans="1:43" ht="15.75" customHeight="1">
      <c r="A924" s="1518"/>
      <c r="B924" s="1518"/>
      <c r="C924" s="1518"/>
      <c r="D924" s="1518"/>
      <c r="E924" s="1518"/>
      <c r="F924" s="1518"/>
      <c r="G924" s="1518"/>
      <c r="H924" s="1518"/>
      <c r="I924" s="1518"/>
      <c r="J924" s="1518"/>
      <c r="K924" s="1518"/>
      <c r="L924" s="1507"/>
      <c r="M924" s="1518"/>
      <c r="N924" s="1518"/>
      <c r="O924" s="1518"/>
      <c r="P924" s="1536"/>
      <c r="Q924" s="1510"/>
      <c r="R924" s="1518"/>
      <c r="S924" s="1518"/>
      <c r="T924" s="1518"/>
      <c r="U924" s="1518"/>
      <c r="V924" s="1518"/>
      <c r="W924" s="1518"/>
      <c r="X924" s="1518"/>
      <c r="Y924" s="1518"/>
      <c r="Z924" s="1518"/>
      <c r="AA924" s="1518"/>
      <c r="AB924" s="1518"/>
      <c r="AC924" s="1518"/>
      <c r="AD924" s="1518"/>
      <c r="AE924" s="1518"/>
      <c r="AF924" s="1518"/>
      <c r="AG924" s="1518"/>
      <c r="AH924" s="1518"/>
      <c r="AI924" s="1518"/>
      <c r="AJ924" s="1518"/>
      <c r="AK924" s="1518"/>
      <c r="AL924" s="1518"/>
      <c r="AM924" s="1518"/>
      <c r="AN924" s="1518"/>
      <c r="AO924" s="1518"/>
      <c r="AP924" s="1518"/>
      <c r="AQ924" s="1518"/>
    </row>
    <row r="925" spans="1:43" ht="15.75" customHeight="1">
      <c r="A925" s="1518"/>
      <c r="B925" s="1518"/>
      <c r="C925" s="1518"/>
      <c r="D925" s="1518"/>
      <c r="E925" s="1518"/>
      <c r="F925" s="1518"/>
      <c r="G925" s="1518"/>
      <c r="H925" s="1518"/>
      <c r="I925" s="1518"/>
      <c r="J925" s="1518"/>
      <c r="K925" s="1518"/>
      <c r="L925" s="1507"/>
      <c r="M925" s="1518"/>
      <c r="N925" s="1518"/>
      <c r="O925" s="1518"/>
      <c r="P925" s="1536"/>
      <c r="Q925" s="1510"/>
      <c r="R925" s="1518"/>
      <c r="S925" s="1518"/>
      <c r="T925" s="1518"/>
      <c r="U925" s="1518"/>
      <c r="V925" s="1518"/>
      <c r="W925" s="1518"/>
      <c r="X925" s="1518"/>
      <c r="Y925" s="1518"/>
      <c r="Z925" s="1518"/>
      <c r="AA925" s="1518"/>
      <c r="AB925" s="1518"/>
      <c r="AC925" s="1518"/>
      <c r="AD925" s="1518"/>
      <c r="AE925" s="1518"/>
      <c r="AF925" s="1518"/>
      <c r="AG925" s="1518"/>
      <c r="AH925" s="1518"/>
      <c r="AI925" s="1518"/>
      <c r="AJ925" s="1518"/>
      <c r="AK925" s="1518"/>
      <c r="AL925" s="1518"/>
      <c r="AM925" s="1518"/>
      <c r="AN925" s="1518"/>
      <c r="AO925" s="1518"/>
      <c r="AP925" s="1518"/>
      <c r="AQ925" s="1518"/>
    </row>
    <row r="926" spans="1:43" ht="15.75" customHeight="1">
      <c r="A926" s="1518"/>
      <c r="B926" s="1518"/>
      <c r="C926" s="1518"/>
      <c r="D926" s="1518"/>
      <c r="E926" s="1518"/>
      <c r="F926" s="1518"/>
      <c r="G926" s="1518"/>
      <c r="H926" s="1518"/>
      <c r="I926" s="1518"/>
      <c r="J926" s="1518"/>
      <c r="K926" s="1518"/>
      <c r="L926" s="1507"/>
      <c r="M926" s="1518"/>
      <c r="N926" s="1518"/>
      <c r="O926" s="1518"/>
      <c r="P926" s="1536"/>
      <c r="Q926" s="1510"/>
      <c r="R926" s="1518"/>
      <c r="S926" s="1518"/>
      <c r="T926" s="1518"/>
      <c r="U926" s="1518"/>
      <c r="V926" s="1518"/>
      <c r="W926" s="1518"/>
      <c r="X926" s="1518"/>
      <c r="Y926" s="1518"/>
      <c r="Z926" s="1518"/>
      <c r="AA926" s="1518"/>
      <c r="AB926" s="1518"/>
      <c r="AC926" s="1518"/>
      <c r="AD926" s="1518"/>
      <c r="AE926" s="1518"/>
      <c r="AF926" s="1518"/>
      <c r="AG926" s="1518"/>
      <c r="AH926" s="1518"/>
      <c r="AI926" s="1518"/>
      <c r="AJ926" s="1518"/>
      <c r="AK926" s="1518"/>
      <c r="AL926" s="1518"/>
      <c r="AM926" s="1518"/>
      <c r="AN926" s="1518"/>
      <c r="AO926" s="1518"/>
      <c r="AP926" s="1518"/>
      <c r="AQ926" s="1518"/>
    </row>
    <row r="927" spans="1:43" ht="15.75" customHeight="1">
      <c r="A927" s="1518"/>
      <c r="B927" s="1518"/>
      <c r="C927" s="1518"/>
      <c r="D927" s="1518"/>
      <c r="E927" s="1518"/>
      <c r="F927" s="1518"/>
      <c r="G927" s="1518"/>
      <c r="H927" s="1518"/>
      <c r="I927" s="1518"/>
      <c r="J927" s="1518"/>
      <c r="K927" s="1518"/>
      <c r="L927" s="1507"/>
      <c r="M927" s="1518"/>
      <c r="N927" s="1518"/>
      <c r="O927" s="1518"/>
      <c r="P927" s="1536"/>
      <c r="Q927" s="1510"/>
      <c r="R927" s="1518"/>
      <c r="S927" s="1518"/>
      <c r="T927" s="1518"/>
      <c r="U927" s="1518"/>
      <c r="V927" s="1518"/>
      <c r="W927" s="1518"/>
      <c r="X927" s="1518"/>
      <c r="Y927" s="1518"/>
      <c r="Z927" s="1518"/>
      <c r="AA927" s="1518"/>
      <c r="AB927" s="1518"/>
      <c r="AC927" s="1518"/>
      <c r="AD927" s="1518"/>
      <c r="AE927" s="1518"/>
      <c r="AF927" s="1518"/>
      <c r="AG927" s="1518"/>
      <c r="AH927" s="1518"/>
      <c r="AI927" s="1518"/>
      <c r="AJ927" s="1518"/>
      <c r="AK927" s="1518"/>
      <c r="AL927" s="1518"/>
      <c r="AM927" s="1518"/>
      <c r="AN927" s="1518"/>
      <c r="AO927" s="1518"/>
      <c r="AP927" s="1518"/>
      <c r="AQ927" s="1518"/>
    </row>
    <row r="928" spans="1:43" ht="15.75" customHeight="1">
      <c r="A928" s="1518"/>
      <c r="B928" s="1518"/>
      <c r="C928" s="1518"/>
      <c r="D928" s="1518"/>
      <c r="E928" s="1518"/>
      <c r="F928" s="1518"/>
      <c r="G928" s="1518"/>
      <c r="H928" s="1518"/>
      <c r="I928" s="1518"/>
      <c r="J928" s="1518"/>
      <c r="K928" s="1518"/>
      <c r="L928" s="1507"/>
      <c r="M928" s="1518"/>
      <c r="N928" s="1518"/>
      <c r="O928" s="1518"/>
      <c r="P928" s="1536"/>
      <c r="Q928" s="1510"/>
      <c r="R928" s="1518"/>
      <c r="S928" s="1518"/>
      <c r="T928" s="1518"/>
      <c r="U928" s="1518"/>
      <c r="V928" s="1518"/>
      <c r="W928" s="1518"/>
      <c r="X928" s="1518"/>
      <c r="Y928" s="1518"/>
      <c r="Z928" s="1518"/>
      <c r="AA928" s="1518"/>
      <c r="AB928" s="1518"/>
      <c r="AC928" s="1518"/>
      <c r="AD928" s="1518"/>
      <c r="AE928" s="1518"/>
      <c r="AF928" s="1518"/>
      <c r="AG928" s="1518"/>
      <c r="AH928" s="1518"/>
      <c r="AI928" s="1518"/>
      <c r="AJ928" s="1518"/>
      <c r="AK928" s="1518"/>
      <c r="AL928" s="1518"/>
      <c r="AM928" s="1518"/>
      <c r="AN928" s="1518"/>
      <c r="AO928" s="1518"/>
      <c r="AP928" s="1518"/>
      <c r="AQ928" s="1518"/>
    </row>
    <row r="929" spans="1:43" ht="15.75" customHeight="1">
      <c r="A929" s="1518"/>
      <c r="B929" s="1518"/>
      <c r="C929" s="1518"/>
      <c r="D929" s="1518"/>
      <c r="E929" s="1518"/>
      <c r="F929" s="1518"/>
      <c r="G929" s="1518"/>
      <c r="H929" s="1518"/>
      <c r="I929" s="1518"/>
      <c r="J929" s="1518"/>
      <c r="K929" s="1518"/>
      <c r="L929" s="1507"/>
      <c r="M929" s="1518"/>
      <c r="N929" s="1518"/>
      <c r="O929" s="1518"/>
      <c r="P929" s="1536"/>
      <c r="Q929" s="1510"/>
      <c r="R929" s="1518"/>
      <c r="S929" s="1518"/>
      <c r="T929" s="1518"/>
      <c r="U929" s="1518"/>
      <c r="V929" s="1518"/>
      <c r="W929" s="1518"/>
      <c r="X929" s="1518"/>
      <c r="Y929" s="1518"/>
      <c r="Z929" s="1518"/>
      <c r="AA929" s="1518"/>
      <c r="AB929" s="1518"/>
      <c r="AC929" s="1518"/>
      <c r="AD929" s="1518"/>
      <c r="AE929" s="1518"/>
      <c r="AF929" s="1518"/>
      <c r="AG929" s="1518"/>
      <c r="AH929" s="1518"/>
      <c r="AI929" s="1518"/>
      <c r="AJ929" s="1518"/>
      <c r="AK929" s="1518"/>
      <c r="AL929" s="1518"/>
      <c r="AM929" s="1518"/>
      <c r="AN929" s="1518"/>
      <c r="AO929" s="1518"/>
      <c r="AP929" s="1518"/>
      <c r="AQ929" s="1518"/>
    </row>
    <row r="930" spans="1:43" ht="15.75" customHeight="1">
      <c r="A930" s="1518"/>
      <c r="B930" s="1518"/>
      <c r="C930" s="1518"/>
      <c r="D930" s="1518"/>
      <c r="E930" s="1518"/>
      <c r="F930" s="1518"/>
      <c r="G930" s="1518"/>
      <c r="H930" s="1518"/>
      <c r="I930" s="1518"/>
      <c r="J930" s="1518"/>
      <c r="K930" s="1518"/>
      <c r="L930" s="1507"/>
      <c r="M930" s="1518"/>
      <c r="N930" s="1518"/>
      <c r="O930" s="1518"/>
      <c r="P930" s="1536"/>
      <c r="Q930" s="1510"/>
      <c r="R930" s="1518"/>
      <c r="S930" s="1518"/>
      <c r="T930" s="1518"/>
      <c r="U930" s="1518"/>
      <c r="V930" s="1518"/>
      <c r="W930" s="1518"/>
      <c r="X930" s="1518"/>
      <c r="Y930" s="1518"/>
      <c r="Z930" s="1518"/>
      <c r="AA930" s="1518"/>
      <c r="AB930" s="1518"/>
      <c r="AC930" s="1518"/>
      <c r="AD930" s="1518"/>
      <c r="AE930" s="1518"/>
      <c r="AF930" s="1518"/>
      <c r="AG930" s="1518"/>
      <c r="AH930" s="1518"/>
      <c r="AI930" s="1518"/>
      <c r="AJ930" s="1518"/>
      <c r="AK930" s="1518"/>
      <c r="AL930" s="1518"/>
      <c r="AM930" s="1518"/>
      <c r="AN930" s="1518"/>
      <c r="AO930" s="1518"/>
      <c r="AP930" s="1518"/>
      <c r="AQ930" s="1518"/>
    </row>
    <row r="931" spans="1:43" ht="15.75" customHeight="1">
      <c r="A931" s="1518"/>
      <c r="B931" s="1518"/>
      <c r="C931" s="1518"/>
      <c r="D931" s="1518"/>
      <c r="E931" s="1518"/>
      <c r="F931" s="1518"/>
      <c r="G931" s="1518"/>
      <c r="H931" s="1518"/>
      <c r="I931" s="1518"/>
      <c r="J931" s="1518"/>
      <c r="K931" s="1518"/>
      <c r="L931" s="1507"/>
      <c r="M931" s="1518"/>
      <c r="N931" s="1518"/>
      <c r="O931" s="1518"/>
      <c r="P931" s="1536"/>
      <c r="Q931" s="1510"/>
      <c r="R931" s="1518"/>
      <c r="S931" s="1518"/>
      <c r="T931" s="1518"/>
      <c r="U931" s="1518"/>
      <c r="V931" s="1518"/>
      <c r="W931" s="1518"/>
      <c r="X931" s="1518"/>
      <c r="Y931" s="1518"/>
      <c r="Z931" s="1518"/>
      <c r="AA931" s="1518"/>
      <c r="AB931" s="1518"/>
      <c r="AC931" s="1518"/>
      <c r="AD931" s="1518"/>
      <c r="AE931" s="1518"/>
      <c r="AF931" s="1518"/>
      <c r="AG931" s="1518"/>
      <c r="AH931" s="1518"/>
      <c r="AI931" s="1518"/>
      <c r="AJ931" s="1518"/>
      <c r="AK931" s="1518"/>
      <c r="AL931" s="1518"/>
      <c r="AM931" s="1518"/>
      <c r="AN931" s="1518"/>
      <c r="AO931" s="1518"/>
      <c r="AP931" s="1518"/>
      <c r="AQ931" s="1518"/>
    </row>
    <row r="932" spans="1:43" ht="15.75" customHeight="1">
      <c r="A932" s="1518"/>
      <c r="B932" s="1518"/>
      <c r="C932" s="1518"/>
      <c r="D932" s="1518"/>
      <c r="E932" s="1518"/>
      <c r="F932" s="1518"/>
      <c r="G932" s="1518"/>
      <c r="H932" s="1518"/>
      <c r="I932" s="1518"/>
      <c r="J932" s="1518"/>
      <c r="K932" s="1518"/>
      <c r="L932" s="1507"/>
      <c r="M932" s="1518"/>
      <c r="N932" s="1518"/>
      <c r="O932" s="1518"/>
      <c r="P932" s="1536"/>
      <c r="Q932" s="1510"/>
      <c r="R932" s="1518"/>
      <c r="S932" s="1518"/>
      <c r="T932" s="1518"/>
      <c r="U932" s="1518"/>
      <c r="V932" s="1518"/>
      <c r="W932" s="1518"/>
      <c r="X932" s="1518"/>
      <c r="Y932" s="1518"/>
      <c r="Z932" s="1518"/>
      <c r="AA932" s="1518"/>
      <c r="AB932" s="1518"/>
      <c r="AC932" s="1518"/>
      <c r="AD932" s="1518"/>
      <c r="AE932" s="1518"/>
      <c r="AF932" s="1518"/>
      <c r="AG932" s="1518"/>
      <c r="AH932" s="1518"/>
      <c r="AI932" s="1518"/>
      <c r="AJ932" s="1518"/>
      <c r="AK932" s="1518"/>
      <c r="AL932" s="1518"/>
      <c r="AM932" s="1518"/>
      <c r="AN932" s="1518"/>
      <c r="AO932" s="1518"/>
      <c r="AP932" s="1518"/>
      <c r="AQ932" s="1518"/>
    </row>
    <row r="933" spans="1:43" ht="15.75" customHeight="1">
      <c r="A933" s="1518"/>
      <c r="B933" s="1518"/>
      <c r="C933" s="1518"/>
      <c r="D933" s="1518"/>
      <c r="E933" s="1518"/>
      <c r="F933" s="1518"/>
      <c r="G933" s="1518"/>
      <c r="H933" s="1518"/>
      <c r="I933" s="1518"/>
      <c r="J933" s="1518"/>
      <c r="K933" s="1518"/>
      <c r="L933" s="1507"/>
      <c r="M933" s="1518"/>
      <c r="N933" s="1518"/>
      <c r="O933" s="1518"/>
      <c r="P933" s="1536"/>
      <c r="Q933" s="1510"/>
      <c r="R933" s="1518"/>
      <c r="S933" s="1518"/>
      <c r="T933" s="1518"/>
      <c r="U933" s="1518"/>
      <c r="V933" s="1518"/>
      <c r="W933" s="1518"/>
      <c r="X933" s="1518"/>
      <c r="Y933" s="1518"/>
      <c r="Z933" s="1518"/>
      <c r="AA933" s="1518"/>
      <c r="AB933" s="1518"/>
      <c r="AC933" s="1518"/>
      <c r="AD933" s="1518"/>
      <c r="AE933" s="1518"/>
      <c r="AF933" s="1518"/>
      <c r="AG933" s="1518"/>
      <c r="AH933" s="1518"/>
      <c r="AI933" s="1518"/>
      <c r="AJ933" s="1518"/>
      <c r="AK933" s="1518"/>
      <c r="AL933" s="1518"/>
      <c r="AM933" s="1518"/>
      <c r="AN933" s="1518"/>
      <c r="AO933" s="1518"/>
      <c r="AP933" s="1518"/>
      <c r="AQ933" s="1518"/>
    </row>
    <row r="934" spans="1:43" ht="15.75" customHeight="1">
      <c r="A934" s="1518"/>
      <c r="B934" s="1518"/>
      <c r="C934" s="1518"/>
      <c r="D934" s="1518"/>
      <c r="E934" s="1518"/>
      <c r="F934" s="1518"/>
      <c r="G934" s="1518"/>
      <c r="H934" s="1518"/>
      <c r="I934" s="1518"/>
      <c r="J934" s="1518"/>
      <c r="K934" s="1518"/>
      <c r="L934" s="1507"/>
      <c r="M934" s="1518"/>
      <c r="N934" s="1518"/>
      <c r="O934" s="1518"/>
      <c r="P934" s="1536"/>
      <c r="Q934" s="1510"/>
      <c r="R934" s="1518"/>
      <c r="S934" s="1518"/>
      <c r="T934" s="1518"/>
      <c r="U934" s="1518"/>
      <c r="V934" s="1518"/>
      <c r="W934" s="1518"/>
      <c r="X934" s="1518"/>
      <c r="Y934" s="1518"/>
      <c r="Z934" s="1518"/>
      <c r="AA934" s="1518"/>
      <c r="AB934" s="1518"/>
      <c r="AC934" s="1518"/>
      <c r="AD934" s="1518"/>
      <c r="AE934" s="1518"/>
      <c r="AF934" s="1518"/>
      <c r="AG934" s="1518"/>
      <c r="AH934" s="1518"/>
      <c r="AI934" s="1518"/>
      <c r="AJ934" s="1518"/>
      <c r="AK934" s="1518"/>
      <c r="AL934" s="1518"/>
      <c r="AM934" s="1518"/>
      <c r="AN934" s="1518"/>
      <c r="AO934" s="1518"/>
      <c r="AP934" s="1518"/>
      <c r="AQ934" s="1518"/>
    </row>
    <row r="935" spans="1:43" ht="15.75" customHeight="1">
      <c r="A935" s="1518"/>
      <c r="B935" s="1518"/>
      <c r="C935" s="1518"/>
      <c r="D935" s="1518"/>
      <c r="E935" s="1518"/>
      <c r="F935" s="1518"/>
      <c r="G935" s="1518"/>
      <c r="H935" s="1518"/>
      <c r="I935" s="1518"/>
      <c r="J935" s="1518"/>
      <c r="K935" s="1518"/>
      <c r="L935" s="1507"/>
      <c r="M935" s="1518"/>
      <c r="N935" s="1518"/>
      <c r="O935" s="1518"/>
      <c r="P935" s="1536"/>
      <c r="Q935" s="1510"/>
      <c r="R935" s="1518"/>
      <c r="S935" s="1518"/>
      <c r="T935" s="1518"/>
      <c r="U935" s="1518"/>
      <c r="V935" s="1518"/>
      <c r="W935" s="1518"/>
      <c r="X935" s="1518"/>
      <c r="Y935" s="1518"/>
      <c r="Z935" s="1518"/>
      <c r="AA935" s="1518"/>
      <c r="AB935" s="1518"/>
      <c r="AC935" s="1518"/>
      <c r="AD935" s="1518"/>
      <c r="AE935" s="1518"/>
      <c r="AF935" s="1518"/>
      <c r="AG935" s="1518"/>
      <c r="AH935" s="1518"/>
      <c r="AI935" s="1518"/>
      <c r="AJ935" s="1518"/>
      <c r="AK935" s="1518"/>
      <c r="AL935" s="1518"/>
      <c r="AM935" s="1518"/>
      <c r="AN935" s="1518"/>
      <c r="AO935" s="1518"/>
      <c r="AP935" s="1518"/>
      <c r="AQ935" s="1518"/>
    </row>
    <row r="936" spans="1:43" ht="15.75" customHeight="1">
      <c r="A936" s="1518"/>
      <c r="B936" s="1518"/>
      <c r="C936" s="1518"/>
      <c r="D936" s="1518"/>
      <c r="E936" s="1518"/>
      <c r="F936" s="1518"/>
      <c r="G936" s="1518"/>
      <c r="H936" s="1518"/>
      <c r="I936" s="1518"/>
      <c r="J936" s="1518"/>
      <c r="K936" s="1518"/>
      <c r="L936" s="1507"/>
      <c r="M936" s="1518"/>
      <c r="N936" s="1518"/>
      <c r="O936" s="1518"/>
      <c r="P936" s="1536"/>
      <c r="Q936" s="1510"/>
      <c r="R936" s="1518"/>
      <c r="S936" s="1518"/>
      <c r="T936" s="1518"/>
      <c r="U936" s="1518"/>
      <c r="V936" s="1518"/>
      <c r="W936" s="1518"/>
      <c r="X936" s="1518"/>
      <c r="Y936" s="1518"/>
      <c r="Z936" s="1518"/>
      <c r="AA936" s="1518"/>
      <c r="AB936" s="1518"/>
      <c r="AC936" s="1518"/>
      <c r="AD936" s="1518"/>
      <c r="AE936" s="1518"/>
      <c r="AF936" s="1518"/>
      <c r="AG936" s="1518"/>
      <c r="AH936" s="1518"/>
      <c r="AI936" s="1518"/>
      <c r="AJ936" s="1518"/>
      <c r="AK936" s="1518"/>
      <c r="AL936" s="1518"/>
      <c r="AM936" s="1518"/>
      <c r="AN936" s="1518"/>
      <c r="AO936" s="1518"/>
      <c r="AP936" s="1518"/>
      <c r="AQ936" s="1518"/>
    </row>
    <row r="937" spans="1:43" ht="15.75" customHeight="1">
      <c r="A937" s="1518"/>
      <c r="B937" s="1518"/>
      <c r="C937" s="1518"/>
      <c r="D937" s="1518"/>
      <c r="E937" s="1518"/>
      <c r="F937" s="1518"/>
      <c r="G937" s="1518"/>
      <c r="H937" s="1518"/>
      <c r="I937" s="1518"/>
      <c r="J937" s="1518"/>
      <c r="K937" s="1518"/>
      <c r="L937" s="1507"/>
      <c r="M937" s="1518"/>
      <c r="N937" s="1518"/>
      <c r="O937" s="1518"/>
      <c r="P937" s="1536"/>
      <c r="Q937" s="1510"/>
      <c r="R937" s="1518"/>
      <c r="S937" s="1518"/>
      <c r="T937" s="1518"/>
      <c r="U937" s="1518"/>
      <c r="V937" s="1518"/>
      <c r="W937" s="1518"/>
      <c r="X937" s="1518"/>
      <c r="Y937" s="1518"/>
      <c r="Z937" s="1518"/>
      <c r="AA937" s="1518"/>
      <c r="AB937" s="1518"/>
      <c r="AC937" s="1518"/>
      <c r="AD937" s="1518"/>
      <c r="AE937" s="1518"/>
      <c r="AF937" s="1518"/>
      <c r="AG937" s="1518"/>
      <c r="AH937" s="1518"/>
      <c r="AI937" s="1518"/>
      <c r="AJ937" s="1518"/>
      <c r="AK937" s="1518"/>
      <c r="AL937" s="1518"/>
      <c r="AM937" s="1518"/>
      <c r="AN937" s="1518"/>
      <c r="AO937" s="1518"/>
      <c r="AP937" s="1518"/>
      <c r="AQ937" s="1518"/>
    </row>
    <row r="938" spans="1:43" ht="15.75" customHeight="1">
      <c r="A938" s="1518"/>
      <c r="B938" s="1518"/>
      <c r="C938" s="1518"/>
      <c r="D938" s="1518"/>
      <c r="E938" s="1518"/>
      <c r="F938" s="1518"/>
      <c r="G938" s="1518"/>
      <c r="H938" s="1518"/>
      <c r="I938" s="1518"/>
      <c r="J938" s="1518"/>
      <c r="K938" s="1518"/>
      <c r="L938" s="1507"/>
      <c r="M938" s="1518"/>
      <c r="N938" s="1518"/>
      <c r="O938" s="1518"/>
      <c r="P938" s="1536"/>
      <c r="Q938" s="1510"/>
      <c r="R938" s="1518"/>
      <c r="S938" s="1518"/>
      <c r="T938" s="1518"/>
      <c r="U938" s="1518"/>
      <c r="V938" s="1518"/>
      <c r="W938" s="1518"/>
      <c r="X938" s="1518"/>
      <c r="Y938" s="1518"/>
      <c r="Z938" s="1518"/>
      <c r="AA938" s="1518"/>
      <c r="AB938" s="1518"/>
      <c r="AC938" s="1518"/>
      <c r="AD938" s="1518"/>
      <c r="AE938" s="1518"/>
      <c r="AF938" s="1518"/>
      <c r="AG938" s="1518"/>
      <c r="AH938" s="1518"/>
      <c r="AI938" s="1518"/>
      <c r="AJ938" s="1518"/>
      <c r="AK938" s="1518"/>
      <c r="AL938" s="1518"/>
      <c r="AM938" s="1518"/>
      <c r="AN938" s="1518"/>
      <c r="AO938" s="1518"/>
      <c r="AP938" s="1518"/>
      <c r="AQ938" s="1518"/>
    </row>
    <row r="939" spans="1:43" ht="15.75" customHeight="1">
      <c r="A939" s="1518"/>
      <c r="B939" s="1518"/>
      <c r="C939" s="1518"/>
      <c r="D939" s="1518"/>
      <c r="E939" s="1518"/>
      <c r="F939" s="1518"/>
      <c r="G939" s="1518"/>
      <c r="H939" s="1518"/>
      <c r="I939" s="1518"/>
      <c r="J939" s="1518"/>
      <c r="K939" s="1518"/>
      <c r="L939" s="1507"/>
      <c r="M939" s="1518"/>
      <c r="N939" s="1518"/>
      <c r="O939" s="1518"/>
      <c r="P939" s="1536"/>
      <c r="Q939" s="1510"/>
      <c r="R939" s="1518"/>
      <c r="S939" s="1518"/>
      <c r="T939" s="1518"/>
      <c r="U939" s="1518"/>
      <c r="V939" s="1518"/>
      <c r="W939" s="1518"/>
      <c r="X939" s="1518"/>
      <c r="Y939" s="1518"/>
      <c r="Z939" s="1518"/>
      <c r="AA939" s="1518"/>
      <c r="AB939" s="1518"/>
      <c r="AC939" s="1518"/>
      <c r="AD939" s="1518"/>
      <c r="AE939" s="1518"/>
      <c r="AF939" s="1518"/>
      <c r="AG939" s="1518"/>
      <c r="AH939" s="1518"/>
      <c r="AI939" s="1518"/>
      <c r="AJ939" s="1518"/>
      <c r="AK939" s="1518"/>
      <c r="AL939" s="1518"/>
      <c r="AM939" s="1518"/>
      <c r="AN939" s="1518"/>
      <c r="AO939" s="1518"/>
      <c r="AP939" s="1518"/>
      <c r="AQ939" s="1518"/>
    </row>
    <row r="940" spans="1:43" ht="15.75" customHeight="1">
      <c r="A940" s="1518"/>
      <c r="B940" s="1518"/>
      <c r="C940" s="1518"/>
      <c r="D940" s="1518"/>
      <c r="E940" s="1518"/>
      <c r="F940" s="1518"/>
      <c r="G940" s="1518"/>
      <c r="H940" s="1518"/>
      <c r="I940" s="1518"/>
      <c r="J940" s="1518"/>
      <c r="K940" s="1518"/>
      <c r="L940" s="1507"/>
      <c r="M940" s="1518"/>
      <c r="N940" s="1518"/>
      <c r="O940" s="1518"/>
      <c r="P940" s="1536"/>
      <c r="Q940" s="1510"/>
      <c r="R940" s="1518"/>
      <c r="S940" s="1518"/>
      <c r="T940" s="1518"/>
      <c r="U940" s="1518"/>
      <c r="V940" s="1518"/>
      <c r="W940" s="1518"/>
      <c r="X940" s="1518"/>
      <c r="Y940" s="1518"/>
      <c r="Z940" s="1518"/>
      <c r="AA940" s="1518"/>
      <c r="AB940" s="1518"/>
      <c r="AC940" s="1518"/>
      <c r="AD940" s="1518"/>
      <c r="AE940" s="1518"/>
      <c r="AF940" s="1518"/>
      <c r="AG940" s="1518"/>
      <c r="AH940" s="1518"/>
      <c r="AI940" s="1518"/>
      <c r="AJ940" s="1518"/>
      <c r="AK940" s="1518"/>
      <c r="AL940" s="1518"/>
      <c r="AM940" s="1518"/>
      <c r="AN940" s="1518"/>
      <c r="AO940" s="1518"/>
      <c r="AP940" s="1518"/>
      <c r="AQ940" s="1518"/>
    </row>
    <row r="941" spans="1:43" ht="15.75" customHeight="1">
      <c r="A941" s="1518"/>
      <c r="B941" s="1518"/>
      <c r="C941" s="1518"/>
      <c r="D941" s="1518"/>
      <c r="E941" s="1518"/>
      <c r="F941" s="1518"/>
      <c r="G941" s="1518"/>
      <c r="H941" s="1518"/>
      <c r="I941" s="1518"/>
      <c r="J941" s="1518"/>
      <c r="K941" s="1518"/>
      <c r="L941" s="1507"/>
      <c r="M941" s="1518"/>
      <c r="N941" s="1518"/>
      <c r="O941" s="1518"/>
      <c r="P941" s="1536"/>
      <c r="Q941" s="1510"/>
      <c r="R941" s="1518"/>
      <c r="S941" s="1518"/>
      <c r="T941" s="1518"/>
      <c r="U941" s="1518"/>
      <c r="V941" s="1518"/>
      <c r="W941" s="1518"/>
      <c r="X941" s="1518"/>
      <c r="Y941" s="1518"/>
      <c r="Z941" s="1518"/>
      <c r="AA941" s="1518"/>
      <c r="AB941" s="1518"/>
      <c r="AC941" s="1518"/>
      <c r="AD941" s="1518"/>
      <c r="AE941" s="1518"/>
      <c r="AF941" s="1518"/>
      <c r="AG941" s="1518"/>
      <c r="AH941" s="1518"/>
      <c r="AI941" s="1518"/>
      <c r="AJ941" s="1518"/>
      <c r="AK941" s="1518"/>
      <c r="AL941" s="1518"/>
      <c r="AM941" s="1518"/>
      <c r="AN941" s="1518"/>
      <c r="AO941" s="1518"/>
      <c r="AP941" s="1518"/>
      <c r="AQ941" s="1518"/>
    </row>
    <row r="942" spans="1:43" ht="15.75" customHeight="1">
      <c r="A942" s="1518"/>
      <c r="B942" s="1518"/>
      <c r="C942" s="1518"/>
      <c r="D942" s="1518"/>
      <c r="E942" s="1518"/>
      <c r="F942" s="1518"/>
      <c r="G942" s="1518"/>
      <c r="H942" s="1518"/>
      <c r="I942" s="1518"/>
      <c r="J942" s="1518"/>
      <c r="K942" s="1518"/>
      <c r="L942" s="1507"/>
      <c r="M942" s="1518"/>
      <c r="N942" s="1518"/>
      <c r="O942" s="1518"/>
      <c r="P942" s="1536"/>
      <c r="Q942" s="1510"/>
      <c r="R942" s="1518"/>
      <c r="S942" s="1518"/>
      <c r="T942" s="1518"/>
      <c r="U942" s="1518"/>
      <c r="V942" s="1518"/>
      <c r="W942" s="1518"/>
      <c r="X942" s="1518"/>
      <c r="Y942" s="1518"/>
      <c r="Z942" s="1518"/>
      <c r="AA942" s="1518"/>
      <c r="AB942" s="1518"/>
      <c r="AC942" s="1518"/>
      <c r="AD942" s="1518"/>
      <c r="AE942" s="1518"/>
      <c r="AF942" s="1518"/>
      <c r="AG942" s="1518"/>
      <c r="AH942" s="1518"/>
      <c r="AI942" s="1518"/>
      <c r="AJ942" s="1518"/>
      <c r="AK942" s="1518"/>
      <c r="AL942" s="1518"/>
      <c r="AM942" s="1518"/>
      <c r="AN942" s="1518"/>
      <c r="AO942" s="1518"/>
      <c r="AP942" s="1518"/>
      <c r="AQ942" s="1518"/>
    </row>
    <row r="943" spans="1:43" ht="15.75" customHeight="1">
      <c r="A943" s="1518"/>
      <c r="B943" s="1518"/>
      <c r="C943" s="1518"/>
      <c r="D943" s="1518"/>
      <c r="E943" s="1518"/>
      <c r="F943" s="1518"/>
      <c r="G943" s="1518"/>
      <c r="H943" s="1518"/>
      <c r="I943" s="1518"/>
      <c r="J943" s="1518"/>
      <c r="K943" s="1518"/>
      <c r="L943" s="1507"/>
      <c r="M943" s="1518"/>
      <c r="N943" s="1518"/>
      <c r="O943" s="1518"/>
      <c r="P943" s="1536"/>
      <c r="Q943" s="1510"/>
      <c r="R943" s="1518"/>
      <c r="S943" s="1518"/>
      <c r="T943" s="1518"/>
      <c r="U943" s="1518"/>
      <c r="V943" s="1518"/>
      <c r="W943" s="1518"/>
      <c r="X943" s="1518"/>
      <c r="Y943" s="1518"/>
      <c r="Z943" s="1518"/>
      <c r="AA943" s="1518"/>
      <c r="AB943" s="1518"/>
      <c r="AC943" s="1518"/>
      <c r="AD943" s="1518"/>
      <c r="AE943" s="1518"/>
      <c r="AF943" s="1518"/>
      <c r="AG943" s="1518"/>
      <c r="AH943" s="1518"/>
      <c r="AI943" s="1518"/>
      <c r="AJ943" s="1518"/>
      <c r="AK943" s="1518"/>
      <c r="AL943" s="1518"/>
      <c r="AM943" s="1518"/>
      <c r="AN943" s="1518"/>
      <c r="AO943" s="1518"/>
      <c r="AP943" s="1518"/>
      <c r="AQ943" s="1518"/>
    </row>
    <row r="944" spans="1:43" ht="15.75" customHeight="1">
      <c r="A944" s="1518"/>
      <c r="B944" s="1518"/>
      <c r="C944" s="1518"/>
      <c r="D944" s="1518"/>
      <c r="E944" s="1518"/>
      <c r="F944" s="1518"/>
      <c r="G944" s="1518"/>
      <c r="H944" s="1518"/>
      <c r="I944" s="1518"/>
      <c r="J944" s="1518"/>
      <c r="K944" s="1518"/>
      <c r="L944" s="1507"/>
      <c r="M944" s="1518"/>
      <c r="N944" s="1518"/>
      <c r="O944" s="1518"/>
      <c r="P944" s="1536"/>
      <c r="Q944" s="1510"/>
      <c r="R944" s="1518"/>
      <c r="S944" s="1518"/>
      <c r="T944" s="1518"/>
      <c r="U944" s="1518"/>
      <c r="V944" s="1518"/>
      <c r="W944" s="1518"/>
      <c r="X944" s="1518"/>
      <c r="Y944" s="1518"/>
      <c r="Z944" s="1518"/>
      <c r="AA944" s="1518"/>
      <c r="AB944" s="1518"/>
      <c r="AC944" s="1518"/>
      <c r="AD944" s="1518"/>
      <c r="AE944" s="1518"/>
      <c r="AF944" s="1518"/>
      <c r="AG944" s="1518"/>
      <c r="AH944" s="1518"/>
      <c r="AI944" s="1518"/>
      <c r="AJ944" s="1518"/>
      <c r="AK944" s="1518"/>
      <c r="AL944" s="1518"/>
      <c r="AM944" s="1518"/>
      <c r="AN944" s="1518"/>
      <c r="AO944" s="1518"/>
      <c r="AP944" s="1518"/>
      <c r="AQ944" s="1518"/>
    </row>
    <row r="945" spans="1:43" ht="15.75" customHeight="1">
      <c r="A945" s="1518"/>
      <c r="B945" s="1518"/>
      <c r="C945" s="1518"/>
      <c r="D945" s="1518"/>
      <c r="E945" s="1518"/>
      <c r="F945" s="1518"/>
      <c r="G945" s="1518"/>
      <c r="H945" s="1518"/>
      <c r="I945" s="1518"/>
      <c r="J945" s="1518"/>
      <c r="K945" s="1518"/>
      <c r="L945" s="1507"/>
      <c r="M945" s="1518"/>
      <c r="N945" s="1518"/>
      <c r="O945" s="1518"/>
      <c r="P945" s="1536"/>
      <c r="Q945" s="1510"/>
      <c r="R945" s="1518"/>
      <c r="S945" s="1518"/>
      <c r="T945" s="1518"/>
      <c r="U945" s="1518"/>
      <c r="V945" s="1518"/>
      <c r="W945" s="1518"/>
      <c r="X945" s="1518"/>
      <c r="Y945" s="1518"/>
      <c r="Z945" s="1518"/>
      <c r="AA945" s="1518"/>
      <c r="AB945" s="1518"/>
      <c r="AC945" s="1518"/>
      <c r="AD945" s="1518"/>
      <c r="AE945" s="1518"/>
      <c r="AF945" s="1518"/>
      <c r="AG945" s="1518"/>
      <c r="AH945" s="1518"/>
      <c r="AI945" s="1518"/>
      <c r="AJ945" s="1518"/>
      <c r="AK945" s="1518"/>
      <c r="AL945" s="1518"/>
      <c r="AM945" s="1518"/>
      <c r="AN945" s="1518"/>
      <c r="AO945" s="1518"/>
      <c r="AP945" s="1518"/>
      <c r="AQ945" s="1518"/>
    </row>
    <row r="946" spans="1:43" ht="15.75" customHeight="1">
      <c r="A946" s="1518"/>
      <c r="B946" s="1518"/>
      <c r="C946" s="1518"/>
      <c r="D946" s="1518"/>
      <c r="E946" s="1518"/>
      <c r="F946" s="1518"/>
      <c r="G946" s="1518"/>
      <c r="H946" s="1518"/>
      <c r="I946" s="1518"/>
      <c r="J946" s="1518"/>
      <c r="K946" s="1518"/>
      <c r="L946" s="1507"/>
      <c r="M946" s="1518"/>
      <c r="N946" s="1518"/>
      <c r="O946" s="1518"/>
      <c r="P946" s="1536"/>
      <c r="Q946" s="1510"/>
      <c r="R946" s="1518"/>
      <c r="S946" s="1518"/>
      <c r="T946" s="1518"/>
      <c r="U946" s="1518"/>
      <c r="V946" s="1518"/>
      <c r="W946" s="1518"/>
      <c r="X946" s="1518"/>
      <c r="Y946" s="1518"/>
      <c r="Z946" s="1518"/>
      <c r="AA946" s="1518"/>
      <c r="AB946" s="1518"/>
      <c r="AC946" s="1518"/>
      <c r="AD946" s="1518"/>
      <c r="AE946" s="1518"/>
      <c r="AF946" s="1518"/>
      <c r="AG946" s="1518"/>
      <c r="AH946" s="1518"/>
      <c r="AI946" s="1518"/>
      <c r="AJ946" s="1518"/>
      <c r="AK946" s="1518"/>
      <c r="AL946" s="1518"/>
      <c r="AM946" s="1518"/>
      <c r="AN946" s="1518"/>
      <c r="AO946" s="1518"/>
      <c r="AP946" s="1518"/>
      <c r="AQ946" s="1518"/>
    </row>
    <row r="947" spans="1:43" ht="15.75" customHeight="1">
      <c r="A947" s="1518"/>
      <c r="B947" s="1518"/>
      <c r="C947" s="1518"/>
      <c r="D947" s="1518"/>
      <c r="E947" s="1518"/>
      <c r="F947" s="1518"/>
      <c r="G947" s="1518"/>
      <c r="H947" s="1518"/>
      <c r="I947" s="1518"/>
      <c r="J947" s="1518"/>
      <c r="K947" s="1518"/>
      <c r="L947" s="1507"/>
      <c r="M947" s="1518"/>
      <c r="N947" s="1518"/>
      <c r="O947" s="1518"/>
      <c r="P947" s="1536"/>
      <c r="Q947" s="1510"/>
      <c r="R947" s="1518"/>
      <c r="S947" s="1518"/>
      <c r="T947" s="1518"/>
      <c r="U947" s="1518"/>
      <c r="V947" s="1518"/>
      <c r="W947" s="1518"/>
      <c r="X947" s="1518"/>
      <c r="Y947" s="1518"/>
      <c r="Z947" s="1518"/>
      <c r="AA947" s="1518"/>
      <c r="AB947" s="1518"/>
      <c r="AC947" s="1518"/>
      <c r="AD947" s="1518"/>
      <c r="AE947" s="1518"/>
      <c r="AF947" s="1518"/>
      <c r="AG947" s="1518"/>
      <c r="AH947" s="1518"/>
      <c r="AI947" s="1518"/>
      <c r="AJ947" s="1518"/>
      <c r="AK947" s="1518"/>
      <c r="AL947" s="1518"/>
      <c r="AM947" s="1518"/>
      <c r="AN947" s="1518"/>
      <c r="AO947" s="1518"/>
      <c r="AP947" s="1518"/>
      <c r="AQ947" s="1518"/>
    </row>
    <row r="948" spans="1:43" ht="15.75" customHeight="1">
      <c r="A948" s="1518"/>
      <c r="B948" s="1518"/>
      <c r="C948" s="1518"/>
      <c r="D948" s="1518"/>
      <c r="E948" s="1518"/>
      <c r="F948" s="1518"/>
      <c r="G948" s="1518"/>
      <c r="H948" s="1518"/>
      <c r="I948" s="1518"/>
      <c r="J948" s="1518"/>
      <c r="K948" s="1518"/>
      <c r="L948" s="1507"/>
      <c r="M948" s="1518"/>
      <c r="N948" s="1518"/>
      <c r="O948" s="1518"/>
      <c r="P948" s="1536"/>
      <c r="Q948" s="1510"/>
      <c r="R948" s="1518"/>
      <c r="S948" s="1518"/>
      <c r="T948" s="1518"/>
      <c r="U948" s="1518"/>
      <c r="V948" s="1518"/>
      <c r="W948" s="1518"/>
      <c r="X948" s="1518"/>
      <c r="Y948" s="1518"/>
      <c r="Z948" s="1518"/>
      <c r="AA948" s="1518"/>
      <c r="AB948" s="1518"/>
      <c r="AC948" s="1518"/>
      <c r="AD948" s="1518"/>
      <c r="AE948" s="1518"/>
      <c r="AF948" s="1518"/>
      <c r="AG948" s="1518"/>
      <c r="AH948" s="1518"/>
      <c r="AI948" s="1518"/>
      <c r="AJ948" s="1518"/>
      <c r="AK948" s="1518"/>
      <c r="AL948" s="1518"/>
      <c r="AM948" s="1518"/>
      <c r="AN948" s="1518"/>
      <c r="AO948" s="1518"/>
      <c r="AP948" s="1518"/>
      <c r="AQ948" s="1518"/>
    </row>
    <row r="949" spans="1:43" ht="15.75" customHeight="1">
      <c r="A949" s="1518"/>
      <c r="B949" s="1518"/>
      <c r="C949" s="1518"/>
      <c r="D949" s="1518"/>
      <c r="E949" s="1518"/>
      <c r="F949" s="1518"/>
      <c r="G949" s="1518"/>
      <c r="H949" s="1518"/>
      <c r="I949" s="1518"/>
      <c r="J949" s="1518"/>
      <c r="K949" s="1518"/>
      <c r="L949" s="1507"/>
      <c r="M949" s="1518"/>
      <c r="N949" s="1518"/>
      <c r="O949" s="1518"/>
      <c r="P949" s="1536"/>
      <c r="Q949" s="1510"/>
      <c r="R949" s="1518"/>
      <c r="S949" s="1518"/>
      <c r="T949" s="1518"/>
      <c r="U949" s="1518"/>
      <c r="V949" s="1518"/>
      <c r="W949" s="1518"/>
      <c r="X949" s="1518"/>
      <c r="Y949" s="1518"/>
      <c r="Z949" s="1518"/>
      <c r="AA949" s="1518"/>
      <c r="AB949" s="1518"/>
      <c r="AC949" s="1518"/>
      <c r="AD949" s="1518"/>
      <c r="AE949" s="1518"/>
      <c r="AF949" s="1518"/>
      <c r="AG949" s="1518"/>
      <c r="AH949" s="1518"/>
      <c r="AI949" s="1518"/>
      <c r="AJ949" s="1518"/>
      <c r="AK949" s="1518"/>
      <c r="AL949" s="1518"/>
      <c r="AM949" s="1518"/>
      <c r="AN949" s="1518"/>
      <c r="AO949" s="1518"/>
      <c r="AP949" s="1518"/>
      <c r="AQ949" s="1518"/>
    </row>
    <row r="950" spans="1:43" ht="15.75" customHeight="1">
      <c r="A950" s="1518"/>
      <c r="B950" s="1518"/>
      <c r="C950" s="1518"/>
      <c r="D950" s="1518"/>
      <c r="E950" s="1518"/>
      <c r="F950" s="1518"/>
      <c r="G950" s="1518"/>
      <c r="H950" s="1518"/>
      <c r="I950" s="1518"/>
      <c r="J950" s="1518"/>
      <c r="K950" s="1518"/>
      <c r="L950" s="1507"/>
      <c r="M950" s="1518"/>
      <c r="N950" s="1518"/>
      <c r="O950" s="1518"/>
      <c r="P950" s="1536"/>
      <c r="Q950" s="1510"/>
      <c r="R950" s="1518"/>
      <c r="S950" s="1518"/>
      <c r="T950" s="1518"/>
      <c r="U950" s="1518"/>
      <c r="V950" s="1518"/>
      <c r="W950" s="1518"/>
      <c r="X950" s="1518"/>
      <c r="Y950" s="1518"/>
      <c r="Z950" s="1518"/>
      <c r="AA950" s="1518"/>
      <c r="AB950" s="1518"/>
      <c r="AC950" s="1518"/>
      <c r="AD950" s="1518"/>
      <c r="AE950" s="1518"/>
      <c r="AF950" s="1518"/>
      <c r="AG950" s="1518"/>
      <c r="AH950" s="1518"/>
      <c r="AI950" s="1518"/>
      <c r="AJ950" s="1518"/>
      <c r="AK950" s="1518"/>
      <c r="AL950" s="1518"/>
      <c r="AM950" s="1518"/>
      <c r="AN950" s="1518"/>
      <c r="AO950" s="1518"/>
      <c r="AP950" s="1518"/>
      <c r="AQ950" s="1518"/>
    </row>
    <row r="951" spans="1:43" ht="15.75" customHeight="1">
      <c r="A951" s="1518"/>
      <c r="B951" s="1518"/>
      <c r="C951" s="1518"/>
      <c r="D951" s="1518"/>
      <c r="E951" s="1518"/>
      <c r="F951" s="1518"/>
      <c r="G951" s="1518"/>
      <c r="H951" s="1518"/>
      <c r="I951" s="1518"/>
      <c r="J951" s="1518"/>
      <c r="K951" s="1518"/>
      <c r="L951" s="1507"/>
      <c r="M951" s="1518"/>
      <c r="N951" s="1518"/>
      <c r="O951" s="1518"/>
      <c r="P951" s="1536"/>
      <c r="Q951" s="1510"/>
      <c r="R951" s="1518"/>
      <c r="S951" s="1518"/>
      <c r="T951" s="1518"/>
      <c r="U951" s="1518"/>
      <c r="V951" s="1518"/>
      <c r="W951" s="1518"/>
      <c r="X951" s="1518"/>
      <c r="Y951" s="1518"/>
      <c r="Z951" s="1518"/>
      <c r="AA951" s="1518"/>
      <c r="AB951" s="1518"/>
      <c r="AC951" s="1518"/>
      <c r="AD951" s="1518"/>
      <c r="AE951" s="1518"/>
      <c r="AF951" s="1518"/>
      <c r="AG951" s="1518"/>
      <c r="AH951" s="1518"/>
      <c r="AI951" s="1518"/>
      <c r="AJ951" s="1518"/>
      <c r="AK951" s="1518"/>
      <c r="AL951" s="1518"/>
      <c r="AM951" s="1518"/>
      <c r="AN951" s="1518"/>
      <c r="AO951" s="1518"/>
      <c r="AP951" s="1518"/>
      <c r="AQ951" s="1518"/>
    </row>
    <row r="952" spans="1:43" ht="15.75" customHeight="1">
      <c r="A952" s="1518"/>
      <c r="B952" s="1518"/>
      <c r="C952" s="1518"/>
      <c r="D952" s="1518"/>
      <c r="E952" s="1518"/>
      <c r="F952" s="1518"/>
      <c r="G952" s="1518"/>
      <c r="H952" s="1518"/>
      <c r="I952" s="1518"/>
      <c r="J952" s="1518"/>
      <c r="K952" s="1518"/>
      <c r="L952" s="1507"/>
      <c r="M952" s="1518"/>
      <c r="N952" s="1518"/>
      <c r="O952" s="1518"/>
      <c r="P952" s="1536"/>
      <c r="Q952" s="1510"/>
      <c r="R952" s="1518"/>
      <c r="S952" s="1518"/>
      <c r="T952" s="1518"/>
      <c r="U952" s="1518"/>
      <c r="V952" s="1518"/>
      <c r="W952" s="1518"/>
      <c r="X952" s="1518"/>
      <c r="Y952" s="1518"/>
      <c r="Z952" s="1518"/>
      <c r="AA952" s="1518"/>
      <c r="AB952" s="1518"/>
      <c r="AC952" s="1518"/>
      <c r="AD952" s="1518"/>
      <c r="AE952" s="1518"/>
      <c r="AF952" s="1518"/>
      <c r="AG952" s="1518"/>
      <c r="AH952" s="1518"/>
      <c r="AI952" s="1518"/>
      <c r="AJ952" s="1518"/>
      <c r="AK952" s="1518"/>
      <c r="AL952" s="1518"/>
      <c r="AM952" s="1518"/>
      <c r="AN952" s="1518"/>
      <c r="AO952" s="1518"/>
      <c r="AP952" s="1518"/>
      <c r="AQ952" s="1518"/>
    </row>
    <row r="953" spans="1:43" ht="15.75" customHeight="1">
      <c r="A953" s="1518"/>
      <c r="B953" s="1518"/>
      <c r="C953" s="1518"/>
      <c r="D953" s="1518"/>
      <c r="E953" s="1518"/>
      <c r="F953" s="1518"/>
      <c r="G953" s="1518"/>
      <c r="H953" s="1518"/>
      <c r="I953" s="1518"/>
      <c r="J953" s="1518"/>
      <c r="K953" s="1518"/>
      <c r="L953" s="1507"/>
      <c r="M953" s="1518"/>
      <c r="N953" s="1518"/>
      <c r="O953" s="1518"/>
      <c r="P953" s="1536"/>
      <c r="Q953" s="1510"/>
      <c r="R953" s="1518"/>
      <c r="S953" s="1518"/>
      <c r="T953" s="1518"/>
      <c r="U953" s="1518"/>
      <c r="V953" s="1518"/>
      <c r="W953" s="1518"/>
      <c r="X953" s="1518"/>
      <c r="Y953" s="1518"/>
      <c r="Z953" s="1518"/>
      <c r="AA953" s="1518"/>
      <c r="AB953" s="1518"/>
      <c r="AC953" s="1518"/>
      <c r="AD953" s="1518"/>
      <c r="AE953" s="1518"/>
      <c r="AF953" s="1518"/>
      <c r="AG953" s="1518"/>
      <c r="AH953" s="1518"/>
      <c r="AI953" s="1518"/>
      <c r="AJ953" s="1518"/>
      <c r="AK953" s="1518"/>
      <c r="AL953" s="1518"/>
      <c r="AM953" s="1518"/>
      <c r="AN953" s="1518"/>
      <c r="AO953" s="1518"/>
      <c r="AP953" s="1518"/>
      <c r="AQ953" s="1518"/>
    </row>
    <row r="954" spans="1:43" ht="15.75" customHeight="1">
      <c r="A954" s="1518"/>
      <c r="B954" s="1518"/>
      <c r="C954" s="1518"/>
      <c r="D954" s="1518"/>
      <c r="E954" s="1518"/>
      <c r="F954" s="1518"/>
      <c r="G954" s="1518"/>
      <c r="H954" s="1518"/>
      <c r="I954" s="1518"/>
      <c r="J954" s="1518"/>
      <c r="K954" s="1518"/>
      <c r="L954" s="1507"/>
      <c r="M954" s="1518"/>
      <c r="N954" s="1518"/>
      <c r="O954" s="1518"/>
      <c r="P954" s="1536"/>
      <c r="Q954" s="1510"/>
      <c r="R954" s="1518"/>
      <c r="S954" s="1518"/>
      <c r="T954" s="1518"/>
      <c r="U954" s="1518"/>
      <c r="V954" s="1518"/>
      <c r="W954" s="1518"/>
      <c r="X954" s="1518"/>
      <c r="Y954" s="1518"/>
      <c r="Z954" s="1518"/>
      <c r="AA954" s="1518"/>
      <c r="AB954" s="1518"/>
      <c r="AC954" s="1518"/>
      <c r="AD954" s="1518"/>
      <c r="AE954" s="1518"/>
      <c r="AF954" s="1518"/>
      <c r="AG954" s="1518"/>
      <c r="AH954" s="1518"/>
      <c r="AI954" s="1518"/>
      <c r="AJ954" s="1518"/>
      <c r="AK954" s="1518"/>
      <c r="AL954" s="1518"/>
      <c r="AM954" s="1518"/>
      <c r="AN954" s="1518"/>
      <c r="AO954" s="1518"/>
      <c r="AP954" s="1518"/>
      <c r="AQ954" s="1518"/>
    </row>
    <row r="955" spans="1:43" ht="15.75" customHeight="1">
      <c r="A955" s="1518"/>
      <c r="B955" s="1518"/>
      <c r="C955" s="1518"/>
      <c r="D955" s="1518"/>
      <c r="E955" s="1518"/>
      <c r="F955" s="1518"/>
      <c r="G955" s="1518"/>
      <c r="H955" s="1518"/>
      <c r="I955" s="1518"/>
      <c r="J955" s="1518"/>
      <c r="K955" s="1518"/>
      <c r="L955" s="1507"/>
      <c r="M955" s="1518"/>
      <c r="N955" s="1518"/>
      <c r="O955" s="1518"/>
      <c r="P955" s="1536"/>
      <c r="Q955" s="1510"/>
      <c r="R955" s="1518"/>
      <c r="S955" s="1518"/>
      <c r="T955" s="1518"/>
      <c r="U955" s="1518"/>
      <c r="V955" s="1518"/>
      <c r="W955" s="1518"/>
      <c r="X955" s="1518"/>
      <c r="Y955" s="1518"/>
      <c r="Z955" s="1518"/>
      <c r="AA955" s="1518"/>
      <c r="AB955" s="1518"/>
      <c r="AC955" s="1518"/>
      <c r="AD955" s="1518"/>
      <c r="AE955" s="1518"/>
      <c r="AF955" s="1518"/>
      <c r="AG955" s="1518"/>
      <c r="AH955" s="1518"/>
      <c r="AI955" s="1518"/>
      <c r="AJ955" s="1518"/>
      <c r="AK955" s="1518"/>
      <c r="AL955" s="1518"/>
      <c r="AM955" s="1518"/>
      <c r="AN955" s="1518"/>
      <c r="AO955" s="1518"/>
      <c r="AP955" s="1518"/>
      <c r="AQ955" s="1518"/>
    </row>
    <row r="956" spans="1:43" ht="15.75" customHeight="1">
      <c r="A956" s="1518"/>
      <c r="B956" s="1518"/>
      <c r="C956" s="1518"/>
      <c r="D956" s="1518"/>
      <c r="E956" s="1518"/>
      <c r="F956" s="1518"/>
      <c r="G956" s="1518"/>
      <c r="H956" s="1518"/>
      <c r="I956" s="1518"/>
      <c r="J956" s="1518"/>
      <c r="K956" s="1518"/>
      <c r="L956" s="1507"/>
      <c r="M956" s="1518"/>
      <c r="N956" s="1518"/>
      <c r="O956" s="1518"/>
      <c r="P956" s="1536"/>
      <c r="Q956" s="1510"/>
      <c r="R956" s="1518"/>
      <c r="S956" s="1518"/>
      <c r="T956" s="1518"/>
      <c r="U956" s="1518"/>
      <c r="V956" s="1518"/>
      <c r="W956" s="1518"/>
      <c r="X956" s="1518"/>
      <c r="Y956" s="1518"/>
      <c r="Z956" s="1518"/>
      <c r="AA956" s="1518"/>
      <c r="AB956" s="1518"/>
      <c r="AC956" s="1518"/>
      <c r="AD956" s="1518"/>
      <c r="AE956" s="1518"/>
      <c r="AF956" s="1518"/>
      <c r="AG956" s="1518"/>
      <c r="AH956" s="1518"/>
      <c r="AI956" s="1518"/>
      <c r="AJ956" s="1518"/>
      <c r="AK956" s="1518"/>
      <c r="AL956" s="1518"/>
      <c r="AM956" s="1518"/>
      <c r="AN956" s="1518"/>
      <c r="AO956" s="1518"/>
      <c r="AP956" s="1518"/>
      <c r="AQ956" s="1518"/>
    </row>
    <row r="957" spans="1:43" ht="15.75" customHeight="1">
      <c r="A957" s="1518"/>
      <c r="B957" s="1518"/>
      <c r="C957" s="1518"/>
      <c r="D957" s="1518"/>
      <c r="E957" s="1518"/>
      <c r="F957" s="1518"/>
      <c r="G957" s="1518"/>
      <c r="H957" s="1518"/>
      <c r="I957" s="1518"/>
      <c r="J957" s="1518"/>
      <c r="K957" s="1518"/>
      <c r="L957" s="1507"/>
      <c r="M957" s="1518"/>
      <c r="N957" s="1518"/>
      <c r="O957" s="1518"/>
      <c r="P957" s="1536"/>
      <c r="Q957" s="1510"/>
      <c r="R957" s="1518"/>
      <c r="S957" s="1518"/>
      <c r="T957" s="1518"/>
      <c r="U957" s="1518"/>
      <c r="V957" s="1518"/>
      <c r="W957" s="1518"/>
      <c r="X957" s="1518"/>
      <c r="Y957" s="1518"/>
      <c r="Z957" s="1518"/>
      <c r="AA957" s="1518"/>
      <c r="AB957" s="1518"/>
      <c r="AC957" s="1518"/>
      <c r="AD957" s="1518"/>
      <c r="AE957" s="1518"/>
      <c r="AF957" s="1518"/>
      <c r="AG957" s="1518"/>
      <c r="AH957" s="1518"/>
      <c r="AI957" s="1518"/>
      <c r="AJ957" s="1518"/>
      <c r="AK957" s="1518"/>
      <c r="AL957" s="1518"/>
      <c r="AM957" s="1518"/>
      <c r="AN957" s="1518"/>
      <c r="AO957" s="1518"/>
      <c r="AP957" s="1518"/>
      <c r="AQ957" s="1518"/>
    </row>
    <row r="958" spans="1:43" ht="15.75" customHeight="1">
      <c r="A958" s="1518"/>
      <c r="B958" s="1518"/>
      <c r="C958" s="1518"/>
      <c r="D958" s="1518"/>
      <c r="E958" s="1518"/>
      <c r="F958" s="1518"/>
      <c r="G958" s="1518"/>
      <c r="H958" s="1518"/>
      <c r="I958" s="1518"/>
      <c r="J958" s="1518"/>
      <c r="K958" s="1518"/>
      <c r="L958" s="1507"/>
      <c r="M958" s="1518"/>
      <c r="N958" s="1518"/>
      <c r="O958" s="1518"/>
      <c r="P958" s="1536"/>
      <c r="Q958" s="1510"/>
      <c r="R958" s="1518"/>
      <c r="S958" s="1518"/>
      <c r="T958" s="1518"/>
      <c r="U958" s="1518"/>
      <c r="V958" s="1518"/>
      <c r="W958" s="1518"/>
      <c r="X958" s="1518"/>
      <c r="Y958" s="1518"/>
      <c r="Z958" s="1518"/>
      <c r="AA958" s="1518"/>
      <c r="AB958" s="1518"/>
      <c r="AC958" s="1518"/>
      <c r="AD958" s="1518"/>
      <c r="AE958" s="1518"/>
      <c r="AF958" s="1518"/>
      <c r="AG958" s="1518"/>
      <c r="AH958" s="1518"/>
      <c r="AI958" s="1518"/>
      <c r="AJ958" s="1518"/>
      <c r="AK958" s="1518"/>
      <c r="AL958" s="1518"/>
      <c r="AM958" s="1518"/>
      <c r="AN958" s="1518"/>
      <c r="AO958" s="1518"/>
      <c r="AP958" s="1518"/>
      <c r="AQ958" s="1518"/>
    </row>
    <row r="959" spans="1:43" ht="15.75" customHeight="1">
      <c r="A959" s="1518"/>
      <c r="B959" s="1518"/>
      <c r="C959" s="1518"/>
      <c r="D959" s="1518"/>
      <c r="E959" s="1518"/>
      <c r="F959" s="1518"/>
      <c r="G959" s="1518"/>
      <c r="H959" s="1518"/>
      <c r="I959" s="1518"/>
      <c r="J959" s="1518"/>
      <c r="K959" s="1518"/>
      <c r="L959" s="1507"/>
      <c r="M959" s="1518"/>
      <c r="N959" s="1518"/>
      <c r="O959" s="1518"/>
      <c r="P959" s="1536"/>
      <c r="Q959" s="1510"/>
      <c r="R959" s="1518"/>
      <c r="S959" s="1518"/>
      <c r="T959" s="1518"/>
      <c r="U959" s="1518"/>
      <c r="V959" s="1518"/>
      <c r="W959" s="1518"/>
      <c r="X959" s="1518"/>
      <c r="Y959" s="1518"/>
      <c r="Z959" s="1518"/>
      <c r="AA959" s="1518"/>
      <c r="AB959" s="1518"/>
      <c r="AC959" s="1518"/>
      <c r="AD959" s="1518"/>
      <c r="AE959" s="1518"/>
      <c r="AF959" s="1518"/>
      <c r="AG959" s="1518"/>
      <c r="AH959" s="1518"/>
      <c r="AI959" s="1518"/>
      <c r="AJ959" s="1518"/>
      <c r="AK959" s="1518"/>
      <c r="AL959" s="1518"/>
      <c r="AM959" s="1518"/>
      <c r="AN959" s="1518"/>
      <c r="AO959" s="1518"/>
      <c r="AP959" s="1518"/>
      <c r="AQ959" s="1518"/>
    </row>
    <row r="960" spans="1:43" ht="15.75" customHeight="1">
      <c r="A960" s="1518"/>
      <c r="B960" s="1518"/>
      <c r="C960" s="1518"/>
      <c r="D960" s="1518"/>
      <c r="E960" s="1518"/>
      <c r="F960" s="1518"/>
      <c r="G960" s="1518"/>
      <c r="H960" s="1518"/>
      <c r="I960" s="1518"/>
      <c r="J960" s="1518"/>
      <c r="K960" s="1518"/>
      <c r="L960" s="1507"/>
      <c r="M960" s="1518"/>
      <c r="N960" s="1518"/>
      <c r="O960" s="1518"/>
      <c r="P960" s="1536"/>
      <c r="Q960" s="1510"/>
      <c r="R960" s="1518"/>
      <c r="S960" s="1518"/>
      <c r="T960" s="1518"/>
      <c r="U960" s="1518"/>
      <c r="V960" s="1518"/>
      <c r="W960" s="1518"/>
      <c r="X960" s="1518"/>
      <c r="Y960" s="1518"/>
      <c r="Z960" s="1518"/>
      <c r="AA960" s="1518"/>
      <c r="AB960" s="1518"/>
      <c r="AC960" s="1518"/>
      <c r="AD960" s="1518"/>
      <c r="AE960" s="1518"/>
      <c r="AF960" s="1518"/>
      <c r="AG960" s="1518"/>
      <c r="AH960" s="1518"/>
      <c r="AI960" s="1518"/>
      <c r="AJ960" s="1518"/>
      <c r="AK960" s="1518"/>
      <c r="AL960" s="1518"/>
      <c r="AM960" s="1518"/>
      <c r="AN960" s="1518"/>
      <c r="AO960" s="1518"/>
      <c r="AP960" s="1518"/>
      <c r="AQ960" s="1518"/>
    </row>
    <row r="961" spans="1:43" ht="15.75" customHeight="1">
      <c r="A961" s="1518"/>
      <c r="B961" s="1518"/>
      <c r="C961" s="1518"/>
      <c r="D961" s="1518"/>
      <c r="E961" s="1518"/>
      <c r="F961" s="1518"/>
      <c r="G961" s="1518"/>
      <c r="H961" s="1518"/>
      <c r="I961" s="1518"/>
      <c r="J961" s="1518"/>
      <c r="K961" s="1518"/>
      <c r="L961" s="1507"/>
      <c r="M961" s="1518"/>
      <c r="N961" s="1518"/>
      <c r="O961" s="1518"/>
      <c r="P961" s="1536"/>
      <c r="Q961" s="1510"/>
      <c r="R961" s="1518"/>
      <c r="S961" s="1518"/>
      <c r="T961" s="1518"/>
      <c r="U961" s="1518"/>
      <c r="V961" s="1518"/>
      <c r="W961" s="1518"/>
      <c r="X961" s="1518"/>
      <c r="Y961" s="1518"/>
      <c r="Z961" s="1518"/>
      <c r="AA961" s="1518"/>
      <c r="AB961" s="1518"/>
      <c r="AC961" s="1518"/>
      <c r="AD961" s="1518"/>
      <c r="AE961" s="1518"/>
      <c r="AF961" s="1518"/>
      <c r="AG961" s="1518"/>
      <c r="AH961" s="1518"/>
      <c r="AI961" s="1518"/>
      <c r="AJ961" s="1518"/>
      <c r="AK961" s="1518"/>
      <c r="AL961" s="1518"/>
      <c r="AM961" s="1518"/>
      <c r="AN961" s="1518"/>
      <c r="AO961" s="1518"/>
      <c r="AP961" s="1518"/>
      <c r="AQ961" s="1518"/>
    </row>
    <row r="962" spans="1:43" ht="15.75" customHeight="1">
      <c r="A962" s="1518"/>
      <c r="B962" s="1518"/>
      <c r="C962" s="1518"/>
      <c r="D962" s="1518"/>
      <c r="E962" s="1518"/>
      <c r="F962" s="1518"/>
      <c r="G962" s="1518"/>
      <c r="H962" s="1518"/>
      <c r="I962" s="1518"/>
      <c r="J962" s="1518"/>
      <c r="K962" s="1518"/>
      <c r="L962" s="1507"/>
      <c r="M962" s="1518"/>
      <c r="N962" s="1518"/>
      <c r="O962" s="1518"/>
      <c r="P962" s="1536"/>
      <c r="Q962" s="1510"/>
      <c r="R962" s="1518"/>
      <c r="S962" s="1518"/>
      <c r="T962" s="1518"/>
      <c r="U962" s="1518"/>
      <c r="V962" s="1518"/>
      <c r="W962" s="1518"/>
      <c r="X962" s="1518"/>
      <c r="Y962" s="1518"/>
      <c r="Z962" s="1518"/>
      <c r="AA962" s="1518"/>
      <c r="AB962" s="1518"/>
      <c r="AC962" s="1518"/>
      <c r="AD962" s="1518"/>
      <c r="AE962" s="1518"/>
      <c r="AF962" s="1518"/>
      <c r="AG962" s="1518"/>
      <c r="AH962" s="1518"/>
      <c r="AI962" s="1518"/>
      <c r="AJ962" s="1518"/>
      <c r="AK962" s="1518"/>
      <c r="AL962" s="1518"/>
      <c r="AM962" s="1518"/>
      <c r="AN962" s="1518"/>
      <c r="AO962" s="1518"/>
      <c r="AP962" s="1518"/>
      <c r="AQ962" s="1518"/>
    </row>
    <row r="963" spans="1:43" ht="15.75" customHeight="1">
      <c r="A963" s="1518"/>
      <c r="B963" s="1518"/>
      <c r="C963" s="1518"/>
      <c r="D963" s="1518"/>
      <c r="E963" s="1518"/>
      <c r="F963" s="1518"/>
      <c r="G963" s="1518"/>
      <c r="H963" s="1518"/>
      <c r="I963" s="1518"/>
      <c r="J963" s="1518"/>
      <c r="K963" s="1518"/>
      <c r="L963" s="1507"/>
      <c r="M963" s="1518"/>
      <c r="N963" s="1518"/>
      <c r="O963" s="1518"/>
      <c r="P963" s="1536"/>
      <c r="Q963" s="1510"/>
      <c r="R963" s="1518"/>
      <c r="S963" s="1518"/>
      <c r="T963" s="1518"/>
      <c r="U963" s="1518"/>
      <c r="V963" s="1518"/>
      <c r="W963" s="1518"/>
      <c r="X963" s="1518"/>
      <c r="Y963" s="1518"/>
      <c r="Z963" s="1518"/>
      <c r="AA963" s="1518"/>
      <c r="AB963" s="1518"/>
      <c r="AC963" s="1518"/>
      <c r="AD963" s="1518"/>
      <c r="AE963" s="1518"/>
      <c r="AF963" s="1518"/>
      <c r="AG963" s="1518"/>
      <c r="AH963" s="1518"/>
      <c r="AI963" s="1518"/>
      <c r="AJ963" s="1518"/>
      <c r="AK963" s="1518"/>
      <c r="AL963" s="1518"/>
      <c r="AM963" s="1518"/>
      <c r="AN963" s="1518"/>
      <c r="AO963" s="1518"/>
      <c r="AP963" s="1518"/>
      <c r="AQ963" s="1518"/>
    </row>
    <row r="964" spans="1:43" ht="15.75" customHeight="1">
      <c r="A964" s="1518"/>
      <c r="B964" s="1518"/>
      <c r="C964" s="1518"/>
      <c r="D964" s="1518"/>
      <c r="E964" s="1518"/>
      <c r="F964" s="1518"/>
      <c r="G964" s="1518"/>
      <c r="H964" s="1518"/>
      <c r="I964" s="1518"/>
      <c r="J964" s="1518"/>
      <c r="K964" s="1518"/>
      <c r="L964" s="1507"/>
      <c r="M964" s="1518"/>
      <c r="N964" s="1518"/>
      <c r="O964" s="1518"/>
      <c r="P964" s="1536"/>
      <c r="Q964" s="1510"/>
      <c r="R964" s="1518"/>
      <c r="S964" s="1518"/>
      <c r="T964" s="1518"/>
      <c r="U964" s="1518"/>
      <c r="V964" s="1518"/>
      <c r="W964" s="1518"/>
      <c r="X964" s="1518"/>
      <c r="Y964" s="1518"/>
      <c r="Z964" s="1518"/>
      <c r="AA964" s="1518"/>
      <c r="AB964" s="1518"/>
      <c r="AC964" s="1518"/>
      <c r="AD964" s="1518"/>
      <c r="AE964" s="1518"/>
      <c r="AF964" s="1518"/>
      <c r="AG964" s="1518"/>
      <c r="AH964" s="1518"/>
      <c r="AI964" s="1518"/>
      <c r="AJ964" s="1518"/>
      <c r="AK964" s="1518"/>
      <c r="AL964" s="1518"/>
      <c r="AM964" s="1518"/>
      <c r="AN964" s="1518"/>
      <c r="AO964" s="1518"/>
      <c r="AP964" s="1518"/>
      <c r="AQ964" s="1518"/>
    </row>
  </sheetData>
  <mergeCells count="34">
    <mergeCell ref="C34:C36"/>
    <mergeCell ref="B22:B24"/>
    <mergeCell ref="C22:C24"/>
    <mergeCell ref="H22:H38"/>
    <mergeCell ref="B25:B28"/>
    <mergeCell ref="C25:C26"/>
    <mergeCell ref="C27:C28"/>
    <mergeCell ref="B29:B30"/>
    <mergeCell ref="C29:C30"/>
    <mergeCell ref="B31:B38"/>
    <mergeCell ref="C31:C33"/>
    <mergeCell ref="AN5:AO5"/>
    <mergeCell ref="B7:B12"/>
    <mergeCell ref="C7:C8"/>
    <mergeCell ref="C9:C10"/>
    <mergeCell ref="C11:C12"/>
    <mergeCell ref="L5:O5"/>
    <mergeCell ref="P5:R5"/>
    <mergeCell ref="S5:T5"/>
    <mergeCell ref="U5:AL5"/>
    <mergeCell ref="B13:B21"/>
    <mergeCell ref="C13:C15"/>
    <mergeCell ref="C16:C17"/>
    <mergeCell ref="C18:C19"/>
    <mergeCell ref="A5:B5"/>
    <mergeCell ref="C5:K5"/>
    <mergeCell ref="A2:AQ2"/>
    <mergeCell ref="A3:J3"/>
    <mergeCell ref="L3:V3"/>
    <mergeCell ref="AM3:AN3"/>
    <mergeCell ref="AP3:AQ4"/>
    <mergeCell ref="A4:J4"/>
    <mergeCell ref="L4:V4"/>
    <mergeCell ref="AM4:AN4"/>
  </mergeCells>
  <conditionalFormatting sqref="M7:M38">
    <cfRule type="containsText" dxfId="90" priority="1" operator="containsText" text="En Progreso">
      <formula>NOT(ISERROR(SEARCH(("En Progreso"),(M7))))</formula>
    </cfRule>
  </conditionalFormatting>
  <conditionalFormatting sqref="M7:M38">
    <cfRule type="containsText" dxfId="89" priority="2" operator="containsText" text="Completo">
      <formula>NOT(ISERROR(SEARCH(("Completo"),(M7))))</formula>
    </cfRule>
  </conditionalFormatting>
  <conditionalFormatting sqref="M7:M38">
    <cfRule type="containsText" dxfId="88" priority="3" operator="containsText" text="En espera">
      <formula>NOT(ISERROR(SEARCH(("En espera"),(M7))))</formula>
    </cfRule>
  </conditionalFormatting>
  <conditionalFormatting sqref="M7:M38">
    <cfRule type="containsText" dxfId="87" priority="4" operator="containsText" text="Vencido">
      <formula>NOT(ISERROR(SEARCH(("Vencido"),(M7))))</formula>
    </cfRule>
  </conditionalFormatting>
  <conditionalFormatting sqref="O7:O38">
    <cfRule type="containsText" dxfId="86" priority="5" operator="containsText" text="Bajo">
      <formula>NOT(ISERROR(SEARCH(("Bajo"),(O7))))</formula>
    </cfRule>
  </conditionalFormatting>
  <conditionalFormatting sqref="O7:O38">
    <cfRule type="containsText" dxfId="85" priority="6" operator="containsText" text="Medio">
      <formula>NOT(ISERROR(SEARCH(("Medio"),(O7))))</formula>
    </cfRule>
  </conditionalFormatting>
  <conditionalFormatting sqref="O7:O38">
    <cfRule type="containsText" dxfId="84" priority="7" operator="containsText" text="Alto">
      <formula>NOT(ISERROR(SEARCH(("Alto"),(O7))))</formula>
    </cfRule>
  </conditionalFormatting>
  <conditionalFormatting sqref="N7:N38">
    <cfRule type="colorScale" priority="8">
      <colorScale>
        <cfvo type="formula" val="0%"/>
        <cfvo type="formula" val="50%"/>
        <cfvo type="formula" val="100%"/>
        <color rgb="FFF3F3F3"/>
        <color rgb="FF6AA84F"/>
        <color rgb="FF38761D"/>
      </colorScale>
    </cfRule>
  </conditionalFormatting>
  <conditionalFormatting sqref="E22">
    <cfRule type="colorScale" priority="9">
      <colorScale>
        <cfvo type="min"/>
        <cfvo type="max"/>
        <color rgb="FF57BB8A"/>
        <color rgb="FFFFFFFF"/>
      </colorScale>
    </cfRule>
  </conditionalFormatting>
  <conditionalFormatting sqref="E34:E38">
    <cfRule type="colorScale" priority="10">
      <colorScale>
        <cfvo type="min"/>
        <cfvo type="max"/>
        <color rgb="FF57BB8A"/>
        <color rgb="FFFFFFFF"/>
      </colorScale>
    </cfRule>
  </conditionalFormatting>
  <conditionalFormatting sqref="E23:E24">
    <cfRule type="colorScale" priority="11">
      <colorScale>
        <cfvo type="min"/>
        <cfvo type="max"/>
        <color rgb="FF57BB8A"/>
        <color rgb="FFFFFFFF"/>
      </colorScale>
    </cfRule>
  </conditionalFormatting>
  <conditionalFormatting sqref="E27:E28">
    <cfRule type="colorScale" priority="12">
      <colorScale>
        <cfvo type="min"/>
        <cfvo type="max"/>
        <color rgb="FF57BB8A"/>
        <color rgb="FFFFFFFF"/>
      </colorScale>
    </cfRule>
  </conditionalFormatting>
  <conditionalFormatting sqref="E29:E30">
    <cfRule type="colorScale" priority="13">
      <colorScale>
        <cfvo type="min"/>
        <cfvo type="max"/>
        <color rgb="FF57BB8A"/>
        <color rgb="FFFFFFFF"/>
      </colorScale>
    </cfRule>
  </conditionalFormatting>
  <conditionalFormatting sqref="E31:E33">
    <cfRule type="colorScale" priority="14">
      <colorScale>
        <cfvo type="min"/>
        <cfvo type="max"/>
        <color rgb="FF57BB8A"/>
        <color rgb="FFFFFFFF"/>
      </colorScale>
    </cfRule>
  </conditionalFormatting>
  <dataValidations count="3">
    <dataValidation type="list" allowBlank="1" sqref="O7:O38">
      <formula1>"Medio,Alto"</formula1>
    </dataValidation>
    <dataValidation type="list" allowBlank="1" sqref="M7:M38">
      <formula1>"Completo,En progreso,En espera,Vencido"</formula1>
    </dataValidation>
    <dataValidation type="list" allowBlank="1" sqref="E22:E24 E27:E38">
      <formula1>"Acción de gestión,Acción derivada de un proyecto de inversión"</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84" zoomScaleNormal="84" workbookViewId="0">
      <selection sqref="A1:AR1000"/>
    </sheetView>
  </sheetViews>
  <sheetFormatPr baseColWidth="10" defaultRowHeight="15"/>
  <sheetData>
    <row r="1" spans="1:44" ht="15.75" thickBot="1">
      <c r="A1" s="1538"/>
      <c r="B1" s="1538"/>
      <c r="C1" s="1538"/>
      <c r="D1" s="1538"/>
      <c r="E1" s="1538"/>
      <c r="F1" s="1538"/>
      <c r="G1" s="1538"/>
      <c r="H1" s="1538"/>
      <c r="I1" s="1538"/>
      <c r="J1" s="1538"/>
      <c r="K1" s="1538"/>
      <c r="L1" s="1538"/>
      <c r="M1" s="1538"/>
      <c r="N1" s="1538"/>
      <c r="O1" s="1538"/>
      <c r="P1" s="1538"/>
      <c r="Q1" s="1538"/>
      <c r="R1" s="1538"/>
      <c r="S1" s="1538"/>
      <c r="T1" s="1538"/>
      <c r="U1" s="1538"/>
      <c r="V1" s="1538"/>
      <c r="W1" s="1538"/>
      <c r="X1" s="1538"/>
      <c r="Y1" s="1538"/>
      <c r="Z1" s="1538"/>
      <c r="AA1" s="1538"/>
      <c r="AB1" s="1538"/>
      <c r="AC1" s="1538"/>
      <c r="AD1" s="1538"/>
      <c r="AE1" s="1538"/>
      <c r="AF1" s="1538"/>
      <c r="AG1" s="1538"/>
      <c r="AH1" s="1538"/>
      <c r="AI1" s="1538"/>
      <c r="AJ1" s="1538"/>
      <c r="AK1" s="1538"/>
      <c r="AL1" s="1538"/>
      <c r="AM1" s="1538"/>
      <c r="AN1" s="1538"/>
      <c r="AO1" s="1538"/>
      <c r="AP1" s="1538"/>
      <c r="AQ1" s="1538"/>
      <c r="AR1" s="1538"/>
    </row>
    <row r="2" spans="1:44" ht="36" thickBot="1">
      <c r="A2" s="2407" t="s">
        <v>442</v>
      </c>
      <c r="B2" s="2408"/>
      <c r="C2" s="2408"/>
      <c r="D2" s="2408"/>
      <c r="E2" s="2408"/>
      <c r="F2" s="2408"/>
      <c r="G2" s="2408"/>
      <c r="H2" s="2408"/>
      <c r="I2" s="2408"/>
      <c r="J2" s="2408"/>
      <c r="K2" s="2408"/>
      <c r="L2" s="2408"/>
      <c r="M2" s="2408"/>
      <c r="N2" s="2408"/>
      <c r="O2" s="2408"/>
      <c r="P2" s="2408"/>
      <c r="Q2" s="2408"/>
      <c r="R2" s="2408"/>
      <c r="S2" s="2408"/>
      <c r="T2" s="2408"/>
      <c r="U2" s="2408"/>
      <c r="V2" s="2408"/>
      <c r="W2" s="2408"/>
      <c r="X2" s="2408"/>
      <c r="Y2" s="2408"/>
      <c r="Z2" s="2408"/>
      <c r="AA2" s="2408"/>
      <c r="AB2" s="2408"/>
      <c r="AC2" s="2408"/>
      <c r="AD2" s="2408"/>
      <c r="AE2" s="2408"/>
      <c r="AF2" s="2408"/>
      <c r="AG2" s="2408"/>
      <c r="AH2" s="2408"/>
      <c r="AI2" s="2408"/>
      <c r="AJ2" s="2408"/>
      <c r="AK2" s="2408"/>
      <c r="AL2" s="2408"/>
      <c r="AM2" s="2408"/>
      <c r="AN2" s="2408"/>
      <c r="AO2" s="2408"/>
      <c r="AP2" s="2408"/>
      <c r="AQ2" s="2409"/>
      <c r="AR2" s="1539"/>
    </row>
    <row r="3" spans="1:44" ht="42.75" customHeight="1" thickBot="1">
      <c r="A3" s="2410" t="s">
        <v>271</v>
      </c>
      <c r="B3" s="2411"/>
      <c r="C3" s="2411"/>
      <c r="D3" s="2411"/>
      <c r="E3" s="2411"/>
      <c r="F3" s="2411"/>
      <c r="G3" s="2411"/>
      <c r="H3" s="2411"/>
      <c r="I3" s="2411"/>
      <c r="J3" s="2412"/>
      <c r="K3" s="1540"/>
      <c r="L3" s="2413" t="s">
        <v>2</v>
      </c>
      <c r="M3" s="2414"/>
      <c r="N3" s="2414"/>
      <c r="O3" s="2414"/>
      <c r="P3" s="2414"/>
      <c r="Q3" s="2414"/>
      <c r="R3" s="2414"/>
      <c r="S3" s="2414"/>
      <c r="T3" s="2414"/>
      <c r="U3" s="2414"/>
      <c r="V3" s="2415"/>
      <c r="W3" s="1540"/>
      <c r="X3" s="1540"/>
      <c r="Y3" s="1540"/>
      <c r="Z3" s="1540"/>
      <c r="AA3" s="1540"/>
      <c r="AB3" s="1540"/>
      <c r="AC3" s="1540"/>
      <c r="AD3" s="1540"/>
      <c r="AE3" s="1540"/>
      <c r="AF3" s="1540"/>
      <c r="AG3" s="1540"/>
      <c r="AH3" s="1540"/>
      <c r="AI3" s="1540"/>
      <c r="AJ3" s="1540"/>
      <c r="AK3" s="1540"/>
      <c r="AL3" s="1540"/>
      <c r="AM3" s="2413" t="s">
        <v>272</v>
      </c>
      <c r="AN3" s="2415"/>
      <c r="AO3" s="1541"/>
      <c r="AP3" s="2416" t="s">
        <v>1011</v>
      </c>
      <c r="AQ3" s="2417"/>
      <c r="AR3" s="1542"/>
    </row>
    <row r="4" spans="1:44" ht="15.75" thickBot="1">
      <c r="A4" s="2420" t="s">
        <v>3</v>
      </c>
      <c r="B4" s="2421"/>
      <c r="C4" s="2421"/>
      <c r="D4" s="2421"/>
      <c r="E4" s="2421"/>
      <c r="F4" s="2421"/>
      <c r="G4" s="2421"/>
      <c r="H4" s="2421"/>
      <c r="I4" s="2421"/>
      <c r="J4" s="2422"/>
      <c r="K4" s="1543"/>
      <c r="L4" s="2423"/>
      <c r="M4" s="2424"/>
      <c r="N4" s="2424"/>
      <c r="O4" s="2424"/>
      <c r="P4" s="2424"/>
      <c r="Q4" s="2424"/>
      <c r="R4" s="2424"/>
      <c r="S4" s="2424"/>
      <c r="T4" s="2424"/>
      <c r="U4" s="2424"/>
      <c r="V4" s="2425"/>
      <c r="W4" s="1543"/>
      <c r="X4" s="1543"/>
      <c r="Y4" s="1543"/>
      <c r="Z4" s="1543"/>
      <c r="AA4" s="1543"/>
      <c r="AB4" s="1543"/>
      <c r="AC4" s="1543"/>
      <c r="AD4" s="1543"/>
      <c r="AE4" s="1543"/>
      <c r="AF4" s="1543"/>
      <c r="AG4" s="1543"/>
      <c r="AH4" s="1543"/>
      <c r="AI4" s="1543"/>
      <c r="AJ4" s="1543"/>
      <c r="AK4" s="1543"/>
      <c r="AL4" s="1543"/>
      <c r="AM4" s="2420" t="s">
        <v>274</v>
      </c>
      <c r="AN4" s="2422"/>
      <c r="AO4" s="1543"/>
      <c r="AP4" s="2418"/>
      <c r="AQ4" s="2419"/>
      <c r="AR4" s="1544"/>
    </row>
    <row r="5" spans="1:44" ht="15.75" thickBot="1">
      <c r="A5" s="2438" t="s">
        <v>4</v>
      </c>
      <c r="B5" s="2439"/>
      <c r="C5" s="2440" t="s">
        <v>5</v>
      </c>
      <c r="D5" s="2441"/>
      <c r="E5" s="2441"/>
      <c r="F5" s="2441"/>
      <c r="G5" s="2441"/>
      <c r="H5" s="2441"/>
      <c r="I5" s="2441"/>
      <c r="J5" s="2441"/>
      <c r="K5" s="2442"/>
      <c r="L5" s="2443" t="s">
        <v>6</v>
      </c>
      <c r="M5" s="2444"/>
      <c r="N5" s="2444"/>
      <c r="O5" s="2445"/>
      <c r="P5" s="2446" t="s">
        <v>7</v>
      </c>
      <c r="Q5" s="2447"/>
      <c r="R5" s="2448"/>
      <c r="S5" s="2449" t="s">
        <v>8</v>
      </c>
      <c r="T5" s="2450"/>
      <c r="U5" s="2451" t="s">
        <v>9</v>
      </c>
      <c r="V5" s="2452"/>
      <c r="W5" s="2452"/>
      <c r="X5" s="2452"/>
      <c r="Y5" s="2452"/>
      <c r="Z5" s="2452"/>
      <c r="AA5" s="2452"/>
      <c r="AB5" s="2452"/>
      <c r="AC5" s="2452"/>
      <c r="AD5" s="2452"/>
      <c r="AE5" s="2452"/>
      <c r="AF5" s="2452"/>
      <c r="AG5" s="2452"/>
      <c r="AH5" s="2452"/>
      <c r="AI5" s="2452"/>
      <c r="AJ5" s="2452"/>
      <c r="AK5" s="2452"/>
      <c r="AL5" s="2453"/>
      <c r="AM5" s="1545" t="s">
        <v>275</v>
      </c>
      <c r="AN5" s="2432" t="s">
        <v>276</v>
      </c>
      <c r="AO5" s="2433"/>
      <c r="AP5" s="1546" t="s">
        <v>277</v>
      </c>
      <c r="AQ5" s="1547" t="s">
        <v>10</v>
      </c>
      <c r="AR5" s="1544"/>
    </row>
    <row r="6" spans="1:44" ht="39" thickBot="1">
      <c r="A6" s="1548" t="s">
        <v>11</v>
      </c>
      <c r="B6" s="1549" t="s">
        <v>12</v>
      </c>
      <c r="C6" s="1549" t="s">
        <v>13</v>
      </c>
      <c r="D6" s="1549" t="s">
        <v>2268</v>
      </c>
      <c r="E6" s="1549" t="s">
        <v>278</v>
      </c>
      <c r="F6" s="1549" t="s">
        <v>16</v>
      </c>
      <c r="G6" s="1549" t="s">
        <v>17</v>
      </c>
      <c r="H6" s="1549" t="s">
        <v>18</v>
      </c>
      <c r="I6" s="1549" t="s">
        <v>19</v>
      </c>
      <c r="J6" s="1549" t="s">
        <v>20</v>
      </c>
      <c r="K6" s="1549" t="s">
        <v>21</v>
      </c>
      <c r="L6" s="1549" t="s">
        <v>22</v>
      </c>
      <c r="M6" s="1549" t="s">
        <v>23</v>
      </c>
      <c r="N6" s="1549" t="s">
        <v>24</v>
      </c>
      <c r="O6" s="1549" t="s">
        <v>25</v>
      </c>
      <c r="P6" s="1549" t="s">
        <v>26</v>
      </c>
      <c r="Q6" s="1549" t="s">
        <v>27</v>
      </c>
      <c r="R6" s="1549" t="s">
        <v>28</v>
      </c>
      <c r="S6" s="1549" t="s">
        <v>29</v>
      </c>
      <c r="T6" s="1549" t="s">
        <v>30</v>
      </c>
      <c r="U6" s="1549" t="s">
        <v>31</v>
      </c>
      <c r="V6" s="1549" t="s">
        <v>279</v>
      </c>
      <c r="W6" s="1549" t="s">
        <v>280</v>
      </c>
      <c r="X6" s="1549" t="s">
        <v>281</v>
      </c>
      <c r="Y6" s="1549" t="s">
        <v>282</v>
      </c>
      <c r="Z6" s="1549" t="s">
        <v>283</v>
      </c>
      <c r="AA6" s="1549" t="s">
        <v>284</v>
      </c>
      <c r="AB6" s="1549" t="s">
        <v>285</v>
      </c>
      <c r="AC6" s="1549" t="s">
        <v>286</v>
      </c>
      <c r="AD6" s="1549" t="s">
        <v>287</v>
      </c>
      <c r="AE6" s="1549" t="s">
        <v>288</v>
      </c>
      <c r="AF6" s="1549" t="s">
        <v>289</v>
      </c>
      <c r="AG6" s="1549" t="s">
        <v>290</v>
      </c>
      <c r="AH6" s="1549" t="s">
        <v>291</v>
      </c>
      <c r="AI6" s="1549" t="s">
        <v>292</v>
      </c>
      <c r="AJ6" s="1549" t="s">
        <v>2269</v>
      </c>
      <c r="AK6" s="1549" t="s">
        <v>294</v>
      </c>
      <c r="AL6" s="1549" t="s">
        <v>295</v>
      </c>
      <c r="AM6" s="1549" t="s">
        <v>296</v>
      </c>
      <c r="AN6" s="1549" t="s">
        <v>297</v>
      </c>
      <c r="AO6" s="1549" t="s">
        <v>298</v>
      </c>
      <c r="AP6" s="1549" t="s">
        <v>307</v>
      </c>
      <c r="AQ6" s="1549" t="s">
        <v>32</v>
      </c>
      <c r="AR6" s="1544"/>
    </row>
    <row r="7" spans="1:44" ht="357.75" thickBot="1">
      <c r="A7" s="1550">
        <v>1</v>
      </c>
      <c r="B7" s="2426" t="s">
        <v>588</v>
      </c>
      <c r="C7" s="2435" t="s">
        <v>4291</v>
      </c>
      <c r="D7" s="1551" t="s">
        <v>4292</v>
      </c>
      <c r="E7" s="1552" t="s">
        <v>44</v>
      </c>
      <c r="F7" s="1552" t="s">
        <v>4293</v>
      </c>
      <c r="G7" s="1552" t="s">
        <v>36</v>
      </c>
      <c r="H7" s="1552" t="s">
        <v>37</v>
      </c>
      <c r="I7" s="1552" t="s">
        <v>38</v>
      </c>
      <c r="J7" s="1552" t="s">
        <v>38</v>
      </c>
      <c r="K7" s="1552" t="s">
        <v>2739</v>
      </c>
      <c r="L7" s="1552" t="s">
        <v>4294</v>
      </c>
      <c r="M7" s="1553" t="s">
        <v>693</v>
      </c>
      <c r="N7" s="1554">
        <v>1</v>
      </c>
      <c r="O7" s="1555" t="s">
        <v>40</v>
      </c>
      <c r="P7" s="1552">
        <v>1</v>
      </c>
      <c r="Q7" s="1552" t="s">
        <v>4295</v>
      </c>
      <c r="R7" s="1556" t="s">
        <v>4296</v>
      </c>
      <c r="S7" s="1552" t="s">
        <v>4297</v>
      </c>
      <c r="T7" s="1552" t="s">
        <v>4297</v>
      </c>
      <c r="U7" s="1558" t="s">
        <v>38</v>
      </c>
      <c r="V7" s="1558" t="s">
        <v>38</v>
      </c>
      <c r="W7" s="1557"/>
      <c r="X7" s="1557"/>
      <c r="Y7" s="1557"/>
      <c r="Z7" s="1557"/>
      <c r="AA7" s="1557"/>
      <c r="AB7" s="1557"/>
      <c r="AC7" s="1557"/>
      <c r="AD7" s="1557"/>
      <c r="AE7" s="1557"/>
      <c r="AF7" s="1557"/>
      <c r="AG7" s="1557"/>
      <c r="AH7" s="1557"/>
      <c r="AI7" s="1557"/>
      <c r="AJ7" s="1557"/>
      <c r="AK7" s="1557"/>
      <c r="AL7" s="1557"/>
      <c r="AM7" s="1558" t="s">
        <v>38</v>
      </c>
      <c r="AN7" s="1552" t="s">
        <v>4298</v>
      </c>
      <c r="AO7" s="1552" t="s">
        <v>4299</v>
      </c>
      <c r="AP7" s="1552" t="s">
        <v>4300</v>
      </c>
      <c r="AQ7" s="1552"/>
      <c r="AR7" s="1544"/>
    </row>
    <row r="8" spans="1:44" ht="357.75" thickBot="1">
      <c r="A8" s="1550">
        <v>2</v>
      </c>
      <c r="B8" s="2434"/>
      <c r="C8" s="2436"/>
      <c r="D8" s="1551" t="s">
        <v>4301</v>
      </c>
      <c r="E8" s="1552" t="s">
        <v>44</v>
      </c>
      <c r="F8" s="1552" t="s">
        <v>4293</v>
      </c>
      <c r="G8" s="1552" t="s">
        <v>36</v>
      </c>
      <c r="H8" s="1552" t="s">
        <v>37</v>
      </c>
      <c r="I8" s="1552" t="s">
        <v>38</v>
      </c>
      <c r="J8" s="1552" t="s">
        <v>38</v>
      </c>
      <c r="K8" s="1552" t="s">
        <v>2739</v>
      </c>
      <c r="L8" s="1552" t="s">
        <v>4294</v>
      </c>
      <c r="M8" s="1559" t="s">
        <v>301</v>
      </c>
      <c r="N8" s="1560">
        <v>0.09</v>
      </c>
      <c r="O8" s="1555" t="s">
        <v>40</v>
      </c>
      <c r="P8" s="1552" t="s">
        <v>4302</v>
      </c>
      <c r="Q8" s="1552" t="s">
        <v>4303</v>
      </c>
      <c r="R8" s="1556" t="s">
        <v>4304</v>
      </c>
      <c r="S8" s="1552" t="s">
        <v>4297</v>
      </c>
      <c r="T8" s="1552" t="s">
        <v>4305</v>
      </c>
      <c r="U8" s="1558" t="s">
        <v>38</v>
      </c>
      <c r="V8" s="1558" t="s">
        <v>38</v>
      </c>
      <c r="W8" s="1557"/>
      <c r="X8" s="1557"/>
      <c r="Y8" s="1557"/>
      <c r="Z8" s="1557"/>
      <c r="AA8" s="1557"/>
      <c r="AB8" s="1557"/>
      <c r="AC8" s="1557"/>
      <c r="AD8" s="1557"/>
      <c r="AE8" s="1557"/>
      <c r="AF8" s="1557"/>
      <c r="AG8" s="1557"/>
      <c r="AH8" s="1557"/>
      <c r="AI8" s="1557"/>
      <c r="AJ8" s="1557"/>
      <c r="AK8" s="1557"/>
      <c r="AL8" s="1557"/>
      <c r="AM8" s="1558" t="s">
        <v>38</v>
      </c>
      <c r="AN8" s="1552" t="s">
        <v>4298</v>
      </c>
      <c r="AO8" s="1552" t="s">
        <v>4299</v>
      </c>
      <c r="AP8" s="1552" t="s">
        <v>4300</v>
      </c>
      <c r="AQ8" s="1552" t="s">
        <v>4306</v>
      </c>
      <c r="AR8" s="1544"/>
    </row>
    <row r="9" spans="1:44" ht="217.5" thickBot="1">
      <c r="A9" s="1550">
        <v>3</v>
      </c>
      <c r="B9" s="2434"/>
      <c r="C9" s="2436"/>
      <c r="D9" s="1551" t="s">
        <v>4307</v>
      </c>
      <c r="E9" s="1552" t="s">
        <v>44</v>
      </c>
      <c r="F9" s="1552" t="s">
        <v>4293</v>
      </c>
      <c r="G9" s="1552" t="s">
        <v>36</v>
      </c>
      <c r="H9" s="1552" t="s">
        <v>37</v>
      </c>
      <c r="I9" s="1552" t="s">
        <v>38</v>
      </c>
      <c r="J9" s="1552" t="s">
        <v>38</v>
      </c>
      <c r="K9" s="1552" t="s">
        <v>2739</v>
      </c>
      <c r="L9" s="1552" t="s">
        <v>4294</v>
      </c>
      <c r="M9" s="1559" t="s">
        <v>301</v>
      </c>
      <c r="N9" s="1561">
        <v>0.25</v>
      </c>
      <c r="O9" s="1562" t="s">
        <v>46</v>
      </c>
      <c r="P9" s="1552" t="s">
        <v>4302</v>
      </c>
      <c r="Q9" s="1552" t="s">
        <v>4308</v>
      </c>
      <c r="R9" s="1563" t="s">
        <v>4309</v>
      </c>
      <c r="S9" s="1552" t="s">
        <v>4297</v>
      </c>
      <c r="T9" s="1552" t="s">
        <v>4310</v>
      </c>
      <c r="U9" s="1558" t="s">
        <v>38</v>
      </c>
      <c r="V9" s="1558" t="s">
        <v>38</v>
      </c>
      <c r="W9" s="1557"/>
      <c r="X9" s="1557"/>
      <c r="Y9" s="1557"/>
      <c r="Z9" s="1557"/>
      <c r="AA9" s="1557"/>
      <c r="AB9" s="1557"/>
      <c r="AC9" s="1557"/>
      <c r="AD9" s="1557"/>
      <c r="AE9" s="1557"/>
      <c r="AF9" s="1557"/>
      <c r="AG9" s="1557"/>
      <c r="AH9" s="1557"/>
      <c r="AI9" s="1557"/>
      <c r="AJ9" s="1557"/>
      <c r="AK9" s="1557"/>
      <c r="AL9" s="1557"/>
      <c r="AM9" s="1558" t="s">
        <v>38</v>
      </c>
      <c r="AN9" s="1552"/>
      <c r="AO9" s="1552" t="s">
        <v>4311</v>
      </c>
      <c r="AP9" s="1552" t="s">
        <v>4312</v>
      </c>
      <c r="AQ9" s="1552" t="s">
        <v>4313</v>
      </c>
      <c r="AR9" s="1544"/>
    </row>
    <row r="10" spans="1:44" ht="217.5" thickBot="1">
      <c r="A10" s="1550">
        <v>4</v>
      </c>
      <c r="B10" s="2427"/>
      <c r="C10" s="2437"/>
      <c r="D10" s="1551" t="s">
        <v>4314</v>
      </c>
      <c r="E10" s="1552" t="s">
        <v>44</v>
      </c>
      <c r="F10" s="1552" t="s">
        <v>4293</v>
      </c>
      <c r="G10" s="1552" t="s">
        <v>36</v>
      </c>
      <c r="H10" s="1552" t="s">
        <v>37</v>
      </c>
      <c r="I10" s="1552" t="s">
        <v>38</v>
      </c>
      <c r="J10" s="1552" t="s">
        <v>38</v>
      </c>
      <c r="K10" s="1552" t="s">
        <v>2739</v>
      </c>
      <c r="L10" s="1552" t="s">
        <v>4294</v>
      </c>
      <c r="M10" s="1559" t="s">
        <v>301</v>
      </c>
      <c r="N10" s="1564">
        <v>0</v>
      </c>
      <c r="O10" s="1555" t="s">
        <v>40</v>
      </c>
      <c r="P10" s="1552" t="s">
        <v>4315</v>
      </c>
      <c r="Q10" s="1552" t="s">
        <v>4316</v>
      </c>
      <c r="R10" s="1556"/>
      <c r="S10" s="1552" t="s">
        <v>4297</v>
      </c>
      <c r="T10" s="1552" t="s">
        <v>4310</v>
      </c>
      <c r="U10" s="1558" t="s">
        <v>38</v>
      </c>
      <c r="V10" s="1558" t="s">
        <v>38</v>
      </c>
      <c r="W10" s="1557"/>
      <c r="X10" s="1557"/>
      <c r="Y10" s="1557"/>
      <c r="Z10" s="1557"/>
      <c r="AA10" s="1557"/>
      <c r="AB10" s="1557"/>
      <c r="AC10" s="1557"/>
      <c r="AD10" s="1557"/>
      <c r="AE10" s="1557"/>
      <c r="AF10" s="1557"/>
      <c r="AG10" s="1557"/>
      <c r="AH10" s="1557"/>
      <c r="AI10" s="1557"/>
      <c r="AJ10" s="1557"/>
      <c r="AK10" s="1557"/>
      <c r="AL10" s="1557"/>
      <c r="AM10" s="1558" t="s">
        <v>38</v>
      </c>
      <c r="AN10" s="1557"/>
      <c r="AO10" s="1552" t="s">
        <v>4317</v>
      </c>
      <c r="AP10" s="1552" t="s">
        <v>4318</v>
      </c>
      <c r="AQ10" s="1552" t="s">
        <v>4313</v>
      </c>
      <c r="AR10" s="1544"/>
    </row>
    <row r="11" spans="1:44" ht="409.6" thickBot="1">
      <c r="A11" s="1550">
        <v>5</v>
      </c>
      <c r="B11" s="2426" t="s">
        <v>4319</v>
      </c>
      <c r="C11" s="1552" t="s">
        <v>4320</v>
      </c>
      <c r="D11" s="1551" t="s">
        <v>4321</v>
      </c>
      <c r="E11" s="1552" t="s">
        <v>44</v>
      </c>
      <c r="F11" s="1552" t="s">
        <v>4293</v>
      </c>
      <c r="G11" s="1552" t="s">
        <v>36</v>
      </c>
      <c r="H11" s="1552" t="s">
        <v>37</v>
      </c>
      <c r="I11" s="1552" t="s">
        <v>38</v>
      </c>
      <c r="J11" s="1552" t="s">
        <v>38</v>
      </c>
      <c r="K11" s="1552" t="s">
        <v>2739</v>
      </c>
      <c r="L11" s="1552" t="s">
        <v>4322</v>
      </c>
      <c r="M11" s="1559" t="s">
        <v>301</v>
      </c>
      <c r="N11" s="1560">
        <v>0.09</v>
      </c>
      <c r="O11" s="1555" t="s">
        <v>40</v>
      </c>
      <c r="P11" s="1552" t="s">
        <v>4323</v>
      </c>
      <c r="Q11" s="1552" t="s">
        <v>4324</v>
      </c>
      <c r="R11" s="1556" t="s">
        <v>4325</v>
      </c>
      <c r="S11" s="1552" t="s">
        <v>4297</v>
      </c>
      <c r="T11" s="1552" t="s">
        <v>4310</v>
      </c>
      <c r="U11" s="1558" t="s">
        <v>38</v>
      </c>
      <c r="V11" s="1558" t="s">
        <v>38</v>
      </c>
      <c r="W11" s="1557"/>
      <c r="X11" s="1557"/>
      <c r="Y11" s="1557"/>
      <c r="Z11" s="1557"/>
      <c r="AA11" s="1557"/>
      <c r="AB11" s="1557"/>
      <c r="AC11" s="1557"/>
      <c r="AD11" s="1557"/>
      <c r="AE11" s="1557"/>
      <c r="AF11" s="1557"/>
      <c r="AG11" s="1557"/>
      <c r="AH11" s="1557"/>
      <c r="AI11" s="1557"/>
      <c r="AJ11" s="1557"/>
      <c r="AK11" s="1557"/>
      <c r="AL11" s="1557"/>
      <c r="AM11" s="1558" t="s">
        <v>38</v>
      </c>
      <c r="AN11" s="1557"/>
      <c r="AO11" s="1552"/>
      <c r="AP11" s="1552" t="s">
        <v>4300</v>
      </c>
      <c r="AQ11" s="1552" t="s">
        <v>4313</v>
      </c>
      <c r="AR11" s="1544"/>
    </row>
    <row r="12" spans="1:44" ht="153.75" thickBot="1">
      <c r="A12" s="1550">
        <v>6</v>
      </c>
      <c r="B12" s="2434"/>
      <c r="C12" s="2435" t="s">
        <v>4326</v>
      </c>
      <c r="D12" s="1551" t="s">
        <v>4327</v>
      </c>
      <c r="E12" s="1552" t="s">
        <v>44</v>
      </c>
      <c r="F12" s="1552" t="s">
        <v>4293</v>
      </c>
      <c r="G12" s="1552" t="s">
        <v>36</v>
      </c>
      <c r="H12" s="1552" t="s">
        <v>37</v>
      </c>
      <c r="I12" s="1552" t="s">
        <v>38</v>
      </c>
      <c r="J12" s="1552" t="s">
        <v>38</v>
      </c>
      <c r="K12" s="1552" t="s">
        <v>2739</v>
      </c>
      <c r="L12" s="1552" t="s">
        <v>4322</v>
      </c>
      <c r="M12" s="1559" t="s">
        <v>301</v>
      </c>
      <c r="N12" s="1564">
        <v>0</v>
      </c>
      <c r="O12" s="1555" t="s">
        <v>40</v>
      </c>
      <c r="P12" s="1552" t="s">
        <v>4302</v>
      </c>
      <c r="Q12" s="1552" t="s">
        <v>4328</v>
      </c>
      <c r="R12" s="1556" t="s">
        <v>4329</v>
      </c>
      <c r="S12" s="1552" t="s">
        <v>4297</v>
      </c>
      <c r="T12" s="1552" t="s">
        <v>4305</v>
      </c>
      <c r="U12" s="1558" t="s">
        <v>38</v>
      </c>
      <c r="V12" s="1558" t="s">
        <v>38</v>
      </c>
      <c r="W12" s="1552"/>
      <c r="X12" s="1552"/>
      <c r="Y12" s="1552"/>
      <c r="Z12" s="1552"/>
      <c r="AA12" s="1552"/>
      <c r="AB12" s="1552"/>
      <c r="AC12" s="1552"/>
      <c r="AD12" s="1552"/>
      <c r="AE12" s="1552"/>
      <c r="AF12" s="1552"/>
      <c r="AG12" s="1552"/>
      <c r="AH12" s="1552"/>
      <c r="AI12" s="1552"/>
      <c r="AJ12" s="1552"/>
      <c r="AK12" s="1552"/>
      <c r="AL12" s="1552"/>
      <c r="AM12" s="1558" t="s">
        <v>38</v>
      </c>
      <c r="AN12" s="1557"/>
      <c r="AO12" s="1557"/>
      <c r="AP12" s="1552" t="s">
        <v>4300</v>
      </c>
      <c r="AQ12" s="1552" t="s">
        <v>4313</v>
      </c>
      <c r="AR12" s="1544"/>
    </row>
    <row r="13" spans="1:44" ht="115.5" thickBot="1">
      <c r="A13" s="1550">
        <v>7</v>
      </c>
      <c r="B13" s="2434"/>
      <c r="C13" s="2436"/>
      <c r="D13" s="1551" t="s">
        <v>4330</v>
      </c>
      <c r="E13" s="1552" t="s">
        <v>44</v>
      </c>
      <c r="F13" s="1552" t="s">
        <v>4293</v>
      </c>
      <c r="G13" s="1552" t="s">
        <v>36</v>
      </c>
      <c r="H13" s="1552" t="s">
        <v>37</v>
      </c>
      <c r="I13" s="1552" t="s">
        <v>38</v>
      </c>
      <c r="J13" s="1552" t="s">
        <v>38</v>
      </c>
      <c r="K13" s="1552" t="s">
        <v>2739</v>
      </c>
      <c r="L13" s="1552" t="s">
        <v>4322</v>
      </c>
      <c r="M13" s="1559" t="s">
        <v>301</v>
      </c>
      <c r="N13" s="1560">
        <v>0.09</v>
      </c>
      <c r="O13" s="1555" t="s">
        <v>40</v>
      </c>
      <c r="P13" s="1552">
        <v>12</v>
      </c>
      <c r="Q13" s="1552" t="s">
        <v>4331</v>
      </c>
      <c r="R13" s="1556" t="s">
        <v>4332</v>
      </c>
      <c r="S13" s="1552" t="s">
        <v>4297</v>
      </c>
      <c r="T13" s="1552" t="s">
        <v>4310</v>
      </c>
      <c r="U13" s="1558" t="s">
        <v>38</v>
      </c>
      <c r="V13" s="1558" t="s">
        <v>38</v>
      </c>
      <c r="W13" s="1552"/>
      <c r="X13" s="1552"/>
      <c r="Y13" s="1552"/>
      <c r="Z13" s="1552"/>
      <c r="AA13" s="1552"/>
      <c r="AB13" s="1552"/>
      <c r="AC13" s="1552"/>
      <c r="AD13" s="1552"/>
      <c r="AE13" s="1552"/>
      <c r="AF13" s="1552"/>
      <c r="AG13" s="1552"/>
      <c r="AH13" s="1552"/>
      <c r="AI13" s="1552"/>
      <c r="AJ13" s="1552"/>
      <c r="AK13" s="1552"/>
      <c r="AL13" s="1552"/>
      <c r="AM13" s="1558" t="s">
        <v>38</v>
      </c>
      <c r="AN13" s="1557"/>
      <c r="AO13" s="1557"/>
      <c r="AP13" s="1552" t="s">
        <v>4300</v>
      </c>
      <c r="AQ13" s="1552" t="s">
        <v>4313</v>
      </c>
      <c r="AR13" s="1544"/>
    </row>
    <row r="14" spans="1:44" ht="204.75" thickBot="1">
      <c r="A14" s="1550">
        <v>8</v>
      </c>
      <c r="B14" s="2434"/>
      <c r="C14" s="2436"/>
      <c r="D14" s="1551" t="s">
        <v>4333</v>
      </c>
      <c r="E14" s="1552" t="s">
        <v>44</v>
      </c>
      <c r="F14" s="1552" t="s">
        <v>4293</v>
      </c>
      <c r="G14" s="1552" t="s">
        <v>36</v>
      </c>
      <c r="H14" s="1552" t="s">
        <v>37</v>
      </c>
      <c r="I14" s="1552" t="s">
        <v>38</v>
      </c>
      <c r="J14" s="1552" t="s">
        <v>38</v>
      </c>
      <c r="K14" s="1552" t="s">
        <v>2739</v>
      </c>
      <c r="L14" s="1552" t="s">
        <v>4322</v>
      </c>
      <c r="M14" s="1559" t="s">
        <v>301</v>
      </c>
      <c r="N14" s="1560">
        <v>0.09</v>
      </c>
      <c r="O14" s="1555" t="s">
        <v>40</v>
      </c>
      <c r="P14" s="1552">
        <v>12</v>
      </c>
      <c r="Q14" s="1552" t="s">
        <v>4334</v>
      </c>
      <c r="R14" s="1556" t="s">
        <v>4335</v>
      </c>
      <c r="S14" s="1552" t="s">
        <v>4297</v>
      </c>
      <c r="T14" s="1552" t="s">
        <v>4310</v>
      </c>
      <c r="U14" s="1558" t="s">
        <v>38</v>
      </c>
      <c r="V14" s="1558" t="s">
        <v>38</v>
      </c>
      <c r="W14" s="1552"/>
      <c r="X14" s="1552"/>
      <c r="Y14" s="1552"/>
      <c r="Z14" s="1552"/>
      <c r="AA14" s="1552"/>
      <c r="AB14" s="1552"/>
      <c r="AC14" s="1552"/>
      <c r="AD14" s="1552"/>
      <c r="AE14" s="1552"/>
      <c r="AF14" s="1552"/>
      <c r="AG14" s="1552"/>
      <c r="AH14" s="1552"/>
      <c r="AI14" s="1552"/>
      <c r="AJ14" s="1552"/>
      <c r="AK14" s="1552"/>
      <c r="AL14" s="1552"/>
      <c r="AM14" s="1558" t="s">
        <v>38</v>
      </c>
      <c r="AN14" s="1557"/>
      <c r="AO14" s="1557"/>
      <c r="AP14" s="1552" t="s">
        <v>4300</v>
      </c>
      <c r="AQ14" s="1552" t="s">
        <v>4313</v>
      </c>
      <c r="AR14" s="1544"/>
    </row>
    <row r="15" spans="1:44" ht="115.5" thickBot="1">
      <c r="A15" s="1550">
        <v>9</v>
      </c>
      <c r="B15" s="2434"/>
      <c r="C15" s="2436"/>
      <c r="D15" s="1551" t="s">
        <v>4336</v>
      </c>
      <c r="E15" s="1552" t="s">
        <v>44</v>
      </c>
      <c r="F15" s="1552" t="s">
        <v>4293</v>
      </c>
      <c r="G15" s="1552" t="s">
        <v>36</v>
      </c>
      <c r="H15" s="1552" t="s">
        <v>37</v>
      </c>
      <c r="I15" s="1552" t="s">
        <v>38</v>
      </c>
      <c r="J15" s="1552" t="s">
        <v>38</v>
      </c>
      <c r="K15" s="1552" t="s">
        <v>2739</v>
      </c>
      <c r="L15" s="1552" t="s">
        <v>4322</v>
      </c>
      <c r="M15" s="1559" t="s">
        <v>301</v>
      </c>
      <c r="N15" s="1564">
        <v>0</v>
      </c>
      <c r="O15" s="1555" t="s">
        <v>40</v>
      </c>
      <c r="P15" s="1552">
        <v>1</v>
      </c>
      <c r="Q15" s="1552" t="s">
        <v>4337</v>
      </c>
      <c r="R15" s="1556" t="s">
        <v>4329</v>
      </c>
      <c r="S15" s="1552" t="s">
        <v>4338</v>
      </c>
      <c r="T15" s="1552" t="s">
        <v>4339</v>
      </c>
      <c r="U15" s="1558" t="s">
        <v>38</v>
      </c>
      <c r="V15" s="1558" t="s">
        <v>38</v>
      </c>
      <c r="W15" s="1552"/>
      <c r="X15" s="1552"/>
      <c r="Y15" s="1552"/>
      <c r="Z15" s="1552"/>
      <c r="AA15" s="1552"/>
      <c r="AB15" s="1552"/>
      <c r="AC15" s="1552"/>
      <c r="AD15" s="1552"/>
      <c r="AE15" s="1552"/>
      <c r="AF15" s="1552"/>
      <c r="AG15" s="1552"/>
      <c r="AH15" s="1552"/>
      <c r="AI15" s="1552"/>
      <c r="AJ15" s="1552"/>
      <c r="AK15" s="1552"/>
      <c r="AL15" s="1552"/>
      <c r="AM15" s="1558" t="s">
        <v>38</v>
      </c>
      <c r="AN15" s="1557"/>
      <c r="AO15" s="1557"/>
      <c r="AP15" s="1552" t="s">
        <v>4300</v>
      </c>
      <c r="AQ15" s="1552" t="s">
        <v>4313</v>
      </c>
      <c r="AR15" s="1544"/>
    </row>
    <row r="16" spans="1:44" ht="115.5" thickBot="1">
      <c r="A16" s="1550">
        <v>10</v>
      </c>
      <c r="B16" s="2434"/>
      <c r="C16" s="2436"/>
      <c r="D16" s="1551" t="s">
        <v>4340</v>
      </c>
      <c r="E16" s="1552" t="s">
        <v>44</v>
      </c>
      <c r="F16" s="1552" t="s">
        <v>4293</v>
      </c>
      <c r="G16" s="1552" t="s">
        <v>36</v>
      </c>
      <c r="H16" s="1552" t="s">
        <v>37</v>
      </c>
      <c r="I16" s="1552" t="s">
        <v>38</v>
      </c>
      <c r="J16" s="1552" t="s">
        <v>38</v>
      </c>
      <c r="K16" s="1552" t="s">
        <v>2739</v>
      </c>
      <c r="L16" s="1552" t="s">
        <v>4322</v>
      </c>
      <c r="M16" s="1559" t="s">
        <v>301</v>
      </c>
      <c r="N16" s="1564">
        <v>0</v>
      </c>
      <c r="O16" s="1555" t="s">
        <v>40</v>
      </c>
      <c r="P16" s="1552">
        <v>1</v>
      </c>
      <c r="Q16" s="1552" t="s">
        <v>4341</v>
      </c>
      <c r="R16" s="1556" t="s">
        <v>4329</v>
      </c>
      <c r="S16" s="1552" t="s">
        <v>4342</v>
      </c>
      <c r="T16" s="1552" t="s">
        <v>4342</v>
      </c>
      <c r="U16" s="1558" t="s">
        <v>38</v>
      </c>
      <c r="V16" s="1558" t="s">
        <v>38</v>
      </c>
      <c r="W16" s="1552"/>
      <c r="X16" s="1552"/>
      <c r="Y16" s="1552"/>
      <c r="Z16" s="1552"/>
      <c r="AA16" s="1552"/>
      <c r="AB16" s="1552"/>
      <c r="AC16" s="1552"/>
      <c r="AD16" s="1552"/>
      <c r="AE16" s="1552"/>
      <c r="AF16" s="1552"/>
      <c r="AG16" s="1552"/>
      <c r="AH16" s="1552"/>
      <c r="AI16" s="1552"/>
      <c r="AJ16" s="1552"/>
      <c r="AK16" s="1552"/>
      <c r="AL16" s="1552"/>
      <c r="AM16" s="1558" t="s">
        <v>38</v>
      </c>
      <c r="AN16" s="1557"/>
      <c r="AO16" s="1557"/>
      <c r="AP16" s="1552" t="s">
        <v>4300</v>
      </c>
      <c r="AQ16" s="1552" t="s">
        <v>4313</v>
      </c>
      <c r="AR16" s="1544"/>
    </row>
    <row r="17" spans="1:44" ht="115.5" thickBot="1">
      <c r="A17" s="1550">
        <v>11</v>
      </c>
      <c r="B17" s="2434"/>
      <c r="C17" s="2437"/>
      <c r="D17" s="1551" t="s">
        <v>4343</v>
      </c>
      <c r="E17" s="1552" t="s">
        <v>44</v>
      </c>
      <c r="F17" s="1552" t="s">
        <v>4293</v>
      </c>
      <c r="G17" s="1552" t="s">
        <v>36</v>
      </c>
      <c r="H17" s="1552" t="s">
        <v>37</v>
      </c>
      <c r="I17" s="1552" t="s">
        <v>38</v>
      </c>
      <c r="J17" s="1552" t="s">
        <v>38</v>
      </c>
      <c r="K17" s="1552" t="s">
        <v>2739</v>
      </c>
      <c r="L17" s="1552" t="s">
        <v>4322</v>
      </c>
      <c r="M17" s="1559" t="s">
        <v>301</v>
      </c>
      <c r="N17" s="1564">
        <v>0</v>
      </c>
      <c r="O17" s="1555" t="s">
        <v>40</v>
      </c>
      <c r="P17" s="1552">
        <v>1</v>
      </c>
      <c r="Q17" s="1552" t="s">
        <v>4344</v>
      </c>
      <c r="R17" s="1556" t="s">
        <v>4329</v>
      </c>
      <c r="S17" s="1552" t="s">
        <v>4345</v>
      </c>
      <c r="T17" s="1552" t="s">
        <v>4345</v>
      </c>
      <c r="U17" s="1558" t="s">
        <v>38</v>
      </c>
      <c r="V17" s="1558" t="s">
        <v>38</v>
      </c>
      <c r="W17" s="1552"/>
      <c r="X17" s="1552"/>
      <c r="Y17" s="1552"/>
      <c r="Z17" s="1552"/>
      <c r="AA17" s="1552"/>
      <c r="AB17" s="1552"/>
      <c r="AC17" s="1552"/>
      <c r="AD17" s="1552"/>
      <c r="AE17" s="1552"/>
      <c r="AF17" s="1552"/>
      <c r="AG17" s="1552"/>
      <c r="AH17" s="1552"/>
      <c r="AI17" s="1552"/>
      <c r="AJ17" s="1552"/>
      <c r="AK17" s="1552"/>
      <c r="AL17" s="1552"/>
      <c r="AM17" s="1558" t="s">
        <v>38</v>
      </c>
      <c r="AN17" s="1557"/>
      <c r="AO17" s="1557"/>
      <c r="AP17" s="1552" t="s">
        <v>4300</v>
      </c>
      <c r="AQ17" s="1552" t="s">
        <v>4313</v>
      </c>
      <c r="AR17" s="1544"/>
    </row>
    <row r="18" spans="1:44" ht="141" thickBot="1">
      <c r="A18" s="1550">
        <v>12</v>
      </c>
      <c r="B18" s="2434"/>
      <c r="C18" s="2435" t="s">
        <v>4346</v>
      </c>
      <c r="D18" s="1551" t="s">
        <v>4347</v>
      </c>
      <c r="E18" s="1552" t="s">
        <v>44</v>
      </c>
      <c r="F18" s="1552" t="s">
        <v>4293</v>
      </c>
      <c r="G18" s="1552" t="s">
        <v>36</v>
      </c>
      <c r="H18" s="1552" t="s">
        <v>37</v>
      </c>
      <c r="I18" s="1552" t="s">
        <v>38</v>
      </c>
      <c r="J18" s="1552" t="s">
        <v>38</v>
      </c>
      <c r="K18" s="1552" t="s">
        <v>2739</v>
      </c>
      <c r="L18" s="1552" t="s">
        <v>4322</v>
      </c>
      <c r="M18" s="1559" t="s">
        <v>301</v>
      </c>
      <c r="N18" s="1561">
        <v>0.25</v>
      </c>
      <c r="O18" s="1555" t="s">
        <v>40</v>
      </c>
      <c r="P18" s="1551" t="s">
        <v>4348</v>
      </c>
      <c r="Q18" s="1551" t="s">
        <v>4349</v>
      </c>
      <c r="R18" s="1556" t="s">
        <v>4350</v>
      </c>
      <c r="S18" s="1552" t="s">
        <v>4297</v>
      </c>
      <c r="T18" s="1552" t="s">
        <v>4310</v>
      </c>
      <c r="U18" s="1558" t="s">
        <v>38</v>
      </c>
      <c r="V18" s="1558" t="s">
        <v>38</v>
      </c>
      <c r="W18" s="1552"/>
      <c r="X18" s="1552"/>
      <c r="Y18" s="1552"/>
      <c r="Z18" s="1552"/>
      <c r="AA18" s="1552"/>
      <c r="AB18" s="1552"/>
      <c r="AC18" s="1552"/>
      <c r="AD18" s="1552"/>
      <c r="AE18" s="1552"/>
      <c r="AF18" s="1552"/>
      <c r="AG18" s="1552"/>
      <c r="AH18" s="1552"/>
      <c r="AI18" s="1552"/>
      <c r="AJ18" s="1552"/>
      <c r="AK18" s="1552"/>
      <c r="AL18" s="1552"/>
      <c r="AM18" s="1558" t="s">
        <v>38</v>
      </c>
      <c r="AN18" s="1557"/>
      <c r="AO18" s="1557"/>
      <c r="AP18" s="1552" t="s">
        <v>4300</v>
      </c>
      <c r="AQ18" s="1552" t="s">
        <v>4313</v>
      </c>
      <c r="AR18" s="1544"/>
    </row>
    <row r="19" spans="1:44" ht="166.5" thickBot="1">
      <c r="A19" s="1550">
        <v>13</v>
      </c>
      <c r="B19" s="2434"/>
      <c r="C19" s="2436"/>
      <c r="D19" s="1551" t="s">
        <v>4351</v>
      </c>
      <c r="E19" s="1552" t="s">
        <v>44</v>
      </c>
      <c r="F19" s="1552" t="s">
        <v>4293</v>
      </c>
      <c r="G19" s="1552" t="s">
        <v>36</v>
      </c>
      <c r="H19" s="1552" t="s">
        <v>37</v>
      </c>
      <c r="I19" s="1552" t="s">
        <v>38</v>
      </c>
      <c r="J19" s="1552" t="s">
        <v>38</v>
      </c>
      <c r="K19" s="1552" t="s">
        <v>2739</v>
      </c>
      <c r="L19" s="1552" t="s">
        <v>4322</v>
      </c>
      <c r="M19" s="1559" t="s">
        <v>301</v>
      </c>
      <c r="N19" s="1561">
        <v>0.25</v>
      </c>
      <c r="O19" s="1555" t="s">
        <v>40</v>
      </c>
      <c r="P19" s="1551">
        <v>1</v>
      </c>
      <c r="Q19" s="1551" t="s">
        <v>4352</v>
      </c>
      <c r="R19" s="1556" t="s">
        <v>4353</v>
      </c>
      <c r="S19" s="1552" t="s">
        <v>4297</v>
      </c>
      <c r="T19" s="1552" t="s">
        <v>4297</v>
      </c>
      <c r="U19" s="1558" t="s">
        <v>38</v>
      </c>
      <c r="V19" s="1558" t="s">
        <v>38</v>
      </c>
      <c r="W19" s="1552"/>
      <c r="X19" s="1552"/>
      <c r="Y19" s="1552"/>
      <c r="Z19" s="1552"/>
      <c r="AA19" s="1552"/>
      <c r="AB19" s="1552"/>
      <c r="AC19" s="1552"/>
      <c r="AD19" s="1552"/>
      <c r="AE19" s="1552"/>
      <c r="AF19" s="1552"/>
      <c r="AG19" s="1552"/>
      <c r="AH19" s="1552"/>
      <c r="AI19" s="1552"/>
      <c r="AJ19" s="1552"/>
      <c r="AK19" s="1552"/>
      <c r="AL19" s="1552"/>
      <c r="AM19" s="1558" t="s">
        <v>38</v>
      </c>
      <c r="AN19" s="1557"/>
      <c r="AO19" s="1557"/>
      <c r="AP19" s="1552" t="s">
        <v>4300</v>
      </c>
      <c r="AQ19" s="1552" t="s">
        <v>4313</v>
      </c>
      <c r="AR19" s="1544"/>
    </row>
    <row r="20" spans="1:44" ht="166.5" thickBot="1">
      <c r="A20" s="1550">
        <v>14</v>
      </c>
      <c r="B20" s="2434"/>
      <c r="C20" s="2436"/>
      <c r="D20" s="1551" t="s">
        <v>4354</v>
      </c>
      <c r="E20" s="1552" t="s">
        <v>44</v>
      </c>
      <c r="F20" s="1552" t="s">
        <v>4293</v>
      </c>
      <c r="G20" s="1552" t="s">
        <v>36</v>
      </c>
      <c r="H20" s="1552" t="s">
        <v>37</v>
      </c>
      <c r="I20" s="1552" t="s">
        <v>38</v>
      </c>
      <c r="J20" s="1552" t="s">
        <v>38</v>
      </c>
      <c r="K20" s="1552" t="s">
        <v>2739</v>
      </c>
      <c r="L20" s="1552" t="s">
        <v>4322</v>
      </c>
      <c r="M20" s="1553" t="s">
        <v>693</v>
      </c>
      <c r="N20" s="1554">
        <v>1</v>
      </c>
      <c r="O20" s="1555" t="s">
        <v>40</v>
      </c>
      <c r="P20" s="1551">
        <v>1</v>
      </c>
      <c r="Q20" s="1551" t="s">
        <v>4352</v>
      </c>
      <c r="R20" s="1556" t="s">
        <v>4329</v>
      </c>
      <c r="S20" s="1552" t="s">
        <v>4297</v>
      </c>
      <c r="T20" s="1552" t="s">
        <v>4297</v>
      </c>
      <c r="U20" s="1558" t="s">
        <v>38</v>
      </c>
      <c r="V20" s="1558" t="s">
        <v>38</v>
      </c>
      <c r="W20" s="1552"/>
      <c r="X20" s="1552"/>
      <c r="Y20" s="1552"/>
      <c r="Z20" s="1552"/>
      <c r="AA20" s="1552"/>
      <c r="AB20" s="1552"/>
      <c r="AC20" s="1552"/>
      <c r="AD20" s="1552"/>
      <c r="AE20" s="1552"/>
      <c r="AF20" s="1552"/>
      <c r="AG20" s="1552"/>
      <c r="AH20" s="1552"/>
      <c r="AI20" s="1552"/>
      <c r="AJ20" s="1552"/>
      <c r="AK20" s="1552"/>
      <c r="AL20" s="1552"/>
      <c r="AM20" s="1558" t="s">
        <v>38</v>
      </c>
      <c r="AN20" s="1557"/>
      <c r="AO20" s="1557"/>
      <c r="AP20" s="1552" t="s">
        <v>4300</v>
      </c>
      <c r="AQ20" s="1552" t="s">
        <v>4313</v>
      </c>
      <c r="AR20" s="1544"/>
    </row>
    <row r="21" spans="1:44" ht="204.75" thickBot="1">
      <c r="A21" s="1550">
        <v>15</v>
      </c>
      <c r="B21" s="2434"/>
      <c r="C21" s="2437"/>
      <c r="D21" s="1551" t="s">
        <v>4355</v>
      </c>
      <c r="E21" s="1552" t="s">
        <v>44</v>
      </c>
      <c r="F21" s="1552" t="s">
        <v>4293</v>
      </c>
      <c r="G21" s="1552" t="s">
        <v>36</v>
      </c>
      <c r="H21" s="1552" t="s">
        <v>37</v>
      </c>
      <c r="I21" s="1552" t="s">
        <v>38</v>
      </c>
      <c r="J21" s="1552" t="s">
        <v>38</v>
      </c>
      <c r="K21" s="1552" t="s">
        <v>2739</v>
      </c>
      <c r="L21" s="1552" t="s">
        <v>4322</v>
      </c>
      <c r="M21" s="1559" t="s">
        <v>301</v>
      </c>
      <c r="N21" s="1560">
        <v>0.09</v>
      </c>
      <c r="O21" s="1555" t="s">
        <v>40</v>
      </c>
      <c r="P21" s="1551" t="s">
        <v>4356</v>
      </c>
      <c r="Q21" s="1551" t="s">
        <v>4357</v>
      </c>
      <c r="R21" s="1556" t="s">
        <v>4358</v>
      </c>
      <c r="S21" s="1552" t="s">
        <v>4297</v>
      </c>
      <c r="T21" s="1552" t="s">
        <v>4310</v>
      </c>
      <c r="U21" s="1558" t="s">
        <v>38</v>
      </c>
      <c r="V21" s="1558" t="s">
        <v>38</v>
      </c>
      <c r="W21" s="1552"/>
      <c r="X21" s="1552"/>
      <c r="Y21" s="1552"/>
      <c r="Z21" s="1552"/>
      <c r="AA21" s="1552"/>
      <c r="AB21" s="1552"/>
      <c r="AC21" s="1552"/>
      <c r="AD21" s="1552"/>
      <c r="AE21" s="1552"/>
      <c r="AF21" s="1552"/>
      <c r="AG21" s="1552"/>
      <c r="AH21" s="1552"/>
      <c r="AI21" s="1552"/>
      <c r="AJ21" s="1552"/>
      <c r="AK21" s="1552"/>
      <c r="AL21" s="1552"/>
      <c r="AM21" s="1558" t="s">
        <v>38</v>
      </c>
      <c r="AN21" s="1565"/>
      <c r="AO21" s="1543"/>
      <c r="AP21" s="1552" t="s">
        <v>4300</v>
      </c>
      <c r="AQ21" s="1552" t="s">
        <v>4313</v>
      </c>
      <c r="AR21" s="1544"/>
    </row>
    <row r="22" spans="1:44" ht="204.75" thickBot="1">
      <c r="A22" s="1550">
        <v>16</v>
      </c>
      <c r="B22" s="2427"/>
      <c r="C22" s="1552" t="s">
        <v>4359</v>
      </c>
      <c r="D22" s="1551" t="s">
        <v>4360</v>
      </c>
      <c r="E22" s="1552" t="s">
        <v>44</v>
      </c>
      <c r="F22" s="1552" t="s">
        <v>4293</v>
      </c>
      <c r="G22" s="1552" t="s">
        <v>36</v>
      </c>
      <c r="H22" s="1552" t="s">
        <v>37</v>
      </c>
      <c r="I22" s="1552" t="s">
        <v>38</v>
      </c>
      <c r="J22" s="1552" t="s">
        <v>38</v>
      </c>
      <c r="K22" s="1552" t="s">
        <v>2739</v>
      </c>
      <c r="L22" s="1552" t="s">
        <v>4322</v>
      </c>
      <c r="M22" s="1559" t="s">
        <v>301</v>
      </c>
      <c r="N22" s="1561">
        <v>0.25</v>
      </c>
      <c r="O22" s="1555" t="s">
        <v>40</v>
      </c>
      <c r="P22" s="1552">
        <v>4</v>
      </c>
      <c r="Q22" s="1551" t="s">
        <v>4361</v>
      </c>
      <c r="R22" s="1563" t="s">
        <v>4362</v>
      </c>
      <c r="S22" s="1552" t="s">
        <v>4297</v>
      </c>
      <c r="T22" s="1552" t="s">
        <v>4305</v>
      </c>
      <c r="U22" s="1558" t="s">
        <v>38</v>
      </c>
      <c r="V22" s="1558" t="s">
        <v>38</v>
      </c>
      <c r="W22" s="1552"/>
      <c r="X22" s="1552"/>
      <c r="Y22" s="1552"/>
      <c r="Z22" s="1552"/>
      <c r="AA22" s="1552"/>
      <c r="AB22" s="1552"/>
      <c r="AC22" s="1552"/>
      <c r="AD22" s="1552"/>
      <c r="AE22" s="1552"/>
      <c r="AF22" s="1552"/>
      <c r="AG22" s="1552"/>
      <c r="AH22" s="1552"/>
      <c r="AI22" s="1552"/>
      <c r="AJ22" s="1552"/>
      <c r="AK22" s="1552"/>
      <c r="AL22" s="1552"/>
      <c r="AM22" s="1558" t="s">
        <v>38</v>
      </c>
      <c r="AN22" s="1552" t="s">
        <v>4363</v>
      </c>
      <c r="AO22" s="1557"/>
      <c r="AP22" s="1552" t="s">
        <v>4364</v>
      </c>
      <c r="AQ22" s="1552" t="s">
        <v>4365</v>
      </c>
      <c r="AR22" s="1544"/>
    </row>
    <row r="23" spans="1:44" ht="153.75" thickBot="1">
      <c r="A23" s="1550">
        <v>17</v>
      </c>
      <c r="B23" s="2426" t="s">
        <v>81</v>
      </c>
      <c r="C23" s="1551" t="s">
        <v>4366</v>
      </c>
      <c r="D23" s="1551" t="s">
        <v>4367</v>
      </c>
      <c r="E23" s="1552" t="s">
        <v>44</v>
      </c>
      <c r="F23" s="1552" t="s">
        <v>4293</v>
      </c>
      <c r="G23" s="1552" t="s">
        <v>36</v>
      </c>
      <c r="H23" s="1552" t="s">
        <v>37</v>
      </c>
      <c r="I23" s="1552" t="s">
        <v>38</v>
      </c>
      <c r="J23" s="1552" t="s">
        <v>38</v>
      </c>
      <c r="K23" s="1552" t="s">
        <v>2739</v>
      </c>
      <c r="L23" s="1552" t="s">
        <v>4368</v>
      </c>
      <c r="M23" s="1559" t="s">
        <v>301</v>
      </c>
      <c r="N23" s="1560">
        <v>0.09</v>
      </c>
      <c r="O23" s="1555" t="s">
        <v>40</v>
      </c>
      <c r="P23" s="1552" t="s">
        <v>4369</v>
      </c>
      <c r="Q23" s="1552" t="s">
        <v>4370</v>
      </c>
      <c r="R23" s="1556" t="s">
        <v>4371</v>
      </c>
      <c r="S23" s="1552" t="s">
        <v>4297</v>
      </c>
      <c r="T23" s="1552" t="s">
        <v>4372</v>
      </c>
      <c r="U23" s="1558" t="s">
        <v>38</v>
      </c>
      <c r="V23" s="1558" t="s">
        <v>38</v>
      </c>
      <c r="W23" s="1552"/>
      <c r="X23" s="1552"/>
      <c r="Y23" s="1552"/>
      <c r="Z23" s="1552"/>
      <c r="AA23" s="1552"/>
      <c r="AB23" s="1552"/>
      <c r="AC23" s="1552"/>
      <c r="AD23" s="1552"/>
      <c r="AE23" s="1552"/>
      <c r="AF23" s="1552"/>
      <c r="AG23" s="1552"/>
      <c r="AH23" s="1552"/>
      <c r="AI23" s="1552"/>
      <c r="AJ23" s="1552"/>
      <c r="AK23" s="1552"/>
      <c r="AL23" s="1552"/>
      <c r="AM23" s="1558" t="s">
        <v>38</v>
      </c>
      <c r="AN23" s="1557"/>
      <c r="AO23" s="1557"/>
      <c r="AP23" s="1552" t="s">
        <v>4300</v>
      </c>
      <c r="AQ23" s="1552" t="s">
        <v>4313</v>
      </c>
      <c r="AR23" s="1544"/>
    </row>
    <row r="24" spans="1:44" ht="166.5" thickBot="1">
      <c r="A24" s="1550">
        <v>18</v>
      </c>
      <c r="B24" s="2427"/>
      <c r="C24" s="1551" t="s">
        <v>4373</v>
      </c>
      <c r="D24" s="1551" t="s">
        <v>4374</v>
      </c>
      <c r="E24" s="1552" t="s">
        <v>44</v>
      </c>
      <c r="F24" s="1552" t="s">
        <v>4293</v>
      </c>
      <c r="G24" s="1552" t="s">
        <v>36</v>
      </c>
      <c r="H24" s="1552" t="s">
        <v>37</v>
      </c>
      <c r="I24" s="1552" t="s">
        <v>38</v>
      </c>
      <c r="J24" s="1552" t="s">
        <v>38</v>
      </c>
      <c r="K24" s="1552" t="s">
        <v>2739</v>
      </c>
      <c r="L24" s="1552" t="s">
        <v>4368</v>
      </c>
      <c r="M24" s="1559" t="s">
        <v>301</v>
      </c>
      <c r="N24" s="1560">
        <v>0.09</v>
      </c>
      <c r="O24" s="1555" t="s">
        <v>40</v>
      </c>
      <c r="P24" s="1552">
        <v>12</v>
      </c>
      <c r="Q24" s="1552" t="s">
        <v>4375</v>
      </c>
      <c r="R24" s="1556" t="s">
        <v>4376</v>
      </c>
      <c r="S24" s="1552" t="s">
        <v>4297</v>
      </c>
      <c r="T24" s="1552" t="s">
        <v>4310</v>
      </c>
      <c r="U24" s="1558" t="s">
        <v>38</v>
      </c>
      <c r="V24" s="1558" t="s">
        <v>38</v>
      </c>
      <c r="W24" s="1552"/>
      <c r="X24" s="1552"/>
      <c r="Y24" s="1552"/>
      <c r="Z24" s="1552"/>
      <c r="AA24" s="1552"/>
      <c r="AB24" s="1552"/>
      <c r="AC24" s="1552"/>
      <c r="AD24" s="1552"/>
      <c r="AE24" s="1552"/>
      <c r="AF24" s="1552"/>
      <c r="AG24" s="1552"/>
      <c r="AH24" s="1552"/>
      <c r="AI24" s="1552"/>
      <c r="AJ24" s="1552"/>
      <c r="AK24" s="1552"/>
      <c r="AL24" s="1552"/>
      <c r="AM24" s="1558" t="s">
        <v>38</v>
      </c>
      <c r="AN24" s="1557"/>
      <c r="AO24" s="1557"/>
      <c r="AP24" s="1552" t="s">
        <v>4377</v>
      </c>
      <c r="AQ24" s="1552" t="s">
        <v>4313</v>
      </c>
      <c r="AR24" s="1544"/>
    </row>
    <row r="25" spans="1:44" ht="255.75" thickBot="1">
      <c r="A25" s="1550">
        <v>19</v>
      </c>
      <c r="B25" s="1566" t="s">
        <v>428</v>
      </c>
      <c r="C25" s="1552" t="s">
        <v>4378</v>
      </c>
      <c r="D25" s="1551" t="s">
        <v>4379</v>
      </c>
      <c r="E25" s="1552" t="s">
        <v>44</v>
      </c>
      <c r="F25" s="1552" t="s">
        <v>4293</v>
      </c>
      <c r="G25" s="1552" t="s">
        <v>104</v>
      </c>
      <c r="H25" s="1552" t="s">
        <v>105</v>
      </c>
      <c r="I25" s="1552" t="s">
        <v>38</v>
      </c>
      <c r="J25" s="1552" t="s">
        <v>38</v>
      </c>
      <c r="K25" s="1552" t="s">
        <v>2739</v>
      </c>
      <c r="L25" s="1552" t="s">
        <v>4294</v>
      </c>
      <c r="M25" s="1559" t="s">
        <v>301</v>
      </c>
      <c r="N25" s="1561">
        <v>0.25</v>
      </c>
      <c r="O25" s="1555" t="s">
        <v>40</v>
      </c>
      <c r="P25" s="1552" t="s">
        <v>4380</v>
      </c>
      <c r="Q25" s="1552" t="s">
        <v>4381</v>
      </c>
      <c r="R25" s="1563" t="s">
        <v>4362</v>
      </c>
      <c r="S25" s="1552" t="s">
        <v>4297</v>
      </c>
      <c r="T25" s="1552" t="s">
        <v>4305</v>
      </c>
      <c r="U25" s="1558" t="s">
        <v>38</v>
      </c>
      <c r="V25" s="1558" t="s">
        <v>38</v>
      </c>
      <c r="W25" s="1552"/>
      <c r="X25" s="1552"/>
      <c r="Y25" s="1552"/>
      <c r="Z25" s="1552"/>
      <c r="AA25" s="1552"/>
      <c r="AB25" s="1552"/>
      <c r="AC25" s="1552"/>
      <c r="AD25" s="1552"/>
      <c r="AE25" s="1552"/>
      <c r="AF25" s="1552"/>
      <c r="AG25" s="1552"/>
      <c r="AH25" s="1552"/>
      <c r="AI25" s="1552"/>
      <c r="AJ25" s="1552"/>
      <c r="AK25" s="1552"/>
      <c r="AL25" s="1552"/>
      <c r="AM25" s="1558" t="s">
        <v>38</v>
      </c>
      <c r="AN25" s="1552" t="s">
        <v>4363</v>
      </c>
      <c r="AO25" s="1557"/>
      <c r="AP25" s="1552" t="s">
        <v>4364</v>
      </c>
      <c r="AQ25" s="1552" t="s">
        <v>4365</v>
      </c>
      <c r="AR25" s="1544"/>
    </row>
    <row r="26" spans="1:44" ht="51" customHeight="1" thickBot="1">
      <c r="A26" s="1567"/>
      <c r="B26" s="1567"/>
      <c r="C26" s="1567"/>
      <c r="D26" s="1567"/>
      <c r="E26" s="1567"/>
      <c r="F26" s="1567"/>
      <c r="G26" s="1567"/>
      <c r="H26" s="1567"/>
      <c r="I26" s="1567"/>
      <c r="J26" s="1567"/>
      <c r="K26" s="1567"/>
      <c r="L26" s="2428" t="s">
        <v>4382</v>
      </c>
      <c r="M26" s="2429"/>
      <c r="N26" s="1568">
        <v>0.2</v>
      </c>
      <c r="O26" s="1567"/>
      <c r="P26" s="1567"/>
      <c r="Q26" s="1567"/>
      <c r="R26" s="1567"/>
      <c r="S26" s="1567"/>
      <c r="T26" s="1569"/>
      <c r="U26" s="2430">
        <v>0</v>
      </c>
      <c r="V26" s="2431"/>
      <c r="W26" s="1567"/>
      <c r="X26" s="1567"/>
      <c r="Y26" s="1567"/>
      <c r="Z26" s="1567"/>
      <c r="AA26" s="1567"/>
      <c r="AB26" s="1567"/>
      <c r="AC26" s="1567"/>
      <c r="AD26" s="1567"/>
      <c r="AE26" s="1567"/>
      <c r="AF26" s="1567"/>
      <c r="AG26" s="1567"/>
      <c r="AH26" s="1567"/>
      <c r="AI26" s="1567"/>
      <c r="AJ26" s="1567"/>
      <c r="AK26" s="1567"/>
      <c r="AL26" s="1567"/>
      <c r="AM26" s="1567"/>
      <c r="AN26" s="1567"/>
      <c r="AO26" s="1567"/>
      <c r="AP26" s="1567"/>
      <c r="AQ26" s="1567"/>
      <c r="AR26" s="1544"/>
    </row>
    <row r="27" spans="1:44" ht="15.75" thickBot="1">
      <c r="A27" s="1544"/>
      <c r="B27" s="1544"/>
      <c r="C27" s="1544"/>
      <c r="D27" s="1544"/>
      <c r="E27" s="1544"/>
      <c r="F27" s="1544"/>
      <c r="G27" s="1544"/>
      <c r="H27" s="1544"/>
      <c r="I27" s="1544"/>
      <c r="J27" s="1544"/>
      <c r="K27" s="1544"/>
      <c r="L27" s="1544"/>
      <c r="M27" s="1544"/>
      <c r="N27" s="1544"/>
      <c r="O27" s="1544"/>
      <c r="P27" s="1544"/>
      <c r="Q27" s="1544"/>
      <c r="R27" s="1544"/>
      <c r="S27" s="1544"/>
      <c r="T27" s="1544"/>
      <c r="U27" s="1544"/>
      <c r="V27" s="1544"/>
      <c r="W27" s="1544"/>
      <c r="X27" s="1544"/>
      <c r="Y27" s="1544"/>
      <c r="Z27" s="1544"/>
      <c r="AA27" s="1544"/>
      <c r="AB27" s="1544"/>
      <c r="AC27" s="1544"/>
      <c r="AD27" s="1544"/>
      <c r="AE27" s="1544"/>
      <c r="AF27" s="1544"/>
      <c r="AG27" s="1544"/>
      <c r="AH27" s="1544"/>
      <c r="AI27" s="1544"/>
      <c r="AJ27" s="1544"/>
      <c r="AK27" s="1544"/>
      <c r="AL27" s="1544"/>
      <c r="AM27" s="1544"/>
      <c r="AN27" s="1544"/>
      <c r="AO27" s="1544"/>
      <c r="AP27" s="1544"/>
      <c r="AQ27" s="1544"/>
      <c r="AR27" s="1544"/>
    </row>
    <row r="28" spans="1:44" ht="15.75" thickBot="1">
      <c r="A28" s="1544"/>
      <c r="B28" s="1544"/>
      <c r="C28" s="1544"/>
      <c r="D28" s="1544"/>
      <c r="E28" s="1544"/>
      <c r="F28" s="1544"/>
      <c r="G28" s="1544"/>
      <c r="H28" s="1544"/>
      <c r="I28" s="1544"/>
      <c r="J28" s="1544"/>
      <c r="K28" s="1544"/>
      <c r="L28" s="1544"/>
      <c r="M28" s="1544"/>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c r="AL28" s="1544"/>
      <c r="AM28" s="1544"/>
      <c r="AN28" s="1544"/>
      <c r="AO28" s="1544"/>
      <c r="AP28" s="1544"/>
      <c r="AQ28" s="1544"/>
      <c r="AR28" s="1544"/>
    </row>
    <row r="29" spans="1:44" ht="15.75" thickBot="1">
      <c r="A29" s="1544"/>
      <c r="B29" s="1544"/>
      <c r="C29" s="1544"/>
      <c r="D29" s="1544"/>
      <c r="E29" s="1544"/>
      <c r="F29" s="1544"/>
      <c r="G29" s="1544"/>
      <c r="H29" s="1544"/>
      <c r="I29" s="1544"/>
      <c r="J29" s="1544"/>
      <c r="K29" s="1544"/>
      <c r="L29" s="1544"/>
      <c r="M29" s="1544"/>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c r="AL29" s="1544"/>
      <c r="AM29" s="1544"/>
      <c r="AN29" s="1544"/>
      <c r="AO29" s="1544"/>
      <c r="AP29" s="1544"/>
      <c r="AQ29" s="1544"/>
      <c r="AR29" s="1544"/>
    </row>
    <row r="30" spans="1:44" ht="15.75" thickBot="1">
      <c r="A30" s="1544"/>
      <c r="B30" s="1544"/>
      <c r="C30" s="1544"/>
      <c r="D30" s="1544"/>
      <c r="E30" s="1544"/>
      <c r="F30" s="1544"/>
      <c r="G30" s="1544"/>
      <c r="H30" s="1544"/>
      <c r="I30" s="1544"/>
      <c r="J30" s="1544"/>
      <c r="K30" s="1544"/>
      <c r="L30" s="1544"/>
      <c r="M30" s="1544"/>
      <c r="N30" s="1544"/>
      <c r="O30" s="1544"/>
      <c r="P30" s="1544"/>
      <c r="Q30" s="1544"/>
      <c r="R30" s="1544"/>
      <c r="S30" s="1544"/>
      <c r="T30" s="1544"/>
      <c r="U30" s="1544"/>
      <c r="V30" s="1544"/>
      <c r="W30" s="1544"/>
      <c r="X30" s="1544"/>
      <c r="Y30" s="1544"/>
      <c r="Z30" s="1544"/>
      <c r="AA30" s="1544"/>
      <c r="AB30" s="1544"/>
      <c r="AC30" s="1544"/>
      <c r="AD30" s="1544"/>
      <c r="AE30" s="1544"/>
      <c r="AF30" s="1544"/>
      <c r="AG30" s="1544"/>
      <c r="AH30" s="1544"/>
      <c r="AI30" s="1544"/>
      <c r="AJ30" s="1544"/>
      <c r="AK30" s="1544"/>
      <c r="AL30" s="1544"/>
      <c r="AM30" s="1544"/>
      <c r="AN30" s="1544"/>
      <c r="AO30" s="1544"/>
      <c r="AP30" s="1544"/>
      <c r="AQ30" s="1544"/>
      <c r="AR30" s="1544"/>
    </row>
    <row r="31" spans="1:44" ht="15.75" thickBot="1">
      <c r="A31" s="1544"/>
      <c r="B31" s="1544"/>
      <c r="C31" s="1544"/>
      <c r="D31" s="1544"/>
      <c r="E31" s="1544"/>
      <c r="F31" s="1544"/>
      <c r="G31" s="1544"/>
      <c r="H31" s="1544"/>
      <c r="I31" s="1544"/>
      <c r="J31" s="1544"/>
      <c r="K31" s="1544"/>
      <c r="L31" s="1544"/>
      <c r="M31" s="1544"/>
      <c r="N31" s="1544"/>
      <c r="O31" s="1544"/>
      <c r="P31" s="1544"/>
      <c r="Q31" s="1544"/>
      <c r="R31" s="1544"/>
      <c r="S31" s="1544"/>
      <c r="T31" s="1544"/>
      <c r="U31" s="1544"/>
      <c r="V31" s="1544"/>
      <c r="W31" s="1544"/>
      <c r="X31" s="1544"/>
      <c r="Y31" s="1544"/>
      <c r="Z31" s="1544"/>
      <c r="AA31" s="1544"/>
      <c r="AB31" s="1544"/>
      <c r="AC31" s="1544"/>
      <c r="AD31" s="1544"/>
      <c r="AE31" s="1544"/>
      <c r="AF31" s="1544"/>
      <c r="AG31" s="1544"/>
      <c r="AH31" s="1544"/>
      <c r="AI31" s="1544"/>
      <c r="AJ31" s="1544"/>
      <c r="AK31" s="1544"/>
      <c r="AL31" s="1544"/>
      <c r="AM31" s="1544"/>
      <c r="AN31" s="1544"/>
      <c r="AO31" s="1544"/>
      <c r="AP31" s="1544"/>
      <c r="AQ31" s="1544"/>
      <c r="AR31" s="1544"/>
    </row>
    <row r="32" spans="1:44" ht="15.75" thickBot="1">
      <c r="A32" s="1544"/>
      <c r="B32" s="1544"/>
      <c r="C32" s="1544"/>
      <c r="D32" s="1544"/>
      <c r="E32" s="1544"/>
      <c r="F32" s="1544"/>
      <c r="G32" s="1544"/>
      <c r="H32" s="1544"/>
      <c r="I32" s="1544"/>
      <c r="J32" s="1544"/>
      <c r="K32" s="1544"/>
      <c r="L32" s="1544"/>
      <c r="M32" s="1544"/>
      <c r="N32" s="1544"/>
      <c r="O32" s="1544"/>
      <c r="P32" s="1544"/>
      <c r="Q32" s="1544"/>
      <c r="R32" s="1544"/>
      <c r="S32" s="1544"/>
      <c r="T32" s="1544"/>
      <c r="U32" s="1544"/>
      <c r="V32" s="1544"/>
      <c r="W32" s="1544"/>
      <c r="X32" s="1544"/>
      <c r="Y32" s="1544"/>
      <c r="Z32" s="1544"/>
      <c r="AA32" s="1544"/>
      <c r="AB32" s="1544"/>
      <c r="AC32" s="1544"/>
      <c r="AD32" s="1544"/>
      <c r="AE32" s="1544"/>
      <c r="AF32" s="1544"/>
      <c r="AG32" s="1544"/>
      <c r="AH32" s="1544"/>
      <c r="AI32" s="1544"/>
      <c r="AJ32" s="1544"/>
      <c r="AK32" s="1544"/>
      <c r="AL32" s="1544"/>
      <c r="AM32" s="1544"/>
      <c r="AN32" s="1544"/>
      <c r="AO32" s="1544"/>
      <c r="AP32" s="1544"/>
      <c r="AQ32" s="1544"/>
      <c r="AR32" s="1544"/>
    </row>
    <row r="33" spans="1:44" ht="15.75" thickBot="1">
      <c r="A33" s="1544"/>
      <c r="B33" s="1544"/>
      <c r="C33" s="1544"/>
      <c r="D33" s="1544"/>
      <c r="E33" s="1544"/>
      <c r="F33" s="1544"/>
      <c r="G33" s="1544"/>
      <c r="H33" s="1544"/>
      <c r="I33" s="1544"/>
      <c r="J33" s="1544"/>
      <c r="K33" s="1544"/>
      <c r="L33" s="1544"/>
      <c r="M33" s="1544"/>
      <c r="N33" s="1544"/>
      <c r="O33" s="1544"/>
      <c r="P33" s="1544"/>
      <c r="Q33" s="1544"/>
      <c r="R33" s="1544"/>
      <c r="S33" s="1544"/>
      <c r="T33" s="1544"/>
      <c r="U33" s="1544"/>
      <c r="V33" s="1544"/>
      <c r="W33" s="1544"/>
      <c r="X33" s="1544"/>
      <c r="Y33" s="1544"/>
      <c r="Z33" s="1544"/>
      <c r="AA33" s="1544"/>
      <c r="AB33" s="1544"/>
      <c r="AC33" s="1544"/>
      <c r="AD33" s="1544"/>
      <c r="AE33" s="1544"/>
      <c r="AF33" s="1544"/>
      <c r="AG33" s="1544"/>
      <c r="AH33" s="1544"/>
      <c r="AI33" s="1544"/>
      <c r="AJ33" s="1544"/>
      <c r="AK33" s="1544"/>
      <c r="AL33" s="1544"/>
      <c r="AM33" s="1544"/>
      <c r="AN33" s="1544"/>
      <c r="AO33" s="1544"/>
      <c r="AP33" s="1544"/>
      <c r="AQ33" s="1544"/>
      <c r="AR33" s="1544"/>
    </row>
    <row r="34" spans="1:44" ht="15.75" thickBot="1">
      <c r="A34" s="1544"/>
      <c r="B34" s="1544"/>
      <c r="C34" s="1544"/>
      <c r="D34" s="1544"/>
      <c r="E34" s="1544"/>
      <c r="F34" s="1544"/>
      <c r="G34" s="1544"/>
      <c r="H34" s="1544"/>
      <c r="I34" s="1544"/>
      <c r="J34" s="1544"/>
      <c r="K34" s="1544"/>
      <c r="L34" s="1544"/>
      <c r="M34" s="1544"/>
      <c r="N34" s="1544"/>
      <c r="O34" s="1544"/>
      <c r="P34" s="1544"/>
      <c r="Q34" s="1544"/>
      <c r="R34" s="1544"/>
      <c r="S34" s="1544"/>
      <c r="T34" s="1544"/>
      <c r="U34" s="1544"/>
      <c r="V34" s="1544"/>
      <c r="W34" s="1544"/>
      <c r="X34" s="1544"/>
      <c r="Y34" s="1544"/>
      <c r="Z34" s="1544"/>
      <c r="AA34" s="1544"/>
      <c r="AB34" s="1544"/>
      <c r="AC34" s="1544"/>
      <c r="AD34" s="1544"/>
      <c r="AE34" s="1544"/>
      <c r="AF34" s="1544"/>
      <c r="AG34" s="1544"/>
      <c r="AH34" s="1544"/>
      <c r="AI34" s="1544"/>
      <c r="AJ34" s="1544"/>
      <c r="AK34" s="1544"/>
      <c r="AL34" s="1544"/>
      <c r="AM34" s="1544"/>
      <c r="AN34" s="1544"/>
      <c r="AO34" s="1544"/>
      <c r="AP34" s="1544"/>
      <c r="AQ34" s="1544"/>
      <c r="AR34" s="1544"/>
    </row>
    <row r="35" spans="1:44" ht="15.75" thickBot="1">
      <c r="A35" s="1544"/>
      <c r="B35" s="1544"/>
      <c r="C35" s="1544"/>
      <c r="D35" s="1544"/>
      <c r="E35" s="1544"/>
      <c r="F35" s="1544"/>
      <c r="G35" s="1544"/>
      <c r="H35" s="1544"/>
      <c r="I35" s="1544"/>
      <c r="J35" s="1544"/>
      <c r="K35" s="1544"/>
      <c r="L35" s="1544"/>
      <c r="M35" s="1544"/>
      <c r="N35" s="1544"/>
      <c r="O35" s="1544"/>
      <c r="P35" s="1544"/>
      <c r="Q35" s="1544"/>
      <c r="R35" s="1544"/>
      <c r="S35" s="1544"/>
      <c r="T35" s="1544"/>
      <c r="U35" s="1544"/>
      <c r="V35" s="1544"/>
      <c r="W35" s="1544"/>
      <c r="X35" s="1544"/>
      <c r="Y35" s="1544"/>
      <c r="Z35" s="1544"/>
      <c r="AA35" s="1544"/>
      <c r="AB35" s="1544"/>
      <c r="AC35" s="1544"/>
      <c r="AD35" s="1544"/>
      <c r="AE35" s="1544"/>
      <c r="AF35" s="1544"/>
      <c r="AG35" s="1544"/>
      <c r="AH35" s="1544"/>
      <c r="AI35" s="1544"/>
      <c r="AJ35" s="1544"/>
      <c r="AK35" s="1544"/>
      <c r="AL35" s="1544"/>
      <c r="AM35" s="1544"/>
      <c r="AN35" s="1544"/>
      <c r="AO35" s="1544"/>
      <c r="AP35" s="1544"/>
      <c r="AQ35" s="1544"/>
      <c r="AR35" s="1544"/>
    </row>
    <row r="36" spans="1:44" ht="15.75" thickBot="1">
      <c r="A36" s="1544"/>
      <c r="B36" s="1544"/>
      <c r="C36" s="1544"/>
      <c r="D36" s="1544"/>
      <c r="E36" s="1544"/>
      <c r="F36" s="1544"/>
      <c r="G36" s="1544"/>
      <c r="H36" s="1544"/>
      <c r="I36" s="1544"/>
      <c r="J36" s="1544"/>
      <c r="K36" s="1544"/>
      <c r="L36" s="1544"/>
      <c r="M36" s="1544"/>
      <c r="N36" s="1544"/>
      <c r="O36" s="1544"/>
      <c r="P36" s="1544"/>
      <c r="Q36" s="1544"/>
      <c r="R36" s="1544"/>
      <c r="S36" s="1544"/>
      <c r="T36" s="1544"/>
      <c r="U36" s="1544"/>
      <c r="V36" s="1544"/>
      <c r="W36" s="1544"/>
      <c r="X36" s="1544"/>
      <c r="Y36" s="1544"/>
      <c r="Z36" s="1544"/>
      <c r="AA36" s="1544"/>
      <c r="AB36" s="1544"/>
      <c r="AC36" s="1544"/>
      <c r="AD36" s="1544"/>
      <c r="AE36" s="1544"/>
      <c r="AF36" s="1544"/>
      <c r="AG36" s="1544"/>
      <c r="AH36" s="1544"/>
      <c r="AI36" s="1544"/>
      <c r="AJ36" s="1544"/>
      <c r="AK36" s="1544"/>
      <c r="AL36" s="1544"/>
      <c r="AM36" s="1544"/>
      <c r="AN36" s="1544"/>
      <c r="AO36" s="1544"/>
      <c r="AP36" s="1544"/>
      <c r="AQ36" s="1544"/>
      <c r="AR36" s="1544"/>
    </row>
    <row r="37" spans="1:44" ht="15.75" thickBot="1">
      <c r="A37" s="1544"/>
      <c r="B37" s="1544"/>
      <c r="C37" s="1544"/>
      <c r="D37" s="1544"/>
      <c r="E37" s="1544"/>
      <c r="F37" s="1544"/>
      <c r="G37" s="1544"/>
      <c r="H37" s="1544"/>
      <c r="I37" s="1544"/>
      <c r="J37" s="1544"/>
      <c r="K37" s="1544"/>
      <c r="L37" s="1544"/>
      <c r="M37" s="1544"/>
      <c r="N37" s="1544"/>
      <c r="O37" s="1544"/>
      <c r="P37" s="1544"/>
      <c r="Q37" s="1544"/>
      <c r="R37" s="1544"/>
      <c r="S37" s="1544"/>
      <c r="T37" s="1544"/>
      <c r="U37" s="1544"/>
      <c r="V37" s="1544"/>
      <c r="W37" s="1544"/>
      <c r="X37" s="1544"/>
      <c r="Y37" s="1544"/>
      <c r="Z37" s="1544"/>
      <c r="AA37" s="1544"/>
      <c r="AB37" s="1544"/>
      <c r="AC37" s="1544"/>
      <c r="AD37" s="1544"/>
      <c r="AE37" s="1544"/>
      <c r="AF37" s="1544"/>
      <c r="AG37" s="1544"/>
      <c r="AH37" s="1544"/>
      <c r="AI37" s="1544"/>
      <c r="AJ37" s="1544"/>
      <c r="AK37" s="1544"/>
      <c r="AL37" s="1544"/>
      <c r="AM37" s="1544"/>
      <c r="AN37" s="1544"/>
      <c r="AO37" s="1544"/>
      <c r="AP37" s="1544"/>
      <c r="AQ37" s="1544"/>
      <c r="AR37" s="1544"/>
    </row>
    <row r="38" spans="1:44" ht="15.75" thickBot="1">
      <c r="A38" s="1544"/>
      <c r="B38" s="1544"/>
      <c r="C38" s="1544"/>
      <c r="D38" s="1544"/>
      <c r="E38" s="1544"/>
      <c r="F38" s="1544"/>
      <c r="G38" s="1544"/>
      <c r="H38" s="1544"/>
      <c r="I38" s="1544"/>
      <c r="J38" s="1544"/>
      <c r="K38" s="1544"/>
      <c r="L38" s="1544"/>
      <c r="M38" s="1544"/>
      <c r="N38" s="1544"/>
      <c r="O38" s="1544"/>
      <c r="P38" s="1544"/>
      <c r="Q38" s="1544"/>
      <c r="R38" s="1544"/>
      <c r="S38" s="1544"/>
      <c r="T38" s="1544"/>
      <c r="U38" s="1544"/>
      <c r="V38" s="1544"/>
      <c r="W38" s="1544"/>
      <c r="X38" s="1544"/>
      <c r="Y38" s="1544"/>
      <c r="Z38" s="1544"/>
      <c r="AA38" s="1544"/>
      <c r="AB38" s="1544"/>
      <c r="AC38" s="1544"/>
      <c r="AD38" s="1544"/>
      <c r="AE38" s="1544"/>
      <c r="AF38" s="1544"/>
      <c r="AG38" s="1544"/>
      <c r="AH38" s="1544"/>
      <c r="AI38" s="1544"/>
      <c r="AJ38" s="1544"/>
      <c r="AK38" s="1544"/>
      <c r="AL38" s="1544"/>
      <c r="AM38" s="1544"/>
      <c r="AN38" s="1544"/>
      <c r="AO38" s="1544"/>
      <c r="AP38" s="1544"/>
      <c r="AQ38" s="1544"/>
      <c r="AR38" s="1544"/>
    </row>
    <row r="39" spans="1:44" ht="15.75" thickBot="1">
      <c r="A39" s="1544"/>
      <c r="B39" s="1544"/>
      <c r="C39" s="1544"/>
      <c r="D39" s="1544"/>
      <c r="E39" s="1544"/>
      <c r="F39" s="1544"/>
      <c r="G39" s="1544"/>
      <c r="H39" s="1544"/>
      <c r="I39" s="1544"/>
      <c r="J39" s="1544"/>
      <c r="K39" s="1544"/>
      <c r="L39" s="1544"/>
      <c r="M39" s="1544"/>
      <c r="N39" s="1544"/>
      <c r="O39" s="1544"/>
      <c r="P39" s="1544"/>
      <c r="Q39" s="1544"/>
      <c r="R39" s="1544"/>
      <c r="S39" s="1544"/>
      <c r="T39" s="1544"/>
      <c r="U39" s="1544"/>
      <c r="V39" s="1544"/>
      <c r="W39" s="1544"/>
      <c r="X39" s="1544"/>
      <c r="Y39" s="1544"/>
      <c r="Z39" s="1544"/>
      <c r="AA39" s="1544"/>
      <c r="AB39" s="1544"/>
      <c r="AC39" s="1544"/>
      <c r="AD39" s="1544"/>
      <c r="AE39" s="1544"/>
      <c r="AF39" s="1544"/>
      <c r="AG39" s="1544"/>
      <c r="AH39" s="1544"/>
      <c r="AI39" s="1544"/>
      <c r="AJ39" s="1544"/>
      <c r="AK39" s="1544"/>
      <c r="AL39" s="1544"/>
      <c r="AM39" s="1544"/>
      <c r="AN39" s="1544"/>
      <c r="AO39" s="1544"/>
      <c r="AP39" s="1544"/>
      <c r="AQ39" s="1544"/>
      <c r="AR39" s="1544"/>
    </row>
    <row r="40" spans="1:44" ht="15.75" thickBot="1">
      <c r="A40" s="1544"/>
      <c r="B40" s="1544"/>
      <c r="C40" s="1544"/>
      <c r="D40" s="1544"/>
      <c r="E40" s="1544"/>
      <c r="F40" s="1544"/>
      <c r="G40" s="1544"/>
      <c r="H40" s="1544"/>
      <c r="I40" s="1544"/>
      <c r="J40" s="1544"/>
      <c r="K40" s="1544"/>
      <c r="L40" s="1544"/>
      <c r="M40" s="1544"/>
      <c r="N40" s="1544"/>
      <c r="O40" s="1544"/>
      <c r="P40" s="1544"/>
      <c r="Q40" s="1544"/>
      <c r="R40" s="1544"/>
      <c r="S40" s="1544"/>
      <c r="T40" s="1544"/>
      <c r="U40" s="1544"/>
      <c r="V40" s="1544"/>
      <c r="W40" s="1544"/>
      <c r="X40" s="1544"/>
      <c r="Y40" s="1544"/>
      <c r="Z40" s="1544"/>
      <c r="AA40" s="1544"/>
      <c r="AB40" s="1544"/>
      <c r="AC40" s="1544"/>
      <c r="AD40" s="1544"/>
      <c r="AE40" s="1544"/>
      <c r="AF40" s="1544"/>
      <c r="AG40" s="1544"/>
      <c r="AH40" s="1544"/>
      <c r="AI40" s="1544"/>
      <c r="AJ40" s="1544"/>
      <c r="AK40" s="1544"/>
      <c r="AL40" s="1544"/>
      <c r="AM40" s="1544"/>
      <c r="AN40" s="1544"/>
      <c r="AO40" s="1544"/>
      <c r="AP40" s="1544"/>
      <c r="AQ40" s="1544"/>
      <c r="AR40" s="1544"/>
    </row>
    <row r="41" spans="1:44" ht="15.75" thickBot="1">
      <c r="A41" s="1544"/>
      <c r="B41" s="1544"/>
      <c r="C41" s="1544"/>
      <c r="D41" s="1544"/>
      <c r="E41" s="1544"/>
      <c r="F41" s="1544"/>
      <c r="G41" s="1544"/>
      <c r="H41" s="1544"/>
      <c r="I41" s="1544"/>
      <c r="J41" s="1544"/>
      <c r="K41" s="1544"/>
      <c r="L41" s="1544"/>
      <c r="M41" s="1544"/>
      <c r="N41" s="1544"/>
      <c r="O41" s="1544"/>
      <c r="P41" s="1544"/>
      <c r="Q41" s="1544"/>
      <c r="R41" s="1544"/>
      <c r="S41" s="1544"/>
      <c r="T41" s="1544"/>
      <c r="U41" s="1544"/>
      <c r="V41" s="1544"/>
      <c r="W41" s="1544"/>
      <c r="X41" s="1544"/>
      <c r="Y41" s="1544"/>
      <c r="Z41" s="1544"/>
      <c r="AA41" s="1544"/>
      <c r="AB41" s="1544"/>
      <c r="AC41" s="1544"/>
      <c r="AD41" s="1544"/>
      <c r="AE41" s="1544"/>
      <c r="AF41" s="1544"/>
      <c r="AG41" s="1544"/>
      <c r="AH41" s="1544"/>
      <c r="AI41" s="1544"/>
      <c r="AJ41" s="1544"/>
      <c r="AK41" s="1544"/>
      <c r="AL41" s="1544"/>
      <c r="AM41" s="1544"/>
      <c r="AN41" s="1544"/>
      <c r="AO41" s="1544"/>
      <c r="AP41" s="1544"/>
      <c r="AQ41" s="1544"/>
      <c r="AR41" s="1544"/>
    </row>
    <row r="42" spans="1:44" ht="15.75" thickBot="1">
      <c r="A42" s="1544"/>
      <c r="B42" s="1544"/>
      <c r="C42" s="1544"/>
      <c r="D42" s="1544"/>
      <c r="E42" s="1544"/>
      <c r="F42" s="1544"/>
      <c r="G42" s="1544"/>
      <c r="H42" s="1544"/>
      <c r="I42" s="1544"/>
      <c r="J42" s="1544"/>
      <c r="K42" s="1544"/>
      <c r="L42" s="1544"/>
      <c r="M42" s="1544"/>
      <c r="N42" s="1544"/>
      <c r="O42" s="1544"/>
      <c r="P42" s="1544"/>
      <c r="Q42" s="1544"/>
      <c r="R42" s="1544"/>
      <c r="S42" s="1544"/>
      <c r="T42" s="1544"/>
      <c r="U42" s="1544"/>
      <c r="V42" s="1544"/>
      <c r="W42" s="1544"/>
      <c r="X42" s="1544"/>
      <c r="Y42" s="1544"/>
      <c r="Z42" s="1544"/>
      <c r="AA42" s="1544"/>
      <c r="AB42" s="1544"/>
      <c r="AC42" s="1544"/>
      <c r="AD42" s="1544"/>
      <c r="AE42" s="1544"/>
      <c r="AF42" s="1544"/>
      <c r="AG42" s="1544"/>
      <c r="AH42" s="1544"/>
      <c r="AI42" s="1544"/>
      <c r="AJ42" s="1544"/>
      <c r="AK42" s="1544"/>
      <c r="AL42" s="1544"/>
      <c r="AM42" s="1544"/>
      <c r="AN42" s="1544"/>
      <c r="AO42" s="1544"/>
      <c r="AP42" s="1544"/>
      <c r="AQ42" s="1544"/>
      <c r="AR42" s="1544"/>
    </row>
    <row r="43" spans="1:44" ht="15.75" thickBot="1">
      <c r="A43" s="1544"/>
      <c r="B43" s="1544"/>
      <c r="C43" s="1544"/>
      <c r="D43" s="1544"/>
      <c r="E43" s="1544"/>
      <c r="F43" s="1544"/>
      <c r="G43" s="1544"/>
      <c r="H43" s="1544"/>
      <c r="I43" s="1544"/>
      <c r="J43" s="1544"/>
      <c r="K43" s="1544"/>
      <c r="L43" s="1544"/>
      <c r="M43" s="1544"/>
      <c r="N43" s="1544"/>
      <c r="O43" s="1544"/>
      <c r="P43" s="1544"/>
      <c r="Q43" s="1544"/>
      <c r="R43" s="1544"/>
      <c r="S43" s="1544"/>
      <c r="T43" s="1544"/>
      <c r="U43" s="1544"/>
      <c r="V43" s="1544"/>
      <c r="W43" s="1544"/>
      <c r="X43" s="1544"/>
      <c r="Y43" s="1544"/>
      <c r="Z43" s="1544"/>
      <c r="AA43" s="1544"/>
      <c r="AB43" s="1544"/>
      <c r="AC43" s="1544"/>
      <c r="AD43" s="1544"/>
      <c r="AE43" s="1544"/>
      <c r="AF43" s="1544"/>
      <c r="AG43" s="1544"/>
      <c r="AH43" s="1544"/>
      <c r="AI43" s="1544"/>
      <c r="AJ43" s="1544"/>
      <c r="AK43" s="1544"/>
      <c r="AL43" s="1544"/>
      <c r="AM43" s="1544"/>
      <c r="AN43" s="1544"/>
      <c r="AO43" s="1544"/>
      <c r="AP43" s="1544"/>
      <c r="AQ43" s="1544"/>
      <c r="AR43" s="1544"/>
    </row>
    <row r="44" spans="1:44" ht="15.75" thickBot="1">
      <c r="A44" s="1544"/>
      <c r="B44" s="1544"/>
      <c r="C44" s="1544"/>
      <c r="D44" s="1544"/>
      <c r="E44" s="1544"/>
      <c r="F44" s="1544"/>
      <c r="G44" s="1544"/>
      <c r="H44" s="1544"/>
      <c r="I44" s="1544"/>
      <c r="J44" s="1544"/>
      <c r="K44" s="1544"/>
      <c r="L44" s="1544"/>
      <c r="M44" s="1544"/>
      <c r="N44" s="1544"/>
      <c r="O44" s="1544"/>
      <c r="P44" s="1544"/>
      <c r="Q44" s="1544"/>
      <c r="R44" s="1544"/>
      <c r="S44" s="1544"/>
      <c r="T44" s="1544"/>
      <c r="U44" s="1544"/>
      <c r="V44" s="1544"/>
      <c r="W44" s="1544"/>
      <c r="X44" s="1544"/>
      <c r="Y44" s="1544"/>
      <c r="Z44" s="1544"/>
      <c r="AA44" s="1544"/>
      <c r="AB44" s="1544"/>
      <c r="AC44" s="1544"/>
      <c r="AD44" s="1544"/>
      <c r="AE44" s="1544"/>
      <c r="AF44" s="1544"/>
      <c r="AG44" s="1544"/>
      <c r="AH44" s="1544"/>
      <c r="AI44" s="1544"/>
      <c r="AJ44" s="1544"/>
      <c r="AK44" s="1544"/>
      <c r="AL44" s="1544"/>
      <c r="AM44" s="1544"/>
      <c r="AN44" s="1544"/>
      <c r="AO44" s="1544"/>
      <c r="AP44" s="1544"/>
      <c r="AQ44" s="1544"/>
      <c r="AR44" s="1544"/>
    </row>
    <row r="45" spans="1:44" ht="15.75" thickBot="1">
      <c r="A45" s="1544"/>
      <c r="B45" s="1544"/>
      <c r="C45" s="1544"/>
      <c r="D45" s="1544"/>
      <c r="E45" s="1544"/>
      <c r="F45" s="1544"/>
      <c r="G45" s="1544"/>
      <c r="H45" s="1544"/>
      <c r="I45" s="1544"/>
      <c r="J45" s="1544"/>
      <c r="K45" s="1544"/>
      <c r="L45" s="1544"/>
      <c r="M45" s="1544"/>
      <c r="N45" s="1544"/>
      <c r="O45" s="1544"/>
      <c r="P45" s="1544"/>
      <c r="Q45" s="1544"/>
      <c r="R45" s="1544"/>
      <c r="S45" s="1544"/>
      <c r="T45" s="1544"/>
      <c r="U45" s="1544"/>
      <c r="V45" s="1544"/>
      <c r="W45" s="1544"/>
      <c r="X45" s="1544"/>
      <c r="Y45" s="1544"/>
      <c r="Z45" s="1544"/>
      <c r="AA45" s="1544"/>
      <c r="AB45" s="1544"/>
      <c r="AC45" s="1544"/>
      <c r="AD45" s="1544"/>
      <c r="AE45" s="1544"/>
      <c r="AF45" s="1544"/>
      <c r="AG45" s="1544"/>
      <c r="AH45" s="1544"/>
      <c r="AI45" s="1544"/>
      <c r="AJ45" s="1544"/>
      <c r="AK45" s="1544"/>
      <c r="AL45" s="1544"/>
      <c r="AM45" s="1544"/>
      <c r="AN45" s="1544"/>
      <c r="AO45" s="1544"/>
      <c r="AP45" s="1544"/>
      <c r="AQ45" s="1544"/>
      <c r="AR45" s="1544"/>
    </row>
    <row r="46" spans="1:44" ht="15.75" thickBot="1">
      <c r="A46" s="1544"/>
      <c r="B46" s="1544"/>
      <c r="C46" s="1544"/>
      <c r="D46" s="1544"/>
      <c r="E46" s="1544"/>
      <c r="F46" s="1544"/>
      <c r="G46" s="1544"/>
      <c r="H46" s="1544"/>
      <c r="I46" s="1544"/>
      <c r="J46" s="1544"/>
      <c r="K46" s="1544"/>
      <c r="L46" s="1544"/>
      <c r="M46" s="1544"/>
      <c r="N46" s="1544"/>
      <c r="O46" s="1544"/>
      <c r="P46" s="1544"/>
      <c r="Q46" s="1544"/>
      <c r="R46" s="1544"/>
      <c r="S46" s="1544"/>
      <c r="T46" s="1544"/>
      <c r="U46" s="1544"/>
      <c r="V46" s="1544"/>
      <c r="W46" s="1544"/>
      <c r="X46" s="1544"/>
      <c r="Y46" s="1544"/>
      <c r="Z46" s="1544"/>
      <c r="AA46" s="1544"/>
      <c r="AB46" s="1544"/>
      <c r="AC46" s="1544"/>
      <c r="AD46" s="1544"/>
      <c r="AE46" s="1544"/>
      <c r="AF46" s="1544"/>
      <c r="AG46" s="1544"/>
      <c r="AH46" s="1544"/>
      <c r="AI46" s="1544"/>
      <c r="AJ46" s="1544"/>
      <c r="AK46" s="1544"/>
      <c r="AL46" s="1544"/>
      <c r="AM46" s="1544"/>
      <c r="AN46" s="1544"/>
      <c r="AO46" s="1544"/>
      <c r="AP46" s="1544"/>
      <c r="AQ46" s="1544"/>
      <c r="AR46" s="1544"/>
    </row>
    <row r="47" spans="1:44" ht="15.75" thickBot="1">
      <c r="A47" s="1544"/>
      <c r="B47" s="1544"/>
      <c r="C47" s="1544"/>
      <c r="D47" s="1544"/>
      <c r="E47" s="1544"/>
      <c r="F47" s="1544"/>
      <c r="G47" s="1544"/>
      <c r="H47" s="1544"/>
      <c r="I47" s="1544"/>
      <c r="J47" s="1544"/>
      <c r="K47" s="1544"/>
      <c r="L47" s="1544"/>
      <c r="M47" s="1544"/>
      <c r="N47" s="1544"/>
      <c r="O47" s="1544"/>
      <c r="P47" s="1544"/>
      <c r="Q47" s="1544"/>
      <c r="R47" s="1544"/>
      <c r="S47" s="1544"/>
      <c r="T47" s="1544"/>
      <c r="U47" s="1544"/>
      <c r="V47" s="1544"/>
      <c r="W47" s="1544"/>
      <c r="X47" s="1544"/>
      <c r="Y47" s="1544"/>
      <c r="Z47" s="1544"/>
      <c r="AA47" s="1544"/>
      <c r="AB47" s="1544"/>
      <c r="AC47" s="1544"/>
      <c r="AD47" s="1544"/>
      <c r="AE47" s="1544"/>
      <c r="AF47" s="1544"/>
      <c r="AG47" s="1544"/>
      <c r="AH47" s="1544"/>
      <c r="AI47" s="1544"/>
      <c r="AJ47" s="1544"/>
      <c r="AK47" s="1544"/>
      <c r="AL47" s="1544"/>
      <c r="AM47" s="1544"/>
      <c r="AN47" s="1544"/>
      <c r="AO47" s="1544"/>
      <c r="AP47" s="1544"/>
      <c r="AQ47" s="1544"/>
      <c r="AR47" s="1544"/>
    </row>
    <row r="48" spans="1:44" ht="15.75" thickBot="1">
      <c r="A48" s="1544"/>
      <c r="B48" s="1544"/>
      <c r="C48" s="1544"/>
      <c r="D48" s="1544"/>
      <c r="E48" s="1544"/>
      <c r="F48" s="1544"/>
      <c r="G48" s="1544"/>
      <c r="H48" s="1544"/>
      <c r="I48" s="1544"/>
      <c r="J48" s="1544"/>
      <c r="K48" s="1544"/>
      <c r="L48" s="1544"/>
      <c r="M48" s="1544"/>
      <c r="N48" s="1544"/>
      <c r="O48" s="1544"/>
      <c r="P48" s="1544"/>
      <c r="Q48" s="1544"/>
      <c r="R48" s="1544"/>
      <c r="S48" s="1544"/>
      <c r="T48" s="1544"/>
      <c r="U48" s="1544"/>
      <c r="V48" s="1544"/>
      <c r="W48" s="1544"/>
      <c r="X48" s="1544"/>
      <c r="Y48" s="1544"/>
      <c r="Z48" s="1544"/>
      <c r="AA48" s="1544"/>
      <c r="AB48" s="1544"/>
      <c r="AC48" s="1544"/>
      <c r="AD48" s="1544"/>
      <c r="AE48" s="1544"/>
      <c r="AF48" s="1544"/>
      <c r="AG48" s="1544"/>
      <c r="AH48" s="1544"/>
      <c r="AI48" s="1544"/>
      <c r="AJ48" s="1544"/>
      <c r="AK48" s="1544"/>
      <c r="AL48" s="1544"/>
      <c r="AM48" s="1544"/>
      <c r="AN48" s="1544"/>
      <c r="AO48" s="1544"/>
      <c r="AP48" s="1544"/>
      <c r="AQ48" s="1544"/>
      <c r="AR48" s="1544"/>
    </row>
    <row r="49" spans="1:44" ht="15.75" thickBot="1">
      <c r="A49" s="1544"/>
      <c r="B49" s="1544"/>
      <c r="C49" s="1544"/>
      <c r="D49" s="1544"/>
      <c r="E49" s="1544"/>
      <c r="F49" s="1544"/>
      <c r="G49" s="1544"/>
      <c r="H49" s="1544"/>
      <c r="I49" s="1544"/>
      <c r="J49" s="1544"/>
      <c r="K49" s="1544"/>
      <c r="L49" s="1544"/>
      <c r="M49" s="1544"/>
      <c r="N49" s="1544"/>
      <c r="O49" s="1544"/>
      <c r="P49" s="1544"/>
      <c r="Q49" s="1544"/>
      <c r="R49" s="1544"/>
      <c r="S49" s="1544"/>
      <c r="T49" s="1544"/>
      <c r="U49" s="1544"/>
      <c r="V49" s="1544"/>
      <c r="W49" s="1544"/>
      <c r="X49" s="1544"/>
      <c r="Y49" s="1544"/>
      <c r="Z49" s="1544"/>
      <c r="AA49" s="1544"/>
      <c r="AB49" s="1544"/>
      <c r="AC49" s="1544"/>
      <c r="AD49" s="1544"/>
      <c r="AE49" s="1544"/>
      <c r="AF49" s="1544"/>
      <c r="AG49" s="1544"/>
      <c r="AH49" s="1544"/>
      <c r="AI49" s="1544"/>
      <c r="AJ49" s="1544"/>
      <c r="AK49" s="1544"/>
      <c r="AL49" s="1544"/>
      <c r="AM49" s="1544"/>
      <c r="AN49" s="1544"/>
      <c r="AO49" s="1544"/>
      <c r="AP49" s="1544"/>
      <c r="AQ49" s="1544"/>
      <c r="AR49" s="1544"/>
    </row>
    <row r="50" spans="1:44" ht="15.75" thickBot="1">
      <c r="A50" s="1544"/>
      <c r="B50" s="1544"/>
      <c r="C50" s="1544"/>
      <c r="D50" s="1544"/>
      <c r="E50" s="1544"/>
      <c r="F50" s="1544"/>
      <c r="G50" s="1544"/>
      <c r="H50" s="1544"/>
      <c r="I50" s="1544"/>
      <c r="J50" s="1544"/>
      <c r="K50" s="1544"/>
      <c r="L50" s="1544"/>
      <c r="M50" s="1544"/>
      <c r="N50" s="1544"/>
      <c r="O50" s="1544"/>
      <c r="P50" s="1544"/>
      <c r="Q50" s="1544"/>
      <c r="R50" s="1544"/>
      <c r="S50" s="1544"/>
      <c r="T50" s="1544"/>
      <c r="U50" s="1544"/>
      <c r="V50" s="1544"/>
      <c r="W50" s="1544"/>
      <c r="X50" s="1544"/>
      <c r="Y50" s="1544"/>
      <c r="Z50" s="1544"/>
      <c r="AA50" s="1544"/>
      <c r="AB50" s="1544"/>
      <c r="AC50" s="1544"/>
      <c r="AD50" s="1544"/>
      <c r="AE50" s="1544"/>
      <c r="AF50" s="1544"/>
      <c r="AG50" s="1544"/>
      <c r="AH50" s="1544"/>
      <c r="AI50" s="1544"/>
      <c r="AJ50" s="1544"/>
      <c r="AK50" s="1544"/>
      <c r="AL50" s="1544"/>
      <c r="AM50" s="1544"/>
      <c r="AN50" s="1544"/>
      <c r="AO50" s="1544"/>
      <c r="AP50" s="1544"/>
      <c r="AQ50" s="1544"/>
      <c r="AR50" s="1544"/>
    </row>
    <row r="51" spans="1:44" ht="15.75" thickBot="1">
      <c r="A51" s="1544"/>
      <c r="B51" s="1544"/>
      <c r="C51" s="1544"/>
      <c r="D51" s="1544"/>
      <c r="E51" s="1544"/>
      <c r="F51" s="1544"/>
      <c r="G51" s="1544"/>
      <c r="H51" s="1544"/>
      <c r="I51" s="1544"/>
      <c r="J51" s="1544"/>
      <c r="K51" s="1544"/>
      <c r="L51" s="1544"/>
      <c r="M51" s="1544"/>
      <c r="N51" s="1544"/>
      <c r="O51" s="1544"/>
      <c r="P51" s="1544"/>
      <c r="Q51" s="1544"/>
      <c r="R51" s="1544"/>
      <c r="S51" s="1544"/>
      <c r="T51" s="1544"/>
      <c r="U51" s="1544"/>
      <c r="V51" s="1544"/>
      <c r="W51" s="1544"/>
      <c r="X51" s="1544"/>
      <c r="Y51" s="1544"/>
      <c r="Z51" s="1544"/>
      <c r="AA51" s="1544"/>
      <c r="AB51" s="1544"/>
      <c r="AC51" s="1544"/>
      <c r="AD51" s="1544"/>
      <c r="AE51" s="1544"/>
      <c r="AF51" s="1544"/>
      <c r="AG51" s="1544"/>
      <c r="AH51" s="1544"/>
      <c r="AI51" s="1544"/>
      <c r="AJ51" s="1544"/>
      <c r="AK51" s="1544"/>
      <c r="AL51" s="1544"/>
      <c r="AM51" s="1544"/>
      <c r="AN51" s="1544"/>
      <c r="AO51" s="1544"/>
      <c r="AP51" s="1544"/>
      <c r="AQ51" s="1544"/>
      <c r="AR51" s="1544"/>
    </row>
    <row r="52" spans="1:44" ht="15.75" thickBot="1">
      <c r="A52" s="1544"/>
      <c r="B52" s="1544"/>
      <c r="C52" s="1544"/>
      <c r="D52" s="1544"/>
      <c r="E52" s="1544"/>
      <c r="F52" s="1544"/>
      <c r="G52" s="1544"/>
      <c r="H52" s="1544"/>
      <c r="I52" s="1544"/>
      <c r="J52" s="1544"/>
      <c r="K52" s="1544"/>
      <c r="L52" s="1544"/>
      <c r="M52" s="1544"/>
      <c r="N52" s="1544"/>
      <c r="O52" s="1544"/>
      <c r="P52" s="1544"/>
      <c r="Q52" s="1544"/>
      <c r="R52" s="1544"/>
      <c r="S52" s="1544"/>
      <c r="T52" s="1544"/>
      <c r="U52" s="1544"/>
      <c r="V52" s="1544"/>
      <c r="W52" s="1544"/>
      <c r="X52" s="1544"/>
      <c r="Y52" s="1544"/>
      <c r="Z52" s="1544"/>
      <c r="AA52" s="1544"/>
      <c r="AB52" s="1544"/>
      <c r="AC52" s="1544"/>
      <c r="AD52" s="1544"/>
      <c r="AE52" s="1544"/>
      <c r="AF52" s="1544"/>
      <c r="AG52" s="1544"/>
      <c r="AH52" s="1544"/>
      <c r="AI52" s="1544"/>
      <c r="AJ52" s="1544"/>
      <c r="AK52" s="1544"/>
      <c r="AL52" s="1544"/>
      <c r="AM52" s="1544"/>
      <c r="AN52" s="1544"/>
      <c r="AO52" s="1544"/>
      <c r="AP52" s="1544"/>
      <c r="AQ52" s="1544"/>
      <c r="AR52" s="1544"/>
    </row>
    <row r="53" spans="1:44" ht="15.75" thickBot="1">
      <c r="A53" s="1544"/>
      <c r="B53" s="1544"/>
      <c r="C53" s="1544"/>
      <c r="D53" s="1544"/>
      <c r="E53" s="1544"/>
      <c r="F53" s="1544"/>
      <c r="G53" s="1544"/>
      <c r="H53" s="1544"/>
      <c r="I53" s="1544"/>
      <c r="J53" s="1544"/>
      <c r="K53" s="1544"/>
      <c r="L53" s="1544"/>
      <c r="M53" s="1544"/>
      <c r="N53" s="1544"/>
      <c r="O53" s="1544"/>
      <c r="P53" s="1544"/>
      <c r="Q53" s="1544"/>
      <c r="R53" s="1544"/>
      <c r="S53" s="1544"/>
      <c r="T53" s="1544"/>
      <c r="U53" s="1544"/>
      <c r="V53" s="1544"/>
      <c r="W53" s="1544"/>
      <c r="X53" s="1544"/>
      <c r="Y53" s="1544"/>
      <c r="Z53" s="1544"/>
      <c r="AA53" s="1544"/>
      <c r="AB53" s="1544"/>
      <c r="AC53" s="1544"/>
      <c r="AD53" s="1544"/>
      <c r="AE53" s="1544"/>
      <c r="AF53" s="1544"/>
      <c r="AG53" s="1544"/>
      <c r="AH53" s="1544"/>
      <c r="AI53" s="1544"/>
      <c r="AJ53" s="1544"/>
      <c r="AK53" s="1544"/>
      <c r="AL53" s="1544"/>
      <c r="AM53" s="1544"/>
      <c r="AN53" s="1544"/>
      <c r="AO53" s="1544"/>
      <c r="AP53" s="1544"/>
      <c r="AQ53" s="1544"/>
      <c r="AR53" s="1544"/>
    </row>
    <row r="54" spans="1:44" ht="15.75" thickBot="1">
      <c r="A54" s="1544"/>
      <c r="B54" s="1544"/>
      <c r="C54" s="1544"/>
      <c r="D54" s="1544"/>
      <c r="E54" s="1544"/>
      <c r="F54" s="1544"/>
      <c r="G54" s="1544"/>
      <c r="H54" s="1544"/>
      <c r="I54" s="1544"/>
      <c r="J54" s="1544"/>
      <c r="K54" s="1544"/>
      <c r="L54" s="1544"/>
      <c r="M54" s="1544"/>
      <c r="N54" s="1544"/>
      <c r="O54" s="1544"/>
      <c r="P54" s="1544"/>
      <c r="Q54" s="1544"/>
      <c r="R54" s="1544"/>
      <c r="S54" s="1544"/>
      <c r="T54" s="1544"/>
      <c r="U54" s="1544"/>
      <c r="V54" s="1544"/>
      <c r="W54" s="1544"/>
      <c r="X54" s="1544"/>
      <c r="Y54" s="1544"/>
      <c r="Z54" s="1544"/>
      <c r="AA54" s="1544"/>
      <c r="AB54" s="1544"/>
      <c r="AC54" s="1544"/>
      <c r="AD54" s="1544"/>
      <c r="AE54" s="1544"/>
      <c r="AF54" s="1544"/>
      <c r="AG54" s="1544"/>
      <c r="AH54" s="1544"/>
      <c r="AI54" s="1544"/>
      <c r="AJ54" s="1544"/>
      <c r="AK54" s="1544"/>
      <c r="AL54" s="1544"/>
      <c r="AM54" s="1544"/>
      <c r="AN54" s="1544"/>
      <c r="AO54" s="1544"/>
      <c r="AP54" s="1544"/>
      <c r="AQ54" s="1544"/>
      <c r="AR54" s="1544"/>
    </row>
    <row r="55" spans="1:44" ht="15.75" thickBot="1">
      <c r="A55" s="1544"/>
      <c r="B55" s="1544"/>
      <c r="C55" s="1544"/>
      <c r="D55" s="1544"/>
      <c r="E55" s="1544"/>
      <c r="F55" s="1544"/>
      <c r="G55" s="1544"/>
      <c r="H55" s="1544"/>
      <c r="I55" s="1544"/>
      <c r="J55" s="1544"/>
      <c r="K55" s="1544"/>
      <c r="L55" s="1544"/>
      <c r="M55" s="1544"/>
      <c r="N55" s="1544"/>
      <c r="O55" s="1544"/>
      <c r="P55" s="1544"/>
      <c r="Q55" s="1544"/>
      <c r="R55" s="1544"/>
      <c r="S55" s="1544"/>
      <c r="T55" s="1544"/>
      <c r="U55" s="1544"/>
      <c r="V55" s="1544"/>
      <c r="W55" s="1544"/>
      <c r="X55" s="1544"/>
      <c r="Y55" s="1544"/>
      <c r="Z55" s="1544"/>
      <c r="AA55" s="1544"/>
      <c r="AB55" s="1544"/>
      <c r="AC55" s="1544"/>
      <c r="AD55" s="1544"/>
      <c r="AE55" s="1544"/>
      <c r="AF55" s="1544"/>
      <c r="AG55" s="1544"/>
      <c r="AH55" s="1544"/>
      <c r="AI55" s="1544"/>
      <c r="AJ55" s="1544"/>
      <c r="AK55" s="1544"/>
      <c r="AL55" s="1544"/>
      <c r="AM55" s="1544"/>
      <c r="AN55" s="1544"/>
      <c r="AO55" s="1544"/>
      <c r="AP55" s="1544"/>
      <c r="AQ55" s="1544"/>
      <c r="AR55" s="1544"/>
    </row>
    <row r="56" spans="1:44" ht="15.75" thickBot="1">
      <c r="A56" s="1544"/>
      <c r="B56" s="1544"/>
      <c r="C56" s="1544"/>
      <c r="D56" s="1544"/>
      <c r="E56" s="1544"/>
      <c r="F56" s="1544"/>
      <c r="G56" s="1544"/>
      <c r="H56" s="1544"/>
      <c r="I56" s="1544"/>
      <c r="J56" s="1544"/>
      <c r="K56" s="1544"/>
      <c r="L56" s="1544"/>
      <c r="M56" s="1544"/>
      <c r="N56" s="1544"/>
      <c r="O56" s="1544"/>
      <c r="P56" s="1544"/>
      <c r="Q56" s="1544"/>
      <c r="R56" s="1544"/>
      <c r="S56" s="1544"/>
      <c r="T56" s="1544"/>
      <c r="U56" s="1544"/>
      <c r="V56" s="1544"/>
      <c r="W56" s="1544"/>
      <c r="X56" s="1544"/>
      <c r="Y56" s="1544"/>
      <c r="Z56" s="1544"/>
      <c r="AA56" s="1544"/>
      <c r="AB56" s="1544"/>
      <c r="AC56" s="1544"/>
      <c r="AD56" s="1544"/>
      <c r="AE56" s="1544"/>
      <c r="AF56" s="1544"/>
      <c r="AG56" s="1544"/>
      <c r="AH56" s="1544"/>
      <c r="AI56" s="1544"/>
      <c r="AJ56" s="1544"/>
      <c r="AK56" s="1544"/>
      <c r="AL56" s="1544"/>
      <c r="AM56" s="1544"/>
      <c r="AN56" s="1544"/>
      <c r="AO56" s="1544"/>
      <c r="AP56" s="1544"/>
      <c r="AQ56" s="1544"/>
      <c r="AR56" s="1544"/>
    </row>
    <row r="57" spans="1:44" ht="15.75" thickBot="1">
      <c r="A57" s="1544"/>
      <c r="B57" s="1544"/>
      <c r="C57" s="1544"/>
      <c r="D57" s="1544"/>
      <c r="E57" s="1544"/>
      <c r="F57" s="1544"/>
      <c r="G57" s="1544"/>
      <c r="H57" s="1544"/>
      <c r="I57" s="1544"/>
      <c r="J57" s="1544"/>
      <c r="K57" s="1544"/>
      <c r="L57" s="1544"/>
      <c r="M57" s="1544"/>
      <c r="N57" s="1544"/>
      <c r="O57" s="1544"/>
      <c r="P57" s="1544"/>
      <c r="Q57" s="1544"/>
      <c r="R57" s="1544"/>
      <c r="S57" s="1544"/>
      <c r="T57" s="1544"/>
      <c r="U57" s="1544"/>
      <c r="V57" s="1544"/>
      <c r="W57" s="1544"/>
      <c r="X57" s="1544"/>
      <c r="Y57" s="1544"/>
      <c r="Z57" s="1544"/>
      <c r="AA57" s="1544"/>
      <c r="AB57" s="1544"/>
      <c r="AC57" s="1544"/>
      <c r="AD57" s="1544"/>
      <c r="AE57" s="1544"/>
      <c r="AF57" s="1544"/>
      <c r="AG57" s="1544"/>
      <c r="AH57" s="1544"/>
      <c r="AI57" s="1544"/>
      <c r="AJ57" s="1544"/>
      <c r="AK57" s="1544"/>
      <c r="AL57" s="1544"/>
      <c r="AM57" s="1544"/>
      <c r="AN57" s="1544"/>
      <c r="AO57" s="1544"/>
      <c r="AP57" s="1544"/>
      <c r="AQ57" s="1544"/>
      <c r="AR57" s="1544"/>
    </row>
    <row r="58" spans="1:44" ht="15.75" thickBot="1">
      <c r="A58" s="1544"/>
      <c r="B58" s="1544"/>
      <c r="C58" s="1544"/>
      <c r="D58" s="1544"/>
      <c r="E58" s="1544"/>
      <c r="F58" s="1544"/>
      <c r="G58" s="1544"/>
      <c r="H58" s="1544"/>
      <c r="I58" s="1544"/>
      <c r="J58" s="1544"/>
      <c r="K58" s="1544"/>
      <c r="L58" s="1544"/>
      <c r="M58" s="1544"/>
      <c r="N58" s="1544"/>
      <c r="O58" s="1544"/>
      <c r="P58" s="1544"/>
      <c r="Q58" s="1544"/>
      <c r="R58" s="1544"/>
      <c r="S58" s="1544"/>
      <c r="T58" s="1544"/>
      <c r="U58" s="1544"/>
      <c r="V58" s="1544"/>
      <c r="W58" s="1544"/>
      <c r="X58" s="1544"/>
      <c r="Y58" s="1544"/>
      <c r="Z58" s="1544"/>
      <c r="AA58" s="1544"/>
      <c r="AB58" s="1544"/>
      <c r="AC58" s="1544"/>
      <c r="AD58" s="1544"/>
      <c r="AE58" s="1544"/>
      <c r="AF58" s="1544"/>
      <c r="AG58" s="1544"/>
      <c r="AH58" s="1544"/>
      <c r="AI58" s="1544"/>
      <c r="AJ58" s="1544"/>
      <c r="AK58" s="1544"/>
      <c r="AL58" s="1544"/>
      <c r="AM58" s="1544"/>
      <c r="AN58" s="1544"/>
      <c r="AO58" s="1544"/>
      <c r="AP58" s="1544"/>
      <c r="AQ58" s="1544"/>
      <c r="AR58" s="1544"/>
    </row>
    <row r="59" spans="1:44" ht="15.75" thickBot="1">
      <c r="A59" s="1544"/>
      <c r="B59" s="1544"/>
      <c r="C59" s="1544"/>
      <c r="D59" s="1544"/>
      <c r="E59" s="1544"/>
      <c r="F59" s="1544"/>
      <c r="G59" s="1544"/>
      <c r="H59" s="1544"/>
      <c r="I59" s="1544"/>
      <c r="J59" s="1544"/>
      <c r="K59" s="1544"/>
      <c r="L59" s="1544"/>
      <c r="M59" s="1544"/>
      <c r="N59" s="1544"/>
      <c r="O59" s="1544"/>
      <c r="P59" s="1544"/>
      <c r="Q59" s="1544"/>
      <c r="R59" s="1544"/>
      <c r="S59" s="1544"/>
      <c r="T59" s="1544"/>
      <c r="U59" s="1544"/>
      <c r="V59" s="1544"/>
      <c r="W59" s="1544"/>
      <c r="X59" s="1544"/>
      <c r="Y59" s="1544"/>
      <c r="Z59" s="1544"/>
      <c r="AA59" s="1544"/>
      <c r="AB59" s="1544"/>
      <c r="AC59" s="1544"/>
      <c r="AD59" s="1544"/>
      <c r="AE59" s="1544"/>
      <c r="AF59" s="1544"/>
      <c r="AG59" s="1544"/>
      <c r="AH59" s="1544"/>
      <c r="AI59" s="1544"/>
      <c r="AJ59" s="1544"/>
      <c r="AK59" s="1544"/>
      <c r="AL59" s="1544"/>
      <c r="AM59" s="1544"/>
      <c r="AN59" s="1544"/>
      <c r="AO59" s="1544"/>
      <c r="AP59" s="1544"/>
      <c r="AQ59" s="1544"/>
      <c r="AR59" s="1544"/>
    </row>
    <row r="60" spans="1:44" ht="15.75" thickBot="1">
      <c r="A60" s="1544"/>
      <c r="B60" s="1544"/>
      <c r="C60" s="1544"/>
      <c r="D60" s="1544"/>
      <c r="E60" s="1544"/>
      <c r="F60" s="1544"/>
      <c r="G60" s="1544"/>
      <c r="H60" s="1544"/>
      <c r="I60" s="1544"/>
      <c r="J60" s="1544"/>
      <c r="K60" s="1544"/>
      <c r="L60" s="1544"/>
      <c r="M60" s="1544"/>
      <c r="N60" s="1544"/>
      <c r="O60" s="1544"/>
      <c r="P60" s="1544"/>
      <c r="Q60" s="1544"/>
      <c r="R60" s="1544"/>
      <c r="S60" s="1544"/>
      <c r="T60" s="1544"/>
      <c r="U60" s="1544"/>
      <c r="V60" s="1544"/>
      <c r="W60" s="1544"/>
      <c r="X60" s="1544"/>
      <c r="Y60" s="1544"/>
      <c r="Z60" s="1544"/>
      <c r="AA60" s="1544"/>
      <c r="AB60" s="1544"/>
      <c r="AC60" s="1544"/>
      <c r="AD60" s="1544"/>
      <c r="AE60" s="1544"/>
      <c r="AF60" s="1544"/>
      <c r="AG60" s="1544"/>
      <c r="AH60" s="1544"/>
      <c r="AI60" s="1544"/>
      <c r="AJ60" s="1544"/>
      <c r="AK60" s="1544"/>
      <c r="AL60" s="1544"/>
      <c r="AM60" s="1544"/>
      <c r="AN60" s="1544"/>
      <c r="AO60" s="1544"/>
      <c r="AP60" s="1544"/>
      <c r="AQ60" s="1544"/>
      <c r="AR60" s="1544"/>
    </row>
    <row r="61" spans="1:44" ht="15.75" thickBot="1">
      <c r="A61" s="1544"/>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c r="AO61" s="1544"/>
      <c r="AP61" s="1544"/>
      <c r="AQ61" s="1544"/>
      <c r="AR61" s="1544"/>
    </row>
    <row r="62" spans="1:44" ht="15.75" thickBot="1">
      <c r="A62" s="1544"/>
      <c r="B62" s="1544"/>
      <c r="C62" s="1544"/>
      <c r="D62" s="1544"/>
      <c r="E62" s="1544"/>
      <c r="F62" s="1544"/>
      <c r="G62" s="1544"/>
      <c r="H62" s="1544"/>
      <c r="I62" s="1544"/>
      <c r="J62" s="1544"/>
      <c r="K62" s="1544"/>
      <c r="L62" s="1544"/>
      <c r="M62" s="1544"/>
      <c r="N62" s="1544"/>
      <c r="O62" s="1544"/>
      <c r="P62" s="1544"/>
      <c r="Q62" s="1544"/>
      <c r="R62" s="1544"/>
      <c r="S62" s="1544"/>
      <c r="T62" s="1544"/>
      <c r="U62" s="1544"/>
      <c r="V62" s="1544"/>
      <c r="W62" s="1544"/>
      <c r="X62" s="1544"/>
      <c r="Y62" s="1544"/>
      <c r="Z62" s="1544"/>
      <c r="AA62" s="1544"/>
      <c r="AB62" s="1544"/>
      <c r="AC62" s="1544"/>
      <c r="AD62" s="1544"/>
      <c r="AE62" s="1544"/>
      <c r="AF62" s="1544"/>
      <c r="AG62" s="1544"/>
      <c r="AH62" s="1544"/>
      <c r="AI62" s="1544"/>
      <c r="AJ62" s="1544"/>
      <c r="AK62" s="1544"/>
      <c r="AL62" s="1544"/>
      <c r="AM62" s="1544"/>
      <c r="AN62" s="1544"/>
      <c r="AO62" s="1544"/>
      <c r="AP62" s="1544"/>
      <c r="AQ62" s="1544"/>
      <c r="AR62" s="1544"/>
    </row>
    <row r="63" spans="1:44" ht="15.75" thickBot="1">
      <c r="A63" s="1544"/>
      <c r="B63" s="1544"/>
      <c r="C63" s="1544"/>
      <c r="D63" s="1544"/>
      <c r="E63" s="1544"/>
      <c r="F63" s="1544"/>
      <c r="G63" s="1544"/>
      <c r="H63" s="1544"/>
      <c r="I63" s="1544"/>
      <c r="J63" s="1544"/>
      <c r="K63" s="1544"/>
      <c r="L63" s="1544"/>
      <c r="M63" s="1544"/>
      <c r="N63" s="1544"/>
      <c r="O63" s="1544"/>
      <c r="P63" s="1544"/>
      <c r="Q63" s="1544"/>
      <c r="R63" s="1544"/>
      <c r="S63" s="1544"/>
      <c r="T63" s="1544"/>
      <c r="U63" s="1544"/>
      <c r="V63" s="1544"/>
      <c r="W63" s="1544"/>
      <c r="X63" s="1544"/>
      <c r="Y63" s="1544"/>
      <c r="Z63" s="1544"/>
      <c r="AA63" s="1544"/>
      <c r="AB63" s="1544"/>
      <c r="AC63" s="1544"/>
      <c r="AD63" s="1544"/>
      <c r="AE63" s="1544"/>
      <c r="AF63" s="1544"/>
      <c r="AG63" s="1544"/>
      <c r="AH63" s="1544"/>
      <c r="AI63" s="1544"/>
      <c r="AJ63" s="1544"/>
      <c r="AK63" s="1544"/>
      <c r="AL63" s="1544"/>
      <c r="AM63" s="1544"/>
      <c r="AN63" s="1544"/>
      <c r="AO63" s="1544"/>
      <c r="AP63" s="1544"/>
      <c r="AQ63" s="1544"/>
      <c r="AR63" s="1544"/>
    </row>
    <row r="64" spans="1:44" ht="15.75" thickBot="1">
      <c r="A64" s="1544"/>
      <c r="B64" s="1544"/>
      <c r="C64" s="1544"/>
      <c r="D64" s="1544"/>
      <c r="E64" s="1544"/>
      <c r="F64" s="1544"/>
      <c r="G64" s="1544"/>
      <c r="H64" s="1544"/>
      <c r="I64" s="1544"/>
      <c r="J64" s="1544"/>
      <c r="K64" s="1544"/>
      <c r="L64" s="1544"/>
      <c r="M64" s="1544"/>
      <c r="N64" s="1544"/>
      <c r="O64" s="1544"/>
      <c r="P64" s="1544"/>
      <c r="Q64" s="1544"/>
      <c r="R64" s="1544"/>
      <c r="S64" s="1544"/>
      <c r="T64" s="1544"/>
      <c r="U64" s="1544"/>
      <c r="V64" s="1544"/>
      <c r="W64" s="1544"/>
      <c r="X64" s="1544"/>
      <c r="Y64" s="1544"/>
      <c r="Z64" s="1544"/>
      <c r="AA64" s="1544"/>
      <c r="AB64" s="1544"/>
      <c r="AC64" s="1544"/>
      <c r="AD64" s="1544"/>
      <c r="AE64" s="1544"/>
      <c r="AF64" s="1544"/>
      <c r="AG64" s="1544"/>
      <c r="AH64" s="1544"/>
      <c r="AI64" s="1544"/>
      <c r="AJ64" s="1544"/>
      <c r="AK64" s="1544"/>
      <c r="AL64" s="1544"/>
      <c r="AM64" s="1544"/>
      <c r="AN64" s="1544"/>
      <c r="AO64" s="1544"/>
      <c r="AP64" s="1544"/>
      <c r="AQ64" s="1544"/>
      <c r="AR64" s="1544"/>
    </row>
    <row r="65" spans="1:44" ht="15.75" thickBot="1">
      <c r="A65" s="1544"/>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row>
    <row r="66" spans="1:44" ht="15.75" thickBo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row>
    <row r="67" spans="1:44" ht="15.75" thickBo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row>
    <row r="68" spans="1:44" ht="15.75" thickBot="1">
      <c r="A68" s="1544"/>
      <c r="B68" s="1544"/>
      <c r="C68" s="1544"/>
      <c r="D68" s="1544"/>
      <c r="E68" s="1544"/>
      <c r="F68" s="1544"/>
      <c r="G68" s="1544"/>
      <c r="H68" s="1544"/>
      <c r="I68" s="1544"/>
      <c r="J68" s="1544"/>
      <c r="K68" s="1544"/>
      <c r="L68" s="1544"/>
      <c r="M68" s="1544"/>
      <c r="N68" s="1544"/>
      <c r="O68" s="1544"/>
      <c r="P68" s="1544"/>
      <c r="Q68" s="1544"/>
      <c r="R68" s="1544"/>
      <c r="S68" s="1544"/>
      <c r="T68" s="1544"/>
      <c r="U68" s="1544"/>
      <c r="V68" s="1544"/>
      <c r="W68" s="1544"/>
      <c r="X68" s="1544"/>
      <c r="Y68" s="1544"/>
      <c r="Z68" s="1544"/>
      <c r="AA68" s="1544"/>
      <c r="AB68" s="1544"/>
      <c r="AC68" s="1544"/>
      <c r="AD68" s="1544"/>
      <c r="AE68" s="1544"/>
      <c r="AF68" s="1544"/>
      <c r="AG68" s="1544"/>
      <c r="AH68" s="1544"/>
      <c r="AI68" s="1544"/>
      <c r="AJ68" s="1544"/>
      <c r="AK68" s="1544"/>
      <c r="AL68" s="1544"/>
      <c r="AM68" s="1544"/>
      <c r="AN68" s="1544"/>
      <c r="AO68" s="1544"/>
      <c r="AP68" s="1544"/>
      <c r="AQ68" s="1544"/>
      <c r="AR68" s="1544"/>
    </row>
    <row r="69" spans="1:44" ht="15.75" thickBot="1">
      <c r="A69" s="1544"/>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row>
    <row r="70" spans="1:44" ht="15.75" thickBo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row>
    <row r="71" spans="1:44" ht="15.75" thickBot="1">
      <c r="A71" s="1544"/>
      <c r="B71" s="1544"/>
      <c r="C71" s="1544"/>
      <c r="D71" s="1544"/>
      <c r="E71" s="1544"/>
      <c r="F71" s="1544"/>
      <c r="G71" s="1544"/>
      <c r="H71" s="1544"/>
      <c r="I71" s="1544"/>
      <c r="J71" s="1544"/>
      <c r="K71" s="1544"/>
      <c r="L71" s="1544"/>
      <c r="M71" s="1544"/>
      <c r="N71" s="1544"/>
      <c r="O71" s="1544"/>
      <c r="P71" s="1544"/>
      <c r="Q71" s="1544"/>
      <c r="R71" s="1544"/>
      <c r="S71" s="1544"/>
      <c r="T71" s="1544"/>
      <c r="U71" s="1544"/>
      <c r="V71" s="1544"/>
      <c r="W71" s="1544"/>
      <c r="X71" s="1544"/>
      <c r="Y71" s="1544"/>
      <c r="Z71" s="1544"/>
      <c r="AA71" s="1544"/>
      <c r="AB71" s="1544"/>
      <c r="AC71" s="1544"/>
      <c r="AD71" s="1544"/>
      <c r="AE71" s="1544"/>
      <c r="AF71" s="1544"/>
      <c r="AG71" s="1544"/>
      <c r="AH71" s="1544"/>
      <c r="AI71" s="1544"/>
      <c r="AJ71" s="1544"/>
      <c r="AK71" s="1544"/>
      <c r="AL71" s="1544"/>
      <c r="AM71" s="1544"/>
      <c r="AN71" s="1544"/>
      <c r="AO71" s="1544"/>
      <c r="AP71" s="1544"/>
      <c r="AQ71" s="1544"/>
      <c r="AR71" s="1544"/>
    </row>
    <row r="72" spans="1:44" ht="15.75" thickBot="1">
      <c r="A72" s="1544"/>
      <c r="B72" s="1544"/>
      <c r="C72" s="1544"/>
      <c r="D72" s="1544"/>
      <c r="E72" s="1544"/>
      <c r="F72" s="1544"/>
      <c r="G72" s="1544"/>
      <c r="H72" s="1544"/>
      <c r="I72" s="1544"/>
      <c r="J72" s="1544"/>
      <c r="K72" s="1544"/>
      <c r="L72" s="1544"/>
      <c r="M72" s="1544"/>
      <c r="N72" s="1544"/>
      <c r="O72" s="1544"/>
      <c r="P72" s="1544"/>
      <c r="Q72" s="1544"/>
      <c r="R72" s="1544"/>
      <c r="S72" s="1544"/>
      <c r="T72" s="1544"/>
      <c r="U72" s="1544"/>
      <c r="V72" s="1544"/>
      <c r="W72" s="1544"/>
      <c r="X72" s="1544"/>
      <c r="Y72" s="1544"/>
      <c r="Z72" s="1544"/>
      <c r="AA72" s="1544"/>
      <c r="AB72" s="1544"/>
      <c r="AC72" s="1544"/>
      <c r="AD72" s="1544"/>
      <c r="AE72" s="1544"/>
      <c r="AF72" s="1544"/>
      <c r="AG72" s="1544"/>
      <c r="AH72" s="1544"/>
      <c r="AI72" s="1544"/>
      <c r="AJ72" s="1544"/>
      <c r="AK72" s="1544"/>
      <c r="AL72" s="1544"/>
      <c r="AM72" s="1544"/>
      <c r="AN72" s="1544"/>
      <c r="AO72" s="1544"/>
      <c r="AP72" s="1544"/>
      <c r="AQ72" s="1544"/>
      <c r="AR72" s="1544"/>
    </row>
    <row r="73" spans="1:44" ht="15.75" thickBot="1">
      <c r="A73" s="1544"/>
      <c r="B73" s="1544"/>
      <c r="C73" s="1544"/>
      <c r="D73" s="1544"/>
      <c r="E73" s="1544"/>
      <c r="F73" s="1544"/>
      <c r="G73" s="1544"/>
      <c r="H73" s="1544"/>
      <c r="I73" s="1544"/>
      <c r="J73" s="1544"/>
      <c r="K73" s="1544"/>
      <c r="L73" s="1544"/>
      <c r="M73" s="1544"/>
      <c r="N73" s="1544"/>
      <c r="O73" s="1544"/>
      <c r="P73" s="1544"/>
      <c r="Q73" s="1544"/>
      <c r="R73" s="1544"/>
      <c r="S73" s="1544"/>
      <c r="T73" s="1544"/>
      <c r="U73" s="1544"/>
      <c r="V73" s="1544"/>
      <c r="W73" s="1544"/>
      <c r="X73" s="1544"/>
      <c r="Y73" s="1544"/>
      <c r="Z73" s="1544"/>
      <c r="AA73" s="1544"/>
      <c r="AB73" s="1544"/>
      <c r="AC73" s="1544"/>
      <c r="AD73" s="1544"/>
      <c r="AE73" s="1544"/>
      <c r="AF73" s="1544"/>
      <c r="AG73" s="1544"/>
      <c r="AH73" s="1544"/>
      <c r="AI73" s="1544"/>
      <c r="AJ73" s="1544"/>
      <c r="AK73" s="1544"/>
      <c r="AL73" s="1544"/>
      <c r="AM73" s="1544"/>
      <c r="AN73" s="1544"/>
      <c r="AO73" s="1544"/>
      <c r="AP73" s="1544"/>
      <c r="AQ73" s="1544"/>
      <c r="AR73" s="1544"/>
    </row>
    <row r="74" spans="1:44" ht="15.75" thickBot="1">
      <c r="A74" s="1544"/>
      <c r="B74" s="1544"/>
      <c r="C74" s="1544"/>
      <c r="D74" s="1544"/>
      <c r="E74" s="1544"/>
      <c r="F74" s="1544"/>
      <c r="G74" s="1544"/>
      <c r="H74" s="1544"/>
      <c r="I74" s="1544"/>
      <c r="J74" s="1544"/>
      <c r="K74" s="1544"/>
      <c r="L74" s="1544"/>
      <c r="M74" s="1544"/>
      <c r="N74" s="1544"/>
      <c r="O74" s="1544"/>
      <c r="P74" s="1544"/>
      <c r="Q74" s="1544"/>
      <c r="R74" s="1544"/>
      <c r="S74" s="1544"/>
      <c r="T74" s="1544"/>
      <c r="U74" s="1544"/>
      <c r="V74" s="1544"/>
      <c r="W74" s="1544"/>
      <c r="X74" s="1544"/>
      <c r="Y74" s="1544"/>
      <c r="Z74" s="1544"/>
      <c r="AA74" s="1544"/>
      <c r="AB74" s="1544"/>
      <c r="AC74" s="1544"/>
      <c r="AD74" s="1544"/>
      <c r="AE74" s="1544"/>
      <c r="AF74" s="1544"/>
      <c r="AG74" s="1544"/>
      <c r="AH74" s="1544"/>
      <c r="AI74" s="1544"/>
      <c r="AJ74" s="1544"/>
      <c r="AK74" s="1544"/>
      <c r="AL74" s="1544"/>
      <c r="AM74" s="1544"/>
      <c r="AN74" s="1544"/>
      <c r="AO74" s="1544"/>
      <c r="AP74" s="1544"/>
      <c r="AQ74" s="1544"/>
      <c r="AR74" s="1544"/>
    </row>
    <row r="75" spans="1:44" ht="15.75" thickBot="1">
      <c r="A75" s="1544"/>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row>
    <row r="76" spans="1:44" ht="15.75" thickBo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row>
    <row r="77" spans="1:44" ht="15.75" thickBo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row>
    <row r="78" spans="1:44" ht="15.75" thickBot="1">
      <c r="A78" s="1544"/>
      <c r="B78" s="1544"/>
      <c r="C78" s="1544"/>
      <c r="D78" s="1544"/>
      <c r="E78" s="1544"/>
      <c r="F78" s="1544"/>
      <c r="G78" s="1544"/>
      <c r="H78" s="1544"/>
      <c r="I78" s="1544"/>
      <c r="J78" s="1544"/>
      <c r="K78" s="1544"/>
      <c r="L78" s="1544"/>
      <c r="M78" s="1544"/>
      <c r="N78" s="1544"/>
      <c r="O78" s="1544"/>
      <c r="P78" s="1544"/>
      <c r="Q78" s="1544"/>
      <c r="R78" s="1544"/>
      <c r="S78" s="1544"/>
      <c r="T78" s="1544"/>
      <c r="U78" s="1544"/>
      <c r="V78" s="1544"/>
      <c r="W78" s="1544"/>
      <c r="X78" s="1544"/>
      <c r="Y78" s="1544"/>
      <c r="Z78" s="1544"/>
      <c r="AA78" s="1544"/>
      <c r="AB78" s="1544"/>
      <c r="AC78" s="1544"/>
      <c r="AD78" s="1544"/>
      <c r="AE78" s="1544"/>
      <c r="AF78" s="1544"/>
      <c r="AG78" s="1544"/>
      <c r="AH78" s="1544"/>
      <c r="AI78" s="1544"/>
      <c r="AJ78" s="1544"/>
      <c r="AK78" s="1544"/>
      <c r="AL78" s="1544"/>
      <c r="AM78" s="1544"/>
      <c r="AN78" s="1544"/>
      <c r="AO78" s="1544"/>
      <c r="AP78" s="1544"/>
      <c r="AQ78" s="1544"/>
      <c r="AR78" s="1544"/>
    </row>
    <row r="79" spans="1:44" ht="15.75" thickBot="1">
      <c r="A79" s="1544"/>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row>
    <row r="80" spans="1:44" ht="15.75" thickBo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row>
    <row r="81" spans="1:44" ht="15.75" thickBo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row>
    <row r="82" spans="1:44" ht="15.75" thickBot="1">
      <c r="A82" s="1544"/>
      <c r="B82" s="1544"/>
      <c r="C82" s="1544"/>
      <c r="D82" s="1544"/>
      <c r="E82" s="1544"/>
      <c r="F82" s="1544"/>
      <c r="G82" s="1544"/>
      <c r="H82" s="1544"/>
      <c r="I82" s="1544"/>
      <c r="J82" s="1544"/>
      <c r="K82" s="1544"/>
      <c r="L82" s="1544"/>
      <c r="M82" s="1544"/>
      <c r="N82" s="1544"/>
      <c r="O82" s="1544"/>
      <c r="P82" s="1544"/>
      <c r="Q82" s="1544"/>
      <c r="R82" s="1544"/>
      <c r="S82" s="1544"/>
      <c r="T82" s="1544"/>
      <c r="U82" s="1544"/>
      <c r="V82" s="1544"/>
      <c r="W82" s="1544"/>
      <c r="X82" s="1544"/>
      <c r="Y82" s="1544"/>
      <c r="Z82" s="1544"/>
      <c r="AA82" s="1544"/>
      <c r="AB82" s="1544"/>
      <c r="AC82" s="1544"/>
      <c r="AD82" s="1544"/>
      <c r="AE82" s="1544"/>
      <c r="AF82" s="1544"/>
      <c r="AG82" s="1544"/>
      <c r="AH82" s="1544"/>
      <c r="AI82" s="1544"/>
      <c r="AJ82" s="1544"/>
      <c r="AK82" s="1544"/>
      <c r="AL82" s="1544"/>
      <c r="AM82" s="1544"/>
      <c r="AN82" s="1544"/>
      <c r="AO82" s="1544"/>
      <c r="AP82" s="1544"/>
      <c r="AQ82" s="1544"/>
      <c r="AR82" s="1544"/>
    </row>
    <row r="83" spans="1:44" ht="15.75" thickBot="1">
      <c r="A83" s="1544"/>
      <c r="B83" s="1544"/>
      <c r="C83" s="1544"/>
      <c r="D83" s="1544"/>
      <c r="E83" s="1544"/>
      <c r="F83" s="1544"/>
      <c r="G83" s="1544"/>
      <c r="H83" s="1544"/>
      <c r="I83" s="1544"/>
      <c r="J83" s="1544"/>
      <c r="K83" s="1544"/>
      <c r="L83" s="1544"/>
      <c r="M83" s="1544"/>
      <c r="N83" s="1544"/>
      <c r="O83" s="1544"/>
      <c r="P83" s="1544"/>
      <c r="Q83" s="1544"/>
      <c r="R83" s="1544"/>
      <c r="S83" s="1544"/>
      <c r="T83" s="1544"/>
      <c r="U83" s="1544"/>
      <c r="V83" s="1544"/>
      <c r="W83" s="1544"/>
      <c r="X83" s="1544"/>
      <c r="Y83" s="1544"/>
      <c r="Z83" s="1544"/>
      <c r="AA83" s="1544"/>
      <c r="AB83" s="1544"/>
      <c r="AC83" s="1544"/>
      <c r="AD83" s="1544"/>
      <c r="AE83" s="1544"/>
      <c r="AF83" s="1544"/>
      <c r="AG83" s="1544"/>
      <c r="AH83" s="1544"/>
      <c r="AI83" s="1544"/>
      <c r="AJ83" s="1544"/>
      <c r="AK83" s="1544"/>
      <c r="AL83" s="1544"/>
      <c r="AM83" s="1544"/>
      <c r="AN83" s="1544"/>
      <c r="AO83" s="1544"/>
      <c r="AP83" s="1544"/>
      <c r="AQ83" s="1544"/>
      <c r="AR83" s="1544"/>
    </row>
    <row r="84" spans="1:44" ht="15.75" thickBot="1">
      <c r="A84" s="1544"/>
      <c r="B84" s="1544"/>
      <c r="C84" s="1544"/>
      <c r="D84" s="1544"/>
      <c r="E84" s="1544"/>
      <c r="F84" s="1544"/>
      <c r="G84" s="1544"/>
      <c r="H84" s="1544"/>
      <c r="I84" s="1544"/>
      <c r="J84" s="1544"/>
      <c r="K84" s="1544"/>
      <c r="L84" s="1544"/>
      <c r="M84" s="1544"/>
      <c r="N84" s="1544"/>
      <c r="O84" s="1544"/>
      <c r="P84" s="1544"/>
      <c r="Q84" s="1544"/>
      <c r="R84" s="1544"/>
      <c r="S84" s="1544"/>
      <c r="T84" s="1544"/>
      <c r="U84" s="1544"/>
      <c r="V84" s="1544"/>
      <c r="W84" s="1544"/>
      <c r="X84" s="1544"/>
      <c r="Y84" s="1544"/>
      <c r="Z84" s="1544"/>
      <c r="AA84" s="1544"/>
      <c r="AB84" s="1544"/>
      <c r="AC84" s="1544"/>
      <c r="AD84" s="1544"/>
      <c r="AE84" s="1544"/>
      <c r="AF84" s="1544"/>
      <c r="AG84" s="1544"/>
      <c r="AH84" s="1544"/>
      <c r="AI84" s="1544"/>
      <c r="AJ84" s="1544"/>
      <c r="AK84" s="1544"/>
      <c r="AL84" s="1544"/>
      <c r="AM84" s="1544"/>
      <c r="AN84" s="1544"/>
      <c r="AO84" s="1544"/>
      <c r="AP84" s="1544"/>
      <c r="AQ84" s="1544"/>
      <c r="AR84" s="1544"/>
    </row>
    <row r="85" spans="1:44" ht="15.75" thickBot="1">
      <c r="A85" s="1544"/>
      <c r="B85" s="1544"/>
      <c r="C85" s="1544"/>
      <c r="D85" s="1544"/>
      <c r="E85" s="1544"/>
      <c r="F85" s="1544"/>
      <c r="G85" s="1544"/>
      <c r="H85" s="1544"/>
      <c r="I85" s="1544"/>
      <c r="J85" s="1544"/>
      <c r="K85" s="1544"/>
      <c r="L85" s="1544"/>
      <c r="M85" s="1544"/>
      <c r="N85" s="1544"/>
      <c r="O85" s="1544"/>
      <c r="P85" s="1544"/>
      <c r="Q85" s="1544"/>
      <c r="R85" s="1544"/>
      <c r="S85" s="1544"/>
      <c r="T85" s="1544"/>
      <c r="U85" s="1544"/>
      <c r="V85" s="1544"/>
      <c r="W85" s="1544"/>
      <c r="X85" s="1544"/>
      <c r="Y85" s="1544"/>
      <c r="Z85" s="1544"/>
      <c r="AA85" s="1544"/>
      <c r="AB85" s="1544"/>
      <c r="AC85" s="1544"/>
      <c r="AD85" s="1544"/>
      <c r="AE85" s="1544"/>
      <c r="AF85" s="1544"/>
      <c r="AG85" s="1544"/>
      <c r="AH85" s="1544"/>
      <c r="AI85" s="1544"/>
      <c r="AJ85" s="1544"/>
      <c r="AK85" s="1544"/>
      <c r="AL85" s="1544"/>
      <c r="AM85" s="1544"/>
      <c r="AN85" s="1544"/>
      <c r="AO85" s="1544"/>
      <c r="AP85" s="1544"/>
      <c r="AQ85" s="1544"/>
      <c r="AR85" s="1544"/>
    </row>
    <row r="86" spans="1:44" ht="15.75" thickBot="1">
      <c r="A86" s="1544"/>
      <c r="B86" s="1544"/>
      <c r="C86" s="1544"/>
      <c r="D86" s="1544"/>
      <c r="E86" s="1544"/>
      <c r="F86" s="1544"/>
      <c r="G86" s="1544"/>
      <c r="H86" s="1544"/>
      <c r="I86" s="1544"/>
      <c r="J86" s="1544"/>
      <c r="K86" s="1544"/>
      <c r="L86" s="1544"/>
      <c r="M86" s="1544"/>
      <c r="N86" s="1544"/>
      <c r="O86" s="1544"/>
      <c r="P86" s="1544"/>
      <c r="Q86" s="1544"/>
      <c r="R86" s="1544"/>
      <c r="S86" s="1544"/>
      <c r="T86" s="1544"/>
      <c r="U86" s="1544"/>
      <c r="V86" s="1544"/>
      <c r="W86" s="1544"/>
      <c r="X86" s="1544"/>
      <c r="Y86" s="1544"/>
      <c r="Z86" s="1544"/>
      <c r="AA86" s="1544"/>
      <c r="AB86" s="1544"/>
      <c r="AC86" s="1544"/>
      <c r="AD86" s="1544"/>
      <c r="AE86" s="1544"/>
      <c r="AF86" s="1544"/>
      <c r="AG86" s="1544"/>
      <c r="AH86" s="1544"/>
      <c r="AI86" s="1544"/>
      <c r="AJ86" s="1544"/>
      <c r="AK86" s="1544"/>
      <c r="AL86" s="1544"/>
      <c r="AM86" s="1544"/>
      <c r="AN86" s="1544"/>
      <c r="AO86" s="1544"/>
      <c r="AP86" s="1544"/>
      <c r="AQ86" s="1544"/>
      <c r="AR86" s="1544"/>
    </row>
    <row r="87" spans="1:44" ht="15.75" thickBot="1">
      <c r="A87" s="1544"/>
      <c r="B87" s="1544"/>
      <c r="C87" s="1544"/>
      <c r="D87" s="1544"/>
      <c r="E87" s="1544"/>
      <c r="F87" s="1544"/>
      <c r="G87" s="1544"/>
      <c r="H87" s="1544"/>
      <c r="I87" s="1544"/>
      <c r="J87" s="1544"/>
      <c r="K87" s="1544"/>
      <c r="L87" s="1544"/>
      <c r="M87" s="1544"/>
      <c r="N87" s="1544"/>
      <c r="O87" s="1544"/>
      <c r="P87" s="1544"/>
      <c r="Q87" s="1544"/>
      <c r="R87" s="1544"/>
      <c r="S87" s="1544"/>
      <c r="T87" s="1544"/>
      <c r="U87" s="1544"/>
      <c r="V87" s="1544"/>
      <c r="W87" s="1544"/>
      <c r="X87" s="1544"/>
      <c r="Y87" s="1544"/>
      <c r="Z87" s="1544"/>
      <c r="AA87" s="1544"/>
      <c r="AB87" s="1544"/>
      <c r="AC87" s="1544"/>
      <c r="AD87" s="1544"/>
      <c r="AE87" s="1544"/>
      <c r="AF87" s="1544"/>
      <c r="AG87" s="1544"/>
      <c r="AH87" s="1544"/>
      <c r="AI87" s="1544"/>
      <c r="AJ87" s="1544"/>
      <c r="AK87" s="1544"/>
      <c r="AL87" s="1544"/>
      <c r="AM87" s="1544"/>
      <c r="AN87" s="1544"/>
      <c r="AO87" s="1544"/>
      <c r="AP87" s="1544"/>
      <c r="AQ87" s="1544"/>
      <c r="AR87" s="1544"/>
    </row>
    <row r="88" spans="1:44" ht="15.75" thickBot="1">
      <c r="A88" s="1544"/>
      <c r="B88" s="1544"/>
      <c r="C88" s="1544"/>
      <c r="D88" s="1544"/>
      <c r="E88" s="1544"/>
      <c r="F88" s="1544"/>
      <c r="G88" s="1544"/>
      <c r="H88" s="1544"/>
      <c r="I88" s="1544"/>
      <c r="J88" s="1544"/>
      <c r="K88" s="1544"/>
      <c r="L88" s="1544"/>
      <c r="M88" s="1544"/>
      <c r="N88" s="1544"/>
      <c r="O88" s="1544"/>
      <c r="P88" s="1544"/>
      <c r="Q88" s="1544"/>
      <c r="R88" s="1544"/>
      <c r="S88" s="1544"/>
      <c r="T88" s="1544"/>
      <c r="U88" s="1544"/>
      <c r="V88" s="1544"/>
      <c r="W88" s="1544"/>
      <c r="X88" s="1544"/>
      <c r="Y88" s="1544"/>
      <c r="Z88" s="1544"/>
      <c r="AA88" s="1544"/>
      <c r="AB88" s="1544"/>
      <c r="AC88" s="1544"/>
      <c r="AD88" s="1544"/>
      <c r="AE88" s="1544"/>
      <c r="AF88" s="1544"/>
      <c r="AG88" s="1544"/>
      <c r="AH88" s="1544"/>
      <c r="AI88" s="1544"/>
      <c r="AJ88" s="1544"/>
      <c r="AK88" s="1544"/>
      <c r="AL88" s="1544"/>
      <c r="AM88" s="1544"/>
      <c r="AN88" s="1544"/>
      <c r="AO88" s="1544"/>
      <c r="AP88" s="1544"/>
      <c r="AQ88" s="1544"/>
      <c r="AR88" s="1544"/>
    </row>
    <row r="89" spans="1:44" ht="15.75" thickBot="1">
      <c r="A89" s="1544"/>
      <c r="B89" s="1544"/>
      <c r="C89" s="1544"/>
      <c r="D89" s="1544"/>
      <c r="E89" s="1544"/>
      <c r="F89" s="1544"/>
      <c r="G89" s="1544"/>
      <c r="H89" s="1544"/>
      <c r="I89" s="1544"/>
      <c r="J89" s="1544"/>
      <c r="K89" s="1544"/>
      <c r="L89" s="1544"/>
      <c r="M89" s="1544"/>
      <c r="N89" s="1544"/>
      <c r="O89" s="1544"/>
      <c r="P89" s="1544"/>
      <c r="Q89" s="1544"/>
      <c r="R89" s="1544"/>
      <c r="S89" s="1544"/>
      <c r="T89" s="1544"/>
      <c r="U89" s="1544"/>
      <c r="V89" s="1544"/>
      <c r="W89" s="1544"/>
      <c r="X89" s="1544"/>
      <c r="Y89" s="1544"/>
      <c r="Z89" s="1544"/>
      <c r="AA89" s="1544"/>
      <c r="AB89" s="1544"/>
      <c r="AC89" s="1544"/>
      <c r="AD89" s="1544"/>
      <c r="AE89" s="1544"/>
      <c r="AF89" s="1544"/>
      <c r="AG89" s="1544"/>
      <c r="AH89" s="1544"/>
      <c r="AI89" s="1544"/>
      <c r="AJ89" s="1544"/>
      <c r="AK89" s="1544"/>
      <c r="AL89" s="1544"/>
      <c r="AM89" s="1544"/>
      <c r="AN89" s="1544"/>
      <c r="AO89" s="1544"/>
      <c r="AP89" s="1544"/>
      <c r="AQ89" s="1544"/>
      <c r="AR89" s="1544"/>
    </row>
    <row r="90" spans="1:44" ht="15.75" thickBot="1">
      <c r="A90" s="1544"/>
      <c r="B90" s="1544"/>
      <c r="C90" s="1544"/>
      <c r="D90" s="1544"/>
      <c r="E90" s="1544"/>
      <c r="F90" s="1544"/>
      <c r="G90" s="1544"/>
      <c r="H90" s="1544"/>
      <c r="I90" s="1544"/>
      <c r="J90" s="1544"/>
      <c r="K90" s="1544"/>
      <c r="L90" s="1544"/>
      <c r="M90" s="1544"/>
      <c r="N90" s="1544"/>
      <c r="O90" s="1544"/>
      <c r="P90" s="1544"/>
      <c r="Q90" s="1544"/>
      <c r="R90" s="1544"/>
      <c r="S90" s="1544"/>
      <c r="T90" s="1544"/>
      <c r="U90" s="1544"/>
      <c r="V90" s="1544"/>
      <c r="W90" s="1544"/>
      <c r="X90" s="1544"/>
      <c r="Y90" s="1544"/>
      <c r="Z90" s="1544"/>
      <c r="AA90" s="1544"/>
      <c r="AB90" s="1544"/>
      <c r="AC90" s="1544"/>
      <c r="AD90" s="1544"/>
      <c r="AE90" s="1544"/>
      <c r="AF90" s="1544"/>
      <c r="AG90" s="1544"/>
      <c r="AH90" s="1544"/>
      <c r="AI90" s="1544"/>
      <c r="AJ90" s="1544"/>
      <c r="AK90" s="1544"/>
      <c r="AL90" s="1544"/>
      <c r="AM90" s="1544"/>
      <c r="AN90" s="1544"/>
      <c r="AO90" s="1544"/>
      <c r="AP90" s="1544"/>
      <c r="AQ90" s="1544"/>
      <c r="AR90" s="1544"/>
    </row>
    <row r="91" spans="1:44" ht="15.75" thickBot="1">
      <c r="A91" s="1544"/>
      <c r="B91" s="1544"/>
      <c r="C91" s="1544"/>
      <c r="D91" s="1544"/>
      <c r="E91" s="1544"/>
      <c r="F91" s="1544"/>
      <c r="G91" s="1544"/>
      <c r="H91" s="1544"/>
      <c r="I91" s="1544"/>
      <c r="J91" s="1544"/>
      <c r="K91" s="1544"/>
      <c r="L91" s="1544"/>
      <c r="M91" s="1544"/>
      <c r="N91" s="1544"/>
      <c r="O91" s="1544"/>
      <c r="P91" s="1544"/>
      <c r="Q91" s="1544"/>
      <c r="R91" s="1544"/>
      <c r="S91" s="1544"/>
      <c r="T91" s="1544"/>
      <c r="U91" s="1544"/>
      <c r="V91" s="1544"/>
      <c r="W91" s="1544"/>
      <c r="X91" s="1544"/>
      <c r="Y91" s="1544"/>
      <c r="Z91" s="1544"/>
      <c r="AA91" s="1544"/>
      <c r="AB91" s="1544"/>
      <c r="AC91" s="1544"/>
      <c r="AD91" s="1544"/>
      <c r="AE91" s="1544"/>
      <c r="AF91" s="1544"/>
      <c r="AG91" s="1544"/>
      <c r="AH91" s="1544"/>
      <c r="AI91" s="1544"/>
      <c r="AJ91" s="1544"/>
      <c r="AK91" s="1544"/>
      <c r="AL91" s="1544"/>
      <c r="AM91" s="1544"/>
      <c r="AN91" s="1544"/>
      <c r="AO91" s="1544"/>
      <c r="AP91" s="1544"/>
      <c r="AQ91" s="1544"/>
      <c r="AR91" s="1544"/>
    </row>
    <row r="92" spans="1:44" ht="15.75" thickBot="1">
      <c r="A92" s="1544"/>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row>
    <row r="93" spans="1:44" ht="15.75" thickBo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row>
    <row r="94" spans="1:44" ht="15.75" thickBo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row>
    <row r="95" spans="1:44" ht="15.75" thickBo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row>
    <row r="96" spans="1:44" ht="15.75" thickBo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row>
    <row r="97" spans="1:44" ht="15.75" thickBo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row>
    <row r="98" spans="1:44" ht="15.75" thickBo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row>
    <row r="99" spans="1:44" ht="15.75" thickBot="1">
      <c r="A99" s="1544"/>
      <c r="B99" s="1544"/>
      <c r="C99" s="1544"/>
      <c r="D99" s="1544"/>
      <c r="E99" s="1544"/>
      <c r="F99" s="1544"/>
      <c r="G99" s="1544"/>
      <c r="H99" s="1544"/>
      <c r="I99" s="1544"/>
      <c r="J99" s="1544"/>
      <c r="K99" s="1544"/>
      <c r="L99" s="1544"/>
      <c r="M99" s="1544"/>
      <c r="N99" s="1544"/>
      <c r="O99" s="1544"/>
      <c r="P99" s="1544"/>
      <c r="Q99" s="1544"/>
      <c r="R99" s="1544"/>
      <c r="S99" s="1544"/>
      <c r="T99" s="1544"/>
      <c r="U99" s="1544"/>
      <c r="V99" s="1544"/>
      <c r="W99" s="1544"/>
      <c r="X99" s="1544"/>
      <c r="Y99" s="1544"/>
      <c r="Z99" s="1544"/>
      <c r="AA99" s="1544"/>
      <c r="AB99" s="1544"/>
      <c r="AC99" s="1544"/>
      <c r="AD99" s="1544"/>
      <c r="AE99" s="1544"/>
      <c r="AF99" s="1544"/>
      <c r="AG99" s="1544"/>
      <c r="AH99" s="1544"/>
      <c r="AI99" s="1544"/>
      <c r="AJ99" s="1544"/>
      <c r="AK99" s="1544"/>
      <c r="AL99" s="1544"/>
      <c r="AM99" s="1544"/>
      <c r="AN99" s="1544"/>
      <c r="AO99" s="1544"/>
      <c r="AP99" s="1544"/>
      <c r="AQ99" s="1544"/>
      <c r="AR99" s="1544"/>
    </row>
    <row r="100" spans="1:44" ht="15.75" thickBot="1">
      <c r="A100" s="1544"/>
      <c r="B100" s="1544"/>
      <c r="C100" s="1544"/>
      <c r="D100" s="1544"/>
      <c r="E100" s="1544"/>
      <c r="F100" s="1544"/>
      <c r="G100" s="1544"/>
      <c r="H100" s="1544"/>
      <c r="I100" s="1544"/>
      <c r="J100" s="1544"/>
      <c r="K100" s="1544"/>
      <c r="L100" s="1544"/>
      <c r="M100" s="1544"/>
      <c r="N100" s="1544"/>
      <c r="O100" s="1544"/>
      <c r="P100" s="1544"/>
      <c r="Q100" s="1544"/>
      <c r="R100" s="1544"/>
      <c r="S100" s="1544"/>
      <c r="T100" s="1544"/>
      <c r="U100" s="1544"/>
      <c r="V100" s="1544"/>
      <c r="W100" s="1544"/>
      <c r="X100" s="1544"/>
      <c r="Y100" s="1544"/>
      <c r="Z100" s="1544"/>
      <c r="AA100" s="1544"/>
      <c r="AB100" s="1544"/>
      <c r="AC100" s="1544"/>
      <c r="AD100" s="1544"/>
      <c r="AE100" s="1544"/>
      <c r="AF100" s="1544"/>
      <c r="AG100" s="1544"/>
      <c r="AH100" s="1544"/>
      <c r="AI100" s="1544"/>
      <c r="AJ100" s="1544"/>
      <c r="AK100" s="1544"/>
      <c r="AL100" s="1544"/>
      <c r="AM100" s="1544"/>
      <c r="AN100" s="1544"/>
      <c r="AO100" s="1544"/>
      <c r="AP100" s="1544"/>
      <c r="AQ100" s="1544"/>
      <c r="AR100" s="1544"/>
    </row>
    <row r="101" spans="1:44" ht="15.75" thickBot="1">
      <c r="A101" s="1544"/>
      <c r="B101" s="1544"/>
      <c r="C101" s="1544"/>
      <c r="D101" s="1544"/>
      <c r="E101" s="1544"/>
      <c r="F101" s="1544"/>
      <c r="G101" s="1544"/>
      <c r="H101" s="1544"/>
      <c r="I101" s="1544"/>
      <c r="J101" s="1544"/>
      <c r="K101" s="1544"/>
      <c r="L101" s="1544"/>
      <c r="M101" s="1544"/>
      <c r="N101" s="1544"/>
      <c r="O101" s="1544"/>
      <c r="P101" s="1544"/>
      <c r="Q101" s="1544"/>
      <c r="R101" s="1544"/>
      <c r="S101" s="1544"/>
      <c r="T101" s="1544"/>
      <c r="U101" s="1544"/>
      <c r="V101" s="1544"/>
      <c r="W101" s="1544"/>
      <c r="X101" s="1544"/>
      <c r="Y101" s="1544"/>
      <c r="Z101" s="1544"/>
      <c r="AA101" s="1544"/>
      <c r="AB101" s="1544"/>
      <c r="AC101" s="1544"/>
      <c r="AD101" s="1544"/>
      <c r="AE101" s="1544"/>
      <c r="AF101" s="1544"/>
      <c r="AG101" s="1544"/>
      <c r="AH101" s="1544"/>
      <c r="AI101" s="1544"/>
      <c r="AJ101" s="1544"/>
      <c r="AK101" s="1544"/>
      <c r="AL101" s="1544"/>
      <c r="AM101" s="1544"/>
      <c r="AN101" s="1544"/>
      <c r="AO101" s="1544"/>
      <c r="AP101" s="1544"/>
      <c r="AQ101" s="1544"/>
      <c r="AR101" s="1544"/>
    </row>
    <row r="102" spans="1:44" ht="15.75" thickBot="1">
      <c r="A102" s="1544"/>
      <c r="B102" s="1544"/>
      <c r="C102" s="1544"/>
      <c r="D102" s="1544"/>
      <c r="E102" s="1544"/>
      <c r="F102" s="1544"/>
      <c r="G102" s="1544"/>
      <c r="H102" s="1544"/>
      <c r="I102" s="1544"/>
      <c r="J102" s="1544"/>
      <c r="K102" s="1544"/>
      <c r="L102" s="1544"/>
      <c r="M102" s="1544"/>
      <c r="N102" s="1544"/>
      <c r="O102" s="1544"/>
      <c r="P102" s="1544"/>
      <c r="Q102" s="1544"/>
      <c r="R102" s="1544"/>
      <c r="S102" s="1544"/>
      <c r="T102" s="1544"/>
      <c r="U102" s="1544"/>
      <c r="V102" s="1544"/>
      <c r="W102" s="1544"/>
      <c r="X102" s="1544"/>
      <c r="Y102" s="1544"/>
      <c r="Z102" s="1544"/>
      <c r="AA102" s="1544"/>
      <c r="AB102" s="1544"/>
      <c r="AC102" s="1544"/>
      <c r="AD102" s="1544"/>
      <c r="AE102" s="1544"/>
      <c r="AF102" s="1544"/>
      <c r="AG102" s="1544"/>
      <c r="AH102" s="1544"/>
      <c r="AI102" s="1544"/>
      <c r="AJ102" s="1544"/>
      <c r="AK102" s="1544"/>
      <c r="AL102" s="1544"/>
      <c r="AM102" s="1544"/>
      <c r="AN102" s="1544"/>
      <c r="AO102" s="1544"/>
      <c r="AP102" s="1544"/>
      <c r="AQ102" s="1544"/>
      <c r="AR102" s="1544"/>
    </row>
    <row r="103" spans="1:44" ht="15.75" thickBot="1">
      <c r="A103" s="1544"/>
      <c r="B103" s="1544"/>
      <c r="C103" s="1544"/>
      <c r="D103" s="1544"/>
      <c r="E103" s="1544"/>
      <c r="F103" s="1544"/>
      <c r="G103" s="1544"/>
      <c r="H103" s="1544"/>
      <c r="I103" s="1544"/>
      <c r="J103" s="1544"/>
      <c r="K103" s="1544"/>
      <c r="L103" s="1544"/>
      <c r="M103" s="1544"/>
      <c r="N103" s="1544"/>
      <c r="O103" s="1544"/>
      <c r="P103" s="1544"/>
      <c r="Q103" s="1544"/>
      <c r="R103" s="1544"/>
      <c r="S103" s="1544"/>
      <c r="T103" s="1544"/>
      <c r="U103" s="1544"/>
      <c r="V103" s="1544"/>
      <c r="W103" s="1544"/>
      <c r="X103" s="1544"/>
      <c r="Y103" s="1544"/>
      <c r="Z103" s="1544"/>
      <c r="AA103" s="1544"/>
      <c r="AB103" s="1544"/>
      <c r="AC103" s="1544"/>
      <c r="AD103" s="1544"/>
      <c r="AE103" s="1544"/>
      <c r="AF103" s="1544"/>
      <c r="AG103" s="1544"/>
      <c r="AH103" s="1544"/>
      <c r="AI103" s="1544"/>
      <c r="AJ103" s="1544"/>
      <c r="AK103" s="1544"/>
      <c r="AL103" s="1544"/>
      <c r="AM103" s="1544"/>
      <c r="AN103" s="1544"/>
      <c r="AO103" s="1544"/>
      <c r="AP103" s="1544"/>
      <c r="AQ103" s="1544"/>
      <c r="AR103" s="1544"/>
    </row>
    <row r="104" spans="1:44" ht="15.75" thickBot="1">
      <c r="A104" s="1544"/>
      <c r="B104" s="1544"/>
      <c r="C104" s="1544"/>
      <c r="D104" s="1544"/>
      <c r="E104" s="1544"/>
      <c r="F104" s="1544"/>
      <c r="G104" s="1544"/>
      <c r="H104" s="1544"/>
      <c r="I104" s="1544"/>
      <c r="J104" s="1544"/>
      <c r="K104" s="1544"/>
      <c r="L104" s="1544"/>
      <c r="M104" s="1544"/>
      <c r="N104" s="1544"/>
      <c r="O104" s="1544"/>
      <c r="P104" s="1544"/>
      <c r="Q104" s="1544"/>
      <c r="R104" s="1544"/>
      <c r="S104" s="1544"/>
      <c r="T104" s="1544"/>
      <c r="U104" s="1544"/>
      <c r="V104" s="1544"/>
      <c r="W104" s="1544"/>
      <c r="X104" s="1544"/>
      <c r="Y104" s="1544"/>
      <c r="Z104" s="1544"/>
      <c r="AA104" s="1544"/>
      <c r="AB104" s="1544"/>
      <c r="AC104" s="1544"/>
      <c r="AD104" s="1544"/>
      <c r="AE104" s="1544"/>
      <c r="AF104" s="1544"/>
      <c r="AG104" s="1544"/>
      <c r="AH104" s="1544"/>
      <c r="AI104" s="1544"/>
      <c r="AJ104" s="1544"/>
      <c r="AK104" s="1544"/>
      <c r="AL104" s="1544"/>
      <c r="AM104" s="1544"/>
      <c r="AN104" s="1544"/>
      <c r="AO104" s="1544"/>
      <c r="AP104" s="1544"/>
      <c r="AQ104" s="1544"/>
      <c r="AR104" s="1544"/>
    </row>
    <row r="105" spans="1:44" ht="15.75" thickBot="1">
      <c r="A105" s="1544"/>
      <c r="B105" s="1544"/>
      <c r="C105" s="1544"/>
      <c r="D105" s="1544"/>
      <c r="E105" s="1544"/>
      <c r="F105" s="1544"/>
      <c r="G105" s="1544"/>
      <c r="H105" s="1544"/>
      <c r="I105" s="1544"/>
      <c r="J105" s="1544"/>
      <c r="K105" s="1544"/>
      <c r="L105" s="1544"/>
      <c r="M105" s="1544"/>
      <c r="N105" s="1544"/>
      <c r="O105" s="1544"/>
      <c r="P105" s="1544"/>
      <c r="Q105" s="1544"/>
      <c r="R105" s="1544"/>
      <c r="S105" s="1544"/>
      <c r="T105" s="1544"/>
      <c r="U105" s="1544"/>
      <c r="V105" s="1544"/>
      <c r="W105" s="1544"/>
      <c r="X105" s="1544"/>
      <c r="Y105" s="1544"/>
      <c r="Z105" s="1544"/>
      <c r="AA105" s="1544"/>
      <c r="AB105" s="1544"/>
      <c r="AC105" s="1544"/>
      <c r="AD105" s="1544"/>
      <c r="AE105" s="1544"/>
      <c r="AF105" s="1544"/>
      <c r="AG105" s="1544"/>
      <c r="AH105" s="1544"/>
      <c r="AI105" s="1544"/>
      <c r="AJ105" s="1544"/>
      <c r="AK105" s="1544"/>
      <c r="AL105" s="1544"/>
      <c r="AM105" s="1544"/>
      <c r="AN105" s="1544"/>
      <c r="AO105" s="1544"/>
      <c r="AP105" s="1544"/>
      <c r="AQ105" s="1544"/>
      <c r="AR105" s="1544"/>
    </row>
    <row r="106" spans="1:44" ht="15.75" thickBot="1">
      <c r="A106" s="1544"/>
      <c r="B106" s="1544"/>
      <c r="C106" s="1544"/>
      <c r="D106" s="1544"/>
      <c r="E106" s="1544"/>
      <c r="F106" s="1544"/>
      <c r="G106" s="1544"/>
      <c r="H106" s="1544"/>
      <c r="I106" s="1544"/>
      <c r="J106" s="1544"/>
      <c r="K106" s="1544"/>
      <c r="L106" s="1544"/>
      <c r="M106" s="1544"/>
      <c r="N106" s="1544"/>
      <c r="O106" s="1544"/>
      <c r="P106" s="1544"/>
      <c r="Q106" s="1544"/>
      <c r="R106" s="1544"/>
      <c r="S106" s="1544"/>
      <c r="T106" s="1544"/>
      <c r="U106" s="1544"/>
      <c r="V106" s="1544"/>
      <c r="W106" s="1544"/>
      <c r="X106" s="1544"/>
      <c r="Y106" s="1544"/>
      <c r="Z106" s="1544"/>
      <c r="AA106" s="1544"/>
      <c r="AB106" s="1544"/>
      <c r="AC106" s="1544"/>
      <c r="AD106" s="1544"/>
      <c r="AE106" s="1544"/>
      <c r="AF106" s="1544"/>
      <c r="AG106" s="1544"/>
      <c r="AH106" s="1544"/>
      <c r="AI106" s="1544"/>
      <c r="AJ106" s="1544"/>
      <c r="AK106" s="1544"/>
      <c r="AL106" s="1544"/>
      <c r="AM106" s="1544"/>
      <c r="AN106" s="1544"/>
      <c r="AO106" s="1544"/>
      <c r="AP106" s="1544"/>
      <c r="AQ106" s="1544"/>
      <c r="AR106" s="1544"/>
    </row>
    <row r="107" spans="1:44" ht="15.75" thickBot="1">
      <c r="A107" s="1544"/>
      <c r="B107" s="1544"/>
      <c r="C107" s="1544"/>
      <c r="D107" s="1544"/>
      <c r="E107" s="1544"/>
      <c r="F107" s="1544"/>
      <c r="G107" s="1544"/>
      <c r="H107" s="1544"/>
      <c r="I107" s="1544"/>
      <c r="J107" s="1544"/>
      <c r="K107" s="1544"/>
      <c r="L107" s="1544"/>
      <c r="M107" s="1544"/>
      <c r="N107" s="1544"/>
      <c r="O107" s="1544"/>
      <c r="P107" s="1544"/>
      <c r="Q107" s="1544"/>
      <c r="R107" s="1544"/>
      <c r="S107" s="1544"/>
      <c r="T107" s="1544"/>
      <c r="U107" s="1544"/>
      <c r="V107" s="1544"/>
      <c r="W107" s="1544"/>
      <c r="X107" s="1544"/>
      <c r="Y107" s="1544"/>
      <c r="Z107" s="1544"/>
      <c r="AA107" s="1544"/>
      <c r="AB107" s="1544"/>
      <c r="AC107" s="1544"/>
      <c r="AD107" s="1544"/>
      <c r="AE107" s="1544"/>
      <c r="AF107" s="1544"/>
      <c r="AG107" s="1544"/>
      <c r="AH107" s="1544"/>
      <c r="AI107" s="1544"/>
      <c r="AJ107" s="1544"/>
      <c r="AK107" s="1544"/>
      <c r="AL107" s="1544"/>
      <c r="AM107" s="1544"/>
      <c r="AN107" s="1544"/>
      <c r="AO107" s="1544"/>
      <c r="AP107" s="1544"/>
      <c r="AQ107" s="1544"/>
      <c r="AR107" s="1544"/>
    </row>
    <row r="108" spans="1:44" ht="15.75" thickBot="1">
      <c r="A108" s="1544"/>
      <c r="B108" s="1544"/>
      <c r="C108" s="1544"/>
      <c r="D108" s="1544"/>
      <c r="E108" s="1544"/>
      <c r="F108" s="1544"/>
      <c r="G108" s="1544"/>
      <c r="H108" s="1544"/>
      <c r="I108" s="1544"/>
      <c r="J108" s="1544"/>
      <c r="K108" s="1544"/>
      <c r="L108" s="1544"/>
      <c r="M108" s="1544"/>
      <c r="N108" s="1544"/>
      <c r="O108" s="1544"/>
      <c r="P108" s="1544"/>
      <c r="Q108" s="1544"/>
      <c r="R108" s="1544"/>
      <c r="S108" s="1544"/>
      <c r="T108" s="1544"/>
      <c r="U108" s="1544"/>
      <c r="V108" s="1544"/>
      <c r="W108" s="1544"/>
      <c r="X108" s="1544"/>
      <c r="Y108" s="1544"/>
      <c r="Z108" s="1544"/>
      <c r="AA108" s="1544"/>
      <c r="AB108" s="1544"/>
      <c r="AC108" s="1544"/>
      <c r="AD108" s="1544"/>
      <c r="AE108" s="1544"/>
      <c r="AF108" s="1544"/>
      <c r="AG108" s="1544"/>
      <c r="AH108" s="1544"/>
      <c r="AI108" s="1544"/>
      <c r="AJ108" s="1544"/>
      <c r="AK108" s="1544"/>
      <c r="AL108" s="1544"/>
      <c r="AM108" s="1544"/>
      <c r="AN108" s="1544"/>
      <c r="AO108" s="1544"/>
      <c r="AP108" s="1544"/>
      <c r="AQ108" s="1544"/>
      <c r="AR108" s="1544"/>
    </row>
    <row r="109" spans="1:44" ht="15.75" thickBot="1">
      <c r="A109" s="1544"/>
      <c r="B109" s="1544"/>
      <c r="C109" s="1544"/>
      <c r="D109" s="1544"/>
      <c r="E109" s="1544"/>
      <c r="F109" s="1544"/>
      <c r="G109" s="1544"/>
      <c r="H109" s="1544"/>
      <c r="I109" s="1544"/>
      <c r="J109" s="1544"/>
      <c r="K109" s="1544"/>
      <c r="L109" s="1544"/>
      <c r="M109" s="1544"/>
      <c r="N109" s="1544"/>
      <c r="O109" s="1544"/>
      <c r="P109" s="1544"/>
      <c r="Q109" s="1544"/>
      <c r="R109" s="1544"/>
      <c r="S109" s="1544"/>
      <c r="T109" s="1544"/>
      <c r="U109" s="1544"/>
      <c r="V109" s="1544"/>
      <c r="W109" s="1544"/>
      <c r="X109" s="1544"/>
      <c r="Y109" s="1544"/>
      <c r="Z109" s="1544"/>
      <c r="AA109" s="1544"/>
      <c r="AB109" s="1544"/>
      <c r="AC109" s="1544"/>
      <c r="AD109" s="1544"/>
      <c r="AE109" s="1544"/>
      <c r="AF109" s="1544"/>
      <c r="AG109" s="1544"/>
      <c r="AH109" s="1544"/>
      <c r="AI109" s="1544"/>
      <c r="AJ109" s="1544"/>
      <c r="AK109" s="1544"/>
      <c r="AL109" s="1544"/>
      <c r="AM109" s="1544"/>
      <c r="AN109" s="1544"/>
      <c r="AO109" s="1544"/>
      <c r="AP109" s="1544"/>
      <c r="AQ109" s="1544"/>
      <c r="AR109" s="1544"/>
    </row>
    <row r="110" spans="1:44" ht="15.75" thickBot="1">
      <c r="A110" s="1544"/>
      <c r="B110" s="1544"/>
      <c r="C110" s="1544"/>
      <c r="D110" s="1544"/>
      <c r="E110" s="1544"/>
      <c r="F110" s="1544"/>
      <c r="G110" s="1544"/>
      <c r="H110" s="1544"/>
      <c r="I110" s="1544"/>
      <c r="J110" s="1544"/>
      <c r="K110" s="1544"/>
      <c r="L110" s="1544"/>
      <c r="M110" s="1544"/>
      <c r="N110" s="1544"/>
      <c r="O110" s="1544"/>
      <c r="P110" s="1544"/>
      <c r="Q110" s="1544"/>
      <c r="R110" s="1544"/>
      <c r="S110" s="1544"/>
      <c r="T110" s="1544"/>
      <c r="U110" s="1544"/>
      <c r="V110" s="1544"/>
      <c r="W110" s="1544"/>
      <c r="X110" s="1544"/>
      <c r="Y110" s="1544"/>
      <c r="Z110" s="1544"/>
      <c r="AA110" s="1544"/>
      <c r="AB110" s="1544"/>
      <c r="AC110" s="1544"/>
      <c r="AD110" s="1544"/>
      <c r="AE110" s="1544"/>
      <c r="AF110" s="1544"/>
      <c r="AG110" s="1544"/>
      <c r="AH110" s="1544"/>
      <c r="AI110" s="1544"/>
      <c r="AJ110" s="1544"/>
      <c r="AK110" s="1544"/>
      <c r="AL110" s="1544"/>
      <c r="AM110" s="1544"/>
      <c r="AN110" s="1544"/>
      <c r="AO110" s="1544"/>
      <c r="AP110" s="1544"/>
      <c r="AQ110" s="1544"/>
      <c r="AR110" s="1544"/>
    </row>
    <row r="111" spans="1:44" ht="15.75" thickBot="1">
      <c r="A111" s="1544"/>
      <c r="B111" s="1544"/>
      <c r="C111" s="1544"/>
      <c r="D111" s="1544"/>
      <c r="E111" s="1544"/>
      <c r="F111" s="1544"/>
      <c r="G111" s="1544"/>
      <c r="H111" s="1544"/>
      <c r="I111" s="1544"/>
      <c r="J111" s="1544"/>
      <c r="K111" s="1544"/>
      <c r="L111" s="1544"/>
      <c r="M111" s="1544"/>
      <c r="N111" s="1544"/>
      <c r="O111" s="1544"/>
      <c r="P111" s="1544"/>
      <c r="Q111" s="1544"/>
      <c r="R111" s="1544"/>
      <c r="S111" s="1544"/>
      <c r="T111" s="1544"/>
      <c r="U111" s="1544"/>
      <c r="V111" s="1544"/>
      <c r="W111" s="1544"/>
      <c r="X111" s="1544"/>
      <c r="Y111" s="1544"/>
      <c r="Z111" s="1544"/>
      <c r="AA111" s="1544"/>
      <c r="AB111" s="1544"/>
      <c r="AC111" s="1544"/>
      <c r="AD111" s="1544"/>
      <c r="AE111" s="1544"/>
      <c r="AF111" s="1544"/>
      <c r="AG111" s="1544"/>
      <c r="AH111" s="1544"/>
      <c r="AI111" s="1544"/>
      <c r="AJ111" s="1544"/>
      <c r="AK111" s="1544"/>
      <c r="AL111" s="1544"/>
      <c r="AM111" s="1544"/>
      <c r="AN111" s="1544"/>
      <c r="AO111" s="1544"/>
      <c r="AP111" s="1544"/>
      <c r="AQ111" s="1544"/>
      <c r="AR111" s="1544"/>
    </row>
    <row r="112" spans="1:44" ht="15.75" thickBot="1">
      <c r="A112" s="1544"/>
      <c r="B112" s="1544"/>
      <c r="C112" s="1544"/>
      <c r="D112" s="1544"/>
      <c r="E112" s="1544"/>
      <c r="F112" s="1544"/>
      <c r="G112" s="1544"/>
      <c r="H112" s="1544"/>
      <c r="I112" s="1544"/>
      <c r="J112" s="1544"/>
      <c r="K112" s="1544"/>
      <c r="L112" s="1544"/>
      <c r="M112" s="1544"/>
      <c r="N112" s="1544"/>
      <c r="O112" s="1544"/>
      <c r="P112" s="1544"/>
      <c r="Q112" s="1544"/>
      <c r="R112" s="1544"/>
      <c r="S112" s="1544"/>
      <c r="T112" s="1544"/>
      <c r="U112" s="1544"/>
      <c r="V112" s="1544"/>
      <c r="W112" s="1544"/>
      <c r="X112" s="1544"/>
      <c r="Y112" s="1544"/>
      <c r="Z112" s="1544"/>
      <c r="AA112" s="1544"/>
      <c r="AB112" s="1544"/>
      <c r="AC112" s="1544"/>
      <c r="AD112" s="1544"/>
      <c r="AE112" s="1544"/>
      <c r="AF112" s="1544"/>
      <c r="AG112" s="1544"/>
      <c r="AH112" s="1544"/>
      <c r="AI112" s="1544"/>
      <c r="AJ112" s="1544"/>
      <c r="AK112" s="1544"/>
      <c r="AL112" s="1544"/>
      <c r="AM112" s="1544"/>
      <c r="AN112" s="1544"/>
      <c r="AO112" s="1544"/>
      <c r="AP112" s="1544"/>
      <c r="AQ112" s="1544"/>
      <c r="AR112" s="1544"/>
    </row>
    <row r="113" spans="1:44" ht="15.75" thickBot="1">
      <c r="A113" s="1544"/>
      <c r="B113" s="1544"/>
      <c r="C113" s="1544"/>
      <c r="D113" s="1544"/>
      <c r="E113" s="1544"/>
      <c r="F113" s="1544"/>
      <c r="G113" s="1544"/>
      <c r="H113" s="1544"/>
      <c r="I113" s="1544"/>
      <c r="J113" s="1544"/>
      <c r="K113" s="1544"/>
      <c r="L113" s="1544"/>
      <c r="M113" s="1544"/>
      <c r="N113" s="1544"/>
      <c r="O113" s="1544"/>
      <c r="P113" s="1544"/>
      <c r="Q113" s="1544"/>
      <c r="R113" s="1544"/>
      <c r="S113" s="1544"/>
      <c r="T113" s="1544"/>
      <c r="U113" s="1544"/>
      <c r="V113" s="1544"/>
      <c r="W113" s="1544"/>
      <c r="X113" s="1544"/>
      <c r="Y113" s="1544"/>
      <c r="Z113" s="1544"/>
      <c r="AA113" s="1544"/>
      <c r="AB113" s="1544"/>
      <c r="AC113" s="1544"/>
      <c r="AD113" s="1544"/>
      <c r="AE113" s="1544"/>
      <c r="AF113" s="1544"/>
      <c r="AG113" s="1544"/>
      <c r="AH113" s="1544"/>
      <c r="AI113" s="1544"/>
      <c r="AJ113" s="1544"/>
      <c r="AK113" s="1544"/>
      <c r="AL113" s="1544"/>
      <c r="AM113" s="1544"/>
      <c r="AN113" s="1544"/>
      <c r="AO113" s="1544"/>
      <c r="AP113" s="1544"/>
      <c r="AQ113" s="1544"/>
      <c r="AR113" s="1544"/>
    </row>
    <row r="114" spans="1:44" ht="15.75" thickBot="1">
      <c r="A114" s="1544"/>
      <c r="B114" s="1544"/>
      <c r="C114" s="1544"/>
      <c r="D114" s="1544"/>
      <c r="E114" s="1544"/>
      <c r="F114" s="1544"/>
      <c r="G114" s="1544"/>
      <c r="H114" s="1544"/>
      <c r="I114" s="1544"/>
      <c r="J114" s="1544"/>
      <c r="K114" s="1544"/>
      <c r="L114" s="1544"/>
      <c r="M114" s="1544"/>
      <c r="N114" s="1544"/>
      <c r="O114" s="1544"/>
      <c r="P114" s="1544"/>
      <c r="Q114" s="1544"/>
      <c r="R114" s="1544"/>
      <c r="S114" s="1544"/>
      <c r="T114" s="1544"/>
      <c r="U114" s="1544"/>
      <c r="V114" s="1544"/>
      <c r="W114" s="1544"/>
      <c r="X114" s="1544"/>
      <c r="Y114" s="1544"/>
      <c r="Z114" s="1544"/>
      <c r="AA114" s="1544"/>
      <c r="AB114" s="1544"/>
      <c r="AC114" s="1544"/>
      <c r="AD114" s="1544"/>
      <c r="AE114" s="1544"/>
      <c r="AF114" s="1544"/>
      <c r="AG114" s="1544"/>
      <c r="AH114" s="1544"/>
      <c r="AI114" s="1544"/>
      <c r="AJ114" s="1544"/>
      <c r="AK114" s="1544"/>
      <c r="AL114" s="1544"/>
      <c r="AM114" s="1544"/>
      <c r="AN114" s="1544"/>
      <c r="AO114" s="1544"/>
      <c r="AP114" s="1544"/>
      <c r="AQ114" s="1544"/>
      <c r="AR114" s="1544"/>
    </row>
    <row r="115" spans="1:44" ht="15.75" thickBot="1">
      <c r="A115" s="1544"/>
      <c r="B115" s="1544"/>
      <c r="C115" s="1544"/>
      <c r="D115" s="1544"/>
      <c r="E115" s="1544"/>
      <c r="F115" s="1544"/>
      <c r="G115" s="1544"/>
      <c r="H115" s="1544"/>
      <c r="I115" s="1544"/>
      <c r="J115" s="1544"/>
      <c r="K115" s="1544"/>
      <c r="L115" s="1544"/>
      <c r="M115" s="1544"/>
      <c r="N115" s="1544"/>
      <c r="O115" s="1544"/>
      <c r="P115" s="1544"/>
      <c r="Q115" s="1544"/>
      <c r="R115" s="1544"/>
      <c r="S115" s="1544"/>
      <c r="T115" s="1544"/>
      <c r="U115" s="1544"/>
      <c r="V115" s="1544"/>
      <c r="W115" s="1544"/>
      <c r="X115" s="1544"/>
      <c r="Y115" s="1544"/>
      <c r="Z115" s="1544"/>
      <c r="AA115" s="1544"/>
      <c r="AB115" s="1544"/>
      <c r="AC115" s="1544"/>
      <c r="AD115" s="1544"/>
      <c r="AE115" s="1544"/>
      <c r="AF115" s="1544"/>
      <c r="AG115" s="1544"/>
      <c r="AH115" s="1544"/>
      <c r="AI115" s="1544"/>
      <c r="AJ115" s="1544"/>
      <c r="AK115" s="1544"/>
      <c r="AL115" s="1544"/>
      <c r="AM115" s="1544"/>
      <c r="AN115" s="1544"/>
      <c r="AO115" s="1544"/>
      <c r="AP115" s="1544"/>
      <c r="AQ115" s="1544"/>
      <c r="AR115" s="1544"/>
    </row>
    <row r="116" spans="1:44" ht="15.75" thickBot="1">
      <c r="A116" s="1544"/>
      <c r="B116" s="1544"/>
      <c r="C116" s="1544"/>
      <c r="D116" s="1544"/>
      <c r="E116" s="1544"/>
      <c r="F116" s="1544"/>
      <c r="G116" s="1544"/>
      <c r="H116" s="1544"/>
      <c r="I116" s="1544"/>
      <c r="J116" s="1544"/>
      <c r="K116" s="1544"/>
      <c r="L116" s="1544"/>
      <c r="M116" s="1544"/>
      <c r="N116" s="1544"/>
      <c r="O116" s="1544"/>
      <c r="P116" s="1544"/>
      <c r="Q116" s="1544"/>
      <c r="R116" s="1544"/>
      <c r="S116" s="1544"/>
      <c r="T116" s="1544"/>
      <c r="U116" s="1544"/>
      <c r="V116" s="1544"/>
      <c r="W116" s="1544"/>
      <c r="X116" s="1544"/>
      <c r="Y116" s="1544"/>
      <c r="Z116" s="1544"/>
      <c r="AA116" s="1544"/>
      <c r="AB116" s="1544"/>
      <c r="AC116" s="1544"/>
      <c r="AD116" s="1544"/>
      <c r="AE116" s="1544"/>
      <c r="AF116" s="1544"/>
      <c r="AG116" s="1544"/>
      <c r="AH116" s="1544"/>
      <c r="AI116" s="1544"/>
      <c r="AJ116" s="1544"/>
      <c r="AK116" s="1544"/>
      <c r="AL116" s="1544"/>
      <c r="AM116" s="1544"/>
      <c r="AN116" s="1544"/>
      <c r="AO116" s="1544"/>
      <c r="AP116" s="1544"/>
      <c r="AQ116" s="1544"/>
      <c r="AR116" s="1544"/>
    </row>
    <row r="117" spans="1:44" ht="15.75" thickBot="1">
      <c r="A117" s="1544"/>
      <c r="B117" s="1544"/>
      <c r="C117" s="1544"/>
      <c r="D117" s="1544"/>
      <c r="E117" s="1544"/>
      <c r="F117" s="1544"/>
      <c r="G117" s="1544"/>
      <c r="H117" s="1544"/>
      <c r="I117" s="1544"/>
      <c r="J117" s="1544"/>
      <c r="K117" s="1544"/>
      <c r="L117" s="1544"/>
      <c r="M117" s="1544"/>
      <c r="N117" s="1544"/>
      <c r="O117" s="1544"/>
      <c r="P117" s="1544"/>
      <c r="Q117" s="1544"/>
      <c r="R117" s="1544"/>
      <c r="S117" s="1544"/>
      <c r="T117" s="1544"/>
      <c r="U117" s="1544"/>
      <c r="V117" s="1544"/>
      <c r="W117" s="1544"/>
      <c r="X117" s="1544"/>
      <c r="Y117" s="1544"/>
      <c r="Z117" s="1544"/>
      <c r="AA117" s="1544"/>
      <c r="AB117" s="1544"/>
      <c r="AC117" s="1544"/>
      <c r="AD117" s="1544"/>
      <c r="AE117" s="1544"/>
      <c r="AF117" s="1544"/>
      <c r="AG117" s="1544"/>
      <c r="AH117" s="1544"/>
      <c r="AI117" s="1544"/>
      <c r="AJ117" s="1544"/>
      <c r="AK117" s="1544"/>
      <c r="AL117" s="1544"/>
      <c r="AM117" s="1544"/>
      <c r="AN117" s="1544"/>
      <c r="AO117" s="1544"/>
      <c r="AP117" s="1544"/>
      <c r="AQ117" s="1544"/>
      <c r="AR117" s="1544"/>
    </row>
    <row r="118" spans="1:44" ht="15.75" thickBot="1">
      <c r="A118" s="1544"/>
      <c r="B118" s="1544"/>
      <c r="C118" s="1544"/>
      <c r="D118" s="1544"/>
      <c r="E118" s="1544"/>
      <c r="F118" s="1544"/>
      <c r="G118" s="1544"/>
      <c r="H118" s="1544"/>
      <c r="I118" s="1544"/>
      <c r="J118" s="1544"/>
      <c r="K118" s="1544"/>
      <c r="L118" s="1544"/>
      <c r="M118" s="1544"/>
      <c r="N118" s="1544"/>
      <c r="O118" s="1544"/>
      <c r="P118" s="1544"/>
      <c r="Q118" s="1544"/>
      <c r="R118" s="1544"/>
      <c r="S118" s="1544"/>
      <c r="T118" s="1544"/>
      <c r="U118" s="1544"/>
      <c r="V118" s="1544"/>
      <c r="W118" s="1544"/>
      <c r="X118" s="1544"/>
      <c r="Y118" s="1544"/>
      <c r="Z118" s="1544"/>
      <c r="AA118" s="1544"/>
      <c r="AB118" s="1544"/>
      <c r="AC118" s="1544"/>
      <c r="AD118" s="1544"/>
      <c r="AE118" s="1544"/>
      <c r="AF118" s="1544"/>
      <c r="AG118" s="1544"/>
      <c r="AH118" s="1544"/>
      <c r="AI118" s="1544"/>
      <c r="AJ118" s="1544"/>
      <c r="AK118" s="1544"/>
      <c r="AL118" s="1544"/>
      <c r="AM118" s="1544"/>
      <c r="AN118" s="1544"/>
      <c r="AO118" s="1544"/>
      <c r="AP118" s="1544"/>
      <c r="AQ118" s="1544"/>
      <c r="AR118" s="1544"/>
    </row>
    <row r="119" spans="1:44" ht="15.75" thickBot="1">
      <c r="A119" s="1544"/>
      <c r="B119" s="1544"/>
      <c r="C119" s="1544"/>
      <c r="D119" s="1544"/>
      <c r="E119" s="1544"/>
      <c r="F119" s="1544"/>
      <c r="G119" s="1544"/>
      <c r="H119" s="1544"/>
      <c r="I119" s="1544"/>
      <c r="J119" s="1544"/>
      <c r="K119" s="1544"/>
      <c r="L119" s="1544"/>
      <c r="M119" s="1544"/>
      <c r="N119" s="1544"/>
      <c r="O119" s="1544"/>
      <c r="P119" s="1544"/>
      <c r="Q119" s="1544"/>
      <c r="R119" s="1544"/>
      <c r="S119" s="1544"/>
      <c r="T119" s="1544"/>
      <c r="U119" s="1544"/>
      <c r="V119" s="1544"/>
      <c r="W119" s="1544"/>
      <c r="X119" s="1544"/>
      <c r="Y119" s="1544"/>
      <c r="Z119" s="1544"/>
      <c r="AA119" s="1544"/>
      <c r="AB119" s="1544"/>
      <c r="AC119" s="1544"/>
      <c r="AD119" s="1544"/>
      <c r="AE119" s="1544"/>
      <c r="AF119" s="1544"/>
      <c r="AG119" s="1544"/>
      <c r="AH119" s="1544"/>
      <c r="AI119" s="1544"/>
      <c r="AJ119" s="1544"/>
      <c r="AK119" s="1544"/>
      <c r="AL119" s="1544"/>
      <c r="AM119" s="1544"/>
      <c r="AN119" s="1544"/>
      <c r="AO119" s="1544"/>
      <c r="AP119" s="1544"/>
      <c r="AQ119" s="1544"/>
      <c r="AR119" s="1544"/>
    </row>
    <row r="120" spans="1:44" ht="15.75" thickBot="1">
      <c r="A120" s="1544"/>
      <c r="B120" s="1544"/>
      <c r="C120" s="1544"/>
      <c r="D120" s="1544"/>
      <c r="E120" s="1544"/>
      <c r="F120" s="1544"/>
      <c r="G120" s="1544"/>
      <c r="H120" s="1544"/>
      <c r="I120" s="1544"/>
      <c r="J120" s="1544"/>
      <c r="K120" s="1544"/>
      <c r="L120" s="1544"/>
      <c r="M120" s="1544"/>
      <c r="N120" s="1544"/>
      <c r="O120" s="1544"/>
      <c r="P120" s="1544"/>
      <c r="Q120" s="1544"/>
      <c r="R120" s="1544"/>
      <c r="S120" s="1544"/>
      <c r="T120" s="1544"/>
      <c r="U120" s="1544"/>
      <c r="V120" s="1544"/>
      <c r="W120" s="1544"/>
      <c r="X120" s="1544"/>
      <c r="Y120" s="1544"/>
      <c r="Z120" s="1544"/>
      <c r="AA120" s="1544"/>
      <c r="AB120" s="1544"/>
      <c r="AC120" s="1544"/>
      <c r="AD120" s="1544"/>
      <c r="AE120" s="1544"/>
      <c r="AF120" s="1544"/>
      <c r="AG120" s="1544"/>
      <c r="AH120" s="1544"/>
      <c r="AI120" s="1544"/>
      <c r="AJ120" s="1544"/>
      <c r="AK120" s="1544"/>
      <c r="AL120" s="1544"/>
      <c r="AM120" s="1544"/>
      <c r="AN120" s="1544"/>
      <c r="AO120" s="1544"/>
      <c r="AP120" s="1544"/>
      <c r="AQ120" s="1544"/>
      <c r="AR120" s="1544"/>
    </row>
    <row r="121" spans="1:44" ht="15.75" thickBot="1">
      <c r="A121" s="1544"/>
      <c r="B121" s="1544"/>
      <c r="C121" s="1544"/>
      <c r="D121" s="1544"/>
      <c r="E121" s="1544"/>
      <c r="F121" s="1544"/>
      <c r="G121" s="1544"/>
      <c r="H121" s="1544"/>
      <c r="I121" s="1544"/>
      <c r="J121" s="1544"/>
      <c r="K121" s="1544"/>
      <c r="L121" s="1544"/>
      <c r="M121" s="1544"/>
      <c r="N121" s="1544"/>
      <c r="O121" s="1544"/>
      <c r="P121" s="1544"/>
      <c r="Q121" s="1544"/>
      <c r="R121" s="1544"/>
      <c r="S121" s="1544"/>
      <c r="T121" s="1544"/>
      <c r="U121" s="1544"/>
      <c r="V121" s="1544"/>
      <c r="W121" s="1544"/>
      <c r="X121" s="1544"/>
      <c r="Y121" s="1544"/>
      <c r="Z121" s="1544"/>
      <c r="AA121" s="1544"/>
      <c r="AB121" s="1544"/>
      <c r="AC121" s="1544"/>
      <c r="AD121" s="1544"/>
      <c r="AE121" s="1544"/>
      <c r="AF121" s="1544"/>
      <c r="AG121" s="1544"/>
      <c r="AH121" s="1544"/>
      <c r="AI121" s="1544"/>
      <c r="AJ121" s="1544"/>
      <c r="AK121" s="1544"/>
      <c r="AL121" s="1544"/>
      <c r="AM121" s="1544"/>
      <c r="AN121" s="1544"/>
      <c r="AO121" s="1544"/>
      <c r="AP121" s="1544"/>
      <c r="AQ121" s="1544"/>
      <c r="AR121" s="1544"/>
    </row>
    <row r="122" spans="1:44" ht="15.75" thickBot="1">
      <c r="A122" s="1544"/>
      <c r="B122" s="1544"/>
      <c r="C122" s="1544"/>
      <c r="D122" s="1544"/>
      <c r="E122" s="1544"/>
      <c r="F122" s="1544"/>
      <c r="G122" s="1544"/>
      <c r="H122" s="1544"/>
      <c r="I122" s="1544"/>
      <c r="J122" s="1544"/>
      <c r="K122" s="1544"/>
      <c r="L122" s="1544"/>
      <c r="M122" s="1544"/>
      <c r="N122" s="1544"/>
      <c r="O122" s="1544"/>
      <c r="P122" s="1544"/>
      <c r="Q122" s="1544"/>
      <c r="R122" s="1544"/>
      <c r="S122" s="1544"/>
      <c r="T122" s="1544"/>
      <c r="U122" s="1544"/>
      <c r="V122" s="1544"/>
      <c r="W122" s="1544"/>
      <c r="X122" s="1544"/>
      <c r="Y122" s="1544"/>
      <c r="Z122" s="1544"/>
      <c r="AA122" s="1544"/>
      <c r="AB122" s="1544"/>
      <c r="AC122" s="1544"/>
      <c r="AD122" s="1544"/>
      <c r="AE122" s="1544"/>
      <c r="AF122" s="1544"/>
      <c r="AG122" s="1544"/>
      <c r="AH122" s="1544"/>
      <c r="AI122" s="1544"/>
      <c r="AJ122" s="1544"/>
      <c r="AK122" s="1544"/>
      <c r="AL122" s="1544"/>
      <c r="AM122" s="1544"/>
      <c r="AN122" s="1544"/>
      <c r="AO122" s="1544"/>
      <c r="AP122" s="1544"/>
      <c r="AQ122" s="1544"/>
      <c r="AR122" s="1544"/>
    </row>
    <row r="123" spans="1:44" ht="15.75" thickBot="1">
      <c r="A123" s="1544"/>
      <c r="B123" s="1544"/>
      <c r="C123" s="1544"/>
      <c r="D123" s="1544"/>
      <c r="E123" s="1544"/>
      <c r="F123" s="1544"/>
      <c r="G123" s="1544"/>
      <c r="H123" s="1544"/>
      <c r="I123" s="1544"/>
      <c r="J123" s="1544"/>
      <c r="K123" s="1544"/>
      <c r="L123" s="1544"/>
      <c r="M123" s="1544"/>
      <c r="N123" s="1544"/>
      <c r="O123" s="1544"/>
      <c r="P123" s="1544"/>
      <c r="Q123" s="1544"/>
      <c r="R123" s="1544"/>
      <c r="S123" s="1544"/>
      <c r="T123" s="1544"/>
      <c r="U123" s="1544"/>
      <c r="V123" s="1544"/>
      <c r="W123" s="1544"/>
      <c r="X123" s="1544"/>
      <c r="Y123" s="1544"/>
      <c r="Z123" s="1544"/>
      <c r="AA123" s="1544"/>
      <c r="AB123" s="1544"/>
      <c r="AC123" s="1544"/>
      <c r="AD123" s="1544"/>
      <c r="AE123" s="1544"/>
      <c r="AF123" s="1544"/>
      <c r="AG123" s="1544"/>
      <c r="AH123" s="1544"/>
      <c r="AI123" s="1544"/>
      <c r="AJ123" s="1544"/>
      <c r="AK123" s="1544"/>
      <c r="AL123" s="1544"/>
      <c r="AM123" s="1544"/>
      <c r="AN123" s="1544"/>
      <c r="AO123" s="1544"/>
      <c r="AP123" s="1544"/>
      <c r="AQ123" s="1544"/>
      <c r="AR123" s="1544"/>
    </row>
    <row r="124" spans="1:44" ht="15.75" thickBot="1">
      <c r="A124" s="1544"/>
      <c r="B124" s="1544"/>
      <c r="C124" s="1544"/>
      <c r="D124" s="1544"/>
      <c r="E124" s="1544"/>
      <c r="F124" s="1544"/>
      <c r="G124" s="1544"/>
      <c r="H124" s="1544"/>
      <c r="I124" s="1544"/>
      <c r="J124" s="1544"/>
      <c r="K124" s="1544"/>
      <c r="L124" s="1544"/>
      <c r="M124" s="1544"/>
      <c r="N124" s="1544"/>
      <c r="O124" s="1544"/>
      <c r="P124" s="1544"/>
      <c r="Q124" s="1544"/>
      <c r="R124" s="1544"/>
      <c r="S124" s="1544"/>
      <c r="T124" s="1544"/>
      <c r="U124" s="1544"/>
      <c r="V124" s="1544"/>
      <c r="W124" s="1544"/>
      <c r="X124" s="1544"/>
      <c r="Y124" s="1544"/>
      <c r="Z124" s="1544"/>
      <c r="AA124" s="1544"/>
      <c r="AB124" s="1544"/>
      <c r="AC124" s="1544"/>
      <c r="AD124" s="1544"/>
      <c r="AE124" s="1544"/>
      <c r="AF124" s="1544"/>
      <c r="AG124" s="1544"/>
      <c r="AH124" s="1544"/>
      <c r="AI124" s="1544"/>
      <c r="AJ124" s="1544"/>
      <c r="AK124" s="1544"/>
      <c r="AL124" s="1544"/>
      <c r="AM124" s="1544"/>
      <c r="AN124" s="1544"/>
      <c r="AO124" s="1544"/>
      <c r="AP124" s="1544"/>
      <c r="AQ124" s="1544"/>
      <c r="AR124" s="1544"/>
    </row>
    <row r="125" spans="1:44" ht="15.75" thickBot="1">
      <c r="A125" s="1544"/>
      <c r="B125" s="1544"/>
      <c r="C125" s="1544"/>
      <c r="D125" s="1544"/>
      <c r="E125" s="1544"/>
      <c r="F125" s="1544"/>
      <c r="G125" s="1544"/>
      <c r="H125" s="1544"/>
      <c r="I125" s="1544"/>
      <c r="J125" s="1544"/>
      <c r="K125" s="1544"/>
      <c r="L125" s="1544"/>
      <c r="M125" s="1544"/>
      <c r="N125" s="1544"/>
      <c r="O125" s="1544"/>
      <c r="P125" s="1544"/>
      <c r="Q125" s="1544"/>
      <c r="R125" s="1544"/>
      <c r="S125" s="1544"/>
      <c r="T125" s="1544"/>
      <c r="U125" s="1544"/>
      <c r="V125" s="1544"/>
      <c r="W125" s="1544"/>
      <c r="X125" s="1544"/>
      <c r="Y125" s="1544"/>
      <c r="Z125" s="1544"/>
      <c r="AA125" s="1544"/>
      <c r="AB125" s="1544"/>
      <c r="AC125" s="1544"/>
      <c r="AD125" s="1544"/>
      <c r="AE125" s="1544"/>
      <c r="AF125" s="1544"/>
      <c r="AG125" s="1544"/>
      <c r="AH125" s="1544"/>
      <c r="AI125" s="1544"/>
      <c r="AJ125" s="1544"/>
      <c r="AK125" s="1544"/>
      <c r="AL125" s="1544"/>
      <c r="AM125" s="1544"/>
      <c r="AN125" s="1544"/>
      <c r="AO125" s="1544"/>
      <c r="AP125" s="1544"/>
      <c r="AQ125" s="1544"/>
      <c r="AR125" s="1544"/>
    </row>
    <row r="126" spans="1:44" ht="15.75" thickBot="1">
      <c r="A126" s="1544"/>
      <c r="B126" s="1544"/>
      <c r="C126" s="1544"/>
      <c r="D126" s="1544"/>
      <c r="E126" s="1544"/>
      <c r="F126" s="1544"/>
      <c r="G126" s="1544"/>
      <c r="H126" s="1544"/>
      <c r="I126" s="1544"/>
      <c r="J126" s="1544"/>
      <c r="K126" s="1544"/>
      <c r="L126" s="1544"/>
      <c r="M126" s="1544"/>
      <c r="N126" s="1544"/>
      <c r="O126" s="1544"/>
      <c r="P126" s="1544"/>
      <c r="Q126" s="1544"/>
      <c r="R126" s="1544"/>
      <c r="S126" s="1544"/>
      <c r="T126" s="1544"/>
      <c r="U126" s="1544"/>
      <c r="V126" s="1544"/>
      <c r="W126" s="1544"/>
      <c r="X126" s="1544"/>
      <c r="Y126" s="1544"/>
      <c r="Z126" s="1544"/>
      <c r="AA126" s="1544"/>
      <c r="AB126" s="1544"/>
      <c r="AC126" s="1544"/>
      <c r="AD126" s="1544"/>
      <c r="AE126" s="1544"/>
      <c r="AF126" s="1544"/>
      <c r="AG126" s="1544"/>
      <c r="AH126" s="1544"/>
      <c r="AI126" s="1544"/>
      <c r="AJ126" s="1544"/>
      <c r="AK126" s="1544"/>
      <c r="AL126" s="1544"/>
      <c r="AM126" s="1544"/>
      <c r="AN126" s="1544"/>
      <c r="AO126" s="1544"/>
      <c r="AP126" s="1544"/>
      <c r="AQ126" s="1544"/>
      <c r="AR126" s="1544"/>
    </row>
    <row r="127" spans="1:44" ht="15.75" thickBot="1">
      <c r="A127" s="1544"/>
      <c r="B127" s="1544"/>
      <c r="C127" s="1544"/>
      <c r="D127" s="1544"/>
      <c r="E127" s="1544"/>
      <c r="F127" s="1544"/>
      <c r="G127" s="1544"/>
      <c r="H127" s="1544"/>
      <c r="I127" s="1544"/>
      <c r="J127" s="1544"/>
      <c r="K127" s="1544"/>
      <c r="L127" s="1544"/>
      <c r="M127" s="1544"/>
      <c r="N127" s="1544"/>
      <c r="O127" s="1544"/>
      <c r="P127" s="1544"/>
      <c r="Q127" s="1544"/>
      <c r="R127" s="1544"/>
      <c r="S127" s="1544"/>
      <c r="T127" s="1544"/>
      <c r="U127" s="1544"/>
      <c r="V127" s="1544"/>
      <c r="W127" s="1544"/>
      <c r="X127" s="1544"/>
      <c r="Y127" s="1544"/>
      <c r="Z127" s="1544"/>
      <c r="AA127" s="1544"/>
      <c r="AB127" s="1544"/>
      <c r="AC127" s="1544"/>
      <c r="AD127" s="1544"/>
      <c r="AE127" s="1544"/>
      <c r="AF127" s="1544"/>
      <c r="AG127" s="1544"/>
      <c r="AH127" s="1544"/>
      <c r="AI127" s="1544"/>
      <c r="AJ127" s="1544"/>
      <c r="AK127" s="1544"/>
      <c r="AL127" s="1544"/>
      <c r="AM127" s="1544"/>
      <c r="AN127" s="1544"/>
      <c r="AO127" s="1544"/>
      <c r="AP127" s="1544"/>
      <c r="AQ127" s="1544"/>
      <c r="AR127" s="1544"/>
    </row>
    <row r="128" spans="1:44" ht="15.75" thickBot="1">
      <c r="A128" s="1544"/>
      <c r="B128" s="1544"/>
      <c r="C128" s="1544"/>
      <c r="D128" s="1544"/>
      <c r="E128" s="1544"/>
      <c r="F128" s="1544"/>
      <c r="G128" s="1544"/>
      <c r="H128" s="1544"/>
      <c r="I128" s="1544"/>
      <c r="J128" s="1544"/>
      <c r="K128" s="1544"/>
      <c r="L128" s="1544"/>
      <c r="M128" s="1544"/>
      <c r="N128" s="1544"/>
      <c r="O128" s="1544"/>
      <c r="P128" s="1544"/>
      <c r="Q128" s="1544"/>
      <c r="R128" s="1544"/>
      <c r="S128" s="1544"/>
      <c r="T128" s="1544"/>
      <c r="U128" s="1544"/>
      <c r="V128" s="1544"/>
      <c r="W128" s="1544"/>
      <c r="X128" s="1544"/>
      <c r="Y128" s="1544"/>
      <c r="Z128" s="1544"/>
      <c r="AA128" s="1544"/>
      <c r="AB128" s="1544"/>
      <c r="AC128" s="1544"/>
      <c r="AD128" s="1544"/>
      <c r="AE128" s="1544"/>
      <c r="AF128" s="1544"/>
      <c r="AG128" s="1544"/>
      <c r="AH128" s="1544"/>
      <c r="AI128" s="1544"/>
      <c r="AJ128" s="1544"/>
      <c r="AK128" s="1544"/>
      <c r="AL128" s="1544"/>
      <c r="AM128" s="1544"/>
      <c r="AN128" s="1544"/>
      <c r="AO128" s="1544"/>
      <c r="AP128" s="1544"/>
      <c r="AQ128" s="1544"/>
      <c r="AR128" s="1544"/>
    </row>
    <row r="129" spans="1:44" ht="15.75" thickBot="1">
      <c r="A129" s="1544"/>
      <c r="B129" s="1544"/>
      <c r="C129" s="1544"/>
      <c r="D129" s="1544"/>
      <c r="E129" s="1544"/>
      <c r="F129" s="1544"/>
      <c r="G129" s="1544"/>
      <c r="H129" s="1544"/>
      <c r="I129" s="1544"/>
      <c r="J129" s="1544"/>
      <c r="K129" s="1544"/>
      <c r="L129" s="1544"/>
      <c r="M129" s="1544"/>
      <c r="N129" s="1544"/>
      <c r="O129" s="1544"/>
      <c r="P129" s="1544"/>
      <c r="Q129" s="1544"/>
      <c r="R129" s="1544"/>
      <c r="S129" s="1544"/>
      <c r="T129" s="1544"/>
      <c r="U129" s="1544"/>
      <c r="V129" s="1544"/>
      <c r="W129" s="1544"/>
      <c r="X129" s="1544"/>
      <c r="Y129" s="1544"/>
      <c r="Z129" s="1544"/>
      <c r="AA129" s="1544"/>
      <c r="AB129" s="1544"/>
      <c r="AC129" s="1544"/>
      <c r="AD129" s="1544"/>
      <c r="AE129" s="1544"/>
      <c r="AF129" s="1544"/>
      <c r="AG129" s="1544"/>
      <c r="AH129" s="1544"/>
      <c r="AI129" s="1544"/>
      <c r="AJ129" s="1544"/>
      <c r="AK129" s="1544"/>
      <c r="AL129" s="1544"/>
      <c r="AM129" s="1544"/>
      <c r="AN129" s="1544"/>
      <c r="AO129" s="1544"/>
      <c r="AP129" s="1544"/>
      <c r="AQ129" s="1544"/>
      <c r="AR129" s="1544"/>
    </row>
    <row r="130" spans="1:44" ht="15.75" thickBot="1">
      <c r="A130" s="1544"/>
      <c r="B130" s="1544"/>
      <c r="C130" s="1544"/>
      <c r="D130" s="1544"/>
      <c r="E130" s="1544"/>
      <c r="F130" s="1544"/>
      <c r="G130" s="1544"/>
      <c r="H130" s="1544"/>
      <c r="I130" s="1544"/>
      <c r="J130" s="1544"/>
      <c r="K130" s="1544"/>
      <c r="L130" s="1544"/>
      <c r="M130" s="1544"/>
      <c r="N130" s="1544"/>
      <c r="O130" s="1544"/>
      <c r="P130" s="1544"/>
      <c r="Q130" s="1544"/>
      <c r="R130" s="1544"/>
      <c r="S130" s="1544"/>
      <c r="T130" s="1544"/>
      <c r="U130" s="1544"/>
      <c r="V130" s="1544"/>
      <c r="W130" s="1544"/>
      <c r="X130" s="1544"/>
      <c r="Y130" s="1544"/>
      <c r="Z130" s="1544"/>
      <c r="AA130" s="1544"/>
      <c r="AB130" s="1544"/>
      <c r="AC130" s="1544"/>
      <c r="AD130" s="1544"/>
      <c r="AE130" s="1544"/>
      <c r="AF130" s="1544"/>
      <c r="AG130" s="1544"/>
      <c r="AH130" s="1544"/>
      <c r="AI130" s="1544"/>
      <c r="AJ130" s="1544"/>
      <c r="AK130" s="1544"/>
      <c r="AL130" s="1544"/>
      <c r="AM130" s="1544"/>
      <c r="AN130" s="1544"/>
      <c r="AO130" s="1544"/>
      <c r="AP130" s="1544"/>
      <c r="AQ130" s="1544"/>
      <c r="AR130" s="1544"/>
    </row>
    <row r="131" spans="1:44" ht="15.75" thickBot="1">
      <c r="A131" s="1544"/>
      <c r="B131" s="1544"/>
      <c r="C131" s="1544"/>
      <c r="D131" s="1544"/>
      <c r="E131" s="1544"/>
      <c r="F131" s="1544"/>
      <c r="G131" s="1544"/>
      <c r="H131" s="1544"/>
      <c r="I131" s="1544"/>
      <c r="J131" s="1544"/>
      <c r="K131" s="1544"/>
      <c r="L131" s="1544"/>
      <c r="M131" s="1544"/>
      <c r="N131" s="1544"/>
      <c r="O131" s="1544"/>
      <c r="P131" s="1544"/>
      <c r="Q131" s="1544"/>
      <c r="R131" s="1544"/>
      <c r="S131" s="1544"/>
      <c r="T131" s="1544"/>
      <c r="U131" s="1544"/>
      <c r="V131" s="1544"/>
      <c r="W131" s="1544"/>
      <c r="X131" s="1544"/>
      <c r="Y131" s="1544"/>
      <c r="Z131" s="1544"/>
      <c r="AA131" s="1544"/>
      <c r="AB131" s="1544"/>
      <c r="AC131" s="1544"/>
      <c r="AD131" s="1544"/>
      <c r="AE131" s="1544"/>
      <c r="AF131" s="1544"/>
      <c r="AG131" s="1544"/>
      <c r="AH131" s="1544"/>
      <c r="AI131" s="1544"/>
      <c r="AJ131" s="1544"/>
      <c r="AK131" s="1544"/>
      <c r="AL131" s="1544"/>
      <c r="AM131" s="1544"/>
      <c r="AN131" s="1544"/>
      <c r="AO131" s="1544"/>
      <c r="AP131" s="1544"/>
      <c r="AQ131" s="1544"/>
      <c r="AR131" s="1544"/>
    </row>
    <row r="132" spans="1:44" ht="15.75" thickBot="1">
      <c r="A132" s="1544"/>
      <c r="B132" s="1544"/>
      <c r="C132" s="1544"/>
      <c r="D132" s="1544"/>
      <c r="E132" s="1544"/>
      <c r="F132" s="1544"/>
      <c r="G132" s="1544"/>
      <c r="H132" s="1544"/>
      <c r="I132" s="1544"/>
      <c r="J132" s="1544"/>
      <c r="K132" s="1544"/>
      <c r="L132" s="1544"/>
      <c r="M132" s="1544"/>
      <c r="N132" s="1544"/>
      <c r="O132" s="1544"/>
      <c r="P132" s="1544"/>
      <c r="Q132" s="1544"/>
      <c r="R132" s="1544"/>
      <c r="S132" s="1544"/>
      <c r="T132" s="1544"/>
      <c r="U132" s="1544"/>
      <c r="V132" s="1544"/>
      <c r="W132" s="1544"/>
      <c r="X132" s="1544"/>
      <c r="Y132" s="1544"/>
      <c r="Z132" s="1544"/>
      <c r="AA132" s="1544"/>
      <c r="AB132" s="1544"/>
      <c r="AC132" s="1544"/>
      <c r="AD132" s="1544"/>
      <c r="AE132" s="1544"/>
      <c r="AF132" s="1544"/>
      <c r="AG132" s="1544"/>
      <c r="AH132" s="1544"/>
      <c r="AI132" s="1544"/>
      <c r="AJ132" s="1544"/>
      <c r="AK132" s="1544"/>
      <c r="AL132" s="1544"/>
      <c r="AM132" s="1544"/>
      <c r="AN132" s="1544"/>
      <c r="AO132" s="1544"/>
      <c r="AP132" s="1544"/>
      <c r="AQ132" s="1544"/>
      <c r="AR132" s="1544"/>
    </row>
    <row r="133" spans="1:44" ht="15.75" thickBot="1">
      <c r="A133" s="1544"/>
      <c r="B133" s="1544"/>
      <c r="C133" s="1544"/>
      <c r="D133" s="1544"/>
      <c r="E133" s="1544"/>
      <c r="F133" s="1544"/>
      <c r="G133" s="1544"/>
      <c r="H133" s="1544"/>
      <c r="I133" s="1544"/>
      <c r="J133" s="1544"/>
      <c r="K133" s="1544"/>
      <c r="L133" s="1544"/>
      <c r="M133" s="1544"/>
      <c r="N133" s="1544"/>
      <c r="O133" s="1544"/>
      <c r="P133" s="1544"/>
      <c r="Q133" s="1544"/>
      <c r="R133" s="1544"/>
      <c r="S133" s="1544"/>
      <c r="T133" s="1544"/>
      <c r="U133" s="1544"/>
      <c r="V133" s="1544"/>
      <c r="W133" s="1544"/>
      <c r="X133" s="1544"/>
      <c r="Y133" s="1544"/>
      <c r="Z133" s="1544"/>
      <c r="AA133" s="1544"/>
      <c r="AB133" s="1544"/>
      <c r="AC133" s="1544"/>
      <c r="AD133" s="1544"/>
      <c r="AE133" s="1544"/>
      <c r="AF133" s="1544"/>
      <c r="AG133" s="1544"/>
      <c r="AH133" s="1544"/>
      <c r="AI133" s="1544"/>
      <c r="AJ133" s="1544"/>
      <c r="AK133" s="1544"/>
      <c r="AL133" s="1544"/>
      <c r="AM133" s="1544"/>
      <c r="AN133" s="1544"/>
      <c r="AO133" s="1544"/>
      <c r="AP133" s="1544"/>
      <c r="AQ133" s="1544"/>
      <c r="AR133" s="1544"/>
    </row>
    <row r="134" spans="1:44" ht="15.75" thickBot="1">
      <c r="A134" s="1544"/>
      <c r="B134" s="1544"/>
      <c r="C134" s="1544"/>
      <c r="D134" s="1544"/>
      <c r="E134" s="1544"/>
      <c r="F134" s="1544"/>
      <c r="G134" s="1544"/>
      <c r="H134" s="1544"/>
      <c r="I134" s="1544"/>
      <c r="J134" s="1544"/>
      <c r="K134" s="1544"/>
      <c r="L134" s="1544"/>
      <c r="M134" s="1544"/>
      <c r="N134" s="1544"/>
      <c r="O134" s="1544"/>
      <c r="P134" s="1544"/>
      <c r="Q134" s="1544"/>
      <c r="R134" s="1544"/>
      <c r="S134" s="1544"/>
      <c r="T134" s="1544"/>
      <c r="U134" s="1544"/>
      <c r="V134" s="1544"/>
      <c r="W134" s="1544"/>
      <c r="X134" s="1544"/>
      <c r="Y134" s="1544"/>
      <c r="Z134" s="1544"/>
      <c r="AA134" s="1544"/>
      <c r="AB134" s="1544"/>
      <c r="AC134" s="1544"/>
      <c r="AD134" s="1544"/>
      <c r="AE134" s="1544"/>
      <c r="AF134" s="1544"/>
      <c r="AG134" s="1544"/>
      <c r="AH134" s="1544"/>
      <c r="AI134" s="1544"/>
      <c r="AJ134" s="1544"/>
      <c r="AK134" s="1544"/>
      <c r="AL134" s="1544"/>
      <c r="AM134" s="1544"/>
      <c r="AN134" s="1544"/>
      <c r="AO134" s="1544"/>
      <c r="AP134" s="1544"/>
      <c r="AQ134" s="1544"/>
      <c r="AR134" s="1544"/>
    </row>
    <row r="135" spans="1:44" ht="15.75" thickBot="1">
      <c r="A135" s="1544"/>
      <c r="B135" s="1544"/>
      <c r="C135" s="1544"/>
      <c r="D135" s="1544"/>
      <c r="E135" s="1544"/>
      <c r="F135" s="1544"/>
      <c r="G135" s="1544"/>
      <c r="H135" s="1544"/>
      <c r="I135" s="1544"/>
      <c r="J135" s="1544"/>
      <c r="K135" s="1544"/>
      <c r="L135" s="1544"/>
      <c r="M135" s="1544"/>
      <c r="N135" s="1544"/>
      <c r="O135" s="1544"/>
      <c r="P135" s="1544"/>
      <c r="Q135" s="1544"/>
      <c r="R135" s="1544"/>
      <c r="S135" s="1544"/>
      <c r="T135" s="1544"/>
      <c r="U135" s="1544"/>
      <c r="V135" s="1544"/>
      <c r="W135" s="1544"/>
      <c r="X135" s="1544"/>
      <c r="Y135" s="1544"/>
      <c r="Z135" s="1544"/>
      <c r="AA135" s="1544"/>
      <c r="AB135" s="1544"/>
      <c r="AC135" s="1544"/>
      <c r="AD135" s="1544"/>
      <c r="AE135" s="1544"/>
      <c r="AF135" s="1544"/>
      <c r="AG135" s="1544"/>
      <c r="AH135" s="1544"/>
      <c r="AI135" s="1544"/>
      <c r="AJ135" s="1544"/>
      <c r="AK135" s="1544"/>
      <c r="AL135" s="1544"/>
      <c r="AM135" s="1544"/>
      <c r="AN135" s="1544"/>
      <c r="AO135" s="1544"/>
      <c r="AP135" s="1544"/>
      <c r="AQ135" s="1544"/>
      <c r="AR135" s="1544"/>
    </row>
    <row r="136" spans="1:44" ht="15.75" thickBot="1">
      <c r="A136" s="1544"/>
      <c r="B136" s="1544"/>
      <c r="C136" s="1544"/>
      <c r="D136" s="1544"/>
      <c r="E136" s="1544"/>
      <c r="F136" s="1544"/>
      <c r="G136" s="1544"/>
      <c r="H136" s="1544"/>
      <c r="I136" s="1544"/>
      <c r="J136" s="1544"/>
      <c r="K136" s="1544"/>
      <c r="L136" s="1544"/>
      <c r="M136" s="1544"/>
      <c r="N136" s="1544"/>
      <c r="O136" s="1544"/>
      <c r="P136" s="1544"/>
      <c r="Q136" s="1544"/>
      <c r="R136" s="1544"/>
      <c r="S136" s="1544"/>
      <c r="T136" s="1544"/>
      <c r="U136" s="1544"/>
      <c r="V136" s="1544"/>
      <c r="W136" s="1544"/>
      <c r="X136" s="1544"/>
      <c r="Y136" s="1544"/>
      <c r="Z136" s="1544"/>
      <c r="AA136" s="1544"/>
      <c r="AB136" s="1544"/>
      <c r="AC136" s="1544"/>
      <c r="AD136" s="1544"/>
      <c r="AE136" s="1544"/>
      <c r="AF136" s="1544"/>
      <c r="AG136" s="1544"/>
      <c r="AH136" s="1544"/>
      <c r="AI136" s="1544"/>
      <c r="AJ136" s="1544"/>
      <c r="AK136" s="1544"/>
      <c r="AL136" s="1544"/>
      <c r="AM136" s="1544"/>
      <c r="AN136" s="1544"/>
      <c r="AO136" s="1544"/>
      <c r="AP136" s="1544"/>
      <c r="AQ136" s="1544"/>
      <c r="AR136" s="1544"/>
    </row>
    <row r="137" spans="1:44" ht="15.75" thickBot="1">
      <c r="A137" s="1544"/>
      <c r="B137" s="1544"/>
      <c r="C137" s="1544"/>
      <c r="D137" s="1544"/>
      <c r="E137" s="1544"/>
      <c r="F137" s="1544"/>
      <c r="G137" s="1544"/>
      <c r="H137" s="1544"/>
      <c r="I137" s="1544"/>
      <c r="J137" s="1544"/>
      <c r="K137" s="1544"/>
      <c r="L137" s="1544"/>
      <c r="M137" s="1544"/>
      <c r="N137" s="1544"/>
      <c r="O137" s="1544"/>
      <c r="P137" s="1544"/>
      <c r="Q137" s="1544"/>
      <c r="R137" s="1544"/>
      <c r="S137" s="1544"/>
      <c r="T137" s="1544"/>
      <c r="U137" s="1544"/>
      <c r="V137" s="1544"/>
      <c r="W137" s="1544"/>
      <c r="X137" s="1544"/>
      <c r="Y137" s="1544"/>
      <c r="Z137" s="1544"/>
      <c r="AA137" s="1544"/>
      <c r="AB137" s="1544"/>
      <c r="AC137" s="1544"/>
      <c r="AD137" s="1544"/>
      <c r="AE137" s="1544"/>
      <c r="AF137" s="1544"/>
      <c r="AG137" s="1544"/>
      <c r="AH137" s="1544"/>
      <c r="AI137" s="1544"/>
      <c r="AJ137" s="1544"/>
      <c r="AK137" s="1544"/>
      <c r="AL137" s="1544"/>
      <c r="AM137" s="1544"/>
      <c r="AN137" s="1544"/>
      <c r="AO137" s="1544"/>
      <c r="AP137" s="1544"/>
      <c r="AQ137" s="1544"/>
      <c r="AR137" s="1544"/>
    </row>
    <row r="138" spans="1:44" ht="15.75" thickBot="1">
      <c r="A138" s="1544"/>
      <c r="B138" s="1544"/>
      <c r="C138" s="1544"/>
      <c r="D138" s="1544"/>
      <c r="E138" s="1544"/>
      <c r="F138" s="1544"/>
      <c r="G138" s="1544"/>
      <c r="H138" s="1544"/>
      <c r="I138" s="1544"/>
      <c r="J138" s="1544"/>
      <c r="K138" s="1544"/>
      <c r="L138" s="1544"/>
      <c r="M138" s="1544"/>
      <c r="N138" s="1544"/>
      <c r="O138" s="1544"/>
      <c r="P138" s="1544"/>
      <c r="Q138" s="1544"/>
      <c r="R138" s="1544"/>
      <c r="S138" s="1544"/>
      <c r="T138" s="1544"/>
      <c r="U138" s="1544"/>
      <c r="V138" s="1544"/>
      <c r="W138" s="1544"/>
      <c r="X138" s="1544"/>
      <c r="Y138" s="1544"/>
      <c r="Z138" s="1544"/>
      <c r="AA138" s="1544"/>
      <c r="AB138" s="1544"/>
      <c r="AC138" s="1544"/>
      <c r="AD138" s="1544"/>
      <c r="AE138" s="1544"/>
      <c r="AF138" s="1544"/>
      <c r="AG138" s="1544"/>
      <c r="AH138" s="1544"/>
      <c r="AI138" s="1544"/>
      <c r="AJ138" s="1544"/>
      <c r="AK138" s="1544"/>
      <c r="AL138" s="1544"/>
      <c r="AM138" s="1544"/>
      <c r="AN138" s="1544"/>
      <c r="AO138" s="1544"/>
      <c r="AP138" s="1544"/>
      <c r="AQ138" s="1544"/>
      <c r="AR138" s="1544"/>
    </row>
    <row r="139" spans="1:44" ht="15.75" thickBot="1">
      <c r="A139" s="1544"/>
      <c r="B139" s="1544"/>
      <c r="C139" s="1544"/>
      <c r="D139" s="1544"/>
      <c r="E139" s="1544"/>
      <c r="F139" s="1544"/>
      <c r="G139" s="1544"/>
      <c r="H139" s="1544"/>
      <c r="I139" s="1544"/>
      <c r="J139" s="1544"/>
      <c r="K139" s="1544"/>
      <c r="L139" s="1544"/>
      <c r="M139" s="1544"/>
      <c r="N139" s="1544"/>
      <c r="O139" s="1544"/>
      <c r="P139" s="1544"/>
      <c r="Q139" s="1544"/>
      <c r="R139" s="1544"/>
      <c r="S139" s="1544"/>
      <c r="T139" s="1544"/>
      <c r="U139" s="1544"/>
      <c r="V139" s="1544"/>
      <c r="W139" s="1544"/>
      <c r="X139" s="1544"/>
      <c r="Y139" s="1544"/>
      <c r="Z139" s="1544"/>
      <c r="AA139" s="1544"/>
      <c r="AB139" s="1544"/>
      <c r="AC139" s="1544"/>
      <c r="AD139" s="1544"/>
      <c r="AE139" s="1544"/>
      <c r="AF139" s="1544"/>
      <c r="AG139" s="1544"/>
      <c r="AH139" s="1544"/>
      <c r="AI139" s="1544"/>
      <c r="AJ139" s="1544"/>
      <c r="AK139" s="1544"/>
      <c r="AL139" s="1544"/>
      <c r="AM139" s="1544"/>
      <c r="AN139" s="1544"/>
      <c r="AO139" s="1544"/>
      <c r="AP139" s="1544"/>
      <c r="AQ139" s="1544"/>
      <c r="AR139" s="1544"/>
    </row>
    <row r="140" spans="1:44" ht="15.75" thickBot="1">
      <c r="A140" s="1544"/>
      <c r="B140" s="1544"/>
      <c r="C140" s="1544"/>
      <c r="D140" s="1544"/>
      <c r="E140" s="1544"/>
      <c r="F140" s="1544"/>
      <c r="G140" s="1544"/>
      <c r="H140" s="1544"/>
      <c r="I140" s="1544"/>
      <c r="J140" s="1544"/>
      <c r="K140" s="1544"/>
      <c r="L140" s="1544"/>
      <c r="M140" s="1544"/>
      <c r="N140" s="1544"/>
      <c r="O140" s="1544"/>
      <c r="P140" s="1544"/>
      <c r="Q140" s="1544"/>
      <c r="R140" s="1544"/>
      <c r="S140" s="1544"/>
      <c r="T140" s="1544"/>
      <c r="U140" s="1544"/>
      <c r="V140" s="1544"/>
      <c r="W140" s="1544"/>
      <c r="X140" s="1544"/>
      <c r="Y140" s="1544"/>
      <c r="Z140" s="1544"/>
      <c r="AA140" s="1544"/>
      <c r="AB140" s="1544"/>
      <c r="AC140" s="1544"/>
      <c r="AD140" s="1544"/>
      <c r="AE140" s="1544"/>
      <c r="AF140" s="1544"/>
      <c r="AG140" s="1544"/>
      <c r="AH140" s="1544"/>
      <c r="AI140" s="1544"/>
      <c r="AJ140" s="1544"/>
      <c r="AK140" s="1544"/>
      <c r="AL140" s="1544"/>
      <c r="AM140" s="1544"/>
      <c r="AN140" s="1544"/>
      <c r="AO140" s="1544"/>
      <c r="AP140" s="1544"/>
      <c r="AQ140" s="1544"/>
      <c r="AR140" s="1544"/>
    </row>
    <row r="141" spans="1:44" ht="15.75" thickBot="1">
      <c r="A141" s="1544"/>
      <c r="B141" s="1544"/>
      <c r="C141" s="1544"/>
      <c r="D141" s="1544"/>
      <c r="E141" s="1544"/>
      <c r="F141" s="1544"/>
      <c r="G141" s="1544"/>
      <c r="H141" s="1544"/>
      <c r="I141" s="1544"/>
      <c r="J141" s="1544"/>
      <c r="K141" s="1544"/>
      <c r="L141" s="1544"/>
      <c r="M141" s="1544"/>
      <c r="N141" s="1544"/>
      <c r="O141" s="1544"/>
      <c r="P141" s="1544"/>
      <c r="Q141" s="1544"/>
      <c r="R141" s="1544"/>
      <c r="S141" s="1544"/>
      <c r="T141" s="1544"/>
      <c r="U141" s="1544"/>
      <c r="V141" s="1544"/>
      <c r="W141" s="1544"/>
      <c r="X141" s="1544"/>
      <c r="Y141" s="1544"/>
      <c r="Z141" s="1544"/>
      <c r="AA141" s="1544"/>
      <c r="AB141" s="1544"/>
      <c r="AC141" s="1544"/>
      <c r="AD141" s="1544"/>
      <c r="AE141" s="1544"/>
      <c r="AF141" s="1544"/>
      <c r="AG141" s="1544"/>
      <c r="AH141" s="1544"/>
      <c r="AI141" s="1544"/>
      <c r="AJ141" s="1544"/>
      <c r="AK141" s="1544"/>
      <c r="AL141" s="1544"/>
      <c r="AM141" s="1544"/>
      <c r="AN141" s="1544"/>
      <c r="AO141" s="1544"/>
      <c r="AP141" s="1544"/>
      <c r="AQ141" s="1544"/>
      <c r="AR141" s="1544"/>
    </row>
    <row r="142" spans="1:44" ht="15.75" thickBot="1">
      <c r="A142" s="1544"/>
      <c r="B142" s="1544"/>
      <c r="C142" s="1544"/>
      <c r="D142" s="1544"/>
      <c r="E142" s="1544"/>
      <c r="F142" s="1544"/>
      <c r="G142" s="1544"/>
      <c r="H142" s="1544"/>
      <c r="I142" s="1544"/>
      <c r="J142" s="1544"/>
      <c r="K142" s="1544"/>
      <c r="L142" s="1544"/>
      <c r="M142" s="1544"/>
      <c r="N142" s="1544"/>
      <c r="O142" s="1544"/>
      <c r="P142" s="1544"/>
      <c r="Q142" s="1544"/>
      <c r="R142" s="1544"/>
      <c r="S142" s="1544"/>
      <c r="T142" s="1544"/>
      <c r="U142" s="1544"/>
      <c r="V142" s="1544"/>
      <c r="W142" s="1544"/>
      <c r="X142" s="1544"/>
      <c r="Y142" s="1544"/>
      <c r="Z142" s="1544"/>
      <c r="AA142" s="1544"/>
      <c r="AB142" s="1544"/>
      <c r="AC142" s="1544"/>
      <c r="AD142" s="1544"/>
      <c r="AE142" s="1544"/>
      <c r="AF142" s="1544"/>
      <c r="AG142" s="1544"/>
      <c r="AH142" s="1544"/>
      <c r="AI142" s="1544"/>
      <c r="AJ142" s="1544"/>
      <c r="AK142" s="1544"/>
      <c r="AL142" s="1544"/>
      <c r="AM142" s="1544"/>
      <c r="AN142" s="1544"/>
      <c r="AO142" s="1544"/>
      <c r="AP142" s="1544"/>
      <c r="AQ142" s="1544"/>
      <c r="AR142" s="1544"/>
    </row>
    <row r="143" spans="1:44" ht="15.75" thickBot="1">
      <c r="A143" s="1544"/>
      <c r="B143" s="1544"/>
      <c r="C143" s="1544"/>
      <c r="D143" s="1544"/>
      <c r="E143" s="1544"/>
      <c r="F143" s="1544"/>
      <c r="G143" s="1544"/>
      <c r="H143" s="1544"/>
      <c r="I143" s="1544"/>
      <c r="J143" s="1544"/>
      <c r="K143" s="1544"/>
      <c r="L143" s="1544"/>
      <c r="M143" s="1544"/>
      <c r="N143" s="1544"/>
      <c r="O143" s="1544"/>
      <c r="P143" s="1544"/>
      <c r="Q143" s="1544"/>
      <c r="R143" s="1544"/>
      <c r="S143" s="1544"/>
      <c r="T143" s="1544"/>
      <c r="U143" s="1544"/>
      <c r="V143" s="1544"/>
      <c r="W143" s="1544"/>
      <c r="X143" s="1544"/>
      <c r="Y143" s="1544"/>
      <c r="Z143" s="1544"/>
      <c r="AA143" s="1544"/>
      <c r="AB143" s="1544"/>
      <c r="AC143" s="1544"/>
      <c r="AD143" s="1544"/>
      <c r="AE143" s="1544"/>
      <c r="AF143" s="1544"/>
      <c r="AG143" s="1544"/>
      <c r="AH143" s="1544"/>
      <c r="AI143" s="1544"/>
      <c r="AJ143" s="1544"/>
      <c r="AK143" s="1544"/>
      <c r="AL143" s="1544"/>
      <c r="AM143" s="1544"/>
      <c r="AN143" s="1544"/>
      <c r="AO143" s="1544"/>
      <c r="AP143" s="1544"/>
      <c r="AQ143" s="1544"/>
      <c r="AR143" s="1544"/>
    </row>
    <row r="144" spans="1:44" ht="15.75" thickBot="1">
      <c r="A144" s="1544"/>
      <c r="B144" s="1544"/>
      <c r="C144" s="1544"/>
      <c r="D144" s="1544"/>
      <c r="E144" s="1544"/>
      <c r="F144" s="1544"/>
      <c r="G144" s="1544"/>
      <c r="H144" s="1544"/>
      <c r="I144" s="1544"/>
      <c r="J144" s="1544"/>
      <c r="K144" s="1544"/>
      <c r="L144" s="1544"/>
      <c r="M144" s="1544"/>
      <c r="N144" s="1544"/>
      <c r="O144" s="1544"/>
      <c r="P144" s="1544"/>
      <c r="Q144" s="1544"/>
      <c r="R144" s="1544"/>
      <c r="S144" s="1544"/>
      <c r="T144" s="1544"/>
      <c r="U144" s="1544"/>
      <c r="V144" s="1544"/>
      <c r="W144" s="1544"/>
      <c r="X144" s="1544"/>
      <c r="Y144" s="1544"/>
      <c r="Z144" s="1544"/>
      <c r="AA144" s="1544"/>
      <c r="AB144" s="1544"/>
      <c r="AC144" s="1544"/>
      <c r="AD144" s="1544"/>
      <c r="AE144" s="1544"/>
      <c r="AF144" s="1544"/>
      <c r="AG144" s="1544"/>
      <c r="AH144" s="1544"/>
      <c r="AI144" s="1544"/>
      <c r="AJ144" s="1544"/>
      <c r="AK144" s="1544"/>
      <c r="AL144" s="1544"/>
      <c r="AM144" s="1544"/>
      <c r="AN144" s="1544"/>
      <c r="AO144" s="1544"/>
      <c r="AP144" s="1544"/>
      <c r="AQ144" s="1544"/>
      <c r="AR144" s="1544"/>
    </row>
    <row r="145" spans="1:44" ht="15.75" thickBot="1">
      <c r="A145" s="1544"/>
      <c r="B145" s="1544"/>
      <c r="C145" s="1544"/>
      <c r="D145" s="1544"/>
      <c r="E145" s="1544"/>
      <c r="F145" s="1544"/>
      <c r="G145" s="1544"/>
      <c r="H145" s="1544"/>
      <c r="I145" s="1544"/>
      <c r="J145" s="1544"/>
      <c r="K145" s="1544"/>
      <c r="L145" s="1544"/>
      <c r="M145" s="1544"/>
      <c r="N145" s="1544"/>
      <c r="O145" s="1544"/>
      <c r="P145" s="1544"/>
      <c r="Q145" s="1544"/>
      <c r="R145" s="1544"/>
      <c r="S145" s="1544"/>
      <c r="T145" s="1544"/>
      <c r="U145" s="1544"/>
      <c r="V145" s="1544"/>
      <c r="W145" s="1544"/>
      <c r="X145" s="1544"/>
      <c r="Y145" s="1544"/>
      <c r="Z145" s="1544"/>
      <c r="AA145" s="1544"/>
      <c r="AB145" s="1544"/>
      <c r="AC145" s="1544"/>
      <c r="AD145" s="1544"/>
      <c r="AE145" s="1544"/>
      <c r="AF145" s="1544"/>
      <c r="AG145" s="1544"/>
      <c r="AH145" s="1544"/>
      <c r="AI145" s="1544"/>
      <c r="AJ145" s="1544"/>
      <c r="AK145" s="1544"/>
      <c r="AL145" s="1544"/>
      <c r="AM145" s="1544"/>
      <c r="AN145" s="1544"/>
      <c r="AO145" s="1544"/>
      <c r="AP145" s="1544"/>
      <c r="AQ145" s="1544"/>
      <c r="AR145" s="1544"/>
    </row>
    <row r="146" spans="1:44" ht="15.75" thickBot="1">
      <c r="A146" s="1544"/>
      <c r="B146" s="1544"/>
      <c r="C146" s="1544"/>
      <c r="D146" s="1544"/>
      <c r="E146" s="1544"/>
      <c r="F146" s="1544"/>
      <c r="G146" s="1544"/>
      <c r="H146" s="1544"/>
      <c r="I146" s="1544"/>
      <c r="J146" s="1544"/>
      <c r="K146" s="1544"/>
      <c r="L146" s="1544"/>
      <c r="M146" s="1544"/>
      <c r="N146" s="1544"/>
      <c r="O146" s="1544"/>
      <c r="P146" s="1544"/>
      <c r="Q146" s="1544"/>
      <c r="R146" s="1544"/>
      <c r="S146" s="1544"/>
      <c r="T146" s="1544"/>
      <c r="U146" s="1544"/>
      <c r="V146" s="1544"/>
      <c r="W146" s="1544"/>
      <c r="X146" s="1544"/>
      <c r="Y146" s="1544"/>
      <c r="Z146" s="1544"/>
      <c r="AA146" s="1544"/>
      <c r="AB146" s="1544"/>
      <c r="AC146" s="1544"/>
      <c r="AD146" s="1544"/>
      <c r="AE146" s="1544"/>
      <c r="AF146" s="1544"/>
      <c r="AG146" s="1544"/>
      <c r="AH146" s="1544"/>
      <c r="AI146" s="1544"/>
      <c r="AJ146" s="1544"/>
      <c r="AK146" s="1544"/>
      <c r="AL146" s="1544"/>
      <c r="AM146" s="1544"/>
      <c r="AN146" s="1544"/>
      <c r="AO146" s="1544"/>
      <c r="AP146" s="1544"/>
      <c r="AQ146" s="1544"/>
      <c r="AR146" s="1544"/>
    </row>
    <row r="147" spans="1:44" ht="15.75" thickBot="1">
      <c r="A147" s="1544"/>
      <c r="B147" s="1544"/>
      <c r="C147" s="1544"/>
      <c r="D147" s="1544"/>
      <c r="E147" s="1544"/>
      <c r="F147" s="1544"/>
      <c r="G147" s="1544"/>
      <c r="H147" s="1544"/>
      <c r="I147" s="1544"/>
      <c r="J147" s="1544"/>
      <c r="K147" s="1544"/>
      <c r="L147" s="1544"/>
      <c r="M147" s="1544"/>
      <c r="N147" s="1544"/>
      <c r="O147" s="1544"/>
      <c r="P147" s="1544"/>
      <c r="Q147" s="1544"/>
      <c r="R147" s="1544"/>
      <c r="S147" s="1544"/>
      <c r="T147" s="1544"/>
      <c r="U147" s="1544"/>
      <c r="V147" s="1544"/>
      <c r="W147" s="1544"/>
      <c r="X147" s="1544"/>
      <c r="Y147" s="1544"/>
      <c r="Z147" s="1544"/>
      <c r="AA147" s="1544"/>
      <c r="AB147" s="1544"/>
      <c r="AC147" s="1544"/>
      <c r="AD147" s="1544"/>
      <c r="AE147" s="1544"/>
      <c r="AF147" s="1544"/>
      <c r="AG147" s="1544"/>
      <c r="AH147" s="1544"/>
      <c r="AI147" s="1544"/>
      <c r="AJ147" s="1544"/>
      <c r="AK147" s="1544"/>
      <c r="AL147" s="1544"/>
      <c r="AM147" s="1544"/>
      <c r="AN147" s="1544"/>
      <c r="AO147" s="1544"/>
      <c r="AP147" s="1544"/>
      <c r="AQ147" s="1544"/>
      <c r="AR147" s="1544"/>
    </row>
    <row r="148" spans="1:44" ht="15.75" thickBot="1">
      <c r="A148" s="1544"/>
      <c r="B148" s="1544"/>
      <c r="C148" s="1544"/>
      <c r="D148" s="1544"/>
      <c r="E148" s="1544"/>
      <c r="F148" s="1544"/>
      <c r="G148" s="1544"/>
      <c r="H148" s="1544"/>
      <c r="I148" s="1544"/>
      <c r="J148" s="1544"/>
      <c r="K148" s="1544"/>
      <c r="L148" s="1544"/>
      <c r="M148" s="1544"/>
      <c r="N148" s="1544"/>
      <c r="O148" s="1544"/>
      <c r="P148" s="1544"/>
      <c r="Q148" s="1544"/>
      <c r="R148" s="1544"/>
      <c r="S148" s="1544"/>
      <c r="T148" s="1544"/>
      <c r="U148" s="1544"/>
      <c r="V148" s="1544"/>
      <c r="W148" s="1544"/>
      <c r="X148" s="1544"/>
      <c r="Y148" s="1544"/>
      <c r="Z148" s="1544"/>
      <c r="AA148" s="1544"/>
      <c r="AB148" s="1544"/>
      <c r="AC148" s="1544"/>
      <c r="AD148" s="1544"/>
      <c r="AE148" s="1544"/>
      <c r="AF148" s="1544"/>
      <c r="AG148" s="1544"/>
      <c r="AH148" s="1544"/>
      <c r="AI148" s="1544"/>
      <c r="AJ148" s="1544"/>
      <c r="AK148" s="1544"/>
      <c r="AL148" s="1544"/>
      <c r="AM148" s="1544"/>
      <c r="AN148" s="1544"/>
      <c r="AO148" s="1544"/>
      <c r="AP148" s="1544"/>
      <c r="AQ148" s="1544"/>
      <c r="AR148" s="1544"/>
    </row>
    <row r="149" spans="1:44" ht="15.75" thickBot="1">
      <c r="A149" s="1544"/>
      <c r="B149" s="1544"/>
      <c r="C149" s="1544"/>
      <c r="D149" s="1544"/>
      <c r="E149" s="1544"/>
      <c r="F149" s="1544"/>
      <c r="G149" s="1544"/>
      <c r="H149" s="1544"/>
      <c r="I149" s="1544"/>
      <c r="J149" s="1544"/>
      <c r="K149" s="1544"/>
      <c r="L149" s="1544"/>
      <c r="M149" s="1544"/>
      <c r="N149" s="1544"/>
      <c r="O149" s="1544"/>
      <c r="P149" s="1544"/>
      <c r="Q149" s="1544"/>
      <c r="R149" s="1544"/>
      <c r="S149" s="1544"/>
      <c r="T149" s="1544"/>
      <c r="U149" s="1544"/>
      <c r="V149" s="1544"/>
      <c r="W149" s="1544"/>
      <c r="X149" s="1544"/>
      <c r="Y149" s="1544"/>
      <c r="Z149" s="1544"/>
      <c r="AA149" s="1544"/>
      <c r="AB149" s="1544"/>
      <c r="AC149" s="1544"/>
      <c r="AD149" s="1544"/>
      <c r="AE149" s="1544"/>
      <c r="AF149" s="1544"/>
      <c r="AG149" s="1544"/>
      <c r="AH149" s="1544"/>
      <c r="AI149" s="1544"/>
      <c r="AJ149" s="1544"/>
      <c r="AK149" s="1544"/>
      <c r="AL149" s="1544"/>
      <c r="AM149" s="1544"/>
      <c r="AN149" s="1544"/>
      <c r="AO149" s="1544"/>
      <c r="AP149" s="1544"/>
      <c r="AQ149" s="1544"/>
      <c r="AR149" s="1544"/>
    </row>
    <row r="150" spans="1:44" ht="15.75" thickBot="1">
      <c r="A150" s="1544"/>
      <c r="B150" s="1544"/>
      <c r="C150" s="1544"/>
      <c r="D150" s="1544"/>
      <c r="E150" s="1544"/>
      <c r="F150" s="1544"/>
      <c r="G150" s="1544"/>
      <c r="H150" s="1544"/>
      <c r="I150" s="1544"/>
      <c r="J150" s="1544"/>
      <c r="K150" s="1544"/>
      <c r="L150" s="1544"/>
      <c r="M150" s="1544"/>
      <c r="N150" s="1544"/>
      <c r="O150" s="1544"/>
      <c r="P150" s="1544"/>
      <c r="Q150" s="1544"/>
      <c r="R150" s="1544"/>
      <c r="S150" s="1544"/>
      <c r="T150" s="1544"/>
      <c r="U150" s="1544"/>
      <c r="V150" s="1544"/>
      <c r="W150" s="1544"/>
      <c r="X150" s="1544"/>
      <c r="Y150" s="1544"/>
      <c r="Z150" s="1544"/>
      <c r="AA150" s="1544"/>
      <c r="AB150" s="1544"/>
      <c r="AC150" s="1544"/>
      <c r="AD150" s="1544"/>
      <c r="AE150" s="1544"/>
      <c r="AF150" s="1544"/>
      <c r="AG150" s="1544"/>
      <c r="AH150" s="1544"/>
      <c r="AI150" s="1544"/>
      <c r="AJ150" s="1544"/>
      <c r="AK150" s="1544"/>
      <c r="AL150" s="1544"/>
      <c r="AM150" s="1544"/>
      <c r="AN150" s="1544"/>
      <c r="AO150" s="1544"/>
      <c r="AP150" s="1544"/>
      <c r="AQ150" s="1544"/>
      <c r="AR150" s="1544"/>
    </row>
    <row r="151" spans="1:44" ht="15.75" thickBot="1">
      <c r="A151" s="1544"/>
      <c r="B151" s="1544"/>
      <c r="C151" s="1544"/>
      <c r="D151" s="1544"/>
      <c r="E151" s="1544"/>
      <c r="F151" s="1544"/>
      <c r="G151" s="1544"/>
      <c r="H151" s="1544"/>
      <c r="I151" s="1544"/>
      <c r="J151" s="1544"/>
      <c r="K151" s="1544"/>
      <c r="L151" s="1544"/>
      <c r="M151" s="1544"/>
      <c r="N151" s="1544"/>
      <c r="O151" s="1544"/>
      <c r="P151" s="1544"/>
      <c r="Q151" s="1544"/>
      <c r="R151" s="1544"/>
      <c r="S151" s="1544"/>
      <c r="T151" s="1544"/>
      <c r="U151" s="1544"/>
      <c r="V151" s="1544"/>
      <c r="W151" s="1544"/>
      <c r="X151" s="1544"/>
      <c r="Y151" s="1544"/>
      <c r="Z151" s="1544"/>
      <c r="AA151" s="1544"/>
      <c r="AB151" s="1544"/>
      <c r="AC151" s="1544"/>
      <c r="AD151" s="1544"/>
      <c r="AE151" s="1544"/>
      <c r="AF151" s="1544"/>
      <c r="AG151" s="1544"/>
      <c r="AH151" s="1544"/>
      <c r="AI151" s="1544"/>
      <c r="AJ151" s="1544"/>
      <c r="AK151" s="1544"/>
      <c r="AL151" s="1544"/>
      <c r="AM151" s="1544"/>
      <c r="AN151" s="1544"/>
      <c r="AO151" s="1544"/>
      <c r="AP151" s="1544"/>
      <c r="AQ151" s="1544"/>
      <c r="AR151" s="1544"/>
    </row>
    <row r="152" spans="1:44" ht="15.75" thickBot="1">
      <c r="A152" s="1544"/>
      <c r="B152" s="1544"/>
      <c r="C152" s="1544"/>
      <c r="D152" s="1544"/>
      <c r="E152" s="1544"/>
      <c r="F152" s="1544"/>
      <c r="G152" s="1544"/>
      <c r="H152" s="1544"/>
      <c r="I152" s="1544"/>
      <c r="J152" s="1544"/>
      <c r="K152" s="1544"/>
      <c r="L152" s="1544"/>
      <c r="M152" s="1544"/>
      <c r="N152" s="1544"/>
      <c r="O152" s="1544"/>
      <c r="P152" s="1544"/>
      <c r="Q152" s="1544"/>
      <c r="R152" s="1544"/>
      <c r="S152" s="1544"/>
      <c r="T152" s="1544"/>
      <c r="U152" s="1544"/>
      <c r="V152" s="1544"/>
      <c r="W152" s="1544"/>
      <c r="X152" s="1544"/>
      <c r="Y152" s="1544"/>
      <c r="Z152" s="1544"/>
      <c r="AA152" s="1544"/>
      <c r="AB152" s="1544"/>
      <c r="AC152" s="1544"/>
      <c r="AD152" s="1544"/>
      <c r="AE152" s="1544"/>
      <c r="AF152" s="1544"/>
      <c r="AG152" s="1544"/>
      <c r="AH152" s="1544"/>
      <c r="AI152" s="1544"/>
      <c r="AJ152" s="1544"/>
      <c r="AK152" s="1544"/>
      <c r="AL152" s="1544"/>
      <c r="AM152" s="1544"/>
      <c r="AN152" s="1544"/>
      <c r="AO152" s="1544"/>
      <c r="AP152" s="1544"/>
      <c r="AQ152" s="1544"/>
      <c r="AR152" s="1544"/>
    </row>
    <row r="153" spans="1:44" ht="15.75" thickBot="1">
      <c r="A153" s="1544"/>
      <c r="B153" s="1544"/>
      <c r="C153" s="1544"/>
      <c r="D153" s="1544"/>
      <c r="E153" s="1544"/>
      <c r="F153" s="1544"/>
      <c r="G153" s="1544"/>
      <c r="H153" s="1544"/>
      <c r="I153" s="1544"/>
      <c r="J153" s="1544"/>
      <c r="K153" s="1544"/>
      <c r="L153" s="1544"/>
      <c r="M153" s="1544"/>
      <c r="N153" s="1544"/>
      <c r="O153" s="1544"/>
      <c r="P153" s="1544"/>
      <c r="Q153" s="1544"/>
      <c r="R153" s="1544"/>
      <c r="S153" s="1544"/>
      <c r="T153" s="1544"/>
      <c r="U153" s="1544"/>
      <c r="V153" s="1544"/>
      <c r="W153" s="1544"/>
      <c r="X153" s="1544"/>
      <c r="Y153" s="1544"/>
      <c r="Z153" s="1544"/>
      <c r="AA153" s="1544"/>
      <c r="AB153" s="1544"/>
      <c r="AC153" s="1544"/>
      <c r="AD153" s="1544"/>
      <c r="AE153" s="1544"/>
      <c r="AF153" s="1544"/>
      <c r="AG153" s="1544"/>
      <c r="AH153" s="1544"/>
      <c r="AI153" s="1544"/>
      <c r="AJ153" s="1544"/>
      <c r="AK153" s="1544"/>
      <c r="AL153" s="1544"/>
      <c r="AM153" s="1544"/>
      <c r="AN153" s="1544"/>
      <c r="AO153" s="1544"/>
      <c r="AP153" s="1544"/>
      <c r="AQ153" s="1544"/>
      <c r="AR153" s="1544"/>
    </row>
    <row r="154" spans="1:44" ht="15.75" thickBot="1">
      <c r="A154" s="1544"/>
      <c r="B154" s="1544"/>
      <c r="C154" s="1544"/>
      <c r="D154" s="1544"/>
      <c r="E154" s="1544"/>
      <c r="F154" s="1544"/>
      <c r="G154" s="1544"/>
      <c r="H154" s="1544"/>
      <c r="I154" s="1544"/>
      <c r="J154" s="1544"/>
      <c r="K154" s="1544"/>
      <c r="L154" s="1544"/>
      <c r="M154" s="1544"/>
      <c r="N154" s="1544"/>
      <c r="O154" s="1544"/>
      <c r="P154" s="1544"/>
      <c r="Q154" s="1544"/>
      <c r="R154" s="1544"/>
      <c r="S154" s="1544"/>
      <c r="T154" s="1544"/>
      <c r="U154" s="1544"/>
      <c r="V154" s="1544"/>
      <c r="W154" s="1544"/>
      <c r="X154" s="1544"/>
      <c r="Y154" s="1544"/>
      <c r="Z154" s="1544"/>
      <c r="AA154" s="1544"/>
      <c r="AB154" s="1544"/>
      <c r="AC154" s="1544"/>
      <c r="AD154" s="1544"/>
      <c r="AE154" s="1544"/>
      <c r="AF154" s="1544"/>
      <c r="AG154" s="1544"/>
      <c r="AH154" s="1544"/>
      <c r="AI154" s="1544"/>
      <c r="AJ154" s="1544"/>
      <c r="AK154" s="1544"/>
      <c r="AL154" s="1544"/>
      <c r="AM154" s="1544"/>
      <c r="AN154" s="1544"/>
      <c r="AO154" s="1544"/>
      <c r="AP154" s="1544"/>
      <c r="AQ154" s="1544"/>
      <c r="AR154" s="1544"/>
    </row>
    <row r="155" spans="1:44" ht="15.75" thickBot="1">
      <c r="A155" s="1544"/>
      <c r="B155" s="1544"/>
      <c r="C155" s="1544"/>
      <c r="D155" s="1544"/>
      <c r="E155" s="1544"/>
      <c r="F155" s="1544"/>
      <c r="G155" s="1544"/>
      <c r="H155" s="1544"/>
      <c r="I155" s="1544"/>
      <c r="J155" s="1544"/>
      <c r="K155" s="1544"/>
      <c r="L155" s="1544"/>
      <c r="M155" s="1544"/>
      <c r="N155" s="1544"/>
      <c r="O155" s="1544"/>
      <c r="P155" s="1544"/>
      <c r="Q155" s="1544"/>
      <c r="R155" s="1544"/>
      <c r="S155" s="1544"/>
      <c r="T155" s="1544"/>
      <c r="U155" s="1544"/>
      <c r="V155" s="1544"/>
      <c r="W155" s="1544"/>
      <c r="X155" s="1544"/>
      <c r="Y155" s="1544"/>
      <c r="Z155" s="1544"/>
      <c r="AA155" s="1544"/>
      <c r="AB155" s="1544"/>
      <c r="AC155" s="1544"/>
      <c r="AD155" s="1544"/>
      <c r="AE155" s="1544"/>
      <c r="AF155" s="1544"/>
      <c r="AG155" s="1544"/>
      <c r="AH155" s="1544"/>
      <c r="AI155" s="1544"/>
      <c r="AJ155" s="1544"/>
      <c r="AK155" s="1544"/>
      <c r="AL155" s="1544"/>
      <c r="AM155" s="1544"/>
      <c r="AN155" s="1544"/>
      <c r="AO155" s="1544"/>
      <c r="AP155" s="1544"/>
      <c r="AQ155" s="1544"/>
      <c r="AR155" s="1544"/>
    </row>
    <row r="156" spans="1:44" ht="15.75" thickBot="1">
      <c r="A156" s="1544"/>
      <c r="B156" s="1544"/>
      <c r="C156" s="1544"/>
      <c r="D156" s="1544"/>
      <c r="E156" s="1544"/>
      <c r="F156" s="1544"/>
      <c r="G156" s="1544"/>
      <c r="H156" s="1544"/>
      <c r="I156" s="1544"/>
      <c r="J156" s="1544"/>
      <c r="K156" s="1544"/>
      <c r="L156" s="1544"/>
      <c r="M156" s="1544"/>
      <c r="N156" s="1544"/>
      <c r="O156" s="1544"/>
      <c r="P156" s="1544"/>
      <c r="Q156" s="1544"/>
      <c r="R156" s="1544"/>
      <c r="S156" s="1544"/>
      <c r="T156" s="1544"/>
      <c r="U156" s="1544"/>
      <c r="V156" s="1544"/>
      <c r="W156" s="1544"/>
      <c r="X156" s="1544"/>
      <c r="Y156" s="1544"/>
      <c r="Z156" s="1544"/>
      <c r="AA156" s="1544"/>
      <c r="AB156" s="1544"/>
      <c r="AC156" s="1544"/>
      <c r="AD156" s="1544"/>
      <c r="AE156" s="1544"/>
      <c r="AF156" s="1544"/>
      <c r="AG156" s="1544"/>
      <c r="AH156" s="1544"/>
      <c r="AI156" s="1544"/>
      <c r="AJ156" s="1544"/>
      <c r="AK156" s="1544"/>
      <c r="AL156" s="1544"/>
      <c r="AM156" s="1544"/>
      <c r="AN156" s="1544"/>
      <c r="AO156" s="1544"/>
      <c r="AP156" s="1544"/>
      <c r="AQ156" s="1544"/>
      <c r="AR156" s="1544"/>
    </row>
    <row r="157" spans="1:44" ht="15.75" thickBot="1">
      <c r="A157" s="1544"/>
      <c r="B157" s="1544"/>
      <c r="C157" s="1544"/>
      <c r="D157" s="1544"/>
      <c r="E157" s="1544"/>
      <c r="F157" s="1544"/>
      <c r="G157" s="1544"/>
      <c r="H157" s="1544"/>
      <c r="I157" s="1544"/>
      <c r="J157" s="1544"/>
      <c r="K157" s="1544"/>
      <c r="L157" s="1544"/>
      <c r="M157" s="1544"/>
      <c r="N157" s="1544"/>
      <c r="O157" s="1544"/>
      <c r="P157" s="1544"/>
      <c r="Q157" s="1544"/>
      <c r="R157" s="1544"/>
      <c r="S157" s="1544"/>
      <c r="T157" s="1544"/>
      <c r="U157" s="1544"/>
      <c r="V157" s="1544"/>
      <c r="W157" s="1544"/>
      <c r="X157" s="1544"/>
      <c r="Y157" s="1544"/>
      <c r="Z157" s="1544"/>
      <c r="AA157" s="1544"/>
      <c r="AB157" s="1544"/>
      <c r="AC157" s="1544"/>
      <c r="AD157" s="1544"/>
      <c r="AE157" s="1544"/>
      <c r="AF157" s="1544"/>
      <c r="AG157" s="1544"/>
      <c r="AH157" s="1544"/>
      <c r="AI157" s="1544"/>
      <c r="AJ157" s="1544"/>
      <c r="AK157" s="1544"/>
      <c r="AL157" s="1544"/>
      <c r="AM157" s="1544"/>
      <c r="AN157" s="1544"/>
      <c r="AO157" s="1544"/>
      <c r="AP157" s="1544"/>
      <c r="AQ157" s="1544"/>
      <c r="AR157" s="1544"/>
    </row>
    <row r="158" spans="1:44" ht="15.75" thickBot="1">
      <c r="A158" s="1544"/>
      <c r="B158" s="1544"/>
      <c r="C158" s="1544"/>
      <c r="D158" s="1544"/>
      <c r="E158" s="1544"/>
      <c r="F158" s="1544"/>
      <c r="G158" s="1544"/>
      <c r="H158" s="1544"/>
      <c r="I158" s="1544"/>
      <c r="J158" s="1544"/>
      <c r="K158" s="1544"/>
      <c r="L158" s="1544"/>
      <c r="M158" s="1544"/>
      <c r="N158" s="1544"/>
      <c r="O158" s="1544"/>
      <c r="P158" s="1544"/>
      <c r="Q158" s="1544"/>
      <c r="R158" s="1544"/>
      <c r="S158" s="1544"/>
      <c r="T158" s="1544"/>
      <c r="U158" s="1544"/>
      <c r="V158" s="1544"/>
      <c r="W158" s="1544"/>
      <c r="X158" s="1544"/>
      <c r="Y158" s="1544"/>
      <c r="Z158" s="1544"/>
      <c r="AA158" s="1544"/>
      <c r="AB158" s="1544"/>
      <c r="AC158" s="1544"/>
      <c r="AD158" s="1544"/>
      <c r="AE158" s="1544"/>
      <c r="AF158" s="1544"/>
      <c r="AG158" s="1544"/>
      <c r="AH158" s="1544"/>
      <c r="AI158" s="1544"/>
      <c r="AJ158" s="1544"/>
      <c r="AK158" s="1544"/>
      <c r="AL158" s="1544"/>
      <c r="AM158" s="1544"/>
      <c r="AN158" s="1544"/>
      <c r="AO158" s="1544"/>
      <c r="AP158" s="1544"/>
      <c r="AQ158" s="1544"/>
      <c r="AR158" s="1544"/>
    </row>
    <row r="159" spans="1:44" ht="15.75" thickBot="1">
      <c r="A159" s="1544"/>
      <c r="B159" s="1544"/>
      <c r="C159" s="1544"/>
      <c r="D159" s="1544"/>
      <c r="E159" s="1544"/>
      <c r="F159" s="1544"/>
      <c r="G159" s="1544"/>
      <c r="H159" s="1544"/>
      <c r="I159" s="1544"/>
      <c r="J159" s="1544"/>
      <c r="K159" s="1544"/>
      <c r="L159" s="1544"/>
      <c r="M159" s="1544"/>
      <c r="N159" s="1544"/>
      <c r="O159" s="1544"/>
      <c r="P159" s="1544"/>
      <c r="Q159" s="1544"/>
      <c r="R159" s="1544"/>
      <c r="S159" s="1544"/>
      <c r="T159" s="1544"/>
      <c r="U159" s="1544"/>
      <c r="V159" s="1544"/>
      <c r="W159" s="1544"/>
      <c r="X159" s="1544"/>
      <c r="Y159" s="1544"/>
      <c r="Z159" s="1544"/>
      <c r="AA159" s="1544"/>
      <c r="AB159" s="1544"/>
      <c r="AC159" s="1544"/>
      <c r="AD159" s="1544"/>
      <c r="AE159" s="1544"/>
      <c r="AF159" s="1544"/>
      <c r="AG159" s="1544"/>
      <c r="AH159" s="1544"/>
      <c r="AI159" s="1544"/>
      <c r="AJ159" s="1544"/>
      <c r="AK159" s="1544"/>
      <c r="AL159" s="1544"/>
      <c r="AM159" s="1544"/>
      <c r="AN159" s="1544"/>
      <c r="AO159" s="1544"/>
      <c r="AP159" s="1544"/>
      <c r="AQ159" s="1544"/>
      <c r="AR159" s="1544"/>
    </row>
    <row r="160" spans="1:44" ht="15.75" thickBot="1">
      <c r="A160" s="1544"/>
      <c r="B160" s="1544"/>
      <c r="C160" s="1544"/>
      <c r="D160" s="1544"/>
      <c r="E160" s="1544"/>
      <c r="F160" s="1544"/>
      <c r="G160" s="1544"/>
      <c r="H160" s="1544"/>
      <c r="I160" s="1544"/>
      <c r="J160" s="1544"/>
      <c r="K160" s="1544"/>
      <c r="L160" s="1544"/>
      <c r="M160" s="1544"/>
      <c r="N160" s="1544"/>
      <c r="O160" s="1544"/>
      <c r="P160" s="1544"/>
      <c r="Q160" s="1544"/>
      <c r="R160" s="1544"/>
      <c r="S160" s="1544"/>
      <c r="T160" s="1544"/>
      <c r="U160" s="1544"/>
      <c r="V160" s="1544"/>
      <c r="W160" s="1544"/>
      <c r="X160" s="1544"/>
      <c r="Y160" s="1544"/>
      <c r="Z160" s="1544"/>
      <c r="AA160" s="1544"/>
      <c r="AB160" s="1544"/>
      <c r="AC160" s="1544"/>
      <c r="AD160" s="1544"/>
      <c r="AE160" s="1544"/>
      <c r="AF160" s="1544"/>
      <c r="AG160" s="1544"/>
      <c r="AH160" s="1544"/>
      <c r="AI160" s="1544"/>
      <c r="AJ160" s="1544"/>
      <c r="AK160" s="1544"/>
      <c r="AL160" s="1544"/>
      <c r="AM160" s="1544"/>
      <c r="AN160" s="1544"/>
      <c r="AO160" s="1544"/>
      <c r="AP160" s="1544"/>
      <c r="AQ160" s="1544"/>
      <c r="AR160" s="1544"/>
    </row>
    <row r="161" spans="1:44" ht="15.75" thickBot="1">
      <c r="A161" s="1544"/>
      <c r="B161" s="1544"/>
      <c r="C161" s="1544"/>
      <c r="D161" s="1544"/>
      <c r="E161" s="1544"/>
      <c r="F161" s="1544"/>
      <c r="G161" s="1544"/>
      <c r="H161" s="1544"/>
      <c r="I161" s="1544"/>
      <c r="J161" s="1544"/>
      <c r="K161" s="1544"/>
      <c r="L161" s="1544"/>
      <c r="M161" s="1544"/>
      <c r="N161" s="1544"/>
      <c r="O161" s="1544"/>
      <c r="P161" s="1544"/>
      <c r="Q161" s="1544"/>
      <c r="R161" s="1544"/>
      <c r="S161" s="1544"/>
      <c r="T161" s="1544"/>
      <c r="U161" s="1544"/>
      <c r="V161" s="1544"/>
      <c r="W161" s="1544"/>
      <c r="X161" s="1544"/>
      <c r="Y161" s="1544"/>
      <c r="Z161" s="1544"/>
      <c r="AA161" s="1544"/>
      <c r="AB161" s="1544"/>
      <c r="AC161" s="1544"/>
      <c r="AD161" s="1544"/>
      <c r="AE161" s="1544"/>
      <c r="AF161" s="1544"/>
      <c r="AG161" s="1544"/>
      <c r="AH161" s="1544"/>
      <c r="AI161" s="1544"/>
      <c r="AJ161" s="1544"/>
      <c r="AK161" s="1544"/>
      <c r="AL161" s="1544"/>
      <c r="AM161" s="1544"/>
      <c r="AN161" s="1544"/>
      <c r="AO161" s="1544"/>
      <c r="AP161" s="1544"/>
      <c r="AQ161" s="1544"/>
      <c r="AR161" s="1544"/>
    </row>
    <row r="162" spans="1:44" ht="15.75" thickBot="1">
      <c r="A162" s="1544"/>
      <c r="B162" s="1544"/>
      <c r="C162" s="1544"/>
      <c r="D162" s="1544"/>
      <c r="E162" s="1544"/>
      <c r="F162" s="1544"/>
      <c r="G162" s="1544"/>
      <c r="H162" s="1544"/>
      <c r="I162" s="1544"/>
      <c r="J162" s="1544"/>
      <c r="K162" s="1544"/>
      <c r="L162" s="1544"/>
      <c r="M162" s="1544"/>
      <c r="N162" s="1544"/>
      <c r="O162" s="1544"/>
      <c r="P162" s="1544"/>
      <c r="Q162" s="1544"/>
      <c r="R162" s="1544"/>
      <c r="S162" s="1544"/>
      <c r="T162" s="1544"/>
      <c r="U162" s="1544"/>
      <c r="V162" s="1544"/>
      <c r="W162" s="1544"/>
      <c r="X162" s="1544"/>
      <c r="Y162" s="1544"/>
      <c r="Z162" s="1544"/>
      <c r="AA162" s="1544"/>
      <c r="AB162" s="1544"/>
      <c r="AC162" s="1544"/>
      <c r="AD162" s="1544"/>
      <c r="AE162" s="1544"/>
      <c r="AF162" s="1544"/>
      <c r="AG162" s="1544"/>
      <c r="AH162" s="1544"/>
      <c r="AI162" s="1544"/>
      <c r="AJ162" s="1544"/>
      <c r="AK162" s="1544"/>
      <c r="AL162" s="1544"/>
      <c r="AM162" s="1544"/>
      <c r="AN162" s="1544"/>
      <c r="AO162" s="1544"/>
      <c r="AP162" s="1544"/>
      <c r="AQ162" s="1544"/>
      <c r="AR162" s="1544"/>
    </row>
    <row r="163" spans="1:44" ht="15.75" thickBot="1">
      <c r="A163" s="1544"/>
      <c r="B163" s="1544"/>
      <c r="C163" s="1544"/>
      <c r="D163" s="1544"/>
      <c r="E163" s="1544"/>
      <c r="F163" s="1544"/>
      <c r="G163" s="1544"/>
      <c r="H163" s="1544"/>
      <c r="I163" s="1544"/>
      <c r="J163" s="1544"/>
      <c r="K163" s="1544"/>
      <c r="L163" s="1544"/>
      <c r="M163" s="1544"/>
      <c r="N163" s="1544"/>
      <c r="O163" s="1544"/>
      <c r="P163" s="1544"/>
      <c r="Q163" s="1544"/>
      <c r="R163" s="1544"/>
      <c r="S163" s="1544"/>
      <c r="T163" s="1544"/>
      <c r="U163" s="1544"/>
      <c r="V163" s="1544"/>
      <c r="W163" s="1544"/>
      <c r="X163" s="1544"/>
      <c r="Y163" s="1544"/>
      <c r="Z163" s="1544"/>
      <c r="AA163" s="1544"/>
      <c r="AB163" s="1544"/>
      <c r="AC163" s="1544"/>
      <c r="AD163" s="1544"/>
      <c r="AE163" s="1544"/>
      <c r="AF163" s="1544"/>
      <c r="AG163" s="1544"/>
      <c r="AH163" s="1544"/>
      <c r="AI163" s="1544"/>
      <c r="AJ163" s="1544"/>
      <c r="AK163" s="1544"/>
      <c r="AL163" s="1544"/>
      <c r="AM163" s="1544"/>
      <c r="AN163" s="1544"/>
      <c r="AO163" s="1544"/>
      <c r="AP163" s="1544"/>
      <c r="AQ163" s="1544"/>
      <c r="AR163" s="1544"/>
    </row>
    <row r="164" spans="1:44" ht="15.75" thickBot="1">
      <c r="A164" s="1544"/>
      <c r="B164" s="1544"/>
      <c r="C164" s="1544"/>
      <c r="D164" s="1544"/>
      <c r="E164" s="1544"/>
      <c r="F164" s="1544"/>
      <c r="G164" s="1544"/>
      <c r="H164" s="1544"/>
      <c r="I164" s="1544"/>
      <c r="J164" s="1544"/>
      <c r="K164" s="1544"/>
      <c r="L164" s="1544"/>
      <c r="M164" s="1544"/>
      <c r="N164" s="1544"/>
      <c r="O164" s="1544"/>
      <c r="P164" s="1544"/>
      <c r="Q164" s="1544"/>
      <c r="R164" s="1544"/>
      <c r="S164" s="1544"/>
      <c r="T164" s="1544"/>
      <c r="U164" s="1544"/>
      <c r="V164" s="1544"/>
      <c r="W164" s="1544"/>
      <c r="X164" s="1544"/>
      <c r="Y164" s="1544"/>
      <c r="Z164" s="1544"/>
      <c r="AA164" s="1544"/>
      <c r="AB164" s="1544"/>
      <c r="AC164" s="1544"/>
      <c r="AD164" s="1544"/>
      <c r="AE164" s="1544"/>
      <c r="AF164" s="1544"/>
      <c r="AG164" s="1544"/>
      <c r="AH164" s="1544"/>
      <c r="AI164" s="1544"/>
      <c r="AJ164" s="1544"/>
      <c r="AK164" s="1544"/>
      <c r="AL164" s="1544"/>
      <c r="AM164" s="1544"/>
      <c r="AN164" s="1544"/>
      <c r="AO164" s="1544"/>
      <c r="AP164" s="1544"/>
      <c r="AQ164" s="1544"/>
      <c r="AR164" s="1544"/>
    </row>
    <row r="165" spans="1:44" ht="15.75" thickBot="1">
      <c r="A165" s="1544"/>
      <c r="B165" s="1544"/>
      <c r="C165" s="1544"/>
      <c r="D165" s="1544"/>
      <c r="E165" s="1544"/>
      <c r="F165" s="1544"/>
      <c r="G165" s="1544"/>
      <c r="H165" s="1544"/>
      <c r="I165" s="1544"/>
      <c r="J165" s="1544"/>
      <c r="K165" s="1544"/>
      <c r="L165" s="1544"/>
      <c r="M165" s="1544"/>
      <c r="N165" s="1544"/>
      <c r="O165" s="1544"/>
      <c r="P165" s="1544"/>
      <c r="Q165" s="1544"/>
      <c r="R165" s="1544"/>
      <c r="S165" s="1544"/>
      <c r="T165" s="1544"/>
      <c r="U165" s="1544"/>
      <c r="V165" s="1544"/>
      <c r="W165" s="1544"/>
      <c r="X165" s="1544"/>
      <c r="Y165" s="1544"/>
      <c r="Z165" s="1544"/>
      <c r="AA165" s="1544"/>
      <c r="AB165" s="1544"/>
      <c r="AC165" s="1544"/>
      <c r="AD165" s="1544"/>
      <c r="AE165" s="1544"/>
      <c r="AF165" s="1544"/>
      <c r="AG165" s="1544"/>
      <c r="AH165" s="1544"/>
      <c r="AI165" s="1544"/>
      <c r="AJ165" s="1544"/>
      <c r="AK165" s="1544"/>
      <c r="AL165" s="1544"/>
      <c r="AM165" s="1544"/>
      <c r="AN165" s="1544"/>
      <c r="AO165" s="1544"/>
      <c r="AP165" s="1544"/>
      <c r="AQ165" s="1544"/>
      <c r="AR165" s="1544"/>
    </row>
    <row r="166" spans="1:44" ht="15.75" thickBot="1">
      <c r="A166" s="1544"/>
      <c r="B166" s="1544"/>
      <c r="C166" s="1544"/>
      <c r="D166" s="1544"/>
      <c r="E166" s="1544"/>
      <c r="F166" s="1544"/>
      <c r="G166" s="1544"/>
      <c r="H166" s="1544"/>
      <c r="I166" s="1544"/>
      <c r="J166" s="1544"/>
      <c r="K166" s="1544"/>
      <c r="L166" s="1544"/>
      <c r="M166" s="1544"/>
      <c r="N166" s="1544"/>
      <c r="O166" s="1544"/>
      <c r="P166" s="1544"/>
      <c r="Q166" s="1544"/>
      <c r="R166" s="1544"/>
      <c r="S166" s="1544"/>
      <c r="T166" s="1544"/>
      <c r="U166" s="1544"/>
      <c r="V166" s="1544"/>
      <c r="W166" s="1544"/>
      <c r="X166" s="1544"/>
      <c r="Y166" s="1544"/>
      <c r="Z166" s="1544"/>
      <c r="AA166" s="1544"/>
      <c r="AB166" s="1544"/>
      <c r="AC166" s="1544"/>
      <c r="AD166" s="1544"/>
      <c r="AE166" s="1544"/>
      <c r="AF166" s="1544"/>
      <c r="AG166" s="1544"/>
      <c r="AH166" s="1544"/>
      <c r="AI166" s="1544"/>
      <c r="AJ166" s="1544"/>
      <c r="AK166" s="1544"/>
      <c r="AL166" s="1544"/>
      <c r="AM166" s="1544"/>
      <c r="AN166" s="1544"/>
      <c r="AO166" s="1544"/>
      <c r="AP166" s="1544"/>
      <c r="AQ166" s="1544"/>
      <c r="AR166" s="1544"/>
    </row>
    <row r="167" spans="1:44" ht="15.75" thickBot="1">
      <c r="A167" s="1544"/>
      <c r="B167" s="1544"/>
      <c r="C167" s="1544"/>
      <c r="D167" s="1544"/>
      <c r="E167" s="1544"/>
      <c r="F167" s="1544"/>
      <c r="G167" s="1544"/>
      <c r="H167" s="1544"/>
      <c r="I167" s="1544"/>
      <c r="J167" s="1544"/>
      <c r="K167" s="1544"/>
      <c r="L167" s="1544"/>
      <c r="M167" s="1544"/>
      <c r="N167" s="1544"/>
      <c r="O167" s="1544"/>
      <c r="P167" s="1544"/>
      <c r="Q167" s="1544"/>
      <c r="R167" s="1544"/>
      <c r="S167" s="1544"/>
      <c r="T167" s="1544"/>
      <c r="U167" s="1544"/>
      <c r="V167" s="1544"/>
      <c r="W167" s="1544"/>
      <c r="X167" s="1544"/>
      <c r="Y167" s="1544"/>
      <c r="Z167" s="1544"/>
      <c r="AA167" s="1544"/>
      <c r="AB167" s="1544"/>
      <c r="AC167" s="1544"/>
      <c r="AD167" s="1544"/>
      <c r="AE167" s="1544"/>
      <c r="AF167" s="1544"/>
      <c r="AG167" s="1544"/>
      <c r="AH167" s="1544"/>
      <c r="AI167" s="1544"/>
      <c r="AJ167" s="1544"/>
      <c r="AK167" s="1544"/>
      <c r="AL167" s="1544"/>
      <c r="AM167" s="1544"/>
      <c r="AN167" s="1544"/>
      <c r="AO167" s="1544"/>
      <c r="AP167" s="1544"/>
      <c r="AQ167" s="1544"/>
      <c r="AR167" s="1544"/>
    </row>
    <row r="168" spans="1:44" ht="15.75" thickBot="1">
      <c r="A168" s="1544"/>
      <c r="B168" s="1544"/>
      <c r="C168" s="1544"/>
      <c r="D168" s="1544"/>
      <c r="E168" s="1544"/>
      <c r="F168" s="1544"/>
      <c r="G168" s="1544"/>
      <c r="H168" s="1544"/>
      <c r="I168" s="1544"/>
      <c r="J168" s="1544"/>
      <c r="K168" s="1544"/>
      <c r="L168" s="1544"/>
      <c r="M168" s="1544"/>
      <c r="N168" s="1544"/>
      <c r="O168" s="1544"/>
      <c r="P168" s="1544"/>
      <c r="Q168" s="1544"/>
      <c r="R168" s="1544"/>
      <c r="S168" s="1544"/>
      <c r="T168" s="1544"/>
      <c r="U168" s="1544"/>
      <c r="V168" s="1544"/>
      <c r="W168" s="1544"/>
      <c r="X168" s="1544"/>
      <c r="Y168" s="1544"/>
      <c r="Z168" s="1544"/>
      <c r="AA168" s="1544"/>
      <c r="AB168" s="1544"/>
      <c r="AC168" s="1544"/>
      <c r="AD168" s="1544"/>
      <c r="AE168" s="1544"/>
      <c r="AF168" s="1544"/>
      <c r="AG168" s="1544"/>
      <c r="AH168" s="1544"/>
      <c r="AI168" s="1544"/>
      <c r="AJ168" s="1544"/>
      <c r="AK168" s="1544"/>
      <c r="AL168" s="1544"/>
      <c r="AM168" s="1544"/>
      <c r="AN168" s="1544"/>
      <c r="AO168" s="1544"/>
      <c r="AP168" s="1544"/>
      <c r="AQ168" s="1544"/>
      <c r="AR168" s="1544"/>
    </row>
    <row r="169" spans="1:44" ht="15.75" thickBot="1">
      <c r="A169" s="1544"/>
      <c r="B169" s="1544"/>
      <c r="C169" s="1544"/>
      <c r="D169" s="1544"/>
      <c r="E169" s="1544"/>
      <c r="F169" s="1544"/>
      <c r="G169" s="1544"/>
      <c r="H169" s="1544"/>
      <c r="I169" s="1544"/>
      <c r="J169" s="1544"/>
      <c r="K169" s="1544"/>
      <c r="L169" s="1544"/>
      <c r="M169" s="1544"/>
      <c r="N169" s="1544"/>
      <c r="O169" s="1544"/>
      <c r="P169" s="1544"/>
      <c r="Q169" s="1544"/>
      <c r="R169" s="1544"/>
      <c r="S169" s="1544"/>
      <c r="T169" s="1544"/>
      <c r="U169" s="1544"/>
      <c r="V169" s="1544"/>
      <c r="W169" s="1544"/>
      <c r="X169" s="1544"/>
      <c r="Y169" s="1544"/>
      <c r="Z169" s="1544"/>
      <c r="AA169" s="1544"/>
      <c r="AB169" s="1544"/>
      <c r="AC169" s="1544"/>
      <c r="AD169" s="1544"/>
      <c r="AE169" s="1544"/>
      <c r="AF169" s="1544"/>
      <c r="AG169" s="1544"/>
      <c r="AH169" s="1544"/>
      <c r="AI169" s="1544"/>
      <c r="AJ169" s="1544"/>
      <c r="AK169" s="1544"/>
      <c r="AL169" s="1544"/>
      <c r="AM169" s="1544"/>
      <c r="AN169" s="1544"/>
      <c r="AO169" s="1544"/>
      <c r="AP169" s="1544"/>
      <c r="AQ169" s="1544"/>
      <c r="AR169" s="1544"/>
    </row>
    <row r="170" spans="1:44" ht="15.75" thickBot="1">
      <c r="A170" s="1544"/>
      <c r="B170" s="1544"/>
      <c r="C170" s="1544"/>
      <c r="D170" s="1544"/>
      <c r="E170" s="1544"/>
      <c r="F170" s="1544"/>
      <c r="G170" s="1544"/>
      <c r="H170" s="1544"/>
      <c r="I170" s="1544"/>
      <c r="J170" s="1544"/>
      <c r="K170" s="1544"/>
      <c r="L170" s="1544"/>
      <c r="M170" s="1544"/>
      <c r="N170" s="1544"/>
      <c r="O170" s="1544"/>
      <c r="P170" s="1544"/>
      <c r="Q170" s="1544"/>
      <c r="R170" s="1544"/>
      <c r="S170" s="1544"/>
      <c r="T170" s="1544"/>
      <c r="U170" s="1544"/>
      <c r="V170" s="1544"/>
      <c r="W170" s="1544"/>
      <c r="X170" s="1544"/>
      <c r="Y170" s="1544"/>
      <c r="Z170" s="1544"/>
      <c r="AA170" s="1544"/>
      <c r="AB170" s="1544"/>
      <c r="AC170" s="1544"/>
      <c r="AD170" s="1544"/>
      <c r="AE170" s="1544"/>
      <c r="AF170" s="1544"/>
      <c r="AG170" s="1544"/>
      <c r="AH170" s="1544"/>
      <c r="AI170" s="1544"/>
      <c r="AJ170" s="1544"/>
      <c r="AK170" s="1544"/>
      <c r="AL170" s="1544"/>
      <c r="AM170" s="1544"/>
      <c r="AN170" s="1544"/>
      <c r="AO170" s="1544"/>
      <c r="AP170" s="1544"/>
      <c r="AQ170" s="1544"/>
      <c r="AR170" s="1544"/>
    </row>
    <row r="171" spans="1:44" ht="15.75" thickBot="1">
      <c r="A171" s="1544"/>
      <c r="B171" s="1544"/>
      <c r="C171" s="1544"/>
      <c r="D171" s="1544"/>
      <c r="E171" s="1544"/>
      <c r="F171" s="1544"/>
      <c r="G171" s="1544"/>
      <c r="H171" s="1544"/>
      <c r="I171" s="1544"/>
      <c r="J171" s="1544"/>
      <c r="K171" s="1544"/>
      <c r="L171" s="1544"/>
      <c r="M171" s="1544"/>
      <c r="N171" s="1544"/>
      <c r="O171" s="1544"/>
      <c r="P171" s="1544"/>
      <c r="Q171" s="1544"/>
      <c r="R171" s="1544"/>
      <c r="S171" s="1544"/>
      <c r="T171" s="1544"/>
      <c r="U171" s="1544"/>
      <c r="V171" s="1544"/>
      <c r="W171" s="1544"/>
      <c r="X171" s="1544"/>
      <c r="Y171" s="1544"/>
      <c r="Z171" s="1544"/>
      <c r="AA171" s="1544"/>
      <c r="AB171" s="1544"/>
      <c r="AC171" s="1544"/>
      <c r="AD171" s="1544"/>
      <c r="AE171" s="1544"/>
      <c r="AF171" s="1544"/>
      <c r="AG171" s="1544"/>
      <c r="AH171" s="1544"/>
      <c r="AI171" s="1544"/>
      <c r="AJ171" s="1544"/>
      <c r="AK171" s="1544"/>
      <c r="AL171" s="1544"/>
      <c r="AM171" s="1544"/>
      <c r="AN171" s="1544"/>
      <c r="AO171" s="1544"/>
      <c r="AP171" s="1544"/>
      <c r="AQ171" s="1544"/>
      <c r="AR171" s="1544"/>
    </row>
    <row r="172" spans="1:44" ht="15.75" thickBot="1">
      <c r="A172" s="1544"/>
      <c r="B172" s="1544"/>
      <c r="C172" s="1544"/>
      <c r="D172" s="1544"/>
      <c r="E172" s="1544"/>
      <c r="F172" s="1544"/>
      <c r="G172" s="1544"/>
      <c r="H172" s="1544"/>
      <c r="I172" s="1544"/>
      <c r="J172" s="1544"/>
      <c r="K172" s="1544"/>
      <c r="L172" s="1544"/>
      <c r="M172" s="1544"/>
      <c r="N172" s="1544"/>
      <c r="O172" s="1544"/>
      <c r="P172" s="1544"/>
      <c r="Q172" s="1544"/>
      <c r="R172" s="1544"/>
      <c r="S172" s="1544"/>
      <c r="T172" s="1544"/>
      <c r="U172" s="1544"/>
      <c r="V172" s="1544"/>
      <c r="W172" s="1544"/>
      <c r="X172" s="1544"/>
      <c r="Y172" s="1544"/>
      <c r="Z172" s="1544"/>
      <c r="AA172" s="1544"/>
      <c r="AB172" s="1544"/>
      <c r="AC172" s="1544"/>
      <c r="AD172" s="1544"/>
      <c r="AE172" s="1544"/>
      <c r="AF172" s="1544"/>
      <c r="AG172" s="1544"/>
      <c r="AH172" s="1544"/>
      <c r="AI172" s="1544"/>
      <c r="AJ172" s="1544"/>
      <c r="AK172" s="1544"/>
      <c r="AL172" s="1544"/>
      <c r="AM172" s="1544"/>
      <c r="AN172" s="1544"/>
      <c r="AO172" s="1544"/>
      <c r="AP172" s="1544"/>
      <c r="AQ172" s="1544"/>
      <c r="AR172" s="1544"/>
    </row>
    <row r="173" spans="1:44" ht="15.75" thickBot="1">
      <c r="A173" s="1544"/>
      <c r="B173" s="1544"/>
      <c r="C173" s="1544"/>
      <c r="D173" s="1544"/>
      <c r="E173" s="1544"/>
      <c r="F173" s="1544"/>
      <c r="G173" s="1544"/>
      <c r="H173" s="1544"/>
      <c r="I173" s="1544"/>
      <c r="J173" s="1544"/>
      <c r="K173" s="1544"/>
      <c r="L173" s="1544"/>
      <c r="M173" s="1544"/>
      <c r="N173" s="1544"/>
      <c r="O173" s="1544"/>
      <c r="P173" s="1544"/>
      <c r="Q173" s="1544"/>
      <c r="R173" s="1544"/>
      <c r="S173" s="1544"/>
      <c r="T173" s="1544"/>
      <c r="U173" s="1544"/>
      <c r="V173" s="1544"/>
      <c r="W173" s="1544"/>
      <c r="X173" s="1544"/>
      <c r="Y173" s="1544"/>
      <c r="Z173" s="1544"/>
      <c r="AA173" s="1544"/>
      <c r="AB173" s="1544"/>
      <c r="AC173" s="1544"/>
      <c r="AD173" s="1544"/>
      <c r="AE173" s="1544"/>
      <c r="AF173" s="1544"/>
      <c r="AG173" s="1544"/>
      <c r="AH173" s="1544"/>
      <c r="AI173" s="1544"/>
      <c r="AJ173" s="1544"/>
      <c r="AK173" s="1544"/>
      <c r="AL173" s="1544"/>
      <c r="AM173" s="1544"/>
      <c r="AN173" s="1544"/>
      <c r="AO173" s="1544"/>
      <c r="AP173" s="1544"/>
      <c r="AQ173" s="1544"/>
      <c r="AR173" s="1544"/>
    </row>
    <row r="174" spans="1:44" ht="15.75" thickBot="1">
      <c r="A174" s="1544"/>
      <c r="B174" s="1544"/>
      <c r="C174" s="1544"/>
      <c r="D174" s="1544"/>
      <c r="E174" s="1544"/>
      <c r="F174" s="1544"/>
      <c r="G174" s="1544"/>
      <c r="H174" s="1544"/>
      <c r="I174" s="1544"/>
      <c r="J174" s="1544"/>
      <c r="K174" s="1544"/>
      <c r="L174" s="1544"/>
      <c r="M174" s="1544"/>
      <c r="N174" s="1544"/>
      <c r="O174" s="1544"/>
      <c r="P174" s="1544"/>
      <c r="Q174" s="1544"/>
      <c r="R174" s="1544"/>
      <c r="S174" s="1544"/>
      <c r="T174" s="1544"/>
      <c r="U174" s="1544"/>
      <c r="V174" s="1544"/>
      <c r="W174" s="1544"/>
      <c r="X174" s="1544"/>
      <c r="Y174" s="1544"/>
      <c r="Z174" s="1544"/>
      <c r="AA174" s="1544"/>
      <c r="AB174" s="1544"/>
      <c r="AC174" s="1544"/>
      <c r="AD174" s="1544"/>
      <c r="AE174" s="1544"/>
      <c r="AF174" s="1544"/>
      <c r="AG174" s="1544"/>
      <c r="AH174" s="1544"/>
      <c r="AI174" s="1544"/>
      <c r="AJ174" s="1544"/>
      <c r="AK174" s="1544"/>
      <c r="AL174" s="1544"/>
      <c r="AM174" s="1544"/>
      <c r="AN174" s="1544"/>
      <c r="AO174" s="1544"/>
      <c r="AP174" s="1544"/>
      <c r="AQ174" s="1544"/>
      <c r="AR174" s="1544"/>
    </row>
    <row r="175" spans="1:44" ht="15.75" thickBot="1">
      <c r="A175" s="1544"/>
      <c r="B175" s="1544"/>
      <c r="C175" s="1544"/>
      <c r="D175" s="1544"/>
      <c r="E175" s="1544"/>
      <c r="F175" s="1544"/>
      <c r="G175" s="1544"/>
      <c r="H175" s="1544"/>
      <c r="I175" s="1544"/>
      <c r="J175" s="1544"/>
      <c r="K175" s="1544"/>
      <c r="L175" s="1544"/>
      <c r="M175" s="1544"/>
      <c r="N175" s="1544"/>
      <c r="O175" s="1544"/>
      <c r="P175" s="1544"/>
      <c r="Q175" s="1544"/>
      <c r="R175" s="1544"/>
      <c r="S175" s="1544"/>
      <c r="T175" s="1544"/>
      <c r="U175" s="1544"/>
      <c r="V175" s="1544"/>
      <c r="W175" s="1544"/>
      <c r="X175" s="1544"/>
      <c r="Y175" s="1544"/>
      <c r="Z175" s="1544"/>
      <c r="AA175" s="1544"/>
      <c r="AB175" s="1544"/>
      <c r="AC175" s="1544"/>
      <c r="AD175" s="1544"/>
      <c r="AE175" s="1544"/>
      <c r="AF175" s="1544"/>
      <c r="AG175" s="1544"/>
      <c r="AH175" s="1544"/>
      <c r="AI175" s="1544"/>
      <c r="AJ175" s="1544"/>
      <c r="AK175" s="1544"/>
      <c r="AL175" s="1544"/>
      <c r="AM175" s="1544"/>
      <c r="AN175" s="1544"/>
      <c r="AO175" s="1544"/>
      <c r="AP175" s="1544"/>
      <c r="AQ175" s="1544"/>
      <c r="AR175" s="1544"/>
    </row>
    <row r="176" spans="1:44" ht="15.75" thickBot="1">
      <c r="A176" s="1544"/>
      <c r="B176" s="1544"/>
      <c r="C176" s="1544"/>
      <c r="D176" s="1544"/>
      <c r="E176" s="1544"/>
      <c r="F176" s="1544"/>
      <c r="G176" s="1544"/>
      <c r="H176" s="1544"/>
      <c r="I176" s="1544"/>
      <c r="J176" s="1544"/>
      <c r="K176" s="1544"/>
      <c r="L176" s="1544"/>
      <c r="M176" s="1544"/>
      <c r="N176" s="1544"/>
      <c r="O176" s="1544"/>
      <c r="P176" s="1544"/>
      <c r="Q176" s="1544"/>
      <c r="R176" s="1544"/>
      <c r="S176" s="1544"/>
      <c r="T176" s="1544"/>
      <c r="U176" s="1544"/>
      <c r="V176" s="1544"/>
      <c r="W176" s="1544"/>
      <c r="X176" s="1544"/>
      <c r="Y176" s="1544"/>
      <c r="Z176" s="1544"/>
      <c r="AA176" s="1544"/>
      <c r="AB176" s="1544"/>
      <c r="AC176" s="1544"/>
      <c r="AD176" s="1544"/>
      <c r="AE176" s="1544"/>
      <c r="AF176" s="1544"/>
      <c r="AG176" s="1544"/>
      <c r="AH176" s="1544"/>
      <c r="AI176" s="1544"/>
      <c r="AJ176" s="1544"/>
      <c r="AK176" s="1544"/>
      <c r="AL176" s="1544"/>
      <c r="AM176" s="1544"/>
      <c r="AN176" s="1544"/>
      <c r="AO176" s="1544"/>
      <c r="AP176" s="1544"/>
      <c r="AQ176" s="1544"/>
      <c r="AR176" s="1544"/>
    </row>
    <row r="177" spans="1:44" ht="15.75" thickBot="1">
      <c r="A177" s="1544"/>
      <c r="B177" s="1544"/>
      <c r="C177" s="1544"/>
      <c r="D177" s="1544"/>
      <c r="E177" s="1544"/>
      <c r="F177" s="1544"/>
      <c r="G177" s="1544"/>
      <c r="H177" s="1544"/>
      <c r="I177" s="1544"/>
      <c r="J177" s="1544"/>
      <c r="K177" s="1544"/>
      <c r="L177" s="1544"/>
      <c r="M177" s="1544"/>
      <c r="N177" s="1544"/>
      <c r="O177" s="1544"/>
      <c r="P177" s="1544"/>
      <c r="Q177" s="1544"/>
      <c r="R177" s="1544"/>
      <c r="S177" s="1544"/>
      <c r="T177" s="1544"/>
      <c r="U177" s="1544"/>
      <c r="V177" s="1544"/>
      <c r="W177" s="1544"/>
      <c r="X177" s="1544"/>
      <c r="Y177" s="1544"/>
      <c r="Z177" s="1544"/>
      <c r="AA177" s="1544"/>
      <c r="AB177" s="1544"/>
      <c r="AC177" s="1544"/>
      <c r="AD177" s="1544"/>
      <c r="AE177" s="1544"/>
      <c r="AF177" s="1544"/>
      <c r="AG177" s="1544"/>
      <c r="AH177" s="1544"/>
      <c r="AI177" s="1544"/>
      <c r="AJ177" s="1544"/>
      <c r="AK177" s="1544"/>
      <c r="AL177" s="1544"/>
      <c r="AM177" s="1544"/>
      <c r="AN177" s="1544"/>
      <c r="AO177" s="1544"/>
      <c r="AP177" s="1544"/>
      <c r="AQ177" s="1544"/>
      <c r="AR177" s="1544"/>
    </row>
    <row r="178" spans="1:44" ht="15.75" thickBot="1">
      <c r="A178" s="1544"/>
      <c r="B178" s="1544"/>
      <c r="C178" s="1544"/>
      <c r="D178" s="1544"/>
      <c r="E178" s="1544"/>
      <c r="F178" s="1544"/>
      <c r="G178" s="1544"/>
      <c r="H178" s="1544"/>
      <c r="I178" s="1544"/>
      <c r="J178" s="1544"/>
      <c r="K178" s="1544"/>
      <c r="L178" s="1544"/>
      <c r="M178" s="1544"/>
      <c r="N178" s="1544"/>
      <c r="O178" s="1544"/>
      <c r="P178" s="1544"/>
      <c r="Q178" s="1544"/>
      <c r="R178" s="1544"/>
      <c r="S178" s="1544"/>
      <c r="T178" s="1544"/>
      <c r="U178" s="1544"/>
      <c r="V178" s="1544"/>
      <c r="W178" s="1544"/>
      <c r="X178" s="1544"/>
      <c r="Y178" s="1544"/>
      <c r="Z178" s="1544"/>
      <c r="AA178" s="1544"/>
      <c r="AB178" s="1544"/>
      <c r="AC178" s="1544"/>
      <c r="AD178" s="1544"/>
      <c r="AE178" s="1544"/>
      <c r="AF178" s="1544"/>
      <c r="AG178" s="1544"/>
      <c r="AH178" s="1544"/>
      <c r="AI178" s="1544"/>
      <c r="AJ178" s="1544"/>
      <c r="AK178" s="1544"/>
      <c r="AL178" s="1544"/>
      <c r="AM178" s="1544"/>
      <c r="AN178" s="1544"/>
      <c r="AO178" s="1544"/>
      <c r="AP178" s="1544"/>
      <c r="AQ178" s="1544"/>
      <c r="AR178" s="1544"/>
    </row>
    <row r="179" spans="1:44" ht="15.75" thickBot="1">
      <c r="A179" s="1544"/>
      <c r="B179" s="1544"/>
      <c r="C179" s="1544"/>
      <c r="D179" s="1544"/>
      <c r="E179" s="1544"/>
      <c r="F179" s="1544"/>
      <c r="G179" s="1544"/>
      <c r="H179" s="1544"/>
      <c r="I179" s="1544"/>
      <c r="J179" s="1544"/>
      <c r="K179" s="1544"/>
      <c r="L179" s="1544"/>
      <c r="M179" s="1544"/>
      <c r="N179" s="1544"/>
      <c r="O179" s="1544"/>
      <c r="P179" s="1544"/>
      <c r="Q179" s="1544"/>
      <c r="R179" s="1544"/>
      <c r="S179" s="1544"/>
      <c r="T179" s="1544"/>
      <c r="U179" s="1544"/>
      <c r="V179" s="1544"/>
      <c r="W179" s="1544"/>
      <c r="X179" s="1544"/>
      <c r="Y179" s="1544"/>
      <c r="Z179" s="1544"/>
      <c r="AA179" s="1544"/>
      <c r="AB179" s="1544"/>
      <c r="AC179" s="1544"/>
      <c r="AD179" s="1544"/>
      <c r="AE179" s="1544"/>
      <c r="AF179" s="1544"/>
      <c r="AG179" s="1544"/>
      <c r="AH179" s="1544"/>
      <c r="AI179" s="1544"/>
      <c r="AJ179" s="1544"/>
      <c r="AK179" s="1544"/>
      <c r="AL179" s="1544"/>
      <c r="AM179" s="1544"/>
      <c r="AN179" s="1544"/>
      <c r="AO179" s="1544"/>
      <c r="AP179" s="1544"/>
      <c r="AQ179" s="1544"/>
      <c r="AR179" s="1544"/>
    </row>
    <row r="180" spans="1:44" ht="15.75" thickBot="1">
      <c r="A180" s="1544"/>
      <c r="B180" s="1544"/>
      <c r="C180" s="1544"/>
      <c r="D180" s="1544"/>
      <c r="E180" s="1544"/>
      <c r="F180" s="1544"/>
      <c r="G180" s="1544"/>
      <c r="H180" s="1544"/>
      <c r="I180" s="1544"/>
      <c r="J180" s="1544"/>
      <c r="K180" s="1544"/>
      <c r="L180" s="1544"/>
      <c r="M180" s="1544"/>
      <c r="N180" s="1544"/>
      <c r="O180" s="1544"/>
      <c r="P180" s="1544"/>
      <c r="Q180" s="1544"/>
      <c r="R180" s="1544"/>
      <c r="S180" s="1544"/>
      <c r="T180" s="1544"/>
      <c r="U180" s="1544"/>
      <c r="V180" s="1544"/>
      <c r="W180" s="1544"/>
      <c r="X180" s="1544"/>
      <c r="Y180" s="1544"/>
      <c r="Z180" s="1544"/>
      <c r="AA180" s="1544"/>
      <c r="AB180" s="1544"/>
      <c r="AC180" s="1544"/>
      <c r="AD180" s="1544"/>
      <c r="AE180" s="1544"/>
      <c r="AF180" s="1544"/>
      <c r="AG180" s="1544"/>
      <c r="AH180" s="1544"/>
      <c r="AI180" s="1544"/>
      <c r="AJ180" s="1544"/>
      <c r="AK180" s="1544"/>
      <c r="AL180" s="1544"/>
      <c r="AM180" s="1544"/>
      <c r="AN180" s="1544"/>
      <c r="AO180" s="1544"/>
      <c r="AP180" s="1544"/>
      <c r="AQ180" s="1544"/>
      <c r="AR180" s="1544"/>
    </row>
    <row r="181" spans="1:44" ht="15.75" thickBot="1">
      <c r="A181" s="1544"/>
      <c r="B181" s="1544"/>
      <c r="C181" s="1544"/>
      <c r="D181" s="1544"/>
      <c r="E181" s="1544"/>
      <c r="F181" s="1544"/>
      <c r="G181" s="1544"/>
      <c r="H181" s="1544"/>
      <c r="I181" s="1544"/>
      <c r="J181" s="1544"/>
      <c r="K181" s="1544"/>
      <c r="L181" s="1544"/>
      <c r="M181" s="1544"/>
      <c r="N181" s="1544"/>
      <c r="O181" s="1544"/>
      <c r="P181" s="1544"/>
      <c r="Q181" s="1544"/>
      <c r="R181" s="1544"/>
      <c r="S181" s="1544"/>
      <c r="T181" s="1544"/>
      <c r="U181" s="1544"/>
      <c r="V181" s="1544"/>
      <c r="W181" s="1544"/>
      <c r="X181" s="1544"/>
      <c r="Y181" s="1544"/>
      <c r="Z181" s="1544"/>
      <c r="AA181" s="1544"/>
      <c r="AB181" s="1544"/>
      <c r="AC181" s="1544"/>
      <c r="AD181" s="1544"/>
      <c r="AE181" s="1544"/>
      <c r="AF181" s="1544"/>
      <c r="AG181" s="1544"/>
      <c r="AH181" s="1544"/>
      <c r="AI181" s="1544"/>
      <c r="AJ181" s="1544"/>
      <c r="AK181" s="1544"/>
      <c r="AL181" s="1544"/>
      <c r="AM181" s="1544"/>
      <c r="AN181" s="1544"/>
      <c r="AO181" s="1544"/>
      <c r="AP181" s="1544"/>
      <c r="AQ181" s="1544"/>
      <c r="AR181" s="1544"/>
    </row>
    <row r="182" spans="1:44" ht="15.75" thickBot="1">
      <c r="A182" s="1544"/>
      <c r="B182" s="1544"/>
      <c r="C182" s="1544"/>
      <c r="D182" s="1544"/>
      <c r="E182" s="1544"/>
      <c r="F182" s="1544"/>
      <c r="G182" s="1544"/>
      <c r="H182" s="1544"/>
      <c r="I182" s="1544"/>
      <c r="J182" s="1544"/>
      <c r="K182" s="1544"/>
      <c r="L182" s="1544"/>
      <c r="M182" s="1544"/>
      <c r="N182" s="1544"/>
      <c r="O182" s="1544"/>
      <c r="P182" s="1544"/>
      <c r="Q182" s="1544"/>
      <c r="R182" s="1544"/>
      <c r="S182" s="1544"/>
      <c r="T182" s="1544"/>
      <c r="U182" s="1544"/>
      <c r="V182" s="1544"/>
      <c r="W182" s="1544"/>
      <c r="X182" s="1544"/>
      <c r="Y182" s="1544"/>
      <c r="Z182" s="1544"/>
      <c r="AA182" s="1544"/>
      <c r="AB182" s="1544"/>
      <c r="AC182" s="1544"/>
      <c r="AD182" s="1544"/>
      <c r="AE182" s="1544"/>
      <c r="AF182" s="1544"/>
      <c r="AG182" s="1544"/>
      <c r="AH182" s="1544"/>
      <c r="AI182" s="1544"/>
      <c r="AJ182" s="1544"/>
      <c r="AK182" s="1544"/>
      <c r="AL182" s="1544"/>
      <c r="AM182" s="1544"/>
      <c r="AN182" s="1544"/>
      <c r="AO182" s="1544"/>
      <c r="AP182" s="1544"/>
      <c r="AQ182" s="1544"/>
      <c r="AR182" s="1544"/>
    </row>
    <row r="183" spans="1:44" ht="15.75" thickBot="1">
      <c r="A183" s="1544"/>
      <c r="B183" s="1544"/>
      <c r="C183" s="1544"/>
      <c r="D183" s="1544"/>
      <c r="E183" s="1544"/>
      <c r="F183" s="1544"/>
      <c r="G183" s="1544"/>
      <c r="H183" s="1544"/>
      <c r="I183" s="1544"/>
      <c r="J183" s="1544"/>
      <c r="K183" s="1544"/>
      <c r="L183" s="1544"/>
      <c r="M183" s="1544"/>
      <c r="N183" s="1544"/>
      <c r="O183" s="1544"/>
      <c r="P183" s="1544"/>
      <c r="Q183" s="1544"/>
      <c r="R183" s="1544"/>
      <c r="S183" s="1544"/>
      <c r="T183" s="1544"/>
      <c r="U183" s="1544"/>
      <c r="V183" s="1544"/>
      <c r="W183" s="1544"/>
      <c r="X183" s="1544"/>
      <c r="Y183" s="1544"/>
      <c r="Z183" s="1544"/>
      <c r="AA183" s="1544"/>
      <c r="AB183" s="1544"/>
      <c r="AC183" s="1544"/>
      <c r="AD183" s="1544"/>
      <c r="AE183" s="1544"/>
      <c r="AF183" s="1544"/>
      <c r="AG183" s="1544"/>
      <c r="AH183" s="1544"/>
      <c r="AI183" s="1544"/>
      <c r="AJ183" s="1544"/>
      <c r="AK183" s="1544"/>
      <c r="AL183" s="1544"/>
      <c r="AM183" s="1544"/>
      <c r="AN183" s="1544"/>
      <c r="AO183" s="1544"/>
      <c r="AP183" s="1544"/>
      <c r="AQ183" s="1544"/>
      <c r="AR183" s="1544"/>
    </row>
    <row r="184" spans="1:44" ht="15.75" thickBot="1">
      <c r="A184" s="1544"/>
      <c r="B184" s="1544"/>
      <c r="C184" s="1544"/>
      <c r="D184" s="1544"/>
      <c r="E184" s="1544"/>
      <c r="F184" s="1544"/>
      <c r="G184" s="1544"/>
      <c r="H184" s="1544"/>
      <c r="I184" s="1544"/>
      <c r="J184" s="1544"/>
      <c r="K184" s="1544"/>
      <c r="L184" s="1544"/>
      <c r="M184" s="1544"/>
      <c r="N184" s="1544"/>
      <c r="O184" s="1544"/>
      <c r="P184" s="1544"/>
      <c r="Q184" s="1544"/>
      <c r="R184" s="1544"/>
      <c r="S184" s="1544"/>
      <c r="T184" s="1544"/>
      <c r="U184" s="1544"/>
      <c r="V184" s="1544"/>
      <c r="W184" s="1544"/>
      <c r="X184" s="1544"/>
      <c r="Y184" s="1544"/>
      <c r="Z184" s="1544"/>
      <c r="AA184" s="1544"/>
      <c r="AB184" s="1544"/>
      <c r="AC184" s="1544"/>
      <c r="AD184" s="1544"/>
      <c r="AE184" s="1544"/>
      <c r="AF184" s="1544"/>
      <c r="AG184" s="1544"/>
      <c r="AH184" s="1544"/>
      <c r="AI184" s="1544"/>
      <c r="AJ184" s="1544"/>
      <c r="AK184" s="1544"/>
      <c r="AL184" s="1544"/>
      <c r="AM184" s="1544"/>
      <c r="AN184" s="1544"/>
      <c r="AO184" s="1544"/>
      <c r="AP184" s="1544"/>
      <c r="AQ184" s="1544"/>
      <c r="AR184" s="1544"/>
    </row>
    <row r="185" spans="1:44" ht="15.75" thickBot="1">
      <c r="A185" s="1544"/>
      <c r="B185" s="1544"/>
      <c r="C185" s="1544"/>
      <c r="D185" s="1544"/>
      <c r="E185" s="1544"/>
      <c r="F185" s="1544"/>
      <c r="G185" s="1544"/>
      <c r="H185" s="1544"/>
      <c r="I185" s="1544"/>
      <c r="J185" s="1544"/>
      <c r="K185" s="1544"/>
      <c r="L185" s="1544"/>
      <c r="M185" s="1544"/>
      <c r="N185" s="1544"/>
      <c r="O185" s="1544"/>
      <c r="P185" s="1544"/>
      <c r="Q185" s="1544"/>
      <c r="R185" s="1544"/>
      <c r="S185" s="1544"/>
      <c r="T185" s="1544"/>
      <c r="U185" s="1544"/>
      <c r="V185" s="1544"/>
      <c r="W185" s="1544"/>
      <c r="X185" s="1544"/>
      <c r="Y185" s="1544"/>
      <c r="Z185" s="1544"/>
      <c r="AA185" s="1544"/>
      <c r="AB185" s="1544"/>
      <c r="AC185" s="1544"/>
      <c r="AD185" s="1544"/>
      <c r="AE185" s="1544"/>
      <c r="AF185" s="1544"/>
      <c r="AG185" s="1544"/>
      <c r="AH185" s="1544"/>
      <c r="AI185" s="1544"/>
      <c r="AJ185" s="1544"/>
      <c r="AK185" s="1544"/>
      <c r="AL185" s="1544"/>
      <c r="AM185" s="1544"/>
      <c r="AN185" s="1544"/>
      <c r="AO185" s="1544"/>
      <c r="AP185" s="1544"/>
      <c r="AQ185" s="1544"/>
      <c r="AR185" s="1544"/>
    </row>
    <row r="186" spans="1:44" ht="15.75" thickBot="1">
      <c r="A186" s="1544"/>
      <c r="B186" s="1544"/>
      <c r="C186" s="1544"/>
      <c r="D186" s="1544"/>
      <c r="E186" s="1544"/>
      <c r="F186" s="1544"/>
      <c r="G186" s="1544"/>
      <c r="H186" s="1544"/>
      <c r="I186" s="1544"/>
      <c r="J186" s="1544"/>
      <c r="K186" s="1544"/>
      <c r="L186" s="1544"/>
      <c r="M186" s="1544"/>
      <c r="N186" s="1544"/>
      <c r="O186" s="1544"/>
      <c r="P186" s="1544"/>
      <c r="Q186" s="1544"/>
      <c r="R186" s="1544"/>
      <c r="S186" s="1544"/>
      <c r="T186" s="1544"/>
      <c r="U186" s="1544"/>
      <c r="V186" s="1544"/>
      <c r="W186" s="1544"/>
      <c r="X186" s="1544"/>
      <c r="Y186" s="1544"/>
      <c r="Z186" s="1544"/>
      <c r="AA186" s="1544"/>
      <c r="AB186" s="1544"/>
      <c r="AC186" s="1544"/>
      <c r="AD186" s="1544"/>
      <c r="AE186" s="1544"/>
      <c r="AF186" s="1544"/>
      <c r="AG186" s="1544"/>
      <c r="AH186" s="1544"/>
      <c r="AI186" s="1544"/>
      <c r="AJ186" s="1544"/>
      <c r="AK186" s="1544"/>
      <c r="AL186" s="1544"/>
      <c r="AM186" s="1544"/>
      <c r="AN186" s="1544"/>
      <c r="AO186" s="1544"/>
      <c r="AP186" s="1544"/>
      <c r="AQ186" s="1544"/>
      <c r="AR186" s="1544"/>
    </row>
    <row r="187" spans="1:44" ht="15.75" thickBot="1">
      <c r="A187" s="1544"/>
      <c r="B187" s="1544"/>
      <c r="C187" s="1544"/>
      <c r="D187" s="1544"/>
      <c r="E187" s="1544"/>
      <c r="F187" s="1544"/>
      <c r="G187" s="1544"/>
      <c r="H187" s="1544"/>
      <c r="I187" s="1544"/>
      <c r="J187" s="1544"/>
      <c r="K187" s="1544"/>
      <c r="L187" s="1544"/>
      <c r="M187" s="1544"/>
      <c r="N187" s="1544"/>
      <c r="O187" s="1544"/>
      <c r="P187" s="1544"/>
      <c r="Q187" s="1544"/>
      <c r="R187" s="1544"/>
      <c r="S187" s="1544"/>
      <c r="T187" s="1544"/>
      <c r="U187" s="1544"/>
      <c r="V187" s="1544"/>
      <c r="W187" s="1544"/>
      <c r="X187" s="1544"/>
      <c r="Y187" s="1544"/>
      <c r="Z187" s="1544"/>
      <c r="AA187" s="1544"/>
      <c r="AB187" s="1544"/>
      <c r="AC187" s="1544"/>
      <c r="AD187" s="1544"/>
      <c r="AE187" s="1544"/>
      <c r="AF187" s="1544"/>
      <c r="AG187" s="1544"/>
      <c r="AH187" s="1544"/>
      <c r="AI187" s="1544"/>
      <c r="AJ187" s="1544"/>
      <c r="AK187" s="1544"/>
      <c r="AL187" s="1544"/>
      <c r="AM187" s="1544"/>
      <c r="AN187" s="1544"/>
      <c r="AO187" s="1544"/>
      <c r="AP187" s="1544"/>
      <c r="AQ187" s="1544"/>
      <c r="AR187" s="1544"/>
    </row>
    <row r="188" spans="1:44" ht="15.75" thickBot="1">
      <c r="A188" s="1544"/>
      <c r="B188" s="1544"/>
      <c r="C188" s="1544"/>
      <c r="D188" s="1544"/>
      <c r="E188" s="1544"/>
      <c r="F188" s="1544"/>
      <c r="G188" s="1544"/>
      <c r="H188" s="1544"/>
      <c r="I188" s="1544"/>
      <c r="J188" s="1544"/>
      <c r="K188" s="1544"/>
      <c r="L188" s="1544"/>
      <c r="M188" s="1544"/>
      <c r="N188" s="1544"/>
      <c r="O188" s="1544"/>
      <c r="P188" s="1544"/>
      <c r="Q188" s="1544"/>
      <c r="R188" s="1544"/>
      <c r="S188" s="1544"/>
      <c r="T188" s="1544"/>
      <c r="U188" s="1544"/>
      <c r="V188" s="1544"/>
      <c r="W188" s="1544"/>
      <c r="X188" s="1544"/>
      <c r="Y188" s="1544"/>
      <c r="Z188" s="1544"/>
      <c r="AA188" s="1544"/>
      <c r="AB188" s="1544"/>
      <c r="AC188" s="1544"/>
      <c r="AD188" s="1544"/>
      <c r="AE188" s="1544"/>
      <c r="AF188" s="1544"/>
      <c r="AG188" s="1544"/>
      <c r="AH188" s="1544"/>
      <c r="AI188" s="1544"/>
      <c r="AJ188" s="1544"/>
      <c r="AK188" s="1544"/>
      <c r="AL188" s="1544"/>
      <c r="AM188" s="1544"/>
      <c r="AN188" s="1544"/>
      <c r="AO188" s="1544"/>
      <c r="AP188" s="1544"/>
      <c r="AQ188" s="1544"/>
      <c r="AR188" s="1544"/>
    </row>
    <row r="189" spans="1:44" ht="15.75" thickBot="1">
      <c r="A189" s="1544"/>
      <c r="B189" s="1544"/>
      <c r="C189" s="1544"/>
      <c r="D189" s="1544"/>
      <c r="E189" s="1544"/>
      <c r="F189" s="1544"/>
      <c r="G189" s="1544"/>
      <c r="H189" s="1544"/>
      <c r="I189" s="1544"/>
      <c r="J189" s="1544"/>
      <c r="K189" s="1544"/>
      <c r="L189" s="1544"/>
      <c r="M189" s="1544"/>
      <c r="N189" s="1544"/>
      <c r="O189" s="1544"/>
      <c r="P189" s="1544"/>
      <c r="Q189" s="1544"/>
      <c r="R189" s="1544"/>
      <c r="S189" s="1544"/>
      <c r="T189" s="1544"/>
      <c r="U189" s="1544"/>
      <c r="V189" s="1544"/>
      <c r="W189" s="1544"/>
      <c r="X189" s="1544"/>
      <c r="Y189" s="1544"/>
      <c r="Z189" s="1544"/>
      <c r="AA189" s="1544"/>
      <c r="AB189" s="1544"/>
      <c r="AC189" s="1544"/>
      <c r="AD189" s="1544"/>
      <c r="AE189" s="1544"/>
      <c r="AF189" s="1544"/>
      <c r="AG189" s="1544"/>
      <c r="AH189" s="1544"/>
      <c r="AI189" s="1544"/>
      <c r="AJ189" s="1544"/>
      <c r="AK189" s="1544"/>
      <c r="AL189" s="1544"/>
      <c r="AM189" s="1544"/>
      <c r="AN189" s="1544"/>
      <c r="AO189" s="1544"/>
      <c r="AP189" s="1544"/>
      <c r="AQ189" s="1544"/>
      <c r="AR189" s="1544"/>
    </row>
    <row r="190" spans="1:44" ht="15.75" thickBot="1">
      <c r="A190" s="1544"/>
      <c r="B190" s="1544"/>
      <c r="C190" s="1544"/>
      <c r="D190" s="1544"/>
      <c r="E190" s="1544"/>
      <c r="F190" s="1544"/>
      <c r="G190" s="1544"/>
      <c r="H190" s="1544"/>
      <c r="I190" s="1544"/>
      <c r="J190" s="1544"/>
      <c r="K190" s="1544"/>
      <c r="L190" s="1544"/>
      <c r="M190" s="1544"/>
      <c r="N190" s="1544"/>
      <c r="O190" s="1544"/>
      <c r="P190" s="1544"/>
      <c r="Q190" s="1544"/>
      <c r="R190" s="1544"/>
      <c r="S190" s="1544"/>
      <c r="T190" s="1544"/>
      <c r="U190" s="1544"/>
      <c r="V190" s="1544"/>
      <c r="W190" s="1544"/>
      <c r="X190" s="1544"/>
      <c r="Y190" s="1544"/>
      <c r="Z190" s="1544"/>
      <c r="AA190" s="1544"/>
      <c r="AB190" s="1544"/>
      <c r="AC190" s="1544"/>
      <c r="AD190" s="1544"/>
      <c r="AE190" s="1544"/>
      <c r="AF190" s="1544"/>
      <c r="AG190" s="1544"/>
      <c r="AH190" s="1544"/>
      <c r="AI190" s="1544"/>
      <c r="AJ190" s="1544"/>
      <c r="AK190" s="1544"/>
      <c r="AL190" s="1544"/>
      <c r="AM190" s="1544"/>
      <c r="AN190" s="1544"/>
      <c r="AO190" s="1544"/>
      <c r="AP190" s="1544"/>
      <c r="AQ190" s="1544"/>
      <c r="AR190" s="1544"/>
    </row>
    <row r="191" spans="1:44" ht="15.75" thickBot="1">
      <c r="A191" s="1544"/>
      <c r="B191" s="1544"/>
      <c r="C191" s="1544"/>
      <c r="D191" s="1544"/>
      <c r="E191" s="1544"/>
      <c r="F191" s="1544"/>
      <c r="G191" s="1544"/>
      <c r="H191" s="1544"/>
      <c r="I191" s="1544"/>
      <c r="J191" s="1544"/>
      <c r="K191" s="1544"/>
      <c r="L191" s="1544"/>
      <c r="M191" s="1544"/>
      <c r="N191" s="1544"/>
      <c r="O191" s="1544"/>
      <c r="P191" s="1544"/>
      <c r="Q191" s="1544"/>
      <c r="R191" s="1544"/>
      <c r="S191" s="1544"/>
      <c r="T191" s="1544"/>
      <c r="U191" s="1544"/>
      <c r="V191" s="1544"/>
      <c r="W191" s="1544"/>
      <c r="X191" s="1544"/>
      <c r="Y191" s="1544"/>
      <c r="Z191" s="1544"/>
      <c r="AA191" s="1544"/>
      <c r="AB191" s="1544"/>
      <c r="AC191" s="1544"/>
      <c r="AD191" s="1544"/>
      <c r="AE191" s="1544"/>
      <c r="AF191" s="1544"/>
      <c r="AG191" s="1544"/>
      <c r="AH191" s="1544"/>
      <c r="AI191" s="1544"/>
      <c r="AJ191" s="1544"/>
      <c r="AK191" s="1544"/>
      <c r="AL191" s="1544"/>
      <c r="AM191" s="1544"/>
      <c r="AN191" s="1544"/>
      <c r="AO191" s="1544"/>
      <c r="AP191" s="1544"/>
      <c r="AQ191" s="1544"/>
      <c r="AR191" s="1544"/>
    </row>
    <row r="192" spans="1:44" ht="15.75" thickBot="1">
      <c r="A192" s="1544"/>
      <c r="B192" s="1544"/>
      <c r="C192" s="1544"/>
      <c r="D192" s="1544"/>
      <c r="E192" s="1544"/>
      <c r="F192" s="1544"/>
      <c r="G192" s="1544"/>
      <c r="H192" s="1544"/>
      <c r="I192" s="1544"/>
      <c r="J192" s="1544"/>
      <c r="K192" s="1544"/>
      <c r="L192" s="1544"/>
      <c r="M192" s="1544"/>
      <c r="N192" s="1544"/>
      <c r="O192" s="1544"/>
      <c r="P192" s="1544"/>
      <c r="Q192" s="1544"/>
      <c r="R192" s="1544"/>
      <c r="S192" s="1544"/>
      <c r="T192" s="1544"/>
      <c r="U192" s="1544"/>
      <c r="V192" s="1544"/>
      <c r="W192" s="1544"/>
      <c r="X192" s="1544"/>
      <c r="Y192" s="1544"/>
      <c r="Z192" s="1544"/>
      <c r="AA192" s="1544"/>
      <c r="AB192" s="1544"/>
      <c r="AC192" s="1544"/>
      <c r="AD192" s="1544"/>
      <c r="AE192" s="1544"/>
      <c r="AF192" s="1544"/>
      <c r="AG192" s="1544"/>
      <c r="AH192" s="1544"/>
      <c r="AI192" s="1544"/>
      <c r="AJ192" s="1544"/>
      <c r="AK192" s="1544"/>
      <c r="AL192" s="1544"/>
      <c r="AM192" s="1544"/>
      <c r="AN192" s="1544"/>
      <c r="AO192" s="1544"/>
      <c r="AP192" s="1544"/>
      <c r="AQ192" s="1544"/>
      <c r="AR192" s="1544"/>
    </row>
    <row r="193" spans="1:44" ht="15.75" thickBot="1">
      <c r="A193" s="1544"/>
      <c r="B193" s="1544"/>
      <c r="C193" s="1544"/>
      <c r="D193" s="1544"/>
      <c r="E193" s="1544"/>
      <c r="F193" s="1544"/>
      <c r="G193" s="1544"/>
      <c r="H193" s="1544"/>
      <c r="I193" s="1544"/>
      <c r="J193" s="1544"/>
      <c r="K193" s="1544"/>
      <c r="L193" s="1544"/>
      <c r="M193" s="1544"/>
      <c r="N193" s="1544"/>
      <c r="O193" s="1544"/>
      <c r="P193" s="1544"/>
      <c r="Q193" s="1544"/>
      <c r="R193" s="1544"/>
      <c r="S193" s="1544"/>
      <c r="T193" s="1544"/>
      <c r="U193" s="1544"/>
      <c r="V193" s="1544"/>
      <c r="W193" s="1544"/>
      <c r="X193" s="1544"/>
      <c r="Y193" s="1544"/>
      <c r="Z193" s="1544"/>
      <c r="AA193" s="1544"/>
      <c r="AB193" s="1544"/>
      <c r="AC193" s="1544"/>
      <c r="AD193" s="1544"/>
      <c r="AE193" s="1544"/>
      <c r="AF193" s="1544"/>
      <c r="AG193" s="1544"/>
      <c r="AH193" s="1544"/>
      <c r="AI193" s="1544"/>
      <c r="AJ193" s="1544"/>
      <c r="AK193" s="1544"/>
      <c r="AL193" s="1544"/>
      <c r="AM193" s="1544"/>
      <c r="AN193" s="1544"/>
      <c r="AO193" s="1544"/>
      <c r="AP193" s="1544"/>
      <c r="AQ193" s="1544"/>
      <c r="AR193" s="1544"/>
    </row>
    <row r="194" spans="1:44" ht="15.75" thickBot="1">
      <c r="A194" s="1544"/>
      <c r="B194" s="1544"/>
      <c r="C194" s="1544"/>
      <c r="D194" s="1544"/>
      <c r="E194" s="1544"/>
      <c r="F194" s="1544"/>
      <c r="G194" s="1544"/>
      <c r="H194" s="1544"/>
      <c r="I194" s="1544"/>
      <c r="J194" s="1544"/>
      <c r="K194" s="1544"/>
      <c r="L194" s="1544"/>
      <c r="M194" s="1544"/>
      <c r="N194" s="1544"/>
      <c r="O194" s="1544"/>
      <c r="P194" s="1544"/>
      <c r="Q194" s="1544"/>
      <c r="R194" s="1544"/>
      <c r="S194" s="1544"/>
      <c r="T194" s="1544"/>
      <c r="U194" s="1544"/>
      <c r="V194" s="1544"/>
      <c r="W194" s="1544"/>
      <c r="X194" s="1544"/>
      <c r="Y194" s="1544"/>
      <c r="Z194" s="1544"/>
      <c r="AA194" s="1544"/>
      <c r="AB194" s="1544"/>
      <c r="AC194" s="1544"/>
      <c r="AD194" s="1544"/>
      <c r="AE194" s="1544"/>
      <c r="AF194" s="1544"/>
      <c r="AG194" s="1544"/>
      <c r="AH194" s="1544"/>
      <c r="AI194" s="1544"/>
      <c r="AJ194" s="1544"/>
      <c r="AK194" s="1544"/>
      <c r="AL194" s="1544"/>
      <c r="AM194" s="1544"/>
      <c r="AN194" s="1544"/>
      <c r="AO194" s="1544"/>
      <c r="AP194" s="1544"/>
      <c r="AQ194" s="1544"/>
      <c r="AR194" s="1544"/>
    </row>
    <row r="195" spans="1:44" ht="15.75" thickBot="1">
      <c r="A195" s="1544"/>
      <c r="B195" s="1544"/>
      <c r="C195" s="1544"/>
      <c r="D195" s="1544"/>
      <c r="E195" s="1544"/>
      <c r="F195" s="1544"/>
      <c r="G195" s="1544"/>
      <c r="H195" s="1544"/>
      <c r="I195" s="1544"/>
      <c r="J195" s="1544"/>
      <c r="K195" s="1544"/>
      <c r="L195" s="1544"/>
      <c r="M195" s="1544"/>
      <c r="N195" s="1544"/>
      <c r="O195" s="1544"/>
      <c r="P195" s="1544"/>
      <c r="Q195" s="1544"/>
      <c r="R195" s="1544"/>
      <c r="S195" s="1544"/>
      <c r="T195" s="1544"/>
      <c r="U195" s="1544"/>
      <c r="V195" s="1544"/>
      <c r="W195" s="1544"/>
      <c r="X195" s="1544"/>
      <c r="Y195" s="1544"/>
      <c r="Z195" s="1544"/>
      <c r="AA195" s="1544"/>
      <c r="AB195" s="1544"/>
      <c r="AC195" s="1544"/>
      <c r="AD195" s="1544"/>
      <c r="AE195" s="1544"/>
      <c r="AF195" s="1544"/>
      <c r="AG195" s="1544"/>
      <c r="AH195" s="1544"/>
      <c r="AI195" s="1544"/>
      <c r="AJ195" s="1544"/>
      <c r="AK195" s="1544"/>
      <c r="AL195" s="1544"/>
      <c r="AM195" s="1544"/>
      <c r="AN195" s="1544"/>
      <c r="AO195" s="1544"/>
      <c r="AP195" s="1544"/>
      <c r="AQ195" s="1544"/>
      <c r="AR195" s="1544"/>
    </row>
    <row r="196" spans="1:44" ht="15.75" thickBot="1">
      <c r="A196" s="1544"/>
      <c r="B196" s="1544"/>
      <c r="C196" s="1544"/>
      <c r="D196" s="1544"/>
      <c r="E196" s="1544"/>
      <c r="F196" s="1544"/>
      <c r="G196" s="1544"/>
      <c r="H196" s="1544"/>
      <c r="I196" s="1544"/>
      <c r="J196" s="1544"/>
      <c r="K196" s="1544"/>
      <c r="L196" s="1544"/>
      <c r="M196" s="1544"/>
      <c r="N196" s="1544"/>
      <c r="O196" s="1544"/>
      <c r="P196" s="1544"/>
      <c r="Q196" s="1544"/>
      <c r="R196" s="1544"/>
      <c r="S196" s="1544"/>
      <c r="T196" s="1544"/>
      <c r="U196" s="1544"/>
      <c r="V196" s="1544"/>
      <c r="W196" s="1544"/>
      <c r="X196" s="1544"/>
      <c r="Y196" s="1544"/>
      <c r="Z196" s="1544"/>
      <c r="AA196" s="1544"/>
      <c r="AB196" s="1544"/>
      <c r="AC196" s="1544"/>
      <c r="AD196" s="1544"/>
      <c r="AE196" s="1544"/>
      <c r="AF196" s="1544"/>
      <c r="AG196" s="1544"/>
      <c r="AH196" s="1544"/>
      <c r="AI196" s="1544"/>
      <c r="AJ196" s="1544"/>
      <c r="AK196" s="1544"/>
      <c r="AL196" s="1544"/>
      <c r="AM196" s="1544"/>
      <c r="AN196" s="1544"/>
      <c r="AO196" s="1544"/>
      <c r="AP196" s="1544"/>
      <c r="AQ196" s="1544"/>
      <c r="AR196" s="1544"/>
    </row>
    <row r="197" spans="1:44" ht="15.75" thickBot="1">
      <c r="A197" s="1544"/>
      <c r="B197" s="1544"/>
      <c r="C197" s="1544"/>
      <c r="D197" s="1544"/>
      <c r="E197" s="1544"/>
      <c r="F197" s="1544"/>
      <c r="G197" s="1544"/>
      <c r="H197" s="1544"/>
      <c r="I197" s="1544"/>
      <c r="J197" s="1544"/>
      <c r="K197" s="1544"/>
      <c r="L197" s="1544"/>
      <c r="M197" s="1544"/>
      <c r="N197" s="1544"/>
      <c r="O197" s="1544"/>
      <c r="P197" s="1544"/>
      <c r="Q197" s="1544"/>
      <c r="R197" s="1544"/>
      <c r="S197" s="1544"/>
      <c r="T197" s="1544"/>
      <c r="U197" s="1544"/>
      <c r="V197" s="1544"/>
      <c r="W197" s="1544"/>
      <c r="X197" s="1544"/>
      <c r="Y197" s="1544"/>
      <c r="Z197" s="1544"/>
      <c r="AA197" s="1544"/>
      <c r="AB197" s="1544"/>
      <c r="AC197" s="1544"/>
      <c r="AD197" s="1544"/>
      <c r="AE197" s="1544"/>
      <c r="AF197" s="1544"/>
      <c r="AG197" s="1544"/>
      <c r="AH197" s="1544"/>
      <c r="AI197" s="1544"/>
      <c r="AJ197" s="1544"/>
      <c r="AK197" s="1544"/>
      <c r="AL197" s="1544"/>
      <c r="AM197" s="1544"/>
      <c r="AN197" s="1544"/>
      <c r="AO197" s="1544"/>
      <c r="AP197" s="1544"/>
      <c r="AQ197" s="1544"/>
      <c r="AR197" s="1544"/>
    </row>
    <row r="198" spans="1:44" ht="15.75" thickBot="1">
      <c r="A198" s="1544"/>
      <c r="B198" s="1544"/>
      <c r="C198" s="1544"/>
      <c r="D198" s="1544"/>
      <c r="E198" s="1544"/>
      <c r="F198" s="1544"/>
      <c r="G198" s="1544"/>
      <c r="H198" s="1544"/>
      <c r="I198" s="1544"/>
      <c r="J198" s="1544"/>
      <c r="K198" s="1544"/>
      <c r="L198" s="1544"/>
      <c r="M198" s="1544"/>
      <c r="N198" s="1544"/>
      <c r="O198" s="1544"/>
      <c r="P198" s="1544"/>
      <c r="Q198" s="1544"/>
      <c r="R198" s="1544"/>
      <c r="S198" s="1544"/>
      <c r="T198" s="1544"/>
      <c r="U198" s="1544"/>
      <c r="V198" s="1544"/>
      <c r="W198" s="1544"/>
      <c r="X198" s="1544"/>
      <c r="Y198" s="1544"/>
      <c r="Z198" s="1544"/>
      <c r="AA198" s="1544"/>
      <c r="AB198" s="1544"/>
      <c r="AC198" s="1544"/>
      <c r="AD198" s="1544"/>
      <c r="AE198" s="1544"/>
      <c r="AF198" s="1544"/>
      <c r="AG198" s="1544"/>
      <c r="AH198" s="1544"/>
      <c r="AI198" s="1544"/>
      <c r="AJ198" s="1544"/>
      <c r="AK198" s="1544"/>
      <c r="AL198" s="1544"/>
      <c r="AM198" s="1544"/>
      <c r="AN198" s="1544"/>
      <c r="AO198" s="1544"/>
      <c r="AP198" s="1544"/>
      <c r="AQ198" s="1544"/>
      <c r="AR198" s="1544"/>
    </row>
    <row r="199" spans="1:44" ht="15.75" thickBot="1">
      <c r="A199" s="1544"/>
      <c r="B199" s="1544"/>
      <c r="C199" s="1544"/>
      <c r="D199" s="1544"/>
      <c r="E199" s="1544"/>
      <c r="F199" s="1544"/>
      <c r="G199" s="1544"/>
      <c r="H199" s="1544"/>
      <c r="I199" s="1544"/>
      <c r="J199" s="1544"/>
      <c r="K199" s="1544"/>
      <c r="L199" s="1544"/>
      <c r="M199" s="1544"/>
      <c r="N199" s="1544"/>
      <c r="O199" s="1544"/>
      <c r="P199" s="1544"/>
      <c r="Q199" s="1544"/>
      <c r="R199" s="1544"/>
      <c r="S199" s="1544"/>
      <c r="T199" s="1544"/>
      <c r="U199" s="1544"/>
      <c r="V199" s="1544"/>
      <c r="W199" s="1544"/>
      <c r="X199" s="1544"/>
      <c r="Y199" s="1544"/>
      <c r="Z199" s="1544"/>
      <c r="AA199" s="1544"/>
      <c r="AB199" s="1544"/>
      <c r="AC199" s="1544"/>
      <c r="AD199" s="1544"/>
      <c r="AE199" s="1544"/>
      <c r="AF199" s="1544"/>
      <c r="AG199" s="1544"/>
      <c r="AH199" s="1544"/>
      <c r="AI199" s="1544"/>
      <c r="AJ199" s="1544"/>
      <c r="AK199" s="1544"/>
      <c r="AL199" s="1544"/>
      <c r="AM199" s="1544"/>
      <c r="AN199" s="1544"/>
      <c r="AO199" s="1544"/>
      <c r="AP199" s="1544"/>
      <c r="AQ199" s="1544"/>
      <c r="AR199" s="1544"/>
    </row>
    <row r="200" spans="1:44" ht="15.75" thickBot="1">
      <c r="A200" s="1544"/>
      <c r="B200" s="1544"/>
      <c r="C200" s="1544"/>
      <c r="D200" s="1544"/>
      <c r="E200" s="1544"/>
      <c r="F200" s="1544"/>
      <c r="G200" s="1544"/>
      <c r="H200" s="1544"/>
      <c r="I200" s="1544"/>
      <c r="J200" s="1544"/>
      <c r="K200" s="1544"/>
      <c r="L200" s="1544"/>
      <c r="M200" s="1544"/>
      <c r="N200" s="1544"/>
      <c r="O200" s="1544"/>
      <c r="P200" s="1544"/>
      <c r="Q200" s="1544"/>
      <c r="R200" s="1544"/>
      <c r="S200" s="1544"/>
      <c r="T200" s="1544"/>
      <c r="U200" s="1544"/>
      <c r="V200" s="1544"/>
      <c r="W200" s="1544"/>
      <c r="X200" s="1544"/>
      <c r="Y200" s="1544"/>
      <c r="Z200" s="1544"/>
      <c r="AA200" s="1544"/>
      <c r="AB200" s="1544"/>
      <c r="AC200" s="1544"/>
      <c r="AD200" s="1544"/>
      <c r="AE200" s="1544"/>
      <c r="AF200" s="1544"/>
      <c r="AG200" s="1544"/>
      <c r="AH200" s="1544"/>
      <c r="AI200" s="1544"/>
      <c r="AJ200" s="1544"/>
      <c r="AK200" s="1544"/>
      <c r="AL200" s="1544"/>
      <c r="AM200" s="1544"/>
      <c r="AN200" s="1544"/>
      <c r="AO200" s="1544"/>
      <c r="AP200" s="1544"/>
      <c r="AQ200" s="1544"/>
      <c r="AR200" s="1544"/>
    </row>
    <row r="201" spans="1:44" ht="15.75" thickBot="1">
      <c r="A201" s="1544"/>
      <c r="B201" s="1544"/>
      <c r="C201" s="1544"/>
      <c r="D201" s="1544"/>
      <c r="E201" s="1544"/>
      <c r="F201" s="1544"/>
      <c r="G201" s="1544"/>
      <c r="H201" s="1544"/>
      <c r="I201" s="1544"/>
      <c r="J201" s="1544"/>
      <c r="K201" s="1544"/>
      <c r="L201" s="1544"/>
      <c r="M201" s="1544"/>
      <c r="N201" s="1544"/>
      <c r="O201" s="1544"/>
      <c r="P201" s="1544"/>
      <c r="Q201" s="1544"/>
      <c r="R201" s="1544"/>
      <c r="S201" s="1544"/>
      <c r="T201" s="1544"/>
      <c r="U201" s="1544"/>
      <c r="V201" s="1544"/>
      <c r="W201" s="1544"/>
      <c r="X201" s="1544"/>
      <c r="Y201" s="1544"/>
      <c r="Z201" s="1544"/>
      <c r="AA201" s="1544"/>
      <c r="AB201" s="1544"/>
      <c r="AC201" s="1544"/>
      <c r="AD201" s="1544"/>
      <c r="AE201" s="1544"/>
      <c r="AF201" s="1544"/>
      <c r="AG201" s="1544"/>
      <c r="AH201" s="1544"/>
      <c r="AI201" s="1544"/>
      <c r="AJ201" s="1544"/>
      <c r="AK201" s="1544"/>
      <c r="AL201" s="1544"/>
      <c r="AM201" s="1544"/>
      <c r="AN201" s="1544"/>
      <c r="AO201" s="1544"/>
      <c r="AP201" s="1544"/>
      <c r="AQ201" s="1544"/>
      <c r="AR201" s="1544"/>
    </row>
    <row r="202" spans="1:44" ht="15.75" thickBot="1">
      <c r="A202" s="1544"/>
      <c r="B202" s="1544"/>
      <c r="C202" s="1544"/>
      <c r="D202" s="1544"/>
      <c r="E202" s="1544"/>
      <c r="F202" s="1544"/>
      <c r="G202" s="1544"/>
      <c r="H202" s="1544"/>
      <c r="I202" s="1544"/>
      <c r="J202" s="1544"/>
      <c r="K202" s="1544"/>
      <c r="L202" s="1544"/>
      <c r="M202" s="1544"/>
      <c r="N202" s="1544"/>
      <c r="O202" s="1544"/>
      <c r="P202" s="1544"/>
      <c r="Q202" s="1544"/>
      <c r="R202" s="1544"/>
      <c r="S202" s="1544"/>
      <c r="T202" s="1544"/>
      <c r="U202" s="1544"/>
      <c r="V202" s="1544"/>
      <c r="W202" s="1544"/>
      <c r="X202" s="1544"/>
      <c r="Y202" s="1544"/>
      <c r="Z202" s="1544"/>
      <c r="AA202" s="1544"/>
      <c r="AB202" s="1544"/>
      <c r="AC202" s="1544"/>
      <c r="AD202" s="1544"/>
      <c r="AE202" s="1544"/>
      <c r="AF202" s="1544"/>
      <c r="AG202" s="1544"/>
      <c r="AH202" s="1544"/>
      <c r="AI202" s="1544"/>
      <c r="AJ202" s="1544"/>
      <c r="AK202" s="1544"/>
      <c r="AL202" s="1544"/>
      <c r="AM202" s="1544"/>
      <c r="AN202" s="1544"/>
      <c r="AO202" s="1544"/>
      <c r="AP202" s="1544"/>
      <c r="AQ202" s="1544"/>
      <c r="AR202" s="1544"/>
    </row>
    <row r="203" spans="1:44" ht="15.75" thickBot="1">
      <c r="A203" s="1544"/>
      <c r="B203" s="1544"/>
      <c r="C203" s="1544"/>
      <c r="D203" s="1544"/>
      <c r="E203" s="1544"/>
      <c r="F203" s="1544"/>
      <c r="G203" s="1544"/>
      <c r="H203" s="1544"/>
      <c r="I203" s="1544"/>
      <c r="J203" s="1544"/>
      <c r="K203" s="1544"/>
      <c r="L203" s="1544"/>
      <c r="M203" s="1544"/>
      <c r="N203" s="1544"/>
      <c r="O203" s="1544"/>
      <c r="P203" s="1544"/>
      <c r="Q203" s="1544"/>
      <c r="R203" s="1544"/>
      <c r="S203" s="1544"/>
      <c r="T203" s="1544"/>
      <c r="U203" s="1544"/>
      <c r="V203" s="1544"/>
      <c r="W203" s="1544"/>
      <c r="X203" s="1544"/>
      <c r="Y203" s="1544"/>
      <c r="Z203" s="1544"/>
      <c r="AA203" s="1544"/>
      <c r="AB203" s="1544"/>
      <c r="AC203" s="1544"/>
      <c r="AD203" s="1544"/>
      <c r="AE203" s="1544"/>
      <c r="AF203" s="1544"/>
      <c r="AG203" s="1544"/>
      <c r="AH203" s="1544"/>
      <c r="AI203" s="1544"/>
      <c r="AJ203" s="1544"/>
      <c r="AK203" s="1544"/>
      <c r="AL203" s="1544"/>
      <c r="AM203" s="1544"/>
      <c r="AN203" s="1544"/>
      <c r="AO203" s="1544"/>
      <c r="AP203" s="1544"/>
      <c r="AQ203" s="1544"/>
      <c r="AR203" s="1544"/>
    </row>
    <row r="204" spans="1:44" ht="15.75" thickBot="1">
      <c r="A204" s="1544"/>
      <c r="B204" s="1544"/>
      <c r="C204" s="1544"/>
      <c r="D204" s="1544"/>
      <c r="E204" s="1544"/>
      <c r="F204" s="1544"/>
      <c r="G204" s="1544"/>
      <c r="H204" s="1544"/>
      <c r="I204" s="1544"/>
      <c r="J204" s="1544"/>
      <c r="K204" s="1544"/>
      <c r="L204" s="1544"/>
      <c r="M204" s="1544"/>
      <c r="N204" s="1544"/>
      <c r="O204" s="1544"/>
      <c r="P204" s="1544"/>
      <c r="Q204" s="1544"/>
      <c r="R204" s="1544"/>
      <c r="S204" s="1544"/>
      <c r="T204" s="1544"/>
      <c r="U204" s="1544"/>
      <c r="V204" s="1544"/>
      <c r="W204" s="1544"/>
      <c r="X204" s="1544"/>
      <c r="Y204" s="1544"/>
      <c r="Z204" s="1544"/>
      <c r="AA204" s="1544"/>
      <c r="AB204" s="1544"/>
      <c r="AC204" s="1544"/>
      <c r="AD204" s="1544"/>
      <c r="AE204" s="1544"/>
      <c r="AF204" s="1544"/>
      <c r="AG204" s="1544"/>
      <c r="AH204" s="1544"/>
      <c r="AI204" s="1544"/>
      <c r="AJ204" s="1544"/>
      <c r="AK204" s="1544"/>
      <c r="AL204" s="1544"/>
      <c r="AM204" s="1544"/>
      <c r="AN204" s="1544"/>
      <c r="AO204" s="1544"/>
      <c r="AP204" s="1544"/>
      <c r="AQ204" s="1544"/>
      <c r="AR204" s="1544"/>
    </row>
    <row r="205" spans="1:44" ht="15.75" thickBot="1">
      <c r="A205" s="1544"/>
      <c r="B205" s="1544"/>
      <c r="C205" s="1544"/>
      <c r="D205" s="1544"/>
      <c r="E205" s="1544"/>
      <c r="F205" s="1544"/>
      <c r="G205" s="1544"/>
      <c r="H205" s="1544"/>
      <c r="I205" s="1544"/>
      <c r="J205" s="1544"/>
      <c r="K205" s="1544"/>
      <c r="L205" s="1544"/>
      <c r="M205" s="1544"/>
      <c r="N205" s="1544"/>
      <c r="O205" s="1544"/>
      <c r="P205" s="1544"/>
      <c r="Q205" s="1544"/>
      <c r="R205" s="1544"/>
      <c r="S205" s="1544"/>
      <c r="T205" s="1544"/>
      <c r="U205" s="1544"/>
      <c r="V205" s="1544"/>
      <c r="W205" s="1544"/>
      <c r="X205" s="1544"/>
      <c r="Y205" s="1544"/>
      <c r="Z205" s="1544"/>
      <c r="AA205" s="1544"/>
      <c r="AB205" s="1544"/>
      <c r="AC205" s="1544"/>
      <c r="AD205" s="1544"/>
      <c r="AE205" s="1544"/>
      <c r="AF205" s="1544"/>
      <c r="AG205" s="1544"/>
      <c r="AH205" s="1544"/>
      <c r="AI205" s="1544"/>
      <c r="AJ205" s="1544"/>
      <c r="AK205" s="1544"/>
      <c r="AL205" s="1544"/>
      <c r="AM205" s="1544"/>
      <c r="AN205" s="1544"/>
      <c r="AO205" s="1544"/>
      <c r="AP205" s="1544"/>
      <c r="AQ205" s="1544"/>
      <c r="AR205" s="1544"/>
    </row>
    <row r="206" spans="1:44" ht="15.75" thickBot="1">
      <c r="A206" s="1544"/>
      <c r="B206" s="1544"/>
      <c r="C206" s="1544"/>
      <c r="D206" s="1544"/>
      <c r="E206" s="1544"/>
      <c r="F206" s="1544"/>
      <c r="G206" s="1544"/>
      <c r="H206" s="1544"/>
      <c r="I206" s="1544"/>
      <c r="J206" s="1544"/>
      <c r="K206" s="1544"/>
      <c r="L206" s="1544"/>
      <c r="M206" s="1544"/>
      <c r="N206" s="1544"/>
      <c r="O206" s="1544"/>
      <c r="P206" s="1544"/>
      <c r="Q206" s="1544"/>
      <c r="R206" s="1544"/>
      <c r="S206" s="1544"/>
      <c r="T206" s="1544"/>
      <c r="U206" s="1544"/>
      <c r="V206" s="1544"/>
      <c r="W206" s="1544"/>
      <c r="X206" s="1544"/>
      <c r="Y206" s="1544"/>
      <c r="Z206" s="1544"/>
      <c r="AA206" s="1544"/>
      <c r="AB206" s="1544"/>
      <c r="AC206" s="1544"/>
      <c r="AD206" s="1544"/>
      <c r="AE206" s="1544"/>
      <c r="AF206" s="1544"/>
      <c r="AG206" s="1544"/>
      <c r="AH206" s="1544"/>
      <c r="AI206" s="1544"/>
      <c r="AJ206" s="1544"/>
      <c r="AK206" s="1544"/>
      <c r="AL206" s="1544"/>
      <c r="AM206" s="1544"/>
      <c r="AN206" s="1544"/>
      <c r="AO206" s="1544"/>
      <c r="AP206" s="1544"/>
      <c r="AQ206" s="1544"/>
      <c r="AR206" s="1544"/>
    </row>
    <row r="207" spans="1:44" ht="15.75" thickBot="1">
      <c r="A207" s="1544"/>
      <c r="B207" s="1544"/>
      <c r="C207" s="1544"/>
      <c r="D207" s="1544"/>
      <c r="E207" s="1544"/>
      <c r="F207" s="1544"/>
      <c r="G207" s="1544"/>
      <c r="H207" s="1544"/>
      <c r="I207" s="1544"/>
      <c r="J207" s="1544"/>
      <c r="K207" s="1544"/>
      <c r="L207" s="1544"/>
      <c r="M207" s="1544"/>
      <c r="N207" s="1544"/>
      <c r="O207" s="1544"/>
      <c r="P207" s="1544"/>
      <c r="Q207" s="1544"/>
      <c r="R207" s="1544"/>
      <c r="S207" s="1544"/>
      <c r="T207" s="1544"/>
      <c r="U207" s="1544"/>
      <c r="V207" s="1544"/>
      <c r="W207" s="1544"/>
      <c r="X207" s="1544"/>
      <c r="Y207" s="1544"/>
      <c r="Z207" s="1544"/>
      <c r="AA207" s="1544"/>
      <c r="AB207" s="1544"/>
      <c r="AC207" s="1544"/>
      <c r="AD207" s="1544"/>
      <c r="AE207" s="1544"/>
      <c r="AF207" s="1544"/>
      <c r="AG207" s="1544"/>
      <c r="AH207" s="1544"/>
      <c r="AI207" s="1544"/>
      <c r="AJ207" s="1544"/>
      <c r="AK207" s="1544"/>
      <c r="AL207" s="1544"/>
      <c r="AM207" s="1544"/>
      <c r="AN207" s="1544"/>
      <c r="AO207" s="1544"/>
      <c r="AP207" s="1544"/>
      <c r="AQ207" s="1544"/>
      <c r="AR207" s="1544"/>
    </row>
    <row r="208" spans="1:44" ht="15.75" thickBot="1">
      <c r="A208" s="1544"/>
      <c r="B208" s="1544"/>
      <c r="C208" s="1544"/>
      <c r="D208" s="1544"/>
      <c r="E208" s="1544"/>
      <c r="F208" s="1544"/>
      <c r="G208" s="1544"/>
      <c r="H208" s="1544"/>
      <c r="I208" s="1544"/>
      <c r="J208" s="1544"/>
      <c r="K208" s="1544"/>
      <c r="L208" s="1544"/>
      <c r="M208" s="1544"/>
      <c r="N208" s="1544"/>
      <c r="O208" s="1544"/>
      <c r="P208" s="1544"/>
      <c r="Q208" s="1544"/>
      <c r="R208" s="1544"/>
      <c r="S208" s="1544"/>
      <c r="T208" s="1544"/>
      <c r="U208" s="1544"/>
      <c r="V208" s="1544"/>
      <c r="W208" s="1544"/>
      <c r="X208" s="1544"/>
      <c r="Y208" s="1544"/>
      <c r="Z208" s="1544"/>
      <c r="AA208" s="1544"/>
      <c r="AB208" s="1544"/>
      <c r="AC208" s="1544"/>
      <c r="AD208" s="1544"/>
      <c r="AE208" s="1544"/>
      <c r="AF208" s="1544"/>
      <c r="AG208" s="1544"/>
      <c r="AH208" s="1544"/>
      <c r="AI208" s="1544"/>
      <c r="AJ208" s="1544"/>
      <c r="AK208" s="1544"/>
      <c r="AL208" s="1544"/>
      <c r="AM208" s="1544"/>
      <c r="AN208" s="1544"/>
      <c r="AO208" s="1544"/>
      <c r="AP208" s="1544"/>
      <c r="AQ208" s="1544"/>
      <c r="AR208" s="1544"/>
    </row>
    <row r="209" spans="1:44" ht="15.75" thickBot="1">
      <c r="A209" s="1544"/>
      <c r="B209" s="1544"/>
      <c r="C209" s="1544"/>
      <c r="D209" s="1544"/>
      <c r="E209" s="1544"/>
      <c r="F209" s="1544"/>
      <c r="G209" s="1544"/>
      <c r="H209" s="1544"/>
      <c r="I209" s="1544"/>
      <c r="J209" s="1544"/>
      <c r="K209" s="1544"/>
      <c r="L209" s="1544"/>
      <c r="M209" s="1544"/>
      <c r="N209" s="1544"/>
      <c r="O209" s="1544"/>
      <c r="P209" s="1544"/>
      <c r="Q209" s="1544"/>
      <c r="R209" s="1544"/>
      <c r="S209" s="1544"/>
      <c r="T209" s="1544"/>
      <c r="U209" s="1544"/>
      <c r="V209" s="1544"/>
      <c r="W209" s="1544"/>
      <c r="X209" s="1544"/>
      <c r="Y209" s="1544"/>
      <c r="Z209" s="1544"/>
      <c r="AA209" s="1544"/>
      <c r="AB209" s="1544"/>
      <c r="AC209" s="1544"/>
      <c r="AD209" s="1544"/>
      <c r="AE209" s="1544"/>
      <c r="AF209" s="1544"/>
      <c r="AG209" s="1544"/>
      <c r="AH209" s="1544"/>
      <c r="AI209" s="1544"/>
      <c r="AJ209" s="1544"/>
      <c r="AK209" s="1544"/>
      <c r="AL209" s="1544"/>
      <c r="AM209" s="1544"/>
      <c r="AN209" s="1544"/>
      <c r="AO209" s="1544"/>
      <c r="AP209" s="1544"/>
      <c r="AQ209" s="1544"/>
      <c r="AR209" s="1544"/>
    </row>
    <row r="210" spans="1:44" ht="15.75" thickBot="1">
      <c r="A210" s="1544"/>
      <c r="B210" s="1544"/>
      <c r="C210" s="1544"/>
      <c r="D210" s="1544"/>
      <c r="E210" s="1544"/>
      <c r="F210" s="1544"/>
      <c r="G210" s="1544"/>
      <c r="H210" s="1544"/>
      <c r="I210" s="1544"/>
      <c r="J210" s="1544"/>
      <c r="K210" s="1544"/>
      <c r="L210" s="1544"/>
      <c r="M210" s="1544"/>
      <c r="N210" s="1544"/>
      <c r="O210" s="1544"/>
      <c r="P210" s="1544"/>
      <c r="Q210" s="1544"/>
      <c r="R210" s="1544"/>
      <c r="S210" s="1544"/>
      <c r="T210" s="1544"/>
      <c r="U210" s="1544"/>
      <c r="V210" s="1544"/>
      <c r="W210" s="1544"/>
      <c r="X210" s="1544"/>
      <c r="Y210" s="1544"/>
      <c r="Z210" s="1544"/>
      <c r="AA210" s="1544"/>
      <c r="AB210" s="1544"/>
      <c r="AC210" s="1544"/>
      <c r="AD210" s="1544"/>
      <c r="AE210" s="1544"/>
      <c r="AF210" s="1544"/>
      <c r="AG210" s="1544"/>
      <c r="AH210" s="1544"/>
      <c r="AI210" s="1544"/>
      <c r="AJ210" s="1544"/>
      <c r="AK210" s="1544"/>
      <c r="AL210" s="1544"/>
      <c r="AM210" s="1544"/>
      <c r="AN210" s="1544"/>
      <c r="AO210" s="1544"/>
      <c r="AP210" s="1544"/>
      <c r="AQ210" s="1544"/>
      <c r="AR210" s="1544"/>
    </row>
    <row r="211" spans="1:44" ht="15.75" thickBot="1">
      <c r="A211" s="1544"/>
      <c r="B211" s="1544"/>
      <c r="C211" s="1544"/>
      <c r="D211" s="1544"/>
      <c r="E211" s="1544"/>
      <c r="F211" s="1544"/>
      <c r="G211" s="1544"/>
      <c r="H211" s="1544"/>
      <c r="I211" s="1544"/>
      <c r="J211" s="1544"/>
      <c r="K211" s="1544"/>
      <c r="L211" s="1544"/>
      <c r="M211" s="1544"/>
      <c r="N211" s="1544"/>
      <c r="O211" s="1544"/>
      <c r="P211" s="1544"/>
      <c r="Q211" s="1544"/>
      <c r="R211" s="1544"/>
      <c r="S211" s="1544"/>
      <c r="T211" s="1544"/>
      <c r="U211" s="1544"/>
      <c r="V211" s="1544"/>
      <c r="W211" s="1544"/>
      <c r="X211" s="1544"/>
      <c r="Y211" s="1544"/>
      <c r="Z211" s="1544"/>
      <c r="AA211" s="1544"/>
      <c r="AB211" s="1544"/>
      <c r="AC211" s="1544"/>
      <c r="AD211" s="1544"/>
      <c r="AE211" s="1544"/>
      <c r="AF211" s="1544"/>
      <c r="AG211" s="1544"/>
      <c r="AH211" s="1544"/>
      <c r="AI211" s="1544"/>
      <c r="AJ211" s="1544"/>
      <c r="AK211" s="1544"/>
      <c r="AL211" s="1544"/>
      <c r="AM211" s="1544"/>
      <c r="AN211" s="1544"/>
      <c r="AO211" s="1544"/>
      <c r="AP211" s="1544"/>
      <c r="AQ211" s="1544"/>
      <c r="AR211" s="1544"/>
    </row>
    <row r="212" spans="1:44" ht="15.75" thickBot="1">
      <c r="A212" s="1544"/>
      <c r="B212" s="1544"/>
      <c r="C212" s="1544"/>
      <c r="D212" s="1544"/>
      <c r="E212" s="1544"/>
      <c r="F212" s="1544"/>
      <c r="G212" s="1544"/>
      <c r="H212" s="1544"/>
      <c r="I212" s="1544"/>
      <c r="J212" s="1544"/>
      <c r="K212" s="1544"/>
      <c r="L212" s="1544"/>
      <c r="M212" s="1544"/>
      <c r="N212" s="1544"/>
      <c r="O212" s="1544"/>
      <c r="P212" s="1544"/>
      <c r="Q212" s="1544"/>
      <c r="R212" s="1544"/>
      <c r="S212" s="1544"/>
      <c r="T212" s="1544"/>
      <c r="U212" s="1544"/>
      <c r="V212" s="1544"/>
      <c r="W212" s="1544"/>
      <c r="X212" s="1544"/>
      <c r="Y212" s="1544"/>
      <c r="Z212" s="1544"/>
      <c r="AA212" s="1544"/>
      <c r="AB212" s="1544"/>
      <c r="AC212" s="1544"/>
      <c r="AD212" s="1544"/>
      <c r="AE212" s="1544"/>
      <c r="AF212" s="1544"/>
      <c r="AG212" s="1544"/>
      <c r="AH212" s="1544"/>
      <c r="AI212" s="1544"/>
      <c r="AJ212" s="1544"/>
      <c r="AK212" s="1544"/>
      <c r="AL212" s="1544"/>
      <c r="AM212" s="1544"/>
      <c r="AN212" s="1544"/>
      <c r="AO212" s="1544"/>
      <c r="AP212" s="1544"/>
      <c r="AQ212" s="1544"/>
      <c r="AR212" s="1544"/>
    </row>
    <row r="213" spans="1:44" ht="15.75" thickBot="1">
      <c r="A213" s="1544"/>
      <c r="B213" s="1544"/>
      <c r="C213" s="1544"/>
      <c r="D213" s="1544"/>
      <c r="E213" s="1544"/>
      <c r="F213" s="1544"/>
      <c r="G213" s="1544"/>
      <c r="H213" s="1544"/>
      <c r="I213" s="1544"/>
      <c r="J213" s="1544"/>
      <c r="K213" s="1544"/>
      <c r="L213" s="1544"/>
      <c r="M213" s="1544"/>
      <c r="N213" s="1544"/>
      <c r="O213" s="1544"/>
      <c r="P213" s="1544"/>
      <c r="Q213" s="1544"/>
      <c r="R213" s="1544"/>
      <c r="S213" s="1544"/>
      <c r="T213" s="1544"/>
      <c r="U213" s="1544"/>
      <c r="V213" s="1544"/>
      <c r="W213" s="1544"/>
      <c r="X213" s="1544"/>
      <c r="Y213" s="1544"/>
      <c r="Z213" s="1544"/>
      <c r="AA213" s="1544"/>
      <c r="AB213" s="1544"/>
      <c r="AC213" s="1544"/>
      <c r="AD213" s="1544"/>
      <c r="AE213" s="1544"/>
      <c r="AF213" s="1544"/>
      <c r="AG213" s="1544"/>
      <c r="AH213" s="1544"/>
      <c r="AI213" s="1544"/>
      <c r="AJ213" s="1544"/>
      <c r="AK213" s="1544"/>
      <c r="AL213" s="1544"/>
      <c r="AM213" s="1544"/>
      <c r="AN213" s="1544"/>
      <c r="AO213" s="1544"/>
      <c r="AP213" s="1544"/>
      <c r="AQ213" s="1544"/>
      <c r="AR213" s="1544"/>
    </row>
    <row r="214" spans="1:44" ht="15.75" thickBot="1">
      <c r="A214" s="1544"/>
      <c r="B214" s="1544"/>
      <c r="C214" s="1544"/>
      <c r="D214" s="1544"/>
      <c r="E214" s="1544"/>
      <c r="F214" s="1544"/>
      <c r="G214" s="1544"/>
      <c r="H214" s="1544"/>
      <c r="I214" s="1544"/>
      <c r="J214" s="1544"/>
      <c r="K214" s="1544"/>
      <c r="L214" s="1544"/>
      <c r="M214" s="1544"/>
      <c r="N214" s="1544"/>
      <c r="O214" s="1544"/>
      <c r="P214" s="1544"/>
      <c r="Q214" s="1544"/>
      <c r="R214" s="1544"/>
      <c r="S214" s="1544"/>
      <c r="T214" s="1544"/>
      <c r="U214" s="1544"/>
      <c r="V214" s="1544"/>
      <c r="W214" s="1544"/>
      <c r="X214" s="1544"/>
      <c r="Y214" s="1544"/>
      <c r="Z214" s="1544"/>
      <c r="AA214" s="1544"/>
      <c r="AB214" s="1544"/>
      <c r="AC214" s="1544"/>
      <c r="AD214" s="1544"/>
      <c r="AE214" s="1544"/>
      <c r="AF214" s="1544"/>
      <c r="AG214" s="1544"/>
      <c r="AH214" s="1544"/>
      <c r="AI214" s="1544"/>
      <c r="AJ214" s="1544"/>
      <c r="AK214" s="1544"/>
      <c r="AL214" s="1544"/>
      <c r="AM214" s="1544"/>
      <c r="AN214" s="1544"/>
      <c r="AO214" s="1544"/>
      <c r="AP214" s="1544"/>
      <c r="AQ214" s="1544"/>
      <c r="AR214" s="1544"/>
    </row>
    <row r="215" spans="1:44" ht="15.75" thickBot="1">
      <c r="A215" s="1544"/>
      <c r="B215" s="1544"/>
      <c r="C215" s="1544"/>
      <c r="D215" s="1544"/>
      <c r="E215" s="1544"/>
      <c r="F215" s="1544"/>
      <c r="G215" s="1544"/>
      <c r="H215" s="1544"/>
      <c r="I215" s="1544"/>
      <c r="J215" s="1544"/>
      <c r="K215" s="1544"/>
      <c r="L215" s="1544"/>
      <c r="M215" s="1544"/>
      <c r="N215" s="1544"/>
      <c r="O215" s="1544"/>
      <c r="P215" s="1544"/>
      <c r="Q215" s="1544"/>
      <c r="R215" s="1544"/>
      <c r="S215" s="1544"/>
      <c r="T215" s="1544"/>
      <c r="U215" s="1544"/>
      <c r="V215" s="1544"/>
      <c r="W215" s="1544"/>
      <c r="X215" s="1544"/>
      <c r="Y215" s="1544"/>
      <c r="Z215" s="1544"/>
      <c r="AA215" s="1544"/>
      <c r="AB215" s="1544"/>
      <c r="AC215" s="1544"/>
      <c r="AD215" s="1544"/>
      <c r="AE215" s="1544"/>
      <c r="AF215" s="1544"/>
      <c r="AG215" s="1544"/>
      <c r="AH215" s="1544"/>
      <c r="AI215" s="1544"/>
      <c r="AJ215" s="1544"/>
      <c r="AK215" s="1544"/>
      <c r="AL215" s="1544"/>
      <c r="AM215" s="1544"/>
      <c r="AN215" s="1544"/>
      <c r="AO215" s="1544"/>
      <c r="AP215" s="1544"/>
      <c r="AQ215" s="1544"/>
      <c r="AR215" s="1544"/>
    </row>
    <row r="216" spans="1:44" ht="15.75" thickBot="1">
      <c r="A216" s="1544"/>
      <c r="B216" s="1544"/>
      <c r="C216" s="1544"/>
      <c r="D216" s="1544"/>
      <c r="E216" s="1544"/>
      <c r="F216" s="1544"/>
      <c r="G216" s="1544"/>
      <c r="H216" s="1544"/>
      <c r="I216" s="1544"/>
      <c r="J216" s="1544"/>
      <c r="K216" s="1544"/>
      <c r="L216" s="1544"/>
      <c r="M216" s="1544"/>
      <c r="N216" s="1544"/>
      <c r="O216" s="1544"/>
      <c r="P216" s="1544"/>
      <c r="Q216" s="1544"/>
      <c r="R216" s="1544"/>
      <c r="S216" s="1544"/>
      <c r="T216" s="1544"/>
      <c r="U216" s="1544"/>
      <c r="V216" s="1544"/>
      <c r="W216" s="1544"/>
      <c r="X216" s="1544"/>
      <c r="Y216" s="1544"/>
      <c r="Z216" s="1544"/>
      <c r="AA216" s="1544"/>
      <c r="AB216" s="1544"/>
      <c r="AC216" s="1544"/>
      <c r="AD216" s="1544"/>
      <c r="AE216" s="1544"/>
      <c r="AF216" s="1544"/>
      <c r="AG216" s="1544"/>
      <c r="AH216" s="1544"/>
      <c r="AI216" s="1544"/>
      <c r="AJ216" s="1544"/>
      <c r="AK216" s="1544"/>
      <c r="AL216" s="1544"/>
      <c r="AM216" s="1544"/>
      <c r="AN216" s="1544"/>
      <c r="AO216" s="1544"/>
      <c r="AP216" s="1544"/>
      <c r="AQ216" s="1544"/>
      <c r="AR216" s="1544"/>
    </row>
    <row r="217" spans="1:44" ht="15.75" thickBot="1">
      <c r="A217" s="1544"/>
      <c r="B217" s="1544"/>
      <c r="C217" s="1544"/>
      <c r="D217" s="1544"/>
      <c r="E217" s="1544"/>
      <c r="F217" s="1544"/>
      <c r="G217" s="1544"/>
      <c r="H217" s="1544"/>
      <c r="I217" s="1544"/>
      <c r="J217" s="1544"/>
      <c r="K217" s="1544"/>
      <c r="L217" s="1544"/>
      <c r="M217" s="1544"/>
      <c r="N217" s="1544"/>
      <c r="O217" s="1544"/>
      <c r="P217" s="1544"/>
      <c r="Q217" s="1544"/>
      <c r="R217" s="1544"/>
      <c r="S217" s="1544"/>
      <c r="T217" s="1544"/>
      <c r="U217" s="1544"/>
      <c r="V217" s="1544"/>
      <c r="W217" s="1544"/>
      <c r="X217" s="1544"/>
      <c r="Y217" s="1544"/>
      <c r="Z217" s="1544"/>
      <c r="AA217" s="1544"/>
      <c r="AB217" s="1544"/>
      <c r="AC217" s="1544"/>
      <c r="AD217" s="1544"/>
      <c r="AE217" s="1544"/>
      <c r="AF217" s="1544"/>
      <c r="AG217" s="1544"/>
      <c r="AH217" s="1544"/>
      <c r="AI217" s="1544"/>
      <c r="AJ217" s="1544"/>
      <c r="AK217" s="1544"/>
      <c r="AL217" s="1544"/>
      <c r="AM217" s="1544"/>
      <c r="AN217" s="1544"/>
      <c r="AO217" s="1544"/>
      <c r="AP217" s="1544"/>
      <c r="AQ217" s="1544"/>
      <c r="AR217" s="1544"/>
    </row>
    <row r="218" spans="1:44" ht="15.75" thickBot="1">
      <c r="A218" s="1544"/>
      <c r="B218" s="1544"/>
      <c r="C218" s="1544"/>
      <c r="D218" s="1544"/>
      <c r="E218" s="1544"/>
      <c r="F218" s="1544"/>
      <c r="G218" s="1544"/>
      <c r="H218" s="1544"/>
      <c r="I218" s="1544"/>
      <c r="J218" s="1544"/>
      <c r="K218" s="1544"/>
      <c r="L218" s="1544"/>
      <c r="M218" s="1544"/>
      <c r="N218" s="1544"/>
      <c r="O218" s="1544"/>
      <c r="P218" s="1544"/>
      <c r="Q218" s="1544"/>
      <c r="R218" s="1544"/>
      <c r="S218" s="1544"/>
      <c r="T218" s="1544"/>
      <c r="U218" s="1544"/>
      <c r="V218" s="1544"/>
      <c r="W218" s="1544"/>
      <c r="X218" s="1544"/>
      <c r="Y218" s="1544"/>
      <c r="Z218" s="1544"/>
      <c r="AA218" s="1544"/>
      <c r="AB218" s="1544"/>
      <c r="AC218" s="1544"/>
      <c r="AD218" s="1544"/>
      <c r="AE218" s="1544"/>
      <c r="AF218" s="1544"/>
      <c r="AG218" s="1544"/>
      <c r="AH218" s="1544"/>
      <c r="AI218" s="1544"/>
      <c r="AJ218" s="1544"/>
      <c r="AK218" s="1544"/>
      <c r="AL218" s="1544"/>
      <c r="AM218" s="1544"/>
      <c r="AN218" s="1544"/>
      <c r="AO218" s="1544"/>
      <c r="AP218" s="1544"/>
      <c r="AQ218" s="1544"/>
      <c r="AR218" s="1544"/>
    </row>
    <row r="219" spans="1:44" ht="15.75" thickBot="1">
      <c r="A219" s="1544"/>
      <c r="B219" s="1544"/>
      <c r="C219" s="1544"/>
      <c r="D219" s="1544"/>
      <c r="E219" s="1544"/>
      <c r="F219" s="1544"/>
      <c r="G219" s="1544"/>
      <c r="H219" s="1544"/>
      <c r="I219" s="1544"/>
      <c r="J219" s="1544"/>
      <c r="K219" s="1544"/>
      <c r="L219" s="1544"/>
      <c r="M219" s="1544"/>
      <c r="N219" s="1544"/>
      <c r="O219" s="1544"/>
      <c r="P219" s="1544"/>
      <c r="Q219" s="1544"/>
      <c r="R219" s="1544"/>
      <c r="S219" s="1544"/>
      <c r="T219" s="1544"/>
      <c r="U219" s="1544"/>
      <c r="V219" s="1544"/>
      <c r="W219" s="1544"/>
      <c r="X219" s="1544"/>
      <c r="Y219" s="1544"/>
      <c r="Z219" s="1544"/>
      <c r="AA219" s="1544"/>
      <c r="AB219" s="1544"/>
      <c r="AC219" s="1544"/>
      <c r="AD219" s="1544"/>
      <c r="AE219" s="1544"/>
      <c r="AF219" s="1544"/>
      <c r="AG219" s="1544"/>
      <c r="AH219" s="1544"/>
      <c r="AI219" s="1544"/>
      <c r="AJ219" s="1544"/>
      <c r="AK219" s="1544"/>
      <c r="AL219" s="1544"/>
      <c r="AM219" s="1544"/>
      <c r="AN219" s="1544"/>
      <c r="AO219" s="1544"/>
      <c r="AP219" s="1544"/>
      <c r="AQ219" s="1544"/>
      <c r="AR219" s="1544"/>
    </row>
    <row r="220" spans="1:44" ht="15.75" thickBot="1">
      <c r="A220" s="1544"/>
      <c r="B220" s="1544"/>
      <c r="C220" s="1544"/>
      <c r="D220" s="1544"/>
      <c r="E220" s="1544"/>
      <c r="F220" s="1544"/>
      <c r="G220" s="1544"/>
      <c r="H220" s="1544"/>
      <c r="I220" s="1544"/>
      <c r="J220" s="1544"/>
      <c r="K220" s="1544"/>
      <c r="L220" s="1544"/>
      <c r="M220" s="1544"/>
      <c r="N220" s="1544"/>
      <c r="O220" s="1544"/>
      <c r="P220" s="1544"/>
      <c r="Q220" s="1544"/>
      <c r="R220" s="1544"/>
      <c r="S220" s="1544"/>
      <c r="T220" s="1544"/>
      <c r="U220" s="1544"/>
      <c r="V220" s="1544"/>
      <c r="W220" s="1544"/>
      <c r="X220" s="1544"/>
      <c r="Y220" s="1544"/>
      <c r="Z220" s="1544"/>
      <c r="AA220" s="1544"/>
      <c r="AB220" s="1544"/>
      <c r="AC220" s="1544"/>
      <c r="AD220" s="1544"/>
      <c r="AE220" s="1544"/>
      <c r="AF220" s="1544"/>
      <c r="AG220" s="1544"/>
      <c r="AH220" s="1544"/>
      <c r="AI220" s="1544"/>
      <c r="AJ220" s="1544"/>
      <c r="AK220" s="1544"/>
      <c r="AL220" s="1544"/>
      <c r="AM220" s="1544"/>
      <c r="AN220" s="1544"/>
      <c r="AO220" s="1544"/>
      <c r="AP220" s="1544"/>
      <c r="AQ220" s="1544"/>
      <c r="AR220" s="1544"/>
    </row>
    <row r="221" spans="1:44" ht="15.75" thickBot="1">
      <c r="A221" s="1544"/>
      <c r="B221" s="1544"/>
      <c r="C221" s="1544"/>
      <c r="D221" s="1544"/>
      <c r="E221" s="1544"/>
      <c r="F221" s="1544"/>
      <c r="G221" s="1544"/>
      <c r="H221" s="1544"/>
      <c r="I221" s="1544"/>
      <c r="J221" s="1544"/>
      <c r="K221" s="1544"/>
      <c r="L221" s="1544"/>
      <c r="M221" s="1544"/>
      <c r="N221" s="1544"/>
      <c r="O221" s="1544"/>
      <c r="P221" s="1544"/>
      <c r="Q221" s="1544"/>
      <c r="R221" s="1544"/>
      <c r="S221" s="1544"/>
      <c r="T221" s="1544"/>
      <c r="U221" s="1544"/>
      <c r="V221" s="1544"/>
      <c r="W221" s="1544"/>
      <c r="X221" s="1544"/>
      <c r="Y221" s="1544"/>
      <c r="Z221" s="1544"/>
      <c r="AA221" s="1544"/>
      <c r="AB221" s="1544"/>
      <c r="AC221" s="1544"/>
      <c r="AD221" s="1544"/>
      <c r="AE221" s="1544"/>
      <c r="AF221" s="1544"/>
      <c r="AG221" s="1544"/>
      <c r="AH221" s="1544"/>
      <c r="AI221" s="1544"/>
      <c r="AJ221" s="1544"/>
      <c r="AK221" s="1544"/>
      <c r="AL221" s="1544"/>
      <c r="AM221" s="1544"/>
      <c r="AN221" s="1544"/>
      <c r="AO221" s="1544"/>
      <c r="AP221" s="1544"/>
      <c r="AQ221" s="1544"/>
      <c r="AR221" s="1544"/>
    </row>
    <row r="222" spans="1:44" ht="15.75" thickBot="1">
      <c r="A222" s="1544"/>
      <c r="B222" s="1544"/>
      <c r="C222" s="1544"/>
      <c r="D222" s="1544"/>
      <c r="E222" s="1544"/>
      <c r="F222" s="1544"/>
      <c r="G222" s="1544"/>
      <c r="H222" s="1544"/>
      <c r="I222" s="1544"/>
      <c r="J222" s="1544"/>
      <c r="K222" s="1544"/>
      <c r="L222" s="1544"/>
      <c r="M222" s="1544"/>
      <c r="N222" s="1544"/>
      <c r="O222" s="1544"/>
      <c r="P222" s="1544"/>
      <c r="Q222" s="1544"/>
      <c r="R222" s="1544"/>
      <c r="S222" s="1544"/>
      <c r="T222" s="1544"/>
      <c r="U222" s="1544"/>
      <c r="V222" s="1544"/>
      <c r="W222" s="1544"/>
      <c r="X222" s="1544"/>
      <c r="Y222" s="1544"/>
      <c r="Z222" s="1544"/>
      <c r="AA222" s="1544"/>
      <c r="AB222" s="1544"/>
      <c r="AC222" s="1544"/>
      <c r="AD222" s="1544"/>
      <c r="AE222" s="1544"/>
      <c r="AF222" s="1544"/>
      <c r="AG222" s="1544"/>
      <c r="AH222" s="1544"/>
      <c r="AI222" s="1544"/>
      <c r="AJ222" s="1544"/>
      <c r="AK222" s="1544"/>
      <c r="AL222" s="1544"/>
      <c r="AM222" s="1544"/>
      <c r="AN222" s="1544"/>
      <c r="AO222" s="1544"/>
      <c r="AP222" s="1544"/>
      <c r="AQ222" s="1544"/>
      <c r="AR222" s="1544"/>
    </row>
    <row r="223" spans="1:44" ht="15.75" thickBot="1">
      <c r="A223" s="1544"/>
      <c r="B223" s="1544"/>
      <c r="C223" s="1544"/>
      <c r="D223" s="1544"/>
      <c r="E223" s="1544"/>
      <c r="F223" s="1544"/>
      <c r="G223" s="1544"/>
      <c r="H223" s="1544"/>
      <c r="I223" s="1544"/>
      <c r="J223" s="1544"/>
      <c r="K223" s="1544"/>
      <c r="L223" s="1544"/>
      <c r="M223" s="1544"/>
      <c r="N223" s="1544"/>
      <c r="O223" s="1544"/>
      <c r="P223" s="1544"/>
      <c r="Q223" s="1544"/>
      <c r="R223" s="1544"/>
      <c r="S223" s="1544"/>
      <c r="T223" s="1544"/>
      <c r="U223" s="1544"/>
      <c r="V223" s="1544"/>
      <c r="W223" s="1544"/>
      <c r="X223" s="1544"/>
      <c r="Y223" s="1544"/>
      <c r="Z223" s="1544"/>
      <c r="AA223" s="1544"/>
      <c r="AB223" s="1544"/>
      <c r="AC223" s="1544"/>
      <c r="AD223" s="1544"/>
      <c r="AE223" s="1544"/>
      <c r="AF223" s="1544"/>
      <c r="AG223" s="1544"/>
      <c r="AH223" s="1544"/>
      <c r="AI223" s="1544"/>
      <c r="AJ223" s="1544"/>
      <c r="AK223" s="1544"/>
      <c r="AL223" s="1544"/>
      <c r="AM223" s="1544"/>
      <c r="AN223" s="1544"/>
      <c r="AO223" s="1544"/>
      <c r="AP223" s="1544"/>
      <c r="AQ223" s="1544"/>
      <c r="AR223" s="1544"/>
    </row>
    <row r="224" spans="1:44" ht="15.75" thickBot="1">
      <c r="A224" s="1544"/>
      <c r="B224" s="1544"/>
      <c r="C224" s="1544"/>
      <c r="D224" s="1544"/>
      <c r="E224" s="1544"/>
      <c r="F224" s="1544"/>
      <c r="G224" s="1544"/>
      <c r="H224" s="1544"/>
      <c r="I224" s="1544"/>
      <c r="J224" s="1544"/>
      <c r="K224" s="1544"/>
      <c r="L224" s="1544"/>
      <c r="M224" s="1544"/>
      <c r="N224" s="1544"/>
      <c r="O224" s="1544"/>
      <c r="P224" s="1544"/>
      <c r="Q224" s="1544"/>
      <c r="R224" s="1544"/>
      <c r="S224" s="1544"/>
      <c r="T224" s="1544"/>
      <c r="U224" s="1544"/>
      <c r="V224" s="1544"/>
      <c r="W224" s="1544"/>
      <c r="X224" s="1544"/>
      <c r="Y224" s="1544"/>
      <c r="Z224" s="1544"/>
      <c r="AA224" s="1544"/>
      <c r="AB224" s="1544"/>
      <c r="AC224" s="1544"/>
      <c r="AD224" s="1544"/>
      <c r="AE224" s="1544"/>
      <c r="AF224" s="1544"/>
      <c r="AG224" s="1544"/>
      <c r="AH224" s="1544"/>
      <c r="AI224" s="1544"/>
      <c r="AJ224" s="1544"/>
      <c r="AK224" s="1544"/>
      <c r="AL224" s="1544"/>
      <c r="AM224" s="1544"/>
      <c r="AN224" s="1544"/>
      <c r="AO224" s="1544"/>
      <c r="AP224" s="1544"/>
      <c r="AQ224" s="1544"/>
      <c r="AR224" s="1544"/>
    </row>
    <row r="225" spans="1:44" ht="15.75" thickBot="1">
      <c r="A225" s="1544"/>
      <c r="B225" s="1544"/>
      <c r="C225" s="1544"/>
      <c r="D225" s="1544"/>
      <c r="E225" s="1544"/>
      <c r="F225" s="1544"/>
      <c r="G225" s="1544"/>
      <c r="H225" s="1544"/>
      <c r="I225" s="1544"/>
      <c r="J225" s="1544"/>
      <c r="K225" s="1544"/>
      <c r="L225" s="1544"/>
      <c r="M225" s="1544"/>
      <c r="N225" s="1544"/>
      <c r="O225" s="1544"/>
      <c r="P225" s="1544"/>
      <c r="Q225" s="1544"/>
      <c r="R225" s="1544"/>
      <c r="S225" s="1544"/>
      <c r="T225" s="1544"/>
      <c r="U225" s="1544"/>
      <c r="V225" s="1544"/>
      <c r="W225" s="1544"/>
      <c r="X225" s="1544"/>
      <c r="Y225" s="1544"/>
      <c r="Z225" s="1544"/>
      <c r="AA225" s="1544"/>
      <c r="AB225" s="1544"/>
      <c r="AC225" s="1544"/>
      <c r="AD225" s="1544"/>
      <c r="AE225" s="1544"/>
      <c r="AF225" s="1544"/>
      <c r="AG225" s="1544"/>
      <c r="AH225" s="1544"/>
      <c r="AI225" s="1544"/>
      <c r="AJ225" s="1544"/>
      <c r="AK225" s="1544"/>
      <c r="AL225" s="1544"/>
      <c r="AM225" s="1544"/>
      <c r="AN225" s="1544"/>
      <c r="AO225" s="1544"/>
      <c r="AP225" s="1544"/>
      <c r="AQ225" s="1544"/>
      <c r="AR225" s="1544"/>
    </row>
    <row r="226" spans="1:44" ht="15.75" thickBot="1">
      <c r="A226" s="1544"/>
      <c r="B226" s="1544"/>
      <c r="C226" s="1544"/>
      <c r="D226" s="1544"/>
      <c r="E226" s="1544"/>
      <c r="F226" s="1544"/>
      <c r="G226" s="1544"/>
      <c r="H226" s="1544"/>
      <c r="I226" s="1544"/>
      <c r="J226" s="1544"/>
      <c r="K226" s="1544"/>
      <c r="L226" s="1544"/>
      <c r="M226" s="1544"/>
      <c r="N226" s="1544"/>
      <c r="O226" s="1544"/>
      <c r="P226" s="1544"/>
      <c r="Q226" s="1544"/>
      <c r="R226" s="1544"/>
      <c r="S226" s="1544"/>
      <c r="T226" s="1544"/>
      <c r="U226" s="1544"/>
      <c r="V226" s="1544"/>
      <c r="W226" s="1544"/>
      <c r="X226" s="1544"/>
      <c r="Y226" s="1544"/>
      <c r="Z226" s="1544"/>
      <c r="AA226" s="1544"/>
      <c r="AB226" s="1544"/>
      <c r="AC226" s="1544"/>
      <c r="AD226" s="1544"/>
      <c r="AE226" s="1544"/>
      <c r="AF226" s="1544"/>
      <c r="AG226" s="1544"/>
      <c r="AH226" s="1544"/>
      <c r="AI226" s="1544"/>
      <c r="AJ226" s="1544"/>
      <c r="AK226" s="1544"/>
      <c r="AL226" s="1544"/>
      <c r="AM226" s="1544"/>
      <c r="AN226" s="1544"/>
      <c r="AO226" s="1544"/>
      <c r="AP226" s="1544"/>
      <c r="AQ226" s="1544"/>
      <c r="AR226" s="1544"/>
    </row>
    <row r="227" spans="1:44" ht="15.75" thickBot="1">
      <c r="A227" s="1544"/>
      <c r="B227" s="1544"/>
      <c r="C227" s="1544"/>
      <c r="D227" s="1544"/>
      <c r="E227" s="1544"/>
      <c r="F227" s="1544"/>
      <c r="G227" s="1544"/>
      <c r="H227" s="1544"/>
      <c r="I227" s="1544"/>
      <c r="J227" s="1544"/>
      <c r="K227" s="1544"/>
      <c r="L227" s="1544"/>
      <c r="M227" s="1544"/>
      <c r="N227" s="1544"/>
      <c r="O227" s="1544"/>
      <c r="P227" s="1544"/>
      <c r="Q227" s="1544"/>
      <c r="R227" s="1544"/>
      <c r="S227" s="1544"/>
      <c r="T227" s="1544"/>
      <c r="U227" s="1544"/>
      <c r="V227" s="1544"/>
      <c r="W227" s="1544"/>
      <c r="X227" s="1544"/>
      <c r="Y227" s="1544"/>
      <c r="Z227" s="1544"/>
      <c r="AA227" s="1544"/>
      <c r="AB227" s="1544"/>
      <c r="AC227" s="1544"/>
      <c r="AD227" s="1544"/>
      <c r="AE227" s="1544"/>
      <c r="AF227" s="1544"/>
      <c r="AG227" s="1544"/>
      <c r="AH227" s="1544"/>
      <c r="AI227" s="1544"/>
      <c r="AJ227" s="1544"/>
      <c r="AK227" s="1544"/>
      <c r="AL227" s="1544"/>
      <c r="AM227" s="1544"/>
      <c r="AN227" s="1544"/>
      <c r="AO227" s="1544"/>
      <c r="AP227" s="1544"/>
      <c r="AQ227" s="1544"/>
      <c r="AR227" s="1544"/>
    </row>
    <row r="228" spans="1:44" ht="15.75" thickBot="1">
      <c r="A228" s="1544"/>
      <c r="B228" s="1544"/>
      <c r="C228" s="1544"/>
      <c r="D228" s="1544"/>
      <c r="E228" s="1544"/>
      <c r="F228" s="1544"/>
      <c r="G228" s="1544"/>
      <c r="H228" s="1544"/>
      <c r="I228" s="1544"/>
      <c r="J228" s="1544"/>
      <c r="K228" s="1544"/>
      <c r="L228" s="1544"/>
      <c r="M228" s="1544"/>
      <c r="N228" s="1544"/>
      <c r="O228" s="1544"/>
      <c r="P228" s="1544"/>
      <c r="Q228" s="1544"/>
      <c r="R228" s="1544"/>
      <c r="S228" s="1544"/>
      <c r="T228" s="1544"/>
      <c r="U228" s="1544"/>
      <c r="V228" s="1544"/>
      <c r="W228" s="1544"/>
      <c r="X228" s="1544"/>
      <c r="Y228" s="1544"/>
      <c r="Z228" s="1544"/>
      <c r="AA228" s="1544"/>
      <c r="AB228" s="1544"/>
      <c r="AC228" s="1544"/>
      <c r="AD228" s="1544"/>
      <c r="AE228" s="1544"/>
      <c r="AF228" s="1544"/>
      <c r="AG228" s="1544"/>
      <c r="AH228" s="1544"/>
      <c r="AI228" s="1544"/>
      <c r="AJ228" s="1544"/>
      <c r="AK228" s="1544"/>
      <c r="AL228" s="1544"/>
      <c r="AM228" s="1544"/>
      <c r="AN228" s="1544"/>
      <c r="AO228" s="1544"/>
      <c r="AP228" s="1544"/>
      <c r="AQ228" s="1544"/>
      <c r="AR228" s="1544"/>
    </row>
    <row r="229" spans="1:44" ht="15.75" thickBot="1">
      <c r="A229" s="1544"/>
      <c r="B229" s="1544"/>
      <c r="C229" s="1544"/>
      <c r="D229" s="1544"/>
      <c r="E229" s="1544"/>
      <c r="F229" s="1544"/>
      <c r="G229" s="1544"/>
      <c r="H229" s="1544"/>
      <c r="I229" s="1544"/>
      <c r="J229" s="1544"/>
      <c r="K229" s="1544"/>
      <c r="L229" s="1544"/>
      <c r="M229" s="1544"/>
      <c r="N229" s="1544"/>
      <c r="O229" s="1544"/>
      <c r="P229" s="1544"/>
      <c r="Q229" s="1544"/>
      <c r="R229" s="1544"/>
      <c r="S229" s="1544"/>
      <c r="T229" s="1544"/>
      <c r="U229" s="1544"/>
      <c r="V229" s="1544"/>
      <c r="W229" s="1544"/>
      <c r="X229" s="1544"/>
      <c r="Y229" s="1544"/>
      <c r="Z229" s="1544"/>
      <c r="AA229" s="1544"/>
      <c r="AB229" s="1544"/>
      <c r="AC229" s="1544"/>
      <c r="AD229" s="1544"/>
      <c r="AE229" s="1544"/>
      <c r="AF229" s="1544"/>
      <c r="AG229" s="1544"/>
      <c r="AH229" s="1544"/>
      <c r="AI229" s="1544"/>
      <c r="AJ229" s="1544"/>
      <c r="AK229" s="1544"/>
      <c r="AL229" s="1544"/>
      <c r="AM229" s="1544"/>
      <c r="AN229" s="1544"/>
      <c r="AO229" s="1544"/>
      <c r="AP229" s="1544"/>
      <c r="AQ229" s="1544"/>
      <c r="AR229" s="1544"/>
    </row>
    <row r="230" spans="1:44" ht="15.75" thickBot="1">
      <c r="A230" s="1544"/>
      <c r="B230" s="1544"/>
      <c r="C230" s="1544"/>
      <c r="D230" s="1544"/>
      <c r="E230" s="1544"/>
      <c r="F230" s="1544"/>
      <c r="G230" s="1544"/>
      <c r="H230" s="1544"/>
      <c r="I230" s="1544"/>
      <c r="J230" s="1544"/>
      <c r="K230" s="1544"/>
      <c r="L230" s="1544"/>
      <c r="M230" s="1544"/>
      <c r="N230" s="1544"/>
      <c r="O230" s="1544"/>
      <c r="P230" s="1544"/>
      <c r="Q230" s="1544"/>
      <c r="R230" s="1544"/>
      <c r="S230" s="1544"/>
      <c r="T230" s="1544"/>
      <c r="U230" s="1544"/>
      <c r="V230" s="1544"/>
      <c r="W230" s="1544"/>
      <c r="X230" s="1544"/>
      <c r="Y230" s="1544"/>
      <c r="Z230" s="1544"/>
      <c r="AA230" s="1544"/>
      <c r="AB230" s="1544"/>
      <c r="AC230" s="1544"/>
      <c r="AD230" s="1544"/>
      <c r="AE230" s="1544"/>
      <c r="AF230" s="1544"/>
      <c r="AG230" s="1544"/>
      <c r="AH230" s="1544"/>
      <c r="AI230" s="1544"/>
      <c r="AJ230" s="1544"/>
      <c r="AK230" s="1544"/>
      <c r="AL230" s="1544"/>
      <c r="AM230" s="1544"/>
      <c r="AN230" s="1544"/>
      <c r="AO230" s="1544"/>
      <c r="AP230" s="1544"/>
      <c r="AQ230" s="1544"/>
      <c r="AR230" s="1544"/>
    </row>
    <row r="231" spans="1:44" ht="15.75" thickBot="1">
      <c r="A231" s="1544"/>
      <c r="B231" s="1544"/>
      <c r="C231" s="1544"/>
      <c r="D231" s="1544"/>
      <c r="E231" s="1544"/>
      <c r="F231" s="1544"/>
      <c r="G231" s="1544"/>
      <c r="H231" s="1544"/>
      <c r="I231" s="1544"/>
      <c r="J231" s="1544"/>
      <c r="K231" s="1544"/>
      <c r="L231" s="1544"/>
      <c r="M231" s="1544"/>
      <c r="N231" s="1544"/>
      <c r="O231" s="1544"/>
      <c r="P231" s="1544"/>
      <c r="Q231" s="1544"/>
      <c r="R231" s="1544"/>
      <c r="S231" s="1544"/>
      <c r="T231" s="1544"/>
      <c r="U231" s="1544"/>
      <c r="V231" s="1544"/>
      <c r="W231" s="1544"/>
      <c r="X231" s="1544"/>
      <c r="Y231" s="1544"/>
      <c r="Z231" s="1544"/>
      <c r="AA231" s="1544"/>
      <c r="AB231" s="1544"/>
      <c r="AC231" s="1544"/>
      <c r="AD231" s="1544"/>
      <c r="AE231" s="1544"/>
      <c r="AF231" s="1544"/>
      <c r="AG231" s="1544"/>
      <c r="AH231" s="1544"/>
      <c r="AI231" s="1544"/>
      <c r="AJ231" s="1544"/>
      <c r="AK231" s="1544"/>
      <c r="AL231" s="1544"/>
      <c r="AM231" s="1544"/>
      <c r="AN231" s="1544"/>
      <c r="AO231" s="1544"/>
      <c r="AP231" s="1544"/>
      <c r="AQ231" s="1544"/>
      <c r="AR231" s="1544"/>
    </row>
    <row r="232" spans="1:44" ht="15.75" thickBot="1">
      <c r="A232" s="1544"/>
      <c r="B232" s="1544"/>
      <c r="C232" s="1544"/>
      <c r="D232" s="1544"/>
      <c r="E232" s="1544"/>
      <c r="F232" s="1544"/>
      <c r="G232" s="1544"/>
      <c r="H232" s="1544"/>
      <c r="I232" s="1544"/>
      <c r="J232" s="1544"/>
      <c r="K232" s="1544"/>
      <c r="L232" s="1544"/>
      <c r="M232" s="1544"/>
      <c r="N232" s="1544"/>
      <c r="O232" s="1544"/>
      <c r="P232" s="1544"/>
      <c r="Q232" s="1544"/>
      <c r="R232" s="1544"/>
      <c r="S232" s="1544"/>
      <c r="T232" s="1544"/>
      <c r="U232" s="1544"/>
      <c r="V232" s="1544"/>
      <c r="W232" s="1544"/>
      <c r="X232" s="1544"/>
      <c r="Y232" s="1544"/>
      <c r="Z232" s="1544"/>
      <c r="AA232" s="1544"/>
      <c r="AB232" s="1544"/>
      <c r="AC232" s="1544"/>
      <c r="AD232" s="1544"/>
      <c r="AE232" s="1544"/>
      <c r="AF232" s="1544"/>
      <c r="AG232" s="1544"/>
      <c r="AH232" s="1544"/>
      <c r="AI232" s="1544"/>
      <c r="AJ232" s="1544"/>
      <c r="AK232" s="1544"/>
      <c r="AL232" s="1544"/>
      <c r="AM232" s="1544"/>
      <c r="AN232" s="1544"/>
      <c r="AO232" s="1544"/>
      <c r="AP232" s="1544"/>
      <c r="AQ232" s="1544"/>
      <c r="AR232" s="1544"/>
    </row>
    <row r="233" spans="1:44" ht="15.75" thickBot="1">
      <c r="A233" s="1544"/>
      <c r="B233" s="1544"/>
      <c r="C233" s="1544"/>
      <c r="D233" s="1544"/>
      <c r="E233" s="1544"/>
      <c r="F233" s="1544"/>
      <c r="G233" s="1544"/>
      <c r="H233" s="1544"/>
      <c r="I233" s="1544"/>
      <c r="J233" s="1544"/>
      <c r="K233" s="1544"/>
      <c r="L233" s="1544"/>
      <c r="M233" s="1544"/>
      <c r="N233" s="1544"/>
      <c r="O233" s="1544"/>
      <c r="P233" s="1544"/>
      <c r="Q233" s="1544"/>
      <c r="R233" s="1544"/>
      <c r="S233" s="1544"/>
      <c r="T233" s="1544"/>
      <c r="U233" s="1544"/>
      <c r="V233" s="1544"/>
      <c r="W233" s="1544"/>
      <c r="X233" s="1544"/>
      <c r="Y233" s="1544"/>
      <c r="Z233" s="1544"/>
      <c r="AA233" s="1544"/>
      <c r="AB233" s="1544"/>
      <c r="AC233" s="1544"/>
      <c r="AD233" s="1544"/>
      <c r="AE233" s="1544"/>
      <c r="AF233" s="1544"/>
      <c r="AG233" s="1544"/>
      <c r="AH233" s="1544"/>
      <c r="AI233" s="1544"/>
      <c r="AJ233" s="1544"/>
      <c r="AK233" s="1544"/>
      <c r="AL233" s="1544"/>
      <c r="AM233" s="1544"/>
      <c r="AN233" s="1544"/>
      <c r="AO233" s="1544"/>
      <c r="AP233" s="1544"/>
      <c r="AQ233" s="1544"/>
      <c r="AR233" s="1544"/>
    </row>
    <row r="234" spans="1:44" ht="15.75" thickBot="1">
      <c r="A234" s="1544"/>
      <c r="B234" s="1544"/>
      <c r="C234" s="1544"/>
      <c r="D234" s="1544"/>
      <c r="E234" s="1544"/>
      <c r="F234" s="1544"/>
      <c r="G234" s="1544"/>
      <c r="H234" s="1544"/>
      <c r="I234" s="1544"/>
      <c r="J234" s="1544"/>
      <c r="K234" s="1544"/>
      <c r="L234" s="1544"/>
      <c r="M234" s="1544"/>
      <c r="N234" s="1544"/>
      <c r="O234" s="1544"/>
      <c r="P234" s="1544"/>
      <c r="Q234" s="1544"/>
      <c r="R234" s="1544"/>
      <c r="S234" s="1544"/>
      <c r="T234" s="1544"/>
      <c r="U234" s="1544"/>
      <c r="V234" s="1544"/>
      <c r="W234" s="1544"/>
      <c r="X234" s="1544"/>
      <c r="Y234" s="1544"/>
      <c r="Z234" s="1544"/>
      <c r="AA234" s="1544"/>
      <c r="AB234" s="1544"/>
      <c r="AC234" s="1544"/>
      <c r="AD234" s="1544"/>
      <c r="AE234" s="1544"/>
      <c r="AF234" s="1544"/>
      <c r="AG234" s="1544"/>
      <c r="AH234" s="1544"/>
      <c r="AI234" s="1544"/>
      <c r="AJ234" s="1544"/>
      <c r="AK234" s="1544"/>
      <c r="AL234" s="1544"/>
      <c r="AM234" s="1544"/>
      <c r="AN234" s="1544"/>
      <c r="AO234" s="1544"/>
      <c r="AP234" s="1544"/>
      <c r="AQ234" s="1544"/>
      <c r="AR234" s="1544"/>
    </row>
    <row r="235" spans="1:44" ht="15.75" thickBot="1">
      <c r="A235" s="1544"/>
      <c r="B235" s="1544"/>
      <c r="C235" s="1544"/>
      <c r="D235" s="1544"/>
      <c r="E235" s="1544"/>
      <c r="F235" s="1544"/>
      <c r="G235" s="1544"/>
      <c r="H235" s="1544"/>
      <c r="I235" s="1544"/>
      <c r="J235" s="1544"/>
      <c r="K235" s="1544"/>
      <c r="L235" s="1544"/>
      <c r="M235" s="1544"/>
      <c r="N235" s="1544"/>
      <c r="O235" s="1544"/>
      <c r="P235" s="1544"/>
      <c r="Q235" s="1544"/>
      <c r="R235" s="1544"/>
      <c r="S235" s="1544"/>
      <c r="T235" s="1544"/>
      <c r="U235" s="1544"/>
      <c r="V235" s="1544"/>
      <c r="W235" s="1544"/>
      <c r="X235" s="1544"/>
      <c r="Y235" s="1544"/>
      <c r="Z235" s="1544"/>
      <c r="AA235" s="1544"/>
      <c r="AB235" s="1544"/>
      <c r="AC235" s="1544"/>
      <c r="AD235" s="1544"/>
      <c r="AE235" s="1544"/>
      <c r="AF235" s="1544"/>
      <c r="AG235" s="1544"/>
      <c r="AH235" s="1544"/>
      <c r="AI235" s="1544"/>
      <c r="AJ235" s="1544"/>
      <c r="AK235" s="1544"/>
      <c r="AL235" s="1544"/>
      <c r="AM235" s="1544"/>
      <c r="AN235" s="1544"/>
      <c r="AO235" s="1544"/>
      <c r="AP235" s="1544"/>
      <c r="AQ235" s="1544"/>
      <c r="AR235" s="1544"/>
    </row>
    <row r="236" spans="1:44" ht="15.75" thickBot="1">
      <c r="A236" s="1544"/>
      <c r="B236" s="1544"/>
      <c r="C236" s="1544"/>
      <c r="D236" s="1544"/>
      <c r="E236" s="1544"/>
      <c r="F236" s="1544"/>
      <c r="G236" s="1544"/>
      <c r="H236" s="1544"/>
      <c r="I236" s="1544"/>
      <c r="J236" s="1544"/>
      <c r="K236" s="1544"/>
      <c r="L236" s="1544"/>
      <c r="M236" s="1544"/>
      <c r="N236" s="1544"/>
      <c r="O236" s="1544"/>
      <c r="P236" s="1544"/>
      <c r="Q236" s="1544"/>
      <c r="R236" s="1544"/>
      <c r="S236" s="1544"/>
      <c r="T236" s="1544"/>
      <c r="U236" s="1544"/>
      <c r="V236" s="1544"/>
      <c r="W236" s="1544"/>
      <c r="X236" s="1544"/>
      <c r="Y236" s="1544"/>
      <c r="Z236" s="1544"/>
      <c r="AA236" s="1544"/>
      <c r="AB236" s="1544"/>
      <c r="AC236" s="1544"/>
      <c r="AD236" s="1544"/>
      <c r="AE236" s="1544"/>
      <c r="AF236" s="1544"/>
      <c r="AG236" s="1544"/>
      <c r="AH236" s="1544"/>
      <c r="AI236" s="1544"/>
      <c r="AJ236" s="1544"/>
      <c r="AK236" s="1544"/>
      <c r="AL236" s="1544"/>
      <c r="AM236" s="1544"/>
      <c r="AN236" s="1544"/>
      <c r="AO236" s="1544"/>
      <c r="AP236" s="1544"/>
      <c r="AQ236" s="1544"/>
      <c r="AR236" s="1544"/>
    </row>
    <row r="237" spans="1:44" ht="15.75" thickBot="1">
      <c r="A237" s="1544"/>
      <c r="B237" s="1544"/>
      <c r="C237" s="1544"/>
      <c r="D237" s="1544"/>
      <c r="E237" s="1544"/>
      <c r="F237" s="1544"/>
      <c r="G237" s="1544"/>
      <c r="H237" s="1544"/>
      <c r="I237" s="1544"/>
      <c r="J237" s="1544"/>
      <c r="K237" s="1544"/>
      <c r="L237" s="1544"/>
      <c r="M237" s="1544"/>
      <c r="N237" s="1544"/>
      <c r="O237" s="1544"/>
      <c r="P237" s="1544"/>
      <c r="Q237" s="1544"/>
      <c r="R237" s="1544"/>
      <c r="S237" s="1544"/>
      <c r="T237" s="1544"/>
      <c r="U237" s="1544"/>
      <c r="V237" s="1544"/>
      <c r="W237" s="1544"/>
      <c r="X237" s="1544"/>
      <c r="Y237" s="1544"/>
      <c r="Z237" s="1544"/>
      <c r="AA237" s="1544"/>
      <c r="AB237" s="1544"/>
      <c r="AC237" s="1544"/>
      <c r="AD237" s="1544"/>
      <c r="AE237" s="1544"/>
      <c r="AF237" s="1544"/>
      <c r="AG237" s="1544"/>
      <c r="AH237" s="1544"/>
      <c r="AI237" s="1544"/>
      <c r="AJ237" s="1544"/>
      <c r="AK237" s="1544"/>
      <c r="AL237" s="1544"/>
      <c r="AM237" s="1544"/>
      <c r="AN237" s="1544"/>
      <c r="AO237" s="1544"/>
      <c r="AP237" s="1544"/>
      <c r="AQ237" s="1544"/>
      <c r="AR237" s="1544"/>
    </row>
    <row r="238" spans="1:44" ht="15.75" thickBot="1">
      <c r="A238" s="1544"/>
      <c r="B238" s="1544"/>
      <c r="C238" s="1544"/>
      <c r="D238" s="1544"/>
      <c r="E238" s="1544"/>
      <c r="F238" s="1544"/>
      <c r="G238" s="1544"/>
      <c r="H238" s="1544"/>
      <c r="I238" s="1544"/>
      <c r="J238" s="1544"/>
      <c r="K238" s="1544"/>
      <c r="L238" s="1544"/>
      <c r="M238" s="1544"/>
      <c r="N238" s="1544"/>
      <c r="O238" s="1544"/>
      <c r="P238" s="1544"/>
      <c r="Q238" s="1544"/>
      <c r="R238" s="1544"/>
      <c r="S238" s="1544"/>
      <c r="T238" s="1544"/>
      <c r="U238" s="1544"/>
      <c r="V238" s="1544"/>
      <c r="W238" s="1544"/>
      <c r="X238" s="1544"/>
      <c r="Y238" s="1544"/>
      <c r="Z238" s="1544"/>
      <c r="AA238" s="1544"/>
      <c r="AB238" s="1544"/>
      <c r="AC238" s="1544"/>
      <c r="AD238" s="1544"/>
      <c r="AE238" s="1544"/>
      <c r="AF238" s="1544"/>
      <c r="AG238" s="1544"/>
      <c r="AH238" s="1544"/>
      <c r="AI238" s="1544"/>
      <c r="AJ238" s="1544"/>
      <c r="AK238" s="1544"/>
      <c r="AL238" s="1544"/>
      <c r="AM238" s="1544"/>
      <c r="AN238" s="1544"/>
      <c r="AO238" s="1544"/>
      <c r="AP238" s="1544"/>
      <c r="AQ238" s="1544"/>
      <c r="AR238" s="1544"/>
    </row>
    <row r="239" spans="1:44" ht="15.75" thickBot="1">
      <c r="A239" s="1544"/>
      <c r="B239" s="1544"/>
      <c r="C239" s="1544"/>
      <c r="D239" s="1544"/>
      <c r="E239" s="1544"/>
      <c r="F239" s="1544"/>
      <c r="G239" s="1544"/>
      <c r="H239" s="1544"/>
      <c r="I239" s="1544"/>
      <c r="J239" s="1544"/>
      <c r="K239" s="1544"/>
      <c r="L239" s="1544"/>
      <c r="M239" s="1544"/>
      <c r="N239" s="1544"/>
      <c r="O239" s="1544"/>
      <c r="P239" s="1544"/>
      <c r="Q239" s="1544"/>
      <c r="R239" s="1544"/>
      <c r="S239" s="1544"/>
      <c r="T239" s="1544"/>
      <c r="U239" s="1544"/>
      <c r="V239" s="1544"/>
      <c r="W239" s="1544"/>
      <c r="X239" s="1544"/>
      <c r="Y239" s="1544"/>
      <c r="Z239" s="1544"/>
      <c r="AA239" s="1544"/>
      <c r="AB239" s="1544"/>
      <c r="AC239" s="1544"/>
      <c r="AD239" s="1544"/>
      <c r="AE239" s="1544"/>
      <c r="AF239" s="1544"/>
      <c r="AG239" s="1544"/>
      <c r="AH239" s="1544"/>
      <c r="AI239" s="1544"/>
      <c r="AJ239" s="1544"/>
      <c r="AK239" s="1544"/>
      <c r="AL239" s="1544"/>
      <c r="AM239" s="1544"/>
      <c r="AN239" s="1544"/>
      <c r="AO239" s="1544"/>
      <c r="AP239" s="1544"/>
      <c r="AQ239" s="1544"/>
      <c r="AR239" s="1544"/>
    </row>
    <row r="240" spans="1:44" ht="15.75" thickBot="1">
      <c r="A240" s="1544"/>
      <c r="B240" s="1544"/>
      <c r="C240" s="1544"/>
      <c r="D240" s="1544"/>
      <c r="E240" s="1544"/>
      <c r="F240" s="1544"/>
      <c r="G240" s="1544"/>
      <c r="H240" s="1544"/>
      <c r="I240" s="1544"/>
      <c r="J240" s="1544"/>
      <c r="K240" s="1544"/>
      <c r="L240" s="1544"/>
      <c r="M240" s="1544"/>
      <c r="N240" s="1544"/>
      <c r="O240" s="1544"/>
      <c r="P240" s="1544"/>
      <c r="Q240" s="1544"/>
      <c r="R240" s="1544"/>
      <c r="S240" s="1544"/>
      <c r="T240" s="1544"/>
      <c r="U240" s="1544"/>
      <c r="V240" s="1544"/>
      <c r="W240" s="1544"/>
      <c r="X240" s="1544"/>
      <c r="Y240" s="1544"/>
      <c r="Z240" s="1544"/>
      <c r="AA240" s="1544"/>
      <c r="AB240" s="1544"/>
      <c r="AC240" s="1544"/>
      <c r="AD240" s="1544"/>
      <c r="AE240" s="1544"/>
      <c r="AF240" s="1544"/>
      <c r="AG240" s="1544"/>
      <c r="AH240" s="1544"/>
      <c r="AI240" s="1544"/>
      <c r="AJ240" s="1544"/>
      <c r="AK240" s="1544"/>
      <c r="AL240" s="1544"/>
      <c r="AM240" s="1544"/>
      <c r="AN240" s="1544"/>
      <c r="AO240" s="1544"/>
      <c r="AP240" s="1544"/>
      <c r="AQ240" s="1544"/>
      <c r="AR240" s="1544"/>
    </row>
    <row r="241" spans="1:44" ht="15.75" thickBot="1">
      <c r="A241" s="1544"/>
      <c r="B241" s="1544"/>
      <c r="C241" s="1544"/>
      <c r="D241" s="1544"/>
      <c r="E241" s="1544"/>
      <c r="F241" s="1544"/>
      <c r="G241" s="1544"/>
      <c r="H241" s="1544"/>
      <c r="I241" s="1544"/>
      <c r="J241" s="1544"/>
      <c r="K241" s="1544"/>
      <c r="L241" s="1544"/>
      <c r="M241" s="1544"/>
      <c r="N241" s="1544"/>
      <c r="O241" s="1544"/>
      <c r="P241" s="1544"/>
      <c r="Q241" s="1544"/>
      <c r="R241" s="1544"/>
      <c r="S241" s="1544"/>
      <c r="T241" s="1544"/>
      <c r="U241" s="1544"/>
      <c r="V241" s="1544"/>
      <c r="W241" s="1544"/>
      <c r="X241" s="1544"/>
      <c r="Y241" s="1544"/>
      <c r="Z241" s="1544"/>
      <c r="AA241" s="1544"/>
      <c r="AB241" s="1544"/>
      <c r="AC241" s="1544"/>
      <c r="AD241" s="1544"/>
      <c r="AE241" s="1544"/>
      <c r="AF241" s="1544"/>
      <c r="AG241" s="1544"/>
      <c r="AH241" s="1544"/>
      <c r="AI241" s="1544"/>
      <c r="AJ241" s="1544"/>
      <c r="AK241" s="1544"/>
      <c r="AL241" s="1544"/>
      <c r="AM241" s="1544"/>
      <c r="AN241" s="1544"/>
      <c r="AO241" s="1544"/>
      <c r="AP241" s="1544"/>
      <c r="AQ241" s="1544"/>
      <c r="AR241" s="1544"/>
    </row>
    <row r="242" spans="1:44" ht="15.75" thickBot="1">
      <c r="A242" s="1544"/>
      <c r="B242" s="1544"/>
      <c r="C242" s="1544"/>
      <c r="D242" s="1544"/>
      <c r="E242" s="1544"/>
      <c r="F242" s="1544"/>
      <c r="G242" s="1544"/>
      <c r="H242" s="1544"/>
      <c r="I242" s="1544"/>
      <c r="J242" s="1544"/>
      <c r="K242" s="1544"/>
      <c r="L242" s="1544"/>
      <c r="M242" s="1544"/>
      <c r="N242" s="1544"/>
      <c r="O242" s="1544"/>
      <c r="P242" s="1544"/>
      <c r="Q242" s="1544"/>
      <c r="R242" s="1544"/>
      <c r="S242" s="1544"/>
      <c r="T242" s="1544"/>
      <c r="U242" s="1544"/>
      <c r="V242" s="1544"/>
      <c r="W242" s="1544"/>
      <c r="X242" s="1544"/>
      <c r="Y242" s="1544"/>
      <c r="Z242" s="1544"/>
      <c r="AA242" s="1544"/>
      <c r="AB242" s="1544"/>
      <c r="AC242" s="1544"/>
      <c r="AD242" s="1544"/>
      <c r="AE242" s="1544"/>
      <c r="AF242" s="1544"/>
      <c r="AG242" s="1544"/>
      <c r="AH242" s="1544"/>
      <c r="AI242" s="1544"/>
      <c r="AJ242" s="1544"/>
      <c r="AK242" s="1544"/>
      <c r="AL242" s="1544"/>
      <c r="AM242" s="1544"/>
      <c r="AN242" s="1544"/>
      <c r="AO242" s="1544"/>
      <c r="AP242" s="1544"/>
      <c r="AQ242" s="1544"/>
      <c r="AR242" s="1544"/>
    </row>
    <row r="243" spans="1:44" ht="15.75" thickBot="1">
      <c r="A243" s="1544"/>
      <c r="B243" s="1544"/>
      <c r="C243" s="1544"/>
      <c r="D243" s="1544"/>
      <c r="E243" s="1544"/>
      <c r="F243" s="1544"/>
      <c r="G243" s="1544"/>
      <c r="H243" s="1544"/>
      <c r="I243" s="1544"/>
      <c r="J243" s="1544"/>
      <c r="K243" s="1544"/>
      <c r="L243" s="1544"/>
      <c r="M243" s="1544"/>
      <c r="N243" s="1544"/>
      <c r="O243" s="1544"/>
      <c r="P243" s="1544"/>
      <c r="Q243" s="1544"/>
      <c r="R243" s="1544"/>
      <c r="S243" s="1544"/>
      <c r="T243" s="1544"/>
      <c r="U243" s="1544"/>
      <c r="V243" s="1544"/>
      <c r="W243" s="1544"/>
      <c r="X243" s="1544"/>
      <c r="Y243" s="1544"/>
      <c r="Z243" s="1544"/>
      <c r="AA243" s="1544"/>
      <c r="AB243" s="1544"/>
      <c r="AC243" s="1544"/>
      <c r="AD243" s="1544"/>
      <c r="AE243" s="1544"/>
      <c r="AF243" s="1544"/>
      <c r="AG243" s="1544"/>
      <c r="AH243" s="1544"/>
      <c r="AI243" s="1544"/>
      <c r="AJ243" s="1544"/>
      <c r="AK243" s="1544"/>
      <c r="AL243" s="1544"/>
      <c r="AM243" s="1544"/>
      <c r="AN243" s="1544"/>
      <c r="AO243" s="1544"/>
      <c r="AP243" s="1544"/>
      <c r="AQ243" s="1544"/>
      <c r="AR243" s="1544"/>
    </row>
    <row r="244" spans="1:44" ht="15.75" thickBot="1">
      <c r="A244" s="1544"/>
      <c r="B244" s="1544"/>
      <c r="C244" s="1544"/>
      <c r="D244" s="1544"/>
      <c r="E244" s="1544"/>
      <c r="F244" s="1544"/>
      <c r="G244" s="1544"/>
      <c r="H244" s="1544"/>
      <c r="I244" s="1544"/>
      <c r="J244" s="1544"/>
      <c r="K244" s="1544"/>
      <c r="L244" s="1544"/>
      <c r="M244" s="1544"/>
      <c r="N244" s="1544"/>
      <c r="O244" s="1544"/>
      <c r="P244" s="1544"/>
      <c r="Q244" s="1544"/>
      <c r="R244" s="1544"/>
      <c r="S244" s="1544"/>
      <c r="T244" s="1544"/>
      <c r="U244" s="1544"/>
      <c r="V244" s="1544"/>
      <c r="W244" s="1544"/>
      <c r="X244" s="1544"/>
      <c r="Y244" s="1544"/>
      <c r="Z244" s="1544"/>
      <c r="AA244" s="1544"/>
      <c r="AB244" s="1544"/>
      <c r="AC244" s="1544"/>
      <c r="AD244" s="1544"/>
      <c r="AE244" s="1544"/>
      <c r="AF244" s="1544"/>
      <c r="AG244" s="1544"/>
      <c r="AH244" s="1544"/>
      <c r="AI244" s="1544"/>
      <c r="AJ244" s="1544"/>
      <c r="AK244" s="1544"/>
      <c r="AL244" s="1544"/>
      <c r="AM244" s="1544"/>
      <c r="AN244" s="1544"/>
      <c r="AO244" s="1544"/>
      <c r="AP244" s="1544"/>
      <c r="AQ244" s="1544"/>
      <c r="AR244" s="1544"/>
    </row>
    <row r="245" spans="1:44" ht="15.75" thickBot="1">
      <c r="A245" s="1544"/>
      <c r="B245" s="1544"/>
      <c r="C245" s="1544"/>
      <c r="D245" s="1544"/>
      <c r="E245" s="1544"/>
      <c r="F245" s="1544"/>
      <c r="G245" s="1544"/>
      <c r="H245" s="1544"/>
      <c r="I245" s="1544"/>
      <c r="J245" s="1544"/>
      <c r="K245" s="1544"/>
      <c r="L245" s="1544"/>
      <c r="M245" s="1544"/>
      <c r="N245" s="1544"/>
      <c r="O245" s="1544"/>
      <c r="P245" s="1544"/>
      <c r="Q245" s="1544"/>
      <c r="R245" s="1544"/>
      <c r="S245" s="1544"/>
      <c r="T245" s="1544"/>
      <c r="U245" s="1544"/>
      <c r="V245" s="1544"/>
      <c r="W245" s="1544"/>
      <c r="X245" s="1544"/>
      <c r="Y245" s="1544"/>
      <c r="Z245" s="1544"/>
      <c r="AA245" s="1544"/>
      <c r="AB245" s="1544"/>
      <c r="AC245" s="1544"/>
      <c r="AD245" s="1544"/>
      <c r="AE245" s="1544"/>
      <c r="AF245" s="1544"/>
      <c r="AG245" s="1544"/>
      <c r="AH245" s="1544"/>
      <c r="AI245" s="1544"/>
      <c r="AJ245" s="1544"/>
      <c r="AK245" s="1544"/>
      <c r="AL245" s="1544"/>
      <c r="AM245" s="1544"/>
      <c r="AN245" s="1544"/>
      <c r="AO245" s="1544"/>
      <c r="AP245" s="1544"/>
      <c r="AQ245" s="1544"/>
      <c r="AR245" s="1544"/>
    </row>
    <row r="246" spans="1:44" ht="15.75" thickBot="1">
      <c r="A246" s="1544"/>
      <c r="B246" s="1544"/>
      <c r="C246" s="1544"/>
      <c r="D246" s="1544"/>
      <c r="E246" s="1544"/>
      <c r="F246" s="1544"/>
      <c r="G246" s="1544"/>
      <c r="H246" s="1544"/>
      <c r="I246" s="1544"/>
      <c r="J246" s="1544"/>
      <c r="K246" s="1544"/>
      <c r="L246" s="1544"/>
      <c r="M246" s="1544"/>
      <c r="N246" s="1544"/>
      <c r="O246" s="1544"/>
      <c r="P246" s="1544"/>
      <c r="Q246" s="1544"/>
      <c r="R246" s="1544"/>
      <c r="S246" s="1544"/>
      <c r="T246" s="1544"/>
      <c r="U246" s="1544"/>
      <c r="V246" s="1544"/>
      <c r="W246" s="1544"/>
      <c r="X246" s="1544"/>
      <c r="Y246" s="1544"/>
      <c r="Z246" s="1544"/>
      <c r="AA246" s="1544"/>
      <c r="AB246" s="1544"/>
      <c r="AC246" s="1544"/>
      <c r="AD246" s="1544"/>
      <c r="AE246" s="1544"/>
      <c r="AF246" s="1544"/>
      <c r="AG246" s="1544"/>
      <c r="AH246" s="1544"/>
      <c r="AI246" s="1544"/>
      <c r="AJ246" s="1544"/>
      <c r="AK246" s="1544"/>
      <c r="AL246" s="1544"/>
      <c r="AM246" s="1544"/>
      <c r="AN246" s="1544"/>
      <c r="AO246" s="1544"/>
      <c r="AP246" s="1544"/>
      <c r="AQ246" s="1544"/>
      <c r="AR246" s="1544"/>
    </row>
    <row r="247" spans="1:44" ht="15.75" thickBot="1">
      <c r="A247" s="1544"/>
      <c r="B247" s="1544"/>
      <c r="C247" s="1544"/>
      <c r="D247" s="1544"/>
      <c r="E247" s="1544"/>
      <c r="F247" s="1544"/>
      <c r="G247" s="1544"/>
      <c r="H247" s="1544"/>
      <c r="I247" s="1544"/>
      <c r="J247" s="1544"/>
      <c r="K247" s="1544"/>
      <c r="L247" s="1544"/>
      <c r="M247" s="1544"/>
      <c r="N247" s="1544"/>
      <c r="O247" s="1544"/>
      <c r="P247" s="1544"/>
      <c r="Q247" s="1544"/>
      <c r="R247" s="1544"/>
      <c r="S247" s="1544"/>
      <c r="T247" s="1544"/>
      <c r="U247" s="1544"/>
      <c r="V247" s="1544"/>
      <c r="W247" s="1544"/>
      <c r="X247" s="1544"/>
      <c r="Y247" s="1544"/>
      <c r="Z247" s="1544"/>
      <c r="AA247" s="1544"/>
      <c r="AB247" s="1544"/>
      <c r="AC247" s="1544"/>
      <c r="AD247" s="1544"/>
      <c r="AE247" s="1544"/>
      <c r="AF247" s="1544"/>
      <c r="AG247" s="1544"/>
      <c r="AH247" s="1544"/>
      <c r="AI247" s="1544"/>
      <c r="AJ247" s="1544"/>
      <c r="AK247" s="1544"/>
      <c r="AL247" s="1544"/>
      <c r="AM247" s="1544"/>
      <c r="AN247" s="1544"/>
      <c r="AO247" s="1544"/>
      <c r="AP247" s="1544"/>
      <c r="AQ247" s="1544"/>
      <c r="AR247" s="1544"/>
    </row>
    <row r="248" spans="1:44" ht="15.75" thickBot="1">
      <c r="A248" s="1544"/>
      <c r="B248" s="1544"/>
      <c r="C248" s="1544"/>
      <c r="D248" s="1544"/>
      <c r="E248" s="1544"/>
      <c r="F248" s="1544"/>
      <c r="G248" s="1544"/>
      <c r="H248" s="1544"/>
      <c r="I248" s="1544"/>
      <c r="J248" s="1544"/>
      <c r="K248" s="1544"/>
      <c r="L248" s="1544"/>
      <c r="M248" s="1544"/>
      <c r="N248" s="1544"/>
      <c r="O248" s="1544"/>
      <c r="P248" s="1544"/>
      <c r="Q248" s="1544"/>
      <c r="R248" s="1544"/>
      <c r="S248" s="1544"/>
      <c r="T248" s="1544"/>
      <c r="U248" s="1544"/>
      <c r="V248" s="1544"/>
      <c r="W248" s="1544"/>
      <c r="X248" s="1544"/>
      <c r="Y248" s="1544"/>
      <c r="Z248" s="1544"/>
      <c r="AA248" s="1544"/>
      <c r="AB248" s="1544"/>
      <c r="AC248" s="1544"/>
      <c r="AD248" s="1544"/>
      <c r="AE248" s="1544"/>
      <c r="AF248" s="1544"/>
      <c r="AG248" s="1544"/>
      <c r="AH248" s="1544"/>
      <c r="AI248" s="1544"/>
      <c r="AJ248" s="1544"/>
      <c r="AK248" s="1544"/>
      <c r="AL248" s="1544"/>
      <c r="AM248" s="1544"/>
      <c r="AN248" s="1544"/>
      <c r="AO248" s="1544"/>
      <c r="AP248" s="1544"/>
      <c r="AQ248" s="1544"/>
      <c r="AR248" s="1544"/>
    </row>
    <row r="249" spans="1:44" ht="15.75" thickBot="1">
      <c r="A249" s="1544"/>
      <c r="B249" s="1544"/>
      <c r="C249" s="1544"/>
      <c r="D249" s="1544"/>
      <c r="E249" s="1544"/>
      <c r="F249" s="1544"/>
      <c r="G249" s="1544"/>
      <c r="H249" s="1544"/>
      <c r="I249" s="1544"/>
      <c r="J249" s="1544"/>
      <c r="K249" s="1544"/>
      <c r="L249" s="1544"/>
      <c r="M249" s="1544"/>
      <c r="N249" s="1544"/>
      <c r="O249" s="1544"/>
      <c r="P249" s="1544"/>
      <c r="Q249" s="1544"/>
      <c r="R249" s="1544"/>
      <c r="S249" s="1544"/>
      <c r="T249" s="1544"/>
      <c r="U249" s="1544"/>
      <c r="V249" s="1544"/>
      <c r="W249" s="1544"/>
      <c r="X249" s="1544"/>
      <c r="Y249" s="1544"/>
      <c r="Z249" s="1544"/>
      <c r="AA249" s="1544"/>
      <c r="AB249" s="1544"/>
      <c r="AC249" s="1544"/>
      <c r="AD249" s="1544"/>
      <c r="AE249" s="1544"/>
      <c r="AF249" s="1544"/>
      <c r="AG249" s="1544"/>
      <c r="AH249" s="1544"/>
      <c r="AI249" s="1544"/>
      <c r="AJ249" s="1544"/>
      <c r="AK249" s="1544"/>
      <c r="AL249" s="1544"/>
      <c r="AM249" s="1544"/>
      <c r="AN249" s="1544"/>
      <c r="AO249" s="1544"/>
      <c r="AP249" s="1544"/>
      <c r="AQ249" s="1544"/>
      <c r="AR249" s="1544"/>
    </row>
    <row r="250" spans="1:44" ht="15.75" thickBot="1">
      <c r="A250" s="1544"/>
      <c r="B250" s="1544"/>
      <c r="C250" s="1544"/>
      <c r="D250" s="1544"/>
      <c r="E250" s="1544"/>
      <c r="F250" s="1544"/>
      <c r="G250" s="1544"/>
      <c r="H250" s="1544"/>
      <c r="I250" s="1544"/>
      <c r="J250" s="1544"/>
      <c r="K250" s="1544"/>
      <c r="L250" s="1544"/>
      <c r="M250" s="1544"/>
      <c r="N250" s="1544"/>
      <c r="O250" s="1544"/>
      <c r="P250" s="1544"/>
      <c r="Q250" s="1544"/>
      <c r="R250" s="1544"/>
      <c r="S250" s="1544"/>
      <c r="T250" s="1544"/>
      <c r="U250" s="1544"/>
      <c r="V250" s="1544"/>
      <c r="W250" s="1544"/>
      <c r="X250" s="1544"/>
      <c r="Y250" s="1544"/>
      <c r="Z250" s="1544"/>
      <c r="AA250" s="1544"/>
      <c r="AB250" s="1544"/>
      <c r="AC250" s="1544"/>
      <c r="AD250" s="1544"/>
      <c r="AE250" s="1544"/>
      <c r="AF250" s="1544"/>
      <c r="AG250" s="1544"/>
      <c r="AH250" s="1544"/>
      <c r="AI250" s="1544"/>
      <c r="AJ250" s="1544"/>
      <c r="AK250" s="1544"/>
      <c r="AL250" s="1544"/>
      <c r="AM250" s="1544"/>
      <c r="AN250" s="1544"/>
      <c r="AO250" s="1544"/>
      <c r="AP250" s="1544"/>
      <c r="AQ250" s="1544"/>
      <c r="AR250" s="1544"/>
    </row>
    <row r="251" spans="1:44" ht="15.75" thickBot="1">
      <c r="A251" s="1544"/>
      <c r="B251" s="1544"/>
      <c r="C251" s="1544"/>
      <c r="D251" s="1544"/>
      <c r="E251" s="1544"/>
      <c r="F251" s="1544"/>
      <c r="G251" s="1544"/>
      <c r="H251" s="1544"/>
      <c r="I251" s="1544"/>
      <c r="J251" s="1544"/>
      <c r="K251" s="1544"/>
      <c r="L251" s="1544"/>
      <c r="M251" s="1544"/>
      <c r="N251" s="1544"/>
      <c r="O251" s="1544"/>
      <c r="P251" s="1544"/>
      <c r="Q251" s="1544"/>
      <c r="R251" s="1544"/>
      <c r="S251" s="1544"/>
      <c r="T251" s="1544"/>
      <c r="U251" s="1544"/>
      <c r="V251" s="1544"/>
      <c r="W251" s="1544"/>
      <c r="X251" s="1544"/>
      <c r="Y251" s="1544"/>
      <c r="Z251" s="1544"/>
      <c r="AA251" s="1544"/>
      <c r="AB251" s="1544"/>
      <c r="AC251" s="1544"/>
      <c r="AD251" s="1544"/>
      <c r="AE251" s="1544"/>
      <c r="AF251" s="1544"/>
      <c r="AG251" s="1544"/>
      <c r="AH251" s="1544"/>
      <c r="AI251" s="1544"/>
      <c r="AJ251" s="1544"/>
      <c r="AK251" s="1544"/>
      <c r="AL251" s="1544"/>
      <c r="AM251" s="1544"/>
      <c r="AN251" s="1544"/>
      <c r="AO251" s="1544"/>
      <c r="AP251" s="1544"/>
      <c r="AQ251" s="1544"/>
      <c r="AR251" s="1544"/>
    </row>
    <row r="252" spans="1:44" ht="15.75" thickBot="1">
      <c r="A252" s="1544"/>
      <c r="B252" s="1544"/>
      <c r="C252" s="1544"/>
      <c r="D252" s="1544"/>
      <c r="E252" s="1544"/>
      <c r="F252" s="1544"/>
      <c r="G252" s="1544"/>
      <c r="H252" s="1544"/>
      <c r="I252" s="1544"/>
      <c r="J252" s="1544"/>
      <c r="K252" s="1544"/>
      <c r="L252" s="1544"/>
      <c r="M252" s="1544"/>
      <c r="N252" s="1544"/>
      <c r="O252" s="1544"/>
      <c r="P252" s="1544"/>
      <c r="Q252" s="1544"/>
      <c r="R252" s="1544"/>
      <c r="S252" s="1544"/>
      <c r="T252" s="1544"/>
      <c r="U252" s="1544"/>
      <c r="V252" s="1544"/>
      <c r="W252" s="1544"/>
      <c r="X252" s="1544"/>
      <c r="Y252" s="1544"/>
      <c r="Z252" s="1544"/>
      <c r="AA252" s="1544"/>
      <c r="AB252" s="1544"/>
      <c r="AC252" s="1544"/>
      <c r="AD252" s="1544"/>
      <c r="AE252" s="1544"/>
      <c r="AF252" s="1544"/>
      <c r="AG252" s="1544"/>
      <c r="AH252" s="1544"/>
      <c r="AI252" s="1544"/>
      <c r="AJ252" s="1544"/>
      <c r="AK252" s="1544"/>
      <c r="AL252" s="1544"/>
      <c r="AM252" s="1544"/>
      <c r="AN252" s="1544"/>
      <c r="AO252" s="1544"/>
      <c r="AP252" s="1544"/>
      <c r="AQ252" s="1544"/>
      <c r="AR252" s="1544"/>
    </row>
    <row r="253" spans="1:44" ht="15.75" thickBot="1">
      <c r="A253" s="1544"/>
      <c r="B253" s="1544"/>
      <c r="C253" s="1544"/>
      <c r="D253" s="1544"/>
      <c r="E253" s="1544"/>
      <c r="F253" s="1544"/>
      <c r="G253" s="1544"/>
      <c r="H253" s="1544"/>
      <c r="I253" s="1544"/>
      <c r="J253" s="1544"/>
      <c r="K253" s="1544"/>
      <c r="L253" s="1544"/>
      <c r="M253" s="1544"/>
      <c r="N253" s="1544"/>
      <c r="O253" s="1544"/>
      <c r="P253" s="1544"/>
      <c r="Q253" s="1544"/>
      <c r="R253" s="1544"/>
      <c r="S253" s="1544"/>
      <c r="T253" s="1544"/>
      <c r="U253" s="1544"/>
      <c r="V253" s="1544"/>
      <c r="W253" s="1544"/>
      <c r="X253" s="1544"/>
      <c r="Y253" s="1544"/>
      <c r="Z253" s="1544"/>
      <c r="AA253" s="1544"/>
      <c r="AB253" s="1544"/>
      <c r="AC253" s="1544"/>
      <c r="AD253" s="1544"/>
      <c r="AE253" s="1544"/>
      <c r="AF253" s="1544"/>
      <c r="AG253" s="1544"/>
      <c r="AH253" s="1544"/>
      <c r="AI253" s="1544"/>
      <c r="AJ253" s="1544"/>
      <c r="AK253" s="1544"/>
      <c r="AL253" s="1544"/>
      <c r="AM253" s="1544"/>
      <c r="AN253" s="1544"/>
      <c r="AO253" s="1544"/>
      <c r="AP253" s="1544"/>
      <c r="AQ253" s="1544"/>
      <c r="AR253" s="1544"/>
    </row>
    <row r="254" spans="1:44" ht="15.75" thickBot="1">
      <c r="A254" s="1544"/>
      <c r="B254" s="1544"/>
      <c r="C254" s="1544"/>
      <c r="D254" s="1544"/>
      <c r="E254" s="1544"/>
      <c r="F254" s="1544"/>
      <c r="G254" s="1544"/>
      <c r="H254" s="1544"/>
      <c r="I254" s="1544"/>
      <c r="J254" s="1544"/>
      <c r="K254" s="1544"/>
      <c r="L254" s="1544"/>
      <c r="M254" s="1544"/>
      <c r="N254" s="1544"/>
      <c r="O254" s="1544"/>
      <c r="P254" s="1544"/>
      <c r="Q254" s="1544"/>
      <c r="R254" s="1544"/>
      <c r="S254" s="1544"/>
      <c r="T254" s="1544"/>
      <c r="U254" s="1544"/>
      <c r="V254" s="1544"/>
      <c r="W254" s="1544"/>
      <c r="X254" s="1544"/>
      <c r="Y254" s="1544"/>
      <c r="Z254" s="1544"/>
      <c r="AA254" s="1544"/>
      <c r="AB254" s="1544"/>
      <c r="AC254" s="1544"/>
      <c r="AD254" s="1544"/>
      <c r="AE254" s="1544"/>
      <c r="AF254" s="1544"/>
      <c r="AG254" s="1544"/>
      <c r="AH254" s="1544"/>
      <c r="AI254" s="1544"/>
      <c r="AJ254" s="1544"/>
      <c r="AK254" s="1544"/>
      <c r="AL254" s="1544"/>
      <c r="AM254" s="1544"/>
      <c r="AN254" s="1544"/>
      <c r="AO254" s="1544"/>
      <c r="AP254" s="1544"/>
      <c r="AQ254" s="1544"/>
      <c r="AR254" s="1544"/>
    </row>
    <row r="255" spans="1:44" ht="15.75" thickBot="1">
      <c r="A255" s="1544"/>
      <c r="B255" s="1544"/>
      <c r="C255" s="1544"/>
      <c r="D255" s="1544"/>
      <c r="E255" s="1544"/>
      <c r="F255" s="1544"/>
      <c r="G255" s="1544"/>
      <c r="H255" s="1544"/>
      <c r="I255" s="1544"/>
      <c r="J255" s="1544"/>
      <c r="K255" s="1544"/>
      <c r="L255" s="1544"/>
      <c r="M255" s="1544"/>
      <c r="N255" s="1544"/>
      <c r="O255" s="1544"/>
      <c r="P255" s="1544"/>
      <c r="Q255" s="1544"/>
      <c r="R255" s="1544"/>
      <c r="S255" s="1544"/>
      <c r="T255" s="1544"/>
      <c r="U255" s="1544"/>
      <c r="V255" s="1544"/>
      <c r="W255" s="1544"/>
      <c r="X255" s="1544"/>
      <c r="Y255" s="1544"/>
      <c r="Z255" s="1544"/>
      <c r="AA255" s="1544"/>
      <c r="AB255" s="1544"/>
      <c r="AC255" s="1544"/>
      <c r="AD255" s="1544"/>
      <c r="AE255" s="1544"/>
      <c r="AF255" s="1544"/>
      <c r="AG255" s="1544"/>
      <c r="AH255" s="1544"/>
      <c r="AI255" s="1544"/>
      <c r="AJ255" s="1544"/>
      <c r="AK255" s="1544"/>
      <c r="AL255" s="1544"/>
      <c r="AM255" s="1544"/>
      <c r="AN255" s="1544"/>
      <c r="AO255" s="1544"/>
      <c r="AP255" s="1544"/>
      <c r="AQ255" s="1544"/>
      <c r="AR255" s="1544"/>
    </row>
    <row r="256" spans="1:44" ht="15.75" thickBot="1">
      <c r="A256" s="1544"/>
      <c r="B256" s="1544"/>
      <c r="C256" s="1544"/>
      <c r="D256" s="1544"/>
      <c r="E256" s="1544"/>
      <c r="F256" s="1544"/>
      <c r="G256" s="1544"/>
      <c r="H256" s="1544"/>
      <c r="I256" s="1544"/>
      <c r="J256" s="1544"/>
      <c r="K256" s="1544"/>
      <c r="L256" s="1544"/>
      <c r="M256" s="1544"/>
      <c r="N256" s="1544"/>
      <c r="O256" s="1544"/>
      <c r="P256" s="1544"/>
      <c r="Q256" s="1544"/>
      <c r="R256" s="1544"/>
      <c r="S256" s="1544"/>
      <c r="T256" s="1544"/>
      <c r="U256" s="1544"/>
      <c r="V256" s="1544"/>
      <c r="W256" s="1544"/>
      <c r="X256" s="1544"/>
      <c r="Y256" s="1544"/>
      <c r="Z256" s="1544"/>
      <c r="AA256" s="1544"/>
      <c r="AB256" s="1544"/>
      <c r="AC256" s="1544"/>
      <c r="AD256" s="1544"/>
      <c r="AE256" s="1544"/>
      <c r="AF256" s="1544"/>
      <c r="AG256" s="1544"/>
      <c r="AH256" s="1544"/>
      <c r="AI256" s="1544"/>
      <c r="AJ256" s="1544"/>
      <c r="AK256" s="1544"/>
      <c r="AL256" s="1544"/>
      <c r="AM256" s="1544"/>
      <c r="AN256" s="1544"/>
      <c r="AO256" s="1544"/>
      <c r="AP256" s="1544"/>
      <c r="AQ256" s="1544"/>
      <c r="AR256" s="1544"/>
    </row>
    <row r="257" spans="1:44" ht="15.75" thickBot="1">
      <c r="A257" s="1544"/>
      <c r="B257" s="1544"/>
      <c r="C257" s="1544"/>
      <c r="D257" s="1544"/>
      <c r="E257" s="1544"/>
      <c r="F257" s="1544"/>
      <c r="G257" s="1544"/>
      <c r="H257" s="1544"/>
      <c r="I257" s="1544"/>
      <c r="J257" s="1544"/>
      <c r="K257" s="1544"/>
      <c r="L257" s="1544"/>
      <c r="M257" s="1544"/>
      <c r="N257" s="1544"/>
      <c r="O257" s="1544"/>
      <c r="P257" s="1544"/>
      <c r="Q257" s="1544"/>
      <c r="R257" s="1544"/>
      <c r="S257" s="1544"/>
      <c r="T257" s="1544"/>
      <c r="U257" s="1544"/>
      <c r="V257" s="1544"/>
      <c r="W257" s="1544"/>
      <c r="X257" s="1544"/>
      <c r="Y257" s="1544"/>
      <c r="Z257" s="1544"/>
      <c r="AA257" s="1544"/>
      <c r="AB257" s="1544"/>
      <c r="AC257" s="1544"/>
      <c r="AD257" s="1544"/>
      <c r="AE257" s="1544"/>
      <c r="AF257" s="1544"/>
      <c r="AG257" s="1544"/>
      <c r="AH257" s="1544"/>
      <c r="AI257" s="1544"/>
      <c r="AJ257" s="1544"/>
      <c r="AK257" s="1544"/>
      <c r="AL257" s="1544"/>
      <c r="AM257" s="1544"/>
      <c r="AN257" s="1544"/>
      <c r="AO257" s="1544"/>
      <c r="AP257" s="1544"/>
      <c r="AQ257" s="1544"/>
      <c r="AR257" s="1544"/>
    </row>
    <row r="258" spans="1:44" ht="15.75" thickBot="1">
      <c r="A258" s="1544"/>
      <c r="B258" s="1544"/>
      <c r="C258" s="1544"/>
      <c r="D258" s="1544"/>
      <c r="E258" s="1544"/>
      <c r="F258" s="1544"/>
      <c r="G258" s="1544"/>
      <c r="H258" s="1544"/>
      <c r="I258" s="1544"/>
      <c r="J258" s="1544"/>
      <c r="K258" s="1544"/>
      <c r="L258" s="1544"/>
      <c r="M258" s="1544"/>
      <c r="N258" s="1544"/>
      <c r="O258" s="1544"/>
      <c r="P258" s="1544"/>
      <c r="Q258" s="1544"/>
      <c r="R258" s="1544"/>
      <c r="S258" s="1544"/>
      <c r="T258" s="1544"/>
      <c r="U258" s="1544"/>
      <c r="V258" s="1544"/>
      <c r="W258" s="1544"/>
      <c r="X258" s="1544"/>
      <c r="Y258" s="1544"/>
      <c r="Z258" s="1544"/>
      <c r="AA258" s="1544"/>
      <c r="AB258" s="1544"/>
      <c r="AC258" s="1544"/>
      <c r="AD258" s="1544"/>
      <c r="AE258" s="1544"/>
      <c r="AF258" s="1544"/>
      <c r="AG258" s="1544"/>
      <c r="AH258" s="1544"/>
      <c r="AI258" s="1544"/>
      <c r="AJ258" s="1544"/>
      <c r="AK258" s="1544"/>
      <c r="AL258" s="1544"/>
      <c r="AM258" s="1544"/>
      <c r="AN258" s="1544"/>
      <c r="AO258" s="1544"/>
      <c r="AP258" s="1544"/>
      <c r="AQ258" s="1544"/>
      <c r="AR258" s="1544"/>
    </row>
    <row r="259" spans="1:44" ht="15.75" thickBot="1">
      <c r="A259" s="1544"/>
      <c r="B259" s="1544"/>
      <c r="C259" s="1544"/>
      <c r="D259" s="1544"/>
      <c r="E259" s="1544"/>
      <c r="F259" s="1544"/>
      <c r="G259" s="1544"/>
      <c r="H259" s="1544"/>
      <c r="I259" s="1544"/>
      <c r="J259" s="1544"/>
      <c r="K259" s="1544"/>
      <c r="L259" s="154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c r="AG259" s="1544"/>
      <c r="AH259" s="1544"/>
      <c r="AI259" s="1544"/>
      <c r="AJ259" s="1544"/>
      <c r="AK259" s="1544"/>
      <c r="AL259" s="1544"/>
      <c r="AM259" s="1544"/>
      <c r="AN259" s="1544"/>
      <c r="AO259" s="1544"/>
      <c r="AP259" s="1544"/>
      <c r="AQ259" s="1544"/>
      <c r="AR259" s="1544"/>
    </row>
    <row r="260" spans="1:44" ht="15.75" thickBot="1">
      <c r="A260" s="1544"/>
      <c r="B260" s="1544"/>
      <c r="C260" s="1544"/>
      <c r="D260" s="1544"/>
      <c r="E260" s="1544"/>
      <c r="F260" s="1544"/>
      <c r="G260" s="1544"/>
      <c r="H260" s="1544"/>
      <c r="I260" s="1544"/>
      <c r="J260" s="1544"/>
      <c r="K260" s="1544"/>
      <c r="L260" s="1544"/>
      <c r="M260" s="1544"/>
      <c r="N260" s="1544"/>
      <c r="O260" s="1544"/>
      <c r="P260" s="1544"/>
      <c r="Q260" s="1544"/>
      <c r="R260" s="1544"/>
      <c r="S260" s="1544"/>
      <c r="T260" s="1544"/>
      <c r="U260" s="1544"/>
      <c r="V260" s="1544"/>
      <c r="W260" s="1544"/>
      <c r="X260" s="1544"/>
      <c r="Y260" s="1544"/>
      <c r="Z260" s="1544"/>
      <c r="AA260" s="1544"/>
      <c r="AB260" s="1544"/>
      <c r="AC260" s="1544"/>
      <c r="AD260" s="1544"/>
      <c r="AE260" s="1544"/>
      <c r="AF260" s="1544"/>
      <c r="AG260" s="1544"/>
      <c r="AH260" s="1544"/>
      <c r="AI260" s="1544"/>
      <c r="AJ260" s="1544"/>
      <c r="AK260" s="1544"/>
      <c r="AL260" s="1544"/>
      <c r="AM260" s="1544"/>
      <c r="AN260" s="1544"/>
      <c r="AO260" s="1544"/>
      <c r="AP260" s="1544"/>
      <c r="AQ260" s="1544"/>
      <c r="AR260" s="1544"/>
    </row>
    <row r="261" spans="1:44" ht="15.75" thickBot="1">
      <c r="A261" s="1544"/>
      <c r="B261" s="1544"/>
      <c r="C261" s="1544"/>
      <c r="D261" s="1544"/>
      <c r="E261" s="1544"/>
      <c r="F261" s="1544"/>
      <c r="G261" s="1544"/>
      <c r="H261" s="1544"/>
      <c r="I261" s="1544"/>
      <c r="J261" s="1544"/>
      <c r="K261" s="1544"/>
      <c r="L261" s="1544"/>
      <c r="M261" s="1544"/>
      <c r="N261" s="1544"/>
      <c r="O261" s="1544"/>
      <c r="P261" s="1544"/>
      <c r="Q261" s="1544"/>
      <c r="R261" s="1544"/>
      <c r="S261" s="1544"/>
      <c r="T261" s="1544"/>
      <c r="U261" s="1544"/>
      <c r="V261" s="1544"/>
      <c r="W261" s="1544"/>
      <c r="X261" s="1544"/>
      <c r="Y261" s="1544"/>
      <c r="Z261" s="1544"/>
      <c r="AA261" s="1544"/>
      <c r="AB261" s="1544"/>
      <c r="AC261" s="1544"/>
      <c r="AD261" s="1544"/>
      <c r="AE261" s="1544"/>
      <c r="AF261" s="1544"/>
      <c r="AG261" s="1544"/>
      <c r="AH261" s="1544"/>
      <c r="AI261" s="1544"/>
      <c r="AJ261" s="1544"/>
      <c r="AK261" s="1544"/>
      <c r="AL261" s="1544"/>
      <c r="AM261" s="1544"/>
      <c r="AN261" s="1544"/>
      <c r="AO261" s="1544"/>
      <c r="AP261" s="1544"/>
      <c r="AQ261" s="1544"/>
      <c r="AR261" s="1544"/>
    </row>
    <row r="262" spans="1:44" ht="15.75" thickBot="1">
      <c r="A262" s="1544"/>
      <c r="B262" s="1544"/>
      <c r="C262" s="1544"/>
      <c r="D262" s="1544"/>
      <c r="E262" s="1544"/>
      <c r="F262" s="1544"/>
      <c r="G262" s="1544"/>
      <c r="H262" s="1544"/>
      <c r="I262" s="1544"/>
      <c r="J262" s="1544"/>
      <c r="K262" s="1544"/>
      <c r="L262" s="1544"/>
      <c r="M262" s="1544"/>
      <c r="N262" s="1544"/>
      <c r="O262" s="1544"/>
      <c r="P262" s="1544"/>
      <c r="Q262" s="1544"/>
      <c r="R262" s="1544"/>
      <c r="S262" s="1544"/>
      <c r="T262" s="1544"/>
      <c r="U262" s="1544"/>
      <c r="V262" s="1544"/>
      <c r="W262" s="1544"/>
      <c r="X262" s="1544"/>
      <c r="Y262" s="1544"/>
      <c r="Z262" s="1544"/>
      <c r="AA262" s="1544"/>
      <c r="AB262" s="1544"/>
      <c r="AC262" s="1544"/>
      <c r="AD262" s="1544"/>
      <c r="AE262" s="1544"/>
      <c r="AF262" s="1544"/>
      <c r="AG262" s="1544"/>
      <c r="AH262" s="1544"/>
      <c r="AI262" s="1544"/>
      <c r="AJ262" s="1544"/>
      <c r="AK262" s="1544"/>
      <c r="AL262" s="1544"/>
      <c r="AM262" s="1544"/>
      <c r="AN262" s="1544"/>
      <c r="AO262" s="1544"/>
      <c r="AP262" s="1544"/>
      <c r="AQ262" s="1544"/>
      <c r="AR262" s="1544"/>
    </row>
    <row r="263" spans="1:44" ht="15.75" thickBot="1">
      <c r="A263" s="1544"/>
      <c r="B263" s="1544"/>
      <c r="C263" s="1544"/>
      <c r="D263" s="1544"/>
      <c r="E263" s="1544"/>
      <c r="F263" s="1544"/>
      <c r="G263" s="1544"/>
      <c r="H263" s="1544"/>
      <c r="I263" s="1544"/>
      <c r="J263" s="1544"/>
      <c r="K263" s="1544"/>
      <c r="L263" s="1544"/>
      <c r="M263" s="1544"/>
      <c r="N263" s="1544"/>
      <c r="O263" s="1544"/>
      <c r="P263" s="1544"/>
      <c r="Q263" s="1544"/>
      <c r="R263" s="1544"/>
      <c r="S263" s="1544"/>
      <c r="T263" s="1544"/>
      <c r="U263" s="1544"/>
      <c r="V263" s="1544"/>
      <c r="W263" s="1544"/>
      <c r="X263" s="1544"/>
      <c r="Y263" s="1544"/>
      <c r="Z263" s="1544"/>
      <c r="AA263" s="1544"/>
      <c r="AB263" s="1544"/>
      <c r="AC263" s="1544"/>
      <c r="AD263" s="1544"/>
      <c r="AE263" s="1544"/>
      <c r="AF263" s="1544"/>
      <c r="AG263" s="1544"/>
      <c r="AH263" s="1544"/>
      <c r="AI263" s="1544"/>
      <c r="AJ263" s="1544"/>
      <c r="AK263" s="1544"/>
      <c r="AL263" s="1544"/>
      <c r="AM263" s="1544"/>
      <c r="AN263" s="1544"/>
      <c r="AO263" s="1544"/>
      <c r="AP263" s="1544"/>
      <c r="AQ263" s="1544"/>
      <c r="AR263" s="1544"/>
    </row>
    <row r="264" spans="1:44" ht="15.75" thickBot="1">
      <c r="A264" s="1544"/>
      <c r="B264" s="1544"/>
      <c r="C264" s="1544"/>
      <c r="D264" s="1544"/>
      <c r="E264" s="1544"/>
      <c r="F264" s="1544"/>
      <c r="G264" s="1544"/>
      <c r="H264" s="1544"/>
      <c r="I264" s="1544"/>
      <c r="J264" s="1544"/>
      <c r="K264" s="1544"/>
      <c r="L264" s="1544"/>
      <c r="M264" s="1544"/>
      <c r="N264" s="1544"/>
      <c r="O264" s="1544"/>
      <c r="P264" s="1544"/>
      <c r="Q264" s="1544"/>
      <c r="R264" s="1544"/>
      <c r="S264" s="1544"/>
      <c r="T264" s="1544"/>
      <c r="U264" s="1544"/>
      <c r="V264" s="1544"/>
      <c r="W264" s="1544"/>
      <c r="X264" s="1544"/>
      <c r="Y264" s="1544"/>
      <c r="Z264" s="1544"/>
      <c r="AA264" s="1544"/>
      <c r="AB264" s="1544"/>
      <c r="AC264" s="1544"/>
      <c r="AD264" s="1544"/>
      <c r="AE264" s="1544"/>
      <c r="AF264" s="1544"/>
      <c r="AG264" s="1544"/>
      <c r="AH264" s="1544"/>
      <c r="AI264" s="1544"/>
      <c r="AJ264" s="1544"/>
      <c r="AK264" s="1544"/>
      <c r="AL264" s="1544"/>
      <c r="AM264" s="1544"/>
      <c r="AN264" s="1544"/>
      <c r="AO264" s="1544"/>
      <c r="AP264" s="1544"/>
      <c r="AQ264" s="1544"/>
      <c r="AR264" s="1544"/>
    </row>
    <row r="265" spans="1:44" ht="15.75" thickBot="1">
      <c r="A265" s="1544"/>
      <c r="B265" s="1544"/>
      <c r="C265" s="1544"/>
      <c r="D265" s="1544"/>
      <c r="E265" s="1544"/>
      <c r="F265" s="1544"/>
      <c r="G265" s="1544"/>
      <c r="H265" s="1544"/>
      <c r="I265" s="1544"/>
      <c r="J265" s="1544"/>
      <c r="K265" s="1544"/>
      <c r="L265" s="1544"/>
      <c r="M265" s="1544"/>
      <c r="N265" s="1544"/>
      <c r="O265" s="1544"/>
      <c r="P265" s="1544"/>
      <c r="Q265" s="1544"/>
      <c r="R265" s="1544"/>
      <c r="S265" s="1544"/>
      <c r="T265" s="1544"/>
      <c r="U265" s="1544"/>
      <c r="V265" s="1544"/>
      <c r="W265" s="1544"/>
      <c r="X265" s="1544"/>
      <c r="Y265" s="1544"/>
      <c r="Z265" s="1544"/>
      <c r="AA265" s="1544"/>
      <c r="AB265" s="1544"/>
      <c r="AC265" s="1544"/>
      <c r="AD265" s="1544"/>
      <c r="AE265" s="1544"/>
      <c r="AF265" s="1544"/>
      <c r="AG265" s="1544"/>
      <c r="AH265" s="1544"/>
      <c r="AI265" s="1544"/>
      <c r="AJ265" s="1544"/>
      <c r="AK265" s="1544"/>
      <c r="AL265" s="1544"/>
      <c r="AM265" s="1544"/>
      <c r="AN265" s="1544"/>
      <c r="AO265" s="1544"/>
      <c r="AP265" s="1544"/>
      <c r="AQ265" s="1544"/>
      <c r="AR265" s="1544"/>
    </row>
    <row r="266" spans="1:44" ht="15.75" thickBot="1">
      <c r="A266" s="1544"/>
      <c r="B266" s="1544"/>
      <c r="C266" s="1544"/>
      <c r="D266" s="1544"/>
      <c r="E266" s="1544"/>
      <c r="F266" s="1544"/>
      <c r="G266" s="1544"/>
      <c r="H266" s="1544"/>
      <c r="I266" s="1544"/>
      <c r="J266" s="1544"/>
      <c r="K266" s="1544"/>
      <c r="L266" s="1544"/>
      <c r="M266" s="1544"/>
      <c r="N266" s="1544"/>
      <c r="O266" s="1544"/>
      <c r="P266" s="1544"/>
      <c r="Q266" s="1544"/>
      <c r="R266" s="1544"/>
      <c r="S266" s="1544"/>
      <c r="T266" s="1544"/>
      <c r="U266" s="1544"/>
      <c r="V266" s="1544"/>
      <c r="W266" s="1544"/>
      <c r="X266" s="1544"/>
      <c r="Y266" s="1544"/>
      <c r="Z266" s="1544"/>
      <c r="AA266" s="1544"/>
      <c r="AB266" s="1544"/>
      <c r="AC266" s="1544"/>
      <c r="AD266" s="1544"/>
      <c r="AE266" s="1544"/>
      <c r="AF266" s="1544"/>
      <c r="AG266" s="1544"/>
      <c r="AH266" s="1544"/>
      <c r="AI266" s="1544"/>
      <c r="AJ266" s="1544"/>
      <c r="AK266" s="1544"/>
      <c r="AL266" s="1544"/>
      <c r="AM266" s="1544"/>
      <c r="AN266" s="1544"/>
      <c r="AO266" s="1544"/>
      <c r="AP266" s="1544"/>
      <c r="AQ266" s="1544"/>
      <c r="AR266" s="1544"/>
    </row>
    <row r="267" spans="1:44" ht="15.75" thickBot="1">
      <c r="A267" s="1544"/>
      <c r="B267" s="1544"/>
      <c r="C267" s="1544"/>
      <c r="D267" s="1544"/>
      <c r="E267" s="1544"/>
      <c r="F267" s="1544"/>
      <c r="G267" s="1544"/>
      <c r="H267" s="1544"/>
      <c r="I267" s="1544"/>
      <c r="J267" s="1544"/>
      <c r="K267" s="1544"/>
      <c r="L267" s="1544"/>
      <c r="M267" s="1544"/>
      <c r="N267" s="1544"/>
      <c r="O267" s="1544"/>
      <c r="P267" s="1544"/>
      <c r="Q267" s="1544"/>
      <c r="R267" s="1544"/>
      <c r="S267" s="1544"/>
      <c r="T267" s="1544"/>
      <c r="U267" s="1544"/>
      <c r="V267" s="1544"/>
      <c r="W267" s="1544"/>
      <c r="X267" s="1544"/>
      <c r="Y267" s="1544"/>
      <c r="Z267" s="1544"/>
      <c r="AA267" s="1544"/>
      <c r="AB267" s="1544"/>
      <c r="AC267" s="1544"/>
      <c r="AD267" s="1544"/>
      <c r="AE267" s="1544"/>
      <c r="AF267" s="1544"/>
      <c r="AG267" s="1544"/>
      <c r="AH267" s="1544"/>
      <c r="AI267" s="1544"/>
      <c r="AJ267" s="1544"/>
      <c r="AK267" s="1544"/>
      <c r="AL267" s="1544"/>
      <c r="AM267" s="1544"/>
      <c r="AN267" s="1544"/>
      <c r="AO267" s="1544"/>
      <c r="AP267" s="1544"/>
      <c r="AQ267" s="1544"/>
      <c r="AR267" s="1544"/>
    </row>
    <row r="268" spans="1:44" ht="15.75" thickBot="1">
      <c r="A268" s="1544"/>
      <c r="B268" s="1544"/>
      <c r="C268" s="1544"/>
      <c r="D268" s="1544"/>
      <c r="E268" s="1544"/>
      <c r="F268" s="1544"/>
      <c r="G268" s="1544"/>
      <c r="H268" s="1544"/>
      <c r="I268" s="1544"/>
      <c r="J268" s="1544"/>
      <c r="K268" s="1544"/>
      <c r="L268" s="1544"/>
      <c r="M268" s="1544"/>
      <c r="N268" s="1544"/>
      <c r="O268" s="1544"/>
      <c r="P268" s="1544"/>
      <c r="Q268" s="1544"/>
      <c r="R268" s="1544"/>
      <c r="S268" s="1544"/>
      <c r="T268" s="1544"/>
      <c r="U268" s="1544"/>
      <c r="V268" s="1544"/>
      <c r="W268" s="1544"/>
      <c r="X268" s="1544"/>
      <c r="Y268" s="1544"/>
      <c r="Z268" s="1544"/>
      <c r="AA268" s="1544"/>
      <c r="AB268" s="1544"/>
      <c r="AC268" s="1544"/>
      <c r="AD268" s="1544"/>
      <c r="AE268" s="1544"/>
      <c r="AF268" s="1544"/>
      <c r="AG268" s="1544"/>
      <c r="AH268" s="1544"/>
      <c r="AI268" s="1544"/>
      <c r="AJ268" s="1544"/>
      <c r="AK268" s="1544"/>
      <c r="AL268" s="1544"/>
      <c r="AM268" s="1544"/>
      <c r="AN268" s="1544"/>
      <c r="AO268" s="1544"/>
      <c r="AP268" s="1544"/>
      <c r="AQ268" s="1544"/>
      <c r="AR268" s="1544"/>
    </row>
    <row r="269" spans="1:44" ht="15.75" thickBot="1">
      <c r="A269" s="1544"/>
      <c r="B269" s="1544"/>
      <c r="C269" s="1544"/>
      <c r="D269" s="1544"/>
      <c r="E269" s="1544"/>
      <c r="F269" s="1544"/>
      <c r="G269" s="1544"/>
      <c r="H269" s="1544"/>
      <c r="I269" s="1544"/>
      <c r="J269" s="1544"/>
      <c r="K269" s="1544"/>
      <c r="L269" s="1544"/>
      <c r="M269" s="1544"/>
      <c r="N269" s="1544"/>
      <c r="O269" s="1544"/>
      <c r="P269" s="1544"/>
      <c r="Q269" s="1544"/>
      <c r="R269" s="1544"/>
      <c r="S269" s="1544"/>
      <c r="T269" s="1544"/>
      <c r="U269" s="1544"/>
      <c r="V269" s="1544"/>
      <c r="W269" s="1544"/>
      <c r="X269" s="1544"/>
      <c r="Y269" s="1544"/>
      <c r="Z269" s="1544"/>
      <c r="AA269" s="1544"/>
      <c r="AB269" s="1544"/>
      <c r="AC269" s="1544"/>
      <c r="AD269" s="1544"/>
      <c r="AE269" s="1544"/>
      <c r="AF269" s="1544"/>
      <c r="AG269" s="1544"/>
      <c r="AH269" s="1544"/>
      <c r="AI269" s="1544"/>
      <c r="AJ269" s="1544"/>
      <c r="AK269" s="1544"/>
      <c r="AL269" s="1544"/>
      <c r="AM269" s="1544"/>
      <c r="AN269" s="1544"/>
      <c r="AO269" s="1544"/>
      <c r="AP269" s="1544"/>
      <c r="AQ269" s="1544"/>
      <c r="AR269" s="1544"/>
    </row>
    <row r="270" spans="1:44" ht="15.75" thickBot="1">
      <c r="A270" s="1544"/>
      <c r="B270" s="1544"/>
      <c r="C270" s="1544"/>
      <c r="D270" s="1544"/>
      <c r="E270" s="1544"/>
      <c r="F270" s="1544"/>
      <c r="G270" s="1544"/>
      <c r="H270" s="1544"/>
      <c r="I270" s="1544"/>
      <c r="J270" s="1544"/>
      <c r="K270" s="1544"/>
      <c r="L270" s="1544"/>
      <c r="M270" s="1544"/>
      <c r="N270" s="1544"/>
      <c r="O270" s="1544"/>
      <c r="P270" s="1544"/>
      <c r="Q270" s="1544"/>
      <c r="R270" s="1544"/>
      <c r="S270" s="1544"/>
      <c r="T270" s="1544"/>
      <c r="U270" s="1544"/>
      <c r="V270" s="1544"/>
      <c r="W270" s="1544"/>
      <c r="X270" s="1544"/>
      <c r="Y270" s="1544"/>
      <c r="Z270" s="1544"/>
      <c r="AA270" s="1544"/>
      <c r="AB270" s="1544"/>
      <c r="AC270" s="1544"/>
      <c r="AD270" s="1544"/>
      <c r="AE270" s="1544"/>
      <c r="AF270" s="1544"/>
      <c r="AG270" s="1544"/>
      <c r="AH270" s="1544"/>
      <c r="AI270" s="1544"/>
      <c r="AJ270" s="1544"/>
      <c r="AK270" s="1544"/>
      <c r="AL270" s="1544"/>
      <c r="AM270" s="1544"/>
      <c r="AN270" s="1544"/>
      <c r="AO270" s="1544"/>
      <c r="AP270" s="1544"/>
      <c r="AQ270" s="1544"/>
      <c r="AR270" s="1544"/>
    </row>
    <row r="271" spans="1:44" ht="15.75" thickBot="1">
      <c r="A271" s="1544"/>
      <c r="B271" s="1544"/>
      <c r="C271" s="1544"/>
      <c r="D271" s="1544"/>
      <c r="E271" s="1544"/>
      <c r="F271" s="1544"/>
      <c r="G271" s="1544"/>
      <c r="H271" s="1544"/>
      <c r="I271" s="1544"/>
      <c r="J271" s="1544"/>
      <c r="K271" s="1544"/>
      <c r="L271" s="1544"/>
      <c r="M271" s="1544"/>
      <c r="N271" s="1544"/>
      <c r="O271" s="1544"/>
      <c r="P271" s="1544"/>
      <c r="Q271" s="1544"/>
      <c r="R271" s="1544"/>
      <c r="S271" s="1544"/>
      <c r="T271" s="1544"/>
      <c r="U271" s="1544"/>
      <c r="V271" s="1544"/>
      <c r="W271" s="1544"/>
      <c r="X271" s="1544"/>
      <c r="Y271" s="1544"/>
      <c r="Z271" s="1544"/>
      <c r="AA271" s="1544"/>
      <c r="AB271" s="1544"/>
      <c r="AC271" s="1544"/>
      <c r="AD271" s="1544"/>
      <c r="AE271" s="1544"/>
      <c r="AF271" s="1544"/>
      <c r="AG271" s="1544"/>
      <c r="AH271" s="1544"/>
      <c r="AI271" s="1544"/>
      <c r="AJ271" s="1544"/>
      <c r="AK271" s="1544"/>
      <c r="AL271" s="1544"/>
      <c r="AM271" s="1544"/>
      <c r="AN271" s="1544"/>
      <c r="AO271" s="1544"/>
      <c r="AP271" s="1544"/>
      <c r="AQ271" s="1544"/>
      <c r="AR271" s="1544"/>
    </row>
    <row r="272" spans="1:44" ht="15.75" thickBot="1">
      <c r="A272" s="1544"/>
      <c r="B272" s="1544"/>
      <c r="C272" s="1544"/>
      <c r="D272" s="1544"/>
      <c r="E272" s="1544"/>
      <c r="F272" s="1544"/>
      <c r="G272" s="1544"/>
      <c r="H272" s="1544"/>
      <c r="I272" s="1544"/>
      <c r="J272" s="1544"/>
      <c r="K272" s="1544"/>
      <c r="L272" s="1544"/>
      <c r="M272" s="1544"/>
      <c r="N272" s="1544"/>
      <c r="O272" s="1544"/>
      <c r="P272" s="1544"/>
      <c r="Q272" s="1544"/>
      <c r="R272" s="1544"/>
      <c r="S272" s="1544"/>
      <c r="T272" s="1544"/>
      <c r="U272" s="1544"/>
      <c r="V272" s="1544"/>
      <c r="W272" s="1544"/>
      <c r="X272" s="1544"/>
      <c r="Y272" s="1544"/>
      <c r="Z272" s="1544"/>
      <c r="AA272" s="1544"/>
      <c r="AB272" s="1544"/>
      <c r="AC272" s="1544"/>
      <c r="AD272" s="1544"/>
      <c r="AE272" s="1544"/>
      <c r="AF272" s="1544"/>
      <c r="AG272" s="1544"/>
      <c r="AH272" s="1544"/>
      <c r="AI272" s="1544"/>
      <c r="AJ272" s="1544"/>
      <c r="AK272" s="1544"/>
      <c r="AL272" s="1544"/>
      <c r="AM272" s="1544"/>
      <c r="AN272" s="1544"/>
      <c r="AO272" s="1544"/>
      <c r="AP272" s="1544"/>
      <c r="AQ272" s="1544"/>
      <c r="AR272" s="1544"/>
    </row>
    <row r="273" spans="1:44" ht="15.75" thickBot="1">
      <c r="A273" s="1544"/>
      <c r="B273" s="1544"/>
      <c r="C273" s="1544"/>
      <c r="D273" s="1544"/>
      <c r="E273" s="1544"/>
      <c r="F273" s="1544"/>
      <c r="G273" s="1544"/>
      <c r="H273" s="1544"/>
      <c r="I273" s="1544"/>
      <c r="J273" s="1544"/>
      <c r="K273" s="1544"/>
      <c r="L273" s="1544"/>
      <c r="M273" s="1544"/>
      <c r="N273" s="1544"/>
      <c r="O273" s="1544"/>
      <c r="P273" s="1544"/>
      <c r="Q273" s="1544"/>
      <c r="R273" s="1544"/>
      <c r="S273" s="1544"/>
      <c r="T273" s="1544"/>
      <c r="U273" s="1544"/>
      <c r="V273" s="1544"/>
      <c r="W273" s="1544"/>
      <c r="X273" s="1544"/>
      <c r="Y273" s="1544"/>
      <c r="Z273" s="1544"/>
      <c r="AA273" s="1544"/>
      <c r="AB273" s="1544"/>
      <c r="AC273" s="1544"/>
      <c r="AD273" s="1544"/>
      <c r="AE273" s="1544"/>
      <c r="AF273" s="1544"/>
      <c r="AG273" s="1544"/>
      <c r="AH273" s="1544"/>
      <c r="AI273" s="1544"/>
      <c r="AJ273" s="1544"/>
      <c r="AK273" s="1544"/>
      <c r="AL273" s="1544"/>
      <c r="AM273" s="1544"/>
      <c r="AN273" s="1544"/>
      <c r="AO273" s="1544"/>
      <c r="AP273" s="1544"/>
      <c r="AQ273" s="1544"/>
      <c r="AR273" s="1544"/>
    </row>
    <row r="274" spans="1:44" ht="15.75" thickBot="1">
      <c r="A274" s="1544"/>
      <c r="B274" s="1544"/>
      <c r="C274" s="1544"/>
      <c r="D274" s="1544"/>
      <c r="E274" s="1544"/>
      <c r="F274" s="1544"/>
      <c r="G274" s="1544"/>
      <c r="H274" s="1544"/>
      <c r="I274" s="1544"/>
      <c r="J274" s="1544"/>
      <c r="K274" s="1544"/>
      <c r="L274" s="1544"/>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1544"/>
      <c r="AL274" s="1544"/>
      <c r="AM274" s="1544"/>
      <c r="AN274" s="1544"/>
      <c r="AO274" s="1544"/>
      <c r="AP274" s="1544"/>
      <c r="AQ274" s="1544"/>
      <c r="AR274" s="1544"/>
    </row>
    <row r="275" spans="1:44" ht="15.75" thickBot="1">
      <c r="A275" s="1544"/>
      <c r="B275" s="1544"/>
      <c r="C275" s="1544"/>
      <c r="D275" s="1544"/>
      <c r="E275" s="1544"/>
      <c r="F275" s="1544"/>
      <c r="G275" s="1544"/>
      <c r="H275" s="1544"/>
      <c r="I275" s="1544"/>
      <c r="J275" s="1544"/>
      <c r="K275" s="1544"/>
      <c r="L275" s="1544"/>
      <c r="M275" s="1544"/>
      <c r="N275" s="1544"/>
      <c r="O275" s="1544"/>
      <c r="P275" s="1544"/>
      <c r="Q275" s="1544"/>
      <c r="R275" s="1544"/>
      <c r="S275" s="1544"/>
      <c r="T275" s="1544"/>
      <c r="U275" s="1544"/>
      <c r="V275" s="1544"/>
      <c r="W275" s="1544"/>
      <c r="X275" s="1544"/>
      <c r="Y275" s="1544"/>
      <c r="Z275" s="1544"/>
      <c r="AA275" s="1544"/>
      <c r="AB275" s="1544"/>
      <c r="AC275" s="1544"/>
      <c r="AD275" s="1544"/>
      <c r="AE275" s="1544"/>
      <c r="AF275" s="1544"/>
      <c r="AG275" s="1544"/>
      <c r="AH275" s="1544"/>
      <c r="AI275" s="1544"/>
      <c r="AJ275" s="1544"/>
      <c r="AK275" s="1544"/>
      <c r="AL275" s="1544"/>
      <c r="AM275" s="1544"/>
      <c r="AN275" s="1544"/>
      <c r="AO275" s="1544"/>
      <c r="AP275" s="1544"/>
      <c r="AQ275" s="1544"/>
      <c r="AR275" s="1544"/>
    </row>
    <row r="276" spans="1:44" ht="15.75" thickBot="1">
      <c r="A276" s="1544"/>
      <c r="B276" s="1544"/>
      <c r="C276" s="1544"/>
      <c r="D276" s="1544"/>
      <c r="E276" s="1544"/>
      <c r="F276" s="1544"/>
      <c r="G276" s="1544"/>
      <c r="H276" s="1544"/>
      <c r="I276" s="1544"/>
      <c r="J276" s="1544"/>
      <c r="K276" s="1544"/>
      <c r="L276" s="1544"/>
      <c r="M276" s="1544"/>
      <c r="N276" s="1544"/>
      <c r="O276" s="1544"/>
      <c r="P276" s="1544"/>
      <c r="Q276" s="1544"/>
      <c r="R276" s="1544"/>
      <c r="S276" s="1544"/>
      <c r="T276" s="1544"/>
      <c r="U276" s="1544"/>
      <c r="V276" s="1544"/>
      <c r="W276" s="1544"/>
      <c r="X276" s="1544"/>
      <c r="Y276" s="1544"/>
      <c r="Z276" s="1544"/>
      <c r="AA276" s="1544"/>
      <c r="AB276" s="1544"/>
      <c r="AC276" s="1544"/>
      <c r="AD276" s="1544"/>
      <c r="AE276" s="1544"/>
      <c r="AF276" s="1544"/>
      <c r="AG276" s="1544"/>
      <c r="AH276" s="1544"/>
      <c r="AI276" s="1544"/>
      <c r="AJ276" s="1544"/>
      <c r="AK276" s="1544"/>
      <c r="AL276" s="1544"/>
      <c r="AM276" s="1544"/>
      <c r="AN276" s="1544"/>
      <c r="AO276" s="1544"/>
      <c r="AP276" s="1544"/>
      <c r="AQ276" s="1544"/>
      <c r="AR276" s="1544"/>
    </row>
    <row r="277" spans="1:44" ht="15.75" thickBot="1">
      <c r="A277" s="1544"/>
      <c r="B277" s="1544"/>
      <c r="C277" s="1544"/>
      <c r="D277" s="1544"/>
      <c r="E277" s="1544"/>
      <c r="F277" s="1544"/>
      <c r="G277" s="1544"/>
      <c r="H277" s="1544"/>
      <c r="I277" s="1544"/>
      <c r="J277" s="1544"/>
      <c r="K277" s="1544"/>
      <c r="L277" s="1544"/>
      <c r="M277" s="1544"/>
      <c r="N277" s="1544"/>
      <c r="O277" s="1544"/>
      <c r="P277" s="1544"/>
      <c r="Q277" s="1544"/>
      <c r="R277" s="1544"/>
      <c r="S277" s="1544"/>
      <c r="T277" s="1544"/>
      <c r="U277" s="1544"/>
      <c r="V277" s="1544"/>
      <c r="W277" s="1544"/>
      <c r="X277" s="1544"/>
      <c r="Y277" s="1544"/>
      <c r="Z277" s="1544"/>
      <c r="AA277" s="1544"/>
      <c r="AB277" s="1544"/>
      <c r="AC277" s="1544"/>
      <c r="AD277" s="1544"/>
      <c r="AE277" s="1544"/>
      <c r="AF277" s="1544"/>
      <c r="AG277" s="1544"/>
      <c r="AH277" s="1544"/>
      <c r="AI277" s="1544"/>
      <c r="AJ277" s="1544"/>
      <c r="AK277" s="1544"/>
      <c r="AL277" s="1544"/>
      <c r="AM277" s="1544"/>
      <c r="AN277" s="1544"/>
      <c r="AO277" s="1544"/>
      <c r="AP277" s="1544"/>
      <c r="AQ277" s="1544"/>
      <c r="AR277" s="1544"/>
    </row>
    <row r="278" spans="1:44" ht="15.75" thickBot="1">
      <c r="A278" s="1544"/>
      <c r="B278" s="1544"/>
      <c r="C278" s="1544"/>
      <c r="D278" s="1544"/>
      <c r="E278" s="1544"/>
      <c r="F278" s="1544"/>
      <c r="G278" s="1544"/>
      <c r="H278" s="1544"/>
      <c r="I278" s="1544"/>
      <c r="J278" s="1544"/>
      <c r="K278" s="1544"/>
      <c r="L278" s="1544"/>
      <c r="M278" s="1544"/>
      <c r="N278" s="1544"/>
      <c r="O278" s="1544"/>
      <c r="P278" s="1544"/>
      <c r="Q278" s="1544"/>
      <c r="R278" s="1544"/>
      <c r="S278" s="1544"/>
      <c r="T278" s="1544"/>
      <c r="U278" s="1544"/>
      <c r="V278" s="1544"/>
      <c r="W278" s="1544"/>
      <c r="X278" s="1544"/>
      <c r="Y278" s="1544"/>
      <c r="Z278" s="1544"/>
      <c r="AA278" s="1544"/>
      <c r="AB278" s="1544"/>
      <c r="AC278" s="1544"/>
      <c r="AD278" s="1544"/>
      <c r="AE278" s="1544"/>
      <c r="AF278" s="1544"/>
      <c r="AG278" s="1544"/>
      <c r="AH278" s="1544"/>
      <c r="AI278" s="1544"/>
      <c r="AJ278" s="1544"/>
      <c r="AK278" s="1544"/>
      <c r="AL278" s="1544"/>
      <c r="AM278" s="1544"/>
      <c r="AN278" s="1544"/>
      <c r="AO278" s="1544"/>
      <c r="AP278" s="1544"/>
      <c r="AQ278" s="1544"/>
      <c r="AR278" s="1544"/>
    </row>
    <row r="279" spans="1:44" ht="15.75" thickBot="1">
      <c r="A279" s="1544"/>
      <c r="B279" s="1544"/>
      <c r="C279" s="1544"/>
      <c r="D279" s="1544"/>
      <c r="E279" s="1544"/>
      <c r="F279" s="1544"/>
      <c r="G279" s="1544"/>
      <c r="H279" s="1544"/>
      <c r="I279" s="1544"/>
      <c r="J279" s="1544"/>
      <c r="K279" s="1544"/>
      <c r="L279" s="1544"/>
      <c r="M279" s="1544"/>
      <c r="N279" s="1544"/>
      <c r="O279" s="1544"/>
      <c r="P279" s="1544"/>
      <c r="Q279" s="1544"/>
      <c r="R279" s="1544"/>
      <c r="S279" s="1544"/>
      <c r="T279" s="1544"/>
      <c r="U279" s="1544"/>
      <c r="V279" s="1544"/>
      <c r="W279" s="1544"/>
      <c r="X279" s="1544"/>
      <c r="Y279" s="1544"/>
      <c r="Z279" s="1544"/>
      <c r="AA279" s="1544"/>
      <c r="AB279" s="1544"/>
      <c r="AC279" s="1544"/>
      <c r="AD279" s="1544"/>
      <c r="AE279" s="1544"/>
      <c r="AF279" s="1544"/>
      <c r="AG279" s="1544"/>
      <c r="AH279" s="1544"/>
      <c r="AI279" s="1544"/>
      <c r="AJ279" s="1544"/>
      <c r="AK279" s="1544"/>
      <c r="AL279" s="1544"/>
      <c r="AM279" s="1544"/>
      <c r="AN279" s="1544"/>
      <c r="AO279" s="1544"/>
      <c r="AP279" s="1544"/>
      <c r="AQ279" s="1544"/>
      <c r="AR279" s="1544"/>
    </row>
    <row r="280" spans="1:44" ht="15.75" thickBot="1">
      <c r="A280" s="1544"/>
      <c r="B280" s="1544"/>
      <c r="C280" s="1544"/>
      <c r="D280" s="1544"/>
      <c r="E280" s="1544"/>
      <c r="F280" s="1544"/>
      <c r="G280" s="1544"/>
      <c r="H280" s="1544"/>
      <c r="I280" s="1544"/>
      <c r="J280" s="1544"/>
      <c r="K280" s="1544"/>
      <c r="L280" s="1544"/>
      <c r="M280" s="1544"/>
      <c r="N280" s="1544"/>
      <c r="O280" s="1544"/>
      <c r="P280" s="1544"/>
      <c r="Q280" s="1544"/>
      <c r="R280" s="1544"/>
      <c r="S280" s="1544"/>
      <c r="T280" s="1544"/>
      <c r="U280" s="1544"/>
      <c r="V280" s="1544"/>
      <c r="W280" s="1544"/>
      <c r="X280" s="1544"/>
      <c r="Y280" s="1544"/>
      <c r="Z280" s="1544"/>
      <c r="AA280" s="1544"/>
      <c r="AB280" s="1544"/>
      <c r="AC280" s="1544"/>
      <c r="AD280" s="1544"/>
      <c r="AE280" s="1544"/>
      <c r="AF280" s="1544"/>
      <c r="AG280" s="1544"/>
      <c r="AH280" s="1544"/>
      <c r="AI280" s="1544"/>
      <c r="AJ280" s="1544"/>
      <c r="AK280" s="1544"/>
      <c r="AL280" s="1544"/>
      <c r="AM280" s="1544"/>
      <c r="AN280" s="1544"/>
      <c r="AO280" s="1544"/>
      <c r="AP280" s="1544"/>
      <c r="AQ280" s="1544"/>
      <c r="AR280" s="1544"/>
    </row>
    <row r="281" spans="1:44" ht="15.75" thickBot="1">
      <c r="A281" s="1544"/>
      <c r="B281" s="1544"/>
      <c r="C281" s="1544"/>
      <c r="D281" s="1544"/>
      <c r="E281" s="1544"/>
      <c r="F281" s="1544"/>
      <c r="G281" s="1544"/>
      <c r="H281" s="1544"/>
      <c r="I281" s="1544"/>
      <c r="J281" s="1544"/>
      <c r="K281" s="1544"/>
      <c r="L281" s="1544"/>
      <c r="M281" s="1544"/>
      <c r="N281" s="1544"/>
      <c r="O281" s="1544"/>
      <c r="P281" s="1544"/>
      <c r="Q281" s="1544"/>
      <c r="R281" s="1544"/>
      <c r="S281" s="1544"/>
      <c r="T281" s="1544"/>
      <c r="U281" s="1544"/>
      <c r="V281" s="1544"/>
      <c r="W281" s="1544"/>
      <c r="X281" s="1544"/>
      <c r="Y281" s="1544"/>
      <c r="Z281" s="1544"/>
      <c r="AA281" s="1544"/>
      <c r="AB281" s="1544"/>
      <c r="AC281" s="1544"/>
      <c r="AD281" s="1544"/>
      <c r="AE281" s="1544"/>
      <c r="AF281" s="1544"/>
      <c r="AG281" s="1544"/>
      <c r="AH281" s="1544"/>
      <c r="AI281" s="1544"/>
      <c r="AJ281" s="1544"/>
      <c r="AK281" s="1544"/>
      <c r="AL281" s="1544"/>
      <c r="AM281" s="1544"/>
      <c r="AN281" s="1544"/>
      <c r="AO281" s="1544"/>
      <c r="AP281" s="1544"/>
      <c r="AQ281" s="1544"/>
      <c r="AR281" s="1544"/>
    </row>
    <row r="282" spans="1:44" ht="15.75" thickBot="1">
      <c r="A282" s="1544"/>
      <c r="B282" s="1544"/>
      <c r="C282" s="1544"/>
      <c r="D282" s="1544"/>
      <c r="E282" s="1544"/>
      <c r="F282" s="1544"/>
      <c r="G282" s="1544"/>
      <c r="H282" s="1544"/>
      <c r="I282" s="1544"/>
      <c r="J282" s="1544"/>
      <c r="K282" s="1544"/>
      <c r="L282" s="1544"/>
      <c r="M282" s="1544"/>
      <c r="N282" s="1544"/>
      <c r="O282" s="1544"/>
      <c r="P282" s="1544"/>
      <c r="Q282" s="1544"/>
      <c r="R282" s="1544"/>
      <c r="S282" s="1544"/>
      <c r="T282" s="1544"/>
      <c r="U282" s="1544"/>
      <c r="V282" s="1544"/>
      <c r="W282" s="1544"/>
      <c r="X282" s="1544"/>
      <c r="Y282" s="1544"/>
      <c r="Z282" s="1544"/>
      <c r="AA282" s="1544"/>
      <c r="AB282" s="1544"/>
      <c r="AC282" s="1544"/>
      <c r="AD282" s="1544"/>
      <c r="AE282" s="1544"/>
      <c r="AF282" s="1544"/>
      <c r="AG282" s="1544"/>
      <c r="AH282" s="1544"/>
      <c r="AI282" s="1544"/>
      <c r="AJ282" s="1544"/>
      <c r="AK282" s="1544"/>
      <c r="AL282" s="1544"/>
      <c r="AM282" s="1544"/>
      <c r="AN282" s="1544"/>
      <c r="AO282" s="1544"/>
      <c r="AP282" s="1544"/>
      <c r="AQ282" s="1544"/>
      <c r="AR282" s="1544"/>
    </row>
    <row r="283" spans="1:44" ht="15.75" thickBot="1">
      <c r="A283" s="1544"/>
      <c r="B283" s="1544"/>
      <c r="C283" s="1544"/>
      <c r="D283" s="1544"/>
      <c r="E283" s="1544"/>
      <c r="F283" s="1544"/>
      <c r="G283" s="1544"/>
      <c r="H283" s="1544"/>
      <c r="I283" s="1544"/>
      <c r="J283" s="1544"/>
      <c r="K283" s="1544"/>
      <c r="L283" s="1544"/>
      <c r="M283" s="1544"/>
      <c r="N283" s="1544"/>
      <c r="O283" s="1544"/>
      <c r="P283" s="1544"/>
      <c r="Q283" s="1544"/>
      <c r="R283" s="1544"/>
      <c r="S283" s="1544"/>
      <c r="T283" s="1544"/>
      <c r="U283" s="1544"/>
      <c r="V283" s="1544"/>
      <c r="W283" s="1544"/>
      <c r="X283" s="1544"/>
      <c r="Y283" s="1544"/>
      <c r="Z283" s="1544"/>
      <c r="AA283" s="1544"/>
      <c r="AB283" s="1544"/>
      <c r="AC283" s="1544"/>
      <c r="AD283" s="1544"/>
      <c r="AE283" s="1544"/>
      <c r="AF283" s="1544"/>
      <c r="AG283" s="1544"/>
      <c r="AH283" s="1544"/>
      <c r="AI283" s="1544"/>
      <c r="AJ283" s="1544"/>
      <c r="AK283" s="1544"/>
      <c r="AL283" s="1544"/>
      <c r="AM283" s="1544"/>
      <c r="AN283" s="1544"/>
      <c r="AO283" s="1544"/>
      <c r="AP283" s="1544"/>
      <c r="AQ283" s="1544"/>
      <c r="AR283" s="1544"/>
    </row>
    <row r="284" spans="1:44" ht="15.75" thickBot="1">
      <c r="A284" s="1544"/>
      <c r="B284" s="1544"/>
      <c r="C284" s="1544"/>
      <c r="D284" s="1544"/>
      <c r="E284" s="1544"/>
      <c r="F284" s="1544"/>
      <c r="G284" s="1544"/>
      <c r="H284" s="1544"/>
      <c r="I284" s="1544"/>
      <c r="J284" s="1544"/>
      <c r="K284" s="1544"/>
      <c r="L284" s="1544"/>
      <c r="M284" s="1544"/>
      <c r="N284" s="1544"/>
      <c r="O284" s="1544"/>
      <c r="P284" s="1544"/>
      <c r="Q284" s="1544"/>
      <c r="R284" s="1544"/>
      <c r="S284" s="1544"/>
      <c r="T284" s="1544"/>
      <c r="U284" s="1544"/>
      <c r="V284" s="1544"/>
      <c r="W284" s="1544"/>
      <c r="X284" s="1544"/>
      <c r="Y284" s="1544"/>
      <c r="Z284" s="1544"/>
      <c r="AA284" s="1544"/>
      <c r="AB284" s="1544"/>
      <c r="AC284" s="1544"/>
      <c r="AD284" s="1544"/>
      <c r="AE284" s="1544"/>
      <c r="AF284" s="1544"/>
      <c r="AG284" s="1544"/>
      <c r="AH284" s="1544"/>
      <c r="AI284" s="1544"/>
      <c r="AJ284" s="1544"/>
      <c r="AK284" s="1544"/>
      <c r="AL284" s="1544"/>
      <c r="AM284" s="1544"/>
      <c r="AN284" s="1544"/>
      <c r="AO284" s="1544"/>
      <c r="AP284" s="1544"/>
      <c r="AQ284" s="1544"/>
      <c r="AR284" s="1544"/>
    </row>
    <row r="285" spans="1:44" ht="15.75" thickBot="1">
      <c r="A285" s="1544"/>
      <c r="B285" s="1544"/>
      <c r="C285" s="1544"/>
      <c r="D285" s="1544"/>
      <c r="E285" s="1544"/>
      <c r="F285" s="1544"/>
      <c r="G285" s="1544"/>
      <c r="H285" s="1544"/>
      <c r="I285" s="1544"/>
      <c r="J285" s="1544"/>
      <c r="K285" s="1544"/>
      <c r="L285" s="1544"/>
      <c r="M285" s="1544"/>
      <c r="N285" s="1544"/>
      <c r="O285" s="1544"/>
      <c r="P285" s="1544"/>
      <c r="Q285" s="1544"/>
      <c r="R285" s="1544"/>
      <c r="S285" s="1544"/>
      <c r="T285" s="1544"/>
      <c r="U285" s="1544"/>
      <c r="V285" s="1544"/>
      <c r="W285" s="1544"/>
      <c r="X285" s="1544"/>
      <c r="Y285" s="1544"/>
      <c r="Z285" s="1544"/>
      <c r="AA285" s="1544"/>
      <c r="AB285" s="1544"/>
      <c r="AC285" s="1544"/>
      <c r="AD285" s="1544"/>
      <c r="AE285" s="1544"/>
      <c r="AF285" s="1544"/>
      <c r="AG285" s="1544"/>
      <c r="AH285" s="1544"/>
      <c r="AI285" s="1544"/>
      <c r="AJ285" s="1544"/>
      <c r="AK285" s="1544"/>
      <c r="AL285" s="1544"/>
      <c r="AM285" s="1544"/>
      <c r="AN285" s="1544"/>
      <c r="AO285" s="1544"/>
      <c r="AP285" s="1544"/>
      <c r="AQ285" s="1544"/>
      <c r="AR285" s="1544"/>
    </row>
    <row r="286" spans="1:44" ht="15.75" thickBot="1">
      <c r="A286" s="1544"/>
      <c r="B286" s="1544"/>
      <c r="C286" s="1544"/>
      <c r="D286" s="1544"/>
      <c r="E286" s="1544"/>
      <c r="F286" s="1544"/>
      <c r="G286" s="1544"/>
      <c r="H286" s="1544"/>
      <c r="I286" s="1544"/>
      <c r="J286" s="1544"/>
      <c r="K286" s="1544"/>
      <c r="L286" s="1544"/>
      <c r="M286" s="1544"/>
      <c r="N286" s="1544"/>
      <c r="O286" s="1544"/>
      <c r="P286" s="1544"/>
      <c r="Q286" s="1544"/>
      <c r="R286" s="1544"/>
      <c r="S286" s="1544"/>
      <c r="T286" s="1544"/>
      <c r="U286" s="1544"/>
      <c r="V286" s="1544"/>
      <c r="W286" s="1544"/>
      <c r="X286" s="1544"/>
      <c r="Y286" s="1544"/>
      <c r="Z286" s="1544"/>
      <c r="AA286" s="1544"/>
      <c r="AB286" s="1544"/>
      <c r="AC286" s="1544"/>
      <c r="AD286" s="1544"/>
      <c r="AE286" s="1544"/>
      <c r="AF286" s="1544"/>
      <c r="AG286" s="1544"/>
      <c r="AH286" s="1544"/>
      <c r="AI286" s="1544"/>
      <c r="AJ286" s="1544"/>
      <c r="AK286" s="1544"/>
      <c r="AL286" s="1544"/>
      <c r="AM286" s="1544"/>
      <c r="AN286" s="1544"/>
      <c r="AO286" s="1544"/>
      <c r="AP286" s="1544"/>
      <c r="AQ286" s="1544"/>
      <c r="AR286" s="1544"/>
    </row>
    <row r="287" spans="1:44" ht="15.75" thickBot="1">
      <c r="A287" s="1544"/>
      <c r="B287" s="1544"/>
      <c r="C287" s="1544"/>
      <c r="D287" s="1544"/>
      <c r="E287" s="1544"/>
      <c r="F287" s="1544"/>
      <c r="G287" s="1544"/>
      <c r="H287" s="1544"/>
      <c r="I287" s="1544"/>
      <c r="J287" s="1544"/>
      <c r="K287" s="1544"/>
      <c r="L287" s="1544"/>
      <c r="M287" s="1544"/>
      <c r="N287" s="1544"/>
      <c r="O287" s="1544"/>
      <c r="P287" s="1544"/>
      <c r="Q287" s="1544"/>
      <c r="R287" s="1544"/>
      <c r="S287" s="1544"/>
      <c r="T287" s="1544"/>
      <c r="U287" s="1544"/>
      <c r="V287" s="1544"/>
      <c r="W287" s="1544"/>
      <c r="X287" s="1544"/>
      <c r="Y287" s="1544"/>
      <c r="Z287" s="1544"/>
      <c r="AA287" s="1544"/>
      <c r="AB287" s="1544"/>
      <c r="AC287" s="1544"/>
      <c r="AD287" s="1544"/>
      <c r="AE287" s="1544"/>
      <c r="AF287" s="1544"/>
      <c r="AG287" s="1544"/>
      <c r="AH287" s="1544"/>
      <c r="AI287" s="1544"/>
      <c r="AJ287" s="1544"/>
      <c r="AK287" s="1544"/>
      <c r="AL287" s="1544"/>
      <c r="AM287" s="1544"/>
      <c r="AN287" s="1544"/>
      <c r="AO287" s="1544"/>
      <c r="AP287" s="1544"/>
      <c r="AQ287" s="1544"/>
      <c r="AR287" s="1544"/>
    </row>
    <row r="288" spans="1:44" ht="15.75" thickBot="1">
      <c r="A288" s="1544"/>
      <c r="B288" s="1544"/>
      <c r="C288" s="1544"/>
      <c r="D288" s="1544"/>
      <c r="E288" s="1544"/>
      <c r="F288" s="1544"/>
      <c r="G288" s="1544"/>
      <c r="H288" s="1544"/>
      <c r="I288" s="1544"/>
      <c r="J288" s="1544"/>
      <c r="K288" s="1544"/>
      <c r="L288" s="1544"/>
      <c r="M288" s="1544"/>
      <c r="N288" s="1544"/>
      <c r="O288" s="1544"/>
      <c r="P288" s="1544"/>
      <c r="Q288" s="1544"/>
      <c r="R288" s="1544"/>
      <c r="S288" s="1544"/>
      <c r="T288" s="1544"/>
      <c r="U288" s="1544"/>
      <c r="V288" s="1544"/>
      <c r="W288" s="1544"/>
      <c r="X288" s="1544"/>
      <c r="Y288" s="1544"/>
      <c r="Z288" s="1544"/>
      <c r="AA288" s="1544"/>
      <c r="AB288" s="1544"/>
      <c r="AC288" s="1544"/>
      <c r="AD288" s="1544"/>
      <c r="AE288" s="1544"/>
      <c r="AF288" s="1544"/>
      <c r="AG288" s="1544"/>
      <c r="AH288" s="1544"/>
      <c r="AI288" s="1544"/>
      <c r="AJ288" s="1544"/>
      <c r="AK288" s="1544"/>
      <c r="AL288" s="1544"/>
      <c r="AM288" s="1544"/>
      <c r="AN288" s="1544"/>
      <c r="AO288" s="1544"/>
      <c r="AP288" s="1544"/>
      <c r="AQ288" s="1544"/>
      <c r="AR288" s="1544"/>
    </row>
    <row r="289" spans="1:44" ht="15.75" thickBot="1">
      <c r="A289" s="1544"/>
      <c r="B289" s="1544"/>
      <c r="C289" s="1544"/>
      <c r="D289" s="1544"/>
      <c r="E289" s="1544"/>
      <c r="F289" s="1544"/>
      <c r="G289" s="1544"/>
      <c r="H289" s="1544"/>
      <c r="I289" s="1544"/>
      <c r="J289" s="1544"/>
      <c r="K289" s="1544"/>
      <c r="L289" s="1544"/>
      <c r="M289" s="1544"/>
      <c r="N289" s="1544"/>
      <c r="O289" s="1544"/>
      <c r="P289" s="1544"/>
      <c r="Q289" s="1544"/>
      <c r="R289" s="1544"/>
      <c r="S289" s="1544"/>
      <c r="T289" s="1544"/>
      <c r="U289" s="1544"/>
      <c r="V289" s="1544"/>
      <c r="W289" s="1544"/>
      <c r="X289" s="1544"/>
      <c r="Y289" s="1544"/>
      <c r="Z289" s="1544"/>
      <c r="AA289" s="1544"/>
      <c r="AB289" s="1544"/>
      <c r="AC289" s="1544"/>
      <c r="AD289" s="1544"/>
      <c r="AE289" s="1544"/>
      <c r="AF289" s="1544"/>
      <c r="AG289" s="1544"/>
      <c r="AH289" s="1544"/>
      <c r="AI289" s="1544"/>
      <c r="AJ289" s="1544"/>
      <c r="AK289" s="1544"/>
      <c r="AL289" s="1544"/>
      <c r="AM289" s="1544"/>
      <c r="AN289" s="1544"/>
      <c r="AO289" s="1544"/>
      <c r="AP289" s="1544"/>
      <c r="AQ289" s="1544"/>
      <c r="AR289" s="1544"/>
    </row>
    <row r="290" spans="1:44" ht="15.75" thickBot="1">
      <c r="A290" s="1544"/>
      <c r="B290" s="1544"/>
      <c r="C290" s="1544"/>
      <c r="D290" s="1544"/>
      <c r="E290" s="1544"/>
      <c r="F290" s="1544"/>
      <c r="G290" s="1544"/>
      <c r="H290" s="1544"/>
      <c r="I290" s="1544"/>
      <c r="J290" s="1544"/>
      <c r="K290" s="1544"/>
      <c r="L290" s="1544"/>
      <c r="M290" s="1544"/>
      <c r="N290" s="1544"/>
      <c r="O290" s="1544"/>
      <c r="P290" s="1544"/>
      <c r="Q290" s="1544"/>
      <c r="R290" s="1544"/>
      <c r="S290" s="1544"/>
      <c r="T290" s="1544"/>
      <c r="U290" s="1544"/>
      <c r="V290" s="1544"/>
      <c r="W290" s="1544"/>
      <c r="X290" s="1544"/>
      <c r="Y290" s="1544"/>
      <c r="Z290" s="1544"/>
      <c r="AA290" s="1544"/>
      <c r="AB290" s="1544"/>
      <c r="AC290" s="1544"/>
      <c r="AD290" s="1544"/>
      <c r="AE290" s="1544"/>
      <c r="AF290" s="1544"/>
      <c r="AG290" s="1544"/>
      <c r="AH290" s="1544"/>
      <c r="AI290" s="1544"/>
      <c r="AJ290" s="1544"/>
      <c r="AK290" s="1544"/>
      <c r="AL290" s="1544"/>
      <c r="AM290" s="1544"/>
      <c r="AN290" s="1544"/>
      <c r="AO290" s="1544"/>
      <c r="AP290" s="1544"/>
      <c r="AQ290" s="1544"/>
      <c r="AR290" s="1544"/>
    </row>
    <row r="291" spans="1:44" ht="15.75" thickBot="1">
      <c r="A291" s="1544"/>
      <c r="B291" s="1544"/>
      <c r="C291" s="1544"/>
      <c r="D291" s="1544"/>
      <c r="E291" s="1544"/>
      <c r="F291" s="1544"/>
      <c r="G291" s="1544"/>
      <c r="H291" s="1544"/>
      <c r="I291" s="1544"/>
      <c r="J291" s="1544"/>
      <c r="K291" s="1544"/>
      <c r="L291" s="1544"/>
      <c r="M291" s="1544"/>
      <c r="N291" s="1544"/>
      <c r="O291" s="1544"/>
      <c r="P291" s="1544"/>
      <c r="Q291" s="1544"/>
      <c r="R291" s="1544"/>
      <c r="S291" s="1544"/>
      <c r="T291" s="1544"/>
      <c r="U291" s="1544"/>
      <c r="V291" s="1544"/>
      <c r="W291" s="1544"/>
      <c r="X291" s="1544"/>
      <c r="Y291" s="1544"/>
      <c r="Z291" s="1544"/>
      <c r="AA291" s="1544"/>
      <c r="AB291" s="1544"/>
      <c r="AC291" s="1544"/>
      <c r="AD291" s="1544"/>
      <c r="AE291" s="1544"/>
      <c r="AF291" s="1544"/>
      <c r="AG291" s="1544"/>
      <c r="AH291" s="1544"/>
      <c r="AI291" s="1544"/>
      <c r="AJ291" s="1544"/>
      <c r="AK291" s="1544"/>
      <c r="AL291" s="1544"/>
      <c r="AM291" s="1544"/>
      <c r="AN291" s="1544"/>
      <c r="AO291" s="1544"/>
      <c r="AP291" s="1544"/>
      <c r="AQ291" s="1544"/>
      <c r="AR291" s="1544"/>
    </row>
    <row r="292" spans="1:44" ht="15.75" thickBot="1">
      <c r="A292" s="1544"/>
      <c r="B292" s="1544"/>
      <c r="C292" s="1544"/>
      <c r="D292" s="1544"/>
      <c r="E292" s="1544"/>
      <c r="F292" s="1544"/>
      <c r="G292" s="1544"/>
      <c r="H292" s="1544"/>
      <c r="I292" s="1544"/>
      <c r="J292" s="1544"/>
      <c r="K292" s="1544"/>
      <c r="L292" s="1544"/>
      <c r="M292" s="1544"/>
      <c r="N292" s="1544"/>
      <c r="O292" s="1544"/>
      <c r="P292" s="1544"/>
      <c r="Q292" s="1544"/>
      <c r="R292" s="1544"/>
      <c r="S292" s="1544"/>
      <c r="T292" s="1544"/>
      <c r="U292" s="1544"/>
      <c r="V292" s="1544"/>
      <c r="W292" s="1544"/>
      <c r="X292" s="1544"/>
      <c r="Y292" s="1544"/>
      <c r="Z292" s="1544"/>
      <c r="AA292" s="1544"/>
      <c r="AB292" s="1544"/>
      <c r="AC292" s="1544"/>
      <c r="AD292" s="1544"/>
      <c r="AE292" s="1544"/>
      <c r="AF292" s="1544"/>
      <c r="AG292" s="1544"/>
      <c r="AH292" s="1544"/>
      <c r="AI292" s="1544"/>
      <c r="AJ292" s="1544"/>
      <c r="AK292" s="1544"/>
      <c r="AL292" s="1544"/>
      <c r="AM292" s="1544"/>
      <c r="AN292" s="1544"/>
      <c r="AO292" s="1544"/>
      <c r="AP292" s="1544"/>
      <c r="AQ292" s="1544"/>
      <c r="AR292" s="1544"/>
    </row>
    <row r="293" spans="1:44" ht="15.75" thickBot="1">
      <c r="A293" s="1544"/>
      <c r="B293" s="1544"/>
      <c r="C293" s="1544"/>
      <c r="D293" s="1544"/>
      <c r="E293" s="1544"/>
      <c r="F293" s="1544"/>
      <c r="G293" s="1544"/>
      <c r="H293" s="1544"/>
      <c r="I293" s="1544"/>
      <c r="J293" s="1544"/>
      <c r="K293" s="1544"/>
      <c r="L293" s="1544"/>
      <c r="M293" s="1544"/>
      <c r="N293" s="1544"/>
      <c r="O293" s="1544"/>
      <c r="P293" s="1544"/>
      <c r="Q293" s="1544"/>
      <c r="R293" s="1544"/>
      <c r="S293" s="1544"/>
      <c r="T293" s="1544"/>
      <c r="U293" s="1544"/>
      <c r="V293" s="1544"/>
      <c r="W293" s="1544"/>
      <c r="X293" s="1544"/>
      <c r="Y293" s="1544"/>
      <c r="Z293" s="1544"/>
      <c r="AA293" s="1544"/>
      <c r="AB293" s="1544"/>
      <c r="AC293" s="1544"/>
      <c r="AD293" s="1544"/>
      <c r="AE293" s="1544"/>
      <c r="AF293" s="1544"/>
      <c r="AG293" s="1544"/>
      <c r="AH293" s="1544"/>
      <c r="AI293" s="1544"/>
      <c r="AJ293" s="1544"/>
      <c r="AK293" s="1544"/>
      <c r="AL293" s="1544"/>
      <c r="AM293" s="1544"/>
      <c r="AN293" s="1544"/>
      <c r="AO293" s="1544"/>
      <c r="AP293" s="1544"/>
      <c r="AQ293" s="1544"/>
      <c r="AR293" s="1544"/>
    </row>
    <row r="294" spans="1:44" ht="15.75" thickBot="1">
      <c r="A294" s="1544"/>
      <c r="B294" s="1544"/>
      <c r="C294" s="1544"/>
      <c r="D294" s="1544"/>
      <c r="E294" s="1544"/>
      <c r="F294" s="1544"/>
      <c r="G294" s="1544"/>
      <c r="H294" s="1544"/>
      <c r="I294" s="1544"/>
      <c r="J294" s="1544"/>
      <c r="K294" s="1544"/>
      <c r="L294" s="1544"/>
      <c r="M294" s="1544"/>
      <c r="N294" s="1544"/>
      <c r="O294" s="1544"/>
      <c r="P294" s="1544"/>
      <c r="Q294" s="1544"/>
      <c r="R294" s="1544"/>
      <c r="S294" s="1544"/>
      <c r="T294" s="1544"/>
      <c r="U294" s="1544"/>
      <c r="V294" s="1544"/>
      <c r="W294" s="1544"/>
      <c r="X294" s="1544"/>
      <c r="Y294" s="1544"/>
      <c r="Z294" s="1544"/>
      <c r="AA294" s="1544"/>
      <c r="AB294" s="1544"/>
      <c r="AC294" s="1544"/>
      <c r="AD294" s="1544"/>
      <c r="AE294" s="1544"/>
      <c r="AF294" s="1544"/>
      <c r="AG294" s="1544"/>
      <c r="AH294" s="1544"/>
      <c r="AI294" s="1544"/>
      <c r="AJ294" s="1544"/>
      <c r="AK294" s="1544"/>
      <c r="AL294" s="1544"/>
      <c r="AM294" s="1544"/>
      <c r="AN294" s="1544"/>
      <c r="AO294" s="1544"/>
      <c r="AP294" s="1544"/>
      <c r="AQ294" s="1544"/>
      <c r="AR294" s="1544"/>
    </row>
    <row r="295" spans="1:44" ht="15.75" thickBot="1">
      <c r="A295" s="1544"/>
      <c r="B295" s="1544"/>
      <c r="C295" s="1544"/>
      <c r="D295" s="1544"/>
      <c r="E295" s="1544"/>
      <c r="F295" s="1544"/>
      <c r="G295" s="1544"/>
      <c r="H295" s="1544"/>
      <c r="I295" s="1544"/>
      <c r="J295" s="1544"/>
      <c r="K295" s="1544"/>
      <c r="L295" s="1544"/>
      <c r="M295" s="1544"/>
      <c r="N295" s="1544"/>
      <c r="O295" s="1544"/>
      <c r="P295" s="1544"/>
      <c r="Q295" s="1544"/>
      <c r="R295" s="1544"/>
      <c r="S295" s="1544"/>
      <c r="T295" s="1544"/>
      <c r="U295" s="1544"/>
      <c r="V295" s="1544"/>
      <c r="W295" s="1544"/>
      <c r="X295" s="1544"/>
      <c r="Y295" s="1544"/>
      <c r="Z295" s="1544"/>
      <c r="AA295" s="1544"/>
      <c r="AB295" s="1544"/>
      <c r="AC295" s="1544"/>
      <c r="AD295" s="1544"/>
      <c r="AE295" s="1544"/>
      <c r="AF295" s="1544"/>
      <c r="AG295" s="1544"/>
      <c r="AH295" s="1544"/>
      <c r="AI295" s="1544"/>
      <c r="AJ295" s="1544"/>
      <c r="AK295" s="1544"/>
      <c r="AL295" s="1544"/>
      <c r="AM295" s="1544"/>
      <c r="AN295" s="1544"/>
      <c r="AO295" s="1544"/>
      <c r="AP295" s="1544"/>
      <c r="AQ295" s="1544"/>
      <c r="AR295" s="1544"/>
    </row>
    <row r="296" spans="1:44" ht="15.75" thickBot="1">
      <c r="A296" s="1544"/>
      <c r="B296" s="1544"/>
      <c r="C296" s="1544"/>
      <c r="D296" s="1544"/>
      <c r="E296" s="1544"/>
      <c r="F296" s="1544"/>
      <c r="G296" s="1544"/>
      <c r="H296" s="1544"/>
      <c r="I296" s="1544"/>
      <c r="J296" s="1544"/>
      <c r="K296" s="1544"/>
      <c r="L296" s="1544"/>
      <c r="M296" s="1544"/>
      <c r="N296" s="1544"/>
      <c r="O296" s="1544"/>
      <c r="P296" s="1544"/>
      <c r="Q296" s="1544"/>
      <c r="R296" s="1544"/>
      <c r="S296" s="1544"/>
      <c r="T296" s="1544"/>
      <c r="U296" s="1544"/>
      <c r="V296" s="1544"/>
      <c r="W296" s="1544"/>
      <c r="X296" s="1544"/>
      <c r="Y296" s="1544"/>
      <c r="Z296" s="1544"/>
      <c r="AA296" s="1544"/>
      <c r="AB296" s="1544"/>
      <c r="AC296" s="1544"/>
      <c r="AD296" s="1544"/>
      <c r="AE296" s="1544"/>
      <c r="AF296" s="1544"/>
      <c r="AG296" s="1544"/>
      <c r="AH296" s="1544"/>
      <c r="AI296" s="1544"/>
      <c r="AJ296" s="1544"/>
      <c r="AK296" s="1544"/>
      <c r="AL296" s="1544"/>
      <c r="AM296" s="1544"/>
      <c r="AN296" s="1544"/>
      <c r="AO296" s="1544"/>
      <c r="AP296" s="1544"/>
      <c r="AQ296" s="1544"/>
      <c r="AR296" s="1544"/>
    </row>
    <row r="297" spans="1:44" ht="15.75" thickBot="1">
      <c r="A297" s="1544"/>
      <c r="B297" s="1544"/>
      <c r="C297" s="1544"/>
      <c r="D297" s="1544"/>
      <c r="E297" s="1544"/>
      <c r="F297" s="1544"/>
      <c r="G297" s="1544"/>
      <c r="H297" s="1544"/>
      <c r="I297" s="1544"/>
      <c r="J297" s="1544"/>
      <c r="K297" s="1544"/>
      <c r="L297" s="1544"/>
      <c r="M297" s="1544"/>
      <c r="N297" s="1544"/>
      <c r="O297" s="1544"/>
      <c r="P297" s="1544"/>
      <c r="Q297" s="1544"/>
      <c r="R297" s="1544"/>
      <c r="S297" s="1544"/>
      <c r="T297" s="1544"/>
      <c r="U297" s="1544"/>
      <c r="V297" s="1544"/>
      <c r="W297" s="1544"/>
      <c r="X297" s="1544"/>
      <c r="Y297" s="1544"/>
      <c r="Z297" s="1544"/>
      <c r="AA297" s="1544"/>
      <c r="AB297" s="1544"/>
      <c r="AC297" s="1544"/>
      <c r="AD297" s="1544"/>
      <c r="AE297" s="1544"/>
      <c r="AF297" s="1544"/>
      <c r="AG297" s="1544"/>
      <c r="AH297" s="1544"/>
      <c r="AI297" s="1544"/>
      <c r="AJ297" s="1544"/>
      <c r="AK297" s="1544"/>
      <c r="AL297" s="1544"/>
      <c r="AM297" s="1544"/>
      <c r="AN297" s="1544"/>
      <c r="AO297" s="1544"/>
      <c r="AP297" s="1544"/>
      <c r="AQ297" s="1544"/>
      <c r="AR297" s="1544"/>
    </row>
    <row r="298" spans="1:44" ht="15.75" thickBot="1">
      <c r="A298" s="1544"/>
      <c r="B298" s="1544"/>
      <c r="C298" s="1544"/>
      <c r="D298" s="1544"/>
      <c r="E298" s="1544"/>
      <c r="F298" s="1544"/>
      <c r="G298" s="1544"/>
      <c r="H298" s="1544"/>
      <c r="I298" s="1544"/>
      <c r="J298" s="1544"/>
      <c r="K298" s="1544"/>
      <c r="L298" s="1544"/>
      <c r="M298" s="1544"/>
      <c r="N298" s="1544"/>
      <c r="O298" s="1544"/>
      <c r="P298" s="1544"/>
      <c r="Q298" s="1544"/>
      <c r="R298" s="1544"/>
      <c r="S298" s="1544"/>
      <c r="T298" s="1544"/>
      <c r="U298" s="1544"/>
      <c r="V298" s="1544"/>
      <c r="W298" s="1544"/>
      <c r="X298" s="1544"/>
      <c r="Y298" s="1544"/>
      <c r="Z298" s="1544"/>
      <c r="AA298" s="1544"/>
      <c r="AB298" s="1544"/>
      <c r="AC298" s="1544"/>
      <c r="AD298" s="1544"/>
      <c r="AE298" s="1544"/>
      <c r="AF298" s="1544"/>
      <c r="AG298" s="1544"/>
      <c r="AH298" s="1544"/>
      <c r="AI298" s="1544"/>
      <c r="AJ298" s="1544"/>
      <c r="AK298" s="1544"/>
      <c r="AL298" s="1544"/>
      <c r="AM298" s="1544"/>
      <c r="AN298" s="1544"/>
      <c r="AO298" s="1544"/>
      <c r="AP298" s="1544"/>
      <c r="AQ298" s="1544"/>
      <c r="AR298" s="1544"/>
    </row>
    <row r="299" spans="1:44" ht="15.75" thickBot="1">
      <c r="A299" s="1544"/>
      <c r="B299" s="1544"/>
      <c r="C299" s="1544"/>
      <c r="D299" s="1544"/>
      <c r="E299" s="1544"/>
      <c r="F299" s="1544"/>
      <c r="G299" s="1544"/>
      <c r="H299" s="1544"/>
      <c r="I299" s="1544"/>
      <c r="J299" s="1544"/>
      <c r="K299" s="1544"/>
      <c r="L299" s="1544"/>
      <c r="M299" s="1544"/>
      <c r="N299" s="1544"/>
      <c r="O299" s="1544"/>
      <c r="P299" s="1544"/>
      <c r="Q299" s="1544"/>
      <c r="R299" s="1544"/>
      <c r="S299" s="1544"/>
      <c r="T299" s="1544"/>
      <c r="U299" s="1544"/>
      <c r="V299" s="1544"/>
      <c r="W299" s="1544"/>
      <c r="X299" s="1544"/>
      <c r="Y299" s="1544"/>
      <c r="Z299" s="1544"/>
      <c r="AA299" s="1544"/>
      <c r="AB299" s="1544"/>
      <c r="AC299" s="1544"/>
      <c r="AD299" s="1544"/>
      <c r="AE299" s="1544"/>
      <c r="AF299" s="1544"/>
      <c r="AG299" s="1544"/>
      <c r="AH299" s="1544"/>
      <c r="AI299" s="1544"/>
      <c r="AJ299" s="1544"/>
      <c r="AK299" s="1544"/>
      <c r="AL299" s="1544"/>
      <c r="AM299" s="1544"/>
      <c r="AN299" s="1544"/>
      <c r="AO299" s="1544"/>
      <c r="AP299" s="1544"/>
      <c r="AQ299" s="1544"/>
      <c r="AR299" s="1544"/>
    </row>
    <row r="300" spans="1:44" ht="15.75" thickBot="1">
      <c r="A300" s="1544"/>
      <c r="B300" s="1544"/>
      <c r="C300" s="1544"/>
      <c r="D300" s="1544"/>
      <c r="E300" s="1544"/>
      <c r="F300" s="1544"/>
      <c r="G300" s="1544"/>
      <c r="H300" s="1544"/>
      <c r="I300" s="1544"/>
      <c r="J300" s="1544"/>
      <c r="K300" s="1544"/>
      <c r="L300" s="1544"/>
      <c r="M300" s="1544"/>
      <c r="N300" s="1544"/>
      <c r="O300" s="1544"/>
      <c r="P300" s="1544"/>
      <c r="Q300" s="1544"/>
      <c r="R300" s="1544"/>
      <c r="S300" s="1544"/>
      <c r="T300" s="1544"/>
      <c r="U300" s="1544"/>
      <c r="V300" s="1544"/>
      <c r="W300" s="1544"/>
      <c r="X300" s="1544"/>
      <c r="Y300" s="1544"/>
      <c r="Z300" s="1544"/>
      <c r="AA300" s="1544"/>
      <c r="AB300" s="1544"/>
      <c r="AC300" s="1544"/>
      <c r="AD300" s="1544"/>
      <c r="AE300" s="1544"/>
      <c r="AF300" s="1544"/>
      <c r="AG300" s="1544"/>
      <c r="AH300" s="1544"/>
      <c r="AI300" s="1544"/>
      <c r="AJ300" s="1544"/>
      <c r="AK300" s="1544"/>
      <c r="AL300" s="1544"/>
      <c r="AM300" s="1544"/>
      <c r="AN300" s="1544"/>
      <c r="AO300" s="1544"/>
      <c r="AP300" s="1544"/>
      <c r="AQ300" s="1544"/>
      <c r="AR300" s="1544"/>
    </row>
    <row r="301" spans="1:44" ht="15.75" thickBot="1">
      <c r="A301" s="1544"/>
      <c r="B301" s="1544"/>
      <c r="C301" s="1544"/>
      <c r="D301" s="1544"/>
      <c r="E301" s="1544"/>
      <c r="F301" s="1544"/>
      <c r="G301" s="1544"/>
      <c r="H301" s="1544"/>
      <c r="I301" s="1544"/>
      <c r="J301" s="1544"/>
      <c r="K301" s="1544"/>
      <c r="L301" s="1544"/>
      <c r="M301" s="1544"/>
      <c r="N301" s="1544"/>
      <c r="O301" s="1544"/>
      <c r="P301" s="1544"/>
      <c r="Q301" s="1544"/>
      <c r="R301" s="1544"/>
      <c r="S301" s="1544"/>
      <c r="T301" s="1544"/>
      <c r="U301" s="1544"/>
      <c r="V301" s="1544"/>
      <c r="W301" s="1544"/>
      <c r="X301" s="1544"/>
      <c r="Y301" s="1544"/>
      <c r="Z301" s="1544"/>
      <c r="AA301" s="1544"/>
      <c r="AB301" s="1544"/>
      <c r="AC301" s="1544"/>
      <c r="AD301" s="1544"/>
      <c r="AE301" s="1544"/>
      <c r="AF301" s="1544"/>
      <c r="AG301" s="1544"/>
      <c r="AH301" s="1544"/>
      <c r="AI301" s="1544"/>
      <c r="AJ301" s="1544"/>
      <c r="AK301" s="1544"/>
      <c r="AL301" s="1544"/>
      <c r="AM301" s="1544"/>
      <c r="AN301" s="1544"/>
      <c r="AO301" s="1544"/>
      <c r="AP301" s="1544"/>
      <c r="AQ301" s="1544"/>
      <c r="AR301" s="1544"/>
    </row>
    <row r="302" spans="1:44" ht="15.75" thickBot="1">
      <c r="A302" s="1544"/>
      <c r="B302" s="1544"/>
      <c r="C302" s="1544"/>
      <c r="D302" s="1544"/>
      <c r="E302" s="1544"/>
      <c r="F302" s="1544"/>
      <c r="G302" s="1544"/>
      <c r="H302" s="1544"/>
      <c r="I302" s="1544"/>
      <c r="J302" s="1544"/>
      <c r="K302" s="1544"/>
      <c r="L302" s="1544"/>
      <c r="M302" s="1544"/>
      <c r="N302" s="1544"/>
      <c r="O302" s="1544"/>
      <c r="P302" s="1544"/>
      <c r="Q302" s="1544"/>
      <c r="R302" s="1544"/>
      <c r="S302" s="1544"/>
      <c r="T302" s="1544"/>
      <c r="U302" s="1544"/>
      <c r="V302" s="1544"/>
      <c r="W302" s="1544"/>
      <c r="X302" s="1544"/>
      <c r="Y302" s="1544"/>
      <c r="Z302" s="1544"/>
      <c r="AA302" s="1544"/>
      <c r="AB302" s="1544"/>
      <c r="AC302" s="1544"/>
      <c r="AD302" s="1544"/>
      <c r="AE302" s="1544"/>
      <c r="AF302" s="1544"/>
      <c r="AG302" s="1544"/>
      <c r="AH302" s="1544"/>
      <c r="AI302" s="1544"/>
      <c r="AJ302" s="1544"/>
      <c r="AK302" s="1544"/>
      <c r="AL302" s="1544"/>
      <c r="AM302" s="1544"/>
      <c r="AN302" s="1544"/>
      <c r="AO302" s="1544"/>
      <c r="AP302" s="1544"/>
      <c r="AQ302" s="1544"/>
      <c r="AR302" s="1544"/>
    </row>
    <row r="303" spans="1:44" ht="15.75" thickBot="1">
      <c r="A303" s="1544"/>
      <c r="B303" s="1544"/>
      <c r="C303" s="1544"/>
      <c r="D303" s="1544"/>
      <c r="E303" s="1544"/>
      <c r="F303" s="1544"/>
      <c r="G303" s="1544"/>
      <c r="H303" s="1544"/>
      <c r="I303" s="1544"/>
      <c r="J303" s="1544"/>
      <c r="K303" s="1544"/>
      <c r="L303" s="1544"/>
      <c r="M303" s="1544"/>
      <c r="N303" s="1544"/>
      <c r="O303" s="1544"/>
      <c r="P303" s="1544"/>
      <c r="Q303" s="1544"/>
      <c r="R303" s="1544"/>
      <c r="S303" s="1544"/>
      <c r="T303" s="1544"/>
      <c r="U303" s="1544"/>
      <c r="V303" s="1544"/>
      <c r="W303" s="1544"/>
      <c r="X303" s="1544"/>
      <c r="Y303" s="1544"/>
      <c r="Z303" s="1544"/>
      <c r="AA303" s="1544"/>
      <c r="AB303" s="1544"/>
      <c r="AC303" s="1544"/>
      <c r="AD303" s="1544"/>
      <c r="AE303" s="1544"/>
      <c r="AF303" s="1544"/>
      <c r="AG303" s="1544"/>
      <c r="AH303" s="1544"/>
      <c r="AI303" s="1544"/>
      <c r="AJ303" s="1544"/>
      <c r="AK303" s="1544"/>
      <c r="AL303" s="1544"/>
      <c r="AM303" s="1544"/>
      <c r="AN303" s="1544"/>
      <c r="AO303" s="1544"/>
      <c r="AP303" s="1544"/>
      <c r="AQ303" s="1544"/>
      <c r="AR303" s="1544"/>
    </row>
    <row r="304" spans="1:44" ht="15.75" thickBot="1">
      <c r="A304" s="1544"/>
      <c r="B304" s="1544"/>
      <c r="C304" s="1544"/>
      <c r="D304" s="1544"/>
      <c r="E304" s="1544"/>
      <c r="F304" s="1544"/>
      <c r="G304" s="1544"/>
      <c r="H304" s="1544"/>
      <c r="I304" s="1544"/>
      <c r="J304" s="1544"/>
      <c r="K304" s="1544"/>
      <c r="L304" s="1544"/>
      <c r="M304" s="1544"/>
      <c r="N304" s="1544"/>
      <c r="O304" s="1544"/>
      <c r="P304" s="1544"/>
      <c r="Q304" s="1544"/>
      <c r="R304" s="1544"/>
      <c r="S304" s="1544"/>
      <c r="T304" s="1544"/>
      <c r="U304" s="1544"/>
      <c r="V304" s="1544"/>
      <c r="W304" s="1544"/>
      <c r="X304" s="1544"/>
      <c r="Y304" s="1544"/>
      <c r="Z304" s="1544"/>
      <c r="AA304" s="1544"/>
      <c r="AB304" s="1544"/>
      <c r="AC304" s="1544"/>
      <c r="AD304" s="1544"/>
      <c r="AE304" s="1544"/>
      <c r="AF304" s="1544"/>
      <c r="AG304" s="1544"/>
      <c r="AH304" s="1544"/>
      <c r="AI304" s="1544"/>
      <c r="AJ304" s="1544"/>
      <c r="AK304" s="1544"/>
      <c r="AL304" s="1544"/>
      <c r="AM304" s="1544"/>
      <c r="AN304" s="1544"/>
      <c r="AO304" s="1544"/>
      <c r="AP304" s="1544"/>
      <c r="AQ304" s="1544"/>
      <c r="AR304" s="1544"/>
    </row>
    <row r="305" spans="1:44" ht="15.75" thickBot="1">
      <c r="A305" s="1544"/>
      <c r="B305" s="1544"/>
      <c r="C305" s="1544"/>
      <c r="D305" s="1544"/>
      <c r="E305" s="1544"/>
      <c r="F305" s="1544"/>
      <c r="G305" s="1544"/>
      <c r="H305" s="1544"/>
      <c r="I305" s="1544"/>
      <c r="J305" s="1544"/>
      <c r="K305" s="1544"/>
      <c r="L305" s="1544"/>
      <c r="M305" s="1544"/>
      <c r="N305" s="1544"/>
      <c r="O305" s="1544"/>
      <c r="P305" s="1544"/>
      <c r="Q305" s="1544"/>
      <c r="R305" s="1544"/>
      <c r="S305" s="1544"/>
      <c r="T305" s="1544"/>
      <c r="U305" s="1544"/>
      <c r="V305" s="1544"/>
      <c r="W305" s="1544"/>
      <c r="X305" s="1544"/>
      <c r="Y305" s="1544"/>
      <c r="Z305" s="1544"/>
      <c r="AA305" s="1544"/>
      <c r="AB305" s="1544"/>
      <c r="AC305" s="1544"/>
      <c r="AD305" s="1544"/>
      <c r="AE305" s="1544"/>
      <c r="AF305" s="1544"/>
      <c r="AG305" s="1544"/>
      <c r="AH305" s="1544"/>
      <c r="AI305" s="1544"/>
      <c r="AJ305" s="1544"/>
      <c r="AK305" s="1544"/>
      <c r="AL305" s="1544"/>
      <c r="AM305" s="1544"/>
      <c r="AN305" s="1544"/>
      <c r="AO305" s="1544"/>
      <c r="AP305" s="1544"/>
      <c r="AQ305" s="1544"/>
      <c r="AR305" s="1544"/>
    </row>
    <row r="306" spans="1:44" ht="15.75" thickBot="1">
      <c r="A306" s="1544"/>
      <c r="B306" s="1544"/>
      <c r="C306" s="1544"/>
      <c r="D306" s="1544"/>
      <c r="E306" s="1544"/>
      <c r="F306" s="1544"/>
      <c r="G306" s="1544"/>
      <c r="H306" s="1544"/>
      <c r="I306" s="1544"/>
      <c r="J306" s="1544"/>
      <c r="K306" s="1544"/>
      <c r="L306" s="1544"/>
      <c r="M306" s="1544"/>
      <c r="N306" s="1544"/>
      <c r="O306" s="1544"/>
      <c r="P306" s="1544"/>
      <c r="Q306" s="1544"/>
      <c r="R306" s="1544"/>
      <c r="S306" s="1544"/>
      <c r="T306" s="1544"/>
      <c r="U306" s="1544"/>
      <c r="V306" s="1544"/>
      <c r="W306" s="1544"/>
      <c r="X306" s="1544"/>
      <c r="Y306" s="1544"/>
      <c r="Z306" s="1544"/>
      <c r="AA306" s="1544"/>
      <c r="AB306" s="1544"/>
      <c r="AC306" s="1544"/>
      <c r="AD306" s="1544"/>
      <c r="AE306" s="1544"/>
      <c r="AF306" s="1544"/>
      <c r="AG306" s="1544"/>
      <c r="AH306" s="1544"/>
      <c r="AI306" s="1544"/>
      <c r="AJ306" s="1544"/>
      <c r="AK306" s="1544"/>
      <c r="AL306" s="1544"/>
      <c r="AM306" s="1544"/>
      <c r="AN306" s="1544"/>
      <c r="AO306" s="1544"/>
      <c r="AP306" s="1544"/>
      <c r="AQ306" s="1544"/>
      <c r="AR306" s="1544"/>
    </row>
    <row r="307" spans="1:44" ht="15.75" thickBot="1">
      <c r="A307" s="1544"/>
      <c r="B307" s="1544"/>
      <c r="C307" s="1544"/>
      <c r="D307" s="1544"/>
      <c r="E307" s="1544"/>
      <c r="F307" s="1544"/>
      <c r="G307" s="1544"/>
      <c r="H307" s="1544"/>
      <c r="I307" s="1544"/>
      <c r="J307" s="1544"/>
      <c r="K307" s="1544"/>
      <c r="L307" s="1544"/>
      <c r="M307" s="1544"/>
      <c r="N307" s="1544"/>
      <c r="O307" s="1544"/>
      <c r="P307" s="1544"/>
      <c r="Q307" s="1544"/>
      <c r="R307" s="1544"/>
      <c r="S307" s="1544"/>
      <c r="T307" s="1544"/>
      <c r="U307" s="1544"/>
      <c r="V307" s="1544"/>
      <c r="W307" s="1544"/>
      <c r="X307" s="1544"/>
      <c r="Y307" s="1544"/>
      <c r="Z307" s="1544"/>
      <c r="AA307" s="1544"/>
      <c r="AB307" s="1544"/>
      <c r="AC307" s="1544"/>
      <c r="AD307" s="1544"/>
      <c r="AE307" s="1544"/>
      <c r="AF307" s="1544"/>
      <c r="AG307" s="1544"/>
      <c r="AH307" s="1544"/>
      <c r="AI307" s="1544"/>
      <c r="AJ307" s="1544"/>
      <c r="AK307" s="1544"/>
      <c r="AL307" s="1544"/>
      <c r="AM307" s="1544"/>
      <c r="AN307" s="1544"/>
      <c r="AO307" s="1544"/>
      <c r="AP307" s="1544"/>
      <c r="AQ307" s="1544"/>
      <c r="AR307" s="1544"/>
    </row>
    <row r="308" spans="1:44" ht="15.75" thickBot="1">
      <c r="A308" s="1544"/>
      <c r="B308" s="1544"/>
      <c r="C308" s="1544"/>
      <c r="D308" s="1544"/>
      <c r="E308" s="1544"/>
      <c r="F308" s="1544"/>
      <c r="G308" s="1544"/>
      <c r="H308" s="1544"/>
      <c r="I308" s="1544"/>
      <c r="J308" s="1544"/>
      <c r="K308" s="1544"/>
      <c r="L308" s="1544"/>
      <c r="M308" s="1544"/>
      <c r="N308" s="1544"/>
      <c r="O308" s="1544"/>
      <c r="P308" s="1544"/>
      <c r="Q308" s="1544"/>
      <c r="R308" s="1544"/>
      <c r="S308" s="1544"/>
      <c r="T308" s="1544"/>
      <c r="U308" s="1544"/>
      <c r="V308" s="1544"/>
      <c r="W308" s="1544"/>
      <c r="X308" s="1544"/>
      <c r="Y308" s="1544"/>
      <c r="Z308" s="1544"/>
      <c r="AA308" s="1544"/>
      <c r="AB308" s="1544"/>
      <c r="AC308" s="1544"/>
      <c r="AD308" s="1544"/>
      <c r="AE308" s="1544"/>
      <c r="AF308" s="1544"/>
      <c r="AG308" s="1544"/>
      <c r="AH308" s="1544"/>
      <c r="AI308" s="1544"/>
      <c r="AJ308" s="1544"/>
      <c r="AK308" s="1544"/>
      <c r="AL308" s="1544"/>
      <c r="AM308" s="1544"/>
      <c r="AN308" s="1544"/>
      <c r="AO308" s="1544"/>
      <c r="AP308" s="1544"/>
      <c r="AQ308" s="1544"/>
      <c r="AR308" s="1544"/>
    </row>
    <row r="309" spans="1:44" ht="15.75" thickBot="1">
      <c r="A309" s="1544"/>
      <c r="B309" s="1544"/>
      <c r="C309" s="1544"/>
      <c r="D309" s="1544"/>
      <c r="E309" s="1544"/>
      <c r="F309" s="1544"/>
      <c r="G309" s="1544"/>
      <c r="H309" s="1544"/>
      <c r="I309" s="1544"/>
      <c r="J309" s="1544"/>
      <c r="K309" s="1544"/>
      <c r="L309" s="1544"/>
      <c r="M309" s="1544"/>
      <c r="N309" s="1544"/>
      <c r="O309" s="1544"/>
      <c r="P309" s="1544"/>
      <c r="Q309" s="1544"/>
      <c r="R309" s="1544"/>
      <c r="S309" s="1544"/>
      <c r="T309" s="1544"/>
      <c r="U309" s="1544"/>
      <c r="V309" s="1544"/>
      <c r="W309" s="1544"/>
      <c r="X309" s="1544"/>
      <c r="Y309" s="1544"/>
      <c r="Z309" s="1544"/>
      <c r="AA309" s="1544"/>
      <c r="AB309" s="1544"/>
      <c r="AC309" s="1544"/>
      <c r="AD309" s="1544"/>
      <c r="AE309" s="1544"/>
      <c r="AF309" s="1544"/>
      <c r="AG309" s="1544"/>
      <c r="AH309" s="1544"/>
      <c r="AI309" s="1544"/>
      <c r="AJ309" s="1544"/>
      <c r="AK309" s="1544"/>
      <c r="AL309" s="1544"/>
      <c r="AM309" s="1544"/>
      <c r="AN309" s="1544"/>
      <c r="AO309" s="1544"/>
      <c r="AP309" s="1544"/>
      <c r="AQ309" s="1544"/>
      <c r="AR309" s="1544"/>
    </row>
    <row r="310" spans="1:44" ht="15.75" thickBot="1">
      <c r="A310" s="1544"/>
      <c r="B310" s="1544"/>
      <c r="C310" s="1544"/>
      <c r="D310" s="1544"/>
      <c r="E310" s="1544"/>
      <c r="F310" s="1544"/>
      <c r="G310" s="1544"/>
      <c r="H310" s="1544"/>
      <c r="I310" s="1544"/>
      <c r="J310" s="1544"/>
      <c r="K310" s="1544"/>
      <c r="L310" s="1544"/>
      <c r="M310" s="1544"/>
      <c r="N310" s="1544"/>
      <c r="O310" s="1544"/>
      <c r="P310" s="1544"/>
      <c r="Q310" s="1544"/>
      <c r="R310" s="1544"/>
      <c r="S310" s="1544"/>
      <c r="T310" s="1544"/>
      <c r="U310" s="1544"/>
      <c r="V310" s="1544"/>
      <c r="W310" s="1544"/>
      <c r="X310" s="1544"/>
      <c r="Y310" s="1544"/>
      <c r="Z310" s="1544"/>
      <c r="AA310" s="1544"/>
      <c r="AB310" s="1544"/>
      <c r="AC310" s="1544"/>
      <c r="AD310" s="1544"/>
      <c r="AE310" s="1544"/>
      <c r="AF310" s="1544"/>
      <c r="AG310" s="1544"/>
      <c r="AH310" s="1544"/>
      <c r="AI310" s="1544"/>
      <c r="AJ310" s="1544"/>
      <c r="AK310" s="1544"/>
      <c r="AL310" s="1544"/>
      <c r="AM310" s="1544"/>
      <c r="AN310" s="1544"/>
      <c r="AO310" s="1544"/>
      <c r="AP310" s="1544"/>
      <c r="AQ310" s="1544"/>
      <c r="AR310" s="1544"/>
    </row>
    <row r="311" spans="1:44" ht="15.75" thickBot="1">
      <c r="A311" s="1544"/>
      <c r="B311" s="1544"/>
      <c r="C311" s="1544"/>
      <c r="D311" s="1544"/>
      <c r="E311" s="1544"/>
      <c r="F311" s="1544"/>
      <c r="G311" s="1544"/>
      <c r="H311" s="1544"/>
      <c r="I311" s="1544"/>
      <c r="J311" s="1544"/>
      <c r="K311" s="1544"/>
      <c r="L311" s="1544"/>
      <c r="M311" s="1544"/>
      <c r="N311" s="1544"/>
      <c r="O311" s="1544"/>
      <c r="P311" s="1544"/>
      <c r="Q311" s="1544"/>
      <c r="R311" s="1544"/>
      <c r="S311" s="1544"/>
      <c r="T311" s="1544"/>
      <c r="U311" s="1544"/>
      <c r="V311" s="1544"/>
      <c r="W311" s="1544"/>
      <c r="X311" s="1544"/>
      <c r="Y311" s="1544"/>
      <c r="Z311" s="1544"/>
      <c r="AA311" s="1544"/>
      <c r="AB311" s="1544"/>
      <c r="AC311" s="1544"/>
      <c r="AD311" s="1544"/>
      <c r="AE311" s="1544"/>
      <c r="AF311" s="1544"/>
      <c r="AG311" s="1544"/>
      <c r="AH311" s="1544"/>
      <c r="AI311" s="1544"/>
      <c r="AJ311" s="1544"/>
      <c r="AK311" s="1544"/>
      <c r="AL311" s="1544"/>
      <c r="AM311" s="1544"/>
      <c r="AN311" s="1544"/>
      <c r="AO311" s="1544"/>
      <c r="AP311" s="1544"/>
      <c r="AQ311" s="1544"/>
      <c r="AR311" s="1544"/>
    </row>
    <row r="312" spans="1:44" ht="15.75" thickBot="1">
      <c r="A312" s="1544"/>
      <c r="B312" s="1544"/>
      <c r="C312" s="1544"/>
      <c r="D312" s="1544"/>
      <c r="E312" s="1544"/>
      <c r="F312" s="1544"/>
      <c r="G312" s="1544"/>
      <c r="H312" s="1544"/>
      <c r="I312" s="1544"/>
      <c r="J312" s="1544"/>
      <c r="K312" s="1544"/>
      <c r="L312" s="1544"/>
      <c r="M312" s="1544"/>
      <c r="N312" s="1544"/>
      <c r="O312" s="1544"/>
      <c r="P312" s="1544"/>
      <c r="Q312" s="1544"/>
      <c r="R312" s="1544"/>
      <c r="S312" s="1544"/>
      <c r="T312" s="1544"/>
      <c r="U312" s="1544"/>
      <c r="V312" s="1544"/>
      <c r="W312" s="1544"/>
      <c r="X312" s="1544"/>
      <c r="Y312" s="1544"/>
      <c r="Z312" s="1544"/>
      <c r="AA312" s="1544"/>
      <c r="AB312" s="1544"/>
      <c r="AC312" s="1544"/>
      <c r="AD312" s="1544"/>
      <c r="AE312" s="1544"/>
      <c r="AF312" s="1544"/>
      <c r="AG312" s="1544"/>
      <c r="AH312" s="1544"/>
      <c r="AI312" s="1544"/>
      <c r="AJ312" s="1544"/>
      <c r="AK312" s="1544"/>
      <c r="AL312" s="1544"/>
      <c r="AM312" s="1544"/>
      <c r="AN312" s="1544"/>
      <c r="AO312" s="1544"/>
      <c r="AP312" s="1544"/>
      <c r="AQ312" s="1544"/>
      <c r="AR312" s="1544"/>
    </row>
    <row r="313" spans="1:44" ht="15.75" thickBot="1">
      <c r="A313" s="1544"/>
      <c r="B313" s="1544"/>
      <c r="C313" s="1544"/>
      <c r="D313" s="1544"/>
      <c r="E313" s="1544"/>
      <c r="F313" s="1544"/>
      <c r="G313" s="1544"/>
      <c r="H313" s="1544"/>
      <c r="I313" s="1544"/>
      <c r="J313" s="1544"/>
      <c r="K313" s="1544"/>
      <c r="L313" s="1544"/>
      <c r="M313" s="1544"/>
      <c r="N313" s="1544"/>
      <c r="O313" s="1544"/>
      <c r="P313" s="1544"/>
      <c r="Q313" s="1544"/>
      <c r="R313" s="1544"/>
      <c r="S313" s="1544"/>
      <c r="T313" s="1544"/>
      <c r="U313" s="1544"/>
      <c r="V313" s="1544"/>
      <c r="W313" s="1544"/>
      <c r="X313" s="1544"/>
      <c r="Y313" s="1544"/>
      <c r="Z313" s="1544"/>
      <c r="AA313" s="1544"/>
      <c r="AB313" s="1544"/>
      <c r="AC313" s="1544"/>
      <c r="AD313" s="1544"/>
      <c r="AE313" s="1544"/>
      <c r="AF313" s="1544"/>
      <c r="AG313" s="1544"/>
      <c r="AH313" s="1544"/>
      <c r="AI313" s="1544"/>
      <c r="AJ313" s="1544"/>
      <c r="AK313" s="1544"/>
      <c r="AL313" s="1544"/>
      <c r="AM313" s="1544"/>
      <c r="AN313" s="1544"/>
      <c r="AO313" s="1544"/>
      <c r="AP313" s="1544"/>
      <c r="AQ313" s="1544"/>
      <c r="AR313" s="1544"/>
    </row>
    <row r="314" spans="1:44" ht="15.75" thickBot="1">
      <c r="A314" s="1544"/>
      <c r="B314" s="1544"/>
      <c r="C314" s="1544"/>
      <c r="D314" s="1544"/>
      <c r="E314" s="1544"/>
      <c r="F314" s="1544"/>
      <c r="G314" s="1544"/>
      <c r="H314" s="1544"/>
      <c r="I314" s="1544"/>
      <c r="J314" s="1544"/>
      <c r="K314" s="1544"/>
      <c r="L314" s="1544"/>
      <c r="M314" s="1544"/>
      <c r="N314" s="1544"/>
      <c r="O314" s="1544"/>
      <c r="P314" s="1544"/>
      <c r="Q314" s="1544"/>
      <c r="R314" s="1544"/>
      <c r="S314" s="1544"/>
      <c r="T314" s="1544"/>
      <c r="U314" s="1544"/>
      <c r="V314" s="1544"/>
      <c r="W314" s="1544"/>
      <c r="X314" s="1544"/>
      <c r="Y314" s="1544"/>
      <c r="Z314" s="1544"/>
      <c r="AA314" s="1544"/>
      <c r="AB314" s="1544"/>
      <c r="AC314" s="1544"/>
      <c r="AD314" s="1544"/>
      <c r="AE314" s="1544"/>
      <c r="AF314" s="1544"/>
      <c r="AG314" s="1544"/>
      <c r="AH314" s="1544"/>
      <c r="AI314" s="1544"/>
      <c r="AJ314" s="1544"/>
      <c r="AK314" s="1544"/>
      <c r="AL314" s="1544"/>
      <c r="AM314" s="1544"/>
      <c r="AN314" s="1544"/>
      <c r="AO314" s="1544"/>
      <c r="AP314" s="1544"/>
      <c r="AQ314" s="1544"/>
      <c r="AR314" s="1544"/>
    </row>
    <row r="315" spans="1:44" ht="15.75" thickBot="1">
      <c r="A315" s="1544"/>
      <c r="B315" s="1544"/>
      <c r="C315" s="1544"/>
      <c r="D315" s="1544"/>
      <c r="E315" s="1544"/>
      <c r="F315" s="1544"/>
      <c r="G315" s="1544"/>
      <c r="H315" s="1544"/>
      <c r="I315" s="1544"/>
      <c r="J315" s="1544"/>
      <c r="K315" s="1544"/>
      <c r="L315" s="1544"/>
      <c r="M315" s="1544"/>
      <c r="N315" s="1544"/>
      <c r="O315" s="1544"/>
      <c r="P315" s="1544"/>
      <c r="Q315" s="1544"/>
      <c r="R315" s="1544"/>
      <c r="S315" s="1544"/>
      <c r="T315" s="1544"/>
      <c r="U315" s="1544"/>
      <c r="V315" s="1544"/>
      <c r="W315" s="1544"/>
      <c r="X315" s="1544"/>
      <c r="Y315" s="1544"/>
      <c r="Z315" s="1544"/>
      <c r="AA315" s="1544"/>
      <c r="AB315" s="1544"/>
      <c r="AC315" s="1544"/>
      <c r="AD315" s="1544"/>
      <c r="AE315" s="1544"/>
      <c r="AF315" s="1544"/>
      <c r="AG315" s="1544"/>
      <c r="AH315" s="1544"/>
      <c r="AI315" s="1544"/>
      <c r="AJ315" s="1544"/>
      <c r="AK315" s="1544"/>
      <c r="AL315" s="1544"/>
      <c r="AM315" s="1544"/>
      <c r="AN315" s="1544"/>
      <c r="AO315" s="1544"/>
      <c r="AP315" s="1544"/>
      <c r="AQ315" s="1544"/>
      <c r="AR315" s="1544"/>
    </row>
    <row r="316" spans="1:44" ht="15.75" thickBot="1">
      <c r="A316" s="1544"/>
      <c r="B316" s="1544"/>
      <c r="C316" s="1544"/>
      <c r="D316" s="1544"/>
      <c r="E316" s="1544"/>
      <c r="F316" s="1544"/>
      <c r="G316" s="1544"/>
      <c r="H316" s="1544"/>
      <c r="I316" s="1544"/>
      <c r="J316" s="1544"/>
      <c r="K316" s="1544"/>
      <c r="L316" s="1544"/>
      <c r="M316" s="1544"/>
      <c r="N316" s="1544"/>
      <c r="O316" s="1544"/>
      <c r="P316" s="1544"/>
      <c r="Q316" s="1544"/>
      <c r="R316" s="1544"/>
      <c r="S316" s="1544"/>
      <c r="T316" s="1544"/>
      <c r="U316" s="1544"/>
      <c r="V316" s="1544"/>
      <c r="W316" s="1544"/>
      <c r="X316" s="1544"/>
      <c r="Y316" s="1544"/>
      <c r="Z316" s="1544"/>
      <c r="AA316" s="1544"/>
      <c r="AB316" s="1544"/>
      <c r="AC316" s="1544"/>
      <c r="AD316" s="1544"/>
      <c r="AE316" s="1544"/>
      <c r="AF316" s="1544"/>
      <c r="AG316" s="1544"/>
      <c r="AH316" s="1544"/>
      <c r="AI316" s="1544"/>
      <c r="AJ316" s="1544"/>
      <c r="AK316" s="1544"/>
      <c r="AL316" s="1544"/>
      <c r="AM316" s="1544"/>
      <c r="AN316" s="1544"/>
      <c r="AO316" s="1544"/>
      <c r="AP316" s="1544"/>
      <c r="AQ316" s="1544"/>
      <c r="AR316" s="1544"/>
    </row>
    <row r="317" spans="1:44" ht="15.75" thickBot="1">
      <c r="A317" s="1544"/>
      <c r="B317" s="1544"/>
      <c r="C317" s="1544"/>
      <c r="D317" s="1544"/>
      <c r="E317" s="1544"/>
      <c r="F317" s="1544"/>
      <c r="G317" s="1544"/>
      <c r="H317" s="1544"/>
      <c r="I317" s="1544"/>
      <c r="J317" s="1544"/>
      <c r="K317" s="1544"/>
      <c r="L317" s="1544"/>
      <c r="M317" s="1544"/>
      <c r="N317" s="1544"/>
      <c r="O317" s="1544"/>
      <c r="P317" s="1544"/>
      <c r="Q317" s="1544"/>
      <c r="R317" s="1544"/>
      <c r="S317" s="1544"/>
      <c r="T317" s="1544"/>
      <c r="U317" s="1544"/>
      <c r="V317" s="1544"/>
      <c r="W317" s="1544"/>
      <c r="X317" s="1544"/>
      <c r="Y317" s="1544"/>
      <c r="Z317" s="1544"/>
      <c r="AA317" s="1544"/>
      <c r="AB317" s="1544"/>
      <c r="AC317" s="1544"/>
      <c r="AD317" s="1544"/>
      <c r="AE317" s="1544"/>
      <c r="AF317" s="1544"/>
      <c r="AG317" s="1544"/>
      <c r="AH317" s="1544"/>
      <c r="AI317" s="1544"/>
      <c r="AJ317" s="1544"/>
      <c r="AK317" s="1544"/>
      <c r="AL317" s="1544"/>
      <c r="AM317" s="1544"/>
      <c r="AN317" s="1544"/>
      <c r="AO317" s="1544"/>
      <c r="AP317" s="1544"/>
      <c r="AQ317" s="1544"/>
      <c r="AR317" s="1544"/>
    </row>
    <row r="318" spans="1:44" ht="15.75" thickBot="1">
      <c r="A318" s="1544"/>
      <c r="B318" s="1544"/>
      <c r="C318" s="1544"/>
      <c r="D318" s="1544"/>
      <c r="E318" s="1544"/>
      <c r="F318" s="1544"/>
      <c r="G318" s="1544"/>
      <c r="H318" s="1544"/>
      <c r="I318" s="1544"/>
      <c r="J318" s="1544"/>
      <c r="K318" s="1544"/>
      <c r="L318" s="1544"/>
      <c r="M318" s="1544"/>
      <c r="N318" s="1544"/>
      <c r="O318" s="1544"/>
      <c r="P318" s="1544"/>
      <c r="Q318" s="1544"/>
      <c r="R318" s="1544"/>
      <c r="S318" s="1544"/>
      <c r="T318" s="1544"/>
      <c r="U318" s="1544"/>
      <c r="V318" s="1544"/>
      <c r="W318" s="1544"/>
      <c r="X318" s="1544"/>
      <c r="Y318" s="1544"/>
      <c r="Z318" s="1544"/>
      <c r="AA318" s="1544"/>
      <c r="AB318" s="1544"/>
      <c r="AC318" s="1544"/>
      <c r="AD318" s="1544"/>
      <c r="AE318" s="1544"/>
      <c r="AF318" s="1544"/>
      <c r="AG318" s="1544"/>
      <c r="AH318" s="1544"/>
      <c r="AI318" s="1544"/>
      <c r="AJ318" s="1544"/>
      <c r="AK318" s="1544"/>
      <c r="AL318" s="1544"/>
      <c r="AM318" s="1544"/>
      <c r="AN318" s="1544"/>
      <c r="AO318" s="1544"/>
      <c r="AP318" s="1544"/>
      <c r="AQ318" s="1544"/>
      <c r="AR318" s="1544"/>
    </row>
    <row r="319" spans="1:44" ht="15.75" thickBot="1">
      <c r="A319" s="1544"/>
      <c r="B319" s="1544"/>
      <c r="C319" s="1544"/>
      <c r="D319" s="1544"/>
      <c r="E319" s="1544"/>
      <c r="F319" s="1544"/>
      <c r="G319" s="1544"/>
      <c r="H319" s="1544"/>
      <c r="I319" s="1544"/>
      <c r="J319" s="1544"/>
      <c r="K319" s="1544"/>
      <c r="L319" s="1544"/>
      <c r="M319" s="1544"/>
      <c r="N319" s="1544"/>
      <c r="O319" s="1544"/>
      <c r="P319" s="1544"/>
      <c r="Q319" s="1544"/>
      <c r="R319" s="1544"/>
      <c r="S319" s="1544"/>
      <c r="T319" s="1544"/>
      <c r="U319" s="1544"/>
      <c r="V319" s="1544"/>
      <c r="W319" s="1544"/>
      <c r="X319" s="1544"/>
      <c r="Y319" s="1544"/>
      <c r="Z319" s="1544"/>
      <c r="AA319" s="1544"/>
      <c r="AB319" s="1544"/>
      <c r="AC319" s="1544"/>
      <c r="AD319" s="1544"/>
      <c r="AE319" s="1544"/>
      <c r="AF319" s="1544"/>
      <c r="AG319" s="1544"/>
      <c r="AH319" s="1544"/>
      <c r="AI319" s="1544"/>
      <c r="AJ319" s="1544"/>
      <c r="AK319" s="1544"/>
      <c r="AL319" s="1544"/>
      <c r="AM319" s="1544"/>
      <c r="AN319" s="1544"/>
      <c r="AO319" s="1544"/>
      <c r="AP319" s="1544"/>
      <c r="AQ319" s="1544"/>
      <c r="AR319" s="1544"/>
    </row>
    <row r="320" spans="1:44" ht="15.75" thickBot="1">
      <c r="A320" s="1544"/>
      <c r="B320" s="1544"/>
      <c r="C320" s="1544"/>
      <c r="D320" s="1544"/>
      <c r="E320" s="1544"/>
      <c r="F320" s="1544"/>
      <c r="G320" s="1544"/>
      <c r="H320" s="1544"/>
      <c r="I320" s="1544"/>
      <c r="J320" s="1544"/>
      <c r="K320" s="1544"/>
      <c r="L320" s="1544"/>
      <c r="M320" s="1544"/>
      <c r="N320" s="1544"/>
      <c r="O320" s="1544"/>
      <c r="P320" s="1544"/>
      <c r="Q320" s="1544"/>
      <c r="R320" s="1544"/>
      <c r="S320" s="1544"/>
      <c r="T320" s="1544"/>
      <c r="U320" s="1544"/>
      <c r="V320" s="1544"/>
      <c r="W320" s="1544"/>
      <c r="X320" s="1544"/>
      <c r="Y320" s="1544"/>
      <c r="Z320" s="1544"/>
      <c r="AA320" s="1544"/>
      <c r="AB320" s="1544"/>
      <c r="AC320" s="1544"/>
      <c r="AD320" s="1544"/>
      <c r="AE320" s="1544"/>
      <c r="AF320" s="1544"/>
      <c r="AG320" s="1544"/>
      <c r="AH320" s="1544"/>
      <c r="AI320" s="1544"/>
      <c r="AJ320" s="1544"/>
      <c r="AK320" s="1544"/>
      <c r="AL320" s="1544"/>
      <c r="AM320" s="1544"/>
      <c r="AN320" s="1544"/>
      <c r="AO320" s="1544"/>
      <c r="AP320" s="1544"/>
      <c r="AQ320" s="1544"/>
      <c r="AR320" s="1544"/>
    </row>
    <row r="321" spans="1:44" ht="15.75" thickBot="1">
      <c r="A321" s="1544"/>
      <c r="B321" s="1544"/>
      <c r="C321" s="1544"/>
      <c r="D321" s="1544"/>
      <c r="E321" s="1544"/>
      <c r="F321" s="1544"/>
      <c r="G321" s="1544"/>
      <c r="H321" s="1544"/>
      <c r="I321" s="1544"/>
      <c r="J321" s="1544"/>
      <c r="K321" s="1544"/>
      <c r="L321" s="1544"/>
      <c r="M321" s="1544"/>
      <c r="N321" s="1544"/>
      <c r="O321" s="1544"/>
      <c r="P321" s="1544"/>
      <c r="Q321" s="1544"/>
      <c r="R321" s="1544"/>
      <c r="S321" s="1544"/>
      <c r="T321" s="1544"/>
      <c r="U321" s="1544"/>
      <c r="V321" s="1544"/>
      <c r="W321" s="1544"/>
      <c r="X321" s="1544"/>
      <c r="Y321" s="1544"/>
      <c r="Z321" s="1544"/>
      <c r="AA321" s="1544"/>
      <c r="AB321" s="1544"/>
      <c r="AC321" s="1544"/>
      <c r="AD321" s="1544"/>
      <c r="AE321" s="1544"/>
      <c r="AF321" s="1544"/>
      <c r="AG321" s="1544"/>
      <c r="AH321" s="1544"/>
      <c r="AI321" s="1544"/>
      <c r="AJ321" s="1544"/>
      <c r="AK321" s="1544"/>
      <c r="AL321" s="1544"/>
      <c r="AM321" s="1544"/>
      <c r="AN321" s="1544"/>
      <c r="AO321" s="1544"/>
      <c r="AP321" s="1544"/>
      <c r="AQ321" s="1544"/>
      <c r="AR321" s="1544"/>
    </row>
    <row r="322" spans="1:44" ht="15.75" thickBot="1">
      <c r="A322" s="1544"/>
      <c r="B322" s="1544"/>
      <c r="C322" s="1544"/>
      <c r="D322" s="1544"/>
      <c r="E322" s="1544"/>
      <c r="F322" s="1544"/>
      <c r="G322" s="1544"/>
      <c r="H322" s="1544"/>
      <c r="I322" s="1544"/>
      <c r="J322" s="1544"/>
      <c r="K322" s="1544"/>
      <c r="L322" s="1544"/>
      <c r="M322" s="1544"/>
      <c r="N322" s="1544"/>
      <c r="O322" s="1544"/>
      <c r="P322" s="1544"/>
      <c r="Q322" s="1544"/>
      <c r="R322" s="1544"/>
      <c r="S322" s="1544"/>
      <c r="T322" s="1544"/>
      <c r="U322" s="1544"/>
      <c r="V322" s="1544"/>
      <c r="W322" s="1544"/>
      <c r="X322" s="1544"/>
      <c r="Y322" s="1544"/>
      <c r="Z322" s="1544"/>
      <c r="AA322" s="1544"/>
      <c r="AB322" s="1544"/>
      <c r="AC322" s="1544"/>
      <c r="AD322" s="1544"/>
      <c r="AE322" s="1544"/>
      <c r="AF322" s="1544"/>
      <c r="AG322" s="1544"/>
      <c r="AH322" s="1544"/>
      <c r="AI322" s="1544"/>
      <c r="AJ322" s="1544"/>
      <c r="AK322" s="1544"/>
      <c r="AL322" s="1544"/>
      <c r="AM322" s="1544"/>
      <c r="AN322" s="1544"/>
      <c r="AO322" s="1544"/>
      <c r="AP322" s="1544"/>
      <c r="AQ322" s="1544"/>
      <c r="AR322" s="1544"/>
    </row>
    <row r="323" spans="1:44" ht="15.75" thickBot="1">
      <c r="A323" s="1544"/>
      <c r="B323" s="1544"/>
      <c r="C323" s="1544"/>
      <c r="D323" s="1544"/>
      <c r="E323" s="1544"/>
      <c r="F323" s="1544"/>
      <c r="G323" s="1544"/>
      <c r="H323" s="1544"/>
      <c r="I323" s="1544"/>
      <c r="J323" s="1544"/>
      <c r="K323" s="1544"/>
      <c r="L323" s="1544"/>
      <c r="M323" s="1544"/>
      <c r="N323" s="1544"/>
      <c r="O323" s="1544"/>
      <c r="P323" s="1544"/>
      <c r="Q323" s="1544"/>
      <c r="R323" s="1544"/>
      <c r="S323" s="1544"/>
      <c r="T323" s="1544"/>
      <c r="U323" s="1544"/>
      <c r="V323" s="1544"/>
      <c r="W323" s="1544"/>
      <c r="X323" s="1544"/>
      <c r="Y323" s="1544"/>
      <c r="Z323" s="1544"/>
      <c r="AA323" s="1544"/>
      <c r="AB323" s="1544"/>
      <c r="AC323" s="1544"/>
      <c r="AD323" s="1544"/>
      <c r="AE323" s="1544"/>
      <c r="AF323" s="1544"/>
      <c r="AG323" s="1544"/>
      <c r="AH323" s="1544"/>
      <c r="AI323" s="1544"/>
      <c r="AJ323" s="1544"/>
      <c r="AK323" s="1544"/>
      <c r="AL323" s="1544"/>
      <c r="AM323" s="1544"/>
      <c r="AN323" s="1544"/>
      <c r="AO323" s="1544"/>
      <c r="AP323" s="1544"/>
      <c r="AQ323" s="1544"/>
      <c r="AR323" s="1544"/>
    </row>
    <row r="324" spans="1:44" ht="15.75" thickBot="1">
      <c r="A324" s="1544"/>
      <c r="B324" s="1544"/>
      <c r="C324" s="1544"/>
      <c r="D324" s="1544"/>
      <c r="E324" s="1544"/>
      <c r="F324" s="1544"/>
      <c r="G324" s="1544"/>
      <c r="H324" s="1544"/>
      <c r="I324" s="1544"/>
      <c r="J324" s="1544"/>
      <c r="K324" s="1544"/>
      <c r="L324" s="1544"/>
      <c r="M324" s="1544"/>
      <c r="N324" s="1544"/>
      <c r="O324" s="1544"/>
      <c r="P324" s="1544"/>
      <c r="Q324" s="1544"/>
      <c r="R324" s="1544"/>
      <c r="S324" s="1544"/>
      <c r="T324" s="1544"/>
      <c r="U324" s="1544"/>
      <c r="V324" s="1544"/>
      <c r="W324" s="1544"/>
      <c r="X324" s="1544"/>
      <c r="Y324" s="1544"/>
      <c r="Z324" s="1544"/>
      <c r="AA324" s="1544"/>
      <c r="AB324" s="1544"/>
      <c r="AC324" s="1544"/>
      <c r="AD324" s="1544"/>
      <c r="AE324" s="1544"/>
      <c r="AF324" s="1544"/>
      <c r="AG324" s="1544"/>
      <c r="AH324" s="1544"/>
      <c r="AI324" s="1544"/>
      <c r="AJ324" s="1544"/>
      <c r="AK324" s="1544"/>
      <c r="AL324" s="1544"/>
      <c r="AM324" s="1544"/>
      <c r="AN324" s="1544"/>
      <c r="AO324" s="1544"/>
      <c r="AP324" s="1544"/>
      <c r="AQ324" s="1544"/>
      <c r="AR324" s="1544"/>
    </row>
    <row r="325" spans="1:44" ht="15.75" thickBot="1">
      <c r="A325" s="1544"/>
      <c r="B325" s="1544"/>
      <c r="C325" s="1544"/>
      <c r="D325" s="1544"/>
      <c r="E325" s="1544"/>
      <c r="F325" s="1544"/>
      <c r="G325" s="1544"/>
      <c r="H325" s="1544"/>
      <c r="I325" s="1544"/>
      <c r="J325" s="1544"/>
      <c r="K325" s="1544"/>
      <c r="L325" s="1544"/>
      <c r="M325" s="1544"/>
      <c r="N325" s="1544"/>
      <c r="O325" s="1544"/>
      <c r="P325" s="1544"/>
      <c r="Q325" s="1544"/>
      <c r="R325" s="1544"/>
      <c r="S325" s="1544"/>
      <c r="T325" s="1544"/>
      <c r="U325" s="1544"/>
      <c r="V325" s="1544"/>
      <c r="W325" s="1544"/>
      <c r="X325" s="1544"/>
      <c r="Y325" s="1544"/>
      <c r="Z325" s="1544"/>
      <c r="AA325" s="1544"/>
      <c r="AB325" s="1544"/>
      <c r="AC325" s="1544"/>
      <c r="AD325" s="1544"/>
      <c r="AE325" s="1544"/>
      <c r="AF325" s="1544"/>
      <c r="AG325" s="1544"/>
      <c r="AH325" s="1544"/>
      <c r="AI325" s="1544"/>
      <c r="AJ325" s="1544"/>
      <c r="AK325" s="1544"/>
      <c r="AL325" s="1544"/>
      <c r="AM325" s="1544"/>
      <c r="AN325" s="1544"/>
      <c r="AO325" s="1544"/>
      <c r="AP325" s="1544"/>
      <c r="AQ325" s="1544"/>
      <c r="AR325" s="1544"/>
    </row>
    <row r="326" spans="1:44" ht="15.75" thickBot="1">
      <c r="A326" s="1544"/>
      <c r="B326" s="1544"/>
      <c r="C326" s="1544"/>
      <c r="D326" s="1544"/>
      <c r="E326" s="1544"/>
      <c r="F326" s="1544"/>
      <c r="G326" s="1544"/>
      <c r="H326" s="1544"/>
      <c r="I326" s="1544"/>
      <c r="J326" s="1544"/>
      <c r="K326" s="1544"/>
      <c r="L326" s="1544"/>
      <c r="M326" s="1544"/>
      <c r="N326" s="1544"/>
      <c r="O326" s="1544"/>
      <c r="P326" s="1544"/>
      <c r="Q326" s="1544"/>
      <c r="R326" s="1544"/>
      <c r="S326" s="1544"/>
      <c r="T326" s="1544"/>
      <c r="U326" s="1544"/>
      <c r="V326" s="1544"/>
      <c r="W326" s="1544"/>
      <c r="X326" s="1544"/>
      <c r="Y326" s="1544"/>
      <c r="Z326" s="1544"/>
      <c r="AA326" s="1544"/>
      <c r="AB326" s="1544"/>
      <c r="AC326" s="1544"/>
      <c r="AD326" s="1544"/>
      <c r="AE326" s="1544"/>
      <c r="AF326" s="1544"/>
      <c r="AG326" s="1544"/>
      <c r="AH326" s="1544"/>
      <c r="AI326" s="1544"/>
      <c r="AJ326" s="1544"/>
      <c r="AK326" s="1544"/>
      <c r="AL326" s="1544"/>
      <c r="AM326" s="1544"/>
      <c r="AN326" s="1544"/>
      <c r="AO326" s="1544"/>
      <c r="AP326" s="1544"/>
      <c r="AQ326" s="1544"/>
      <c r="AR326" s="1544"/>
    </row>
    <row r="327" spans="1:44" ht="15.75" thickBot="1">
      <c r="A327" s="1544"/>
      <c r="B327" s="1544"/>
      <c r="C327" s="1544"/>
      <c r="D327" s="1544"/>
      <c r="E327" s="1544"/>
      <c r="F327" s="1544"/>
      <c r="G327" s="1544"/>
      <c r="H327" s="1544"/>
      <c r="I327" s="1544"/>
      <c r="J327" s="1544"/>
      <c r="K327" s="1544"/>
      <c r="L327" s="1544"/>
      <c r="M327" s="1544"/>
      <c r="N327" s="1544"/>
      <c r="O327" s="1544"/>
      <c r="P327" s="1544"/>
      <c r="Q327" s="1544"/>
      <c r="R327" s="1544"/>
      <c r="S327" s="1544"/>
      <c r="T327" s="1544"/>
      <c r="U327" s="1544"/>
      <c r="V327" s="1544"/>
      <c r="W327" s="1544"/>
      <c r="X327" s="1544"/>
      <c r="Y327" s="1544"/>
      <c r="Z327" s="1544"/>
      <c r="AA327" s="1544"/>
      <c r="AB327" s="1544"/>
      <c r="AC327" s="1544"/>
      <c r="AD327" s="1544"/>
      <c r="AE327" s="1544"/>
      <c r="AF327" s="1544"/>
      <c r="AG327" s="1544"/>
      <c r="AH327" s="1544"/>
      <c r="AI327" s="1544"/>
      <c r="AJ327" s="1544"/>
      <c r="AK327" s="1544"/>
      <c r="AL327" s="1544"/>
      <c r="AM327" s="1544"/>
      <c r="AN327" s="1544"/>
      <c r="AO327" s="1544"/>
      <c r="AP327" s="1544"/>
      <c r="AQ327" s="1544"/>
      <c r="AR327" s="1544"/>
    </row>
    <row r="328" spans="1:44" ht="15.75" thickBot="1">
      <c r="A328" s="1544"/>
      <c r="B328" s="1544"/>
      <c r="C328" s="1544"/>
      <c r="D328" s="1544"/>
      <c r="E328" s="1544"/>
      <c r="F328" s="1544"/>
      <c r="G328" s="1544"/>
      <c r="H328" s="1544"/>
      <c r="I328" s="1544"/>
      <c r="J328" s="1544"/>
      <c r="K328" s="1544"/>
      <c r="L328" s="1544"/>
      <c r="M328" s="1544"/>
      <c r="N328" s="1544"/>
      <c r="O328" s="1544"/>
      <c r="P328" s="1544"/>
      <c r="Q328" s="1544"/>
      <c r="R328" s="1544"/>
      <c r="S328" s="1544"/>
      <c r="T328" s="1544"/>
      <c r="U328" s="1544"/>
      <c r="V328" s="1544"/>
      <c r="W328" s="1544"/>
      <c r="X328" s="1544"/>
      <c r="Y328" s="1544"/>
      <c r="Z328" s="1544"/>
      <c r="AA328" s="1544"/>
      <c r="AB328" s="1544"/>
      <c r="AC328" s="1544"/>
      <c r="AD328" s="1544"/>
      <c r="AE328" s="1544"/>
      <c r="AF328" s="1544"/>
      <c r="AG328" s="1544"/>
      <c r="AH328" s="1544"/>
      <c r="AI328" s="1544"/>
      <c r="AJ328" s="1544"/>
      <c r="AK328" s="1544"/>
      <c r="AL328" s="1544"/>
      <c r="AM328" s="1544"/>
      <c r="AN328" s="1544"/>
      <c r="AO328" s="1544"/>
      <c r="AP328" s="1544"/>
      <c r="AQ328" s="1544"/>
      <c r="AR328" s="1544"/>
    </row>
    <row r="329" spans="1:44" ht="15.75" thickBot="1">
      <c r="A329" s="1544"/>
      <c r="B329" s="1544"/>
      <c r="C329" s="1544"/>
      <c r="D329" s="1544"/>
      <c r="E329" s="1544"/>
      <c r="F329" s="1544"/>
      <c r="G329" s="1544"/>
      <c r="H329" s="1544"/>
      <c r="I329" s="1544"/>
      <c r="J329" s="1544"/>
      <c r="K329" s="1544"/>
      <c r="L329" s="1544"/>
      <c r="M329" s="1544"/>
      <c r="N329" s="1544"/>
      <c r="O329" s="1544"/>
      <c r="P329" s="1544"/>
      <c r="Q329" s="1544"/>
      <c r="R329" s="1544"/>
      <c r="S329" s="1544"/>
      <c r="T329" s="1544"/>
      <c r="U329" s="1544"/>
      <c r="V329" s="1544"/>
      <c r="W329" s="1544"/>
      <c r="X329" s="1544"/>
      <c r="Y329" s="1544"/>
      <c r="Z329" s="1544"/>
      <c r="AA329" s="1544"/>
      <c r="AB329" s="1544"/>
      <c r="AC329" s="1544"/>
      <c r="AD329" s="1544"/>
      <c r="AE329" s="1544"/>
      <c r="AF329" s="1544"/>
      <c r="AG329" s="1544"/>
      <c r="AH329" s="1544"/>
      <c r="AI329" s="1544"/>
      <c r="AJ329" s="1544"/>
      <c r="AK329" s="1544"/>
      <c r="AL329" s="1544"/>
      <c r="AM329" s="1544"/>
      <c r="AN329" s="1544"/>
      <c r="AO329" s="1544"/>
      <c r="AP329" s="1544"/>
      <c r="AQ329" s="1544"/>
      <c r="AR329" s="1544"/>
    </row>
    <row r="330" spans="1:44" ht="15.75" thickBot="1">
      <c r="A330" s="1544"/>
      <c r="B330" s="1544"/>
      <c r="C330" s="1544"/>
      <c r="D330" s="1544"/>
      <c r="E330" s="1544"/>
      <c r="F330" s="1544"/>
      <c r="G330" s="1544"/>
      <c r="H330" s="1544"/>
      <c r="I330" s="1544"/>
      <c r="J330" s="1544"/>
      <c r="K330" s="1544"/>
      <c r="L330" s="1544"/>
      <c r="M330" s="1544"/>
      <c r="N330" s="1544"/>
      <c r="O330" s="1544"/>
      <c r="P330" s="1544"/>
      <c r="Q330" s="1544"/>
      <c r="R330" s="1544"/>
      <c r="S330" s="1544"/>
      <c r="T330" s="1544"/>
      <c r="U330" s="1544"/>
      <c r="V330" s="1544"/>
      <c r="W330" s="1544"/>
      <c r="X330" s="1544"/>
      <c r="Y330" s="1544"/>
      <c r="Z330" s="1544"/>
      <c r="AA330" s="1544"/>
      <c r="AB330" s="1544"/>
      <c r="AC330" s="1544"/>
      <c r="AD330" s="1544"/>
      <c r="AE330" s="1544"/>
      <c r="AF330" s="1544"/>
      <c r="AG330" s="1544"/>
      <c r="AH330" s="1544"/>
      <c r="AI330" s="1544"/>
      <c r="AJ330" s="1544"/>
      <c r="AK330" s="1544"/>
      <c r="AL330" s="1544"/>
      <c r="AM330" s="1544"/>
      <c r="AN330" s="1544"/>
      <c r="AO330" s="1544"/>
      <c r="AP330" s="1544"/>
      <c r="AQ330" s="1544"/>
      <c r="AR330" s="1544"/>
    </row>
    <row r="331" spans="1:44" ht="15.75" thickBot="1">
      <c r="A331" s="1544"/>
      <c r="B331" s="1544"/>
      <c r="C331" s="1544"/>
      <c r="D331" s="1544"/>
      <c r="E331" s="1544"/>
      <c r="F331" s="1544"/>
      <c r="G331" s="1544"/>
      <c r="H331" s="1544"/>
      <c r="I331" s="1544"/>
      <c r="J331" s="1544"/>
      <c r="K331" s="1544"/>
      <c r="L331" s="1544"/>
      <c r="M331" s="1544"/>
      <c r="N331" s="1544"/>
      <c r="O331" s="1544"/>
      <c r="P331" s="1544"/>
      <c r="Q331" s="1544"/>
      <c r="R331" s="1544"/>
      <c r="S331" s="1544"/>
      <c r="T331" s="1544"/>
      <c r="U331" s="1544"/>
      <c r="V331" s="1544"/>
      <c r="W331" s="1544"/>
      <c r="X331" s="1544"/>
      <c r="Y331" s="1544"/>
      <c r="Z331" s="1544"/>
      <c r="AA331" s="1544"/>
      <c r="AB331" s="1544"/>
      <c r="AC331" s="1544"/>
      <c r="AD331" s="1544"/>
      <c r="AE331" s="1544"/>
      <c r="AF331" s="1544"/>
      <c r="AG331" s="1544"/>
      <c r="AH331" s="1544"/>
      <c r="AI331" s="1544"/>
      <c r="AJ331" s="1544"/>
      <c r="AK331" s="1544"/>
      <c r="AL331" s="1544"/>
      <c r="AM331" s="1544"/>
      <c r="AN331" s="1544"/>
      <c r="AO331" s="1544"/>
      <c r="AP331" s="1544"/>
      <c r="AQ331" s="1544"/>
      <c r="AR331" s="1544"/>
    </row>
    <row r="332" spans="1:44" ht="15.75" thickBot="1">
      <c r="A332" s="1544"/>
      <c r="B332" s="1544"/>
      <c r="C332" s="1544"/>
      <c r="D332" s="1544"/>
      <c r="E332" s="1544"/>
      <c r="F332" s="1544"/>
      <c r="G332" s="1544"/>
      <c r="H332" s="1544"/>
      <c r="I332" s="1544"/>
      <c r="J332" s="1544"/>
      <c r="K332" s="1544"/>
      <c r="L332" s="1544"/>
      <c r="M332" s="1544"/>
      <c r="N332" s="1544"/>
      <c r="O332" s="1544"/>
      <c r="P332" s="1544"/>
      <c r="Q332" s="1544"/>
      <c r="R332" s="1544"/>
      <c r="S332" s="1544"/>
      <c r="T332" s="1544"/>
      <c r="U332" s="1544"/>
      <c r="V332" s="1544"/>
      <c r="W332" s="1544"/>
      <c r="X332" s="1544"/>
      <c r="Y332" s="1544"/>
      <c r="Z332" s="1544"/>
      <c r="AA332" s="1544"/>
      <c r="AB332" s="1544"/>
      <c r="AC332" s="1544"/>
      <c r="AD332" s="1544"/>
      <c r="AE332" s="1544"/>
      <c r="AF332" s="1544"/>
      <c r="AG332" s="1544"/>
      <c r="AH332" s="1544"/>
      <c r="AI332" s="1544"/>
      <c r="AJ332" s="1544"/>
      <c r="AK332" s="1544"/>
      <c r="AL332" s="1544"/>
      <c r="AM332" s="1544"/>
      <c r="AN332" s="1544"/>
      <c r="AO332" s="1544"/>
      <c r="AP332" s="1544"/>
      <c r="AQ332" s="1544"/>
      <c r="AR332" s="1544"/>
    </row>
    <row r="333" spans="1:44" ht="15.75" thickBot="1">
      <c r="A333" s="1544"/>
      <c r="B333" s="1544"/>
      <c r="C333" s="1544"/>
      <c r="D333" s="1544"/>
      <c r="E333" s="1544"/>
      <c r="F333" s="1544"/>
      <c r="G333" s="1544"/>
      <c r="H333" s="1544"/>
      <c r="I333" s="1544"/>
      <c r="J333" s="1544"/>
      <c r="K333" s="1544"/>
      <c r="L333" s="1544"/>
      <c r="M333" s="1544"/>
      <c r="N333" s="1544"/>
      <c r="O333" s="1544"/>
      <c r="P333" s="1544"/>
      <c r="Q333" s="1544"/>
      <c r="R333" s="1544"/>
      <c r="S333" s="1544"/>
      <c r="T333" s="1544"/>
      <c r="U333" s="1544"/>
      <c r="V333" s="1544"/>
      <c r="W333" s="1544"/>
      <c r="X333" s="1544"/>
      <c r="Y333" s="1544"/>
      <c r="Z333" s="1544"/>
      <c r="AA333" s="1544"/>
      <c r="AB333" s="1544"/>
      <c r="AC333" s="1544"/>
      <c r="AD333" s="1544"/>
      <c r="AE333" s="1544"/>
      <c r="AF333" s="1544"/>
      <c r="AG333" s="1544"/>
      <c r="AH333" s="1544"/>
      <c r="AI333" s="1544"/>
      <c r="AJ333" s="1544"/>
      <c r="AK333" s="1544"/>
      <c r="AL333" s="1544"/>
      <c r="AM333" s="1544"/>
      <c r="AN333" s="1544"/>
      <c r="AO333" s="1544"/>
      <c r="AP333" s="1544"/>
      <c r="AQ333" s="1544"/>
      <c r="AR333" s="1544"/>
    </row>
    <row r="334" spans="1:44" ht="15.75" thickBot="1">
      <c r="A334" s="1544"/>
      <c r="B334" s="1544"/>
      <c r="C334" s="1544"/>
      <c r="D334" s="1544"/>
      <c r="E334" s="1544"/>
      <c r="F334" s="1544"/>
      <c r="G334" s="1544"/>
      <c r="H334" s="1544"/>
      <c r="I334" s="1544"/>
      <c r="J334" s="1544"/>
      <c r="K334" s="1544"/>
      <c r="L334" s="1544"/>
      <c r="M334" s="1544"/>
      <c r="N334" s="1544"/>
      <c r="O334" s="1544"/>
      <c r="P334" s="1544"/>
      <c r="Q334" s="1544"/>
      <c r="R334" s="1544"/>
      <c r="S334" s="1544"/>
      <c r="T334" s="1544"/>
      <c r="U334" s="1544"/>
      <c r="V334" s="1544"/>
      <c r="W334" s="1544"/>
      <c r="X334" s="1544"/>
      <c r="Y334" s="1544"/>
      <c r="Z334" s="1544"/>
      <c r="AA334" s="1544"/>
      <c r="AB334" s="1544"/>
      <c r="AC334" s="1544"/>
      <c r="AD334" s="1544"/>
      <c r="AE334" s="1544"/>
      <c r="AF334" s="1544"/>
      <c r="AG334" s="1544"/>
      <c r="AH334" s="1544"/>
      <c r="AI334" s="1544"/>
      <c r="AJ334" s="1544"/>
      <c r="AK334" s="1544"/>
      <c r="AL334" s="1544"/>
      <c r="AM334" s="1544"/>
      <c r="AN334" s="1544"/>
      <c r="AO334" s="1544"/>
      <c r="AP334" s="1544"/>
      <c r="AQ334" s="1544"/>
      <c r="AR334" s="1544"/>
    </row>
    <row r="335" spans="1:44" ht="15.75" thickBot="1">
      <c r="A335" s="1544"/>
      <c r="B335" s="1544"/>
      <c r="C335" s="1544"/>
      <c r="D335" s="1544"/>
      <c r="E335" s="1544"/>
      <c r="F335" s="1544"/>
      <c r="G335" s="1544"/>
      <c r="H335" s="1544"/>
      <c r="I335" s="1544"/>
      <c r="J335" s="1544"/>
      <c r="K335" s="1544"/>
      <c r="L335" s="1544"/>
      <c r="M335" s="1544"/>
      <c r="N335" s="1544"/>
      <c r="O335" s="1544"/>
      <c r="P335" s="1544"/>
      <c r="Q335" s="1544"/>
      <c r="R335" s="1544"/>
      <c r="S335" s="1544"/>
      <c r="T335" s="1544"/>
      <c r="U335" s="1544"/>
      <c r="V335" s="1544"/>
      <c r="W335" s="1544"/>
      <c r="X335" s="1544"/>
      <c r="Y335" s="1544"/>
      <c r="Z335" s="1544"/>
      <c r="AA335" s="1544"/>
      <c r="AB335" s="1544"/>
      <c r="AC335" s="1544"/>
      <c r="AD335" s="1544"/>
      <c r="AE335" s="1544"/>
      <c r="AF335" s="1544"/>
      <c r="AG335" s="1544"/>
      <c r="AH335" s="1544"/>
      <c r="AI335" s="1544"/>
      <c r="AJ335" s="1544"/>
      <c r="AK335" s="1544"/>
      <c r="AL335" s="1544"/>
      <c r="AM335" s="1544"/>
      <c r="AN335" s="1544"/>
      <c r="AO335" s="1544"/>
      <c r="AP335" s="1544"/>
      <c r="AQ335" s="1544"/>
      <c r="AR335" s="1544"/>
    </row>
    <row r="336" spans="1:44" ht="15.75" thickBot="1">
      <c r="A336" s="1544"/>
      <c r="B336" s="1544"/>
      <c r="C336" s="1544"/>
      <c r="D336" s="1544"/>
      <c r="E336" s="1544"/>
      <c r="F336" s="1544"/>
      <c r="G336" s="1544"/>
      <c r="H336" s="1544"/>
      <c r="I336" s="1544"/>
      <c r="J336" s="1544"/>
      <c r="K336" s="1544"/>
      <c r="L336" s="1544"/>
      <c r="M336" s="1544"/>
      <c r="N336" s="1544"/>
      <c r="O336" s="1544"/>
      <c r="P336" s="1544"/>
      <c r="Q336" s="1544"/>
      <c r="R336" s="1544"/>
      <c r="S336" s="1544"/>
      <c r="T336" s="1544"/>
      <c r="U336" s="1544"/>
      <c r="V336" s="1544"/>
      <c r="W336" s="1544"/>
      <c r="X336" s="1544"/>
      <c r="Y336" s="1544"/>
      <c r="Z336" s="1544"/>
      <c r="AA336" s="1544"/>
      <c r="AB336" s="1544"/>
      <c r="AC336" s="1544"/>
      <c r="AD336" s="1544"/>
      <c r="AE336" s="1544"/>
      <c r="AF336" s="1544"/>
      <c r="AG336" s="1544"/>
      <c r="AH336" s="1544"/>
      <c r="AI336" s="1544"/>
      <c r="AJ336" s="1544"/>
      <c r="AK336" s="1544"/>
      <c r="AL336" s="1544"/>
      <c r="AM336" s="1544"/>
      <c r="AN336" s="1544"/>
      <c r="AO336" s="1544"/>
      <c r="AP336" s="1544"/>
      <c r="AQ336" s="1544"/>
      <c r="AR336" s="1544"/>
    </row>
    <row r="337" spans="1:44" ht="15.75" thickBot="1">
      <c r="A337" s="1544"/>
      <c r="B337" s="1544"/>
      <c r="C337" s="1544"/>
      <c r="D337" s="1544"/>
      <c r="E337" s="1544"/>
      <c r="F337" s="1544"/>
      <c r="G337" s="1544"/>
      <c r="H337" s="1544"/>
      <c r="I337" s="1544"/>
      <c r="J337" s="1544"/>
      <c r="K337" s="1544"/>
      <c r="L337" s="1544"/>
      <c r="M337" s="1544"/>
      <c r="N337" s="1544"/>
      <c r="O337" s="1544"/>
      <c r="P337" s="1544"/>
      <c r="Q337" s="1544"/>
      <c r="R337" s="1544"/>
      <c r="S337" s="1544"/>
      <c r="T337" s="1544"/>
      <c r="U337" s="1544"/>
      <c r="V337" s="1544"/>
      <c r="W337" s="1544"/>
      <c r="X337" s="1544"/>
      <c r="Y337" s="1544"/>
      <c r="Z337" s="1544"/>
      <c r="AA337" s="1544"/>
      <c r="AB337" s="1544"/>
      <c r="AC337" s="1544"/>
      <c r="AD337" s="1544"/>
      <c r="AE337" s="1544"/>
      <c r="AF337" s="1544"/>
      <c r="AG337" s="1544"/>
      <c r="AH337" s="1544"/>
      <c r="AI337" s="1544"/>
      <c r="AJ337" s="1544"/>
      <c r="AK337" s="1544"/>
      <c r="AL337" s="1544"/>
      <c r="AM337" s="1544"/>
      <c r="AN337" s="1544"/>
      <c r="AO337" s="1544"/>
      <c r="AP337" s="1544"/>
      <c r="AQ337" s="1544"/>
      <c r="AR337" s="1544"/>
    </row>
    <row r="338" spans="1:44" ht="15.75" thickBot="1">
      <c r="A338" s="1544"/>
      <c r="B338" s="1544"/>
      <c r="C338" s="1544"/>
      <c r="D338" s="1544"/>
      <c r="E338" s="1544"/>
      <c r="F338" s="1544"/>
      <c r="G338" s="1544"/>
      <c r="H338" s="1544"/>
      <c r="I338" s="1544"/>
      <c r="J338" s="1544"/>
      <c r="K338" s="1544"/>
      <c r="L338" s="1544"/>
      <c r="M338" s="1544"/>
      <c r="N338" s="1544"/>
      <c r="O338" s="1544"/>
      <c r="P338" s="1544"/>
      <c r="Q338" s="1544"/>
      <c r="R338" s="1544"/>
      <c r="S338" s="1544"/>
      <c r="T338" s="1544"/>
      <c r="U338" s="1544"/>
      <c r="V338" s="1544"/>
      <c r="W338" s="1544"/>
      <c r="X338" s="1544"/>
      <c r="Y338" s="1544"/>
      <c r="Z338" s="1544"/>
      <c r="AA338" s="1544"/>
      <c r="AB338" s="1544"/>
      <c r="AC338" s="1544"/>
      <c r="AD338" s="1544"/>
      <c r="AE338" s="1544"/>
      <c r="AF338" s="1544"/>
      <c r="AG338" s="1544"/>
      <c r="AH338" s="1544"/>
      <c r="AI338" s="1544"/>
      <c r="AJ338" s="1544"/>
      <c r="AK338" s="1544"/>
      <c r="AL338" s="1544"/>
      <c r="AM338" s="1544"/>
      <c r="AN338" s="1544"/>
      <c r="AO338" s="1544"/>
      <c r="AP338" s="1544"/>
      <c r="AQ338" s="1544"/>
      <c r="AR338" s="1544"/>
    </row>
    <row r="339" spans="1:44" ht="15.75" thickBot="1">
      <c r="A339" s="1544"/>
      <c r="B339" s="1544"/>
      <c r="C339" s="1544"/>
      <c r="D339" s="1544"/>
      <c r="E339" s="1544"/>
      <c r="F339" s="1544"/>
      <c r="G339" s="1544"/>
      <c r="H339" s="1544"/>
      <c r="I339" s="1544"/>
      <c r="J339" s="1544"/>
      <c r="K339" s="1544"/>
      <c r="L339" s="1544"/>
      <c r="M339" s="1544"/>
      <c r="N339" s="1544"/>
      <c r="O339" s="1544"/>
      <c r="P339" s="1544"/>
      <c r="Q339" s="1544"/>
      <c r="R339" s="1544"/>
      <c r="S339" s="1544"/>
      <c r="T339" s="1544"/>
      <c r="U339" s="1544"/>
      <c r="V339" s="1544"/>
      <c r="W339" s="1544"/>
      <c r="X339" s="1544"/>
      <c r="Y339" s="1544"/>
      <c r="Z339" s="1544"/>
      <c r="AA339" s="1544"/>
      <c r="AB339" s="1544"/>
      <c r="AC339" s="1544"/>
      <c r="AD339" s="1544"/>
      <c r="AE339" s="1544"/>
      <c r="AF339" s="1544"/>
      <c r="AG339" s="1544"/>
      <c r="AH339" s="1544"/>
      <c r="AI339" s="1544"/>
      <c r="AJ339" s="1544"/>
      <c r="AK339" s="1544"/>
      <c r="AL339" s="1544"/>
      <c r="AM339" s="1544"/>
      <c r="AN339" s="1544"/>
      <c r="AO339" s="1544"/>
      <c r="AP339" s="1544"/>
      <c r="AQ339" s="1544"/>
      <c r="AR339" s="1544"/>
    </row>
    <row r="340" spans="1:44" ht="15.75" thickBot="1">
      <c r="A340" s="1544"/>
      <c r="B340" s="1544"/>
      <c r="C340" s="1544"/>
      <c r="D340" s="1544"/>
      <c r="E340" s="1544"/>
      <c r="F340" s="1544"/>
      <c r="G340" s="1544"/>
      <c r="H340" s="1544"/>
      <c r="I340" s="1544"/>
      <c r="J340" s="1544"/>
      <c r="K340" s="1544"/>
      <c r="L340" s="1544"/>
      <c r="M340" s="1544"/>
      <c r="N340" s="1544"/>
      <c r="O340" s="1544"/>
      <c r="P340" s="1544"/>
      <c r="Q340" s="1544"/>
      <c r="R340" s="1544"/>
      <c r="S340" s="1544"/>
      <c r="T340" s="1544"/>
      <c r="U340" s="1544"/>
      <c r="V340" s="1544"/>
      <c r="W340" s="1544"/>
      <c r="X340" s="1544"/>
      <c r="Y340" s="1544"/>
      <c r="Z340" s="1544"/>
      <c r="AA340" s="1544"/>
      <c r="AB340" s="1544"/>
      <c r="AC340" s="1544"/>
      <c r="AD340" s="1544"/>
      <c r="AE340" s="1544"/>
      <c r="AF340" s="1544"/>
      <c r="AG340" s="1544"/>
      <c r="AH340" s="1544"/>
      <c r="AI340" s="1544"/>
      <c r="AJ340" s="1544"/>
      <c r="AK340" s="1544"/>
      <c r="AL340" s="1544"/>
      <c r="AM340" s="1544"/>
      <c r="AN340" s="1544"/>
      <c r="AO340" s="1544"/>
      <c r="AP340" s="1544"/>
      <c r="AQ340" s="1544"/>
      <c r="AR340" s="1544"/>
    </row>
    <row r="341" spans="1:44" ht="15.75" thickBot="1">
      <c r="A341" s="1544"/>
      <c r="B341" s="1544"/>
      <c r="C341" s="1544"/>
      <c r="D341" s="1544"/>
      <c r="E341" s="1544"/>
      <c r="F341" s="1544"/>
      <c r="G341" s="1544"/>
      <c r="H341" s="1544"/>
      <c r="I341" s="1544"/>
      <c r="J341" s="1544"/>
      <c r="K341" s="1544"/>
      <c r="L341" s="1544"/>
      <c r="M341" s="1544"/>
      <c r="N341" s="1544"/>
      <c r="O341" s="1544"/>
      <c r="P341" s="1544"/>
      <c r="Q341" s="1544"/>
      <c r="R341" s="1544"/>
      <c r="S341" s="1544"/>
      <c r="T341" s="1544"/>
      <c r="U341" s="1544"/>
      <c r="V341" s="1544"/>
      <c r="W341" s="1544"/>
      <c r="X341" s="1544"/>
      <c r="Y341" s="1544"/>
      <c r="Z341" s="1544"/>
      <c r="AA341" s="1544"/>
      <c r="AB341" s="1544"/>
      <c r="AC341" s="1544"/>
      <c r="AD341" s="1544"/>
      <c r="AE341" s="1544"/>
      <c r="AF341" s="1544"/>
      <c r="AG341" s="1544"/>
      <c r="AH341" s="1544"/>
      <c r="AI341" s="1544"/>
      <c r="AJ341" s="1544"/>
      <c r="AK341" s="1544"/>
      <c r="AL341" s="1544"/>
      <c r="AM341" s="1544"/>
      <c r="AN341" s="1544"/>
      <c r="AO341" s="1544"/>
      <c r="AP341" s="1544"/>
      <c r="AQ341" s="1544"/>
      <c r="AR341" s="1544"/>
    </row>
    <row r="342" spans="1:44" ht="15.75" thickBot="1">
      <c r="A342" s="1544"/>
      <c r="B342" s="1544"/>
      <c r="C342" s="1544"/>
      <c r="D342" s="1544"/>
      <c r="E342" s="1544"/>
      <c r="F342" s="1544"/>
      <c r="G342" s="1544"/>
      <c r="H342" s="1544"/>
      <c r="I342" s="1544"/>
      <c r="J342" s="1544"/>
      <c r="K342" s="1544"/>
      <c r="L342" s="1544"/>
      <c r="M342" s="1544"/>
      <c r="N342" s="1544"/>
      <c r="O342" s="1544"/>
      <c r="P342" s="1544"/>
      <c r="Q342" s="1544"/>
      <c r="R342" s="1544"/>
      <c r="S342" s="1544"/>
      <c r="T342" s="1544"/>
      <c r="U342" s="1544"/>
      <c r="V342" s="1544"/>
      <c r="W342" s="1544"/>
      <c r="X342" s="1544"/>
      <c r="Y342" s="1544"/>
      <c r="Z342" s="1544"/>
      <c r="AA342" s="1544"/>
      <c r="AB342" s="1544"/>
      <c r="AC342" s="1544"/>
      <c r="AD342" s="1544"/>
      <c r="AE342" s="1544"/>
      <c r="AF342" s="1544"/>
      <c r="AG342" s="1544"/>
      <c r="AH342" s="1544"/>
      <c r="AI342" s="1544"/>
      <c r="AJ342" s="1544"/>
      <c r="AK342" s="1544"/>
      <c r="AL342" s="1544"/>
      <c r="AM342" s="1544"/>
      <c r="AN342" s="1544"/>
      <c r="AO342" s="1544"/>
      <c r="AP342" s="1544"/>
      <c r="AQ342" s="1544"/>
      <c r="AR342" s="1544"/>
    </row>
    <row r="343" spans="1:44" ht="15.75" thickBot="1">
      <c r="A343" s="1544"/>
      <c r="B343" s="1544"/>
      <c r="C343" s="1544"/>
      <c r="D343" s="1544"/>
      <c r="E343" s="1544"/>
      <c r="F343" s="1544"/>
      <c r="G343" s="1544"/>
      <c r="H343" s="1544"/>
      <c r="I343" s="1544"/>
      <c r="J343" s="1544"/>
      <c r="K343" s="1544"/>
      <c r="L343" s="1544"/>
      <c r="M343" s="1544"/>
      <c r="N343" s="1544"/>
      <c r="O343" s="1544"/>
      <c r="P343" s="1544"/>
      <c r="Q343" s="1544"/>
      <c r="R343" s="1544"/>
      <c r="S343" s="1544"/>
      <c r="T343" s="1544"/>
      <c r="U343" s="1544"/>
      <c r="V343" s="1544"/>
      <c r="W343" s="1544"/>
      <c r="X343" s="1544"/>
      <c r="Y343" s="1544"/>
      <c r="Z343" s="1544"/>
      <c r="AA343" s="1544"/>
      <c r="AB343" s="1544"/>
      <c r="AC343" s="1544"/>
      <c r="AD343" s="1544"/>
      <c r="AE343" s="1544"/>
      <c r="AF343" s="1544"/>
      <c r="AG343" s="1544"/>
      <c r="AH343" s="1544"/>
      <c r="AI343" s="1544"/>
      <c r="AJ343" s="1544"/>
      <c r="AK343" s="1544"/>
      <c r="AL343" s="1544"/>
      <c r="AM343" s="1544"/>
      <c r="AN343" s="1544"/>
      <c r="AO343" s="1544"/>
      <c r="AP343" s="1544"/>
      <c r="AQ343" s="1544"/>
      <c r="AR343" s="1544"/>
    </row>
    <row r="344" spans="1:44" ht="15.75" thickBot="1">
      <c r="A344" s="1544"/>
      <c r="B344" s="1544"/>
      <c r="C344" s="1544"/>
      <c r="D344" s="1544"/>
      <c r="E344" s="1544"/>
      <c r="F344" s="1544"/>
      <c r="G344" s="1544"/>
      <c r="H344" s="1544"/>
      <c r="I344" s="1544"/>
      <c r="J344" s="1544"/>
      <c r="K344" s="1544"/>
      <c r="L344" s="1544"/>
      <c r="M344" s="1544"/>
      <c r="N344" s="1544"/>
      <c r="O344" s="1544"/>
      <c r="P344" s="1544"/>
      <c r="Q344" s="1544"/>
      <c r="R344" s="1544"/>
      <c r="S344" s="1544"/>
      <c r="T344" s="1544"/>
      <c r="U344" s="1544"/>
      <c r="V344" s="1544"/>
      <c r="W344" s="1544"/>
      <c r="X344" s="1544"/>
      <c r="Y344" s="1544"/>
      <c r="Z344" s="1544"/>
      <c r="AA344" s="1544"/>
      <c r="AB344" s="1544"/>
      <c r="AC344" s="1544"/>
      <c r="AD344" s="1544"/>
      <c r="AE344" s="1544"/>
      <c r="AF344" s="1544"/>
      <c r="AG344" s="1544"/>
      <c r="AH344" s="1544"/>
      <c r="AI344" s="1544"/>
      <c r="AJ344" s="1544"/>
      <c r="AK344" s="1544"/>
      <c r="AL344" s="1544"/>
      <c r="AM344" s="1544"/>
      <c r="AN344" s="1544"/>
      <c r="AO344" s="1544"/>
      <c r="AP344" s="1544"/>
      <c r="AQ344" s="1544"/>
      <c r="AR344" s="1544"/>
    </row>
    <row r="345" spans="1:44" ht="15.75" thickBot="1">
      <c r="A345" s="1544"/>
      <c r="B345" s="1544"/>
      <c r="C345" s="1544"/>
      <c r="D345" s="1544"/>
      <c r="E345" s="1544"/>
      <c r="F345" s="1544"/>
      <c r="G345" s="1544"/>
      <c r="H345" s="1544"/>
      <c r="I345" s="1544"/>
      <c r="J345" s="1544"/>
      <c r="K345" s="1544"/>
      <c r="L345" s="1544"/>
      <c r="M345" s="1544"/>
      <c r="N345" s="1544"/>
      <c r="O345" s="1544"/>
      <c r="P345" s="1544"/>
      <c r="Q345" s="1544"/>
      <c r="R345" s="1544"/>
      <c r="S345" s="1544"/>
      <c r="T345" s="1544"/>
      <c r="U345" s="1544"/>
      <c r="V345" s="1544"/>
      <c r="W345" s="1544"/>
      <c r="X345" s="1544"/>
      <c r="Y345" s="1544"/>
      <c r="Z345" s="1544"/>
      <c r="AA345" s="1544"/>
      <c r="AB345" s="1544"/>
      <c r="AC345" s="1544"/>
      <c r="AD345" s="1544"/>
      <c r="AE345" s="1544"/>
      <c r="AF345" s="1544"/>
      <c r="AG345" s="1544"/>
      <c r="AH345" s="1544"/>
      <c r="AI345" s="1544"/>
      <c r="AJ345" s="1544"/>
      <c r="AK345" s="1544"/>
      <c r="AL345" s="1544"/>
      <c r="AM345" s="1544"/>
      <c r="AN345" s="1544"/>
      <c r="AO345" s="1544"/>
      <c r="AP345" s="1544"/>
      <c r="AQ345" s="1544"/>
      <c r="AR345" s="1544"/>
    </row>
    <row r="346" spans="1:44" ht="15.75" thickBot="1">
      <c r="A346" s="1544"/>
      <c r="B346" s="1544"/>
      <c r="C346" s="1544"/>
      <c r="D346" s="1544"/>
      <c r="E346" s="1544"/>
      <c r="F346" s="1544"/>
      <c r="G346" s="1544"/>
      <c r="H346" s="1544"/>
      <c r="I346" s="1544"/>
      <c r="J346" s="1544"/>
      <c r="K346" s="1544"/>
      <c r="L346" s="1544"/>
      <c r="M346" s="1544"/>
      <c r="N346" s="1544"/>
      <c r="O346" s="1544"/>
      <c r="P346" s="1544"/>
      <c r="Q346" s="1544"/>
      <c r="R346" s="1544"/>
      <c r="S346" s="1544"/>
      <c r="T346" s="1544"/>
      <c r="U346" s="1544"/>
      <c r="V346" s="1544"/>
      <c r="W346" s="1544"/>
      <c r="X346" s="1544"/>
      <c r="Y346" s="1544"/>
      <c r="Z346" s="1544"/>
      <c r="AA346" s="1544"/>
      <c r="AB346" s="1544"/>
      <c r="AC346" s="1544"/>
      <c r="AD346" s="1544"/>
      <c r="AE346" s="1544"/>
      <c r="AF346" s="1544"/>
      <c r="AG346" s="1544"/>
      <c r="AH346" s="1544"/>
      <c r="AI346" s="1544"/>
      <c r="AJ346" s="1544"/>
      <c r="AK346" s="1544"/>
      <c r="AL346" s="1544"/>
      <c r="AM346" s="1544"/>
      <c r="AN346" s="1544"/>
      <c r="AO346" s="1544"/>
      <c r="AP346" s="1544"/>
      <c r="AQ346" s="1544"/>
      <c r="AR346" s="1544"/>
    </row>
    <row r="347" spans="1:44" ht="15.75" thickBot="1">
      <c r="A347" s="1544"/>
      <c r="B347" s="1544"/>
      <c r="C347" s="1544"/>
      <c r="D347" s="1544"/>
      <c r="E347" s="1544"/>
      <c r="F347" s="1544"/>
      <c r="G347" s="1544"/>
      <c r="H347" s="1544"/>
      <c r="I347" s="1544"/>
      <c r="J347" s="1544"/>
      <c r="K347" s="1544"/>
      <c r="L347" s="1544"/>
      <c r="M347" s="1544"/>
      <c r="N347" s="1544"/>
      <c r="O347" s="1544"/>
      <c r="P347" s="1544"/>
      <c r="Q347" s="1544"/>
      <c r="R347" s="1544"/>
      <c r="S347" s="1544"/>
      <c r="T347" s="1544"/>
      <c r="U347" s="1544"/>
      <c r="V347" s="1544"/>
      <c r="W347" s="1544"/>
      <c r="X347" s="1544"/>
      <c r="Y347" s="1544"/>
      <c r="Z347" s="1544"/>
      <c r="AA347" s="1544"/>
      <c r="AB347" s="1544"/>
      <c r="AC347" s="1544"/>
      <c r="AD347" s="1544"/>
      <c r="AE347" s="1544"/>
      <c r="AF347" s="1544"/>
      <c r="AG347" s="1544"/>
      <c r="AH347" s="1544"/>
      <c r="AI347" s="1544"/>
      <c r="AJ347" s="1544"/>
      <c r="AK347" s="1544"/>
      <c r="AL347" s="1544"/>
      <c r="AM347" s="1544"/>
      <c r="AN347" s="1544"/>
      <c r="AO347" s="1544"/>
      <c r="AP347" s="1544"/>
      <c r="AQ347" s="1544"/>
      <c r="AR347" s="1544"/>
    </row>
    <row r="348" spans="1:44" ht="15.75" thickBot="1">
      <c r="A348" s="1544"/>
      <c r="B348" s="1544"/>
      <c r="C348" s="1544"/>
      <c r="D348" s="1544"/>
      <c r="E348" s="1544"/>
      <c r="F348" s="1544"/>
      <c r="G348" s="1544"/>
      <c r="H348" s="1544"/>
      <c r="I348" s="1544"/>
      <c r="J348" s="1544"/>
      <c r="K348" s="1544"/>
      <c r="L348" s="1544"/>
      <c r="M348" s="1544"/>
      <c r="N348" s="1544"/>
      <c r="O348" s="1544"/>
      <c r="P348" s="1544"/>
      <c r="Q348" s="1544"/>
      <c r="R348" s="1544"/>
      <c r="S348" s="1544"/>
      <c r="T348" s="1544"/>
      <c r="U348" s="1544"/>
      <c r="V348" s="1544"/>
      <c r="W348" s="1544"/>
      <c r="X348" s="1544"/>
      <c r="Y348" s="1544"/>
      <c r="Z348" s="1544"/>
      <c r="AA348" s="1544"/>
      <c r="AB348" s="1544"/>
      <c r="AC348" s="1544"/>
      <c r="AD348" s="1544"/>
      <c r="AE348" s="1544"/>
      <c r="AF348" s="1544"/>
      <c r="AG348" s="1544"/>
      <c r="AH348" s="1544"/>
      <c r="AI348" s="1544"/>
      <c r="AJ348" s="1544"/>
      <c r="AK348" s="1544"/>
      <c r="AL348" s="1544"/>
      <c r="AM348" s="1544"/>
      <c r="AN348" s="1544"/>
      <c r="AO348" s="1544"/>
      <c r="AP348" s="1544"/>
      <c r="AQ348" s="1544"/>
      <c r="AR348" s="1544"/>
    </row>
    <row r="349" spans="1:44" ht="15.75" thickBot="1">
      <c r="A349" s="1544"/>
      <c r="B349" s="1544"/>
      <c r="C349" s="1544"/>
      <c r="D349" s="1544"/>
      <c r="E349" s="1544"/>
      <c r="F349" s="1544"/>
      <c r="G349" s="1544"/>
      <c r="H349" s="1544"/>
      <c r="I349" s="1544"/>
      <c r="J349" s="1544"/>
      <c r="K349" s="1544"/>
      <c r="L349" s="1544"/>
      <c r="M349" s="1544"/>
      <c r="N349" s="1544"/>
      <c r="O349" s="1544"/>
      <c r="P349" s="1544"/>
      <c r="Q349" s="1544"/>
      <c r="R349" s="1544"/>
      <c r="S349" s="1544"/>
      <c r="T349" s="1544"/>
      <c r="U349" s="1544"/>
      <c r="V349" s="1544"/>
      <c r="W349" s="1544"/>
      <c r="X349" s="1544"/>
      <c r="Y349" s="1544"/>
      <c r="Z349" s="1544"/>
      <c r="AA349" s="1544"/>
      <c r="AB349" s="1544"/>
      <c r="AC349" s="1544"/>
      <c r="AD349" s="1544"/>
      <c r="AE349" s="1544"/>
      <c r="AF349" s="1544"/>
      <c r="AG349" s="1544"/>
      <c r="AH349" s="1544"/>
      <c r="AI349" s="1544"/>
      <c r="AJ349" s="1544"/>
      <c r="AK349" s="1544"/>
      <c r="AL349" s="1544"/>
      <c r="AM349" s="1544"/>
      <c r="AN349" s="1544"/>
      <c r="AO349" s="1544"/>
      <c r="AP349" s="1544"/>
      <c r="AQ349" s="1544"/>
      <c r="AR349" s="1544"/>
    </row>
    <row r="350" spans="1:44" ht="15.75" thickBot="1">
      <c r="A350" s="1544"/>
      <c r="B350" s="1544"/>
      <c r="C350" s="1544"/>
      <c r="D350" s="1544"/>
      <c r="E350" s="1544"/>
      <c r="F350" s="1544"/>
      <c r="G350" s="1544"/>
      <c r="H350" s="1544"/>
      <c r="I350" s="1544"/>
      <c r="J350" s="1544"/>
      <c r="K350" s="1544"/>
      <c r="L350" s="1544"/>
      <c r="M350" s="1544"/>
      <c r="N350" s="1544"/>
      <c r="O350" s="1544"/>
      <c r="P350" s="1544"/>
      <c r="Q350" s="1544"/>
      <c r="R350" s="1544"/>
      <c r="S350" s="1544"/>
      <c r="T350" s="1544"/>
      <c r="U350" s="1544"/>
      <c r="V350" s="1544"/>
      <c r="W350" s="1544"/>
      <c r="X350" s="1544"/>
      <c r="Y350" s="1544"/>
      <c r="Z350" s="1544"/>
      <c r="AA350" s="1544"/>
      <c r="AB350" s="1544"/>
      <c r="AC350" s="1544"/>
      <c r="AD350" s="1544"/>
      <c r="AE350" s="1544"/>
      <c r="AF350" s="1544"/>
      <c r="AG350" s="1544"/>
      <c r="AH350" s="1544"/>
      <c r="AI350" s="1544"/>
      <c r="AJ350" s="1544"/>
      <c r="AK350" s="1544"/>
      <c r="AL350" s="1544"/>
      <c r="AM350" s="1544"/>
      <c r="AN350" s="1544"/>
      <c r="AO350" s="1544"/>
      <c r="AP350" s="1544"/>
      <c r="AQ350" s="1544"/>
      <c r="AR350" s="1544"/>
    </row>
    <row r="351" spans="1:44" ht="15.75" thickBot="1">
      <c r="A351" s="1544"/>
      <c r="B351" s="1544"/>
      <c r="C351" s="1544"/>
      <c r="D351" s="1544"/>
      <c r="E351" s="1544"/>
      <c r="F351" s="1544"/>
      <c r="G351" s="1544"/>
      <c r="H351" s="1544"/>
      <c r="I351" s="1544"/>
      <c r="J351" s="1544"/>
      <c r="K351" s="1544"/>
      <c r="L351" s="1544"/>
      <c r="M351" s="1544"/>
      <c r="N351" s="1544"/>
      <c r="O351" s="1544"/>
      <c r="P351" s="1544"/>
      <c r="Q351" s="1544"/>
      <c r="R351" s="1544"/>
      <c r="S351" s="1544"/>
      <c r="T351" s="1544"/>
      <c r="U351" s="1544"/>
      <c r="V351" s="1544"/>
      <c r="W351" s="1544"/>
      <c r="X351" s="1544"/>
      <c r="Y351" s="1544"/>
      <c r="Z351" s="1544"/>
      <c r="AA351" s="1544"/>
      <c r="AB351" s="1544"/>
      <c r="AC351" s="1544"/>
      <c r="AD351" s="1544"/>
      <c r="AE351" s="1544"/>
      <c r="AF351" s="1544"/>
      <c r="AG351" s="1544"/>
      <c r="AH351" s="1544"/>
      <c r="AI351" s="1544"/>
      <c r="AJ351" s="1544"/>
      <c r="AK351" s="1544"/>
      <c r="AL351" s="1544"/>
      <c r="AM351" s="1544"/>
      <c r="AN351" s="1544"/>
      <c r="AO351" s="1544"/>
      <c r="AP351" s="1544"/>
      <c r="AQ351" s="1544"/>
      <c r="AR351" s="1544"/>
    </row>
    <row r="352" spans="1:44" ht="15.75" thickBot="1">
      <c r="A352" s="1544"/>
      <c r="B352" s="1544"/>
      <c r="C352" s="1544"/>
      <c r="D352" s="1544"/>
      <c r="E352" s="1544"/>
      <c r="F352" s="1544"/>
      <c r="G352" s="1544"/>
      <c r="H352" s="1544"/>
      <c r="I352" s="1544"/>
      <c r="J352" s="1544"/>
      <c r="K352" s="1544"/>
      <c r="L352" s="1544"/>
      <c r="M352" s="1544"/>
      <c r="N352" s="1544"/>
      <c r="O352" s="1544"/>
      <c r="P352" s="1544"/>
      <c r="Q352" s="1544"/>
      <c r="R352" s="1544"/>
      <c r="S352" s="1544"/>
      <c r="T352" s="1544"/>
      <c r="U352" s="1544"/>
      <c r="V352" s="1544"/>
      <c r="W352" s="1544"/>
      <c r="X352" s="1544"/>
      <c r="Y352" s="1544"/>
      <c r="Z352" s="1544"/>
      <c r="AA352" s="1544"/>
      <c r="AB352" s="1544"/>
      <c r="AC352" s="1544"/>
      <c r="AD352" s="1544"/>
      <c r="AE352" s="1544"/>
      <c r="AF352" s="1544"/>
      <c r="AG352" s="1544"/>
      <c r="AH352" s="1544"/>
      <c r="AI352" s="1544"/>
      <c r="AJ352" s="1544"/>
      <c r="AK352" s="1544"/>
      <c r="AL352" s="1544"/>
      <c r="AM352" s="1544"/>
      <c r="AN352" s="1544"/>
      <c r="AO352" s="1544"/>
      <c r="AP352" s="1544"/>
      <c r="AQ352" s="1544"/>
      <c r="AR352" s="1544"/>
    </row>
    <row r="353" spans="1:44" ht="15.75" thickBot="1">
      <c r="A353" s="1544"/>
      <c r="B353" s="1544"/>
      <c r="C353" s="1544"/>
      <c r="D353" s="1544"/>
      <c r="E353" s="1544"/>
      <c r="F353" s="1544"/>
      <c r="G353" s="1544"/>
      <c r="H353" s="1544"/>
      <c r="I353" s="1544"/>
      <c r="J353" s="1544"/>
      <c r="K353" s="1544"/>
      <c r="L353" s="1544"/>
      <c r="M353" s="1544"/>
      <c r="N353" s="1544"/>
      <c r="O353" s="1544"/>
      <c r="P353" s="1544"/>
      <c r="Q353" s="1544"/>
      <c r="R353" s="1544"/>
      <c r="S353" s="1544"/>
      <c r="T353" s="1544"/>
      <c r="U353" s="1544"/>
      <c r="V353" s="1544"/>
      <c r="W353" s="1544"/>
      <c r="X353" s="1544"/>
      <c r="Y353" s="1544"/>
      <c r="Z353" s="1544"/>
      <c r="AA353" s="1544"/>
      <c r="AB353" s="1544"/>
      <c r="AC353" s="1544"/>
      <c r="AD353" s="1544"/>
      <c r="AE353" s="1544"/>
      <c r="AF353" s="1544"/>
      <c r="AG353" s="1544"/>
      <c r="AH353" s="1544"/>
      <c r="AI353" s="1544"/>
      <c r="AJ353" s="1544"/>
      <c r="AK353" s="1544"/>
      <c r="AL353" s="1544"/>
      <c r="AM353" s="1544"/>
      <c r="AN353" s="1544"/>
      <c r="AO353" s="1544"/>
      <c r="AP353" s="1544"/>
      <c r="AQ353" s="1544"/>
      <c r="AR353" s="1544"/>
    </row>
    <row r="354" spans="1:44" ht="15.75" thickBot="1">
      <c r="A354" s="1544"/>
      <c r="B354" s="1544"/>
      <c r="C354" s="1544"/>
      <c r="D354" s="1544"/>
      <c r="E354" s="1544"/>
      <c r="F354" s="1544"/>
      <c r="G354" s="1544"/>
      <c r="H354" s="1544"/>
      <c r="I354" s="1544"/>
      <c r="J354" s="1544"/>
      <c r="K354" s="1544"/>
      <c r="L354" s="1544"/>
      <c r="M354" s="1544"/>
      <c r="N354" s="1544"/>
      <c r="O354" s="1544"/>
      <c r="P354" s="1544"/>
      <c r="Q354" s="1544"/>
      <c r="R354" s="1544"/>
      <c r="S354" s="1544"/>
      <c r="T354" s="1544"/>
      <c r="U354" s="1544"/>
      <c r="V354" s="1544"/>
      <c r="W354" s="1544"/>
      <c r="X354" s="1544"/>
      <c r="Y354" s="1544"/>
      <c r="Z354" s="1544"/>
      <c r="AA354" s="1544"/>
      <c r="AB354" s="1544"/>
      <c r="AC354" s="1544"/>
      <c r="AD354" s="1544"/>
      <c r="AE354" s="1544"/>
      <c r="AF354" s="1544"/>
      <c r="AG354" s="1544"/>
      <c r="AH354" s="1544"/>
      <c r="AI354" s="1544"/>
      <c r="AJ354" s="1544"/>
      <c r="AK354" s="1544"/>
      <c r="AL354" s="1544"/>
      <c r="AM354" s="1544"/>
      <c r="AN354" s="1544"/>
      <c r="AO354" s="1544"/>
      <c r="AP354" s="1544"/>
      <c r="AQ354" s="1544"/>
      <c r="AR354" s="1544"/>
    </row>
    <row r="355" spans="1:44" ht="15.75" thickBot="1">
      <c r="A355" s="1544"/>
      <c r="B355" s="1544"/>
      <c r="C355" s="1544"/>
      <c r="D355" s="1544"/>
      <c r="E355" s="1544"/>
      <c r="F355" s="1544"/>
      <c r="G355" s="1544"/>
      <c r="H355" s="1544"/>
      <c r="I355" s="1544"/>
      <c r="J355" s="1544"/>
      <c r="K355" s="1544"/>
      <c r="L355" s="1544"/>
      <c r="M355" s="1544"/>
      <c r="N355" s="1544"/>
      <c r="O355" s="1544"/>
      <c r="P355" s="1544"/>
      <c r="Q355" s="1544"/>
      <c r="R355" s="1544"/>
      <c r="S355" s="1544"/>
      <c r="T355" s="1544"/>
      <c r="U355" s="1544"/>
      <c r="V355" s="1544"/>
      <c r="W355" s="1544"/>
      <c r="X355" s="1544"/>
      <c r="Y355" s="1544"/>
      <c r="Z355" s="1544"/>
      <c r="AA355" s="1544"/>
      <c r="AB355" s="1544"/>
      <c r="AC355" s="1544"/>
      <c r="AD355" s="1544"/>
      <c r="AE355" s="1544"/>
      <c r="AF355" s="1544"/>
      <c r="AG355" s="1544"/>
      <c r="AH355" s="1544"/>
      <c r="AI355" s="1544"/>
      <c r="AJ355" s="1544"/>
      <c r="AK355" s="1544"/>
      <c r="AL355" s="1544"/>
      <c r="AM355" s="1544"/>
      <c r="AN355" s="1544"/>
      <c r="AO355" s="1544"/>
      <c r="AP355" s="1544"/>
      <c r="AQ355" s="1544"/>
      <c r="AR355" s="1544"/>
    </row>
    <row r="356" spans="1:44" ht="15.75" thickBot="1">
      <c r="A356" s="1544"/>
      <c r="B356" s="1544"/>
      <c r="C356" s="1544"/>
      <c r="D356" s="1544"/>
      <c r="E356" s="1544"/>
      <c r="F356" s="1544"/>
      <c r="G356" s="1544"/>
      <c r="H356" s="1544"/>
      <c r="I356" s="1544"/>
      <c r="J356" s="1544"/>
      <c r="K356" s="1544"/>
      <c r="L356" s="1544"/>
      <c r="M356" s="1544"/>
      <c r="N356" s="1544"/>
      <c r="O356" s="1544"/>
      <c r="P356" s="1544"/>
      <c r="Q356" s="1544"/>
      <c r="R356" s="1544"/>
      <c r="S356" s="1544"/>
      <c r="T356" s="1544"/>
      <c r="U356" s="1544"/>
      <c r="V356" s="1544"/>
      <c r="W356" s="1544"/>
      <c r="X356" s="1544"/>
      <c r="Y356" s="1544"/>
      <c r="Z356" s="1544"/>
      <c r="AA356" s="1544"/>
      <c r="AB356" s="1544"/>
      <c r="AC356" s="1544"/>
      <c r="AD356" s="1544"/>
      <c r="AE356" s="1544"/>
      <c r="AF356" s="1544"/>
      <c r="AG356" s="1544"/>
      <c r="AH356" s="1544"/>
      <c r="AI356" s="1544"/>
      <c r="AJ356" s="1544"/>
      <c r="AK356" s="1544"/>
      <c r="AL356" s="1544"/>
      <c r="AM356" s="1544"/>
      <c r="AN356" s="1544"/>
      <c r="AO356" s="1544"/>
      <c r="AP356" s="1544"/>
      <c r="AQ356" s="1544"/>
      <c r="AR356" s="1544"/>
    </row>
    <row r="357" spans="1:44" ht="15.75" thickBot="1">
      <c r="A357" s="1544"/>
      <c r="B357" s="1544"/>
      <c r="C357" s="1544"/>
      <c r="D357" s="1544"/>
      <c r="E357" s="1544"/>
      <c r="F357" s="1544"/>
      <c r="G357" s="1544"/>
      <c r="H357" s="1544"/>
      <c r="I357" s="1544"/>
      <c r="J357" s="1544"/>
      <c r="K357" s="1544"/>
      <c r="L357" s="1544"/>
      <c r="M357" s="1544"/>
      <c r="N357" s="1544"/>
      <c r="O357" s="1544"/>
      <c r="P357" s="1544"/>
      <c r="Q357" s="1544"/>
      <c r="R357" s="1544"/>
      <c r="S357" s="1544"/>
      <c r="T357" s="1544"/>
      <c r="U357" s="1544"/>
      <c r="V357" s="1544"/>
      <c r="W357" s="1544"/>
      <c r="X357" s="1544"/>
      <c r="Y357" s="1544"/>
      <c r="Z357" s="1544"/>
      <c r="AA357" s="1544"/>
      <c r="AB357" s="1544"/>
      <c r="AC357" s="1544"/>
      <c r="AD357" s="1544"/>
      <c r="AE357" s="1544"/>
      <c r="AF357" s="1544"/>
      <c r="AG357" s="1544"/>
      <c r="AH357" s="1544"/>
      <c r="AI357" s="1544"/>
      <c r="AJ357" s="1544"/>
      <c r="AK357" s="1544"/>
      <c r="AL357" s="1544"/>
      <c r="AM357" s="1544"/>
      <c r="AN357" s="1544"/>
      <c r="AO357" s="1544"/>
      <c r="AP357" s="1544"/>
      <c r="AQ357" s="1544"/>
      <c r="AR357" s="1544"/>
    </row>
    <row r="358" spans="1:44" ht="15.75" thickBot="1">
      <c r="A358" s="1544"/>
      <c r="B358" s="1544"/>
      <c r="C358" s="1544"/>
      <c r="D358" s="1544"/>
      <c r="E358" s="1544"/>
      <c r="F358" s="1544"/>
      <c r="G358" s="1544"/>
      <c r="H358" s="1544"/>
      <c r="I358" s="1544"/>
      <c r="J358" s="1544"/>
      <c r="K358" s="1544"/>
      <c r="L358" s="1544"/>
      <c r="M358" s="1544"/>
      <c r="N358" s="1544"/>
      <c r="O358" s="1544"/>
      <c r="P358" s="1544"/>
      <c r="Q358" s="1544"/>
      <c r="R358" s="1544"/>
      <c r="S358" s="1544"/>
      <c r="T358" s="1544"/>
      <c r="U358" s="1544"/>
      <c r="V358" s="1544"/>
      <c r="W358" s="1544"/>
      <c r="X358" s="1544"/>
      <c r="Y358" s="1544"/>
      <c r="Z358" s="1544"/>
      <c r="AA358" s="1544"/>
      <c r="AB358" s="1544"/>
      <c r="AC358" s="1544"/>
      <c r="AD358" s="1544"/>
      <c r="AE358" s="1544"/>
      <c r="AF358" s="1544"/>
      <c r="AG358" s="1544"/>
      <c r="AH358" s="1544"/>
      <c r="AI358" s="1544"/>
      <c r="AJ358" s="1544"/>
      <c r="AK358" s="1544"/>
      <c r="AL358" s="1544"/>
      <c r="AM358" s="1544"/>
      <c r="AN358" s="1544"/>
      <c r="AO358" s="1544"/>
      <c r="AP358" s="1544"/>
      <c r="AQ358" s="1544"/>
      <c r="AR358" s="1544"/>
    </row>
    <row r="359" spans="1:44" ht="15.75" thickBot="1">
      <c r="A359" s="1544"/>
      <c r="B359" s="1544"/>
      <c r="C359" s="1544"/>
      <c r="D359" s="1544"/>
      <c r="E359" s="1544"/>
      <c r="F359" s="1544"/>
      <c r="G359" s="1544"/>
      <c r="H359" s="1544"/>
      <c r="I359" s="1544"/>
      <c r="J359" s="1544"/>
      <c r="K359" s="1544"/>
      <c r="L359" s="1544"/>
      <c r="M359" s="1544"/>
      <c r="N359" s="1544"/>
      <c r="O359" s="1544"/>
      <c r="P359" s="1544"/>
      <c r="Q359" s="1544"/>
      <c r="R359" s="1544"/>
      <c r="S359" s="1544"/>
      <c r="T359" s="1544"/>
      <c r="U359" s="1544"/>
      <c r="V359" s="1544"/>
      <c r="W359" s="1544"/>
      <c r="X359" s="1544"/>
      <c r="Y359" s="1544"/>
      <c r="Z359" s="1544"/>
      <c r="AA359" s="1544"/>
      <c r="AB359" s="1544"/>
      <c r="AC359" s="1544"/>
      <c r="AD359" s="1544"/>
      <c r="AE359" s="1544"/>
      <c r="AF359" s="1544"/>
      <c r="AG359" s="1544"/>
      <c r="AH359" s="1544"/>
      <c r="AI359" s="1544"/>
      <c r="AJ359" s="1544"/>
      <c r="AK359" s="1544"/>
      <c r="AL359" s="1544"/>
      <c r="AM359" s="1544"/>
      <c r="AN359" s="1544"/>
      <c r="AO359" s="1544"/>
      <c r="AP359" s="1544"/>
      <c r="AQ359" s="1544"/>
      <c r="AR359" s="1544"/>
    </row>
    <row r="360" spans="1:44" ht="15.75" thickBot="1">
      <c r="A360" s="1544"/>
      <c r="B360" s="1544"/>
      <c r="C360" s="1544"/>
      <c r="D360" s="1544"/>
      <c r="E360" s="1544"/>
      <c r="F360" s="1544"/>
      <c r="G360" s="1544"/>
      <c r="H360" s="1544"/>
      <c r="I360" s="1544"/>
      <c r="J360" s="1544"/>
      <c r="K360" s="1544"/>
      <c r="L360" s="1544"/>
      <c r="M360" s="1544"/>
      <c r="N360" s="1544"/>
      <c r="O360" s="1544"/>
      <c r="P360" s="1544"/>
      <c r="Q360" s="1544"/>
      <c r="R360" s="1544"/>
      <c r="S360" s="1544"/>
      <c r="T360" s="1544"/>
      <c r="U360" s="1544"/>
      <c r="V360" s="1544"/>
      <c r="W360" s="1544"/>
      <c r="X360" s="1544"/>
      <c r="Y360" s="1544"/>
      <c r="Z360" s="1544"/>
      <c r="AA360" s="1544"/>
      <c r="AB360" s="1544"/>
      <c r="AC360" s="1544"/>
      <c r="AD360" s="1544"/>
      <c r="AE360" s="1544"/>
      <c r="AF360" s="1544"/>
      <c r="AG360" s="1544"/>
      <c r="AH360" s="1544"/>
      <c r="AI360" s="1544"/>
      <c r="AJ360" s="1544"/>
      <c r="AK360" s="1544"/>
      <c r="AL360" s="1544"/>
      <c r="AM360" s="1544"/>
      <c r="AN360" s="1544"/>
      <c r="AO360" s="1544"/>
      <c r="AP360" s="1544"/>
      <c r="AQ360" s="1544"/>
      <c r="AR360" s="1544"/>
    </row>
    <row r="361" spans="1:44" ht="15.75" thickBot="1">
      <c r="A361" s="1544"/>
      <c r="B361" s="1544"/>
      <c r="C361" s="1544"/>
      <c r="D361" s="1544"/>
      <c r="E361" s="1544"/>
      <c r="F361" s="1544"/>
      <c r="G361" s="1544"/>
      <c r="H361" s="1544"/>
      <c r="I361" s="1544"/>
      <c r="J361" s="1544"/>
      <c r="K361" s="1544"/>
      <c r="L361" s="1544"/>
      <c r="M361" s="1544"/>
      <c r="N361" s="1544"/>
      <c r="O361" s="1544"/>
      <c r="P361" s="1544"/>
      <c r="Q361" s="1544"/>
      <c r="R361" s="1544"/>
      <c r="S361" s="1544"/>
      <c r="T361" s="1544"/>
      <c r="U361" s="1544"/>
      <c r="V361" s="1544"/>
      <c r="W361" s="1544"/>
      <c r="X361" s="1544"/>
      <c r="Y361" s="1544"/>
      <c r="Z361" s="1544"/>
      <c r="AA361" s="1544"/>
      <c r="AB361" s="1544"/>
      <c r="AC361" s="1544"/>
      <c r="AD361" s="1544"/>
      <c r="AE361" s="1544"/>
      <c r="AF361" s="1544"/>
      <c r="AG361" s="1544"/>
      <c r="AH361" s="1544"/>
      <c r="AI361" s="1544"/>
      <c r="AJ361" s="1544"/>
      <c r="AK361" s="1544"/>
      <c r="AL361" s="1544"/>
      <c r="AM361" s="1544"/>
      <c r="AN361" s="1544"/>
      <c r="AO361" s="1544"/>
      <c r="AP361" s="1544"/>
      <c r="AQ361" s="1544"/>
      <c r="AR361" s="1544"/>
    </row>
    <row r="362" spans="1:44" ht="15.75" thickBot="1">
      <c r="A362" s="1544"/>
      <c r="B362" s="1544"/>
      <c r="C362" s="1544"/>
      <c r="D362" s="1544"/>
      <c r="E362" s="1544"/>
      <c r="F362" s="1544"/>
      <c r="G362" s="1544"/>
      <c r="H362" s="1544"/>
      <c r="I362" s="1544"/>
      <c r="J362" s="1544"/>
      <c r="K362" s="1544"/>
      <c r="L362" s="1544"/>
      <c r="M362" s="1544"/>
      <c r="N362" s="1544"/>
      <c r="O362" s="1544"/>
      <c r="P362" s="1544"/>
      <c r="Q362" s="1544"/>
      <c r="R362" s="1544"/>
      <c r="S362" s="1544"/>
      <c r="T362" s="1544"/>
      <c r="U362" s="1544"/>
      <c r="V362" s="1544"/>
      <c r="W362" s="1544"/>
      <c r="X362" s="1544"/>
      <c r="Y362" s="1544"/>
      <c r="Z362" s="1544"/>
      <c r="AA362" s="1544"/>
      <c r="AB362" s="1544"/>
      <c r="AC362" s="1544"/>
      <c r="AD362" s="1544"/>
      <c r="AE362" s="1544"/>
      <c r="AF362" s="1544"/>
      <c r="AG362" s="1544"/>
      <c r="AH362" s="1544"/>
      <c r="AI362" s="1544"/>
      <c r="AJ362" s="1544"/>
      <c r="AK362" s="1544"/>
      <c r="AL362" s="1544"/>
      <c r="AM362" s="1544"/>
      <c r="AN362" s="1544"/>
      <c r="AO362" s="1544"/>
      <c r="AP362" s="1544"/>
      <c r="AQ362" s="1544"/>
      <c r="AR362" s="1544"/>
    </row>
    <row r="363" spans="1:44" ht="15.75" thickBot="1">
      <c r="A363" s="1544"/>
      <c r="B363" s="1544"/>
      <c r="C363" s="1544"/>
      <c r="D363" s="1544"/>
      <c r="E363" s="1544"/>
      <c r="F363" s="1544"/>
      <c r="G363" s="1544"/>
      <c r="H363" s="1544"/>
      <c r="I363" s="1544"/>
      <c r="J363" s="1544"/>
      <c r="K363" s="1544"/>
      <c r="L363" s="1544"/>
      <c r="M363" s="1544"/>
      <c r="N363" s="1544"/>
      <c r="O363" s="1544"/>
      <c r="P363" s="1544"/>
      <c r="Q363" s="1544"/>
      <c r="R363" s="1544"/>
      <c r="S363" s="1544"/>
      <c r="T363" s="1544"/>
      <c r="U363" s="1544"/>
      <c r="V363" s="1544"/>
      <c r="W363" s="1544"/>
      <c r="X363" s="1544"/>
      <c r="Y363" s="1544"/>
      <c r="Z363" s="1544"/>
      <c r="AA363" s="1544"/>
      <c r="AB363" s="1544"/>
      <c r="AC363" s="1544"/>
      <c r="AD363" s="1544"/>
      <c r="AE363" s="1544"/>
      <c r="AF363" s="1544"/>
      <c r="AG363" s="1544"/>
      <c r="AH363" s="1544"/>
      <c r="AI363" s="1544"/>
      <c r="AJ363" s="1544"/>
      <c r="AK363" s="1544"/>
      <c r="AL363" s="1544"/>
      <c r="AM363" s="1544"/>
      <c r="AN363" s="1544"/>
      <c r="AO363" s="1544"/>
      <c r="AP363" s="1544"/>
      <c r="AQ363" s="1544"/>
      <c r="AR363" s="1544"/>
    </row>
    <row r="364" spans="1:44" ht="15.75" thickBot="1">
      <c r="A364" s="1544"/>
      <c r="B364" s="1544"/>
      <c r="C364" s="1544"/>
      <c r="D364" s="1544"/>
      <c r="E364" s="1544"/>
      <c r="F364" s="1544"/>
      <c r="G364" s="1544"/>
      <c r="H364" s="1544"/>
      <c r="I364" s="1544"/>
      <c r="J364" s="1544"/>
      <c r="K364" s="1544"/>
      <c r="L364" s="1544"/>
      <c r="M364" s="1544"/>
      <c r="N364" s="1544"/>
      <c r="O364" s="1544"/>
      <c r="P364" s="1544"/>
      <c r="Q364" s="1544"/>
      <c r="R364" s="1544"/>
      <c r="S364" s="1544"/>
      <c r="T364" s="1544"/>
      <c r="U364" s="1544"/>
      <c r="V364" s="1544"/>
      <c r="W364" s="1544"/>
      <c r="X364" s="1544"/>
      <c r="Y364" s="1544"/>
      <c r="Z364" s="1544"/>
      <c r="AA364" s="1544"/>
      <c r="AB364" s="1544"/>
      <c r="AC364" s="1544"/>
      <c r="AD364" s="1544"/>
      <c r="AE364" s="1544"/>
      <c r="AF364" s="1544"/>
      <c r="AG364" s="1544"/>
      <c r="AH364" s="1544"/>
      <c r="AI364" s="1544"/>
      <c r="AJ364" s="1544"/>
      <c r="AK364" s="1544"/>
      <c r="AL364" s="1544"/>
      <c r="AM364" s="1544"/>
      <c r="AN364" s="1544"/>
      <c r="AO364" s="1544"/>
      <c r="AP364" s="1544"/>
      <c r="AQ364" s="1544"/>
      <c r="AR364" s="1544"/>
    </row>
    <row r="365" spans="1:44" ht="15.75" thickBot="1">
      <c r="A365" s="1544"/>
      <c r="B365" s="1544"/>
      <c r="C365" s="1544"/>
      <c r="D365" s="1544"/>
      <c r="E365" s="1544"/>
      <c r="F365" s="1544"/>
      <c r="G365" s="1544"/>
      <c r="H365" s="1544"/>
      <c r="I365" s="1544"/>
      <c r="J365" s="1544"/>
      <c r="K365" s="1544"/>
      <c r="L365" s="1544"/>
      <c r="M365" s="1544"/>
      <c r="N365" s="1544"/>
      <c r="O365" s="1544"/>
      <c r="P365" s="1544"/>
      <c r="Q365" s="1544"/>
      <c r="R365" s="1544"/>
      <c r="S365" s="1544"/>
      <c r="T365" s="1544"/>
      <c r="U365" s="1544"/>
      <c r="V365" s="1544"/>
      <c r="W365" s="1544"/>
      <c r="X365" s="1544"/>
      <c r="Y365" s="1544"/>
      <c r="Z365" s="1544"/>
      <c r="AA365" s="1544"/>
      <c r="AB365" s="1544"/>
      <c r="AC365" s="1544"/>
      <c r="AD365" s="1544"/>
      <c r="AE365" s="1544"/>
      <c r="AF365" s="1544"/>
      <c r="AG365" s="1544"/>
      <c r="AH365" s="1544"/>
      <c r="AI365" s="1544"/>
      <c r="AJ365" s="1544"/>
      <c r="AK365" s="1544"/>
      <c r="AL365" s="1544"/>
      <c r="AM365" s="1544"/>
      <c r="AN365" s="1544"/>
      <c r="AO365" s="1544"/>
      <c r="AP365" s="1544"/>
      <c r="AQ365" s="1544"/>
      <c r="AR365" s="1544"/>
    </row>
    <row r="366" spans="1:44" ht="15.75" thickBot="1">
      <c r="A366" s="1544"/>
      <c r="B366" s="1544"/>
      <c r="C366" s="1544"/>
      <c r="D366" s="1544"/>
      <c r="E366" s="1544"/>
      <c r="F366" s="1544"/>
      <c r="G366" s="1544"/>
      <c r="H366" s="1544"/>
      <c r="I366" s="1544"/>
      <c r="J366" s="1544"/>
      <c r="K366" s="1544"/>
      <c r="L366" s="1544"/>
      <c r="M366" s="1544"/>
      <c r="N366" s="1544"/>
      <c r="O366" s="1544"/>
      <c r="P366" s="1544"/>
      <c r="Q366" s="1544"/>
      <c r="R366" s="1544"/>
      <c r="S366" s="1544"/>
      <c r="T366" s="1544"/>
      <c r="U366" s="1544"/>
      <c r="V366" s="1544"/>
      <c r="W366" s="1544"/>
      <c r="X366" s="1544"/>
      <c r="Y366" s="1544"/>
      <c r="Z366" s="1544"/>
      <c r="AA366" s="1544"/>
      <c r="AB366" s="1544"/>
      <c r="AC366" s="1544"/>
      <c r="AD366" s="1544"/>
      <c r="AE366" s="1544"/>
      <c r="AF366" s="1544"/>
      <c r="AG366" s="1544"/>
      <c r="AH366" s="1544"/>
      <c r="AI366" s="1544"/>
      <c r="AJ366" s="1544"/>
      <c r="AK366" s="1544"/>
      <c r="AL366" s="1544"/>
      <c r="AM366" s="1544"/>
      <c r="AN366" s="1544"/>
      <c r="AO366" s="1544"/>
      <c r="AP366" s="1544"/>
      <c r="AQ366" s="1544"/>
      <c r="AR366" s="1544"/>
    </row>
    <row r="367" spans="1:44" ht="15.75" thickBot="1">
      <c r="A367" s="1544"/>
      <c r="B367" s="1544"/>
      <c r="C367" s="1544"/>
      <c r="D367" s="1544"/>
      <c r="E367" s="1544"/>
      <c r="F367" s="1544"/>
      <c r="G367" s="1544"/>
      <c r="H367" s="1544"/>
      <c r="I367" s="1544"/>
      <c r="J367" s="1544"/>
      <c r="K367" s="1544"/>
      <c r="L367" s="1544"/>
      <c r="M367" s="1544"/>
      <c r="N367" s="1544"/>
      <c r="O367" s="1544"/>
      <c r="P367" s="1544"/>
      <c r="Q367" s="1544"/>
      <c r="R367" s="1544"/>
      <c r="S367" s="1544"/>
      <c r="T367" s="1544"/>
      <c r="U367" s="1544"/>
      <c r="V367" s="1544"/>
      <c r="W367" s="1544"/>
      <c r="X367" s="1544"/>
      <c r="Y367" s="1544"/>
      <c r="Z367" s="1544"/>
      <c r="AA367" s="1544"/>
      <c r="AB367" s="1544"/>
      <c r="AC367" s="1544"/>
      <c r="AD367" s="1544"/>
      <c r="AE367" s="1544"/>
      <c r="AF367" s="1544"/>
      <c r="AG367" s="1544"/>
      <c r="AH367" s="1544"/>
      <c r="AI367" s="1544"/>
      <c r="AJ367" s="1544"/>
      <c r="AK367" s="1544"/>
      <c r="AL367" s="1544"/>
      <c r="AM367" s="1544"/>
      <c r="AN367" s="1544"/>
      <c r="AO367" s="1544"/>
      <c r="AP367" s="1544"/>
      <c r="AQ367" s="1544"/>
      <c r="AR367" s="1544"/>
    </row>
    <row r="368" spans="1:44" ht="15.75" thickBot="1">
      <c r="A368" s="1544"/>
      <c r="B368" s="1544"/>
      <c r="C368" s="1544"/>
      <c r="D368" s="1544"/>
      <c r="E368" s="1544"/>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c r="AI368" s="1544"/>
      <c r="AJ368" s="1544"/>
      <c r="AK368" s="1544"/>
      <c r="AL368" s="1544"/>
      <c r="AM368" s="1544"/>
      <c r="AN368" s="1544"/>
      <c r="AO368" s="1544"/>
      <c r="AP368" s="1544"/>
      <c r="AQ368" s="1544"/>
      <c r="AR368" s="1544"/>
    </row>
    <row r="369" spans="1:44" ht="15.75" thickBot="1">
      <c r="A369" s="1544"/>
      <c r="B369" s="1544"/>
      <c r="C369" s="1544"/>
      <c r="D369" s="1544"/>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c r="AI369" s="1544"/>
      <c r="AJ369" s="1544"/>
      <c r="AK369" s="1544"/>
      <c r="AL369" s="1544"/>
      <c r="AM369" s="1544"/>
      <c r="AN369" s="1544"/>
      <c r="AO369" s="1544"/>
      <c r="AP369" s="1544"/>
      <c r="AQ369" s="1544"/>
      <c r="AR369" s="1544"/>
    </row>
    <row r="370" spans="1:44" ht="15.75" thickBot="1">
      <c r="A370" s="1544"/>
      <c r="B370" s="1544"/>
      <c r="C370" s="1544"/>
      <c r="D370" s="1544"/>
      <c r="E370" s="1544"/>
      <c r="F370" s="1544"/>
      <c r="G370" s="1544"/>
      <c r="H370" s="1544"/>
      <c r="I370" s="1544"/>
      <c r="J370" s="1544"/>
      <c r="K370" s="1544"/>
      <c r="L370" s="1544"/>
      <c r="M370" s="1544"/>
      <c r="N370" s="1544"/>
      <c r="O370" s="1544"/>
      <c r="P370" s="1544"/>
      <c r="Q370" s="1544"/>
      <c r="R370" s="1544"/>
      <c r="S370" s="1544"/>
      <c r="T370" s="1544"/>
      <c r="U370" s="1544"/>
      <c r="V370" s="1544"/>
      <c r="W370" s="1544"/>
      <c r="X370" s="1544"/>
      <c r="Y370" s="1544"/>
      <c r="Z370" s="1544"/>
      <c r="AA370" s="1544"/>
      <c r="AB370" s="1544"/>
      <c r="AC370" s="1544"/>
      <c r="AD370" s="1544"/>
      <c r="AE370" s="1544"/>
      <c r="AF370" s="1544"/>
      <c r="AG370" s="1544"/>
      <c r="AH370" s="1544"/>
      <c r="AI370" s="1544"/>
      <c r="AJ370" s="1544"/>
      <c r="AK370" s="1544"/>
      <c r="AL370" s="1544"/>
      <c r="AM370" s="1544"/>
      <c r="AN370" s="1544"/>
      <c r="AO370" s="1544"/>
      <c r="AP370" s="1544"/>
      <c r="AQ370" s="1544"/>
      <c r="AR370" s="1544"/>
    </row>
    <row r="371" spans="1:44" ht="15.75" thickBot="1">
      <c r="A371" s="1544"/>
      <c r="B371" s="1544"/>
      <c r="C371" s="1544"/>
      <c r="D371" s="1544"/>
      <c r="E371" s="1544"/>
      <c r="F371" s="1544"/>
      <c r="G371" s="1544"/>
      <c r="H371" s="1544"/>
      <c r="I371" s="1544"/>
      <c r="J371" s="1544"/>
      <c r="K371" s="1544"/>
      <c r="L371" s="1544"/>
      <c r="M371" s="1544"/>
      <c r="N371" s="1544"/>
      <c r="O371" s="1544"/>
      <c r="P371" s="1544"/>
      <c r="Q371" s="1544"/>
      <c r="R371" s="1544"/>
      <c r="S371" s="1544"/>
      <c r="T371" s="1544"/>
      <c r="U371" s="1544"/>
      <c r="V371" s="1544"/>
      <c r="W371" s="1544"/>
      <c r="X371" s="1544"/>
      <c r="Y371" s="1544"/>
      <c r="Z371" s="1544"/>
      <c r="AA371" s="1544"/>
      <c r="AB371" s="1544"/>
      <c r="AC371" s="1544"/>
      <c r="AD371" s="1544"/>
      <c r="AE371" s="1544"/>
      <c r="AF371" s="1544"/>
      <c r="AG371" s="1544"/>
      <c r="AH371" s="1544"/>
      <c r="AI371" s="1544"/>
      <c r="AJ371" s="1544"/>
      <c r="AK371" s="1544"/>
      <c r="AL371" s="1544"/>
      <c r="AM371" s="1544"/>
      <c r="AN371" s="1544"/>
      <c r="AO371" s="1544"/>
      <c r="AP371" s="1544"/>
      <c r="AQ371" s="1544"/>
      <c r="AR371" s="1544"/>
    </row>
    <row r="372" spans="1:44" ht="15.75" thickBot="1">
      <c r="A372" s="1544"/>
      <c r="B372" s="1544"/>
      <c r="C372" s="1544"/>
      <c r="D372" s="1544"/>
      <c r="E372" s="1544"/>
      <c r="F372" s="1544"/>
      <c r="G372" s="1544"/>
      <c r="H372" s="1544"/>
      <c r="I372" s="1544"/>
      <c r="J372" s="1544"/>
      <c r="K372" s="1544"/>
      <c r="L372" s="1544"/>
      <c r="M372" s="1544"/>
      <c r="N372" s="1544"/>
      <c r="O372" s="1544"/>
      <c r="P372" s="1544"/>
      <c r="Q372" s="1544"/>
      <c r="R372" s="1544"/>
      <c r="S372" s="1544"/>
      <c r="T372" s="1544"/>
      <c r="U372" s="1544"/>
      <c r="V372" s="1544"/>
      <c r="W372" s="1544"/>
      <c r="X372" s="1544"/>
      <c r="Y372" s="1544"/>
      <c r="Z372" s="1544"/>
      <c r="AA372" s="1544"/>
      <c r="AB372" s="1544"/>
      <c r="AC372" s="1544"/>
      <c r="AD372" s="1544"/>
      <c r="AE372" s="1544"/>
      <c r="AF372" s="1544"/>
      <c r="AG372" s="1544"/>
      <c r="AH372" s="1544"/>
      <c r="AI372" s="1544"/>
      <c r="AJ372" s="1544"/>
      <c r="AK372" s="1544"/>
      <c r="AL372" s="1544"/>
      <c r="AM372" s="1544"/>
      <c r="AN372" s="1544"/>
      <c r="AO372" s="1544"/>
      <c r="AP372" s="1544"/>
      <c r="AQ372" s="1544"/>
      <c r="AR372" s="1544"/>
    </row>
    <row r="373" spans="1:44" ht="15.75" thickBot="1">
      <c r="A373" s="1544"/>
      <c r="B373" s="1544"/>
      <c r="C373" s="1544"/>
      <c r="D373" s="1544"/>
      <c r="E373" s="1544"/>
      <c r="F373" s="1544"/>
      <c r="G373" s="1544"/>
      <c r="H373" s="1544"/>
      <c r="I373" s="1544"/>
      <c r="J373" s="1544"/>
      <c r="K373" s="1544"/>
      <c r="L373" s="1544"/>
      <c r="M373" s="1544"/>
      <c r="N373" s="1544"/>
      <c r="O373" s="1544"/>
      <c r="P373" s="1544"/>
      <c r="Q373" s="1544"/>
      <c r="R373" s="1544"/>
      <c r="S373" s="1544"/>
      <c r="T373" s="1544"/>
      <c r="U373" s="1544"/>
      <c r="V373" s="1544"/>
      <c r="W373" s="1544"/>
      <c r="X373" s="1544"/>
      <c r="Y373" s="1544"/>
      <c r="Z373" s="1544"/>
      <c r="AA373" s="1544"/>
      <c r="AB373" s="1544"/>
      <c r="AC373" s="1544"/>
      <c r="AD373" s="1544"/>
      <c r="AE373" s="1544"/>
      <c r="AF373" s="1544"/>
      <c r="AG373" s="1544"/>
      <c r="AH373" s="1544"/>
      <c r="AI373" s="1544"/>
      <c r="AJ373" s="1544"/>
      <c r="AK373" s="1544"/>
      <c r="AL373" s="1544"/>
      <c r="AM373" s="1544"/>
      <c r="AN373" s="1544"/>
      <c r="AO373" s="1544"/>
      <c r="AP373" s="1544"/>
      <c r="AQ373" s="1544"/>
      <c r="AR373" s="1544"/>
    </row>
    <row r="374" spans="1:44" ht="15.75" thickBot="1">
      <c r="A374" s="1544"/>
      <c r="B374" s="1544"/>
      <c r="C374" s="1544"/>
      <c r="D374" s="1544"/>
      <c r="E374" s="1544"/>
      <c r="F374" s="1544"/>
      <c r="G374" s="1544"/>
      <c r="H374" s="1544"/>
      <c r="I374" s="1544"/>
      <c r="J374" s="1544"/>
      <c r="K374" s="1544"/>
      <c r="L374" s="1544"/>
      <c r="M374" s="1544"/>
      <c r="N374" s="1544"/>
      <c r="O374" s="1544"/>
      <c r="P374" s="1544"/>
      <c r="Q374" s="1544"/>
      <c r="R374" s="1544"/>
      <c r="S374" s="1544"/>
      <c r="T374" s="1544"/>
      <c r="U374" s="1544"/>
      <c r="V374" s="1544"/>
      <c r="W374" s="1544"/>
      <c r="X374" s="1544"/>
      <c r="Y374" s="1544"/>
      <c r="Z374" s="1544"/>
      <c r="AA374" s="1544"/>
      <c r="AB374" s="1544"/>
      <c r="AC374" s="1544"/>
      <c r="AD374" s="1544"/>
      <c r="AE374" s="1544"/>
      <c r="AF374" s="1544"/>
      <c r="AG374" s="1544"/>
      <c r="AH374" s="1544"/>
      <c r="AI374" s="1544"/>
      <c r="AJ374" s="1544"/>
      <c r="AK374" s="1544"/>
      <c r="AL374" s="1544"/>
      <c r="AM374" s="1544"/>
      <c r="AN374" s="1544"/>
      <c r="AO374" s="1544"/>
      <c r="AP374" s="1544"/>
      <c r="AQ374" s="1544"/>
      <c r="AR374" s="1544"/>
    </row>
    <row r="375" spans="1:44" ht="15.75" thickBot="1">
      <c r="A375" s="1544"/>
      <c r="B375" s="1544"/>
      <c r="C375" s="1544"/>
      <c r="D375" s="1544"/>
      <c r="E375" s="1544"/>
      <c r="F375" s="1544"/>
      <c r="G375" s="1544"/>
      <c r="H375" s="1544"/>
      <c r="I375" s="1544"/>
      <c r="J375" s="1544"/>
      <c r="K375" s="1544"/>
      <c r="L375" s="1544"/>
      <c r="M375" s="1544"/>
      <c r="N375" s="1544"/>
      <c r="O375" s="1544"/>
      <c r="P375" s="1544"/>
      <c r="Q375" s="1544"/>
      <c r="R375" s="1544"/>
      <c r="S375" s="1544"/>
      <c r="T375" s="1544"/>
      <c r="U375" s="1544"/>
      <c r="V375" s="1544"/>
      <c r="W375" s="1544"/>
      <c r="X375" s="1544"/>
      <c r="Y375" s="1544"/>
      <c r="Z375" s="1544"/>
      <c r="AA375" s="1544"/>
      <c r="AB375" s="1544"/>
      <c r="AC375" s="1544"/>
      <c r="AD375" s="1544"/>
      <c r="AE375" s="1544"/>
      <c r="AF375" s="1544"/>
      <c r="AG375" s="1544"/>
      <c r="AH375" s="1544"/>
      <c r="AI375" s="1544"/>
      <c r="AJ375" s="1544"/>
      <c r="AK375" s="1544"/>
      <c r="AL375" s="1544"/>
      <c r="AM375" s="1544"/>
      <c r="AN375" s="1544"/>
      <c r="AO375" s="1544"/>
      <c r="AP375" s="1544"/>
      <c r="AQ375" s="1544"/>
      <c r="AR375" s="1544"/>
    </row>
    <row r="376" spans="1:44" ht="15.75" thickBot="1">
      <c r="A376" s="1544"/>
      <c r="B376" s="1544"/>
      <c r="C376" s="1544"/>
      <c r="D376" s="1544"/>
      <c r="E376" s="1544"/>
      <c r="F376" s="1544"/>
      <c r="G376" s="1544"/>
      <c r="H376" s="1544"/>
      <c r="I376" s="1544"/>
      <c r="J376" s="1544"/>
      <c r="K376" s="1544"/>
      <c r="L376" s="1544"/>
      <c r="M376" s="1544"/>
      <c r="N376" s="1544"/>
      <c r="O376" s="1544"/>
      <c r="P376" s="1544"/>
      <c r="Q376" s="1544"/>
      <c r="R376" s="1544"/>
      <c r="S376" s="1544"/>
      <c r="T376" s="1544"/>
      <c r="U376" s="1544"/>
      <c r="V376" s="1544"/>
      <c r="W376" s="1544"/>
      <c r="X376" s="1544"/>
      <c r="Y376" s="1544"/>
      <c r="Z376" s="1544"/>
      <c r="AA376" s="1544"/>
      <c r="AB376" s="1544"/>
      <c r="AC376" s="1544"/>
      <c r="AD376" s="1544"/>
      <c r="AE376" s="1544"/>
      <c r="AF376" s="1544"/>
      <c r="AG376" s="1544"/>
      <c r="AH376" s="1544"/>
      <c r="AI376" s="1544"/>
      <c r="AJ376" s="1544"/>
      <c r="AK376" s="1544"/>
      <c r="AL376" s="1544"/>
      <c r="AM376" s="1544"/>
      <c r="AN376" s="1544"/>
      <c r="AO376" s="1544"/>
      <c r="AP376" s="1544"/>
      <c r="AQ376" s="1544"/>
      <c r="AR376" s="1544"/>
    </row>
    <row r="377" spans="1:44" ht="15.75" thickBot="1">
      <c r="A377" s="1544"/>
      <c r="B377" s="1544"/>
      <c r="C377" s="1544"/>
      <c r="D377" s="1544"/>
      <c r="E377" s="1544"/>
      <c r="F377" s="1544"/>
      <c r="G377" s="1544"/>
      <c r="H377" s="1544"/>
      <c r="I377" s="1544"/>
      <c r="J377" s="1544"/>
      <c r="K377" s="1544"/>
      <c r="L377" s="1544"/>
      <c r="M377" s="1544"/>
      <c r="N377" s="1544"/>
      <c r="O377" s="1544"/>
      <c r="P377" s="1544"/>
      <c r="Q377" s="1544"/>
      <c r="R377" s="1544"/>
      <c r="S377" s="1544"/>
      <c r="T377" s="1544"/>
      <c r="U377" s="1544"/>
      <c r="V377" s="1544"/>
      <c r="W377" s="1544"/>
      <c r="X377" s="1544"/>
      <c r="Y377" s="1544"/>
      <c r="Z377" s="1544"/>
      <c r="AA377" s="1544"/>
      <c r="AB377" s="1544"/>
      <c r="AC377" s="1544"/>
      <c r="AD377" s="1544"/>
      <c r="AE377" s="1544"/>
      <c r="AF377" s="1544"/>
      <c r="AG377" s="1544"/>
      <c r="AH377" s="1544"/>
      <c r="AI377" s="1544"/>
      <c r="AJ377" s="1544"/>
      <c r="AK377" s="1544"/>
      <c r="AL377" s="1544"/>
      <c r="AM377" s="1544"/>
      <c r="AN377" s="1544"/>
      <c r="AO377" s="1544"/>
      <c r="AP377" s="1544"/>
      <c r="AQ377" s="1544"/>
      <c r="AR377" s="1544"/>
    </row>
    <row r="378" spans="1:44" ht="15.75" thickBot="1">
      <c r="A378" s="1544"/>
      <c r="B378" s="1544"/>
      <c r="C378" s="1544"/>
      <c r="D378" s="1544"/>
      <c r="E378" s="1544"/>
      <c r="F378" s="1544"/>
      <c r="G378" s="1544"/>
      <c r="H378" s="1544"/>
      <c r="I378" s="1544"/>
      <c r="J378" s="1544"/>
      <c r="K378" s="1544"/>
      <c r="L378" s="1544"/>
      <c r="M378" s="1544"/>
      <c r="N378" s="1544"/>
      <c r="O378" s="1544"/>
      <c r="P378" s="1544"/>
      <c r="Q378" s="1544"/>
      <c r="R378" s="1544"/>
      <c r="S378" s="1544"/>
      <c r="T378" s="1544"/>
      <c r="U378" s="1544"/>
      <c r="V378" s="1544"/>
      <c r="W378" s="1544"/>
      <c r="X378" s="1544"/>
      <c r="Y378" s="1544"/>
      <c r="Z378" s="1544"/>
      <c r="AA378" s="1544"/>
      <c r="AB378" s="1544"/>
      <c r="AC378" s="1544"/>
      <c r="AD378" s="1544"/>
      <c r="AE378" s="1544"/>
      <c r="AF378" s="1544"/>
      <c r="AG378" s="1544"/>
      <c r="AH378" s="1544"/>
      <c r="AI378" s="1544"/>
      <c r="AJ378" s="1544"/>
      <c r="AK378" s="1544"/>
      <c r="AL378" s="1544"/>
      <c r="AM378" s="1544"/>
      <c r="AN378" s="1544"/>
      <c r="AO378" s="1544"/>
      <c r="AP378" s="1544"/>
      <c r="AQ378" s="1544"/>
      <c r="AR378" s="1544"/>
    </row>
    <row r="379" spans="1:44" ht="15.75" thickBot="1">
      <c r="A379" s="1544"/>
      <c r="B379" s="1544"/>
      <c r="C379" s="1544"/>
      <c r="D379" s="1544"/>
      <c r="E379" s="1544"/>
      <c r="F379" s="1544"/>
      <c r="G379" s="1544"/>
      <c r="H379" s="1544"/>
      <c r="I379" s="1544"/>
      <c r="J379" s="1544"/>
      <c r="K379" s="1544"/>
      <c r="L379" s="1544"/>
      <c r="M379" s="1544"/>
      <c r="N379" s="1544"/>
      <c r="O379" s="1544"/>
      <c r="P379" s="1544"/>
      <c r="Q379" s="1544"/>
      <c r="R379" s="1544"/>
      <c r="S379" s="1544"/>
      <c r="T379" s="1544"/>
      <c r="U379" s="1544"/>
      <c r="V379" s="1544"/>
      <c r="W379" s="1544"/>
      <c r="X379" s="1544"/>
      <c r="Y379" s="1544"/>
      <c r="Z379" s="1544"/>
      <c r="AA379" s="1544"/>
      <c r="AB379" s="1544"/>
      <c r="AC379" s="1544"/>
      <c r="AD379" s="1544"/>
      <c r="AE379" s="1544"/>
      <c r="AF379" s="1544"/>
      <c r="AG379" s="1544"/>
      <c r="AH379" s="1544"/>
      <c r="AI379" s="1544"/>
      <c r="AJ379" s="1544"/>
      <c r="AK379" s="1544"/>
      <c r="AL379" s="1544"/>
      <c r="AM379" s="1544"/>
      <c r="AN379" s="1544"/>
      <c r="AO379" s="1544"/>
      <c r="AP379" s="1544"/>
      <c r="AQ379" s="1544"/>
      <c r="AR379" s="1544"/>
    </row>
    <row r="380" spans="1:44" ht="15.75" thickBot="1">
      <c r="A380" s="1544"/>
      <c r="B380" s="1544"/>
      <c r="C380" s="1544"/>
      <c r="D380" s="1544"/>
      <c r="E380" s="1544"/>
      <c r="F380" s="1544"/>
      <c r="G380" s="1544"/>
      <c r="H380" s="1544"/>
      <c r="I380" s="1544"/>
      <c r="J380" s="1544"/>
      <c r="K380" s="1544"/>
      <c r="L380" s="1544"/>
      <c r="M380" s="1544"/>
      <c r="N380" s="1544"/>
      <c r="O380" s="1544"/>
      <c r="P380" s="1544"/>
      <c r="Q380" s="1544"/>
      <c r="R380" s="1544"/>
      <c r="S380" s="1544"/>
      <c r="T380" s="1544"/>
      <c r="U380" s="1544"/>
      <c r="V380" s="1544"/>
      <c r="W380" s="1544"/>
      <c r="X380" s="1544"/>
      <c r="Y380" s="1544"/>
      <c r="Z380" s="1544"/>
      <c r="AA380" s="1544"/>
      <c r="AB380" s="1544"/>
      <c r="AC380" s="1544"/>
      <c r="AD380" s="1544"/>
      <c r="AE380" s="1544"/>
      <c r="AF380" s="1544"/>
      <c r="AG380" s="1544"/>
      <c r="AH380" s="1544"/>
      <c r="AI380" s="1544"/>
      <c r="AJ380" s="1544"/>
      <c r="AK380" s="1544"/>
      <c r="AL380" s="1544"/>
      <c r="AM380" s="1544"/>
      <c r="AN380" s="1544"/>
      <c r="AO380" s="1544"/>
      <c r="AP380" s="1544"/>
      <c r="AQ380" s="1544"/>
      <c r="AR380" s="1544"/>
    </row>
    <row r="381" spans="1:44" ht="15.75" thickBot="1">
      <c r="A381" s="1544"/>
      <c r="B381" s="1544"/>
      <c r="C381" s="1544"/>
      <c r="D381" s="1544"/>
      <c r="E381" s="1544"/>
      <c r="F381" s="1544"/>
      <c r="G381" s="1544"/>
      <c r="H381" s="1544"/>
      <c r="I381" s="1544"/>
      <c r="J381" s="1544"/>
      <c r="K381" s="1544"/>
      <c r="L381" s="1544"/>
      <c r="M381" s="1544"/>
      <c r="N381" s="1544"/>
      <c r="O381" s="1544"/>
      <c r="P381" s="1544"/>
      <c r="Q381" s="1544"/>
      <c r="R381" s="1544"/>
      <c r="S381" s="1544"/>
      <c r="T381" s="1544"/>
      <c r="U381" s="1544"/>
      <c r="V381" s="1544"/>
      <c r="W381" s="1544"/>
      <c r="X381" s="1544"/>
      <c r="Y381" s="1544"/>
      <c r="Z381" s="1544"/>
      <c r="AA381" s="1544"/>
      <c r="AB381" s="1544"/>
      <c r="AC381" s="1544"/>
      <c r="AD381" s="1544"/>
      <c r="AE381" s="1544"/>
      <c r="AF381" s="1544"/>
      <c r="AG381" s="1544"/>
      <c r="AH381" s="1544"/>
      <c r="AI381" s="1544"/>
      <c r="AJ381" s="1544"/>
      <c r="AK381" s="1544"/>
      <c r="AL381" s="1544"/>
      <c r="AM381" s="1544"/>
      <c r="AN381" s="1544"/>
      <c r="AO381" s="1544"/>
      <c r="AP381" s="1544"/>
      <c r="AQ381" s="1544"/>
      <c r="AR381" s="1544"/>
    </row>
    <row r="382" spans="1:44" ht="15.75" thickBot="1">
      <c r="A382" s="1544"/>
      <c r="B382" s="1544"/>
      <c r="C382" s="1544"/>
      <c r="D382" s="1544"/>
      <c r="E382" s="1544"/>
      <c r="F382" s="1544"/>
      <c r="G382" s="1544"/>
      <c r="H382" s="1544"/>
      <c r="I382" s="1544"/>
      <c r="J382" s="1544"/>
      <c r="K382" s="1544"/>
      <c r="L382" s="1544"/>
      <c r="M382" s="1544"/>
      <c r="N382" s="1544"/>
      <c r="O382" s="1544"/>
      <c r="P382" s="1544"/>
      <c r="Q382" s="1544"/>
      <c r="R382" s="1544"/>
      <c r="S382" s="1544"/>
      <c r="T382" s="1544"/>
      <c r="U382" s="1544"/>
      <c r="V382" s="1544"/>
      <c r="W382" s="1544"/>
      <c r="X382" s="1544"/>
      <c r="Y382" s="1544"/>
      <c r="Z382" s="1544"/>
      <c r="AA382" s="1544"/>
      <c r="AB382" s="1544"/>
      <c r="AC382" s="1544"/>
      <c r="AD382" s="1544"/>
      <c r="AE382" s="1544"/>
      <c r="AF382" s="1544"/>
      <c r="AG382" s="1544"/>
      <c r="AH382" s="1544"/>
      <c r="AI382" s="1544"/>
      <c r="AJ382" s="1544"/>
      <c r="AK382" s="1544"/>
      <c r="AL382" s="1544"/>
      <c r="AM382" s="1544"/>
      <c r="AN382" s="1544"/>
      <c r="AO382" s="1544"/>
      <c r="AP382" s="1544"/>
      <c r="AQ382" s="1544"/>
      <c r="AR382" s="1544"/>
    </row>
    <row r="383" spans="1:44" ht="15.75" thickBot="1">
      <c r="A383" s="1544"/>
      <c r="B383" s="1544"/>
      <c r="C383" s="1544"/>
      <c r="D383" s="1544"/>
      <c r="E383" s="1544"/>
      <c r="F383" s="1544"/>
      <c r="G383" s="1544"/>
      <c r="H383" s="1544"/>
      <c r="I383" s="1544"/>
      <c r="J383" s="1544"/>
      <c r="K383" s="1544"/>
      <c r="L383" s="1544"/>
      <c r="M383" s="1544"/>
      <c r="N383" s="1544"/>
      <c r="O383" s="1544"/>
      <c r="P383" s="1544"/>
      <c r="Q383" s="1544"/>
      <c r="R383" s="1544"/>
      <c r="S383" s="1544"/>
      <c r="T383" s="1544"/>
      <c r="U383" s="1544"/>
      <c r="V383" s="1544"/>
      <c r="W383" s="1544"/>
      <c r="X383" s="1544"/>
      <c r="Y383" s="1544"/>
      <c r="Z383" s="1544"/>
      <c r="AA383" s="1544"/>
      <c r="AB383" s="1544"/>
      <c r="AC383" s="1544"/>
      <c r="AD383" s="1544"/>
      <c r="AE383" s="1544"/>
      <c r="AF383" s="1544"/>
      <c r="AG383" s="1544"/>
      <c r="AH383" s="1544"/>
      <c r="AI383" s="1544"/>
      <c r="AJ383" s="1544"/>
      <c r="AK383" s="1544"/>
      <c r="AL383" s="1544"/>
      <c r="AM383" s="1544"/>
      <c r="AN383" s="1544"/>
      <c r="AO383" s="1544"/>
      <c r="AP383" s="1544"/>
      <c r="AQ383" s="1544"/>
      <c r="AR383" s="1544"/>
    </row>
    <row r="384" spans="1:44" ht="15.75" thickBot="1">
      <c r="A384" s="1544"/>
      <c r="B384" s="1544"/>
      <c r="C384" s="1544"/>
      <c r="D384" s="1544"/>
      <c r="E384" s="1544"/>
      <c r="F384" s="1544"/>
      <c r="G384" s="1544"/>
      <c r="H384" s="1544"/>
      <c r="I384" s="1544"/>
      <c r="J384" s="1544"/>
      <c r="K384" s="1544"/>
      <c r="L384" s="1544"/>
      <c r="M384" s="1544"/>
      <c r="N384" s="1544"/>
      <c r="O384" s="1544"/>
      <c r="P384" s="1544"/>
      <c r="Q384" s="1544"/>
      <c r="R384" s="1544"/>
      <c r="S384" s="1544"/>
      <c r="T384" s="1544"/>
      <c r="U384" s="1544"/>
      <c r="V384" s="1544"/>
      <c r="W384" s="1544"/>
      <c r="X384" s="1544"/>
      <c r="Y384" s="1544"/>
      <c r="Z384" s="1544"/>
      <c r="AA384" s="1544"/>
      <c r="AB384" s="1544"/>
      <c r="AC384" s="1544"/>
      <c r="AD384" s="1544"/>
      <c r="AE384" s="1544"/>
      <c r="AF384" s="1544"/>
      <c r="AG384" s="1544"/>
      <c r="AH384" s="1544"/>
      <c r="AI384" s="1544"/>
      <c r="AJ384" s="1544"/>
      <c r="AK384" s="1544"/>
      <c r="AL384" s="1544"/>
      <c r="AM384" s="1544"/>
      <c r="AN384" s="1544"/>
      <c r="AO384" s="1544"/>
      <c r="AP384" s="1544"/>
      <c r="AQ384" s="1544"/>
      <c r="AR384" s="1544"/>
    </row>
    <row r="385" spans="1:44" ht="15.75" thickBot="1">
      <c r="A385" s="1544"/>
      <c r="B385" s="1544"/>
      <c r="C385" s="1544"/>
      <c r="D385" s="1544"/>
      <c r="E385" s="1544"/>
      <c r="F385" s="1544"/>
      <c r="G385" s="1544"/>
      <c r="H385" s="1544"/>
      <c r="I385" s="1544"/>
      <c r="J385" s="1544"/>
      <c r="K385" s="1544"/>
      <c r="L385" s="1544"/>
      <c r="M385" s="1544"/>
      <c r="N385" s="1544"/>
      <c r="O385" s="1544"/>
      <c r="P385" s="1544"/>
      <c r="Q385" s="1544"/>
      <c r="R385" s="1544"/>
      <c r="S385" s="1544"/>
      <c r="T385" s="1544"/>
      <c r="U385" s="1544"/>
      <c r="V385" s="1544"/>
      <c r="W385" s="1544"/>
      <c r="X385" s="1544"/>
      <c r="Y385" s="1544"/>
      <c r="Z385" s="1544"/>
      <c r="AA385" s="1544"/>
      <c r="AB385" s="1544"/>
      <c r="AC385" s="1544"/>
      <c r="AD385" s="1544"/>
      <c r="AE385" s="1544"/>
      <c r="AF385" s="1544"/>
      <c r="AG385" s="1544"/>
      <c r="AH385" s="1544"/>
      <c r="AI385" s="1544"/>
      <c r="AJ385" s="1544"/>
      <c r="AK385" s="1544"/>
      <c r="AL385" s="1544"/>
      <c r="AM385" s="1544"/>
      <c r="AN385" s="1544"/>
      <c r="AO385" s="1544"/>
      <c r="AP385" s="1544"/>
      <c r="AQ385" s="1544"/>
      <c r="AR385" s="1544"/>
    </row>
    <row r="386" spans="1:44" ht="15.75" thickBot="1">
      <c r="A386" s="1544"/>
      <c r="B386" s="1544"/>
      <c r="C386" s="1544"/>
      <c r="D386" s="1544"/>
      <c r="E386" s="1544"/>
      <c r="F386" s="1544"/>
      <c r="G386" s="1544"/>
      <c r="H386" s="1544"/>
      <c r="I386" s="1544"/>
      <c r="J386" s="1544"/>
      <c r="K386" s="1544"/>
      <c r="L386" s="1544"/>
      <c r="M386" s="1544"/>
      <c r="N386" s="1544"/>
      <c r="O386" s="1544"/>
      <c r="P386" s="1544"/>
      <c r="Q386" s="1544"/>
      <c r="R386" s="1544"/>
      <c r="S386" s="1544"/>
      <c r="T386" s="1544"/>
      <c r="U386" s="1544"/>
      <c r="V386" s="1544"/>
      <c r="W386" s="1544"/>
      <c r="X386" s="1544"/>
      <c r="Y386" s="1544"/>
      <c r="Z386" s="1544"/>
      <c r="AA386" s="1544"/>
      <c r="AB386" s="1544"/>
      <c r="AC386" s="1544"/>
      <c r="AD386" s="1544"/>
      <c r="AE386" s="1544"/>
      <c r="AF386" s="1544"/>
      <c r="AG386" s="1544"/>
      <c r="AH386" s="1544"/>
      <c r="AI386" s="1544"/>
      <c r="AJ386" s="1544"/>
      <c r="AK386" s="1544"/>
      <c r="AL386" s="1544"/>
      <c r="AM386" s="1544"/>
      <c r="AN386" s="1544"/>
      <c r="AO386" s="1544"/>
      <c r="AP386" s="1544"/>
      <c r="AQ386" s="1544"/>
      <c r="AR386" s="1544"/>
    </row>
    <row r="387" spans="1:44" ht="15.75" thickBot="1">
      <c r="A387" s="1544"/>
      <c r="B387" s="1544"/>
      <c r="C387" s="1544"/>
      <c r="D387" s="1544"/>
      <c r="E387" s="1544"/>
      <c r="F387" s="1544"/>
      <c r="G387" s="1544"/>
      <c r="H387" s="1544"/>
      <c r="I387" s="1544"/>
      <c r="J387" s="1544"/>
      <c r="K387" s="1544"/>
      <c r="L387" s="1544"/>
      <c r="M387" s="1544"/>
      <c r="N387" s="1544"/>
      <c r="O387" s="1544"/>
      <c r="P387" s="1544"/>
      <c r="Q387" s="1544"/>
      <c r="R387" s="1544"/>
      <c r="S387" s="1544"/>
      <c r="T387" s="1544"/>
      <c r="U387" s="1544"/>
      <c r="V387" s="1544"/>
      <c r="W387" s="1544"/>
      <c r="X387" s="1544"/>
      <c r="Y387" s="1544"/>
      <c r="Z387" s="1544"/>
      <c r="AA387" s="1544"/>
      <c r="AB387" s="1544"/>
      <c r="AC387" s="1544"/>
      <c r="AD387" s="1544"/>
      <c r="AE387" s="1544"/>
      <c r="AF387" s="1544"/>
      <c r="AG387" s="1544"/>
      <c r="AH387" s="1544"/>
      <c r="AI387" s="1544"/>
      <c r="AJ387" s="1544"/>
      <c r="AK387" s="1544"/>
      <c r="AL387" s="1544"/>
      <c r="AM387" s="1544"/>
      <c r="AN387" s="1544"/>
      <c r="AO387" s="1544"/>
      <c r="AP387" s="1544"/>
      <c r="AQ387" s="1544"/>
      <c r="AR387" s="1544"/>
    </row>
    <row r="388" spans="1:44" ht="15.75" thickBot="1">
      <c r="A388" s="1544"/>
      <c r="B388" s="1544"/>
      <c r="C388" s="1544"/>
      <c r="D388" s="1544"/>
      <c r="E388" s="1544"/>
      <c r="F388" s="1544"/>
      <c r="G388" s="1544"/>
      <c r="H388" s="1544"/>
      <c r="I388" s="1544"/>
      <c r="J388" s="1544"/>
      <c r="K388" s="1544"/>
      <c r="L388" s="1544"/>
      <c r="M388" s="1544"/>
      <c r="N388" s="1544"/>
      <c r="O388" s="1544"/>
      <c r="P388" s="1544"/>
      <c r="Q388" s="1544"/>
      <c r="R388" s="1544"/>
      <c r="S388" s="1544"/>
      <c r="T388" s="1544"/>
      <c r="U388" s="1544"/>
      <c r="V388" s="1544"/>
      <c r="W388" s="1544"/>
      <c r="X388" s="1544"/>
      <c r="Y388" s="1544"/>
      <c r="Z388" s="1544"/>
      <c r="AA388" s="1544"/>
      <c r="AB388" s="1544"/>
      <c r="AC388" s="1544"/>
      <c r="AD388" s="1544"/>
      <c r="AE388" s="1544"/>
      <c r="AF388" s="1544"/>
      <c r="AG388" s="1544"/>
      <c r="AH388" s="1544"/>
      <c r="AI388" s="1544"/>
      <c r="AJ388" s="1544"/>
      <c r="AK388" s="1544"/>
      <c r="AL388" s="1544"/>
      <c r="AM388" s="1544"/>
      <c r="AN388" s="1544"/>
      <c r="AO388" s="1544"/>
      <c r="AP388" s="1544"/>
      <c r="AQ388" s="1544"/>
      <c r="AR388" s="1544"/>
    </row>
    <row r="389" spans="1:44" ht="15.75" thickBot="1">
      <c r="A389" s="1544"/>
      <c r="B389" s="1544"/>
      <c r="C389" s="1544"/>
      <c r="D389" s="1544"/>
      <c r="E389" s="1544"/>
      <c r="F389" s="1544"/>
      <c r="G389" s="1544"/>
      <c r="H389" s="1544"/>
      <c r="I389" s="1544"/>
      <c r="J389" s="1544"/>
      <c r="K389" s="1544"/>
      <c r="L389" s="1544"/>
      <c r="M389" s="1544"/>
      <c r="N389" s="1544"/>
      <c r="O389" s="1544"/>
      <c r="P389" s="1544"/>
      <c r="Q389" s="1544"/>
      <c r="R389" s="1544"/>
      <c r="S389" s="1544"/>
      <c r="T389" s="1544"/>
      <c r="U389" s="1544"/>
      <c r="V389" s="1544"/>
      <c r="W389" s="1544"/>
      <c r="X389" s="1544"/>
      <c r="Y389" s="1544"/>
      <c r="Z389" s="1544"/>
      <c r="AA389" s="1544"/>
      <c r="AB389" s="1544"/>
      <c r="AC389" s="1544"/>
      <c r="AD389" s="1544"/>
      <c r="AE389" s="1544"/>
      <c r="AF389" s="1544"/>
      <c r="AG389" s="1544"/>
      <c r="AH389" s="1544"/>
      <c r="AI389" s="1544"/>
      <c r="AJ389" s="1544"/>
      <c r="AK389" s="1544"/>
      <c r="AL389" s="1544"/>
      <c r="AM389" s="1544"/>
      <c r="AN389" s="1544"/>
      <c r="AO389" s="1544"/>
      <c r="AP389" s="1544"/>
      <c r="AQ389" s="1544"/>
      <c r="AR389" s="1544"/>
    </row>
    <row r="390" spans="1:44" ht="15.75" thickBot="1">
      <c r="A390" s="1544"/>
      <c r="B390" s="1544"/>
      <c r="C390" s="1544"/>
      <c r="D390" s="1544"/>
      <c r="E390" s="1544"/>
      <c r="F390" s="1544"/>
      <c r="G390" s="1544"/>
      <c r="H390" s="1544"/>
      <c r="I390" s="1544"/>
      <c r="J390" s="1544"/>
      <c r="K390" s="1544"/>
      <c r="L390" s="1544"/>
      <c r="M390" s="1544"/>
      <c r="N390" s="1544"/>
      <c r="O390" s="1544"/>
      <c r="P390" s="1544"/>
      <c r="Q390" s="1544"/>
      <c r="R390" s="1544"/>
      <c r="S390" s="1544"/>
      <c r="T390" s="1544"/>
      <c r="U390" s="1544"/>
      <c r="V390" s="1544"/>
      <c r="W390" s="1544"/>
      <c r="X390" s="1544"/>
      <c r="Y390" s="1544"/>
      <c r="Z390" s="1544"/>
      <c r="AA390" s="1544"/>
      <c r="AB390" s="1544"/>
      <c r="AC390" s="1544"/>
      <c r="AD390" s="1544"/>
      <c r="AE390" s="1544"/>
      <c r="AF390" s="1544"/>
      <c r="AG390" s="1544"/>
      <c r="AH390" s="1544"/>
      <c r="AI390" s="1544"/>
      <c r="AJ390" s="1544"/>
      <c r="AK390" s="1544"/>
      <c r="AL390" s="1544"/>
      <c r="AM390" s="1544"/>
      <c r="AN390" s="1544"/>
      <c r="AO390" s="1544"/>
      <c r="AP390" s="1544"/>
      <c r="AQ390" s="1544"/>
      <c r="AR390" s="1544"/>
    </row>
    <row r="391" spans="1:44" ht="15.75" thickBot="1">
      <c r="A391" s="1544"/>
      <c r="B391" s="1544"/>
      <c r="C391" s="1544"/>
      <c r="D391" s="1544"/>
      <c r="E391" s="1544"/>
      <c r="F391" s="1544"/>
      <c r="G391" s="1544"/>
      <c r="H391" s="1544"/>
      <c r="I391" s="1544"/>
      <c r="J391" s="1544"/>
      <c r="K391" s="1544"/>
      <c r="L391" s="1544"/>
      <c r="M391" s="1544"/>
      <c r="N391" s="1544"/>
      <c r="O391" s="1544"/>
      <c r="P391" s="1544"/>
      <c r="Q391" s="1544"/>
      <c r="R391" s="1544"/>
      <c r="S391" s="1544"/>
      <c r="T391" s="1544"/>
      <c r="U391" s="1544"/>
      <c r="V391" s="1544"/>
      <c r="W391" s="1544"/>
      <c r="X391" s="1544"/>
      <c r="Y391" s="1544"/>
      <c r="Z391" s="1544"/>
      <c r="AA391" s="1544"/>
      <c r="AB391" s="1544"/>
      <c r="AC391" s="1544"/>
      <c r="AD391" s="1544"/>
      <c r="AE391" s="1544"/>
      <c r="AF391" s="1544"/>
      <c r="AG391" s="1544"/>
      <c r="AH391" s="1544"/>
      <c r="AI391" s="1544"/>
      <c r="AJ391" s="1544"/>
      <c r="AK391" s="1544"/>
      <c r="AL391" s="1544"/>
      <c r="AM391" s="1544"/>
      <c r="AN391" s="1544"/>
      <c r="AO391" s="1544"/>
      <c r="AP391" s="1544"/>
      <c r="AQ391" s="1544"/>
      <c r="AR391" s="1544"/>
    </row>
    <row r="392" spans="1:44" ht="15.75" thickBot="1">
      <c r="A392" s="1544"/>
      <c r="B392" s="1544"/>
      <c r="C392" s="1544"/>
      <c r="D392" s="1544"/>
      <c r="E392" s="1544"/>
      <c r="F392" s="1544"/>
      <c r="G392" s="1544"/>
      <c r="H392" s="1544"/>
      <c r="I392" s="1544"/>
      <c r="J392" s="1544"/>
      <c r="K392" s="1544"/>
      <c r="L392" s="1544"/>
      <c r="M392" s="1544"/>
      <c r="N392" s="1544"/>
      <c r="O392" s="1544"/>
      <c r="P392" s="1544"/>
      <c r="Q392" s="1544"/>
      <c r="R392" s="1544"/>
      <c r="S392" s="1544"/>
      <c r="T392" s="1544"/>
      <c r="U392" s="1544"/>
      <c r="V392" s="1544"/>
      <c r="W392" s="1544"/>
      <c r="X392" s="1544"/>
      <c r="Y392" s="1544"/>
      <c r="Z392" s="1544"/>
      <c r="AA392" s="1544"/>
      <c r="AB392" s="1544"/>
      <c r="AC392" s="1544"/>
      <c r="AD392" s="1544"/>
      <c r="AE392" s="1544"/>
      <c r="AF392" s="1544"/>
      <c r="AG392" s="1544"/>
      <c r="AH392" s="1544"/>
      <c r="AI392" s="1544"/>
      <c r="AJ392" s="1544"/>
      <c r="AK392" s="1544"/>
      <c r="AL392" s="1544"/>
      <c r="AM392" s="1544"/>
      <c r="AN392" s="1544"/>
      <c r="AO392" s="1544"/>
      <c r="AP392" s="1544"/>
      <c r="AQ392" s="1544"/>
      <c r="AR392" s="1544"/>
    </row>
    <row r="393" spans="1:44" ht="15.75" thickBot="1">
      <c r="A393" s="1544"/>
      <c r="B393" s="1544"/>
      <c r="C393" s="1544"/>
      <c r="D393" s="1544"/>
      <c r="E393" s="1544"/>
      <c r="F393" s="1544"/>
      <c r="G393" s="1544"/>
      <c r="H393" s="1544"/>
      <c r="I393" s="1544"/>
      <c r="J393" s="1544"/>
      <c r="K393" s="1544"/>
      <c r="L393" s="1544"/>
      <c r="M393" s="1544"/>
      <c r="N393" s="1544"/>
      <c r="O393" s="1544"/>
      <c r="P393" s="1544"/>
      <c r="Q393" s="1544"/>
      <c r="R393" s="1544"/>
      <c r="S393" s="1544"/>
      <c r="T393" s="1544"/>
      <c r="U393" s="1544"/>
      <c r="V393" s="1544"/>
      <c r="W393" s="1544"/>
      <c r="X393" s="1544"/>
      <c r="Y393" s="1544"/>
      <c r="Z393" s="1544"/>
      <c r="AA393" s="1544"/>
      <c r="AB393" s="1544"/>
      <c r="AC393" s="1544"/>
      <c r="AD393" s="1544"/>
      <c r="AE393" s="1544"/>
      <c r="AF393" s="1544"/>
      <c r="AG393" s="1544"/>
      <c r="AH393" s="1544"/>
      <c r="AI393" s="1544"/>
      <c r="AJ393" s="1544"/>
      <c r="AK393" s="1544"/>
      <c r="AL393" s="1544"/>
      <c r="AM393" s="1544"/>
      <c r="AN393" s="1544"/>
      <c r="AO393" s="1544"/>
      <c r="AP393" s="1544"/>
      <c r="AQ393" s="1544"/>
      <c r="AR393" s="1544"/>
    </row>
    <row r="394" spans="1:44" ht="15.75" thickBot="1">
      <c r="A394" s="1544"/>
      <c r="B394" s="1544"/>
      <c r="C394" s="1544"/>
      <c r="D394" s="1544"/>
      <c r="E394" s="1544"/>
      <c r="F394" s="1544"/>
      <c r="G394" s="1544"/>
      <c r="H394" s="1544"/>
      <c r="I394" s="1544"/>
      <c r="J394" s="1544"/>
      <c r="K394" s="1544"/>
      <c r="L394" s="1544"/>
      <c r="M394" s="1544"/>
      <c r="N394" s="1544"/>
      <c r="O394" s="1544"/>
      <c r="P394" s="1544"/>
      <c r="Q394" s="1544"/>
      <c r="R394" s="1544"/>
      <c r="S394" s="1544"/>
      <c r="T394" s="1544"/>
      <c r="U394" s="1544"/>
      <c r="V394" s="1544"/>
      <c r="W394" s="1544"/>
      <c r="X394" s="1544"/>
      <c r="Y394" s="1544"/>
      <c r="Z394" s="1544"/>
      <c r="AA394" s="1544"/>
      <c r="AB394" s="1544"/>
      <c r="AC394" s="1544"/>
      <c r="AD394" s="1544"/>
      <c r="AE394" s="1544"/>
      <c r="AF394" s="1544"/>
      <c r="AG394" s="1544"/>
      <c r="AH394" s="1544"/>
      <c r="AI394" s="1544"/>
      <c r="AJ394" s="1544"/>
      <c r="AK394" s="1544"/>
      <c r="AL394" s="1544"/>
      <c r="AM394" s="1544"/>
      <c r="AN394" s="1544"/>
      <c r="AO394" s="1544"/>
      <c r="AP394" s="1544"/>
      <c r="AQ394" s="1544"/>
      <c r="AR394" s="1544"/>
    </row>
    <row r="395" spans="1:44" ht="15.75" thickBot="1">
      <c r="A395" s="1544"/>
      <c r="B395" s="1544"/>
      <c r="C395" s="1544"/>
      <c r="D395" s="1544"/>
      <c r="E395" s="1544"/>
      <c r="F395" s="1544"/>
      <c r="G395" s="1544"/>
      <c r="H395" s="1544"/>
      <c r="I395" s="1544"/>
      <c r="J395" s="1544"/>
      <c r="K395" s="1544"/>
      <c r="L395" s="1544"/>
      <c r="M395" s="1544"/>
      <c r="N395" s="1544"/>
      <c r="O395" s="1544"/>
      <c r="P395" s="1544"/>
      <c r="Q395" s="1544"/>
      <c r="R395" s="1544"/>
      <c r="S395" s="1544"/>
      <c r="T395" s="1544"/>
      <c r="U395" s="1544"/>
      <c r="V395" s="1544"/>
      <c r="W395" s="1544"/>
      <c r="X395" s="1544"/>
      <c r="Y395" s="1544"/>
      <c r="Z395" s="1544"/>
      <c r="AA395" s="1544"/>
      <c r="AB395" s="1544"/>
      <c r="AC395" s="1544"/>
      <c r="AD395" s="1544"/>
      <c r="AE395" s="1544"/>
      <c r="AF395" s="1544"/>
      <c r="AG395" s="1544"/>
      <c r="AH395" s="1544"/>
      <c r="AI395" s="1544"/>
      <c r="AJ395" s="1544"/>
      <c r="AK395" s="1544"/>
      <c r="AL395" s="1544"/>
      <c r="AM395" s="1544"/>
      <c r="AN395" s="1544"/>
      <c r="AO395" s="1544"/>
      <c r="AP395" s="1544"/>
      <c r="AQ395" s="1544"/>
      <c r="AR395" s="1544"/>
    </row>
    <row r="396" spans="1:44" ht="15.75" thickBot="1">
      <c r="A396" s="1544"/>
      <c r="B396" s="1544"/>
      <c r="C396" s="1544"/>
      <c r="D396" s="1544"/>
      <c r="E396" s="1544"/>
      <c r="F396" s="1544"/>
      <c r="G396" s="1544"/>
      <c r="H396" s="1544"/>
      <c r="I396" s="1544"/>
      <c r="J396" s="1544"/>
      <c r="K396" s="1544"/>
      <c r="L396" s="1544"/>
      <c r="M396" s="1544"/>
      <c r="N396" s="1544"/>
      <c r="O396" s="1544"/>
      <c r="P396" s="1544"/>
      <c r="Q396" s="1544"/>
      <c r="R396" s="1544"/>
      <c r="S396" s="1544"/>
      <c r="T396" s="1544"/>
      <c r="U396" s="1544"/>
      <c r="V396" s="1544"/>
      <c r="W396" s="1544"/>
      <c r="X396" s="1544"/>
      <c r="Y396" s="1544"/>
      <c r="Z396" s="1544"/>
      <c r="AA396" s="1544"/>
      <c r="AB396" s="1544"/>
      <c r="AC396" s="1544"/>
      <c r="AD396" s="1544"/>
      <c r="AE396" s="1544"/>
      <c r="AF396" s="1544"/>
      <c r="AG396" s="1544"/>
      <c r="AH396" s="1544"/>
      <c r="AI396" s="1544"/>
      <c r="AJ396" s="1544"/>
      <c r="AK396" s="1544"/>
      <c r="AL396" s="1544"/>
      <c r="AM396" s="1544"/>
      <c r="AN396" s="1544"/>
      <c r="AO396" s="1544"/>
      <c r="AP396" s="1544"/>
      <c r="AQ396" s="1544"/>
      <c r="AR396" s="1544"/>
    </row>
    <row r="397" spans="1:44" ht="15.75" thickBot="1">
      <c r="A397" s="1544"/>
      <c r="B397" s="1544"/>
      <c r="C397" s="1544"/>
      <c r="D397" s="1544"/>
      <c r="E397" s="1544"/>
      <c r="F397" s="1544"/>
      <c r="G397" s="1544"/>
      <c r="H397" s="1544"/>
      <c r="I397" s="1544"/>
      <c r="J397" s="1544"/>
      <c r="K397" s="1544"/>
      <c r="L397" s="1544"/>
      <c r="M397" s="1544"/>
      <c r="N397" s="1544"/>
      <c r="O397" s="1544"/>
      <c r="P397" s="1544"/>
      <c r="Q397" s="1544"/>
      <c r="R397" s="1544"/>
      <c r="S397" s="1544"/>
      <c r="T397" s="1544"/>
      <c r="U397" s="1544"/>
      <c r="V397" s="1544"/>
      <c r="W397" s="1544"/>
      <c r="X397" s="1544"/>
      <c r="Y397" s="1544"/>
      <c r="Z397" s="1544"/>
      <c r="AA397" s="1544"/>
      <c r="AB397" s="1544"/>
      <c r="AC397" s="1544"/>
      <c r="AD397" s="1544"/>
      <c r="AE397" s="1544"/>
      <c r="AF397" s="1544"/>
      <c r="AG397" s="1544"/>
      <c r="AH397" s="1544"/>
      <c r="AI397" s="1544"/>
      <c r="AJ397" s="1544"/>
      <c r="AK397" s="1544"/>
      <c r="AL397" s="1544"/>
      <c r="AM397" s="1544"/>
      <c r="AN397" s="1544"/>
      <c r="AO397" s="1544"/>
      <c r="AP397" s="1544"/>
      <c r="AQ397" s="1544"/>
      <c r="AR397" s="1544"/>
    </row>
    <row r="398" spans="1:44" ht="15.75" thickBot="1">
      <c r="A398" s="1544"/>
      <c r="B398" s="1544"/>
      <c r="C398" s="1544"/>
      <c r="D398" s="1544"/>
      <c r="E398" s="1544"/>
      <c r="F398" s="1544"/>
      <c r="G398" s="1544"/>
      <c r="H398" s="1544"/>
      <c r="I398" s="1544"/>
      <c r="J398" s="1544"/>
      <c r="K398" s="1544"/>
      <c r="L398" s="1544"/>
      <c r="M398" s="1544"/>
      <c r="N398" s="1544"/>
      <c r="O398" s="1544"/>
      <c r="P398" s="1544"/>
      <c r="Q398" s="1544"/>
      <c r="R398" s="1544"/>
      <c r="S398" s="1544"/>
      <c r="T398" s="1544"/>
      <c r="U398" s="1544"/>
      <c r="V398" s="1544"/>
      <c r="W398" s="1544"/>
      <c r="X398" s="1544"/>
      <c r="Y398" s="1544"/>
      <c r="Z398" s="1544"/>
      <c r="AA398" s="1544"/>
      <c r="AB398" s="1544"/>
      <c r="AC398" s="1544"/>
      <c r="AD398" s="1544"/>
      <c r="AE398" s="1544"/>
      <c r="AF398" s="1544"/>
      <c r="AG398" s="1544"/>
      <c r="AH398" s="1544"/>
      <c r="AI398" s="1544"/>
      <c r="AJ398" s="1544"/>
      <c r="AK398" s="1544"/>
      <c r="AL398" s="1544"/>
      <c r="AM398" s="1544"/>
      <c r="AN398" s="1544"/>
      <c r="AO398" s="1544"/>
      <c r="AP398" s="1544"/>
      <c r="AQ398" s="1544"/>
      <c r="AR398" s="1544"/>
    </row>
    <row r="399" spans="1:44" ht="15.75" thickBot="1">
      <c r="A399" s="1544"/>
      <c r="B399" s="1544"/>
      <c r="C399" s="1544"/>
      <c r="D399" s="1544"/>
      <c r="E399" s="1544"/>
      <c r="F399" s="1544"/>
      <c r="G399" s="1544"/>
      <c r="H399" s="1544"/>
      <c r="I399" s="1544"/>
      <c r="J399" s="1544"/>
      <c r="K399" s="1544"/>
      <c r="L399" s="1544"/>
      <c r="M399" s="1544"/>
      <c r="N399" s="1544"/>
      <c r="O399" s="1544"/>
      <c r="P399" s="1544"/>
      <c r="Q399" s="1544"/>
      <c r="R399" s="1544"/>
      <c r="S399" s="1544"/>
      <c r="T399" s="1544"/>
      <c r="U399" s="1544"/>
      <c r="V399" s="1544"/>
      <c r="W399" s="1544"/>
      <c r="X399" s="1544"/>
      <c r="Y399" s="1544"/>
      <c r="Z399" s="1544"/>
      <c r="AA399" s="1544"/>
      <c r="AB399" s="1544"/>
      <c r="AC399" s="1544"/>
      <c r="AD399" s="1544"/>
      <c r="AE399" s="1544"/>
      <c r="AF399" s="1544"/>
      <c r="AG399" s="1544"/>
      <c r="AH399" s="1544"/>
      <c r="AI399" s="1544"/>
      <c r="AJ399" s="1544"/>
      <c r="AK399" s="1544"/>
      <c r="AL399" s="1544"/>
      <c r="AM399" s="1544"/>
      <c r="AN399" s="1544"/>
      <c r="AO399" s="1544"/>
      <c r="AP399" s="1544"/>
      <c r="AQ399" s="1544"/>
      <c r="AR399" s="1544"/>
    </row>
    <row r="400" spans="1:44" ht="15.75" thickBot="1">
      <c r="A400" s="1544"/>
      <c r="B400" s="1544"/>
      <c r="C400" s="1544"/>
      <c r="D400" s="1544"/>
      <c r="E400" s="1544"/>
      <c r="F400" s="1544"/>
      <c r="G400" s="1544"/>
      <c r="H400" s="1544"/>
      <c r="I400" s="1544"/>
      <c r="J400" s="1544"/>
      <c r="K400" s="1544"/>
      <c r="L400" s="1544"/>
      <c r="M400" s="1544"/>
      <c r="N400" s="1544"/>
      <c r="O400" s="1544"/>
      <c r="P400" s="1544"/>
      <c r="Q400" s="1544"/>
      <c r="R400" s="1544"/>
      <c r="S400" s="1544"/>
      <c r="T400" s="1544"/>
      <c r="U400" s="1544"/>
      <c r="V400" s="1544"/>
      <c r="W400" s="1544"/>
      <c r="X400" s="1544"/>
      <c r="Y400" s="1544"/>
      <c r="Z400" s="1544"/>
      <c r="AA400" s="1544"/>
      <c r="AB400" s="1544"/>
      <c r="AC400" s="1544"/>
      <c r="AD400" s="1544"/>
      <c r="AE400" s="1544"/>
      <c r="AF400" s="1544"/>
      <c r="AG400" s="1544"/>
      <c r="AH400" s="1544"/>
      <c r="AI400" s="1544"/>
      <c r="AJ400" s="1544"/>
      <c r="AK400" s="1544"/>
      <c r="AL400" s="1544"/>
      <c r="AM400" s="1544"/>
      <c r="AN400" s="1544"/>
      <c r="AO400" s="1544"/>
      <c r="AP400" s="1544"/>
      <c r="AQ400" s="1544"/>
      <c r="AR400" s="1544"/>
    </row>
    <row r="401" spans="1:44" ht="15.75" thickBot="1">
      <c r="A401" s="1544"/>
      <c r="B401" s="1544"/>
      <c r="C401" s="1544"/>
      <c r="D401" s="1544"/>
      <c r="E401" s="1544"/>
      <c r="F401" s="1544"/>
      <c r="G401" s="1544"/>
      <c r="H401" s="1544"/>
      <c r="I401" s="1544"/>
      <c r="J401" s="1544"/>
      <c r="K401" s="1544"/>
      <c r="L401" s="1544"/>
      <c r="M401" s="1544"/>
      <c r="N401" s="1544"/>
      <c r="O401" s="1544"/>
      <c r="P401" s="1544"/>
      <c r="Q401" s="1544"/>
      <c r="R401" s="1544"/>
      <c r="S401" s="1544"/>
      <c r="T401" s="1544"/>
      <c r="U401" s="1544"/>
      <c r="V401" s="1544"/>
      <c r="W401" s="1544"/>
      <c r="X401" s="1544"/>
      <c r="Y401" s="1544"/>
      <c r="Z401" s="1544"/>
      <c r="AA401" s="1544"/>
      <c r="AB401" s="1544"/>
      <c r="AC401" s="1544"/>
      <c r="AD401" s="1544"/>
      <c r="AE401" s="1544"/>
      <c r="AF401" s="1544"/>
      <c r="AG401" s="1544"/>
      <c r="AH401" s="1544"/>
      <c r="AI401" s="1544"/>
      <c r="AJ401" s="1544"/>
      <c r="AK401" s="1544"/>
      <c r="AL401" s="1544"/>
      <c r="AM401" s="1544"/>
      <c r="AN401" s="1544"/>
      <c r="AO401" s="1544"/>
      <c r="AP401" s="1544"/>
      <c r="AQ401" s="1544"/>
      <c r="AR401" s="1544"/>
    </row>
    <row r="402" spans="1:44" ht="15.75" thickBot="1">
      <c r="A402" s="1544"/>
      <c r="B402" s="1544"/>
      <c r="C402" s="1544"/>
      <c r="D402" s="1544"/>
      <c r="E402" s="1544"/>
      <c r="F402" s="1544"/>
      <c r="G402" s="1544"/>
      <c r="H402" s="1544"/>
      <c r="I402" s="1544"/>
      <c r="J402" s="1544"/>
      <c r="K402" s="1544"/>
      <c r="L402" s="1544"/>
      <c r="M402" s="1544"/>
      <c r="N402" s="1544"/>
      <c r="O402" s="1544"/>
      <c r="P402" s="1544"/>
      <c r="Q402" s="1544"/>
      <c r="R402" s="1544"/>
      <c r="S402" s="1544"/>
      <c r="T402" s="1544"/>
      <c r="U402" s="1544"/>
      <c r="V402" s="1544"/>
      <c r="W402" s="1544"/>
      <c r="X402" s="1544"/>
      <c r="Y402" s="1544"/>
      <c r="Z402" s="1544"/>
      <c r="AA402" s="1544"/>
      <c r="AB402" s="1544"/>
      <c r="AC402" s="1544"/>
      <c r="AD402" s="1544"/>
      <c r="AE402" s="1544"/>
      <c r="AF402" s="1544"/>
      <c r="AG402" s="1544"/>
      <c r="AH402" s="1544"/>
      <c r="AI402" s="1544"/>
      <c r="AJ402" s="1544"/>
      <c r="AK402" s="1544"/>
      <c r="AL402" s="1544"/>
      <c r="AM402" s="1544"/>
      <c r="AN402" s="1544"/>
      <c r="AO402" s="1544"/>
      <c r="AP402" s="1544"/>
      <c r="AQ402" s="1544"/>
      <c r="AR402" s="1544"/>
    </row>
    <row r="403" spans="1:44" ht="15.75" thickBot="1">
      <c r="A403" s="1544"/>
      <c r="B403" s="1544"/>
      <c r="C403" s="1544"/>
      <c r="D403" s="1544"/>
      <c r="E403" s="1544"/>
      <c r="F403" s="1544"/>
      <c r="G403" s="1544"/>
      <c r="H403" s="1544"/>
      <c r="I403" s="1544"/>
      <c r="J403" s="1544"/>
      <c r="K403" s="1544"/>
      <c r="L403" s="1544"/>
      <c r="M403" s="1544"/>
      <c r="N403" s="1544"/>
      <c r="O403" s="1544"/>
      <c r="P403" s="1544"/>
      <c r="Q403" s="1544"/>
      <c r="R403" s="1544"/>
      <c r="S403" s="1544"/>
      <c r="T403" s="1544"/>
      <c r="U403" s="1544"/>
      <c r="V403" s="1544"/>
      <c r="W403" s="1544"/>
      <c r="X403" s="1544"/>
      <c r="Y403" s="1544"/>
      <c r="Z403" s="1544"/>
      <c r="AA403" s="1544"/>
      <c r="AB403" s="1544"/>
      <c r="AC403" s="1544"/>
      <c r="AD403" s="1544"/>
      <c r="AE403" s="1544"/>
      <c r="AF403" s="1544"/>
      <c r="AG403" s="1544"/>
      <c r="AH403" s="1544"/>
      <c r="AI403" s="1544"/>
      <c r="AJ403" s="1544"/>
      <c r="AK403" s="1544"/>
      <c r="AL403" s="1544"/>
      <c r="AM403" s="1544"/>
      <c r="AN403" s="1544"/>
      <c r="AO403" s="1544"/>
      <c r="AP403" s="1544"/>
      <c r="AQ403" s="1544"/>
      <c r="AR403" s="1544"/>
    </row>
    <row r="404" spans="1:44" ht="15.75" thickBot="1">
      <c r="A404" s="1544"/>
      <c r="B404" s="1544"/>
      <c r="C404" s="1544"/>
      <c r="D404" s="1544"/>
      <c r="E404" s="1544"/>
      <c r="F404" s="1544"/>
      <c r="G404" s="1544"/>
      <c r="H404" s="1544"/>
      <c r="I404" s="1544"/>
      <c r="J404" s="1544"/>
      <c r="K404" s="1544"/>
      <c r="L404" s="1544"/>
      <c r="M404" s="1544"/>
      <c r="N404" s="1544"/>
      <c r="O404" s="1544"/>
      <c r="P404" s="1544"/>
      <c r="Q404" s="1544"/>
      <c r="R404" s="1544"/>
      <c r="S404" s="1544"/>
      <c r="T404" s="1544"/>
      <c r="U404" s="1544"/>
      <c r="V404" s="1544"/>
      <c r="W404" s="1544"/>
      <c r="X404" s="1544"/>
      <c r="Y404" s="1544"/>
      <c r="Z404" s="1544"/>
      <c r="AA404" s="1544"/>
      <c r="AB404" s="1544"/>
      <c r="AC404" s="1544"/>
      <c r="AD404" s="1544"/>
      <c r="AE404" s="1544"/>
      <c r="AF404" s="1544"/>
      <c r="AG404" s="1544"/>
      <c r="AH404" s="1544"/>
      <c r="AI404" s="1544"/>
      <c r="AJ404" s="1544"/>
      <c r="AK404" s="1544"/>
      <c r="AL404" s="1544"/>
      <c r="AM404" s="1544"/>
      <c r="AN404" s="1544"/>
      <c r="AO404" s="1544"/>
      <c r="AP404" s="1544"/>
      <c r="AQ404" s="1544"/>
      <c r="AR404" s="1544"/>
    </row>
    <row r="405" spans="1:44" ht="15.75" thickBot="1">
      <c r="A405" s="1544"/>
      <c r="B405" s="1544"/>
      <c r="C405" s="1544"/>
      <c r="D405" s="1544"/>
      <c r="E405" s="1544"/>
      <c r="F405" s="1544"/>
      <c r="G405" s="1544"/>
      <c r="H405" s="1544"/>
      <c r="I405" s="1544"/>
      <c r="J405" s="1544"/>
      <c r="K405" s="1544"/>
      <c r="L405" s="1544"/>
      <c r="M405" s="1544"/>
      <c r="N405" s="1544"/>
      <c r="O405" s="1544"/>
      <c r="P405" s="1544"/>
      <c r="Q405" s="1544"/>
      <c r="R405" s="1544"/>
      <c r="S405" s="1544"/>
      <c r="T405" s="1544"/>
      <c r="U405" s="1544"/>
      <c r="V405" s="1544"/>
      <c r="W405" s="1544"/>
      <c r="X405" s="1544"/>
      <c r="Y405" s="1544"/>
      <c r="Z405" s="1544"/>
      <c r="AA405" s="1544"/>
      <c r="AB405" s="1544"/>
      <c r="AC405" s="1544"/>
      <c r="AD405" s="1544"/>
      <c r="AE405" s="1544"/>
      <c r="AF405" s="1544"/>
      <c r="AG405" s="1544"/>
      <c r="AH405" s="1544"/>
      <c r="AI405" s="1544"/>
      <c r="AJ405" s="1544"/>
      <c r="AK405" s="1544"/>
      <c r="AL405" s="1544"/>
      <c r="AM405" s="1544"/>
      <c r="AN405" s="1544"/>
      <c r="AO405" s="1544"/>
      <c r="AP405" s="1544"/>
      <c r="AQ405" s="1544"/>
      <c r="AR405" s="1544"/>
    </row>
    <row r="406" spans="1:44" ht="15.75" thickBot="1">
      <c r="A406" s="1544"/>
      <c r="B406" s="1544"/>
      <c r="C406" s="1544"/>
      <c r="D406" s="1544"/>
      <c r="E406" s="1544"/>
      <c r="F406" s="1544"/>
      <c r="G406" s="1544"/>
      <c r="H406" s="1544"/>
      <c r="I406" s="1544"/>
      <c r="J406" s="1544"/>
      <c r="K406" s="1544"/>
      <c r="L406" s="1544"/>
      <c r="M406" s="1544"/>
      <c r="N406" s="1544"/>
      <c r="O406" s="1544"/>
      <c r="P406" s="1544"/>
      <c r="Q406" s="1544"/>
      <c r="R406" s="1544"/>
      <c r="S406" s="1544"/>
      <c r="T406" s="1544"/>
      <c r="U406" s="1544"/>
      <c r="V406" s="1544"/>
      <c r="W406" s="1544"/>
      <c r="X406" s="1544"/>
      <c r="Y406" s="1544"/>
      <c r="Z406" s="1544"/>
      <c r="AA406" s="1544"/>
      <c r="AB406" s="1544"/>
      <c r="AC406" s="1544"/>
      <c r="AD406" s="1544"/>
      <c r="AE406" s="1544"/>
      <c r="AF406" s="1544"/>
      <c r="AG406" s="1544"/>
      <c r="AH406" s="1544"/>
      <c r="AI406" s="1544"/>
      <c r="AJ406" s="1544"/>
      <c r="AK406" s="1544"/>
      <c r="AL406" s="1544"/>
      <c r="AM406" s="1544"/>
      <c r="AN406" s="1544"/>
      <c r="AO406" s="1544"/>
      <c r="AP406" s="1544"/>
      <c r="AQ406" s="1544"/>
      <c r="AR406" s="1544"/>
    </row>
    <row r="407" spans="1:44" ht="15.75" thickBot="1">
      <c r="A407" s="1544"/>
      <c r="B407" s="1544"/>
      <c r="C407" s="1544"/>
      <c r="D407" s="1544"/>
      <c r="E407" s="1544"/>
      <c r="F407" s="1544"/>
      <c r="G407" s="1544"/>
      <c r="H407" s="1544"/>
      <c r="I407" s="1544"/>
      <c r="J407" s="1544"/>
      <c r="K407" s="1544"/>
      <c r="L407" s="1544"/>
      <c r="M407" s="1544"/>
      <c r="N407" s="1544"/>
      <c r="O407" s="1544"/>
      <c r="P407" s="1544"/>
      <c r="Q407" s="1544"/>
      <c r="R407" s="1544"/>
      <c r="S407" s="1544"/>
      <c r="T407" s="1544"/>
      <c r="U407" s="1544"/>
      <c r="V407" s="1544"/>
      <c r="W407" s="1544"/>
      <c r="X407" s="1544"/>
      <c r="Y407" s="1544"/>
      <c r="Z407" s="1544"/>
      <c r="AA407" s="1544"/>
      <c r="AB407" s="1544"/>
      <c r="AC407" s="1544"/>
      <c r="AD407" s="1544"/>
      <c r="AE407" s="1544"/>
      <c r="AF407" s="1544"/>
      <c r="AG407" s="1544"/>
      <c r="AH407" s="1544"/>
      <c r="AI407" s="1544"/>
      <c r="AJ407" s="1544"/>
      <c r="AK407" s="1544"/>
      <c r="AL407" s="1544"/>
      <c r="AM407" s="1544"/>
      <c r="AN407" s="1544"/>
      <c r="AO407" s="1544"/>
      <c r="AP407" s="1544"/>
      <c r="AQ407" s="1544"/>
      <c r="AR407" s="1544"/>
    </row>
    <row r="408" spans="1:44" ht="15.75" thickBot="1">
      <c r="A408" s="1544"/>
      <c r="B408" s="1544"/>
      <c r="C408" s="1544"/>
      <c r="D408" s="1544"/>
      <c r="E408" s="1544"/>
      <c r="F408" s="1544"/>
      <c r="G408" s="1544"/>
      <c r="H408" s="1544"/>
      <c r="I408" s="1544"/>
      <c r="J408" s="1544"/>
      <c r="K408" s="1544"/>
      <c r="L408" s="1544"/>
      <c r="M408" s="1544"/>
      <c r="N408" s="1544"/>
      <c r="O408" s="1544"/>
      <c r="P408" s="1544"/>
      <c r="Q408" s="1544"/>
      <c r="R408" s="1544"/>
      <c r="S408" s="1544"/>
      <c r="T408" s="1544"/>
      <c r="U408" s="1544"/>
      <c r="V408" s="1544"/>
      <c r="W408" s="1544"/>
      <c r="X408" s="1544"/>
      <c r="Y408" s="1544"/>
      <c r="Z408" s="1544"/>
      <c r="AA408" s="1544"/>
      <c r="AB408" s="1544"/>
      <c r="AC408" s="1544"/>
      <c r="AD408" s="1544"/>
      <c r="AE408" s="1544"/>
      <c r="AF408" s="1544"/>
      <c r="AG408" s="1544"/>
      <c r="AH408" s="1544"/>
      <c r="AI408" s="1544"/>
      <c r="AJ408" s="1544"/>
      <c r="AK408" s="1544"/>
      <c r="AL408" s="1544"/>
      <c r="AM408" s="1544"/>
      <c r="AN408" s="1544"/>
      <c r="AO408" s="1544"/>
      <c r="AP408" s="1544"/>
      <c r="AQ408" s="1544"/>
      <c r="AR408" s="1544"/>
    </row>
    <row r="409" spans="1:44" ht="15.75" thickBot="1">
      <c r="A409" s="1544"/>
      <c r="B409" s="1544"/>
      <c r="C409" s="1544"/>
      <c r="D409" s="1544"/>
      <c r="E409" s="1544"/>
      <c r="F409" s="1544"/>
      <c r="G409" s="1544"/>
      <c r="H409" s="1544"/>
      <c r="I409" s="1544"/>
      <c r="J409" s="1544"/>
      <c r="K409" s="1544"/>
      <c r="L409" s="1544"/>
      <c r="M409" s="1544"/>
      <c r="N409" s="1544"/>
      <c r="O409" s="1544"/>
      <c r="P409" s="1544"/>
      <c r="Q409" s="1544"/>
      <c r="R409" s="1544"/>
      <c r="S409" s="1544"/>
      <c r="T409" s="1544"/>
      <c r="U409" s="1544"/>
      <c r="V409" s="1544"/>
      <c r="W409" s="1544"/>
      <c r="X409" s="1544"/>
      <c r="Y409" s="1544"/>
      <c r="Z409" s="1544"/>
      <c r="AA409" s="1544"/>
      <c r="AB409" s="1544"/>
      <c r="AC409" s="1544"/>
      <c r="AD409" s="1544"/>
      <c r="AE409" s="1544"/>
      <c r="AF409" s="1544"/>
      <c r="AG409" s="1544"/>
      <c r="AH409" s="1544"/>
      <c r="AI409" s="1544"/>
      <c r="AJ409" s="1544"/>
      <c r="AK409" s="1544"/>
      <c r="AL409" s="1544"/>
      <c r="AM409" s="1544"/>
      <c r="AN409" s="1544"/>
      <c r="AO409" s="1544"/>
      <c r="AP409" s="1544"/>
      <c r="AQ409" s="1544"/>
      <c r="AR409" s="1544"/>
    </row>
    <row r="410" spans="1:44" ht="15.75" thickBot="1">
      <c r="A410" s="1544"/>
      <c r="B410" s="1544"/>
      <c r="C410" s="1544"/>
      <c r="D410" s="1544"/>
      <c r="E410" s="1544"/>
      <c r="F410" s="1544"/>
      <c r="G410" s="1544"/>
      <c r="H410" s="1544"/>
      <c r="I410" s="1544"/>
      <c r="J410" s="1544"/>
      <c r="K410" s="1544"/>
      <c r="L410" s="1544"/>
      <c r="M410" s="1544"/>
      <c r="N410" s="1544"/>
      <c r="O410" s="1544"/>
      <c r="P410" s="1544"/>
      <c r="Q410" s="1544"/>
      <c r="R410" s="1544"/>
      <c r="S410" s="1544"/>
      <c r="T410" s="1544"/>
      <c r="U410" s="1544"/>
      <c r="V410" s="1544"/>
      <c r="W410" s="1544"/>
      <c r="X410" s="1544"/>
      <c r="Y410" s="1544"/>
      <c r="Z410" s="1544"/>
      <c r="AA410" s="1544"/>
      <c r="AB410" s="1544"/>
      <c r="AC410" s="1544"/>
      <c r="AD410" s="1544"/>
      <c r="AE410" s="1544"/>
      <c r="AF410" s="1544"/>
      <c r="AG410" s="1544"/>
      <c r="AH410" s="1544"/>
      <c r="AI410" s="1544"/>
      <c r="AJ410" s="1544"/>
      <c r="AK410" s="1544"/>
      <c r="AL410" s="1544"/>
      <c r="AM410" s="1544"/>
      <c r="AN410" s="1544"/>
      <c r="AO410" s="1544"/>
      <c r="AP410" s="1544"/>
      <c r="AQ410" s="1544"/>
      <c r="AR410" s="1544"/>
    </row>
    <row r="411" spans="1:44" ht="15.75" thickBot="1">
      <c r="A411" s="1544"/>
      <c r="B411" s="1544"/>
      <c r="C411" s="1544"/>
      <c r="D411" s="1544"/>
      <c r="E411" s="1544"/>
      <c r="F411" s="1544"/>
      <c r="G411" s="1544"/>
      <c r="H411" s="1544"/>
      <c r="I411" s="1544"/>
      <c r="J411" s="1544"/>
      <c r="K411" s="1544"/>
      <c r="L411" s="1544"/>
      <c r="M411" s="1544"/>
      <c r="N411" s="1544"/>
      <c r="O411" s="1544"/>
      <c r="P411" s="1544"/>
      <c r="Q411" s="1544"/>
      <c r="R411" s="1544"/>
      <c r="S411" s="1544"/>
      <c r="T411" s="1544"/>
      <c r="U411" s="1544"/>
      <c r="V411" s="1544"/>
      <c r="W411" s="1544"/>
      <c r="X411" s="1544"/>
      <c r="Y411" s="1544"/>
      <c r="Z411" s="1544"/>
      <c r="AA411" s="1544"/>
      <c r="AB411" s="1544"/>
      <c r="AC411" s="1544"/>
      <c r="AD411" s="1544"/>
      <c r="AE411" s="1544"/>
      <c r="AF411" s="1544"/>
      <c r="AG411" s="1544"/>
      <c r="AH411" s="1544"/>
      <c r="AI411" s="1544"/>
      <c r="AJ411" s="1544"/>
      <c r="AK411" s="1544"/>
      <c r="AL411" s="1544"/>
      <c r="AM411" s="1544"/>
      <c r="AN411" s="1544"/>
      <c r="AO411" s="1544"/>
      <c r="AP411" s="1544"/>
      <c r="AQ411" s="1544"/>
      <c r="AR411" s="1544"/>
    </row>
    <row r="412" spans="1:44" ht="15.75" thickBot="1">
      <c r="A412" s="1544"/>
      <c r="B412" s="1544"/>
      <c r="C412" s="1544"/>
      <c r="D412" s="1544"/>
      <c r="E412" s="1544"/>
      <c r="F412" s="1544"/>
      <c r="G412" s="1544"/>
      <c r="H412" s="1544"/>
      <c r="I412" s="1544"/>
      <c r="J412" s="1544"/>
      <c r="K412" s="1544"/>
      <c r="L412" s="1544"/>
      <c r="M412" s="1544"/>
      <c r="N412" s="1544"/>
      <c r="O412" s="1544"/>
      <c r="P412" s="1544"/>
      <c r="Q412" s="1544"/>
      <c r="R412" s="1544"/>
      <c r="S412" s="1544"/>
      <c r="T412" s="1544"/>
      <c r="U412" s="1544"/>
      <c r="V412" s="1544"/>
      <c r="W412" s="1544"/>
      <c r="X412" s="1544"/>
      <c r="Y412" s="1544"/>
      <c r="Z412" s="1544"/>
      <c r="AA412" s="1544"/>
      <c r="AB412" s="1544"/>
      <c r="AC412" s="1544"/>
      <c r="AD412" s="1544"/>
      <c r="AE412" s="1544"/>
      <c r="AF412" s="1544"/>
      <c r="AG412" s="1544"/>
      <c r="AH412" s="1544"/>
      <c r="AI412" s="1544"/>
      <c r="AJ412" s="1544"/>
      <c r="AK412" s="1544"/>
      <c r="AL412" s="1544"/>
      <c r="AM412" s="1544"/>
      <c r="AN412" s="1544"/>
      <c r="AO412" s="1544"/>
      <c r="AP412" s="1544"/>
      <c r="AQ412" s="1544"/>
      <c r="AR412" s="1544"/>
    </row>
    <row r="413" spans="1:44" ht="15.75" thickBot="1">
      <c r="A413" s="1544"/>
      <c r="B413" s="1544"/>
      <c r="C413" s="1544"/>
      <c r="D413" s="1544"/>
      <c r="E413" s="1544"/>
      <c r="F413" s="1544"/>
      <c r="G413" s="1544"/>
      <c r="H413" s="1544"/>
      <c r="I413" s="1544"/>
      <c r="J413" s="1544"/>
      <c r="K413" s="1544"/>
      <c r="L413" s="1544"/>
      <c r="M413" s="1544"/>
      <c r="N413" s="1544"/>
      <c r="O413" s="1544"/>
      <c r="P413" s="1544"/>
      <c r="Q413" s="1544"/>
      <c r="R413" s="1544"/>
      <c r="S413" s="1544"/>
      <c r="T413" s="1544"/>
      <c r="U413" s="1544"/>
      <c r="V413" s="1544"/>
      <c r="W413" s="1544"/>
      <c r="X413" s="1544"/>
      <c r="Y413" s="1544"/>
      <c r="Z413" s="1544"/>
      <c r="AA413" s="1544"/>
      <c r="AB413" s="1544"/>
      <c r="AC413" s="1544"/>
      <c r="AD413" s="1544"/>
      <c r="AE413" s="1544"/>
      <c r="AF413" s="1544"/>
      <c r="AG413" s="1544"/>
      <c r="AH413" s="1544"/>
      <c r="AI413" s="1544"/>
      <c r="AJ413" s="1544"/>
      <c r="AK413" s="1544"/>
      <c r="AL413" s="1544"/>
      <c r="AM413" s="1544"/>
      <c r="AN413" s="1544"/>
      <c r="AO413" s="1544"/>
      <c r="AP413" s="1544"/>
      <c r="AQ413" s="1544"/>
      <c r="AR413" s="1544"/>
    </row>
    <row r="414" spans="1:44" ht="15.75" thickBot="1">
      <c r="A414" s="1544"/>
      <c r="B414" s="1544"/>
      <c r="C414" s="1544"/>
      <c r="D414" s="1544"/>
      <c r="E414" s="1544"/>
      <c r="F414" s="1544"/>
      <c r="G414" s="1544"/>
      <c r="H414" s="1544"/>
      <c r="I414" s="1544"/>
      <c r="J414" s="1544"/>
      <c r="K414" s="1544"/>
      <c r="L414" s="1544"/>
      <c r="M414" s="1544"/>
      <c r="N414" s="1544"/>
      <c r="O414" s="1544"/>
      <c r="P414" s="1544"/>
      <c r="Q414" s="1544"/>
      <c r="R414" s="1544"/>
      <c r="S414" s="1544"/>
      <c r="T414" s="1544"/>
      <c r="U414" s="1544"/>
      <c r="V414" s="1544"/>
      <c r="W414" s="1544"/>
      <c r="X414" s="1544"/>
      <c r="Y414" s="1544"/>
      <c r="Z414" s="1544"/>
      <c r="AA414" s="1544"/>
      <c r="AB414" s="1544"/>
      <c r="AC414" s="1544"/>
      <c r="AD414" s="1544"/>
      <c r="AE414" s="1544"/>
      <c r="AF414" s="1544"/>
      <c r="AG414" s="1544"/>
      <c r="AH414" s="1544"/>
      <c r="AI414" s="1544"/>
      <c r="AJ414" s="1544"/>
      <c r="AK414" s="1544"/>
      <c r="AL414" s="1544"/>
      <c r="AM414" s="1544"/>
      <c r="AN414" s="1544"/>
      <c r="AO414" s="1544"/>
      <c r="AP414" s="1544"/>
      <c r="AQ414" s="1544"/>
      <c r="AR414" s="1544"/>
    </row>
    <row r="415" spans="1:44" ht="15.75" thickBot="1">
      <c r="A415" s="1544"/>
      <c r="B415" s="1544"/>
      <c r="C415" s="1544"/>
      <c r="D415" s="1544"/>
      <c r="E415" s="1544"/>
      <c r="F415" s="1544"/>
      <c r="G415" s="1544"/>
      <c r="H415" s="1544"/>
      <c r="I415" s="1544"/>
      <c r="J415" s="1544"/>
      <c r="K415" s="1544"/>
      <c r="L415" s="1544"/>
      <c r="M415" s="1544"/>
      <c r="N415" s="1544"/>
      <c r="O415" s="1544"/>
      <c r="P415" s="1544"/>
      <c r="Q415" s="1544"/>
      <c r="R415" s="1544"/>
      <c r="S415" s="1544"/>
      <c r="T415" s="1544"/>
      <c r="U415" s="1544"/>
      <c r="V415" s="1544"/>
      <c r="W415" s="1544"/>
      <c r="X415" s="1544"/>
      <c r="Y415" s="1544"/>
      <c r="Z415" s="1544"/>
      <c r="AA415" s="1544"/>
      <c r="AB415" s="1544"/>
      <c r="AC415" s="1544"/>
      <c r="AD415" s="1544"/>
      <c r="AE415" s="1544"/>
      <c r="AF415" s="1544"/>
      <c r="AG415" s="1544"/>
      <c r="AH415" s="1544"/>
      <c r="AI415" s="1544"/>
      <c r="AJ415" s="1544"/>
      <c r="AK415" s="1544"/>
      <c r="AL415" s="1544"/>
      <c r="AM415" s="1544"/>
      <c r="AN415" s="1544"/>
      <c r="AO415" s="1544"/>
      <c r="AP415" s="1544"/>
      <c r="AQ415" s="1544"/>
      <c r="AR415" s="1544"/>
    </row>
    <row r="416" spans="1:44" ht="15.75" thickBot="1">
      <c r="A416" s="1544"/>
      <c r="B416" s="1544"/>
      <c r="C416" s="1544"/>
      <c r="D416" s="1544"/>
      <c r="E416" s="1544"/>
      <c r="F416" s="1544"/>
      <c r="G416" s="1544"/>
      <c r="H416" s="1544"/>
      <c r="I416" s="1544"/>
      <c r="J416" s="1544"/>
      <c r="K416" s="1544"/>
      <c r="L416" s="1544"/>
      <c r="M416" s="1544"/>
      <c r="N416" s="1544"/>
      <c r="O416" s="1544"/>
      <c r="P416" s="1544"/>
      <c r="Q416" s="1544"/>
      <c r="R416" s="1544"/>
      <c r="S416" s="1544"/>
      <c r="T416" s="1544"/>
      <c r="U416" s="1544"/>
      <c r="V416" s="1544"/>
      <c r="W416" s="1544"/>
      <c r="X416" s="1544"/>
      <c r="Y416" s="1544"/>
      <c r="Z416" s="1544"/>
      <c r="AA416" s="1544"/>
      <c r="AB416" s="1544"/>
      <c r="AC416" s="1544"/>
      <c r="AD416" s="1544"/>
      <c r="AE416" s="1544"/>
      <c r="AF416" s="1544"/>
      <c r="AG416" s="1544"/>
      <c r="AH416" s="1544"/>
      <c r="AI416" s="1544"/>
      <c r="AJ416" s="1544"/>
      <c r="AK416" s="1544"/>
      <c r="AL416" s="1544"/>
      <c r="AM416" s="1544"/>
      <c r="AN416" s="1544"/>
      <c r="AO416" s="1544"/>
      <c r="AP416" s="1544"/>
      <c r="AQ416" s="1544"/>
      <c r="AR416" s="1544"/>
    </row>
    <row r="417" spans="1:44" ht="15.75" thickBot="1">
      <c r="A417" s="1544"/>
      <c r="B417" s="1544"/>
      <c r="C417" s="1544"/>
      <c r="D417" s="1544"/>
      <c r="E417" s="1544"/>
      <c r="F417" s="1544"/>
      <c r="G417" s="1544"/>
      <c r="H417" s="1544"/>
      <c r="I417" s="1544"/>
      <c r="J417" s="1544"/>
      <c r="K417" s="1544"/>
      <c r="L417" s="1544"/>
      <c r="M417" s="1544"/>
      <c r="N417" s="1544"/>
      <c r="O417" s="1544"/>
      <c r="P417" s="1544"/>
      <c r="Q417" s="1544"/>
      <c r="R417" s="1544"/>
      <c r="S417" s="1544"/>
      <c r="T417" s="1544"/>
      <c r="U417" s="1544"/>
      <c r="V417" s="1544"/>
      <c r="W417" s="1544"/>
      <c r="X417" s="1544"/>
      <c r="Y417" s="1544"/>
      <c r="Z417" s="1544"/>
      <c r="AA417" s="1544"/>
      <c r="AB417" s="1544"/>
      <c r="AC417" s="1544"/>
      <c r="AD417" s="1544"/>
      <c r="AE417" s="1544"/>
      <c r="AF417" s="1544"/>
      <c r="AG417" s="1544"/>
      <c r="AH417" s="1544"/>
      <c r="AI417" s="1544"/>
      <c r="AJ417" s="1544"/>
      <c r="AK417" s="1544"/>
      <c r="AL417" s="1544"/>
      <c r="AM417" s="1544"/>
      <c r="AN417" s="1544"/>
      <c r="AO417" s="1544"/>
      <c r="AP417" s="1544"/>
      <c r="AQ417" s="1544"/>
      <c r="AR417" s="1544"/>
    </row>
    <row r="418" spans="1:44" ht="15.75" thickBot="1">
      <c r="A418" s="1544"/>
      <c r="B418" s="1544"/>
      <c r="C418" s="1544"/>
      <c r="D418" s="1544"/>
      <c r="E418" s="1544"/>
      <c r="F418" s="1544"/>
      <c r="G418" s="1544"/>
      <c r="H418" s="1544"/>
      <c r="I418" s="1544"/>
      <c r="J418" s="1544"/>
      <c r="K418" s="1544"/>
      <c r="L418" s="1544"/>
      <c r="M418" s="1544"/>
      <c r="N418" s="1544"/>
      <c r="O418" s="1544"/>
      <c r="P418" s="1544"/>
      <c r="Q418" s="1544"/>
      <c r="R418" s="1544"/>
      <c r="S418" s="1544"/>
      <c r="T418" s="1544"/>
      <c r="U418" s="1544"/>
      <c r="V418" s="1544"/>
      <c r="W418" s="1544"/>
      <c r="X418" s="1544"/>
      <c r="Y418" s="1544"/>
      <c r="Z418" s="1544"/>
      <c r="AA418" s="1544"/>
      <c r="AB418" s="1544"/>
      <c r="AC418" s="1544"/>
      <c r="AD418" s="1544"/>
      <c r="AE418" s="1544"/>
      <c r="AF418" s="1544"/>
      <c r="AG418" s="1544"/>
      <c r="AH418" s="1544"/>
      <c r="AI418" s="1544"/>
      <c r="AJ418" s="1544"/>
      <c r="AK418" s="1544"/>
      <c r="AL418" s="1544"/>
      <c r="AM418" s="1544"/>
      <c r="AN418" s="1544"/>
      <c r="AO418" s="1544"/>
      <c r="AP418" s="1544"/>
      <c r="AQ418" s="1544"/>
      <c r="AR418" s="1544"/>
    </row>
    <row r="419" spans="1:44" ht="15.75" thickBot="1">
      <c r="A419" s="1544"/>
      <c r="B419" s="1544"/>
      <c r="C419" s="1544"/>
      <c r="D419" s="1544"/>
      <c r="E419" s="1544"/>
      <c r="F419" s="1544"/>
      <c r="G419" s="1544"/>
      <c r="H419" s="1544"/>
      <c r="I419" s="1544"/>
      <c r="J419" s="1544"/>
      <c r="K419" s="1544"/>
      <c r="L419" s="1544"/>
      <c r="M419" s="1544"/>
      <c r="N419" s="1544"/>
      <c r="O419" s="1544"/>
      <c r="P419" s="1544"/>
      <c r="Q419" s="1544"/>
      <c r="R419" s="1544"/>
      <c r="S419" s="1544"/>
      <c r="T419" s="1544"/>
      <c r="U419" s="1544"/>
      <c r="V419" s="1544"/>
      <c r="W419" s="1544"/>
      <c r="X419" s="1544"/>
      <c r="Y419" s="1544"/>
      <c r="Z419" s="1544"/>
      <c r="AA419" s="1544"/>
      <c r="AB419" s="1544"/>
      <c r="AC419" s="1544"/>
      <c r="AD419" s="1544"/>
      <c r="AE419" s="1544"/>
      <c r="AF419" s="1544"/>
      <c r="AG419" s="1544"/>
      <c r="AH419" s="1544"/>
      <c r="AI419" s="1544"/>
      <c r="AJ419" s="1544"/>
      <c r="AK419" s="1544"/>
      <c r="AL419" s="1544"/>
      <c r="AM419" s="1544"/>
      <c r="AN419" s="1544"/>
      <c r="AO419" s="1544"/>
      <c r="AP419" s="1544"/>
      <c r="AQ419" s="1544"/>
      <c r="AR419" s="1544"/>
    </row>
    <row r="420" spans="1:44" ht="15.75" thickBot="1">
      <c r="A420" s="1544"/>
      <c r="B420" s="1544"/>
      <c r="C420" s="1544"/>
      <c r="D420" s="1544"/>
      <c r="E420" s="1544"/>
      <c r="F420" s="1544"/>
      <c r="G420" s="1544"/>
      <c r="H420" s="1544"/>
      <c r="I420" s="1544"/>
      <c r="J420" s="1544"/>
      <c r="K420" s="1544"/>
      <c r="L420" s="1544"/>
      <c r="M420" s="1544"/>
      <c r="N420" s="1544"/>
      <c r="O420" s="1544"/>
      <c r="P420" s="1544"/>
      <c r="Q420" s="1544"/>
      <c r="R420" s="1544"/>
      <c r="S420" s="1544"/>
      <c r="T420" s="1544"/>
      <c r="U420" s="1544"/>
      <c r="V420" s="1544"/>
      <c r="W420" s="1544"/>
      <c r="X420" s="1544"/>
      <c r="Y420" s="1544"/>
      <c r="Z420" s="1544"/>
      <c r="AA420" s="1544"/>
      <c r="AB420" s="1544"/>
      <c r="AC420" s="1544"/>
      <c r="AD420" s="1544"/>
      <c r="AE420" s="1544"/>
      <c r="AF420" s="1544"/>
      <c r="AG420" s="1544"/>
      <c r="AH420" s="1544"/>
      <c r="AI420" s="1544"/>
      <c r="AJ420" s="1544"/>
      <c r="AK420" s="1544"/>
      <c r="AL420" s="1544"/>
      <c r="AM420" s="1544"/>
      <c r="AN420" s="1544"/>
      <c r="AO420" s="1544"/>
      <c r="AP420" s="1544"/>
      <c r="AQ420" s="1544"/>
      <c r="AR420" s="1544"/>
    </row>
    <row r="421" spans="1:44" ht="15.75" thickBot="1">
      <c r="A421" s="1544"/>
      <c r="B421" s="1544"/>
      <c r="C421" s="1544"/>
      <c r="D421" s="1544"/>
      <c r="E421" s="1544"/>
      <c r="F421" s="1544"/>
      <c r="G421" s="1544"/>
      <c r="H421" s="1544"/>
      <c r="I421" s="1544"/>
      <c r="J421" s="1544"/>
      <c r="K421" s="1544"/>
      <c r="L421" s="1544"/>
      <c r="M421" s="1544"/>
      <c r="N421" s="1544"/>
      <c r="O421" s="1544"/>
      <c r="P421" s="1544"/>
      <c r="Q421" s="1544"/>
      <c r="R421" s="1544"/>
      <c r="S421" s="1544"/>
      <c r="T421" s="1544"/>
      <c r="U421" s="1544"/>
      <c r="V421" s="1544"/>
      <c r="W421" s="1544"/>
      <c r="X421" s="1544"/>
      <c r="Y421" s="1544"/>
      <c r="Z421" s="1544"/>
      <c r="AA421" s="1544"/>
      <c r="AB421" s="1544"/>
      <c r="AC421" s="1544"/>
      <c r="AD421" s="1544"/>
      <c r="AE421" s="1544"/>
      <c r="AF421" s="1544"/>
      <c r="AG421" s="1544"/>
      <c r="AH421" s="1544"/>
      <c r="AI421" s="1544"/>
      <c r="AJ421" s="1544"/>
      <c r="AK421" s="1544"/>
      <c r="AL421" s="1544"/>
      <c r="AM421" s="1544"/>
      <c r="AN421" s="1544"/>
      <c r="AO421" s="1544"/>
      <c r="AP421" s="1544"/>
      <c r="AQ421" s="1544"/>
      <c r="AR421" s="1544"/>
    </row>
    <row r="422" spans="1:44" ht="15.75" thickBot="1">
      <c r="A422" s="1544"/>
      <c r="B422" s="1544"/>
      <c r="C422" s="1544"/>
      <c r="D422" s="1544"/>
      <c r="E422" s="1544"/>
      <c r="F422" s="1544"/>
      <c r="G422" s="1544"/>
      <c r="H422" s="1544"/>
      <c r="I422" s="1544"/>
      <c r="J422" s="1544"/>
      <c r="K422" s="1544"/>
      <c r="L422" s="1544"/>
      <c r="M422" s="1544"/>
      <c r="N422" s="1544"/>
      <c r="O422" s="1544"/>
      <c r="P422" s="1544"/>
      <c r="Q422" s="1544"/>
      <c r="R422" s="1544"/>
      <c r="S422" s="1544"/>
      <c r="T422" s="1544"/>
      <c r="U422" s="1544"/>
      <c r="V422" s="1544"/>
      <c r="W422" s="1544"/>
      <c r="X422" s="1544"/>
      <c r="Y422" s="1544"/>
      <c r="Z422" s="1544"/>
      <c r="AA422" s="1544"/>
      <c r="AB422" s="1544"/>
      <c r="AC422" s="1544"/>
      <c r="AD422" s="1544"/>
      <c r="AE422" s="1544"/>
      <c r="AF422" s="1544"/>
      <c r="AG422" s="1544"/>
      <c r="AH422" s="1544"/>
      <c r="AI422" s="1544"/>
      <c r="AJ422" s="1544"/>
      <c r="AK422" s="1544"/>
      <c r="AL422" s="1544"/>
      <c r="AM422" s="1544"/>
      <c r="AN422" s="1544"/>
      <c r="AO422" s="1544"/>
      <c r="AP422" s="1544"/>
      <c r="AQ422" s="1544"/>
      <c r="AR422" s="1544"/>
    </row>
    <row r="423" spans="1:44" ht="15.75" thickBot="1">
      <c r="A423" s="1544"/>
      <c r="B423" s="1544"/>
      <c r="C423" s="1544"/>
      <c r="D423" s="1544"/>
      <c r="E423" s="1544"/>
      <c r="F423" s="1544"/>
      <c r="G423" s="1544"/>
      <c r="H423" s="1544"/>
      <c r="I423" s="1544"/>
      <c r="J423" s="1544"/>
      <c r="K423" s="1544"/>
      <c r="L423" s="1544"/>
      <c r="M423" s="1544"/>
      <c r="N423" s="1544"/>
      <c r="O423" s="1544"/>
      <c r="P423" s="1544"/>
      <c r="Q423" s="1544"/>
      <c r="R423" s="1544"/>
      <c r="S423" s="1544"/>
      <c r="T423" s="1544"/>
      <c r="U423" s="1544"/>
      <c r="V423" s="1544"/>
      <c r="W423" s="1544"/>
      <c r="X423" s="1544"/>
      <c r="Y423" s="1544"/>
      <c r="Z423" s="1544"/>
      <c r="AA423" s="1544"/>
      <c r="AB423" s="1544"/>
      <c r="AC423" s="1544"/>
      <c r="AD423" s="1544"/>
      <c r="AE423" s="1544"/>
      <c r="AF423" s="1544"/>
      <c r="AG423" s="1544"/>
      <c r="AH423" s="1544"/>
      <c r="AI423" s="1544"/>
      <c r="AJ423" s="1544"/>
      <c r="AK423" s="1544"/>
      <c r="AL423" s="1544"/>
      <c r="AM423" s="1544"/>
      <c r="AN423" s="1544"/>
      <c r="AO423" s="1544"/>
      <c r="AP423" s="1544"/>
      <c r="AQ423" s="1544"/>
      <c r="AR423" s="1544"/>
    </row>
    <row r="424" spans="1:44" ht="15.75" thickBot="1">
      <c r="A424" s="1544"/>
      <c r="B424" s="1544"/>
      <c r="C424" s="1544"/>
      <c r="D424" s="1544"/>
      <c r="E424" s="1544"/>
      <c r="F424" s="1544"/>
      <c r="G424" s="1544"/>
      <c r="H424" s="1544"/>
      <c r="I424" s="1544"/>
      <c r="J424" s="1544"/>
      <c r="K424" s="1544"/>
      <c r="L424" s="1544"/>
      <c r="M424" s="1544"/>
      <c r="N424" s="1544"/>
      <c r="O424" s="1544"/>
      <c r="P424" s="1544"/>
      <c r="Q424" s="1544"/>
      <c r="R424" s="1544"/>
      <c r="S424" s="1544"/>
      <c r="T424" s="1544"/>
      <c r="U424" s="1544"/>
      <c r="V424" s="1544"/>
      <c r="W424" s="1544"/>
      <c r="X424" s="1544"/>
      <c r="Y424" s="1544"/>
      <c r="Z424" s="1544"/>
      <c r="AA424" s="1544"/>
      <c r="AB424" s="1544"/>
      <c r="AC424" s="1544"/>
      <c r="AD424" s="1544"/>
      <c r="AE424" s="1544"/>
      <c r="AF424" s="1544"/>
      <c r="AG424" s="1544"/>
      <c r="AH424" s="1544"/>
      <c r="AI424" s="1544"/>
      <c r="AJ424" s="1544"/>
      <c r="AK424" s="1544"/>
      <c r="AL424" s="1544"/>
      <c r="AM424" s="1544"/>
      <c r="AN424" s="1544"/>
      <c r="AO424" s="1544"/>
      <c r="AP424" s="1544"/>
      <c r="AQ424" s="1544"/>
      <c r="AR424" s="1544"/>
    </row>
    <row r="425" spans="1:44" ht="15.75" thickBot="1">
      <c r="A425" s="1544"/>
      <c r="B425" s="1544"/>
      <c r="C425" s="1544"/>
      <c r="D425" s="1544"/>
      <c r="E425" s="1544"/>
      <c r="F425" s="1544"/>
      <c r="G425" s="1544"/>
      <c r="H425" s="1544"/>
      <c r="I425" s="1544"/>
      <c r="J425" s="1544"/>
      <c r="K425" s="1544"/>
      <c r="L425" s="1544"/>
      <c r="M425" s="1544"/>
      <c r="N425" s="1544"/>
      <c r="O425" s="1544"/>
      <c r="P425" s="1544"/>
      <c r="Q425" s="1544"/>
      <c r="R425" s="1544"/>
      <c r="S425" s="1544"/>
      <c r="T425" s="1544"/>
      <c r="U425" s="1544"/>
      <c r="V425" s="1544"/>
      <c r="W425" s="1544"/>
      <c r="X425" s="1544"/>
      <c r="Y425" s="1544"/>
      <c r="Z425" s="1544"/>
      <c r="AA425" s="1544"/>
      <c r="AB425" s="1544"/>
      <c r="AC425" s="1544"/>
      <c r="AD425" s="1544"/>
      <c r="AE425" s="1544"/>
      <c r="AF425" s="1544"/>
      <c r="AG425" s="1544"/>
      <c r="AH425" s="1544"/>
      <c r="AI425" s="1544"/>
      <c r="AJ425" s="1544"/>
      <c r="AK425" s="1544"/>
      <c r="AL425" s="1544"/>
      <c r="AM425" s="1544"/>
      <c r="AN425" s="1544"/>
      <c r="AO425" s="1544"/>
      <c r="AP425" s="1544"/>
      <c r="AQ425" s="1544"/>
      <c r="AR425" s="1544"/>
    </row>
    <row r="426" spans="1:44" ht="15.75" thickBot="1">
      <c r="A426" s="1544"/>
      <c r="B426" s="1544"/>
      <c r="C426" s="1544"/>
      <c r="D426" s="1544"/>
      <c r="E426" s="1544"/>
      <c r="F426" s="1544"/>
      <c r="G426" s="1544"/>
      <c r="H426" s="1544"/>
      <c r="I426" s="1544"/>
      <c r="J426" s="1544"/>
      <c r="K426" s="1544"/>
      <c r="L426" s="1544"/>
      <c r="M426" s="1544"/>
      <c r="N426" s="1544"/>
      <c r="O426" s="1544"/>
      <c r="P426" s="1544"/>
      <c r="Q426" s="1544"/>
      <c r="R426" s="1544"/>
      <c r="S426" s="1544"/>
      <c r="T426" s="1544"/>
      <c r="U426" s="1544"/>
      <c r="V426" s="1544"/>
      <c r="W426" s="1544"/>
      <c r="X426" s="1544"/>
      <c r="Y426" s="1544"/>
      <c r="Z426" s="1544"/>
      <c r="AA426" s="1544"/>
      <c r="AB426" s="1544"/>
      <c r="AC426" s="1544"/>
      <c r="AD426" s="1544"/>
      <c r="AE426" s="1544"/>
      <c r="AF426" s="1544"/>
      <c r="AG426" s="1544"/>
      <c r="AH426" s="1544"/>
      <c r="AI426" s="1544"/>
      <c r="AJ426" s="1544"/>
      <c r="AK426" s="1544"/>
      <c r="AL426" s="1544"/>
      <c r="AM426" s="1544"/>
      <c r="AN426" s="1544"/>
      <c r="AO426" s="1544"/>
      <c r="AP426" s="1544"/>
      <c r="AQ426" s="1544"/>
      <c r="AR426" s="1544"/>
    </row>
    <row r="427" spans="1:44" ht="15.75" thickBot="1">
      <c r="A427" s="1544"/>
      <c r="B427" s="1544"/>
      <c r="C427" s="1544"/>
      <c r="D427" s="1544"/>
      <c r="E427" s="1544"/>
      <c r="F427" s="1544"/>
      <c r="G427" s="1544"/>
      <c r="H427" s="1544"/>
      <c r="I427" s="1544"/>
      <c r="J427" s="1544"/>
      <c r="K427" s="1544"/>
      <c r="L427" s="1544"/>
      <c r="M427" s="1544"/>
      <c r="N427" s="1544"/>
      <c r="O427" s="1544"/>
      <c r="P427" s="1544"/>
      <c r="Q427" s="1544"/>
      <c r="R427" s="1544"/>
      <c r="S427" s="1544"/>
      <c r="T427" s="1544"/>
      <c r="U427" s="1544"/>
      <c r="V427" s="1544"/>
      <c r="W427" s="1544"/>
      <c r="X427" s="1544"/>
      <c r="Y427" s="1544"/>
      <c r="Z427" s="1544"/>
      <c r="AA427" s="1544"/>
      <c r="AB427" s="1544"/>
      <c r="AC427" s="1544"/>
      <c r="AD427" s="1544"/>
      <c r="AE427" s="1544"/>
      <c r="AF427" s="1544"/>
      <c r="AG427" s="1544"/>
      <c r="AH427" s="1544"/>
      <c r="AI427" s="1544"/>
      <c r="AJ427" s="1544"/>
      <c r="AK427" s="1544"/>
      <c r="AL427" s="1544"/>
      <c r="AM427" s="1544"/>
      <c r="AN427" s="1544"/>
      <c r="AO427" s="1544"/>
      <c r="AP427" s="1544"/>
      <c r="AQ427" s="1544"/>
      <c r="AR427" s="1544"/>
    </row>
    <row r="428" spans="1:44" ht="15.75" thickBot="1">
      <c r="A428" s="1544"/>
      <c r="B428" s="1544"/>
      <c r="C428" s="1544"/>
      <c r="D428" s="1544"/>
      <c r="E428" s="1544"/>
      <c r="F428" s="1544"/>
      <c r="G428" s="1544"/>
      <c r="H428" s="1544"/>
      <c r="I428" s="1544"/>
      <c r="J428" s="1544"/>
      <c r="K428" s="1544"/>
      <c r="L428" s="1544"/>
      <c r="M428" s="1544"/>
      <c r="N428" s="1544"/>
      <c r="O428" s="1544"/>
      <c r="P428" s="1544"/>
      <c r="Q428" s="1544"/>
      <c r="R428" s="1544"/>
      <c r="S428" s="1544"/>
      <c r="T428" s="1544"/>
      <c r="U428" s="1544"/>
      <c r="V428" s="1544"/>
      <c r="W428" s="1544"/>
      <c r="X428" s="1544"/>
      <c r="Y428" s="1544"/>
      <c r="Z428" s="1544"/>
      <c r="AA428" s="1544"/>
      <c r="AB428" s="1544"/>
      <c r="AC428" s="1544"/>
      <c r="AD428" s="1544"/>
      <c r="AE428" s="1544"/>
      <c r="AF428" s="1544"/>
      <c r="AG428" s="1544"/>
      <c r="AH428" s="1544"/>
      <c r="AI428" s="1544"/>
      <c r="AJ428" s="1544"/>
      <c r="AK428" s="1544"/>
      <c r="AL428" s="1544"/>
      <c r="AM428" s="1544"/>
      <c r="AN428" s="1544"/>
      <c r="AO428" s="1544"/>
      <c r="AP428" s="1544"/>
      <c r="AQ428" s="1544"/>
      <c r="AR428" s="1544"/>
    </row>
    <row r="429" spans="1:44" ht="15.75" thickBot="1">
      <c r="A429" s="1544"/>
      <c r="B429" s="1544"/>
      <c r="C429" s="1544"/>
      <c r="D429" s="1544"/>
      <c r="E429" s="1544"/>
      <c r="F429" s="1544"/>
      <c r="G429" s="1544"/>
      <c r="H429" s="1544"/>
      <c r="I429" s="1544"/>
      <c r="J429" s="1544"/>
      <c r="K429" s="1544"/>
      <c r="L429" s="1544"/>
      <c r="M429" s="1544"/>
      <c r="N429" s="1544"/>
      <c r="O429" s="1544"/>
      <c r="P429" s="1544"/>
      <c r="Q429" s="1544"/>
      <c r="R429" s="1544"/>
      <c r="S429" s="1544"/>
      <c r="T429" s="1544"/>
      <c r="U429" s="1544"/>
      <c r="V429" s="1544"/>
      <c r="W429" s="1544"/>
      <c r="X429" s="1544"/>
      <c r="Y429" s="1544"/>
      <c r="Z429" s="1544"/>
      <c r="AA429" s="1544"/>
      <c r="AB429" s="1544"/>
      <c r="AC429" s="1544"/>
      <c r="AD429" s="1544"/>
      <c r="AE429" s="1544"/>
      <c r="AF429" s="1544"/>
      <c r="AG429" s="1544"/>
      <c r="AH429" s="1544"/>
      <c r="AI429" s="1544"/>
      <c r="AJ429" s="1544"/>
      <c r="AK429" s="1544"/>
      <c r="AL429" s="1544"/>
      <c r="AM429" s="1544"/>
      <c r="AN429" s="1544"/>
      <c r="AO429" s="1544"/>
      <c r="AP429" s="1544"/>
      <c r="AQ429" s="1544"/>
      <c r="AR429" s="1544"/>
    </row>
    <row r="430" spans="1:44" ht="15.75" thickBot="1">
      <c r="A430" s="1544"/>
      <c r="B430" s="1544"/>
      <c r="C430" s="1544"/>
      <c r="D430" s="1544"/>
      <c r="E430" s="1544"/>
      <c r="F430" s="1544"/>
      <c r="G430" s="1544"/>
      <c r="H430" s="1544"/>
      <c r="I430" s="1544"/>
      <c r="J430" s="1544"/>
      <c r="K430" s="1544"/>
      <c r="L430" s="1544"/>
      <c r="M430" s="1544"/>
      <c r="N430" s="1544"/>
      <c r="O430" s="1544"/>
      <c r="P430" s="1544"/>
      <c r="Q430" s="1544"/>
      <c r="R430" s="1544"/>
      <c r="S430" s="1544"/>
      <c r="T430" s="1544"/>
      <c r="U430" s="1544"/>
      <c r="V430" s="1544"/>
      <c r="W430" s="1544"/>
      <c r="X430" s="1544"/>
      <c r="Y430" s="1544"/>
      <c r="Z430" s="1544"/>
      <c r="AA430" s="1544"/>
      <c r="AB430" s="1544"/>
      <c r="AC430" s="1544"/>
      <c r="AD430" s="1544"/>
      <c r="AE430" s="1544"/>
      <c r="AF430" s="1544"/>
      <c r="AG430" s="1544"/>
      <c r="AH430" s="1544"/>
      <c r="AI430" s="1544"/>
      <c r="AJ430" s="1544"/>
      <c r="AK430" s="1544"/>
      <c r="AL430" s="1544"/>
      <c r="AM430" s="1544"/>
      <c r="AN430" s="1544"/>
      <c r="AO430" s="1544"/>
      <c r="AP430" s="1544"/>
      <c r="AQ430" s="1544"/>
      <c r="AR430" s="1544"/>
    </row>
    <row r="431" spans="1:44" ht="15.75" thickBot="1">
      <c r="A431" s="1544"/>
      <c r="B431" s="1544"/>
      <c r="C431" s="1544"/>
      <c r="D431" s="1544"/>
      <c r="E431" s="1544"/>
      <c r="F431" s="1544"/>
      <c r="G431" s="1544"/>
      <c r="H431" s="1544"/>
      <c r="I431" s="1544"/>
      <c r="J431" s="1544"/>
      <c r="K431" s="1544"/>
      <c r="L431" s="1544"/>
      <c r="M431" s="1544"/>
      <c r="N431" s="1544"/>
      <c r="O431" s="1544"/>
      <c r="P431" s="1544"/>
      <c r="Q431" s="1544"/>
      <c r="R431" s="1544"/>
      <c r="S431" s="1544"/>
      <c r="T431" s="1544"/>
      <c r="U431" s="1544"/>
      <c r="V431" s="1544"/>
      <c r="W431" s="1544"/>
      <c r="X431" s="1544"/>
      <c r="Y431" s="1544"/>
      <c r="Z431" s="1544"/>
      <c r="AA431" s="1544"/>
      <c r="AB431" s="1544"/>
      <c r="AC431" s="1544"/>
      <c r="AD431" s="1544"/>
      <c r="AE431" s="1544"/>
      <c r="AF431" s="1544"/>
      <c r="AG431" s="1544"/>
      <c r="AH431" s="1544"/>
      <c r="AI431" s="1544"/>
      <c r="AJ431" s="1544"/>
      <c r="AK431" s="1544"/>
      <c r="AL431" s="1544"/>
      <c r="AM431" s="1544"/>
      <c r="AN431" s="1544"/>
      <c r="AO431" s="1544"/>
      <c r="AP431" s="1544"/>
      <c r="AQ431" s="1544"/>
      <c r="AR431" s="1544"/>
    </row>
    <row r="432" spans="1:44" ht="15.75" thickBot="1">
      <c r="A432" s="1544"/>
      <c r="B432" s="1544"/>
      <c r="C432" s="1544"/>
      <c r="D432" s="1544"/>
      <c r="E432" s="1544"/>
      <c r="F432" s="1544"/>
      <c r="G432" s="1544"/>
      <c r="H432" s="1544"/>
      <c r="I432" s="1544"/>
      <c r="J432" s="1544"/>
      <c r="K432" s="1544"/>
      <c r="L432" s="1544"/>
      <c r="M432" s="1544"/>
      <c r="N432" s="1544"/>
      <c r="O432" s="1544"/>
      <c r="P432" s="1544"/>
      <c r="Q432" s="1544"/>
      <c r="R432" s="1544"/>
      <c r="S432" s="1544"/>
      <c r="T432" s="1544"/>
      <c r="U432" s="1544"/>
      <c r="V432" s="1544"/>
      <c r="W432" s="1544"/>
      <c r="X432" s="1544"/>
      <c r="Y432" s="1544"/>
      <c r="Z432" s="1544"/>
      <c r="AA432" s="1544"/>
      <c r="AB432" s="1544"/>
      <c r="AC432" s="1544"/>
      <c r="AD432" s="1544"/>
      <c r="AE432" s="1544"/>
      <c r="AF432" s="1544"/>
      <c r="AG432" s="1544"/>
      <c r="AH432" s="1544"/>
      <c r="AI432" s="1544"/>
      <c r="AJ432" s="1544"/>
      <c r="AK432" s="1544"/>
      <c r="AL432" s="1544"/>
      <c r="AM432" s="1544"/>
      <c r="AN432" s="1544"/>
      <c r="AO432" s="1544"/>
      <c r="AP432" s="1544"/>
      <c r="AQ432" s="1544"/>
      <c r="AR432" s="1544"/>
    </row>
    <row r="433" spans="1:44" ht="15.75" thickBot="1">
      <c r="A433" s="1544"/>
      <c r="B433" s="1544"/>
      <c r="C433" s="1544"/>
      <c r="D433" s="1544"/>
      <c r="E433" s="1544"/>
      <c r="F433" s="1544"/>
      <c r="G433" s="1544"/>
      <c r="H433" s="1544"/>
      <c r="I433" s="1544"/>
      <c r="J433" s="1544"/>
      <c r="K433" s="1544"/>
      <c r="L433" s="1544"/>
      <c r="M433" s="1544"/>
      <c r="N433" s="1544"/>
      <c r="O433" s="1544"/>
      <c r="P433" s="1544"/>
      <c r="Q433" s="1544"/>
      <c r="R433" s="1544"/>
      <c r="S433" s="1544"/>
      <c r="T433" s="1544"/>
      <c r="U433" s="1544"/>
      <c r="V433" s="1544"/>
      <c r="W433" s="1544"/>
      <c r="X433" s="1544"/>
      <c r="Y433" s="1544"/>
      <c r="Z433" s="1544"/>
      <c r="AA433" s="1544"/>
      <c r="AB433" s="1544"/>
      <c r="AC433" s="1544"/>
      <c r="AD433" s="1544"/>
      <c r="AE433" s="1544"/>
      <c r="AF433" s="1544"/>
      <c r="AG433" s="1544"/>
      <c r="AH433" s="1544"/>
      <c r="AI433" s="1544"/>
      <c r="AJ433" s="1544"/>
      <c r="AK433" s="1544"/>
      <c r="AL433" s="1544"/>
      <c r="AM433" s="1544"/>
      <c r="AN433" s="1544"/>
      <c r="AO433" s="1544"/>
      <c r="AP433" s="1544"/>
      <c r="AQ433" s="1544"/>
      <c r="AR433" s="1544"/>
    </row>
    <row r="434" spans="1:44" ht="15.75" thickBot="1">
      <c r="A434" s="1544"/>
      <c r="B434" s="1544"/>
      <c r="C434" s="1544"/>
      <c r="D434" s="1544"/>
      <c r="E434" s="1544"/>
      <c r="F434" s="1544"/>
      <c r="G434" s="1544"/>
      <c r="H434" s="1544"/>
      <c r="I434" s="1544"/>
      <c r="J434" s="1544"/>
      <c r="K434" s="1544"/>
      <c r="L434" s="1544"/>
      <c r="M434" s="1544"/>
      <c r="N434" s="1544"/>
      <c r="O434" s="1544"/>
      <c r="P434" s="1544"/>
      <c r="Q434" s="1544"/>
      <c r="R434" s="1544"/>
      <c r="S434" s="1544"/>
      <c r="T434" s="1544"/>
      <c r="U434" s="1544"/>
      <c r="V434" s="1544"/>
      <c r="W434" s="1544"/>
      <c r="X434" s="1544"/>
      <c r="Y434" s="1544"/>
      <c r="Z434" s="1544"/>
      <c r="AA434" s="1544"/>
      <c r="AB434" s="1544"/>
      <c r="AC434" s="1544"/>
      <c r="AD434" s="1544"/>
      <c r="AE434" s="1544"/>
      <c r="AF434" s="1544"/>
      <c r="AG434" s="1544"/>
      <c r="AH434" s="1544"/>
      <c r="AI434" s="1544"/>
      <c r="AJ434" s="1544"/>
      <c r="AK434" s="1544"/>
      <c r="AL434" s="1544"/>
      <c r="AM434" s="1544"/>
      <c r="AN434" s="1544"/>
      <c r="AO434" s="1544"/>
      <c r="AP434" s="1544"/>
      <c r="AQ434" s="1544"/>
      <c r="AR434" s="1544"/>
    </row>
    <row r="435" spans="1:44" ht="15.75" thickBot="1">
      <c r="A435" s="1544"/>
      <c r="B435" s="1544"/>
      <c r="C435" s="1544"/>
      <c r="D435" s="1544"/>
      <c r="E435" s="1544"/>
      <c r="F435" s="1544"/>
      <c r="G435" s="1544"/>
      <c r="H435" s="1544"/>
      <c r="I435" s="1544"/>
      <c r="J435" s="1544"/>
      <c r="K435" s="1544"/>
      <c r="L435" s="1544"/>
      <c r="M435" s="1544"/>
      <c r="N435" s="1544"/>
      <c r="O435" s="1544"/>
      <c r="P435" s="1544"/>
      <c r="Q435" s="1544"/>
      <c r="R435" s="1544"/>
      <c r="S435" s="1544"/>
      <c r="T435" s="1544"/>
      <c r="U435" s="1544"/>
      <c r="V435" s="1544"/>
      <c r="W435" s="1544"/>
      <c r="X435" s="1544"/>
      <c r="Y435" s="1544"/>
      <c r="Z435" s="1544"/>
      <c r="AA435" s="1544"/>
      <c r="AB435" s="1544"/>
      <c r="AC435" s="1544"/>
      <c r="AD435" s="1544"/>
      <c r="AE435" s="1544"/>
      <c r="AF435" s="1544"/>
      <c r="AG435" s="1544"/>
      <c r="AH435" s="1544"/>
      <c r="AI435" s="1544"/>
      <c r="AJ435" s="1544"/>
      <c r="AK435" s="1544"/>
      <c r="AL435" s="1544"/>
      <c r="AM435" s="1544"/>
      <c r="AN435" s="1544"/>
      <c r="AO435" s="1544"/>
      <c r="AP435" s="1544"/>
      <c r="AQ435" s="1544"/>
      <c r="AR435" s="1544"/>
    </row>
    <row r="436" spans="1:44" ht="15.75" thickBot="1">
      <c r="A436" s="1544"/>
      <c r="B436" s="1544"/>
      <c r="C436" s="1544"/>
      <c r="D436" s="1544"/>
      <c r="E436" s="1544"/>
      <c r="F436" s="1544"/>
      <c r="G436" s="1544"/>
      <c r="H436" s="1544"/>
      <c r="I436" s="1544"/>
      <c r="J436" s="1544"/>
      <c r="K436" s="1544"/>
      <c r="L436" s="1544"/>
      <c r="M436" s="1544"/>
      <c r="N436" s="1544"/>
      <c r="O436" s="1544"/>
      <c r="P436" s="1544"/>
      <c r="Q436" s="1544"/>
      <c r="R436" s="1544"/>
      <c r="S436" s="1544"/>
      <c r="T436" s="1544"/>
      <c r="U436" s="1544"/>
      <c r="V436" s="1544"/>
      <c r="W436" s="1544"/>
      <c r="X436" s="1544"/>
      <c r="Y436" s="1544"/>
      <c r="Z436" s="1544"/>
      <c r="AA436" s="1544"/>
      <c r="AB436" s="1544"/>
      <c r="AC436" s="1544"/>
      <c r="AD436" s="1544"/>
      <c r="AE436" s="1544"/>
      <c r="AF436" s="1544"/>
      <c r="AG436" s="1544"/>
      <c r="AH436" s="1544"/>
      <c r="AI436" s="1544"/>
      <c r="AJ436" s="1544"/>
      <c r="AK436" s="1544"/>
      <c r="AL436" s="1544"/>
      <c r="AM436" s="1544"/>
      <c r="AN436" s="1544"/>
      <c r="AO436" s="1544"/>
      <c r="AP436" s="1544"/>
      <c r="AQ436" s="1544"/>
      <c r="AR436" s="1544"/>
    </row>
    <row r="437" spans="1:44" ht="15.75" thickBot="1">
      <c r="A437" s="1544"/>
      <c r="B437" s="1544"/>
      <c r="C437" s="1544"/>
      <c r="D437" s="1544"/>
      <c r="E437" s="1544"/>
      <c r="F437" s="1544"/>
      <c r="G437" s="1544"/>
      <c r="H437" s="1544"/>
      <c r="I437" s="1544"/>
      <c r="J437" s="1544"/>
      <c r="K437" s="1544"/>
      <c r="L437" s="1544"/>
      <c r="M437" s="1544"/>
      <c r="N437" s="1544"/>
      <c r="O437" s="1544"/>
      <c r="P437" s="1544"/>
      <c r="Q437" s="1544"/>
      <c r="R437" s="1544"/>
      <c r="S437" s="1544"/>
      <c r="T437" s="1544"/>
      <c r="U437" s="1544"/>
      <c r="V437" s="1544"/>
      <c r="W437" s="1544"/>
      <c r="X437" s="1544"/>
      <c r="Y437" s="1544"/>
      <c r="Z437" s="1544"/>
      <c r="AA437" s="1544"/>
      <c r="AB437" s="1544"/>
      <c r="AC437" s="1544"/>
      <c r="AD437" s="1544"/>
      <c r="AE437" s="1544"/>
      <c r="AF437" s="1544"/>
      <c r="AG437" s="1544"/>
      <c r="AH437" s="1544"/>
      <c r="AI437" s="1544"/>
      <c r="AJ437" s="1544"/>
      <c r="AK437" s="1544"/>
      <c r="AL437" s="1544"/>
      <c r="AM437" s="1544"/>
      <c r="AN437" s="1544"/>
      <c r="AO437" s="1544"/>
      <c r="AP437" s="1544"/>
      <c r="AQ437" s="1544"/>
      <c r="AR437" s="1544"/>
    </row>
    <row r="438" spans="1:44" ht="15.75" thickBot="1">
      <c r="A438" s="1544"/>
      <c r="B438" s="1544"/>
      <c r="C438" s="1544"/>
      <c r="D438" s="1544"/>
      <c r="E438" s="1544"/>
      <c r="F438" s="1544"/>
      <c r="G438" s="1544"/>
      <c r="H438" s="1544"/>
      <c r="I438" s="1544"/>
      <c r="J438" s="1544"/>
      <c r="K438" s="1544"/>
      <c r="L438" s="1544"/>
      <c r="M438" s="1544"/>
      <c r="N438" s="1544"/>
      <c r="O438" s="1544"/>
      <c r="P438" s="1544"/>
      <c r="Q438" s="1544"/>
      <c r="R438" s="1544"/>
      <c r="S438" s="1544"/>
      <c r="T438" s="1544"/>
      <c r="U438" s="1544"/>
      <c r="V438" s="1544"/>
      <c r="W438" s="1544"/>
      <c r="X438" s="1544"/>
      <c r="Y438" s="1544"/>
      <c r="Z438" s="1544"/>
      <c r="AA438" s="1544"/>
      <c r="AB438" s="1544"/>
      <c r="AC438" s="1544"/>
      <c r="AD438" s="1544"/>
      <c r="AE438" s="1544"/>
      <c r="AF438" s="1544"/>
      <c r="AG438" s="1544"/>
      <c r="AH438" s="1544"/>
      <c r="AI438" s="1544"/>
      <c r="AJ438" s="1544"/>
      <c r="AK438" s="1544"/>
      <c r="AL438" s="1544"/>
      <c r="AM438" s="1544"/>
      <c r="AN438" s="1544"/>
      <c r="AO438" s="1544"/>
      <c r="AP438" s="1544"/>
      <c r="AQ438" s="1544"/>
      <c r="AR438" s="1544"/>
    </row>
    <row r="439" spans="1:44" ht="15.75" thickBot="1">
      <c r="A439" s="1544"/>
      <c r="B439" s="1544"/>
      <c r="C439" s="1544"/>
      <c r="D439" s="1544"/>
      <c r="E439" s="1544"/>
      <c r="F439" s="1544"/>
      <c r="G439" s="1544"/>
      <c r="H439" s="1544"/>
      <c r="I439" s="1544"/>
      <c r="J439" s="1544"/>
      <c r="K439" s="1544"/>
      <c r="L439" s="1544"/>
      <c r="M439" s="1544"/>
      <c r="N439" s="1544"/>
      <c r="O439" s="1544"/>
      <c r="P439" s="1544"/>
      <c r="Q439" s="1544"/>
      <c r="R439" s="1544"/>
      <c r="S439" s="1544"/>
      <c r="T439" s="1544"/>
      <c r="U439" s="1544"/>
      <c r="V439" s="1544"/>
      <c r="W439" s="1544"/>
      <c r="X439" s="1544"/>
      <c r="Y439" s="1544"/>
      <c r="Z439" s="1544"/>
      <c r="AA439" s="1544"/>
      <c r="AB439" s="1544"/>
      <c r="AC439" s="1544"/>
      <c r="AD439" s="1544"/>
      <c r="AE439" s="1544"/>
      <c r="AF439" s="1544"/>
      <c r="AG439" s="1544"/>
      <c r="AH439" s="1544"/>
      <c r="AI439" s="1544"/>
      <c r="AJ439" s="1544"/>
      <c r="AK439" s="1544"/>
      <c r="AL439" s="1544"/>
      <c r="AM439" s="1544"/>
      <c r="AN439" s="1544"/>
      <c r="AO439" s="1544"/>
      <c r="AP439" s="1544"/>
      <c r="AQ439" s="1544"/>
      <c r="AR439" s="1544"/>
    </row>
    <row r="440" spans="1:44" ht="15.75" thickBot="1">
      <c r="A440" s="1544"/>
      <c r="B440" s="1544"/>
      <c r="C440" s="1544"/>
      <c r="D440" s="1544"/>
      <c r="E440" s="1544"/>
      <c r="F440" s="1544"/>
      <c r="G440" s="1544"/>
      <c r="H440" s="1544"/>
      <c r="I440" s="1544"/>
      <c r="J440" s="1544"/>
      <c r="K440" s="1544"/>
      <c r="L440" s="1544"/>
      <c r="M440" s="1544"/>
      <c r="N440" s="1544"/>
      <c r="O440" s="1544"/>
      <c r="P440" s="1544"/>
      <c r="Q440" s="1544"/>
      <c r="R440" s="1544"/>
      <c r="S440" s="1544"/>
      <c r="T440" s="1544"/>
      <c r="U440" s="1544"/>
      <c r="V440" s="1544"/>
      <c r="W440" s="1544"/>
      <c r="X440" s="1544"/>
      <c r="Y440" s="1544"/>
      <c r="Z440" s="1544"/>
      <c r="AA440" s="1544"/>
      <c r="AB440" s="1544"/>
      <c r="AC440" s="1544"/>
      <c r="AD440" s="1544"/>
      <c r="AE440" s="1544"/>
      <c r="AF440" s="1544"/>
      <c r="AG440" s="1544"/>
      <c r="AH440" s="1544"/>
      <c r="AI440" s="1544"/>
      <c r="AJ440" s="1544"/>
      <c r="AK440" s="1544"/>
      <c r="AL440" s="1544"/>
      <c r="AM440" s="1544"/>
      <c r="AN440" s="1544"/>
      <c r="AO440" s="1544"/>
      <c r="AP440" s="1544"/>
      <c r="AQ440" s="1544"/>
      <c r="AR440" s="1544"/>
    </row>
    <row r="441" spans="1:44" ht="15.75" thickBot="1">
      <c r="A441" s="1544"/>
      <c r="B441" s="1544"/>
      <c r="C441" s="1544"/>
      <c r="D441" s="1544"/>
      <c r="E441" s="1544"/>
      <c r="F441" s="1544"/>
      <c r="G441" s="1544"/>
      <c r="H441" s="1544"/>
      <c r="I441" s="1544"/>
      <c r="J441" s="1544"/>
      <c r="K441" s="1544"/>
      <c r="L441" s="1544"/>
      <c r="M441" s="1544"/>
      <c r="N441" s="1544"/>
      <c r="O441" s="1544"/>
      <c r="P441" s="1544"/>
      <c r="Q441" s="1544"/>
      <c r="R441" s="1544"/>
      <c r="S441" s="1544"/>
      <c r="T441" s="1544"/>
      <c r="U441" s="1544"/>
      <c r="V441" s="1544"/>
      <c r="W441" s="1544"/>
      <c r="X441" s="1544"/>
      <c r="Y441" s="1544"/>
      <c r="Z441" s="1544"/>
      <c r="AA441" s="1544"/>
      <c r="AB441" s="1544"/>
      <c r="AC441" s="1544"/>
      <c r="AD441" s="1544"/>
      <c r="AE441" s="1544"/>
      <c r="AF441" s="1544"/>
      <c r="AG441" s="1544"/>
      <c r="AH441" s="1544"/>
      <c r="AI441" s="1544"/>
      <c r="AJ441" s="1544"/>
      <c r="AK441" s="1544"/>
      <c r="AL441" s="1544"/>
      <c r="AM441" s="1544"/>
      <c r="AN441" s="1544"/>
      <c r="AO441" s="1544"/>
      <c r="AP441" s="1544"/>
      <c r="AQ441" s="1544"/>
      <c r="AR441" s="1544"/>
    </row>
    <row r="442" spans="1:44" ht="15.75" thickBot="1">
      <c r="A442" s="1544"/>
      <c r="B442" s="1544"/>
      <c r="C442" s="1544"/>
      <c r="D442" s="1544"/>
      <c r="E442" s="1544"/>
      <c r="F442" s="1544"/>
      <c r="G442" s="1544"/>
      <c r="H442" s="1544"/>
      <c r="I442" s="1544"/>
      <c r="J442" s="1544"/>
      <c r="K442" s="1544"/>
      <c r="L442" s="1544"/>
      <c r="M442" s="1544"/>
      <c r="N442" s="1544"/>
      <c r="O442" s="1544"/>
      <c r="P442" s="1544"/>
      <c r="Q442" s="1544"/>
      <c r="R442" s="1544"/>
      <c r="S442" s="1544"/>
      <c r="T442" s="1544"/>
      <c r="U442" s="1544"/>
      <c r="V442" s="1544"/>
      <c r="W442" s="1544"/>
      <c r="X442" s="1544"/>
      <c r="Y442" s="1544"/>
      <c r="Z442" s="1544"/>
      <c r="AA442" s="1544"/>
      <c r="AB442" s="1544"/>
      <c r="AC442" s="1544"/>
      <c r="AD442" s="1544"/>
      <c r="AE442" s="1544"/>
      <c r="AF442" s="1544"/>
      <c r="AG442" s="1544"/>
      <c r="AH442" s="1544"/>
      <c r="AI442" s="1544"/>
      <c r="AJ442" s="1544"/>
      <c r="AK442" s="1544"/>
      <c r="AL442" s="1544"/>
      <c r="AM442" s="1544"/>
      <c r="AN442" s="1544"/>
      <c r="AO442" s="1544"/>
      <c r="AP442" s="1544"/>
      <c r="AQ442" s="1544"/>
      <c r="AR442" s="1544"/>
    </row>
    <row r="443" spans="1:44" ht="15.75" thickBot="1">
      <c r="A443" s="1544"/>
      <c r="B443" s="1544"/>
      <c r="C443" s="1544"/>
      <c r="D443" s="1544"/>
      <c r="E443" s="1544"/>
      <c r="F443" s="1544"/>
      <c r="G443" s="1544"/>
      <c r="H443" s="1544"/>
      <c r="I443" s="1544"/>
      <c r="J443" s="1544"/>
      <c r="K443" s="1544"/>
      <c r="L443" s="1544"/>
      <c r="M443" s="1544"/>
      <c r="N443" s="1544"/>
      <c r="O443" s="1544"/>
      <c r="P443" s="1544"/>
      <c r="Q443" s="1544"/>
      <c r="R443" s="1544"/>
      <c r="S443" s="1544"/>
      <c r="T443" s="1544"/>
      <c r="U443" s="1544"/>
      <c r="V443" s="1544"/>
      <c r="W443" s="1544"/>
      <c r="X443" s="1544"/>
      <c r="Y443" s="1544"/>
      <c r="Z443" s="1544"/>
      <c r="AA443" s="1544"/>
      <c r="AB443" s="1544"/>
      <c r="AC443" s="1544"/>
      <c r="AD443" s="1544"/>
      <c r="AE443" s="1544"/>
      <c r="AF443" s="1544"/>
      <c r="AG443" s="1544"/>
      <c r="AH443" s="1544"/>
      <c r="AI443" s="1544"/>
      <c r="AJ443" s="1544"/>
      <c r="AK443" s="1544"/>
      <c r="AL443" s="1544"/>
      <c r="AM443" s="1544"/>
      <c r="AN443" s="1544"/>
      <c r="AO443" s="1544"/>
      <c r="AP443" s="1544"/>
      <c r="AQ443" s="1544"/>
      <c r="AR443" s="1544"/>
    </row>
    <row r="444" spans="1:44" ht="15.75" thickBot="1">
      <c r="A444" s="1544"/>
      <c r="B444" s="1544"/>
      <c r="C444" s="1544"/>
      <c r="D444" s="1544"/>
      <c r="E444" s="1544"/>
      <c r="F444" s="1544"/>
      <c r="G444" s="1544"/>
      <c r="H444" s="1544"/>
      <c r="I444" s="1544"/>
      <c r="J444" s="1544"/>
      <c r="K444" s="1544"/>
      <c r="L444" s="1544"/>
      <c r="M444" s="1544"/>
      <c r="N444" s="1544"/>
      <c r="O444" s="1544"/>
      <c r="P444" s="1544"/>
      <c r="Q444" s="1544"/>
      <c r="R444" s="1544"/>
      <c r="S444" s="1544"/>
      <c r="T444" s="1544"/>
      <c r="U444" s="1544"/>
      <c r="V444" s="1544"/>
      <c r="W444" s="1544"/>
      <c r="X444" s="1544"/>
      <c r="Y444" s="1544"/>
      <c r="Z444" s="1544"/>
      <c r="AA444" s="1544"/>
      <c r="AB444" s="1544"/>
      <c r="AC444" s="1544"/>
      <c r="AD444" s="1544"/>
      <c r="AE444" s="1544"/>
      <c r="AF444" s="1544"/>
      <c r="AG444" s="1544"/>
      <c r="AH444" s="1544"/>
      <c r="AI444" s="1544"/>
      <c r="AJ444" s="1544"/>
      <c r="AK444" s="1544"/>
      <c r="AL444" s="1544"/>
      <c r="AM444" s="1544"/>
      <c r="AN444" s="1544"/>
      <c r="AO444" s="1544"/>
      <c r="AP444" s="1544"/>
      <c r="AQ444" s="1544"/>
      <c r="AR444" s="1544"/>
    </row>
    <row r="445" spans="1:44" ht="15.75" thickBot="1">
      <c r="A445" s="1544"/>
      <c r="B445" s="1544"/>
      <c r="C445" s="1544"/>
      <c r="D445" s="1544"/>
      <c r="E445" s="1544"/>
      <c r="F445" s="1544"/>
      <c r="G445" s="1544"/>
      <c r="H445" s="1544"/>
      <c r="I445" s="1544"/>
      <c r="J445" s="1544"/>
      <c r="K445" s="1544"/>
      <c r="L445" s="1544"/>
      <c r="M445" s="1544"/>
      <c r="N445" s="1544"/>
      <c r="O445" s="1544"/>
      <c r="P445" s="1544"/>
      <c r="Q445" s="1544"/>
      <c r="R445" s="1544"/>
      <c r="S445" s="1544"/>
      <c r="T445" s="1544"/>
      <c r="U445" s="1544"/>
      <c r="V445" s="1544"/>
      <c r="W445" s="1544"/>
      <c r="X445" s="1544"/>
      <c r="Y445" s="1544"/>
      <c r="Z445" s="1544"/>
      <c r="AA445" s="1544"/>
      <c r="AB445" s="1544"/>
      <c r="AC445" s="1544"/>
      <c r="AD445" s="1544"/>
      <c r="AE445" s="1544"/>
      <c r="AF445" s="1544"/>
      <c r="AG445" s="1544"/>
      <c r="AH445" s="1544"/>
      <c r="AI445" s="1544"/>
      <c r="AJ445" s="1544"/>
      <c r="AK445" s="1544"/>
      <c r="AL445" s="1544"/>
      <c r="AM445" s="1544"/>
      <c r="AN445" s="1544"/>
      <c r="AO445" s="1544"/>
      <c r="AP445" s="1544"/>
      <c r="AQ445" s="1544"/>
      <c r="AR445" s="1544"/>
    </row>
    <row r="446" spans="1:44" ht="15.75" thickBot="1">
      <c r="A446" s="1544"/>
      <c r="B446" s="1544"/>
      <c r="C446" s="1544"/>
      <c r="D446" s="1544"/>
      <c r="E446" s="1544"/>
      <c r="F446" s="1544"/>
      <c r="G446" s="1544"/>
      <c r="H446" s="1544"/>
      <c r="I446" s="1544"/>
      <c r="J446" s="1544"/>
      <c r="K446" s="1544"/>
      <c r="L446" s="1544"/>
      <c r="M446" s="1544"/>
      <c r="N446" s="1544"/>
      <c r="O446" s="1544"/>
      <c r="P446" s="1544"/>
      <c r="Q446" s="1544"/>
      <c r="R446" s="1544"/>
      <c r="S446" s="1544"/>
      <c r="T446" s="1544"/>
      <c r="U446" s="1544"/>
      <c r="V446" s="1544"/>
      <c r="W446" s="1544"/>
      <c r="X446" s="1544"/>
      <c r="Y446" s="1544"/>
      <c r="Z446" s="1544"/>
      <c r="AA446" s="1544"/>
      <c r="AB446" s="1544"/>
      <c r="AC446" s="1544"/>
      <c r="AD446" s="1544"/>
      <c r="AE446" s="1544"/>
      <c r="AF446" s="1544"/>
      <c r="AG446" s="1544"/>
      <c r="AH446" s="1544"/>
      <c r="AI446" s="1544"/>
      <c r="AJ446" s="1544"/>
      <c r="AK446" s="1544"/>
      <c r="AL446" s="1544"/>
      <c r="AM446" s="1544"/>
      <c r="AN446" s="1544"/>
      <c r="AO446" s="1544"/>
      <c r="AP446" s="1544"/>
      <c r="AQ446" s="1544"/>
      <c r="AR446" s="1544"/>
    </row>
    <row r="447" spans="1:44" ht="15.75" thickBot="1">
      <c r="A447" s="1544"/>
      <c r="B447" s="1544"/>
      <c r="C447" s="1544"/>
      <c r="D447" s="1544"/>
      <c r="E447" s="1544"/>
      <c r="F447" s="1544"/>
      <c r="G447" s="1544"/>
      <c r="H447" s="1544"/>
      <c r="I447" s="1544"/>
      <c r="J447" s="1544"/>
      <c r="K447" s="1544"/>
      <c r="L447" s="1544"/>
      <c r="M447" s="1544"/>
      <c r="N447" s="1544"/>
      <c r="O447" s="1544"/>
      <c r="P447" s="1544"/>
      <c r="Q447" s="1544"/>
      <c r="R447" s="1544"/>
      <c r="S447" s="1544"/>
      <c r="T447" s="1544"/>
      <c r="U447" s="1544"/>
      <c r="V447" s="1544"/>
      <c r="W447" s="1544"/>
      <c r="X447" s="1544"/>
      <c r="Y447" s="1544"/>
      <c r="Z447" s="1544"/>
      <c r="AA447" s="1544"/>
      <c r="AB447" s="1544"/>
      <c r="AC447" s="1544"/>
      <c r="AD447" s="1544"/>
      <c r="AE447" s="1544"/>
      <c r="AF447" s="1544"/>
      <c r="AG447" s="1544"/>
      <c r="AH447" s="1544"/>
      <c r="AI447" s="1544"/>
      <c r="AJ447" s="1544"/>
      <c r="AK447" s="1544"/>
      <c r="AL447" s="1544"/>
      <c r="AM447" s="1544"/>
      <c r="AN447" s="1544"/>
      <c r="AO447" s="1544"/>
      <c r="AP447" s="1544"/>
      <c r="AQ447" s="1544"/>
      <c r="AR447" s="1544"/>
    </row>
    <row r="448" spans="1:44" ht="15.75" thickBot="1">
      <c r="A448" s="1544"/>
      <c r="B448" s="1544"/>
      <c r="C448" s="1544"/>
      <c r="D448" s="1544"/>
      <c r="E448" s="1544"/>
      <c r="F448" s="1544"/>
      <c r="G448" s="1544"/>
      <c r="H448" s="1544"/>
      <c r="I448" s="1544"/>
      <c r="J448" s="1544"/>
      <c r="K448" s="1544"/>
      <c r="L448" s="1544"/>
      <c r="M448" s="1544"/>
      <c r="N448" s="1544"/>
      <c r="O448" s="1544"/>
      <c r="P448" s="1544"/>
      <c r="Q448" s="1544"/>
      <c r="R448" s="1544"/>
      <c r="S448" s="1544"/>
      <c r="T448" s="1544"/>
      <c r="U448" s="1544"/>
      <c r="V448" s="1544"/>
      <c r="W448" s="1544"/>
      <c r="X448" s="1544"/>
      <c r="Y448" s="1544"/>
      <c r="Z448" s="1544"/>
      <c r="AA448" s="1544"/>
      <c r="AB448" s="1544"/>
      <c r="AC448" s="1544"/>
      <c r="AD448" s="1544"/>
      <c r="AE448" s="1544"/>
      <c r="AF448" s="1544"/>
      <c r="AG448" s="1544"/>
      <c r="AH448" s="1544"/>
      <c r="AI448" s="1544"/>
      <c r="AJ448" s="1544"/>
      <c r="AK448" s="1544"/>
      <c r="AL448" s="1544"/>
      <c r="AM448" s="1544"/>
      <c r="AN448" s="1544"/>
      <c r="AO448" s="1544"/>
      <c r="AP448" s="1544"/>
      <c r="AQ448" s="1544"/>
      <c r="AR448" s="1544"/>
    </row>
    <row r="449" spans="1:44" ht="15.75" thickBot="1">
      <c r="A449" s="1544"/>
      <c r="B449" s="1544"/>
      <c r="C449" s="1544"/>
      <c r="D449" s="1544"/>
      <c r="E449" s="1544"/>
      <c r="F449" s="1544"/>
      <c r="G449" s="1544"/>
      <c r="H449" s="1544"/>
      <c r="I449" s="1544"/>
      <c r="J449" s="1544"/>
      <c r="K449" s="1544"/>
      <c r="L449" s="1544"/>
      <c r="M449" s="1544"/>
      <c r="N449" s="1544"/>
      <c r="O449" s="1544"/>
      <c r="P449" s="1544"/>
      <c r="Q449" s="1544"/>
      <c r="R449" s="1544"/>
      <c r="S449" s="1544"/>
      <c r="T449" s="1544"/>
      <c r="U449" s="1544"/>
      <c r="V449" s="1544"/>
      <c r="W449" s="1544"/>
      <c r="X449" s="1544"/>
      <c r="Y449" s="1544"/>
      <c r="Z449" s="1544"/>
      <c r="AA449" s="1544"/>
      <c r="AB449" s="1544"/>
      <c r="AC449" s="1544"/>
      <c r="AD449" s="1544"/>
      <c r="AE449" s="1544"/>
      <c r="AF449" s="1544"/>
      <c r="AG449" s="1544"/>
      <c r="AH449" s="1544"/>
      <c r="AI449" s="1544"/>
      <c r="AJ449" s="1544"/>
      <c r="AK449" s="1544"/>
      <c r="AL449" s="1544"/>
      <c r="AM449" s="1544"/>
      <c r="AN449" s="1544"/>
      <c r="AO449" s="1544"/>
      <c r="AP449" s="1544"/>
      <c r="AQ449" s="1544"/>
      <c r="AR449" s="1544"/>
    </row>
    <row r="450" spans="1:44" ht="15.75" thickBot="1">
      <c r="A450" s="1544"/>
      <c r="B450" s="1544"/>
      <c r="C450" s="1544"/>
      <c r="D450" s="1544"/>
      <c r="E450" s="1544"/>
      <c r="F450" s="1544"/>
      <c r="G450" s="1544"/>
      <c r="H450" s="1544"/>
      <c r="I450" s="1544"/>
      <c r="J450" s="1544"/>
      <c r="K450" s="1544"/>
      <c r="L450" s="1544"/>
      <c r="M450" s="1544"/>
      <c r="N450" s="1544"/>
      <c r="O450" s="1544"/>
      <c r="P450" s="1544"/>
      <c r="Q450" s="1544"/>
      <c r="R450" s="1544"/>
      <c r="S450" s="1544"/>
      <c r="T450" s="1544"/>
      <c r="U450" s="1544"/>
      <c r="V450" s="1544"/>
      <c r="W450" s="1544"/>
      <c r="X450" s="1544"/>
      <c r="Y450" s="1544"/>
      <c r="Z450" s="1544"/>
      <c r="AA450" s="1544"/>
      <c r="AB450" s="1544"/>
      <c r="AC450" s="1544"/>
      <c r="AD450" s="1544"/>
      <c r="AE450" s="1544"/>
      <c r="AF450" s="1544"/>
      <c r="AG450" s="1544"/>
      <c r="AH450" s="1544"/>
      <c r="AI450" s="1544"/>
      <c r="AJ450" s="1544"/>
      <c r="AK450" s="1544"/>
      <c r="AL450" s="1544"/>
      <c r="AM450" s="1544"/>
      <c r="AN450" s="1544"/>
      <c r="AO450" s="1544"/>
      <c r="AP450" s="1544"/>
      <c r="AQ450" s="1544"/>
      <c r="AR450" s="1544"/>
    </row>
    <row r="451" spans="1:44" ht="15.75" thickBot="1">
      <c r="A451" s="1544"/>
      <c r="B451" s="1544"/>
      <c r="C451" s="1544"/>
      <c r="D451" s="1544"/>
      <c r="E451" s="1544"/>
      <c r="F451" s="1544"/>
      <c r="G451" s="1544"/>
      <c r="H451" s="1544"/>
      <c r="I451" s="1544"/>
      <c r="J451" s="1544"/>
      <c r="K451" s="1544"/>
      <c r="L451" s="1544"/>
      <c r="M451" s="1544"/>
      <c r="N451" s="1544"/>
      <c r="O451" s="1544"/>
      <c r="P451" s="1544"/>
      <c r="Q451" s="1544"/>
      <c r="R451" s="1544"/>
      <c r="S451" s="1544"/>
      <c r="T451" s="1544"/>
      <c r="U451" s="1544"/>
      <c r="V451" s="1544"/>
      <c r="W451" s="1544"/>
      <c r="X451" s="1544"/>
      <c r="Y451" s="1544"/>
      <c r="Z451" s="1544"/>
      <c r="AA451" s="1544"/>
      <c r="AB451" s="1544"/>
      <c r="AC451" s="1544"/>
      <c r="AD451" s="1544"/>
      <c r="AE451" s="1544"/>
      <c r="AF451" s="1544"/>
      <c r="AG451" s="1544"/>
      <c r="AH451" s="1544"/>
      <c r="AI451" s="1544"/>
      <c r="AJ451" s="1544"/>
      <c r="AK451" s="1544"/>
      <c r="AL451" s="1544"/>
      <c r="AM451" s="1544"/>
      <c r="AN451" s="1544"/>
      <c r="AO451" s="1544"/>
      <c r="AP451" s="1544"/>
      <c r="AQ451" s="1544"/>
      <c r="AR451" s="1544"/>
    </row>
    <row r="452" spans="1:44" ht="15.75" thickBot="1">
      <c r="A452" s="1544"/>
      <c r="B452" s="1544"/>
      <c r="C452" s="1544"/>
      <c r="D452" s="1544"/>
      <c r="E452" s="1544"/>
      <c r="F452" s="1544"/>
      <c r="G452" s="1544"/>
      <c r="H452" s="1544"/>
      <c r="I452" s="1544"/>
      <c r="J452" s="1544"/>
      <c r="K452" s="1544"/>
      <c r="L452" s="1544"/>
      <c r="M452" s="1544"/>
      <c r="N452" s="1544"/>
      <c r="O452" s="1544"/>
      <c r="P452" s="1544"/>
      <c r="Q452" s="1544"/>
      <c r="R452" s="1544"/>
      <c r="S452" s="1544"/>
      <c r="T452" s="1544"/>
      <c r="U452" s="1544"/>
      <c r="V452" s="1544"/>
      <c r="W452" s="1544"/>
      <c r="X452" s="1544"/>
      <c r="Y452" s="1544"/>
      <c r="Z452" s="1544"/>
      <c r="AA452" s="1544"/>
      <c r="AB452" s="1544"/>
      <c r="AC452" s="1544"/>
      <c r="AD452" s="1544"/>
      <c r="AE452" s="1544"/>
      <c r="AF452" s="1544"/>
      <c r="AG452" s="1544"/>
      <c r="AH452" s="1544"/>
      <c r="AI452" s="1544"/>
      <c r="AJ452" s="1544"/>
      <c r="AK452" s="1544"/>
      <c r="AL452" s="1544"/>
      <c r="AM452" s="1544"/>
      <c r="AN452" s="1544"/>
      <c r="AO452" s="1544"/>
      <c r="AP452" s="1544"/>
      <c r="AQ452" s="1544"/>
      <c r="AR452" s="1544"/>
    </row>
    <row r="453" spans="1:44" ht="15.75" thickBot="1">
      <c r="A453" s="1544"/>
      <c r="B453" s="1544"/>
      <c r="C453" s="1544"/>
      <c r="D453" s="1544"/>
      <c r="E453" s="1544"/>
      <c r="F453" s="1544"/>
      <c r="G453" s="1544"/>
      <c r="H453" s="1544"/>
      <c r="I453" s="1544"/>
      <c r="J453" s="1544"/>
      <c r="K453" s="1544"/>
      <c r="L453" s="1544"/>
      <c r="M453" s="1544"/>
      <c r="N453" s="1544"/>
      <c r="O453" s="1544"/>
      <c r="P453" s="1544"/>
      <c r="Q453" s="1544"/>
      <c r="R453" s="1544"/>
      <c r="S453" s="1544"/>
      <c r="T453" s="1544"/>
      <c r="U453" s="1544"/>
      <c r="V453" s="1544"/>
      <c r="W453" s="1544"/>
      <c r="X453" s="1544"/>
      <c r="Y453" s="1544"/>
      <c r="Z453" s="1544"/>
      <c r="AA453" s="1544"/>
      <c r="AB453" s="1544"/>
      <c r="AC453" s="1544"/>
      <c r="AD453" s="1544"/>
      <c r="AE453" s="1544"/>
      <c r="AF453" s="1544"/>
      <c r="AG453" s="1544"/>
      <c r="AH453" s="1544"/>
      <c r="AI453" s="1544"/>
      <c r="AJ453" s="1544"/>
      <c r="AK453" s="1544"/>
      <c r="AL453" s="1544"/>
      <c r="AM453" s="1544"/>
      <c r="AN453" s="1544"/>
      <c r="AO453" s="1544"/>
      <c r="AP453" s="1544"/>
      <c r="AQ453" s="1544"/>
      <c r="AR453" s="1544"/>
    </row>
    <row r="454" spans="1:44" ht="15.75" thickBot="1">
      <c r="A454" s="1544"/>
      <c r="B454" s="1544"/>
      <c r="C454" s="1544"/>
      <c r="D454" s="1544"/>
      <c r="E454" s="1544"/>
      <c r="F454" s="1544"/>
      <c r="G454" s="1544"/>
      <c r="H454" s="1544"/>
      <c r="I454" s="1544"/>
      <c r="J454" s="1544"/>
      <c r="K454" s="1544"/>
      <c r="L454" s="1544"/>
      <c r="M454" s="1544"/>
      <c r="N454" s="1544"/>
      <c r="O454" s="1544"/>
      <c r="P454" s="1544"/>
      <c r="Q454" s="1544"/>
      <c r="R454" s="1544"/>
      <c r="S454" s="1544"/>
      <c r="T454" s="1544"/>
      <c r="U454" s="1544"/>
      <c r="V454" s="1544"/>
      <c r="W454" s="1544"/>
      <c r="X454" s="1544"/>
      <c r="Y454" s="1544"/>
      <c r="Z454" s="1544"/>
      <c r="AA454" s="1544"/>
      <c r="AB454" s="1544"/>
      <c r="AC454" s="1544"/>
      <c r="AD454" s="1544"/>
      <c r="AE454" s="1544"/>
      <c r="AF454" s="1544"/>
      <c r="AG454" s="1544"/>
      <c r="AH454" s="1544"/>
      <c r="AI454" s="1544"/>
      <c r="AJ454" s="1544"/>
      <c r="AK454" s="1544"/>
      <c r="AL454" s="1544"/>
      <c r="AM454" s="1544"/>
      <c r="AN454" s="1544"/>
      <c r="AO454" s="1544"/>
      <c r="AP454" s="1544"/>
      <c r="AQ454" s="1544"/>
      <c r="AR454" s="1544"/>
    </row>
    <row r="455" spans="1:44" ht="15.75" thickBot="1">
      <c r="A455" s="1544"/>
      <c r="B455" s="1544"/>
      <c r="C455" s="1544"/>
      <c r="D455" s="1544"/>
      <c r="E455" s="1544"/>
      <c r="F455" s="1544"/>
      <c r="G455" s="1544"/>
      <c r="H455" s="1544"/>
      <c r="I455" s="1544"/>
      <c r="J455" s="1544"/>
      <c r="K455" s="1544"/>
      <c r="L455" s="1544"/>
      <c r="M455" s="1544"/>
      <c r="N455" s="1544"/>
      <c r="O455" s="1544"/>
      <c r="P455" s="1544"/>
      <c r="Q455" s="1544"/>
      <c r="R455" s="1544"/>
      <c r="S455" s="1544"/>
      <c r="T455" s="1544"/>
      <c r="U455" s="1544"/>
      <c r="V455" s="1544"/>
      <c r="W455" s="1544"/>
      <c r="X455" s="1544"/>
      <c r="Y455" s="1544"/>
      <c r="Z455" s="1544"/>
      <c r="AA455" s="1544"/>
      <c r="AB455" s="1544"/>
      <c r="AC455" s="1544"/>
      <c r="AD455" s="1544"/>
      <c r="AE455" s="1544"/>
      <c r="AF455" s="1544"/>
      <c r="AG455" s="1544"/>
      <c r="AH455" s="1544"/>
      <c r="AI455" s="1544"/>
      <c r="AJ455" s="1544"/>
      <c r="AK455" s="1544"/>
      <c r="AL455" s="1544"/>
      <c r="AM455" s="1544"/>
      <c r="AN455" s="1544"/>
      <c r="AO455" s="1544"/>
      <c r="AP455" s="1544"/>
      <c r="AQ455" s="1544"/>
      <c r="AR455" s="1544"/>
    </row>
    <row r="456" spans="1:44" ht="15.75" thickBot="1">
      <c r="A456" s="1544"/>
      <c r="B456" s="1544"/>
      <c r="C456" s="1544"/>
      <c r="D456" s="1544"/>
      <c r="E456" s="1544"/>
      <c r="F456" s="1544"/>
      <c r="G456" s="1544"/>
      <c r="H456" s="1544"/>
      <c r="I456" s="1544"/>
      <c r="J456" s="1544"/>
      <c r="K456" s="1544"/>
      <c r="L456" s="1544"/>
      <c r="M456" s="1544"/>
      <c r="N456" s="1544"/>
      <c r="O456" s="1544"/>
      <c r="P456" s="1544"/>
      <c r="Q456" s="1544"/>
      <c r="R456" s="1544"/>
      <c r="S456" s="1544"/>
      <c r="T456" s="1544"/>
      <c r="U456" s="1544"/>
      <c r="V456" s="1544"/>
      <c r="W456" s="1544"/>
      <c r="X456" s="1544"/>
      <c r="Y456" s="1544"/>
      <c r="Z456" s="1544"/>
      <c r="AA456" s="1544"/>
      <c r="AB456" s="1544"/>
      <c r="AC456" s="1544"/>
      <c r="AD456" s="1544"/>
      <c r="AE456" s="1544"/>
      <c r="AF456" s="1544"/>
      <c r="AG456" s="1544"/>
      <c r="AH456" s="1544"/>
      <c r="AI456" s="1544"/>
      <c r="AJ456" s="1544"/>
      <c r="AK456" s="1544"/>
      <c r="AL456" s="1544"/>
      <c r="AM456" s="1544"/>
      <c r="AN456" s="1544"/>
      <c r="AO456" s="1544"/>
      <c r="AP456" s="1544"/>
      <c r="AQ456" s="1544"/>
      <c r="AR456" s="1544"/>
    </row>
    <row r="457" spans="1:44" ht="15.75" thickBot="1">
      <c r="A457" s="1544"/>
      <c r="B457" s="1544"/>
      <c r="C457" s="1544"/>
      <c r="D457" s="1544"/>
      <c r="E457" s="1544"/>
      <c r="F457" s="1544"/>
      <c r="G457" s="1544"/>
      <c r="H457" s="1544"/>
      <c r="I457" s="1544"/>
      <c r="J457" s="1544"/>
      <c r="K457" s="1544"/>
      <c r="L457" s="1544"/>
      <c r="M457" s="1544"/>
      <c r="N457" s="1544"/>
      <c r="O457" s="1544"/>
      <c r="P457" s="1544"/>
      <c r="Q457" s="1544"/>
      <c r="R457" s="1544"/>
      <c r="S457" s="1544"/>
      <c r="T457" s="1544"/>
      <c r="U457" s="1544"/>
      <c r="V457" s="1544"/>
      <c r="W457" s="1544"/>
      <c r="X457" s="1544"/>
      <c r="Y457" s="1544"/>
      <c r="Z457" s="1544"/>
      <c r="AA457" s="1544"/>
      <c r="AB457" s="1544"/>
      <c r="AC457" s="1544"/>
      <c r="AD457" s="1544"/>
      <c r="AE457" s="1544"/>
      <c r="AF457" s="1544"/>
      <c r="AG457" s="1544"/>
      <c r="AH457" s="1544"/>
      <c r="AI457" s="1544"/>
      <c r="AJ457" s="1544"/>
      <c r="AK457" s="1544"/>
      <c r="AL457" s="1544"/>
      <c r="AM457" s="1544"/>
      <c r="AN457" s="1544"/>
      <c r="AO457" s="1544"/>
      <c r="AP457" s="1544"/>
      <c r="AQ457" s="1544"/>
      <c r="AR457" s="1544"/>
    </row>
    <row r="458" spans="1:44" ht="15.75" thickBot="1">
      <c r="A458" s="1544"/>
      <c r="B458" s="1544"/>
      <c r="C458" s="1544"/>
      <c r="D458" s="1544"/>
      <c r="E458" s="1544"/>
      <c r="F458" s="1544"/>
      <c r="G458" s="1544"/>
      <c r="H458" s="1544"/>
      <c r="I458" s="1544"/>
      <c r="J458" s="1544"/>
      <c r="K458" s="1544"/>
      <c r="L458" s="1544"/>
      <c r="M458" s="1544"/>
      <c r="N458" s="1544"/>
      <c r="O458" s="1544"/>
      <c r="P458" s="1544"/>
      <c r="Q458" s="1544"/>
      <c r="R458" s="1544"/>
      <c r="S458" s="1544"/>
      <c r="T458" s="1544"/>
      <c r="U458" s="1544"/>
      <c r="V458" s="1544"/>
      <c r="W458" s="1544"/>
      <c r="X458" s="1544"/>
      <c r="Y458" s="1544"/>
      <c r="Z458" s="1544"/>
      <c r="AA458" s="1544"/>
      <c r="AB458" s="1544"/>
      <c r="AC458" s="1544"/>
      <c r="AD458" s="1544"/>
      <c r="AE458" s="1544"/>
      <c r="AF458" s="1544"/>
      <c r="AG458" s="1544"/>
      <c r="AH458" s="1544"/>
      <c r="AI458" s="1544"/>
      <c r="AJ458" s="1544"/>
      <c r="AK458" s="1544"/>
      <c r="AL458" s="1544"/>
      <c r="AM458" s="1544"/>
      <c r="AN458" s="1544"/>
      <c r="AO458" s="1544"/>
      <c r="AP458" s="1544"/>
      <c r="AQ458" s="1544"/>
      <c r="AR458" s="1544"/>
    </row>
    <row r="459" spans="1:44" ht="15.75" thickBot="1">
      <c r="A459" s="1544"/>
      <c r="B459" s="1544"/>
      <c r="C459" s="1544"/>
      <c r="D459" s="1544"/>
      <c r="E459" s="1544"/>
      <c r="F459" s="1544"/>
      <c r="G459" s="1544"/>
      <c r="H459" s="1544"/>
      <c r="I459" s="1544"/>
      <c r="J459" s="1544"/>
      <c r="K459" s="1544"/>
      <c r="L459" s="1544"/>
      <c r="M459" s="1544"/>
      <c r="N459" s="1544"/>
      <c r="O459" s="1544"/>
      <c r="P459" s="1544"/>
      <c r="Q459" s="1544"/>
      <c r="R459" s="1544"/>
      <c r="S459" s="1544"/>
      <c r="T459" s="1544"/>
      <c r="U459" s="1544"/>
      <c r="V459" s="1544"/>
      <c r="W459" s="1544"/>
      <c r="X459" s="1544"/>
      <c r="Y459" s="1544"/>
      <c r="Z459" s="1544"/>
      <c r="AA459" s="1544"/>
      <c r="AB459" s="1544"/>
      <c r="AC459" s="1544"/>
      <c r="AD459" s="1544"/>
      <c r="AE459" s="1544"/>
      <c r="AF459" s="1544"/>
      <c r="AG459" s="1544"/>
      <c r="AH459" s="1544"/>
      <c r="AI459" s="1544"/>
      <c r="AJ459" s="1544"/>
      <c r="AK459" s="1544"/>
      <c r="AL459" s="1544"/>
      <c r="AM459" s="1544"/>
      <c r="AN459" s="1544"/>
      <c r="AO459" s="1544"/>
      <c r="AP459" s="1544"/>
      <c r="AQ459" s="1544"/>
      <c r="AR459" s="1544"/>
    </row>
    <row r="460" spans="1:44" ht="15.75" thickBot="1">
      <c r="A460" s="1544"/>
      <c r="B460" s="1544"/>
      <c r="C460" s="1544"/>
      <c r="D460" s="1544"/>
      <c r="E460" s="1544"/>
      <c r="F460" s="1544"/>
      <c r="G460" s="1544"/>
      <c r="H460" s="1544"/>
      <c r="I460" s="1544"/>
      <c r="J460" s="1544"/>
      <c r="K460" s="1544"/>
      <c r="L460" s="1544"/>
      <c r="M460" s="1544"/>
      <c r="N460" s="1544"/>
      <c r="O460" s="1544"/>
      <c r="P460" s="1544"/>
      <c r="Q460" s="1544"/>
      <c r="R460" s="1544"/>
      <c r="S460" s="1544"/>
      <c r="T460" s="1544"/>
      <c r="U460" s="1544"/>
      <c r="V460" s="1544"/>
      <c r="W460" s="1544"/>
      <c r="X460" s="1544"/>
      <c r="Y460" s="1544"/>
      <c r="Z460" s="1544"/>
      <c r="AA460" s="1544"/>
      <c r="AB460" s="1544"/>
      <c r="AC460" s="1544"/>
      <c r="AD460" s="1544"/>
      <c r="AE460" s="1544"/>
      <c r="AF460" s="1544"/>
      <c r="AG460" s="1544"/>
      <c r="AH460" s="1544"/>
      <c r="AI460" s="1544"/>
      <c r="AJ460" s="1544"/>
      <c r="AK460" s="1544"/>
      <c r="AL460" s="1544"/>
      <c r="AM460" s="1544"/>
      <c r="AN460" s="1544"/>
      <c r="AO460" s="1544"/>
      <c r="AP460" s="1544"/>
      <c r="AQ460" s="1544"/>
      <c r="AR460" s="1544"/>
    </row>
    <row r="461" spans="1:44" ht="15.75" thickBot="1">
      <c r="A461" s="1544"/>
      <c r="B461" s="1544"/>
      <c r="C461" s="1544"/>
      <c r="D461" s="1544"/>
      <c r="E461" s="1544"/>
      <c r="F461" s="1544"/>
      <c r="G461" s="1544"/>
      <c r="H461" s="1544"/>
      <c r="I461" s="1544"/>
      <c r="J461" s="1544"/>
      <c r="K461" s="1544"/>
      <c r="L461" s="1544"/>
      <c r="M461" s="1544"/>
      <c r="N461" s="1544"/>
      <c r="O461" s="1544"/>
      <c r="P461" s="1544"/>
      <c r="Q461" s="1544"/>
      <c r="R461" s="1544"/>
      <c r="S461" s="1544"/>
      <c r="T461" s="1544"/>
      <c r="U461" s="1544"/>
      <c r="V461" s="1544"/>
      <c r="W461" s="1544"/>
      <c r="X461" s="1544"/>
      <c r="Y461" s="1544"/>
      <c r="Z461" s="1544"/>
      <c r="AA461" s="1544"/>
      <c r="AB461" s="1544"/>
      <c r="AC461" s="1544"/>
      <c r="AD461" s="1544"/>
      <c r="AE461" s="1544"/>
      <c r="AF461" s="1544"/>
      <c r="AG461" s="1544"/>
      <c r="AH461" s="1544"/>
      <c r="AI461" s="1544"/>
      <c r="AJ461" s="1544"/>
      <c r="AK461" s="1544"/>
      <c r="AL461" s="1544"/>
      <c r="AM461" s="1544"/>
      <c r="AN461" s="1544"/>
      <c r="AO461" s="1544"/>
      <c r="AP461" s="1544"/>
      <c r="AQ461" s="1544"/>
      <c r="AR461" s="1544"/>
    </row>
    <row r="462" spans="1:44" ht="15.75" thickBot="1">
      <c r="A462" s="1544"/>
      <c r="B462" s="1544"/>
      <c r="C462" s="1544"/>
      <c r="D462" s="1544"/>
      <c r="E462" s="1544"/>
      <c r="F462" s="1544"/>
      <c r="G462" s="1544"/>
      <c r="H462" s="1544"/>
      <c r="I462" s="1544"/>
      <c r="J462" s="1544"/>
      <c r="K462" s="1544"/>
      <c r="L462" s="1544"/>
      <c r="M462" s="1544"/>
      <c r="N462" s="1544"/>
      <c r="O462" s="1544"/>
      <c r="P462" s="1544"/>
      <c r="Q462" s="1544"/>
      <c r="R462" s="1544"/>
      <c r="S462" s="1544"/>
      <c r="T462" s="1544"/>
      <c r="U462" s="1544"/>
      <c r="V462" s="1544"/>
      <c r="W462" s="1544"/>
      <c r="X462" s="1544"/>
      <c r="Y462" s="1544"/>
      <c r="Z462" s="1544"/>
      <c r="AA462" s="1544"/>
      <c r="AB462" s="1544"/>
      <c r="AC462" s="1544"/>
      <c r="AD462" s="1544"/>
      <c r="AE462" s="1544"/>
      <c r="AF462" s="1544"/>
      <c r="AG462" s="1544"/>
      <c r="AH462" s="1544"/>
      <c r="AI462" s="1544"/>
      <c r="AJ462" s="1544"/>
      <c r="AK462" s="1544"/>
      <c r="AL462" s="1544"/>
      <c r="AM462" s="1544"/>
      <c r="AN462" s="1544"/>
      <c r="AO462" s="1544"/>
      <c r="AP462" s="1544"/>
      <c r="AQ462" s="1544"/>
      <c r="AR462" s="1544"/>
    </row>
    <row r="463" spans="1:44" ht="15.75" thickBot="1">
      <c r="A463" s="1544"/>
      <c r="B463" s="1544"/>
      <c r="C463" s="1544"/>
      <c r="D463" s="1544"/>
      <c r="E463" s="1544"/>
      <c r="F463" s="1544"/>
      <c r="G463" s="1544"/>
      <c r="H463" s="1544"/>
      <c r="I463" s="1544"/>
      <c r="J463" s="1544"/>
      <c r="K463" s="1544"/>
      <c r="L463" s="1544"/>
      <c r="M463" s="1544"/>
      <c r="N463" s="1544"/>
      <c r="O463" s="1544"/>
      <c r="P463" s="1544"/>
      <c r="Q463" s="1544"/>
      <c r="R463" s="1544"/>
      <c r="S463" s="1544"/>
      <c r="T463" s="1544"/>
      <c r="U463" s="1544"/>
      <c r="V463" s="1544"/>
      <c r="W463" s="1544"/>
      <c r="X463" s="1544"/>
      <c r="Y463" s="1544"/>
      <c r="Z463" s="1544"/>
      <c r="AA463" s="1544"/>
      <c r="AB463" s="1544"/>
      <c r="AC463" s="1544"/>
      <c r="AD463" s="1544"/>
      <c r="AE463" s="1544"/>
      <c r="AF463" s="1544"/>
      <c r="AG463" s="1544"/>
      <c r="AH463" s="1544"/>
      <c r="AI463" s="1544"/>
      <c r="AJ463" s="1544"/>
      <c r="AK463" s="1544"/>
      <c r="AL463" s="1544"/>
      <c r="AM463" s="1544"/>
      <c r="AN463" s="1544"/>
      <c r="AO463" s="1544"/>
      <c r="AP463" s="1544"/>
      <c r="AQ463" s="1544"/>
      <c r="AR463" s="1544"/>
    </row>
    <row r="464" spans="1:44" ht="15.75" thickBot="1">
      <c r="A464" s="1544"/>
      <c r="B464" s="1544"/>
      <c r="C464" s="1544"/>
      <c r="D464" s="1544"/>
      <c r="E464" s="1544"/>
      <c r="F464" s="1544"/>
      <c r="G464" s="1544"/>
      <c r="H464" s="1544"/>
      <c r="I464" s="1544"/>
      <c r="J464" s="1544"/>
      <c r="K464" s="1544"/>
      <c r="L464" s="1544"/>
      <c r="M464" s="1544"/>
      <c r="N464" s="1544"/>
      <c r="O464" s="1544"/>
      <c r="P464" s="1544"/>
      <c r="Q464" s="1544"/>
      <c r="R464" s="1544"/>
      <c r="S464" s="1544"/>
      <c r="T464" s="1544"/>
      <c r="U464" s="1544"/>
      <c r="V464" s="1544"/>
      <c r="W464" s="1544"/>
      <c r="X464" s="1544"/>
      <c r="Y464" s="1544"/>
      <c r="Z464" s="1544"/>
      <c r="AA464" s="1544"/>
      <c r="AB464" s="1544"/>
      <c r="AC464" s="1544"/>
      <c r="AD464" s="1544"/>
      <c r="AE464" s="1544"/>
      <c r="AF464" s="1544"/>
      <c r="AG464" s="1544"/>
      <c r="AH464" s="1544"/>
      <c r="AI464" s="1544"/>
      <c r="AJ464" s="1544"/>
      <c r="AK464" s="1544"/>
      <c r="AL464" s="1544"/>
      <c r="AM464" s="1544"/>
      <c r="AN464" s="1544"/>
      <c r="AO464" s="1544"/>
      <c r="AP464" s="1544"/>
      <c r="AQ464" s="1544"/>
      <c r="AR464" s="1544"/>
    </row>
    <row r="465" spans="1:44" ht="15.75" thickBot="1">
      <c r="A465" s="1544"/>
      <c r="B465" s="1544"/>
      <c r="C465" s="1544"/>
      <c r="D465" s="1544"/>
      <c r="E465" s="1544"/>
      <c r="F465" s="1544"/>
      <c r="G465" s="1544"/>
      <c r="H465" s="1544"/>
      <c r="I465" s="1544"/>
      <c r="J465" s="1544"/>
      <c r="K465" s="1544"/>
      <c r="L465" s="1544"/>
      <c r="M465" s="1544"/>
      <c r="N465" s="1544"/>
      <c r="O465" s="1544"/>
      <c r="P465" s="1544"/>
      <c r="Q465" s="1544"/>
      <c r="R465" s="1544"/>
      <c r="S465" s="1544"/>
      <c r="T465" s="1544"/>
      <c r="U465" s="1544"/>
      <c r="V465" s="1544"/>
      <c r="W465" s="1544"/>
      <c r="X465" s="1544"/>
      <c r="Y465" s="1544"/>
      <c r="Z465" s="1544"/>
      <c r="AA465" s="1544"/>
      <c r="AB465" s="1544"/>
      <c r="AC465" s="1544"/>
      <c r="AD465" s="1544"/>
      <c r="AE465" s="1544"/>
      <c r="AF465" s="1544"/>
      <c r="AG465" s="1544"/>
      <c r="AH465" s="1544"/>
      <c r="AI465" s="1544"/>
      <c r="AJ465" s="1544"/>
      <c r="AK465" s="1544"/>
      <c r="AL465" s="1544"/>
      <c r="AM465" s="1544"/>
      <c r="AN465" s="1544"/>
      <c r="AO465" s="1544"/>
      <c r="AP465" s="1544"/>
      <c r="AQ465" s="1544"/>
      <c r="AR465" s="1544"/>
    </row>
    <row r="466" spans="1:44" ht="15.75" thickBot="1">
      <c r="A466" s="1544"/>
      <c r="B466" s="1544"/>
      <c r="C466" s="1544"/>
      <c r="D466" s="1544"/>
      <c r="E466" s="1544"/>
      <c r="F466" s="1544"/>
      <c r="G466" s="1544"/>
      <c r="H466" s="1544"/>
      <c r="I466" s="1544"/>
      <c r="J466" s="1544"/>
      <c r="K466" s="1544"/>
      <c r="L466" s="1544"/>
      <c r="M466" s="1544"/>
      <c r="N466" s="1544"/>
      <c r="O466" s="1544"/>
      <c r="P466" s="1544"/>
      <c r="Q466" s="1544"/>
      <c r="R466" s="1544"/>
      <c r="S466" s="1544"/>
      <c r="T466" s="1544"/>
      <c r="U466" s="1544"/>
      <c r="V466" s="1544"/>
      <c r="W466" s="1544"/>
      <c r="X466" s="1544"/>
      <c r="Y466" s="1544"/>
      <c r="Z466" s="1544"/>
      <c r="AA466" s="1544"/>
      <c r="AB466" s="1544"/>
      <c r="AC466" s="1544"/>
      <c r="AD466" s="1544"/>
      <c r="AE466" s="1544"/>
      <c r="AF466" s="1544"/>
      <c r="AG466" s="1544"/>
      <c r="AH466" s="1544"/>
      <c r="AI466" s="1544"/>
      <c r="AJ466" s="1544"/>
      <c r="AK466" s="1544"/>
      <c r="AL466" s="1544"/>
      <c r="AM466" s="1544"/>
      <c r="AN466" s="1544"/>
      <c r="AO466" s="1544"/>
      <c r="AP466" s="1544"/>
      <c r="AQ466" s="1544"/>
      <c r="AR466" s="1544"/>
    </row>
    <row r="467" spans="1:44" ht="15.75" thickBot="1">
      <c r="A467" s="1544"/>
      <c r="B467" s="1544"/>
      <c r="C467" s="1544"/>
      <c r="D467" s="1544"/>
      <c r="E467" s="1544"/>
      <c r="F467" s="1544"/>
      <c r="G467" s="1544"/>
      <c r="H467" s="1544"/>
      <c r="I467" s="1544"/>
      <c r="J467" s="1544"/>
      <c r="K467" s="1544"/>
      <c r="L467" s="1544"/>
      <c r="M467" s="1544"/>
      <c r="N467" s="1544"/>
      <c r="O467" s="1544"/>
      <c r="P467" s="1544"/>
      <c r="Q467" s="1544"/>
      <c r="R467" s="1544"/>
      <c r="S467" s="1544"/>
      <c r="T467" s="1544"/>
      <c r="U467" s="1544"/>
      <c r="V467" s="1544"/>
      <c r="W467" s="1544"/>
      <c r="X467" s="1544"/>
      <c r="Y467" s="1544"/>
      <c r="Z467" s="1544"/>
      <c r="AA467" s="1544"/>
      <c r="AB467" s="1544"/>
      <c r="AC467" s="1544"/>
      <c r="AD467" s="1544"/>
      <c r="AE467" s="1544"/>
      <c r="AF467" s="1544"/>
      <c r="AG467" s="1544"/>
      <c r="AH467" s="1544"/>
      <c r="AI467" s="1544"/>
      <c r="AJ467" s="1544"/>
      <c r="AK467" s="1544"/>
      <c r="AL467" s="1544"/>
      <c r="AM467" s="1544"/>
      <c r="AN467" s="1544"/>
      <c r="AO467" s="1544"/>
      <c r="AP467" s="1544"/>
      <c r="AQ467" s="1544"/>
      <c r="AR467" s="1544"/>
    </row>
    <row r="468" spans="1:44" ht="15.75" thickBot="1">
      <c r="A468" s="1544"/>
      <c r="B468" s="1544"/>
      <c r="C468" s="1544"/>
      <c r="D468" s="1544"/>
      <c r="E468" s="1544"/>
      <c r="F468" s="1544"/>
      <c r="G468" s="1544"/>
      <c r="H468" s="1544"/>
      <c r="I468" s="1544"/>
      <c r="J468" s="1544"/>
      <c r="K468" s="1544"/>
      <c r="L468" s="1544"/>
      <c r="M468" s="1544"/>
      <c r="N468" s="1544"/>
      <c r="O468" s="1544"/>
      <c r="P468" s="1544"/>
      <c r="Q468" s="1544"/>
      <c r="R468" s="1544"/>
      <c r="S468" s="1544"/>
      <c r="T468" s="1544"/>
      <c r="U468" s="1544"/>
      <c r="V468" s="1544"/>
      <c r="W468" s="1544"/>
      <c r="X468" s="1544"/>
      <c r="Y468" s="1544"/>
      <c r="Z468" s="1544"/>
      <c r="AA468" s="1544"/>
      <c r="AB468" s="1544"/>
      <c r="AC468" s="1544"/>
      <c r="AD468" s="1544"/>
      <c r="AE468" s="1544"/>
      <c r="AF468" s="1544"/>
      <c r="AG468" s="1544"/>
      <c r="AH468" s="1544"/>
      <c r="AI468" s="1544"/>
      <c r="AJ468" s="1544"/>
      <c r="AK468" s="1544"/>
      <c r="AL468" s="1544"/>
      <c r="AM468" s="1544"/>
      <c r="AN468" s="1544"/>
      <c r="AO468" s="1544"/>
      <c r="AP468" s="1544"/>
      <c r="AQ468" s="1544"/>
      <c r="AR468" s="1544"/>
    </row>
    <row r="469" spans="1:44" ht="15.75" thickBot="1">
      <c r="A469" s="1544"/>
      <c r="B469" s="1544"/>
      <c r="C469" s="1544"/>
      <c r="D469" s="1544"/>
      <c r="E469" s="1544"/>
      <c r="F469" s="1544"/>
      <c r="G469" s="1544"/>
      <c r="H469" s="1544"/>
      <c r="I469" s="1544"/>
      <c r="J469" s="1544"/>
      <c r="K469" s="1544"/>
      <c r="L469" s="1544"/>
      <c r="M469" s="1544"/>
      <c r="N469" s="1544"/>
      <c r="O469" s="1544"/>
      <c r="P469" s="1544"/>
      <c r="Q469" s="1544"/>
      <c r="R469" s="1544"/>
      <c r="S469" s="1544"/>
      <c r="T469" s="1544"/>
      <c r="U469" s="1544"/>
      <c r="V469" s="1544"/>
      <c r="W469" s="1544"/>
      <c r="X469" s="1544"/>
      <c r="Y469" s="1544"/>
      <c r="Z469" s="1544"/>
      <c r="AA469" s="1544"/>
      <c r="AB469" s="1544"/>
      <c r="AC469" s="1544"/>
      <c r="AD469" s="1544"/>
      <c r="AE469" s="1544"/>
      <c r="AF469" s="1544"/>
      <c r="AG469" s="1544"/>
      <c r="AH469" s="1544"/>
      <c r="AI469" s="1544"/>
      <c r="AJ469" s="1544"/>
      <c r="AK469" s="1544"/>
      <c r="AL469" s="1544"/>
      <c r="AM469" s="1544"/>
      <c r="AN469" s="1544"/>
      <c r="AO469" s="1544"/>
      <c r="AP469" s="1544"/>
      <c r="AQ469" s="1544"/>
      <c r="AR469" s="1544"/>
    </row>
    <row r="470" spans="1:44" ht="15.75" thickBot="1">
      <c r="A470" s="1544"/>
      <c r="B470" s="1544"/>
      <c r="C470" s="1544"/>
      <c r="D470" s="1544"/>
      <c r="E470" s="1544"/>
      <c r="F470" s="1544"/>
      <c r="G470" s="1544"/>
      <c r="H470" s="1544"/>
      <c r="I470" s="1544"/>
      <c r="J470" s="1544"/>
      <c r="K470" s="1544"/>
      <c r="L470" s="1544"/>
      <c r="M470" s="1544"/>
      <c r="N470" s="1544"/>
      <c r="O470" s="1544"/>
      <c r="P470" s="1544"/>
      <c r="Q470" s="1544"/>
      <c r="R470" s="1544"/>
      <c r="S470" s="1544"/>
      <c r="T470" s="1544"/>
      <c r="U470" s="1544"/>
      <c r="V470" s="1544"/>
      <c r="W470" s="1544"/>
      <c r="X470" s="1544"/>
      <c r="Y470" s="1544"/>
      <c r="Z470" s="1544"/>
      <c r="AA470" s="1544"/>
      <c r="AB470" s="1544"/>
      <c r="AC470" s="1544"/>
      <c r="AD470" s="1544"/>
      <c r="AE470" s="1544"/>
      <c r="AF470" s="1544"/>
      <c r="AG470" s="1544"/>
      <c r="AH470" s="1544"/>
      <c r="AI470" s="1544"/>
      <c r="AJ470" s="1544"/>
      <c r="AK470" s="1544"/>
      <c r="AL470" s="1544"/>
      <c r="AM470" s="1544"/>
      <c r="AN470" s="1544"/>
      <c r="AO470" s="1544"/>
      <c r="AP470" s="1544"/>
      <c r="AQ470" s="1544"/>
      <c r="AR470" s="1544"/>
    </row>
    <row r="471" spans="1:44" ht="15.75" thickBot="1">
      <c r="A471" s="1544"/>
      <c r="B471" s="1544"/>
      <c r="C471" s="1544"/>
      <c r="D471" s="1544"/>
      <c r="E471" s="1544"/>
      <c r="F471" s="1544"/>
      <c r="G471" s="1544"/>
      <c r="H471" s="1544"/>
      <c r="I471" s="1544"/>
      <c r="J471" s="1544"/>
      <c r="K471" s="1544"/>
      <c r="L471" s="1544"/>
      <c r="M471" s="1544"/>
      <c r="N471" s="1544"/>
      <c r="O471" s="1544"/>
      <c r="P471" s="1544"/>
      <c r="Q471" s="1544"/>
      <c r="R471" s="1544"/>
      <c r="S471" s="1544"/>
      <c r="T471" s="1544"/>
      <c r="U471" s="1544"/>
      <c r="V471" s="1544"/>
      <c r="W471" s="1544"/>
      <c r="X471" s="1544"/>
      <c r="Y471" s="1544"/>
      <c r="Z471" s="1544"/>
      <c r="AA471" s="1544"/>
      <c r="AB471" s="1544"/>
      <c r="AC471" s="1544"/>
      <c r="AD471" s="1544"/>
      <c r="AE471" s="1544"/>
      <c r="AF471" s="1544"/>
      <c r="AG471" s="1544"/>
      <c r="AH471" s="1544"/>
      <c r="AI471" s="1544"/>
      <c r="AJ471" s="1544"/>
      <c r="AK471" s="1544"/>
      <c r="AL471" s="1544"/>
      <c r="AM471" s="1544"/>
      <c r="AN471" s="1544"/>
      <c r="AO471" s="1544"/>
      <c r="AP471" s="1544"/>
      <c r="AQ471" s="1544"/>
      <c r="AR471" s="1544"/>
    </row>
    <row r="472" spans="1:44" ht="15.75" thickBot="1">
      <c r="A472" s="1544"/>
      <c r="B472" s="1544"/>
      <c r="C472" s="1544"/>
      <c r="D472" s="1544"/>
      <c r="E472" s="1544"/>
      <c r="F472" s="1544"/>
      <c r="G472" s="1544"/>
      <c r="H472" s="1544"/>
      <c r="I472" s="1544"/>
      <c r="J472" s="1544"/>
      <c r="K472" s="1544"/>
      <c r="L472" s="1544"/>
      <c r="M472" s="1544"/>
      <c r="N472" s="1544"/>
      <c r="O472" s="1544"/>
      <c r="P472" s="1544"/>
      <c r="Q472" s="1544"/>
      <c r="R472" s="1544"/>
      <c r="S472" s="1544"/>
      <c r="T472" s="1544"/>
      <c r="U472" s="1544"/>
      <c r="V472" s="1544"/>
      <c r="W472" s="1544"/>
      <c r="X472" s="1544"/>
      <c r="Y472" s="1544"/>
      <c r="Z472" s="1544"/>
      <c r="AA472" s="1544"/>
      <c r="AB472" s="1544"/>
      <c r="AC472" s="1544"/>
      <c r="AD472" s="1544"/>
      <c r="AE472" s="1544"/>
      <c r="AF472" s="1544"/>
      <c r="AG472" s="1544"/>
      <c r="AH472" s="1544"/>
      <c r="AI472" s="1544"/>
      <c r="AJ472" s="1544"/>
      <c r="AK472" s="1544"/>
      <c r="AL472" s="1544"/>
      <c r="AM472" s="1544"/>
      <c r="AN472" s="1544"/>
      <c r="AO472" s="1544"/>
      <c r="AP472" s="1544"/>
      <c r="AQ472" s="1544"/>
      <c r="AR472" s="1544"/>
    </row>
    <row r="473" spans="1:44" ht="15.75" thickBot="1">
      <c r="A473" s="1544"/>
      <c r="B473" s="1544"/>
      <c r="C473" s="1544"/>
      <c r="D473" s="1544"/>
      <c r="E473" s="1544"/>
      <c r="F473" s="1544"/>
      <c r="G473" s="1544"/>
      <c r="H473" s="1544"/>
      <c r="I473" s="1544"/>
      <c r="J473" s="1544"/>
      <c r="K473" s="1544"/>
      <c r="L473" s="1544"/>
      <c r="M473" s="1544"/>
      <c r="N473" s="1544"/>
      <c r="O473" s="1544"/>
      <c r="P473" s="1544"/>
      <c r="Q473" s="1544"/>
      <c r="R473" s="1544"/>
      <c r="S473" s="1544"/>
      <c r="T473" s="1544"/>
      <c r="U473" s="1544"/>
      <c r="V473" s="1544"/>
      <c r="W473" s="1544"/>
      <c r="X473" s="1544"/>
      <c r="Y473" s="1544"/>
      <c r="Z473" s="1544"/>
      <c r="AA473" s="1544"/>
      <c r="AB473" s="1544"/>
      <c r="AC473" s="1544"/>
      <c r="AD473" s="1544"/>
      <c r="AE473" s="1544"/>
      <c r="AF473" s="1544"/>
      <c r="AG473" s="1544"/>
      <c r="AH473" s="1544"/>
      <c r="AI473" s="1544"/>
      <c r="AJ473" s="1544"/>
      <c r="AK473" s="1544"/>
      <c r="AL473" s="1544"/>
      <c r="AM473" s="1544"/>
      <c r="AN473" s="1544"/>
      <c r="AO473" s="1544"/>
      <c r="AP473" s="1544"/>
      <c r="AQ473" s="1544"/>
      <c r="AR473" s="1544"/>
    </row>
    <row r="474" spans="1:44" ht="15.75" thickBot="1">
      <c r="A474" s="1544"/>
      <c r="B474" s="1544"/>
      <c r="C474" s="1544"/>
      <c r="D474" s="1544"/>
      <c r="E474" s="1544"/>
      <c r="F474" s="1544"/>
      <c r="G474" s="1544"/>
      <c r="H474" s="1544"/>
      <c r="I474" s="1544"/>
      <c r="J474" s="1544"/>
      <c r="K474" s="1544"/>
      <c r="L474" s="1544"/>
      <c r="M474" s="1544"/>
      <c r="N474" s="1544"/>
      <c r="O474" s="1544"/>
      <c r="P474" s="1544"/>
      <c r="Q474" s="1544"/>
      <c r="R474" s="1544"/>
      <c r="S474" s="1544"/>
      <c r="T474" s="1544"/>
      <c r="U474" s="1544"/>
      <c r="V474" s="1544"/>
      <c r="W474" s="1544"/>
      <c r="X474" s="1544"/>
      <c r="Y474" s="1544"/>
      <c r="Z474" s="1544"/>
      <c r="AA474" s="1544"/>
      <c r="AB474" s="1544"/>
      <c r="AC474" s="1544"/>
      <c r="AD474" s="1544"/>
      <c r="AE474" s="1544"/>
      <c r="AF474" s="1544"/>
      <c r="AG474" s="1544"/>
      <c r="AH474" s="1544"/>
      <c r="AI474" s="1544"/>
      <c r="AJ474" s="1544"/>
      <c r="AK474" s="1544"/>
      <c r="AL474" s="1544"/>
      <c r="AM474" s="1544"/>
      <c r="AN474" s="1544"/>
      <c r="AO474" s="1544"/>
      <c r="AP474" s="1544"/>
      <c r="AQ474" s="1544"/>
      <c r="AR474" s="1544"/>
    </row>
    <row r="475" spans="1:44" ht="15.75" thickBot="1">
      <c r="A475" s="1544"/>
      <c r="B475" s="1544"/>
      <c r="C475" s="1544"/>
      <c r="D475" s="1544"/>
      <c r="E475" s="1544"/>
      <c r="F475" s="1544"/>
      <c r="G475" s="1544"/>
      <c r="H475" s="1544"/>
      <c r="I475" s="1544"/>
      <c r="J475" s="1544"/>
      <c r="K475" s="1544"/>
      <c r="L475" s="1544"/>
      <c r="M475" s="1544"/>
      <c r="N475" s="1544"/>
      <c r="O475" s="1544"/>
      <c r="P475" s="1544"/>
      <c r="Q475" s="1544"/>
      <c r="R475" s="1544"/>
      <c r="S475" s="1544"/>
      <c r="T475" s="1544"/>
      <c r="U475" s="1544"/>
      <c r="V475" s="1544"/>
      <c r="W475" s="1544"/>
      <c r="X475" s="1544"/>
      <c r="Y475" s="1544"/>
      <c r="Z475" s="1544"/>
      <c r="AA475" s="1544"/>
      <c r="AB475" s="1544"/>
      <c r="AC475" s="1544"/>
      <c r="AD475" s="1544"/>
      <c r="AE475" s="1544"/>
      <c r="AF475" s="1544"/>
      <c r="AG475" s="1544"/>
      <c r="AH475" s="1544"/>
      <c r="AI475" s="1544"/>
      <c r="AJ475" s="1544"/>
      <c r="AK475" s="1544"/>
      <c r="AL475" s="1544"/>
      <c r="AM475" s="1544"/>
      <c r="AN475" s="1544"/>
      <c r="AO475" s="1544"/>
      <c r="AP475" s="1544"/>
      <c r="AQ475" s="1544"/>
      <c r="AR475" s="1544"/>
    </row>
    <row r="476" spans="1:44" ht="15.75" thickBot="1">
      <c r="A476" s="1544"/>
      <c r="B476" s="1544"/>
      <c r="C476" s="1544"/>
      <c r="D476" s="1544"/>
      <c r="E476" s="1544"/>
      <c r="F476" s="1544"/>
      <c r="G476" s="1544"/>
      <c r="H476" s="1544"/>
      <c r="I476" s="1544"/>
      <c r="J476" s="1544"/>
      <c r="K476" s="1544"/>
      <c r="L476" s="1544"/>
      <c r="M476" s="1544"/>
      <c r="N476" s="1544"/>
      <c r="O476" s="1544"/>
      <c r="P476" s="1544"/>
      <c r="Q476" s="1544"/>
      <c r="R476" s="1544"/>
      <c r="S476" s="1544"/>
      <c r="T476" s="1544"/>
      <c r="U476" s="1544"/>
      <c r="V476" s="1544"/>
      <c r="W476" s="1544"/>
      <c r="X476" s="1544"/>
      <c r="Y476" s="1544"/>
      <c r="Z476" s="1544"/>
      <c r="AA476" s="1544"/>
      <c r="AB476" s="1544"/>
      <c r="AC476" s="1544"/>
      <c r="AD476" s="1544"/>
      <c r="AE476" s="1544"/>
      <c r="AF476" s="1544"/>
      <c r="AG476" s="1544"/>
      <c r="AH476" s="1544"/>
      <c r="AI476" s="1544"/>
      <c r="AJ476" s="1544"/>
      <c r="AK476" s="1544"/>
      <c r="AL476" s="1544"/>
      <c r="AM476" s="1544"/>
      <c r="AN476" s="1544"/>
      <c r="AO476" s="1544"/>
      <c r="AP476" s="1544"/>
      <c r="AQ476" s="1544"/>
      <c r="AR476" s="1544"/>
    </row>
    <row r="477" spans="1:44" ht="15.75" thickBot="1">
      <c r="A477" s="1544"/>
      <c r="B477" s="1544"/>
      <c r="C477" s="1544"/>
      <c r="D477" s="1544"/>
      <c r="E477" s="1544"/>
      <c r="F477" s="1544"/>
      <c r="G477" s="1544"/>
      <c r="H477" s="1544"/>
      <c r="I477" s="1544"/>
      <c r="J477" s="1544"/>
      <c r="K477" s="1544"/>
      <c r="L477" s="1544"/>
      <c r="M477" s="1544"/>
      <c r="N477" s="1544"/>
      <c r="O477" s="1544"/>
      <c r="P477" s="1544"/>
      <c r="Q477" s="1544"/>
      <c r="R477" s="1544"/>
      <c r="S477" s="1544"/>
      <c r="T477" s="1544"/>
      <c r="U477" s="1544"/>
      <c r="V477" s="1544"/>
      <c r="W477" s="1544"/>
      <c r="X477" s="1544"/>
      <c r="Y477" s="1544"/>
      <c r="Z477" s="1544"/>
      <c r="AA477" s="1544"/>
      <c r="AB477" s="1544"/>
      <c r="AC477" s="1544"/>
      <c r="AD477" s="1544"/>
      <c r="AE477" s="1544"/>
      <c r="AF477" s="1544"/>
      <c r="AG477" s="1544"/>
      <c r="AH477" s="1544"/>
      <c r="AI477" s="1544"/>
      <c r="AJ477" s="1544"/>
      <c r="AK477" s="1544"/>
      <c r="AL477" s="1544"/>
      <c r="AM477" s="1544"/>
      <c r="AN477" s="1544"/>
      <c r="AO477" s="1544"/>
      <c r="AP477" s="1544"/>
      <c r="AQ477" s="1544"/>
      <c r="AR477" s="1544"/>
    </row>
    <row r="478" spans="1:44" ht="15.75" thickBot="1">
      <c r="A478" s="1544"/>
      <c r="B478" s="1544"/>
      <c r="C478" s="1544"/>
      <c r="D478" s="1544"/>
      <c r="E478" s="1544"/>
      <c r="F478" s="1544"/>
      <c r="G478" s="1544"/>
      <c r="H478" s="1544"/>
      <c r="I478" s="1544"/>
      <c r="J478" s="1544"/>
      <c r="K478" s="1544"/>
      <c r="L478" s="1544"/>
      <c r="M478" s="1544"/>
      <c r="N478" s="1544"/>
      <c r="O478" s="1544"/>
      <c r="P478" s="1544"/>
      <c r="Q478" s="1544"/>
      <c r="R478" s="1544"/>
      <c r="S478" s="1544"/>
      <c r="T478" s="1544"/>
      <c r="U478" s="1544"/>
      <c r="V478" s="1544"/>
      <c r="W478" s="1544"/>
      <c r="X478" s="1544"/>
      <c r="Y478" s="1544"/>
      <c r="Z478" s="1544"/>
      <c r="AA478" s="1544"/>
      <c r="AB478" s="1544"/>
      <c r="AC478" s="1544"/>
      <c r="AD478" s="1544"/>
      <c r="AE478" s="1544"/>
      <c r="AF478" s="1544"/>
      <c r="AG478" s="1544"/>
      <c r="AH478" s="1544"/>
      <c r="AI478" s="1544"/>
      <c r="AJ478" s="1544"/>
      <c r="AK478" s="1544"/>
      <c r="AL478" s="1544"/>
      <c r="AM478" s="1544"/>
      <c r="AN478" s="1544"/>
      <c r="AO478" s="1544"/>
      <c r="AP478" s="1544"/>
      <c r="AQ478" s="1544"/>
      <c r="AR478" s="1544"/>
    </row>
    <row r="479" spans="1:44" ht="15.75" thickBot="1">
      <c r="A479" s="1544"/>
      <c r="B479" s="1544"/>
      <c r="C479" s="1544"/>
      <c r="D479" s="1544"/>
      <c r="E479" s="1544"/>
      <c r="F479" s="1544"/>
      <c r="G479" s="1544"/>
      <c r="H479" s="1544"/>
      <c r="I479" s="1544"/>
      <c r="J479" s="1544"/>
      <c r="K479" s="1544"/>
      <c r="L479" s="1544"/>
      <c r="M479" s="1544"/>
      <c r="N479" s="1544"/>
      <c r="O479" s="1544"/>
      <c r="P479" s="1544"/>
      <c r="Q479" s="1544"/>
      <c r="R479" s="1544"/>
      <c r="S479" s="1544"/>
      <c r="T479" s="1544"/>
      <c r="U479" s="1544"/>
      <c r="V479" s="1544"/>
      <c r="W479" s="1544"/>
      <c r="X479" s="1544"/>
      <c r="Y479" s="1544"/>
      <c r="Z479" s="1544"/>
      <c r="AA479" s="1544"/>
      <c r="AB479" s="1544"/>
      <c r="AC479" s="1544"/>
      <c r="AD479" s="1544"/>
      <c r="AE479" s="1544"/>
      <c r="AF479" s="1544"/>
      <c r="AG479" s="1544"/>
      <c r="AH479" s="1544"/>
      <c r="AI479" s="1544"/>
      <c r="AJ479" s="1544"/>
      <c r="AK479" s="1544"/>
      <c r="AL479" s="1544"/>
      <c r="AM479" s="1544"/>
      <c r="AN479" s="1544"/>
      <c r="AO479" s="1544"/>
      <c r="AP479" s="1544"/>
      <c r="AQ479" s="1544"/>
      <c r="AR479" s="1544"/>
    </row>
    <row r="480" spans="1:44" ht="15.75" thickBot="1">
      <c r="A480" s="1544"/>
      <c r="B480" s="1544"/>
      <c r="C480" s="1544"/>
      <c r="D480" s="1544"/>
      <c r="E480" s="1544"/>
      <c r="F480" s="1544"/>
      <c r="G480" s="1544"/>
      <c r="H480" s="1544"/>
      <c r="I480" s="1544"/>
      <c r="J480" s="1544"/>
      <c r="K480" s="1544"/>
      <c r="L480" s="1544"/>
      <c r="M480" s="1544"/>
      <c r="N480" s="1544"/>
      <c r="O480" s="1544"/>
      <c r="P480" s="1544"/>
      <c r="Q480" s="1544"/>
      <c r="R480" s="1544"/>
      <c r="S480" s="1544"/>
      <c r="T480" s="1544"/>
      <c r="U480" s="1544"/>
      <c r="V480" s="1544"/>
      <c r="W480" s="1544"/>
      <c r="X480" s="1544"/>
      <c r="Y480" s="1544"/>
      <c r="Z480" s="1544"/>
      <c r="AA480" s="1544"/>
      <c r="AB480" s="1544"/>
      <c r="AC480" s="1544"/>
      <c r="AD480" s="1544"/>
      <c r="AE480" s="1544"/>
      <c r="AF480" s="1544"/>
      <c r="AG480" s="1544"/>
      <c r="AH480" s="1544"/>
      <c r="AI480" s="1544"/>
      <c r="AJ480" s="1544"/>
      <c r="AK480" s="1544"/>
      <c r="AL480" s="1544"/>
      <c r="AM480" s="1544"/>
      <c r="AN480" s="1544"/>
      <c r="AO480" s="1544"/>
      <c r="AP480" s="1544"/>
      <c r="AQ480" s="1544"/>
      <c r="AR480" s="1544"/>
    </row>
    <row r="481" spans="1:44" ht="15.75" thickBot="1">
      <c r="A481" s="1544"/>
      <c r="B481" s="1544"/>
      <c r="C481" s="1544"/>
      <c r="D481" s="1544"/>
      <c r="E481" s="1544"/>
      <c r="F481" s="1544"/>
      <c r="G481" s="1544"/>
      <c r="H481" s="1544"/>
      <c r="I481" s="1544"/>
      <c r="J481" s="1544"/>
      <c r="K481" s="1544"/>
      <c r="L481" s="1544"/>
      <c r="M481" s="1544"/>
      <c r="N481" s="1544"/>
      <c r="O481" s="1544"/>
      <c r="P481" s="1544"/>
      <c r="Q481" s="1544"/>
      <c r="R481" s="1544"/>
      <c r="S481" s="1544"/>
      <c r="T481" s="1544"/>
      <c r="U481" s="1544"/>
      <c r="V481" s="1544"/>
      <c r="W481" s="1544"/>
      <c r="X481" s="1544"/>
      <c r="Y481" s="1544"/>
      <c r="Z481" s="1544"/>
      <c r="AA481" s="1544"/>
      <c r="AB481" s="1544"/>
      <c r="AC481" s="1544"/>
      <c r="AD481" s="1544"/>
      <c r="AE481" s="1544"/>
      <c r="AF481" s="1544"/>
      <c r="AG481" s="1544"/>
      <c r="AH481" s="1544"/>
      <c r="AI481" s="1544"/>
      <c r="AJ481" s="1544"/>
      <c r="AK481" s="1544"/>
      <c r="AL481" s="1544"/>
      <c r="AM481" s="1544"/>
      <c r="AN481" s="1544"/>
      <c r="AO481" s="1544"/>
      <c r="AP481" s="1544"/>
      <c r="AQ481" s="1544"/>
      <c r="AR481" s="1544"/>
    </row>
    <row r="482" spans="1:44" ht="15.75" thickBot="1">
      <c r="A482" s="1544"/>
      <c r="B482" s="1544"/>
      <c r="C482" s="1544"/>
      <c r="D482" s="1544"/>
      <c r="E482" s="1544"/>
      <c r="F482" s="1544"/>
      <c r="G482" s="1544"/>
      <c r="H482" s="1544"/>
      <c r="I482" s="1544"/>
      <c r="J482" s="1544"/>
      <c r="K482" s="1544"/>
      <c r="L482" s="1544"/>
      <c r="M482" s="1544"/>
      <c r="N482" s="1544"/>
      <c r="O482" s="1544"/>
      <c r="P482" s="1544"/>
      <c r="Q482" s="1544"/>
      <c r="R482" s="1544"/>
      <c r="S482" s="1544"/>
      <c r="T482" s="1544"/>
      <c r="U482" s="1544"/>
      <c r="V482" s="1544"/>
      <c r="W482" s="1544"/>
      <c r="X482" s="1544"/>
      <c r="Y482" s="1544"/>
      <c r="Z482" s="1544"/>
      <c r="AA482" s="1544"/>
      <c r="AB482" s="1544"/>
      <c r="AC482" s="1544"/>
      <c r="AD482" s="1544"/>
      <c r="AE482" s="1544"/>
      <c r="AF482" s="1544"/>
      <c r="AG482" s="1544"/>
      <c r="AH482" s="1544"/>
      <c r="AI482" s="1544"/>
      <c r="AJ482" s="1544"/>
      <c r="AK482" s="1544"/>
      <c r="AL482" s="1544"/>
      <c r="AM482" s="1544"/>
      <c r="AN482" s="1544"/>
      <c r="AO482" s="1544"/>
      <c r="AP482" s="1544"/>
      <c r="AQ482" s="1544"/>
      <c r="AR482" s="1544"/>
    </row>
    <row r="483" spans="1:44" ht="15.75" thickBot="1">
      <c r="A483" s="1544"/>
      <c r="B483" s="1544"/>
      <c r="C483" s="1544"/>
      <c r="D483" s="1544"/>
      <c r="E483" s="1544"/>
      <c r="F483" s="1544"/>
      <c r="G483" s="1544"/>
      <c r="H483" s="1544"/>
      <c r="I483" s="1544"/>
      <c r="J483" s="1544"/>
      <c r="K483" s="1544"/>
      <c r="L483" s="1544"/>
      <c r="M483" s="1544"/>
      <c r="N483" s="1544"/>
      <c r="O483" s="1544"/>
      <c r="P483" s="1544"/>
      <c r="Q483" s="1544"/>
      <c r="R483" s="1544"/>
      <c r="S483" s="1544"/>
      <c r="T483" s="1544"/>
      <c r="U483" s="1544"/>
      <c r="V483" s="1544"/>
      <c r="W483" s="1544"/>
      <c r="X483" s="1544"/>
      <c r="Y483" s="1544"/>
      <c r="Z483" s="1544"/>
      <c r="AA483" s="1544"/>
      <c r="AB483" s="1544"/>
      <c r="AC483" s="1544"/>
      <c r="AD483" s="1544"/>
      <c r="AE483" s="1544"/>
      <c r="AF483" s="1544"/>
      <c r="AG483" s="1544"/>
      <c r="AH483" s="1544"/>
      <c r="AI483" s="1544"/>
      <c r="AJ483" s="1544"/>
      <c r="AK483" s="1544"/>
      <c r="AL483" s="1544"/>
      <c r="AM483" s="1544"/>
      <c r="AN483" s="1544"/>
      <c r="AO483" s="1544"/>
      <c r="AP483" s="1544"/>
      <c r="AQ483" s="1544"/>
      <c r="AR483" s="1544"/>
    </row>
    <row r="484" spans="1:44" ht="15.75" thickBot="1">
      <c r="A484" s="1544"/>
      <c r="B484" s="1544"/>
      <c r="C484" s="1544"/>
      <c r="D484" s="1544"/>
      <c r="E484" s="1544"/>
      <c r="F484" s="1544"/>
      <c r="G484" s="1544"/>
      <c r="H484" s="1544"/>
      <c r="I484" s="1544"/>
      <c r="J484" s="1544"/>
      <c r="K484" s="1544"/>
      <c r="L484" s="1544"/>
      <c r="M484" s="1544"/>
      <c r="N484" s="1544"/>
      <c r="O484" s="1544"/>
      <c r="P484" s="1544"/>
      <c r="Q484" s="1544"/>
      <c r="R484" s="1544"/>
      <c r="S484" s="1544"/>
      <c r="T484" s="1544"/>
      <c r="U484" s="1544"/>
      <c r="V484" s="1544"/>
      <c r="W484" s="1544"/>
      <c r="X484" s="1544"/>
      <c r="Y484" s="1544"/>
      <c r="Z484" s="1544"/>
      <c r="AA484" s="1544"/>
      <c r="AB484" s="1544"/>
      <c r="AC484" s="1544"/>
      <c r="AD484" s="1544"/>
      <c r="AE484" s="1544"/>
      <c r="AF484" s="1544"/>
      <c r="AG484" s="1544"/>
      <c r="AH484" s="1544"/>
      <c r="AI484" s="1544"/>
      <c r="AJ484" s="1544"/>
      <c r="AK484" s="1544"/>
      <c r="AL484" s="1544"/>
      <c r="AM484" s="1544"/>
      <c r="AN484" s="1544"/>
      <c r="AO484" s="1544"/>
      <c r="AP484" s="1544"/>
      <c r="AQ484" s="1544"/>
      <c r="AR484" s="1544"/>
    </row>
    <row r="485" spans="1:44" ht="15.75" thickBot="1">
      <c r="A485" s="1544"/>
      <c r="B485" s="1544"/>
      <c r="C485" s="1544"/>
      <c r="D485" s="1544"/>
      <c r="E485" s="1544"/>
      <c r="F485" s="1544"/>
      <c r="G485" s="1544"/>
      <c r="H485" s="1544"/>
      <c r="I485" s="1544"/>
      <c r="J485" s="1544"/>
      <c r="K485" s="1544"/>
      <c r="L485" s="1544"/>
      <c r="M485" s="1544"/>
      <c r="N485" s="1544"/>
      <c r="O485" s="1544"/>
      <c r="P485" s="1544"/>
      <c r="Q485" s="1544"/>
      <c r="R485" s="1544"/>
      <c r="S485" s="1544"/>
      <c r="T485" s="1544"/>
      <c r="U485" s="1544"/>
      <c r="V485" s="1544"/>
      <c r="W485" s="1544"/>
      <c r="X485" s="1544"/>
      <c r="Y485" s="1544"/>
      <c r="Z485" s="1544"/>
      <c r="AA485" s="1544"/>
      <c r="AB485" s="1544"/>
      <c r="AC485" s="1544"/>
      <c r="AD485" s="1544"/>
      <c r="AE485" s="1544"/>
      <c r="AF485" s="1544"/>
      <c r="AG485" s="1544"/>
      <c r="AH485" s="1544"/>
      <c r="AI485" s="1544"/>
      <c r="AJ485" s="1544"/>
      <c r="AK485" s="1544"/>
      <c r="AL485" s="1544"/>
      <c r="AM485" s="1544"/>
      <c r="AN485" s="1544"/>
      <c r="AO485" s="1544"/>
      <c r="AP485" s="1544"/>
      <c r="AQ485" s="1544"/>
      <c r="AR485" s="1544"/>
    </row>
    <row r="486" spans="1:44" ht="15.75" thickBot="1">
      <c r="A486" s="1544"/>
      <c r="B486" s="1544"/>
      <c r="C486" s="1544"/>
      <c r="D486" s="1544"/>
      <c r="E486" s="1544"/>
      <c r="F486" s="1544"/>
      <c r="G486" s="1544"/>
      <c r="H486" s="1544"/>
      <c r="I486" s="1544"/>
      <c r="J486" s="1544"/>
      <c r="K486" s="1544"/>
      <c r="L486" s="1544"/>
      <c r="M486" s="1544"/>
      <c r="N486" s="1544"/>
      <c r="O486" s="1544"/>
      <c r="P486" s="1544"/>
      <c r="Q486" s="1544"/>
      <c r="R486" s="1544"/>
      <c r="S486" s="1544"/>
      <c r="T486" s="1544"/>
      <c r="U486" s="1544"/>
      <c r="V486" s="1544"/>
      <c r="W486" s="1544"/>
      <c r="X486" s="1544"/>
      <c r="Y486" s="1544"/>
      <c r="Z486" s="1544"/>
      <c r="AA486" s="1544"/>
      <c r="AB486" s="1544"/>
      <c r="AC486" s="1544"/>
      <c r="AD486" s="1544"/>
      <c r="AE486" s="1544"/>
      <c r="AF486" s="1544"/>
      <c r="AG486" s="1544"/>
      <c r="AH486" s="1544"/>
      <c r="AI486" s="1544"/>
      <c r="AJ486" s="1544"/>
      <c r="AK486" s="1544"/>
      <c r="AL486" s="1544"/>
      <c r="AM486" s="1544"/>
      <c r="AN486" s="1544"/>
      <c r="AO486" s="1544"/>
      <c r="AP486" s="1544"/>
      <c r="AQ486" s="1544"/>
      <c r="AR486" s="1544"/>
    </row>
    <row r="487" spans="1:44" ht="15.75" thickBot="1">
      <c r="A487" s="1544"/>
      <c r="B487" s="1544"/>
      <c r="C487" s="1544"/>
      <c r="D487" s="1544"/>
      <c r="E487" s="1544"/>
      <c r="F487" s="1544"/>
      <c r="G487" s="1544"/>
      <c r="H487" s="1544"/>
      <c r="I487" s="1544"/>
      <c r="J487" s="1544"/>
      <c r="K487" s="1544"/>
      <c r="L487" s="1544"/>
      <c r="M487" s="1544"/>
      <c r="N487" s="1544"/>
      <c r="O487" s="1544"/>
      <c r="P487" s="1544"/>
      <c r="Q487" s="1544"/>
      <c r="R487" s="1544"/>
      <c r="S487" s="1544"/>
      <c r="T487" s="1544"/>
      <c r="U487" s="1544"/>
      <c r="V487" s="1544"/>
      <c r="W487" s="1544"/>
      <c r="X487" s="1544"/>
      <c r="Y487" s="1544"/>
      <c r="Z487" s="1544"/>
      <c r="AA487" s="1544"/>
      <c r="AB487" s="1544"/>
      <c r="AC487" s="1544"/>
      <c r="AD487" s="1544"/>
      <c r="AE487" s="1544"/>
      <c r="AF487" s="1544"/>
      <c r="AG487" s="1544"/>
      <c r="AH487" s="1544"/>
      <c r="AI487" s="1544"/>
      <c r="AJ487" s="1544"/>
      <c r="AK487" s="1544"/>
      <c r="AL487" s="1544"/>
      <c r="AM487" s="1544"/>
      <c r="AN487" s="1544"/>
      <c r="AO487" s="1544"/>
      <c r="AP487" s="1544"/>
      <c r="AQ487" s="1544"/>
      <c r="AR487" s="1544"/>
    </row>
    <row r="488" spans="1:44" ht="15.75" thickBot="1">
      <c r="A488" s="1544"/>
      <c r="B488" s="1544"/>
      <c r="C488" s="1544"/>
      <c r="D488" s="1544"/>
      <c r="E488" s="1544"/>
      <c r="F488" s="1544"/>
      <c r="G488" s="1544"/>
      <c r="H488" s="1544"/>
      <c r="I488" s="1544"/>
      <c r="J488" s="1544"/>
      <c r="K488" s="1544"/>
      <c r="L488" s="1544"/>
      <c r="M488" s="1544"/>
      <c r="N488" s="1544"/>
      <c r="O488" s="1544"/>
      <c r="P488" s="1544"/>
      <c r="Q488" s="1544"/>
      <c r="R488" s="1544"/>
      <c r="S488" s="1544"/>
      <c r="T488" s="1544"/>
      <c r="U488" s="1544"/>
      <c r="V488" s="1544"/>
      <c r="W488" s="1544"/>
      <c r="X488" s="1544"/>
      <c r="Y488" s="1544"/>
      <c r="Z488" s="1544"/>
      <c r="AA488" s="1544"/>
      <c r="AB488" s="1544"/>
      <c r="AC488" s="1544"/>
      <c r="AD488" s="1544"/>
      <c r="AE488" s="1544"/>
      <c r="AF488" s="1544"/>
      <c r="AG488" s="1544"/>
      <c r="AH488" s="1544"/>
      <c r="AI488" s="1544"/>
      <c r="AJ488" s="1544"/>
      <c r="AK488" s="1544"/>
      <c r="AL488" s="1544"/>
      <c r="AM488" s="1544"/>
      <c r="AN488" s="1544"/>
      <c r="AO488" s="1544"/>
      <c r="AP488" s="1544"/>
      <c r="AQ488" s="1544"/>
      <c r="AR488" s="1544"/>
    </row>
    <row r="489" spans="1:44" ht="15.75" thickBot="1">
      <c r="A489" s="1544"/>
      <c r="B489" s="1544"/>
      <c r="C489" s="1544"/>
      <c r="D489" s="1544"/>
      <c r="E489" s="1544"/>
      <c r="F489" s="1544"/>
      <c r="G489" s="1544"/>
      <c r="H489" s="1544"/>
      <c r="I489" s="1544"/>
      <c r="J489" s="1544"/>
      <c r="K489" s="1544"/>
      <c r="L489" s="1544"/>
      <c r="M489" s="1544"/>
      <c r="N489" s="1544"/>
      <c r="O489" s="1544"/>
      <c r="P489" s="1544"/>
      <c r="Q489" s="1544"/>
      <c r="R489" s="1544"/>
      <c r="S489" s="1544"/>
      <c r="T489" s="1544"/>
      <c r="U489" s="1544"/>
      <c r="V489" s="1544"/>
      <c r="W489" s="1544"/>
      <c r="X489" s="1544"/>
      <c r="Y489" s="1544"/>
      <c r="Z489" s="1544"/>
      <c r="AA489" s="1544"/>
      <c r="AB489" s="1544"/>
      <c r="AC489" s="1544"/>
      <c r="AD489" s="1544"/>
      <c r="AE489" s="1544"/>
      <c r="AF489" s="1544"/>
      <c r="AG489" s="1544"/>
      <c r="AH489" s="1544"/>
      <c r="AI489" s="1544"/>
      <c r="AJ489" s="1544"/>
      <c r="AK489" s="1544"/>
      <c r="AL489" s="1544"/>
      <c r="AM489" s="1544"/>
      <c r="AN489" s="1544"/>
      <c r="AO489" s="1544"/>
      <c r="AP489" s="1544"/>
      <c r="AQ489" s="1544"/>
      <c r="AR489" s="1544"/>
    </row>
    <row r="490" spans="1:44" ht="15.75" thickBot="1">
      <c r="A490" s="1544"/>
      <c r="B490" s="1544"/>
      <c r="C490" s="1544"/>
      <c r="D490" s="1544"/>
      <c r="E490" s="1544"/>
      <c r="F490" s="1544"/>
      <c r="G490" s="1544"/>
      <c r="H490" s="1544"/>
      <c r="I490" s="1544"/>
      <c r="J490" s="1544"/>
      <c r="K490" s="1544"/>
      <c r="L490" s="1544"/>
      <c r="M490" s="1544"/>
      <c r="N490" s="1544"/>
      <c r="O490" s="1544"/>
      <c r="P490" s="1544"/>
      <c r="Q490" s="1544"/>
      <c r="R490" s="1544"/>
      <c r="S490" s="1544"/>
      <c r="T490" s="1544"/>
      <c r="U490" s="1544"/>
      <c r="V490" s="1544"/>
      <c r="W490" s="1544"/>
      <c r="X490" s="1544"/>
      <c r="Y490" s="1544"/>
      <c r="Z490" s="1544"/>
      <c r="AA490" s="1544"/>
      <c r="AB490" s="1544"/>
      <c r="AC490" s="1544"/>
      <c r="AD490" s="1544"/>
      <c r="AE490" s="1544"/>
      <c r="AF490" s="1544"/>
      <c r="AG490" s="1544"/>
      <c r="AH490" s="1544"/>
      <c r="AI490" s="1544"/>
      <c r="AJ490" s="1544"/>
      <c r="AK490" s="1544"/>
      <c r="AL490" s="1544"/>
      <c r="AM490" s="1544"/>
      <c r="AN490" s="1544"/>
      <c r="AO490" s="1544"/>
      <c r="AP490" s="1544"/>
      <c r="AQ490" s="1544"/>
      <c r="AR490" s="1544"/>
    </row>
    <row r="491" spans="1:44" ht="15.75" thickBot="1">
      <c r="A491" s="1544"/>
      <c r="B491" s="1544"/>
      <c r="C491" s="1544"/>
      <c r="D491" s="1544"/>
      <c r="E491" s="1544"/>
      <c r="F491" s="1544"/>
      <c r="G491" s="1544"/>
      <c r="H491" s="1544"/>
      <c r="I491" s="1544"/>
      <c r="J491" s="1544"/>
      <c r="K491" s="1544"/>
      <c r="L491" s="1544"/>
      <c r="M491" s="1544"/>
      <c r="N491" s="1544"/>
      <c r="O491" s="1544"/>
      <c r="P491" s="1544"/>
      <c r="Q491" s="1544"/>
      <c r="R491" s="1544"/>
      <c r="S491" s="1544"/>
      <c r="T491" s="1544"/>
      <c r="U491" s="1544"/>
      <c r="V491" s="1544"/>
      <c r="W491" s="1544"/>
      <c r="X491" s="1544"/>
      <c r="Y491" s="1544"/>
      <c r="Z491" s="1544"/>
      <c r="AA491" s="1544"/>
      <c r="AB491" s="1544"/>
      <c r="AC491" s="1544"/>
      <c r="AD491" s="1544"/>
      <c r="AE491" s="1544"/>
      <c r="AF491" s="1544"/>
      <c r="AG491" s="1544"/>
      <c r="AH491" s="1544"/>
      <c r="AI491" s="1544"/>
      <c r="AJ491" s="1544"/>
      <c r="AK491" s="1544"/>
      <c r="AL491" s="1544"/>
      <c r="AM491" s="1544"/>
      <c r="AN491" s="1544"/>
      <c r="AO491" s="1544"/>
      <c r="AP491" s="1544"/>
      <c r="AQ491" s="1544"/>
      <c r="AR491" s="1544"/>
    </row>
    <row r="492" spans="1:44" ht="15.75" thickBot="1">
      <c r="A492" s="1544"/>
      <c r="B492" s="1544"/>
      <c r="C492" s="1544"/>
      <c r="D492" s="1544"/>
      <c r="E492" s="1544"/>
      <c r="F492" s="1544"/>
      <c r="G492" s="1544"/>
      <c r="H492" s="1544"/>
      <c r="I492" s="1544"/>
      <c r="J492" s="1544"/>
      <c r="K492" s="1544"/>
      <c r="L492" s="1544"/>
      <c r="M492" s="1544"/>
      <c r="N492" s="1544"/>
      <c r="O492" s="1544"/>
      <c r="P492" s="1544"/>
      <c r="Q492" s="1544"/>
      <c r="R492" s="1544"/>
      <c r="S492" s="1544"/>
      <c r="T492" s="1544"/>
      <c r="U492" s="1544"/>
      <c r="V492" s="1544"/>
      <c r="W492" s="1544"/>
      <c r="X492" s="1544"/>
      <c r="Y492" s="1544"/>
      <c r="Z492" s="1544"/>
      <c r="AA492" s="1544"/>
      <c r="AB492" s="1544"/>
      <c r="AC492" s="1544"/>
      <c r="AD492" s="1544"/>
      <c r="AE492" s="1544"/>
      <c r="AF492" s="1544"/>
      <c r="AG492" s="1544"/>
      <c r="AH492" s="1544"/>
      <c r="AI492" s="1544"/>
      <c r="AJ492" s="1544"/>
      <c r="AK492" s="1544"/>
      <c r="AL492" s="1544"/>
      <c r="AM492" s="1544"/>
      <c r="AN492" s="1544"/>
      <c r="AO492" s="1544"/>
      <c r="AP492" s="1544"/>
      <c r="AQ492" s="1544"/>
      <c r="AR492" s="1544"/>
    </row>
    <row r="493" spans="1:44" ht="15.75" thickBot="1">
      <c r="A493" s="1544"/>
      <c r="B493" s="1544"/>
      <c r="C493" s="1544"/>
      <c r="D493" s="1544"/>
      <c r="E493" s="1544"/>
      <c r="F493" s="1544"/>
      <c r="G493" s="1544"/>
      <c r="H493" s="1544"/>
      <c r="I493" s="1544"/>
      <c r="J493" s="1544"/>
      <c r="K493" s="1544"/>
      <c r="L493" s="1544"/>
      <c r="M493" s="1544"/>
      <c r="N493" s="1544"/>
      <c r="O493" s="1544"/>
      <c r="P493" s="1544"/>
      <c r="Q493" s="1544"/>
      <c r="R493" s="1544"/>
      <c r="S493" s="1544"/>
      <c r="T493" s="1544"/>
      <c r="U493" s="1544"/>
      <c r="V493" s="1544"/>
      <c r="W493" s="1544"/>
      <c r="X493" s="1544"/>
      <c r="Y493" s="1544"/>
      <c r="Z493" s="1544"/>
      <c r="AA493" s="1544"/>
      <c r="AB493" s="1544"/>
      <c r="AC493" s="1544"/>
      <c r="AD493" s="1544"/>
      <c r="AE493" s="1544"/>
      <c r="AF493" s="1544"/>
      <c r="AG493" s="1544"/>
      <c r="AH493" s="1544"/>
      <c r="AI493" s="1544"/>
      <c r="AJ493" s="1544"/>
      <c r="AK493" s="1544"/>
      <c r="AL493" s="1544"/>
      <c r="AM493" s="1544"/>
      <c r="AN493" s="1544"/>
      <c r="AO493" s="1544"/>
      <c r="AP493" s="1544"/>
      <c r="AQ493" s="1544"/>
      <c r="AR493" s="1544"/>
    </row>
    <row r="494" spans="1:44" ht="15.75" thickBot="1">
      <c r="A494" s="1544"/>
      <c r="B494" s="1544"/>
      <c r="C494" s="1544"/>
      <c r="D494" s="1544"/>
      <c r="E494" s="1544"/>
      <c r="F494" s="1544"/>
      <c r="G494" s="1544"/>
      <c r="H494" s="1544"/>
      <c r="I494" s="1544"/>
      <c r="J494" s="1544"/>
      <c r="K494" s="1544"/>
      <c r="L494" s="1544"/>
      <c r="M494" s="1544"/>
      <c r="N494" s="1544"/>
      <c r="O494" s="1544"/>
      <c r="P494" s="1544"/>
      <c r="Q494" s="1544"/>
      <c r="R494" s="1544"/>
      <c r="S494" s="1544"/>
      <c r="T494" s="1544"/>
      <c r="U494" s="1544"/>
      <c r="V494" s="1544"/>
      <c r="W494" s="1544"/>
      <c r="X494" s="1544"/>
      <c r="Y494" s="1544"/>
      <c r="Z494" s="1544"/>
      <c r="AA494" s="1544"/>
      <c r="AB494" s="1544"/>
      <c r="AC494" s="1544"/>
      <c r="AD494" s="1544"/>
      <c r="AE494" s="1544"/>
      <c r="AF494" s="1544"/>
      <c r="AG494" s="1544"/>
      <c r="AH494" s="1544"/>
      <c r="AI494" s="1544"/>
      <c r="AJ494" s="1544"/>
      <c r="AK494" s="1544"/>
      <c r="AL494" s="1544"/>
      <c r="AM494" s="1544"/>
      <c r="AN494" s="1544"/>
      <c r="AO494" s="1544"/>
      <c r="AP494" s="1544"/>
      <c r="AQ494" s="1544"/>
      <c r="AR494" s="1544"/>
    </row>
    <row r="495" spans="1:44" ht="15.75" thickBot="1">
      <c r="A495" s="1544"/>
      <c r="B495" s="1544"/>
      <c r="C495" s="1544"/>
      <c r="D495" s="1544"/>
      <c r="E495" s="1544"/>
      <c r="F495" s="1544"/>
      <c r="G495" s="1544"/>
      <c r="H495" s="1544"/>
      <c r="I495" s="1544"/>
      <c r="J495" s="1544"/>
      <c r="K495" s="1544"/>
      <c r="L495" s="1544"/>
      <c r="M495" s="1544"/>
      <c r="N495" s="1544"/>
      <c r="O495" s="1544"/>
      <c r="P495" s="1544"/>
      <c r="Q495" s="1544"/>
      <c r="R495" s="1544"/>
      <c r="S495" s="1544"/>
      <c r="T495" s="1544"/>
      <c r="U495" s="1544"/>
      <c r="V495" s="1544"/>
      <c r="W495" s="1544"/>
      <c r="X495" s="1544"/>
      <c r="Y495" s="1544"/>
      <c r="Z495" s="1544"/>
      <c r="AA495" s="1544"/>
      <c r="AB495" s="1544"/>
      <c r="AC495" s="1544"/>
      <c r="AD495" s="1544"/>
      <c r="AE495" s="1544"/>
      <c r="AF495" s="1544"/>
      <c r="AG495" s="1544"/>
      <c r="AH495" s="1544"/>
      <c r="AI495" s="1544"/>
      <c r="AJ495" s="1544"/>
      <c r="AK495" s="1544"/>
      <c r="AL495" s="1544"/>
      <c r="AM495" s="1544"/>
      <c r="AN495" s="1544"/>
      <c r="AO495" s="1544"/>
      <c r="AP495" s="1544"/>
      <c r="AQ495" s="1544"/>
      <c r="AR495" s="1544"/>
    </row>
    <row r="496" spans="1:44" ht="15.75" thickBot="1">
      <c r="A496" s="1544"/>
      <c r="B496" s="1544"/>
      <c r="C496" s="1544"/>
      <c r="D496" s="1544"/>
      <c r="E496" s="1544"/>
      <c r="F496" s="1544"/>
      <c r="G496" s="1544"/>
      <c r="H496" s="1544"/>
      <c r="I496" s="1544"/>
      <c r="J496" s="1544"/>
      <c r="K496" s="1544"/>
      <c r="L496" s="1544"/>
      <c r="M496" s="1544"/>
      <c r="N496" s="1544"/>
      <c r="O496" s="1544"/>
      <c r="P496" s="1544"/>
      <c r="Q496" s="1544"/>
      <c r="R496" s="1544"/>
      <c r="S496" s="1544"/>
      <c r="T496" s="1544"/>
      <c r="U496" s="1544"/>
      <c r="V496" s="1544"/>
      <c r="W496" s="1544"/>
      <c r="X496" s="1544"/>
      <c r="Y496" s="1544"/>
      <c r="Z496" s="1544"/>
      <c r="AA496" s="1544"/>
      <c r="AB496" s="1544"/>
      <c r="AC496" s="1544"/>
      <c r="AD496" s="1544"/>
      <c r="AE496" s="1544"/>
      <c r="AF496" s="1544"/>
      <c r="AG496" s="1544"/>
      <c r="AH496" s="1544"/>
      <c r="AI496" s="1544"/>
      <c r="AJ496" s="1544"/>
      <c r="AK496" s="1544"/>
      <c r="AL496" s="1544"/>
      <c r="AM496" s="1544"/>
      <c r="AN496" s="1544"/>
      <c r="AO496" s="1544"/>
      <c r="AP496" s="1544"/>
      <c r="AQ496" s="1544"/>
      <c r="AR496" s="1544"/>
    </row>
    <row r="497" spans="1:44" ht="15.75" thickBot="1">
      <c r="A497" s="1544"/>
      <c r="B497" s="1544"/>
      <c r="C497" s="1544"/>
      <c r="D497" s="1544"/>
      <c r="E497" s="1544"/>
      <c r="F497" s="1544"/>
      <c r="G497" s="1544"/>
      <c r="H497" s="1544"/>
      <c r="I497" s="1544"/>
      <c r="J497" s="1544"/>
      <c r="K497" s="1544"/>
      <c r="L497" s="1544"/>
      <c r="M497" s="1544"/>
      <c r="N497" s="1544"/>
      <c r="O497" s="1544"/>
      <c r="P497" s="1544"/>
      <c r="Q497" s="1544"/>
      <c r="R497" s="1544"/>
      <c r="S497" s="1544"/>
      <c r="T497" s="1544"/>
      <c r="U497" s="1544"/>
      <c r="V497" s="1544"/>
      <c r="W497" s="1544"/>
      <c r="X497" s="1544"/>
      <c r="Y497" s="1544"/>
      <c r="Z497" s="1544"/>
      <c r="AA497" s="1544"/>
      <c r="AB497" s="1544"/>
      <c r="AC497" s="1544"/>
      <c r="AD497" s="1544"/>
      <c r="AE497" s="1544"/>
      <c r="AF497" s="1544"/>
      <c r="AG497" s="1544"/>
      <c r="AH497" s="1544"/>
      <c r="AI497" s="1544"/>
      <c r="AJ497" s="1544"/>
      <c r="AK497" s="1544"/>
      <c r="AL497" s="1544"/>
      <c r="AM497" s="1544"/>
      <c r="AN497" s="1544"/>
      <c r="AO497" s="1544"/>
      <c r="AP497" s="1544"/>
      <c r="AQ497" s="1544"/>
      <c r="AR497" s="1544"/>
    </row>
    <row r="498" spans="1:44" ht="15.75" thickBot="1">
      <c r="A498" s="1544"/>
      <c r="B498" s="1544"/>
      <c r="C498" s="1544"/>
      <c r="D498" s="1544"/>
      <c r="E498" s="1544"/>
      <c r="F498" s="1544"/>
      <c r="G498" s="1544"/>
      <c r="H498" s="1544"/>
      <c r="I498" s="1544"/>
      <c r="J498" s="1544"/>
      <c r="K498" s="1544"/>
      <c r="L498" s="1544"/>
      <c r="M498" s="1544"/>
      <c r="N498" s="1544"/>
      <c r="O498" s="1544"/>
      <c r="P498" s="1544"/>
      <c r="Q498" s="1544"/>
      <c r="R498" s="1544"/>
      <c r="S498" s="1544"/>
      <c r="T498" s="1544"/>
      <c r="U498" s="1544"/>
      <c r="V498" s="1544"/>
      <c r="W498" s="1544"/>
      <c r="X498" s="1544"/>
      <c r="Y498" s="1544"/>
      <c r="Z498" s="1544"/>
      <c r="AA498" s="1544"/>
      <c r="AB498" s="1544"/>
      <c r="AC498" s="1544"/>
      <c r="AD498" s="1544"/>
      <c r="AE498" s="1544"/>
      <c r="AF498" s="1544"/>
      <c r="AG498" s="1544"/>
      <c r="AH498" s="1544"/>
      <c r="AI498" s="1544"/>
      <c r="AJ498" s="1544"/>
      <c r="AK498" s="1544"/>
      <c r="AL498" s="1544"/>
      <c r="AM498" s="1544"/>
      <c r="AN498" s="1544"/>
      <c r="AO498" s="1544"/>
      <c r="AP498" s="1544"/>
      <c r="AQ498" s="1544"/>
      <c r="AR498" s="1544"/>
    </row>
    <row r="499" spans="1:44" ht="15.75" thickBot="1">
      <c r="A499" s="1544"/>
      <c r="B499" s="1544"/>
      <c r="C499" s="1544"/>
      <c r="D499" s="1544"/>
      <c r="E499" s="1544"/>
      <c r="F499" s="1544"/>
      <c r="G499" s="1544"/>
      <c r="H499" s="1544"/>
      <c r="I499" s="1544"/>
      <c r="J499" s="1544"/>
      <c r="K499" s="1544"/>
      <c r="L499" s="1544"/>
      <c r="M499" s="1544"/>
      <c r="N499" s="1544"/>
      <c r="O499" s="1544"/>
      <c r="P499" s="1544"/>
      <c r="Q499" s="1544"/>
      <c r="R499" s="1544"/>
      <c r="S499" s="1544"/>
      <c r="T499" s="1544"/>
      <c r="U499" s="1544"/>
      <c r="V499" s="1544"/>
      <c r="W499" s="1544"/>
      <c r="X499" s="1544"/>
      <c r="Y499" s="1544"/>
      <c r="Z499" s="1544"/>
      <c r="AA499" s="1544"/>
      <c r="AB499" s="1544"/>
      <c r="AC499" s="1544"/>
      <c r="AD499" s="1544"/>
      <c r="AE499" s="1544"/>
      <c r="AF499" s="1544"/>
      <c r="AG499" s="1544"/>
      <c r="AH499" s="1544"/>
      <c r="AI499" s="1544"/>
      <c r="AJ499" s="1544"/>
      <c r="AK499" s="1544"/>
      <c r="AL499" s="1544"/>
      <c r="AM499" s="1544"/>
      <c r="AN499" s="1544"/>
      <c r="AO499" s="1544"/>
      <c r="AP499" s="1544"/>
      <c r="AQ499" s="1544"/>
      <c r="AR499" s="1544"/>
    </row>
    <row r="500" spans="1:44" ht="15.75" thickBot="1">
      <c r="A500" s="1544"/>
      <c r="B500" s="1544"/>
      <c r="C500" s="1544"/>
      <c r="D500" s="1544"/>
      <c r="E500" s="1544"/>
      <c r="F500" s="1544"/>
      <c r="G500" s="1544"/>
      <c r="H500" s="1544"/>
      <c r="I500" s="1544"/>
      <c r="J500" s="1544"/>
      <c r="K500" s="1544"/>
      <c r="L500" s="1544"/>
      <c r="M500" s="1544"/>
      <c r="N500" s="1544"/>
      <c r="O500" s="1544"/>
      <c r="P500" s="1544"/>
      <c r="Q500" s="1544"/>
      <c r="R500" s="1544"/>
      <c r="S500" s="1544"/>
      <c r="T500" s="1544"/>
      <c r="U500" s="1544"/>
      <c r="V500" s="1544"/>
      <c r="W500" s="1544"/>
      <c r="X500" s="1544"/>
      <c r="Y500" s="1544"/>
      <c r="Z500" s="1544"/>
      <c r="AA500" s="1544"/>
      <c r="AB500" s="1544"/>
      <c r="AC500" s="1544"/>
      <c r="AD500" s="1544"/>
      <c r="AE500" s="1544"/>
      <c r="AF500" s="1544"/>
      <c r="AG500" s="1544"/>
      <c r="AH500" s="1544"/>
      <c r="AI500" s="1544"/>
      <c r="AJ500" s="1544"/>
      <c r="AK500" s="1544"/>
      <c r="AL500" s="1544"/>
      <c r="AM500" s="1544"/>
      <c r="AN500" s="1544"/>
      <c r="AO500" s="1544"/>
      <c r="AP500" s="1544"/>
      <c r="AQ500" s="1544"/>
      <c r="AR500" s="1544"/>
    </row>
    <row r="501" spans="1:44" ht="15.75" thickBot="1">
      <c r="A501" s="1544"/>
      <c r="B501" s="1544"/>
      <c r="C501" s="1544"/>
      <c r="D501" s="1544"/>
      <c r="E501" s="1544"/>
      <c r="F501" s="1544"/>
      <c r="G501" s="1544"/>
      <c r="H501" s="1544"/>
      <c r="I501" s="1544"/>
      <c r="J501" s="1544"/>
      <c r="K501" s="1544"/>
      <c r="L501" s="1544"/>
      <c r="M501" s="1544"/>
      <c r="N501" s="1544"/>
      <c r="O501" s="1544"/>
      <c r="P501" s="1544"/>
      <c r="Q501" s="1544"/>
      <c r="R501" s="1544"/>
      <c r="S501" s="1544"/>
      <c r="T501" s="1544"/>
      <c r="U501" s="1544"/>
      <c r="V501" s="1544"/>
      <c r="W501" s="1544"/>
      <c r="X501" s="1544"/>
      <c r="Y501" s="1544"/>
      <c r="Z501" s="1544"/>
      <c r="AA501" s="1544"/>
      <c r="AB501" s="1544"/>
      <c r="AC501" s="1544"/>
      <c r="AD501" s="1544"/>
      <c r="AE501" s="1544"/>
      <c r="AF501" s="1544"/>
      <c r="AG501" s="1544"/>
      <c r="AH501" s="1544"/>
      <c r="AI501" s="1544"/>
      <c r="AJ501" s="1544"/>
      <c r="AK501" s="1544"/>
      <c r="AL501" s="1544"/>
      <c r="AM501" s="1544"/>
      <c r="AN501" s="1544"/>
      <c r="AO501" s="1544"/>
      <c r="AP501" s="1544"/>
      <c r="AQ501" s="1544"/>
      <c r="AR501" s="1544"/>
    </row>
    <row r="502" spans="1:44" ht="15.75" thickBot="1">
      <c r="A502" s="1544"/>
      <c r="B502" s="1544"/>
      <c r="C502" s="1544"/>
      <c r="D502" s="1544"/>
      <c r="E502" s="1544"/>
      <c r="F502" s="1544"/>
      <c r="G502" s="1544"/>
      <c r="H502" s="1544"/>
      <c r="I502" s="1544"/>
      <c r="J502" s="1544"/>
      <c r="K502" s="1544"/>
      <c r="L502" s="1544"/>
      <c r="M502" s="1544"/>
      <c r="N502" s="1544"/>
      <c r="O502" s="1544"/>
      <c r="P502" s="1544"/>
      <c r="Q502" s="1544"/>
      <c r="R502" s="1544"/>
      <c r="S502" s="1544"/>
      <c r="T502" s="1544"/>
      <c r="U502" s="1544"/>
      <c r="V502" s="1544"/>
      <c r="W502" s="1544"/>
      <c r="X502" s="1544"/>
      <c r="Y502" s="1544"/>
      <c r="Z502" s="1544"/>
      <c r="AA502" s="1544"/>
      <c r="AB502" s="1544"/>
      <c r="AC502" s="1544"/>
      <c r="AD502" s="1544"/>
      <c r="AE502" s="1544"/>
      <c r="AF502" s="1544"/>
      <c r="AG502" s="1544"/>
      <c r="AH502" s="1544"/>
      <c r="AI502" s="1544"/>
      <c r="AJ502" s="1544"/>
      <c r="AK502" s="1544"/>
      <c r="AL502" s="1544"/>
      <c r="AM502" s="1544"/>
      <c r="AN502" s="1544"/>
      <c r="AO502" s="1544"/>
      <c r="AP502" s="1544"/>
      <c r="AQ502" s="1544"/>
      <c r="AR502" s="1544"/>
    </row>
    <row r="503" spans="1:44" ht="15.75" thickBot="1">
      <c r="A503" s="1544"/>
      <c r="B503" s="1544"/>
      <c r="C503" s="1544"/>
      <c r="D503" s="1544"/>
      <c r="E503" s="1544"/>
      <c r="F503" s="1544"/>
      <c r="G503" s="1544"/>
      <c r="H503" s="1544"/>
      <c r="I503" s="1544"/>
      <c r="J503" s="1544"/>
      <c r="K503" s="1544"/>
      <c r="L503" s="1544"/>
      <c r="M503" s="1544"/>
      <c r="N503" s="1544"/>
      <c r="O503" s="1544"/>
      <c r="P503" s="1544"/>
      <c r="Q503" s="1544"/>
      <c r="R503" s="1544"/>
      <c r="S503" s="1544"/>
      <c r="T503" s="1544"/>
      <c r="U503" s="1544"/>
      <c r="V503" s="1544"/>
      <c r="W503" s="1544"/>
      <c r="X503" s="1544"/>
      <c r="Y503" s="1544"/>
      <c r="Z503" s="1544"/>
      <c r="AA503" s="1544"/>
      <c r="AB503" s="1544"/>
      <c r="AC503" s="1544"/>
      <c r="AD503" s="1544"/>
      <c r="AE503" s="1544"/>
      <c r="AF503" s="1544"/>
      <c r="AG503" s="1544"/>
      <c r="AH503" s="1544"/>
      <c r="AI503" s="1544"/>
      <c r="AJ503" s="1544"/>
      <c r="AK503" s="1544"/>
      <c r="AL503" s="1544"/>
      <c r="AM503" s="1544"/>
      <c r="AN503" s="1544"/>
      <c r="AO503" s="1544"/>
      <c r="AP503" s="1544"/>
      <c r="AQ503" s="1544"/>
      <c r="AR503" s="1544"/>
    </row>
    <row r="504" spans="1:44" ht="15.75" thickBot="1">
      <c r="A504" s="1544"/>
      <c r="B504" s="1544"/>
      <c r="C504" s="1544"/>
      <c r="D504" s="1544"/>
      <c r="E504" s="1544"/>
      <c r="F504" s="1544"/>
      <c r="G504" s="1544"/>
      <c r="H504" s="1544"/>
      <c r="I504" s="1544"/>
      <c r="J504" s="1544"/>
      <c r="K504" s="1544"/>
      <c r="L504" s="1544"/>
      <c r="M504" s="1544"/>
      <c r="N504" s="1544"/>
      <c r="O504" s="1544"/>
      <c r="P504" s="1544"/>
      <c r="Q504" s="1544"/>
      <c r="R504" s="1544"/>
      <c r="S504" s="1544"/>
      <c r="T504" s="1544"/>
      <c r="U504" s="1544"/>
      <c r="V504" s="1544"/>
      <c r="W504" s="1544"/>
      <c r="X504" s="1544"/>
      <c r="Y504" s="1544"/>
      <c r="Z504" s="1544"/>
      <c r="AA504" s="1544"/>
      <c r="AB504" s="1544"/>
      <c r="AC504" s="1544"/>
      <c r="AD504" s="1544"/>
      <c r="AE504" s="1544"/>
      <c r="AF504" s="1544"/>
      <c r="AG504" s="1544"/>
      <c r="AH504" s="1544"/>
      <c r="AI504" s="1544"/>
      <c r="AJ504" s="1544"/>
      <c r="AK504" s="1544"/>
      <c r="AL504" s="1544"/>
      <c r="AM504" s="1544"/>
      <c r="AN504" s="1544"/>
      <c r="AO504" s="1544"/>
      <c r="AP504" s="1544"/>
      <c r="AQ504" s="1544"/>
      <c r="AR504" s="1544"/>
    </row>
    <row r="505" spans="1:44" ht="15.75" thickBot="1">
      <c r="A505" s="1544"/>
      <c r="B505" s="1544"/>
      <c r="C505" s="1544"/>
      <c r="D505" s="1544"/>
      <c r="E505" s="1544"/>
      <c r="F505" s="1544"/>
      <c r="G505" s="1544"/>
      <c r="H505" s="1544"/>
      <c r="I505" s="1544"/>
      <c r="J505" s="1544"/>
      <c r="K505" s="1544"/>
      <c r="L505" s="1544"/>
      <c r="M505" s="1544"/>
      <c r="N505" s="1544"/>
      <c r="O505" s="1544"/>
      <c r="P505" s="1544"/>
      <c r="Q505" s="1544"/>
      <c r="R505" s="1544"/>
      <c r="S505" s="1544"/>
      <c r="T505" s="1544"/>
      <c r="U505" s="1544"/>
      <c r="V505" s="1544"/>
      <c r="W505" s="1544"/>
      <c r="X505" s="1544"/>
      <c r="Y505" s="1544"/>
      <c r="Z505" s="1544"/>
      <c r="AA505" s="1544"/>
      <c r="AB505" s="1544"/>
      <c r="AC505" s="1544"/>
      <c r="AD505" s="1544"/>
      <c r="AE505" s="1544"/>
      <c r="AF505" s="1544"/>
      <c r="AG505" s="1544"/>
      <c r="AH505" s="1544"/>
      <c r="AI505" s="1544"/>
      <c r="AJ505" s="1544"/>
      <c r="AK505" s="1544"/>
      <c r="AL505" s="1544"/>
      <c r="AM505" s="1544"/>
      <c r="AN505" s="1544"/>
      <c r="AO505" s="1544"/>
      <c r="AP505" s="1544"/>
      <c r="AQ505" s="1544"/>
      <c r="AR505" s="1544"/>
    </row>
    <row r="506" spans="1:44" ht="15.75" thickBot="1">
      <c r="A506" s="1544"/>
      <c r="B506" s="1544"/>
      <c r="C506" s="1544"/>
      <c r="D506" s="1544"/>
      <c r="E506" s="1544"/>
      <c r="F506" s="1544"/>
      <c r="G506" s="1544"/>
      <c r="H506" s="1544"/>
      <c r="I506" s="1544"/>
      <c r="J506" s="1544"/>
      <c r="K506" s="1544"/>
      <c r="L506" s="1544"/>
      <c r="M506" s="1544"/>
      <c r="N506" s="1544"/>
      <c r="O506" s="1544"/>
      <c r="P506" s="1544"/>
      <c r="Q506" s="1544"/>
      <c r="R506" s="1544"/>
      <c r="S506" s="1544"/>
      <c r="T506" s="1544"/>
      <c r="U506" s="1544"/>
      <c r="V506" s="1544"/>
      <c r="W506" s="1544"/>
      <c r="X506" s="1544"/>
      <c r="Y506" s="1544"/>
      <c r="Z506" s="1544"/>
      <c r="AA506" s="1544"/>
      <c r="AB506" s="1544"/>
      <c r="AC506" s="1544"/>
      <c r="AD506" s="1544"/>
      <c r="AE506" s="1544"/>
      <c r="AF506" s="1544"/>
      <c r="AG506" s="1544"/>
      <c r="AH506" s="1544"/>
      <c r="AI506" s="1544"/>
      <c r="AJ506" s="1544"/>
      <c r="AK506" s="1544"/>
      <c r="AL506" s="1544"/>
      <c r="AM506" s="1544"/>
      <c r="AN506" s="1544"/>
      <c r="AO506" s="1544"/>
      <c r="AP506" s="1544"/>
      <c r="AQ506" s="1544"/>
      <c r="AR506" s="1544"/>
    </row>
    <row r="507" spans="1:44" ht="15.75" thickBot="1">
      <c r="A507" s="1544"/>
      <c r="B507" s="1544"/>
      <c r="C507" s="1544"/>
      <c r="D507" s="1544"/>
      <c r="E507" s="1544"/>
      <c r="F507" s="1544"/>
      <c r="G507" s="1544"/>
      <c r="H507" s="1544"/>
      <c r="I507" s="1544"/>
      <c r="J507" s="1544"/>
      <c r="K507" s="1544"/>
      <c r="L507" s="1544"/>
      <c r="M507" s="1544"/>
      <c r="N507" s="1544"/>
      <c r="O507" s="1544"/>
      <c r="P507" s="1544"/>
      <c r="Q507" s="1544"/>
      <c r="R507" s="1544"/>
      <c r="S507" s="1544"/>
      <c r="T507" s="1544"/>
      <c r="U507" s="1544"/>
      <c r="V507" s="1544"/>
      <c r="W507" s="1544"/>
      <c r="X507" s="1544"/>
      <c r="Y507" s="1544"/>
      <c r="Z507" s="1544"/>
      <c r="AA507" s="1544"/>
      <c r="AB507" s="1544"/>
      <c r="AC507" s="1544"/>
      <c r="AD507" s="1544"/>
      <c r="AE507" s="1544"/>
      <c r="AF507" s="1544"/>
      <c r="AG507" s="1544"/>
      <c r="AH507" s="1544"/>
      <c r="AI507" s="1544"/>
      <c r="AJ507" s="1544"/>
      <c r="AK507" s="1544"/>
      <c r="AL507" s="1544"/>
      <c r="AM507" s="1544"/>
      <c r="AN507" s="1544"/>
      <c r="AO507" s="1544"/>
      <c r="AP507" s="1544"/>
      <c r="AQ507" s="1544"/>
      <c r="AR507" s="1544"/>
    </row>
    <row r="508" spans="1:44" ht="15.75" thickBot="1">
      <c r="A508" s="1544"/>
      <c r="B508" s="1544"/>
      <c r="C508" s="1544"/>
      <c r="D508" s="1544"/>
      <c r="E508" s="1544"/>
      <c r="F508" s="1544"/>
      <c r="G508" s="1544"/>
      <c r="H508" s="1544"/>
      <c r="I508" s="1544"/>
      <c r="J508" s="1544"/>
      <c r="K508" s="1544"/>
      <c r="L508" s="1544"/>
      <c r="M508" s="1544"/>
      <c r="N508" s="1544"/>
      <c r="O508" s="1544"/>
      <c r="P508" s="1544"/>
      <c r="Q508" s="1544"/>
      <c r="R508" s="1544"/>
      <c r="S508" s="1544"/>
      <c r="T508" s="1544"/>
      <c r="U508" s="1544"/>
      <c r="V508" s="1544"/>
      <c r="W508" s="1544"/>
      <c r="X508" s="1544"/>
      <c r="Y508" s="1544"/>
      <c r="Z508" s="1544"/>
      <c r="AA508" s="1544"/>
      <c r="AB508" s="1544"/>
      <c r="AC508" s="1544"/>
      <c r="AD508" s="1544"/>
      <c r="AE508" s="1544"/>
      <c r="AF508" s="1544"/>
      <c r="AG508" s="1544"/>
      <c r="AH508" s="1544"/>
      <c r="AI508" s="1544"/>
      <c r="AJ508" s="1544"/>
      <c r="AK508" s="1544"/>
      <c r="AL508" s="1544"/>
      <c r="AM508" s="1544"/>
      <c r="AN508" s="1544"/>
      <c r="AO508" s="1544"/>
      <c r="AP508" s="1544"/>
      <c r="AQ508" s="1544"/>
      <c r="AR508" s="1544"/>
    </row>
    <row r="509" spans="1:44" ht="15.75" thickBot="1">
      <c r="A509" s="1544"/>
      <c r="B509" s="1544"/>
      <c r="C509" s="1544"/>
      <c r="D509" s="1544"/>
      <c r="E509" s="1544"/>
      <c r="F509" s="1544"/>
      <c r="G509" s="1544"/>
      <c r="H509" s="1544"/>
      <c r="I509" s="1544"/>
      <c r="J509" s="1544"/>
      <c r="K509" s="1544"/>
      <c r="L509" s="1544"/>
      <c r="M509" s="1544"/>
      <c r="N509" s="1544"/>
      <c r="O509" s="1544"/>
      <c r="P509" s="1544"/>
      <c r="Q509" s="1544"/>
      <c r="R509" s="1544"/>
      <c r="S509" s="1544"/>
      <c r="T509" s="1544"/>
      <c r="U509" s="1544"/>
      <c r="V509" s="1544"/>
      <c r="W509" s="1544"/>
      <c r="X509" s="1544"/>
      <c r="Y509" s="1544"/>
      <c r="Z509" s="1544"/>
      <c r="AA509" s="1544"/>
      <c r="AB509" s="1544"/>
      <c r="AC509" s="1544"/>
      <c r="AD509" s="1544"/>
      <c r="AE509" s="1544"/>
      <c r="AF509" s="1544"/>
      <c r="AG509" s="1544"/>
      <c r="AH509" s="1544"/>
      <c r="AI509" s="1544"/>
      <c r="AJ509" s="1544"/>
      <c r="AK509" s="1544"/>
      <c r="AL509" s="1544"/>
      <c r="AM509" s="1544"/>
      <c r="AN509" s="1544"/>
      <c r="AO509" s="1544"/>
      <c r="AP509" s="1544"/>
      <c r="AQ509" s="1544"/>
      <c r="AR509" s="1544"/>
    </row>
    <row r="510" spans="1:44" ht="15.75" thickBot="1">
      <c r="A510" s="1544"/>
      <c r="B510" s="1544"/>
      <c r="C510" s="1544"/>
      <c r="D510" s="1544"/>
      <c r="E510" s="1544"/>
      <c r="F510" s="1544"/>
      <c r="G510" s="1544"/>
      <c r="H510" s="1544"/>
      <c r="I510" s="1544"/>
      <c r="J510" s="1544"/>
      <c r="K510" s="1544"/>
      <c r="L510" s="1544"/>
      <c r="M510" s="1544"/>
      <c r="N510" s="1544"/>
      <c r="O510" s="1544"/>
      <c r="P510" s="1544"/>
      <c r="Q510" s="1544"/>
      <c r="R510" s="1544"/>
      <c r="S510" s="1544"/>
      <c r="T510" s="1544"/>
      <c r="U510" s="1544"/>
      <c r="V510" s="1544"/>
      <c r="W510" s="1544"/>
      <c r="X510" s="1544"/>
      <c r="Y510" s="1544"/>
      <c r="Z510" s="1544"/>
      <c r="AA510" s="1544"/>
      <c r="AB510" s="1544"/>
      <c r="AC510" s="1544"/>
      <c r="AD510" s="1544"/>
      <c r="AE510" s="1544"/>
      <c r="AF510" s="1544"/>
      <c r="AG510" s="1544"/>
      <c r="AH510" s="1544"/>
      <c r="AI510" s="1544"/>
      <c r="AJ510" s="1544"/>
      <c r="AK510" s="1544"/>
      <c r="AL510" s="1544"/>
      <c r="AM510" s="1544"/>
      <c r="AN510" s="1544"/>
      <c r="AO510" s="1544"/>
      <c r="AP510" s="1544"/>
      <c r="AQ510" s="1544"/>
      <c r="AR510" s="1544"/>
    </row>
    <row r="511" spans="1:44" ht="15.75" thickBot="1">
      <c r="A511" s="1544"/>
      <c r="B511" s="1544"/>
      <c r="C511" s="1544"/>
      <c r="D511" s="1544"/>
      <c r="E511" s="1544"/>
      <c r="F511" s="1544"/>
      <c r="G511" s="1544"/>
      <c r="H511" s="1544"/>
      <c r="I511" s="1544"/>
      <c r="J511" s="1544"/>
      <c r="K511" s="1544"/>
      <c r="L511" s="1544"/>
      <c r="M511" s="1544"/>
      <c r="N511" s="1544"/>
      <c r="O511" s="1544"/>
      <c r="P511" s="1544"/>
      <c r="Q511" s="1544"/>
      <c r="R511" s="1544"/>
      <c r="S511" s="1544"/>
      <c r="T511" s="1544"/>
      <c r="U511" s="1544"/>
      <c r="V511" s="1544"/>
      <c r="W511" s="1544"/>
      <c r="X511" s="1544"/>
      <c r="Y511" s="1544"/>
      <c r="Z511" s="1544"/>
      <c r="AA511" s="1544"/>
      <c r="AB511" s="1544"/>
      <c r="AC511" s="1544"/>
      <c r="AD511" s="1544"/>
      <c r="AE511" s="1544"/>
      <c r="AF511" s="1544"/>
      <c r="AG511" s="1544"/>
      <c r="AH511" s="1544"/>
      <c r="AI511" s="1544"/>
      <c r="AJ511" s="1544"/>
      <c r="AK511" s="1544"/>
      <c r="AL511" s="1544"/>
      <c r="AM511" s="1544"/>
      <c r="AN511" s="1544"/>
      <c r="AO511" s="1544"/>
      <c r="AP511" s="1544"/>
      <c r="AQ511" s="1544"/>
      <c r="AR511" s="1544"/>
    </row>
    <row r="512" spans="1:44" ht="15.75" thickBot="1">
      <c r="A512" s="1544"/>
      <c r="B512" s="1544"/>
      <c r="C512" s="1544"/>
      <c r="D512" s="1544"/>
      <c r="E512" s="1544"/>
      <c r="F512" s="1544"/>
      <c r="G512" s="1544"/>
      <c r="H512" s="1544"/>
      <c r="I512" s="1544"/>
      <c r="J512" s="1544"/>
      <c r="K512" s="1544"/>
      <c r="L512" s="1544"/>
      <c r="M512" s="1544"/>
      <c r="N512" s="1544"/>
      <c r="O512" s="1544"/>
      <c r="P512" s="1544"/>
      <c r="Q512" s="1544"/>
      <c r="R512" s="1544"/>
      <c r="S512" s="1544"/>
      <c r="T512" s="1544"/>
      <c r="U512" s="1544"/>
      <c r="V512" s="1544"/>
      <c r="W512" s="1544"/>
      <c r="X512" s="1544"/>
      <c r="Y512" s="1544"/>
      <c r="Z512" s="1544"/>
      <c r="AA512" s="1544"/>
      <c r="AB512" s="1544"/>
      <c r="AC512" s="1544"/>
      <c r="AD512" s="1544"/>
      <c r="AE512" s="1544"/>
      <c r="AF512" s="1544"/>
      <c r="AG512" s="1544"/>
      <c r="AH512" s="1544"/>
      <c r="AI512" s="1544"/>
      <c r="AJ512" s="1544"/>
      <c r="AK512" s="1544"/>
      <c r="AL512" s="1544"/>
      <c r="AM512" s="1544"/>
      <c r="AN512" s="1544"/>
      <c r="AO512" s="1544"/>
      <c r="AP512" s="1544"/>
      <c r="AQ512" s="1544"/>
      <c r="AR512" s="1544"/>
    </row>
    <row r="513" spans="1:44" ht="15.75" thickBot="1">
      <c r="A513" s="1544"/>
      <c r="B513" s="1544"/>
      <c r="C513" s="1544"/>
      <c r="D513" s="1544"/>
      <c r="E513" s="1544"/>
      <c r="F513" s="1544"/>
      <c r="G513" s="1544"/>
      <c r="H513" s="1544"/>
      <c r="I513" s="1544"/>
      <c r="J513" s="1544"/>
      <c r="K513" s="1544"/>
      <c r="L513" s="1544"/>
      <c r="M513" s="1544"/>
      <c r="N513" s="1544"/>
      <c r="O513" s="1544"/>
      <c r="P513" s="1544"/>
      <c r="Q513" s="1544"/>
      <c r="R513" s="1544"/>
      <c r="S513" s="1544"/>
      <c r="T513" s="1544"/>
      <c r="U513" s="1544"/>
      <c r="V513" s="1544"/>
      <c r="W513" s="1544"/>
      <c r="X513" s="1544"/>
      <c r="Y513" s="1544"/>
      <c r="Z513" s="1544"/>
      <c r="AA513" s="1544"/>
      <c r="AB513" s="1544"/>
      <c r="AC513" s="1544"/>
      <c r="AD513" s="1544"/>
      <c r="AE513" s="1544"/>
      <c r="AF513" s="1544"/>
      <c r="AG513" s="1544"/>
      <c r="AH513" s="1544"/>
      <c r="AI513" s="1544"/>
      <c r="AJ513" s="1544"/>
      <c r="AK513" s="1544"/>
      <c r="AL513" s="1544"/>
      <c r="AM513" s="1544"/>
      <c r="AN513" s="1544"/>
      <c r="AO513" s="1544"/>
      <c r="AP513" s="1544"/>
      <c r="AQ513" s="1544"/>
      <c r="AR513" s="1544"/>
    </row>
    <row r="514" spans="1:44" ht="15.75" thickBot="1">
      <c r="A514" s="1544"/>
      <c r="B514" s="1544"/>
      <c r="C514" s="1544"/>
      <c r="D514" s="1544"/>
      <c r="E514" s="1544"/>
      <c r="F514" s="1544"/>
      <c r="G514" s="1544"/>
      <c r="H514" s="1544"/>
      <c r="I514" s="1544"/>
      <c r="J514" s="1544"/>
      <c r="K514" s="1544"/>
      <c r="L514" s="1544"/>
      <c r="M514" s="1544"/>
      <c r="N514" s="1544"/>
      <c r="O514" s="1544"/>
      <c r="P514" s="1544"/>
      <c r="Q514" s="1544"/>
      <c r="R514" s="1544"/>
      <c r="S514" s="1544"/>
      <c r="T514" s="1544"/>
      <c r="U514" s="1544"/>
      <c r="V514" s="1544"/>
      <c r="W514" s="1544"/>
      <c r="X514" s="1544"/>
      <c r="Y514" s="1544"/>
      <c r="Z514" s="1544"/>
      <c r="AA514" s="1544"/>
      <c r="AB514" s="1544"/>
      <c r="AC514" s="1544"/>
      <c r="AD514" s="1544"/>
      <c r="AE514" s="1544"/>
      <c r="AF514" s="1544"/>
      <c r="AG514" s="1544"/>
      <c r="AH514" s="1544"/>
      <c r="AI514" s="1544"/>
      <c r="AJ514" s="1544"/>
      <c r="AK514" s="1544"/>
      <c r="AL514" s="1544"/>
      <c r="AM514" s="1544"/>
      <c r="AN514" s="1544"/>
      <c r="AO514" s="1544"/>
      <c r="AP514" s="1544"/>
      <c r="AQ514" s="1544"/>
      <c r="AR514" s="1544"/>
    </row>
    <row r="515" spans="1:44" ht="15.75" thickBot="1">
      <c r="A515" s="1544"/>
      <c r="B515" s="1544"/>
      <c r="C515" s="1544"/>
      <c r="D515" s="1544"/>
      <c r="E515" s="1544"/>
      <c r="F515" s="1544"/>
      <c r="G515" s="1544"/>
      <c r="H515" s="1544"/>
      <c r="I515" s="1544"/>
      <c r="J515" s="1544"/>
      <c r="K515" s="1544"/>
      <c r="L515" s="1544"/>
      <c r="M515" s="1544"/>
      <c r="N515" s="1544"/>
      <c r="O515" s="1544"/>
      <c r="P515" s="1544"/>
      <c r="Q515" s="1544"/>
      <c r="R515" s="1544"/>
      <c r="S515" s="1544"/>
      <c r="T515" s="1544"/>
      <c r="U515" s="1544"/>
      <c r="V515" s="1544"/>
      <c r="W515" s="1544"/>
      <c r="X515" s="1544"/>
      <c r="Y515" s="1544"/>
      <c r="Z515" s="1544"/>
      <c r="AA515" s="1544"/>
      <c r="AB515" s="1544"/>
      <c r="AC515" s="1544"/>
      <c r="AD515" s="1544"/>
      <c r="AE515" s="1544"/>
      <c r="AF515" s="1544"/>
      <c r="AG515" s="1544"/>
      <c r="AH515" s="1544"/>
      <c r="AI515" s="1544"/>
      <c r="AJ515" s="1544"/>
      <c r="AK515" s="1544"/>
      <c r="AL515" s="1544"/>
      <c r="AM515" s="1544"/>
      <c r="AN515" s="1544"/>
      <c r="AO515" s="1544"/>
      <c r="AP515" s="1544"/>
      <c r="AQ515" s="1544"/>
      <c r="AR515" s="1544"/>
    </row>
    <row r="516" spans="1:44" ht="15.75" thickBot="1">
      <c r="A516" s="1544"/>
      <c r="B516" s="1544"/>
      <c r="C516" s="1544"/>
      <c r="D516" s="1544"/>
      <c r="E516" s="1544"/>
      <c r="F516" s="1544"/>
      <c r="G516" s="1544"/>
      <c r="H516" s="1544"/>
      <c r="I516" s="1544"/>
      <c r="J516" s="1544"/>
      <c r="K516" s="1544"/>
      <c r="L516" s="1544"/>
      <c r="M516" s="1544"/>
      <c r="N516" s="1544"/>
      <c r="O516" s="1544"/>
      <c r="P516" s="1544"/>
      <c r="Q516" s="1544"/>
      <c r="R516" s="1544"/>
      <c r="S516" s="1544"/>
      <c r="T516" s="1544"/>
      <c r="U516" s="1544"/>
      <c r="V516" s="1544"/>
      <c r="W516" s="1544"/>
      <c r="X516" s="1544"/>
      <c r="Y516" s="1544"/>
      <c r="Z516" s="1544"/>
      <c r="AA516" s="1544"/>
      <c r="AB516" s="1544"/>
      <c r="AC516" s="1544"/>
      <c r="AD516" s="1544"/>
      <c r="AE516" s="1544"/>
      <c r="AF516" s="1544"/>
      <c r="AG516" s="1544"/>
      <c r="AH516" s="1544"/>
      <c r="AI516" s="1544"/>
      <c r="AJ516" s="1544"/>
      <c r="AK516" s="1544"/>
      <c r="AL516" s="1544"/>
      <c r="AM516" s="1544"/>
      <c r="AN516" s="1544"/>
      <c r="AO516" s="1544"/>
      <c r="AP516" s="1544"/>
      <c r="AQ516" s="1544"/>
      <c r="AR516" s="1544"/>
    </row>
    <row r="517" spans="1:44" ht="15.75" thickBot="1">
      <c r="A517" s="1544"/>
      <c r="B517" s="1544"/>
      <c r="C517" s="1544"/>
      <c r="D517" s="1544"/>
      <c r="E517" s="1544"/>
      <c r="F517" s="1544"/>
      <c r="G517" s="1544"/>
      <c r="H517" s="1544"/>
      <c r="I517" s="1544"/>
      <c r="J517" s="1544"/>
      <c r="K517" s="1544"/>
      <c r="L517" s="1544"/>
      <c r="M517" s="1544"/>
      <c r="N517" s="1544"/>
      <c r="O517" s="1544"/>
      <c r="P517" s="1544"/>
      <c r="Q517" s="1544"/>
      <c r="R517" s="1544"/>
      <c r="S517" s="1544"/>
      <c r="T517" s="1544"/>
      <c r="U517" s="1544"/>
      <c r="V517" s="1544"/>
      <c r="W517" s="1544"/>
      <c r="X517" s="1544"/>
      <c r="Y517" s="1544"/>
      <c r="Z517" s="1544"/>
      <c r="AA517" s="1544"/>
      <c r="AB517" s="1544"/>
      <c r="AC517" s="1544"/>
      <c r="AD517" s="1544"/>
      <c r="AE517" s="1544"/>
      <c r="AF517" s="1544"/>
      <c r="AG517" s="1544"/>
      <c r="AH517" s="1544"/>
      <c r="AI517" s="1544"/>
      <c r="AJ517" s="1544"/>
      <c r="AK517" s="1544"/>
      <c r="AL517" s="1544"/>
      <c r="AM517" s="1544"/>
      <c r="AN517" s="1544"/>
      <c r="AO517" s="1544"/>
      <c r="AP517" s="1544"/>
      <c r="AQ517" s="1544"/>
      <c r="AR517" s="1544"/>
    </row>
    <row r="518" spans="1:44" ht="15.75" thickBot="1">
      <c r="A518" s="1544"/>
      <c r="B518" s="1544"/>
      <c r="C518" s="1544"/>
      <c r="D518" s="1544"/>
      <c r="E518" s="1544"/>
      <c r="F518" s="1544"/>
      <c r="G518" s="1544"/>
      <c r="H518" s="1544"/>
      <c r="I518" s="1544"/>
      <c r="J518" s="1544"/>
      <c r="K518" s="1544"/>
      <c r="L518" s="1544"/>
      <c r="M518" s="1544"/>
      <c r="N518" s="1544"/>
      <c r="O518" s="1544"/>
      <c r="P518" s="1544"/>
      <c r="Q518" s="1544"/>
      <c r="R518" s="1544"/>
      <c r="S518" s="1544"/>
      <c r="T518" s="1544"/>
      <c r="U518" s="1544"/>
      <c r="V518" s="1544"/>
      <c r="W518" s="1544"/>
      <c r="X518" s="1544"/>
      <c r="Y518" s="1544"/>
      <c r="Z518" s="1544"/>
      <c r="AA518" s="1544"/>
      <c r="AB518" s="1544"/>
      <c r="AC518" s="1544"/>
      <c r="AD518" s="1544"/>
      <c r="AE518" s="1544"/>
      <c r="AF518" s="1544"/>
      <c r="AG518" s="1544"/>
      <c r="AH518" s="1544"/>
      <c r="AI518" s="1544"/>
      <c r="AJ518" s="1544"/>
      <c r="AK518" s="1544"/>
      <c r="AL518" s="1544"/>
      <c r="AM518" s="1544"/>
      <c r="AN518" s="1544"/>
      <c r="AO518" s="1544"/>
      <c r="AP518" s="1544"/>
      <c r="AQ518" s="1544"/>
      <c r="AR518" s="1544"/>
    </row>
    <row r="519" spans="1:44" ht="15.75" thickBot="1">
      <c r="A519" s="1544"/>
      <c r="B519" s="1544"/>
      <c r="C519" s="1544"/>
      <c r="D519" s="1544"/>
      <c r="E519" s="1544"/>
      <c r="F519" s="1544"/>
      <c r="G519" s="1544"/>
      <c r="H519" s="1544"/>
      <c r="I519" s="1544"/>
      <c r="J519" s="1544"/>
      <c r="K519" s="1544"/>
      <c r="L519" s="1544"/>
      <c r="M519" s="1544"/>
      <c r="N519" s="1544"/>
      <c r="O519" s="1544"/>
      <c r="P519" s="1544"/>
      <c r="Q519" s="1544"/>
      <c r="R519" s="1544"/>
      <c r="S519" s="1544"/>
      <c r="T519" s="1544"/>
      <c r="U519" s="1544"/>
      <c r="V519" s="1544"/>
      <c r="W519" s="1544"/>
      <c r="X519" s="1544"/>
      <c r="Y519" s="1544"/>
      <c r="Z519" s="1544"/>
      <c r="AA519" s="1544"/>
      <c r="AB519" s="1544"/>
      <c r="AC519" s="1544"/>
      <c r="AD519" s="1544"/>
      <c r="AE519" s="1544"/>
      <c r="AF519" s="1544"/>
      <c r="AG519" s="1544"/>
      <c r="AH519" s="1544"/>
      <c r="AI519" s="1544"/>
      <c r="AJ519" s="1544"/>
      <c r="AK519" s="1544"/>
      <c r="AL519" s="1544"/>
      <c r="AM519" s="1544"/>
      <c r="AN519" s="1544"/>
      <c r="AO519" s="1544"/>
      <c r="AP519" s="1544"/>
      <c r="AQ519" s="1544"/>
      <c r="AR519" s="1544"/>
    </row>
    <row r="520" spans="1:44" ht="15.75" thickBot="1">
      <c r="A520" s="1544"/>
      <c r="B520" s="1544"/>
      <c r="C520" s="1544"/>
      <c r="D520" s="1544"/>
      <c r="E520" s="1544"/>
      <c r="F520" s="1544"/>
      <c r="G520" s="1544"/>
      <c r="H520" s="1544"/>
      <c r="I520" s="1544"/>
      <c r="J520" s="1544"/>
      <c r="K520" s="1544"/>
      <c r="L520" s="1544"/>
      <c r="M520" s="1544"/>
      <c r="N520" s="1544"/>
      <c r="O520" s="1544"/>
      <c r="P520" s="1544"/>
      <c r="Q520" s="1544"/>
      <c r="R520" s="1544"/>
      <c r="S520" s="1544"/>
      <c r="T520" s="1544"/>
      <c r="U520" s="1544"/>
      <c r="V520" s="1544"/>
      <c r="W520" s="1544"/>
      <c r="X520" s="1544"/>
      <c r="Y520" s="1544"/>
      <c r="Z520" s="1544"/>
      <c r="AA520" s="1544"/>
      <c r="AB520" s="1544"/>
      <c r="AC520" s="1544"/>
      <c r="AD520" s="1544"/>
      <c r="AE520" s="1544"/>
      <c r="AF520" s="1544"/>
      <c r="AG520" s="1544"/>
      <c r="AH520" s="1544"/>
      <c r="AI520" s="1544"/>
      <c r="AJ520" s="1544"/>
      <c r="AK520" s="1544"/>
      <c r="AL520" s="1544"/>
      <c r="AM520" s="1544"/>
      <c r="AN520" s="1544"/>
      <c r="AO520" s="1544"/>
      <c r="AP520" s="1544"/>
      <c r="AQ520" s="1544"/>
      <c r="AR520" s="1544"/>
    </row>
    <row r="521" spans="1:44" ht="15.75" thickBot="1">
      <c r="A521" s="1544"/>
      <c r="B521" s="1544"/>
      <c r="C521" s="1544"/>
      <c r="D521" s="1544"/>
      <c r="E521" s="1544"/>
      <c r="F521" s="1544"/>
      <c r="G521" s="1544"/>
      <c r="H521" s="1544"/>
      <c r="I521" s="1544"/>
      <c r="J521" s="1544"/>
      <c r="K521" s="1544"/>
      <c r="L521" s="1544"/>
      <c r="M521" s="1544"/>
      <c r="N521" s="1544"/>
      <c r="O521" s="1544"/>
      <c r="P521" s="1544"/>
      <c r="Q521" s="1544"/>
      <c r="R521" s="1544"/>
      <c r="S521" s="1544"/>
      <c r="T521" s="1544"/>
      <c r="U521" s="1544"/>
      <c r="V521" s="1544"/>
      <c r="W521" s="1544"/>
      <c r="X521" s="1544"/>
      <c r="Y521" s="1544"/>
      <c r="Z521" s="1544"/>
      <c r="AA521" s="1544"/>
      <c r="AB521" s="1544"/>
      <c r="AC521" s="1544"/>
      <c r="AD521" s="1544"/>
      <c r="AE521" s="1544"/>
      <c r="AF521" s="1544"/>
      <c r="AG521" s="1544"/>
      <c r="AH521" s="1544"/>
      <c r="AI521" s="1544"/>
      <c r="AJ521" s="1544"/>
      <c r="AK521" s="1544"/>
      <c r="AL521" s="1544"/>
      <c r="AM521" s="1544"/>
      <c r="AN521" s="1544"/>
      <c r="AO521" s="1544"/>
      <c r="AP521" s="1544"/>
      <c r="AQ521" s="1544"/>
      <c r="AR521" s="1544"/>
    </row>
    <row r="522" spans="1:44" ht="15.75" thickBot="1">
      <c r="A522" s="1544"/>
      <c r="B522" s="1544"/>
      <c r="C522" s="1544"/>
      <c r="D522" s="1544"/>
      <c r="E522" s="1544"/>
      <c r="F522" s="1544"/>
      <c r="G522" s="1544"/>
      <c r="H522" s="1544"/>
      <c r="I522" s="1544"/>
      <c r="J522" s="1544"/>
      <c r="K522" s="1544"/>
      <c r="L522" s="1544"/>
      <c r="M522" s="1544"/>
      <c r="N522" s="1544"/>
      <c r="O522" s="1544"/>
      <c r="P522" s="1544"/>
      <c r="Q522" s="1544"/>
      <c r="R522" s="1544"/>
      <c r="S522" s="1544"/>
      <c r="T522" s="1544"/>
      <c r="U522" s="1544"/>
      <c r="V522" s="1544"/>
      <c r="W522" s="1544"/>
      <c r="X522" s="1544"/>
      <c r="Y522" s="1544"/>
      <c r="Z522" s="1544"/>
      <c r="AA522" s="1544"/>
      <c r="AB522" s="1544"/>
      <c r="AC522" s="1544"/>
      <c r="AD522" s="1544"/>
      <c r="AE522" s="1544"/>
      <c r="AF522" s="1544"/>
      <c r="AG522" s="1544"/>
      <c r="AH522" s="1544"/>
      <c r="AI522" s="1544"/>
      <c r="AJ522" s="1544"/>
      <c r="AK522" s="1544"/>
      <c r="AL522" s="1544"/>
      <c r="AM522" s="1544"/>
      <c r="AN522" s="1544"/>
      <c r="AO522" s="1544"/>
      <c r="AP522" s="1544"/>
      <c r="AQ522" s="1544"/>
      <c r="AR522" s="1544"/>
    </row>
    <row r="523" spans="1:44" ht="15.75" thickBot="1">
      <c r="A523" s="1544"/>
      <c r="B523" s="1544"/>
      <c r="C523" s="1544"/>
      <c r="D523" s="1544"/>
      <c r="E523" s="1544"/>
      <c r="F523" s="1544"/>
      <c r="G523" s="1544"/>
      <c r="H523" s="1544"/>
      <c r="I523" s="1544"/>
      <c r="J523" s="1544"/>
      <c r="K523" s="1544"/>
      <c r="L523" s="1544"/>
      <c r="M523" s="1544"/>
      <c r="N523" s="1544"/>
      <c r="O523" s="1544"/>
      <c r="P523" s="1544"/>
      <c r="Q523" s="1544"/>
      <c r="R523" s="1544"/>
      <c r="S523" s="1544"/>
      <c r="T523" s="1544"/>
      <c r="U523" s="1544"/>
      <c r="V523" s="1544"/>
      <c r="W523" s="1544"/>
      <c r="X523" s="1544"/>
      <c r="Y523" s="1544"/>
      <c r="Z523" s="1544"/>
      <c r="AA523" s="1544"/>
      <c r="AB523" s="1544"/>
      <c r="AC523" s="1544"/>
      <c r="AD523" s="1544"/>
      <c r="AE523" s="1544"/>
      <c r="AF523" s="1544"/>
      <c r="AG523" s="1544"/>
      <c r="AH523" s="1544"/>
      <c r="AI523" s="1544"/>
      <c r="AJ523" s="1544"/>
      <c r="AK523" s="1544"/>
      <c r="AL523" s="1544"/>
      <c r="AM523" s="1544"/>
      <c r="AN523" s="1544"/>
      <c r="AO523" s="1544"/>
      <c r="AP523" s="1544"/>
      <c r="AQ523" s="1544"/>
      <c r="AR523" s="1544"/>
    </row>
    <row r="524" spans="1:44" ht="15.75" thickBot="1">
      <c r="A524" s="1544"/>
      <c r="B524" s="1544"/>
      <c r="C524" s="1544"/>
      <c r="D524" s="1544"/>
      <c r="E524" s="1544"/>
      <c r="F524" s="1544"/>
      <c r="G524" s="1544"/>
      <c r="H524" s="1544"/>
      <c r="I524" s="1544"/>
      <c r="J524" s="1544"/>
      <c r="K524" s="1544"/>
      <c r="L524" s="1544"/>
      <c r="M524" s="1544"/>
      <c r="N524" s="1544"/>
      <c r="O524" s="1544"/>
      <c r="P524" s="1544"/>
      <c r="Q524" s="1544"/>
      <c r="R524" s="1544"/>
      <c r="S524" s="1544"/>
      <c r="T524" s="1544"/>
      <c r="U524" s="1544"/>
      <c r="V524" s="1544"/>
      <c r="W524" s="1544"/>
      <c r="X524" s="1544"/>
      <c r="Y524" s="1544"/>
      <c r="Z524" s="1544"/>
      <c r="AA524" s="1544"/>
      <c r="AB524" s="1544"/>
      <c r="AC524" s="1544"/>
      <c r="AD524" s="1544"/>
      <c r="AE524" s="1544"/>
      <c r="AF524" s="1544"/>
      <c r="AG524" s="1544"/>
      <c r="AH524" s="1544"/>
      <c r="AI524" s="1544"/>
      <c r="AJ524" s="1544"/>
      <c r="AK524" s="1544"/>
      <c r="AL524" s="1544"/>
      <c r="AM524" s="1544"/>
      <c r="AN524" s="1544"/>
      <c r="AO524" s="1544"/>
      <c r="AP524" s="1544"/>
      <c r="AQ524" s="1544"/>
      <c r="AR524" s="1544"/>
    </row>
    <row r="525" spans="1:44" ht="15.75" thickBot="1">
      <c r="A525" s="1544"/>
      <c r="B525" s="1544"/>
      <c r="C525" s="1544"/>
      <c r="D525" s="1544"/>
      <c r="E525" s="1544"/>
      <c r="F525" s="1544"/>
      <c r="G525" s="1544"/>
      <c r="H525" s="1544"/>
      <c r="I525" s="1544"/>
      <c r="J525" s="1544"/>
      <c r="K525" s="1544"/>
      <c r="L525" s="1544"/>
      <c r="M525" s="1544"/>
      <c r="N525" s="1544"/>
      <c r="O525" s="1544"/>
      <c r="P525" s="1544"/>
      <c r="Q525" s="1544"/>
      <c r="R525" s="1544"/>
      <c r="S525" s="1544"/>
      <c r="T525" s="1544"/>
      <c r="U525" s="1544"/>
      <c r="V525" s="1544"/>
      <c r="W525" s="1544"/>
      <c r="X525" s="1544"/>
      <c r="Y525" s="1544"/>
      <c r="Z525" s="1544"/>
      <c r="AA525" s="1544"/>
      <c r="AB525" s="1544"/>
      <c r="AC525" s="1544"/>
      <c r="AD525" s="1544"/>
      <c r="AE525" s="1544"/>
      <c r="AF525" s="1544"/>
      <c r="AG525" s="1544"/>
      <c r="AH525" s="1544"/>
      <c r="AI525" s="1544"/>
      <c r="AJ525" s="1544"/>
      <c r="AK525" s="1544"/>
      <c r="AL525" s="1544"/>
      <c r="AM525" s="1544"/>
      <c r="AN525" s="1544"/>
      <c r="AO525" s="1544"/>
      <c r="AP525" s="1544"/>
      <c r="AQ525" s="1544"/>
      <c r="AR525" s="1544"/>
    </row>
    <row r="526" spans="1:44" ht="15.75" thickBot="1">
      <c r="A526" s="1544"/>
      <c r="B526" s="1544"/>
      <c r="C526" s="1544"/>
      <c r="D526" s="1544"/>
      <c r="E526" s="1544"/>
      <c r="F526" s="1544"/>
      <c r="G526" s="1544"/>
      <c r="H526" s="1544"/>
      <c r="I526" s="1544"/>
      <c r="J526" s="1544"/>
      <c r="K526" s="1544"/>
      <c r="L526" s="1544"/>
      <c r="M526" s="1544"/>
      <c r="N526" s="1544"/>
      <c r="O526" s="1544"/>
      <c r="P526" s="1544"/>
      <c r="Q526" s="1544"/>
      <c r="R526" s="1544"/>
      <c r="S526" s="1544"/>
      <c r="T526" s="1544"/>
      <c r="U526" s="1544"/>
      <c r="V526" s="1544"/>
      <c r="W526" s="1544"/>
      <c r="X526" s="1544"/>
      <c r="Y526" s="1544"/>
      <c r="Z526" s="1544"/>
      <c r="AA526" s="1544"/>
      <c r="AB526" s="1544"/>
      <c r="AC526" s="1544"/>
      <c r="AD526" s="1544"/>
      <c r="AE526" s="1544"/>
      <c r="AF526" s="1544"/>
      <c r="AG526" s="1544"/>
      <c r="AH526" s="1544"/>
      <c r="AI526" s="1544"/>
      <c r="AJ526" s="1544"/>
      <c r="AK526" s="1544"/>
      <c r="AL526" s="1544"/>
      <c r="AM526" s="1544"/>
      <c r="AN526" s="1544"/>
      <c r="AO526" s="1544"/>
      <c r="AP526" s="1544"/>
      <c r="AQ526" s="1544"/>
      <c r="AR526" s="1544"/>
    </row>
    <row r="527" spans="1:44" ht="15.75" thickBot="1">
      <c r="A527" s="1544"/>
      <c r="B527" s="1544"/>
      <c r="C527" s="1544"/>
      <c r="D527" s="1544"/>
      <c r="E527" s="1544"/>
      <c r="F527" s="1544"/>
      <c r="G527" s="1544"/>
      <c r="H527" s="1544"/>
      <c r="I527" s="1544"/>
      <c r="J527" s="1544"/>
      <c r="K527" s="1544"/>
      <c r="L527" s="1544"/>
      <c r="M527" s="1544"/>
      <c r="N527" s="1544"/>
      <c r="O527" s="1544"/>
      <c r="P527" s="1544"/>
      <c r="Q527" s="1544"/>
      <c r="R527" s="1544"/>
      <c r="S527" s="1544"/>
      <c r="T527" s="1544"/>
      <c r="U527" s="1544"/>
      <c r="V527" s="1544"/>
      <c r="W527" s="1544"/>
      <c r="X527" s="1544"/>
      <c r="Y527" s="1544"/>
      <c r="Z527" s="1544"/>
      <c r="AA527" s="1544"/>
      <c r="AB527" s="1544"/>
      <c r="AC527" s="1544"/>
      <c r="AD527" s="1544"/>
      <c r="AE527" s="1544"/>
      <c r="AF527" s="1544"/>
      <c r="AG527" s="1544"/>
      <c r="AH527" s="1544"/>
      <c r="AI527" s="1544"/>
      <c r="AJ527" s="1544"/>
      <c r="AK527" s="1544"/>
      <c r="AL527" s="1544"/>
      <c r="AM527" s="1544"/>
      <c r="AN527" s="1544"/>
      <c r="AO527" s="1544"/>
      <c r="AP527" s="1544"/>
      <c r="AQ527" s="1544"/>
      <c r="AR527" s="1544"/>
    </row>
    <row r="528" spans="1:44" ht="15.75" thickBot="1">
      <c r="A528" s="1544"/>
      <c r="B528" s="1544"/>
      <c r="C528" s="1544"/>
      <c r="D528" s="1544"/>
      <c r="E528" s="1544"/>
      <c r="F528" s="1544"/>
      <c r="G528" s="1544"/>
      <c r="H528" s="1544"/>
      <c r="I528" s="1544"/>
      <c r="J528" s="1544"/>
      <c r="K528" s="1544"/>
      <c r="L528" s="1544"/>
      <c r="M528" s="1544"/>
      <c r="N528" s="1544"/>
      <c r="O528" s="1544"/>
      <c r="P528" s="1544"/>
      <c r="Q528" s="1544"/>
      <c r="R528" s="1544"/>
      <c r="S528" s="1544"/>
      <c r="T528" s="1544"/>
      <c r="U528" s="1544"/>
      <c r="V528" s="1544"/>
      <c r="W528" s="1544"/>
      <c r="X528" s="1544"/>
      <c r="Y528" s="1544"/>
      <c r="Z528" s="1544"/>
      <c r="AA528" s="1544"/>
      <c r="AB528" s="1544"/>
      <c r="AC528" s="1544"/>
      <c r="AD528" s="1544"/>
      <c r="AE528" s="1544"/>
      <c r="AF528" s="1544"/>
      <c r="AG528" s="1544"/>
      <c r="AH528" s="1544"/>
      <c r="AI528" s="1544"/>
      <c r="AJ528" s="1544"/>
      <c r="AK528" s="1544"/>
      <c r="AL528" s="1544"/>
      <c r="AM528" s="1544"/>
      <c r="AN528" s="1544"/>
      <c r="AO528" s="1544"/>
      <c r="AP528" s="1544"/>
      <c r="AQ528" s="1544"/>
      <c r="AR528" s="1544"/>
    </row>
    <row r="529" spans="1:44" ht="15.75" thickBot="1">
      <c r="A529" s="1544"/>
      <c r="B529" s="1544"/>
      <c r="C529" s="1544"/>
      <c r="D529" s="1544"/>
      <c r="E529" s="1544"/>
      <c r="F529" s="1544"/>
      <c r="G529" s="1544"/>
      <c r="H529" s="1544"/>
      <c r="I529" s="1544"/>
      <c r="J529" s="1544"/>
      <c r="K529" s="1544"/>
      <c r="L529" s="1544"/>
      <c r="M529" s="1544"/>
      <c r="N529" s="1544"/>
      <c r="O529" s="1544"/>
      <c r="P529" s="1544"/>
      <c r="Q529" s="1544"/>
      <c r="R529" s="1544"/>
      <c r="S529" s="1544"/>
      <c r="T529" s="1544"/>
      <c r="U529" s="1544"/>
      <c r="V529" s="1544"/>
      <c r="W529" s="1544"/>
      <c r="X529" s="1544"/>
      <c r="Y529" s="1544"/>
      <c r="Z529" s="1544"/>
      <c r="AA529" s="1544"/>
      <c r="AB529" s="1544"/>
      <c r="AC529" s="1544"/>
      <c r="AD529" s="1544"/>
      <c r="AE529" s="1544"/>
      <c r="AF529" s="1544"/>
      <c r="AG529" s="1544"/>
      <c r="AH529" s="1544"/>
      <c r="AI529" s="1544"/>
      <c r="AJ529" s="1544"/>
      <c r="AK529" s="1544"/>
      <c r="AL529" s="1544"/>
      <c r="AM529" s="1544"/>
      <c r="AN529" s="1544"/>
      <c r="AO529" s="1544"/>
      <c r="AP529" s="1544"/>
      <c r="AQ529" s="1544"/>
      <c r="AR529" s="1544"/>
    </row>
    <row r="530" spans="1:44" ht="15.75" thickBot="1">
      <c r="A530" s="1544"/>
      <c r="B530" s="1544"/>
      <c r="C530" s="1544"/>
      <c r="D530" s="1544"/>
      <c r="E530" s="1544"/>
      <c r="F530" s="1544"/>
      <c r="G530" s="1544"/>
      <c r="H530" s="1544"/>
      <c r="I530" s="1544"/>
      <c r="J530" s="1544"/>
      <c r="K530" s="1544"/>
      <c r="L530" s="1544"/>
      <c r="M530" s="1544"/>
      <c r="N530" s="1544"/>
      <c r="O530" s="1544"/>
      <c r="P530" s="1544"/>
      <c r="Q530" s="1544"/>
      <c r="R530" s="1544"/>
      <c r="S530" s="1544"/>
      <c r="T530" s="1544"/>
      <c r="U530" s="1544"/>
      <c r="V530" s="1544"/>
      <c r="W530" s="1544"/>
      <c r="X530" s="1544"/>
      <c r="Y530" s="1544"/>
      <c r="Z530" s="1544"/>
      <c r="AA530" s="1544"/>
      <c r="AB530" s="1544"/>
      <c r="AC530" s="1544"/>
      <c r="AD530" s="1544"/>
      <c r="AE530" s="1544"/>
      <c r="AF530" s="1544"/>
      <c r="AG530" s="1544"/>
      <c r="AH530" s="1544"/>
      <c r="AI530" s="1544"/>
      <c r="AJ530" s="1544"/>
      <c r="AK530" s="1544"/>
      <c r="AL530" s="1544"/>
      <c r="AM530" s="1544"/>
      <c r="AN530" s="1544"/>
      <c r="AO530" s="1544"/>
      <c r="AP530" s="1544"/>
      <c r="AQ530" s="1544"/>
      <c r="AR530" s="1544"/>
    </row>
    <row r="531" spans="1:44" ht="15.75" thickBot="1">
      <c r="A531" s="1544"/>
      <c r="B531" s="1544"/>
      <c r="C531" s="1544"/>
      <c r="D531" s="1544"/>
      <c r="E531" s="1544"/>
      <c r="F531" s="1544"/>
      <c r="G531" s="1544"/>
      <c r="H531" s="1544"/>
      <c r="I531" s="1544"/>
      <c r="J531" s="1544"/>
      <c r="K531" s="1544"/>
      <c r="L531" s="1544"/>
      <c r="M531" s="1544"/>
      <c r="N531" s="1544"/>
      <c r="O531" s="1544"/>
      <c r="P531" s="1544"/>
      <c r="Q531" s="1544"/>
      <c r="R531" s="1544"/>
      <c r="S531" s="1544"/>
      <c r="T531" s="1544"/>
      <c r="U531" s="1544"/>
      <c r="V531" s="1544"/>
      <c r="W531" s="1544"/>
      <c r="X531" s="1544"/>
      <c r="Y531" s="1544"/>
      <c r="Z531" s="1544"/>
      <c r="AA531" s="1544"/>
      <c r="AB531" s="1544"/>
      <c r="AC531" s="1544"/>
      <c r="AD531" s="1544"/>
      <c r="AE531" s="1544"/>
      <c r="AF531" s="1544"/>
      <c r="AG531" s="1544"/>
      <c r="AH531" s="1544"/>
      <c r="AI531" s="1544"/>
      <c r="AJ531" s="1544"/>
      <c r="AK531" s="1544"/>
      <c r="AL531" s="1544"/>
      <c r="AM531" s="1544"/>
      <c r="AN531" s="1544"/>
      <c r="AO531" s="1544"/>
      <c r="AP531" s="1544"/>
      <c r="AQ531" s="1544"/>
      <c r="AR531" s="1544"/>
    </row>
    <row r="532" spans="1:44" ht="15.75" thickBot="1">
      <c r="A532" s="1544"/>
      <c r="B532" s="1544"/>
      <c r="C532" s="1544"/>
      <c r="D532" s="1544"/>
      <c r="E532" s="1544"/>
      <c r="F532" s="1544"/>
      <c r="G532" s="1544"/>
      <c r="H532" s="1544"/>
      <c r="I532" s="1544"/>
      <c r="J532" s="1544"/>
      <c r="K532" s="1544"/>
      <c r="L532" s="1544"/>
      <c r="M532" s="1544"/>
      <c r="N532" s="1544"/>
      <c r="O532" s="1544"/>
      <c r="P532" s="1544"/>
      <c r="Q532" s="1544"/>
      <c r="R532" s="1544"/>
      <c r="S532" s="1544"/>
      <c r="T532" s="1544"/>
      <c r="U532" s="1544"/>
      <c r="V532" s="1544"/>
      <c r="W532" s="1544"/>
      <c r="X532" s="1544"/>
      <c r="Y532" s="1544"/>
      <c r="Z532" s="1544"/>
      <c r="AA532" s="1544"/>
      <c r="AB532" s="1544"/>
      <c r="AC532" s="1544"/>
      <c r="AD532" s="1544"/>
      <c r="AE532" s="1544"/>
      <c r="AF532" s="1544"/>
      <c r="AG532" s="1544"/>
      <c r="AH532" s="1544"/>
      <c r="AI532" s="1544"/>
      <c r="AJ532" s="1544"/>
      <c r="AK532" s="1544"/>
      <c r="AL532" s="1544"/>
      <c r="AM532" s="1544"/>
      <c r="AN532" s="1544"/>
      <c r="AO532" s="1544"/>
      <c r="AP532" s="1544"/>
      <c r="AQ532" s="1544"/>
      <c r="AR532" s="1544"/>
    </row>
    <row r="533" spans="1:44" ht="15.75" thickBot="1">
      <c r="A533" s="1544"/>
      <c r="B533" s="1544"/>
      <c r="C533" s="1544"/>
      <c r="D533" s="1544"/>
      <c r="E533" s="1544"/>
      <c r="F533" s="1544"/>
      <c r="G533" s="1544"/>
      <c r="H533" s="1544"/>
      <c r="I533" s="1544"/>
      <c r="J533" s="1544"/>
      <c r="K533" s="1544"/>
      <c r="L533" s="1544"/>
      <c r="M533" s="1544"/>
      <c r="N533" s="1544"/>
      <c r="O533" s="1544"/>
      <c r="P533" s="1544"/>
      <c r="Q533" s="1544"/>
      <c r="R533" s="1544"/>
      <c r="S533" s="1544"/>
      <c r="T533" s="1544"/>
      <c r="U533" s="1544"/>
      <c r="V533" s="1544"/>
      <c r="W533" s="1544"/>
      <c r="X533" s="1544"/>
      <c r="Y533" s="1544"/>
      <c r="Z533" s="1544"/>
      <c r="AA533" s="1544"/>
      <c r="AB533" s="1544"/>
      <c r="AC533" s="1544"/>
      <c r="AD533" s="1544"/>
      <c r="AE533" s="1544"/>
      <c r="AF533" s="1544"/>
      <c r="AG533" s="1544"/>
      <c r="AH533" s="1544"/>
      <c r="AI533" s="1544"/>
      <c r="AJ533" s="1544"/>
      <c r="AK533" s="1544"/>
      <c r="AL533" s="1544"/>
      <c r="AM533" s="1544"/>
      <c r="AN533" s="1544"/>
      <c r="AO533" s="1544"/>
      <c r="AP533" s="1544"/>
      <c r="AQ533" s="1544"/>
      <c r="AR533" s="1544"/>
    </row>
    <row r="534" spans="1:44" ht="15.75" thickBot="1">
      <c r="A534" s="1544"/>
      <c r="B534" s="1544"/>
      <c r="C534" s="1544"/>
      <c r="D534" s="1544"/>
      <c r="E534" s="1544"/>
      <c r="F534" s="1544"/>
      <c r="G534" s="1544"/>
      <c r="H534" s="1544"/>
      <c r="I534" s="1544"/>
      <c r="J534" s="1544"/>
      <c r="K534" s="1544"/>
      <c r="L534" s="1544"/>
      <c r="M534" s="1544"/>
      <c r="N534" s="1544"/>
      <c r="O534" s="1544"/>
      <c r="P534" s="1544"/>
      <c r="Q534" s="1544"/>
      <c r="R534" s="1544"/>
      <c r="S534" s="1544"/>
      <c r="T534" s="1544"/>
      <c r="U534" s="1544"/>
      <c r="V534" s="1544"/>
      <c r="W534" s="1544"/>
      <c r="X534" s="1544"/>
      <c r="Y534" s="1544"/>
      <c r="Z534" s="1544"/>
      <c r="AA534" s="1544"/>
      <c r="AB534" s="1544"/>
      <c r="AC534" s="1544"/>
      <c r="AD534" s="1544"/>
      <c r="AE534" s="1544"/>
      <c r="AF534" s="1544"/>
      <c r="AG534" s="1544"/>
      <c r="AH534" s="1544"/>
      <c r="AI534" s="1544"/>
      <c r="AJ534" s="1544"/>
      <c r="AK534" s="1544"/>
      <c r="AL534" s="1544"/>
      <c r="AM534" s="1544"/>
      <c r="AN534" s="1544"/>
      <c r="AO534" s="1544"/>
      <c r="AP534" s="1544"/>
      <c r="AQ534" s="1544"/>
      <c r="AR534" s="1544"/>
    </row>
    <row r="535" spans="1:44" ht="15.75" thickBot="1">
      <c r="A535" s="1544"/>
      <c r="B535" s="1544"/>
      <c r="C535" s="1544"/>
      <c r="D535" s="1544"/>
      <c r="E535" s="1544"/>
      <c r="F535" s="1544"/>
      <c r="G535" s="1544"/>
      <c r="H535" s="1544"/>
      <c r="I535" s="1544"/>
      <c r="J535" s="1544"/>
      <c r="K535" s="1544"/>
      <c r="L535" s="1544"/>
      <c r="M535" s="1544"/>
      <c r="N535" s="1544"/>
      <c r="O535" s="1544"/>
      <c r="P535" s="1544"/>
      <c r="Q535" s="1544"/>
      <c r="R535" s="1544"/>
      <c r="S535" s="1544"/>
      <c r="T535" s="1544"/>
      <c r="U535" s="1544"/>
      <c r="V535" s="1544"/>
      <c r="W535" s="1544"/>
      <c r="X535" s="1544"/>
      <c r="Y535" s="1544"/>
      <c r="Z535" s="1544"/>
      <c r="AA535" s="1544"/>
      <c r="AB535" s="1544"/>
      <c r="AC535" s="1544"/>
      <c r="AD535" s="1544"/>
      <c r="AE535" s="1544"/>
      <c r="AF535" s="1544"/>
      <c r="AG535" s="1544"/>
      <c r="AH535" s="1544"/>
      <c r="AI535" s="1544"/>
      <c r="AJ535" s="1544"/>
      <c r="AK535" s="1544"/>
      <c r="AL535" s="1544"/>
      <c r="AM535" s="1544"/>
      <c r="AN535" s="1544"/>
      <c r="AO535" s="1544"/>
      <c r="AP535" s="1544"/>
      <c r="AQ535" s="1544"/>
      <c r="AR535" s="1544"/>
    </row>
    <row r="536" spans="1:44" ht="15.75" thickBot="1">
      <c r="A536" s="1544"/>
      <c r="B536" s="1544"/>
      <c r="C536" s="1544"/>
      <c r="D536" s="1544"/>
      <c r="E536" s="1544"/>
      <c r="F536" s="1544"/>
      <c r="G536" s="1544"/>
      <c r="H536" s="1544"/>
      <c r="I536" s="1544"/>
      <c r="J536" s="1544"/>
      <c r="K536" s="1544"/>
      <c r="L536" s="1544"/>
      <c r="M536" s="1544"/>
      <c r="N536" s="1544"/>
      <c r="O536" s="1544"/>
      <c r="P536" s="1544"/>
      <c r="Q536" s="1544"/>
      <c r="R536" s="1544"/>
      <c r="S536" s="1544"/>
      <c r="T536" s="1544"/>
      <c r="U536" s="1544"/>
      <c r="V536" s="1544"/>
      <c r="W536" s="1544"/>
      <c r="X536" s="1544"/>
      <c r="Y536" s="1544"/>
      <c r="Z536" s="1544"/>
      <c r="AA536" s="1544"/>
      <c r="AB536" s="1544"/>
      <c r="AC536" s="1544"/>
      <c r="AD536" s="1544"/>
      <c r="AE536" s="1544"/>
      <c r="AF536" s="1544"/>
      <c r="AG536" s="1544"/>
      <c r="AH536" s="1544"/>
      <c r="AI536" s="1544"/>
      <c r="AJ536" s="1544"/>
      <c r="AK536" s="1544"/>
      <c r="AL536" s="1544"/>
      <c r="AM536" s="1544"/>
      <c r="AN536" s="1544"/>
      <c r="AO536" s="1544"/>
      <c r="AP536" s="1544"/>
      <c r="AQ536" s="1544"/>
      <c r="AR536" s="1544"/>
    </row>
    <row r="537" spans="1:44" ht="15.75" thickBot="1">
      <c r="A537" s="1544"/>
      <c r="B537" s="1544"/>
      <c r="C537" s="1544"/>
      <c r="D537" s="1544"/>
      <c r="E537" s="1544"/>
      <c r="F537" s="1544"/>
      <c r="G537" s="1544"/>
      <c r="H537" s="1544"/>
      <c r="I537" s="1544"/>
      <c r="J537" s="1544"/>
      <c r="K537" s="1544"/>
      <c r="L537" s="1544"/>
      <c r="M537" s="1544"/>
      <c r="N537" s="1544"/>
      <c r="O537" s="1544"/>
      <c r="P537" s="1544"/>
      <c r="Q537" s="1544"/>
      <c r="R537" s="1544"/>
      <c r="S537" s="1544"/>
      <c r="T537" s="1544"/>
      <c r="U537" s="1544"/>
      <c r="V537" s="1544"/>
      <c r="W537" s="1544"/>
      <c r="X537" s="1544"/>
      <c r="Y537" s="1544"/>
      <c r="Z537" s="1544"/>
      <c r="AA537" s="1544"/>
      <c r="AB537" s="1544"/>
      <c r="AC537" s="1544"/>
      <c r="AD537" s="1544"/>
      <c r="AE537" s="1544"/>
      <c r="AF537" s="1544"/>
      <c r="AG537" s="1544"/>
      <c r="AH537" s="1544"/>
      <c r="AI537" s="1544"/>
      <c r="AJ537" s="1544"/>
      <c r="AK537" s="1544"/>
      <c r="AL537" s="1544"/>
      <c r="AM537" s="1544"/>
      <c r="AN537" s="1544"/>
      <c r="AO537" s="1544"/>
      <c r="AP537" s="1544"/>
      <c r="AQ537" s="1544"/>
      <c r="AR537" s="1544"/>
    </row>
    <row r="538" spans="1:44" ht="15.75" thickBot="1">
      <c r="A538" s="1544"/>
      <c r="B538" s="1544"/>
      <c r="C538" s="1544"/>
      <c r="D538" s="1544"/>
      <c r="E538" s="1544"/>
      <c r="F538" s="1544"/>
      <c r="G538" s="1544"/>
      <c r="H538" s="1544"/>
      <c r="I538" s="1544"/>
      <c r="J538" s="1544"/>
      <c r="K538" s="1544"/>
      <c r="L538" s="1544"/>
      <c r="M538" s="1544"/>
      <c r="N538" s="1544"/>
      <c r="O538" s="1544"/>
      <c r="P538" s="1544"/>
      <c r="Q538" s="1544"/>
      <c r="R538" s="1544"/>
      <c r="S538" s="1544"/>
      <c r="T538" s="1544"/>
      <c r="U538" s="1544"/>
      <c r="V538" s="1544"/>
      <c r="W538" s="1544"/>
      <c r="X538" s="1544"/>
      <c r="Y538" s="1544"/>
      <c r="Z538" s="1544"/>
      <c r="AA538" s="1544"/>
      <c r="AB538" s="1544"/>
      <c r="AC538" s="1544"/>
      <c r="AD538" s="1544"/>
      <c r="AE538" s="1544"/>
      <c r="AF538" s="1544"/>
      <c r="AG538" s="1544"/>
      <c r="AH538" s="1544"/>
      <c r="AI538" s="1544"/>
      <c r="AJ538" s="1544"/>
      <c r="AK538" s="1544"/>
      <c r="AL538" s="1544"/>
      <c r="AM538" s="1544"/>
      <c r="AN538" s="1544"/>
      <c r="AO538" s="1544"/>
      <c r="AP538" s="1544"/>
      <c r="AQ538" s="1544"/>
      <c r="AR538" s="1544"/>
    </row>
    <row r="539" spans="1:44" ht="15.75" thickBot="1">
      <c r="A539" s="1544"/>
      <c r="B539" s="1544"/>
      <c r="C539" s="1544"/>
      <c r="D539" s="1544"/>
      <c r="E539" s="1544"/>
      <c r="F539" s="1544"/>
      <c r="G539" s="1544"/>
      <c r="H539" s="1544"/>
      <c r="I539" s="1544"/>
      <c r="J539" s="1544"/>
      <c r="K539" s="1544"/>
      <c r="L539" s="1544"/>
      <c r="M539" s="1544"/>
      <c r="N539" s="1544"/>
      <c r="O539" s="1544"/>
      <c r="P539" s="1544"/>
      <c r="Q539" s="1544"/>
      <c r="R539" s="1544"/>
      <c r="S539" s="1544"/>
      <c r="T539" s="1544"/>
      <c r="U539" s="1544"/>
      <c r="V539" s="1544"/>
      <c r="W539" s="1544"/>
      <c r="X539" s="1544"/>
      <c r="Y539" s="1544"/>
      <c r="Z539" s="1544"/>
      <c r="AA539" s="1544"/>
      <c r="AB539" s="1544"/>
      <c r="AC539" s="1544"/>
      <c r="AD539" s="1544"/>
      <c r="AE539" s="1544"/>
      <c r="AF539" s="1544"/>
      <c r="AG539" s="1544"/>
      <c r="AH539" s="1544"/>
      <c r="AI539" s="1544"/>
      <c r="AJ539" s="1544"/>
      <c r="AK539" s="1544"/>
      <c r="AL539" s="1544"/>
      <c r="AM539" s="1544"/>
      <c r="AN539" s="1544"/>
      <c r="AO539" s="1544"/>
      <c r="AP539" s="1544"/>
      <c r="AQ539" s="1544"/>
      <c r="AR539" s="1544"/>
    </row>
    <row r="540" spans="1:44" ht="15.75" thickBot="1">
      <c r="A540" s="1544"/>
      <c r="B540" s="1544"/>
      <c r="C540" s="1544"/>
      <c r="D540" s="1544"/>
      <c r="E540" s="1544"/>
      <c r="F540" s="1544"/>
      <c r="G540" s="1544"/>
      <c r="H540" s="1544"/>
      <c r="I540" s="1544"/>
      <c r="J540" s="1544"/>
      <c r="K540" s="1544"/>
      <c r="L540" s="1544"/>
      <c r="M540" s="1544"/>
      <c r="N540" s="1544"/>
      <c r="O540" s="1544"/>
      <c r="P540" s="1544"/>
      <c r="Q540" s="1544"/>
      <c r="R540" s="1544"/>
      <c r="S540" s="1544"/>
      <c r="T540" s="1544"/>
      <c r="U540" s="1544"/>
      <c r="V540" s="1544"/>
      <c r="W540" s="1544"/>
      <c r="X540" s="1544"/>
      <c r="Y540" s="1544"/>
      <c r="Z540" s="1544"/>
      <c r="AA540" s="1544"/>
      <c r="AB540" s="1544"/>
      <c r="AC540" s="1544"/>
      <c r="AD540" s="1544"/>
      <c r="AE540" s="1544"/>
      <c r="AF540" s="1544"/>
      <c r="AG540" s="1544"/>
      <c r="AH540" s="1544"/>
      <c r="AI540" s="1544"/>
      <c r="AJ540" s="1544"/>
      <c r="AK540" s="1544"/>
      <c r="AL540" s="1544"/>
      <c r="AM540" s="1544"/>
      <c r="AN540" s="1544"/>
      <c r="AO540" s="1544"/>
      <c r="AP540" s="1544"/>
      <c r="AQ540" s="1544"/>
      <c r="AR540" s="1544"/>
    </row>
    <row r="541" spans="1:44" ht="15.75" thickBot="1">
      <c r="A541" s="1544"/>
      <c r="B541" s="1544"/>
      <c r="C541" s="1544"/>
      <c r="D541" s="1544"/>
      <c r="E541" s="1544"/>
      <c r="F541" s="1544"/>
      <c r="G541" s="1544"/>
      <c r="H541" s="1544"/>
      <c r="I541" s="1544"/>
      <c r="J541" s="1544"/>
      <c r="K541" s="1544"/>
      <c r="L541" s="1544"/>
      <c r="M541" s="1544"/>
      <c r="N541" s="1544"/>
      <c r="O541" s="1544"/>
      <c r="P541" s="1544"/>
      <c r="Q541" s="1544"/>
      <c r="R541" s="1544"/>
      <c r="S541" s="1544"/>
      <c r="T541" s="1544"/>
      <c r="U541" s="1544"/>
      <c r="V541" s="1544"/>
      <c r="W541" s="1544"/>
      <c r="X541" s="1544"/>
      <c r="Y541" s="1544"/>
      <c r="Z541" s="1544"/>
      <c r="AA541" s="1544"/>
      <c r="AB541" s="1544"/>
      <c r="AC541" s="1544"/>
      <c r="AD541" s="1544"/>
      <c r="AE541" s="1544"/>
      <c r="AF541" s="1544"/>
      <c r="AG541" s="1544"/>
      <c r="AH541" s="1544"/>
      <c r="AI541" s="1544"/>
      <c r="AJ541" s="1544"/>
      <c r="AK541" s="1544"/>
      <c r="AL541" s="1544"/>
      <c r="AM541" s="1544"/>
      <c r="AN541" s="1544"/>
      <c r="AO541" s="1544"/>
      <c r="AP541" s="1544"/>
      <c r="AQ541" s="1544"/>
      <c r="AR541" s="1544"/>
    </row>
    <row r="542" spans="1:44" ht="15.75" thickBot="1">
      <c r="A542" s="1544"/>
      <c r="B542" s="1544"/>
      <c r="C542" s="1544"/>
      <c r="D542" s="1544"/>
      <c r="E542" s="1544"/>
      <c r="F542" s="1544"/>
      <c r="G542" s="1544"/>
      <c r="H542" s="1544"/>
      <c r="I542" s="1544"/>
      <c r="J542" s="1544"/>
      <c r="K542" s="1544"/>
      <c r="L542" s="1544"/>
      <c r="M542" s="1544"/>
      <c r="N542" s="1544"/>
      <c r="O542" s="1544"/>
      <c r="P542" s="1544"/>
      <c r="Q542" s="1544"/>
      <c r="R542" s="1544"/>
      <c r="S542" s="1544"/>
      <c r="T542" s="1544"/>
      <c r="U542" s="1544"/>
      <c r="V542" s="1544"/>
      <c r="W542" s="1544"/>
      <c r="X542" s="1544"/>
      <c r="Y542" s="1544"/>
      <c r="Z542" s="1544"/>
      <c r="AA542" s="1544"/>
      <c r="AB542" s="1544"/>
      <c r="AC542" s="1544"/>
      <c r="AD542" s="1544"/>
      <c r="AE542" s="1544"/>
      <c r="AF542" s="1544"/>
      <c r="AG542" s="1544"/>
      <c r="AH542" s="1544"/>
      <c r="AI542" s="1544"/>
      <c r="AJ542" s="1544"/>
      <c r="AK542" s="1544"/>
      <c r="AL542" s="1544"/>
      <c r="AM542" s="1544"/>
      <c r="AN542" s="1544"/>
      <c r="AO542" s="1544"/>
      <c r="AP542" s="1544"/>
      <c r="AQ542" s="1544"/>
      <c r="AR542" s="1544"/>
    </row>
    <row r="543" spans="1:44" ht="15.75" thickBot="1">
      <c r="A543" s="1544"/>
      <c r="B543" s="1544"/>
      <c r="C543" s="1544"/>
      <c r="D543" s="1544"/>
      <c r="E543" s="1544"/>
      <c r="F543" s="1544"/>
      <c r="G543" s="1544"/>
      <c r="H543" s="1544"/>
      <c r="I543" s="1544"/>
      <c r="J543" s="1544"/>
      <c r="K543" s="1544"/>
      <c r="L543" s="1544"/>
      <c r="M543" s="1544"/>
      <c r="N543" s="1544"/>
      <c r="O543" s="1544"/>
      <c r="P543" s="1544"/>
      <c r="Q543" s="1544"/>
      <c r="R543" s="1544"/>
      <c r="S543" s="1544"/>
      <c r="T543" s="1544"/>
      <c r="U543" s="1544"/>
      <c r="V543" s="1544"/>
      <c r="W543" s="1544"/>
      <c r="X543" s="1544"/>
      <c r="Y543" s="1544"/>
      <c r="Z543" s="1544"/>
      <c r="AA543" s="1544"/>
      <c r="AB543" s="1544"/>
      <c r="AC543" s="1544"/>
      <c r="AD543" s="1544"/>
      <c r="AE543" s="1544"/>
      <c r="AF543" s="1544"/>
      <c r="AG543" s="1544"/>
      <c r="AH543" s="1544"/>
      <c r="AI543" s="1544"/>
      <c r="AJ543" s="1544"/>
      <c r="AK543" s="1544"/>
      <c r="AL543" s="1544"/>
      <c r="AM543" s="1544"/>
      <c r="AN543" s="1544"/>
      <c r="AO543" s="1544"/>
      <c r="AP543" s="1544"/>
      <c r="AQ543" s="1544"/>
      <c r="AR543" s="1544"/>
    </row>
    <row r="544" spans="1:44" ht="15.75" thickBot="1">
      <c r="A544" s="1544"/>
      <c r="B544" s="1544"/>
      <c r="C544" s="1544"/>
      <c r="D544" s="1544"/>
      <c r="E544" s="1544"/>
      <c r="F544" s="1544"/>
      <c r="G544" s="1544"/>
      <c r="H544" s="1544"/>
      <c r="I544" s="1544"/>
      <c r="J544" s="1544"/>
      <c r="K544" s="1544"/>
      <c r="L544" s="1544"/>
      <c r="M544" s="1544"/>
      <c r="N544" s="1544"/>
      <c r="O544" s="1544"/>
      <c r="P544" s="1544"/>
      <c r="Q544" s="1544"/>
      <c r="R544" s="1544"/>
      <c r="S544" s="1544"/>
      <c r="T544" s="1544"/>
      <c r="U544" s="1544"/>
      <c r="V544" s="1544"/>
      <c r="W544" s="1544"/>
      <c r="X544" s="1544"/>
      <c r="Y544" s="1544"/>
      <c r="Z544" s="1544"/>
      <c r="AA544" s="1544"/>
      <c r="AB544" s="1544"/>
      <c r="AC544" s="1544"/>
      <c r="AD544" s="1544"/>
      <c r="AE544" s="1544"/>
      <c r="AF544" s="1544"/>
      <c r="AG544" s="1544"/>
      <c r="AH544" s="1544"/>
      <c r="AI544" s="1544"/>
      <c r="AJ544" s="1544"/>
      <c r="AK544" s="1544"/>
      <c r="AL544" s="1544"/>
      <c r="AM544" s="1544"/>
      <c r="AN544" s="1544"/>
      <c r="AO544" s="1544"/>
      <c r="AP544" s="1544"/>
      <c r="AQ544" s="1544"/>
      <c r="AR544" s="1544"/>
    </row>
    <row r="545" spans="1:44" ht="15.75" thickBot="1">
      <c r="A545" s="1544"/>
      <c r="B545" s="1544"/>
      <c r="C545" s="1544"/>
      <c r="D545" s="1544"/>
      <c r="E545" s="1544"/>
      <c r="F545" s="1544"/>
      <c r="G545" s="1544"/>
      <c r="H545" s="1544"/>
      <c r="I545" s="1544"/>
      <c r="J545" s="1544"/>
      <c r="K545" s="1544"/>
      <c r="L545" s="1544"/>
      <c r="M545" s="1544"/>
      <c r="N545" s="1544"/>
      <c r="O545" s="1544"/>
      <c r="P545" s="1544"/>
      <c r="Q545" s="1544"/>
      <c r="R545" s="1544"/>
      <c r="S545" s="1544"/>
      <c r="T545" s="1544"/>
      <c r="U545" s="1544"/>
      <c r="V545" s="1544"/>
      <c r="W545" s="1544"/>
      <c r="X545" s="1544"/>
      <c r="Y545" s="1544"/>
      <c r="Z545" s="1544"/>
      <c r="AA545" s="1544"/>
      <c r="AB545" s="1544"/>
      <c r="AC545" s="1544"/>
      <c r="AD545" s="1544"/>
      <c r="AE545" s="1544"/>
      <c r="AF545" s="1544"/>
      <c r="AG545" s="1544"/>
      <c r="AH545" s="1544"/>
      <c r="AI545" s="1544"/>
      <c r="AJ545" s="1544"/>
      <c r="AK545" s="1544"/>
      <c r="AL545" s="1544"/>
      <c r="AM545" s="1544"/>
      <c r="AN545" s="1544"/>
      <c r="AO545" s="1544"/>
      <c r="AP545" s="1544"/>
      <c r="AQ545" s="1544"/>
      <c r="AR545" s="1544"/>
    </row>
    <row r="546" spans="1:44" ht="15.75" thickBot="1">
      <c r="A546" s="1544"/>
      <c r="B546" s="1544"/>
      <c r="C546" s="1544"/>
      <c r="D546" s="1544"/>
      <c r="E546" s="1544"/>
      <c r="F546" s="1544"/>
      <c r="G546" s="1544"/>
      <c r="H546" s="1544"/>
      <c r="I546" s="1544"/>
      <c r="J546" s="1544"/>
      <c r="K546" s="1544"/>
      <c r="L546" s="1544"/>
      <c r="M546" s="1544"/>
      <c r="N546" s="1544"/>
      <c r="O546" s="1544"/>
      <c r="P546" s="1544"/>
      <c r="Q546" s="1544"/>
      <c r="R546" s="1544"/>
      <c r="S546" s="1544"/>
      <c r="T546" s="1544"/>
      <c r="U546" s="1544"/>
      <c r="V546" s="1544"/>
      <c r="W546" s="1544"/>
      <c r="X546" s="1544"/>
      <c r="Y546" s="1544"/>
      <c r="Z546" s="1544"/>
      <c r="AA546" s="1544"/>
      <c r="AB546" s="1544"/>
      <c r="AC546" s="1544"/>
      <c r="AD546" s="1544"/>
      <c r="AE546" s="1544"/>
      <c r="AF546" s="1544"/>
      <c r="AG546" s="1544"/>
      <c r="AH546" s="1544"/>
      <c r="AI546" s="1544"/>
      <c r="AJ546" s="1544"/>
      <c r="AK546" s="1544"/>
      <c r="AL546" s="1544"/>
      <c r="AM546" s="1544"/>
      <c r="AN546" s="1544"/>
      <c r="AO546" s="1544"/>
      <c r="AP546" s="1544"/>
      <c r="AQ546" s="1544"/>
      <c r="AR546" s="1544"/>
    </row>
    <row r="547" spans="1:44" ht="15.75" thickBot="1">
      <c r="A547" s="1544"/>
      <c r="B547" s="1544"/>
      <c r="C547" s="1544"/>
      <c r="D547" s="1544"/>
      <c r="E547" s="1544"/>
      <c r="F547" s="1544"/>
      <c r="G547" s="1544"/>
      <c r="H547" s="1544"/>
      <c r="I547" s="1544"/>
      <c r="J547" s="1544"/>
      <c r="K547" s="1544"/>
      <c r="L547" s="1544"/>
      <c r="M547" s="1544"/>
      <c r="N547" s="1544"/>
      <c r="O547" s="1544"/>
      <c r="P547" s="1544"/>
      <c r="Q547" s="1544"/>
      <c r="R547" s="1544"/>
      <c r="S547" s="1544"/>
      <c r="T547" s="1544"/>
      <c r="U547" s="1544"/>
      <c r="V547" s="1544"/>
      <c r="W547" s="1544"/>
      <c r="X547" s="1544"/>
      <c r="Y547" s="1544"/>
      <c r="Z547" s="1544"/>
      <c r="AA547" s="1544"/>
      <c r="AB547" s="1544"/>
      <c r="AC547" s="1544"/>
      <c r="AD547" s="1544"/>
      <c r="AE547" s="1544"/>
      <c r="AF547" s="1544"/>
      <c r="AG547" s="1544"/>
      <c r="AH547" s="1544"/>
      <c r="AI547" s="1544"/>
      <c r="AJ547" s="1544"/>
      <c r="AK547" s="1544"/>
      <c r="AL547" s="1544"/>
      <c r="AM547" s="1544"/>
      <c r="AN547" s="1544"/>
      <c r="AO547" s="1544"/>
      <c r="AP547" s="1544"/>
      <c r="AQ547" s="1544"/>
      <c r="AR547" s="1544"/>
    </row>
    <row r="548" spans="1:44" ht="15.75" thickBot="1">
      <c r="A548" s="1544"/>
      <c r="B548" s="1544"/>
      <c r="C548" s="1544"/>
      <c r="D548" s="1544"/>
      <c r="E548" s="1544"/>
      <c r="F548" s="1544"/>
      <c r="G548" s="1544"/>
      <c r="H548" s="1544"/>
      <c r="I548" s="1544"/>
      <c r="J548" s="1544"/>
      <c r="K548" s="1544"/>
      <c r="L548" s="1544"/>
      <c r="M548" s="1544"/>
      <c r="N548" s="1544"/>
      <c r="O548" s="1544"/>
      <c r="P548" s="1544"/>
      <c r="Q548" s="1544"/>
      <c r="R548" s="1544"/>
      <c r="S548" s="1544"/>
      <c r="T548" s="1544"/>
      <c r="U548" s="1544"/>
      <c r="V548" s="1544"/>
      <c r="W548" s="1544"/>
      <c r="X548" s="1544"/>
      <c r="Y548" s="1544"/>
      <c r="Z548" s="1544"/>
      <c r="AA548" s="1544"/>
      <c r="AB548" s="1544"/>
      <c r="AC548" s="1544"/>
      <c r="AD548" s="1544"/>
      <c r="AE548" s="1544"/>
      <c r="AF548" s="1544"/>
      <c r="AG548" s="1544"/>
      <c r="AH548" s="1544"/>
      <c r="AI548" s="1544"/>
      <c r="AJ548" s="1544"/>
      <c r="AK548" s="1544"/>
      <c r="AL548" s="1544"/>
      <c r="AM548" s="1544"/>
      <c r="AN548" s="1544"/>
      <c r="AO548" s="1544"/>
      <c r="AP548" s="1544"/>
      <c r="AQ548" s="1544"/>
      <c r="AR548" s="1544"/>
    </row>
    <row r="549" spans="1:44" ht="15.75" thickBot="1">
      <c r="A549" s="1544"/>
      <c r="B549" s="1544"/>
      <c r="C549" s="1544"/>
      <c r="D549" s="1544"/>
      <c r="E549" s="1544"/>
      <c r="F549" s="1544"/>
      <c r="G549" s="1544"/>
      <c r="H549" s="1544"/>
      <c r="I549" s="1544"/>
      <c r="J549" s="1544"/>
      <c r="K549" s="1544"/>
      <c r="L549" s="1544"/>
      <c r="M549" s="1544"/>
      <c r="N549" s="1544"/>
      <c r="O549" s="1544"/>
      <c r="P549" s="1544"/>
      <c r="Q549" s="1544"/>
      <c r="R549" s="1544"/>
      <c r="S549" s="1544"/>
      <c r="T549" s="1544"/>
      <c r="U549" s="1544"/>
      <c r="V549" s="1544"/>
      <c r="W549" s="1544"/>
      <c r="X549" s="1544"/>
      <c r="Y549" s="1544"/>
      <c r="Z549" s="1544"/>
      <c r="AA549" s="1544"/>
      <c r="AB549" s="1544"/>
      <c r="AC549" s="1544"/>
      <c r="AD549" s="1544"/>
      <c r="AE549" s="1544"/>
      <c r="AF549" s="1544"/>
      <c r="AG549" s="1544"/>
      <c r="AH549" s="1544"/>
      <c r="AI549" s="1544"/>
      <c r="AJ549" s="1544"/>
      <c r="AK549" s="1544"/>
      <c r="AL549" s="1544"/>
      <c r="AM549" s="1544"/>
      <c r="AN549" s="1544"/>
      <c r="AO549" s="1544"/>
      <c r="AP549" s="1544"/>
      <c r="AQ549" s="1544"/>
      <c r="AR549" s="1544"/>
    </row>
    <row r="550" spans="1:44" ht="15.75" thickBot="1">
      <c r="A550" s="1544"/>
      <c r="B550" s="1544"/>
      <c r="C550" s="1544"/>
      <c r="D550" s="1544"/>
      <c r="E550" s="1544"/>
      <c r="F550" s="1544"/>
      <c r="G550" s="1544"/>
      <c r="H550" s="1544"/>
      <c r="I550" s="1544"/>
      <c r="J550" s="1544"/>
      <c r="K550" s="1544"/>
      <c r="L550" s="1544"/>
      <c r="M550" s="1544"/>
      <c r="N550" s="1544"/>
      <c r="O550" s="1544"/>
      <c r="P550" s="1544"/>
      <c r="Q550" s="1544"/>
      <c r="R550" s="1544"/>
      <c r="S550" s="1544"/>
      <c r="T550" s="1544"/>
      <c r="U550" s="1544"/>
      <c r="V550" s="1544"/>
      <c r="W550" s="1544"/>
      <c r="X550" s="1544"/>
      <c r="Y550" s="1544"/>
      <c r="Z550" s="1544"/>
      <c r="AA550" s="1544"/>
      <c r="AB550" s="1544"/>
      <c r="AC550" s="1544"/>
      <c r="AD550" s="1544"/>
      <c r="AE550" s="1544"/>
      <c r="AF550" s="1544"/>
      <c r="AG550" s="1544"/>
      <c r="AH550" s="1544"/>
      <c r="AI550" s="1544"/>
      <c r="AJ550" s="1544"/>
      <c r="AK550" s="1544"/>
      <c r="AL550" s="1544"/>
      <c r="AM550" s="1544"/>
      <c r="AN550" s="1544"/>
      <c r="AO550" s="1544"/>
      <c r="AP550" s="1544"/>
      <c r="AQ550" s="1544"/>
      <c r="AR550" s="1544"/>
    </row>
    <row r="551" spans="1:44" ht="15.75" thickBot="1">
      <c r="A551" s="1544"/>
      <c r="B551" s="1544"/>
      <c r="C551" s="1544"/>
      <c r="D551" s="1544"/>
      <c r="E551" s="1544"/>
      <c r="F551" s="1544"/>
      <c r="G551" s="1544"/>
      <c r="H551" s="1544"/>
      <c r="I551" s="1544"/>
      <c r="J551" s="1544"/>
      <c r="K551" s="1544"/>
      <c r="L551" s="1544"/>
      <c r="M551" s="1544"/>
      <c r="N551" s="1544"/>
      <c r="O551" s="1544"/>
      <c r="P551" s="1544"/>
      <c r="Q551" s="1544"/>
      <c r="R551" s="1544"/>
      <c r="S551" s="1544"/>
      <c r="T551" s="1544"/>
      <c r="U551" s="1544"/>
      <c r="V551" s="1544"/>
      <c r="W551" s="1544"/>
      <c r="X551" s="1544"/>
      <c r="Y551" s="1544"/>
      <c r="Z551" s="1544"/>
      <c r="AA551" s="1544"/>
      <c r="AB551" s="1544"/>
      <c r="AC551" s="1544"/>
      <c r="AD551" s="1544"/>
      <c r="AE551" s="1544"/>
      <c r="AF551" s="1544"/>
      <c r="AG551" s="1544"/>
      <c r="AH551" s="1544"/>
      <c r="AI551" s="1544"/>
      <c r="AJ551" s="1544"/>
      <c r="AK551" s="1544"/>
      <c r="AL551" s="1544"/>
      <c r="AM551" s="1544"/>
      <c r="AN551" s="1544"/>
      <c r="AO551" s="1544"/>
      <c r="AP551" s="1544"/>
      <c r="AQ551" s="1544"/>
      <c r="AR551" s="1544"/>
    </row>
    <row r="552" spans="1:44" ht="15.75" thickBot="1">
      <c r="A552" s="1544"/>
      <c r="B552" s="1544"/>
      <c r="C552" s="1544"/>
      <c r="D552" s="1544"/>
      <c r="E552" s="1544"/>
      <c r="F552" s="1544"/>
      <c r="G552" s="1544"/>
      <c r="H552" s="1544"/>
      <c r="I552" s="1544"/>
      <c r="J552" s="1544"/>
      <c r="K552" s="1544"/>
      <c r="L552" s="1544"/>
      <c r="M552" s="1544"/>
      <c r="N552" s="1544"/>
      <c r="O552" s="1544"/>
      <c r="P552" s="1544"/>
      <c r="Q552" s="1544"/>
      <c r="R552" s="1544"/>
      <c r="S552" s="1544"/>
      <c r="T552" s="1544"/>
      <c r="U552" s="1544"/>
      <c r="V552" s="1544"/>
      <c r="W552" s="1544"/>
      <c r="X552" s="1544"/>
      <c r="Y552" s="1544"/>
      <c r="Z552" s="1544"/>
      <c r="AA552" s="1544"/>
      <c r="AB552" s="1544"/>
      <c r="AC552" s="1544"/>
      <c r="AD552" s="1544"/>
      <c r="AE552" s="1544"/>
      <c r="AF552" s="1544"/>
      <c r="AG552" s="1544"/>
      <c r="AH552" s="1544"/>
      <c r="AI552" s="1544"/>
      <c r="AJ552" s="1544"/>
      <c r="AK552" s="1544"/>
      <c r="AL552" s="1544"/>
      <c r="AM552" s="1544"/>
      <c r="AN552" s="1544"/>
      <c r="AO552" s="1544"/>
      <c r="AP552" s="1544"/>
      <c r="AQ552" s="1544"/>
      <c r="AR552" s="1544"/>
    </row>
    <row r="553" spans="1:44" ht="15.75" thickBot="1">
      <c r="A553" s="1544"/>
      <c r="B553" s="1544"/>
      <c r="C553" s="1544"/>
      <c r="D553" s="1544"/>
      <c r="E553" s="1544"/>
      <c r="F553" s="1544"/>
      <c r="G553" s="1544"/>
      <c r="H553" s="1544"/>
      <c r="I553" s="1544"/>
      <c r="J553" s="1544"/>
      <c r="K553" s="1544"/>
      <c r="L553" s="1544"/>
      <c r="M553" s="1544"/>
      <c r="N553" s="1544"/>
      <c r="O553" s="1544"/>
      <c r="P553" s="1544"/>
      <c r="Q553" s="1544"/>
      <c r="R553" s="1544"/>
      <c r="S553" s="1544"/>
      <c r="T553" s="1544"/>
      <c r="U553" s="1544"/>
      <c r="V553" s="1544"/>
      <c r="W553" s="1544"/>
      <c r="X553" s="1544"/>
      <c r="Y553" s="1544"/>
      <c r="Z553" s="1544"/>
      <c r="AA553" s="1544"/>
      <c r="AB553" s="1544"/>
      <c r="AC553" s="1544"/>
      <c r="AD553" s="1544"/>
      <c r="AE553" s="1544"/>
      <c r="AF553" s="1544"/>
      <c r="AG553" s="1544"/>
      <c r="AH553" s="1544"/>
      <c r="AI553" s="1544"/>
      <c r="AJ553" s="1544"/>
      <c r="AK553" s="1544"/>
      <c r="AL553" s="1544"/>
      <c r="AM553" s="1544"/>
      <c r="AN553" s="1544"/>
      <c r="AO553" s="1544"/>
      <c r="AP553" s="1544"/>
      <c r="AQ553" s="1544"/>
      <c r="AR553" s="1544"/>
    </row>
    <row r="554" spans="1:44" ht="15.75" thickBot="1">
      <c r="A554" s="1544"/>
      <c r="B554" s="1544"/>
      <c r="C554" s="1544"/>
      <c r="D554" s="1544"/>
      <c r="E554" s="1544"/>
      <c r="F554" s="1544"/>
      <c r="G554" s="1544"/>
      <c r="H554" s="1544"/>
      <c r="I554" s="1544"/>
      <c r="J554" s="1544"/>
      <c r="K554" s="1544"/>
      <c r="L554" s="1544"/>
      <c r="M554" s="1544"/>
      <c r="N554" s="1544"/>
      <c r="O554" s="1544"/>
      <c r="P554" s="1544"/>
      <c r="Q554" s="1544"/>
      <c r="R554" s="1544"/>
      <c r="S554" s="1544"/>
      <c r="T554" s="1544"/>
      <c r="U554" s="1544"/>
      <c r="V554" s="1544"/>
      <c r="W554" s="1544"/>
      <c r="X554" s="1544"/>
      <c r="Y554" s="1544"/>
      <c r="Z554" s="1544"/>
      <c r="AA554" s="1544"/>
      <c r="AB554" s="1544"/>
      <c r="AC554" s="1544"/>
      <c r="AD554" s="1544"/>
      <c r="AE554" s="1544"/>
      <c r="AF554" s="1544"/>
      <c r="AG554" s="1544"/>
      <c r="AH554" s="1544"/>
      <c r="AI554" s="1544"/>
      <c r="AJ554" s="1544"/>
      <c r="AK554" s="1544"/>
      <c r="AL554" s="1544"/>
      <c r="AM554" s="1544"/>
      <c r="AN554" s="1544"/>
      <c r="AO554" s="1544"/>
      <c r="AP554" s="1544"/>
      <c r="AQ554" s="1544"/>
      <c r="AR554" s="1544"/>
    </row>
    <row r="555" spans="1:44" ht="15.75" thickBot="1">
      <c r="A555" s="1544"/>
      <c r="B555" s="1544"/>
      <c r="C555" s="1544"/>
      <c r="D555" s="1544"/>
      <c r="E555" s="1544"/>
      <c r="F555" s="1544"/>
      <c r="G555" s="1544"/>
      <c r="H555" s="1544"/>
      <c r="I555" s="1544"/>
      <c r="J555" s="1544"/>
      <c r="K555" s="1544"/>
      <c r="L555" s="1544"/>
      <c r="M555" s="1544"/>
      <c r="N555" s="1544"/>
      <c r="O555" s="1544"/>
      <c r="P555" s="1544"/>
      <c r="Q555" s="1544"/>
      <c r="R555" s="1544"/>
      <c r="S555" s="1544"/>
      <c r="T555" s="1544"/>
      <c r="U555" s="1544"/>
      <c r="V555" s="1544"/>
      <c r="W555" s="1544"/>
      <c r="X555" s="1544"/>
      <c r="Y555" s="1544"/>
      <c r="Z555" s="1544"/>
      <c r="AA555" s="1544"/>
      <c r="AB555" s="1544"/>
      <c r="AC555" s="1544"/>
      <c r="AD555" s="1544"/>
      <c r="AE555" s="1544"/>
      <c r="AF555" s="1544"/>
      <c r="AG555" s="1544"/>
      <c r="AH555" s="1544"/>
      <c r="AI555" s="1544"/>
      <c r="AJ555" s="1544"/>
      <c r="AK555" s="1544"/>
      <c r="AL555" s="1544"/>
      <c r="AM555" s="1544"/>
      <c r="AN555" s="1544"/>
      <c r="AO555" s="1544"/>
      <c r="AP555" s="1544"/>
      <c r="AQ555" s="1544"/>
      <c r="AR555" s="1544"/>
    </row>
    <row r="556" spans="1:44" ht="15.75" thickBot="1">
      <c r="A556" s="1544"/>
      <c r="B556" s="1544"/>
      <c r="C556" s="1544"/>
      <c r="D556" s="1544"/>
      <c r="E556" s="1544"/>
      <c r="F556" s="1544"/>
      <c r="G556" s="1544"/>
      <c r="H556" s="1544"/>
      <c r="I556" s="1544"/>
      <c r="J556" s="1544"/>
      <c r="K556" s="1544"/>
      <c r="L556" s="1544"/>
      <c r="M556" s="1544"/>
      <c r="N556" s="1544"/>
      <c r="O556" s="1544"/>
      <c r="P556" s="1544"/>
      <c r="Q556" s="1544"/>
      <c r="R556" s="1544"/>
      <c r="S556" s="1544"/>
      <c r="T556" s="1544"/>
      <c r="U556" s="1544"/>
      <c r="V556" s="1544"/>
      <c r="W556" s="1544"/>
      <c r="X556" s="1544"/>
      <c r="Y556" s="1544"/>
      <c r="Z556" s="1544"/>
      <c r="AA556" s="1544"/>
      <c r="AB556" s="1544"/>
      <c r="AC556" s="1544"/>
      <c r="AD556" s="1544"/>
      <c r="AE556" s="1544"/>
      <c r="AF556" s="1544"/>
      <c r="AG556" s="1544"/>
      <c r="AH556" s="1544"/>
      <c r="AI556" s="1544"/>
      <c r="AJ556" s="1544"/>
      <c r="AK556" s="1544"/>
      <c r="AL556" s="1544"/>
      <c r="AM556" s="1544"/>
      <c r="AN556" s="1544"/>
      <c r="AO556" s="1544"/>
      <c r="AP556" s="1544"/>
      <c r="AQ556" s="1544"/>
      <c r="AR556" s="1544"/>
    </row>
    <row r="557" spans="1:44" ht="15.75" thickBot="1">
      <c r="A557" s="1544"/>
      <c r="B557" s="1544"/>
      <c r="C557" s="1544"/>
      <c r="D557" s="1544"/>
      <c r="E557" s="1544"/>
      <c r="F557" s="1544"/>
      <c r="G557" s="1544"/>
      <c r="H557" s="1544"/>
      <c r="I557" s="1544"/>
      <c r="J557" s="1544"/>
      <c r="K557" s="1544"/>
      <c r="L557" s="1544"/>
      <c r="M557" s="1544"/>
      <c r="N557" s="1544"/>
      <c r="O557" s="1544"/>
      <c r="P557" s="1544"/>
      <c r="Q557" s="1544"/>
      <c r="R557" s="1544"/>
      <c r="S557" s="1544"/>
      <c r="T557" s="1544"/>
      <c r="U557" s="1544"/>
      <c r="V557" s="1544"/>
      <c r="W557" s="1544"/>
      <c r="X557" s="1544"/>
      <c r="Y557" s="1544"/>
      <c r="Z557" s="1544"/>
      <c r="AA557" s="1544"/>
      <c r="AB557" s="1544"/>
      <c r="AC557" s="1544"/>
      <c r="AD557" s="1544"/>
      <c r="AE557" s="1544"/>
      <c r="AF557" s="1544"/>
      <c r="AG557" s="1544"/>
      <c r="AH557" s="1544"/>
      <c r="AI557" s="1544"/>
      <c r="AJ557" s="1544"/>
      <c r="AK557" s="1544"/>
      <c r="AL557" s="1544"/>
      <c r="AM557" s="1544"/>
      <c r="AN557" s="1544"/>
      <c r="AO557" s="1544"/>
      <c r="AP557" s="1544"/>
      <c r="AQ557" s="1544"/>
      <c r="AR557" s="1544"/>
    </row>
    <row r="558" spans="1:44" ht="15.75" thickBot="1">
      <c r="A558" s="1544"/>
      <c r="B558" s="1544"/>
      <c r="C558" s="1544"/>
      <c r="D558" s="1544"/>
      <c r="E558" s="1544"/>
      <c r="F558" s="1544"/>
      <c r="G558" s="1544"/>
      <c r="H558" s="1544"/>
      <c r="I558" s="1544"/>
      <c r="J558" s="1544"/>
      <c r="K558" s="1544"/>
      <c r="L558" s="1544"/>
      <c r="M558" s="1544"/>
      <c r="N558" s="1544"/>
      <c r="O558" s="1544"/>
      <c r="P558" s="1544"/>
      <c r="Q558" s="1544"/>
      <c r="R558" s="1544"/>
      <c r="S558" s="1544"/>
      <c r="T558" s="1544"/>
      <c r="U558" s="1544"/>
      <c r="V558" s="1544"/>
      <c r="W558" s="1544"/>
      <c r="X558" s="1544"/>
      <c r="Y558" s="1544"/>
      <c r="Z558" s="1544"/>
      <c r="AA558" s="1544"/>
      <c r="AB558" s="1544"/>
      <c r="AC558" s="1544"/>
      <c r="AD558" s="1544"/>
      <c r="AE558" s="1544"/>
      <c r="AF558" s="1544"/>
      <c r="AG558" s="1544"/>
      <c r="AH558" s="1544"/>
      <c r="AI558" s="1544"/>
      <c r="AJ558" s="1544"/>
      <c r="AK558" s="1544"/>
      <c r="AL558" s="1544"/>
      <c r="AM558" s="1544"/>
      <c r="AN558" s="1544"/>
      <c r="AO558" s="1544"/>
      <c r="AP558" s="1544"/>
      <c r="AQ558" s="1544"/>
      <c r="AR558" s="1544"/>
    </row>
    <row r="559" spans="1:44" ht="15.75" thickBot="1">
      <c r="A559" s="1544"/>
      <c r="B559" s="1544"/>
      <c r="C559" s="1544"/>
      <c r="D559" s="1544"/>
      <c r="E559" s="1544"/>
      <c r="F559" s="1544"/>
      <c r="G559" s="1544"/>
      <c r="H559" s="1544"/>
      <c r="I559" s="1544"/>
      <c r="J559" s="1544"/>
      <c r="K559" s="1544"/>
      <c r="L559" s="1544"/>
      <c r="M559" s="1544"/>
      <c r="N559" s="1544"/>
      <c r="O559" s="1544"/>
      <c r="P559" s="1544"/>
      <c r="Q559" s="1544"/>
      <c r="R559" s="1544"/>
      <c r="S559" s="1544"/>
      <c r="T559" s="1544"/>
      <c r="U559" s="1544"/>
      <c r="V559" s="1544"/>
      <c r="W559" s="1544"/>
      <c r="X559" s="1544"/>
      <c r="Y559" s="1544"/>
      <c r="Z559" s="1544"/>
      <c r="AA559" s="1544"/>
      <c r="AB559" s="1544"/>
      <c r="AC559" s="1544"/>
      <c r="AD559" s="1544"/>
      <c r="AE559" s="1544"/>
      <c r="AF559" s="1544"/>
      <c r="AG559" s="1544"/>
      <c r="AH559" s="1544"/>
      <c r="AI559" s="1544"/>
      <c r="AJ559" s="1544"/>
      <c r="AK559" s="1544"/>
      <c r="AL559" s="1544"/>
      <c r="AM559" s="1544"/>
      <c r="AN559" s="1544"/>
      <c r="AO559" s="1544"/>
      <c r="AP559" s="1544"/>
      <c r="AQ559" s="1544"/>
      <c r="AR559" s="1544"/>
    </row>
    <row r="560" spans="1:44" ht="15.75" thickBot="1">
      <c r="A560" s="1544"/>
      <c r="B560" s="1544"/>
      <c r="C560" s="1544"/>
      <c r="D560" s="1544"/>
      <c r="E560" s="1544"/>
      <c r="F560" s="1544"/>
      <c r="G560" s="1544"/>
      <c r="H560" s="1544"/>
      <c r="I560" s="1544"/>
      <c r="J560" s="1544"/>
      <c r="K560" s="1544"/>
      <c r="L560" s="1544"/>
      <c r="M560" s="1544"/>
      <c r="N560" s="1544"/>
      <c r="O560" s="1544"/>
      <c r="P560" s="1544"/>
      <c r="Q560" s="1544"/>
      <c r="R560" s="1544"/>
      <c r="S560" s="1544"/>
      <c r="T560" s="1544"/>
      <c r="U560" s="1544"/>
      <c r="V560" s="1544"/>
      <c r="W560" s="1544"/>
      <c r="X560" s="1544"/>
      <c r="Y560" s="1544"/>
      <c r="Z560" s="1544"/>
      <c r="AA560" s="1544"/>
      <c r="AB560" s="1544"/>
      <c r="AC560" s="1544"/>
      <c r="AD560" s="1544"/>
      <c r="AE560" s="1544"/>
      <c r="AF560" s="1544"/>
      <c r="AG560" s="1544"/>
      <c r="AH560" s="1544"/>
      <c r="AI560" s="1544"/>
      <c r="AJ560" s="1544"/>
      <c r="AK560" s="1544"/>
      <c r="AL560" s="1544"/>
      <c r="AM560" s="1544"/>
      <c r="AN560" s="1544"/>
      <c r="AO560" s="1544"/>
      <c r="AP560" s="1544"/>
      <c r="AQ560" s="1544"/>
      <c r="AR560" s="1544"/>
    </row>
    <row r="561" spans="1:44" ht="15.75" thickBot="1">
      <c r="A561" s="1544"/>
      <c r="B561" s="1544"/>
      <c r="C561" s="1544"/>
      <c r="D561" s="1544"/>
      <c r="E561" s="1544"/>
      <c r="F561" s="1544"/>
      <c r="G561" s="1544"/>
      <c r="H561" s="1544"/>
      <c r="I561" s="1544"/>
      <c r="J561" s="1544"/>
      <c r="K561" s="1544"/>
      <c r="L561" s="1544"/>
      <c r="M561" s="1544"/>
      <c r="N561" s="1544"/>
      <c r="O561" s="1544"/>
      <c r="P561" s="1544"/>
      <c r="Q561" s="1544"/>
      <c r="R561" s="1544"/>
      <c r="S561" s="1544"/>
      <c r="T561" s="1544"/>
      <c r="U561" s="1544"/>
      <c r="V561" s="1544"/>
      <c r="W561" s="1544"/>
      <c r="X561" s="1544"/>
      <c r="Y561" s="1544"/>
      <c r="Z561" s="1544"/>
      <c r="AA561" s="1544"/>
      <c r="AB561" s="1544"/>
      <c r="AC561" s="1544"/>
      <c r="AD561" s="1544"/>
      <c r="AE561" s="1544"/>
      <c r="AF561" s="1544"/>
      <c r="AG561" s="1544"/>
      <c r="AH561" s="1544"/>
      <c r="AI561" s="1544"/>
      <c r="AJ561" s="1544"/>
      <c r="AK561" s="1544"/>
      <c r="AL561" s="1544"/>
      <c r="AM561" s="1544"/>
      <c r="AN561" s="1544"/>
      <c r="AO561" s="1544"/>
      <c r="AP561" s="1544"/>
      <c r="AQ561" s="1544"/>
      <c r="AR561" s="1544"/>
    </row>
    <row r="562" spans="1:44" ht="15.75" thickBot="1">
      <c r="A562" s="1544"/>
      <c r="B562" s="1544"/>
      <c r="C562" s="1544"/>
      <c r="D562" s="1544"/>
      <c r="E562" s="1544"/>
      <c r="F562" s="1544"/>
      <c r="G562" s="1544"/>
      <c r="H562" s="1544"/>
      <c r="I562" s="1544"/>
      <c r="J562" s="1544"/>
      <c r="K562" s="1544"/>
      <c r="L562" s="1544"/>
      <c r="M562" s="1544"/>
      <c r="N562" s="1544"/>
      <c r="O562" s="1544"/>
      <c r="P562" s="1544"/>
      <c r="Q562" s="1544"/>
      <c r="R562" s="1544"/>
      <c r="S562" s="1544"/>
      <c r="T562" s="1544"/>
      <c r="U562" s="1544"/>
      <c r="V562" s="1544"/>
      <c r="W562" s="1544"/>
      <c r="X562" s="1544"/>
      <c r="Y562" s="1544"/>
      <c r="Z562" s="1544"/>
      <c r="AA562" s="1544"/>
      <c r="AB562" s="1544"/>
      <c r="AC562" s="1544"/>
      <c r="AD562" s="1544"/>
      <c r="AE562" s="1544"/>
      <c r="AF562" s="1544"/>
      <c r="AG562" s="1544"/>
      <c r="AH562" s="1544"/>
      <c r="AI562" s="1544"/>
      <c r="AJ562" s="1544"/>
      <c r="AK562" s="1544"/>
      <c r="AL562" s="1544"/>
      <c r="AM562" s="1544"/>
      <c r="AN562" s="1544"/>
      <c r="AO562" s="1544"/>
      <c r="AP562" s="1544"/>
      <c r="AQ562" s="1544"/>
      <c r="AR562" s="1544"/>
    </row>
    <row r="563" spans="1:44" ht="15.75" thickBot="1">
      <c r="A563" s="1544"/>
      <c r="B563" s="1544"/>
      <c r="C563" s="1544"/>
      <c r="D563" s="1544"/>
      <c r="E563" s="1544"/>
      <c r="F563" s="1544"/>
      <c r="G563" s="1544"/>
      <c r="H563" s="1544"/>
      <c r="I563" s="1544"/>
      <c r="J563" s="1544"/>
      <c r="K563" s="1544"/>
      <c r="L563" s="1544"/>
      <c r="M563" s="1544"/>
      <c r="N563" s="1544"/>
      <c r="O563" s="1544"/>
      <c r="P563" s="1544"/>
      <c r="Q563" s="1544"/>
      <c r="R563" s="1544"/>
      <c r="S563" s="1544"/>
      <c r="T563" s="1544"/>
      <c r="U563" s="1544"/>
      <c r="V563" s="1544"/>
      <c r="W563" s="1544"/>
      <c r="X563" s="1544"/>
      <c r="Y563" s="1544"/>
      <c r="Z563" s="1544"/>
      <c r="AA563" s="1544"/>
      <c r="AB563" s="1544"/>
      <c r="AC563" s="1544"/>
      <c r="AD563" s="1544"/>
      <c r="AE563" s="1544"/>
      <c r="AF563" s="1544"/>
      <c r="AG563" s="1544"/>
      <c r="AH563" s="1544"/>
      <c r="AI563" s="1544"/>
      <c r="AJ563" s="1544"/>
      <c r="AK563" s="1544"/>
      <c r="AL563" s="1544"/>
      <c r="AM563" s="1544"/>
      <c r="AN563" s="1544"/>
      <c r="AO563" s="1544"/>
      <c r="AP563" s="1544"/>
      <c r="AQ563" s="1544"/>
      <c r="AR563" s="1544"/>
    </row>
    <row r="564" spans="1:44" ht="15.75" thickBot="1">
      <c r="A564" s="1544"/>
      <c r="B564" s="1544"/>
      <c r="C564" s="1544"/>
      <c r="D564" s="1544"/>
      <c r="E564" s="1544"/>
      <c r="F564" s="1544"/>
      <c r="G564" s="1544"/>
      <c r="H564" s="1544"/>
      <c r="I564" s="1544"/>
      <c r="J564" s="1544"/>
      <c r="K564" s="1544"/>
      <c r="L564" s="1544"/>
      <c r="M564" s="1544"/>
      <c r="N564" s="1544"/>
      <c r="O564" s="1544"/>
      <c r="P564" s="1544"/>
      <c r="Q564" s="1544"/>
      <c r="R564" s="1544"/>
      <c r="S564" s="1544"/>
      <c r="T564" s="1544"/>
      <c r="U564" s="1544"/>
      <c r="V564" s="1544"/>
      <c r="W564" s="1544"/>
      <c r="X564" s="1544"/>
      <c r="Y564" s="1544"/>
      <c r="Z564" s="1544"/>
      <c r="AA564" s="1544"/>
      <c r="AB564" s="1544"/>
      <c r="AC564" s="1544"/>
      <c r="AD564" s="1544"/>
      <c r="AE564" s="1544"/>
      <c r="AF564" s="1544"/>
      <c r="AG564" s="1544"/>
      <c r="AH564" s="1544"/>
      <c r="AI564" s="1544"/>
      <c r="AJ564" s="1544"/>
      <c r="AK564" s="1544"/>
      <c r="AL564" s="1544"/>
      <c r="AM564" s="1544"/>
      <c r="AN564" s="1544"/>
      <c r="AO564" s="1544"/>
      <c r="AP564" s="1544"/>
      <c r="AQ564" s="1544"/>
      <c r="AR564" s="1544"/>
    </row>
    <row r="565" spans="1:44" ht="15.75" thickBot="1">
      <c r="A565" s="1544"/>
      <c r="B565" s="1544"/>
      <c r="C565" s="1544"/>
      <c r="D565" s="1544"/>
      <c r="E565" s="1544"/>
      <c r="F565" s="1544"/>
      <c r="G565" s="1544"/>
      <c r="H565" s="1544"/>
      <c r="I565" s="1544"/>
      <c r="J565" s="1544"/>
      <c r="K565" s="1544"/>
      <c r="L565" s="1544"/>
      <c r="M565" s="1544"/>
      <c r="N565" s="1544"/>
      <c r="O565" s="1544"/>
      <c r="P565" s="1544"/>
      <c r="Q565" s="1544"/>
      <c r="R565" s="1544"/>
      <c r="S565" s="1544"/>
      <c r="T565" s="1544"/>
      <c r="U565" s="1544"/>
      <c r="V565" s="1544"/>
      <c r="W565" s="1544"/>
      <c r="X565" s="1544"/>
      <c r="Y565" s="1544"/>
      <c r="Z565" s="1544"/>
      <c r="AA565" s="1544"/>
      <c r="AB565" s="1544"/>
      <c r="AC565" s="1544"/>
      <c r="AD565" s="1544"/>
      <c r="AE565" s="1544"/>
      <c r="AF565" s="1544"/>
      <c r="AG565" s="1544"/>
      <c r="AH565" s="1544"/>
      <c r="AI565" s="1544"/>
      <c r="AJ565" s="1544"/>
      <c r="AK565" s="1544"/>
      <c r="AL565" s="1544"/>
      <c r="AM565" s="1544"/>
      <c r="AN565" s="1544"/>
      <c r="AO565" s="1544"/>
      <c r="AP565" s="1544"/>
      <c r="AQ565" s="1544"/>
      <c r="AR565" s="1544"/>
    </row>
    <row r="566" spans="1:44" ht="15.75" thickBot="1">
      <c r="A566" s="1544"/>
      <c r="B566" s="1544"/>
      <c r="C566" s="1544"/>
      <c r="D566" s="1544"/>
      <c r="E566" s="1544"/>
      <c r="F566" s="1544"/>
      <c r="G566" s="1544"/>
      <c r="H566" s="1544"/>
      <c r="I566" s="1544"/>
      <c r="J566" s="1544"/>
      <c r="K566" s="1544"/>
      <c r="L566" s="1544"/>
      <c r="M566" s="1544"/>
      <c r="N566" s="1544"/>
      <c r="O566" s="1544"/>
      <c r="P566" s="1544"/>
      <c r="Q566" s="1544"/>
      <c r="R566" s="1544"/>
      <c r="S566" s="1544"/>
      <c r="T566" s="1544"/>
      <c r="U566" s="1544"/>
      <c r="V566" s="1544"/>
      <c r="W566" s="1544"/>
      <c r="X566" s="1544"/>
      <c r="Y566" s="1544"/>
      <c r="Z566" s="1544"/>
      <c r="AA566" s="1544"/>
      <c r="AB566" s="1544"/>
      <c r="AC566" s="1544"/>
      <c r="AD566" s="1544"/>
      <c r="AE566" s="1544"/>
      <c r="AF566" s="1544"/>
      <c r="AG566" s="1544"/>
      <c r="AH566" s="1544"/>
      <c r="AI566" s="1544"/>
      <c r="AJ566" s="1544"/>
      <c r="AK566" s="1544"/>
      <c r="AL566" s="1544"/>
      <c r="AM566" s="1544"/>
      <c r="AN566" s="1544"/>
      <c r="AO566" s="1544"/>
      <c r="AP566" s="1544"/>
      <c r="AQ566" s="1544"/>
      <c r="AR566" s="1544"/>
    </row>
    <row r="567" spans="1:44" ht="15.75" thickBot="1">
      <c r="A567" s="1544"/>
      <c r="B567" s="1544"/>
      <c r="C567" s="1544"/>
      <c r="D567" s="1544"/>
      <c r="E567" s="1544"/>
      <c r="F567" s="1544"/>
      <c r="G567" s="1544"/>
      <c r="H567" s="1544"/>
      <c r="I567" s="1544"/>
      <c r="J567" s="1544"/>
      <c r="K567" s="1544"/>
      <c r="L567" s="1544"/>
      <c r="M567" s="1544"/>
      <c r="N567" s="1544"/>
      <c r="O567" s="1544"/>
      <c r="P567" s="1544"/>
      <c r="Q567" s="1544"/>
      <c r="R567" s="1544"/>
      <c r="S567" s="1544"/>
      <c r="T567" s="1544"/>
      <c r="U567" s="1544"/>
      <c r="V567" s="1544"/>
      <c r="W567" s="1544"/>
      <c r="X567" s="1544"/>
      <c r="Y567" s="1544"/>
      <c r="Z567" s="1544"/>
      <c r="AA567" s="1544"/>
      <c r="AB567" s="1544"/>
      <c r="AC567" s="1544"/>
      <c r="AD567" s="1544"/>
      <c r="AE567" s="1544"/>
      <c r="AF567" s="1544"/>
      <c r="AG567" s="1544"/>
      <c r="AH567" s="1544"/>
      <c r="AI567" s="1544"/>
      <c r="AJ567" s="1544"/>
      <c r="AK567" s="1544"/>
      <c r="AL567" s="1544"/>
      <c r="AM567" s="1544"/>
      <c r="AN567" s="1544"/>
      <c r="AO567" s="1544"/>
      <c r="AP567" s="1544"/>
      <c r="AQ567" s="1544"/>
      <c r="AR567" s="1544"/>
    </row>
    <row r="568" spans="1:44" ht="15.75" thickBot="1">
      <c r="A568" s="1544"/>
      <c r="B568" s="1544"/>
      <c r="C568" s="1544"/>
      <c r="D568" s="1544"/>
      <c r="E568" s="1544"/>
      <c r="F568" s="1544"/>
      <c r="G568" s="1544"/>
      <c r="H568" s="1544"/>
      <c r="I568" s="1544"/>
      <c r="J568" s="1544"/>
      <c r="K568" s="1544"/>
      <c r="L568" s="1544"/>
      <c r="M568" s="1544"/>
      <c r="N568" s="1544"/>
      <c r="O568" s="1544"/>
      <c r="P568" s="1544"/>
      <c r="Q568" s="1544"/>
      <c r="R568" s="1544"/>
      <c r="S568" s="1544"/>
      <c r="T568" s="1544"/>
      <c r="U568" s="1544"/>
      <c r="V568" s="1544"/>
      <c r="W568" s="1544"/>
      <c r="X568" s="1544"/>
      <c r="Y568" s="1544"/>
      <c r="Z568" s="1544"/>
      <c r="AA568" s="1544"/>
      <c r="AB568" s="1544"/>
      <c r="AC568" s="1544"/>
      <c r="AD568" s="1544"/>
      <c r="AE568" s="1544"/>
      <c r="AF568" s="1544"/>
      <c r="AG568" s="1544"/>
      <c r="AH568" s="1544"/>
      <c r="AI568" s="1544"/>
      <c r="AJ568" s="1544"/>
      <c r="AK568" s="1544"/>
      <c r="AL568" s="1544"/>
      <c r="AM568" s="1544"/>
      <c r="AN568" s="1544"/>
      <c r="AO568" s="1544"/>
      <c r="AP568" s="1544"/>
      <c r="AQ568" s="1544"/>
      <c r="AR568" s="1544"/>
    </row>
    <row r="569" spans="1:44" ht="15.75" thickBot="1">
      <c r="A569" s="1544"/>
      <c r="B569" s="1544"/>
      <c r="C569" s="1544"/>
      <c r="D569" s="1544"/>
      <c r="E569" s="1544"/>
      <c r="F569" s="1544"/>
      <c r="G569" s="1544"/>
      <c r="H569" s="1544"/>
      <c r="I569" s="1544"/>
      <c r="J569" s="1544"/>
      <c r="K569" s="1544"/>
      <c r="L569" s="1544"/>
      <c r="M569" s="1544"/>
      <c r="N569" s="1544"/>
      <c r="O569" s="1544"/>
      <c r="P569" s="1544"/>
      <c r="Q569" s="1544"/>
      <c r="R569" s="1544"/>
      <c r="S569" s="1544"/>
      <c r="T569" s="1544"/>
      <c r="U569" s="1544"/>
      <c r="V569" s="1544"/>
      <c r="W569" s="1544"/>
      <c r="X569" s="1544"/>
      <c r="Y569" s="1544"/>
      <c r="Z569" s="1544"/>
      <c r="AA569" s="1544"/>
      <c r="AB569" s="1544"/>
      <c r="AC569" s="1544"/>
      <c r="AD569" s="1544"/>
      <c r="AE569" s="1544"/>
      <c r="AF569" s="1544"/>
      <c r="AG569" s="1544"/>
      <c r="AH569" s="1544"/>
      <c r="AI569" s="1544"/>
      <c r="AJ569" s="1544"/>
      <c r="AK569" s="1544"/>
      <c r="AL569" s="1544"/>
      <c r="AM569" s="1544"/>
      <c r="AN569" s="1544"/>
      <c r="AO569" s="1544"/>
      <c r="AP569" s="1544"/>
      <c r="AQ569" s="1544"/>
      <c r="AR569" s="1544"/>
    </row>
    <row r="570" spans="1:44" ht="15.75" thickBot="1">
      <c r="A570" s="1544"/>
      <c r="B570" s="1544"/>
      <c r="C570" s="1544"/>
      <c r="D570" s="1544"/>
      <c r="E570" s="1544"/>
      <c r="F570" s="1544"/>
      <c r="G570" s="1544"/>
      <c r="H570" s="1544"/>
      <c r="I570" s="1544"/>
      <c r="J570" s="1544"/>
      <c r="K570" s="1544"/>
      <c r="L570" s="1544"/>
      <c r="M570" s="1544"/>
      <c r="N570" s="1544"/>
      <c r="O570" s="1544"/>
      <c r="P570" s="1544"/>
      <c r="Q570" s="1544"/>
      <c r="R570" s="1544"/>
      <c r="S570" s="1544"/>
      <c r="T570" s="1544"/>
      <c r="U570" s="1544"/>
      <c r="V570" s="1544"/>
      <c r="W570" s="1544"/>
      <c r="X570" s="1544"/>
      <c r="Y570" s="1544"/>
      <c r="Z570" s="1544"/>
      <c r="AA570" s="1544"/>
      <c r="AB570" s="1544"/>
      <c r="AC570" s="1544"/>
      <c r="AD570" s="1544"/>
      <c r="AE570" s="1544"/>
      <c r="AF570" s="1544"/>
      <c r="AG570" s="1544"/>
      <c r="AH570" s="1544"/>
      <c r="AI570" s="1544"/>
      <c r="AJ570" s="1544"/>
      <c r="AK570" s="1544"/>
      <c r="AL570" s="1544"/>
      <c r="AM570" s="1544"/>
      <c r="AN570" s="1544"/>
      <c r="AO570" s="1544"/>
      <c r="AP570" s="1544"/>
      <c r="AQ570" s="1544"/>
      <c r="AR570" s="1544"/>
    </row>
    <row r="571" spans="1:44" ht="15.75" thickBot="1">
      <c r="A571" s="1544"/>
      <c r="B571" s="1544"/>
      <c r="C571" s="1544"/>
      <c r="D571" s="1544"/>
      <c r="E571" s="1544"/>
      <c r="F571" s="1544"/>
      <c r="G571" s="1544"/>
      <c r="H571" s="1544"/>
      <c r="I571" s="1544"/>
      <c r="J571" s="1544"/>
      <c r="K571" s="1544"/>
      <c r="L571" s="1544"/>
      <c r="M571" s="1544"/>
      <c r="N571" s="1544"/>
      <c r="O571" s="1544"/>
      <c r="P571" s="1544"/>
      <c r="Q571" s="1544"/>
      <c r="R571" s="1544"/>
      <c r="S571" s="1544"/>
      <c r="T571" s="1544"/>
      <c r="U571" s="1544"/>
      <c r="V571" s="1544"/>
      <c r="W571" s="1544"/>
      <c r="X571" s="1544"/>
      <c r="Y571" s="1544"/>
      <c r="Z571" s="1544"/>
      <c r="AA571" s="1544"/>
      <c r="AB571" s="1544"/>
      <c r="AC571" s="1544"/>
      <c r="AD571" s="1544"/>
      <c r="AE571" s="1544"/>
      <c r="AF571" s="1544"/>
      <c r="AG571" s="1544"/>
      <c r="AH571" s="1544"/>
      <c r="AI571" s="1544"/>
      <c r="AJ571" s="1544"/>
      <c r="AK571" s="1544"/>
      <c r="AL571" s="1544"/>
      <c r="AM571" s="1544"/>
      <c r="AN571" s="1544"/>
      <c r="AO571" s="1544"/>
      <c r="AP571" s="1544"/>
      <c r="AQ571" s="1544"/>
      <c r="AR571" s="1544"/>
    </row>
    <row r="572" spans="1:44" ht="15.75" thickBot="1">
      <c r="A572" s="1544"/>
      <c r="B572" s="1544"/>
      <c r="C572" s="1544"/>
      <c r="D572" s="1544"/>
      <c r="E572" s="1544"/>
      <c r="F572" s="1544"/>
      <c r="G572" s="1544"/>
      <c r="H572" s="1544"/>
      <c r="I572" s="1544"/>
      <c r="J572" s="1544"/>
      <c r="K572" s="1544"/>
      <c r="L572" s="1544"/>
      <c r="M572" s="1544"/>
      <c r="N572" s="1544"/>
      <c r="O572" s="1544"/>
      <c r="P572" s="1544"/>
      <c r="Q572" s="1544"/>
      <c r="R572" s="1544"/>
      <c r="S572" s="1544"/>
      <c r="T572" s="1544"/>
      <c r="U572" s="1544"/>
      <c r="V572" s="1544"/>
      <c r="W572" s="1544"/>
      <c r="X572" s="1544"/>
      <c r="Y572" s="1544"/>
      <c r="Z572" s="1544"/>
      <c r="AA572" s="1544"/>
      <c r="AB572" s="1544"/>
      <c r="AC572" s="1544"/>
      <c r="AD572" s="1544"/>
      <c r="AE572" s="1544"/>
      <c r="AF572" s="1544"/>
      <c r="AG572" s="1544"/>
      <c r="AH572" s="1544"/>
      <c r="AI572" s="1544"/>
      <c r="AJ572" s="1544"/>
      <c r="AK572" s="1544"/>
      <c r="AL572" s="1544"/>
      <c r="AM572" s="1544"/>
      <c r="AN572" s="1544"/>
      <c r="AO572" s="1544"/>
      <c r="AP572" s="1544"/>
      <c r="AQ572" s="1544"/>
      <c r="AR572" s="1544"/>
    </row>
    <row r="573" spans="1:44" ht="15.75" thickBot="1">
      <c r="A573" s="1544"/>
      <c r="B573" s="1544"/>
      <c r="C573" s="1544"/>
      <c r="D573" s="1544"/>
      <c r="E573" s="1544"/>
      <c r="F573" s="1544"/>
      <c r="G573" s="1544"/>
      <c r="H573" s="1544"/>
      <c r="I573" s="1544"/>
      <c r="J573" s="1544"/>
      <c r="K573" s="1544"/>
      <c r="L573" s="1544"/>
      <c r="M573" s="1544"/>
      <c r="N573" s="1544"/>
      <c r="O573" s="1544"/>
      <c r="P573" s="1544"/>
      <c r="Q573" s="1544"/>
      <c r="R573" s="1544"/>
      <c r="S573" s="1544"/>
      <c r="T573" s="1544"/>
      <c r="U573" s="1544"/>
      <c r="V573" s="1544"/>
      <c r="W573" s="1544"/>
      <c r="X573" s="1544"/>
      <c r="Y573" s="1544"/>
      <c r="Z573" s="1544"/>
      <c r="AA573" s="1544"/>
      <c r="AB573" s="1544"/>
      <c r="AC573" s="1544"/>
      <c r="AD573" s="1544"/>
      <c r="AE573" s="1544"/>
      <c r="AF573" s="1544"/>
      <c r="AG573" s="1544"/>
      <c r="AH573" s="1544"/>
      <c r="AI573" s="1544"/>
      <c r="AJ573" s="1544"/>
      <c r="AK573" s="1544"/>
      <c r="AL573" s="1544"/>
      <c r="AM573" s="1544"/>
      <c r="AN573" s="1544"/>
      <c r="AO573" s="1544"/>
      <c r="AP573" s="1544"/>
      <c r="AQ573" s="1544"/>
      <c r="AR573" s="1544"/>
    </row>
    <row r="574" spans="1:44" ht="15.75" thickBot="1">
      <c r="A574" s="1544"/>
      <c r="B574" s="1544"/>
      <c r="C574" s="1544"/>
      <c r="D574" s="1544"/>
      <c r="E574" s="1544"/>
      <c r="F574" s="1544"/>
      <c r="G574" s="1544"/>
      <c r="H574" s="1544"/>
      <c r="I574" s="1544"/>
      <c r="J574" s="1544"/>
      <c r="K574" s="1544"/>
      <c r="L574" s="1544"/>
      <c r="M574" s="1544"/>
      <c r="N574" s="1544"/>
      <c r="O574" s="1544"/>
      <c r="P574" s="1544"/>
      <c r="Q574" s="1544"/>
      <c r="R574" s="1544"/>
      <c r="S574" s="1544"/>
      <c r="T574" s="1544"/>
      <c r="U574" s="1544"/>
      <c r="V574" s="1544"/>
      <c r="W574" s="1544"/>
      <c r="X574" s="1544"/>
      <c r="Y574" s="1544"/>
      <c r="Z574" s="1544"/>
      <c r="AA574" s="1544"/>
      <c r="AB574" s="1544"/>
      <c r="AC574" s="1544"/>
      <c r="AD574" s="1544"/>
      <c r="AE574" s="1544"/>
      <c r="AF574" s="1544"/>
      <c r="AG574" s="1544"/>
      <c r="AH574" s="1544"/>
      <c r="AI574" s="1544"/>
      <c r="AJ574" s="1544"/>
      <c r="AK574" s="1544"/>
      <c r="AL574" s="1544"/>
      <c r="AM574" s="1544"/>
      <c r="AN574" s="1544"/>
      <c r="AO574" s="1544"/>
      <c r="AP574" s="1544"/>
      <c r="AQ574" s="1544"/>
      <c r="AR574" s="1544"/>
    </row>
    <row r="575" spans="1:44" ht="15.75" thickBot="1">
      <c r="A575" s="1544"/>
      <c r="B575" s="1544"/>
      <c r="C575" s="1544"/>
      <c r="D575" s="1544"/>
      <c r="E575" s="1544"/>
      <c r="F575" s="1544"/>
      <c r="G575" s="1544"/>
      <c r="H575" s="1544"/>
      <c r="I575" s="1544"/>
      <c r="J575" s="1544"/>
      <c r="K575" s="1544"/>
      <c r="L575" s="1544"/>
      <c r="M575" s="1544"/>
      <c r="N575" s="1544"/>
      <c r="O575" s="1544"/>
      <c r="P575" s="1544"/>
      <c r="Q575" s="1544"/>
      <c r="R575" s="1544"/>
      <c r="S575" s="1544"/>
      <c r="T575" s="1544"/>
      <c r="U575" s="1544"/>
      <c r="V575" s="1544"/>
      <c r="W575" s="1544"/>
      <c r="X575" s="1544"/>
      <c r="Y575" s="1544"/>
      <c r="Z575" s="1544"/>
      <c r="AA575" s="1544"/>
      <c r="AB575" s="1544"/>
      <c r="AC575" s="1544"/>
      <c r="AD575" s="1544"/>
      <c r="AE575" s="1544"/>
      <c r="AF575" s="1544"/>
      <c r="AG575" s="1544"/>
      <c r="AH575" s="1544"/>
      <c r="AI575" s="1544"/>
      <c r="AJ575" s="1544"/>
      <c r="AK575" s="1544"/>
      <c r="AL575" s="1544"/>
      <c r="AM575" s="1544"/>
      <c r="AN575" s="1544"/>
      <c r="AO575" s="1544"/>
      <c r="AP575" s="1544"/>
      <c r="AQ575" s="1544"/>
      <c r="AR575" s="1544"/>
    </row>
    <row r="576" spans="1:44" ht="15.75" thickBot="1">
      <c r="A576" s="1544"/>
      <c r="B576" s="1544"/>
      <c r="C576" s="1544"/>
      <c r="D576" s="1544"/>
      <c r="E576" s="1544"/>
      <c r="F576" s="1544"/>
      <c r="G576" s="1544"/>
      <c r="H576" s="1544"/>
      <c r="I576" s="1544"/>
      <c r="J576" s="1544"/>
      <c r="K576" s="1544"/>
      <c r="L576" s="1544"/>
      <c r="M576" s="1544"/>
      <c r="N576" s="1544"/>
      <c r="O576" s="1544"/>
      <c r="P576" s="1544"/>
      <c r="Q576" s="1544"/>
      <c r="R576" s="1544"/>
      <c r="S576" s="1544"/>
      <c r="T576" s="1544"/>
      <c r="U576" s="1544"/>
      <c r="V576" s="1544"/>
      <c r="W576" s="1544"/>
      <c r="X576" s="1544"/>
      <c r="Y576" s="1544"/>
      <c r="Z576" s="1544"/>
      <c r="AA576" s="1544"/>
      <c r="AB576" s="1544"/>
      <c r="AC576" s="1544"/>
      <c r="AD576" s="1544"/>
      <c r="AE576" s="1544"/>
      <c r="AF576" s="1544"/>
      <c r="AG576" s="1544"/>
      <c r="AH576" s="1544"/>
      <c r="AI576" s="1544"/>
      <c r="AJ576" s="1544"/>
      <c r="AK576" s="1544"/>
      <c r="AL576" s="1544"/>
      <c r="AM576" s="1544"/>
      <c r="AN576" s="1544"/>
      <c r="AO576" s="1544"/>
      <c r="AP576" s="1544"/>
      <c r="AQ576" s="1544"/>
      <c r="AR576" s="1544"/>
    </row>
    <row r="577" spans="1:44" ht="15.75" thickBot="1">
      <c r="A577" s="1544"/>
      <c r="B577" s="1544"/>
      <c r="C577" s="1544"/>
      <c r="D577" s="1544"/>
      <c r="E577" s="1544"/>
      <c r="F577" s="1544"/>
      <c r="G577" s="1544"/>
      <c r="H577" s="1544"/>
      <c r="I577" s="1544"/>
      <c r="J577" s="1544"/>
      <c r="K577" s="1544"/>
      <c r="L577" s="1544"/>
      <c r="M577" s="1544"/>
      <c r="N577" s="1544"/>
      <c r="O577" s="1544"/>
      <c r="P577" s="1544"/>
      <c r="Q577" s="1544"/>
      <c r="R577" s="1544"/>
      <c r="S577" s="1544"/>
      <c r="T577" s="1544"/>
      <c r="U577" s="1544"/>
      <c r="V577" s="1544"/>
      <c r="W577" s="1544"/>
      <c r="X577" s="1544"/>
      <c r="Y577" s="1544"/>
      <c r="Z577" s="1544"/>
      <c r="AA577" s="1544"/>
      <c r="AB577" s="1544"/>
      <c r="AC577" s="1544"/>
      <c r="AD577" s="1544"/>
      <c r="AE577" s="1544"/>
      <c r="AF577" s="1544"/>
      <c r="AG577" s="1544"/>
      <c r="AH577" s="1544"/>
      <c r="AI577" s="1544"/>
      <c r="AJ577" s="1544"/>
      <c r="AK577" s="1544"/>
      <c r="AL577" s="1544"/>
      <c r="AM577" s="1544"/>
      <c r="AN577" s="1544"/>
      <c r="AO577" s="1544"/>
      <c r="AP577" s="1544"/>
      <c r="AQ577" s="1544"/>
      <c r="AR577" s="1544"/>
    </row>
    <row r="578" spans="1:44" ht="15.75" thickBot="1">
      <c r="A578" s="1544"/>
      <c r="B578" s="1544"/>
      <c r="C578" s="1544"/>
      <c r="D578" s="1544"/>
      <c r="E578" s="1544"/>
      <c r="F578" s="1544"/>
      <c r="G578" s="1544"/>
      <c r="H578" s="1544"/>
      <c r="I578" s="1544"/>
      <c r="J578" s="1544"/>
      <c r="K578" s="1544"/>
      <c r="L578" s="1544"/>
      <c r="M578" s="1544"/>
      <c r="N578" s="1544"/>
      <c r="O578" s="1544"/>
      <c r="P578" s="1544"/>
      <c r="Q578" s="1544"/>
      <c r="R578" s="1544"/>
      <c r="S578" s="1544"/>
      <c r="T578" s="1544"/>
      <c r="U578" s="1544"/>
      <c r="V578" s="1544"/>
      <c r="W578" s="1544"/>
      <c r="X578" s="1544"/>
      <c r="Y578" s="1544"/>
      <c r="Z578" s="1544"/>
      <c r="AA578" s="1544"/>
      <c r="AB578" s="1544"/>
      <c r="AC578" s="1544"/>
      <c r="AD578" s="1544"/>
      <c r="AE578" s="1544"/>
      <c r="AF578" s="1544"/>
      <c r="AG578" s="1544"/>
      <c r="AH578" s="1544"/>
      <c r="AI578" s="1544"/>
      <c r="AJ578" s="1544"/>
      <c r="AK578" s="1544"/>
      <c r="AL578" s="1544"/>
      <c r="AM578" s="1544"/>
      <c r="AN578" s="1544"/>
      <c r="AO578" s="1544"/>
      <c r="AP578" s="1544"/>
      <c r="AQ578" s="1544"/>
      <c r="AR578" s="1544"/>
    </row>
    <row r="579" spans="1:44" ht="15.75" thickBot="1">
      <c r="A579" s="1544"/>
      <c r="B579" s="1544"/>
      <c r="C579" s="1544"/>
      <c r="D579" s="1544"/>
      <c r="E579" s="1544"/>
      <c r="F579" s="1544"/>
      <c r="G579" s="1544"/>
      <c r="H579" s="1544"/>
      <c r="I579" s="1544"/>
      <c r="J579" s="1544"/>
      <c r="K579" s="1544"/>
      <c r="L579" s="1544"/>
      <c r="M579" s="1544"/>
      <c r="N579" s="1544"/>
      <c r="O579" s="1544"/>
      <c r="P579" s="1544"/>
      <c r="Q579" s="1544"/>
      <c r="R579" s="1544"/>
      <c r="S579" s="1544"/>
      <c r="T579" s="1544"/>
      <c r="U579" s="1544"/>
      <c r="V579" s="1544"/>
      <c r="W579" s="1544"/>
      <c r="X579" s="1544"/>
      <c r="Y579" s="1544"/>
      <c r="Z579" s="1544"/>
      <c r="AA579" s="1544"/>
      <c r="AB579" s="1544"/>
      <c r="AC579" s="1544"/>
      <c r="AD579" s="1544"/>
      <c r="AE579" s="1544"/>
      <c r="AF579" s="1544"/>
      <c r="AG579" s="1544"/>
      <c r="AH579" s="1544"/>
      <c r="AI579" s="1544"/>
      <c r="AJ579" s="1544"/>
      <c r="AK579" s="1544"/>
      <c r="AL579" s="1544"/>
      <c r="AM579" s="1544"/>
      <c r="AN579" s="1544"/>
      <c r="AO579" s="1544"/>
      <c r="AP579" s="1544"/>
      <c r="AQ579" s="1544"/>
      <c r="AR579" s="1544"/>
    </row>
    <row r="580" spans="1:44" ht="15.75" thickBot="1">
      <c r="A580" s="1544"/>
      <c r="B580" s="1544"/>
      <c r="C580" s="1544"/>
      <c r="D580" s="1544"/>
      <c r="E580" s="1544"/>
      <c r="F580" s="1544"/>
      <c r="G580" s="1544"/>
      <c r="H580" s="1544"/>
      <c r="I580" s="1544"/>
      <c r="J580" s="1544"/>
      <c r="K580" s="1544"/>
      <c r="L580" s="1544"/>
      <c r="M580" s="1544"/>
      <c r="N580" s="1544"/>
      <c r="O580" s="1544"/>
      <c r="P580" s="1544"/>
      <c r="Q580" s="1544"/>
      <c r="R580" s="1544"/>
      <c r="S580" s="1544"/>
      <c r="T580" s="1544"/>
      <c r="U580" s="1544"/>
      <c r="V580" s="1544"/>
      <c r="W580" s="1544"/>
      <c r="X580" s="1544"/>
      <c r="Y580" s="1544"/>
      <c r="Z580" s="1544"/>
      <c r="AA580" s="1544"/>
      <c r="AB580" s="1544"/>
      <c r="AC580" s="1544"/>
      <c r="AD580" s="1544"/>
      <c r="AE580" s="1544"/>
      <c r="AF580" s="1544"/>
      <c r="AG580" s="1544"/>
      <c r="AH580" s="1544"/>
      <c r="AI580" s="1544"/>
      <c r="AJ580" s="1544"/>
      <c r="AK580" s="1544"/>
      <c r="AL580" s="1544"/>
      <c r="AM580" s="1544"/>
      <c r="AN580" s="1544"/>
      <c r="AO580" s="1544"/>
      <c r="AP580" s="1544"/>
      <c r="AQ580" s="1544"/>
      <c r="AR580" s="1544"/>
    </row>
    <row r="581" spans="1:44" ht="15.75" thickBot="1">
      <c r="A581" s="1544"/>
      <c r="B581" s="1544"/>
      <c r="C581" s="1544"/>
      <c r="D581" s="1544"/>
      <c r="E581" s="1544"/>
      <c r="F581" s="1544"/>
      <c r="G581" s="1544"/>
      <c r="H581" s="1544"/>
      <c r="I581" s="1544"/>
      <c r="J581" s="1544"/>
      <c r="K581" s="1544"/>
      <c r="L581" s="1544"/>
      <c r="M581" s="1544"/>
      <c r="N581" s="1544"/>
      <c r="O581" s="1544"/>
      <c r="P581" s="1544"/>
      <c r="Q581" s="1544"/>
      <c r="R581" s="1544"/>
      <c r="S581" s="1544"/>
      <c r="T581" s="1544"/>
      <c r="U581" s="1544"/>
      <c r="V581" s="1544"/>
      <c r="W581" s="1544"/>
      <c r="X581" s="1544"/>
      <c r="Y581" s="1544"/>
      <c r="Z581" s="1544"/>
      <c r="AA581" s="1544"/>
      <c r="AB581" s="1544"/>
      <c r="AC581" s="1544"/>
      <c r="AD581" s="1544"/>
      <c r="AE581" s="1544"/>
      <c r="AF581" s="1544"/>
      <c r="AG581" s="1544"/>
      <c r="AH581" s="1544"/>
      <c r="AI581" s="1544"/>
      <c r="AJ581" s="1544"/>
      <c r="AK581" s="1544"/>
      <c r="AL581" s="1544"/>
      <c r="AM581" s="1544"/>
      <c r="AN581" s="1544"/>
      <c r="AO581" s="1544"/>
      <c r="AP581" s="1544"/>
      <c r="AQ581" s="1544"/>
      <c r="AR581" s="1544"/>
    </row>
    <row r="582" spans="1:44" ht="15.75" thickBot="1">
      <c r="A582" s="1544"/>
      <c r="B582" s="1544"/>
      <c r="C582" s="1544"/>
      <c r="D582" s="1544"/>
      <c r="E582" s="1544"/>
      <c r="F582" s="1544"/>
      <c r="G582" s="1544"/>
      <c r="H582" s="1544"/>
      <c r="I582" s="1544"/>
      <c r="J582" s="1544"/>
      <c r="K582" s="1544"/>
      <c r="L582" s="1544"/>
      <c r="M582" s="1544"/>
      <c r="N582" s="1544"/>
      <c r="O582" s="1544"/>
      <c r="P582" s="1544"/>
      <c r="Q582" s="1544"/>
      <c r="R582" s="1544"/>
      <c r="S582" s="1544"/>
      <c r="T582" s="1544"/>
      <c r="U582" s="1544"/>
      <c r="V582" s="1544"/>
      <c r="W582" s="1544"/>
      <c r="X582" s="1544"/>
      <c r="Y582" s="1544"/>
      <c r="Z582" s="1544"/>
      <c r="AA582" s="1544"/>
      <c r="AB582" s="1544"/>
      <c r="AC582" s="1544"/>
      <c r="AD582" s="1544"/>
      <c r="AE582" s="1544"/>
      <c r="AF582" s="1544"/>
      <c r="AG582" s="1544"/>
      <c r="AH582" s="1544"/>
      <c r="AI582" s="1544"/>
      <c r="AJ582" s="1544"/>
      <c r="AK582" s="1544"/>
      <c r="AL582" s="1544"/>
      <c r="AM582" s="1544"/>
      <c r="AN582" s="1544"/>
      <c r="AO582" s="1544"/>
      <c r="AP582" s="1544"/>
      <c r="AQ582" s="1544"/>
      <c r="AR582" s="1544"/>
    </row>
    <row r="583" spans="1:44" ht="15.75" thickBot="1">
      <c r="A583" s="1544"/>
      <c r="B583" s="1544"/>
      <c r="C583" s="1544"/>
      <c r="D583" s="1544"/>
      <c r="E583" s="1544"/>
      <c r="F583" s="1544"/>
      <c r="G583" s="1544"/>
      <c r="H583" s="1544"/>
      <c r="I583" s="1544"/>
      <c r="J583" s="1544"/>
      <c r="K583" s="1544"/>
      <c r="L583" s="1544"/>
      <c r="M583" s="1544"/>
      <c r="N583" s="1544"/>
      <c r="O583" s="1544"/>
      <c r="P583" s="1544"/>
      <c r="Q583" s="1544"/>
      <c r="R583" s="1544"/>
      <c r="S583" s="1544"/>
      <c r="T583" s="1544"/>
      <c r="U583" s="1544"/>
      <c r="V583" s="1544"/>
      <c r="W583" s="1544"/>
      <c r="X583" s="1544"/>
      <c r="Y583" s="1544"/>
      <c r="Z583" s="1544"/>
      <c r="AA583" s="1544"/>
      <c r="AB583" s="1544"/>
      <c r="AC583" s="1544"/>
      <c r="AD583" s="1544"/>
      <c r="AE583" s="1544"/>
      <c r="AF583" s="1544"/>
      <c r="AG583" s="1544"/>
      <c r="AH583" s="1544"/>
      <c r="AI583" s="1544"/>
      <c r="AJ583" s="1544"/>
      <c r="AK583" s="1544"/>
      <c r="AL583" s="1544"/>
      <c r="AM583" s="1544"/>
      <c r="AN583" s="1544"/>
      <c r="AO583" s="1544"/>
      <c r="AP583" s="1544"/>
      <c r="AQ583" s="1544"/>
      <c r="AR583" s="1544"/>
    </row>
    <row r="584" spans="1:44" ht="15.75" thickBot="1">
      <c r="A584" s="1544"/>
      <c r="B584" s="1544"/>
      <c r="C584" s="1544"/>
      <c r="D584" s="1544"/>
      <c r="E584" s="1544"/>
      <c r="F584" s="1544"/>
      <c r="G584" s="1544"/>
      <c r="H584" s="1544"/>
      <c r="I584" s="1544"/>
      <c r="J584" s="1544"/>
      <c r="K584" s="1544"/>
      <c r="L584" s="1544"/>
      <c r="M584" s="1544"/>
      <c r="N584" s="1544"/>
      <c r="O584" s="1544"/>
      <c r="P584" s="1544"/>
      <c r="Q584" s="1544"/>
      <c r="R584" s="1544"/>
      <c r="S584" s="1544"/>
      <c r="T584" s="1544"/>
      <c r="U584" s="1544"/>
      <c r="V584" s="1544"/>
      <c r="W584" s="1544"/>
      <c r="X584" s="1544"/>
      <c r="Y584" s="1544"/>
      <c r="Z584" s="1544"/>
      <c r="AA584" s="1544"/>
      <c r="AB584" s="1544"/>
      <c r="AC584" s="1544"/>
      <c r="AD584" s="1544"/>
      <c r="AE584" s="1544"/>
      <c r="AF584" s="1544"/>
      <c r="AG584" s="1544"/>
      <c r="AH584" s="1544"/>
      <c r="AI584" s="1544"/>
      <c r="AJ584" s="1544"/>
      <c r="AK584" s="1544"/>
      <c r="AL584" s="1544"/>
      <c r="AM584" s="1544"/>
      <c r="AN584" s="1544"/>
      <c r="AO584" s="1544"/>
      <c r="AP584" s="1544"/>
      <c r="AQ584" s="1544"/>
      <c r="AR584" s="1544"/>
    </row>
    <row r="585" spans="1:44" ht="15.75" thickBot="1">
      <c r="A585" s="1544"/>
      <c r="B585" s="1544"/>
      <c r="C585" s="1544"/>
      <c r="D585" s="1544"/>
      <c r="E585" s="1544"/>
      <c r="F585" s="1544"/>
      <c r="G585" s="1544"/>
      <c r="H585" s="1544"/>
      <c r="I585" s="1544"/>
      <c r="J585" s="1544"/>
      <c r="K585" s="1544"/>
      <c r="L585" s="1544"/>
      <c r="M585" s="1544"/>
      <c r="N585" s="1544"/>
      <c r="O585" s="1544"/>
      <c r="P585" s="1544"/>
      <c r="Q585" s="1544"/>
      <c r="R585" s="1544"/>
      <c r="S585" s="1544"/>
      <c r="T585" s="1544"/>
      <c r="U585" s="1544"/>
      <c r="V585" s="1544"/>
      <c r="W585" s="1544"/>
      <c r="X585" s="1544"/>
      <c r="Y585" s="1544"/>
      <c r="Z585" s="1544"/>
      <c r="AA585" s="1544"/>
      <c r="AB585" s="1544"/>
      <c r="AC585" s="1544"/>
      <c r="AD585" s="1544"/>
      <c r="AE585" s="1544"/>
      <c r="AF585" s="1544"/>
      <c r="AG585" s="1544"/>
      <c r="AH585" s="1544"/>
      <c r="AI585" s="1544"/>
      <c r="AJ585" s="1544"/>
      <c r="AK585" s="1544"/>
      <c r="AL585" s="1544"/>
      <c r="AM585" s="1544"/>
      <c r="AN585" s="1544"/>
      <c r="AO585" s="1544"/>
      <c r="AP585" s="1544"/>
      <c r="AQ585" s="1544"/>
      <c r="AR585" s="1544"/>
    </row>
    <row r="586" spans="1:44" ht="15.75" thickBot="1">
      <c r="A586" s="1544"/>
      <c r="B586" s="1544"/>
      <c r="C586" s="1544"/>
      <c r="D586" s="1544"/>
      <c r="E586" s="1544"/>
      <c r="F586" s="1544"/>
      <c r="G586" s="1544"/>
      <c r="H586" s="1544"/>
      <c r="I586" s="1544"/>
      <c r="J586" s="1544"/>
      <c r="K586" s="1544"/>
      <c r="L586" s="1544"/>
      <c r="M586" s="1544"/>
      <c r="N586" s="1544"/>
      <c r="O586" s="1544"/>
      <c r="P586" s="1544"/>
      <c r="Q586" s="1544"/>
      <c r="R586" s="1544"/>
      <c r="S586" s="1544"/>
      <c r="T586" s="1544"/>
      <c r="U586" s="1544"/>
      <c r="V586" s="1544"/>
      <c r="W586" s="1544"/>
      <c r="X586" s="1544"/>
      <c r="Y586" s="1544"/>
      <c r="Z586" s="1544"/>
      <c r="AA586" s="1544"/>
      <c r="AB586" s="1544"/>
      <c r="AC586" s="1544"/>
      <c r="AD586" s="1544"/>
      <c r="AE586" s="1544"/>
      <c r="AF586" s="1544"/>
      <c r="AG586" s="1544"/>
      <c r="AH586" s="1544"/>
      <c r="AI586" s="1544"/>
      <c r="AJ586" s="1544"/>
      <c r="AK586" s="1544"/>
      <c r="AL586" s="1544"/>
      <c r="AM586" s="1544"/>
      <c r="AN586" s="1544"/>
      <c r="AO586" s="1544"/>
      <c r="AP586" s="1544"/>
      <c r="AQ586" s="1544"/>
      <c r="AR586" s="1544"/>
    </row>
    <row r="587" spans="1:44" ht="15.75" thickBot="1">
      <c r="A587" s="1544"/>
      <c r="B587" s="1544"/>
      <c r="C587" s="1544"/>
      <c r="D587" s="1544"/>
      <c r="E587" s="1544"/>
      <c r="F587" s="1544"/>
      <c r="G587" s="1544"/>
      <c r="H587" s="1544"/>
      <c r="I587" s="1544"/>
      <c r="J587" s="1544"/>
      <c r="K587" s="1544"/>
      <c r="L587" s="1544"/>
      <c r="M587" s="1544"/>
      <c r="N587" s="1544"/>
      <c r="O587" s="1544"/>
      <c r="P587" s="1544"/>
      <c r="Q587" s="1544"/>
      <c r="R587" s="1544"/>
      <c r="S587" s="1544"/>
      <c r="T587" s="1544"/>
      <c r="U587" s="1544"/>
      <c r="V587" s="1544"/>
      <c r="W587" s="1544"/>
      <c r="X587" s="1544"/>
      <c r="Y587" s="1544"/>
      <c r="Z587" s="1544"/>
      <c r="AA587" s="1544"/>
      <c r="AB587" s="1544"/>
      <c r="AC587" s="1544"/>
      <c r="AD587" s="1544"/>
      <c r="AE587" s="1544"/>
      <c r="AF587" s="1544"/>
      <c r="AG587" s="1544"/>
      <c r="AH587" s="1544"/>
      <c r="AI587" s="1544"/>
      <c r="AJ587" s="1544"/>
      <c r="AK587" s="1544"/>
      <c r="AL587" s="1544"/>
      <c r="AM587" s="1544"/>
      <c r="AN587" s="1544"/>
      <c r="AO587" s="1544"/>
      <c r="AP587" s="1544"/>
      <c r="AQ587" s="1544"/>
      <c r="AR587" s="1544"/>
    </row>
    <row r="588" spans="1:44" ht="15.75" thickBot="1">
      <c r="A588" s="1544"/>
      <c r="B588" s="1544"/>
      <c r="C588" s="1544"/>
      <c r="D588" s="1544"/>
      <c r="E588" s="1544"/>
      <c r="F588" s="1544"/>
      <c r="G588" s="1544"/>
      <c r="H588" s="1544"/>
      <c r="I588" s="1544"/>
      <c r="J588" s="1544"/>
      <c r="K588" s="1544"/>
      <c r="L588" s="1544"/>
      <c r="M588" s="1544"/>
      <c r="N588" s="1544"/>
      <c r="O588" s="1544"/>
      <c r="P588" s="1544"/>
      <c r="Q588" s="1544"/>
      <c r="R588" s="1544"/>
      <c r="S588" s="1544"/>
      <c r="T588" s="1544"/>
      <c r="U588" s="1544"/>
      <c r="V588" s="1544"/>
      <c r="W588" s="1544"/>
      <c r="X588" s="1544"/>
      <c r="Y588" s="1544"/>
      <c r="Z588" s="1544"/>
      <c r="AA588" s="1544"/>
      <c r="AB588" s="1544"/>
      <c r="AC588" s="1544"/>
      <c r="AD588" s="1544"/>
      <c r="AE588" s="1544"/>
      <c r="AF588" s="1544"/>
      <c r="AG588" s="1544"/>
      <c r="AH588" s="1544"/>
      <c r="AI588" s="1544"/>
      <c r="AJ588" s="1544"/>
      <c r="AK588" s="1544"/>
      <c r="AL588" s="1544"/>
      <c r="AM588" s="1544"/>
      <c r="AN588" s="1544"/>
      <c r="AO588" s="1544"/>
      <c r="AP588" s="1544"/>
      <c r="AQ588" s="1544"/>
      <c r="AR588" s="1544"/>
    </row>
    <row r="589" spans="1:44" ht="15.75" thickBot="1">
      <c r="A589" s="1544"/>
      <c r="B589" s="1544"/>
      <c r="C589" s="1544"/>
      <c r="D589" s="1544"/>
      <c r="E589" s="1544"/>
      <c r="F589" s="1544"/>
      <c r="G589" s="1544"/>
      <c r="H589" s="1544"/>
      <c r="I589" s="1544"/>
      <c r="J589" s="1544"/>
      <c r="K589" s="1544"/>
      <c r="L589" s="1544"/>
      <c r="M589" s="1544"/>
      <c r="N589" s="1544"/>
      <c r="O589" s="1544"/>
      <c r="P589" s="1544"/>
      <c r="Q589" s="1544"/>
      <c r="R589" s="1544"/>
      <c r="S589" s="1544"/>
      <c r="T589" s="1544"/>
      <c r="U589" s="1544"/>
      <c r="V589" s="1544"/>
      <c r="W589" s="1544"/>
      <c r="X589" s="1544"/>
      <c r="Y589" s="1544"/>
      <c r="Z589" s="1544"/>
      <c r="AA589" s="1544"/>
      <c r="AB589" s="1544"/>
      <c r="AC589" s="1544"/>
      <c r="AD589" s="1544"/>
      <c r="AE589" s="1544"/>
      <c r="AF589" s="1544"/>
      <c r="AG589" s="1544"/>
      <c r="AH589" s="1544"/>
      <c r="AI589" s="1544"/>
      <c r="AJ589" s="1544"/>
      <c r="AK589" s="1544"/>
      <c r="AL589" s="1544"/>
      <c r="AM589" s="1544"/>
      <c r="AN589" s="1544"/>
      <c r="AO589" s="1544"/>
      <c r="AP589" s="1544"/>
      <c r="AQ589" s="1544"/>
      <c r="AR589" s="1544"/>
    </row>
    <row r="590" spans="1:44" ht="15.75" thickBot="1">
      <c r="A590" s="1544"/>
      <c r="B590" s="1544"/>
      <c r="C590" s="1544"/>
      <c r="D590" s="1544"/>
      <c r="E590" s="1544"/>
      <c r="F590" s="1544"/>
      <c r="G590" s="1544"/>
      <c r="H590" s="1544"/>
      <c r="I590" s="1544"/>
      <c r="J590" s="1544"/>
      <c r="K590" s="1544"/>
      <c r="L590" s="1544"/>
      <c r="M590" s="1544"/>
      <c r="N590" s="1544"/>
      <c r="O590" s="1544"/>
      <c r="P590" s="1544"/>
      <c r="Q590" s="1544"/>
      <c r="R590" s="1544"/>
      <c r="S590" s="1544"/>
      <c r="T590" s="1544"/>
      <c r="U590" s="1544"/>
      <c r="V590" s="1544"/>
      <c r="W590" s="1544"/>
      <c r="X590" s="1544"/>
      <c r="Y590" s="1544"/>
      <c r="Z590" s="1544"/>
      <c r="AA590" s="1544"/>
      <c r="AB590" s="1544"/>
      <c r="AC590" s="1544"/>
      <c r="AD590" s="1544"/>
      <c r="AE590" s="1544"/>
      <c r="AF590" s="1544"/>
      <c r="AG590" s="1544"/>
      <c r="AH590" s="1544"/>
      <c r="AI590" s="1544"/>
      <c r="AJ590" s="1544"/>
      <c r="AK590" s="1544"/>
      <c r="AL590" s="1544"/>
      <c r="AM590" s="1544"/>
      <c r="AN590" s="1544"/>
      <c r="AO590" s="1544"/>
      <c r="AP590" s="1544"/>
      <c r="AQ590" s="1544"/>
      <c r="AR590" s="1544"/>
    </row>
    <row r="591" spans="1:44" ht="15.75" thickBot="1">
      <c r="A591" s="1544"/>
      <c r="B591" s="1544"/>
      <c r="C591" s="1544"/>
      <c r="D591" s="1544"/>
      <c r="E591" s="1544"/>
      <c r="F591" s="1544"/>
      <c r="G591" s="1544"/>
      <c r="H591" s="1544"/>
      <c r="I591" s="1544"/>
      <c r="J591" s="1544"/>
      <c r="K591" s="1544"/>
      <c r="L591" s="1544"/>
      <c r="M591" s="1544"/>
      <c r="N591" s="1544"/>
      <c r="O591" s="1544"/>
      <c r="P591" s="1544"/>
      <c r="Q591" s="1544"/>
      <c r="R591" s="1544"/>
      <c r="S591" s="1544"/>
      <c r="T591" s="1544"/>
      <c r="U591" s="1544"/>
      <c r="V591" s="1544"/>
      <c r="W591" s="1544"/>
      <c r="X591" s="1544"/>
      <c r="Y591" s="1544"/>
      <c r="Z591" s="1544"/>
      <c r="AA591" s="1544"/>
      <c r="AB591" s="1544"/>
      <c r="AC591" s="1544"/>
      <c r="AD591" s="1544"/>
      <c r="AE591" s="1544"/>
      <c r="AF591" s="1544"/>
      <c r="AG591" s="1544"/>
      <c r="AH591" s="1544"/>
      <c r="AI591" s="1544"/>
      <c r="AJ591" s="1544"/>
      <c r="AK591" s="1544"/>
      <c r="AL591" s="1544"/>
      <c r="AM591" s="1544"/>
      <c r="AN591" s="1544"/>
      <c r="AO591" s="1544"/>
      <c r="AP591" s="1544"/>
      <c r="AQ591" s="1544"/>
      <c r="AR591" s="1544"/>
    </row>
    <row r="592" spans="1:44" ht="15.75" thickBot="1">
      <c r="A592" s="1544"/>
      <c r="B592" s="1544"/>
      <c r="C592" s="1544"/>
      <c r="D592" s="1544"/>
      <c r="E592" s="1544"/>
      <c r="F592" s="1544"/>
      <c r="G592" s="1544"/>
      <c r="H592" s="1544"/>
      <c r="I592" s="1544"/>
      <c r="J592" s="1544"/>
      <c r="K592" s="1544"/>
      <c r="L592" s="1544"/>
      <c r="M592" s="1544"/>
      <c r="N592" s="1544"/>
      <c r="O592" s="1544"/>
      <c r="P592" s="1544"/>
      <c r="Q592" s="1544"/>
      <c r="R592" s="1544"/>
      <c r="S592" s="1544"/>
      <c r="T592" s="1544"/>
      <c r="U592" s="1544"/>
      <c r="V592" s="1544"/>
      <c r="W592" s="1544"/>
      <c r="X592" s="1544"/>
      <c r="Y592" s="1544"/>
      <c r="Z592" s="1544"/>
      <c r="AA592" s="1544"/>
      <c r="AB592" s="1544"/>
      <c r="AC592" s="1544"/>
      <c r="AD592" s="1544"/>
      <c r="AE592" s="1544"/>
      <c r="AF592" s="1544"/>
      <c r="AG592" s="1544"/>
      <c r="AH592" s="1544"/>
      <c r="AI592" s="1544"/>
      <c r="AJ592" s="1544"/>
      <c r="AK592" s="1544"/>
      <c r="AL592" s="1544"/>
      <c r="AM592" s="1544"/>
      <c r="AN592" s="1544"/>
      <c r="AO592" s="1544"/>
      <c r="AP592" s="1544"/>
      <c r="AQ592" s="1544"/>
      <c r="AR592" s="1544"/>
    </row>
    <row r="593" spans="1:44" ht="15.75" thickBot="1">
      <c r="A593" s="1544"/>
      <c r="B593" s="1544"/>
      <c r="C593" s="1544"/>
      <c r="D593" s="1544"/>
      <c r="E593" s="1544"/>
      <c r="F593" s="1544"/>
      <c r="G593" s="1544"/>
      <c r="H593" s="1544"/>
      <c r="I593" s="1544"/>
      <c r="J593" s="1544"/>
      <c r="K593" s="1544"/>
      <c r="L593" s="1544"/>
      <c r="M593" s="1544"/>
      <c r="N593" s="1544"/>
      <c r="O593" s="1544"/>
      <c r="P593" s="1544"/>
      <c r="Q593" s="1544"/>
      <c r="R593" s="1544"/>
      <c r="S593" s="1544"/>
      <c r="T593" s="1544"/>
      <c r="U593" s="1544"/>
      <c r="V593" s="1544"/>
      <c r="W593" s="1544"/>
      <c r="X593" s="1544"/>
      <c r="Y593" s="1544"/>
      <c r="Z593" s="1544"/>
      <c r="AA593" s="1544"/>
      <c r="AB593" s="1544"/>
      <c r="AC593" s="1544"/>
      <c r="AD593" s="1544"/>
      <c r="AE593" s="1544"/>
      <c r="AF593" s="1544"/>
      <c r="AG593" s="1544"/>
      <c r="AH593" s="1544"/>
      <c r="AI593" s="1544"/>
      <c r="AJ593" s="1544"/>
      <c r="AK593" s="1544"/>
      <c r="AL593" s="1544"/>
      <c r="AM593" s="1544"/>
      <c r="AN593" s="1544"/>
      <c r="AO593" s="1544"/>
      <c r="AP593" s="1544"/>
      <c r="AQ593" s="1544"/>
      <c r="AR593" s="1544"/>
    </row>
    <row r="594" spans="1:44" ht="15.75" thickBot="1">
      <c r="A594" s="1544"/>
      <c r="B594" s="1544"/>
      <c r="C594" s="1544"/>
      <c r="D594" s="1544"/>
      <c r="E594" s="1544"/>
      <c r="F594" s="1544"/>
      <c r="G594" s="1544"/>
      <c r="H594" s="1544"/>
      <c r="I594" s="1544"/>
      <c r="J594" s="1544"/>
      <c r="K594" s="1544"/>
      <c r="L594" s="1544"/>
      <c r="M594" s="1544"/>
      <c r="N594" s="1544"/>
      <c r="O594" s="1544"/>
      <c r="P594" s="1544"/>
      <c r="Q594" s="1544"/>
      <c r="R594" s="1544"/>
      <c r="S594" s="1544"/>
      <c r="T594" s="1544"/>
      <c r="U594" s="1544"/>
      <c r="V594" s="1544"/>
      <c r="W594" s="1544"/>
      <c r="X594" s="1544"/>
      <c r="Y594" s="1544"/>
      <c r="Z594" s="1544"/>
      <c r="AA594" s="1544"/>
      <c r="AB594" s="1544"/>
      <c r="AC594" s="1544"/>
      <c r="AD594" s="1544"/>
      <c r="AE594" s="1544"/>
      <c r="AF594" s="1544"/>
      <c r="AG594" s="1544"/>
      <c r="AH594" s="1544"/>
      <c r="AI594" s="1544"/>
      <c r="AJ594" s="1544"/>
      <c r="AK594" s="1544"/>
      <c r="AL594" s="1544"/>
      <c r="AM594" s="1544"/>
      <c r="AN594" s="1544"/>
      <c r="AO594" s="1544"/>
      <c r="AP594" s="1544"/>
      <c r="AQ594" s="1544"/>
      <c r="AR594" s="1544"/>
    </row>
    <row r="595" spans="1:44" ht="15.75" thickBot="1">
      <c r="A595" s="1544"/>
      <c r="B595" s="1544"/>
      <c r="C595" s="1544"/>
      <c r="D595" s="1544"/>
      <c r="E595" s="1544"/>
      <c r="F595" s="1544"/>
      <c r="G595" s="1544"/>
      <c r="H595" s="1544"/>
      <c r="I595" s="1544"/>
      <c r="J595" s="1544"/>
      <c r="K595" s="1544"/>
      <c r="L595" s="1544"/>
      <c r="M595" s="1544"/>
      <c r="N595" s="1544"/>
      <c r="O595" s="1544"/>
      <c r="P595" s="1544"/>
      <c r="Q595" s="1544"/>
      <c r="R595" s="1544"/>
      <c r="S595" s="1544"/>
      <c r="T595" s="1544"/>
      <c r="U595" s="1544"/>
      <c r="V595" s="1544"/>
      <c r="W595" s="1544"/>
      <c r="X595" s="1544"/>
      <c r="Y595" s="1544"/>
      <c r="Z595" s="1544"/>
      <c r="AA595" s="1544"/>
      <c r="AB595" s="1544"/>
      <c r="AC595" s="1544"/>
      <c r="AD595" s="1544"/>
      <c r="AE595" s="1544"/>
      <c r="AF595" s="1544"/>
      <c r="AG595" s="1544"/>
      <c r="AH595" s="1544"/>
      <c r="AI595" s="1544"/>
      <c r="AJ595" s="1544"/>
      <c r="AK595" s="1544"/>
      <c r="AL595" s="1544"/>
      <c r="AM595" s="1544"/>
      <c r="AN595" s="1544"/>
      <c r="AO595" s="1544"/>
      <c r="AP595" s="1544"/>
      <c r="AQ595" s="1544"/>
      <c r="AR595" s="1544"/>
    </row>
    <row r="596" spans="1:44" ht="15.75" thickBot="1">
      <c r="A596" s="1544"/>
      <c r="B596" s="1544"/>
      <c r="C596" s="1544"/>
      <c r="D596" s="1544"/>
      <c r="E596" s="1544"/>
      <c r="F596" s="1544"/>
      <c r="G596" s="1544"/>
      <c r="H596" s="1544"/>
      <c r="I596" s="1544"/>
      <c r="J596" s="1544"/>
      <c r="K596" s="1544"/>
      <c r="L596" s="1544"/>
      <c r="M596" s="1544"/>
      <c r="N596" s="1544"/>
      <c r="O596" s="1544"/>
      <c r="P596" s="1544"/>
      <c r="Q596" s="1544"/>
      <c r="R596" s="1544"/>
      <c r="S596" s="1544"/>
      <c r="T596" s="1544"/>
      <c r="U596" s="1544"/>
      <c r="V596" s="1544"/>
      <c r="W596" s="1544"/>
      <c r="X596" s="1544"/>
      <c r="Y596" s="1544"/>
      <c r="Z596" s="1544"/>
      <c r="AA596" s="1544"/>
      <c r="AB596" s="1544"/>
      <c r="AC596" s="1544"/>
      <c r="AD596" s="1544"/>
      <c r="AE596" s="1544"/>
      <c r="AF596" s="1544"/>
      <c r="AG596" s="1544"/>
      <c r="AH596" s="1544"/>
      <c r="AI596" s="1544"/>
      <c r="AJ596" s="1544"/>
      <c r="AK596" s="1544"/>
      <c r="AL596" s="1544"/>
      <c r="AM596" s="1544"/>
      <c r="AN596" s="1544"/>
      <c r="AO596" s="1544"/>
      <c r="AP596" s="1544"/>
      <c r="AQ596" s="1544"/>
      <c r="AR596" s="1544"/>
    </row>
    <row r="597" spans="1:44" ht="15.75" thickBot="1">
      <c r="A597" s="1544"/>
      <c r="B597" s="1544"/>
      <c r="C597" s="1544"/>
      <c r="D597" s="1544"/>
      <c r="E597" s="1544"/>
      <c r="F597" s="1544"/>
      <c r="G597" s="1544"/>
      <c r="H597" s="1544"/>
      <c r="I597" s="1544"/>
      <c r="J597" s="1544"/>
      <c r="K597" s="1544"/>
      <c r="L597" s="1544"/>
      <c r="M597" s="1544"/>
      <c r="N597" s="1544"/>
      <c r="O597" s="1544"/>
      <c r="P597" s="1544"/>
      <c r="Q597" s="1544"/>
      <c r="R597" s="1544"/>
      <c r="S597" s="1544"/>
      <c r="T597" s="1544"/>
      <c r="U597" s="1544"/>
      <c r="V597" s="1544"/>
      <c r="W597" s="1544"/>
      <c r="X597" s="1544"/>
      <c r="Y597" s="1544"/>
      <c r="Z597" s="1544"/>
      <c r="AA597" s="1544"/>
      <c r="AB597" s="1544"/>
      <c r="AC597" s="1544"/>
      <c r="AD597" s="1544"/>
      <c r="AE597" s="1544"/>
      <c r="AF597" s="1544"/>
      <c r="AG597" s="1544"/>
      <c r="AH597" s="1544"/>
      <c r="AI597" s="1544"/>
      <c r="AJ597" s="1544"/>
      <c r="AK597" s="1544"/>
      <c r="AL597" s="1544"/>
      <c r="AM597" s="1544"/>
      <c r="AN597" s="1544"/>
      <c r="AO597" s="1544"/>
      <c r="AP597" s="1544"/>
      <c r="AQ597" s="1544"/>
      <c r="AR597" s="1544"/>
    </row>
    <row r="598" spans="1:44" ht="15.75" thickBot="1">
      <c r="A598" s="1544"/>
      <c r="B598" s="1544"/>
      <c r="C598" s="1544"/>
      <c r="D598" s="1544"/>
      <c r="E598" s="1544"/>
      <c r="F598" s="1544"/>
      <c r="G598" s="1544"/>
      <c r="H598" s="1544"/>
      <c r="I598" s="1544"/>
      <c r="J598" s="1544"/>
      <c r="K598" s="1544"/>
      <c r="L598" s="1544"/>
      <c r="M598" s="1544"/>
      <c r="N598" s="1544"/>
      <c r="O598" s="1544"/>
      <c r="P598" s="1544"/>
      <c r="Q598" s="1544"/>
      <c r="R598" s="1544"/>
      <c r="S598" s="1544"/>
      <c r="T598" s="1544"/>
      <c r="U598" s="1544"/>
      <c r="V598" s="1544"/>
      <c r="W598" s="1544"/>
      <c r="X598" s="1544"/>
      <c r="Y598" s="1544"/>
      <c r="Z598" s="1544"/>
      <c r="AA598" s="1544"/>
      <c r="AB598" s="1544"/>
      <c r="AC598" s="1544"/>
      <c r="AD598" s="1544"/>
      <c r="AE598" s="1544"/>
      <c r="AF598" s="1544"/>
      <c r="AG598" s="1544"/>
      <c r="AH598" s="1544"/>
      <c r="AI598" s="1544"/>
      <c r="AJ598" s="1544"/>
      <c r="AK598" s="1544"/>
      <c r="AL598" s="1544"/>
      <c r="AM598" s="1544"/>
      <c r="AN598" s="1544"/>
      <c r="AO598" s="1544"/>
      <c r="AP598" s="1544"/>
      <c r="AQ598" s="1544"/>
      <c r="AR598" s="1544"/>
    </row>
    <row r="599" spans="1:44" ht="15.75" thickBot="1">
      <c r="A599" s="1544"/>
      <c r="B599" s="1544"/>
      <c r="C599" s="1544"/>
      <c r="D599" s="1544"/>
      <c r="E599" s="1544"/>
      <c r="F599" s="1544"/>
      <c r="G599" s="1544"/>
      <c r="H599" s="1544"/>
      <c r="I599" s="1544"/>
      <c r="J599" s="1544"/>
      <c r="K599" s="1544"/>
      <c r="L599" s="1544"/>
      <c r="M599" s="1544"/>
      <c r="N599" s="1544"/>
      <c r="O599" s="1544"/>
      <c r="P599" s="1544"/>
      <c r="Q599" s="1544"/>
      <c r="R599" s="1544"/>
      <c r="S599" s="1544"/>
      <c r="T599" s="1544"/>
      <c r="U599" s="1544"/>
      <c r="V599" s="1544"/>
      <c r="W599" s="1544"/>
      <c r="X599" s="1544"/>
      <c r="Y599" s="1544"/>
      <c r="Z599" s="1544"/>
      <c r="AA599" s="1544"/>
      <c r="AB599" s="1544"/>
      <c r="AC599" s="1544"/>
      <c r="AD599" s="1544"/>
      <c r="AE599" s="1544"/>
      <c r="AF599" s="1544"/>
      <c r="AG599" s="1544"/>
      <c r="AH599" s="1544"/>
      <c r="AI599" s="1544"/>
      <c r="AJ599" s="1544"/>
      <c r="AK599" s="1544"/>
      <c r="AL599" s="1544"/>
      <c r="AM599" s="1544"/>
      <c r="AN599" s="1544"/>
      <c r="AO599" s="1544"/>
      <c r="AP599" s="1544"/>
      <c r="AQ599" s="1544"/>
      <c r="AR599" s="1544"/>
    </row>
    <row r="600" spans="1:44" ht="15.75" thickBot="1">
      <c r="A600" s="1544"/>
      <c r="B600" s="1544"/>
      <c r="C600" s="1544"/>
      <c r="D600" s="1544"/>
      <c r="E600" s="1544"/>
      <c r="F600" s="1544"/>
      <c r="G600" s="1544"/>
      <c r="H600" s="1544"/>
      <c r="I600" s="1544"/>
      <c r="J600" s="1544"/>
      <c r="K600" s="1544"/>
      <c r="L600" s="1544"/>
      <c r="M600" s="1544"/>
      <c r="N600" s="1544"/>
      <c r="O600" s="1544"/>
      <c r="P600" s="1544"/>
      <c r="Q600" s="1544"/>
      <c r="R600" s="1544"/>
      <c r="S600" s="1544"/>
      <c r="T600" s="1544"/>
      <c r="U600" s="1544"/>
      <c r="V600" s="1544"/>
      <c r="W600" s="1544"/>
      <c r="X600" s="1544"/>
      <c r="Y600" s="1544"/>
      <c r="Z600" s="1544"/>
      <c r="AA600" s="1544"/>
      <c r="AB600" s="1544"/>
      <c r="AC600" s="1544"/>
      <c r="AD600" s="1544"/>
      <c r="AE600" s="1544"/>
      <c r="AF600" s="1544"/>
      <c r="AG600" s="1544"/>
      <c r="AH600" s="1544"/>
      <c r="AI600" s="1544"/>
      <c r="AJ600" s="1544"/>
      <c r="AK600" s="1544"/>
      <c r="AL600" s="1544"/>
      <c r="AM600" s="1544"/>
      <c r="AN600" s="1544"/>
      <c r="AO600" s="1544"/>
      <c r="AP600" s="1544"/>
      <c r="AQ600" s="1544"/>
      <c r="AR600" s="1544"/>
    </row>
    <row r="601" spans="1:44" ht="15.75" thickBot="1">
      <c r="A601" s="1544"/>
      <c r="B601" s="1544"/>
      <c r="C601" s="1544"/>
      <c r="D601" s="1544"/>
      <c r="E601" s="1544"/>
      <c r="F601" s="1544"/>
      <c r="G601" s="1544"/>
      <c r="H601" s="1544"/>
      <c r="I601" s="1544"/>
      <c r="J601" s="1544"/>
      <c r="K601" s="1544"/>
      <c r="L601" s="1544"/>
      <c r="M601" s="1544"/>
      <c r="N601" s="1544"/>
      <c r="O601" s="1544"/>
      <c r="P601" s="1544"/>
      <c r="Q601" s="1544"/>
      <c r="R601" s="1544"/>
      <c r="S601" s="1544"/>
      <c r="T601" s="1544"/>
      <c r="U601" s="1544"/>
      <c r="V601" s="1544"/>
      <c r="W601" s="1544"/>
      <c r="X601" s="1544"/>
      <c r="Y601" s="1544"/>
      <c r="Z601" s="1544"/>
      <c r="AA601" s="1544"/>
      <c r="AB601" s="1544"/>
      <c r="AC601" s="1544"/>
      <c r="AD601" s="1544"/>
      <c r="AE601" s="1544"/>
      <c r="AF601" s="1544"/>
      <c r="AG601" s="1544"/>
      <c r="AH601" s="1544"/>
      <c r="AI601" s="1544"/>
      <c r="AJ601" s="1544"/>
      <c r="AK601" s="1544"/>
      <c r="AL601" s="1544"/>
      <c r="AM601" s="1544"/>
      <c r="AN601" s="1544"/>
      <c r="AO601" s="1544"/>
      <c r="AP601" s="1544"/>
      <c r="AQ601" s="1544"/>
      <c r="AR601" s="1544"/>
    </row>
    <row r="602" spans="1:44" ht="15.75" thickBot="1">
      <c r="A602" s="1544"/>
      <c r="B602" s="1544"/>
      <c r="C602" s="1544"/>
      <c r="D602" s="1544"/>
      <c r="E602" s="1544"/>
      <c r="F602" s="1544"/>
      <c r="G602" s="1544"/>
      <c r="H602" s="1544"/>
      <c r="I602" s="1544"/>
      <c r="J602" s="1544"/>
      <c r="K602" s="1544"/>
      <c r="L602" s="1544"/>
      <c r="M602" s="1544"/>
      <c r="N602" s="1544"/>
      <c r="O602" s="1544"/>
      <c r="P602" s="1544"/>
      <c r="Q602" s="1544"/>
      <c r="R602" s="1544"/>
      <c r="S602" s="1544"/>
      <c r="T602" s="1544"/>
      <c r="U602" s="1544"/>
      <c r="V602" s="1544"/>
      <c r="W602" s="1544"/>
      <c r="X602" s="1544"/>
      <c r="Y602" s="1544"/>
      <c r="Z602" s="1544"/>
      <c r="AA602" s="1544"/>
      <c r="AB602" s="1544"/>
      <c r="AC602" s="1544"/>
      <c r="AD602" s="1544"/>
      <c r="AE602" s="1544"/>
      <c r="AF602" s="1544"/>
      <c r="AG602" s="1544"/>
      <c r="AH602" s="1544"/>
      <c r="AI602" s="1544"/>
      <c r="AJ602" s="1544"/>
      <c r="AK602" s="1544"/>
      <c r="AL602" s="1544"/>
      <c r="AM602" s="1544"/>
      <c r="AN602" s="1544"/>
      <c r="AO602" s="1544"/>
      <c r="AP602" s="1544"/>
      <c r="AQ602" s="1544"/>
      <c r="AR602" s="1544"/>
    </row>
    <row r="603" spans="1:44" ht="15.75" thickBot="1">
      <c r="A603" s="1544"/>
      <c r="B603" s="1544"/>
      <c r="C603" s="1544"/>
      <c r="D603" s="1544"/>
      <c r="E603" s="1544"/>
      <c r="F603" s="1544"/>
      <c r="G603" s="1544"/>
      <c r="H603" s="1544"/>
      <c r="I603" s="1544"/>
      <c r="J603" s="1544"/>
      <c r="K603" s="1544"/>
      <c r="L603" s="1544"/>
      <c r="M603" s="1544"/>
      <c r="N603" s="1544"/>
      <c r="O603" s="1544"/>
      <c r="P603" s="1544"/>
      <c r="Q603" s="1544"/>
      <c r="R603" s="1544"/>
      <c r="S603" s="1544"/>
      <c r="T603" s="1544"/>
      <c r="U603" s="1544"/>
      <c r="V603" s="1544"/>
      <c r="W603" s="1544"/>
      <c r="X603" s="1544"/>
      <c r="Y603" s="1544"/>
      <c r="Z603" s="1544"/>
      <c r="AA603" s="1544"/>
      <c r="AB603" s="1544"/>
      <c r="AC603" s="1544"/>
      <c r="AD603" s="1544"/>
      <c r="AE603" s="1544"/>
      <c r="AF603" s="1544"/>
      <c r="AG603" s="1544"/>
      <c r="AH603" s="1544"/>
      <c r="AI603" s="1544"/>
      <c r="AJ603" s="1544"/>
      <c r="AK603" s="1544"/>
      <c r="AL603" s="1544"/>
      <c r="AM603" s="1544"/>
      <c r="AN603" s="1544"/>
      <c r="AO603" s="1544"/>
      <c r="AP603" s="1544"/>
      <c r="AQ603" s="1544"/>
      <c r="AR603" s="1544"/>
    </row>
    <row r="604" spans="1:44" ht="15.75" thickBot="1">
      <c r="A604" s="1544"/>
      <c r="B604" s="1544"/>
      <c r="C604" s="1544"/>
      <c r="D604" s="1544"/>
      <c r="E604" s="1544"/>
      <c r="F604" s="1544"/>
      <c r="G604" s="1544"/>
      <c r="H604" s="1544"/>
      <c r="I604" s="1544"/>
      <c r="J604" s="1544"/>
      <c r="K604" s="1544"/>
      <c r="L604" s="1544"/>
      <c r="M604" s="1544"/>
      <c r="N604" s="1544"/>
      <c r="O604" s="1544"/>
      <c r="P604" s="1544"/>
      <c r="Q604" s="1544"/>
      <c r="R604" s="1544"/>
      <c r="S604" s="1544"/>
      <c r="T604" s="1544"/>
      <c r="U604" s="1544"/>
      <c r="V604" s="1544"/>
      <c r="W604" s="1544"/>
      <c r="X604" s="1544"/>
      <c r="Y604" s="1544"/>
      <c r="Z604" s="1544"/>
      <c r="AA604" s="1544"/>
      <c r="AB604" s="1544"/>
      <c r="AC604" s="1544"/>
      <c r="AD604" s="1544"/>
      <c r="AE604" s="1544"/>
      <c r="AF604" s="1544"/>
      <c r="AG604" s="1544"/>
      <c r="AH604" s="1544"/>
      <c r="AI604" s="1544"/>
      <c r="AJ604" s="1544"/>
      <c r="AK604" s="1544"/>
      <c r="AL604" s="1544"/>
      <c r="AM604" s="1544"/>
      <c r="AN604" s="1544"/>
      <c r="AO604" s="1544"/>
      <c r="AP604" s="1544"/>
      <c r="AQ604" s="1544"/>
      <c r="AR604" s="1544"/>
    </row>
    <row r="605" spans="1:44" ht="15.75" thickBot="1">
      <c r="A605" s="1544"/>
      <c r="B605" s="1544"/>
      <c r="C605" s="1544"/>
      <c r="D605" s="1544"/>
      <c r="E605" s="1544"/>
      <c r="F605" s="1544"/>
      <c r="G605" s="1544"/>
      <c r="H605" s="1544"/>
      <c r="I605" s="1544"/>
      <c r="J605" s="1544"/>
      <c r="K605" s="1544"/>
      <c r="L605" s="1544"/>
      <c r="M605" s="1544"/>
      <c r="N605" s="1544"/>
      <c r="O605" s="1544"/>
      <c r="P605" s="1544"/>
      <c r="Q605" s="1544"/>
      <c r="R605" s="1544"/>
      <c r="S605" s="1544"/>
      <c r="T605" s="1544"/>
      <c r="U605" s="1544"/>
      <c r="V605" s="1544"/>
      <c r="W605" s="1544"/>
      <c r="X605" s="1544"/>
      <c r="Y605" s="1544"/>
      <c r="Z605" s="1544"/>
      <c r="AA605" s="1544"/>
      <c r="AB605" s="1544"/>
      <c r="AC605" s="1544"/>
      <c r="AD605" s="1544"/>
      <c r="AE605" s="1544"/>
      <c r="AF605" s="1544"/>
      <c r="AG605" s="1544"/>
      <c r="AH605" s="1544"/>
      <c r="AI605" s="1544"/>
      <c r="AJ605" s="1544"/>
      <c r="AK605" s="1544"/>
      <c r="AL605" s="1544"/>
      <c r="AM605" s="1544"/>
      <c r="AN605" s="1544"/>
      <c r="AO605" s="1544"/>
      <c r="AP605" s="1544"/>
      <c r="AQ605" s="1544"/>
      <c r="AR605" s="1544"/>
    </row>
    <row r="606" spans="1:44" ht="15.75" thickBot="1">
      <c r="A606" s="1544"/>
      <c r="B606" s="1544"/>
      <c r="C606" s="1544"/>
      <c r="D606" s="1544"/>
      <c r="E606" s="1544"/>
      <c r="F606" s="1544"/>
      <c r="G606" s="1544"/>
      <c r="H606" s="1544"/>
      <c r="I606" s="1544"/>
      <c r="J606" s="1544"/>
      <c r="K606" s="1544"/>
      <c r="L606" s="1544"/>
      <c r="M606" s="1544"/>
      <c r="N606" s="1544"/>
      <c r="O606" s="1544"/>
      <c r="P606" s="1544"/>
      <c r="Q606" s="1544"/>
      <c r="R606" s="1544"/>
      <c r="S606" s="1544"/>
      <c r="T606" s="1544"/>
      <c r="U606" s="1544"/>
      <c r="V606" s="1544"/>
      <c r="W606" s="1544"/>
      <c r="X606" s="1544"/>
      <c r="Y606" s="1544"/>
      <c r="Z606" s="1544"/>
      <c r="AA606" s="1544"/>
      <c r="AB606" s="1544"/>
      <c r="AC606" s="1544"/>
      <c r="AD606" s="1544"/>
      <c r="AE606" s="1544"/>
      <c r="AF606" s="1544"/>
      <c r="AG606" s="1544"/>
      <c r="AH606" s="1544"/>
      <c r="AI606" s="1544"/>
      <c r="AJ606" s="1544"/>
      <c r="AK606" s="1544"/>
      <c r="AL606" s="1544"/>
      <c r="AM606" s="1544"/>
      <c r="AN606" s="1544"/>
      <c r="AO606" s="1544"/>
      <c r="AP606" s="1544"/>
      <c r="AQ606" s="1544"/>
      <c r="AR606" s="1544"/>
    </row>
    <row r="607" spans="1:44" ht="15.75" thickBot="1">
      <c r="A607" s="1544"/>
      <c r="B607" s="1544"/>
      <c r="C607" s="1544"/>
      <c r="D607" s="1544"/>
      <c r="E607" s="1544"/>
      <c r="F607" s="1544"/>
      <c r="G607" s="1544"/>
      <c r="H607" s="1544"/>
      <c r="I607" s="1544"/>
      <c r="J607" s="1544"/>
      <c r="K607" s="1544"/>
      <c r="L607" s="1544"/>
      <c r="M607" s="1544"/>
      <c r="N607" s="1544"/>
      <c r="O607" s="1544"/>
      <c r="P607" s="1544"/>
      <c r="Q607" s="1544"/>
      <c r="R607" s="1544"/>
      <c r="S607" s="1544"/>
      <c r="T607" s="1544"/>
      <c r="U607" s="1544"/>
      <c r="V607" s="1544"/>
      <c r="W607" s="1544"/>
      <c r="X607" s="1544"/>
      <c r="Y607" s="1544"/>
      <c r="Z607" s="1544"/>
      <c r="AA607" s="1544"/>
      <c r="AB607" s="1544"/>
      <c r="AC607" s="1544"/>
      <c r="AD607" s="1544"/>
      <c r="AE607" s="1544"/>
      <c r="AF607" s="1544"/>
      <c r="AG607" s="1544"/>
      <c r="AH607" s="1544"/>
      <c r="AI607" s="1544"/>
      <c r="AJ607" s="1544"/>
      <c r="AK607" s="1544"/>
      <c r="AL607" s="1544"/>
      <c r="AM607" s="1544"/>
      <c r="AN607" s="1544"/>
      <c r="AO607" s="1544"/>
      <c r="AP607" s="1544"/>
      <c r="AQ607" s="1544"/>
      <c r="AR607" s="1544"/>
    </row>
    <row r="608" spans="1:44" ht="15.75" thickBot="1">
      <c r="A608" s="1544"/>
      <c r="B608" s="1544"/>
      <c r="C608" s="1544"/>
      <c r="D608" s="1544"/>
      <c r="E608" s="1544"/>
      <c r="F608" s="1544"/>
      <c r="G608" s="1544"/>
      <c r="H608" s="1544"/>
      <c r="I608" s="1544"/>
      <c r="J608" s="1544"/>
      <c r="K608" s="1544"/>
      <c r="L608" s="1544"/>
      <c r="M608" s="1544"/>
      <c r="N608" s="1544"/>
      <c r="O608" s="1544"/>
      <c r="P608" s="1544"/>
      <c r="Q608" s="1544"/>
      <c r="R608" s="1544"/>
      <c r="S608" s="1544"/>
      <c r="T608" s="1544"/>
      <c r="U608" s="1544"/>
      <c r="V608" s="1544"/>
      <c r="W608" s="1544"/>
      <c r="X608" s="1544"/>
      <c r="Y608" s="1544"/>
      <c r="Z608" s="1544"/>
      <c r="AA608" s="1544"/>
      <c r="AB608" s="1544"/>
      <c r="AC608" s="1544"/>
      <c r="AD608" s="1544"/>
      <c r="AE608" s="1544"/>
      <c r="AF608" s="1544"/>
      <c r="AG608" s="1544"/>
      <c r="AH608" s="1544"/>
      <c r="AI608" s="1544"/>
      <c r="AJ608" s="1544"/>
      <c r="AK608" s="1544"/>
      <c r="AL608" s="1544"/>
      <c r="AM608" s="1544"/>
      <c r="AN608" s="1544"/>
      <c r="AO608" s="1544"/>
      <c r="AP608" s="1544"/>
      <c r="AQ608" s="1544"/>
      <c r="AR608" s="1544"/>
    </row>
    <row r="609" spans="1:44" ht="15.75" thickBot="1">
      <c r="A609" s="1544"/>
      <c r="B609" s="1544"/>
      <c r="C609" s="1544"/>
      <c r="D609" s="1544"/>
      <c r="E609" s="1544"/>
      <c r="F609" s="1544"/>
      <c r="G609" s="1544"/>
      <c r="H609" s="1544"/>
      <c r="I609" s="1544"/>
      <c r="J609" s="1544"/>
      <c r="K609" s="1544"/>
      <c r="L609" s="1544"/>
      <c r="M609" s="1544"/>
      <c r="N609" s="1544"/>
      <c r="O609" s="1544"/>
      <c r="P609" s="1544"/>
      <c r="Q609" s="1544"/>
      <c r="R609" s="1544"/>
      <c r="S609" s="1544"/>
      <c r="T609" s="1544"/>
      <c r="U609" s="1544"/>
      <c r="V609" s="1544"/>
      <c r="W609" s="1544"/>
      <c r="X609" s="1544"/>
      <c r="Y609" s="1544"/>
      <c r="Z609" s="1544"/>
      <c r="AA609" s="1544"/>
      <c r="AB609" s="1544"/>
      <c r="AC609" s="1544"/>
      <c r="AD609" s="1544"/>
      <c r="AE609" s="1544"/>
      <c r="AF609" s="1544"/>
      <c r="AG609" s="1544"/>
      <c r="AH609" s="1544"/>
      <c r="AI609" s="1544"/>
      <c r="AJ609" s="1544"/>
      <c r="AK609" s="1544"/>
      <c r="AL609" s="1544"/>
      <c r="AM609" s="1544"/>
      <c r="AN609" s="1544"/>
      <c r="AO609" s="1544"/>
      <c r="AP609" s="1544"/>
      <c r="AQ609" s="1544"/>
      <c r="AR609" s="1544"/>
    </row>
    <row r="610" spans="1:44" ht="15.75" thickBot="1">
      <c r="A610" s="1544"/>
      <c r="B610" s="1544"/>
      <c r="C610" s="1544"/>
      <c r="D610" s="1544"/>
      <c r="E610" s="1544"/>
      <c r="F610" s="1544"/>
      <c r="G610" s="1544"/>
      <c r="H610" s="1544"/>
      <c r="I610" s="1544"/>
      <c r="J610" s="1544"/>
      <c r="K610" s="1544"/>
      <c r="L610" s="1544"/>
      <c r="M610" s="1544"/>
      <c r="N610" s="1544"/>
      <c r="O610" s="1544"/>
      <c r="P610" s="1544"/>
      <c r="Q610" s="1544"/>
      <c r="R610" s="1544"/>
      <c r="S610" s="1544"/>
      <c r="T610" s="1544"/>
      <c r="U610" s="1544"/>
      <c r="V610" s="1544"/>
      <c r="W610" s="1544"/>
      <c r="X610" s="1544"/>
      <c r="Y610" s="1544"/>
      <c r="Z610" s="1544"/>
      <c r="AA610" s="1544"/>
      <c r="AB610" s="1544"/>
      <c r="AC610" s="1544"/>
      <c r="AD610" s="1544"/>
      <c r="AE610" s="1544"/>
      <c r="AF610" s="1544"/>
      <c r="AG610" s="1544"/>
      <c r="AH610" s="1544"/>
      <c r="AI610" s="1544"/>
      <c r="AJ610" s="1544"/>
      <c r="AK610" s="1544"/>
      <c r="AL610" s="1544"/>
      <c r="AM610" s="1544"/>
      <c r="AN610" s="1544"/>
      <c r="AO610" s="1544"/>
      <c r="AP610" s="1544"/>
      <c r="AQ610" s="1544"/>
      <c r="AR610" s="1544"/>
    </row>
    <row r="611" spans="1:44" ht="15.75" thickBot="1">
      <c r="A611" s="1544"/>
      <c r="B611" s="1544"/>
      <c r="C611" s="1544"/>
      <c r="D611" s="1544"/>
      <c r="E611" s="1544"/>
      <c r="F611" s="1544"/>
      <c r="G611" s="1544"/>
      <c r="H611" s="1544"/>
      <c r="I611" s="1544"/>
      <c r="J611" s="1544"/>
      <c r="K611" s="1544"/>
      <c r="L611" s="1544"/>
      <c r="M611" s="1544"/>
      <c r="N611" s="1544"/>
      <c r="O611" s="1544"/>
      <c r="P611" s="1544"/>
      <c r="Q611" s="1544"/>
      <c r="R611" s="1544"/>
      <c r="S611" s="1544"/>
      <c r="T611" s="1544"/>
      <c r="U611" s="1544"/>
      <c r="V611" s="1544"/>
      <c r="W611" s="1544"/>
      <c r="X611" s="1544"/>
      <c r="Y611" s="1544"/>
      <c r="Z611" s="1544"/>
      <c r="AA611" s="1544"/>
      <c r="AB611" s="1544"/>
      <c r="AC611" s="1544"/>
      <c r="AD611" s="1544"/>
      <c r="AE611" s="1544"/>
      <c r="AF611" s="1544"/>
      <c r="AG611" s="1544"/>
      <c r="AH611" s="1544"/>
      <c r="AI611" s="1544"/>
      <c r="AJ611" s="1544"/>
      <c r="AK611" s="1544"/>
      <c r="AL611" s="1544"/>
      <c r="AM611" s="1544"/>
      <c r="AN611" s="1544"/>
      <c r="AO611" s="1544"/>
      <c r="AP611" s="1544"/>
      <c r="AQ611" s="1544"/>
      <c r="AR611" s="1544"/>
    </row>
    <row r="612" spans="1:44" ht="15.75" thickBot="1">
      <c r="A612" s="1544"/>
      <c r="B612" s="1544"/>
      <c r="C612" s="1544"/>
      <c r="D612" s="1544"/>
      <c r="E612" s="1544"/>
      <c r="F612" s="1544"/>
      <c r="G612" s="1544"/>
      <c r="H612" s="1544"/>
      <c r="I612" s="1544"/>
      <c r="J612" s="1544"/>
      <c r="K612" s="1544"/>
      <c r="L612" s="1544"/>
      <c r="M612" s="1544"/>
      <c r="N612" s="1544"/>
      <c r="O612" s="1544"/>
      <c r="P612" s="1544"/>
      <c r="Q612" s="1544"/>
      <c r="R612" s="1544"/>
      <c r="S612" s="1544"/>
      <c r="T612" s="1544"/>
      <c r="U612" s="1544"/>
      <c r="V612" s="1544"/>
      <c r="W612" s="1544"/>
      <c r="X612" s="1544"/>
      <c r="Y612" s="1544"/>
      <c r="Z612" s="1544"/>
      <c r="AA612" s="1544"/>
      <c r="AB612" s="1544"/>
      <c r="AC612" s="1544"/>
      <c r="AD612" s="1544"/>
      <c r="AE612" s="1544"/>
      <c r="AF612" s="1544"/>
      <c r="AG612" s="1544"/>
      <c r="AH612" s="1544"/>
      <c r="AI612" s="1544"/>
      <c r="AJ612" s="1544"/>
      <c r="AK612" s="1544"/>
      <c r="AL612" s="1544"/>
      <c r="AM612" s="1544"/>
      <c r="AN612" s="1544"/>
      <c r="AO612" s="1544"/>
      <c r="AP612" s="1544"/>
      <c r="AQ612" s="1544"/>
      <c r="AR612" s="1544"/>
    </row>
    <row r="613" spans="1:44" ht="15.75" thickBot="1">
      <c r="A613" s="1544"/>
      <c r="B613" s="1544"/>
      <c r="C613" s="1544"/>
      <c r="D613" s="1544"/>
      <c r="E613" s="1544"/>
      <c r="F613" s="1544"/>
      <c r="G613" s="1544"/>
      <c r="H613" s="1544"/>
      <c r="I613" s="1544"/>
      <c r="J613" s="1544"/>
      <c r="K613" s="1544"/>
      <c r="L613" s="1544"/>
      <c r="M613" s="1544"/>
      <c r="N613" s="1544"/>
      <c r="O613" s="1544"/>
      <c r="P613" s="1544"/>
      <c r="Q613" s="1544"/>
      <c r="R613" s="1544"/>
      <c r="S613" s="1544"/>
      <c r="T613" s="1544"/>
      <c r="U613" s="1544"/>
      <c r="V613" s="1544"/>
      <c r="W613" s="1544"/>
      <c r="X613" s="1544"/>
      <c r="Y613" s="1544"/>
      <c r="Z613" s="1544"/>
      <c r="AA613" s="1544"/>
      <c r="AB613" s="1544"/>
      <c r="AC613" s="1544"/>
      <c r="AD613" s="1544"/>
      <c r="AE613" s="1544"/>
      <c r="AF613" s="1544"/>
      <c r="AG613" s="1544"/>
      <c r="AH613" s="1544"/>
      <c r="AI613" s="1544"/>
      <c r="AJ613" s="1544"/>
      <c r="AK613" s="1544"/>
      <c r="AL613" s="1544"/>
      <c r="AM613" s="1544"/>
      <c r="AN613" s="1544"/>
      <c r="AO613" s="1544"/>
      <c r="AP613" s="1544"/>
      <c r="AQ613" s="1544"/>
      <c r="AR613" s="1544"/>
    </row>
    <row r="614" spans="1:44" ht="15.75" thickBot="1">
      <c r="A614" s="1544"/>
      <c r="B614" s="1544"/>
      <c r="C614" s="1544"/>
      <c r="D614" s="1544"/>
      <c r="E614" s="1544"/>
      <c r="F614" s="1544"/>
      <c r="G614" s="1544"/>
      <c r="H614" s="1544"/>
      <c r="I614" s="1544"/>
      <c r="J614" s="1544"/>
      <c r="K614" s="1544"/>
      <c r="L614" s="1544"/>
      <c r="M614" s="1544"/>
      <c r="N614" s="1544"/>
      <c r="O614" s="1544"/>
      <c r="P614" s="1544"/>
      <c r="Q614" s="1544"/>
      <c r="R614" s="1544"/>
      <c r="S614" s="1544"/>
      <c r="T614" s="1544"/>
      <c r="U614" s="1544"/>
      <c r="V614" s="1544"/>
      <c r="W614" s="1544"/>
      <c r="X614" s="1544"/>
      <c r="Y614" s="1544"/>
      <c r="Z614" s="1544"/>
      <c r="AA614" s="1544"/>
      <c r="AB614" s="1544"/>
      <c r="AC614" s="1544"/>
      <c r="AD614" s="1544"/>
      <c r="AE614" s="1544"/>
      <c r="AF614" s="1544"/>
      <c r="AG614" s="1544"/>
      <c r="AH614" s="1544"/>
      <c r="AI614" s="1544"/>
      <c r="AJ614" s="1544"/>
      <c r="AK614" s="1544"/>
      <c r="AL614" s="1544"/>
      <c r="AM614" s="1544"/>
      <c r="AN614" s="1544"/>
      <c r="AO614" s="1544"/>
      <c r="AP614" s="1544"/>
      <c r="AQ614" s="1544"/>
      <c r="AR614" s="1544"/>
    </row>
    <row r="615" spans="1:44" ht="15.75" thickBot="1">
      <c r="A615" s="1544"/>
      <c r="B615" s="1544"/>
      <c r="C615" s="1544"/>
      <c r="D615" s="1544"/>
      <c r="E615" s="1544"/>
      <c r="F615" s="1544"/>
      <c r="G615" s="1544"/>
      <c r="H615" s="1544"/>
      <c r="I615" s="1544"/>
      <c r="J615" s="1544"/>
      <c r="K615" s="1544"/>
      <c r="L615" s="1544"/>
      <c r="M615" s="1544"/>
      <c r="N615" s="1544"/>
      <c r="O615" s="1544"/>
      <c r="P615" s="1544"/>
      <c r="Q615" s="1544"/>
      <c r="R615" s="1544"/>
      <c r="S615" s="1544"/>
      <c r="T615" s="1544"/>
      <c r="U615" s="1544"/>
      <c r="V615" s="1544"/>
      <c r="W615" s="1544"/>
      <c r="X615" s="1544"/>
      <c r="Y615" s="1544"/>
      <c r="Z615" s="1544"/>
      <c r="AA615" s="1544"/>
      <c r="AB615" s="1544"/>
      <c r="AC615" s="1544"/>
      <c r="AD615" s="1544"/>
      <c r="AE615" s="1544"/>
      <c r="AF615" s="1544"/>
      <c r="AG615" s="1544"/>
      <c r="AH615" s="1544"/>
      <c r="AI615" s="1544"/>
      <c r="AJ615" s="1544"/>
      <c r="AK615" s="1544"/>
      <c r="AL615" s="1544"/>
      <c r="AM615" s="1544"/>
      <c r="AN615" s="1544"/>
      <c r="AO615" s="1544"/>
      <c r="AP615" s="1544"/>
      <c r="AQ615" s="1544"/>
      <c r="AR615" s="1544"/>
    </row>
    <row r="616" spans="1:44" ht="15.75" thickBot="1">
      <c r="A616" s="1544"/>
      <c r="B616" s="1544"/>
      <c r="C616" s="1544"/>
      <c r="D616" s="1544"/>
      <c r="E616" s="1544"/>
      <c r="F616" s="1544"/>
      <c r="G616" s="1544"/>
      <c r="H616" s="1544"/>
      <c r="I616" s="1544"/>
      <c r="J616" s="1544"/>
      <c r="K616" s="1544"/>
      <c r="L616" s="1544"/>
      <c r="M616" s="1544"/>
      <c r="N616" s="1544"/>
      <c r="O616" s="1544"/>
      <c r="P616" s="1544"/>
      <c r="Q616" s="1544"/>
      <c r="R616" s="1544"/>
      <c r="S616" s="1544"/>
      <c r="T616" s="1544"/>
      <c r="U616" s="1544"/>
      <c r="V616" s="1544"/>
      <c r="W616" s="1544"/>
      <c r="X616" s="1544"/>
      <c r="Y616" s="1544"/>
      <c r="Z616" s="1544"/>
      <c r="AA616" s="1544"/>
      <c r="AB616" s="1544"/>
      <c r="AC616" s="1544"/>
      <c r="AD616" s="1544"/>
      <c r="AE616" s="1544"/>
      <c r="AF616" s="1544"/>
      <c r="AG616" s="1544"/>
      <c r="AH616" s="1544"/>
      <c r="AI616" s="1544"/>
      <c r="AJ616" s="1544"/>
      <c r="AK616" s="1544"/>
      <c r="AL616" s="1544"/>
      <c r="AM616" s="1544"/>
      <c r="AN616" s="1544"/>
      <c r="AO616" s="1544"/>
      <c r="AP616" s="1544"/>
      <c r="AQ616" s="1544"/>
      <c r="AR616" s="1544"/>
    </row>
    <row r="617" spans="1:44" ht="15.75" thickBot="1">
      <c r="A617" s="1544"/>
      <c r="B617" s="1544"/>
      <c r="C617" s="1544"/>
      <c r="D617" s="1544"/>
      <c r="E617" s="1544"/>
      <c r="F617" s="1544"/>
      <c r="G617" s="1544"/>
      <c r="H617" s="1544"/>
      <c r="I617" s="1544"/>
      <c r="J617" s="1544"/>
      <c r="K617" s="1544"/>
      <c r="L617" s="1544"/>
      <c r="M617" s="1544"/>
      <c r="N617" s="1544"/>
      <c r="O617" s="1544"/>
      <c r="P617" s="1544"/>
      <c r="Q617" s="1544"/>
      <c r="R617" s="1544"/>
      <c r="S617" s="1544"/>
      <c r="T617" s="1544"/>
      <c r="U617" s="1544"/>
      <c r="V617" s="1544"/>
      <c r="W617" s="1544"/>
      <c r="X617" s="1544"/>
      <c r="Y617" s="1544"/>
      <c r="Z617" s="1544"/>
      <c r="AA617" s="1544"/>
      <c r="AB617" s="1544"/>
      <c r="AC617" s="1544"/>
      <c r="AD617" s="1544"/>
      <c r="AE617" s="1544"/>
      <c r="AF617" s="1544"/>
      <c r="AG617" s="1544"/>
      <c r="AH617" s="1544"/>
      <c r="AI617" s="1544"/>
      <c r="AJ617" s="1544"/>
      <c r="AK617" s="1544"/>
      <c r="AL617" s="1544"/>
      <c r="AM617" s="1544"/>
      <c r="AN617" s="1544"/>
      <c r="AO617" s="1544"/>
      <c r="AP617" s="1544"/>
      <c r="AQ617" s="1544"/>
      <c r="AR617" s="1544"/>
    </row>
    <row r="618" spans="1:44" ht="15.75" thickBot="1">
      <c r="A618" s="1544"/>
      <c r="B618" s="1544"/>
      <c r="C618" s="1544"/>
      <c r="D618" s="1544"/>
      <c r="E618" s="1544"/>
      <c r="F618" s="1544"/>
      <c r="G618" s="1544"/>
      <c r="H618" s="1544"/>
      <c r="I618" s="1544"/>
      <c r="J618" s="1544"/>
      <c r="K618" s="1544"/>
      <c r="L618" s="1544"/>
      <c r="M618" s="1544"/>
      <c r="N618" s="1544"/>
      <c r="O618" s="1544"/>
      <c r="P618" s="1544"/>
      <c r="Q618" s="1544"/>
      <c r="R618" s="1544"/>
      <c r="S618" s="1544"/>
      <c r="T618" s="1544"/>
      <c r="U618" s="1544"/>
      <c r="V618" s="1544"/>
      <c r="W618" s="1544"/>
      <c r="X618" s="1544"/>
      <c r="Y618" s="1544"/>
      <c r="Z618" s="1544"/>
      <c r="AA618" s="1544"/>
      <c r="AB618" s="1544"/>
      <c r="AC618" s="1544"/>
      <c r="AD618" s="1544"/>
      <c r="AE618" s="1544"/>
      <c r="AF618" s="1544"/>
      <c r="AG618" s="1544"/>
      <c r="AH618" s="1544"/>
      <c r="AI618" s="1544"/>
      <c r="AJ618" s="1544"/>
      <c r="AK618" s="1544"/>
      <c r="AL618" s="1544"/>
      <c r="AM618" s="1544"/>
      <c r="AN618" s="1544"/>
      <c r="AO618" s="1544"/>
      <c r="AP618" s="1544"/>
      <c r="AQ618" s="1544"/>
      <c r="AR618" s="1544"/>
    </row>
    <row r="619" spans="1:44" ht="15.75" thickBot="1">
      <c r="A619" s="1544"/>
      <c r="B619" s="1544"/>
      <c r="C619" s="1544"/>
      <c r="D619" s="1544"/>
      <c r="E619" s="1544"/>
      <c r="F619" s="1544"/>
      <c r="G619" s="1544"/>
      <c r="H619" s="1544"/>
      <c r="I619" s="1544"/>
      <c r="J619" s="1544"/>
      <c r="K619" s="1544"/>
      <c r="L619" s="1544"/>
      <c r="M619" s="1544"/>
      <c r="N619" s="1544"/>
      <c r="O619" s="1544"/>
      <c r="P619" s="1544"/>
      <c r="Q619" s="1544"/>
      <c r="R619" s="1544"/>
      <c r="S619" s="1544"/>
      <c r="T619" s="1544"/>
      <c r="U619" s="1544"/>
      <c r="V619" s="1544"/>
      <c r="W619" s="1544"/>
      <c r="X619" s="1544"/>
      <c r="Y619" s="1544"/>
      <c r="Z619" s="1544"/>
      <c r="AA619" s="1544"/>
      <c r="AB619" s="1544"/>
      <c r="AC619" s="1544"/>
      <c r="AD619" s="1544"/>
      <c r="AE619" s="1544"/>
      <c r="AF619" s="1544"/>
      <c r="AG619" s="1544"/>
      <c r="AH619" s="1544"/>
      <c r="AI619" s="1544"/>
      <c r="AJ619" s="1544"/>
      <c r="AK619" s="1544"/>
      <c r="AL619" s="1544"/>
      <c r="AM619" s="1544"/>
      <c r="AN619" s="1544"/>
      <c r="AO619" s="1544"/>
      <c r="AP619" s="1544"/>
      <c r="AQ619" s="1544"/>
      <c r="AR619" s="1544"/>
    </row>
    <row r="620" spans="1:44" ht="15.75" thickBot="1">
      <c r="A620" s="1544"/>
      <c r="B620" s="1544"/>
      <c r="C620" s="1544"/>
      <c r="D620" s="1544"/>
      <c r="E620" s="1544"/>
      <c r="F620" s="1544"/>
      <c r="G620" s="1544"/>
      <c r="H620" s="1544"/>
      <c r="I620" s="1544"/>
      <c r="J620" s="1544"/>
      <c r="K620" s="1544"/>
      <c r="L620" s="1544"/>
      <c r="M620" s="1544"/>
      <c r="N620" s="1544"/>
      <c r="O620" s="1544"/>
      <c r="P620" s="1544"/>
      <c r="Q620" s="1544"/>
      <c r="R620" s="1544"/>
      <c r="S620" s="1544"/>
      <c r="T620" s="1544"/>
      <c r="U620" s="1544"/>
      <c r="V620" s="1544"/>
      <c r="W620" s="1544"/>
      <c r="X620" s="1544"/>
      <c r="Y620" s="1544"/>
      <c r="Z620" s="1544"/>
      <c r="AA620" s="1544"/>
      <c r="AB620" s="1544"/>
      <c r="AC620" s="1544"/>
      <c r="AD620" s="1544"/>
      <c r="AE620" s="1544"/>
      <c r="AF620" s="1544"/>
      <c r="AG620" s="1544"/>
      <c r="AH620" s="1544"/>
      <c r="AI620" s="1544"/>
      <c r="AJ620" s="1544"/>
      <c r="AK620" s="1544"/>
      <c r="AL620" s="1544"/>
      <c r="AM620" s="1544"/>
      <c r="AN620" s="1544"/>
      <c r="AO620" s="1544"/>
      <c r="AP620" s="1544"/>
      <c r="AQ620" s="1544"/>
      <c r="AR620" s="1544"/>
    </row>
    <row r="621" spans="1:44" ht="15.75" thickBot="1">
      <c r="A621" s="1544"/>
      <c r="B621" s="1544"/>
      <c r="C621" s="1544"/>
      <c r="D621" s="1544"/>
      <c r="E621" s="1544"/>
      <c r="F621" s="1544"/>
      <c r="G621" s="1544"/>
      <c r="H621" s="1544"/>
      <c r="I621" s="1544"/>
      <c r="J621" s="1544"/>
      <c r="K621" s="1544"/>
      <c r="L621" s="1544"/>
      <c r="M621" s="1544"/>
      <c r="N621" s="1544"/>
      <c r="O621" s="1544"/>
      <c r="P621" s="1544"/>
      <c r="Q621" s="1544"/>
      <c r="R621" s="1544"/>
      <c r="S621" s="1544"/>
      <c r="T621" s="1544"/>
      <c r="U621" s="1544"/>
      <c r="V621" s="1544"/>
      <c r="W621" s="1544"/>
      <c r="X621" s="1544"/>
      <c r="Y621" s="1544"/>
      <c r="Z621" s="1544"/>
      <c r="AA621" s="1544"/>
      <c r="AB621" s="1544"/>
      <c r="AC621" s="1544"/>
      <c r="AD621" s="1544"/>
      <c r="AE621" s="1544"/>
      <c r="AF621" s="1544"/>
      <c r="AG621" s="1544"/>
      <c r="AH621" s="1544"/>
      <c r="AI621" s="1544"/>
      <c r="AJ621" s="1544"/>
      <c r="AK621" s="1544"/>
      <c r="AL621" s="1544"/>
      <c r="AM621" s="1544"/>
      <c r="AN621" s="1544"/>
      <c r="AO621" s="1544"/>
      <c r="AP621" s="1544"/>
      <c r="AQ621" s="1544"/>
      <c r="AR621" s="1544"/>
    </row>
    <row r="622" spans="1:44" ht="15.75" thickBot="1">
      <c r="A622" s="1544"/>
      <c r="B622" s="1544"/>
      <c r="C622" s="1544"/>
      <c r="D622" s="1544"/>
      <c r="E622" s="1544"/>
      <c r="F622" s="1544"/>
      <c r="G622" s="1544"/>
      <c r="H622" s="1544"/>
      <c r="I622" s="1544"/>
      <c r="J622" s="1544"/>
      <c r="K622" s="1544"/>
      <c r="L622" s="1544"/>
      <c r="M622" s="1544"/>
      <c r="N622" s="1544"/>
      <c r="O622" s="1544"/>
      <c r="P622" s="1544"/>
      <c r="Q622" s="1544"/>
      <c r="R622" s="1544"/>
      <c r="S622" s="1544"/>
      <c r="T622" s="1544"/>
      <c r="U622" s="1544"/>
      <c r="V622" s="1544"/>
      <c r="W622" s="1544"/>
      <c r="X622" s="1544"/>
      <c r="Y622" s="1544"/>
      <c r="Z622" s="1544"/>
      <c r="AA622" s="1544"/>
      <c r="AB622" s="1544"/>
      <c r="AC622" s="1544"/>
      <c r="AD622" s="1544"/>
      <c r="AE622" s="1544"/>
      <c r="AF622" s="1544"/>
      <c r="AG622" s="1544"/>
      <c r="AH622" s="1544"/>
      <c r="AI622" s="1544"/>
      <c r="AJ622" s="1544"/>
      <c r="AK622" s="1544"/>
      <c r="AL622" s="1544"/>
      <c r="AM622" s="1544"/>
      <c r="AN622" s="1544"/>
      <c r="AO622" s="1544"/>
      <c r="AP622" s="1544"/>
      <c r="AQ622" s="1544"/>
      <c r="AR622" s="1544"/>
    </row>
    <row r="623" spans="1:44" ht="15.75" thickBot="1">
      <c r="A623" s="1544"/>
      <c r="B623" s="1544"/>
      <c r="C623" s="1544"/>
      <c r="D623" s="1544"/>
      <c r="E623" s="1544"/>
      <c r="F623" s="1544"/>
      <c r="G623" s="1544"/>
      <c r="H623" s="1544"/>
      <c r="I623" s="1544"/>
      <c r="J623" s="1544"/>
      <c r="K623" s="1544"/>
      <c r="L623" s="1544"/>
      <c r="M623" s="1544"/>
      <c r="N623" s="1544"/>
      <c r="O623" s="1544"/>
      <c r="P623" s="1544"/>
      <c r="Q623" s="1544"/>
      <c r="R623" s="1544"/>
      <c r="S623" s="1544"/>
      <c r="T623" s="1544"/>
      <c r="U623" s="1544"/>
      <c r="V623" s="1544"/>
      <c r="W623" s="1544"/>
      <c r="X623" s="1544"/>
      <c r="Y623" s="1544"/>
      <c r="Z623" s="1544"/>
      <c r="AA623" s="1544"/>
      <c r="AB623" s="1544"/>
      <c r="AC623" s="1544"/>
      <c r="AD623" s="1544"/>
      <c r="AE623" s="1544"/>
      <c r="AF623" s="1544"/>
      <c r="AG623" s="1544"/>
      <c r="AH623" s="1544"/>
      <c r="AI623" s="1544"/>
      <c r="AJ623" s="1544"/>
      <c r="AK623" s="1544"/>
      <c r="AL623" s="1544"/>
      <c r="AM623" s="1544"/>
      <c r="AN623" s="1544"/>
      <c r="AO623" s="1544"/>
      <c r="AP623" s="1544"/>
      <c r="AQ623" s="1544"/>
      <c r="AR623" s="1544"/>
    </row>
    <row r="624" spans="1:44" ht="15.75" thickBot="1">
      <c r="A624" s="1544"/>
      <c r="B624" s="1544"/>
      <c r="C624" s="1544"/>
      <c r="D624" s="1544"/>
      <c r="E624" s="1544"/>
      <c r="F624" s="1544"/>
      <c r="G624" s="1544"/>
      <c r="H624" s="1544"/>
      <c r="I624" s="1544"/>
      <c r="J624" s="1544"/>
      <c r="K624" s="1544"/>
      <c r="L624" s="1544"/>
      <c r="M624" s="1544"/>
      <c r="N624" s="1544"/>
      <c r="O624" s="1544"/>
      <c r="P624" s="1544"/>
      <c r="Q624" s="1544"/>
      <c r="R624" s="1544"/>
      <c r="S624" s="1544"/>
      <c r="T624" s="1544"/>
      <c r="U624" s="1544"/>
      <c r="V624" s="1544"/>
      <c r="W624" s="1544"/>
      <c r="X624" s="1544"/>
      <c r="Y624" s="1544"/>
      <c r="Z624" s="1544"/>
      <c r="AA624" s="1544"/>
      <c r="AB624" s="1544"/>
      <c r="AC624" s="1544"/>
      <c r="AD624" s="1544"/>
      <c r="AE624" s="1544"/>
      <c r="AF624" s="1544"/>
      <c r="AG624" s="1544"/>
      <c r="AH624" s="1544"/>
      <c r="AI624" s="1544"/>
      <c r="AJ624" s="1544"/>
      <c r="AK624" s="1544"/>
      <c r="AL624" s="1544"/>
      <c r="AM624" s="1544"/>
      <c r="AN624" s="1544"/>
      <c r="AO624" s="1544"/>
      <c r="AP624" s="1544"/>
      <c r="AQ624" s="1544"/>
      <c r="AR624" s="1544"/>
    </row>
    <row r="625" spans="1:44" ht="15.75" thickBot="1">
      <c r="A625" s="1544"/>
      <c r="B625" s="1544"/>
      <c r="C625" s="1544"/>
      <c r="D625" s="1544"/>
      <c r="E625" s="1544"/>
      <c r="F625" s="1544"/>
      <c r="G625" s="1544"/>
      <c r="H625" s="1544"/>
      <c r="I625" s="1544"/>
      <c r="J625" s="1544"/>
      <c r="K625" s="1544"/>
      <c r="L625" s="1544"/>
      <c r="M625" s="1544"/>
      <c r="N625" s="1544"/>
      <c r="O625" s="1544"/>
      <c r="P625" s="1544"/>
      <c r="Q625" s="1544"/>
      <c r="R625" s="1544"/>
      <c r="S625" s="1544"/>
      <c r="T625" s="1544"/>
      <c r="U625" s="1544"/>
      <c r="V625" s="1544"/>
      <c r="W625" s="1544"/>
      <c r="X625" s="1544"/>
      <c r="Y625" s="1544"/>
      <c r="Z625" s="1544"/>
      <c r="AA625" s="1544"/>
      <c r="AB625" s="1544"/>
      <c r="AC625" s="1544"/>
      <c r="AD625" s="1544"/>
      <c r="AE625" s="1544"/>
      <c r="AF625" s="1544"/>
      <c r="AG625" s="1544"/>
      <c r="AH625" s="1544"/>
      <c r="AI625" s="1544"/>
      <c r="AJ625" s="1544"/>
      <c r="AK625" s="1544"/>
      <c r="AL625" s="1544"/>
      <c r="AM625" s="1544"/>
      <c r="AN625" s="1544"/>
      <c r="AO625" s="1544"/>
      <c r="AP625" s="1544"/>
      <c r="AQ625" s="1544"/>
      <c r="AR625" s="1544"/>
    </row>
    <row r="626" spans="1:44" ht="15.75" thickBot="1">
      <c r="A626" s="1544"/>
      <c r="B626" s="1544"/>
      <c r="C626" s="1544"/>
      <c r="D626" s="1544"/>
      <c r="E626" s="1544"/>
      <c r="F626" s="1544"/>
      <c r="G626" s="1544"/>
      <c r="H626" s="1544"/>
      <c r="I626" s="1544"/>
      <c r="J626" s="1544"/>
      <c r="K626" s="1544"/>
      <c r="L626" s="1544"/>
      <c r="M626" s="1544"/>
      <c r="N626" s="1544"/>
      <c r="O626" s="1544"/>
      <c r="P626" s="1544"/>
      <c r="Q626" s="1544"/>
      <c r="R626" s="1544"/>
      <c r="S626" s="1544"/>
      <c r="T626" s="1544"/>
      <c r="U626" s="1544"/>
      <c r="V626" s="1544"/>
      <c r="W626" s="1544"/>
      <c r="X626" s="1544"/>
      <c r="Y626" s="1544"/>
      <c r="Z626" s="1544"/>
      <c r="AA626" s="1544"/>
      <c r="AB626" s="1544"/>
      <c r="AC626" s="1544"/>
      <c r="AD626" s="1544"/>
      <c r="AE626" s="1544"/>
      <c r="AF626" s="1544"/>
      <c r="AG626" s="1544"/>
      <c r="AH626" s="1544"/>
      <c r="AI626" s="1544"/>
      <c r="AJ626" s="1544"/>
      <c r="AK626" s="1544"/>
      <c r="AL626" s="1544"/>
      <c r="AM626" s="1544"/>
      <c r="AN626" s="1544"/>
      <c r="AO626" s="1544"/>
      <c r="AP626" s="1544"/>
      <c r="AQ626" s="1544"/>
      <c r="AR626" s="1544"/>
    </row>
    <row r="627" spans="1:44" ht="15.75" thickBot="1">
      <c r="A627" s="1544"/>
      <c r="B627" s="1544"/>
      <c r="C627" s="1544"/>
      <c r="D627" s="1544"/>
      <c r="E627" s="1544"/>
      <c r="F627" s="1544"/>
      <c r="G627" s="1544"/>
      <c r="H627" s="1544"/>
      <c r="I627" s="1544"/>
      <c r="J627" s="1544"/>
      <c r="K627" s="1544"/>
      <c r="L627" s="1544"/>
      <c r="M627" s="1544"/>
      <c r="N627" s="1544"/>
      <c r="O627" s="1544"/>
      <c r="P627" s="1544"/>
      <c r="Q627" s="1544"/>
      <c r="R627" s="1544"/>
      <c r="S627" s="1544"/>
      <c r="T627" s="1544"/>
      <c r="U627" s="1544"/>
      <c r="V627" s="1544"/>
      <c r="W627" s="1544"/>
      <c r="X627" s="1544"/>
      <c r="Y627" s="1544"/>
      <c r="Z627" s="1544"/>
      <c r="AA627" s="1544"/>
      <c r="AB627" s="1544"/>
      <c r="AC627" s="1544"/>
      <c r="AD627" s="1544"/>
      <c r="AE627" s="1544"/>
      <c r="AF627" s="1544"/>
      <c r="AG627" s="1544"/>
      <c r="AH627" s="1544"/>
      <c r="AI627" s="1544"/>
      <c r="AJ627" s="1544"/>
      <c r="AK627" s="1544"/>
      <c r="AL627" s="1544"/>
      <c r="AM627" s="1544"/>
      <c r="AN627" s="1544"/>
      <c r="AO627" s="1544"/>
      <c r="AP627" s="1544"/>
      <c r="AQ627" s="1544"/>
      <c r="AR627" s="1544"/>
    </row>
    <row r="628" spans="1:44" ht="15.75" thickBot="1">
      <c r="A628" s="1544"/>
      <c r="B628" s="1544"/>
      <c r="C628" s="1544"/>
      <c r="D628" s="1544"/>
      <c r="E628" s="1544"/>
      <c r="F628" s="1544"/>
      <c r="G628" s="1544"/>
      <c r="H628" s="1544"/>
      <c r="I628" s="1544"/>
      <c r="J628" s="1544"/>
      <c r="K628" s="1544"/>
      <c r="L628" s="1544"/>
      <c r="M628" s="1544"/>
      <c r="N628" s="1544"/>
      <c r="O628" s="1544"/>
      <c r="P628" s="1544"/>
      <c r="Q628" s="1544"/>
      <c r="R628" s="1544"/>
      <c r="S628" s="1544"/>
      <c r="T628" s="1544"/>
      <c r="U628" s="1544"/>
      <c r="V628" s="1544"/>
      <c r="W628" s="1544"/>
      <c r="X628" s="1544"/>
      <c r="Y628" s="1544"/>
      <c r="Z628" s="1544"/>
      <c r="AA628" s="1544"/>
      <c r="AB628" s="1544"/>
      <c r="AC628" s="1544"/>
      <c r="AD628" s="1544"/>
      <c r="AE628" s="1544"/>
      <c r="AF628" s="1544"/>
      <c r="AG628" s="1544"/>
      <c r="AH628" s="1544"/>
      <c r="AI628" s="1544"/>
      <c r="AJ628" s="1544"/>
      <c r="AK628" s="1544"/>
      <c r="AL628" s="1544"/>
      <c r="AM628" s="1544"/>
      <c r="AN628" s="1544"/>
      <c r="AO628" s="1544"/>
      <c r="AP628" s="1544"/>
      <c r="AQ628" s="1544"/>
      <c r="AR628" s="1544"/>
    </row>
    <row r="629" spans="1:44" ht="15.75" thickBot="1">
      <c r="A629" s="1544"/>
      <c r="B629" s="1544"/>
      <c r="C629" s="1544"/>
      <c r="D629" s="1544"/>
      <c r="E629" s="1544"/>
      <c r="F629" s="1544"/>
      <c r="G629" s="1544"/>
      <c r="H629" s="1544"/>
      <c r="I629" s="1544"/>
      <c r="J629" s="1544"/>
      <c r="K629" s="1544"/>
      <c r="L629" s="1544"/>
      <c r="M629" s="1544"/>
      <c r="N629" s="1544"/>
      <c r="O629" s="1544"/>
      <c r="P629" s="1544"/>
      <c r="Q629" s="1544"/>
      <c r="R629" s="1544"/>
      <c r="S629" s="1544"/>
      <c r="T629" s="1544"/>
      <c r="U629" s="1544"/>
      <c r="V629" s="1544"/>
      <c r="W629" s="1544"/>
      <c r="X629" s="1544"/>
      <c r="Y629" s="1544"/>
      <c r="Z629" s="1544"/>
      <c r="AA629" s="1544"/>
      <c r="AB629" s="1544"/>
      <c r="AC629" s="1544"/>
      <c r="AD629" s="1544"/>
      <c r="AE629" s="1544"/>
      <c r="AF629" s="1544"/>
      <c r="AG629" s="1544"/>
      <c r="AH629" s="1544"/>
      <c r="AI629" s="1544"/>
      <c r="AJ629" s="1544"/>
      <c r="AK629" s="1544"/>
      <c r="AL629" s="1544"/>
      <c r="AM629" s="1544"/>
      <c r="AN629" s="1544"/>
      <c r="AO629" s="1544"/>
      <c r="AP629" s="1544"/>
      <c r="AQ629" s="1544"/>
      <c r="AR629" s="1544"/>
    </row>
    <row r="630" spans="1:44" ht="15.75" thickBot="1">
      <c r="A630" s="1544"/>
      <c r="B630" s="1544"/>
      <c r="C630" s="1544"/>
      <c r="D630" s="1544"/>
      <c r="E630" s="1544"/>
      <c r="F630" s="1544"/>
      <c r="G630" s="1544"/>
      <c r="H630" s="1544"/>
      <c r="I630" s="1544"/>
      <c r="J630" s="1544"/>
      <c r="K630" s="1544"/>
      <c r="L630" s="1544"/>
      <c r="M630" s="1544"/>
      <c r="N630" s="1544"/>
      <c r="O630" s="1544"/>
      <c r="P630" s="1544"/>
      <c r="Q630" s="1544"/>
      <c r="R630" s="1544"/>
      <c r="S630" s="1544"/>
      <c r="T630" s="1544"/>
      <c r="U630" s="1544"/>
      <c r="V630" s="1544"/>
      <c r="W630" s="1544"/>
      <c r="X630" s="1544"/>
      <c r="Y630" s="1544"/>
      <c r="Z630" s="1544"/>
      <c r="AA630" s="1544"/>
      <c r="AB630" s="1544"/>
      <c r="AC630" s="1544"/>
      <c r="AD630" s="1544"/>
      <c r="AE630" s="1544"/>
      <c r="AF630" s="1544"/>
      <c r="AG630" s="1544"/>
      <c r="AH630" s="1544"/>
      <c r="AI630" s="1544"/>
      <c r="AJ630" s="1544"/>
      <c r="AK630" s="1544"/>
      <c r="AL630" s="1544"/>
      <c r="AM630" s="1544"/>
      <c r="AN630" s="1544"/>
      <c r="AO630" s="1544"/>
      <c r="AP630" s="1544"/>
      <c r="AQ630" s="1544"/>
      <c r="AR630" s="1544"/>
    </row>
    <row r="631" spans="1:44" ht="15.75" thickBot="1">
      <c r="A631" s="1544"/>
      <c r="B631" s="1544"/>
      <c r="C631" s="1544"/>
      <c r="D631" s="1544"/>
      <c r="E631" s="1544"/>
      <c r="F631" s="1544"/>
      <c r="G631" s="1544"/>
      <c r="H631" s="1544"/>
      <c r="I631" s="1544"/>
      <c r="J631" s="1544"/>
      <c r="K631" s="1544"/>
      <c r="L631" s="1544"/>
      <c r="M631" s="1544"/>
      <c r="N631" s="1544"/>
      <c r="O631" s="1544"/>
      <c r="P631" s="1544"/>
      <c r="Q631" s="1544"/>
      <c r="R631" s="1544"/>
      <c r="S631" s="1544"/>
      <c r="T631" s="1544"/>
      <c r="U631" s="1544"/>
      <c r="V631" s="1544"/>
      <c r="W631" s="1544"/>
      <c r="X631" s="1544"/>
      <c r="Y631" s="1544"/>
      <c r="Z631" s="1544"/>
      <c r="AA631" s="1544"/>
      <c r="AB631" s="1544"/>
      <c r="AC631" s="1544"/>
      <c r="AD631" s="1544"/>
      <c r="AE631" s="1544"/>
      <c r="AF631" s="1544"/>
      <c r="AG631" s="1544"/>
      <c r="AH631" s="1544"/>
      <c r="AI631" s="1544"/>
      <c r="AJ631" s="1544"/>
      <c r="AK631" s="1544"/>
      <c r="AL631" s="1544"/>
      <c r="AM631" s="1544"/>
      <c r="AN631" s="1544"/>
      <c r="AO631" s="1544"/>
      <c r="AP631" s="1544"/>
      <c r="AQ631" s="1544"/>
      <c r="AR631" s="1544"/>
    </row>
    <row r="632" spans="1:44" ht="15.75" thickBot="1">
      <c r="A632" s="1544"/>
      <c r="B632" s="1544"/>
      <c r="C632" s="1544"/>
      <c r="D632" s="1544"/>
      <c r="E632" s="1544"/>
      <c r="F632" s="1544"/>
      <c r="G632" s="1544"/>
      <c r="H632" s="1544"/>
      <c r="I632" s="1544"/>
      <c r="J632" s="1544"/>
      <c r="K632" s="1544"/>
      <c r="L632" s="1544"/>
      <c r="M632" s="1544"/>
      <c r="N632" s="1544"/>
      <c r="O632" s="1544"/>
      <c r="P632" s="1544"/>
      <c r="Q632" s="1544"/>
      <c r="R632" s="1544"/>
      <c r="S632" s="1544"/>
      <c r="T632" s="1544"/>
      <c r="U632" s="1544"/>
      <c r="V632" s="1544"/>
      <c r="W632" s="1544"/>
      <c r="X632" s="1544"/>
      <c r="Y632" s="1544"/>
      <c r="Z632" s="1544"/>
      <c r="AA632" s="1544"/>
      <c r="AB632" s="1544"/>
      <c r="AC632" s="1544"/>
      <c r="AD632" s="1544"/>
      <c r="AE632" s="1544"/>
      <c r="AF632" s="1544"/>
      <c r="AG632" s="1544"/>
      <c r="AH632" s="1544"/>
      <c r="AI632" s="1544"/>
      <c r="AJ632" s="1544"/>
      <c r="AK632" s="1544"/>
      <c r="AL632" s="1544"/>
      <c r="AM632" s="1544"/>
      <c r="AN632" s="1544"/>
      <c r="AO632" s="1544"/>
      <c r="AP632" s="1544"/>
      <c r="AQ632" s="1544"/>
      <c r="AR632" s="1544"/>
    </row>
    <row r="633" spans="1:44" ht="15.75" thickBot="1">
      <c r="A633" s="1544"/>
      <c r="B633" s="1544"/>
      <c r="C633" s="1544"/>
      <c r="D633" s="1544"/>
      <c r="E633" s="1544"/>
      <c r="F633" s="1544"/>
      <c r="G633" s="1544"/>
      <c r="H633" s="1544"/>
      <c r="I633" s="1544"/>
      <c r="J633" s="1544"/>
      <c r="K633" s="1544"/>
      <c r="L633" s="1544"/>
      <c r="M633" s="1544"/>
      <c r="N633" s="1544"/>
      <c r="O633" s="1544"/>
      <c r="P633" s="1544"/>
      <c r="Q633" s="1544"/>
      <c r="R633" s="1544"/>
      <c r="S633" s="1544"/>
      <c r="T633" s="1544"/>
      <c r="U633" s="1544"/>
      <c r="V633" s="1544"/>
      <c r="W633" s="1544"/>
      <c r="X633" s="1544"/>
      <c r="Y633" s="1544"/>
      <c r="Z633" s="1544"/>
      <c r="AA633" s="1544"/>
      <c r="AB633" s="1544"/>
      <c r="AC633" s="1544"/>
      <c r="AD633" s="1544"/>
      <c r="AE633" s="1544"/>
      <c r="AF633" s="1544"/>
      <c r="AG633" s="1544"/>
      <c r="AH633" s="1544"/>
      <c r="AI633" s="1544"/>
      <c r="AJ633" s="1544"/>
      <c r="AK633" s="1544"/>
      <c r="AL633" s="1544"/>
      <c r="AM633" s="1544"/>
      <c r="AN633" s="1544"/>
      <c r="AO633" s="1544"/>
      <c r="AP633" s="1544"/>
      <c r="AQ633" s="1544"/>
      <c r="AR633" s="1544"/>
    </row>
    <row r="634" spans="1:44" ht="15.75" thickBot="1">
      <c r="A634" s="1544"/>
      <c r="B634" s="1544"/>
      <c r="C634" s="1544"/>
      <c r="D634" s="1544"/>
      <c r="E634" s="1544"/>
      <c r="F634" s="1544"/>
      <c r="G634" s="1544"/>
      <c r="H634" s="1544"/>
      <c r="I634" s="1544"/>
      <c r="J634" s="1544"/>
      <c r="K634" s="1544"/>
      <c r="L634" s="1544"/>
      <c r="M634" s="1544"/>
      <c r="N634" s="1544"/>
      <c r="O634" s="1544"/>
      <c r="P634" s="1544"/>
      <c r="Q634" s="1544"/>
      <c r="R634" s="1544"/>
      <c r="S634" s="1544"/>
      <c r="T634" s="1544"/>
      <c r="U634" s="1544"/>
      <c r="V634" s="1544"/>
      <c r="W634" s="1544"/>
      <c r="X634" s="1544"/>
      <c r="Y634" s="1544"/>
      <c r="Z634" s="1544"/>
      <c r="AA634" s="1544"/>
      <c r="AB634" s="1544"/>
      <c r="AC634" s="1544"/>
      <c r="AD634" s="1544"/>
      <c r="AE634" s="1544"/>
      <c r="AF634" s="1544"/>
      <c r="AG634" s="1544"/>
      <c r="AH634" s="1544"/>
      <c r="AI634" s="1544"/>
      <c r="AJ634" s="1544"/>
      <c r="AK634" s="1544"/>
      <c r="AL634" s="1544"/>
      <c r="AM634" s="1544"/>
      <c r="AN634" s="1544"/>
      <c r="AO634" s="1544"/>
      <c r="AP634" s="1544"/>
      <c r="AQ634" s="1544"/>
      <c r="AR634" s="1544"/>
    </row>
    <row r="635" spans="1:44" ht="15.75" thickBot="1">
      <c r="A635" s="1544"/>
      <c r="B635" s="1544"/>
      <c r="C635" s="1544"/>
      <c r="D635" s="1544"/>
      <c r="E635" s="1544"/>
      <c r="F635" s="1544"/>
      <c r="G635" s="1544"/>
      <c r="H635" s="1544"/>
      <c r="I635" s="1544"/>
      <c r="J635" s="1544"/>
      <c r="K635" s="1544"/>
      <c r="L635" s="1544"/>
      <c r="M635" s="1544"/>
      <c r="N635" s="1544"/>
      <c r="O635" s="1544"/>
      <c r="P635" s="1544"/>
      <c r="Q635" s="1544"/>
      <c r="R635" s="1544"/>
      <c r="S635" s="1544"/>
      <c r="T635" s="1544"/>
      <c r="U635" s="1544"/>
      <c r="V635" s="1544"/>
      <c r="W635" s="1544"/>
      <c r="X635" s="1544"/>
      <c r="Y635" s="1544"/>
      <c r="Z635" s="1544"/>
      <c r="AA635" s="1544"/>
      <c r="AB635" s="1544"/>
      <c r="AC635" s="1544"/>
      <c r="AD635" s="1544"/>
      <c r="AE635" s="1544"/>
      <c r="AF635" s="1544"/>
      <c r="AG635" s="1544"/>
      <c r="AH635" s="1544"/>
      <c r="AI635" s="1544"/>
      <c r="AJ635" s="1544"/>
      <c r="AK635" s="1544"/>
      <c r="AL635" s="1544"/>
      <c r="AM635" s="1544"/>
      <c r="AN635" s="1544"/>
      <c r="AO635" s="1544"/>
      <c r="AP635" s="1544"/>
      <c r="AQ635" s="1544"/>
      <c r="AR635" s="1544"/>
    </row>
    <row r="636" spans="1:44" ht="15.75" thickBot="1">
      <c r="A636" s="1544"/>
      <c r="B636" s="1544"/>
      <c r="C636" s="1544"/>
      <c r="D636" s="1544"/>
      <c r="E636" s="1544"/>
      <c r="F636" s="1544"/>
      <c r="G636" s="1544"/>
      <c r="H636" s="1544"/>
      <c r="I636" s="1544"/>
      <c r="J636" s="1544"/>
      <c r="K636" s="1544"/>
      <c r="L636" s="1544"/>
      <c r="M636" s="1544"/>
      <c r="N636" s="1544"/>
      <c r="O636" s="1544"/>
      <c r="P636" s="1544"/>
      <c r="Q636" s="1544"/>
      <c r="R636" s="1544"/>
      <c r="S636" s="1544"/>
      <c r="T636" s="1544"/>
      <c r="U636" s="1544"/>
      <c r="V636" s="1544"/>
      <c r="W636" s="1544"/>
      <c r="X636" s="1544"/>
      <c r="Y636" s="1544"/>
      <c r="Z636" s="1544"/>
      <c r="AA636" s="1544"/>
      <c r="AB636" s="1544"/>
      <c r="AC636" s="1544"/>
      <c r="AD636" s="1544"/>
      <c r="AE636" s="1544"/>
      <c r="AF636" s="1544"/>
      <c r="AG636" s="1544"/>
      <c r="AH636" s="1544"/>
      <c r="AI636" s="1544"/>
      <c r="AJ636" s="1544"/>
      <c r="AK636" s="1544"/>
      <c r="AL636" s="1544"/>
      <c r="AM636" s="1544"/>
      <c r="AN636" s="1544"/>
      <c r="AO636" s="1544"/>
      <c r="AP636" s="1544"/>
      <c r="AQ636" s="1544"/>
      <c r="AR636" s="1544"/>
    </row>
    <row r="637" spans="1:44" ht="15.75" thickBot="1">
      <c r="A637" s="1544"/>
      <c r="B637" s="1544"/>
      <c r="C637" s="1544"/>
      <c r="D637" s="1544"/>
      <c r="E637" s="1544"/>
      <c r="F637" s="1544"/>
      <c r="G637" s="1544"/>
      <c r="H637" s="1544"/>
      <c r="I637" s="1544"/>
      <c r="J637" s="1544"/>
      <c r="K637" s="1544"/>
      <c r="L637" s="1544"/>
      <c r="M637" s="1544"/>
      <c r="N637" s="1544"/>
      <c r="O637" s="1544"/>
      <c r="P637" s="1544"/>
      <c r="Q637" s="1544"/>
      <c r="R637" s="1544"/>
      <c r="S637" s="1544"/>
      <c r="T637" s="1544"/>
      <c r="U637" s="1544"/>
      <c r="V637" s="1544"/>
      <c r="W637" s="1544"/>
      <c r="X637" s="1544"/>
      <c r="Y637" s="1544"/>
      <c r="Z637" s="1544"/>
      <c r="AA637" s="1544"/>
      <c r="AB637" s="1544"/>
      <c r="AC637" s="1544"/>
      <c r="AD637" s="1544"/>
      <c r="AE637" s="1544"/>
      <c r="AF637" s="1544"/>
      <c r="AG637" s="1544"/>
      <c r="AH637" s="1544"/>
      <c r="AI637" s="1544"/>
      <c r="AJ637" s="1544"/>
      <c r="AK637" s="1544"/>
      <c r="AL637" s="1544"/>
      <c r="AM637" s="1544"/>
      <c r="AN637" s="1544"/>
      <c r="AO637" s="1544"/>
      <c r="AP637" s="1544"/>
      <c r="AQ637" s="1544"/>
      <c r="AR637" s="1544"/>
    </row>
    <row r="638" spans="1:44" ht="15.75" thickBot="1">
      <c r="A638" s="1544"/>
      <c r="B638" s="1544"/>
      <c r="C638" s="1544"/>
      <c r="D638" s="1544"/>
      <c r="E638" s="1544"/>
      <c r="F638" s="1544"/>
      <c r="G638" s="1544"/>
      <c r="H638" s="1544"/>
      <c r="I638" s="1544"/>
      <c r="J638" s="1544"/>
      <c r="K638" s="1544"/>
      <c r="L638" s="1544"/>
      <c r="M638" s="1544"/>
      <c r="N638" s="1544"/>
      <c r="O638" s="1544"/>
      <c r="P638" s="1544"/>
      <c r="Q638" s="1544"/>
      <c r="R638" s="1544"/>
      <c r="S638" s="1544"/>
      <c r="T638" s="1544"/>
      <c r="U638" s="1544"/>
      <c r="V638" s="1544"/>
      <c r="W638" s="1544"/>
      <c r="X638" s="1544"/>
      <c r="Y638" s="1544"/>
      <c r="Z638" s="1544"/>
      <c r="AA638" s="1544"/>
      <c r="AB638" s="1544"/>
      <c r="AC638" s="1544"/>
      <c r="AD638" s="1544"/>
      <c r="AE638" s="1544"/>
      <c r="AF638" s="1544"/>
      <c r="AG638" s="1544"/>
      <c r="AH638" s="1544"/>
      <c r="AI638" s="1544"/>
      <c r="AJ638" s="1544"/>
      <c r="AK638" s="1544"/>
      <c r="AL638" s="1544"/>
      <c r="AM638" s="1544"/>
      <c r="AN638" s="1544"/>
      <c r="AO638" s="1544"/>
      <c r="AP638" s="1544"/>
      <c r="AQ638" s="1544"/>
      <c r="AR638" s="1544"/>
    </row>
    <row r="639" spans="1:44" ht="15.75" thickBot="1">
      <c r="A639" s="1544"/>
      <c r="B639" s="1544"/>
      <c r="C639" s="1544"/>
      <c r="D639" s="1544"/>
      <c r="E639" s="1544"/>
      <c r="F639" s="1544"/>
      <c r="G639" s="1544"/>
      <c r="H639" s="1544"/>
      <c r="I639" s="1544"/>
      <c r="J639" s="1544"/>
      <c r="K639" s="1544"/>
      <c r="L639" s="1544"/>
      <c r="M639" s="1544"/>
      <c r="N639" s="1544"/>
      <c r="O639" s="1544"/>
      <c r="P639" s="1544"/>
      <c r="Q639" s="1544"/>
      <c r="R639" s="1544"/>
      <c r="S639" s="1544"/>
      <c r="T639" s="1544"/>
      <c r="U639" s="1544"/>
      <c r="V639" s="1544"/>
      <c r="W639" s="1544"/>
      <c r="X639" s="1544"/>
      <c r="Y639" s="1544"/>
      <c r="Z639" s="1544"/>
      <c r="AA639" s="1544"/>
      <c r="AB639" s="1544"/>
      <c r="AC639" s="1544"/>
      <c r="AD639" s="1544"/>
      <c r="AE639" s="1544"/>
      <c r="AF639" s="1544"/>
      <c r="AG639" s="1544"/>
      <c r="AH639" s="1544"/>
      <c r="AI639" s="1544"/>
      <c r="AJ639" s="1544"/>
      <c r="AK639" s="1544"/>
      <c r="AL639" s="1544"/>
      <c r="AM639" s="1544"/>
      <c r="AN639" s="1544"/>
      <c r="AO639" s="1544"/>
      <c r="AP639" s="1544"/>
      <c r="AQ639" s="1544"/>
      <c r="AR639" s="1544"/>
    </row>
    <row r="640" spans="1:44" ht="15.75" thickBot="1">
      <c r="A640" s="1544"/>
      <c r="B640" s="1544"/>
      <c r="C640" s="1544"/>
      <c r="D640" s="1544"/>
      <c r="E640" s="1544"/>
      <c r="F640" s="1544"/>
      <c r="G640" s="1544"/>
      <c r="H640" s="1544"/>
      <c r="I640" s="1544"/>
      <c r="J640" s="1544"/>
      <c r="K640" s="1544"/>
      <c r="L640" s="1544"/>
      <c r="M640" s="1544"/>
      <c r="N640" s="1544"/>
      <c r="O640" s="1544"/>
      <c r="P640" s="1544"/>
      <c r="Q640" s="1544"/>
      <c r="R640" s="1544"/>
      <c r="S640" s="1544"/>
      <c r="T640" s="1544"/>
      <c r="U640" s="1544"/>
      <c r="V640" s="1544"/>
      <c r="W640" s="1544"/>
      <c r="X640" s="1544"/>
      <c r="Y640" s="1544"/>
      <c r="Z640" s="1544"/>
      <c r="AA640" s="1544"/>
      <c r="AB640" s="1544"/>
      <c r="AC640" s="1544"/>
      <c r="AD640" s="1544"/>
      <c r="AE640" s="1544"/>
      <c r="AF640" s="1544"/>
      <c r="AG640" s="1544"/>
      <c r="AH640" s="1544"/>
      <c r="AI640" s="1544"/>
      <c r="AJ640" s="1544"/>
      <c r="AK640" s="1544"/>
      <c r="AL640" s="1544"/>
      <c r="AM640" s="1544"/>
      <c r="AN640" s="1544"/>
      <c r="AO640" s="1544"/>
      <c r="AP640" s="1544"/>
      <c r="AQ640" s="1544"/>
      <c r="AR640" s="1544"/>
    </row>
    <row r="641" spans="1:44" ht="15.75" thickBot="1">
      <c r="A641" s="1544"/>
      <c r="B641" s="1544"/>
      <c r="C641" s="1544"/>
      <c r="D641" s="1544"/>
      <c r="E641" s="1544"/>
      <c r="F641" s="1544"/>
      <c r="G641" s="1544"/>
      <c r="H641" s="1544"/>
      <c r="I641" s="1544"/>
      <c r="J641" s="1544"/>
      <c r="K641" s="1544"/>
      <c r="L641" s="1544"/>
      <c r="M641" s="1544"/>
      <c r="N641" s="1544"/>
      <c r="O641" s="1544"/>
      <c r="P641" s="1544"/>
      <c r="Q641" s="1544"/>
      <c r="R641" s="1544"/>
      <c r="S641" s="1544"/>
      <c r="T641" s="1544"/>
      <c r="U641" s="1544"/>
      <c r="V641" s="1544"/>
      <c r="W641" s="1544"/>
      <c r="X641" s="1544"/>
      <c r="Y641" s="1544"/>
      <c r="Z641" s="1544"/>
      <c r="AA641" s="1544"/>
      <c r="AB641" s="1544"/>
      <c r="AC641" s="1544"/>
      <c r="AD641" s="1544"/>
      <c r="AE641" s="1544"/>
      <c r="AF641" s="1544"/>
      <c r="AG641" s="1544"/>
      <c r="AH641" s="1544"/>
      <c r="AI641" s="1544"/>
      <c r="AJ641" s="1544"/>
      <c r="AK641" s="1544"/>
      <c r="AL641" s="1544"/>
      <c r="AM641" s="1544"/>
      <c r="AN641" s="1544"/>
      <c r="AO641" s="1544"/>
      <c r="AP641" s="1544"/>
      <c r="AQ641" s="1544"/>
      <c r="AR641" s="1544"/>
    </row>
    <row r="642" spans="1:44" ht="15.75" thickBot="1">
      <c r="A642" s="1544"/>
      <c r="B642" s="1544"/>
      <c r="C642" s="1544"/>
      <c r="D642" s="1544"/>
      <c r="E642" s="1544"/>
      <c r="F642" s="1544"/>
      <c r="G642" s="1544"/>
      <c r="H642" s="1544"/>
      <c r="I642" s="1544"/>
      <c r="J642" s="1544"/>
      <c r="K642" s="1544"/>
      <c r="L642" s="1544"/>
      <c r="M642" s="1544"/>
      <c r="N642" s="1544"/>
      <c r="O642" s="1544"/>
      <c r="P642" s="1544"/>
      <c r="Q642" s="1544"/>
      <c r="R642" s="1544"/>
      <c r="S642" s="1544"/>
      <c r="T642" s="1544"/>
      <c r="U642" s="1544"/>
      <c r="V642" s="1544"/>
      <c r="W642" s="1544"/>
      <c r="X642" s="1544"/>
      <c r="Y642" s="1544"/>
      <c r="Z642" s="1544"/>
      <c r="AA642" s="1544"/>
      <c r="AB642" s="1544"/>
      <c r="AC642" s="1544"/>
      <c r="AD642" s="1544"/>
      <c r="AE642" s="1544"/>
      <c r="AF642" s="1544"/>
      <c r="AG642" s="1544"/>
      <c r="AH642" s="1544"/>
      <c r="AI642" s="1544"/>
      <c r="AJ642" s="1544"/>
      <c r="AK642" s="1544"/>
      <c r="AL642" s="1544"/>
      <c r="AM642" s="1544"/>
      <c r="AN642" s="1544"/>
      <c r="AO642" s="1544"/>
      <c r="AP642" s="1544"/>
      <c r="AQ642" s="1544"/>
      <c r="AR642" s="1544"/>
    </row>
    <row r="643" spans="1:44" ht="15.75" thickBot="1">
      <c r="A643" s="1544"/>
      <c r="B643" s="1544"/>
      <c r="C643" s="1544"/>
      <c r="D643" s="1544"/>
      <c r="E643" s="1544"/>
      <c r="F643" s="1544"/>
      <c r="G643" s="1544"/>
      <c r="H643" s="1544"/>
      <c r="I643" s="1544"/>
      <c r="J643" s="1544"/>
      <c r="K643" s="1544"/>
      <c r="L643" s="1544"/>
      <c r="M643" s="1544"/>
      <c r="N643" s="1544"/>
      <c r="O643" s="1544"/>
      <c r="P643" s="1544"/>
      <c r="Q643" s="1544"/>
      <c r="R643" s="1544"/>
      <c r="S643" s="1544"/>
      <c r="T643" s="1544"/>
      <c r="U643" s="1544"/>
      <c r="V643" s="1544"/>
      <c r="W643" s="1544"/>
      <c r="X643" s="1544"/>
      <c r="Y643" s="1544"/>
      <c r="Z643" s="1544"/>
      <c r="AA643" s="1544"/>
      <c r="AB643" s="1544"/>
      <c r="AC643" s="1544"/>
      <c r="AD643" s="1544"/>
      <c r="AE643" s="1544"/>
      <c r="AF643" s="1544"/>
      <c r="AG643" s="1544"/>
      <c r="AH643" s="1544"/>
      <c r="AI643" s="1544"/>
      <c r="AJ643" s="1544"/>
      <c r="AK643" s="1544"/>
      <c r="AL643" s="1544"/>
      <c r="AM643" s="1544"/>
      <c r="AN643" s="1544"/>
      <c r="AO643" s="1544"/>
      <c r="AP643" s="1544"/>
      <c r="AQ643" s="1544"/>
      <c r="AR643" s="1544"/>
    </row>
    <row r="644" spans="1:44" ht="15.75" thickBot="1">
      <c r="A644" s="1544"/>
      <c r="B644" s="1544"/>
      <c r="C644" s="1544"/>
      <c r="D644" s="1544"/>
      <c r="E644" s="1544"/>
      <c r="F644" s="1544"/>
      <c r="G644" s="1544"/>
      <c r="H644" s="1544"/>
      <c r="I644" s="1544"/>
      <c r="J644" s="1544"/>
      <c r="K644" s="1544"/>
      <c r="L644" s="1544"/>
      <c r="M644" s="1544"/>
      <c r="N644" s="1544"/>
      <c r="O644" s="1544"/>
      <c r="P644" s="1544"/>
      <c r="Q644" s="1544"/>
      <c r="R644" s="1544"/>
      <c r="S644" s="1544"/>
      <c r="T644" s="1544"/>
      <c r="U644" s="1544"/>
      <c r="V644" s="1544"/>
      <c r="W644" s="1544"/>
      <c r="X644" s="1544"/>
      <c r="Y644" s="1544"/>
      <c r="Z644" s="1544"/>
      <c r="AA644" s="1544"/>
      <c r="AB644" s="1544"/>
      <c r="AC644" s="1544"/>
      <c r="AD644" s="1544"/>
      <c r="AE644" s="1544"/>
      <c r="AF644" s="1544"/>
      <c r="AG644" s="1544"/>
      <c r="AH644" s="1544"/>
      <c r="AI644" s="1544"/>
      <c r="AJ644" s="1544"/>
      <c r="AK644" s="1544"/>
      <c r="AL644" s="1544"/>
      <c r="AM644" s="1544"/>
      <c r="AN644" s="1544"/>
      <c r="AO644" s="1544"/>
      <c r="AP644" s="1544"/>
      <c r="AQ644" s="1544"/>
      <c r="AR644" s="1544"/>
    </row>
    <row r="645" spans="1:44" ht="15.75" thickBot="1">
      <c r="A645" s="1544"/>
      <c r="B645" s="1544"/>
      <c r="C645" s="1544"/>
      <c r="D645" s="1544"/>
      <c r="E645" s="1544"/>
      <c r="F645" s="1544"/>
      <c r="G645" s="1544"/>
      <c r="H645" s="1544"/>
      <c r="I645" s="1544"/>
      <c r="J645" s="1544"/>
      <c r="K645" s="1544"/>
      <c r="L645" s="1544"/>
      <c r="M645" s="1544"/>
      <c r="N645" s="1544"/>
      <c r="O645" s="1544"/>
      <c r="P645" s="1544"/>
      <c r="Q645" s="1544"/>
      <c r="R645" s="1544"/>
      <c r="S645" s="1544"/>
      <c r="T645" s="1544"/>
      <c r="U645" s="1544"/>
      <c r="V645" s="1544"/>
      <c r="W645" s="1544"/>
      <c r="X645" s="1544"/>
      <c r="Y645" s="1544"/>
      <c r="Z645" s="1544"/>
      <c r="AA645" s="1544"/>
      <c r="AB645" s="1544"/>
      <c r="AC645" s="1544"/>
      <c r="AD645" s="1544"/>
      <c r="AE645" s="1544"/>
      <c r="AF645" s="1544"/>
      <c r="AG645" s="1544"/>
      <c r="AH645" s="1544"/>
      <c r="AI645" s="1544"/>
      <c r="AJ645" s="1544"/>
      <c r="AK645" s="1544"/>
      <c r="AL645" s="1544"/>
      <c r="AM645" s="1544"/>
      <c r="AN645" s="1544"/>
      <c r="AO645" s="1544"/>
      <c r="AP645" s="1544"/>
      <c r="AQ645" s="1544"/>
      <c r="AR645" s="1544"/>
    </row>
    <row r="646" spans="1:44" ht="15.75" thickBot="1">
      <c r="A646" s="1544"/>
      <c r="B646" s="1544"/>
      <c r="C646" s="1544"/>
      <c r="D646" s="1544"/>
      <c r="E646" s="1544"/>
      <c r="F646" s="1544"/>
      <c r="G646" s="1544"/>
      <c r="H646" s="1544"/>
      <c r="I646" s="1544"/>
      <c r="J646" s="1544"/>
      <c r="K646" s="1544"/>
      <c r="L646" s="1544"/>
      <c r="M646" s="1544"/>
      <c r="N646" s="1544"/>
      <c r="O646" s="1544"/>
      <c r="P646" s="1544"/>
      <c r="Q646" s="1544"/>
      <c r="R646" s="1544"/>
      <c r="S646" s="1544"/>
      <c r="T646" s="1544"/>
      <c r="U646" s="1544"/>
      <c r="V646" s="1544"/>
      <c r="W646" s="1544"/>
      <c r="X646" s="1544"/>
      <c r="Y646" s="1544"/>
      <c r="Z646" s="1544"/>
      <c r="AA646" s="1544"/>
      <c r="AB646" s="1544"/>
      <c r="AC646" s="1544"/>
      <c r="AD646" s="1544"/>
      <c r="AE646" s="1544"/>
      <c r="AF646" s="1544"/>
      <c r="AG646" s="1544"/>
      <c r="AH646" s="1544"/>
      <c r="AI646" s="1544"/>
      <c r="AJ646" s="1544"/>
      <c r="AK646" s="1544"/>
      <c r="AL646" s="1544"/>
      <c r="AM646" s="1544"/>
      <c r="AN646" s="1544"/>
      <c r="AO646" s="1544"/>
      <c r="AP646" s="1544"/>
      <c r="AQ646" s="1544"/>
      <c r="AR646" s="1544"/>
    </row>
    <row r="647" spans="1:44" ht="15.75" thickBot="1">
      <c r="A647" s="1544"/>
      <c r="B647" s="1544"/>
      <c r="C647" s="1544"/>
      <c r="D647" s="1544"/>
      <c r="E647" s="1544"/>
      <c r="F647" s="1544"/>
      <c r="G647" s="1544"/>
      <c r="H647" s="1544"/>
      <c r="I647" s="1544"/>
      <c r="J647" s="1544"/>
      <c r="K647" s="1544"/>
      <c r="L647" s="1544"/>
      <c r="M647" s="1544"/>
      <c r="N647" s="1544"/>
      <c r="O647" s="1544"/>
      <c r="P647" s="1544"/>
      <c r="Q647" s="1544"/>
      <c r="R647" s="1544"/>
      <c r="S647" s="1544"/>
      <c r="T647" s="1544"/>
      <c r="U647" s="1544"/>
      <c r="V647" s="1544"/>
      <c r="W647" s="1544"/>
      <c r="X647" s="1544"/>
      <c r="Y647" s="1544"/>
      <c r="Z647" s="1544"/>
      <c r="AA647" s="1544"/>
      <c r="AB647" s="1544"/>
      <c r="AC647" s="1544"/>
      <c r="AD647" s="1544"/>
      <c r="AE647" s="1544"/>
      <c r="AF647" s="1544"/>
      <c r="AG647" s="1544"/>
      <c r="AH647" s="1544"/>
      <c r="AI647" s="1544"/>
      <c r="AJ647" s="1544"/>
      <c r="AK647" s="1544"/>
      <c r="AL647" s="1544"/>
      <c r="AM647" s="1544"/>
      <c r="AN647" s="1544"/>
      <c r="AO647" s="1544"/>
      <c r="AP647" s="1544"/>
      <c r="AQ647" s="1544"/>
      <c r="AR647" s="1544"/>
    </row>
    <row r="648" spans="1:44" ht="15.75" thickBot="1">
      <c r="A648" s="1544"/>
      <c r="B648" s="1544"/>
      <c r="C648" s="1544"/>
      <c r="D648" s="1544"/>
      <c r="E648" s="1544"/>
      <c r="F648" s="1544"/>
      <c r="G648" s="1544"/>
      <c r="H648" s="1544"/>
      <c r="I648" s="1544"/>
      <c r="J648" s="1544"/>
      <c r="K648" s="1544"/>
      <c r="L648" s="1544"/>
      <c r="M648" s="1544"/>
      <c r="N648" s="1544"/>
      <c r="O648" s="1544"/>
      <c r="P648" s="1544"/>
      <c r="Q648" s="1544"/>
      <c r="R648" s="1544"/>
      <c r="S648" s="1544"/>
      <c r="T648" s="1544"/>
      <c r="U648" s="1544"/>
      <c r="V648" s="1544"/>
      <c r="W648" s="1544"/>
      <c r="X648" s="1544"/>
      <c r="Y648" s="1544"/>
      <c r="Z648" s="1544"/>
      <c r="AA648" s="1544"/>
      <c r="AB648" s="1544"/>
      <c r="AC648" s="1544"/>
      <c r="AD648" s="1544"/>
      <c r="AE648" s="1544"/>
      <c r="AF648" s="1544"/>
      <c r="AG648" s="1544"/>
      <c r="AH648" s="1544"/>
      <c r="AI648" s="1544"/>
      <c r="AJ648" s="1544"/>
      <c r="AK648" s="1544"/>
      <c r="AL648" s="1544"/>
      <c r="AM648" s="1544"/>
      <c r="AN648" s="1544"/>
      <c r="AO648" s="1544"/>
      <c r="AP648" s="1544"/>
      <c r="AQ648" s="1544"/>
      <c r="AR648" s="1544"/>
    </row>
    <row r="649" spans="1:44" ht="15.75" thickBot="1">
      <c r="A649" s="1544"/>
      <c r="B649" s="1544"/>
      <c r="C649" s="1544"/>
      <c r="D649" s="1544"/>
      <c r="E649" s="1544"/>
      <c r="F649" s="1544"/>
      <c r="G649" s="1544"/>
      <c r="H649" s="1544"/>
      <c r="I649" s="1544"/>
      <c r="J649" s="1544"/>
      <c r="K649" s="1544"/>
      <c r="L649" s="1544"/>
      <c r="M649" s="1544"/>
      <c r="N649" s="1544"/>
      <c r="O649" s="1544"/>
      <c r="P649" s="1544"/>
      <c r="Q649" s="1544"/>
      <c r="R649" s="1544"/>
      <c r="S649" s="1544"/>
      <c r="T649" s="1544"/>
      <c r="U649" s="1544"/>
      <c r="V649" s="1544"/>
      <c r="W649" s="1544"/>
      <c r="X649" s="1544"/>
      <c r="Y649" s="1544"/>
      <c r="Z649" s="1544"/>
      <c r="AA649" s="1544"/>
      <c r="AB649" s="1544"/>
      <c r="AC649" s="1544"/>
      <c r="AD649" s="1544"/>
      <c r="AE649" s="1544"/>
      <c r="AF649" s="1544"/>
      <c r="AG649" s="1544"/>
      <c r="AH649" s="1544"/>
      <c r="AI649" s="1544"/>
      <c r="AJ649" s="1544"/>
      <c r="AK649" s="1544"/>
      <c r="AL649" s="1544"/>
      <c r="AM649" s="1544"/>
      <c r="AN649" s="1544"/>
      <c r="AO649" s="1544"/>
      <c r="AP649" s="1544"/>
      <c r="AQ649" s="1544"/>
      <c r="AR649" s="1544"/>
    </row>
    <row r="650" spans="1:44" ht="15.75" thickBot="1">
      <c r="A650" s="1544"/>
      <c r="B650" s="1544"/>
      <c r="C650" s="1544"/>
      <c r="D650" s="1544"/>
      <c r="E650" s="1544"/>
      <c r="F650" s="1544"/>
      <c r="G650" s="1544"/>
      <c r="H650" s="1544"/>
      <c r="I650" s="1544"/>
      <c r="J650" s="1544"/>
      <c r="K650" s="1544"/>
      <c r="L650" s="1544"/>
      <c r="M650" s="1544"/>
      <c r="N650" s="1544"/>
      <c r="O650" s="1544"/>
      <c r="P650" s="1544"/>
      <c r="Q650" s="1544"/>
      <c r="R650" s="1544"/>
      <c r="S650" s="1544"/>
      <c r="T650" s="1544"/>
      <c r="U650" s="1544"/>
      <c r="V650" s="1544"/>
      <c r="W650" s="1544"/>
      <c r="X650" s="1544"/>
      <c r="Y650" s="1544"/>
      <c r="Z650" s="1544"/>
      <c r="AA650" s="1544"/>
      <c r="AB650" s="1544"/>
      <c r="AC650" s="1544"/>
      <c r="AD650" s="1544"/>
      <c r="AE650" s="1544"/>
      <c r="AF650" s="1544"/>
      <c r="AG650" s="1544"/>
      <c r="AH650" s="1544"/>
      <c r="AI650" s="1544"/>
      <c r="AJ650" s="1544"/>
      <c r="AK650" s="1544"/>
      <c r="AL650" s="1544"/>
      <c r="AM650" s="1544"/>
      <c r="AN650" s="1544"/>
      <c r="AO650" s="1544"/>
      <c r="AP650" s="1544"/>
      <c r="AQ650" s="1544"/>
      <c r="AR650" s="1544"/>
    </row>
    <row r="651" spans="1:44" ht="15.75" thickBot="1">
      <c r="A651" s="1544"/>
      <c r="B651" s="1544"/>
      <c r="C651" s="1544"/>
      <c r="D651" s="1544"/>
      <c r="E651" s="1544"/>
      <c r="F651" s="1544"/>
      <c r="G651" s="1544"/>
      <c r="H651" s="1544"/>
      <c r="I651" s="1544"/>
      <c r="J651" s="1544"/>
      <c r="K651" s="1544"/>
      <c r="L651" s="1544"/>
      <c r="M651" s="1544"/>
      <c r="N651" s="1544"/>
      <c r="O651" s="1544"/>
      <c r="P651" s="1544"/>
      <c r="Q651" s="1544"/>
      <c r="R651" s="1544"/>
      <c r="S651" s="1544"/>
      <c r="T651" s="1544"/>
      <c r="U651" s="1544"/>
      <c r="V651" s="1544"/>
      <c r="W651" s="1544"/>
      <c r="X651" s="1544"/>
      <c r="Y651" s="1544"/>
      <c r="Z651" s="1544"/>
      <c r="AA651" s="1544"/>
      <c r="AB651" s="1544"/>
      <c r="AC651" s="1544"/>
      <c r="AD651" s="1544"/>
      <c r="AE651" s="1544"/>
      <c r="AF651" s="1544"/>
      <c r="AG651" s="1544"/>
      <c r="AH651" s="1544"/>
      <c r="AI651" s="1544"/>
      <c r="AJ651" s="1544"/>
      <c r="AK651" s="1544"/>
      <c r="AL651" s="1544"/>
      <c r="AM651" s="1544"/>
      <c r="AN651" s="1544"/>
      <c r="AO651" s="1544"/>
      <c r="AP651" s="1544"/>
      <c r="AQ651" s="1544"/>
      <c r="AR651" s="1544"/>
    </row>
    <row r="652" spans="1:44" ht="15.75" thickBot="1">
      <c r="A652" s="1544"/>
      <c r="B652" s="1544"/>
      <c r="C652" s="1544"/>
      <c r="D652" s="1544"/>
      <c r="E652" s="1544"/>
      <c r="F652" s="1544"/>
      <c r="G652" s="1544"/>
      <c r="H652" s="1544"/>
      <c r="I652" s="1544"/>
      <c r="J652" s="1544"/>
      <c r="K652" s="1544"/>
      <c r="L652" s="1544"/>
      <c r="M652" s="1544"/>
      <c r="N652" s="1544"/>
      <c r="O652" s="1544"/>
      <c r="P652" s="1544"/>
      <c r="Q652" s="1544"/>
      <c r="R652" s="1544"/>
      <c r="S652" s="1544"/>
      <c r="T652" s="1544"/>
      <c r="U652" s="1544"/>
      <c r="V652" s="1544"/>
      <c r="W652" s="1544"/>
      <c r="X652" s="1544"/>
      <c r="Y652" s="1544"/>
      <c r="Z652" s="1544"/>
      <c r="AA652" s="1544"/>
      <c r="AB652" s="1544"/>
      <c r="AC652" s="1544"/>
      <c r="AD652" s="1544"/>
      <c r="AE652" s="1544"/>
      <c r="AF652" s="1544"/>
      <c r="AG652" s="1544"/>
      <c r="AH652" s="1544"/>
      <c r="AI652" s="1544"/>
      <c r="AJ652" s="1544"/>
      <c r="AK652" s="1544"/>
      <c r="AL652" s="1544"/>
      <c r="AM652" s="1544"/>
      <c r="AN652" s="1544"/>
      <c r="AO652" s="1544"/>
      <c r="AP652" s="1544"/>
      <c r="AQ652" s="1544"/>
      <c r="AR652" s="1544"/>
    </row>
    <row r="653" spans="1:44" ht="15.75" thickBot="1">
      <c r="A653" s="1544"/>
      <c r="B653" s="1544"/>
      <c r="C653" s="1544"/>
      <c r="D653" s="1544"/>
      <c r="E653" s="1544"/>
      <c r="F653" s="1544"/>
      <c r="G653" s="1544"/>
      <c r="H653" s="1544"/>
      <c r="I653" s="1544"/>
      <c r="J653" s="1544"/>
      <c r="K653" s="1544"/>
      <c r="L653" s="1544"/>
      <c r="M653" s="1544"/>
      <c r="N653" s="1544"/>
      <c r="O653" s="1544"/>
      <c r="P653" s="1544"/>
      <c r="Q653" s="1544"/>
      <c r="R653" s="1544"/>
      <c r="S653" s="1544"/>
      <c r="T653" s="1544"/>
      <c r="U653" s="1544"/>
      <c r="V653" s="1544"/>
      <c r="W653" s="1544"/>
      <c r="X653" s="1544"/>
      <c r="Y653" s="1544"/>
      <c r="Z653" s="1544"/>
      <c r="AA653" s="1544"/>
      <c r="AB653" s="1544"/>
      <c r="AC653" s="1544"/>
      <c r="AD653" s="1544"/>
      <c r="AE653" s="1544"/>
      <c r="AF653" s="1544"/>
      <c r="AG653" s="1544"/>
      <c r="AH653" s="1544"/>
      <c r="AI653" s="1544"/>
      <c r="AJ653" s="1544"/>
      <c r="AK653" s="1544"/>
      <c r="AL653" s="1544"/>
      <c r="AM653" s="1544"/>
      <c r="AN653" s="1544"/>
      <c r="AO653" s="1544"/>
      <c r="AP653" s="1544"/>
      <c r="AQ653" s="1544"/>
      <c r="AR653" s="1544"/>
    </row>
    <row r="654" spans="1:44" ht="15.75" thickBot="1">
      <c r="A654" s="1544"/>
      <c r="B654" s="1544"/>
      <c r="C654" s="1544"/>
      <c r="D654" s="1544"/>
      <c r="E654" s="1544"/>
      <c r="F654" s="1544"/>
      <c r="G654" s="1544"/>
      <c r="H654" s="1544"/>
      <c r="I654" s="1544"/>
      <c r="J654" s="1544"/>
      <c r="K654" s="1544"/>
      <c r="L654" s="1544"/>
      <c r="M654" s="1544"/>
      <c r="N654" s="1544"/>
      <c r="O654" s="1544"/>
      <c r="P654" s="1544"/>
      <c r="Q654" s="1544"/>
      <c r="R654" s="1544"/>
      <c r="S654" s="1544"/>
      <c r="T654" s="1544"/>
      <c r="U654" s="1544"/>
      <c r="V654" s="1544"/>
      <c r="W654" s="1544"/>
      <c r="X654" s="1544"/>
      <c r="Y654" s="1544"/>
      <c r="Z654" s="1544"/>
      <c r="AA654" s="1544"/>
      <c r="AB654" s="1544"/>
      <c r="AC654" s="1544"/>
      <c r="AD654" s="1544"/>
      <c r="AE654" s="1544"/>
      <c r="AF654" s="1544"/>
      <c r="AG654" s="1544"/>
      <c r="AH654" s="1544"/>
      <c r="AI654" s="1544"/>
      <c r="AJ654" s="1544"/>
      <c r="AK654" s="1544"/>
      <c r="AL654" s="1544"/>
      <c r="AM654" s="1544"/>
      <c r="AN654" s="1544"/>
      <c r="AO654" s="1544"/>
      <c r="AP654" s="1544"/>
      <c r="AQ654" s="1544"/>
      <c r="AR654" s="1544"/>
    </row>
    <row r="655" spans="1:44" ht="15.75" thickBot="1">
      <c r="A655" s="1544"/>
      <c r="B655" s="1544"/>
      <c r="C655" s="1544"/>
      <c r="D655" s="1544"/>
      <c r="E655" s="1544"/>
      <c r="F655" s="1544"/>
      <c r="G655" s="1544"/>
      <c r="H655" s="1544"/>
      <c r="I655" s="1544"/>
      <c r="J655" s="1544"/>
      <c r="K655" s="1544"/>
      <c r="L655" s="1544"/>
      <c r="M655" s="1544"/>
      <c r="N655" s="1544"/>
      <c r="O655" s="1544"/>
      <c r="P655" s="1544"/>
      <c r="Q655" s="1544"/>
      <c r="R655" s="1544"/>
      <c r="S655" s="1544"/>
      <c r="T655" s="1544"/>
      <c r="U655" s="1544"/>
      <c r="V655" s="1544"/>
      <c r="W655" s="1544"/>
      <c r="X655" s="1544"/>
      <c r="Y655" s="1544"/>
      <c r="Z655" s="1544"/>
      <c r="AA655" s="1544"/>
      <c r="AB655" s="1544"/>
      <c r="AC655" s="1544"/>
      <c r="AD655" s="1544"/>
      <c r="AE655" s="1544"/>
      <c r="AF655" s="1544"/>
      <c r="AG655" s="1544"/>
      <c r="AH655" s="1544"/>
      <c r="AI655" s="1544"/>
      <c r="AJ655" s="1544"/>
      <c r="AK655" s="1544"/>
      <c r="AL655" s="1544"/>
      <c r="AM655" s="1544"/>
      <c r="AN655" s="1544"/>
      <c r="AO655" s="1544"/>
      <c r="AP655" s="1544"/>
      <c r="AQ655" s="1544"/>
      <c r="AR655" s="1544"/>
    </row>
    <row r="656" spans="1:44" ht="15.75" thickBot="1">
      <c r="A656" s="1544"/>
      <c r="B656" s="1544"/>
      <c r="C656" s="1544"/>
      <c r="D656" s="1544"/>
      <c r="E656" s="1544"/>
      <c r="F656" s="1544"/>
      <c r="G656" s="1544"/>
      <c r="H656" s="1544"/>
      <c r="I656" s="1544"/>
      <c r="J656" s="1544"/>
      <c r="K656" s="1544"/>
      <c r="L656" s="1544"/>
      <c r="M656" s="1544"/>
      <c r="N656" s="1544"/>
      <c r="O656" s="1544"/>
      <c r="P656" s="1544"/>
      <c r="Q656" s="1544"/>
      <c r="R656" s="1544"/>
      <c r="S656" s="1544"/>
      <c r="T656" s="1544"/>
      <c r="U656" s="1544"/>
      <c r="V656" s="1544"/>
      <c r="W656" s="1544"/>
      <c r="X656" s="1544"/>
      <c r="Y656" s="1544"/>
      <c r="Z656" s="1544"/>
      <c r="AA656" s="1544"/>
      <c r="AB656" s="1544"/>
      <c r="AC656" s="1544"/>
      <c r="AD656" s="1544"/>
      <c r="AE656" s="1544"/>
      <c r="AF656" s="1544"/>
      <c r="AG656" s="1544"/>
      <c r="AH656" s="1544"/>
      <c r="AI656" s="1544"/>
      <c r="AJ656" s="1544"/>
      <c r="AK656" s="1544"/>
      <c r="AL656" s="1544"/>
      <c r="AM656" s="1544"/>
      <c r="AN656" s="1544"/>
      <c r="AO656" s="1544"/>
      <c r="AP656" s="1544"/>
      <c r="AQ656" s="1544"/>
      <c r="AR656" s="1544"/>
    </row>
    <row r="657" spans="1:44" ht="15.75" thickBot="1">
      <c r="A657" s="1544"/>
      <c r="B657" s="1544"/>
      <c r="C657" s="1544"/>
      <c r="D657" s="1544"/>
      <c r="E657" s="1544"/>
      <c r="F657" s="1544"/>
      <c r="G657" s="1544"/>
      <c r="H657" s="1544"/>
      <c r="I657" s="1544"/>
      <c r="J657" s="1544"/>
      <c r="K657" s="1544"/>
      <c r="L657" s="1544"/>
      <c r="M657" s="1544"/>
      <c r="N657" s="1544"/>
      <c r="O657" s="1544"/>
      <c r="P657" s="1544"/>
      <c r="Q657" s="1544"/>
      <c r="R657" s="1544"/>
      <c r="S657" s="1544"/>
      <c r="T657" s="1544"/>
      <c r="U657" s="1544"/>
      <c r="V657" s="1544"/>
      <c r="W657" s="1544"/>
      <c r="X657" s="1544"/>
      <c r="Y657" s="1544"/>
      <c r="Z657" s="1544"/>
      <c r="AA657" s="1544"/>
      <c r="AB657" s="1544"/>
      <c r="AC657" s="1544"/>
      <c r="AD657" s="1544"/>
      <c r="AE657" s="1544"/>
      <c r="AF657" s="1544"/>
      <c r="AG657" s="1544"/>
      <c r="AH657" s="1544"/>
      <c r="AI657" s="1544"/>
      <c r="AJ657" s="1544"/>
      <c r="AK657" s="1544"/>
      <c r="AL657" s="1544"/>
      <c r="AM657" s="1544"/>
      <c r="AN657" s="1544"/>
      <c r="AO657" s="1544"/>
      <c r="AP657" s="1544"/>
      <c r="AQ657" s="1544"/>
      <c r="AR657" s="1544"/>
    </row>
    <row r="658" spans="1:44" ht="15.75" thickBot="1">
      <c r="A658" s="1544"/>
      <c r="B658" s="1544"/>
      <c r="C658" s="1544"/>
      <c r="D658" s="1544"/>
      <c r="E658" s="1544"/>
      <c r="F658" s="1544"/>
      <c r="G658" s="1544"/>
      <c r="H658" s="1544"/>
      <c r="I658" s="1544"/>
      <c r="J658" s="1544"/>
      <c r="K658" s="1544"/>
      <c r="L658" s="1544"/>
      <c r="M658" s="1544"/>
      <c r="N658" s="1544"/>
      <c r="O658" s="1544"/>
      <c r="P658" s="1544"/>
      <c r="Q658" s="1544"/>
      <c r="R658" s="1544"/>
      <c r="S658" s="1544"/>
      <c r="T658" s="1544"/>
      <c r="U658" s="1544"/>
      <c r="V658" s="1544"/>
      <c r="W658" s="1544"/>
      <c r="X658" s="1544"/>
      <c r="Y658" s="1544"/>
      <c r="Z658" s="1544"/>
      <c r="AA658" s="1544"/>
      <c r="AB658" s="1544"/>
      <c r="AC658" s="1544"/>
      <c r="AD658" s="1544"/>
      <c r="AE658" s="1544"/>
      <c r="AF658" s="1544"/>
      <c r="AG658" s="1544"/>
      <c r="AH658" s="1544"/>
      <c r="AI658" s="1544"/>
      <c r="AJ658" s="1544"/>
      <c r="AK658" s="1544"/>
      <c r="AL658" s="1544"/>
      <c r="AM658" s="1544"/>
      <c r="AN658" s="1544"/>
      <c r="AO658" s="1544"/>
      <c r="AP658" s="1544"/>
      <c r="AQ658" s="1544"/>
      <c r="AR658" s="1544"/>
    </row>
    <row r="659" spans="1:44" ht="15.75" thickBot="1">
      <c r="A659" s="1544"/>
      <c r="B659" s="1544"/>
      <c r="C659" s="1544"/>
      <c r="D659" s="1544"/>
      <c r="E659" s="1544"/>
      <c r="F659" s="1544"/>
      <c r="G659" s="1544"/>
      <c r="H659" s="1544"/>
      <c r="I659" s="1544"/>
      <c r="J659" s="1544"/>
      <c r="K659" s="1544"/>
      <c r="L659" s="1544"/>
      <c r="M659" s="1544"/>
      <c r="N659" s="1544"/>
      <c r="O659" s="1544"/>
      <c r="P659" s="1544"/>
      <c r="Q659" s="1544"/>
      <c r="R659" s="1544"/>
      <c r="S659" s="1544"/>
      <c r="T659" s="1544"/>
      <c r="U659" s="1544"/>
      <c r="V659" s="1544"/>
      <c r="W659" s="1544"/>
      <c r="X659" s="1544"/>
      <c r="Y659" s="1544"/>
      <c r="Z659" s="1544"/>
      <c r="AA659" s="1544"/>
      <c r="AB659" s="1544"/>
      <c r="AC659" s="1544"/>
      <c r="AD659" s="1544"/>
      <c r="AE659" s="1544"/>
      <c r="AF659" s="1544"/>
      <c r="AG659" s="1544"/>
      <c r="AH659" s="1544"/>
      <c r="AI659" s="1544"/>
      <c r="AJ659" s="1544"/>
      <c r="AK659" s="1544"/>
      <c r="AL659" s="1544"/>
      <c r="AM659" s="1544"/>
      <c r="AN659" s="1544"/>
      <c r="AO659" s="1544"/>
      <c r="AP659" s="1544"/>
      <c r="AQ659" s="1544"/>
      <c r="AR659" s="1544"/>
    </row>
    <row r="660" spans="1:44" ht="15.75" thickBot="1">
      <c r="A660" s="1544"/>
      <c r="B660" s="1544"/>
      <c r="C660" s="1544"/>
      <c r="D660" s="1544"/>
      <c r="E660" s="1544"/>
      <c r="F660" s="1544"/>
      <c r="G660" s="1544"/>
      <c r="H660" s="1544"/>
      <c r="I660" s="1544"/>
      <c r="J660" s="1544"/>
      <c r="K660" s="1544"/>
      <c r="L660" s="1544"/>
      <c r="M660" s="1544"/>
      <c r="N660" s="1544"/>
      <c r="O660" s="1544"/>
      <c r="P660" s="1544"/>
      <c r="Q660" s="1544"/>
      <c r="R660" s="1544"/>
      <c r="S660" s="1544"/>
      <c r="T660" s="1544"/>
      <c r="U660" s="1544"/>
      <c r="V660" s="1544"/>
      <c r="W660" s="1544"/>
      <c r="X660" s="1544"/>
      <c r="Y660" s="1544"/>
      <c r="Z660" s="1544"/>
      <c r="AA660" s="1544"/>
      <c r="AB660" s="1544"/>
      <c r="AC660" s="1544"/>
      <c r="AD660" s="1544"/>
      <c r="AE660" s="1544"/>
      <c r="AF660" s="1544"/>
      <c r="AG660" s="1544"/>
      <c r="AH660" s="1544"/>
      <c r="AI660" s="1544"/>
      <c r="AJ660" s="1544"/>
      <c r="AK660" s="1544"/>
      <c r="AL660" s="1544"/>
      <c r="AM660" s="1544"/>
      <c r="AN660" s="1544"/>
      <c r="AO660" s="1544"/>
      <c r="AP660" s="1544"/>
      <c r="AQ660" s="1544"/>
      <c r="AR660" s="1544"/>
    </row>
    <row r="661" spans="1:44" ht="15.75" thickBot="1">
      <c r="A661" s="1544"/>
      <c r="B661" s="1544"/>
      <c r="C661" s="1544"/>
      <c r="D661" s="1544"/>
      <c r="E661" s="1544"/>
      <c r="F661" s="1544"/>
      <c r="G661" s="1544"/>
      <c r="H661" s="1544"/>
      <c r="I661" s="1544"/>
      <c r="J661" s="1544"/>
      <c r="K661" s="1544"/>
      <c r="L661" s="1544"/>
      <c r="M661" s="1544"/>
      <c r="N661" s="1544"/>
      <c r="O661" s="1544"/>
      <c r="P661" s="1544"/>
      <c r="Q661" s="1544"/>
      <c r="R661" s="1544"/>
      <c r="S661" s="1544"/>
      <c r="T661" s="1544"/>
      <c r="U661" s="1544"/>
      <c r="V661" s="1544"/>
      <c r="W661" s="1544"/>
      <c r="X661" s="1544"/>
      <c r="Y661" s="1544"/>
      <c r="Z661" s="1544"/>
      <c r="AA661" s="1544"/>
      <c r="AB661" s="1544"/>
      <c r="AC661" s="1544"/>
      <c r="AD661" s="1544"/>
      <c r="AE661" s="1544"/>
      <c r="AF661" s="1544"/>
      <c r="AG661" s="1544"/>
      <c r="AH661" s="1544"/>
      <c r="AI661" s="1544"/>
      <c r="AJ661" s="1544"/>
      <c r="AK661" s="1544"/>
      <c r="AL661" s="1544"/>
      <c r="AM661" s="1544"/>
      <c r="AN661" s="1544"/>
      <c r="AO661" s="1544"/>
      <c r="AP661" s="1544"/>
      <c r="AQ661" s="1544"/>
      <c r="AR661" s="1544"/>
    </row>
    <row r="662" spans="1:44" ht="15.75" thickBot="1">
      <c r="A662" s="1544"/>
      <c r="B662" s="1544"/>
      <c r="C662" s="1544"/>
      <c r="D662" s="1544"/>
      <c r="E662" s="1544"/>
      <c r="F662" s="1544"/>
      <c r="G662" s="1544"/>
      <c r="H662" s="1544"/>
      <c r="I662" s="1544"/>
      <c r="J662" s="1544"/>
      <c r="K662" s="1544"/>
      <c r="L662" s="1544"/>
      <c r="M662" s="1544"/>
      <c r="N662" s="1544"/>
      <c r="O662" s="1544"/>
      <c r="P662" s="1544"/>
      <c r="Q662" s="1544"/>
      <c r="R662" s="1544"/>
      <c r="S662" s="1544"/>
      <c r="T662" s="1544"/>
      <c r="U662" s="1544"/>
      <c r="V662" s="1544"/>
      <c r="W662" s="1544"/>
      <c r="X662" s="1544"/>
      <c r="Y662" s="1544"/>
      <c r="Z662" s="1544"/>
      <c r="AA662" s="1544"/>
      <c r="AB662" s="1544"/>
      <c r="AC662" s="1544"/>
      <c r="AD662" s="1544"/>
      <c r="AE662" s="1544"/>
      <c r="AF662" s="1544"/>
      <c r="AG662" s="1544"/>
      <c r="AH662" s="1544"/>
      <c r="AI662" s="1544"/>
      <c r="AJ662" s="1544"/>
      <c r="AK662" s="1544"/>
      <c r="AL662" s="1544"/>
      <c r="AM662" s="1544"/>
      <c r="AN662" s="1544"/>
      <c r="AO662" s="1544"/>
      <c r="AP662" s="1544"/>
      <c r="AQ662" s="1544"/>
      <c r="AR662" s="1544"/>
    </row>
    <row r="663" spans="1:44" ht="15.75" thickBot="1">
      <c r="A663" s="1544"/>
      <c r="B663" s="1544"/>
      <c r="C663" s="1544"/>
      <c r="D663" s="1544"/>
      <c r="E663" s="1544"/>
      <c r="F663" s="1544"/>
      <c r="G663" s="1544"/>
      <c r="H663" s="1544"/>
      <c r="I663" s="1544"/>
      <c r="J663" s="1544"/>
      <c r="K663" s="1544"/>
      <c r="L663" s="1544"/>
      <c r="M663" s="1544"/>
      <c r="N663" s="1544"/>
      <c r="O663" s="1544"/>
      <c r="P663" s="1544"/>
      <c r="Q663" s="1544"/>
      <c r="R663" s="1544"/>
      <c r="S663" s="1544"/>
      <c r="T663" s="1544"/>
      <c r="U663" s="1544"/>
      <c r="V663" s="1544"/>
      <c r="W663" s="1544"/>
      <c r="X663" s="1544"/>
      <c r="Y663" s="1544"/>
      <c r="Z663" s="1544"/>
      <c r="AA663" s="1544"/>
      <c r="AB663" s="1544"/>
      <c r="AC663" s="1544"/>
      <c r="AD663" s="1544"/>
      <c r="AE663" s="1544"/>
      <c r="AF663" s="1544"/>
      <c r="AG663" s="1544"/>
      <c r="AH663" s="1544"/>
      <c r="AI663" s="1544"/>
      <c r="AJ663" s="1544"/>
      <c r="AK663" s="1544"/>
      <c r="AL663" s="1544"/>
      <c r="AM663" s="1544"/>
      <c r="AN663" s="1544"/>
      <c r="AO663" s="1544"/>
      <c r="AP663" s="1544"/>
      <c r="AQ663" s="1544"/>
      <c r="AR663" s="1544"/>
    </row>
    <row r="664" spans="1:44" ht="15.75" thickBot="1">
      <c r="A664" s="1544"/>
      <c r="B664" s="1544"/>
      <c r="C664" s="1544"/>
      <c r="D664" s="1544"/>
      <c r="E664" s="1544"/>
      <c r="F664" s="1544"/>
      <c r="G664" s="1544"/>
      <c r="H664" s="1544"/>
      <c r="I664" s="1544"/>
      <c r="J664" s="1544"/>
      <c r="K664" s="1544"/>
      <c r="L664" s="1544"/>
      <c r="M664" s="1544"/>
      <c r="N664" s="1544"/>
      <c r="O664" s="1544"/>
      <c r="P664" s="1544"/>
      <c r="Q664" s="1544"/>
      <c r="R664" s="1544"/>
      <c r="S664" s="1544"/>
      <c r="T664" s="1544"/>
      <c r="U664" s="1544"/>
      <c r="V664" s="1544"/>
      <c r="W664" s="1544"/>
      <c r="X664" s="1544"/>
      <c r="Y664" s="1544"/>
      <c r="Z664" s="1544"/>
      <c r="AA664" s="1544"/>
      <c r="AB664" s="1544"/>
      <c r="AC664" s="1544"/>
      <c r="AD664" s="1544"/>
      <c r="AE664" s="1544"/>
      <c r="AF664" s="1544"/>
      <c r="AG664" s="1544"/>
      <c r="AH664" s="1544"/>
      <c r="AI664" s="1544"/>
      <c r="AJ664" s="1544"/>
      <c r="AK664" s="1544"/>
      <c r="AL664" s="1544"/>
      <c r="AM664" s="1544"/>
      <c r="AN664" s="1544"/>
      <c r="AO664" s="1544"/>
      <c r="AP664" s="1544"/>
      <c r="AQ664" s="1544"/>
      <c r="AR664" s="1544"/>
    </row>
    <row r="665" spans="1:44" ht="15.75" thickBot="1">
      <c r="A665" s="1544"/>
      <c r="B665" s="1544"/>
      <c r="C665" s="1544"/>
      <c r="D665" s="1544"/>
      <c r="E665" s="1544"/>
      <c r="F665" s="1544"/>
      <c r="G665" s="1544"/>
      <c r="H665" s="1544"/>
      <c r="I665" s="1544"/>
      <c r="J665" s="1544"/>
      <c r="K665" s="1544"/>
      <c r="L665" s="1544"/>
      <c r="M665" s="1544"/>
      <c r="N665" s="1544"/>
      <c r="O665" s="1544"/>
      <c r="P665" s="1544"/>
      <c r="Q665" s="1544"/>
      <c r="R665" s="1544"/>
      <c r="S665" s="1544"/>
      <c r="T665" s="1544"/>
      <c r="U665" s="1544"/>
      <c r="V665" s="1544"/>
      <c r="W665" s="1544"/>
      <c r="X665" s="1544"/>
      <c r="Y665" s="1544"/>
      <c r="Z665" s="1544"/>
      <c r="AA665" s="1544"/>
      <c r="AB665" s="1544"/>
      <c r="AC665" s="1544"/>
      <c r="AD665" s="1544"/>
      <c r="AE665" s="1544"/>
      <c r="AF665" s="1544"/>
      <c r="AG665" s="1544"/>
      <c r="AH665" s="1544"/>
      <c r="AI665" s="1544"/>
      <c r="AJ665" s="1544"/>
      <c r="AK665" s="1544"/>
      <c r="AL665" s="1544"/>
      <c r="AM665" s="1544"/>
      <c r="AN665" s="1544"/>
      <c r="AO665" s="1544"/>
      <c r="AP665" s="1544"/>
      <c r="AQ665" s="1544"/>
      <c r="AR665" s="1544"/>
    </row>
    <row r="666" spans="1:44" ht="15.75" thickBot="1">
      <c r="A666" s="1544"/>
      <c r="B666" s="1544"/>
      <c r="C666" s="1544"/>
      <c r="D666" s="1544"/>
      <c r="E666" s="1544"/>
      <c r="F666" s="1544"/>
      <c r="G666" s="1544"/>
      <c r="H666" s="1544"/>
      <c r="I666" s="1544"/>
      <c r="J666" s="1544"/>
      <c r="K666" s="1544"/>
      <c r="L666" s="1544"/>
      <c r="M666" s="1544"/>
      <c r="N666" s="1544"/>
      <c r="O666" s="1544"/>
      <c r="P666" s="1544"/>
      <c r="Q666" s="1544"/>
      <c r="R666" s="1544"/>
      <c r="S666" s="1544"/>
      <c r="T666" s="1544"/>
      <c r="U666" s="1544"/>
      <c r="V666" s="1544"/>
      <c r="W666" s="1544"/>
      <c r="X666" s="1544"/>
      <c r="Y666" s="1544"/>
      <c r="Z666" s="1544"/>
      <c r="AA666" s="1544"/>
      <c r="AB666" s="1544"/>
      <c r="AC666" s="1544"/>
      <c r="AD666" s="1544"/>
      <c r="AE666" s="1544"/>
      <c r="AF666" s="1544"/>
      <c r="AG666" s="1544"/>
      <c r="AH666" s="1544"/>
      <c r="AI666" s="1544"/>
      <c r="AJ666" s="1544"/>
      <c r="AK666" s="1544"/>
      <c r="AL666" s="1544"/>
      <c r="AM666" s="1544"/>
      <c r="AN666" s="1544"/>
      <c r="AO666" s="1544"/>
      <c r="AP666" s="1544"/>
      <c r="AQ666" s="1544"/>
      <c r="AR666" s="1544"/>
    </row>
    <row r="667" spans="1:44" ht="15.75" thickBot="1">
      <c r="A667" s="1544"/>
      <c r="B667" s="1544"/>
      <c r="C667" s="1544"/>
      <c r="D667" s="1544"/>
      <c r="E667" s="1544"/>
      <c r="F667" s="1544"/>
      <c r="G667" s="1544"/>
      <c r="H667" s="1544"/>
      <c r="I667" s="1544"/>
      <c r="J667" s="1544"/>
      <c r="K667" s="1544"/>
      <c r="L667" s="1544"/>
      <c r="M667" s="1544"/>
      <c r="N667" s="1544"/>
      <c r="O667" s="1544"/>
      <c r="P667" s="1544"/>
      <c r="Q667" s="1544"/>
      <c r="R667" s="1544"/>
      <c r="S667" s="1544"/>
      <c r="T667" s="1544"/>
      <c r="U667" s="1544"/>
      <c r="V667" s="1544"/>
      <c r="W667" s="1544"/>
      <c r="X667" s="1544"/>
      <c r="Y667" s="1544"/>
      <c r="Z667" s="1544"/>
      <c r="AA667" s="1544"/>
      <c r="AB667" s="1544"/>
      <c r="AC667" s="1544"/>
      <c r="AD667" s="1544"/>
      <c r="AE667" s="1544"/>
      <c r="AF667" s="1544"/>
      <c r="AG667" s="1544"/>
      <c r="AH667" s="1544"/>
      <c r="AI667" s="1544"/>
      <c r="AJ667" s="1544"/>
      <c r="AK667" s="1544"/>
      <c r="AL667" s="1544"/>
      <c r="AM667" s="1544"/>
      <c r="AN667" s="1544"/>
      <c r="AO667" s="1544"/>
      <c r="AP667" s="1544"/>
      <c r="AQ667" s="1544"/>
      <c r="AR667" s="1544"/>
    </row>
    <row r="668" spans="1:44" ht="15.75" thickBot="1">
      <c r="A668" s="1544"/>
      <c r="B668" s="1544"/>
      <c r="C668" s="1544"/>
      <c r="D668" s="1544"/>
      <c r="E668" s="1544"/>
      <c r="F668" s="1544"/>
      <c r="G668" s="1544"/>
      <c r="H668" s="1544"/>
      <c r="I668" s="1544"/>
      <c r="J668" s="1544"/>
      <c r="K668" s="1544"/>
      <c r="L668" s="1544"/>
      <c r="M668" s="1544"/>
      <c r="N668" s="1544"/>
      <c r="O668" s="1544"/>
      <c r="P668" s="1544"/>
      <c r="Q668" s="1544"/>
      <c r="R668" s="1544"/>
      <c r="S668" s="1544"/>
      <c r="T668" s="1544"/>
      <c r="U668" s="1544"/>
      <c r="V668" s="1544"/>
      <c r="W668" s="1544"/>
      <c r="X668" s="1544"/>
      <c r="Y668" s="1544"/>
      <c r="Z668" s="1544"/>
      <c r="AA668" s="1544"/>
      <c r="AB668" s="1544"/>
      <c r="AC668" s="1544"/>
      <c r="AD668" s="1544"/>
      <c r="AE668" s="1544"/>
      <c r="AF668" s="1544"/>
      <c r="AG668" s="1544"/>
      <c r="AH668" s="1544"/>
      <c r="AI668" s="1544"/>
      <c r="AJ668" s="1544"/>
      <c r="AK668" s="1544"/>
      <c r="AL668" s="1544"/>
      <c r="AM668" s="1544"/>
      <c r="AN668" s="1544"/>
      <c r="AO668" s="1544"/>
      <c r="AP668" s="1544"/>
      <c r="AQ668" s="1544"/>
      <c r="AR668" s="1544"/>
    </row>
    <row r="669" spans="1:44" ht="15.75" thickBot="1">
      <c r="A669" s="1544"/>
      <c r="B669" s="1544"/>
      <c r="C669" s="1544"/>
      <c r="D669" s="1544"/>
      <c r="E669" s="1544"/>
      <c r="F669" s="1544"/>
      <c r="G669" s="1544"/>
      <c r="H669" s="1544"/>
      <c r="I669" s="1544"/>
      <c r="J669" s="1544"/>
      <c r="K669" s="1544"/>
      <c r="L669" s="1544"/>
      <c r="M669" s="1544"/>
      <c r="N669" s="1544"/>
      <c r="O669" s="1544"/>
      <c r="P669" s="1544"/>
      <c r="Q669" s="1544"/>
      <c r="R669" s="1544"/>
      <c r="S669" s="1544"/>
      <c r="T669" s="1544"/>
      <c r="U669" s="1544"/>
      <c r="V669" s="1544"/>
      <c r="W669" s="1544"/>
      <c r="X669" s="1544"/>
      <c r="Y669" s="1544"/>
      <c r="Z669" s="1544"/>
      <c r="AA669" s="1544"/>
      <c r="AB669" s="1544"/>
      <c r="AC669" s="1544"/>
      <c r="AD669" s="1544"/>
      <c r="AE669" s="1544"/>
      <c r="AF669" s="1544"/>
      <c r="AG669" s="1544"/>
      <c r="AH669" s="1544"/>
      <c r="AI669" s="1544"/>
      <c r="AJ669" s="1544"/>
      <c r="AK669" s="1544"/>
      <c r="AL669" s="1544"/>
      <c r="AM669" s="1544"/>
      <c r="AN669" s="1544"/>
      <c r="AO669" s="1544"/>
      <c r="AP669" s="1544"/>
      <c r="AQ669" s="1544"/>
      <c r="AR669" s="1544"/>
    </row>
    <row r="670" spans="1:44" ht="15.75" thickBot="1">
      <c r="A670" s="1544"/>
      <c r="B670" s="1544"/>
      <c r="C670" s="1544"/>
      <c r="D670" s="1544"/>
      <c r="E670" s="1544"/>
      <c r="F670" s="1544"/>
      <c r="G670" s="1544"/>
      <c r="H670" s="1544"/>
      <c r="I670" s="1544"/>
      <c r="J670" s="1544"/>
      <c r="K670" s="1544"/>
      <c r="L670" s="1544"/>
      <c r="M670" s="1544"/>
      <c r="N670" s="1544"/>
      <c r="O670" s="1544"/>
      <c r="P670" s="1544"/>
      <c r="Q670" s="1544"/>
      <c r="R670" s="1544"/>
      <c r="S670" s="1544"/>
      <c r="T670" s="1544"/>
      <c r="U670" s="1544"/>
      <c r="V670" s="1544"/>
      <c r="W670" s="1544"/>
      <c r="X670" s="1544"/>
      <c r="Y670" s="1544"/>
      <c r="Z670" s="1544"/>
      <c r="AA670" s="1544"/>
      <c r="AB670" s="1544"/>
      <c r="AC670" s="1544"/>
      <c r="AD670" s="1544"/>
      <c r="AE670" s="1544"/>
      <c r="AF670" s="1544"/>
      <c r="AG670" s="1544"/>
      <c r="AH670" s="1544"/>
      <c r="AI670" s="1544"/>
      <c r="AJ670" s="1544"/>
      <c r="AK670" s="1544"/>
      <c r="AL670" s="1544"/>
      <c r="AM670" s="1544"/>
      <c r="AN670" s="1544"/>
      <c r="AO670" s="1544"/>
      <c r="AP670" s="1544"/>
      <c r="AQ670" s="1544"/>
      <c r="AR670" s="1544"/>
    </row>
    <row r="671" spans="1:44" ht="15.75" thickBot="1">
      <c r="A671" s="1544"/>
      <c r="B671" s="1544"/>
      <c r="C671" s="1544"/>
      <c r="D671" s="1544"/>
      <c r="E671" s="1544"/>
      <c r="F671" s="1544"/>
      <c r="G671" s="1544"/>
      <c r="H671" s="1544"/>
      <c r="I671" s="1544"/>
      <c r="J671" s="1544"/>
      <c r="K671" s="1544"/>
      <c r="L671" s="1544"/>
      <c r="M671" s="1544"/>
      <c r="N671" s="1544"/>
      <c r="O671" s="1544"/>
      <c r="P671" s="1544"/>
      <c r="Q671" s="1544"/>
      <c r="R671" s="1544"/>
      <c r="S671" s="1544"/>
      <c r="T671" s="1544"/>
      <c r="U671" s="1544"/>
      <c r="V671" s="1544"/>
      <c r="W671" s="1544"/>
      <c r="X671" s="1544"/>
      <c r="Y671" s="1544"/>
      <c r="Z671" s="1544"/>
      <c r="AA671" s="1544"/>
      <c r="AB671" s="1544"/>
      <c r="AC671" s="1544"/>
      <c r="AD671" s="1544"/>
      <c r="AE671" s="1544"/>
      <c r="AF671" s="1544"/>
      <c r="AG671" s="1544"/>
      <c r="AH671" s="1544"/>
      <c r="AI671" s="1544"/>
      <c r="AJ671" s="1544"/>
      <c r="AK671" s="1544"/>
      <c r="AL671" s="1544"/>
      <c r="AM671" s="1544"/>
      <c r="AN671" s="1544"/>
      <c r="AO671" s="1544"/>
      <c r="AP671" s="1544"/>
      <c r="AQ671" s="1544"/>
      <c r="AR671" s="1544"/>
    </row>
    <row r="672" spans="1:44" ht="15.75" thickBot="1">
      <c r="A672" s="1544"/>
      <c r="B672" s="1544"/>
      <c r="C672" s="1544"/>
      <c r="D672" s="1544"/>
      <c r="E672" s="1544"/>
      <c r="F672" s="1544"/>
      <c r="G672" s="1544"/>
      <c r="H672" s="1544"/>
      <c r="I672" s="1544"/>
      <c r="J672" s="1544"/>
      <c r="K672" s="1544"/>
      <c r="L672" s="1544"/>
      <c r="M672" s="1544"/>
      <c r="N672" s="1544"/>
      <c r="O672" s="1544"/>
      <c r="P672" s="1544"/>
      <c r="Q672" s="1544"/>
      <c r="R672" s="1544"/>
      <c r="S672" s="1544"/>
      <c r="T672" s="1544"/>
      <c r="U672" s="1544"/>
      <c r="V672" s="1544"/>
      <c r="W672" s="1544"/>
      <c r="X672" s="1544"/>
      <c r="Y672" s="1544"/>
      <c r="Z672" s="1544"/>
      <c r="AA672" s="1544"/>
      <c r="AB672" s="1544"/>
      <c r="AC672" s="1544"/>
      <c r="AD672" s="1544"/>
      <c r="AE672" s="1544"/>
      <c r="AF672" s="1544"/>
      <c r="AG672" s="1544"/>
      <c r="AH672" s="1544"/>
      <c r="AI672" s="1544"/>
      <c r="AJ672" s="1544"/>
      <c r="AK672" s="1544"/>
      <c r="AL672" s="1544"/>
      <c r="AM672" s="1544"/>
      <c r="AN672" s="1544"/>
      <c r="AO672" s="1544"/>
      <c r="AP672" s="1544"/>
      <c r="AQ672" s="1544"/>
      <c r="AR672" s="1544"/>
    </row>
    <row r="673" spans="1:44" ht="15.75" thickBot="1">
      <c r="A673" s="1544"/>
      <c r="B673" s="1544"/>
      <c r="C673" s="1544"/>
      <c r="D673" s="1544"/>
      <c r="E673" s="1544"/>
      <c r="F673" s="1544"/>
      <c r="G673" s="1544"/>
      <c r="H673" s="1544"/>
      <c r="I673" s="1544"/>
      <c r="J673" s="1544"/>
      <c r="K673" s="1544"/>
      <c r="L673" s="1544"/>
      <c r="M673" s="1544"/>
      <c r="N673" s="1544"/>
      <c r="O673" s="1544"/>
      <c r="P673" s="1544"/>
      <c r="Q673" s="1544"/>
      <c r="R673" s="1544"/>
      <c r="S673" s="1544"/>
      <c r="T673" s="1544"/>
      <c r="U673" s="1544"/>
      <c r="V673" s="1544"/>
      <c r="W673" s="1544"/>
      <c r="X673" s="1544"/>
      <c r="Y673" s="1544"/>
      <c r="Z673" s="1544"/>
      <c r="AA673" s="1544"/>
      <c r="AB673" s="1544"/>
      <c r="AC673" s="1544"/>
      <c r="AD673" s="1544"/>
      <c r="AE673" s="1544"/>
      <c r="AF673" s="1544"/>
      <c r="AG673" s="1544"/>
      <c r="AH673" s="1544"/>
      <c r="AI673" s="1544"/>
      <c r="AJ673" s="1544"/>
      <c r="AK673" s="1544"/>
      <c r="AL673" s="1544"/>
      <c r="AM673" s="1544"/>
      <c r="AN673" s="1544"/>
      <c r="AO673" s="1544"/>
      <c r="AP673" s="1544"/>
      <c r="AQ673" s="1544"/>
      <c r="AR673" s="1544"/>
    </row>
    <row r="674" spans="1:44" ht="15.75" thickBot="1">
      <c r="A674" s="1544"/>
      <c r="B674" s="1544"/>
      <c r="C674" s="1544"/>
      <c r="D674" s="1544"/>
      <c r="E674" s="1544"/>
      <c r="F674" s="1544"/>
      <c r="G674" s="1544"/>
      <c r="H674" s="1544"/>
      <c r="I674" s="1544"/>
      <c r="J674" s="1544"/>
      <c r="K674" s="1544"/>
      <c r="L674" s="1544"/>
      <c r="M674" s="1544"/>
      <c r="N674" s="1544"/>
      <c r="O674" s="1544"/>
      <c r="P674" s="1544"/>
      <c r="Q674" s="1544"/>
      <c r="R674" s="1544"/>
      <c r="S674" s="1544"/>
      <c r="T674" s="1544"/>
      <c r="U674" s="1544"/>
      <c r="V674" s="1544"/>
      <c r="W674" s="1544"/>
      <c r="X674" s="1544"/>
      <c r="Y674" s="1544"/>
      <c r="Z674" s="1544"/>
      <c r="AA674" s="1544"/>
      <c r="AB674" s="1544"/>
      <c r="AC674" s="1544"/>
      <c r="AD674" s="1544"/>
      <c r="AE674" s="1544"/>
      <c r="AF674" s="1544"/>
      <c r="AG674" s="1544"/>
      <c r="AH674" s="1544"/>
      <c r="AI674" s="1544"/>
      <c r="AJ674" s="1544"/>
      <c r="AK674" s="1544"/>
      <c r="AL674" s="1544"/>
      <c r="AM674" s="1544"/>
      <c r="AN674" s="1544"/>
      <c r="AO674" s="1544"/>
      <c r="AP674" s="1544"/>
      <c r="AQ674" s="1544"/>
      <c r="AR674" s="1544"/>
    </row>
    <row r="675" spans="1:44" ht="15.75" thickBot="1">
      <c r="A675" s="1544"/>
      <c r="B675" s="1544"/>
      <c r="C675" s="1544"/>
      <c r="D675" s="1544"/>
      <c r="E675" s="1544"/>
      <c r="F675" s="1544"/>
      <c r="G675" s="1544"/>
      <c r="H675" s="1544"/>
      <c r="I675" s="1544"/>
      <c r="J675" s="1544"/>
      <c r="K675" s="1544"/>
      <c r="L675" s="1544"/>
      <c r="M675" s="1544"/>
      <c r="N675" s="1544"/>
      <c r="O675" s="1544"/>
      <c r="P675" s="1544"/>
      <c r="Q675" s="1544"/>
      <c r="R675" s="1544"/>
      <c r="S675" s="1544"/>
      <c r="T675" s="1544"/>
      <c r="U675" s="1544"/>
      <c r="V675" s="1544"/>
      <c r="W675" s="1544"/>
      <c r="X675" s="1544"/>
      <c r="Y675" s="1544"/>
      <c r="Z675" s="1544"/>
      <c r="AA675" s="1544"/>
      <c r="AB675" s="1544"/>
      <c r="AC675" s="1544"/>
      <c r="AD675" s="1544"/>
      <c r="AE675" s="1544"/>
      <c r="AF675" s="1544"/>
      <c r="AG675" s="1544"/>
      <c r="AH675" s="1544"/>
      <c r="AI675" s="1544"/>
      <c r="AJ675" s="1544"/>
      <c r="AK675" s="1544"/>
      <c r="AL675" s="1544"/>
      <c r="AM675" s="1544"/>
      <c r="AN675" s="1544"/>
      <c r="AO675" s="1544"/>
      <c r="AP675" s="1544"/>
      <c r="AQ675" s="1544"/>
      <c r="AR675" s="1544"/>
    </row>
    <row r="676" spans="1:44" ht="15.75" thickBot="1">
      <c r="A676" s="1544"/>
      <c r="B676" s="1544"/>
      <c r="C676" s="1544"/>
      <c r="D676" s="1544"/>
      <c r="E676" s="1544"/>
      <c r="F676" s="1544"/>
      <c r="G676" s="1544"/>
      <c r="H676" s="1544"/>
      <c r="I676" s="1544"/>
      <c r="J676" s="1544"/>
      <c r="K676" s="1544"/>
      <c r="L676" s="1544"/>
      <c r="M676" s="1544"/>
      <c r="N676" s="1544"/>
      <c r="O676" s="1544"/>
      <c r="P676" s="1544"/>
      <c r="Q676" s="1544"/>
      <c r="R676" s="1544"/>
      <c r="S676" s="1544"/>
      <c r="T676" s="1544"/>
      <c r="U676" s="1544"/>
      <c r="V676" s="1544"/>
      <c r="W676" s="1544"/>
      <c r="X676" s="1544"/>
      <c r="Y676" s="1544"/>
      <c r="Z676" s="1544"/>
      <c r="AA676" s="1544"/>
      <c r="AB676" s="1544"/>
      <c r="AC676" s="1544"/>
      <c r="AD676" s="1544"/>
      <c r="AE676" s="1544"/>
      <c r="AF676" s="1544"/>
      <c r="AG676" s="1544"/>
      <c r="AH676" s="1544"/>
      <c r="AI676" s="1544"/>
      <c r="AJ676" s="1544"/>
      <c r="AK676" s="1544"/>
      <c r="AL676" s="1544"/>
      <c r="AM676" s="1544"/>
      <c r="AN676" s="1544"/>
      <c r="AO676" s="1544"/>
      <c r="AP676" s="1544"/>
      <c r="AQ676" s="1544"/>
      <c r="AR676" s="1544"/>
    </row>
    <row r="677" spans="1:44" ht="15.75" thickBot="1">
      <c r="A677" s="1544"/>
      <c r="B677" s="1544"/>
      <c r="C677" s="1544"/>
      <c r="D677" s="1544"/>
      <c r="E677" s="1544"/>
      <c r="F677" s="1544"/>
      <c r="G677" s="1544"/>
      <c r="H677" s="1544"/>
      <c r="I677" s="1544"/>
      <c r="J677" s="1544"/>
      <c r="K677" s="1544"/>
      <c r="L677" s="1544"/>
      <c r="M677" s="1544"/>
      <c r="N677" s="1544"/>
      <c r="O677" s="1544"/>
      <c r="P677" s="1544"/>
      <c r="Q677" s="1544"/>
      <c r="R677" s="1544"/>
      <c r="S677" s="1544"/>
      <c r="T677" s="1544"/>
      <c r="U677" s="1544"/>
      <c r="V677" s="1544"/>
      <c r="W677" s="1544"/>
      <c r="X677" s="1544"/>
      <c r="Y677" s="1544"/>
      <c r="Z677" s="1544"/>
      <c r="AA677" s="1544"/>
      <c r="AB677" s="1544"/>
      <c r="AC677" s="1544"/>
      <c r="AD677" s="1544"/>
      <c r="AE677" s="1544"/>
      <c r="AF677" s="1544"/>
      <c r="AG677" s="1544"/>
      <c r="AH677" s="1544"/>
      <c r="AI677" s="1544"/>
      <c r="AJ677" s="1544"/>
      <c r="AK677" s="1544"/>
      <c r="AL677" s="1544"/>
      <c r="AM677" s="1544"/>
      <c r="AN677" s="1544"/>
      <c r="AO677" s="1544"/>
      <c r="AP677" s="1544"/>
      <c r="AQ677" s="1544"/>
      <c r="AR677" s="1544"/>
    </row>
    <row r="678" spans="1:44" ht="15.75" thickBot="1">
      <c r="A678" s="1544"/>
      <c r="B678" s="1544"/>
      <c r="C678" s="1544"/>
      <c r="D678" s="1544"/>
      <c r="E678" s="1544"/>
      <c r="F678" s="1544"/>
      <c r="G678" s="1544"/>
      <c r="H678" s="1544"/>
      <c r="I678" s="1544"/>
      <c r="J678" s="1544"/>
      <c r="K678" s="1544"/>
      <c r="L678" s="1544"/>
      <c r="M678" s="1544"/>
      <c r="N678" s="1544"/>
      <c r="O678" s="1544"/>
      <c r="P678" s="1544"/>
      <c r="Q678" s="1544"/>
      <c r="R678" s="1544"/>
      <c r="S678" s="1544"/>
      <c r="T678" s="1544"/>
      <c r="U678" s="1544"/>
      <c r="V678" s="1544"/>
      <c r="W678" s="1544"/>
      <c r="X678" s="1544"/>
      <c r="Y678" s="1544"/>
      <c r="Z678" s="1544"/>
      <c r="AA678" s="1544"/>
      <c r="AB678" s="1544"/>
      <c r="AC678" s="1544"/>
      <c r="AD678" s="1544"/>
      <c r="AE678" s="1544"/>
      <c r="AF678" s="1544"/>
      <c r="AG678" s="1544"/>
      <c r="AH678" s="1544"/>
      <c r="AI678" s="1544"/>
      <c r="AJ678" s="1544"/>
      <c r="AK678" s="1544"/>
      <c r="AL678" s="1544"/>
      <c r="AM678" s="1544"/>
      <c r="AN678" s="1544"/>
      <c r="AO678" s="1544"/>
      <c r="AP678" s="1544"/>
      <c r="AQ678" s="1544"/>
      <c r="AR678" s="1544"/>
    </row>
    <row r="679" spans="1:44" ht="15.75" thickBot="1">
      <c r="A679" s="1544"/>
      <c r="B679" s="1544"/>
      <c r="C679" s="1544"/>
      <c r="D679" s="1544"/>
      <c r="E679" s="1544"/>
      <c r="F679" s="1544"/>
      <c r="G679" s="1544"/>
      <c r="H679" s="1544"/>
      <c r="I679" s="1544"/>
      <c r="J679" s="1544"/>
      <c r="K679" s="1544"/>
      <c r="L679" s="1544"/>
      <c r="M679" s="1544"/>
      <c r="N679" s="1544"/>
      <c r="O679" s="1544"/>
      <c r="P679" s="1544"/>
      <c r="Q679" s="1544"/>
      <c r="R679" s="1544"/>
      <c r="S679" s="1544"/>
      <c r="T679" s="1544"/>
      <c r="U679" s="1544"/>
      <c r="V679" s="1544"/>
      <c r="W679" s="1544"/>
      <c r="X679" s="1544"/>
      <c r="Y679" s="1544"/>
      <c r="Z679" s="1544"/>
      <c r="AA679" s="1544"/>
      <c r="AB679" s="1544"/>
      <c r="AC679" s="1544"/>
      <c r="AD679" s="1544"/>
      <c r="AE679" s="1544"/>
      <c r="AF679" s="1544"/>
      <c r="AG679" s="1544"/>
      <c r="AH679" s="1544"/>
      <c r="AI679" s="1544"/>
      <c r="AJ679" s="1544"/>
      <c r="AK679" s="1544"/>
      <c r="AL679" s="1544"/>
      <c r="AM679" s="1544"/>
      <c r="AN679" s="1544"/>
      <c r="AO679" s="1544"/>
      <c r="AP679" s="1544"/>
      <c r="AQ679" s="1544"/>
      <c r="AR679" s="1544"/>
    </row>
    <row r="680" spans="1:44" ht="15.75" thickBot="1">
      <c r="A680" s="1544"/>
      <c r="B680" s="1544"/>
      <c r="C680" s="1544"/>
      <c r="D680" s="1544"/>
      <c r="E680" s="1544"/>
      <c r="F680" s="1544"/>
      <c r="G680" s="1544"/>
      <c r="H680" s="1544"/>
      <c r="I680" s="1544"/>
      <c r="J680" s="1544"/>
      <c r="K680" s="1544"/>
      <c r="L680" s="1544"/>
      <c r="M680" s="1544"/>
      <c r="N680" s="1544"/>
      <c r="O680" s="1544"/>
      <c r="P680" s="1544"/>
      <c r="Q680" s="1544"/>
      <c r="R680" s="1544"/>
      <c r="S680" s="1544"/>
      <c r="T680" s="1544"/>
      <c r="U680" s="1544"/>
      <c r="V680" s="1544"/>
      <c r="W680" s="1544"/>
      <c r="X680" s="1544"/>
      <c r="Y680" s="1544"/>
      <c r="Z680" s="1544"/>
      <c r="AA680" s="1544"/>
      <c r="AB680" s="1544"/>
      <c r="AC680" s="1544"/>
      <c r="AD680" s="1544"/>
      <c r="AE680" s="1544"/>
      <c r="AF680" s="1544"/>
      <c r="AG680" s="1544"/>
      <c r="AH680" s="1544"/>
      <c r="AI680" s="1544"/>
      <c r="AJ680" s="1544"/>
      <c r="AK680" s="1544"/>
      <c r="AL680" s="1544"/>
      <c r="AM680" s="1544"/>
      <c r="AN680" s="1544"/>
      <c r="AO680" s="1544"/>
      <c r="AP680" s="1544"/>
      <c r="AQ680" s="1544"/>
      <c r="AR680" s="1544"/>
    </row>
    <row r="681" spans="1:44" ht="15.75" thickBot="1">
      <c r="A681" s="1544"/>
      <c r="B681" s="1544"/>
      <c r="C681" s="1544"/>
      <c r="D681" s="1544"/>
      <c r="E681" s="1544"/>
      <c r="F681" s="1544"/>
      <c r="G681" s="1544"/>
      <c r="H681" s="1544"/>
      <c r="I681" s="1544"/>
      <c r="J681" s="1544"/>
      <c r="K681" s="1544"/>
      <c r="L681" s="1544"/>
      <c r="M681" s="1544"/>
      <c r="N681" s="1544"/>
      <c r="O681" s="1544"/>
      <c r="P681" s="1544"/>
      <c r="Q681" s="1544"/>
      <c r="R681" s="1544"/>
      <c r="S681" s="1544"/>
      <c r="T681" s="1544"/>
      <c r="U681" s="1544"/>
      <c r="V681" s="1544"/>
      <c r="W681" s="1544"/>
      <c r="X681" s="1544"/>
      <c r="Y681" s="1544"/>
      <c r="Z681" s="1544"/>
      <c r="AA681" s="1544"/>
      <c r="AB681" s="1544"/>
      <c r="AC681" s="1544"/>
      <c r="AD681" s="1544"/>
      <c r="AE681" s="1544"/>
      <c r="AF681" s="1544"/>
      <c r="AG681" s="1544"/>
      <c r="AH681" s="1544"/>
      <c r="AI681" s="1544"/>
      <c r="AJ681" s="1544"/>
      <c r="AK681" s="1544"/>
      <c r="AL681" s="1544"/>
      <c r="AM681" s="1544"/>
      <c r="AN681" s="1544"/>
      <c r="AO681" s="1544"/>
      <c r="AP681" s="1544"/>
      <c r="AQ681" s="1544"/>
      <c r="AR681" s="1544"/>
    </row>
    <row r="682" spans="1:44" ht="15.75" thickBot="1">
      <c r="A682" s="1544"/>
      <c r="B682" s="1544"/>
      <c r="C682" s="1544"/>
      <c r="D682" s="1544"/>
      <c r="E682" s="1544"/>
      <c r="F682" s="1544"/>
      <c r="G682" s="1544"/>
      <c r="H682" s="1544"/>
      <c r="I682" s="1544"/>
      <c r="J682" s="1544"/>
      <c r="K682" s="1544"/>
      <c r="L682" s="1544"/>
      <c r="M682" s="1544"/>
      <c r="N682" s="1544"/>
      <c r="O682" s="1544"/>
      <c r="P682" s="1544"/>
      <c r="Q682" s="1544"/>
      <c r="R682" s="1544"/>
      <c r="S682" s="1544"/>
      <c r="T682" s="1544"/>
      <c r="U682" s="1544"/>
      <c r="V682" s="1544"/>
      <c r="W682" s="1544"/>
      <c r="X682" s="1544"/>
      <c r="Y682" s="1544"/>
      <c r="Z682" s="1544"/>
      <c r="AA682" s="1544"/>
      <c r="AB682" s="1544"/>
      <c r="AC682" s="1544"/>
      <c r="AD682" s="1544"/>
      <c r="AE682" s="1544"/>
      <c r="AF682" s="1544"/>
      <c r="AG682" s="1544"/>
      <c r="AH682" s="1544"/>
      <c r="AI682" s="1544"/>
      <c r="AJ682" s="1544"/>
      <c r="AK682" s="1544"/>
      <c r="AL682" s="1544"/>
      <c r="AM682" s="1544"/>
      <c r="AN682" s="1544"/>
      <c r="AO682" s="1544"/>
      <c r="AP682" s="1544"/>
      <c r="AQ682" s="1544"/>
      <c r="AR682" s="1544"/>
    </row>
    <row r="683" spans="1:44" ht="15.75" thickBot="1">
      <c r="A683" s="1544"/>
      <c r="B683" s="1544"/>
      <c r="C683" s="1544"/>
      <c r="D683" s="1544"/>
      <c r="E683" s="1544"/>
      <c r="F683" s="1544"/>
      <c r="G683" s="1544"/>
      <c r="H683" s="1544"/>
      <c r="I683" s="1544"/>
      <c r="J683" s="1544"/>
      <c r="K683" s="1544"/>
      <c r="L683" s="1544"/>
      <c r="M683" s="1544"/>
      <c r="N683" s="1544"/>
      <c r="O683" s="1544"/>
      <c r="P683" s="1544"/>
      <c r="Q683" s="1544"/>
      <c r="R683" s="1544"/>
      <c r="S683" s="1544"/>
      <c r="T683" s="1544"/>
      <c r="U683" s="1544"/>
      <c r="V683" s="1544"/>
      <c r="W683" s="1544"/>
      <c r="X683" s="1544"/>
      <c r="Y683" s="1544"/>
      <c r="Z683" s="1544"/>
      <c r="AA683" s="1544"/>
      <c r="AB683" s="1544"/>
      <c r="AC683" s="1544"/>
      <c r="AD683" s="1544"/>
      <c r="AE683" s="1544"/>
      <c r="AF683" s="1544"/>
      <c r="AG683" s="1544"/>
      <c r="AH683" s="1544"/>
      <c r="AI683" s="1544"/>
      <c r="AJ683" s="1544"/>
      <c r="AK683" s="1544"/>
      <c r="AL683" s="1544"/>
      <c r="AM683" s="1544"/>
      <c r="AN683" s="1544"/>
      <c r="AO683" s="1544"/>
      <c r="AP683" s="1544"/>
      <c r="AQ683" s="1544"/>
      <c r="AR683" s="1544"/>
    </row>
    <row r="684" spans="1:44" ht="15.75" thickBot="1">
      <c r="A684" s="1544"/>
      <c r="B684" s="1544"/>
      <c r="C684" s="1544"/>
      <c r="D684" s="1544"/>
      <c r="E684" s="1544"/>
      <c r="F684" s="1544"/>
      <c r="G684" s="1544"/>
      <c r="H684" s="1544"/>
      <c r="I684" s="1544"/>
      <c r="J684" s="1544"/>
      <c r="K684" s="1544"/>
      <c r="L684" s="1544"/>
      <c r="M684" s="1544"/>
      <c r="N684" s="1544"/>
      <c r="O684" s="1544"/>
      <c r="P684" s="1544"/>
      <c r="Q684" s="1544"/>
      <c r="R684" s="1544"/>
      <c r="S684" s="1544"/>
      <c r="T684" s="1544"/>
      <c r="U684" s="1544"/>
      <c r="V684" s="1544"/>
      <c r="W684" s="1544"/>
      <c r="X684" s="1544"/>
      <c r="Y684" s="1544"/>
      <c r="Z684" s="1544"/>
      <c r="AA684" s="1544"/>
      <c r="AB684" s="1544"/>
      <c r="AC684" s="1544"/>
      <c r="AD684" s="1544"/>
      <c r="AE684" s="1544"/>
      <c r="AF684" s="1544"/>
      <c r="AG684" s="1544"/>
      <c r="AH684" s="1544"/>
      <c r="AI684" s="1544"/>
      <c r="AJ684" s="1544"/>
      <c r="AK684" s="1544"/>
      <c r="AL684" s="1544"/>
      <c r="AM684" s="1544"/>
      <c r="AN684" s="1544"/>
      <c r="AO684" s="1544"/>
      <c r="AP684" s="1544"/>
      <c r="AQ684" s="1544"/>
      <c r="AR684" s="1544"/>
    </row>
    <row r="685" spans="1:44" ht="15.75" thickBot="1">
      <c r="A685" s="1544"/>
      <c r="B685" s="1544"/>
      <c r="C685" s="1544"/>
      <c r="D685" s="1544"/>
      <c r="E685" s="1544"/>
      <c r="F685" s="1544"/>
      <c r="G685" s="1544"/>
      <c r="H685" s="1544"/>
      <c r="I685" s="1544"/>
      <c r="J685" s="1544"/>
      <c r="K685" s="1544"/>
      <c r="L685" s="1544"/>
      <c r="M685" s="1544"/>
      <c r="N685" s="1544"/>
      <c r="O685" s="1544"/>
      <c r="P685" s="1544"/>
      <c r="Q685" s="1544"/>
      <c r="R685" s="1544"/>
      <c r="S685" s="1544"/>
      <c r="T685" s="1544"/>
      <c r="U685" s="1544"/>
      <c r="V685" s="1544"/>
      <c r="W685" s="1544"/>
      <c r="X685" s="1544"/>
      <c r="Y685" s="1544"/>
      <c r="Z685" s="1544"/>
      <c r="AA685" s="1544"/>
      <c r="AB685" s="1544"/>
      <c r="AC685" s="1544"/>
      <c r="AD685" s="1544"/>
      <c r="AE685" s="1544"/>
      <c r="AF685" s="1544"/>
      <c r="AG685" s="1544"/>
      <c r="AH685" s="1544"/>
      <c r="AI685" s="1544"/>
      <c r="AJ685" s="1544"/>
      <c r="AK685" s="1544"/>
      <c r="AL685" s="1544"/>
      <c r="AM685" s="1544"/>
      <c r="AN685" s="1544"/>
      <c r="AO685" s="1544"/>
      <c r="AP685" s="1544"/>
      <c r="AQ685" s="1544"/>
      <c r="AR685" s="1544"/>
    </row>
    <row r="686" spans="1:44" ht="15.75" thickBot="1">
      <c r="A686" s="1544"/>
      <c r="B686" s="1544"/>
      <c r="C686" s="1544"/>
      <c r="D686" s="1544"/>
      <c r="E686" s="1544"/>
      <c r="F686" s="1544"/>
      <c r="G686" s="1544"/>
      <c r="H686" s="1544"/>
      <c r="I686" s="1544"/>
      <c r="J686" s="1544"/>
      <c r="K686" s="1544"/>
      <c r="L686" s="1544"/>
      <c r="M686" s="1544"/>
      <c r="N686" s="1544"/>
      <c r="O686" s="1544"/>
      <c r="P686" s="1544"/>
      <c r="Q686" s="1544"/>
      <c r="R686" s="1544"/>
      <c r="S686" s="1544"/>
      <c r="T686" s="1544"/>
      <c r="U686" s="1544"/>
      <c r="V686" s="1544"/>
      <c r="W686" s="1544"/>
      <c r="X686" s="1544"/>
      <c r="Y686" s="1544"/>
      <c r="Z686" s="1544"/>
      <c r="AA686" s="1544"/>
      <c r="AB686" s="1544"/>
      <c r="AC686" s="1544"/>
      <c r="AD686" s="1544"/>
      <c r="AE686" s="1544"/>
      <c r="AF686" s="1544"/>
      <c r="AG686" s="1544"/>
      <c r="AH686" s="1544"/>
      <c r="AI686" s="1544"/>
      <c r="AJ686" s="1544"/>
      <c r="AK686" s="1544"/>
      <c r="AL686" s="1544"/>
      <c r="AM686" s="1544"/>
      <c r="AN686" s="1544"/>
      <c r="AO686" s="1544"/>
      <c r="AP686" s="1544"/>
      <c r="AQ686" s="1544"/>
      <c r="AR686" s="1544"/>
    </row>
    <row r="687" spans="1:44" ht="15.75" thickBot="1">
      <c r="A687" s="1544"/>
      <c r="B687" s="1544"/>
      <c r="C687" s="1544"/>
      <c r="D687" s="1544"/>
      <c r="E687" s="1544"/>
      <c r="F687" s="1544"/>
      <c r="G687" s="1544"/>
      <c r="H687" s="1544"/>
      <c r="I687" s="1544"/>
      <c r="J687" s="1544"/>
      <c r="K687" s="1544"/>
      <c r="L687" s="1544"/>
      <c r="M687" s="1544"/>
      <c r="N687" s="1544"/>
      <c r="O687" s="1544"/>
      <c r="P687" s="1544"/>
      <c r="Q687" s="1544"/>
      <c r="R687" s="1544"/>
      <c r="S687" s="1544"/>
      <c r="T687" s="1544"/>
      <c r="U687" s="1544"/>
      <c r="V687" s="1544"/>
      <c r="W687" s="1544"/>
      <c r="X687" s="1544"/>
      <c r="Y687" s="1544"/>
      <c r="Z687" s="1544"/>
      <c r="AA687" s="1544"/>
      <c r="AB687" s="1544"/>
      <c r="AC687" s="1544"/>
      <c r="AD687" s="1544"/>
      <c r="AE687" s="1544"/>
      <c r="AF687" s="1544"/>
      <c r="AG687" s="1544"/>
      <c r="AH687" s="1544"/>
      <c r="AI687" s="1544"/>
      <c r="AJ687" s="1544"/>
      <c r="AK687" s="1544"/>
      <c r="AL687" s="1544"/>
      <c r="AM687" s="1544"/>
      <c r="AN687" s="1544"/>
      <c r="AO687" s="1544"/>
      <c r="AP687" s="1544"/>
      <c r="AQ687" s="1544"/>
      <c r="AR687" s="1544"/>
    </row>
    <row r="688" spans="1:44" ht="15.75" thickBot="1">
      <c r="A688" s="1544"/>
      <c r="B688" s="1544"/>
      <c r="C688" s="1544"/>
      <c r="D688" s="1544"/>
      <c r="E688" s="1544"/>
      <c r="F688" s="1544"/>
      <c r="G688" s="1544"/>
      <c r="H688" s="1544"/>
      <c r="I688" s="1544"/>
      <c r="J688" s="1544"/>
      <c r="K688" s="1544"/>
      <c r="L688" s="1544"/>
      <c r="M688" s="1544"/>
      <c r="N688" s="1544"/>
      <c r="O688" s="1544"/>
      <c r="P688" s="1544"/>
      <c r="Q688" s="1544"/>
      <c r="R688" s="1544"/>
      <c r="S688" s="1544"/>
      <c r="T688" s="1544"/>
      <c r="U688" s="1544"/>
      <c r="V688" s="1544"/>
      <c r="W688" s="1544"/>
      <c r="X688" s="1544"/>
      <c r="Y688" s="1544"/>
      <c r="Z688" s="1544"/>
      <c r="AA688" s="1544"/>
      <c r="AB688" s="1544"/>
      <c r="AC688" s="1544"/>
      <c r="AD688" s="1544"/>
      <c r="AE688" s="1544"/>
      <c r="AF688" s="1544"/>
      <c r="AG688" s="1544"/>
      <c r="AH688" s="1544"/>
      <c r="AI688" s="1544"/>
      <c r="AJ688" s="1544"/>
      <c r="AK688" s="1544"/>
      <c r="AL688" s="1544"/>
      <c r="AM688" s="1544"/>
      <c r="AN688" s="1544"/>
      <c r="AO688" s="1544"/>
      <c r="AP688" s="1544"/>
      <c r="AQ688" s="1544"/>
      <c r="AR688" s="1544"/>
    </row>
    <row r="689" spans="1:44" ht="15.75" thickBot="1">
      <c r="A689" s="1544"/>
      <c r="B689" s="1544"/>
      <c r="C689" s="1544"/>
      <c r="D689" s="1544"/>
      <c r="E689" s="1544"/>
      <c r="F689" s="1544"/>
      <c r="G689" s="1544"/>
      <c r="H689" s="1544"/>
      <c r="I689" s="1544"/>
      <c r="J689" s="1544"/>
      <c r="K689" s="1544"/>
      <c r="L689" s="1544"/>
      <c r="M689" s="1544"/>
      <c r="N689" s="1544"/>
      <c r="O689" s="1544"/>
      <c r="P689" s="1544"/>
      <c r="Q689" s="1544"/>
      <c r="R689" s="1544"/>
      <c r="S689" s="1544"/>
      <c r="T689" s="1544"/>
      <c r="U689" s="1544"/>
      <c r="V689" s="1544"/>
      <c r="W689" s="1544"/>
      <c r="X689" s="1544"/>
      <c r="Y689" s="1544"/>
      <c r="Z689" s="1544"/>
      <c r="AA689" s="1544"/>
      <c r="AB689" s="1544"/>
      <c r="AC689" s="1544"/>
      <c r="AD689" s="1544"/>
      <c r="AE689" s="1544"/>
      <c r="AF689" s="1544"/>
      <c r="AG689" s="1544"/>
      <c r="AH689" s="1544"/>
      <c r="AI689" s="1544"/>
      <c r="AJ689" s="1544"/>
      <c r="AK689" s="1544"/>
      <c r="AL689" s="1544"/>
      <c r="AM689" s="1544"/>
      <c r="AN689" s="1544"/>
      <c r="AO689" s="1544"/>
      <c r="AP689" s="1544"/>
      <c r="AQ689" s="1544"/>
      <c r="AR689" s="1544"/>
    </row>
    <row r="690" spans="1:44" ht="15.75" thickBot="1">
      <c r="A690" s="1544"/>
      <c r="B690" s="1544"/>
      <c r="C690" s="1544"/>
      <c r="D690" s="1544"/>
      <c r="E690" s="1544"/>
      <c r="F690" s="1544"/>
      <c r="G690" s="1544"/>
      <c r="H690" s="1544"/>
      <c r="I690" s="1544"/>
      <c r="J690" s="1544"/>
      <c r="K690" s="1544"/>
      <c r="L690" s="1544"/>
      <c r="M690" s="1544"/>
      <c r="N690" s="1544"/>
      <c r="O690" s="1544"/>
      <c r="P690" s="1544"/>
      <c r="Q690" s="1544"/>
      <c r="R690" s="1544"/>
      <c r="S690" s="1544"/>
      <c r="T690" s="1544"/>
      <c r="U690" s="1544"/>
      <c r="V690" s="1544"/>
      <c r="W690" s="1544"/>
      <c r="X690" s="1544"/>
      <c r="Y690" s="1544"/>
      <c r="Z690" s="1544"/>
      <c r="AA690" s="1544"/>
      <c r="AB690" s="1544"/>
      <c r="AC690" s="1544"/>
      <c r="AD690" s="1544"/>
      <c r="AE690" s="1544"/>
      <c r="AF690" s="1544"/>
      <c r="AG690" s="1544"/>
      <c r="AH690" s="1544"/>
      <c r="AI690" s="1544"/>
      <c r="AJ690" s="1544"/>
      <c r="AK690" s="1544"/>
      <c r="AL690" s="1544"/>
      <c r="AM690" s="1544"/>
      <c r="AN690" s="1544"/>
      <c r="AO690" s="1544"/>
      <c r="AP690" s="1544"/>
      <c r="AQ690" s="1544"/>
      <c r="AR690" s="1544"/>
    </row>
    <row r="691" spans="1:44" ht="15.75" thickBot="1">
      <c r="A691" s="1544"/>
      <c r="B691" s="1544"/>
      <c r="C691" s="1544"/>
      <c r="D691" s="1544"/>
      <c r="E691" s="1544"/>
      <c r="F691" s="1544"/>
      <c r="G691" s="1544"/>
      <c r="H691" s="1544"/>
      <c r="I691" s="1544"/>
      <c r="J691" s="1544"/>
      <c r="K691" s="1544"/>
      <c r="L691" s="1544"/>
      <c r="M691" s="1544"/>
      <c r="N691" s="1544"/>
      <c r="O691" s="1544"/>
      <c r="P691" s="1544"/>
      <c r="Q691" s="1544"/>
      <c r="R691" s="1544"/>
      <c r="S691" s="1544"/>
      <c r="T691" s="1544"/>
      <c r="U691" s="1544"/>
      <c r="V691" s="1544"/>
      <c r="W691" s="1544"/>
      <c r="X691" s="1544"/>
      <c r="Y691" s="1544"/>
      <c r="Z691" s="1544"/>
      <c r="AA691" s="1544"/>
      <c r="AB691" s="1544"/>
      <c r="AC691" s="1544"/>
      <c r="AD691" s="1544"/>
      <c r="AE691" s="1544"/>
      <c r="AF691" s="1544"/>
      <c r="AG691" s="1544"/>
      <c r="AH691" s="1544"/>
      <c r="AI691" s="1544"/>
      <c r="AJ691" s="1544"/>
      <c r="AK691" s="1544"/>
      <c r="AL691" s="1544"/>
      <c r="AM691" s="1544"/>
      <c r="AN691" s="1544"/>
      <c r="AO691" s="1544"/>
      <c r="AP691" s="1544"/>
      <c r="AQ691" s="1544"/>
      <c r="AR691" s="1544"/>
    </row>
    <row r="692" spans="1:44" ht="15.75" thickBot="1">
      <c r="A692" s="1544"/>
      <c r="B692" s="1544"/>
      <c r="C692" s="1544"/>
      <c r="D692" s="1544"/>
      <c r="E692" s="1544"/>
      <c r="F692" s="1544"/>
      <c r="G692" s="1544"/>
      <c r="H692" s="1544"/>
      <c r="I692" s="1544"/>
      <c r="J692" s="1544"/>
      <c r="K692" s="1544"/>
      <c r="L692" s="1544"/>
      <c r="M692" s="1544"/>
      <c r="N692" s="1544"/>
      <c r="O692" s="1544"/>
      <c r="P692" s="1544"/>
      <c r="Q692" s="1544"/>
      <c r="R692" s="1544"/>
      <c r="S692" s="1544"/>
      <c r="T692" s="1544"/>
      <c r="U692" s="1544"/>
      <c r="V692" s="1544"/>
      <c r="W692" s="1544"/>
      <c r="X692" s="1544"/>
      <c r="Y692" s="1544"/>
      <c r="Z692" s="1544"/>
      <c r="AA692" s="1544"/>
      <c r="AB692" s="1544"/>
      <c r="AC692" s="1544"/>
      <c r="AD692" s="1544"/>
      <c r="AE692" s="1544"/>
      <c r="AF692" s="1544"/>
      <c r="AG692" s="1544"/>
      <c r="AH692" s="1544"/>
      <c r="AI692" s="1544"/>
      <c r="AJ692" s="1544"/>
      <c r="AK692" s="1544"/>
      <c r="AL692" s="1544"/>
      <c r="AM692" s="1544"/>
      <c r="AN692" s="1544"/>
      <c r="AO692" s="1544"/>
      <c r="AP692" s="1544"/>
      <c r="AQ692" s="1544"/>
      <c r="AR692" s="1544"/>
    </row>
    <row r="693" spans="1:44" ht="15.75" thickBot="1">
      <c r="A693" s="1544"/>
      <c r="B693" s="1544"/>
      <c r="C693" s="1544"/>
      <c r="D693" s="1544"/>
      <c r="E693" s="1544"/>
      <c r="F693" s="1544"/>
      <c r="G693" s="1544"/>
      <c r="H693" s="1544"/>
      <c r="I693" s="1544"/>
      <c r="J693" s="1544"/>
      <c r="K693" s="1544"/>
      <c r="L693" s="1544"/>
      <c r="M693" s="1544"/>
      <c r="N693" s="1544"/>
      <c r="O693" s="1544"/>
      <c r="P693" s="1544"/>
      <c r="Q693" s="1544"/>
      <c r="R693" s="1544"/>
      <c r="S693" s="1544"/>
      <c r="T693" s="1544"/>
      <c r="U693" s="1544"/>
      <c r="V693" s="1544"/>
      <c r="W693" s="1544"/>
      <c r="X693" s="1544"/>
      <c r="Y693" s="1544"/>
      <c r="Z693" s="1544"/>
      <c r="AA693" s="1544"/>
      <c r="AB693" s="1544"/>
      <c r="AC693" s="1544"/>
      <c r="AD693" s="1544"/>
      <c r="AE693" s="1544"/>
      <c r="AF693" s="1544"/>
      <c r="AG693" s="1544"/>
      <c r="AH693" s="1544"/>
      <c r="AI693" s="1544"/>
      <c r="AJ693" s="1544"/>
      <c r="AK693" s="1544"/>
      <c r="AL693" s="1544"/>
      <c r="AM693" s="1544"/>
      <c r="AN693" s="1544"/>
      <c r="AO693" s="1544"/>
      <c r="AP693" s="1544"/>
      <c r="AQ693" s="1544"/>
      <c r="AR693" s="1544"/>
    </row>
    <row r="694" spans="1:44" ht="15.75" thickBot="1">
      <c r="A694" s="1544"/>
      <c r="B694" s="1544"/>
      <c r="C694" s="1544"/>
      <c r="D694" s="1544"/>
      <c r="E694" s="1544"/>
      <c r="F694" s="1544"/>
      <c r="G694" s="1544"/>
      <c r="H694" s="1544"/>
      <c r="I694" s="1544"/>
      <c r="J694" s="1544"/>
      <c r="K694" s="1544"/>
      <c r="L694" s="1544"/>
      <c r="M694" s="1544"/>
      <c r="N694" s="1544"/>
      <c r="O694" s="1544"/>
      <c r="P694" s="1544"/>
      <c r="Q694" s="1544"/>
      <c r="R694" s="1544"/>
      <c r="S694" s="1544"/>
      <c r="T694" s="1544"/>
      <c r="U694" s="1544"/>
      <c r="V694" s="1544"/>
      <c r="W694" s="1544"/>
      <c r="X694" s="1544"/>
      <c r="Y694" s="1544"/>
      <c r="Z694" s="1544"/>
      <c r="AA694" s="1544"/>
      <c r="AB694" s="1544"/>
      <c r="AC694" s="1544"/>
      <c r="AD694" s="1544"/>
      <c r="AE694" s="1544"/>
      <c r="AF694" s="1544"/>
      <c r="AG694" s="1544"/>
      <c r="AH694" s="1544"/>
      <c r="AI694" s="1544"/>
      <c r="AJ694" s="1544"/>
      <c r="AK694" s="1544"/>
      <c r="AL694" s="1544"/>
      <c r="AM694" s="1544"/>
      <c r="AN694" s="1544"/>
      <c r="AO694" s="1544"/>
      <c r="AP694" s="1544"/>
      <c r="AQ694" s="1544"/>
      <c r="AR694" s="1544"/>
    </row>
    <row r="695" spans="1:44" ht="15.75" thickBot="1">
      <c r="A695" s="1544"/>
      <c r="B695" s="1544"/>
      <c r="C695" s="1544"/>
      <c r="D695" s="1544"/>
      <c r="E695" s="1544"/>
      <c r="F695" s="1544"/>
      <c r="G695" s="1544"/>
      <c r="H695" s="1544"/>
      <c r="I695" s="1544"/>
      <c r="J695" s="1544"/>
      <c r="K695" s="1544"/>
      <c r="L695" s="1544"/>
      <c r="M695" s="1544"/>
      <c r="N695" s="1544"/>
      <c r="O695" s="1544"/>
      <c r="P695" s="1544"/>
      <c r="Q695" s="1544"/>
      <c r="R695" s="1544"/>
      <c r="S695" s="1544"/>
      <c r="T695" s="1544"/>
      <c r="U695" s="1544"/>
      <c r="V695" s="1544"/>
      <c r="W695" s="1544"/>
      <c r="X695" s="1544"/>
      <c r="Y695" s="1544"/>
      <c r="Z695" s="1544"/>
      <c r="AA695" s="1544"/>
      <c r="AB695" s="1544"/>
      <c r="AC695" s="1544"/>
      <c r="AD695" s="1544"/>
      <c r="AE695" s="1544"/>
      <c r="AF695" s="1544"/>
      <c r="AG695" s="1544"/>
      <c r="AH695" s="1544"/>
      <c r="AI695" s="1544"/>
      <c r="AJ695" s="1544"/>
      <c r="AK695" s="1544"/>
      <c r="AL695" s="1544"/>
      <c r="AM695" s="1544"/>
      <c r="AN695" s="1544"/>
      <c r="AO695" s="1544"/>
      <c r="AP695" s="1544"/>
      <c r="AQ695" s="1544"/>
      <c r="AR695" s="1544"/>
    </row>
    <row r="696" spans="1:44" ht="15.75" thickBot="1">
      <c r="A696" s="1544"/>
      <c r="B696" s="1544"/>
      <c r="C696" s="1544"/>
      <c r="D696" s="1544"/>
      <c r="E696" s="1544"/>
      <c r="F696" s="1544"/>
      <c r="G696" s="1544"/>
      <c r="H696" s="1544"/>
      <c r="I696" s="1544"/>
      <c r="J696" s="1544"/>
      <c r="K696" s="1544"/>
      <c r="L696" s="1544"/>
      <c r="M696" s="1544"/>
      <c r="N696" s="1544"/>
      <c r="O696" s="1544"/>
      <c r="P696" s="1544"/>
      <c r="Q696" s="1544"/>
      <c r="R696" s="1544"/>
      <c r="S696" s="1544"/>
      <c r="T696" s="1544"/>
      <c r="U696" s="1544"/>
      <c r="V696" s="1544"/>
      <c r="W696" s="1544"/>
      <c r="X696" s="1544"/>
      <c r="Y696" s="1544"/>
      <c r="Z696" s="1544"/>
      <c r="AA696" s="1544"/>
      <c r="AB696" s="1544"/>
      <c r="AC696" s="1544"/>
      <c r="AD696" s="1544"/>
      <c r="AE696" s="1544"/>
      <c r="AF696" s="1544"/>
      <c r="AG696" s="1544"/>
      <c r="AH696" s="1544"/>
      <c r="AI696" s="1544"/>
      <c r="AJ696" s="1544"/>
      <c r="AK696" s="1544"/>
      <c r="AL696" s="1544"/>
      <c r="AM696" s="1544"/>
      <c r="AN696" s="1544"/>
      <c r="AO696" s="1544"/>
      <c r="AP696" s="1544"/>
      <c r="AQ696" s="1544"/>
      <c r="AR696" s="1544"/>
    </row>
    <row r="697" spans="1:44" ht="15.75" thickBot="1">
      <c r="A697" s="1544"/>
      <c r="B697" s="1544"/>
      <c r="C697" s="1544"/>
      <c r="D697" s="1544"/>
      <c r="E697" s="1544"/>
      <c r="F697" s="1544"/>
      <c r="G697" s="1544"/>
      <c r="H697" s="1544"/>
      <c r="I697" s="1544"/>
      <c r="J697" s="1544"/>
      <c r="K697" s="1544"/>
      <c r="L697" s="1544"/>
      <c r="M697" s="1544"/>
      <c r="N697" s="1544"/>
      <c r="O697" s="1544"/>
      <c r="P697" s="1544"/>
      <c r="Q697" s="1544"/>
      <c r="R697" s="1544"/>
      <c r="S697" s="1544"/>
      <c r="T697" s="1544"/>
      <c r="U697" s="1544"/>
      <c r="V697" s="1544"/>
      <c r="W697" s="1544"/>
      <c r="X697" s="1544"/>
      <c r="Y697" s="1544"/>
      <c r="Z697" s="1544"/>
      <c r="AA697" s="1544"/>
      <c r="AB697" s="1544"/>
      <c r="AC697" s="1544"/>
      <c r="AD697" s="1544"/>
      <c r="AE697" s="1544"/>
      <c r="AF697" s="1544"/>
      <c r="AG697" s="1544"/>
      <c r="AH697" s="1544"/>
      <c r="AI697" s="1544"/>
      <c r="AJ697" s="1544"/>
      <c r="AK697" s="1544"/>
      <c r="AL697" s="1544"/>
      <c r="AM697" s="1544"/>
      <c r="AN697" s="1544"/>
      <c r="AO697" s="1544"/>
      <c r="AP697" s="1544"/>
      <c r="AQ697" s="1544"/>
      <c r="AR697" s="1544"/>
    </row>
    <row r="698" spans="1:44" ht="15.75" thickBot="1">
      <c r="A698" s="1544"/>
      <c r="B698" s="1544"/>
      <c r="C698" s="1544"/>
      <c r="D698" s="1544"/>
      <c r="E698" s="1544"/>
      <c r="F698" s="1544"/>
      <c r="G698" s="1544"/>
      <c r="H698" s="1544"/>
      <c r="I698" s="1544"/>
      <c r="J698" s="1544"/>
      <c r="K698" s="1544"/>
      <c r="L698" s="1544"/>
      <c r="M698" s="1544"/>
      <c r="N698" s="1544"/>
      <c r="O698" s="1544"/>
      <c r="P698" s="1544"/>
      <c r="Q698" s="1544"/>
      <c r="R698" s="1544"/>
      <c r="S698" s="1544"/>
      <c r="T698" s="1544"/>
      <c r="U698" s="1544"/>
      <c r="V698" s="1544"/>
      <c r="W698" s="1544"/>
      <c r="X698" s="1544"/>
      <c r="Y698" s="1544"/>
      <c r="Z698" s="1544"/>
      <c r="AA698" s="1544"/>
      <c r="AB698" s="1544"/>
      <c r="AC698" s="1544"/>
      <c r="AD698" s="1544"/>
      <c r="AE698" s="1544"/>
      <c r="AF698" s="1544"/>
      <c r="AG698" s="1544"/>
      <c r="AH698" s="1544"/>
      <c r="AI698" s="1544"/>
      <c r="AJ698" s="1544"/>
      <c r="AK698" s="1544"/>
      <c r="AL698" s="1544"/>
      <c r="AM698" s="1544"/>
      <c r="AN698" s="1544"/>
      <c r="AO698" s="1544"/>
      <c r="AP698" s="1544"/>
      <c r="AQ698" s="1544"/>
      <c r="AR698" s="1544"/>
    </row>
    <row r="699" spans="1:44" ht="15.75" thickBot="1">
      <c r="A699" s="1544"/>
      <c r="B699" s="1544"/>
      <c r="C699" s="1544"/>
      <c r="D699" s="1544"/>
      <c r="E699" s="1544"/>
      <c r="F699" s="1544"/>
      <c r="G699" s="1544"/>
      <c r="H699" s="1544"/>
      <c r="I699" s="1544"/>
      <c r="J699" s="1544"/>
      <c r="K699" s="1544"/>
      <c r="L699" s="1544"/>
      <c r="M699" s="1544"/>
      <c r="N699" s="1544"/>
      <c r="O699" s="1544"/>
      <c r="P699" s="1544"/>
      <c r="Q699" s="1544"/>
      <c r="R699" s="1544"/>
      <c r="S699" s="1544"/>
      <c r="T699" s="1544"/>
      <c r="U699" s="1544"/>
      <c r="V699" s="1544"/>
      <c r="W699" s="1544"/>
      <c r="X699" s="1544"/>
      <c r="Y699" s="1544"/>
      <c r="Z699" s="1544"/>
      <c r="AA699" s="1544"/>
      <c r="AB699" s="1544"/>
      <c r="AC699" s="1544"/>
      <c r="AD699" s="1544"/>
      <c r="AE699" s="1544"/>
      <c r="AF699" s="1544"/>
      <c r="AG699" s="1544"/>
      <c r="AH699" s="1544"/>
      <c r="AI699" s="1544"/>
      <c r="AJ699" s="1544"/>
      <c r="AK699" s="1544"/>
      <c r="AL699" s="1544"/>
      <c r="AM699" s="1544"/>
      <c r="AN699" s="1544"/>
      <c r="AO699" s="1544"/>
      <c r="AP699" s="1544"/>
      <c r="AQ699" s="1544"/>
      <c r="AR699" s="1544"/>
    </row>
    <row r="700" spans="1:44" ht="15.75" thickBot="1">
      <c r="A700" s="1544"/>
      <c r="B700" s="1544"/>
      <c r="C700" s="1544"/>
      <c r="D700" s="1544"/>
      <c r="E700" s="1544"/>
      <c r="F700" s="1544"/>
      <c r="G700" s="1544"/>
      <c r="H700" s="1544"/>
      <c r="I700" s="1544"/>
      <c r="J700" s="1544"/>
      <c r="K700" s="1544"/>
      <c r="L700" s="1544"/>
      <c r="M700" s="1544"/>
      <c r="N700" s="1544"/>
      <c r="O700" s="1544"/>
      <c r="P700" s="1544"/>
      <c r="Q700" s="1544"/>
      <c r="R700" s="1544"/>
      <c r="S700" s="1544"/>
      <c r="T700" s="1544"/>
      <c r="U700" s="1544"/>
      <c r="V700" s="1544"/>
      <c r="W700" s="1544"/>
      <c r="X700" s="1544"/>
      <c r="Y700" s="1544"/>
      <c r="Z700" s="1544"/>
      <c r="AA700" s="1544"/>
      <c r="AB700" s="1544"/>
      <c r="AC700" s="1544"/>
      <c r="AD700" s="1544"/>
      <c r="AE700" s="1544"/>
      <c r="AF700" s="1544"/>
      <c r="AG700" s="1544"/>
      <c r="AH700" s="1544"/>
      <c r="AI700" s="1544"/>
      <c r="AJ700" s="1544"/>
      <c r="AK700" s="1544"/>
      <c r="AL700" s="1544"/>
      <c r="AM700" s="1544"/>
      <c r="AN700" s="1544"/>
      <c r="AO700" s="1544"/>
      <c r="AP700" s="1544"/>
      <c r="AQ700" s="1544"/>
      <c r="AR700" s="1544"/>
    </row>
    <row r="701" spans="1:44" ht="15.75" thickBot="1">
      <c r="A701" s="1544"/>
      <c r="B701" s="1544"/>
      <c r="C701" s="1544"/>
      <c r="D701" s="1544"/>
      <c r="E701" s="1544"/>
      <c r="F701" s="1544"/>
      <c r="G701" s="1544"/>
      <c r="H701" s="1544"/>
      <c r="I701" s="1544"/>
      <c r="J701" s="1544"/>
      <c r="K701" s="1544"/>
      <c r="L701" s="1544"/>
      <c r="M701" s="1544"/>
      <c r="N701" s="1544"/>
      <c r="O701" s="1544"/>
      <c r="P701" s="1544"/>
      <c r="Q701" s="1544"/>
      <c r="R701" s="1544"/>
      <c r="S701" s="1544"/>
      <c r="T701" s="1544"/>
      <c r="U701" s="1544"/>
      <c r="V701" s="1544"/>
      <c r="W701" s="1544"/>
      <c r="X701" s="1544"/>
      <c r="Y701" s="1544"/>
      <c r="Z701" s="1544"/>
      <c r="AA701" s="1544"/>
      <c r="AB701" s="1544"/>
      <c r="AC701" s="1544"/>
      <c r="AD701" s="1544"/>
      <c r="AE701" s="1544"/>
      <c r="AF701" s="1544"/>
      <c r="AG701" s="1544"/>
      <c r="AH701" s="1544"/>
      <c r="AI701" s="1544"/>
      <c r="AJ701" s="1544"/>
      <c r="AK701" s="1544"/>
      <c r="AL701" s="1544"/>
      <c r="AM701" s="1544"/>
      <c r="AN701" s="1544"/>
      <c r="AO701" s="1544"/>
      <c r="AP701" s="1544"/>
      <c r="AQ701" s="1544"/>
      <c r="AR701" s="1544"/>
    </row>
    <row r="702" spans="1:44" ht="15.75" thickBot="1">
      <c r="A702" s="1544"/>
      <c r="B702" s="1544"/>
      <c r="C702" s="1544"/>
      <c r="D702" s="1544"/>
      <c r="E702" s="1544"/>
      <c r="F702" s="1544"/>
      <c r="G702" s="1544"/>
      <c r="H702" s="1544"/>
      <c r="I702" s="1544"/>
      <c r="J702" s="1544"/>
      <c r="K702" s="1544"/>
      <c r="L702" s="1544"/>
      <c r="M702" s="1544"/>
      <c r="N702" s="1544"/>
      <c r="O702" s="1544"/>
      <c r="P702" s="1544"/>
      <c r="Q702" s="1544"/>
      <c r="R702" s="1544"/>
      <c r="S702" s="1544"/>
      <c r="T702" s="1544"/>
      <c r="U702" s="1544"/>
      <c r="V702" s="1544"/>
      <c r="W702" s="1544"/>
      <c r="X702" s="1544"/>
      <c r="Y702" s="1544"/>
      <c r="Z702" s="1544"/>
      <c r="AA702" s="1544"/>
      <c r="AB702" s="1544"/>
      <c r="AC702" s="1544"/>
      <c r="AD702" s="1544"/>
      <c r="AE702" s="1544"/>
      <c r="AF702" s="1544"/>
      <c r="AG702" s="1544"/>
      <c r="AH702" s="1544"/>
      <c r="AI702" s="1544"/>
      <c r="AJ702" s="1544"/>
      <c r="AK702" s="1544"/>
      <c r="AL702" s="1544"/>
      <c r="AM702" s="1544"/>
      <c r="AN702" s="1544"/>
      <c r="AO702" s="1544"/>
      <c r="AP702" s="1544"/>
      <c r="AQ702" s="1544"/>
      <c r="AR702" s="1544"/>
    </row>
    <row r="703" spans="1:44" ht="15.75" thickBot="1">
      <c r="A703" s="1544"/>
      <c r="B703" s="1544"/>
      <c r="C703" s="1544"/>
      <c r="D703" s="1544"/>
      <c r="E703" s="1544"/>
      <c r="F703" s="1544"/>
      <c r="G703" s="1544"/>
      <c r="H703" s="1544"/>
      <c r="I703" s="1544"/>
      <c r="J703" s="1544"/>
      <c r="K703" s="1544"/>
      <c r="L703" s="1544"/>
      <c r="M703" s="1544"/>
      <c r="N703" s="1544"/>
      <c r="O703" s="1544"/>
      <c r="P703" s="1544"/>
      <c r="Q703" s="1544"/>
      <c r="R703" s="1544"/>
      <c r="S703" s="1544"/>
      <c r="T703" s="1544"/>
      <c r="U703" s="1544"/>
      <c r="V703" s="1544"/>
      <c r="W703" s="1544"/>
      <c r="X703" s="1544"/>
      <c r="Y703" s="1544"/>
      <c r="Z703" s="1544"/>
      <c r="AA703" s="1544"/>
      <c r="AB703" s="1544"/>
      <c r="AC703" s="1544"/>
      <c r="AD703" s="1544"/>
      <c r="AE703" s="1544"/>
      <c r="AF703" s="1544"/>
      <c r="AG703" s="1544"/>
      <c r="AH703" s="1544"/>
      <c r="AI703" s="1544"/>
      <c r="AJ703" s="1544"/>
      <c r="AK703" s="1544"/>
      <c r="AL703" s="1544"/>
      <c r="AM703" s="1544"/>
      <c r="AN703" s="1544"/>
      <c r="AO703" s="1544"/>
      <c r="AP703" s="1544"/>
      <c r="AQ703" s="1544"/>
      <c r="AR703" s="1544"/>
    </row>
    <row r="704" spans="1:44" ht="15.75" thickBot="1">
      <c r="A704" s="1544"/>
      <c r="B704" s="1544"/>
      <c r="C704" s="1544"/>
      <c r="D704" s="1544"/>
      <c r="E704" s="1544"/>
      <c r="F704" s="1544"/>
      <c r="G704" s="1544"/>
      <c r="H704" s="1544"/>
      <c r="I704" s="1544"/>
      <c r="J704" s="1544"/>
      <c r="K704" s="1544"/>
      <c r="L704" s="1544"/>
      <c r="M704" s="1544"/>
      <c r="N704" s="1544"/>
      <c r="O704" s="1544"/>
      <c r="P704" s="1544"/>
      <c r="Q704" s="1544"/>
      <c r="R704" s="1544"/>
      <c r="S704" s="1544"/>
      <c r="T704" s="1544"/>
      <c r="U704" s="1544"/>
      <c r="V704" s="1544"/>
      <c r="W704" s="1544"/>
      <c r="X704" s="1544"/>
      <c r="Y704" s="1544"/>
      <c r="Z704" s="1544"/>
      <c r="AA704" s="1544"/>
      <c r="AB704" s="1544"/>
      <c r="AC704" s="1544"/>
      <c r="AD704" s="1544"/>
      <c r="AE704" s="1544"/>
      <c r="AF704" s="1544"/>
      <c r="AG704" s="1544"/>
      <c r="AH704" s="1544"/>
      <c r="AI704" s="1544"/>
      <c r="AJ704" s="1544"/>
      <c r="AK704" s="1544"/>
      <c r="AL704" s="1544"/>
      <c r="AM704" s="1544"/>
      <c r="AN704" s="1544"/>
      <c r="AO704" s="1544"/>
      <c r="AP704" s="1544"/>
      <c r="AQ704" s="1544"/>
      <c r="AR704" s="1544"/>
    </row>
    <row r="705" spans="1:44" ht="15.75" thickBot="1">
      <c r="A705" s="1544"/>
      <c r="B705" s="1544"/>
      <c r="C705" s="1544"/>
      <c r="D705" s="1544"/>
      <c r="E705" s="1544"/>
      <c r="F705" s="1544"/>
      <c r="G705" s="1544"/>
      <c r="H705" s="1544"/>
      <c r="I705" s="1544"/>
      <c r="J705" s="1544"/>
      <c r="K705" s="1544"/>
      <c r="L705" s="1544"/>
      <c r="M705" s="1544"/>
      <c r="N705" s="1544"/>
      <c r="O705" s="1544"/>
      <c r="P705" s="1544"/>
      <c r="Q705" s="1544"/>
      <c r="R705" s="1544"/>
      <c r="S705" s="1544"/>
      <c r="T705" s="1544"/>
      <c r="U705" s="1544"/>
      <c r="V705" s="1544"/>
      <c r="W705" s="1544"/>
      <c r="X705" s="1544"/>
      <c r="Y705" s="1544"/>
      <c r="Z705" s="1544"/>
      <c r="AA705" s="1544"/>
      <c r="AB705" s="1544"/>
      <c r="AC705" s="1544"/>
      <c r="AD705" s="1544"/>
      <c r="AE705" s="1544"/>
      <c r="AF705" s="1544"/>
      <c r="AG705" s="1544"/>
      <c r="AH705" s="1544"/>
      <c r="AI705" s="1544"/>
      <c r="AJ705" s="1544"/>
      <c r="AK705" s="1544"/>
      <c r="AL705" s="1544"/>
      <c r="AM705" s="1544"/>
      <c r="AN705" s="1544"/>
      <c r="AO705" s="1544"/>
      <c r="AP705" s="1544"/>
      <c r="AQ705" s="1544"/>
      <c r="AR705" s="1544"/>
    </row>
    <row r="706" spans="1:44" ht="15.75" thickBot="1">
      <c r="A706" s="1544"/>
      <c r="B706" s="1544"/>
      <c r="C706" s="1544"/>
      <c r="D706" s="1544"/>
      <c r="E706" s="1544"/>
      <c r="F706" s="1544"/>
      <c r="G706" s="1544"/>
      <c r="H706" s="1544"/>
      <c r="I706" s="1544"/>
      <c r="J706" s="1544"/>
      <c r="K706" s="1544"/>
      <c r="L706" s="1544"/>
      <c r="M706" s="1544"/>
      <c r="N706" s="1544"/>
      <c r="O706" s="1544"/>
      <c r="P706" s="1544"/>
      <c r="Q706" s="1544"/>
      <c r="R706" s="1544"/>
      <c r="S706" s="1544"/>
      <c r="T706" s="1544"/>
      <c r="U706" s="1544"/>
      <c r="V706" s="1544"/>
      <c r="W706" s="1544"/>
      <c r="X706" s="1544"/>
      <c r="Y706" s="1544"/>
      <c r="Z706" s="1544"/>
      <c r="AA706" s="1544"/>
      <c r="AB706" s="1544"/>
      <c r="AC706" s="1544"/>
      <c r="AD706" s="1544"/>
      <c r="AE706" s="1544"/>
      <c r="AF706" s="1544"/>
      <c r="AG706" s="1544"/>
      <c r="AH706" s="1544"/>
      <c r="AI706" s="1544"/>
      <c r="AJ706" s="1544"/>
      <c r="AK706" s="1544"/>
      <c r="AL706" s="1544"/>
      <c r="AM706" s="1544"/>
      <c r="AN706" s="1544"/>
      <c r="AO706" s="1544"/>
      <c r="AP706" s="1544"/>
      <c r="AQ706" s="1544"/>
      <c r="AR706" s="1544"/>
    </row>
    <row r="707" spans="1:44" ht="15.75" thickBot="1">
      <c r="A707" s="1544"/>
      <c r="B707" s="1544"/>
      <c r="C707" s="1544"/>
      <c r="D707" s="1544"/>
      <c r="E707" s="1544"/>
      <c r="F707" s="1544"/>
      <c r="G707" s="1544"/>
      <c r="H707" s="1544"/>
      <c r="I707" s="1544"/>
      <c r="J707" s="1544"/>
      <c r="K707" s="1544"/>
      <c r="L707" s="1544"/>
      <c r="M707" s="1544"/>
      <c r="N707" s="1544"/>
      <c r="O707" s="1544"/>
      <c r="P707" s="1544"/>
      <c r="Q707" s="1544"/>
      <c r="R707" s="1544"/>
      <c r="S707" s="1544"/>
      <c r="T707" s="1544"/>
      <c r="U707" s="1544"/>
      <c r="V707" s="1544"/>
      <c r="W707" s="1544"/>
      <c r="X707" s="1544"/>
      <c r="Y707" s="1544"/>
      <c r="Z707" s="1544"/>
      <c r="AA707" s="1544"/>
      <c r="AB707" s="1544"/>
      <c r="AC707" s="1544"/>
      <c r="AD707" s="1544"/>
      <c r="AE707" s="1544"/>
      <c r="AF707" s="1544"/>
      <c r="AG707" s="1544"/>
      <c r="AH707" s="1544"/>
      <c r="AI707" s="1544"/>
      <c r="AJ707" s="1544"/>
      <c r="AK707" s="1544"/>
      <c r="AL707" s="1544"/>
      <c r="AM707" s="1544"/>
      <c r="AN707" s="1544"/>
      <c r="AO707" s="1544"/>
      <c r="AP707" s="1544"/>
      <c r="AQ707" s="1544"/>
      <c r="AR707" s="1544"/>
    </row>
    <row r="708" spans="1:44" ht="15.75" thickBot="1">
      <c r="A708" s="1544"/>
      <c r="B708" s="1544"/>
      <c r="C708" s="1544"/>
      <c r="D708" s="1544"/>
      <c r="E708" s="1544"/>
      <c r="F708" s="1544"/>
      <c r="G708" s="1544"/>
      <c r="H708" s="1544"/>
      <c r="I708" s="1544"/>
      <c r="J708" s="1544"/>
      <c r="K708" s="1544"/>
      <c r="L708" s="1544"/>
      <c r="M708" s="1544"/>
      <c r="N708" s="1544"/>
      <c r="O708" s="1544"/>
      <c r="P708" s="1544"/>
      <c r="Q708" s="1544"/>
      <c r="R708" s="1544"/>
      <c r="S708" s="1544"/>
      <c r="T708" s="1544"/>
      <c r="U708" s="1544"/>
      <c r="V708" s="1544"/>
      <c r="W708" s="1544"/>
      <c r="X708" s="1544"/>
      <c r="Y708" s="1544"/>
      <c r="Z708" s="1544"/>
      <c r="AA708" s="1544"/>
      <c r="AB708" s="1544"/>
      <c r="AC708" s="1544"/>
      <c r="AD708" s="1544"/>
      <c r="AE708" s="1544"/>
      <c r="AF708" s="1544"/>
      <c r="AG708" s="1544"/>
      <c r="AH708" s="1544"/>
      <c r="AI708" s="1544"/>
      <c r="AJ708" s="1544"/>
      <c r="AK708" s="1544"/>
      <c r="AL708" s="1544"/>
      <c r="AM708" s="1544"/>
      <c r="AN708" s="1544"/>
      <c r="AO708" s="1544"/>
      <c r="AP708" s="1544"/>
      <c r="AQ708" s="1544"/>
      <c r="AR708" s="1544"/>
    </row>
    <row r="709" spans="1:44" ht="15.75" thickBot="1">
      <c r="A709" s="1544"/>
      <c r="B709" s="1544"/>
      <c r="C709" s="1544"/>
      <c r="D709" s="1544"/>
      <c r="E709" s="1544"/>
      <c r="F709" s="1544"/>
      <c r="G709" s="1544"/>
      <c r="H709" s="1544"/>
      <c r="I709" s="1544"/>
      <c r="J709" s="1544"/>
      <c r="K709" s="1544"/>
      <c r="L709" s="1544"/>
      <c r="M709" s="1544"/>
      <c r="N709" s="1544"/>
      <c r="O709" s="1544"/>
      <c r="P709" s="1544"/>
      <c r="Q709" s="1544"/>
      <c r="R709" s="1544"/>
      <c r="S709" s="1544"/>
      <c r="T709" s="1544"/>
      <c r="U709" s="1544"/>
      <c r="V709" s="1544"/>
      <c r="W709" s="1544"/>
      <c r="X709" s="1544"/>
      <c r="Y709" s="1544"/>
      <c r="Z709" s="1544"/>
      <c r="AA709" s="1544"/>
      <c r="AB709" s="1544"/>
      <c r="AC709" s="1544"/>
      <c r="AD709" s="1544"/>
      <c r="AE709" s="1544"/>
      <c r="AF709" s="1544"/>
      <c r="AG709" s="1544"/>
      <c r="AH709" s="1544"/>
      <c r="AI709" s="1544"/>
      <c r="AJ709" s="1544"/>
      <c r="AK709" s="1544"/>
      <c r="AL709" s="1544"/>
      <c r="AM709" s="1544"/>
      <c r="AN709" s="1544"/>
      <c r="AO709" s="1544"/>
      <c r="AP709" s="1544"/>
      <c r="AQ709" s="1544"/>
      <c r="AR709" s="1544"/>
    </row>
    <row r="710" spans="1:44" ht="15.75" thickBot="1">
      <c r="A710" s="1544"/>
      <c r="B710" s="1544"/>
      <c r="C710" s="1544"/>
      <c r="D710" s="1544"/>
      <c r="E710" s="1544"/>
      <c r="F710" s="1544"/>
      <c r="G710" s="1544"/>
      <c r="H710" s="1544"/>
      <c r="I710" s="1544"/>
      <c r="J710" s="1544"/>
      <c r="K710" s="1544"/>
      <c r="L710" s="1544"/>
      <c r="M710" s="1544"/>
      <c r="N710" s="1544"/>
      <c r="O710" s="1544"/>
      <c r="P710" s="1544"/>
      <c r="Q710" s="1544"/>
      <c r="R710" s="1544"/>
      <c r="S710" s="1544"/>
      <c r="T710" s="1544"/>
      <c r="U710" s="1544"/>
      <c r="V710" s="1544"/>
      <c r="W710" s="1544"/>
      <c r="X710" s="1544"/>
      <c r="Y710" s="1544"/>
      <c r="Z710" s="1544"/>
      <c r="AA710" s="1544"/>
      <c r="AB710" s="1544"/>
      <c r="AC710" s="1544"/>
      <c r="AD710" s="1544"/>
      <c r="AE710" s="1544"/>
      <c r="AF710" s="1544"/>
      <c r="AG710" s="1544"/>
      <c r="AH710" s="1544"/>
      <c r="AI710" s="1544"/>
      <c r="AJ710" s="1544"/>
      <c r="AK710" s="1544"/>
      <c r="AL710" s="1544"/>
      <c r="AM710" s="1544"/>
      <c r="AN710" s="1544"/>
      <c r="AO710" s="1544"/>
      <c r="AP710" s="1544"/>
      <c r="AQ710" s="1544"/>
      <c r="AR710" s="1544"/>
    </row>
    <row r="711" spans="1:44" ht="15.75" thickBot="1">
      <c r="A711" s="1544"/>
      <c r="B711" s="1544"/>
      <c r="C711" s="1544"/>
      <c r="D711" s="1544"/>
      <c r="E711" s="1544"/>
      <c r="F711" s="1544"/>
      <c r="G711" s="1544"/>
      <c r="H711" s="1544"/>
      <c r="I711" s="1544"/>
      <c r="J711" s="1544"/>
      <c r="K711" s="1544"/>
      <c r="L711" s="1544"/>
      <c r="M711" s="1544"/>
      <c r="N711" s="1544"/>
      <c r="O711" s="1544"/>
      <c r="P711" s="1544"/>
      <c r="Q711" s="1544"/>
      <c r="R711" s="1544"/>
      <c r="S711" s="1544"/>
      <c r="T711" s="1544"/>
      <c r="U711" s="1544"/>
      <c r="V711" s="1544"/>
      <c r="W711" s="1544"/>
      <c r="X711" s="1544"/>
      <c r="Y711" s="1544"/>
      <c r="Z711" s="1544"/>
      <c r="AA711" s="1544"/>
      <c r="AB711" s="1544"/>
      <c r="AC711" s="1544"/>
      <c r="AD711" s="1544"/>
      <c r="AE711" s="1544"/>
      <c r="AF711" s="1544"/>
      <c r="AG711" s="1544"/>
      <c r="AH711" s="1544"/>
      <c r="AI711" s="1544"/>
      <c r="AJ711" s="1544"/>
      <c r="AK711" s="1544"/>
      <c r="AL711" s="1544"/>
      <c r="AM711" s="1544"/>
      <c r="AN711" s="1544"/>
      <c r="AO711" s="1544"/>
      <c r="AP711" s="1544"/>
      <c r="AQ711" s="1544"/>
      <c r="AR711" s="1544"/>
    </row>
    <row r="712" spans="1:44" ht="15.75" thickBot="1">
      <c r="A712" s="1544"/>
      <c r="B712" s="1544"/>
      <c r="C712" s="1544"/>
      <c r="D712" s="1544"/>
      <c r="E712" s="1544"/>
      <c r="F712" s="1544"/>
      <c r="G712" s="1544"/>
      <c r="H712" s="1544"/>
      <c r="I712" s="1544"/>
      <c r="J712" s="1544"/>
      <c r="K712" s="1544"/>
      <c r="L712" s="1544"/>
      <c r="M712" s="1544"/>
      <c r="N712" s="1544"/>
      <c r="O712" s="1544"/>
      <c r="P712" s="1544"/>
      <c r="Q712" s="1544"/>
      <c r="R712" s="1544"/>
      <c r="S712" s="1544"/>
      <c r="T712" s="1544"/>
      <c r="U712" s="1544"/>
      <c r="V712" s="1544"/>
      <c r="W712" s="1544"/>
      <c r="X712" s="1544"/>
      <c r="Y712" s="1544"/>
      <c r="Z712" s="1544"/>
      <c r="AA712" s="1544"/>
      <c r="AB712" s="1544"/>
      <c r="AC712" s="1544"/>
      <c r="AD712" s="1544"/>
      <c r="AE712" s="1544"/>
      <c r="AF712" s="1544"/>
      <c r="AG712" s="1544"/>
      <c r="AH712" s="1544"/>
      <c r="AI712" s="1544"/>
      <c r="AJ712" s="1544"/>
      <c r="AK712" s="1544"/>
      <c r="AL712" s="1544"/>
      <c r="AM712" s="1544"/>
      <c r="AN712" s="1544"/>
      <c r="AO712" s="1544"/>
      <c r="AP712" s="1544"/>
      <c r="AQ712" s="1544"/>
      <c r="AR712" s="1544"/>
    </row>
    <row r="713" spans="1:44" ht="15.75" thickBot="1">
      <c r="A713" s="1544"/>
      <c r="B713" s="1544"/>
      <c r="C713" s="1544"/>
      <c r="D713" s="1544"/>
      <c r="E713" s="1544"/>
      <c r="F713" s="1544"/>
      <c r="G713" s="1544"/>
      <c r="H713" s="1544"/>
      <c r="I713" s="1544"/>
      <c r="J713" s="1544"/>
      <c r="K713" s="1544"/>
      <c r="L713" s="1544"/>
      <c r="M713" s="1544"/>
      <c r="N713" s="1544"/>
      <c r="O713" s="1544"/>
      <c r="P713" s="1544"/>
      <c r="Q713" s="1544"/>
      <c r="R713" s="1544"/>
      <c r="S713" s="1544"/>
      <c r="T713" s="1544"/>
      <c r="U713" s="1544"/>
      <c r="V713" s="1544"/>
      <c r="W713" s="1544"/>
      <c r="X713" s="1544"/>
      <c r="Y713" s="1544"/>
      <c r="Z713" s="1544"/>
      <c r="AA713" s="1544"/>
      <c r="AB713" s="1544"/>
      <c r="AC713" s="1544"/>
      <c r="AD713" s="1544"/>
      <c r="AE713" s="1544"/>
      <c r="AF713" s="1544"/>
      <c r="AG713" s="1544"/>
      <c r="AH713" s="1544"/>
      <c r="AI713" s="1544"/>
      <c r="AJ713" s="1544"/>
      <c r="AK713" s="1544"/>
      <c r="AL713" s="1544"/>
      <c r="AM713" s="1544"/>
      <c r="AN713" s="1544"/>
      <c r="AO713" s="1544"/>
      <c r="AP713" s="1544"/>
      <c r="AQ713" s="1544"/>
      <c r="AR713" s="1544"/>
    </row>
    <row r="714" spans="1:44" ht="15.75" thickBot="1">
      <c r="A714" s="1544"/>
      <c r="B714" s="1544"/>
      <c r="C714" s="1544"/>
      <c r="D714" s="1544"/>
      <c r="E714" s="1544"/>
      <c r="F714" s="1544"/>
      <c r="G714" s="1544"/>
      <c r="H714" s="1544"/>
      <c r="I714" s="1544"/>
      <c r="J714" s="1544"/>
      <c r="K714" s="1544"/>
      <c r="L714" s="1544"/>
      <c r="M714" s="1544"/>
      <c r="N714" s="1544"/>
      <c r="O714" s="1544"/>
      <c r="P714" s="1544"/>
      <c r="Q714" s="1544"/>
      <c r="R714" s="1544"/>
      <c r="S714" s="1544"/>
      <c r="T714" s="1544"/>
      <c r="U714" s="1544"/>
      <c r="V714" s="1544"/>
      <c r="W714" s="1544"/>
      <c r="X714" s="1544"/>
      <c r="Y714" s="1544"/>
      <c r="Z714" s="1544"/>
      <c r="AA714" s="1544"/>
      <c r="AB714" s="1544"/>
      <c r="AC714" s="1544"/>
      <c r="AD714" s="1544"/>
      <c r="AE714" s="1544"/>
      <c r="AF714" s="1544"/>
      <c r="AG714" s="1544"/>
      <c r="AH714" s="1544"/>
      <c r="AI714" s="1544"/>
      <c r="AJ714" s="1544"/>
      <c r="AK714" s="1544"/>
      <c r="AL714" s="1544"/>
      <c r="AM714" s="1544"/>
      <c r="AN714" s="1544"/>
      <c r="AO714" s="1544"/>
      <c r="AP714" s="1544"/>
      <c r="AQ714" s="1544"/>
      <c r="AR714" s="1544"/>
    </row>
    <row r="715" spans="1:44" ht="15.75" thickBot="1">
      <c r="A715" s="1544"/>
      <c r="B715" s="1544"/>
      <c r="C715" s="1544"/>
      <c r="D715" s="1544"/>
      <c r="E715" s="1544"/>
      <c r="F715" s="1544"/>
      <c r="G715" s="1544"/>
      <c r="H715" s="1544"/>
      <c r="I715" s="1544"/>
      <c r="J715" s="1544"/>
      <c r="K715" s="1544"/>
      <c r="L715" s="1544"/>
      <c r="M715" s="1544"/>
      <c r="N715" s="1544"/>
      <c r="O715" s="1544"/>
      <c r="P715" s="1544"/>
      <c r="Q715" s="1544"/>
      <c r="R715" s="1544"/>
      <c r="S715" s="1544"/>
      <c r="T715" s="1544"/>
      <c r="U715" s="1544"/>
      <c r="V715" s="1544"/>
      <c r="W715" s="1544"/>
      <c r="X715" s="1544"/>
      <c r="Y715" s="1544"/>
      <c r="Z715" s="1544"/>
      <c r="AA715" s="1544"/>
      <c r="AB715" s="1544"/>
      <c r="AC715" s="1544"/>
      <c r="AD715" s="1544"/>
      <c r="AE715" s="1544"/>
      <c r="AF715" s="1544"/>
      <c r="AG715" s="1544"/>
      <c r="AH715" s="1544"/>
      <c r="AI715" s="1544"/>
      <c r="AJ715" s="1544"/>
      <c r="AK715" s="1544"/>
      <c r="AL715" s="1544"/>
      <c r="AM715" s="1544"/>
      <c r="AN715" s="1544"/>
      <c r="AO715" s="1544"/>
      <c r="AP715" s="1544"/>
      <c r="AQ715" s="1544"/>
      <c r="AR715" s="1544"/>
    </row>
    <row r="716" spans="1:44" ht="15.75" thickBot="1">
      <c r="A716" s="1544"/>
      <c r="B716" s="1544"/>
      <c r="C716" s="1544"/>
      <c r="D716" s="1544"/>
      <c r="E716" s="1544"/>
      <c r="F716" s="1544"/>
      <c r="G716" s="1544"/>
      <c r="H716" s="1544"/>
      <c r="I716" s="1544"/>
      <c r="J716" s="1544"/>
      <c r="K716" s="1544"/>
      <c r="L716" s="1544"/>
      <c r="M716" s="1544"/>
      <c r="N716" s="1544"/>
      <c r="O716" s="1544"/>
      <c r="P716" s="1544"/>
      <c r="Q716" s="1544"/>
      <c r="R716" s="1544"/>
      <c r="S716" s="1544"/>
      <c r="T716" s="1544"/>
      <c r="U716" s="1544"/>
      <c r="V716" s="1544"/>
      <c r="W716" s="1544"/>
      <c r="X716" s="1544"/>
      <c r="Y716" s="1544"/>
      <c r="Z716" s="1544"/>
      <c r="AA716" s="1544"/>
      <c r="AB716" s="1544"/>
      <c r="AC716" s="1544"/>
      <c r="AD716" s="1544"/>
      <c r="AE716" s="1544"/>
      <c r="AF716" s="1544"/>
      <c r="AG716" s="1544"/>
      <c r="AH716" s="1544"/>
      <c r="AI716" s="1544"/>
      <c r="AJ716" s="1544"/>
      <c r="AK716" s="1544"/>
      <c r="AL716" s="1544"/>
      <c r="AM716" s="1544"/>
      <c r="AN716" s="1544"/>
      <c r="AO716" s="1544"/>
      <c r="AP716" s="1544"/>
      <c r="AQ716" s="1544"/>
      <c r="AR716" s="1544"/>
    </row>
    <row r="717" spans="1:44" ht="15.75" thickBot="1">
      <c r="A717" s="1544"/>
      <c r="B717" s="1544"/>
      <c r="C717" s="1544"/>
      <c r="D717" s="1544"/>
      <c r="E717" s="1544"/>
      <c r="F717" s="1544"/>
      <c r="G717" s="1544"/>
      <c r="H717" s="1544"/>
      <c r="I717" s="1544"/>
      <c r="J717" s="1544"/>
      <c r="K717" s="1544"/>
      <c r="L717" s="1544"/>
      <c r="M717" s="1544"/>
      <c r="N717" s="1544"/>
      <c r="O717" s="1544"/>
      <c r="P717" s="1544"/>
      <c r="Q717" s="1544"/>
      <c r="R717" s="1544"/>
      <c r="S717" s="1544"/>
      <c r="T717" s="1544"/>
      <c r="U717" s="1544"/>
      <c r="V717" s="1544"/>
      <c r="W717" s="1544"/>
      <c r="X717" s="1544"/>
      <c r="Y717" s="1544"/>
      <c r="Z717" s="1544"/>
      <c r="AA717" s="1544"/>
      <c r="AB717" s="1544"/>
      <c r="AC717" s="1544"/>
      <c r="AD717" s="1544"/>
      <c r="AE717" s="1544"/>
      <c r="AF717" s="1544"/>
      <c r="AG717" s="1544"/>
      <c r="AH717" s="1544"/>
      <c r="AI717" s="1544"/>
      <c r="AJ717" s="1544"/>
      <c r="AK717" s="1544"/>
      <c r="AL717" s="1544"/>
      <c r="AM717" s="1544"/>
      <c r="AN717" s="1544"/>
      <c r="AO717" s="1544"/>
      <c r="AP717" s="1544"/>
      <c r="AQ717" s="1544"/>
      <c r="AR717" s="1544"/>
    </row>
    <row r="718" spans="1:44" ht="15.75" thickBot="1">
      <c r="A718" s="1544"/>
      <c r="B718" s="1544"/>
      <c r="C718" s="1544"/>
      <c r="D718" s="1544"/>
      <c r="E718" s="1544"/>
      <c r="F718" s="1544"/>
      <c r="G718" s="1544"/>
      <c r="H718" s="1544"/>
      <c r="I718" s="1544"/>
      <c r="J718" s="1544"/>
      <c r="K718" s="1544"/>
      <c r="L718" s="1544"/>
      <c r="M718" s="1544"/>
      <c r="N718" s="1544"/>
      <c r="O718" s="1544"/>
      <c r="P718" s="1544"/>
      <c r="Q718" s="1544"/>
      <c r="R718" s="1544"/>
      <c r="S718" s="1544"/>
      <c r="T718" s="1544"/>
      <c r="U718" s="1544"/>
      <c r="V718" s="1544"/>
      <c r="W718" s="1544"/>
      <c r="X718" s="1544"/>
      <c r="Y718" s="1544"/>
      <c r="Z718" s="1544"/>
      <c r="AA718" s="1544"/>
      <c r="AB718" s="1544"/>
      <c r="AC718" s="1544"/>
      <c r="AD718" s="1544"/>
      <c r="AE718" s="1544"/>
      <c r="AF718" s="1544"/>
      <c r="AG718" s="1544"/>
      <c r="AH718" s="1544"/>
      <c r="AI718" s="1544"/>
      <c r="AJ718" s="1544"/>
      <c r="AK718" s="1544"/>
      <c r="AL718" s="1544"/>
      <c r="AM718" s="1544"/>
      <c r="AN718" s="1544"/>
      <c r="AO718" s="1544"/>
      <c r="AP718" s="1544"/>
      <c r="AQ718" s="1544"/>
      <c r="AR718" s="1544"/>
    </row>
    <row r="719" spans="1:44" ht="15.75" thickBot="1">
      <c r="A719" s="1544"/>
      <c r="B719" s="1544"/>
      <c r="C719" s="1544"/>
      <c r="D719" s="1544"/>
      <c r="E719" s="1544"/>
      <c r="F719" s="1544"/>
      <c r="G719" s="1544"/>
      <c r="H719" s="1544"/>
      <c r="I719" s="1544"/>
      <c r="J719" s="1544"/>
      <c r="K719" s="1544"/>
      <c r="L719" s="1544"/>
      <c r="M719" s="1544"/>
      <c r="N719" s="1544"/>
      <c r="O719" s="1544"/>
      <c r="P719" s="1544"/>
      <c r="Q719" s="1544"/>
      <c r="R719" s="1544"/>
      <c r="S719" s="1544"/>
      <c r="T719" s="1544"/>
      <c r="U719" s="1544"/>
      <c r="V719" s="1544"/>
      <c r="W719" s="1544"/>
      <c r="X719" s="1544"/>
      <c r="Y719" s="1544"/>
      <c r="Z719" s="1544"/>
      <c r="AA719" s="1544"/>
      <c r="AB719" s="1544"/>
      <c r="AC719" s="1544"/>
      <c r="AD719" s="1544"/>
      <c r="AE719" s="1544"/>
      <c r="AF719" s="1544"/>
      <c r="AG719" s="1544"/>
      <c r="AH719" s="1544"/>
      <c r="AI719" s="1544"/>
      <c r="AJ719" s="1544"/>
      <c r="AK719" s="1544"/>
      <c r="AL719" s="1544"/>
      <c r="AM719" s="1544"/>
      <c r="AN719" s="1544"/>
      <c r="AO719" s="1544"/>
      <c r="AP719" s="1544"/>
      <c r="AQ719" s="1544"/>
      <c r="AR719" s="1544"/>
    </row>
    <row r="720" spans="1:44" ht="15.75" thickBot="1">
      <c r="A720" s="1544"/>
      <c r="B720" s="1544"/>
      <c r="C720" s="1544"/>
      <c r="D720" s="1544"/>
      <c r="E720" s="1544"/>
      <c r="F720" s="1544"/>
      <c r="G720" s="1544"/>
      <c r="H720" s="1544"/>
      <c r="I720" s="1544"/>
      <c r="J720" s="1544"/>
      <c r="K720" s="1544"/>
      <c r="L720" s="1544"/>
      <c r="M720" s="1544"/>
      <c r="N720" s="1544"/>
      <c r="O720" s="1544"/>
      <c r="P720" s="1544"/>
      <c r="Q720" s="1544"/>
      <c r="R720" s="1544"/>
      <c r="S720" s="1544"/>
      <c r="T720" s="1544"/>
      <c r="U720" s="1544"/>
      <c r="V720" s="1544"/>
      <c r="W720" s="1544"/>
      <c r="X720" s="1544"/>
      <c r="Y720" s="1544"/>
      <c r="Z720" s="1544"/>
      <c r="AA720" s="1544"/>
      <c r="AB720" s="1544"/>
      <c r="AC720" s="1544"/>
      <c r="AD720" s="1544"/>
      <c r="AE720" s="1544"/>
      <c r="AF720" s="1544"/>
      <c r="AG720" s="1544"/>
      <c r="AH720" s="1544"/>
      <c r="AI720" s="1544"/>
      <c r="AJ720" s="1544"/>
      <c r="AK720" s="1544"/>
      <c r="AL720" s="1544"/>
      <c r="AM720" s="1544"/>
      <c r="AN720" s="1544"/>
      <c r="AO720" s="1544"/>
      <c r="AP720" s="1544"/>
      <c r="AQ720" s="1544"/>
      <c r="AR720" s="1544"/>
    </row>
    <row r="721" spans="1:44" ht="15.75" thickBot="1">
      <c r="A721" s="1544"/>
      <c r="B721" s="1544"/>
      <c r="C721" s="1544"/>
      <c r="D721" s="1544"/>
      <c r="E721" s="1544"/>
      <c r="F721" s="1544"/>
      <c r="G721" s="1544"/>
      <c r="H721" s="1544"/>
      <c r="I721" s="1544"/>
      <c r="J721" s="1544"/>
      <c r="K721" s="1544"/>
      <c r="L721" s="1544"/>
      <c r="M721" s="1544"/>
      <c r="N721" s="1544"/>
      <c r="O721" s="1544"/>
      <c r="P721" s="1544"/>
      <c r="Q721" s="1544"/>
      <c r="R721" s="1544"/>
      <c r="S721" s="1544"/>
      <c r="T721" s="1544"/>
      <c r="U721" s="1544"/>
      <c r="V721" s="1544"/>
      <c r="W721" s="1544"/>
      <c r="X721" s="1544"/>
      <c r="Y721" s="1544"/>
      <c r="Z721" s="1544"/>
      <c r="AA721" s="1544"/>
      <c r="AB721" s="1544"/>
      <c r="AC721" s="1544"/>
      <c r="AD721" s="1544"/>
      <c r="AE721" s="1544"/>
      <c r="AF721" s="1544"/>
      <c r="AG721" s="1544"/>
      <c r="AH721" s="1544"/>
      <c r="AI721" s="1544"/>
      <c r="AJ721" s="1544"/>
      <c r="AK721" s="1544"/>
      <c r="AL721" s="1544"/>
      <c r="AM721" s="1544"/>
      <c r="AN721" s="1544"/>
      <c r="AO721" s="1544"/>
      <c r="AP721" s="1544"/>
      <c r="AQ721" s="1544"/>
      <c r="AR721" s="1544"/>
    </row>
    <row r="722" spans="1:44" ht="15.75" thickBot="1">
      <c r="A722" s="1544"/>
      <c r="B722" s="1544"/>
      <c r="C722" s="1544"/>
      <c r="D722" s="1544"/>
      <c r="E722" s="1544"/>
      <c r="F722" s="1544"/>
      <c r="G722" s="1544"/>
      <c r="H722" s="1544"/>
      <c r="I722" s="1544"/>
      <c r="J722" s="1544"/>
      <c r="K722" s="1544"/>
      <c r="L722" s="1544"/>
      <c r="M722" s="1544"/>
      <c r="N722" s="1544"/>
      <c r="O722" s="1544"/>
      <c r="P722" s="1544"/>
      <c r="Q722" s="1544"/>
      <c r="R722" s="1544"/>
      <c r="S722" s="1544"/>
      <c r="T722" s="1544"/>
      <c r="U722" s="1544"/>
      <c r="V722" s="1544"/>
      <c r="W722" s="1544"/>
      <c r="X722" s="1544"/>
      <c r="Y722" s="1544"/>
      <c r="Z722" s="1544"/>
      <c r="AA722" s="1544"/>
      <c r="AB722" s="1544"/>
      <c r="AC722" s="1544"/>
      <c r="AD722" s="1544"/>
      <c r="AE722" s="1544"/>
      <c r="AF722" s="1544"/>
      <c r="AG722" s="1544"/>
      <c r="AH722" s="1544"/>
      <c r="AI722" s="1544"/>
      <c r="AJ722" s="1544"/>
      <c r="AK722" s="1544"/>
      <c r="AL722" s="1544"/>
      <c r="AM722" s="1544"/>
      <c r="AN722" s="1544"/>
      <c r="AO722" s="1544"/>
      <c r="AP722" s="1544"/>
      <c r="AQ722" s="1544"/>
      <c r="AR722" s="1544"/>
    </row>
    <row r="723" spans="1:44" ht="15.75" thickBot="1">
      <c r="A723" s="1544"/>
      <c r="B723" s="1544"/>
      <c r="C723" s="1544"/>
      <c r="D723" s="1544"/>
      <c r="E723" s="1544"/>
      <c r="F723" s="1544"/>
      <c r="G723" s="1544"/>
      <c r="H723" s="1544"/>
      <c r="I723" s="1544"/>
      <c r="J723" s="1544"/>
      <c r="K723" s="1544"/>
      <c r="L723" s="1544"/>
      <c r="M723" s="1544"/>
      <c r="N723" s="1544"/>
      <c r="O723" s="1544"/>
      <c r="P723" s="1544"/>
      <c r="Q723" s="1544"/>
      <c r="R723" s="1544"/>
      <c r="S723" s="1544"/>
      <c r="T723" s="1544"/>
      <c r="U723" s="1544"/>
      <c r="V723" s="1544"/>
      <c r="W723" s="1544"/>
      <c r="X723" s="1544"/>
      <c r="Y723" s="1544"/>
      <c r="Z723" s="1544"/>
      <c r="AA723" s="1544"/>
      <c r="AB723" s="1544"/>
      <c r="AC723" s="1544"/>
      <c r="AD723" s="1544"/>
      <c r="AE723" s="1544"/>
      <c r="AF723" s="1544"/>
      <c r="AG723" s="1544"/>
      <c r="AH723" s="1544"/>
      <c r="AI723" s="1544"/>
      <c r="AJ723" s="1544"/>
      <c r="AK723" s="1544"/>
      <c r="AL723" s="1544"/>
      <c r="AM723" s="1544"/>
      <c r="AN723" s="1544"/>
      <c r="AO723" s="1544"/>
      <c r="AP723" s="1544"/>
      <c r="AQ723" s="1544"/>
      <c r="AR723" s="1544"/>
    </row>
    <row r="724" spans="1:44" ht="15.75" thickBot="1">
      <c r="A724" s="1544"/>
      <c r="B724" s="1544"/>
      <c r="C724" s="1544"/>
      <c r="D724" s="1544"/>
      <c r="E724" s="1544"/>
      <c r="F724" s="1544"/>
      <c r="G724" s="1544"/>
      <c r="H724" s="1544"/>
      <c r="I724" s="1544"/>
      <c r="J724" s="1544"/>
      <c r="K724" s="1544"/>
      <c r="L724" s="1544"/>
      <c r="M724" s="1544"/>
      <c r="N724" s="1544"/>
      <c r="O724" s="1544"/>
      <c r="P724" s="1544"/>
      <c r="Q724" s="1544"/>
      <c r="R724" s="1544"/>
      <c r="S724" s="1544"/>
      <c r="T724" s="1544"/>
      <c r="U724" s="1544"/>
      <c r="V724" s="1544"/>
      <c r="W724" s="1544"/>
      <c r="X724" s="1544"/>
      <c r="Y724" s="1544"/>
      <c r="Z724" s="1544"/>
      <c r="AA724" s="1544"/>
      <c r="AB724" s="1544"/>
      <c r="AC724" s="1544"/>
      <c r="AD724" s="1544"/>
      <c r="AE724" s="1544"/>
      <c r="AF724" s="1544"/>
      <c r="AG724" s="1544"/>
      <c r="AH724" s="1544"/>
      <c r="AI724" s="1544"/>
      <c r="AJ724" s="1544"/>
      <c r="AK724" s="1544"/>
      <c r="AL724" s="1544"/>
      <c r="AM724" s="1544"/>
      <c r="AN724" s="1544"/>
      <c r="AO724" s="1544"/>
      <c r="AP724" s="1544"/>
      <c r="AQ724" s="1544"/>
      <c r="AR724" s="1544"/>
    </row>
    <row r="725" spans="1:44" ht="15.75" thickBot="1">
      <c r="A725" s="1544"/>
      <c r="B725" s="1544"/>
      <c r="C725" s="1544"/>
      <c r="D725" s="1544"/>
      <c r="E725" s="1544"/>
      <c r="F725" s="1544"/>
      <c r="G725" s="1544"/>
      <c r="H725" s="1544"/>
      <c r="I725" s="1544"/>
      <c r="J725" s="1544"/>
      <c r="K725" s="1544"/>
      <c r="L725" s="1544"/>
      <c r="M725" s="1544"/>
      <c r="N725" s="1544"/>
      <c r="O725" s="1544"/>
      <c r="P725" s="1544"/>
      <c r="Q725" s="1544"/>
      <c r="R725" s="1544"/>
      <c r="S725" s="1544"/>
      <c r="T725" s="1544"/>
      <c r="U725" s="1544"/>
      <c r="V725" s="1544"/>
      <c r="W725" s="1544"/>
      <c r="X725" s="1544"/>
      <c r="Y725" s="1544"/>
      <c r="Z725" s="1544"/>
      <c r="AA725" s="1544"/>
      <c r="AB725" s="1544"/>
      <c r="AC725" s="1544"/>
      <c r="AD725" s="1544"/>
      <c r="AE725" s="1544"/>
      <c r="AF725" s="1544"/>
      <c r="AG725" s="1544"/>
      <c r="AH725" s="1544"/>
      <c r="AI725" s="1544"/>
      <c r="AJ725" s="1544"/>
      <c r="AK725" s="1544"/>
      <c r="AL725" s="1544"/>
      <c r="AM725" s="1544"/>
      <c r="AN725" s="1544"/>
      <c r="AO725" s="1544"/>
      <c r="AP725" s="1544"/>
      <c r="AQ725" s="1544"/>
      <c r="AR725" s="1544"/>
    </row>
    <row r="726" spans="1:44" ht="15.75" thickBot="1">
      <c r="A726" s="1544"/>
      <c r="B726" s="1544"/>
      <c r="C726" s="1544"/>
      <c r="D726" s="1544"/>
      <c r="E726" s="1544"/>
      <c r="F726" s="1544"/>
      <c r="G726" s="1544"/>
      <c r="H726" s="1544"/>
      <c r="I726" s="1544"/>
      <c r="J726" s="1544"/>
      <c r="K726" s="1544"/>
      <c r="L726" s="1544"/>
      <c r="M726" s="1544"/>
      <c r="N726" s="1544"/>
      <c r="O726" s="1544"/>
      <c r="P726" s="1544"/>
      <c r="Q726" s="1544"/>
      <c r="R726" s="1544"/>
      <c r="S726" s="1544"/>
      <c r="T726" s="1544"/>
      <c r="U726" s="1544"/>
      <c r="V726" s="1544"/>
      <c r="W726" s="1544"/>
      <c r="X726" s="1544"/>
      <c r="Y726" s="1544"/>
      <c r="Z726" s="1544"/>
      <c r="AA726" s="1544"/>
      <c r="AB726" s="1544"/>
      <c r="AC726" s="1544"/>
      <c r="AD726" s="1544"/>
      <c r="AE726" s="1544"/>
      <c r="AF726" s="1544"/>
      <c r="AG726" s="1544"/>
      <c r="AH726" s="1544"/>
      <c r="AI726" s="1544"/>
      <c r="AJ726" s="1544"/>
      <c r="AK726" s="1544"/>
      <c r="AL726" s="1544"/>
      <c r="AM726" s="1544"/>
      <c r="AN726" s="1544"/>
      <c r="AO726" s="1544"/>
      <c r="AP726" s="1544"/>
      <c r="AQ726" s="1544"/>
      <c r="AR726" s="1544"/>
    </row>
    <row r="727" spans="1:44" ht="15.75" thickBot="1">
      <c r="A727" s="1544"/>
      <c r="B727" s="1544"/>
      <c r="C727" s="1544"/>
      <c r="D727" s="1544"/>
      <c r="E727" s="1544"/>
      <c r="F727" s="1544"/>
      <c r="G727" s="1544"/>
      <c r="H727" s="1544"/>
      <c r="I727" s="1544"/>
      <c r="J727" s="1544"/>
      <c r="K727" s="1544"/>
      <c r="L727" s="1544"/>
      <c r="M727" s="1544"/>
      <c r="N727" s="1544"/>
      <c r="O727" s="1544"/>
      <c r="P727" s="1544"/>
      <c r="Q727" s="1544"/>
      <c r="R727" s="1544"/>
      <c r="S727" s="1544"/>
      <c r="T727" s="1544"/>
      <c r="U727" s="1544"/>
      <c r="V727" s="1544"/>
      <c r="W727" s="1544"/>
      <c r="X727" s="1544"/>
      <c r="Y727" s="1544"/>
      <c r="Z727" s="1544"/>
      <c r="AA727" s="1544"/>
      <c r="AB727" s="1544"/>
      <c r="AC727" s="1544"/>
      <c r="AD727" s="1544"/>
      <c r="AE727" s="1544"/>
      <c r="AF727" s="1544"/>
      <c r="AG727" s="1544"/>
      <c r="AH727" s="1544"/>
      <c r="AI727" s="1544"/>
      <c r="AJ727" s="1544"/>
      <c r="AK727" s="1544"/>
      <c r="AL727" s="1544"/>
      <c r="AM727" s="1544"/>
      <c r="AN727" s="1544"/>
      <c r="AO727" s="1544"/>
      <c r="AP727" s="1544"/>
      <c r="AQ727" s="1544"/>
      <c r="AR727" s="1544"/>
    </row>
    <row r="728" spans="1:44" ht="15.75" thickBot="1">
      <c r="A728" s="1544"/>
      <c r="B728" s="1544"/>
      <c r="C728" s="1544"/>
      <c r="D728" s="1544"/>
      <c r="E728" s="1544"/>
      <c r="F728" s="1544"/>
      <c r="G728" s="1544"/>
      <c r="H728" s="1544"/>
      <c r="I728" s="1544"/>
      <c r="J728" s="1544"/>
      <c r="K728" s="1544"/>
      <c r="L728" s="1544"/>
      <c r="M728" s="1544"/>
      <c r="N728" s="1544"/>
      <c r="O728" s="1544"/>
      <c r="P728" s="1544"/>
      <c r="Q728" s="1544"/>
      <c r="R728" s="1544"/>
      <c r="S728" s="1544"/>
      <c r="T728" s="1544"/>
      <c r="U728" s="1544"/>
      <c r="V728" s="1544"/>
      <c r="W728" s="1544"/>
      <c r="X728" s="1544"/>
      <c r="Y728" s="1544"/>
      <c r="Z728" s="1544"/>
      <c r="AA728" s="1544"/>
      <c r="AB728" s="1544"/>
      <c r="AC728" s="1544"/>
      <c r="AD728" s="1544"/>
      <c r="AE728" s="1544"/>
      <c r="AF728" s="1544"/>
      <c r="AG728" s="1544"/>
      <c r="AH728" s="1544"/>
      <c r="AI728" s="1544"/>
      <c r="AJ728" s="1544"/>
      <c r="AK728" s="1544"/>
      <c r="AL728" s="1544"/>
      <c r="AM728" s="1544"/>
      <c r="AN728" s="1544"/>
      <c r="AO728" s="1544"/>
      <c r="AP728" s="1544"/>
      <c r="AQ728" s="1544"/>
      <c r="AR728" s="1544"/>
    </row>
    <row r="729" spans="1:44" ht="15.75" thickBot="1">
      <c r="A729" s="1544"/>
      <c r="B729" s="1544"/>
      <c r="C729" s="1544"/>
      <c r="D729" s="1544"/>
      <c r="E729" s="1544"/>
      <c r="F729" s="1544"/>
      <c r="G729" s="1544"/>
      <c r="H729" s="1544"/>
      <c r="I729" s="1544"/>
      <c r="J729" s="1544"/>
      <c r="K729" s="1544"/>
      <c r="L729" s="1544"/>
      <c r="M729" s="1544"/>
      <c r="N729" s="1544"/>
      <c r="O729" s="1544"/>
      <c r="P729" s="1544"/>
      <c r="Q729" s="1544"/>
      <c r="R729" s="1544"/>
      <c r="S729" s="1544"/>
      <c r="T729" s="1544"/>
      <c r="U729" s="1544"/>
      <c r="V729" s="1544"/>
      <c r="W729" s="1544"/>
      <c r="X729" s="1544"/>
      <c r="Y729" s="1544"/>
      <c r="Z729" s="1544"/>
      <c r="AA729" s="1544"/>
      <c r="AB729" s="1544"/>
      <c r="AC729" s="1544"/>
      <c r="AD729" s="1544"/>
      <c r="AE729" s="1544"/>
      <c r="AF729" s="1544"/>
      <c r="AG729" s="1544"/>
      <c r="AH729" s="1544"/>
      <c r="AI729" s="1544"/>
      <c r="AJ729" s="1544"/>
      <c r="AK729" s="1544"/>
      <c r="AL729" s="1544"/>
      <c r="AM729" s="1544"/>
      <c r="AN729" s="1544"/>
      <c r="AO729" s="1544"/>
      <c r="AP729" s="1544"/>
      <c r="AQ729" s="1544"/>
      <c r="AR729" s="1544"/>
    </row>
    <row r="730" spans="1:44" ht="15.75" thickBot="1">
      <c r="A730" s="1544"/>
      <c r="B730" s="1544"/>
      <c r="C730" s="1544"/>
      <c r="D730" s="1544"/>
      <c r="E730" s="1544"/>
      <c r="F730" s="1544"/>
      <c r="G730" s="1544"/>
      <c r="H730" s="1544"/>
      <c r="I730" s="1544"/>
      <c r="J730" s="1544"/>
      <c r="K730" s="1544"/>
      <c r="L730" s="1544"/>
      <c r="M730" s="1544"/>
      <c r="N730" s="1544"/>
      <c r="O730" s="1544"/>
      <c r="P730" s="1544"/>
      <c r="Q730" s="1544"/>
      <c r="R730" s="1544"/>
      <c r="S730" s="1544"/>
      <c r="T730" s="1544"/>
      <c r="U730" s="1544"/>
      <c r="V730" s="1544"/>
      <c r="W730" s="1544"/>
      <c r="X730" s="1544"/>
      <c r="Y730" s="1544"/>
      <c r="Z730" s="1544"/>
      <c r="AA730" s="1544"/>
      <c r="AB730" s="1544"/>
      <c r="AC730" s="1544"/>
      <c r="AD730" s="1544"/>
      <c r="AE730" s="1544"/>
      <c r="AF730" s="1544"/>
      <c r="AG730" s="1544"/>
      <c r="AH730" s="1544"/>
      <c r="AI730" s="1544"/>
      <c r="AJ730" s="1544"/>
      <c r="AK730" s="1544"/>
      <c r="AL730" s="1544"/>
      <c r="AM730" s="1544"/>
      <c r="AN730" s="1544"/>
      <c r="AO730" s="1544"/>
      <c r="AP730" s="1544"/>
      <c r="AQ730" s="1544"/>
      <c r="AR730" s="1544"/>
    </row>
    <row r="731" spans="1:44" ht="15.75" thickBot="1">
      <c r="A731" s="1544"/>
      <c r="B731" s="1544"/>
      <c r="C731" s="1544"/>
      <c r="D731" s="1544"/>
      <c r="E731" s="1544"/>
      <c r="F731" s="1544"/>
      <c r="G731" s="1544"/>
      <c r="H731" s="1544"/>
      <c r="I731" s="1544"/>
      <c r="J731" s="1544"/>
      <c r="K731" s="1544"/>
      <c r="L731" s="1544"/>
      <c r="M731" s="1544"/>
      <c r="N731" s="1544"/>
      <c r="O731" s="1544"/>
      <c r="P731" s="1544"/>
      <c r="Q731" s="1544"/>
      <c r="R731" s="1544"/>
      <c r="S731" s="1544"/>
      <c r="T731" s="1544"/>
      <c r="U731" s="1544"/>
      <c r="V731" s="1544"/>
      <c r="W731" s="1544"/>
      <c r="X731" s="1544"/>
      <c r="Y731" s="1544"/>
      <c r="Z731" s="1544"/>
      <c r="AA731" s="1544"/>
      <c r="AB731" s="1544"/>
      <c r="AC731" s="1544"/>
      <c r="AD731" s="1544"/>
      <c r="AE731" s="1544"/>
      <c r="AF731" s="1544"/>
      <c r="AG731" s="1544"/>
      <c r="AH731" s="1544"/>
      <c r="AI731" s="1544"/>
      <c r="AJ731" s="1544"/>
      <c r="AK731" s="1544"/>
      <c r="AL731" s="1544"/>
      <c r="AM731" s="1544"/>
      <c r="AN731" s="1544"/>
      <c r="AO731" s="1544"/>
      <c r="AP731" s="1544"/>
      <c r="AQ731" s="1544"/>
      <c r="AR731" s="1544"/>
    </row>
    <row r="732" spans="1:44" ht="15.75" thickBot="1">
      <c r="A732" s="1544"/>
      <c r="B732" s="1544"/>
      <c r="C732" s="1544"/>
      <c r="D732" s="1544"/>
      <c r="E732" s="1544"/>
      <c r="F732" s="1544"/>
      <c r="G732" s="1544"/>
      <c r="H732" s="1544"/>
      <c r="I732" s="1544"/>
      <c r="J732" s="1544"/>
      <c r="K732" s="1544"/>
      <c r="L732" s="1544"/>
      <c r="M732" s="1544"/>
      <c r="N732" s="1544"/>
      <c r="O732" s="1544"/>
      <c r="P732" s="1544"/>
      <c r="Q732" s="1544"/>
      <c r="R732" s="1544"/>
      <c r="S732" s="1544"/>
      <c r="T732" s="1544"/>
      <c r="U732" s="1544"/>
      <c r="V732" s="1544"/>
      <c r="W732" s="1544"/>
      <c r="X732" s="1544"/>
      <c r="Y732" s="1544"/>
      <c r="Z732" s="1544"/>
      <c r="AA732" s="1544"/>
      <c r="AB732" s="1544"/>
      <c r="AC732" s="1544"/>
      <c r="AD732" s="1544"/>
      <c r="AE732" s="1544"/>
      <c r="AF732" s="1544"/>
      <c r="AG732" s="1544"/>
      <c r="AH732" s="1544"/>
      <c r="AI732" s="1544"/>
      <c r="AJ732" s="1544"/>
      <c r="AK732" s="1544"/>
      <c r="AL732" s="1544"/>
      <c r="AM732" s="1544"/>
      <c r="AN732" s="1544"/>
      <c r="AO732" s="1544"/>
      <c r="AP732" s="1544"/>
      <c r="AQ732" s="1544"/>
      <c r="AR732" s="1544"/>
    </row>
    <row r="733" spans="1:44" ht="15.75" thickBot="1">
      <c r="A733" s="1544"/>
      <c r="B733" s="1544"/>
      <c r="C733" s="1544"/>
      <c r="D733" s="1544"/>
      <c r="E733" s="1544"/>
      <c r="F733" s="1544"/>
      <c r="G733" s="1544"/>
      <c r="H733" s="1544"/>
      <c r="I733" s="1544"/>
      <c r="J733" s="1544"/>
      <c r="K733" s="1544"/>
      <c r="L733" s="1544"/>
      <c r="M733" s="1544"/>
      <c r="N733" s="1544"/>
      <c r="O733" s="1544"/>
      <c r="P733" s="1544"/>
      <c r="Q733" s="1544"/>
      <c r="R733" s="1544"/>
      <c r="S733" s="1544"/>
      <c r="T733" s="1544"/>
      <c r="U733" s="1544"/>
      <c r="V733" s="1544"/>
      <c r="W733" s="1544"/>
      <c r="X733" s="1544"/>
      <c r="Y733" s="1544"/>
      <c r="Z733" s="1544"/>
      <c r="AA733" s="1544"/>
      <c r="AB733" s="1544"/>
      <c r="AC733" s="1544"/>
      <c r="AD733" s="1544"/>
      <c r="AE733" s="1544"/>
      <c r="AF733" s="1544"/>
      <c r="AG733" s="1544"/>
      <c r="AH733" s="1544"/>
      <c r="AI733" s="1544"/>
      <c r="AJ733" s="1544"/>
      <c r="AK733" s="1544"/>
      <c r="AL733" s="1544"/>
      <c r="AM733" s="1544"/>
      <c r="AN733" s="1544"/>
      <c r="AO733" s="1544"/>
      <c r="AP733" s="1544"/>
      <c r="AQ733" s="1544"/>
      <c r="AR733" s="1544"/>
    </row>
    <row r="734" spans="1:44" ht="15.75" thickBot="1">
      <c r="A734" s="1544"/>
      <c r="B734" s="1544"/>
      <c r="C734" s="1544"/>
      <c r="D734" s="1544"/>
      <c r="E734" s="1544"/>
      <c r="F734" s="1544"/>
      <c r="G734" s="1544"/>
      <c r="H734" s="1544"/>
      <c r="I734" s="1544"/>
      <c r="J734" s="1544"/>
      <c r="K734" s="1544"/>
      <c r="L734" s="1544"/>
      <c r="M734" s="1544"/>
      <c r="N734" s="1544"/>
      <c r="O734" s="1544"/>
      <c r="P734" s="1544"/>
      <c r="Q734" s="1544"/>
      <c r="R734" s="1544"/>
      <c r="S734" s="1544"/>
      <c r="T734" s="1544"/>
      <c r="U734" s="1544"/>
      <c r="V734" s="1544"/>
      <c r="W734" s="1544"/>
      <c r="X734" s="1544"/>
      <c r="Y734" s="1544"/>
      <c r="Z734" s="1544"/>
      <c r="AA734" s="1544"/>
      <c r="AB734" s="1544"/>
      <c r="AC734" s="1544"/>
      <c r="AD734" s="1544"/>
      <c r="AE734" s="1544"/>
      <c r="AF734" s="1544"/>
      <c r="AG734" s="1544"/>
      <c r="AH734" s="1544"/>
      <c r="AI734" s="1544"/>
      <c r="AJ734" s="1544"/>
      <c r="AK734" s="1544"/>
      <c r="AL734" s="1544"/>
      <c r="AM734" s="1544"/>
      <c r="AN734" s="1544"/>
      <c r="AO734" s="1544"/>
      <c r="AP734" s="1544"/>
      <c r="AQ734" s="1544"/>
      <c r="AR734" s="1544"/>
    </row>
    <row r="735" spans="1:44" ht="15.75" thickBot="1">
      <c r="A735" s="1544"/>
      <c r="B735" s="1544"/>
      <c r="C735" s="1544"/>
      <c r="D735" s="1544"/>
      <c r="E735" s="1544"/>
      <c r="F735" s="1544"/>
      <c r="G735" s="1544"/>
      <c r="H735" s="1544"/>
      <c r="I735" s="1544"/>
      <c r="J735" s="1544"/>
      <c r="K735" s="1544"/>
      <c r="L735" s="1544"/>
      <c r="M735" s="1544"/>
      <c r="N735" s="1544"/>
      <c r="O735" s="1544"/>
      <c r="P735" s="1544"/>
      <c r="Q735" s="1544"/>
      <c r="R735" s="1544"/>
      <c r="S735" s="1544"/>
      <c r="T735" s="1544"/>
      <c r="U735" s="1544"/>
      <c r="V735" s="1544"/>
      <c r="W735" s="1544"/>
      <c r="X735" s="1544"/>
      <c r="Y735" s="1544"/>
      <c r="Z735" s="1544"/>
      <c r="AA735" s="1544"/>
      <c r="AB735" s="1544"/>
      <c r="AC735" s="1544"/>
      <c r="AD735" s="1544"/>
      <c r="AE735" s="1544"/>
      <c r="AF735" s="1544"/>
      <c r="AG735" s="1544"/>
      <c r="AH735" s="1544"/>
      <c r="AI735" s="1544"/>
      <c r="AJ735" s="1544"/>
      <c r="AK735" s="1544"/>
      <c r="AL735" s="1544"/>
      <c r="AM735" s="1544"/>
      <c r="AN735" s="1544"/>
      <c r="AO735" s="1544"/>
      <c r="AP735" s="1544"/>
      <c r="AQ735" s="1544"/>
      <c r="AR735" s="1544"/>
    </row>
    <row r="736" spans="1:44" ht="15.75" thickBot="1">
      <c r="A736" s="1544"/>
      <c r="B736" s="1544"/>
      <c r="C736" s="1544"/>
      <c r="D736" s="1544"/>
      <c r="E736" s="1544"/>
      <c r="F736" s="1544"/>
      <c r="G736" s="1544"/>
      <c r="H736" s="1544"/>
      <c r="I736" s="1544"/>
      <c r="J736" s="1544"/>
      <c r="K736" s="1544"/>
      <c r="L736" s="1544"/>
      <c r="M736" s="1544"/>
      <c r="N736" s="1544"/>
      <c r="O736" s="1544"/>
      <c r="P736" s="1544"/>
      <c r="Q736" s="1544"/>
      <c r="R736" s="1544"/>
      <c r="S736" s="1544"/>
      <c r="T736" s="1544"/>
      <c r="U736" s="1544"/>
      <c r="V736" s="1544"/>
      <c r="W736" s="1544"/>
      <c r="X736" s="1544"/>
      <c r="Y736" s="1544"/>
      <c r="Z736" s="1544"/>
      <c r="AA736" s="1544"/>
      <c r="AB736" s="1544"/>
      <c r="AC736" s="1544"/>
      <c r="AD736" s="1544"/>
      <c r="AE736" s="1544"/>
      <c r="AF736" s="1544"/>
      <c r="AG736" s="1544"/>
      <c r="AH736" s="1544"/>
      <c r="AI736" s="1544"/>
      <c r="AJ736" s="1544"/>
      <c r="AK736" s="1544"/>
      <c r="AL736" s="1544"/>
      <c r="AM736" s="1544"/>
      <c r="AN736" s="1544"/>
      <c r="AO736" s="1544"/>
      <c r="AP736" s="1544"/>
      <c r="AQ736" s="1544"/>
      <c r="AR736" s="1544"/>
    </row>
    <row r="737" spans="1:44" ht="15.75" thickBot="1">
      <c r="A737" s="1544"/>
      <c r="B737" s="1544"/>
      <c r="C737" s="1544"/>
      <c r="D737" s="1544"/>
      <c r="E737" s="1544"/>
      <c r="F737" s="1544"/>
      <c r="G737" s="1544"/>
      <c r="H737" s="1544"/>
      <c r="I737" s="1544"/>
      <c r="J737" s="1544"/>
      <c r="K737" s="1544"/>
      <c r="L737" s="1544"/>
      <c r="M737" s="1544"/>
      <c r="N737" s="1544"/>
      <c r="O737" s="1544"/>
      <c r="P737" s="1544"/>
      <c r="Q737" s="1544"/>
      <c r="R737" s="1544"/>
      <c r="S737" s="1544"/>
      <c r="T737" s="1544"/>
      <c r="U737" s="1544"/>
      <c r="V737" s="1544"/>
      <c r="W737" s="1544"/>
      <c r="X737" s="1544"/>
      <c r="Y737" s="1544"/>
      <c r="Z737" s="1544"/>
      <c r="AA737" s="1544"/>
      <c r="AB737" s="1544"/>
      <c r="AC737" s="1544"/>
      <c r="AD737" s="1544"/>
      <c r="AE737" s="1544"/>
      <c r="AF737" s="1544"/>
      <c r="AG737" s="1544"/>
      <c r="AH737" s="1544"/>
      <c r="AI737" s="1544"/>
      <c r="AJ737" s="1544"/>
      <c r="AK737" s="1544"/>
      <c r="AL737" s="1544"/>
      <c r="AM737" s="1544"/>
      <c r="AN737" s="1544"/>
      <c r="AO737" s="1544"/>
      <c r="AP737" s="1544"/>
      <c r="AQ737" s="1544"/>
      <c r="AR737" s="1544"/>
    </row>
    <row r="738" spans="1:44" ht="15.75" thickBot="1">
      <c r="A738" s="1544"/>
      <c r="B738" s="1544"/>
      <c r="C738" s="1544"/>
      <c r="D738" s="1544"/>
      <c r="E738" s="1544"/>
      <c r="F738" s="1544"/>
      <c r="G738" s="1544"/>
      <c r="H738" s="1544"/>
      <c r="I738" s="1544"/>
      <c r="J738" s="1544"/>
      <c r="K738" s="1544"/>
      <c r="L738" s="1544"/>
      <c r="M738" s="1544"/>
      <c r="N738" s="1544"/>
      <c r="O738" s="1544"/>
      <c r="P738" s="1544"/>
      <c r="Q738" s="1544"/>
      <c r="R738" s="1544"/>
      <c r="S738" s="1544"/>
      <c r="T738" s="1544"/>
      <c r="U738" s="1544"/>
      <c r="V738" s="1544"/>
      <c r="W738" s="1544"/>
      <c r="X738" s="1544"/>
      <c r="Y738" s="1544"/>
      <c r="Z738" s="1544"/>
      <c r="AA738" s="1544"/>
      <c r="AB738" s="1544"/>
      <c r="AC738" s="1544"/>
      <c r="AD738" s="1544"/>
      <c r="AE738" s="1544"/>
      <c r="AF738" s="1544"/>
      <c r="AG738" s="1544"/>
      <c r="AH738" s="1544"/>
      <c r="AI738" s="1544"/>
      <c r="AJ738" s="1544"/>
      <c r="AK738" s="1544"/>
      <c r="AL738" s="1544"/>
      <c r="AM738" s="1544"/>
      <c r="AN738" s="1544"/>
      <c r="AO738" s="1544"/>
      <c r="AP738" s="1544"/>
      <c r="AQ738" s="1544"/>
      <c r="AR738" s="1544"/>
    </row>
    <row r="739" spans="1:44" ht="15.75" thickBot="1">
      <c r="A739" s="1544"/>
      <c r="B739" s="1544"/>
      <c r="C739" s="1544"/>
      <c r="D739" s="1544"/>
      <c r="E739" s="1544"/>
      <c r="F739" s="1544"/>
      <c r="G739" s="1544"/>
      <c r="H739" s="1544"/>
      <c r="I739" s="1544"/>
      <c r="J739" s="1544"/>
      <c r="K739" s="1544"/>
      <c r="L739" s="1544"/>
      <c r="M739" s="1544"/>
      <c r="N739" s="1544"/>
      <c r="O739" s="1544"/>
      <c r="P739" s="1544"/>
      <c r="Q739" s="1544"/>
      <c r="R739" s="1544"/>
      <c r="S739" s="1544"/>
      <c r="T739" s="1544"/>
      <c r="U739" s="1544"/>
      <c r="V739" s="1544"/>
      <c r="W739" s="1544"/>
      <c r="X739" s="1544"/>
      <c r="Y739" s="1544"/>
      <c r="Z739" s="1544"/>
      <c r="AA739" s="1544"/>
      <c r="AB739" s="1544"/>
      <c r="AC739" s="1544"/>
      <c r="AD739" s="1544"/>
      <c r="AE739" s="1544"/>
      <c r="AF739" s="1544"/>
      <c r="AG739" s="1544"/>
      <c r="AH739" s="1544"/>
      <c r="AI739" s="1544"/>
      <c r="AJ739" s="1544"/>
      <c r="AK739" s="1544"/>
      <c r="AL739" s="1544"/>
      <c r="AM739" s="1544"/>
      <c r="AN739" s="1544"/>
      <c r="AO739" s="1544"/>
      <c r="AP739" s="1544"/>
      <c r="AQ739" s="1544"/>
      <c r="AR739" s="1544"/>
    </row>
    <row r="740" spans="1:44" ht="15.75" thickBot="1">
      <c r="A740" s="1544"/>
      <c r="B740" s="1544"/>
      <c r="C740" s="1544"/>
      <c r="D740" s="1544"/>
      <c r="E740" s="1544"/>
      <c r="F740" s="1544"/>
      <c r="G740" s="1544"/>
      <c r="H740" s="1544"/>
      <c r="I740" s="1544"/>
      <c r="J740" s="1544"/>
      <c r="K740" s="1544"/>
      <c r="L740" s="1544"/>
      <c r="M740" s="1544"/>
      <c r="N740" s="1544"/>
      <c r="O740" s="1544"/>
      <c r="P740" s="1544"/>
      <c r="Q740" s="1544"/>
      <c r="R740" s="1544"/>
      <c r="S740" s="1544"/>
      <c r="T740" s="1544"/>
      <c r="U740" s="1544"/>
      <c r="V740" s="1544"/>
      <c r="W740" s="1544"/>
      <c r="X740" s="1544"/>
      <c r="Y740" s="1544"/>
      <c r="Z740" s="1544"/>
      <c r="AA740" s="1544"/>
      <c r="AB740" s="1544"/>
      <c r="AC740" s="1544"/>
      <c r="AD740" s="1544"/>
      <c r="AE740" s="1544"/>
      <c r="AF740" s="1544"/>
      <c r="AG740" s="1544"/>
      <c r="AH740" s="1544"/>
      <c r="AI740" s="1544"/>
      <c r="AJ740" s="1544"/>
      <c r="AK740" s="1544"/>
      <c r="AL740" s="1544"/>
      <c r="AM740" s="1544"/>
      <c r="AN740" s="1544"/>
      <c r="AO740" s="1544"/>
      <c r="AP740" s="1544"/>
      <c r="AQ740" s="1544"/>
      <c r="AR740" s="1544"/>
    </row>
    <row r="741" spans="1:44" ht="15.75" thickBot="1">
      <c r="A741" s="1544"/>
      <c r="B741" s="1544"/>
      <c r="C741" s="1544"/>
      <c r="D741" s="1544"/>
      <c r="E741" s="1544"/>
      <c r="F741" s="1544"/>
      <c r="G741" s="1544"/>
      <c r="H741" s="1544"/>
      <c r="I741" s="1544"/>
      <c r="J741" s="1544"/>
      <c r="K741" s="1544"/>
      <c r="L741" s="1544"/>
      <c r="M741" s="1544"/>
      <c r="N741" s="1544"/>
      <c r="O741" s="1544"/>
      <c r="P741" s="1544"/>
      <c r="Q741" s="1544"/>
      <c r="R741" s="1544"/>
      <c r="S741" s="1544"/>
      <c r="T741" s="1544"/>
      <c r="U741" s="1544"/>
      <c r="V741" s="1544"/>
      <c r="W741" s="1544"/>
      <c r="X741" s="1544"/>
      <c r="Y741" s="1544"/>
      <c r="Z741" s="1544"/>
      <c r="AA741" s="1544"/>
      <c r="AB741" s="1544"/>
      <c r="AC741" s="1544"/>
      <c r="AD741" s="1544"/>
      <c r="AE741" s="1544"/>
      <c r="AF741" s="1544"/>
      <c r="AG741" s="1544"/>
      <c r="AH741" s="1544"/>
      <c r="AI741" s="1544"/>
      <c r="AJ741" s="1544"/>
      <c r="AK741" s="1544"/>
      <c r="AL741" s="1544"/>
      <c r="AM741" s="1544"/>
      <c r="AN741" s="1544"/>
      <c r="AO741" s="1544"/>
      <c r="AP741" s="1544"/>
      <c r="AQ741" s="1544"/>
      <c r="AR741" s="1544"/>
    </row>
    <row r="742" spans="1:44" ht="15.75" thickBot="1">
      <c r="A742" s="1544"/>
      <c r="B742" s="1544"/>
      <c r="C742" s="1544"/>
      <c r="D742" s="1544"/>
      <c r="E742" s="1544"/>
      <c r="F742" s="1544"/>
      <c r="G742" s="1544"/>
      <c r="H742" s="1544"/>
      <c r="I742" s="1544"/>
      <c r="J742" s="1544"/>
      <c r="K742" s="1544"/>
      <c r="L742" s="1544"/>
      <c r="M742" s="1544"/>
      <c r="N742" s="1544"/>
      <c r="O742" s="1544"/>
      <c r="P742" s="1544"/>
      <c r="Q742" s="1544"/>
      <c r="R742" s="1544"/>
      <c r="S742" s="1544"/>
      <c r="T742" s="1544"/>
      <c r="U742" s="1544"/>
      <c r="V742" s="1544"/>
      <c r="W742" s="1544"/>
      <c r="X742" s="1544"/>
      <c r="Y742" s="1544"/>
      <c r="Z742" s="1544"/>
      <c r="AA742" s="1544"/>
      <c r="AB742" s="1544"/>
      <c r="AC742" s="1544"/>
      <c r="AD742" s="1544"/>
      <c r="AE742" s="1544"/>
      <c r="AF742" s="1544"/>
      <c r="AG742" s="1544"/>
      <c r="AH742" s="1544"/>
      <c r="AI742" s="1544"/>
      <c r="AJ742" s="1544"/>
      <c r="AK742" s="1544"/>
      <c r="AL742" s="1544"/>
      <c r="AM742" s="1544"/>
      <c r="AN742" s="1544"/>
      <c r="AO742" s="1544"/>
      <c r="AP742" s="1544"/>
      <c r="AQ742" s="1544"/>
      <c r="AR742" s="1544"/>
    </row>
    <row r="743" spans="1:44" ht="15.75" thickBot="1">
      <c r="A743" s="1544"/>
      <c r="B743" s="1544"/>
      <c r="C743" s="1544"/>
      <c r="D743" s="1544"/>
      <c r="E743" s="1544"/>
      <c r="F743" s="1544"/>
      <c r="G743" s="1544"/>
      <c r="H743" s="1544"/>
      <c r="I743" s="1544"/>
      <c r="J743" s="1544"/>
      <c r="K743" s="1544"/>
      <c r="L743" s="1544"/>
      <c r="M743" s="1544"/>
      <c r="N743" s="1544"/>
      <c r="O743" s="1544"/>
      <c r="P743" s="1544"/>
      <c r="Q743" s="1544"/>
      <c r="R743" s="1544"/>
      <c r="S743" s="1544"/>
      <c r="T743" s="1544"/>
      <c r="U743" s="1544"/>
      <c r="V743" s="1544"/>
      <c r="W743" s="1544"/>
      <c r="X743" s="1544"/>
      <c r="Y743" s="1544"/>
      <c r="Z743" s="1544"/>
      <c r="AA743" s="1544"/>
      <c r="AB743" s="1544"/>
      <c r="AC743" s="1544"/>
      <c r="AD743" s="1544"/>
      <c r="AE743" s="1544"/>
      <c r="AF743" s="1544"/>
      <c r="AG743" s="1544"/>
      <c r="AH743" s="1544"/>
      <c r="AI743" s="1544"/>
      <c r="AJ743" s="1544"/>
      <c r="AK743" s="1544"/>
      <c r="AL743" s="1544"/>
      <c r="AM743" s="1544"/>
      <c r="AN743" s="1544"/>
      <c r="AO743" s="1544"/>
      <c r="AP743" s="1544"/>
      <c r="AQ743" s="1544"/>
      <c r="AR743" s="1544"/>
    </row>
    <row r="744" spans="1:44" ht="15.75" thickBot="1">
      <c r="A744" s="1544"/>
      <c r="B744" s="1544"/>
      <c r="C744" s="1544"/>
      <c r="D744" s="1544"/>
      <c r="E744" s="1544"/>
      <c r="F744" s="1544"/>
      <c r="G744" s="1544"/>
      <c r="H744" s="1544"/>
      <c r="I744" s="1544"/>
      <c r="J744" s="1544"/>
      <c r="K744" s="1544"/>
      <c r="L744" s="1544"/>
      <c r="M744" s="1544"/>
      <c r="N744" s="1544"/>
      <c r="O744" s="1544"/>
      <c r="P744" s="1544"/>
      <c r="Q744" s="1544"/>
      <c r="R744" s="1544"/>
      <c r="S744" s="1544"/>
      <c r="T744" s="1544"/>
      <c r="U744" s="1544"/>
      <c r="V744" s="1544"/>
      <c r="W744" s="1544"/>
      <c r="X744" s="1544"/>
      <c r="Y744" s="1544"/>
      <c r="Z744" s="1544"/>
      <c r="AA744" s="1544"/>
      <c r="AB744" s="1544"/>
      <c r="AC744" s="1544"/>
      <c r="AD744" s="1544"/>
      <c r="AE744" s="1544"/>
      <c r="AF744" s="1544"/>
      <c r="AG744" s="1544"/>
      <c r="AH744" s="1544"/>
      <c r="AI744" s="1544"/>
      <c r="AJ744" s="1544"/>
      <c r="AK744" s="1544"/>
      <c r="AL744" s="1544"/>
      <c r="AM744" s="1544"/>
      <c r="AN744" s="1544"/>
      <c r="AO744" s="1544"/>
      <c r="AP744" s="1544"/>
      <c r="AQ744" s="1544"/>
      <c r="AR744" s="1544"/>
    </row>
    <row r="745" spans="1:44" ht="15.75" thickBot="1">
      <c r="A745" s="1544"/>
      <c r="B745" s="1544"/>
      <c r="C745" s="1544"/>
      <c r="D745" s="1544"/>
      <c r="E745" s="1544"/>
      <c r="F745" s="1544"/>
      <c r="G745" s="1544"/>
      <c r="H745" s="1544"/>
      <c r="I745" s="1544"/>
      <c r="J745" s="1544"/>
      <c r="K745" s="1544"/>
      <c r="L745" s="1544"/>
      <c r="M745" s="1544"/>
      <c r="N745" s="1544"/>
      <c r="O745" s="1544"/>
      <c r="P745" s="1544"/>
      <c r="Q745" s="1544"/>
      <c r="R745" s="1544"/>
      <c r="S745" s="1544"/>
      <c r="T745" s="1544"/>
      <c r="U745" s="1544"/>
      <c r="V745" s="1544"/>
      <c r="W745" s="1544"/>
      <c r="X745" s="1544"/>
      <c r="Y745" s="1544"/>
      <c r="Z745" s="1544"/>
      <c r="AA745" s="1544"/>
      <c r="AB745" s="1544"/>
      <c r="AC745" s="1544"/>
      <c r="AD745" s="1544"/>
      <c r="AE745" s="1544"/>
      <c r="AF745" s="1544"/>
      <c r="AG745" s="1544"/>
      <c r="AH745" s="1544"/>
      <c r="AI745" s="1544"/>
      <c r="AJ745" s="1544"/>
      <c r="AK745" s="1544"/>
      <c r="AL745" s="1544"/>
      <c r="AM745" s="1544"/>
      <c r="AN745" s="1544"/>
      <c r="AO745" s="1544"/>
      <c r="AP745" s="1544"/>
      <c r="AQ745" s="1544"/>
      <c r="AR745" s="1544"/>
    </row>
    <row r="746" spans="1:44" ht="15.75" thickBot="1">
      <c r="A746" s="1544"/>
      <c r="B746" s="1544"/>
      <c r="C746" s="1544"/>
      <c r="D746" s="1544"/>
      <c r="E746" s="1544"/>
      <c r="F746" s="1544"/>
      <c r="G746" s="1544"/>
      <c r="H746" s="1544"/>
      <c r="I746" s="1544"/>
      <c r="J746" s="1544"/>
      <c r="K746" s="1544"/>
      <c r="L746" s="1544"/>
      <c r="M746" s="1544"/>
      <c r="N746" s="1544"/>
      <c r="O746" s="1544"/>
      <c r="P746" s="1544"/>
      <c r="Q746" s="1544"/>
      <c r="R746" s="1544"/>
      <c r="S746" s="1544"/>
      <c r="T746" s="1544"/>
      <c r="U746" s="1544"/>
      <c r="V746" s="1544"/>
      <c r="W746" s="1544"/>
      <c r="X746" s="1544"/>
      <c r="Y746" s="1544"/>
      <c r="Z746" s="1544"/>
      <c r="AA746" s="1544"/>
      <c r="AB746" s="1544"/>
      <c r="AC746" s="1544"/>
      <c r="AD746" s="1544"/>
      <c r="AE746" s="1544"/>
      <c r="AF746" s="1544"/>
      <c r="AG746" s="1544"/>
      <c r="AH746" s="1544"/>
      <c r="AI746" s="1544"/>
      <c r="AJ746" s="1544"/>
      <c r="AK746" s="1544"/>
      <c r="AL746" s="1544"/>
      <c r="AM746" s="1544"/>
      <c r="AN746" s="1544"/>
      <c r="AO746" s="1544"/>
      <c r="AP746" s="1544"/>
      <c r="AQ746" s="1544"/>
      <c r="AR746" s="1544"/>
    </row>
    <row r="747" spans="1:44" ht="15.75" thickBot="1">
      <c r="A747" s="1544"/>
      <c r="B747" s="1544"/>
      <c r="C747" s="1544"/>
      <c r="D747" s="1544"/>
      <c r="E747" s="1544"/>
      <c r="F747" s="1544"/>
      <c r="G747" s="1544"/>
      <c r="H747" s="1544"/>
      <c r="I747" s="1544"/>
      <c r="J747" s="1544"/>
      <c r="K747" s="1544"/>
      <c r="L747" s="1544"/>
      <c r="M747" s="1544"/>
      <c r="N747" s="1544"/>
      <c r="O747" s="1544"/>
      <c r="P747" s="1544"/>
      <c r="Q747" s="1544"/>
      <c r="R747" s="1544"/>
      <c r="S747" s="1544"/>
      <c r="T747" s="1544"/>
      <c r="U747" s="1544"/>
      <c r="V747" s="1544"/>
      <c r="W747" s="1544"/>
      <c r="X747" s="1544"/>
      <c r="Y747" s="1544"/>
      <c r="Z747" s="1544"/>
      <c r="AA747" s="1544"/>
      <c r="AB747" s="1544"/>
      <c r="AC747" s="1544"/>
      <c r="AD747" s="1544"/>
      <c r="AE747" s="1544"/>
      <c r="AF747" s="1544"/>
      <c r="AG747" s="1544"/>
      <c r="AH747" s="1544"/>
      <c r="AI747" s="1544"/>
      <c r="AJ747" s="1544"/>
      <c r="AK747" s="1544"/>
      <c r="AL747" s="1544"/>
      <c r="AM747" s="1544"/>
      <c r="AN747" s="1544"/>
      <c r="AO747" s="1544"/>
      <c r="AP747" s="1544"/>
      <c r="AQ747" s="1544"/>
      <c r="AR747" s="1544"/>
    </row>
    <row r="748" spans="1:44" ht="15.75" thickBot="1">
      <c r="A748" s="1544"/>
      <c r="B748" s="1544"/>
      <c r="C748" s="1544"/>
      <c r="D748" s="1544"/>
      <c r="E748" s="1544"/>
      <c r="F748" s="1544"/>
      <c r="G748" s="1544"/>
      <c r="H748" s="1544"/>
      <c r="I748" s="1544"/>
      <c r="J748" s="1544"/>
      <c r="K748" s="1544"/>
      <c r="L748" s="1544"/>
      <c r="M748" s="1544"/>
      <c r="N748" s="1544"/>
      <c r="O748" s="1544"/>
      <c r="P748" s="1544"/>
      <c r="Q748" s="1544"/>
      <c r="R748" s="1544"/>
      <c r="S748" s="1544"/>
      <c r="T748" s="1544"/>
      <c r="U748" s="1544"/>
      <c r="V748" s="1544"/>
      <c r="W748" s="1544"/>
      <c r="X748" s="1544"/>
      <c r="Y748" s="1544"/>
      <c r="Z748" s="1544"/>
      <c r="AA748" s="1544"/>
      <c r="AB748" s="1544"/>
      <c r="AC748" s="1544"/>
      <c r="AD748" s="1544"/>
      <c r="AE748" s="1544"/>
      <c r="AF748" s="1544"/>
      <c r="AG748" s="1544"/>
      <c r="AH748" s="1544"/>
      <c r="AI748" s="1544"/>
      <c r="AJ748" s="1544"/>
      <c r="AK748" s="1544"/>
      <c r="AL748" s="1544"/>
      <c r="AM748" s="1544"/>
      <c r="AN748" s="1544"/>
      <c r="AO748" s="1544"/>
      <c r="AP748" s="1544"/>
      <c r="AQ748" s="1544"/>
      <c r="AR748" s="1544"/>
    </row>
    <row r="749" spans="1:44" ht="15.75" thickBot="1">
      <c r="A749" s="1544"/>
      <c r="B749" s="1544"/>
      <c r="C749" s="1544"/>
      <c r="D749" s="1544"/>
      <c r="E749" s="1544"/>
      <c r="F749" s="1544"/>
      <c r="G749" s="1544"/>
      <c r="H749" s="1544"/>
      <c r="I749" s="1544"/>
      <c r="J749" s="1544"/>
      <c r="K749" s="1544"/>
      <c r="L749" s="1544"/>
      <c r="M749" s="1544"/>
      <c r="N749" s="1544"/>
      <c r="O749" s="1544"/>
      <c r="P749" s="1544"/>
      <c r="Q749" s="1544"/>
      <c r="R749" s="1544"/>
      <c r="S749" s="1544"/>
      <c r="T749" s="1544"/>
      <c r="U749" s="1544"/>
      <c r="V749" s="1544"/>
      <c r="W749" s="1544"/>
      <c r="X749" s="1544"/>
      <c r="Y749" s="1544"/>
      <c r="Z749" s="1544"/>
      <c r="AA749" s="1544"/>
      <c r="AB749" s="1544"/>
      <c r="AC749" s="1544"/>
      <c r="AD749" s="1544"/>
      <c r="AE749" s="1544"/>
      <c r="AF749" s="1544"/>
      <c r="AG749" s="1544"/>
      <c r="AH749" s="1544"/>
      <c r="AI749" s="1544"/>
      <c r="AJ749" s="1544"/>
      <c r="AK749" s="1544"/>
      <c r="AL749" s="1544"/>
      <c r="AM749" s="1544"/>
      <c r="AN749" s="1544"/>
      <c r="AO749" s="1544"/>
      <c r="AP749" s="1544"/>
      <c r="AQ749" s="1544"/>
      <c r="AR749" s="1544"/>
    </row>
    <row r="750" spans="1:44" ht="15.75" thickBot="1">
      <c r="A750" s="1544"/>
      <c r="B750" s="1544"/>
      <c r="C750" s="1544"/>
      <c r="D750" s="1544"/>
      <c r="E750" s="1544"/>
      <c r="F750" s="1544"/>
      <c r="G750" s="1544"/>
      <c r="H750" s="1544"/>
      <c r="I750" s="1544"/>
      <c r="J750" s="1544"/>
      <c r="K750" s="1544"/>
      <c r="L750" s="1544"/>
      <c r="M750" s="1544"/>
      <c r="N750" s="1544"/>
      <c r="O750" s="1544"/>
      <c r="P750" s="1544"/>
      <c r="Q750" s="1544"/>
      <c r="R750" s="1544"/>
      <c r="S750" s="1544"/>
      <c r="T750" s="1544"/>
      <c r="U750" s="1544"/>
      <c r="V750" s="1544"/>
      <c r="W750" s="1544"/>
      <c r="X750" s="1544"/>
      <c r="Y750" s="1544"/>
      <c r="Z750" s="1544"/>
      <c r="AA750" s="1544"/>
      <c r="AB750" s="1544"/>
      <c r="AC750" s="1544"/>
      <c r="AD750" s="1544"/>
      <c r="AE750" s="1544"/>
      <c r="AF750" s="1544"/>
      <c r="AG750" s="1544"/>
      <c r="AH750" s="1544"/>
      <c r="AI750" s="1544"/>
      <c r="AJ750" s="1544"/>
      <c r="AK750" s="1544"/>
      <c r="AL750" s="1544"/>
      <c r="AM750" s="1544"/>
      <c r="AN750" s="1544"/>
      <c r="AO750" s="1544"/>
      <c r="AP750" s="1544"/>
      <c r="AQ750" s="1544"/>
      <c r="AR750" s="1544"/>
    </row>
    <row r="751" spans="1:44" ht="15.75" thickBot="1">
      <c r="A751" s="1544"/>
      <c r="B751" s="1544"/>
      <c r="C751" s="1544"/>
      <c r="D751" s="1544"/>
      <c r="E751" s="1544"/>
      <c r="F751" s="1544"/>
      <c r="G751" s="1544"/>
      <c r="H751" s="1544"/>
      <c r="I751" s="1544"/>
      <c r="J751" s="1544"/>
      <c r="K751" s="1544"/>
      <c r="L751" s="1544"/>
      <c r="M751" s="1544"/>
      <c r="N751" s="1544"/>
      <c r="O751" s="1544"/>
      <c r="P751" s="1544"/>
      <c r="Q751" s="1544"/>
      <c r="R751" s="1544"/>
      <c r="S751" s="1544"/>
      <c r="T751" s="1544"/>
      <c r="U751" s="1544"/>
      <c r="V751" s="1544"/>
      <c r="W751" s="1544"/>
      <c r="X751" s="1544"/>
      <c r="Y751" s="1544"/>
      <c r="Z751" s="1544"/>
      <c r="AA751" s="1544"/>
      <c r="AB751" s="1544"/>
      <c r="AC751" s="1544"/>
      <c r="AD751" s="1544"/>
      <c r="AE751" s="1544"/>
      <c r="AF751" s="1544"/>
      <c r="AG751" s="1544"/>
      <c r="AH751" s="1544"/>
      <c r="AI751" s="1544"/>
      <c r="AJ751" s="1544"/>
      <c r="AK751" s="1544"/>
      <c r="AL751" s="1544"/>
      <c r="AM751" s="1544"/>
      <c r="AN751" s="1544"/>
      <c r="AO751" s="1544"/>
      <c r="AP751" s="1544"/>
      <c r="AQ751" s="1544"/>
      <c r="AR751" s="1544"/>
    </row>
    <row r="752" spans="1:44" ht="15.75" thickBot="1">
      <c r="A752" s="1544"/>
      <c r="B752" s="1544"/>
      <c r="C752" s="1544"/>
      <c r="D752" s="1544"/>
      <c r="E752" s="1544"/>
      <c r="F752" s="1544"/>
      <c r="G752" s="1544"/>
      <c r="H752" s="1544"/>
      <c r="I752" s="1544"/>
      <c r="J752" s="1544"/>
      <c r="K752" s="1544"/>
      <c r="L752" s="1544"/>
      <c r="M752" s="1544"/>
      <c r="N752" s="1544"/>
      <c r="O752" s="1544"/>
      <c r="P752" s="1544"/>
      <c r="Q752" s="1544"/>
      <c r="R752" s="1544"/>
      <c r="S752" s="1544"/>
      <c r="T752" s="1544"/>
      <c r="U752" s="1544"/>
      <c r="V752" s="1544"/>
      <c r="W752" s="1544"/>
      <c r="X752" s="1544"/>
      <c r="Y752" s="1544"/>
      <c r="Z752" s="1544"/>
      <c r="AA752" s="1544"/>
      <c r="AB752" s="1544"/>
      <c r="AC752" s="1544"/>
      <c r="AD752" s="1544"/>
      <c r="AE752" s="1544"/>
      <c r="AF752" s="1544"/>
      <c r="AG752" s="1544"/>
      <c r="AH752" s="1544"/>
      <c r="AI752" s="1544"/>
      <c r="AJ752" s="1544"/>
      <c r="AK752" s="1544"/>
      <c r="AL752" s="1544"/>
      <c r="AM752" s="1544"/>
      <c r="AN752" s="1544"/>
      <c r="AO752" s="1544"/>
      <c r="AP752" s="1544"/>
      <c r="AQ752" s="1544"/>
      <c r="AR752" s="1544"/>
    </row>
    <row r="753" spans="1:44" ht="15.75" thickBot="1">
      <c r="A753" s="1544"/>
      <c r="B753" s="1544"/>
      <c r="C753" s="1544"/>
      <c r="D753" s="1544"/>
      <c r="E753" s="1544"/>
      <c r="F753" s="1544"/>
      <c r="G753" s="1544"/>
      <c r="H753" s="1544"/>
      <c r="I753" s="1544"/>
      <c r="J753" s="1544"/>
      <c r="K753" s="1544"/>
      <c r="L753" s="1544"/>
      <c r="M753" s="1544"/>
      <c r="N753" s="1544"/>
      <c r="O753" s="1544"/>
      <c r="P753" s="1544"/>
      <c r="Q753" s="1544"/>
      <c r="R753" s="1544"/>
      <c r="S753" s="1544"/>
      <c r="T753" s="1544"/>
      <c r="U753" s="1544"/>
      <c r="V753" s="1544"/>
      <c r="W753" s="1544"/>
      <c r="X753" s="1544"/>
      <c r="Y753" s="1544"/>
      <c r="Z753" s="1544"/>
      <c r="AA753" s="1544"/>
      <c r="AB753" s="1544"/>
      <c r="AC753" s="1544"/>
      <c r="AD753" s="1544"/>
      <c r="AE753" s="1544"/>
      <c r="AF753" s="1544"/>
      <c r="AG753" s="1544"/>
      <c r="AH753" s="1544"/>
      <c r="AI753" s="1544"/>
      <c r="AJ753" s="1544"/>
      <c r="AK753" s="1544"/>
      <c r="AL753" s="1544"/>
      <c r="AM753" s="1544"/>
      <c r="AN753" s="1544"/>
      <c r="AO753" s="1544"/>
      <c r="AP753" s="1544"/>
      <c r="AQ753" s="1544"/>
      <c r="AR753" s="1544"/>
    </row>
    <row r="754" spans="1:44" ht="15.75" thickBot="1">
      <c r="A754" s="1544"/>
      <c r="B754" s="1544"/>
      <c r="C754" s="1544"/>
      <c r="D754" s="1544"/>
      <c r="E754" s="1544"/>
      <c r="F754" s="1544"/>
      <c r="G754" s="1544"/>
      <c r="H754" s="1544"/>
      <c r="I754" s="1544"/>
      <c r="J754" s="1544"/>
      <c r="K754" s="1544"/>
      <c r="L754" s="1544"/>
      <c r="M754" s="1544"/>
      <c r="N754" s="1544"/>
      <c r="O754" s="1544"/>
      <c r="P754" s="1544"/>
      <c r="Q754" s="1544"/>
      <c r="R754" s="1544"/>
      <c r="S754" s="1544"/>
      <c r="T754" s="1544"/>
      <c r="U754" s="1544"/>
      <c r="V754" s="1544"/>
      <c r="W754" s="1544"/>
      <c r="X754" s="1544"/>
      <c r="Y754" s="1544"/>
      <c r="Z754" s="1544"/>
      <c r="AA754" s="1544"/>
      <c r="AB754" s="1544"/>
      <c r="AC754" s="1544"/>
      <c r="AD754" s="1544"/>
      <c r="AE754" s="1544"/>
      <c r="AF754" s="1544"/>
      <c r="AG754" s="1544"/>
      <c r="AH754" s="1544"/>
      <c r="AI754" s="1544"/>
      <c r="AJ754" s="1544"/>
      <c r="AK754" s="1544"/>
      <c r="AL754" s="1544"/>
      <c r="AM754" s="1544"/>
      <c r="AN754" s="1544"/>
      <c r="AO754" s="1544"/>
      <c r="AP754" s="1544"/>
      <c r="AQ754" s="1544"/>
      <c r="AR754" s="1544"/>
    </row>
    <row r="755" spans="1:44" ht="15.75" thickBot="1">
      <c r="A755" s="1544"/>
      <c r="B755" s="1544"/>
      <c r="C755" s="1544"/>
      <c r="D755" s="1544"/>
      <c r="E755" s="1544"/>
      <c r="F755" s="1544"/>
      <c r="G755" s="1544"/>
      <c r="H755" s="1544"/>
      <c r="I755" s="1544"/>
      <c r="J755" s="1544"/>
      <c r="K755" s="1544"/>
      <c r="L755" s="1544"/>
      <c r="M755" s="1544"/>
      <c r="N755" s="1544"/>
      <c r="O755" s="1544"/>
      <c r="P755" s="1544"/>
      <c r="Q755" s="1544"/>
      <c r="R755" s="1544"/>
      <c r="S755" s="1544"/>
      <c r="T755" s="1544"/>
      <c r="U755" s="1544"/>
      <c r="V755" s="1544"/>
      <c r="W755" s="1544"/>
      <c r="X755" s="1544"/>
      <c r="Y755" s="1544"/>
      <c r="Z755" s="1544"/>
      <c r="AA755" s="1544"/>
      <c r="AB755" s="1544"/>
      <c r="AC755" s="1544"/>
      <c r="AD755" s="1544"/>
      <c r="AE755" s="1544"/>
      <c r="AF755" s="1544"/>
      <c r="AG755" s="1544"/>
      <c r="AH755" s="1544"/>
      <c r="AI755" s="1544"/>
      <c r="AJ755" s="1544"/>
      <c r="AK755" s="1544"/>
      <c r="AL755" s="1544"/>
      <c r="AM755" s="1544"/>
      <c r="AN755" s="1544"/>
      <c r="AO755" s="1544"/>
      <c r="AP755" s="1544"/>
      <c r="AQ755" s="1544"/>
      <c r="AR755" s="1544"/>
    </row>
    <row r="756" spans="1:44" ht="15.75" thickBot="1">
      <c r="A756" s="1544"/>
      <c r="B756" s="1544"/>
      <c r="C756" s="1544"/>
      <c r="D756" s="1544"/>
      <c r="E756" s="1544"/>
      <c r="F756" s="1544"/>
      <c r="G756" s="1544"/>
      <c r="H756" s="1544"/>
      <c r="I756" s="1544"/>
      <c r="J756" s="1544"/>
      <c r="K756" s="1544"/>
      <c r="L756" s="1544"/>
      <c r="M756" s="1544"/>
      <c r="N756" s="1544"/>
      <c r="O756" s="1544"/>
      <c r="P756" s="1544"/>
      <c r="Q756" s="1544"/>
      <c r="R756" s="1544"/>
      <c r="S756" s="1544"/>
      <c r="T756" s="1544"/>
      <c r="U756" s="1544"/>
      <c r="V756" s="1544"/>
      <c r="W756" s="1544"/>
      <c r="X756" s="1544"/>
      <c r="Y756" s="1544"/>
      <c r="Z756" s="1544"/>
      <c r="AA756" s="1544"/>
      <c r="AB756" s="1544"/>
      <c r="AC756" s="1544"/>
      <c r="AD756" s="1544"/>
      <c r="AE756" s="1544"/>
      <c r="AF756" s="1544"/>
      <c r="AG756" s="1544"/>
      <c r="AH756" s="1544"/>
      <c r="AI756" s="1544"/>
      <c r="AJ756" s="1544"/>
      <c r="AK756" s="1544"/>
      <c r="AL756" s="1544"/>
      <c r="AM756" s="1544"/>
      <c r="AN756" s="1544"/>
      <c r="AO756" s="1544"/>
      <c r="AP756" s="1544"/>
      <c r="AQ756" s="1544"/>
      <c r="AR756" s="1544"/>
    </row>
    <row r="757" spans="1:44" ht="15.75" thickBot="1">
      <c r="A757" s="1544"/>
      <c r="B757" s="1544"/>
      <c r="C757" s="1544"/>
      <c r="D757" s="1544"/>
      <c r="E757" s="1544"/>
      <c r="F757" s="1544"/>
      <c r="G757" s="1544"/>
      <c r="H757" s="1544"/>
      <c r="I757" s="1544"/>
      <c r="J757" s="1544"/>
      <c r="K757" s="1544"/>
      <c r="L757" s="1544"/>
      <c r="M757" s="1544"/>
      <c r="N757" s="1544"/>
      <c r="O757" s="1544"/>
      <c r="P757" s="1544"/>
      <c r="Q757" s="1544"/>
      <c r="R757" s="1544"/>
      <c r="S757" s="1544"/>
      <c r="T757" s="1544"/>
      <c r="U757" s="1544"/>
      <c r="V757" s="1544"/>
      <c r="W757" s="1544"/>
      <c r="X757" s="1544"/>
      <c r="Y757" s="1544"/>
      <c r="Z757" s="1544"/>
      <c r="AA757" s="1544"/>
      <c r="AB757" s="1544"/>
      <c r="AC757" s="1544"/>
      <c r="AD757" s="1544"/>
      <c r="AE757" s="1544"/>
      <c r="AF757" s="1544"/>
      <c r="AG757" s="1544"/>
      <c r="AH757" s="1544"/>
      <c r="AI757" s="1544"/>
      <c r="AJ757" s="1544"/>
      <c r="AK757" s="1544"/>
      <c r="AL757" s="1544"/>
      <c r="AM757" s="1544"/>
      <c r="AN757" s="1544"/>
      <c r="AO757" s="1544"/>
      <c r="AP757" s="1544"/>
      <c r="AQ757" s="1544"/>
      <c r="AR757" s="1544"/>
    </row>
    <row r="758" spans="1:44" ht="15.75" thickBot="1">
      <c r="A758" s="1544"/>
      <c r="B758" s="1544"/>
      <c r="C758" s="1544"/>
      <c r="D758" s="1544"/>
      <c r="E758" s="1544"/>
      <c r="F758" s="1544"/>
      <c r="G758" s="1544"/>
      <c r="H758" s="1544"/>
      <c r="I758" s="1544"/>
      <c r="J758" s="1544"/>
      <c r="K758" s="1544"/>
      <c r="L758" s="1544"/>
      <c r="M758" s="1544"/>
      <c r="N758" s="1544"/>
      <c r="O758" s="1544"/>
      <c r="P758" s="1544"/>
      <c r="Q758" s="1544"/>
      <c r="R758" s="1544"/>
      <c r="S758" s="1544"/>
      <c r="T758" s="1544"/>
      <c r="U758" s="1544"/>
      <c r="V758" s="1544"/>
      <c r="W758" s="1544"/>
      <c r="X758" s="1544"/>
      <c r="Y758" s="1544"/>
      <c r="Z758" s="1544"/>
      <c r="AA758" s="1544"/>
      <c r="AB758" s="1544"/>
      <c r="AC758" s="1544"/>
      <c r="AD758" s="1544"/>
      <c r="AE758" s="1544"/>
      <c r="AF758" s="1544"/>
      <c r="AG758" s="1544"/>
      <c r="AH758" s="1544"/>
      <c r="AI758" s="1544"/>
      <c r="AJ758" s="1544"/>
      <c r="AK758" s="1544"/>
      <c r="AL758" s="1544"/>
      <c r="AM758" s="1544"/>
      <c r="AN758" s="1544"/>
      <c r="AO758" s="1544"/>
      <c r="AP758" s="1544"/>
      <c r="AQ758" s="1544"/>
      <c r="AR758" s="1544"/>
    </row>
    <row r="759" spans="1:44" ht="15.75" thickBot="1">
      <c r="A759" s="1544"/>
      <c r="B759" s="1544"/>
      <c r="C759" s="1544"/>
      <c r="D759" s="1544"/>
      <c r="E759" s="1544"/>
      <c r="F759" s="1544"/>
      <c r="G759" s="1544"/>
      <c r="H759" s="1544"/>
      <c r="I759" s="1544"/>
      <c r="J759" s="1544"/>
      <c r="K759" s="1544"/>
      <c r="L759" s="1544"/>
      <c r="M759" s="1544"/>
      <c r="N759" s="1544"/>
      <c r="O759" s="1544"/>
      <c r="P759" s="1544"/>
      <c r="Q759" s="1544"/>
      <c r="R759" s="1544"/>
      <c r="S759" s="1544"/>
      <c r="T759" s="1544"/>
      <c r="U759" s="1544"/>
      <c r="V759" s="1544"/>
      <c r="W759" s="1544"/>
      <c r="X759" s="1544"/>
      <c r="Y759" s="1544"/>
      <c r="Z759" s="1544"/>
      <c r="AA759" s="1544"/>
      <c r="AB759" s="1544"/>
      <c r="AC759" s="1544"/>
      <c r="AD759" s="1544"/>
      <c r="AE759" s="1544"/>
      <c r="AF759" s="1544"/>
      <c r="AG759" s="1544"/>
      <c r="AH759" s="1544"/>
      <c r="AI759" s="1544"/>
      <c r="AJ759" s="1544"/>
      <c r="AK759" s="1544"/>
      <c r="AL759" s="1544"/>
      <c r="AM759" s="1544"/>
      <c r="AN759" s="1544"/>
      <c r="AO759" s="1544"/>
      <c r="AP759" s="1544"/>
      <c r="AQ759" s="1544"/>
      <c r="AR759" s="1544"/>
    </row>
    <row r="760" spans="1:44" ht="15.75" thickBot="1">
      <c r="A760" s="1544"/>
      <c r="B760" s="1544"/>
      <c r="C760" s="1544"/>
      <c r="D760" s="1544"/>
      <c r="E760" s="1544"/>
      <c r="F760" s="1544"/>
      <c r="G760" s="1544"/>
      <c r="H760" s="1544"/>
      <c r="I760" s="1544"/>
      <c r="J760" s="1544"/>
      <c r="K760" s="1544"/>
      <c r="L760" s="1544"/>
      <c r="M760" s="1544"/>
      <c r="N760" s="1544"/>
      <c r="O760" s="1544"/>
      <c r="P760" s="1544"/>
      <c r="Q760" s="1544"/>
      <c r="R760" s="1544"/>
      <c r="S760" s="1544"/>
      <c r="T760" s="1544"/>
      <c r="U760" s="1544"/>
      <c r="V760" s="1544"/>
      <c r="W760" s="1544"/>
      <c r="X760" s="1544"/>
      <c r="Y760" s="1544"/>
      <c r="Z760" s="1544"/>
      <c r="AA760" s="1544"/>
      <c r="AB760" s="1544"/>
      <c r="AC760" s="1544"/>
      <c r="AD760" s="1544"/>
      <c r="AE760" s="1544"/>
      <c r="AF760" s="1544"/>
      <c r="AG760" s="1544"/>
      <c r="AH760" s="1544"/>
      <c r="AI760" s="1544"/>
      <c r="AJ760" s="1544"/>
      <c r="AK760" s="1544"/>
      <c r="AL760" s="1544"/>
      <c r="AM760" s="1544"/>
      <c r="AN760" s="1544"/>
      <c r="AO760" s="1544"/>
      <c r="AP760" s="1544"/>
      <c r="AQ760" s="1544"/>
      <c r="AR760" s="1544"/>
    </row>
    <row r="761" spans="1:44" ht="15.75" thickBot="1">
      <c r="A761" s="1544"/>
      <c r="B761" s="1544"/>
      <c r="C761" s="1544"/>
      <c r="D761" s="1544"/>
      <c r="E761" s="1544"/>
      <c r="F761" s="1544"/>
      <c r="G761" s="1544"/>
      <c r="H761" s="1544"/>
      <c r="I761" s="1544"/>
      <c r="J761" s="1544"/>
      <c r="K761" s="1544"/>
      <c r="L761" s="1544"/>
      <c r="M761" s="1544"/>
      <c r="N761" s="1544"/>
      <c r="O761" s="1544"/>
      <c r="P761" s="1544"/>
      <c r="Q761" s="1544"/>
      <c r="R761" s="1544"/>
      <c r="S761" s="1544"/>
      <c r="T761" s="1544"/>
      <c r="U761" s="1544"/>
      <c r="V761" s="1544"/>
      <c r="W761" s="1544"/>
      <c r="X761" s="1544"/>
      <c r="Y761" s="1544"/>
      <c r="Z761" s="1544"/>
      <c r="AA761" s="1544"/>
      <c r="AB761" s="1544"/>
      <c r="AC761" s="1544"/>
      <c r="AD761" s="1544"/>
      <c r="AE761" s="1544"/>
      <c r="AF761" s="1544"/>
      <c r="AG761" s="1544"/>
      <c r="AH761" s="1544"/>
      <c r="AI761" s="1544"/>
      <c r="AJ761" s="1544"/>
      <c r="AK761" s="1544"/>
      <c r="AL761" s="1544"/>
      <c r="AM761" s="1544"/>
      <c r="AN761" s="1544"/>
      <c r="AO761" s="1544"/>
      <c r="AP761" s="1544"/>
      <c r="AQ761" s="1544"/>
      <c r="AR761" s="1544"/>
    </row>
    <row r="762" spans="1:44" ht="15.75" thickBot="1">
      <c r="A762" s="1544"/>
      <c r="B762" s="1544"/>
      <c r="C762" s="1544"/>
      <c r="D762" s="1544"/>
      <c r="E762" s="1544"/>
      <c r="F762" s="1544"/>
      <c r="G762" s="1544"/>
      <c r="H762" s="1544"/>
      <c r="I762" s="1544"/>
      <c r="J762" s="1544"/>
      <c r="K762" s="1544"/>
      <c r="L762" s="1544"/>
      <c r="M762" s="1544"/>
      <c r="N762" s="1544"/>
      <c r="O762" s="1544"/>
      <c r="P762" s="1544"/>
      <c r="Q762" s="1544"/>
      <c r="R762" s="1544"/>
      <c r="S762" s="1544"/>
      <c r="T762" s="1544"/>
      <c r="U762" s="1544"/>
      <c r="V762" s="1544"/>
      <c r="W762" s="1544"/>
      <c r="X762" s="1544"/>
      <c r="Y762" s="1544"/>
      <c r="Z762" s="1544"/>
      <c r="AA762" s="1544"/>
      <c r="AB762" s="1544"/>
      <c r="AC762" s="1544"/>
      <c r="AD762" s="1544"/>
      <c r="AE762" s="1544"/>
      <c r="AF762" s="1544"/>
      <c r="AG762" s="1544"/>
      <c r="AH762" s="1544"/>
      <c r="AI762" s="1544"/>
      <c r="AJ762" s="1544"/>
      <c r="AK762" s="1544"/>
      <c r="AL762" s="1544"/>
      <c r="AM762" s="1544"/>
      <c r="AN762" s="1544"/>
      <c r="AO762" s="1544"/>
      <c r="AP762" s="1544"/>
      <c r="AQ762" s="1544"/>
      <c r="AR762" s="1544"/>
    </row>
    <row r="763" spans="1:44" ht="15.75" thickBot="1">
      <c r="A763" s="1544"/>
      <c r="B763" s="1544"/>
      <c r="C763" s="1544"/>
      <c r="D763" s="1544"/>
      <c r="E763" s="1544"/>
      <c r="F763" s="1544"/>
      <c r="G763" s="1544"/>
      <c r="H763" s="1544"/>
      <c r="I763" s="1544"/>
      <c r="J763" s="1544"/>
      <c r="K763" s="1544"/>
      <c r="L763" s="1544"/>
      <c r="M763" s="1544"/>
      <c r="N763" s="1544"/>
      <c r="O763" s="1544"/>
      <c r="P763" s="1544"/>
      <c r="Q763" s="1544"/>
      <c r="R763" s="1544"/>
      <c r="S763" s="1544"/>
      <c r="T763" s="1544"/>
      <c r="U763" s="1544"/>
      <c r="V763" s="1544"/>
      <c r="W763" s="1544"/>
      <c r="X763" s="1544"/>
      <c r="Y763" s="1544"/>
      <c r="Z763" s="1544"/>
      <c r="AA763" s="1544"/>
      <c r="AB763" s="1544"/>
      <c r="AC763" s="1544"/>
      <c r="AD763" s="1544"/>
      <c r="AE763" s="1544"/>
      <c r="AF763" s="1544"/>
      <c r="AG763" s="1544"/>
      <c r="AH763" s="1544"/>
      <c r="AI763" s="1544"/>
      <c r="AJ763" s="1544"/>
      <c r="AK763" s="1544"/>
      <c r="AL763" s="1544"/>
      <c r="AM763" s="1544"/>
      <c r="AN763" s="1544"/>
      <c r="AO763" s="1544"/>
      <c r="AP763" s="1544"/>
      <c r="AQ763" s="1544"/>
      <c r="AR763" s="1544"/>
    </row>
    <row r="764" spans="1:44" ht="15.75" thickBot="1">
      <c r="A764" s="1544"/>
      <c r="B764" s="1544"/>
      <c r="C764" s="1544"/>
      <c r="D764" s="1544"/>
      <c r="E764" s="1544"/>
      <c r="F764" s="1544"/>
      <c r="G764" s="1544"/>
      <c r="H764" s="1544"/>
      <c r="I764" s="1544"/>
      <c r="J764" s="1544"/>
      <c r="K764" s="1544"/>
      <c r="L764" s="1544"/>
      <c r="M764" s="1544"/>
      <c r="N764" s="1544"/>
      <c r="O764" s="1544"/>
      <c r="P764" s="1544"/>
      <c r="Q764" s="1544"/>
      <c r="R764" s="1544"/>
      <c r="S764" s="1544"/>
      <c r="T764" s="1544"/>
      <c r="U764" s="1544"/>
      <c r="V764" s="1544"/>
      <c r="W764" s="1544"/>
      <c r="X764" s="1544"/>
      <c r="Y764" s="1544"/>
      <c r="Z764" s="1544"/>
      <c r="AA764" s="1544"/>
      <c r="AB764" s="1544"/>
      <c r="AC764" s="1544"/>
      <c r="AD764" s="1544"/>
      <c r="AE764" s="1544"/>
      <c r="AF764" s="1544"/>
      <c r="AG764" s="1544"/>
      <c r="AH764" s="1544"/>
      <c r="AI764" s="1544"/>
      <c r="AJ764" s="1544"/>
      <c r="AK764" s="1544"/>
      <c r="AL764" s="1544"/>
      <c r="AM764" s="1544"/>
      <c r="AN764" s="1544"/>
      <c r="AO764" s="1544"/>
      <c r="AP764" s="1544"/>
      <c r="AQ764" s="1544"/>
      <c r="AR764" s="1544"/>
    </row>
    <row r="765" spans="1:44" ht="15.75" thickBot="1">
      <c r="A765" s="1544"/>
      <c r="B765" s="1544"/>
      <c r="C765" s="1544"/>
      <c r="D765" s="1544"/>
      <c r="E765" s="1544"/>
      <c r="F765" s="1544"/>
      <c r="G765" s="1544"/>
      <c r="H765" s="1544"/>
      <c r="I765" s="1544"/>
      <c r="J765" s="1544"/>
      <c r="K765" s="1544"/>
      <c r="L765" s="1544"/>
      <c r="M765" s="1544"/>
      <c r="N765" s="1544"/>
      <c r="O765" s="1544"/>
      <c r="P765" s="1544"/>
      <c r="Q765" s="1544"/>
      <c r="R765" s="1544"/>
      <c r="S765" s="1544"/>
      <c r="T765" s="1544"/>
      <c r="U765" s="1544"/>
      <c r="V765" s="1544"/>
      <c r="W765" s="1544"/>
      <c r="X765" s="1544"/>
      <c r="Y765" s="1544"/>
      <c r="Z765" s="1544"/>
      <c r="AA765" s="1544"/>
      <c r="AB765" s="1544"/>
      <c r="AC765" s="1544"/>
      <c r="AD765" s="1544"/>
      <c r="AE765" s="1544"/>
      <c r="AF765" s="1544"/>
      <c r="AG765" s="1544"/>
      <c r="AH765" s="1544"/>
      <c r="AI765" s="1544"/>
      <c r="AJ765" s="1544"/>
      <c r="AK765" s="1544"/>
      <c r="AL765" s="1544"/>
      <c r="AM765" s="1544"/>
      <c r="AN765" s="1544"/>
      <c r="AO765" s="1544"/>
      <c r="AP765" s="1544"/>
      <c r="AQ765" s="1544"/>
      <c r="AR765" s="1544"/>
    </row>
    <row r="766" spans="1:44" ht="15.75" thickBot="1">
      <c r="A766" s="1544"/>
      <c r="B766" s="1544"/>
      <c r="C766" s="1544"/>
      <c r="D766" s="1544"/>
      <c r="E766" s="1544"/>
      <c r="F766" s="1544"/>
      <c r="G766" s="1544"/>
      <c r="H766" s="1544"/>
      <c r="I766" s="1544"/>
      <c r="J766" s="1544"/>
      <c r="K766" s="1544"/>
      <c r="L766" s="1544"/>
      <c r="M766" s="1544"/>
      <c r="N766" s="1544"/>
      <c r="O766" s="1544"/>
      <c r="P766" s="1544"/>
      <c r="Q766" s="1544"/>
      <c r="R766" s="1544"/>
      <c r="S766" s="1544"/>
      <c r="T766" s="1544"/>
      <c r="U766" s="1544"/>
      <c r="V766" s="1544"/>
      <c r="W766" s="1544"/>
      <c r="X766" s="1544"/>
      <c r="Y766" s="1544"/>
      <c r="Z766" s="1544"/>
      <c r="AA766" s="1544"/>
      <c r="AB766" s="1544"/>
      <c r="AC766" s="1544"/>
      <c r="AD766" s="1544"/>
      <c r="AE766" s="1544"/>
      <c r="AF766" s="1544"/>
      <c r="AG766" s="1544"/>
      <c r="AH766" s="1544"/>
      <c r="AI766" s="1544"/>
      <c r="AJ766" s="1544"/>
      <c r="AK766" s="1544"/>
      <c r="AL766" s="1544"/>
      <c r="AM766" s="1544"/>
      <c r="AN766" s="1544"/>
      <c r="AO766" s="1544"/>
      <c r="AP766" s="1544"/>
      <c r="AQ766" s="1544"/>
      <c r="AR766" s="1544"/>
    </row>
    <row r="767" spans="1:44" ht="15.75" thickBot="1">
      <c r="A767" s="1544"/>
      <c r="B767" s="1544"/>
      <c r="C767" s="1544"/>
      <c r="D767" s="1544"/>
      <c r="E767" s="1544"/>
      <c r="F767" s="1544"/>
      <c r="G767" s="1544"/>
      <c r="H767" s="1544"/>
      <c r="I767" s="1544"/>
      <c r="J767" s="1544"/>
      <c r="K767" s="1544"/>
      <c r="L767" s="1544"/>
      <c r="M767" s="1544"/>
      <c r="N767" s="1544"/>
      <c r="O767" s="1544"/>
      <c r="P767" s="1544"/>
      <c r="Q767" s="1544"/>
      <c r="R767" s="1544"/>
      <c r="S767" s="1544"/>
      <c r="T767" s="1544"/>
      <c r="U767" s="1544"/>
      <c r="V767" s="1544"/>
      <c r="W767" s="1544"/>
      <c r="X767" s="1544"/>
      <c r="Y767" s="1544"/>
      <c r="Z767" s="1544"/>
      <c r="AA767" s="1544"/>
      <c r="AB767" s="1544"/>
      <c r="AC767" s="1544"/>
      <c r="AD767" s="1544"/>
      <c r="AE767" s="1544"/>
      <c r="AF767" s="1544"/>
      <c r="AG767" s="1544"/>
      <c r="AH767" s="1544"/>
      <c r="AI767" s="1544"/>
      <c r="AJ767" s="1544"/>
      <c r="AK767" s="1544"/>
      <c r="AL767" s="1544"/>
      <c r="AM767" s="1544"/>
      <c r="AN767" s="1544"/>
      <c r="AO767" s="1544"/>
      <c r="AP767" s="1544"/>
      <c r="AQ767" s="1544"/>
      <c r="AR767" s="1544"/>
    </row>
    <row r="768" spans="1:44" ht="15.75" thickBot="1">
      <c r="A768" s="1544"/>
      <c r="B768" s="1544"/>
      <c r="C768" s="1544"/>
      <c r="D768" s="1544"/>
      <c r="E768" s="1544"/>
      <c r="F768" s="1544"/>
      <c r="G768" s="1544"/>
      <c r="H768" s="1544"/>
      <c r="I768" s="1544"/>
      <c r="J768" s="1544"/>
      <c r="K768" s="1544"/>
      <c r="L768" s="1544"/>
      <c r="M768" s="1544"/>
      <c r="N768" s="1544"/>
      <c r="O768" s="1544"/>
      <c r="P768" s="1544"/>
      <c r="Q768" s="1544"/>
      <c r="R768" s="1544"/>
      <c r="S768" s="1544"/>
      <c r="T768" s="1544"/>
      <c r="U768" s="1544"/>
      <c r="V768" s="1544"/>
      <c r="W768" s="1544"/>
      <c r="X768" s="1544"/>
      <c r="Y768" s="1544"/>
      <c r="Z768" s="1544"/>
      <c r="AA768" s="1544"/>
      <c r="AB768" s="1544"/>
      <c r="AC768" s="1544"/>
      <c r="AD768" s="1544"/>
      <c r="AE768" s="1544"/>
      <c r="AF768" s="1544"/>
      <c r="AG768" s="1544"/>
      <c r="AH768" s="1544"/>
      <c r="AI768" s="1544"/>
      <c r="AJ768" s="1544"/>
      <c r="AK768" s="1544"/>
      <c r="AL768" s="1544"/>
      <c r="AM768" s="1544"/>
      <c r="AN768" s="1544"/>
      <c r="AO768" s="1544"/>
      <c r="AP768" s="1544"/>
      <c r="AQ768" s="1544"/>
      <c r="AR768" s="1544"/>
    </row>
    <row r="769" spans="1:44" ht="15.75" thickBot="1">
      <c r="A769" s="1544"/>
      <c r="B769" s="1544"/>
      <c r="C769" s="1544"/>
      <c r="D769" s="1544"/>
      <c r="E769" s="1544"/>
      <c r="F769" s="1544"/>
      <c r="G769" s="1544"/>
      <c r="H769" s="1544"/>
      <c r="I769" s="1544"/>
      <c r="J769" s="1544"/>
      <c r="K769" s="1544"/>
      <c r="L769" s="1544"/>
      <c r="M769" s="1544"/>
      <c r="N769" s="1544"/>
      <c r="O769" s="1544"/>
      <c r="P769" s="1544"/>
      <c r="Q769" s="1544"/>
      <c r="R769" s="1544"/>
      <c r="S769" s="1544"/>
      <c r="T769" s="1544"/>
      <c r="U769" s="1544"/>
      <c r="V769" s="1544"/>
      <c r="W769" s="1544"/>
      <c r="X769" s="1544"/>
      <c r="Y769" s="1544"/>
      <c r="Z769" s="1544"/>
      <c r="AA769" s="1544"/>
      <c r="AB769" s="1544"/>
      <c r="AC769" s="1544"/>
      <c r="AD769" s="1544"/>
      <c r="AE769" s="1544"/>
      <c r="AF769" s="1544"/>
      <c r="AG769" s="1544"/>
      <c r="AH769" s="1544"/>
      <c r="AI769" s="1544"/>
      <c r="AJ769" s="1544"/>
      <c r="AK769" s="1544"/>
      <c r="AL769" s="1544"/>
      <c r="AM769" s="1544"/>
      <c r="AN769" s="1544"/>
      <c r="AO769" s="1544"/>
      <c r="AP769" s="1544"/>
      <c r="AQ769" s="1544"/>
      <c r="AR769" s="1544"/>
    </row>
    <row r="770" spans="1:44" ht="15.75" thickBot="1">
      <c r="A770" s="1544"/>
      <c r="B770" s="1544"/>
      <c r="C770" s="1544"/>
      <c r="D770" s="1544"/>
      <c r="E770" s="1544"/>
      <c r="F770" s="1544"/>
      <c r="G770" s="1544"/>
      <c r="H770" s="1544"/>
      <c r="I770" s="1544"/>
      <c r="J770" s="1544"/>
      <c r="K770" s="1544"/>
      <c r="L770" s="1544"/>
      <c r="M770" s="1544"/>
      <c r="N770" s="1544"/>
      <c r="O770" s="1544"/>
      <c r="P770" s="1544"/>
      <c r="Q770" s="1544"/>
      <c r="R770" s="1544"/>
      <c r="S770" s="1544"/>
      <c r="T770" s="1544"/>
      <c r="U770" s="1544"/>
      <c r="V770" s="1544"/>
      <c r="W770" s="1544"/>
      <c r="X770" s="1544"/>
      <c r="Y770" s="1544"/>
      <c r="Z770" s="1544"/>
      <c r="AA770" s="1544"/>
      <c r="AB770" s="1544"/>
      <c r="AC770" s="1544"/>
      <c r="AD770" s="1544"/>
      <c r="AE770" s="1544"/>
      <c r="AF770" s="1544"/>
      <c r="AG770" s="1544"/>
      <c r="AH770" s="1544"/>
      <c r="AI770" s="1544"/>
      <c r="AJ770" s="1544"/>
      <c r="AK770" s="1544"/>
      <c r="AL770" s="1544"/>
      <c r="AM770" s="1544"/>
      <c r="AN770" s="1544"/>
      <c r="AO770" s="1544"/>
      <c r="AP770" s="1544"/>
      <c r="AQ770" s="1544"/>
      <c r="AR770" s="1544"/>
    </row>
    <row r="771" spans="1:44" ht="15.75" thickBot="1">
      <c r="A771" s="1544"/>
      <c r="B771" s="1544"/>
      <c r="C771" s="1544"/>
      <c r="D771" s="1544"/>
      <c r="E771" s="1544"/>
      <c r="F771" s="1544"/>
      <c r="G771" s="1544"/>
      <c r="H771" s="1544"/>
      <c r="I771" s="1544"/>
      <c r="J771" s="1544"/>
      <c r="K771" s="1544"/>
      <c r="L771" s="1544"/>
      <c r="M771" s="1544"/>
      <c r="N771" s="1544"/>
      <c r="O771" s="1544"/>
      <c r="P771" s="1544"/>
      <c r="Q771" s="1544"/>
      <c r="R771" s="1544"/>
      <c r="S771" s="1544"/>
      <c r="T771" s="1544"/>
      <c r="U771" s="1544"/>
      <c r="V771" s="1544"/>
      <c r="W771" s="1544"/>
      <c r="X771" s="1544"/>
      <c r="Y771" s="1544"/>
      <c r="Z771" s="1544"/>
      <c r="AA771" s="1544"/>
      <c r="AB771" s="1544"/>
      <c r="AC771" s="1544"/>
      <c r="AD771" s="1544"/>
      <c r="AE771" s="1544"/>
      <c r="AF771" s="1544"/>
      <c r="AG771" s="1544"/>
      <c r="AH771" s="1544"/>
      <c r="AI771" s="1544"/>
      <c r="AJ771" s="1544"/>
      <c r="AK771" s="1544"/>
      <c r="AL771" s="1544"/>
      <c r="AM771" s="1544"/>
      <c r="AN771" s="1544"/>
      <c r="AO771" s="1544"/>
      <c r="AP771" s="1544"/>
      <c r="AQ771" s="1544"/>
      <c r="AR771" s="1544"/>
    </row>
    <row r="772" spans="1:44" ht="15.75" thickBot="1">
      <c r="A772" s="1544"/>
      <c r="B772" s="1544"/>
      <c r="C772" s="1544"/>
      <c r="D772" s="1544"/>
      <c r="E772" s="1544"/>
      <c r="F772" s="1544"/>
      <c r="G772" s="1544"/>
      <c r="H772" s="1544"/>
      <c r="I772" s="1544"/>
      <c r="J772" s="1544"/>
      <c r="K772" s="1544"/>
      <c r="L772" s="1544"/>
      <c r="M772" s="1544"/>
      <c r="N772" s="1544"/>
      <c r="O772" s="1544"/>
      <c r="P772" s="1544"/>
      <c r="Q772" s="1544"/>
      <c r="R772" s="1544"/>
      <c r="S772" s="1544"/>
      <c r="T772" s="1544"/>
      <c r="U772" s="1544"/>
      <c r="V772" s="1544"/>
      <c r="W772" s="1544"/>
      <c r="X772" s="1544"/>
      <c r="Y772" s="1544"/>
      <c r="Z772" s="1544"/>
      <c r="AA772" s="1544"/>
      <c r="AB772" s="1544"/>
      <c r="AC772" s="1544"/>
      <c r="AD772" s="1544"/>
      <c r="AE772" s="1544"/>
      <c r="AF772" s="1544"/>
      <c r="AG772" s="1544"/>
      <c r="AH772" s="1544"/>
      <c r="AI772" s="1544"/>
      <c r="AJ772" s="1544"/>
      <c r="AK772" s="1544"/>
      <c r="AL772" s="1544"/>
      <c r="AM772" s="1544"/>
      <c r="AN772" s="1544"/>
      <c r="AO772" s="1544"/>
      <c r="AP772" s="1544"/>
      <c r="AQ772" s="1544"/>
      <c r="AR772" s="1544"/>
    </row>
    <row r="773" spans="1:44" ht="15.75" thickBot="1">
      <c r="A773" s="1544"/>
      <c r="B773" s="1544"/>
      <c r="C773" s="1544"/>
      <c r="D773" s="1544"/>
      <c r="E773" s="1544"/>
      <c r="F773" s="1544"/>
      <c r="G773" s="1544"/>
      <c r="H773" s="1544"/>
      <c r="I773" s="1544"/>
      <c r="J773" s="1544"/>
      <c r="K773" s="1544"/>
      <c r="L773" s="1544"/>
      <c r="M773" s="1544"/>
      <c r="N773" s="1544"/>
      <c r="O773" s="1544"/>
      <c r="P773" s="1544"/>
      <c r="Q773" s="1544"/>
      <c r="R773" s="1544"/>
      <c r="S773" s="1544"/>
      <c r="T773" s="1544"/>
      <c r="U773" s="1544"/>
      <c r="V773" s="1544"/>
      <c r="W773" s="1544"/>
      <c r="X773" s="1544"/>
      <c r="Y773" s="1544"/>
      <c r="Z773" s="1544"/>
      <c r="AA773" s="1544"/>
      <c r="AB773" s="1544"/>
      <c r="AC773" s="1544"/>
      <c r="AD773" s="1544"/>
      <c r="AE773" s="1544"/>
      <c r="AF773" s="1544"/>
      <c r="AG773" s="1544"/>
      <c r="AH773" s="1544"/>
      <c r="AI773" s="1544"/>
      <c r="AJ773" s="1544"/>
      <c r="AK773" s="1544"/>
      <c r="AL773" s="1544"/>
      <c r="AM773" s="1544"/>
      <c r="AN773" s="1544"/>
      <c r="AO773" s="1544"/>
      <c r="AP773" s="1544"/>
      <c r="AQ773" s="1544"/>
      <c r="AR773" s="1544"/>
    </row>
    <row r="774" spans="1:44" ht="15.75" thickBot="1">
      <c r="A774" s="1544"/>
      <c r="B774" s="1544"/>
      <c r="C774" s="1544"/>
      <c r="D774" s="1544"/>
      <c r="E774" s="1544"/>
      <c r="F774" s="1544"/>
      <c r="G774" s="1544"/>
      <c r="H774" s="1544"/>
      <c r="I774" s="1544"/>
      <c r="J774" s="1544"/>
      <c r="K774" s="1544"/>
      <c r="L774" s="1544"/>
      <c r="M774" s="1544"/>
      <c r="N774" s="1544"/>
      <c r="O774" s="1544"/>
      <c r="P774" s="1544"/>
      <c r="Q774" s="1544"/>
      <c r="R774" s="1544"/>
      <c r="S774" s="1544"/>
      <c r="T774" s="1544"/>
      <c r="U774" s="1544"/>
      <c r="V774" s="1544"/>
      <c r="W774" s="1544"/>
      <c r="X774" s="1544"/>
      <c r="Y774" s="1544"/>
      <c r="Z774" s="1544"/>
      <c r="AA774" s="1544"/>
      <c r="AB774" s="1544"/>
      <c r="AC774" s="1544"/>
      <c r="AD774" s="1544"/>
      <c r="AE774" s="1544"/>
      <c r="AF774" s="1544"/>
      <c r="AG774" s="1544"/>
      <c r="AH774" s="1544"/>
      <c r="AI774" s="1544"/>
      <c r="AJ774" s="1544"/>
      <c r="AK774" s="1544"/>
      <c r="AL774" s="1544"/>
      <c r="AM774" s="1544"/>
      <c r="AN774" s="1544"/>
      <c r="AO774" s="1544"/>
      <c r="AP774" s="1544"/>
      <c r="AQ774" s="1544"/>
      <c r="AR774" s="1544"/>
    </row>
    <row r="775" spans="1:44" ht="15.75" thickBot="1">
      <c r="A775" s="1544"/>
      <c r="B775" s="1544"/>
      <c r="C775" s="1544"/>
      <c r="D775" s="1544"/>
      <c r="E775" s="1544"/>
      <c r="F775" s="1544"/>
      <c r="G775" s="1544"/>
      <c r="H775" s="1544"/>
      <c r="I775" s="1544"/>
      <c r="J775" s="1544"/>
      <c r="K775" s="1544"/>
      <c r="L775" s="1544"/>
      <c r="M775" s="1544"/>
      <c r="N775" s="1544"/>
      <c r="O775" s="1544"/>
      <c r="P775" s="1544"/>
      <c r="Q775" s="1544"/>
      <c r="R775" s="1544"/>
      <c r="S775" s="1544"/>
      <c r="T775" s="1544"/>
      <c r="U775" s="1544"/>
      <c r="V775" s="1544"/>
      <c r="W775" s="1544"/>
      <c r="X775" s="1544"/>
      <c r="Y775" s="1544"/>
      <c r="Z775" s="1544"/>
      <c r="AA775" s="1544"/>
      <c r="AB775" s="1544"/>
      <c r="AC775" s="1544"/>
      <c r="AD775" s="1544"/>
      <c r="AE775" s="1544"/>
      <c r="AF775" s="1544"/>
      <c r="AG775" s="1544"/>
      <c r="AH775" s="1544"/>
      <c r="AI775" s="1544"/>
      <c r="AJ775" s="1544"/>
      <c r="AK775" s="1544"/>
      <c r="AL775" s="1544"/>
      <c r="AM775" s="1544"/>
      <c r="AN775" s="1544"/>
      <c r="AO775" s="1544"/>
      <c r="AP775" s="1544"/>
      <c r="AQ775" s="1544"/>
      <c r="AR775" s="1544"/>
    </row>
    <row r="776" spans="1:44" ht="15.75" thickBot="1">
      <c r="A776" s="1544"/>
      <c r="B776" s="1544"/>
      <c r="C776" s="1544"/>
      <c r="D776" s="1544"/>
      <c r="E776" s="1544"/>
      <c r="F776" s="1544"/>
      <c r="G776" s="1544"/>
      <c r="H776" s="1544"/>
      <c r="I776" s="1544"/>
      <c r="J776" s="1544"/>
      <c r="K776" s="1544"/>
      <c r="L776" s="1544"/>
      <c r="M776" s="1544"/>
      <c r="N776" s="1544"/>
      <c r="O776" s="1544"/>
      <c r="P776" s="1544"/>
      <c r="Q776" s="1544"/>
      <c r="R776" s="1544"/>
      <c r="S776" s="1544"/>
      <c r="T776" s="1544"/>
      <c r="U776" s="1544"/>
      <c r="V776" s="1544"/>
      <c r="W776" s="1544"/>
      <c r="X776" s="1544"/>
      <c r="Y776" s="1544"/>
      <c r="Z776" s="1544"/>
      <c r="AA776" s="1544"/>
      <c r="AB776" s="1544"/>
      <c r="AC776" s="1544"/>
      <c r="AD776" s="1544"/>
      <c r="AE776" s="1544"/>
      <c r="AF776" s="1544"/>
      <c r="AG776" s="1544"/>
      <c r="AH776" s="1544"/>
      <c r="AI776" s="1544"/>
      <c r="AJ776" s="1544"/>
      <c r="AK776" s="1544"/>
      <c r="AL776" s="1544"/>
      <c r="AM776" s="1544"/>
      <c r="AN776" s="1544"/>
      <c r="AO776" s="1544"/>
      <c r="AP776" s="1544"/>
      <c r="AQ776" s="1544"/>
      <c r="AR776" s="1544"/>
    </row>
    <row r="777" spans="1:44" ht="15.75" thickBot="1">
      <c r="A777" s="1544"/>
      <c r="B777" s="1544"/>
      <c r="C777" s="1544"/>
      <c r="D777" s="1544"/>
      <c r="E777" s="1544"/>
      <c r="F777" s="1544"/>
      <c r="G777" s="1544"/>
      <c r="H777" s="1544"/>
      <c r="I777" s="1544"/>
      <c r="J777" s="1544"/>
      <c r="K777" s="1544"/>
      <c r="L777" s="1544"/>
      <c r="M777" s="1544"/>
      <c r="N777" s="1544"/>
      <c r="O777" s="1544"/>
      <c r="P777" s="1544"/>
      <c r="Q777" s="1544"/>
      <c r="R777" s="1544"/>
      <c r="S777" s="1544"/>
      <c r="T777" s="1544"/>
      <c r="U777" s="1544"/>
      <c r="V777" s="1544"/>
      <c r="W777" s="1544"/>
      <c r="X777" s="1544"/>
      <c r="Y777" s="1544"/>
      <c r="Z777" s="1544"/>
      <c r="AA777" s="1544"/>
      <c r="AB777" s="1544"/>
      <c r="AC777" s="1544"/>
      <c r="AD777" s="1544"/>
      <c r="AE777" s="1544"/>
      <c r="AF777" s="1544"/>
      <c r="AG777" s="1544"/>
      <c r="AH777" s="1544"/>
      <c r="AI777" s="1544"/>
      <c r="AJ777" s="1544"/>
      <c r="AK777" s="1544"/>
      <c r="AL777" s="1544"/>
      <c r="AM777" s="1544"/>
      <c r="AN777" s="1544"/>
      <c r="AO777" s="1544"/>
      <c r="AP777" s="1544"/>
      <c r="AQ777" s="1544"/>
      <c r="AR777" s="1544"/>
    </row>
    <row r="778" spans="1:44" ht="15.75" thickBot="1">
      <c r="A778" s="1544"/>
      <c r="B778" s="1544"/>
      <c r="C778" s="1544"/>
      <c r="D778" s="1544"/>
      <c r="E778" s="1544"/>
      <c r="F778" s="1544"/>
      <c r="G778" s="1544"/>
      <c r="H778" s="1544"/>
      <c r="I778" s="1544"/>
      <c r="J778" s="1544"/>
      <c r="K778" s="1544"/>
      <c r="L778" s="1544"/>
      <c r="M778" s="1544"/>
      <c r="N778" s="1544"/>
      <c r="O778" s="1544"/>
      <c r="P778" s="1544"/>
      <c r="Q778" s="1544"/>
      <c r="R778" s="1544"/>
      <c r="S778" s="1544"/>
      <c r="T778" s="1544"/>
      <c r="U778" s="1544"/>
      <c r="V778" s="1544"/>
      <c r="W778" s="1544"/>
      <c r="X778" s="1544"/>
      <c r="Y778" s="1544"/>
      <c r="Z778" s="1544"/>
      <c r="AA778" s="1544"/>
      <c r="AB778" s="1544"/>
      <c r="AC778" s="1544"/>
      <c r="AD778" s="1544"/>
      <c r="AE778" s="1544"/>
      <c r="AF778" s="1544"/>
      <c r="AG778" s="1544"/>
      <c r="AH778" s="1544"/>
      <c r="AI778" s="1544"/>
      <c r="AJ778" s="1544"/>
      <c r="AK778" s="1544"/>
      <c r="AL778" s="1544"/>
      <c r="AM778" s="1544"/>
      <c r="AN778" s="1544"/>
      <c r="AO778" s="1544"/>
      <c r="AP778" s="1544"/>
      <c r="AQ778" s="1544"/>
      <c r="AR778" s="1544"/>
    </row>
    <row r="779" spans="1:44" ht="15.75" thickBot="1">
      <c r="A779" s="1544"/>
      <c r="B779" s="1544"/>
      <c r="C779" s="1544"/>
      <c r="D779" s="1544"/>
      <c r="E779" s="1544"/>
      <c r="F779" s="1544"/>
      <c r="G779" s="1544"/>
      <c r="H779" s="1544"/>
      <c r="I779" s="1544"/>
      <c r="J779" s="1544"/>
      <c r="K779" s="1544"/>
      <c r="L779" s="1544"/>
      <c r="M779" s="1544"/>
      <c r="N779" s="1544"/>
      <c r="O779" s="1544"/>
      <c r="P779" s="1544"/>
      <c r="Q779" s="1544"/>
      <c r="R779" s="1544"/>
      <c r="S779" s="1544"/>
      <c r="T779" s="1544"/>
      <c r="U779" s="1544"/>
      <c r="V779" s="1544"/>
      <c r="W779" s="1544"/>
      <c r="X779" s="1544"/>
      <c r="Y779" s="1544"/>
      <c r="Z779" s="1544"/>
      <c r="AA779" s="1544"/>
      <c r="AB779" s="1544"/>
      <c r="AC779" s="1544"/>
      <c r="AD779" s="1544"/>
      <c r="AE779" s="1544"/>
      <c r="AF779" s="1544"/>
      <c r="AG779" s="1544"/>
      <c r="AH779" s="1544"/>
      <c r="AI779" s="1544"/>
      <c r="AJ779" s="1544"/>
      <c r="AK779" s="1544"/>
      <c r="AL779" s="1544"/>
      <c r="AM779" s="1544"/>
      <c r="AN779" s="1544"/>
      <c r="AO779" s="1544"/>
      <c r="AP779" s="1544"/>
      <c r="AQ779" s="1544"/>
      <c r="AR779" s="1544"/>
    </row>
    <row r="780" spans="1:44" ht="15.75" thickBot="1">
      <c r="A780" s="1544"/>
      <c r="B780" s="1544"/>
      <c r="C780" s="1544"/>
      <c r="D780" s="1544"/>
      <c r="E780" s="1544"/>
      <c r="F780" s="1544"/>
      <c r="G780" s="1544"/>
      <c r="H780" s="1544"/>
      <c r="I780" s="1544"/>
      <c r="J780" s="1544"/>
      <c r="K780" s="1544"/>
      <c r="L780" s="1544"/>
      <c r="M780" s="1544"/>
      <c r="N780" s="1544"/>
      <c r="O780" s="1544"/>
      <c r="P780" s="1544"/>
      <c r="Q780" s="1544"/>
      <c r="R780" s="1544"/>
      <c r="S780" s="1544"/>
      <c r="T780" s="1544"/>
      <c r="U780" s="1544"/>
      <c r="V780" s="1544"/>
      <c r="W780" s="1544"/>
      <c r="X780" s="1544"/>
      <c r="Y780" s="1544"/>
      <c r="Z780" s="1544"/>
      <c r="AA780" s="1544"/>
      <c r="AB780" s="1544"/>
      <c r="AC780" s="1544"/>
      <c r="AD780" s="1544"/>
      <c r="AE780" s="1544"/>
      <c r="AF780" s="1544"/>
      <c r="AG780" s="1544"/>
      <c r="AH780" s="1544"/>
      <c r="AI780" s="1544"/>
      <c r="AJ780" s="1544"/>
      <c r="AK780" s="1544"/>
      <c r="AL780" s="1544"/>
      <c r="AM780" s="1544"/>
      <c r="AN780" s="1544"/>
      <c r="AO780" s="1544"/>
      <c r="AP780" s="1544"/>
      <c r="AQ780" s="1544"/>
      <c r="AR780" s="1544"/>
    </row>
    <row r="781" spans="1:44" ht="15.75" thickBot="1">
      <c r="A781" s="1544"/>
      <c r="B781" s="1544"/>
      <c r="C781" s="1544"/>
      <c r="D781" s="1544"/>
      <c r="E781" s="1544"/>
      <c r="F781" s="1544"/>
      <c r="G781" s="1544"/>
      <c r="H781" s="1544"/>
      <c r="I781" s="1544"/>
      <c r="J781" s="1544"/>
      <c r="K781" s="1544"/>
      <c r="L781" s="1544"/>
      <c r="M781" s="1544"/>
      <c r="N781" s="1544"/>
      <c r="O781" s="1544"/>
      <c r="P781" s="1544"/>
      <c r="Q781" s="1544"/>
      <c r="R781" s="1544"/>
      <c r="S781" s="1544"/>
      <c r="T781" s="1544"/>
      <c r="U781" s="1544"/>
      <c r="V781" s="1544"/>
      <c r="W781" s="1544"/>
      <c r="X781" s="1544"/>
      <c r="Y781" s="1544"/>
      <c r="Z781" s="1544"/>
      <c r="AA781" s="1544"/>
      <c r="AB781" s="1544"/>
      <c r="AC781" s="1544"/>
      <c r="AD781" s="1544"/>
      <c r="AE781" s="1544"/>
      <c r="AF781" s="1544"/>
      <c r="AG781" s="1544"/>
      <c r="AH781" s="1544"/>
      <c r="AI781" s="1544"/>
      <c r="AJ781" s="1544"/>
      <c r="AK781" s="1544"/>
      <c r="AL781" s="1544"/>
      <c r="AM781" s="1544"/>
      <c r="AN781" s="1544"/>
      <c r="AO781" s="1544"/>
      <c r="AP781" s="1544"/>
      <c r="AQ781" s="1544"/>
      <c r="AR781" s="1544"/>
    </row>
    <row r="782" spans="1:44" ht="15.75" thickBot="1">
      <c r="A782" s="1544"/>
      <c r="B782" s="1544"/>
      <c r="C782" s="1544"/>
      <c r="D782" s="1544"/>
      <c r="E782" s="1544"/>
      <c r="F782" s="1544"/>
      <c r="G782" s="1544"/>
      <c r="H782" s="1544"/>
      <c r="I782" s="1544"/>
      <c r="J782" s="1544"/>
      <c r="K782" s="1544"/>
      <c r="L782" s="1544"/>
      <c r="M782" s="1544"/>
      <c r="N782" s="1544"/>
      <c r="O782" s="1544"/>
      <c r="P782" s="1544"/>
      <c r="Q782" s="1544"/>
      <c r="R782" s="1544"/>
      <c r="S782" s="1544"/>
      <c r="T782" s="1544"/>
      <c r="U782" s="1544"/>
      <c r="V782" s="1544"/>
      <c r="W782" s="1544"/>
      <c r="X782" s="1544"/>
      <c r="Y782" s="1544"/>
      <c r="Z782" s="1544"/>
      <c r="AA782" s="1544"/>
      <c r="AB782" s="1544"/>
      <c r="AC782" s="1544"/>
      <c r="AD782" s="1544"/>
      <c r="AE782" s="1544"/>
      <c r="AF782" s="1544"/>
      <c r="AG782" s="1544"/>
      <c r="AH782" s="1544"/>
      <c r="AI782" s="1544"/>
      <c r="AJ782" s="1544"/>
      <c r="AK782" s="1544"/>
      <c r="AL782" s="1544"/>
      <c r="AM782" s="1544"/>
      <c r="AN782" s="1544"/>
      <c r="AO782" s="1544"/>
      <c r="AP782" s="1544"/>
      <c r="AQ782" s="1544"/>
      <c r="AR782" s="1544"/>
    </row>
    <row r="783" spans="1:44" ht="15.75" thickBot="1">
      <c r="A783" s="1544"/>
      <c r="B783" s="1544"/>
      <c r="C783" s="1544"/>
      <c r="D783" s="1544"/>
      <c r="E783" s="1544"/>
      <c r="F783" s="1544"/>
      <c r="G783" s="1544"/>
      <c r="H783" s="1544"/>
      <c r="I783" s="1544"/>
      <c r="J783" s="1544"/>
      <c r="K783" s="1544"/>
      <c r="L783" s="1544"/>
      <c r="M783" s="1544"/>
      <c r="N783" s="1544"/>
      <c r="O783" s="1544"/>
      <c r="P783" s="1544"/>
      <c r="Q783" s="1544"/>
      <c r="R783" s="1544"/>
      <c r="S783" s="1544"/>
      <c r="T783" s="1544"/>
      <c r="U783" s="1544"/>
      <c r="V783" s="1544"/>
      <c r="W783" s="1544"/>
      <c r="X783" s="1544"/>
      <c r="Y783" s="1544"/>
      <c r="Z783" s="1544"/>
      <c r="AA783" s="1544"/>
      <c r="AB783" s="1544"/>
      <c r="AC783" s="1544"/>
      <c r="AD783" s="1544"/>
      <c r="AE783" s="1544"/>
      <c r="AF783" s="1544"/>
      <c r="AG783" s="1544"/>
      <c r="AH783" s="1544"/>
      <c r="AI783" s="1544"/>
      <c r="AJ783" s="1544"/>
      <c r="AK783" s="1544"/>
      <c r="AL783" s="1544"/>
      <c r="AM783" s="1544"/>
      <c r="AN783" s="1544"/>
      <c r="AO783" s="1544"/>
      <c r="AP783" s="1544"/>
      <c r="AQ783" s="1544"/>
      <c r="AR783" s="1544"/>
    </row>
    <row r="784" spans="1:44" ht="15.75" thickBot="1">
      <c r="A784" s="1544"/>
      <c r="B784" s="1544"/>
      <c r="C784" s="1544"/>
      <c r="D784" s="1544"/>
      <c r="E784" s="1544"/>
      <c r="F784" s="1544"/>
      <c r="G784" s="1544"/>
      <c r="H784" s="1544"/>
      <c r="I784" s="1544"/>
      <c r="J784" s="1544"/>
      <c r="K784" s="1544"/>
      <c r="L784" s="1544"/>
      <c r="M784" s="1544"/>
      <c r="N784" s="1544"/>
      <c r="O784" s="1544"/>
      <c r="P784" s="1544"/>
      <c r="Q784" s="1544"/>
      <c r="R784" s="1544"/>
      <c r="S784" s="1544"/>
      <c r="T784" s="1544"/>
      <c r="U784" s="1544"/>
      <c r="V784" s="1544"/>
      <c r="W784" s="1544"/>
      <c r="X784" s="1544"/>
      <c r="Y784" s="1544"/>
      <c r="Z784" s="1544"/>
      <c r="AA784" s="1544"/>
      <c r="AB784" s="1544"/>
      <c r="AC784" s="1544"/>
      <c r="AD784" s="1544"/>
      <c r="AE784" s="1544"/>
      <c r="AF784" s="1544"/>
      <c r="AG784" s="1544"/>
      <c r="AH784" s="1544"/>
      <c r="AI784" s="1544"/>
      <c r="AJ784" s="1544"/>
      <c r="AK784" s="1544"/>
      <c r="AL784" s="1544"/>
      <c r="AM784" s="1544"/>
      <c r="AN784" s="1544"/>
      <c r="AO784" s="1544"/>
      <c r="AP784" s="1544"/>
      <c r="AQ784" s="1544"/>
      <c r="AR784" s="1544"/>
    </row>
    <row r="785" spans="1:44" ht="15.75" thickBot="1">
      <c r="A785" s="1544"/>
      <c r="B785" s="1544"/>
      <c r="C785" s="1544"/>
      <c r="D785" s="1544"/>
      <c r="E785" s="1544"/>
      <c r="F785" s="1544"/>
      <c r="G785" s="1544"/>
      <c r="H785" s="1544"/>
      <c r="I785" s="1544"/>
      <c r="J785" s="1544"/>
      <c r="K785" s="1544"/>
      <c r="L785" s="1544"/>
      <c r="M785" s="1544"/>
      <c r="N785" s="1544"/>
      <c r="O785" s="1544"/>
      <c r="P785" s="1544"/>
      <c r="Q785" s="1544"/>
      <c r="R785" s="1544"/>
      <c r="S785" s="1544"/>
      <c r="T785" s="1544"/>
      <c r="U785" s="1544"/>
      <c r="V785" s="1544"/>
      <c r="W785" s="1544"/>
      <c r="X785" s="1544"/>
      <c r="Y785" s="1544"/>
      <c r="Z785" s="1544"/>
      <c r="AA785" s="1544"/>
      <c r="AB785" s="1544"/>
      <c r="AC785" s="1544"/>
      <c r="AD785" s="1544"/>
      <c r="AE785" s="1544"/>
      <c r="AF785" s="1544"/>
      <c r="AG785" s="1544"/>
      <c r="AH785" s="1544"/>
      <c r="AI785" s="1544"/>
      <c r="AJ785" s="1544"/>
      <c r="AK785" s="1544"/>
      <c r="AL785" s="1544"/>
      <c r="AM785" s="1544"/>
      <c r="AN785" s="1544"/>
      <c r="AO785" s="1544"/>
      <c r="AP785" s="1544"/>
      <c r="AQ785" s="1544"/>
      <c r="AR785" s="1544"/>
    </row>
    <row r="786" spans="1:44" ht="15.75" thickBot="1">
      <c r="A786" s="1544"/>
      <c r="B786" s="1544"/>
      <c r="C786" s="1544"/>
      <c r="D786" s="1544"/>
      <c r="E786" s="1544"/>
      <c r="F786" s="1544"/>
      <c r="G786" s="1544"/>
      <c r="H786" s="1544"/>
      <c r="I786" s="1544"/>
      <c r="J786" s="1544"/>
      <c r="K786" s="1544"/>
      <c r="L786" s="1544"/>
      <c r="M786" s="1544"/>
      <c r="N786" s="1544"/>
      <c r="O786" s="1544"/>
      <c r="P786" s="1544"/>
      <c r="Q786" s="1544"/>
      <c r="R786" s="1544"/>
      <c r="S786" s="1544"/>
      <c r="T786" s="1544"/>
      <c r="U786" s="1544"/>
      <c r="V786" s="1544"/>
      <c r="W786" s="1544"/>
      <c r="X786" s="1544"/>
      <c r="Y786" s="1544"/>
      <c r="Z786" s="1544"/>
      <c r="AA786" s="1544"/>
      <c r="AB786" s="1544"/>
      <c r="AC786" s="1544"/>
      <c r="AD786" s="1544"/>
      <c r="AE786" s="1544"/>
      <c r="AF786" s="1544"/>
      <c r="AG786" s="1544"/>
      <c r="AH786" s="1544"/>
      <c r="AI786" s="1544"/>
      <c r="AJ786" s="1544"/>
      <c r="AK786" s="1544"/>
      <c r="AL786" s="1544"/>
      <c r="AM786" s="1544"/>
      <c r="AN786" s="1544"/>
      <c r="AO786" s="1544"/>
      <c r="AP786" s="1544"/>
      <c r="AQ786" s="1544"/>
      <c r="AR786" s="1544"/>
    </row>
    <row r="787" spans="1:44" ht="15.75" thickBot="1">
      <c r="A787" s="1544"/>
      <c r="B787" s="1544"/>
      <c r="C787" s="1544"/>
      <c r="D787" s="1544"/>
      <c r="E787" s="1544"/>
      <c r="F787" s="1544"/>
      <c r="G787" s="1544"/>
      <c r="H787" s="1544"/>
      <c r="I787" s="1544"/>
      <c r="J787" s="1544"/>
      <c r="K787" s="1544"/>
      <c r="L787" s="1544"/>
      <c r="M787" s="1544"/>
      <c r="N787" s="1544"/>
      <c r="O787" s="1544"/>
      <c r="P787" s="1544"/>
      <c r="Q787" s="1544"/>
      <c r="R787" s="1544"/>
      <c r="S787" s="1544"/>
      <c r="T787" s="1544"/>
      <c r="U787" s="1544"/>
      <c r="V787" s="1544"/>
      <c r="W787" s="1544"/>
      <c r="X787" s="1544"/>
      <c r="Y787" s="1544"/>
      <c r="Z787" s="1544"/>
      <c r="AA787" s="1544"/>
      <c r="AB787" s="1544"/>
      <c r="AC787" s="1544"/>
      <c r="AD787" s="1544"/>
      <c r="AE787" s="1544"/>
      <c r="AF787" s="1544"/>
      <c r="AG787" s="1544"/>
      <c r="AH787" s="1544"/>
      <c r="AI787" s="1544"/>
      <c r="AJ787" s="1544"/>
      <c r="AK787" s="1544"/>
      <c r="AL787" s="1544"/>
      <c r="AM787" s="1544"/>
      <c r="AN787" s="1544"/>
      <c r="AO787" s="1544"/>
      <c r="AP787" s="1544"/>
      <c r="AQ787" s="1544"/>
      <c r="AR787" s="1544"/>
    </row>
    <row r="788" spans="1:44" ht="15.75" thickBot="1">
      <c r="A788" s="1544"/>
      <c r="B788" s="1544"/>
      <c r="C788" s="1544"/>
      <c r="D788" s="1544"/>
      <c r="E788" s="1544"/>
      <c r="F788" s="1544"/>
      <c r="G788" s="1544"/>
      <c r="H788" s="1544"/>
      <c r="I788" s="1544"/>
      <c r="J788" s="1544"/>
      <c r="K788" s="1544"/>
      <c r="L788" s="1544"/>
      <c r="M788" s="1544"/>
      <c r="N788" s="1544"/>
      <c r="O788" s="1544"/>
      <c r="P788" s="1544"/>
      <c r="Q788" s="1544"/>
      <c r="R788" s="1544"/>
      <c r="S788" s="1544"/>
      <c r="T788" s="1544"/>
      <c r="U788" s="1544"/>
      <c r="V788" s="1544"/>
      <c r="W788" s="1544"/>
      <c r="X788" s="1544"/>
      <c r="Y788" s="1544"/>
      <c r="Z788" s="1544"/>
      <c r="AA788" s="1544"/>
      <c r="AB788" s="1544"/>
      <c r="AC788" s="1544"/>
      <c r="AD788" s="1544"/>
      <c r="AE788" s="1544"/>
      <c r="AF788" s="1544"/>
      <c r="AG788" s="1544"/>
      <c r="AH788" s="1544"/>
      <c r="AI788" s="1544"/>
      <c r="AJ788" s="1544"/>
      <c r="AK788" s="1544"/>
      <c r="AL788" s="1544"/>
      <c r="AM788" s="1544"/>
      <c r="AN788" s="1544"/>
      <c r="AO788" s="1544"/>
      <c r="AP788" s="1544"/>
      <c r="AQ788" s="1544"/>
      <c r="AR788" s="1544"/>
    </row>
    <row r="789" spans="1:44" ht="15.75" thickBot="1">
      <c r="A789" s="1544"/>
      <c r="B789" s="1544"/>
      <c r="C789" s="1544"/>
      <c r="D789" s="1544"/>
      <c r="E789" s="1544"/>
      <c r="F789" s="1544"/>
      <c r="G789" s="1544"/>
      <c r="H789" s="1544"/>
      <c r="I789" s="1544"/>
      <c r="J789" s="1544"/>
      <c r="K789" s="1544"/>
      <c r="L789" s="1544"/>
      <c r="M789" s="1544"/>
      <c r="N789" s="1544"/>
      <c r="O789" s="1544"/>
      <c r="P789" s="1544"/>
      <c r="Q789" s="1544"/>
      <c r="R789" s="1544"/>
      <c r="S789" s="1544"/>
      <c r="T789" s="1544"/>
      <c r="U789" s="1544"/>
      <c r="V789" s="1544"/>
      <c r="W789" s="1544"/>
      <c r="X789" s="1544"/>
      <c r="Y789" s="1544"/>
      <c r="Z789" s="1544"/>
      <c r="AA789" s="1544"/>
      <c r="AB789" s="1544"/>
      <c r="AC789" s="1544"/>
      <c r="AD789" s="1544"/>
      <c r="AE789" s="1544"/>
      <c r="AF789" s="1544"/>
      <c r="AG789" s="1544"/>
      <c r="AH789" s="1544"/>
      <c r="AI789" s="1544"/>
      <c r="AJ789" s="1544"/>
      <c r="AK789" s="1544"/>
      <c r="AL789" s="1544"/>
      <c r="AM789" s="1544"/>
      <c r="AN789" s="1544"/>
      <c r="AO789" s="1544"/>
      <c r="AP789" s="1544"/>
      <c r="AQ789" s="1544"/>
      <c r="AR789" s="1544"/>
    </row>
    <row r="790" spans="1:44" ht="15.75" thickBot="1">
      <c r="A790" s="1544"/>
      <c r="B790" s="1544"/>
      <c r="C790" s="1544"/>
      <c r="D790" s="1544"/>
      <c r="E790" s="1544"/>
      <c r="F790" s="1544"/>
      <c r="G790" s="1544"/>
      <c r="H790" s="1544"/>
      <c r="I790" s="1544"/>
      <c r="J790" s="1544"/>
      <c r="K790" s="1544"/>
      <c r="L790" s="1544"/>
      <c r="M790" s="1544"/>
      <c r="N790" s="1544"/>
      <c r="O790" s="1544"/>
      <c r="P790" s="1544"/>
      <c r="Q790" s="1544"/>
      <c r="R790" s="1544"/>
      <c r="S790" s="1544"/>
      <c r="T790" s="1544"/>
      <c r="U790" s="1544"/>
      <c r="V790" s="1544"/>
      <c r="W790" s="1544"/>
      <c r="X790" s="1544"/>
      <c r="Y790" s="1544"/>
      <c r="Z790" s="1544"/>
      <c r="AA790" s="1544"/>
      <c r="AB790" s="1544"/>
      <c r="AC790" s="1544"/>
      <c r="AD790" s="1544"/>
      <c r="AE790" s="1544"/>
      <c r="AF790" s="1544"/>
      <c r="AG790" s="1544"/>
      <c r="AH790" s="1544"/>
      <c r="AI790" s="1544"/>
      <c r="AJ790" s="1544"/>
      <c r="AK790" s="1544"/>
      <c r="AL790" s="1544"/>
      <c r="AM790" s="1544"/>
      <c r="AN790" s="1544"/>
      <c r="AO790" s="1544"/>
      <c r="AP790" s="1544"/>
      <c r="AQ790" s="1544"/>
      <c r="AR790" s="1544"/>
    </row>
    <row r="791" spans="1:44" ht="15.75" thickBot="1">
      <c r="A791" s="1544"/>
      <c r="B791" s="1544"/>
      <c r="C791" s="1544"/>
      <c r="D791" s="1544"/>
      <c r="E791" s="1544"/>
      <c r="F791" s="1544"/>
      <c r="G791" s="1544"/>
      <c r="H791" s="1544"/>
      <c r="I791" s="1544"/>
      <c r="J791" s="1544"/>
      <c r="K791" s="1544"/>
      <c r="L791" s="1544"/>
      <c r="M791" s="1544"/>
      <c r="N791" s="1544"/>
      <c r="O791" s="1544"/>
      <c r="P791" s="1544"/>
      <c r="Q791" s="1544"/>
      <c r="R791" s="1544"/>
      <c r="S791" s="1544"/>
      <c r="T791" s="1544"/>
      <c r="U791" s="1544"/>
      <c r="V791" s="1544"/>
      <c r="W791" s="1544"/>
      <c r="X791" s="1544"/>
      <c r="Y791" s="1544"/>
      <c r="Z791" s="1544"/>
      <c r="AA791" s="1544"/>
      <c r="AB791" s="1544"/>
      <c r="AC791" s="1544"/>
      <c r="AD791" s="1544"/>
      <c r="AE791" s="1544"/>
      <c r="AF791" s="1544"/>
      <c r="AG791" s="1544"/>
      <c r="AH791" s="1544"/>
      <c r="AI791" s="1544"/>
      <c r="AJ791" s="1544"/>
      <c r="AK791" s="1544"/>
      <c r="AL791" s="1544"/>
      <c r="AM791" s="1544"/>
      <c r="AN791" s="1544"/>
      <c r="AO791" s="1544"/>
      <c r="AP791" s="1544"/>
      <c r="AQ791" s="1544"/>
      <c r="AR791" s="1544"/>
    </row>
    <row r="792" spans="1:44" ht="15.75" thickBot="1">
      <c r="A792" s="1544"/>
      <c r="B792" s="1544"/>
      <c r="C792" s="1544"/>
      <c r="D792" s="1544"/>
      <c r="E792" s="1544"/>
      <c r="F792" s="1544"/>
      <c r="G792" s="1544"/>
      <c r="H792" s="1544"/>
      <c r="I792" s="1544"/>
      <c r="J792" s="1544"/>
      <c r="K792" s="1544"/>
      <c r="L792" s="1544"/>
      <c r="M792" s="1544"/>
      <c r="N792" s="1544"/>
      <c r="O792" s="1544"/>
      <c r="P792" s="1544"/>
      <c r="Q792" s="1544"/>
      <c r="R792" s="1544"/>
      <c r="S792" s="1544"/>
      <c r="T792" s="1544"/>
      <c r="U792" s="1544"/>
      <c r="V792" s="1544"/>
      <c r="W792" s="1544"/>
      <c r="X792" s="1544"/>
      <c r="Y792" s="1544"/>
      <c r="Z792" s="1544"/>
      <c r="AA792" s="1544"/>
      <c r="AB792" s="1544"/>
      <c r="AC792" s="1544"/>
      <c r="AD792" s="1544"/>
      <c r="AE792" s="1544"/>
      <c r="AF792" s="1544"/>
      <c r="AG792" s="1544"/>
      <c r="AH792" s="1544"/>
      <c r="AI792" s="1544"/>
      <c r="AJ792" s="1544"/>
      <c r="AK792" s="1544"/>
      <c r="AL792" s="1544"/>
      <c r="AM792" s="1544"/>
      <c r="AN792" s="1544"/>
      <c r="AO792" s="1544"/>
      <c r="AP792" s="1544"/>
      <c r="AQ792" s="1544"/>
      <c r="AR792" s="1544"/>
    </row>
    <row r="793" spans="1:44" ht="15.75" thickBot="1">
      <c r="A793" s="1544"/>
      <c r="B793" s="1544"/>
      <c r="C793" s="1544"/>
      <c r="D793" s="1544"/>
      <c r="E793" s="1544"/>
      <c r="F793" s="1544"/>
      <c r="G793" s="1544"/>
      <c r="H793" s="1544"/>
      <c r="I793" s="1544"/>
      <c r="J793" s="1544"/>
      <c r="K793" s="1544"/>
      <c r="L793" s="1544"/>
      <c r="M793" s="1544"/>
      <c r="N793" s="1544"/>
      <c r="O793" s="1544"/>
      <c r="P793" s="1544"/>
      <c r="Q793" s="1544"/>
      <c r="R793" s="1544"/>
      <c r="S793" s="1544"/>
      <c r="T793" s="1544"/>
      <c r="U793" s="1544"/>
      <c r="V793" s="1544"/>
      <c r="W793" s="1544"/>
      <c r="X793" s="1544"/>
      <c r="Y793" s="1544"/>
      <c r="Z793" s="1544"/>
      <c r="AA793" s="1544"/>
      <c r="AB793" s="1544"/>
      <c r="AC793" s="1544"/>
      <c r="AD793" s="1544"/>
      <c r="AE793" s="1544"/>
      <c r="AF793" s="1544"/>
      <c r="AG793" s="1544"/>
      <c r="AH793" s="1544"/>
      <c r="AI793" s="1544"/>
      <c r="AJ793" s="1544"/>
      <c r="AK793" s="1544"/>
      <c r="AL793" s="1544"/>
      <c r="AM793" s="1544"/>
      <c r="AN793" s="1544"/>
      <c r="AO793" s="1544"/>
      <c r="AP793" s="1544"/>
      <c r="AQ793" s="1544"/>
      <c r="AR793" s="1544"/>
    </row>
    <row r="794" spans="1:44" ht="15.75" thickBot="1">
      <c r="A794" s="1544"/>
      <c r="B794" s="1544"/>
      <c r="C794" s="1544"/>
      <c r="D794" s="1544"/>
      <c r="E794" s="1544"/>
      <c r="F794" s="1544"/>
      <c r="G794" s="1544"/>
      <c r="H794" s="1544"/>
      <c r="I794" s="1544"/>
      <c r="J794" s="1544"/>
      <c r="K794" s="1544"/>
      <c r="L794" s="1544"/>
      <c r="M794" s="1544"/>
      <c r="N794" s="1544"/>
      <c r="O794" s="1544"/>
      <c r="P794" s="1544"/>
      <c r="Q794" s="1544"/>
      <c r="R794" s="1544"/>
      <c r="S794" s="1544"/>
      <c r="T794" s="1544"/>
      <c r="U794" s="1544"/>
      <c r="V794" s="1544"/>
      <c r="W794" s="1544"/>
      <c r="X794" s="1544"/>
      <c r="Y794" s="1544"/>
      <c r="Z794" s="1544"/>
      <c r="AA794" s="1544"/>
      <c r="AB794" s="1544"/>
      <c r="AC794" s="1544"/>
      <c r="AD794" s="1544"/>
      <c r="AE794" s="1544"/>
      <c r="AF794" s="1544"/>
      <c r="AG794" s="1544"/>
      <c r="AH794" s="1544"/>
      <c r="AI794" s="1544"/>
      <c r="AJ794" s="1544"/>
      <c r="AK794" s="1544"/>
      <c r="AL794" s="1544"/>
      <c r="AM794" s="1544"/>
      <c r="AN794" s="1544"/>
      <c r="AO794" s="1544"/>
      <c r="AP794" s="1544"/>
      <c r="AQ794" s="1544"/>
      <c r="AR794" s="1544"/>
    </row>
    <row r="795" spans="1:44" ht="15.75" thickBot="1">
      <c r="A795" s="1544"/>
      <c r="B795" s="1544"/>
      <c r="C795" s="1544"/>
      <c r="D795" s="1544"/>
      <c r="E795" s="1544"/>
      <c r="F795" s="1544"/>
      <c r="G795" s="1544"/>
      <c r="H795" s="1544"/>
      <c r="I795" s="1544"/>
      <c r="J795" s="1544"/>
      <c r="K795" s="1544"/>
      <c r="L795" s="1544"/>
      <c r="M795" s="1544"/>
      <c r="N795" s="1544"/>
      <c r="O795" s="1544"/>
      <c r="P795" s="1544"/>
      <c r="Q795" s="1544"/>
      <c r="R795" s="1544"/>
      <c r="S795" s="1544"/>
      <c r="T795" s="1544"/>
      <c r="U795" s="1544"/>
      <c r="V795" s="1544"/>
      <c r="W795" s="1544"/>
      <c r="X795" s="1544"/>
      <c r="Y795" s="1544"/>
      <c r="Z795" s="1544"/>
      <c r="AA795" s="1544"/>
      <c r="AB795" s="1544"/>
      <c r="AC795" s="1544"/>
      <c r="AD795" s="1544"/>
      <c r="AE795" s="1544"/>
      <c r="AF795" s="1544"/>
      <c r="AG795" s="1544"/>
      <c r="AH795" s="1544"/>
      <c r="AI795" s="1544"/>
      <c r="AJ795" s="1544"/>
      <c r="AK795" s="1544"/>
      <c r="AL795" s="1544"/>
      <c r="AM795" s="1544"/>
      <c r="AN795" s="1544"/>
      <c r="AO795" s="1544"/>
      <c r="AP795" s="1544"/>
      <c r="AQ795" s="1544"/>
      <c r="AR795" s="1544"/>
    </row>
    <row r="796" spans="1:44" ht="15.75" thickBot="1">
      <c r="A796" s="1544"/>
      <c r="B796" s="1544"/>
      <c r="C796" s="1544"/>
      <c r="D796" s="1544"/>
      <c r="E796" s="1544"/>
      <c r="F796" s="1544"/>
      <c r="G796" s="1544"/>
      <c r="H796" s="1544"/>
      <c r="I796" s="1544"/>
      <c r="J796" s="1544"/>
      <c r="K796" s="1544"/>
      <c r="L796" s="1544"/>
      <c r="M796" s="1544"/>
      <c r="N796" s="1544"/>
      <c r="O796" s="1544"/>
      <c r="P796" s="1544"/>
      <c r="Q796" s="1544"/>
      <c r="R796" s="1544"/>
      <c r="S796" s="1544"/>
      <c r="T796" s="1544"/>
      <c r="U796" s="1544"/>
      <c r="V796" s="1544"/>
      <c r="W796" s="1544"/>
      <c r="X796" s="1544"/>
      <c r="Y796" s="1544"/>
      <c r="Z796" s="1544"/>
      <c r="AA796" s="1544"/>
      <c r="AB796" s="1544"/>
      <c r="AC796" s="1544"/>
      <c r="AD796" s="1544"/>
      <c r="AE796" s="1544"/>
      <c r="AF796" s="1544"/>
      <c r="AG796" s="1544"/>
      <c r="AH796" s="1544"/>
      <c r="AI796" s="1544"/>
      <c r="AJ796" s="1544"/>
      <c r="AK796" s="1544"/>
      <c r="AL796" s="1544"/>
      <c r="AM796" s="1544"/>
      <c r="AN796" s="1544"/>
      <c r="AO796" s="1544"/>
      <c r="AP796" s="1544"/>
      <c r="AQ796" s="1544"/>
      <c r="AR796" s="1544"/>
    </row>
    <row r="797" spans="1:44" ht="15.75" thickBot="1">
      <c r="A797" s="1544"/>
      <c r="B797" s="1544"/>
      <c r="C797" s="1544"/>
      <c r="D797" s="1544"/>
      <c r="E797" s="1544"/>
      <c r="F797" s="1544"/>
      <c r="G797" s="1544"/>
      <c r="H797" s="1544"/>
      <c r="I797" s="1544"/>
      <c r="J797" s="1544"/>
      <c r="K797" s="1544"/>
      <c r="L797" s="1544"/>
      <c r="M797" s="1544"/>
      <c r="N797" s="1544"/>
      <c r="O797" s="1544"/>
      <c r="P797" s="1544"/>
      <c r="Q797" s="1544"/>
      <c r="R797" s="1544"/>
      <c r="S797" s="1544"/>
      <c r="T797" s="1544"/>
      <c r="U797" s="1544"/>
      <c r="V797" s="1544"/>
      <c r="W797" s="1544"/>
      <c r="X797" s="1544"/>
      <c r="Y797" s="1544"/>
      <c r="Z797" s="1544"/>
      <c r="AA797" s="1544"/>
      <c r="AB797" s="1544"/>
      <c r="AC797" s="1544"/>
      <c r="AD797" s="1544"/>
      <c r="AE797" s="1544"/>
      <c r="AF797" s="1544"/>
      <c r="AG797" s="1544"/>
      <c r="AH797" s="1544"/>
      <c r="AI797" s="1544"/>
      <c r="AJ797" s="1544"/>
      <c r="AK797" s="1544"/>
      <c r="AL797" s="1544"/>
      <c r="AM797" s="1544"/>
      <c r="AN797" s="1544"/>
      <c r="AO797" s="1544"/>
      <c r="AP797" s="1544"/>
      <c r="AQ797" s="1544"/>
      <c r="AR797" s="1544"/>
    </row>
    <row r="798" spans="1:44" ht="15.75" thickBot="1">
      <c r="A798" s="1544"/>
      <c r="B798" s="1544"/>
      <c r="C798" s="1544"/>
      <c r="D798" s="1544"/>
      <c r="E798" s="1544"/>
      <c r="F798" s="1544"/>
      <c r="G798" s="1544"/>
      <c r="H798" s="1544"/>
      <c r="I798" s="1544"/>
      <c r="J798" s="1544"/>
      <c r="K798" s="1544"/>
      <c r="L798" s="1544"/>
      <c r="M798" s="1544"/>
      <c r="N798" s="1544"/>
      <c r="O798" s="1544"/>
      <c r="P798" s="1544"/>
      <c r="Q798" s="1544"/>
      <c r="R798" s="1544"/>
      <c r="S798" s="1544"/>
      <c r="T798" s="1544"/>
      <c r="U798" s="1544"/>
      <c r="V798" s="1544"/>
      <c r="W798" s="1544"/>
      <c r="X798" s="1544"/>
      <c r="Y798" s="1544"/>
      <c r="Z798" s="1544"/>
      <c r="AA798" s="1544"/>
      <c r="AB798" s="1544"/>
      <c r="AC798" s="1544"/>
      <c r="AD798" s="1544"/>
      <c r="AE798" s="1544"/>
      <c r="AF798" s="1544"/>
      <c r="AG798" s="1544"/>
      <c r="AH798" s="1544"/>
      <c r="AI798" s="1544"/>
      <c r="AJ798" s="1544"/>
      <c r="AK798" s="1544"/>
      <c r="AL798" s="1544"/>
      <c r="AM798" s="1544"/>
      <c r="AN798" s="1544"/>
      <c r="AO798" s="1544"/>
      <c r="AP798" s="1544"/>
      <c r="AQ798" s="1544"/>
      <c r="AR798" s="1544"/>
    </row>
    <row r="799" spans="1:44" ht="15.75" thickBot="1">
      <c r="A799" s="1544"/>
      <c r="B799" s="1544"/>
      <c r="C799" s="1544"/>
      <c r="D799" s="1544"/>
      <c r="E799" s="1544"/>
      <c r="F799" s="1544"/>
      <c r="G799" s="1544"/>
      <c r="H799" s="1544"/>
      <c r="I799" s="1544"/>
      <c r="J799" s="1544"/>
      <c r="K799" s="1544"/>
      <c r="L799" s="1544"/>
      <c r="M799" s="1544"/>
      <c r="N799" s="1544"/>
      <c r="O799" s="1544"/>
      <c r="P799" s="1544"/>
      <c r="Q799" s="1544"/>
      <c r="R799" s="1544"/>
      <c r="S799" s="1544"/>
      <c r="T799" s="1544"/>
      <c r="U799" s="1544"/>
      <c r="V799" s="1544"/>
      <c r="W799" s="1544"/>
      <c r="X799" s="1544"/>
      <c r="Y799" s="1544"/>
      <c r="Z799" s="1544"/>
      <c r="AA799" s="1544"/>
      <c r="AB799" s="1544"/>
      <c r="AC799" s="1544"/>
      <c r="AD799" s="1544"/>
      <c r="AE799" s="1544"/>
      <c r="AF799" s="1544"/>
      <c r="AG799" s="1544"/>
      <c r="AH799" s="1544"/>
      <c r="AI799" s="1544"/>
      <c r="AJ799" s="1544"/>
      <c r="AK799" s="1544"/>
      <c r="AL799" s="1544"/>
      <c r="AM799" s="1544"/>
      <c r="AN799" s="1544"/>
      <c r="AO799" s="1544"/>
      <c r="AP799" s="1544"/>
      <c r="AQ799" s="1544"/>
      <c r="AR799" s="1544"/>
    </row>
    <row r="800" spans="1:44" ht="15.75" thickBot="1">
      <c r="A800" s="1544"/>
      <c r="B800" s="1544"/>
      <c r="C800" s="1544"/>
      <c r="D800" s="1544"/>
      <c r="E800" s="1544"/>
      <c r="F800" s="1544"/>
      <c r="G800" s="1544"/>
      <c r="H800" s="1544"/>
      <c r="I800" s="1544"/>
      <c r="J800" s="1544"/>
      <c r="K800" s="1544"/>
      <c r="L800" s="1544"/>
      <c r="M800" s="1544"/>
      <c r="N800" s="1544"/>
      <c r="O800" s="1544"/>
      <c r="P800" s="1544"/>
      <c r="Q800" s="1544"/>
      <c r="R800" s="1544"/>
      <c r="S800" s="1544"/>
      <c r="T800" s="1544"/>
      <c r="U800" s="1544"/>
      <c r="V800" s="1544"/>
      <c r="W800" s="1544"/>
      <c r="X800" s="1544"/>
      <c r="Y800" s="1544"/>
      <c r="Z800" s="1544"/>
      <c r="AA800" s="1544"/>
      <c r="AB800" s="1544"/>
      <c r="AC800" s="1544"/>
      <c r="AD800" s="1544"/>
      <c r="AE800" s="1544"/>
      <c r="AF800" s="1544"/>
      <c r="AG800" s="1544"/>
      <c r="AH800" s="1544"/>
      <c r="AI800" s="1544"/>
      <c r="AJ800" s="1544"/>
      <c r="AK800" s="1544"/>
      <c r="AL800" s="1544"/>
      <c r="AM800" s="1544"/>
      <c r="AN800" s="1544"/>
      <c r="AO800" s="1544"/>
      <c r="AP800" s="1544"/>
      <c r="AQ800" s="1544"/>
      <c r="AR800" s="1544"/>
    </row>
    <row r="801" spans="1:44" ht="15.75" thickBot="1">
      <c r="A801" s="1544"/>
      <c r="B801" s="1544"/>
      <c r="C801" s="1544"/>
      <c r="D801" s="1544"/>
      <c r="E801" s="1544"/>
      <c r="F801" s="1544"/>
      <c r="G801" s="1544"/>
      <c r="H801" s="1544"/>
      <c r="I801" s="1544"/>
      <c r="J801" s="1544"/>
      <c r="K801" s="1544"/>
      <c r="L801" s="1544"/>
      <c r="M801" s="1544"/>
      <c r="N801" s="1544"/>
      <c r="O801" s="1544"/>
      <c r="P801" s="1544"/>
      <c r="Q801" s="1544"/>
      <c r="R801" s="1544"/>
      <c r="S801" s="1544"/>
      <c r="T801" s="1544"/>
      <c r="U801" s="1544"/>
      <c r="V801" s="1544"/>
      <c r="W801" s="1544"/>
      <c r="X801" s="1544"/>
      <c r="Y801" s="1544"/>
      <c r="Z801" s="1544"/>
      <c r="AA801" s="1544"/>
      <c r="AB801" s="1544"/>
      <c r="AC801" s="1544"/>
      <c r="AD801" s="1544"/>
      <c r="AE801" s="1544"/>
      <c r="AF801" s="1544"/>
      <c r="AG801" s="1544"/>
      <c r="AH801" s="1544"/>
      <c r="AI801" s="1544"/>
      <c r="AJ801" s="1544"/>
      <c r="AK801" s="1544"/>
      <c r="AL801" s="1544"/>
      <c r="AM801" s="1544"/>
      <c r="AN801" s="1544"/>
      <c r="AO801" s="1544"/>
      <c r="AP801" s="1544"/>
      <c r="AQ801" s="1544"/>
      <c r="AR801" s="1544"/>
    </row>
    <row r="802" spans="1:44" ht="15.75" thickBot="1">
      <c r="A802" s="1544"/>
      <c r="B802" s="1544"/>
      <c r="C802" s="1544"/>
      <c r="D802" s="1544"/>
      <c r="E802" s="1544"/>
      <c r="F802" s="1544"/>
      <c r="G802" s="1544"/>
      <c r="H802" s="1544"/>
      <c r="I802" s="1544"/>
      <c r="J802" s="1544"/>
      <c r="K802" s="1544"/>
      <c r="L802" s="1544"/>
      <c r="M802" s="1544"/>
      <c r="N802" s="1544"/>
      <c r="O802" s="1544"/>
      <c r="P802" s="1544"/>
      <c r="Q802" s="1544"/>
      <c r="R802" s="1544"/>
      <c r="S802" s="1544"/>
      <c r="T802" s="1544"/>
      <c r="U802" s="1544"/>
      <c r="V802" s="1544"/>
      <c r="W802" s="1544"/>
      <c r="X802" s="1544"/>
      <c r="Y802" s="1544"/>
      <c r="Z802" s="1544"/>
      <c r="AA802" s="1544"/>
      <c r="AB802" s="1544"/>
      <c r="AC802" s="1544"/>
      <c r="AD802" s="1544"/>
      <c r="AE802" s="1544"/>
      <c r="AF802" s="1544"/>
      <c r="AG802" s="1544"/>
      <c r="AH802" s="1544"/>
      <c r="AI802" s="1544"/>
      <c r="AJ802" s="1544"/>
      <c r="AK802" s="1544"/>
      <c r="AL802" s="1544"/>
      <c r="AM802" s="1544"/>
      <c r="AN802" s="1544"/>
      <c r="AO802" s="1544"/>
      <c r="AP802" s="1544"/>
      <c r="AQ802" s="1544"/>
      <c r="AR802" s="1544"/>
    </row>
    <row r="803" spans="1:44" ht="15.75" thickBot="1">
      <c r="A803" s="1544"/>
      <c r="B803" s="1544"/>
      <c r="C803" s="1544"/>
      <c r="D803" s="1544"/>
      <c r="E803" s="1544"/>
      <c r="F803" s="1544"/>
      <c r="G803" s="1544"/>
      <c r="H803" s="1544"/>
      <c r="I803" s="1544"/>
      <c r="J803" s="1544"/>
      <c r="K803" s="1544"/>
      <c r="L803" s="1544"/>
      <c r="M803" s="1544"/>
      <c r="N803" s="1544"/>
      <c r="O803" s="1544"/>
      <c r="P803" s="1544"/>
      <c r="Q803" s="1544"/>
      <c r="R803" s="1544"/>
      <c r="S803" s="1544"/>
      <c r="T803" s="1544"/>
      <c r="U803" s="1544"/>
      <c r="V803" s="1544"/>
      <c r="W803" s="1544"/>
      <c r="X803" s="1544"/>
      <c r="Y803" s="1544"/>
      <c r="Z803" s="1544"/>
      <c r="AA803" s="1544"/>
      <c r="AB803" s="1544"/>
      <c r="AC803" s="1544"/>
      <c r="AD803" s="1544"/>
      <c r="AE803" s="1544"/>
      <c r="AF803" s="1544"/>
      <c r="AG803" s="1544"/>
      <c r="AH803" s="1544"/>
      <c r="AI803" s="1544"/>
      <c r="AJ803" s="1544"/>
      <c r="AK803" s="1544"/>
      <c r="AL803" s="1544"/>
      <c r="AM803" s="1544"/>
      <c r="AN803" s="1544"/>
      <c r="AO803" s="1544"/>
      <c r="AP803" s="1544"/>
      <c r="AQ803" s="1544"/>
      <c r="AR803" s="1544"/>
    </row>
    <row r="804" spans="1:44" ht="15.75" thickBot="1">
      <c r="A804" s="1544"/>
      <c r="B804" s="1544"/>
      <c r="C804" s="1544"/>
      <c r="D804" s="1544"/>
      <c r="E804" s="1544"/>
      <c r="F804" s="1544"/>
      <c r="G804" s="1544"/>
      <c r="H804" s="1544"/>
      <c r="I804" s="1544"/>
      <c r="J804" s="1544"/>
      <c r="K804" s="1544"/>
      <c r="L804" s="1544"/>
      <c r="M804" s="1544"/>
      <c r="N804" s="1544"/>
      <c r="O804" s="1544"/>
      <c r="P804" s="1544"/>
      <c r="Q804" s="1544"/>
      <c r="R804" s="1544"/>
      <c r="S804" s="1544"/>
      <c r="T804" s="1544"/>
      <c r="U804" s="1544"/>
      <c r="V804" s="1544"/>
      <c r="W804" s="1544"/>
      <c r="X804" s="1544"/>
      <c r="Y804" s="1544"/>
      <c r="Z804" s="1544"/>
      <c r="AA804" s="1544"/>
      <c r="AB804" s="1544"/>
      <c r="AC804" s="1544"/>
      <c r="AD804" s="1544"/>
      <c r="AE804" s="1544"/>
      <c r="AF804" s="1544"/>
      <c r="AG804" s="1544"/>
      <c r="AH804" s="1544"/>
      <c r="AI804" s="1544"/>
      <c r="AJ804" s="1544"/>
      <c r="AK804" s="1544"/>
      <c r="AL804" s="1544"/>
      <c r="AM804" s="1544"/>
      <c r="AN804" s="1544"/>
      <c r="AO804" s="1544"/>
      <c r="AP804" s="1544"/>
      <c r="AQ804" s="1544"/>
      <c r="AR804" s="1544"/>
    </row>
    <row r="805" spans="1:44" ht="15.75" thickBot="1">
      <c r="A805" s="1544"/>
      <c r="B805" s="1544"/>
      <c r="C805" s="1544"/>
      <c r="D805" s="1544"/>
      <c r="E805" s="1544"/>
      <c r="F805" s="1544"/>
      <c r="G805" s="1544"/>
      <c r="H805" s="1544"/>
      <c r="I805" s="1544"/>
      <c r="J805" s="1544"/>
      <c r="K805" s="1544"/>
      <c r="L805" s="1544"/>
      <c r="M805" s="1544"/>
      <c r="N805" s="1544"/>
      <c r="O805" s="1544"/>
      <c r="P805" s="1544"/>
      <c r="Q805" s="1544"/>
      <c r="R805" s="1544"/>
      <c r="S805" s="1544"/>
      <c r="T805" s="1544"/>
      <c r="U805" s="1544"/>
      <c r="V805" s="1544"/>
      <c r="W805" s="1544"/>
      <c r="X805" s="1544"/>
      <c r="Y805" s="1544"/>
      <c r="Z805" s="1544"/>
      <c r="AA805" s="1544"/>
      <c r="AB805" s="1544"/>
      <c r="AC805" s="1544"/>
      <c r="AD805" s="1544"/>
      <c r="AE805" s="1544"/>
      <c r="AF805" s="1544"/>
      <c r="AG805" s="1544"/>
      <c r="AH805" s="1544"/>
      <c r="AI805" s="1544"/>
      <c r="AJ805" s="1544"/>
      <c r="AK805" s="1544"/>
      <c r="AL805" s="1544"/>
      <c r="AM805" s="1544"/>
      <c r="AN805" s="1544"/>
      <c r="AO805" s="1544"/>
      <c r="AP805" s="1544"/>
      <c r="AQ805" s="1544"/>
      <c r="AR805" s="1544"/>
    </row>
    <row r="806" spans="1:44" ht="15.75" thickBot="1">
      <c r="A806" s="1544"/>
      <c r="B806" s="1544"/>
      <c r="C806" s="1544"/>
      <c r="D806" s="1544"/>
      <c r="E806" s="1544"/>
      <c r="F806" s="1544"/>
      <c r="G806" s="1544"/>
      <c r="H806" s="1544"/>
      <c r="I806" s="1544"/>
      <c r="J806" s="1544"/>
      <c r="K806" s="1544"/>
      <c r="L806" s="1544"/>
      <c r="M806" s="1544"/>
      <c r="N806" s="1544"/>
      <c r="O806" s="1544"/>
      <c r="P806" s="1544"/>
      <c r="Q806" s="1544"/>
      <c r="R806" s="1544"/>
      <c r="S806" s="1544"/>
      <c r="T806" s="1544"/>
      <c r="U806" s="1544"/>
      <c r="V806" s="1544"/>
      <c r="W806" s="1544"/>
      <c r="X806" s="1544"/>
      <c r="Y806" s="1544"/>
      <c r="Z806" s="1544"/>
      <c r="AA806" s="1544"/>
      <c r="AB806" s="1544"/>
      <c r="AC806" s="1544"/>
      <c r="AD806" s="1544"/>
      <c r="AE806" s="1544"/>
      <c r="AF806" s="1544"/>
      <c r="AG806" s="1544"/>
      <c r="AH806" s="1544"/>
      <c r="AI806" s="1544"/>
      <c r="AJ806" s="1544"/>
      <c r="AK806" s="1544"/>
      <c r="AL806" s="1544"/>
      <c r="AM806" s="1544"/>
      <c r="AN806" s="1544"/>
      <c r="AO806" s="1544"/>
      <c r="AP806" s="1544"/>
      <c r="AQ806" s="1544"/>
      <c r="AR806" s="1544"/>
    </row>
    <row r="807" spans="1:44" ht="15.75" thickBot="1">
      <c r="A807" s="1544"/>
      <c r="B807" s="1544"/>
      <c r="C807" s="1544"/>
      <c r="D807" s="1544"/>
      <c r="E807" s="1544"/>
      <c r="F807" s="1544"/>
      <c r="G807" s="1544"/>
      <c r="H807" s="1544"/>
      <c r="I807" s="1544"/>
      <c r="J807" s="1544"/>
      <c r="K807" s="1544"/>
      <c r="L807" s="1544"/>
      <c r="M807" s="1544"/>
      <c r="N807" s="1544"/>
      <c r="O807" s="1544"/>
      <c r="P807" s="1544"/>
      <c r="Q807" s="1544"/>
      <c r="R807" s="1544"/>
      <c r="S807" s="1544"/>
      <c r="T807" s="1544"/>
      <c r="U807" s="1544"/>
      <c r="V807" s="1544"/>
      <c r="W807" s="1544"/>
      <c r="X807" s="1544"/>
      <c r="Y807" s="1544"/>
      <c r="Z807" s="1544"/>
      <c r="AA807" s="1544"/>
      <c r="AB807" s="1544"/>
      <c r="AC807" s="1544"/>
      <c r="AD807" s="1544"/>
      <c r="AE807" s="1544"/>
      <c r="AF807" s="1544"/>
      <c r="AG807" s="1544"/>
      <c r="AH807" s="1544"/>
      <c r="AI807" s="1544"/>
      <c r="AJ807" s="1544"/>
      <c r="AK807" s="1544"/>
      <c r="AL807" s="1544"/>
      <c r="AM807" s="1544"/>
      <c r="AN807" s="1544"/>
      <c r="AO807" s="1544"/>
      <c r="AP807" s="1544"/>
      <c r="AQ807" s="1544"/>
      <c r="AR807" s="1544"/>
    </row>
    <row r="808" spans="1:44" ht="15.75" thickBot="1">
      <c r="A808" s="1544"/>
      <c r="B808" s="1544"/>
      <c r="C808" s="1544"/>
      <c r="D808" s="1544"/>
      <c r="E808" s="1544"/>
      <c r="F808" s="1544"/>
      <c r="G808" s="1544"/>
      <c r="H808" s="1544"/>
      <c r="I808" s="1544"/>
      <c r="J808" s="1544"/>
      <c r="K808" s="1544"/>
      <c r="L808" s="1544"/>
      <c r="M808" s="1544"/>
      <c r="N808" s="1544"/>
      <c r="O808" s="1544"/>
      <c r="P808" s="1544"/>
      <c r="Q808" s="1544"/>
      <c r="R808" s="1544"/>
      <c r="S808" s="1544"/>
      <c r="T808" s="1544"/>
      <c r="U808" s="1544"/>
      <c r="V808" s="1544"/>
      <c r="W808" s="1544"/>
      <c r="X808" s="1544"/>
      <c r="Y808" s="1544"/>
      <c r="Z808" s="1544"/>
      <c r="AA808" s="1544"/>
      <c r="AB808" s="1544"/>
      <c r="AC808" s="1544"/>
      <c r="AD808" s="1544"/>
      <c r="AE808" s="1544"/>
      <c r="AF808" s="1544"/>
      <c r="AG808" s="1544"/>
      <c r="AH808" s="1544"/>
      <c r="AI808" s="1544"/>
      <c r="AJ808" s="1544"/>
      <c r="AK808" s="1544"/>
      <c r="AL808" s="1544"/>
      <c r="AM808" s="1544"/>
      <c r="AN808" s="1544"/>
      <c r="AO808" s="1544"/>
      <c r="AP808" s="1544"/>
      <c r="AQ808" s="1544"/>
      <c r="AR808" s="1544"/>
    </row>
    <row r="809" spans="1:44" ht="15.75" thickBot="1">
      <c r="A809" s="1544"/>
      <c r="B809" s="1544"/>
      <c r="C809" s="1544"/>
      <c r="D809" s="1544"/>
      <c r="E809" s="1544"/>
      <c r="F809" s="1544"/>
      <c r="G809" s="1544"/>
      <c r="H809" s="1544"/>
      <c r="I809" s="1544"/>
      <c r="J809" s="1544"/>
      <c r="K809" s="1544"/>
      <c r="L809" s="1544"/>
      <c r="M809" s="1544"/>
      <c r="N809" s="1544"/>
      <c r="O809" s="1544"/>
      <c r="P809" s="1544"/>
      <c r="Q809" s="1544"/>
      <c r="R809" s="1544"/>
      <c r="S809" s="1544"/>
      <c r="T809" s="1544"/>
      <c r="U809" s="1544"/>
      <c r="V809" s="1544"/>
      <c r="W809" s="1544"/>
      <c r="X809" s="1544"/>
      <c r="Y809" s="1544"/>
      <c r="Z809" s="1544"/>
      <c r="AA809" s="1544"/>
      <c r="AB809" s="1544"/>
      <c r="AC809" s="1544"/>
      <c r="AD809" s="1544"/>
      <c r="AE809" s="1544"/>
      <c r="AF809" s="1544"/>
      <c r="AG809" s="1544"/>
      <c r="AH809" s="1544"/>
      <c r="AI809" s="1544"/>
      <c r="AJ809" s="1544"/>
      <c r="AK809" s="1544"/>
      <c r="AL809" s="1544"/>
      <c r="AM809" s="1544"/>
      <c r="AN809" s="1544"/>
      <c r="AO809" s="1544"/>
      <c r="AP809" s="1544"/>
      <c r="AQ809" s="1544"/>
      <c r="AR809" s="1544"/>
    </row>
    <row r="810" spans="1:44" ht="15.75" thickBot="1">
      <c r="A810" s="1544"/>
      <c r="B810" s="1544"/>
      <c r="C810" s="1544"/>
      <c r="D810" s="1544"/>
      <c r="E810" s="1544"/>
      <c r="F810" s="1544"/>
      <c r="G810" s="1544"/>
      <c r="H810" s="1544"/>
      <c r="I810" s="1544"/>
      <c r="J810" s="1544"/>
      <c r="K810" s="1544"/>
      <c r="L810" s="1544"/>
      <c r="M810" s="1544"/>
      <c r="N810" s="1544"/>
      <c r="O810" s="1544"/>
      <c r="P810" s="1544"/>
      <c r="Q810" s="1544"/>
      <c r="R810" s="1544"/>
      <c r="S810" s="1544"/>
      <c r="T810" s="1544"/>
      <c r="U810" s="1544"/>
      <c r="V810" s="1544"/>
      <c r="W810" s="1544"/>
      <c r="X810" s="1544"/>
      <c r="Y810" s="1544"/>
      <c r="Z810" s="1544"/>
      <c r="AA810" s="1544"/>
      <c r="AB810" s="1544"/>
      <c r="AC810" s="1544"/>
      <c r="AD810" s="1544"/>
      <c r="AE810" s="1544"/>
      <c r="AF810" s="1544"/>
      <c r="AG810" s="1544"/>
      <c r="AH810" s="1544"/>
      <c r="AI810" s="1544"/>
      <c r="AJ810" s="1544"/>
      <c r="AK810" s="1544"/>
      <c r="AL810" s="1544"/>
      <c r="AM810" s="1544"/>
      <c r="AN810" s="1544"/>
      <c r="AO810" s="1544"/>
      <c r="AP810" s="1544"/>
      <c r="AQ810" s="1544"/>
      <c r="AR810" s="1544"/>
    </row>
    <row r="811" spans="1:44" ht="15.75" thickBot="1">
      <c r="A811" s="1544"/>
      <c r="B811" s="1544"/>
      <c r="C811" s="1544"/>
      <c r="D811" s="1544"/>
      <c r="E811" s="1544"/>
      <c r="F811" s="1544"/>
      <c r="G811" s="1544"/>
      <c r="H811" s="1544"/>
      <c r="I811" s="1544"/>
      <c r="J811" s="1544"/>
      <c r="K811" s="1544"/>
      <c r="L811" s="1544"/>
      <c r="M811" s="1544"/>
      <c r="N811" s="1544"/>
      <c r="O811" s="1544"/>
      <c r="P811" s="1544"/>
      <c r="Q811" s="1544"/>
      <c r="R811" s="1544"/>
      <c r="S811" s="1544"/>
      <c r="T811" s="1544"/>
      <c r="U811" s="1544"/>
      <c r="V811" s="1544"/>
      <c r="W811" s="1544"/>
      <c r="X811" s="1544"/>
      <c r="Y811" s="1544"/>
      <c r="Z811" s="1544"/>
      <c r="AA811" s="1544"/>
      <c r="AB811" s="1544"/>
      <c r="AC811" s="1544"/>
      <c r="AD811" s="1544"/>
      <c r="AE811" s="1544"/>
      <c r="AF811" s="1544"/>
      <c r="AG811" s="1544"/>
      <c r="AH811" s="1544"/>
      <c r="AI811" s="1544"/>
      <c r="AJ811" s="1544"/>
      <c r="AK811" s="1544"/>
      <c r="AL811" s="1544"/>
      <c r="AM811" s="1544"/>
      <c r="AN811" s="1544"/>
      <c r="AO811" s="1544"/>
      <c r="AP811" s="1544"/>
      <c r="AQ811" s="1544"/>
      <c r="AR811" s="1544"/>
    </row>
    <row r="812" spans="1:44" ht="15.75" thickBot="1">
      <c r="A812" s="1544"/>
      <c r="B812" s="1544"/>
      <c r="C812" s="1544"/>
      <c r="D812" s="1544"/>
      <c r="E812" s="1544"/>
      <c r="F812" s="1544"/>
      <c r="G812" s="1544"/>
      <c r="H812" s="1544"/>
      <c r="I812" s="1544"/>
      <c r="J812" s="1544"/>
      <c r="K812" s="1544"/>
      <c r="L812" s="1544"/>
      <c r="M812" s="1544"/>
      <c r="N812" s="1544"/>
      <c r="O812" s="1544"/>
      <c r="P812" s="1544"/>
      <c r="Q812" s="1544"/>
      <c r="R812" s="1544"/>
      <c r="S812" s="1544"/>
      <c r="T812" s="1544"/>
      <c r="U812" s="1544"/>
      <c r="V812" s="1544"/>
      <c r="W812" s="1544"/>
      <c r="X812" s="1544"/>
      <c r="Y812" s="1544"/>
      <c r="Z812" s="1544"/>
      <c r="AA812" s="1544"/>
      <c r="AB812" s="1544"/>
      <c r="AC812" s="1544"/>
      <c r="AD812" s="1544"/>
      <c r="AE812" s="1544"/>
      <c r="AF812" s="1544"/>
      <c r="AG812" s="1544"/>
      <c r="AH812" s="1544"/>
      <c r="AI812" s="1544"/>
      <c r="AJ812" s="1544"/>
      <c r="AK812" s="1544"/>
      <c r="AL812" s="1544"/>
      <c r="AM812" s="1544"/>
      <c r="AN812" s="1544"/>
      <c r="AO812" s="1544"/>
      <c r="AP812" s="1544"/>
      <c r="AQ812" s="1544"/>
      <c r="AR812" s="1544"/>
    </row>
    <row r="813" spans="1:44" ht="15.75" thickBot="1">
      <c r="A813" s="1544"/>
      <c r="B813" s="1544"/>
      <c r="C813" s="1544"/>
      <c r="D813" s="1544"/>
      <c r="E813" s="1544"/>
      <c r="F813" s="1544"/>
      <c r="G813" s="1544"/>
      <c r="H813" s="1544"/>
      <c r="I813" s="1544"/>
      <c r="J813" s="1544"/>
      <c r="K813" s="1544"/>
      <c r="L813" s="1544"/>
      <c r="M813" s="1544"/>
      <c r="N813" s="1544"/>
      <c r="O813" s="1544"/>
      <c r="P813" s="1544"/>
      <c r="Q813" s="1544"/>
      <c r="R813" s="1544"/>
      <c r="S813" s="1544"/>
      <c r="T813" s="1544"/>
      <c r="U813" s="1544"/>
      <c r="V813" s="1544"/>
      <c r="W813" s="1544"/>
      <c r="X813" s="1544"/>
      <c r="Y813" s="1544"/>
      <c r="Z813" s="1544"/>
      <c r="AA813" s="1544"/>
      <c r="AB813" s="1544"/>
      <c r="AC813" s="1544"/>
      <c r="AD813" s="1544"/>
      <c r="AE813" s="1544"/>
      <c r="AF813" s="1544"/>
      <c r="AG813" s="1544"/>
      <c r="AH813" s="1544"/>
      <c r="AI813" s="1544"/>
      <c r="AJ813" s="1544"/>
      <c r="AK813" s="1544"/>
      <c r="AL813" s="1544"/>
      <c r="AM813" s="1544"/>
      <c r="AN813" s="1544"/>
      <c r="AO813" s="1544"/>
      <c r="AP813" s="1544"/>
      <c r="AQ813" s="1544"/>
      <c r="AR813" s="1544"/>
    </row>
    <row r="814" spans="1:44" ht="15.75" thickBot="1">
      <c r="A814" s="1544"/>
      <c r="B814" s="1544"/>
      <c r="C814" s="1544"/>
      <c r="D814" s="1544"/>
      <c r="E814" s="1544"/>
      <c r="F814" s="1544"/>
      <c r="G814" s="1544"/>
      <c r="H814" s="1544"/>
      <c r="I814" s="1544"/>
      <c r="J814" s="1544"/>
      <c r="K814" s="1544"/>
      <c r="L814" s="1544"/>
      <c r="M814" s="1544"/>
      <c r="N814" s="1544"/>
      <c r="O814" s="1544"/>
      <c r="P814" s="1544"/>
      <c r="Q814" s="1544"/>
      <c r="R814" s="1544"/>
      <c r="S814" s="1544"/>
      <c r="T814" s="1544"/>
      <c r="U814" s="1544"/>
      <c r="V814" s="1544"/>
      <c r="W814" s="1544"/>
      <c r="X814" s="1544"/>
      <c r="Y814" s="1544"/>
      <c r="Z814" s="1544"/>
      <c r="AA814" s="1544"/>
      <c r="AB814" s="1544"/>
      <c r="AC814" s="1544"/>
      <c r="AD814" s="1544"/>
      <c r="AE814" s="1544"/>
      <c r="AF814" s="1544"/>
      <c r="AG814" s="1544"/>
      <c r="AH814" s="1544"/>
      <c r="AI814" s="1544"/>
      <c r="AJ814" s="1544"/>
      <c r="AK814" s="1544"/>
      <c r="AL814" s="1544"/>
      <c r="AM814" s="1544"/>
      <c r="AN814" s="1544"/>
      <c r="AO814" s="1544"/>
      <c r="AP814" s="1544"/>
      <c r="AQ814" s="1544"/>
      <c r="AR814" s="1544"/>
    </row>
    <row r="815" spans="1:44" ht="15.75" thickBot="1">
      <c r="A815" s="1544"/>
      <c r="B815" s="1544"/>
      <c r="C815" s="1544"/>
      <c r="D815" s="1544"/>
      <c r="E815" s="1544"/>
      <c r="F815" s="1544"/>
      <c r="G815" s="1544"/>
      <c r="H815" s="1544"/>
      <c r="I815" s="1544"/>
      <c r="J815" s="1544"/>
      <c r="K815" s="1544"/>
      <c r="L815" s="1544"/>
      <c r="M815" s="1544"/>
      <c r="N815" s="1544"/>
      <c r="O815" s="1544"/>
      <c r="P815" s="1544"/>
      <c r="Q815" s="1544"/>
      <c r="R815" s="1544"/>
      <c r="S815" s="1544"/>
      <c r="T815" s="1544"/>
      <c r="U815" s="1544"/>
      <c r="V815" s="1544"/>
      <c r="W815" s="1544"/>
      <c r="X815" s="1544"/>
      <c r="Y815" s="1544"/>
      <c r="Z815" s="1544"/>
      <c r="AA815" s="1544"/>
      <c r="AB815" s="1544"/>
      <c r="AC815" s="1544"/>
      <c r="AD815" s="1544"/>
      <c r="AE815" s="1544"/>
      <c r="AF815" s="1544"/>
      <c r="AG815" s="1544"/>
      <c r="AH815" s="1544"/>
      <c r="AI815" s="1544"/>
      <c r="AJ815" s="1544"/>
      <c r="AK815" s="1544"/>
      <c r="AL815" s="1544"/>
      <c r="AM815" s="1544"/>
      <c r="AN815" s="1544"/>
      <c r="AO815" s="1544"/>
      <c r="AP815" s="1544"/>
      <c r="AQ815" s="1544"/>
      <c r="AR815" s="1544"/>
    </row>
    <row r="816" spans="1:44" ht="15.75" thickBot="1">
      <c r="A816" s="1544"/>
      <c r="B816" s="1544"/>
      <c r="C816" s="1544"/>
      <c r="D816" s="1544"/>
      <c r="E816" s="1544"/>
      <c r="F816" s="1544"/>
      <c r="G816" s="1544"/>
      <c r="H816" s="1544"/>
      <c r="I816" s="1544"/>
      <c r="J816" s="1544"/>
      <c r="K816" s="1544"/>
      <c r="L816" s="1544"/>
      <c r="M816" s="1544"/>
      <c r="N816" s="1544"/>
      <c r="O816" s="1544"/>
      <c r="P816" s="1544"/>
      <c r="Q816" s="1544"/>
      <c r="R816" s="1544"/>
      <c r="S816" s="1544"/>
      <c r="T816" s="1544"/>
      <c r="U816" s="1544"/>
      <c r="V816" s="1544"/>
      <c r="W816" s="1544"/>
      <c r="X816" s="1544"/>
      <c r="Y816" s="1544"/>
      <c r="Z816" s="1544"/>
      <c r="AA816" s="1544"/>
      <c r="AB816" s="1544"/>
      <c r="AC816" s="1544"/>
      <c r="AD816" s="1544"/>
      <c r="AE816" s="1544"/>
      <c r="AF816" s="1544"/>
      <c r="AG816" s="1544"/>
      <c r="AH816" s="1544"/>
      <c r="AI816" s="1544"/>
      <c r="AJ816" s="1544"/>
      <c r="AK816" s="1544"/>
      <c r="AL816" s="1544"/>
      <c r="AM816" s="1544"/>
      <c r="AN816" s="1544"/>
      <c r="AO816" s="1544"/>
      <c r="AP816" s="1544"/>
      <c r="AQ816" s="1544"/>
      <c r="AR816" s="1544"/>
    </row>
    <row r="817" spans="1:44" ht="15.75" thickBot="1">
      <c r="A817" s="1544"/>
      <c r="B817" s="1544"/>
      <c r="C817" s="1544"/>
      <c r="D817" s="1544"/>
      <c r="E817" s="1544"/>
      <c r="F817" s="1544"/>
      <c r="G817" s="1544"/>
      <c r="H817" s="1544"/>
      <c r="I817" s="1544"/>
      <c r="J817" s="1544"/>
      <c r="K817" s="1544"/>
      <c r="L817" s="1544"/>
      <c r="M817" s="1544"/>
      <c r="N817" s="1544"/>
      <c r="O817" s="1544"/>
      <c r="P817" s="1544"/>
      <c r="Q817" s="1544"/>
      <c r="R817" s="1544"/>
      <c r="S817" s="1544"/>
      <c r="T817" s="1544"/>
      <c r="U817" s="1544"/>
      <c r="V817" s="1544"/>
      <c r="W817" s="1544"/>
      <c r="X817" s="1544"/>
      <c r="Y817" s="1544"/>
      <c r="Z817" s="1544"/>
      <c r="AA817" s="1544"/>
      <c r="AB817" s="1544"/>
      <c r="AC817" s="1544"/>
      <c r="AD817" s="1544"/>
      <c r="AE817" s="1544"/>
      <c r="AF817" s="1544"/>
      <c r="AG817" s="1544"/>
      <c r="AH817" s="1544"/>
      <c r="AI817" s="1544"/>
      <c r="AJ817" s="1544"/>
      <c r="AK817" s="1544"/>
      <c r="AL817" s="1544"/>
      <c r="AM817" s="1544"/>
      <c r="AN817" s="1544"/>
      <c r="AO817" s="1544"/>
      <c r="AP817" s="1544"/>
      <c r="AQ817" s="1544"/>
      <c r="AR817" s="1544"/>
    </row>
    <row r="818" spans="1:44" ht="15.75" thickBot="1">
      <c r="A818" s="1544"/>
      <c r="B818" s="1544"/>
      <c r="C818" s="1544"/>
      <c r="D818" s="1544"/>
      <c r="E818" s="1544"/>
      <c r="F818" s="1544"/>
      <c r="G818" s="1544"/>
      <c r="H818" s="1544"/>
      <c r="I818" s="1544"/>
      <c r="J818" s="1544"/>
      <c r="K818" s="1544"/>
      <c r="L818" s="1544"/>
      <c r="M818" s="1544"/>
      <c r="N818" s="1544"/>
      <c r="O818" s="1544"/>
      <c r="P818" s="1544"/>
      <c r="Q818" s="1544"/>
      <c r="R818" s="1544"/>
      <c r="S818" s="1544"/>
      <c r="T818" s="1544"/>
      <c r="U818" s="1544"/>
      <c r="V818" s="1544"/>
      <c r="W818" s="1544"/>
      <c r="X818" s="1544"/>
      <c r="Y818" s="1544"/>
      <c r="Z818" s="1544"/>
      <c r="AA818" s="1544"/>
      <c r="AB818" s="1544"/>
      <c r="AC818" s="1544"/>
      <c r="AD818" s="1544"/>
      <c r="AE818" s="1544"/>
      <c r="AF818" s="1544"/>
      <c r="AG818" s="1544"/>
      <c r="AH818" s="1544"/>
      <c r="AI818" s="1544"/>
      <c r="AJ818" s="1544"/>
      <c r="AK818" s="1544"/>
      <c r="AL818" s="1544"/>
      <c r="AM818" s="1544"/>
      <c r="AN818" s="1544"/>
      <c r="AO818" s="1544"/>
      <c r="AP818" s="1544"/>
      <c r="AQ818" s="1544"/>
      <c r="AR818" s="1544"/>
    </row>
    <row r="819" spans="1:44" ht="15.75" thickBot="1">
      <c r="A819" s="1544"/>
      <c r="B819" s="1544"/>
      <c r="C819" s="1544"/>
      <c r="D819" s="1544"/>
      <c r="E819" s="1544"/>
      <c r="F819" s="1544"/>
      <c r="G819" s="1544"/>
      <c r="H819" s="1544"/>
      <c r="I819" s="1544"/>
      <c r="J819" s="1544"/>
      <c r="K819" s="1544"/>
      <c r="L819" s="1544"/>
      <c r="M819" s="1544"/>
      <c r="N819" s="1544"/>
      <c r="O819" s="1544"/>
      <c r="P819" s="1544"/>
      <c r="Q819" s="1544"/>
      <c r="R819" s="1544"/>
      <c r="S819" s="1544"/>
      <c r="T819" s="1544"/>
      <c r="U819" s="1544"/>
      <c r="V819" s="1544"/>
      <c r="W819" s="1544"/>
      <c r="X819" s="1544"/>
      <c r="Y819" s="1544"/>
      <c r="Z819" s="1544"/>
      <c r="AA819" s="1544"/>
      <c r="AB819" s="1544"/>
      <c r="AC819" s="1544"/>
      <c r="AD819" s="1544"/>
      <c r="AE819" s="1544"/>
      <c r="AF819" s="1544"/>
      <c r="AG819" s="1544"/>
      <c r="AH819" s="1544"/>
      <c r="AI819" s="1544"/>
      <c r="AJ819" s="1544"/>
      <c r="AK819" s="1544"/>
      <c r="AL819" s="1544"/>
      <c r="AM819" s="1544"/>
      <c r="AN819" s="1544"/>
      <c r="AO819" s="1544"/>
      <c r="AP819" s="1544"/>
      <c r="AQ819" s="1544"/>
      <c r="AR819" s="1544"/>
    </row>
    <row r="820" spans="1:44" ht="15.75" thickBot="1">
      <c r="A820" s="1544"/>
      <c r="B820" s="1544"/>
      <c r="C820" s="1544"/>
      <c r="D820" s="1544"/>
      <c r="E820" s="1544"/>
      <c r="F820" s="1544"/>
      <c r="G820" s="1544"/>
      <c r="H820" s="1544"/>
      <c r="I820" s="1544"/>
      <c r="J820" s="1544"/>
      <c r="K820" s="1544"/>
      <c r="L820" s="1544"/>
      <c r="M820" s="1544"/>
      <c r="N820" s="1544"/>
      <c r="O820" s="1544"/>
      <c r="P820" s="1544"/>
      <c r="Q820" s="1544"/>
      <c r="R820" s="1544"/>
      <c r="S820" s="1544"/>
      <c r="T820" s="1544"/>
      <c r="U820" s="1544"/>
      <c r="V820" s="1544"/>
      <c r="W820" s="1544"/>
      <c r="X820" s="1544"/>
      <c r="Y820" s="1544"/>
      <c r="Z820" s="1544"/>
      <c r="AA820" s="1544"/>
      <c r="AB820" s="1544"/>
      <c r="AC820" s="1544"/>
      <c r="AD820" s="1544"/>
      <c r="AE820" s="1544"/>
      <c r="AF820" s="1544"/>
      <c r="AG820" s="1544"/>
      <c r="AH820" s="1544"/>
      <c r="AI820" s="1544"/>
      <c r="AJ820" s="1544"/>
      <c r="AK820" s="1544"/>
      <c r="AL820" s="1544"/>
      <c r="AM820" s="1544"/>
      <c r="AN820" s="1544"/>
      <c r="AO820" s="1544"/>
      <c r="AP820" s="1544"/>
      <c r="AQ820" s="1544"/>
      <c r="AR820" s="1544"/>
    </row>
    <row r="821" spans="1:44" ht="15.75" thickBot="1">
      <c r="A821" s="1544"/>
      <c r="B821" s="1544"/>
      <c r="C821" s="1544"/>
      <c r="D821" s="1544"/>
      <c r="E821" s="1544"/>
      <c r="F821" s="1544"/>
      <c r="G821" s="1544"/>
      <c r="H821" s="1544"/>
      <c r="I821" s="1544"/>
      <c r="J821" s="1544"/>
      <c r="K821" s="1544"/>
      <c r="L821" s="1544"/>
      <c r="M821" s="1544"/>
      <c r="N821" s="1544"/>
      <c r="O821" s="1544"/>
      <c r="P821" s="1544"/>
      <c r="Q821" s="1544"/>
      <c r="R821" s="1544"/>
      <c r="S821" s="1544"/>
      <c r="T821" s="1544"/>
      <c r="U821" s="1544"/>
      <c r="V821" s="1544"/>
      <c r="W821" s="1544"/>
      <c r="X821" s="1544"/>
      <c r="Y821" s="1544"/>
      <c r="Z821" s="1544"/>
      <c r="AA821" s="1544"/>
      <c r="AB821" s="1544"/>
      <c r="AC821" s="1544"/>
      <c r="AD821" s="1544"/>
      <c r="AE821" s="1544"/>
      <c r="AF821" s="1544"/>
      <c r="AG821" s="1544"/>
      <c r="AH821" s="1544"/>
      <c r="AI821" s="1544"/>
      <c r="AJ821" s="1544"/>
      <c r="AK821" s="1544"/>
      <c r="AL821" s="1544"/>
      <c r="AM821" s="1544"/>
      <c r="AN821" s="1544"/>
      <c r="AO821" s="1544"/>
      <c r="AP821" s="1544"/>
      <c r="AQ821" s="1544"/>
      <c r="AR821" s="1544"/>
    </row>
    <row r="822" spans="1:44" ht="15.75" thickBot="1">
      <c r="A822" s="1544"/>
      <c r="B822" s="1544"/>
      <c r="C822" s="1544"/>
      <c r="D822" s="1544"/>
      <c r="E822" s="1544"/>
      <c r="F822" s="1544"/>
      <c r="G822" s="1544"/>
      <c r="H822" s="1544"/>
      <c r="I822" s="1544"/>
      <c r="J822" s="1544"/>
      <c r="K822" s="1544"/>
      <c r="L822" s="1544"/>
      <c r="M822" s="1544"/>
      <c r="N822" s="1544"/>
      <c r="O822" s="1544"/>
      <c r="P822" s="1544"/>
      <c r="Q822" s="1544"/>
      <c r="R822" s="1544"/>
      <c r="S822" s="1544"/>
      <c r="T822" s="1544"/>
      <c r="U822" s="1544"/>
      <c r="V822" s="1544"/>
      <c r="W822" s="1544"/>
      <c r="X822" s="1544"/>
      <c r="Y822" s="1544"/>
      <c r="Z822" s="1544"/>
      <c r="AA822" s="1544"/>
      <c r="AB822" s="1544"/>
      <c r="AC822" s="1544"/>
      <c r="AD822" s="1544"/>
      <c r="AE822" s="1544"/>
      <c r="AF822" s="1544"/>
      <c r="AG822" s="1544"/>
      <c r="AH822" s="1544"/>
      <c r="AI822" s="1544"/>
      <c r="AJ822" s="1544"/>
      <c r="AK822" s="1544"/>
      <c r="AL822" s="1544"/>
      <c r="AM822" s="1544"/>
      <c r="AN822" s="1544"/>
      <c r="AO822" s="1544"/>
      <c r="AP822" s="1544"/>
      <c r="AQ822" s="1544"/>
      <c r="AR822" s="1544"/>
    </row>
    <row r="823" spans="1:44" ht="15.75" thickBot="1">
      <c r="A823" s="1544"/>
      <c r="B823" s="1544"/>
      <c r="C823" s="1544"/>
      <c r="D823" s="1544"/>
      <c r="E823" s="1544"/>
      <c r="F823" s="1544"/>
      <c r="G823" s="1544"/>
      <c r="H823" s="1544"/>
      <c r="I823" s="1544"/>
      <c r="J823" s="1544"/>
      <c r="K823" s="1544"/>
      <c r="L823" s="1544"/>
      <c r="M823" s="1544"/>
      <c r="N823" s="1544"/>
      <c r="O823" s="1544"/>
      <c r="P823" s="1544"/>
      <c r="Q823" s="1544"/>
      <c r="R823" s="1544"/>
      <c r="S823" s="1544"/>
      <c r="T823" s="1544"/>
      <c r="U823" s="1544"/>
      <c r="V823" s="1544"/>
      <c r="W823" s="1544"/>
      <c r="X823" s="1544"/>
      <c r="Y823" s="1544"/>
      <c r="Z823" s="1544"/>
      <c r="AA823" s="1544"/>
      <c r="AB823" s="1544"/>
      <c r="AC823" s="1544"/>
      <c r="AD823" s="1544"/>
      <c r="AE823" s="1544"/>
      <c r="AF823" s="1544"/>
      <c r="AG823" s="1544"/>
      <c r="AH823" s="1544"/>
      <c r="AI823" s="1544"/>
      <c r="AJ823" s="1544"/>
      <c r="AK823" s="1544"/>
      <c r="AL823" s="1544"/>
      <c r="AM823" s="1544"/>
      <c r="AN823" s="1544"/>
      <c r="AO823" s="1544"/>
      <c r="AP823" s="1544"/>
      <c r="AQ823" s="1544"/>
      <c r="AR823" s="1544"/>
    </row>
    <row r="824" spans="1:44" ht="15.75" thickBot="1">
      <c r="A824" s="1544"/>
      <c r="B824" s="1544"/>
      <c r="C824" s="1544"/>
      <c r="D824" s="1544"/>
      <c r="E824" s="1544"/>
      <c r="F824" s="1544"/>
      <c r="G824" s="1544"/>
      <c r="H824" s="1544"/>
      <c r="I824" s="1544"/>
      <c r="J824" s="1544"/>
      <c r="K824" s="1544"/>
      <c r="L824" s="1544"/>
      <c r="M824" s="1544"/>
      <c r="N824" s="1544"/>
      <c r="O824" s="1544"/>
      <c r="P824" s="1544"/>
      <c r="Q824" s="1544"/>
      <c r="R824" s="1544"/>
      <c r="S824" s="1544"/>
      <c r="T824" s="1544"/>
      <c r="U824" s="1544"/>
      <c r="V824" s="1544"/>
      <c r="W824" s="1544"/>
      <c r="X824" s="1544"/>
      <c r="Y824" s="1544"/>
      <c r="Z824" s="1544"/>
      <c r="AA824" s="1544"/>
      <c r="AB824" s="1544"/>
      <c r="AC824" s="1544"/>
      <c r="AD824" s="1544"/>
      <c r="AE824" s="1544"/>
      <c r="AF824" s="1544"/>
      <c r="AG824" s="1544"/>
      <c r="AH824" s="1544"/>
      <c r="AI824" s="1544"/>
      <c r="AJ824" s="1544"/>
      <c r="AK824" s="1544"/>
      <c r="AL824" s="1544"/>
      <c r="AM824" s="1544"/>
      <c r="AN824" s="1544"/>
      <c r="AO824" s="1544"/>
      <c r="AP824" s="1544"/>
      <c r="AQ824" s="1544"/>
      <c r="AR824" s="1544"/>
    </row>
    <row r="825" spans="1:44" ht="15.75" thickBot="1">
      <c r="A825" s="1544"/>
      <c r="B825" s="1544"/>
      <c r="C825" s="1544"/>
      <c r="D825" s="1544"/>
      <c r="E825" s="1544"/>
      <c r="F825" s="1544"/>
      <c r="G825" s="1544"/>
      <c r="H825" s="1544"/>
      <c r="I825" s="1544"/>
      <c r="J825" s="1544"/>
      <c r="K825" s="1544"/>
      <c r="L825" s="1544"/>
      <c r="M825" s="1544"/>
      <c r="N825" s="1544"/>
      <c r="O825" s="1544"/>
      <c r="P825" s="1544"/>
      <c r="Q825" s="1544"/>
      <c r="R825" s="1544"/>
      <c r="S825" s="1544"/>
      <c r="T825" s="1544"/>
      <c r="U825" s="1544"/>
      <c r="V825" s="1544"/>
      <c r="W825" s="1544"/>
      <c r="X825" s="1544"/>
      <c r="Y825" s="1544"/>
      <c r="Z825" s="1544"/>
      <c r="AA825" s="1544"/>
      <c r="AB825" s="1544"/>
      <c r="AC825" s="1544"/>
      <c r="AD825" s="1544"/>
      <c r="AE825" s="1544"/>
      <c r="AF825" s="1544"/>
      <c r="AG825" s="1544"/>
      <c r="AH825" s="1544"/>
      <c r="AI825" s="1544"/>
      <c r="AJ825" s="1544"/>
      <c r="AK825" s="1544"/>
      <c r="AL825" s="1544"/>
      <c r="AM825" s="1544"/>
      <c r="AN825" s="1544"/>
      <c r="AO825" s="1544"/>
      <c r="AP825" s="1544"/>
      <c r="AQ825" s="1544"/>
      <c r="AR825" s="1544"/>
    </row>
    <row r="826" spans="1:44" ht="15.75" thickBot="1">
      <c r="A826" s="1544"/>
      <c r="B826" s="1544"/>
      <c r="C826" s="1544"/>
      <c r="D826" s="1544"/>
      <c r="E826" s="1544"/>
      <c r="F826" s="1544"/>
      <c r="G826" s="1544"/>
      <c r="H826" s="1544"/>
      <c r="I826" s="1544"/>
      <c r="J826" s="1544"/>
      <c r="K826" s="1544"/>
      <c r="L826" s="1544"/>
      <c r="M826" s="1544"/>
      <c r="N826" s="1544"/>
      <c r="O826" s="1544"/>
      <c r="P826" s="1544"/>
      <c r="Q826" s="1544"/>
      <c r="R826" s="1544"/>
      <c r="S826" s="1544"/>
      <c r="T826" s="1544"/>
      <c r="U826" s="1544"/>
      <c r="V826" s="1544"/>
      <c r="W826" s="1544"/>
      <c r="X826" s="1544"/>
      <c r="Y826" s="1544"/>
      <c r="Z826" s="1544"/>
      <c r="AA826" s="1544"/>
      <c r="AB826" s="1544"/>
      <c r="AC826" s="1544"/>
      <c r="AD826" s="1544"/>
      <c r="AE826" s="1544"/>
      <c r="AF826" s="1544"/>
      <c r="AG826" s="1544"/>
      <c r="AH826" s="1544"/>
      <c r="AI826" s="1544"/>
      <c r="AJ826" s="1544"/>
      <c r="AK826" s="1544"/>
      <c r="AL826" s="1544"/>
      <c r="AM826" s="1544"/>
      <c r="AN826" s="1544"/>
      <c r="AO826" s="1544"/>
      <c r="AP826" s="1544"/>
      <c r="AQ826" s="1544"/>
      <c r="AR826" s="1544"/>
    </row>
    <row r="827" spans="1:44" ht="15.75" thickBot="1">
      <c r="A827" s="1544"/>
      <c r="B827" s="1544"/>
      <c r="C827" s="1544"/>
      <c r="D827" s="1544"/>
      <c r="E827" s="1544"/>
      <c r="F827" s="1544"/>
      <c r="G827" s="1544"/>
      <c r="H827" s="1544"/>
      <c r="I827" s="1544"/>
      <c r="J827" s="1544"/>
      <c r="K827" s="1544"/>
      <c r="L827" s="1544"/>
      <c r="M827" s="1544"/>
      <c r="N827" s="1544"/>
      <c r="O827" s="1544"/>
      <c r="P827" s="1544"/>
      <c r="Q827" s="1544"/>
      <c r="R827" s="1544"/>
      <c r="S827" s="1544"/>
      <c r="T827" s="1544"/>
      <c r="U827" s="1544"/>
      <c r="V827" s="1544"/>
      <c r="W827" s="1544"/>
      <c r="X827" s="1544"/>
      <c r="Y827" s="1544"/>
      <c r="Z827" s="1544"/>
      <c r="AA827" s="1544"/>
      <c r="AB827" s="1544"/>
      <c r="AC827" s="1544"/>
      <c r="AD827" s="1544"/>
      <c r="AE827" s="1544"/>
      <c r="AF827" s="1544"/>
      <c r="AG827" s="1544"/>
      <c r="AH827" s="1544"/>
      <c r="AI827" s="1544"/>
      <c r="AJ827" s="1544"/>
      <c r="AK827" s="1544"/>
      <c r="AL827" s="1544"/>
      <c r="AM827" s="1544"/>
      <c r="AN827" s="1544"/>
      <c r="AO827" s="1544"/>
      <c r="AP827" s="1544"/>
      <c r="AQ827" s="1544"/>
      <c r="AR827" s="1544"/>
    </row>
    <row r="828" spans="1:44" ht="15.75" thickBot="1">
      <c r="A828" s="1544"/>
      <c r="B828" s="1544"/>
      <c r="C828" s="1544"/>
      <c r="D828" s="1544"/>
      <c r="E828" s="1544"/>
      <c r="F828" s="1544"/>
      <c r="G828" s="1544"/>
      <c r="H828" s="1544"/>
      <c r="I828" s="1544"/>
      <c r="J828" s="1544"/>
      <c r="K828" s="1544"/>
      <c r="L828" s="1544"/>
      <c r="M828" s="1544"/>
      <c r="N828" s="1544"/>
      <c r="O828" s="1544"/>
      <c r="P828" s="1544"/>
      <c r="Q828" s="1544"/>
      <c r="R828" s="1544"/>
      <c r="S828" s="1544"/>
      <c r="T828" s="1544"/>
      <c r="U828" s="1544"/>
      <c r="V828" s="1544"/>
      <c r="W828" s="1544"/>
      <c r="X828" s="1544"/>
      <c r="Y828" s="1544"/>
      <c r="Z828" s="1544"/>
      <c r="AA828" s="1544"/>
      <c r="AB828" s="1544"/>
      <c r="AC828" s="1544"/>
      <c r="AD828" s="1544"/>
      <c r="AE828" s="1544"/>
      <c r="AF828" s="1544"/>
      <c r="AG828" s="1544"/>
      <c r="AH828" s="1544"/>
      <c r="AI828" s="1544"/>
      <c r="AJ828" s="1544"/>
      <c r="AK828" s="1544"/>
      <c r="AL828" s="1544"/>
      <c r="AM828" s="1544"/>
      <c r="AN828" s="1544"/>
      <c r="AO828" s="1544"/>
      <c r="AP828" s="1544"/>
      <c r="AQ828" s="1544"/>
      <c r="AR828" s="1544"/>
    </row>
    <row r="829" spans="1:44" ht="15.75" thickBot="1">
      <c r="A829" s="1544"/>
      <c r="B829" s="1544"/>
      <c r="C829" s="1544"/>
      <c r="D829" s="1544"/>
      <c r="E829" s="1544"/>
      <c r="F829" s="1544"/>
      <c r="G829" s="1544"/>
      <c r="H829" s="1544"/>
      <c r="I829" s="1544"/>
      <c r="J829" s="1544"/>
      <c r="K829" s="1544"/>
      <c r="L829" s="1544"/>
      <c r="M829" s="1544"/>
      <c r="N829" s="1544"/>
      <c r="O829" s="1544"/>
      <c r="P829" s="1544"/>
      <c r="Q829" s="1544"/>
      <c r="R829" s="1544"/>
      <c r="S829" s="1544"/>
      <c r="T829" s="1544"/>
      <c r="U829" s="1544"/>
      <c r="V829" s="1544"/>
      <c r="W829" s="1544"/>
      <c r="X829" s="1544"/>
      <c r="Y829" s="1544"/>
      <c r="Z829" s="1544"/>
      <c r="AA829" s="1544"/>
      <c r="AB829" s="1544"/>
      <c r="AC829" s="1544"/>
      <c r="AD829" s="1544"/>
      <c r="AE829" s="1544"/>
      <c r="AF829" s="1544"/>
      <c r="AG829" s="1544"/>
      <c r="AH829" s="1544"/>
      <c r="AI829" s="1544"/>
      <c r="AJ829" s="1544"/>
      <c r="AK829" s="1544"/>
      <c r="AL829" s="1544"/>
      <c r="AM829" s="1544"/>
      <c r="AN829" s="1544"/>
      <c r="AO829" s="1544"/>
      <c r="AP829" s="1544"/>
      <c r="AQ829" s="1544"/>
      <c r="AR829" s="1544"/>
    </row>
    <row r="830" spans="1:44" ht="15.75" thickBot="1">
      <c r="A830" s="1544"/>
      <c r="B830" s="1544"/>
      <c r="C830" s="1544"/>
      <c r="D830" s="1544"/>
      <c r="E830" s="1544"/>
      <c r="F830" s="1544"/>
      <c r="G830" s="1544"/>
      <c r="H830" s="1544"/>
      <c r="I830" s="1544"/>
      <c r="J830" s="1544"/>
      <c r="K830" s="1544"/>
      <c r="L830" s="1544"/>
      <c r="M830" s="1544"/>
      <c r="N830" s="1544"/>
      <c r="O830" s="1544"/>
      <c r="P830" s="1544"/>
      <c r="Q830" s="1544"/>
      <c r="R830" s="1544"/>
      <c r="S830" s="1544"/>
      <c r="T830" s="1544"/>
      <c r="U830" s="1544"/>
      <c r="V830" s="1544"/>
      <c r="W830" s="1544"/>
      <c r="X830" s="1544"/>
      <c r="Y830" s="1544"/>
      <c r="Z830" s="1544"/>
      <c r="AA830" s="1544"/>
      <c r="AB830" s="1544"/>
      <c r="AC830" s="1544"/>
      <c r="AD830" s="1544"/>
      <c r="AE830" s="1544"/>
      <c r="AF830" s="1544"/>
      <c r="AG830" s="1544"/>
      <c r="AH830" s="1544"/>
      <c r="AI830" s="1544"/>
      <c r="AJ830" s="1544"/>
      <c r="AK830" s="1544"/>
      <c r="AL830" s="1544"/>
      <c r="AM830" s="1544"/>
      <c r="AN830" s="1544"/>
      <c r="AO830" s="1544"/>
      <c r="AP830" s="1544"/>
      <c r="AQ830" s="1544"/>
      <c r="AR830" s="1544"/>
    </row>
    <row r="831" spans="1:44" ht="15.75" thickBot="1">
      <c r="A831" s="1544"/>
      <c r="B831" s="1544"/>
      <c r="C831" s="1544"/>
      <c r="D831" s="1544"/>
      <c r="E831" s="1544"/>
      <c r="F831" s="1544"/>
      <c r="G831" s="1544"/>
      <c r="H831" s="1544"/>
      <c r="I831" s="1544"/>
      <c r="J831" s="1544"/>
      <c r="K831" s="1544"/>
      <c r="L831" s="1544"/>
      <c r="M831" s="1544"/>
      <c r="N831" s="1544"/>
      <c r="O831" s="1544"/>
      <c r="P831" s="1544"/>
      <c r="Q831" s="1544"/>
      <c r="R831" s="1544"/>
      <c r="S831" s="1544"/>
      <c r="T831" s="1544"/>
      <c r="U831" s="1544"/>
      <c r="V831" s="1544"/>
      <c r="W831" s="1544"/>
      <c r="X831" s="1544"/>
      <c r="Y831" s="1544"/>
      <c r="Z831" s="1544"/>
      <c r="AA831" s="1544"/>
      <c r="AB831" s="1544"/>
      <c r="AC831" s="1544"/>
      <c r="AD831" s="1544"/>
      <c r="AE831" s="1544"/>
      <c r="AF831" s="1544"/>
      <c r="AG831" s="1544"/>
      <c r="AH831" s="1544"/>
      <c r="AI831" s="1544"/>
      <c r="AJ831" s="1544"/>
      <c r="AK831" s="1544"/>
      <c r="AL831" s="1544"/>
      <c r="AM831" s="1544"/>
      <c r="AN831" s="1544"/>
      <c r="AO831" s="1544"/>
      <c r="AP831" s="1544"/>
      <c r="AQ831" s="1544"/>
      <c r="AR831" s="1544"/>
    </row>
    <row r="832" spans="1:44" ht="15.75" thickBot="1">
      <c r="A832" s="1544"/>
      <c r="B832" s="1544"/>
      <c r="C832" s="1544"/>
      <c r="D832" s="1544"/>
      <c r="E832" s="1544"/>
      <c r="F832" s="1544"/>
      <c r="G832" s="1544"/>
      <c r="H832" s="1544"/>
      <c r="I832" s="1544"/>
      <c r="J832" s="1544"/>
      <c r="K832" s="1544"/>
      <c r="L832" s="1544"/>
      <c r="M832" s="1544"/>
      <c r="N832" s="1544"/>
      <c r="O832" s="1544"/>
      <c r="P832" s="1544"/>
      <c r="Q832" s="1544"/>
      <c r="R832" s="1544"/>
      <c r="S832" s="1544"/>
      <c r="T832" s="1544"/>
      <c r="U832" s="1544"/>
      <c r="V832" s="1544"/>
      <c r="W832" s="1544"/>
      <c r="X832" s="1544"/>
      <c r="Y832" s="1544"/>
      <c r="Z832" s="1544"/>
      <c r="AA832" s="1544"/>
      <c r="AB832" s="1544"/>
      <c r="AC832" s="1544"/>
      <c r="AD832" s="1544"/>
      <c r="AE832" s="1544"/>
      <c r="AF832" s="1544"/>
      <c r="AG832" s="1544"/>
      <c r="AH832" s="1544"/>
      <c r="AI832" s="1544"/>
      <c r="AJ832" s="1544"/>
      <c r="AK832" s="1544"/>
      <c r="AL832" s="1544"/>
      <c r="AM832" s="1544"/>
      <c r="AN832" s="1544"/>
      <c r="AO832" s="1544"/>
      <c r="AP832" s="1544"/>
      <c r="AQ832" s="1544"/>
      <c r="AR832" s="1544"/>
    </row>
    <row r="833" spans="1:44" ht="15.75" thickBot="1">
      <c r="A833" s="1544"/>
      <c r="B833" s="1544"/>
      <c r="C833" s="1544"/>
      <c r="D833" s="1544"/>
      <c r="E833" s="1544"/>
      <c r="F833" s="1544"/>
      <c r="G833" s="1544"/>
      <c r="H833" s="1544"/>
      <c r="I833" s="1544"/>
      <c r="J833" s="1544"/>
      <c r="K833" s="1544"/>
      <c r="L833" s="1544"/>
      <c r="M833" s="1544"/>
      <c r="N833" s="1544"/>
      <c r="O833" s="1544"/>
      <c r="P833" s="1544"/>
      <c r="Q833" s="1544"/>
      <c r="R833" s="1544"/>
      <c r="S833" s="1544"/>
      <c r="T833" s="1544"/>
      <c r="U833" s="1544"/>
      <c r="V833" s="1544"/>
      <c r="W833" s="1544"/>
      <c r="X833" s="1544"/>
      <c r="Y833" s="1544"/>
      <c r="Z833" s="1544"/>
      <c r="AA833" s="1544"/>
      <c r="AB833" s="1544"/>
      <c r="AC833" s="1544"/>
      <c r="AD833" s="1544"/>
      <c r="AE833" s="1544"/>
      <c r="AF833" s="1544"/>
      <c r="AG833" s="1544"/>
      <c r="AH833" s="1544"/>
      <c r="AI833" s="1544"/>
      <c r="AJ833" s="1544"/>
      <c r="AK833" s="1544"/>
      <c r="AL833" s="1544"/>
      <c r="AM833" s="1544"/>
      <c r="AN833" s="1544"/>
      <c r="AO833" s="1544"/>
      <c r="AP833" s="1544"/>
      <c r="AQ833" s="1544"/>
      <c r="AR833" s="1544"/>
    </row>
    <row r="834" spans="1:44" ht="15.75" thickBot="1">
      <c r="A834" s="1544"/>
      <c r="B834" s="1544"/>
      <c r="C834" s="1544"/>
      <c r="D834" s="1544"/>
      <c r="E834" s="1544"/>
      <c r="F834" s="1544"/>
      <c r="G834" s="1544"/>
      <c r="H834" s="1544"/>
      <c r="I834" s="1544"/>
      <c r="J834" s="1544"/>
      <c r="K834" s="1544"/>
      <c r="L834" s="1544"/>
      <c r="M834" s="1544"/>
      <c r="N834" s="1544"/>
      <c r="O834" s="1544"/>
      <c r="P834" s="1544"/>
      <c r="Q834" s="1544"/>
      <c r="R834" s="1544"/>
      <c r="S834" s="1544"/>
      <c r="T834" s="1544"/>
      <c r="U834" s="1544"/>
      <c r="V834" s="1544"/>
      <c r="W834" s="1544"/>
      <c r="X834" s="1544"/>
      <c r="Y834" s="1544"/>
      <c r="Z834" s="1544"/>
      <c r="AA834" s="1544"/>
      <c r="AB834" s="1544"/>
      <c r="AC834" s="1544"/>
      <c r="AD834" s="1544"/>
      <c r="AE834" s="1544"/>
      <c r="AF834" s="1544"/>
      <c r="AG834" s="1544"/>
      <c r="AH834" s="1544"/>
      <c r="AI834" s="1544"/>
      <c r="AJ834" s="1544"/>
      <c r="AK834" s="1544"/>
      <c r="AL834" s="1544"/>
      <c r="AM834" s="1544"/>
      <c r="AN834" s="1544"/>
      <c r="AO834" s="1544"/>
      <c r="AP834" s="1544"/>
      <c r="AQ834" s="1544"/>
      <c r="AR834" s="1544"/>
    </row>
    <row r="835" spans="1:44" ht="15.75" thickBot="1">
      <c r="A835" s="1544"/>
      <c r="B835" s="1544"/>
      <c r="C835" s="1544"/>
      <c r="D835" s="1544"/>
      <c r="E835" s="1544"/>
      <c r="F835" s="1544"/>
      <c r="G835" s="1544"/>
      <c r="H835" s="1544"/>
      <c r="I835" s="1544"/>
      <c r="J835" s="1544"/>
      <c r="K835" s="1544"/>
      <c r="L835" s="1544"/>
      <c r="M835" s="1544"/>
      <c r="N835" s="1544"/>
      <c r="O835" s="1544"/>
      <c r="P835" s="1544"/>
      <c r="Q835" s="1544"/>
      <c r="R835" s="1544"/>
      <c r="S835" s="1544"/>
      <c r="T835" s="1544"/>
      <c r="U835" s="1544"/>
      <c r="V835" s="1544"/>
      <c r="W835" s="1544"/>
      <c r="X835" s="1544"/>
      <c r="Y835" s="1544"/>
      <c r="Z835" s="1544"/>
      <c r="AA835" s="1544"/>
      <c r="AB835" s="1544"/>
      <c r="AC835" s="1544"/>
      <c r="AD835" s="1544"/>
      <c r="AE835" s="1544"/>
      <c r="AF835" s="1544"/>
      <c r="AG835" s="1544"/>
      <c r="AH835" s="1544"/>
      <c r="AI835" s="1544"/>
      <c r="AJ835" s="1544"/>
      <c r="AK835" s="1544"/>
      <c r="AL835" s="1544"/>
      <c r="AM835" s="1544"/>
      <c r="AN835" s="1544"/>
      <c r="AO835" s="1544"/>
      <c r="AP835" s="1544"/>
      <c r="AQ835" s="1544"/>
      <c r="AR835" s="1544"/>
    </row>
    <row r="836" spans="1:44" ht="15.75" thickBot="1">
      <c r="A836" s="1544"/>
      <c r="B836" s="1544"/>
      <c r="C836" s="1544"/>
      <c r="D836" s="1544"/>
      <c r="E836" s="1544"/>
      <c r="F836" s="1544"/>
      <c r="G836" s="1544"/>
      <c r="H836" s="1544"/>
      <c r="I836" s="1544"/>
      <c r="J836" s="1544"/>
      <c r="K836" s="1544"/>
      <c r="L836" s="1544"/>
      <c r="M836" s="1544"/>
      <c r="N836" s="1544"/>
      <c r="O836" s="1544"/>
      <c r="P836" s="1544"/>
      <c r="Q836" s="1544"/>
      <c r="R836" s="1544"/>
      <c r="S836" s="1544"/>
      <c r="T836" s="1544"/>
      <c r="U836" s="1544"/>
      <c r="V836" s="1544"/>
      <c r="W836" s="1544"/>
      <c r="X836" s="1544"/>
      <c r="Y836" s="1544"/>
      <c r="Z836" s="1544"/>
      <c r="AA836" s="1544"/>
      <c r="AB836" s="1544"/>
      <c r="AC836" s="1544"/>
      <c r="AD836" s="1544"/>
      <c r="AE836" s="1544"/>
      <c r="AF836" s="1544"/>
      <c r="AG836" s="1544"/>
      <c r="AH836" s="1544"/>
      <c r="AI836" s="1544"/>
      <c r="AJ836" s="1544"/>
      <c r="AK836" s="1544"/>
      <c r="AL836" s="1544"/>
      <c r="AM836" s="1544"/>
      <c r="AN836" s="1544"/>
      <c r="AO836" s="1544"/>
      <c r="AP836" s="1544"/>
      <c r="AQ836" s="1544"/>
      <c r="AR836" s="1544"/>
    </row>
    <row r="837" spans="1:44" ht="15.75" thickBot="1">
      <c r="A837" s="1544"/>
      <c r="B837" s="1544"/>
      <c r="C837" s="1544"/>
      <c r="D837" s="1544"/>
      <c r="E837" s="1544"/>
      <c r="F837" s="1544"/>
      <c r="G837" s="1544"/>
      <c r="H837" s="1544"/>
      <c r="I837" s="1544"/>
      <c r="J837" s="1544"/>
      <c r="K837" s="1544"/>
      <c r="L837" s="1544"/>
      <c r="M837" s="1544"/>
      <c r="N837" s="1544"/>
      <c r="O837" s="1544"/>
      <c r="P837" s="1544"/>
      <c r="Q837" s="1544"/>
      <c r="R837" s="1544"/>
      <c r="S837" s="1544"/>
      <c r="T837" s="1544"/>
      <c r="U837" s="1544"/>
      <c r="V837" s="1544"/>
      <c r="W837" s="1544"/>
      <c r="X837" s="1544"/>
      <c r="Y837" s="1544"/>
      <c r="Z837" s="1544"/>
      <c r="AA837" s="1544"/>
      <c r="AB837" s="1544"/>
      <c r="AC837" s="1544"/>
      <c r="AD837" s="1544"/>
      <c r="AE837" s="1544"/>
      <c r="AF837" s="1544"/>
      <c r="AG837" s="1544"/>
      <c r="AH837" s="1544"/>
      <c r="AI837" s="1544"/>
      <c r="AJ837" s="1544"/>
      <c r="AK837" s="1544"/>
      <c r="AL837" s="1544"/>
      <c r="AM837" s="1544"/>
      <c r="AN837" s="1544"/>
      <c r="AO837" s="1544"/>
      <c r="AP837" s="1544"/>
      <c r="AQ837" s="1544"/>
      <c r="AR837" s="1544"/>
    </row>
    <row r="838" spans="1:44" ht="15.75" thickBot="1">
      <c r="A838" s="1544"/>
      <c r="B838" s="1544"/>
      <c r="C838" s="1544"/>
      <c r="D838" s="1544"/>
      <c r="E838" s="1544"/>
      <c r="F838" s="1544"/>
      <c r="G838" s="1544"/>
      <c r="H838" s="1544"/>
      <c r="I838" s="1544"/>
      <c r="J838" s="1544"/>
      <c r="K838" s="1544"/>
      <c r="L838" s="1544"/>
      <c r="M838" s="1544"/>
      <c r="N838" s="1544"/>
      <c r="O838" s="1544"/>
      <c r="P838" s="1544"/>
      <c r="Q838" s="1544"/>
      <c r="R838" s="1544"/>
      <c r="S838" s="1544"/>
      <c r="T838" s="1544"/>
      <c r="U838" s="1544"/>
      <c r="V838" s="1544"/>
      <c r="W838" s="1544"/>
      <c r="X838" s="1544"/>
      <c r="Y838" s="1544"/>
      <c r="Z838" s="1544"/>
      <c r="AA838" s="1544"/>
      <c r="AB838" s="1544"/>
      <c r="AC838" s="1544"/>
      <c r="AD838" s="1544"/>
      <c r="AE838" s="1544"/>
      <c r="AF838" s="1544"/>
      <c r="AG838" s="1544"/>
      <c r="AH838" s="1544"/>
      <c r="AI838" s="1544"/>
      <c r="AJ838" s="1544"/>
      <c r="AK838" s="1544"/>
      <c r="AL838" s="1544"/>
      <c r="AM838" s="1544"/>
      <c r="AN838" s="1544"/>
      <c r="AO838" s="1544"/>
      <c r="AP838" s="1544"/>
      <c r="AQ838" s="1544"/>
      <c r="AR838" s="1544"/>
    </row>
    <row r="839" spans="1:44" ht="15.75" thickBot="1">
      <c r="A839" s="1544"/>
      <c r="B839" s="1544"/>
      <c r="C839" s="1544"/>
      <c r="D839" s="1544"/>
      <c r="E839" s="1544"/>
      <c r="F839" s="1544"/>
      <c r="G839" s="1544"/>
      <c r="H839" s="1544"/>
      <c r="I839" s="1544"/>
      <c r="J839" s="1544"/>
      <c r="K839" s="1544"/>
      <c r="L839" s="1544"/>
      <c r="M839" s="1544"/>
      <c r="N839" s="1544"/>
      <c r="O839" s="1544"/>
      <c r="P839" s="1544"/>
      <c r="Q839" s="1544"/>
      <c r="R839" s="1544"/>
      <c r="S839" s="1544"/>
      <c r="T839" s="1544"/>
      <c r="U839" s="1544"/>
      <c r="V839" s="1544"/>
      <c r="W839" s="1544"/>
      <c r="X839" s="1544"/>
      <c r="Y839" s="1544"/>
      <c r="Z839" s="1544"/>
      <c r="AA839" s="1544"/>
      <c r="AB839" s="1544"/>
      <c r="AC839" s="1544"/>
      <c r="AD839" s="1544"/>
      <c r="AE839" s="1544"/>
      <c r="AF839" s="1544"/>
      <c r="AG839" s="1544"/>
      <c r="AH839" s="1544"/>
      <c r="AI839" s="1544"/>
      <c r="AJ839" s="1544"/>
      <c r="AK839" s="1544"/>
      <c r="AL839" s="1544"/>
      <c r="AM839" s="1544"/>
      <c r="AN839" s="1544"/>
      <c r="AO839" s="1544"/>
      <c r="AP839" s="1544"/>
      <c r="AQ839" s="1544"/>
      <c r="AR839" s="1544"/>
    </row>
    <row r="840" spans="1:44" ht="15.75" thickBot="1">
      <c r="A840" s="1544"/>
      <c r="B840" s="1544"/>
      <c r="C840" s="1544"/>
      <c r="D840" s="1544"/>
      <c r="E840" s="1544"/>
      <c r="F840" s="1544"/>
      <c r="G840" s="1544"/>
      <c r="H840" s="1544"/>
      <c r="I840" s="1544"/>
      <c r="J840" s="1544"/>
      <c r="K840" s="1544"/>
      <c r="L840" s="1544"/>
      <c r="M840" s="1544"/>
      <c r="N840" s="1544"/>
      <c r="O840" s="1544"/>
      <c r="P840" s="1544"/>
      <c r="Q840" s="1544"/>
      <c r="R840" s="1544"/>
      <c r="S840" s="1544"/>
      <c r="T840" s="1544"/>
      <c r="U840" s="1544"/>
      <c r="V840" s="1544"/>
      <c r="W840" s="1544"/>
      <c r="X840" s="1544"/>
      <c r="Y840" s="1544"/>
      <c r="Z840" s="1544"/>
      <c r="AA840" s="1544"/>
      <c r="AB840" s="1544"/>
      <c r="AC840" s="1544"/>
      <c r="AD840" s="1544"/>
      <c r="AE840" s="1544"/>
      <c r="AF840" s="1544"/>
      <c r="AG840" s="1544"/>
      <c r="AH840" s="1544"/>
      <c r="AI840" s="1544"/>
      <c r="AJ840" s="1544"/>
      <c r="AK840" s="1544"/>
      <c r="AL840" s="1544"/>
      <c r="AM840" s="1544"/>
      <c r="AN840" s="1544"/>
      <c r="AO840" s="1544"/>
      <c r="AP840" s="1544"/>
      <c r="AQ840" s="1544"/>
      <c r="AR840" s="1544"/>
    </row>
    <row r="841" spans="1:44" ht="15.75" thickBot="1">
      <c r="A841" s="1544"/>
      <c r="B841" s="1544"/>
      <c r="C841" s="1544"/>
      <c r="D841" s="1544"/>
      <c r="E841" s="1544"/>
      <c r="F841" s="1544"/>
      <c r="G841" s="1544"/>
      <c r="H841" s="1544"/>
      <c r="I841" s="1544"/>
      <c r="J841" s="1544"/>
      <c r="K841" s="1544"/>
      <c r="L841" s="1544"/>
      <c r="M841" s="1544"/>
      <c r="N841" s="1544"/>
      <c r="O841" s="1544"/>
      <c r="P841" s="1544"/>
      <c r="Q841" s="1544"/>
      <c r="R841" s="1544"/>
      <c r="S841" s="1544"/>
      <c r="T841" s="1544"/>
      <c r="U841" s="1544"/>
      <c r="V841" s="1544"/>
      <c r="W841" s="1544"/>
      <c r="X841" s="1544"/>
      <c r="Y841" s="1544"/>
      <c r="Z841" s="1544"/>
      <c r="AA841" s="1544"/>
      <c r="AB841" s="1544"/>
      <c r="AC841" s="1544"/>
      <c r="AD841" s="1544"/>
      <c r="AE841" s="1544"/>
      <c r="AF841" s="1544"/>
      <c r="AG841" s="1544"/>
      <c r="AH841" s="1544"/>
      <c r="AI841" s="1544"/>
      <c r="AJ841" s="1544"/>
      <c r="AK841" s="1544"/>
      <c r="AL841" s="1544"/>
      <c r="AM841" s="1544"/>
      <c r="AN841" s="1544"/>
      <c r="AO841" s="1544"/>
      <c r="AP841" s="1544"/>
      <c r="AQ841" s="1544"/>
      <c r="AR841" s="1544"/>
    </row>
    <row r="842" spans="1:44" ht="15.75" thickBot="1">
      <c r="A842" s="1544"/>
      <c r="B842" s="1544"/>
      <c r="C842" s="1544"/>
      <c r="D842" s="1544"/>
      <c r="E842" s="1544"/>
      <c r="F842" s="1544"/>
      <c r="G842" s="1544"/>
      <c r="H842" s="1544"/>
      <c r="I842" s="1544"/>
      <c r="J842" s="1544"/>
      <c r="K842" s="1544"/>
      <c r="L842" s="1544"/>
      <c r="M842" s="1544"/>
      <c r="N842" s="1544"/>
      <c r="O842" s="1544"/>
      <c r="P842" s="1544"/>
      <c r="Q842" s="1544"/>
      <c r="R842" s="1544"/>
      <c r="S842" s="1544"/>
      <c r="T842" s="1544"/>
      <c r="U842" s="1544"/>
      <c r="V842" s="1544"/>
      <c r="W842" s="1544"/>
      <c r="X842" s="1544"/>
      <c r="Y842" s="1544"/>
      <c r="Z842" s="1544"/>
      <c r="AA842" s="1544"/>
      <c r="AB842" s="1544"/>
      <c r="AC842" s="1544"/>
      <c r="AD842" s="1544"/>
      <c r="AE842" s="1544"/>
      <c r="AF842" s="1544"/>
      <c r="AG842" s="1544"/>
      <c r="AH842" s="1544"/>
      <c r="AI842" s="1544"/>
      <c r="AJ842" s="1544"/>
      <c r="AK842" s="1544"/>
      <c r="AL842" s="1544"/>
      <c r="AM842" s="1544"/>
      <c r="AN842" s="1544"/>
      <c r="AO842" s="1544"/>
      <c r="AP842" s="1544"/>
      <c r="AQ842" s="1544"/>
      <c r="AR842" s="1544"/>
    </row>
    <row r="843" spans="1:44" ht="15.75" thickBot="1">
      <c r="A843" s="1544"/>
      <c r="B843" s="1544"/>
      <c r="C843" s="1544"/>
      <c r="D843" s="1544"/>
      <c r="E843" s="1544"/>
      <c r="F843" s="1544"/>
      <c r="G843" s="1544"/>
      <c r="H843" s="1544"/>
      <c r="I843" s="1544"/>
      <c r="J843" s="1544"/>
      <c r="K843" s="1544"/>
      <c r="L843" s="1544"/>
      <c r="M843" s="1544"/>
      <c r="N843" s="1544"/>
      <c r="O843" s="1544"/>
      <c r="P843" s="1544"/>
      <c r="Q843" s="1544"/>
      <c r="R843" s="1544"/>
      <c r="S843" s="1544"/>
      <c r="T843" s="1544"/>
      <c r="U843" s="1544"/>
      <c r="V843" s="1544"/>
      <c r="W843" s="1544"/>
      <c r="X843" s="1544"/>
      <c r="Y843" s="1544"/>
      <c r="Z843" s="1544"/>
      <c r="AA843" s="1544"/>
      <c r="AB843" s="1544"/>
      <c r="AC843" s="1544"/>
      <c r="AD843" s="1544"/>
      <c r="AE843" s="1544"/>
      <c r="AF843" s="1544"/>
      <c r="AG843" s="1544"/>
      <c r="AH843" s="1544"/>
      <c r="AI843" s="1544"/>
      <c r="AJ843" s="1544"/>
      <c r="AK843" s="1544"/>
      <c r="AL843" s="1544"/>
      <c r="AM843" s="1544"/>
      <c r="AN843" s="1544"/>
      <c r="AO843" s="1544"/>
      <c r="AP843" s="1544"/>
      <c r="AQ843" s="1544"/>
      <c r="AR843" s="1544"/>
    </row>
    <row r="844" spans="1:44" ht="15.75" thickBot="1">
      <c r="A844" s="1544"/>
      <c r="B844" s="1544"/>
      <c r="C844" s="1544"/>
      <c r="D844" s="1544"/>
      <c r="E844" s="1544"/>
      <c r="F844" s="1544"/>
      <c r="G844" s="1544"/>
      <c r="H844" s="1544"/>
      <c r="I844" s="1544"/>
      <c r="J844" s="1544"/>
      <c r="K844" s="1544"/>
      <c r="L844" s="1544"/>
      <c r="M844" s="1544"/>
      <c r="N844" s="1544"/>
      <c r="O844" s="1544"/>
      <c r="P844" s="1544"/>
      <c r="Q844" s="1544"/>
      <c r="R844" s="1544"/>
      <c r="S844" s="1544"/>
      <c r="T844" s="1544"/>
      <c r="U844" s="1544"/>
      <c r="V844" s="1544"/>
      <c r="W844" s="1544"/>
      <c r="X844" s="1544"/>
      <c r="Y844" s="1544"/>
      <c r="Z844" s="1544"/>
      <c r="AA844" s="1544"/>
      <c r="AB844" s="1544"/>
      <c r="AC844" s="1544"/>
      <c r="AD844" s="1544"/>
      <c r="AE844" s="1544"/>
      <c r="AF844" s="1544"/>
      <c r="AG844" s="1544"/>
      <c r="AH844" s="1544"/>
      <c r="AI844" s="1544"/>
      <c r="AJ844" s="1544"/>
      <c r="AK844" s="1544"/>
      <c r="AL844" s="1544"/>
      <c r="AM844" s="1544"/>
      <c r="AN844" s="1544"/>
      <c r="AO844" s="1544"/>
      <c r="AP844" s="1544"/>
      <c r="AQ844" s="1544"/>
      <c r="AR844" s="1544"/>
    </row>
    <row r="845" spans="1:44" ht="15.75" thickBot="1">
      <c r="A845" s="1544"/>
      <c r="B845" s="1544"/>
      <c r="C845" s="1544"/>
      <c r="D845" s="1544"/>
      <c r="E845" s="1544"/>
      <c r="F845" s="1544"/>
      <c r="G845" s="1544"/>
      <c r="H845" s="1544"/>
      <c r="I845" s="1544"/>
      <c r="J845" s="1544"/>
      <c r="K845" s="1544"/>
      <c r="L845" s="1544"/>
      <c r="M845" s="1544"/>
      <c r="N845" s="1544"/>
      <c r="O845" s="1544"/>
      <c r="P845" s="1544"/>
      <c r="Q845" s="1544"/>
      <c r="R845" s="1544"/>
      <c r="S845" s="1544"/>
      <c r="T845" s="1544"/>
      <c r="U845" s="1544"/>
      <c r="V845" s="1544"/>
      <c r="W845" s="1544"/>
      <c r="X845" s="1544"/>
      <c r="Y845" s="1544"/>
      <c r="Z845" s="1544"/>
      <c r="AA845" s="1544"/>
      <c r="AB845" s="1544"/>
      <c r="AC845" s="1544"/>
      <c r="AD845" s="1544"/>
      <c r="AE845" s="1544"/>
      <c r="AF845" s="1544"/>
      <c r="AG845" s="1544"/>
      <c r="AH845" s="1544"/>
      <c r="AI845" s="1544"/>
      <c r="AJ845" s="1544"/>
      <c r="AK845" s="1544"/>
      <c r="AL845" s="1544"/>
      <c r="AM845" s="1544"/>
      <c r="AN845" s="1544"/>
      <c r="AO845" s="1544"/>
      <c r="AP845" s="1544"/>
      <c r="AQ845" s="1544"/>
      <c r="AR845" s="1544"/>
    </row>
    <row r="846" spans="1:44" ht="15.75" thickBot="1">
      <c r="A846" s="1544"/>
      <c r="B846" s="1544"/>
      <c r="C846" s="1544"/>
      <c r="D846" s="1544"/>
      <c r="E846" s="1544"/>
      <c r="F846" s="1544"/>
      <c r="G846" s="1544"/>
      <c r="H846" s="1544"/>
      <c r="I846" s="1544"/>
      <c r="J846" s="1544"/>
      <c r="K846" s="1544"/>
      <c r="L846" s="1544"/>
      <c r="M846" s="1544"/>
      <c r="N846" s="1544"/>
      <c r="O846" s="1544"/>
      <c r="P846" s="1544"/>
      <c r="Q846" s="1544"/>
      <c r="R846" s="1544"/>
      <c r="S846" s="1544"/>
      <c r="T846" s="1544"/>
      <c r="U846" s="1544"/>
      <c r="V846" s="1544"/>
      <c r="W846" s="1544"/>
      <c r="X846" s="1544"/>
      <c r="Y846" s="1544"/>
      <c r="Z846" s="1544"/>
      <c r="AA846" s="1544"/>
      <c r="AB846" s="1544"/>
      <c r="AC846" s="1544"/>
      <c r="AD846" s="1544"/>
      <c r="AE846" s="1544"/>
      <c r="AF846" s="1544"/>
      <c r="AG846" s="1544"/>
      <c r="AH846" s="1544"/>
      <c r="AI846" s="1544"/>
      <c r="AJ846" s="1544"/>
      <c r="AK846" s="1544"/>
      <c r="AL846" s="1544"/>
      <c r="AM846" s="1544"/>
      <c r="AN846" s="1544"/>
      <c r="AO846" s="1544"/>
      <c r="AP846" s="1544"/>
      <c r="AQ846" s="1544"/>
      <c r="AR846" s="1544"/>
    </row>
    <row r="847" spans="1:44" ht="15.75" thickBot="1">
      <c r="A847" s="1544"/>
      <c r="B847" s="1544"/>
      <c r="C847" s="1544"/>
      <c r="D847" s="1544"/>
      <c r="E847" s="1544"/>
      <c r="F847" s="1544"/>
      <c r="G847" s="1544"/>
      <c r="H847" s="1544"/>
      <c r="I847" s="1544"/>
      <c r="J847" s="1544"/>
      <c r="K847" s="1544"/>
      <c r="L847" s="1544"/>
      <c r="M847" s="1544"/>
      <c r="N847" s="1544"/>
      <c r="O847" s="1544"/>
      <c r="P847" s="1544"/>
      <c r="Q847" s="1544"/>
      <c r="R847" s="1544"/>
      <c r="S847" s="1544"/>
      <c r="T847" s="1544"/>
      <c r="U847" s="1544"/>
      <c r="V847" s="1544"/>
      <c r="W847" s="1544"/>
      <c r="X847" s="1544"/>
      <c r="Y847" s="1544"/>
      <c r="Z847" s="1544"/>
      <c r="AA847" s="1544"/>
      <c r="AB847" s="1544"/>
      <c r="AC847" s="1544"/>
      <c r="AD847" s="1544"/>
      <c r="AE847" s="1544"/>
      <c r="AF847" s="1544"/>
      <c r="AG847" s="1544"/>
      <c r="AH847" s="1544"/>
      <c r="AI847" s="1544"/>
      <c r="AJ847" s="1544"/>
      <c r="AK847" s="1544"/>
      <c r="AL847" s="1544"/>
      <c r="AM847" s="1544"/>
      <c r="AN847" s="1544"/>
      <c r="AO847" s="1544"/>
      <c r="AP847" s="1544"/>
      <c r="AQ847" s="1544"/>
      <c r="AR847" s="1544"/>
    </row>
    <row r="848" spans="1:44" ht="15.75" thickBot="1">
      <c r="A848" s="1544"/>
      <c r="B848" s="1544"/>
      <c r="C848" s="1544"/>
      <c r="D848" s="1544"/>
      <c r="E848" s="1544"/>
      <c r="F848" s="1544"/>
      <c r="G848" s="1544"/>
      <c r="H848" s="1544"/>
      <c r="I848" s="1544"/>
      <c r="J848" s="1544"/>
      <c r="K848" s="1544"/>
      <c r="L848" s="1544"/>
      <c r="M848" s="1544"/>
      <c r="N848" s="1544"/>
      <c r="O848" s="1544"/>
      <c r="P848" s="1544"/>
      <c r="Q848" s="1544"/>
      <c r="R848" s="1544"/>
      <c r="S848" s="1544"/>
      <c r="T848" s="1544"/>
      <c r="U848" s="1544"/>
      <c r="V848" s="1544"/>
      <c r="W848" s="1544"/>
      <c r="X848" s="1544"/>
      <c r="Y848" s="1544"/>
      <c r="Z848" s="1544"/>
      <c r="AA848" s="1544"/>
      <c r="AB848" s="1544"/>
      <c r="AC848" s="1544"/>
      <c r="AD848" s="1544"/>
      <c r="AE848" s="1544"/>
      <c r="AF848" s="1544"/>
      <c r="AG848" s="1544"/>
      <c r="AH848" s="1544"/>
      <c r="AI848" s="1544"/>
      <c r="AJ848" s="1544"/>
      <c r="AK848" s="1544"/>
      <c r="AL848" s="1544"/>
      <c r="AM848" s="1544"/>
      <c r="AN848" s="1544"/>
      <c r="AO848" s="1544"/>
      <c r="AP848" s="1544"/>
      <c r="AQ848" s="1544"/>
      <c r="AR848" s="1544"/>
    </row>
    <row r="849" spans="1:44" ht="15.75" thickBot="1">
      <c r="A849" s="1544"/>
      <c r="B849" s="1544"/>
      <c r="C849" s="1544"/>
      <c r="D849" s="1544"/>
      <c r="E849" s="1544"/>
      <c r="F849" s="1544"/>
      <c r="G849" s="1544"/>
      <c r="H849" s="1544"/>
      <c r="I849" s="1544"/>
      <c r="J849" s="1544"/>
      <c r="K849" s="1544"/>
      <c r="L849" s="1544"/>
      <c r="M849" s="1544"/>
      <c r="N849" s="1544"/>
      <c r="O849" s="1544"/>
      <c r="P849" s="1544"/>
      <c r="Q849" s="1544"/>
      <c r="R849" s="1544"/>
      <c r="S849" s="1544"/>
      <c r="T849" s="1544"/>
      <c r="U849" s="1544"/>
      <c r="V849" s="1544"/>
      <c r="W849" s="1544"/>
      <c r="X849" s="1544"/>
      <c r="Y849" s="1544"/>
      <c r="Z849" s="1544"/>
      <c r="AA849" s="1544"/>
      <c r="AB849" s="1544"/>
      <c r="AC849" s="1544"/>
      <c r="AD849" s="1544"/>
      <c r="AE849" s="1544"/>
      <c r="AF849" s="1544"/>
      <c r="AG849" s="1544"/>
      <c r="AH849" s="1544"/>
      <c r="AI849" s="1544"/>
      <c r="AJ849" s="1544"/>
      <c r="AK849" s="1544"/>
      <c r="AL849" s="1544"/>
      <c r="AM849" s="1544"/>
      <c r="AN849" s="1544"/>
      <c r="AO849" s="1544"/>
      <c r="AP849" s="1544"/>
      <c r="AQ849" s="1544"/>
      <c r="AR849" s="1544"/>
    </row>
    <row r="850" spans="1:44" ht="15.75" thickBot="1">
      <c r="A850" s="1544"/>
      <c r="B850" s="1544"/>
      <c r="C850" s="1544"/>
      <c r="D850" s="1544"/>
      <c r="E850" s="1544"/>
      <c r="F850" s="1544"/>
      <c r="G850" s="1544"/>
      <c r="H850" s="1544"/>
      <c r="I850" s="1544"/>
      <c r="J850" s="1544"/>
      <c r="K850" s="1544"/>
      <c r="L850" s="1544"/>
      <c r="M850" s="1544"/>
      <c r="N850" s="1544"/>
      <c r="O850" s="1544"/>
      <c r="P850" s="1544"/>
      <c r="Q850" s="1544"/>
      <c r="R850" s="1544"/>
      <c r="S850" s="1544"/>
      <c r="T850" s="1544"/>
      <c r="U850" s="1544"/>
      <c r="V850" s="1544"/>
      <c r="W850" s="1544"/>
      <c r="X850" s="1544"/>
      <c r="Y850" s="1544"/>
      <c r="Z850" s="1544"/>
      <c r="AA850" s="1544"/>
      <c r="AB850" s="1544"/>
      <c r="AC850" s="1544"/>
      <c r="AD850" s="1544"/>
      <c r="AE850" s="1544"/>
      <c r="AF850" s="1544"/>
      <c r="AG850" s="1544"/>
      <c r="AH850" s="1544"/>
      <c r="AI850" s="1544"/>
      <c r="AJ850" s="1544"/>
      <c r="AK850" s="1544"/>
      <c r="AL850" s="1544"/>
      <c r="AM850" s="1544"/>
      <c r="AN850" s="1544"/>
      <c r="AO850" s="1544"/>
      <c r="AP850" s="1544"/>
      <c r="AQ850" s="1544"/>
      <c r="AR850" s="1544"/>
    </row>
    <row r="851" spans="1:44" ht="15.75" thickBot="1">
      <c r="A851" s="1544"/>
      <c r="B851" s="1544"/>
      <c r="C851" s="1544"/>
      <c r="D851" s="1544"/>
      <c r="E851" s="1544"/>
      <c r="F851" s="1544"/>
      <c r="G851" s="1544"/>
      <c r="H851" s="1544"/>
      <c r="I851" s="1544"/>
      <c r="J851" s="1544"/>
      <c r="K851" s="1544"/>
      <c r="L851" s="1544"/>
      <c r="M851" s="1544"/>
      <c r="N851" s="1544"/>
      <c r="O851" s="1544"/>
      <c r="P851" s="1544"/>
      <c r="Q851" s="1544"/>
      <c r="R851" s="1544"/>
      <c r="S851" s="1544"/>
      <c r="T851" s="1544"/>
      <c r="U851" s="1544"/>
      <c r="V851" s="1544"/>
      <c r="W851" s="1544"/>
      <c r="X851" s="1544"/>
      <c r="Y851" s="1544"/>
      <c r="Z851" s="1544"/>
      <c r="AA851" s="1544"/>
      <c r="AB851" s="1544"/>
      <c r="AC851" s="1544"/>
      <c r="AD851" s="1544"/>
      <c r="AE851" s="1544"/>
      <c r="AF851" s="1544"/>
      <c r="AG851" s="1544"/>
      <c r="AH851" s="1544"/>
      <c r="AI851" s="1544"/>
      <c r="AJ851" s="1544"/>
      <c r="AK851" s="1544"/>
      <c r="AL851" s="1544"/>
      <c r="AM851" s="1544"/>
      <c r="AN851" s="1544"/>
      <c r="AO851" s="1544"/>
      <c r="AP851" s="1544"/>
      <c r="AQ851" s="1544"/>
      <c r="AR851" s="1544"/>
    </row>
    <row r="852" spans="1:44" ht="15.75" thickBot="1">
      <c r="A852" s="1544"/>
      <c r="B852" s="1544"/>
      <c r="C852" s="1544"/>
      <c r="D852" s="1544"/>
      <c r="E852" s="1544"/>
      <c r="F852" s="1544"/>
      <c r="G852" s="1544"/>
      <c r="H852" s="1544"/>
      <c r="I852" s="1544"/>
      <c r="J852" s="1544"/>
      <c r="K852" s="1544"/>
      <c r="L852" s="1544"/>
      <c r="M852" s="1544"/>
      <c r="N852" s="1544"/>
      <c r="O852" s="1544"/>
      <c r="P852" s="1544"/>
      <c r="Q852" s="1544"/>
      <c r="R852" s="1544"/>
      <c r="S852" s="1544"/>
      <c r="T852" s="1544"/>
      <c r="U852" s="1544"/>
      <c r="V852" s="1544"/>
      <c r="W852" s="1544"/>
      <c r="X852" s="1544"/>
      <c r="Y852" s="1544"/>
      <c r="Z852" s="1544"/>
      <c r="AA852" s="1544"/>
      <c r="AB852" s="1544"/>
      <c r="AC852" s="1544"/>
      <c r="AD852" s="1544"/>
      <c r="AE852" s="1544"/>
      <c r="AF852" s="1544"/>
      <c r="AG852" s="1544"/>
      <c r="AH852" s="1544"/>
      <c r="AI852" s="1544"/>
      <c r="AJ852" s="1544"/>
      <c r="AK852" s="1544"/>
      <c r="AL852" s="1544"/>
      <c r="AM852" s="1544"/>
      <c r="AN852" s="1544"/>
      <c r="AO852" s="1544"/>
      <c r="AP852" s="1544"/>
      <c r="AQ852" s="1544"/>
      <c r="AR852" s="1544"/>
    </row>
    <row r="853" spans="1:44" ht="15.75" thickBot="1">
      <c r="A853" s="1544"/>
      <c r="B853" s="1544"/>
      <c r="C853" s="1544"/>
      <c r="D853" s="1544"/>
      <c r="E853" s="1544"/>
      <c r="F853" s="1544"/>
      <c r="G853" s="1544"/>
      <c r="H853" s="1544"/>
      <c r="I853" s="1544"/>
      <c r="J853" s="1544"/>
      <c r="K853" s="1544"/>
      <c r="L853" s="1544"/>
      <c r="M853" s="1544"/>
      <c r="N853" s="1544"/>
      <c r="O853" s="1544"/>
      <c r="P853" s="1544"/>
      <c r="Q853" s="1544"/>
      <c r="R853" s="1544"/>
      <c r="S853" s="1544"/>
      <c r="T853" s="1544"/>
      <c r="U853" s="1544"/>
      <c r="V853" s="1544"/>
      <c r="W853" s="1544"/>
      <c r="X853" s="1544"/>
      <c r="Y853" s="1544"/>
      <c r="Z853" s="1544"/>
      <c r="AA853" s="1544"/>
      <c r="AB853" s="1544"/>
      <c r="AC853" s="1544"/>
      <c r="AD853" s="1544"/>
      <c r="AE853" s="1544"/>
      <c r="AF853" s="1544"/>
      <c r="AG853" s="1544"/>
      <c r="AH853" s="1544"/>
      <c r="AI853" s="1544"/>
      <c r="AJ853" s="1544"/>
      <c r="AK853" s="1544"/>
      <c r="AL853" s="1544"/>
      <c r="AM853" s="1544"/>
      <c r="AN853" s="1544"/>
      <c r="AO853" s="1544"/>
      <c r="AP853" s="1544"/>
      <c r="AQ853" s="1544"/>
      <c r="AR853" s="1544"/>
    </row>
    <row r="854" spans="1:44" ht="15.75" thickBot="1">
      <c r="A854" s="1544"/>
      <c r="B854" s="1544"/>
      <c r="C854" s="1544"/>
      <c r="D854" s="1544"/>
      <c r="E854" s="1544"/>
      <c r="F854" s="1544"/>
      <c r="G854" s="1544"/>
      <c r="H854" s="1544"/>
      <c r="I854" s="1544"/>
      <c r="J854" s="1544"/>
      <c r="K854" s="1544"/>
      <c r="L854" s="1544"/>
      <c r="M854" s="1544"/>
      <c r="N854" s="1544"/>
      <c r="O854" s="1544"/>
      <c r="P854" s="1544"/>
      <c r="Q854" s="1544"/>
      <c r="R854" s="1544"/>
      <c r="S854" s="1544"/>
      <c r="T854" s="1544"/>
      <c r="U854" s="1544"/>
      <c r="V854" s="1544"/>
      <c r="W854" s="1544"/>
      <c r="X854" s="1544"/>
      <c r="Y854" s="1544"/>
      <c r="Z854" s="1544"/>
      <c r="AA854" s="1544"/>
      <c r="AB854" s="1544"/>
      <c r="AC854" s="1544"/>
      <c r="AD854" s="1544"/>
      <c r="AE854" s="1544"/>
      <c r="AF854" s="1544"/>
      <c r="AG854" s="1544"/>
      <c r="AH854" s="1544"/>
      <c r="AI854" s="1544"/>
      <c r="AJ854" s="1544"/>
      <c r="AK854" s="1544"/>
      <c r="AL854" s="1544"/>
      <c r="AM854" s="1544"/>
      <c r="AN854" s="1544"/>
      <c r="AO854" s="1544"/>
      <c r="AP854" s="1544"/>
      <c r="AQ854" s="1544"/>
      <c r="AR854" s="1544"/>
    </row>
    <row r="855" spans="1:44" ht="15.75" thickBot="1">
      <c r="A855" s="1544"/>
      <c r="B855" s="1544"/>
      <c r="C855" s="1544"/>
      <c r="D855" s="1544"/>
      <c r="E855" s="1544"/>
      <c r="F855" s="1544"/>
      <c r="G855" s="1544"/>
      <c r="H855" s="1544"/>
      <c r="I855" s="1544"/>
      <c r="J855" s="1544"/>
      <c r="K855" s="1544"/>
      <c r="L855" s="1544"/>
      <c r="M855" s="1544"/>
      <c r="N855" s="1544"/>
      <c r="O855" s="1544"/>
      <c r="P855" s="1544"/>
      <c r="Q855" s="1544"/>
      <c r="R855" s="1544"/>
      <c r="S855" s="1544"/>
      <c r="T855" s="1544"/>
      <c r="U855" s="1544"/>
      <c r="V855" s="1544"/>
      <c r="W855" s="1544"/>
      <c r="X855" s="1544"/>
      <c r="Y855" s="1544"/>
      <c r="Z855" s="1544"/>
      <c r="AA855" s="1544"/>
      <c r="AB855" s="1544"/>
      <c r="AC855" s="1544"/>
      <c r="AD855" s="1544"/>
      <c r="AE855" s="1544"/>
      <c r="AF855" s="1544"/>
      <c r="AG855" s="1544"/>
      <c r="AH855" s="1544"/>
      <c r="AI855" s="1544"/>
      <c r="AJ855" s="1544"/>
      <c r="AK855" s="1544"/>
      <c r="AL855" s="1544"/>
      <c r="AM855" s="1544"/>
      <c r="AN855" s="1544"/>
      <c r="AO855" s="1544"/>
      <c r="AP855" s="1544"/>
      <c r="AQ855" s="1544"/>
      <c r="AR855" s="1544"/>
    </row>
    <row r="856" spans="1:44" ht="15.75" thickBot="1">
      <c r="A856" s="1544"/>
      <c r="B856" s="1544"/>
      <c r="C856" s="1544"/>
      <c r="D856" s="1544"/>
      <c r="E856" s="1544"/>
      <c r="F856" s="1544"/>
      <c r="G856" s="1544"/>
      <c r="H856" s="1544"/>
      <c r="I856" s="1544"/>
      <c r="J856" s="1544"/>
      <c r="K856" s="1544"/>
      <c r="L856" s="1544"/>
      <c r="M856" s="1544"/>
      <c r="N856" s="1544"/>
      <c r="O856" s="1544"/>
      <c r="P856" s="1544"/>
      <c r="Q856" s="1544"/>
      <c r="R856" s="1544"/>
      <c r="S856" s="1544"/>
      <c r="T856" s="1544"/>
      <c r="U856" s="1544"/>
      <c r="V856" s="1544"/>
      <c r="W856" s="1544"/>
      <c r="X856" s="1544"/>
      <c r="Y856" s="1544"/>
      <c r="Z856" s="1544"/>
      <c r="AA856" s="1544"/>
      <c r="AB856" s="1544"/>
      <c r="AC856" s="1544"/>
      <c r="AD856" s="1544"/>
      <c r="AE856" s="1544"/>
      <c r="AF856" s="1544"/>
      <c r="AG856" s="1544"/>
      <c r="AH856" s="1544"/>
      <c r="AI856" s="1544"/>
      <c r="AJ856" s="1544"/>
      <c r="AK856" s="1544"/>
      <c r="AL856" s="1544"/>
      <c r="AM856" s="1544"/>
      <c r="AN856" s="1544"/>
      <c r="AO856" s="1544"/>
      <c r="AP856" s="1544"/>
      <c r="AQ856" s="1544"/>
      <c r="AR856" s="1544"/>
    </row>
    <row r="857" spans="1:44" ht="15.75" thickBot="1">
      <c r="A857" s="1544"/>
      <c r="B857" s="1544"/>
      <c r="C857" s="1544"/>
      <c r="D857" s="1544"/>
      <c r="E857" s="1544"/>
      <c r="F857" s="1544"/>
      <c r="G857" s="1544"/>
      <c r="H857" s="1544"/>
      <c r="I857" s="1544"/>
      <c r="J857" s="1544"/>
      <c r="K857" s="1544"/>
      <c r="L857" s="1544"/>
      <c r="M857" s="1544"/>
      <c r="N857" s="1544"/>
      <c r="O857" s="1544"/>
      <c r="P857" s="1544"/>
      <c r="Q857" s="1544"/>
      <c r="R857" s="1544"/>
      <c r="S857" s="1544"/>
      <c r="T857" s="1544"/>
      <c r="U857" s="1544"/>
      <c r="V857" s="1544"/>
      <c r="W857" s="1544"/>
      <c r="X857" s="1544"/>
      <c r="Y857" s="1544"/>
      <c r="Z857" s="1544"/>
      <c r="AA857" s="1544"/>
      <c r="AB857" s="1544"/>
      <c r="AC857" s="1544"/>
      <c r="AD857" s="1544"/>
      <c r="AE857" s="1544"/>
      <c r="AF857" s="1544"/>
      <c r="AG857" s="1544"/>
      <c r="AH857" s="1544"/>
      <c r="AI857" s="1544"/>
      <c r="AJ857" s="1544"/>
      <c r="AK857" s="1544"/>
      <c r="AL857" s="1544"/>
      <c r="AM857" s="1544"/>
      <c r="AN857" s="1544"/>
      <c r="AO857" s="1544"/>
      <c r="AP857" s="1544"/>
      <c r="AQ857" s="1544"/>
      <c r="AR857" s="1544"/>
    </row>
    <row r="858" spans="1:44" ht="15.75" thickBot="1">
      <c r="A858" s="1544"/>
      <c r="B858" s="1544"/>
      <c r="C858" s="1544"/>
      <c r="D858" s="1544"/>
      <c r="E858" s="1544"/>
      <c r="F858" s="1544"/>
      <c r="G858" s="1544"/>
      <c r="H858" s="1544"/>
      <c r="I858" s="1544"/>
      <c r="J858" s="1544"/>
      <c r="K858" s="1544"/>
      <c r="L858" s="1544"/>
      <c r="M858" s="1544"/>
      <c r="N858" s="1544"/>
      <c r="O858" s="1544"/>
      <c r="P858" s="1544"/>
      <c r="Q858" s="1544"/>
      <c r="R858" s="1544"/>
      <c r="S858" s="1544"/>
      <c r="T858" s="1544"/>
      <c r="U858" s="1544"/>
      <c r="V858" s="1544"/>
      <c r="W858" s="1544"/>
      <c r="X858" s="1544"/>
      <c r="Y858" s="1544"/>
      <c r="Z858" s="1544"/>
      <c r="AA858" s="1544"/>
      <c r="AB858" s="1544"/>
      <c r="AC858" s="1544"/>
      <c r="AD858" s="1544"/>
      <c r="AE858" s="1544"/>
      <c r="AF858" s="1544"/>
      <c r="AG858" s="1544"/>
      <c r="AH858" s="1544"/>
      <c r="AI858" s="1544"/>
      <c r="AJ858" s="1544"/>
      <c r="AK858" s="1544"/>
      <c r="AL858" s="1544"/>
      <c r="AM858" s="1544"/>
      <c r="AN858" s="1544"/>
      <c r="AO858" s="1544"/>
      <c r="AP858" s="1544"/>
      <c r="AQ858" s="1544"/>
      <c r="AR858" s="1544"/>
    </row>
    <row r="859" spans="1:44" ht="15.75" thickBot="1">
      <c r="A859" s="1544"/>
      <c r="B859" s="1544"/>
      <c r="C859" s="1544"/>
      <c r="D859" s="1544"/>
      <c r="E859" s="1544"/>
      <c r="F859" s="1544"/>
      <c r="G859" s="1544"/>
      <c r="H859" s="1544"/>
      <c r="I859" s="1544"/>
      <c r="J859" s="1544"/>
      <c r="K859" s="1544"/>
      <c r="L859" s="1544"/>
      <c r="M859" s="1544"/>
      <c r="N859" s="1544"/>
      <c r="O859" s="1544"/>
      <c r="P859" s="1544"/>
      <c r="Q859" s="1544"/>
      <c r="R859" s="1544"/>
      <c r="S859" s="1544"/>
      <c r="T859" s="1544"/>
      <c r="U859" s="1544"/>
      <c r="V859" s="1544"/>
      <c r="W859" s="1544"/>
      <c r="X859" s="1544"/>
      <c r="Y859" s="1544"/>
      <c r="Z859" s="1544"/>
      <c r="AA859" s="1544"/>
      <c r="AB859" s="1544"/>
      <c r="AC859" s="1544"/>
      <c r="AD859" s="1544"/>
      <c r="AE859" s="1544"/>
      <c r="AF859" s="1544"/>
      <c r="AG859" s="1544"/>
      <c r="AH859" s="1544"/>
      <c r="AI859" s="1544"/>
      <c r="AJ859" s="1544"/>
      <c r="AK859" s="1544"/>
      <c r="AL859" s="1544"/>
      <c r="AM859" s="1544"/>
      <c r="AN859" s="1544"/>
      <c r="AO859" s="1544"/>
      <c r="AP859" s="1544"/>
      <c r="AQ859" s="1544"/>
      <c r="AR859" s="1544"/>
    </row>
    <row r="860" spans="1:44" ht="15.75" thickBot="1">
      <c r="A860" s="1544"/>
      <c r="B860" s="1544"/>
      <c r="C860" s="1544"/>
      <c r="D860" s="1544"/>
      <c r="E860" s="1544"/>
      <c r="F860" s="1544"/>
      <c r="G860" s="1544"/>
      <c r="H860" s="1544"/>
      <c r="I860" s="1544"/>
      <c r="J860" s="1544"/>
      <c r="K860" s="1544"/>
      <c r="L860" s="1544"/>
      <c r="M860" s="1544"/>
      <c r="N860" s="1544"/>
      <c r="O860" s="1544"/>
      <c r="P860" s="1544"/>
      <c r="Q860" s="1544"/>
      <c r="R860" s="1544"/>
      <c r="S860" s="1544"/>
      <c r="T860" s="1544"/>
      <c r="U860" s="1544"/>
      <c r="V860" s="1544"/>
      <c r="W860" s="1544"/>
      <c r="X860" s="1544"/>
      <c r="Y860" s="1544"/>
      <c r="Z860" s="1544"/>
      <c r="AA860" s="1544"/>
      <c r="AB860" s="1544"/>
      <c r="AC860" s="1544"/>
      <c r="AD860" s="1544"/>
      <c r="AE860" s="1544"/>
      <c r="AF860" s="1544"/>
      <c r="AG860" s="1544"/>
      <c r="AH860" s="1544"/>
      <c r="AI860" s="1544"/>
      <c r="AJ860" s="1544"/>
      <c r="AK860" s="1544"/>
      <c r="AL860" s="1544"/>
      <c r="AM860" s="1544"/>
      <c r="AN860" s="1544"/>
      <c r="AO860" s="1544"/>
      <c r="AP860" s="1544"/>
      <c r="AQ860" s="1544"/>
      <c r="AR860" s="1544"/>
    </row>
    <row r="861" spans="1:44" ht="15.75" thickBot="1">
      <c r="A861" s="1544"/>
      <c r="B861" s="1544"/>
      <c r="C861" s="1544"/>
      <c r="D861" s="1544"/>
      <c r="E861" s="1544"/>
      <c r="F861" s="1544"/>
      <c r="G861" s="1544"/>
      <c r="H861" s="1544"/>
      <c r="I861" s="1544"/>
      <c r="J861" s="1544"/>
      <c r="K861" s="1544"/>
      <c r="L861" s="1544"/>
      <c r="M861" s="1544"/>
      <c r="N861" s="1544"/>
      <c r="O861" s="1544"/>
      <c r="P861" s="1544"/>
      <c r="Q861" s="1544"/>
      <c r="R861" s="1544"/>
      <c r="S861" s="1544"/>
      <c r="T861" s="1544"/>
      <c r="U861" s="1544"/>
      <c r="V861" s="1544"/>
      <c r="W861" s="1544"/>
      <c r="X861" s="1544"/>
      <c r="Y861" s="1544"/>
      <c r="Z861" s="1544"/>
      <c r="AA861" s="1544"/>
      <c r="AB861" s="1544"/>
      <c r="AC861" s="1544"/>
      <c r="AD861" s="1544"/>
      <c r="AE861" s="1544"/>
      <c r="AF861" s="1544"/>
      <c r="AG861" s="1544"/>
      <c r="AH861" s="1544"/>
      <c r="AI861" s="1544"/>
      <c r="AJ861" s="1544"/>
      <c r="AK861" s="1544"/>
      <c r="AL861" s="1544"/>
      <c r="AM861" s="1544"/>
      <c r="AN861" s="1544"/>
      <c r="AO861" s="1544"/>
      <c r="AP861" s="1544"/>
      <c r="AQ861" s="1544"/>
      <c r="AR861" s="1544"/>
    </row>
    <row r="862" spans="1:44" ht="15.75" thickBot="1">
      <c r="A862" s="1544"/>
      <c r="B862" s="1544"/>
      <c r="C862" s="1544"/>
      <c r="D862" s="1544"/>
      <c r="E862" s="1544"/>
      <c r="F862" s="1544"/>
      <c r="G862" s="1544"/>
      <c r="H862" s="1544"/>
      <c r="I862" s="1544"/>
      <c r="J862" s="1544"/>
      <c r="K862" s="1544"/>
      <c r="L862" s="1544"/>
      <c r="M862" s="1544"/>
      <c r="N862" s="1544"/>
      <c r="O862" s="1544"/>
      <c r="P862" s="1544"/>
      <c r="Q862" s="1544"/>
      <c r="R862" s="1544"/>
      <c r="S862" s="1544"/>
      <c r="T862" s="1544"/>
      <c r="U862" s="1544"/>
      <c r="V862" s="1544"/>
      <c r="W862" s="1544"/>
      <c r="X862" s="1544"/>
      <c r="Y862" s="1544"/>
      <c r="Z862" s="1544"/>
      <c r="AA862" s="1544"/>
      <c r="AB862" s="1544"/>
      <c r="AC862" s="1544"/>
      <c r="AD862" s="1544"/>
      <c r="AE862" s="1544"/>
      <c r="AF862" s="1544"/>
      <c r="AG862" s="1544"/>
      <c r="AH862" s="1544"/>
      <c r="AI862" s="1544"/>
      <c r="AJ862" s="1544"/>
      <c r="AK862" s="1544"/>
      <c r="AL862" s="1544"/>
      <c r="AM862" s="1544"/>
      <c r="AN862" s="1544"/>
      <c r="AO862" s="1544"/>
      <c r="AP862" s="1544"/>
      <c r="AQ862" s="1544"/>
      <c r="AR862" s="1544"/>
    </row>
    <row r="863" spans="1:44" ht="15.75" thickBot="1">
      <c r="A863" s="1544"/>
      <c r="B863" s="1544"/>
      <c r="C863" s="1544"/>
      <c r="D863" s="1544"/>
      <c r="E863" s="1544"/>
      <c r="F863" s="1544"/>
      <c r="G863" s="1544"/>
      <c r="H863" s="1544"/>
      <c r="I863" s="1544"/>
      <c r="J863" s="1544"/>
      <c r="K863" s="1544"/>
      <c r="L863" s="1544"/>
      <c r="M863" s="1544"/>
      <c r="N863" s="1544"/>
      <c r="O863" s="1544"/>
      <c r="P863" s="1544"/>
      <c r="Q863" s="1544"/>
      <c r="R863" s="1544"/>
      <c r="S863" s="1544"/>
      <c r="T863" s="1544"/>
      <c r="U863" s="1544"/>
      <c r="V863" s="1544"/>
      <c r="W863" s="1544"/>
      <c r="X863" s="1544"/>
      <c r="Y863" s="1544"/>
      <c r="Z863" s="1544"/>
      <c r="AA863" s="1544"/>
      <c r="AB863" s="1544"/>
      <c r="AC863" s="1544"/>
      <c r="AD863" s="1544"/>
      <c r="AE863" s="1544"/>
      <c r="AF863" s="1544"/>
      <c r="AG863" s="1544"/>
      <c r="AH863" s="1544"/>
      <c r="AI863" s="1544"/>
      <c r="AJ863" s="1544"/>
      <c r="AK863" s="1544"/>
      <c r="AL863" s="1544"/>
      <c r="AM863" s="1544"/>
      <c r="AN863" s="1544"/>
      <c r="AO863" s="1544"/>
      <c r="AP863" s="1544"/>
      <c r="AQ863" s="1544"/>
      <c r="AR863" s="1544"/>
    </row>
    <row r="864" spans="1:44" ht="15.75" thickBot="1">
      <c r="A864" s="1544"/>
      <c r="B864" s="1544"/>
      <c r="C864" s="1544"/>
      <c r="D864" s="1544"/>
      <c r="E864" s="1544"/>
      <c r="F864" s="1544"/>
      <c r="G864" s="1544"/>
      <c r="H864" s="1544"/>
      <c r="I864" s="1544"/>
      <c r="J864" s="1544"/>
      <c r="K864" s="1544"/>
      <c r="L864" s="1544"/>
      <c r="M864" s="1544"/>
      <c r="N864" s="1544"/>
      <c r="O864" s="1544"/>
      <c r="P864" s="1544"/>
      <c r="Q864" s="1544"/>
      <c r="R864" s="1544"/>
      <c r="S864" s="1544"/>
      <c r="T864" s="1544"/>
      <c r="U864" s="1544"/>
      <c r="V864" s="1544"/>
      <c r="W864" s="1544"/>
      <c r="X864" s="1544"/>
      <c r="Y864" s="1544"/>
      <c r="Z864" s="1544"/>
      <c r="AA864" s="1544"/>
      <c r="AB864" s="1544"/>
      <c r="AC864" s="1544"/>
      <c r="AD864" s="1544"/>
      <c r="AE864" s="1544"/>
      <c r="AF864" s="1544"/>
      <c r="AG864" s="1544"/>
      <c r="AH864" s="1544"/>
      <c r="AI864" s="1544"/>
      <c r="AJ864" s="1544"/>
      <c r="AK864" s="1544"/>
      <c r="AL864" s="1544"/>
      <c r="AM864" s="1544"/>
      <c r="AN864" s="1544"/>
      <c r="AO864" s="1544"/>
      <c r="AP864" s="1544"/>
      <c r="AQ864" s="1544"/>
      <c r="AR864" s="1544"/>
    </row>
    <row r="865" spans="1:44" ht="15.75" thickBot="1">
      <c r="A865" s="1544"/>
      <c r="B865" s="1544"/>
      <c r="C865" s="1544"/>
      <c r="D865" s="1544"/>
      <c r="E865" s="1544"/>
      <c r="F865" s="1544"/>
      <c r="G865" s="1544"/>
      <c r="H865" s="1544"/>
      <c r="I865" s="1544"/>
      <c r="J865" s="1544"/>
      <c r="K865" s="1544"/>
      <c r="L865" s="1544"/>
      <c r="M865" s="1544"/>
      <c r="N865" s="1544"/>
      <c r="O865" s="1544"/>
      <c r="P865" s="1544"/>
      <c r="Q865" s="1544"/>
      <c r="R865" s="1544"/>
      <c r="S865" s="1544"/>
      <c r="T865" s="1544"/>
      <c r="U865" s="1544"/>
      <c r="V865" s="1544"/>
      <c r="W865" s="1544"/>
      <c r="X865" s="1544"/>
      <c r="Y865" s="1544"/>
      <c r="Z865" s="1544"/>
      <c r="AA865" s="1544"/>
      <c r="AB865" s="1544"/>
      <c r="AC865" s="1544"/>
      <c r="AD865" s="1544"/>
      <c r="AE865" s="1544"/>
      <c r="AF865" s="1544"/>
      <c r="AG865" s="1544"/>
      <c r="AH865" s="1544"/>
      <c r="AI865" s="1544"/>
      <c r="AJ865" s="1544"/>
      <c r="AK865" s="1544"/>
      <c r="AL865" s="1544"/>
      <c r="AM865" s="1544"/>
      <c r="AN865" s="1544"/>
      <c r="AO865" s="1544"/>
      <c r="AP865" s="1544"/>
      <c r="AQ865" s="1544"/>
      <c r="AR865" s="1544"/>
    </row>
    <row r="866" spans="1:44" ht="15.75" thickBot="1">
      <c r="A866" s="1544"/>
      <c r="B866" s="1544"/>
      <c r="C866" s="1544"/>
      <c r="D866" s="1544"/>
      <c r="E866" s="1544"/>
      <c r="F866" s="1544"/>
      <c r="G866" s="1544"/>
      <c r="H866" s="1544"/>
      <c r="I866" s="1544"/>
      <c r="J866" s="1544"/>
      <c r="K866" s="1544"/>
      <c r="L866" s="1544"/>
      <c r="M866" s="1544"/>
      <c r="N866" s="1544"/>
      <c r="O866" s="1544"/>
      <c r="P866" s="1544"/>
      <c r="Q866" s="1544"/>
      <c r="R866" s="1544"/>
      <c r="S866" s="1544"/>
      <c r="T866" s="1544"/>
      <c r="U866" s="1544"/>
      <c r="V866" s="1544"/>
      <c r="W866" s="1544"/>
      <c r="X866" s="1544"/>
      <c r="Y866" s="1544"/>
      <c r="Z866" s="1544"/>
      <c r="AA866" s="1544"/>
      <c r="AB866" s="1544"/>
      <c r="AC866" s="1544"/>
      <c r="AD866" s="1544"/>
      <c r="AE866" s="1544"/>
      <c r="AF866" s="1544"/>
      <c r="AG866" s="1544"/>
      <c r="AH866" s="1544"/>
      <c r="AI866" s="1544"/>
      <c r="AJ866" s="1544"/>
      <c r="AK866" s="1544"/>
      <c r="AL866" s="1544"/>
      <c r="AM866" s="1544"/>
      <c r="AN866" s="1544"/>
      <c r="AO866" s="1544"/>
      <c r="AP866" s="1544"/>
      <c r="AQ866" s="1544"/>
      <c r="AR866" s="1544"/>
    </row>
    <row r="867" spans="1:44" ht="15.75" thickBot="1">
      <c r="A867" s="1544"/>
      <c r="B867" s="1544"/>
      <c r="C867" s="1544"/>
      <c r="D867" s="1544"/>
      <c r="E867" s="1544"/>
      <c r="F867" s="1544"/>
      <c r="G867" s="1544"/>
      <c r="H867" s="1544"/>
      <c r="I867" s="1544"/>
      <c r="J867" s="1544"/>
      <c r="K867" s="1544"/>
      <c r="L867" s="1544"/>
      <c r="M867" s="1544"/>
      <c r="N867" s="1544"/>
      <c r="O867" s="1544"/>
      <c r="P867" s="1544"/>
      <c r="Q867" s="1544"/>
      <c r="R867" s="1544"/>
      <c r="S867" s="1544"/>
      <c r="T867" s="1544"/>
      <c r="U867" s="1544"/>
      <c r="V867" s="1544"/>
      <c r="W867" s="1544"/>
      <c r="X867" s="1544"/>
      <c r="Y867" s="1544"/>
      <c r="Z867" s="1544"/>
      <c r="AA867" s="1544"/>
      <c r="AB867" s="1544"/>
      <c r="AC867" s="1544"/>
      <c r="AD867" s="1544"/>
      <c r="AE867" s="1544"/>
      <c r="AF867" s="1544"/>
      <c r="AG867" s="1544"/>
      <c r="AH867" s="1544"/>
      <c r="AI867" s="1544"/>
      <c r="AJ867" s="1544"/>
      <c r="AK867" s="1544"/>
      <c r="AL867" s="1544"/>
      <c r="AM867" s="1544"/>
      <c r="AN867" s="1544"/>
      <c r="AO867" s="1544"/>
      <c r="AP867" s="1544"/>
      <c r="AQ867" s="1544"/>
      <c r="AR867" s="1544"/>
    </row>
    <row r="868" spans="1:44" ht="15.75" thickBot="1">
      <c r="A868" s="1544"/>
      <c r="B868" s="1544"/>
      <c r="C868" s="1544"/>
      <c r="D868" s="1544"/>
      <c r="E868" s="1544"/>
      <c r="F868" s="1544"/>
      <c r="G868" s="1544"/>
      <c r="H868" s="1544"/>
      <c r="I868" s="1544"/>
      <c r="J868" s="1544"/>
      <c r="K868" s="1544"/>
      <c r="L868" s="1544"/>
      <c r="M868" s="1544"/>
      <c r="N868" s="1544"/>
      <c r="O868" s="1544"/>
      <c r="P868" s="1544"/>
      <c r="Q868" s="1544"/>
      <c r="R868" s="1544"/>
      <c r="S868" s="1544"/>
      <c r="T868" s="1544"/>
      <c r="U868" s="1544"/>
      <c r="V868" s="1544"/>
      <c r="W868" s="1544"/>
      <c r="X868" s="1544"/>
      <c r="Y868" s="1544"/>
      <c r="Z868" s="1544"/>
      <c r="AA868" s="1544"/>
      <c r="AB868" s="1544"/>
      <c r="AC868" s="1544"/>
      <c r="AD868" s="1544"/>
      <c r="AE868" s="1544"/>
      <c r="AF868" s="1544"/>
      <c r="AG868" s="1544"/>
      <c r="AH868" s="1544"/>
      <c r="AI868" s="1544"/>
      <c r="AJ868" s="1544"/>
      <c r="AK868" s="1544"/>
      <c r="AL868" s="1544"/>
      <c r="AM868" s="1544"/>
      <c r="AN868" s="1544"/>
      <c r="AO868" s="1544"/>
      <c r="AP868" s="1544"/>
      <c r="AQ868" s="1544"/>
      <c r="AR868" s="1544"/>
    </row>
    <row r="869" spans="1:44" ht="15.75" thickBot="1">
      <c r="A869" s="1544"/>
      <c r="B869" s="1544"/>
      <c r="C869" s="1544"/>
      <c r="D869" s="1544"/>
      <c r="E869" s="1544"/>
      <c r="F869" s="1544"/>
      <c r="G869" s="1544"/>
      <c r="H869" s="1544"/>
      <c r="I869" s="1544"/>
      <c r="J869" s="1544"/>
      <c r="K869" s="1544"/>
      <c r="L869" s="1544"/>
      <c r="M869" s="1544"/>
      <c r="N869" s="1544"/>
      <c r="O869" s="1544"/>
      <c r="P869" s="1544"/>
      <c r="Q869" s="1544"/>
      <c r="R869" s="1544"/>
      <c r="S869" s="1544"/>
      <c r="T869" s="1544"/>
      <c r="U869" s="1544"/>
      <c r="V869" s="1544"/>
      <c r="W869" s="1544"/>
      <c r="X869" s="1544"/>
      <c r="Y869" s="1544"/>
      <c r="Z869" s="1544"/>
      <c r="AA869" s="1544"/>
      <c r="AB869" s="1544"/>
      <c r="AC869" s="1544"/>
      <c r="AD869" s="1544"/>
      <c r="AE869" s="1544"/>
      <c r="AF869" s="1544"/>
      <c r="AG869" s="1544"/>
      <c r="AH869" s="1544"/>
      <c r="AI869" s="1544"/>
      <c r="AJ869" s="1544"/>
      <c r="AK869" s="1544"/>
      <c r="AL869" s="1544"/>
      <c r="AM869" s="1544"/>
      <c r="AN869" s="1544"/>
      <c r="AO869" s="1544"/>
      <c r="AP869" s="1544"/>
      <c r="AQ869" s="1544"/>
      <c r="AR869" s="1544"/>
    </row>
    <row r="870" spans="1:44" ht="15.75" thickBot="1">
      <c r="A870" s="1544"/>
      <c r="B870" s="1544"/>
      <c r="C870" s="1544"/>
      <c r="D870" s="1544"/>
      <c r="E870" s="1544"/>
      <c r="F870" s="1544"/>
      <c r="G870" s="1544"/>
      <c r="H870" s="1544"/>
      <c r="I870" s="1544"/>
      <c r="J870" s="1544"/>
      <c r="K870" s="1544"/>
      <c r="L870" s="1544"/>
      <c r="M870" s="1544"/>
      <c r="N870" s="1544"/>
      <c r="O870" s="1544"/>
      <c r="P870" s="1544"/>
      <c r="Q870" s="1544"/>
      <c r="R870" s="1544"/>
      <c r="S870" s="1544"/>
      <c r="T870" s="1544"/>
      <c r="U870" s="1544"/>
      <c r="V870" s="1544"/>
      <c r="W870" s="1544"/>
      <c r="X870" s="1544"/>
      <c r="Y870" s="1544"/>
      <c r="Z870" s="1544"/>
      <c r="AA870" s="1544"/>
      <c r="AB870" s="1544"/>
      <c r="AC870" s="1544"/>
      <c r="AD870" s="1544"/>
      <c r="AE870" s="1544"/>
      <c r="AF870" s="1544"/>
      <c r="AG870" s="1544"/>
      <c r="AH870" s="1544"/>
      <c r="AI870" s="1544"/>
      <c r="AJ870" s="1544"/>
      <c r="AK870" s="1544"/>
      <c r="AL870" s="1544"/>
      <c r="AM870" s="1544"/>
      <c r="AN870" s="1544"/>
      <c r="AO870" s="1544"/>
      <c r="AP870" s="1544"/>
      <c r="AQ870" s="1544"/>
      <c r="AR870" s="1544"/>
    </row>
    <row r="871" spans="1:44" ht="15.75" thickBot="1">
      <c r="A871" s="1544"/>
      <c r="B871" s="1544"/>
      <c r="C871" s="1544"/>
      <c r="D871" s="1544"/>
      <c r="E871" s="1544"/>
      <c r="F871" s="1544"/>
      <c r="G871" s="1544"/>
      <c r="H871" s="1544"/>
      <c r="I871" s="1544"/>
      <c r="J871" s="1544"/>
      <c r="K871" s="1544"/>
      <c r="L871" s="1544"/>
      <c r="M871" s="1544"/>
      <c r="N871" s="1544"/>
      <c r="O871" s="1544"/>
      <c r="P871" s="1544"/>
      <c r="Q871" s="1544"/>
      <c r="R871" s="1544"/>
      <c r="S871" s="1544"/>
      <c r="T871" s="1544"/>
      <c r="U871" s="1544"/>
      <c r="V871" s="1544"/>
      <c r="W871" s="1544"/>
      <c r="X871" s="1544"/>
      <c r="Y871" s="1544"/>
      <c r="Z871" s="1544"/>
      <c r="AA871" s="1544"/>
      <c r="AB871" s="1544"/>
      <c r="AC871" s="1544"/>
      <c r="AD871" s="1544"/>
      <c r="AE871" s="1544"/>
      <c r="AF871" s="1544"/>
      <c r="AG871" s="1544"/>
      <c r="AH871" s="1544"/>
      <c r="AI871" s="1544"/>
      <c r="AJ871" s="1544"/>
      <c r="AK871" s="1544"/>
      <c r="AL871" s="1544"/>
      <c r="AM871" s="1544"/>
      <c r="AN871" s="1544"/>
      <c r="AO871" s="1544"/>
      <c r="AP871" s="1544"/>
      <c r="AQ871" s="1544"/>
      <c r="AR871" s="1544"/>
    </row>
    <row r="872" spans="1:44" ht="15.75" thickBot="1">
      <c r="A872" s="1544"/>
      <c r="B872" s="1544"/>
      <c r="C872" s="1544"/>
      <c r="D872" s="1544"/>
      <c r="E872" s="1544"/>
      <c r="F872" s="1544"/>
      <c r="G872" s="1544"/>
      <c r="H872" s="1544"/>
      <c r="I872" s="1544"/>
      <c r="J872" s="1544"/>
      <c r="K872" s="1544"/>
      <c r="L872" s="1544"/>
      <c r="M872" s="1544"/>
      <c r="N872" s="1544"/>
      <c r="O872" s="1544"/>
      <c r="P872" s="1544"/>
      <c r="Q872" s="1544"/>
      <c r="R872" s="1544"/>
      <c r="S872" s="1544"/>
      <c r="T872" s="1544"/>
      <c r="U872" s="1544"/>
      <c r="V872" s="1544"/>
      <c r="W872" s="1544"/>
      <c r="X872" s="1544"/>
      <c r="Y872" s="1544"/>
      <c r="Z872" s="1544"/>
      <c r="AA872" s="1544"/>
      <c r="AB872" s="1544"/>
      <c r="AC872" s="1544"/>
      <c r="AD872" s="1544"/>
      <c r="AE872" s="1544"/>
      <c r="AF872" s="1544"/>
      <c r="AG872" s="1544"/>
      <c r="AH872" s="1544"/>
      <c r="AI872" s="1544"/>
      <c r="AJ872" s="1544"/>
      <c r="AK872" s="1544"/>
      <c r="AL872" s="1544"/>
      <c r="AM872" s="1544"/>
      <c r="AN872" s="1544"/>
      <c r="AO872" s="1544"/>
      <c r="AP872" s="1544"/>
      <c r="AQ872" s="1544"/>
      <c r="AR872" s="1544"/>
    </row>
    <row r="873" spans="1:44" ht="15.75" thickBot="1">
      <c r="A873" s="1544"/>
      <c r="B873" s="1544"/>
      <c r="C873" s="1544"/>
      <c r="D873" s="1544"/>
      <c r="E873" s="1544"/>
      <c r="F873" s="1544"/>
      <c r="G873" s="1544"/>
      <c r="H873" s="1544"/>
      <c r="I873" s="1544"/>
      <c r="J873" s="1544"/>
      <c r="K873" s="1544"/>
      <c r="L873" s="1544"/>
      <c r="M873" s="1544"/>
      <c r="N873" s="1544"/>
      <c r="O873" s="1544"/>
      <c r="P873" s="1544"/>
      <c r="Q873" s="1544"/>
      <c r="R873" s="1544"/>
      <c r="S873" s="1544"/>
      <c r="T873" s="1544"/>
      <c r="U873" s="1544"/>
      <c r="V873" s="1544"/>
      <c r="W873" s="1544"/>
      <c r="X873" s="1544"/>
      <c r="Y873" s="1544"/>
      <c r="Z873" s="1544"/>
      <c r="AA873" s="1544"/>
      <c r="AB873" s="1544"/>
      <c r="AC873" s="1544"/>
      <c r="AD873" s="1544"/>
      <c r="AE873" s="1544"/>
      <c r="AF873" s="1544"/>
      <c r="AG873" s="1544"/>
      <c r="AH873" s="1544"/>
      <c r="AI873" s="1544"/>
      <c r="AJ873" s="1544"/>
      <c r="AK873" s="1544"/>
      <c r="AL873" s="1544"/>
      <c r="AM873" s="1544"/>
      <c r="AN873" s="1544"/>
      <c r="AO873" s="1544"/>
      <c r="AP873" s="1544"/>
      <c r="AQ873" s="1544"/>
      <c r="AR873" s="1544"/>
    </row>
    <row r="874" spans="1:44" ht="15.75" thickBot="1">
      <c r="A874" s="1544"/>
      <c r="B874" s="1544"/>
      <c r="C874" s="1544"/>
      <c r="D874" s="1544"/>
      <c r="E874" s="1544"/>
      <c r="F874" s="1544"/>
      <c r="G874" s="1544"/>
      <c r="H874" s="1544"/>
      <c r="I874" s="1544"/>
      <c r="J874" s="1544"/>
      <c r="K874" s="1544"/>
      <c r="L874" s="1544"/>
      <c r="M874" s="1544"/>
      <c r="N874" s="1544"/>
      <c r="O874" s="1544"/>
      <c r="P874" s="1544"/>
      <c r="Q874" s="1544"/>
      <c r="R874" s="1544"/>
      <c r="S874" s="1544"/>
      <c r="T874" s="1544"/>
      <c r="U874" s="1544"/>
      <c r="V874" s="1544"/>
      <c r="W874" s="1544"/>
      <c r="X874" s="1544"/>
      <c r="Y874" s="1544"/>
      <c r="Z874" s="1544"/>
      <c r="AA874" s="1544"/>
      <c r="AB874" s="1544"/>
      <c r="AC874" s="1544"/>
      <c r="AD874" s="1544"/>
      <c r="AE874" s="1544"/>
      <c r="AF874" s="1544"/>
      <c r="AG874" s="1544"/>
      <c r="AH874" s="1544"/>
      <c r="AI874" s="1544"/>
      <c r="AJ874" s="1544"/>
      <c r="AK874" s="1544"/>
      <c r="AL874" s="1544"/>
      <c r="AM874" s="1544"/>
      <c r="AN874" s="1544"/>
      <c r="AO874" s="1544"/>
      <c r="AP874" s="1544"/>
      <c r="AQ874" s="1544"/>
      <c r="AR874" s="1544"/>
    </row>
    <row r="875" spans="1:44" ht="15.75" thickBot="1">
      <c r="A875" s="1544"/>
      <c r="B875" s="1544"/>
      <c r="C875" s="1544"/>
      <c r="D875" s="1544"/>
      <c r="E875" s="1544"/>
      <c r="F875" s="1544"/>
      <c r="G875" s="1544"/>
      <c r="H875" s="1544"/>
      <c r="I875" s="1544"/>
      <c r="J875" s="1544"/>
      <c r="K875" s="1544"/>
      <c r="L875" s="1544"/>
      <c r="M875" s="1544"/>
      <c r="N875" s="1544"/>
      <c r="O875" s="1544"/>
      <c r="P875" s="1544"/>
      <c r="Q875" s="1544"/>
      <c r="R875" s="1544"/>
      <c r="S875" s="1544"/>
      <c r="T875" s="1544"/>
      <c r="U875" s="1544"/>
      <c r="V875" s="1544"/>
      <c r="W875" s="1544"/>
      <c r="X875" s="1544"/>
      <c r="Y875" s="1544"/>
      <c r="Z875" s="1544"/>
      <c r="AA875" s="1544"/>
      <c r="AB875" s="1544"/>
      <c r="AC875" s="1544"/>
      <c r="AD875" s="1544"/>
      <c r="AE875" s="1544"/>
      <c r="AF875" s="1544"/>
      <c r="AG875" s="1544"/>
      <c r="AH875" s="1544"/>
      <c r="AI875" s="1544"/>
      <c r="AJ875" s="1544"/>
      <c r="AK875" s="1544"/>
      <c r="AL875" s="1544"/>
      <c r="AM875" s="1544"/>
      <c r="AN875" s="1544"/>
      <c r="AO875" s="1544"/>
      <c r="AP875" s="1544"/>
      <c r="AQ875" s="1544"/>
      <c r="AR875" s="1544"/>
    </row>
    <row r="876" spans="1:44" ht="15.75" thickBot="1">
      <c r="A876" s="1544"/>
      <c r="B876" s="1544"/>
      <c r="C876" s="1544"/>
      <c r="D876" s="1544"/>
      <c r="E876" s="1544"/>
      <c r="F876" s="1544"/>
      <c r="G876" s="1544"/>
      <c r="H876" s="1544"/>
      <c r="I876" s="1544"/>
      <c r="J876" s="1544"/>
      <c r="K876" s="1544"/>
      <c r="L876" s="1544"/>
      <c r="M876" s="1544"/>
      <c r="N876" s="1544"/>
      <c r="O876" s="1544"/>
      <c r="P876" s="1544"/>
      <c r="Q876" s="1544"/>
      <c r="R876" s="1544"/>
      <c r="S876" s="1544"/>
      <c r="T876" s="1544"/>
      <c r="U876" s="1544"/>
      <c r="V876" s="1544"/>
      <c r="W876" s="1544"/>
      <c r="X876" s="1544"/>
      <c r="Y876" s="1544"/>
      <c r="Z876" s="1544"/>
      <c r="AA876" s="1544"/>
      <c r="AB876" s="1544"/>
      <c r="AC876" s="1544"/>
      <c r="AD876" s="1544"/>
      <c r="AE876" s="1544"/>
      <c r="AF876" s="1544"/>
      <c r="AG876" s="1544"/>
      <c r="AH876" s="1544"/>
      <c r="AI876" s="1544"/>
      <c r="AJ876" s="1544"/>
      <c r="AK876" s="1544"/>
      <c r="AL876" s="1544"/>
      <c r="AM876" s="1544"/>
      <c r="AN876" s="1544"/>
      <c r="AO876" s="1544"/>
      <c r="AP876" s="1544"/>
      <c r="AQ876" s="1544"/>
      <c r="AR876" s="1544"/>
    </row>
    <row r="877" spans="1:44" ht="15.75" thickBot="1">
      <c r="A877" s="1544"/>
      <c r="B877" s="1544"/>
      <c r="C877" s="1544"/>
      <c r="D877" s="1544"/>
      <c r="E877" s="1544"/>
      <c r="F877" s="1544"/>
      <c r="G877" s="1544"/>
      <c r="H877" s="1544"/>
      <c r="I877" s="1544"/>
      <c r="J877" s="1544"/>
      <c r="K877" s="1544"/>
      <c r="L877" s="1544"/>
      <c r="M877" s="1544"/>
      <c r="N877" s="1544"/>
      <c r="O877" s="1544"/>
      <c r="P877" s="1544"/>
      <c r="Q877" s="1544"/>
      <c r="R877" s="1544"/>
      <c r="S877" s="1544"/>
      <c r="T877" s="1544"/>
      <c r="U877" s="1544"/>
      <c r="V877" s="1544"/>
      <c r="W877" s="1544"/>
      <c r="X877" s="1544"/>
      <c r="Y877" s="1544"/>
      <c r="Z877" s="1544"/>
      <c r="AA877" s="1544"/>
      <c r="AB877" s="1544"/>
      <c r="AC877" s="1544"/>
      <c r="AD877" s="1544"/>
      <c r="AE877" s="1544"/>
      <c r="AF877" s="1544"/>
      <c r="AG877" s="1544"/>
      <c r="AH877" s="1544"/>
      <c r="AI877" s="1544"/>
      <c r="AJ877" s="1544"/>
      <c r="AK877" s="1544"/>
      <c r="AL877" s="1544"/>
      <c r="AM877" s="1544"/>
      <c r="AN877" s="1544"/>
      <c r="AO877" s="1544"/>
      <c r="AP877" s="1544"/>
      <c r="AQ877" s="1544"/>
      <c r="AR877" s="1544"/>
    </row>
    <row r="878" spans="1:44" ht="15.75" thickBot="1">
      <c r="A878" s="1544"/>
      <c r="B878" s="1544"/>
      <c r="C878" s="1544"/>
      <c r="D878" s="1544"/>
      <c r="E878" s="1544"/>
      <c r="F878" s="1544"/>
      <c r="G878" s="1544"/>
      <c r="H878" s="1544"/>
      <c r="I878" s="1544"/>
      <c r="J878" s="1544"/>
      <c r="K878" s="1544"/>
      <c r="L878" s="1544"/>
      <c r="M878" s="1544"/>
      <c r="N878" s="1544"/>
      <c r="O878" s="1544"/>
      <c r="P878" s="1544"/>
      <c r="Q878" s="1544"/>
      <c r="R878" s="1544"/>
      <c r="S878" s="1544"/>
      <c r="T878" s="1544"/>
      <c r="U878" s="1544"/>
      <c r="V878" s="1544"/>
      <c r="W878" s="1544"/>
      <c r="X878" s="1544"/>
      <c r="Y878" s="1544"/>
      <c r="Z878" s="1544"/>
      <c r="AA878" s="1544"/>
      <c r="AB878" s="1544"/>
      <c r="AC878" s="1544"/>
      <c r="AD878" s="1544"/>
      <c r="AE878" s="1544"/>
      <c r="AF878" s="1544"/>
      <c r="AG878" s="1544"/>
      <c r="AH878" s="1544"/>
      <c r="AI878" s="1544"/>
      <c r="AJ878" s="1544"/>
      <c r="AK878" s="1544"/>
      <c r="AL878" s="1544"/>
      <c r="AM878" s="1544"/>
      <c r="AN878" s="1544"/>
      <c r="AO878" s="1544"/>
      <c r="AP878" s="1544"/>
      <c r="AQ878" s="1544"/>
      <c r="AR878" s="1544"/>
    </row>
    <row r="879" spans="1:44" ht="15.75" thickBot="1">
      <c r="A879" s="1544"/>
      <c r="B879" s="1544"/>
      <c r="C879" s="1544"/>
      <c r="D879" s="1544"/>
      <c r="E879" s="1544"/>
      <c r="F879" s="1544"/>
      <c r="G879" s="1544"/>
      <c r="H879" s="1544"/>
      <c r="I879" s="1544"/>
      <c r="J879" s="1544"/>
      <c r="K879" s="1544"/>
      <c r="L879" s="1544"/>
      <c r="M879" s="1544"/>
      <c r="N879" s="1544"/>
      <c r="O879" s="1544"/>
      <c r="P879" s="1544"/>
      <c r="Q879" s="1544"/>
      <c r="R879" s="1544"/>
      <c r="S879" s="1544"/>
      <c r="T879" s="1544"/>
      <c r="U879" s="1544"/>
      <c r="V879" s="1544"/>
      <c r="W879" s="1544"/>
      <c r="X879" s="1544"/>
      <c r="Y879" s="1544"/>
      <c r="Z879" s="1544"/>
      <c r="AA879" s="1544"/>
      <c r="AB879" s="1544"/>
      <c r="AC879" s="1544"/>
      <c r="AD879" s="1544"/>
      <c r="AE879" s="1544"/>
      <c r="AF879" s="1544"/>
      <c r="AG879" s="1544"/>
      <c r="AH879" s="1544"/>
      <c r="AI879" s="1544"/>
      <c r="AJ879" s="1544"/>
      <c r="AK879" s="1544"/>
      <c r="AL879" s="1544"/>
      <c r="AM879" s="1544"/>
      <c r="AN879" s="1544"/>
      <c r="AO879" s="1544"/>
      <c r="AP879" s="1544"/>
      <c r="AQ879" s="1544"/>
      <c r="AR879" s="1544"/>
    </row>
    <row r="880" spans="1:44" ht="15.75" thickBot="1">
      <c r="A880" s="1544"/>
      <c r="B880" s="1544"/>
      <c r="C880" s="1544"/>
      <c r="D880" s="1544"/>
      <c r="E880" s="1544"/>
      <c r="F880" s="1544"/>
      <c r="G880" s="1544"/>
      <c r="H880" s="1544"/>
      <c r="I880" s="1544"/>
      <c r="J880" s="1544"/>
      <c r="K880" s="1544"/>
      <c r="L880" s="1544"/>
      <c r="M880" s="1544"/>
      <c r="N880" s="1544"/>
      <c r="O880" s="1544"/>
      <c r="P880" s="1544"/>
      <c r="Q880" s="1544"/>
      <c r="R880" s="1544"/>
      <c r="S880" s="1544"/>
      <c r="T880" s="1544"/>
      <c r="U880" s="1544"/>
      <c r="V880" s="1544"/>
      <c r="W880" s="1544"/>
      <c r="X880" s="1544"/>
      <c r="Y880" s="1544"/>
      <c r="Z880" s="1544"/>
      <c r="AA880" s="1544"/>
      <c r="AB880" s="1544"/>
      <c r="AC880" s="1544"/>
      <c r="AD880" s="1544"/>
      <c r="AE880" s="1544"/>
      <c r="AF880" s="1544"/>
      <c r="AG880" s="1544"/>
      <c r="AH880" s="1544"/>
      <c r="AI880" s="1544"/>
      <c r="AJ880" s="1544"/>
      <c r="AK880" s="1544"/>
      <c r="AL880" s="1544"/>
      <c r="AM880" s="1544"/>
      <c r="AN880" s="1544"/>
      <c r="AO880" s="1544"/>
      <c r="AP880" s="1544"/>
      <c r="AQ880" s="1544"/>
      <c r="AR880" s="1544"/>
    </row>
    <row r="881" spans="1:44" ht="15.75" thickBot="1">
      <c r="A881" s="1544"/>
      <c r="B881" s="1544"/>
      <c r="C881" s="1544"/>
      <c r="D881" s="1544"/>
      <c r="E881" s="1544"/>
      <c r="F881" s="1544"/>
      <c r="G881" s="1544"/>
      <c r="H881" s="1544"/>
      <c r="I881" s="1544"/>
      <c r="J881" s="1544"/>
      <c r="K881" s="1544"/>
      <c r="L881" s="1544"/>
      <c r="M881" s="1544"/>
      <c r="N881" s="1544"/>
      <c r="O881" s="1544"/>
      <c r="P881" s="1544"/>
      <c r="Q881" s="1544"/>
      <c r="R881" s="1544"/>
      <c r="S881" s="1544"/>
      <c r="T881" s="1544"/>
      <c r="U881" s="1544"/>
      <c r="V881" s="1544"/>
      <c r="W881" s="1544"/>
      <c r="X881" s="1544"/>
      <c r="Y881" s="1544"/>
      <c r="Z881" s="1544"/>
      <c r="AA881" s="1544"/>
      <c r="AB881" s="1544"/>
      <c r="AC881" s="1544"/>
      <c r="AD881" s="1544"/>
      <c r="AE881" s="1544"/>
      <c r="AF881" s="1544"/>
      <c r="AG881" s="1544"/>
      <c r="AH881" s="1544"/>
      <c r="AI881" s="1544"/>
      <c r="AJ881" s="1544"/>
      <c r="AK881" s="1544"/>
      <c r="AL881" s="1544"/>
      <c r="AM881" s="1544"/>
      <c r="AN881" s="1544"/>
      <c r="AO881" s="1544"/>
      <c r="AP881" s="1544"/>
      <c r="AQ881" s="1544"/>
      <c r="AR881" s="1544"/>
    </row>
    <row r="882" spans="1:44" ht="15.75" thickBot="1">
      <c r="A882" s="1544"/>
      <c r="B882" s="1544"/>
      <c r="C882" s="1544"/>
      <c r="D882" s="1544"/>
      <c r="E882" s="1544"/>
      <c r="F882" s="1544"/>
      <c r="G882" s="1544"/>
      <c r="H882" s="1544"/>
      <c r="I882" s="1544"/>
      <c r="J882" s="1544"/>
      <c r="K882" s="1544"/>
      <c r="L882" s="1544"/>
      <c r="M882" s="1544"/>
      <c r="N882" s="1544"/>
      <c r="O882" s="1544"/>
      <c r="P882" s="1544"/>
      <c r="Q882" s="1544"/>
      <c r="R882" s="1544"/>
      <c r="S882" s="1544"/>
      <c r="T882" s="1544"/>
      <c r="U882" s="1544"/>
      <c r="V882" s="1544"/>
      <c r="W882" s="1544"/>
      <c r="X882" s="1544"/>
      <c r="Y882" s="1544"/>
      <c r="Z882" s="1544"/>
      <c r="AA882" s="1544"/>
      <c r="AB882" s="1544"/>
      <c r="AC882" s="1544"/>
      <c r="AD882" s="1544"/>
      <c r="AE882" s="1544"/>
      <c r="AF882" s="1544"/>
      <c r="AG882" s="1544"/>
      <c r="AH882" s="1544"/>
      <c r="AI882" s="1544"/>
      <c r="AJ882" s="1544"/>
      <c r="AK882" s="1544"/>
      <c r="AL882" s="1544"/>
      <c r="AM882" s="1544"/>
      <c r="AN882" s="1544"/>
      <c r="AO882" s="1544"/>
      <c r="AP882" s="1544"/>
      <c r="AQ882" s="1544"/>
      <c r="AR882" s="1544"/>
    </row>
    <row r="883" spans="1:44" ht="15.75" thickBot="1">
      <c r="A883" s="1544"/>
      <c r="B883" s="1544"/>
      <c r="C883" s="1544"/>
      <c r="D883" s="1544"/>
      <c r="E883" s="1544"/>
      <c r="F883" s="1544"/>
      <c r="G883" s="1544"/>
      <c r="H883" s="1544"/>
      <c r="I883" s="1544"/>
      <c r="J883" s="1544"/>
      <c r="K883" s="1544"/>
      <c r="L883" s="1544"/>
      <c r="M883" s="1544"/>
      <c r="N883" s="1544"/>
      <c r="O883" s="1544"/>
      <c r="P883" s="1544"/>
      <c r="Q883" s="1544"/>
      <c r="R883" s="1544"/>
      <c r="S883" s="1544"/>
      <c r="T883" s="1544"/>
      <c r="U883" s="1544"/>
      <c r="V883" s="1544"/>
      <c r="W883" s="1544"/>
      <c r="X883" s="1544"/>
      <c r="Y883" s="1544"/>
      <c r="Z883" s="1544"/>
      <c r="AA883" s="1544"/>
      <c r="AB883" s="1544"/>
      <c r="AC883" s="1544"/>
      <c r="AD883" s="1544"/>
      <c r="AE883" s="1544"/>
      <c r="AF883" s="1544"/>
      <c r="AG883" s="1544"/>
      <c r="AH883" s="1544"/>
      <c r="AI883" s="1544"/>
      <c r="AJ883" s="1544"/>
      <c r="AK883" s="1544"/>
      <c r="AL883" s="1544"/>
      <c r="AM883" s="1544"/>
      <c r="AN883" s="1544"/>
      <c r="AO883" s="1544"/>
      <c r="AP883" s="1544"/>
      <c r="AQ883" s="1544"/>
      <c r="AR883" s="1544"/>
    </row>
    <row r="884" spans="1:44" ht="15.75" thickBot="1">
      <c r="A884" s="1544"/>
      <c r="B884" s="1544"/>
      <c r="C884" s="1544"/>
      <c r="D884" s="1544"/>
      <c r="E884" s="1544"/>
      <c r="F884" s="1544"/>
      <c r="G884" s="1544"/>
      <c r="H884" s="1544"/>
      <c r="I884" s="1544"/>
      <c r="J884" s="1544"/>
      <c r="K884" s="1544"/>
      <c r="L884" s="1544"/>
      <c r="M884" s="1544"/>
      <c r="N884" s="1544"/>
      <c r="O884" s="1544"/>
      <c r="P884" s="1544"/>
      <c r="Q884" s="1544"/>
      <c r="R884" s="1544"/>
      <c r="S884" s="1544"/>
      <c r="T884" s="1544"/>
      <c r="U884" s="1544"/>
      <c r="V884" s="1544"/>
      <c r="W884" s="1544"/>
      <c r="X884" s="1544"/>
      <c r="Y884" s="1544"/>
      <c r="Z884" s="1544"/>
      <c r="AA884" s="1544"/>
      <c r="AB884" s="1544"/>
      <c r="AC884" s="1544"/>
      <c r="AD884" s="1544"/>
      <c r="AE884" s="1544"/>
      <c r="AF884" s="1544"/>
      <c r="AG884" s="1544"/>
      <c r="AH884" s="1544"/>
      <c r="AI884" s="1544"/>
      <c r="AJ884" s="1544"/>
      <c r="AK884" s="1544"/>
      <c r="AL884" s="1544"/>
      <c r="AM884" s="1544"/>
      <c r="AN884" s="1544"/>
      <c r="AO884" s="1544"/>
      <c r="AP884" s="1544"/>
      <c r="AQ884" s="1544"/>
      <c r="AR884" s="1544"/>
    </row>
    <row r="885" spans="1:44" ht="15.75" thickBot="1">
      <c r="A885" s="1544"/>
      <c r="B885" s="1544"/>
      <c r="C885" s="1544"/>
      <c r="D885" s="1544"/>
      <c r="E885" s="1544"/>
      <c r="F885" s="1544"/>
      <c r="G885" s="1544"/>
      <c r="H885" s="1544"/>
      <c r="I885" s="1544"/>
      <c r="J885" s="1544"/>
      <c r="K885" s="1544"/>
      <c r="L885" s="1544"/>
      <c r="M885" s="1544"/>
      <c r="N885" s="1544"/>
      <c r="O885" s="1544"/>
      <c r="P885" s="1544"/>
      <c r="Q885" s="1544"/>
      <c r="R885" s="1544"/>
      <c r="S885" s="1544"/>
      <c r="T885" s="1544"/>
      <c r="U885" s="1544"/>
      <c r="V885" s="1544"/>
      <c r="W885" s="1544"/>
      <c r="X885" s="1544"/>
      <c r="Y885" s="1544"/>
      <c r="Z885" s="1544"/>
      <c r="AA885" s="1544"/>
      <c r="AB885" s="1544"/>
      <c r="AC885" s="1544"/>
      <c r="AD885" s="1544"/>
      <c r="AE885" s="1544"/>
      <c r="AF885" s="1544"/>
      <c r="AG885" s="1544"/>
      <c r="AH885" s="1544"/>
      <c r="AI885" s="1544"/>
      <c r="AJ885" s="1544"/>
      <c r="AK885" s="1544"/>
      <c r="AL885" s="1544"/>
      <c r="AM885" s="1544"/>
      <c r="AN885" s="1544"/>
      <c r="AO885" s="1544"/>
      <c r="AP885" s="1544"/>
      <c r="AQ885" s="1544"/>
      <c r="AR885" s="1544"/>
    </row>
    <row r="886" spans="1:44" ht="15.75" thickBot="1">
      <c r="A886" s="1544"/>
      <c r="B886" s="1544"/>
      <c r="C886" s="1544"/>
      <c r="D886" s="1544"/>
      <c r="E886" s="1544"/>
      <c r="F886" s="1544"/>
      <c r="G886" s="1544"/>
      <c r="H886" s="1544"/>
      <c r="I886" s="1544"/>
      <c r="J886" s="1544"/>
      <c r="K886" s="1544"/>
      <c r="L886" s="1544"/>
      <c r="M886" s="1544"/>
      <c r="N886" s="1544"/>
      <c r="O886" s="1544"/>
      <c r="P886" s="1544"/>
      <c r="Q886" s="1544"/>
      <c r="R886" s="1544"/>
      <c r="S886" s="1544"/>
      <c r="T886" s="1544"/>
      <c r="U886" s="1544"/>
      <c r="V886" s="1544"/>
      <c r="W886" s="1544"/>
      <c r="X886" s="1544"/>
      <c r="Y886" s="1544"/>
      <c r="Z886" s="1544"/>
      <c r="AA886" s="1544"/>
      <c r="AB886" s="1544"/>
      <c r="AC886" s="1544"/>
      <c r="AD886" s="1544"/>
      <c r="AE886" s="1544"/>
      <c r="AF886" s="1544"/>
      <c r="AG886" s="1544"/>
      <c r="AH886" s="1544"/>
      <c r="AI886" s="1544"/>
      <c r="AJ886" s="1544"/>
      <c r="AK886" s="1544"/>
      <c r="AL886" s="1544"/>
      <c r="AM886" s="1544"/>
      <c r="AN886" s="1544"/>
      <c r="AO886" s="1544"/>
      <c r="AP886" s="1544"/>
      <c r="AQ886" s="1544"/>
      <c r="AR886" s="1544"/>
    </row>
    <row r="887" spans="1:44" ht="15.75" thickBot="1">
      <c r="A887" s="1544"/>
      <c r="B887" s="1544"/>
      <c r="C887" s="1544"/>
      <c r="D887" s="1544"/>
      <c r="E887" s="1544"/>
      <c r="F887" s="1544"/>
      <c r="G887" s="1544"/>
      <c r="H887" s="1544"/>
      <c r="I887" s="1544"/>
      <c r="J887" s="1544"/>
      <c r="K887" s="1544"/>
      <c r="L887" s="1544"/>
      <c r="M887" s="1544"/>
      <c r="N887" s="1544"/>
      <c r="O887" s="1544"/>
      <c r="P887" s="1544"/>
      <c r="Q887" s="1544"/>
      <c r="R887" s="1544"/>
      <c r="S887" s="1544"/>
      <c r="T887" s="1544"/>
      <c r="U887" s="1544"/>
      <c r="V887" s="1544"/>
      <c r="W887" s="1544"/>
      <c r="X887" s="1544"/>
      <c r="Y887" s="1544"/>
      <c r="Z887" s="1544"/>
      <c r="AA887" s="1544"/>
      <c r="AB887" s="1544"/>
      <c r="AC887" s="1544"/>
      <c r="AD887" s="1544"/>
      <c r="AE887" s="1544"/>
      <c r="AF887" s="1544"/>
      <c r="AG887" s="1544"/>
      <c r="AH887" s="1544"/>
      <c r="AI887" s="1544"/>
      <c r="AJ887" s="1544"/>
      <c r="AK887" s="1544"/>
      <c r="AL887" s="1544"/>
      <c r="AM887" s="1544"/>
      <c r="AN887" s="1544"/>
      <c r="AO887" s="1544"/>
      <c r="AP887" s="1544"/>
      <c r="AQ887" s="1544"/>
      <c r="AR887" s="1544"/>
    </row>
    <row r="888" spans="1:44" ht="15.75" thickBot="1">
      <c r="A888" s="1544"/>
      <c r="B888" s="1544"/>
      <c r="C888" s="1544"/>
      <c r="D888" s="1544"/>
      <c r="E888" s="1544"/>
      <c r="F888" s="1544"/>
      <c r="G888" s="1544"/>
      <c r="H888" s="1544"/>
      <c r="I888" s="1544"/>
      <c r="J888" s="1544"/>
      <c r="K888" s="1544"/>
      <c r="L888" s="1544"/>
      <c r="M888" s="1544"/>
      <c r="N888" s="1544"/>
      <c r="O888" s="1544"/>
      <c r="P888" s="1544"/>
      <c r="Q888" s="1544"/>
      <c r="R888" s="1544"/>
      <c r="S888" s="1544"/>
      <c r="T888" s="1544"/>
      <c r="U888" s="1544"/>
      <c r="V888" s="1544"/>
      <c r="W888" s="1544"/>
      <c r="X888" s="1544"/>
      <c r="Y888" s="1544"/>
      <c r="Z888" s="1544"/>
      <c r="AA888" s="1544"/>
      <c r="AB888" s="1544"/>
      <c r="AC888" s="1544"/>
      <c r="AD888" s="1544"/>
      <c r="AE888" s="1544"/>
      <c r="AF888" s="1544"/>
      <c r="AG888" s="1544"/>
      <c r="AH888" s="1544"/>
      <c r="AI888" s="1544"/>
      <c r="AJ888" s="1544"/>
      <c r="AK888" s="1544"/>
      <c r="AL888" s="1544"/>
      <c r="AM888" s="1544"/>
      <c r="AN888" s="1544"/>
      <c r="AO888" s="1544"/>
      <c r="AP888" s="1544"/>
      <c r="AQ888" s="1544"/>
      <c r="AR888" s="1544"/>
    </row>
    <row r="889" spans="1:44" ht="15.75" thickBot="1">
      <c r="A889" s="1544"/>
      <c r="B889" s="1544"/>
      <c r="C889" s="1544"/>
      <c r="D889" s="1544"/>
      <c r="E889" s="1544"/>
      <c r="F889" s="1544"/>
      <c r="G889" s="1544"/>
      <c r="H889" s="1544"/>
      <c r="I889" s="1544"/>
      <c r="J889" s="1544"/>
      <c r="K889" s="1544"/>
      <c r="L889" s="1544"/>
      <c r="M889" s="1544"/>
      <c r="N889" s="1544"/>
      <c r="O889" s="1544"/>
      <c r="P889" s="1544"/>
      <c r="Q889" s="1544"/>
      <c r="R889" s="1544"/>
      <c r="S889" s="1544"/>
      <c r="T889" s="1544"/>
      <c r="U889" s="1544"/>
      <c r="V889" s="1544"/>
      <c r="W889" s="1544"/>
      <c r="X889" s="1544"/>
      <c r="Y889" s="1544"/>
      <c r="Z889" s="1544"/>
      <c r="AA889" s="1544"/>
      <c r="AB889" s="1544"/>
      <c r="AC889" s="1544"/>
      <c r="AD889" s="1544"/>
      <c r="AE889" s="1544"/>
      <c r="AF889" s="1544"/>
      <c r="AG889" s="1544"/>
      <c r="AH889" s="1544"/>
      <c r="AI889" s="1544"/>
      <c r="AJ889" s="1544"/>
      <c r="AK889" s="1544"/>
      <c r="AL889" s="1544"/>
      <c r="AM889" s="1544"/>
      <c r="AN889" s="1544"/>
      <c r="AO889" s="1544"/>
      <c r="AP889" s="1544"/>
      <c r="AQ889" s="1544"/>
      <c r="AR889" s="1544"/>
    </row>
    <row r="890" spans="1:44" ht="15.75" thickBot="1">
      <c r="A890" s="1544"/>
      <c r="B890" s="1544"/>
      <c r="C890" s="1544"/>
      <c r="D890" s="1544"/>
      <c r="E890" s="1544"/>
      <c r="F890" s="1544"/>
      <c r="G890" s="1544"/>
      <c r="H890" s="1544"/>
      <c r="I890" s="1544"/>
      <c r="J890" s="1544"/>
      <c r="K890" s="1544"/>
      <c r="L890" s="1544"/>
      <c r="M890" s="1544"/>
      <c r="N890" s="1544"/>
      <c r="O890" s="1544"/>
      <c r="P890" s="1544"/>
      <c r="Q890" s="1544"/>
      <c r="R890" s="1544"/>
      <c r="S890" s="1544"/>
      <c r="T890" s="1544"/>
      <c r="U890" s="1544"/>
      <c r="V890" s="1544"/>
      <c r="W890" s="1544"/>
      <c r="X890" s="1544"/>
      <c r="Y890" s="1544"/>
      <c r="Z890" s="1544"/>
      <c r="AA890" s="1544"/>
      <c r="AB890" s="1544"/>
      <c r="AC890" s="1544"/>
      <c r="AD890" s="1544"/>
      <c r="AE890" s="1544"/>
      <c r="AF890" s="1544"/>
      <c r="AG890" s="1544"/>
      <c r="AH890" s="1544"/>
      <c r="AI890" s="1544"/>
      <c r="AJ890" s="1544"/>
      <c r="AK890" s="1544"/>
      <c r="AL890" s="1544"/>
      <c r="AM890" s="1544"/>
      <c r="AN890" s="1544"/>
      <c r="AO890" s="1544"/>
      <c r="AP890" s="1544"/>
      <c r="AQ890" s="1544"/>
      <c r="AR890" s="1544"/>
    </row>
    <row r="891" spans="1:44" ht="15.75" thickBot="1">
      <c r="A891" s="1544"/>
      <c r="B891" s="1544"/>
      <c r="C891" s="1544"/>
      <c r="D891" s="1544"/>
      <c r="E891" s="1544"/>
      <c r="F891" s="1544"/>
      <c r="G891" s="1544"/>
      <c r="H891" s="1544"/>
      <c r="I891" s="1544"/>
      <c r="J891" s="1544"/>
      <c r="K891" s="1544"/>
      <c r="L891" s="1544"/>
      <c r="M891" s="1544"/>
      <c r="N891" s="1544"/>
      <c r="O891" s="1544"/>
      <c r="P891" s="1544"/>
      <c r="Q891" s="1544"/>
      <c r="R891" s="1544"/>
      <c r="S891" s="1544"/>
      <c r="T891" s="1544"/>
      <c r="U891" s="1544"/>
      <c r="V891" s="1544"/>
      <c r="W891" s="1544"/>
      <c r="X891" s="1544"/>
      <c r="Y891" s="1544"/>
      <c r="Z891" s="1544"/>
      <c r="AA891" s="1544"/>
      <c r="AB891" s="1544"/>
      <c r="AC891" s="1544"/>
      <c r="AD891" s="1544"/>
      <c r="AE891" s="1544"/>
      <c r="AF891" s="1544"/>
      <c r="AG891" s="1544"/>
      <c r="AH891" s="1544"/>
      <c r="AI891" s="1544"/>
      <c r="AJ891" s="1544"/>
      <c r="AK891" s="1544"/>
      <c r="AL891" s="1544"/>
      <c r="AM891" s="1544"/>
      <c r="AN891" s="1544"/>
      <c r="AO891" s="1544"/>
      <c r="AP891" s="1544"/>
      <c r="AQ891" s="1544"/>
      <c r="AR891" s="1544"/>
    </row>
    <row r="892" spans="1:44" ht="15.75" thickBot="1">
      <c r="A892" s="1544"/>
      <c r="B892" s="1544"/>
      <c r="C892" s="1544"/>
      <c r="D892" s="1544"/>
      <c r="E892" s="1544"/>
      <c r="F892" s="1544"/>
      <c r="G892" s="1544"/>
      <c r="H892" s="1544"/>
      <c r="I892" s="1544"/>
      <c r="J892" s="1544"/>
      <c r="K892" s="1544"/>
      <c r="L892" s="1544"/>
      <c r="M892" s="1544"/>
      <c r="N892" s="1544"/>
      <c r="O892" s="1544"/>
      <c r="P892" s="1544"/>
      <c r="Q892" s="1544"/>
      <c r="R892" s="1544"/>
      <c r="S892" s="1544"/>
      <c r="T892" s="1544"/>
      <c r="U892" s="1544"/>
      <c r="V892" s="1544"/>
      <c r="W892" s="1544"/>
      <c r="X892" s="1544"/>
      <c r="Y892" s="1544"/>
      <c r="Z892" s="1544"/>
      <c r="AA892" s="1544"/>
      <c r="AB892" s="1544"/>
      <c r="AC892" s="1544"/>
      <c r="AD892" s="1544"/>
      <c r="AE892" s="1544"/>
      <c r="AF892" s="1544"/>
      <c r="AG892" s="1544"/>
      <c r="AH892" s="1544"/>
      <c r="AI892" s="1544"/>
      <c r="AJ892" s="1544"/>
      <c r="AK892" s="1544"/>
      <c r="AL892" s="1544"/>
      <c r="AM892" s="1544"/>
      <c r="AN892" s="1544"/>
      <c r="AO892" s="1544"/>
      <c r="AP892" s="1544"/>
      <c r="AQ892" s="1544"/>
      <c r="AR892" s="1544"/>
    </row>
    <row r="893" spans="1:44" ht="15.75" thickBot="1">
      <c r="A893" s="1544"/>
      <c r="B893" s="1544"/>
      <c r="C893" s="1544"/>
      <c r="D893" s="1544"/>
      <c r="E893" s="1544"/>
      <c r="F893" s="1544"/>
      <c r="G893" s="1544"/>
      <c r="H893" s="1544"/>
      <c r="I893" s="1544"/>
      <c r="J893" s="1544"/>
      <c r="K893" s="1544"/>
      <c r="L893" s="1544"/>
      <c r="M893" s="1544"/>
      <c r="N893" s="1544"/>
      <c r="O893" s="1544"/>
      <c r="P893" s="1544"/>
      <c r="Q893" s="1544"/>
      <c r="R893" s="1544"/>
      <c r="S893" s="1544"/>
      <c r="T893" s="1544"/>
      <c r="U893" s="1544"/>
      <c r="V893" s="1544"/>
      <c r="W893" s="1544"/>
      <c r="X893" s="1544"/>
      <c r="Y893" s="1544"/>
      <c r="Z893" s="1544"/>
      <c r="AA893" s="1544"/>
      <c r="AB893" s="1544"/>
      <c r="AC893" s="1544"/>
      <c r="AD893" s="1544"/>
      <c r="AE893" s="1544"/>
      <c r="AF893" s="1544"/>
      <c r="AG893" s="1544"/>
      <c r="AH893" s="1544"/>
      <c r="AI893" s="1544"/>
      <c r="AJ893" s="1544"/>
      <c r="AK893" s="1544"/>
      <c r="AL893" s="1544"/>
      <c r="AM893" s="1544"/>
      <c r="AN893" s="1544"/>
      <c r="AO893" s="1544"/>
      <c r="AP893" s="1544"/>
      <c r="AQ893" s="1544"/>
      <c r="AR893" s="1544"/>
    </row>
    <row r="894" spans="1:44" ht="15.75" thickBot="1">
      <c r="A894" s="1544"/>
      <c r="B894" s="1544"/>
      <c r="C894" s="1544"/>
      <c r="D894" s="1544"/>
      <c r="E894" s="1544"/>
      <c r="F894" s="1544"/>
      <c r="G894" s="1544"/>
      <c r="H894" s="1544"/>
      <c r="I894" s="1544"/>
      <c r="J894" s="1544"/>
      <c r="K894" s="1544"/>
      <c r="L894" s="1544"/>
      <c r="M894" s="1544"/>
      <c r="N894" s="1544"/>
      <c r="O894" s="1544"/>
      <c r="P894" s="1544"/>
      <c r="Q894" s="1544"/>
      <c r="R894" s="1544"/>
      <c r="S894" s="1544"/>
      <c r="T894" s="1544"/>
      <c r="U894" s="1544"/>
      <c r="V894" s="1544"/>
      <c r="W894" s="1544"/>
      <c r="X894" s="1544"/>
      <c r="Y894" s="1544"/>
      <c r="Z894" s="1544"/>
      <c r="AA894" s="1544"/>
      <c r="AB894" s="1544"/>
      <c r="AC894" s="1544"/>
      <c r="AD894" s="1544"/>
      <c r="AE894" s="1544"/>
      <c r="AF894" s="1544"/>
      <c r="AG894" s="1544"/>
      <c r="AH894" s="1544"/>
      <c r="AI894" s="1544"/>
      <c r="AJ894" s="1544"/>
      <c r="AK894" s="1544"/>
      <c r="AL894" s="1544"/>
      <c r="AM894" s="1544"/>
      <c r="AN894" s="1544"/>
      <c r="AO894" s="1544"/>
      <c r="AP894" s="1544"/>
      <c r="AQ894" s="1544"/>
      <c r="AR894" s="1544"/>
    </row>
    <row r="895" spans="1:44" ht="15.75" thickBot="1">
      <c r="A895" s="1544"/>
      <c r="B895" s="1544"/>
      <c r="C895" s="1544"/>
      <c r="D895" s="1544"/>
      <c r="E895" s="1544"/>
      <c r="F895" s="1544"/>
      <c r="G895" s="1544"/>
      <c r="H895" s="1544"/>
      <c r="I895" s="1544"/>
      <c r="J895" s="1544"/>
      <c r="K895" s="1544"/>
      <c r="L895" s="1544"/>
      <c r="M895" s="1544"/>
      <c r="N895" s="1544"/>
      <c r="O895" s="1544"/>
      <c r="P895" s="1544"/>
      <c r="Q895" s="1544"/>
      <c r="R895" s="1544"/>
      <c r="S895" s="1544"/>
      <c r="T895" s="1544"/>
      <c r="U895" s="1544"/>
      <c r="V895" s="1544"/>
      <c r="W895" s="1544"/>
      <c r="X895" s="1544"/>
      <c r="Y895" s="1544"/>
      <c r="Z895" s="1544"/>
      <c r="AA895" s="1544"/>
      <c r="AB895" s="1544"/>
      <c r="AC895" s="1544"/>
      <c r="AD895" s="1544"/>
      <c r="AE895" s="1544"/>
      <c r="AF895" s="1544"/>
      <c r="AG895" s="1544"/>
      <c r="AH895" s="1544"/>
      <c r="AI895" s="1544"/>
      <c r="AJ895" s="1544"/>
      <c r="AK895" s="1544"/>
      <c r="AL895" s="1544"/>
      <c r="AM895" s="1544"/>
      <c r="AN895" s="1544"/>
      <c r="AO895" s="1544"/>
      <c r="AP895" s="1544"/>
      <c r="AQ895" s="1544"/>
      <c r="AR895" s="1544"/>
    </row>
    <row r="896" spans="1:44" ht="15.75" thickBot="1">
      <c r="A896" s="1544"/>
      <c r="B896" s="1544"/>
      <c r="C896" s="1544"/>
      <c r="D896" s="1544"/>
      <c r="E896" s="1544"/>
      <c r="F896" s="1544"/>
      <c r="G896" s="1544"/>
      <c r="H896" s="1544"/>
      <c r="I896" s="1544"/>
      <c r="J896" s="1544"/>
      <c r="K896" s="1544"/>
      <c r="L896" s="1544"/>
      <c r="M896" s="1544"/>
      <c r="N896" s="1544"/>
      <c r="O896" s="1544"/>
      <c r="P896" s="1544"/>
      <c r="Q896" s="1544"/>
      <c r="R896" s="1544"/>
      <c r="S896" s="1544"/>
      <c r="T896" s="1544"/>
      <c r="U896" s="1544"/>
      <c r="V896" s="1544"/>
      <c r="W896" s="1544"/>
      <c r="X896" s="1544"/>
      <c r="Y896" s="1544"/>
      <c r="Z896" s="1544"/>
      <c r="AA896" s="1544"/>
      <c r="AB896" s="1544"/>
      <c r="AC896" s="1544"/>
      <c r="AD896" s="1544"/>
      <c r="AE896" s="1544"/>
      <c r="AF896" s="1544"/>
      <c r="AG896" s="1544"/>
      <c r="AH896" s="1544"/>
      <c r="AI896" s="1544"/>
      <c r="AJ896" s="1544"/>
      <c r="AK896" s="1544"/>
      <c r="AL896" s="1544"/>
      <c r="AM896" s="1544"/>
      <c r="AN896" s="1544"/>
      <c r="AO896" s="1544"/>
      <c r="AP896" s="1544"/>
      <c r="AQ896" s="1544"/>
      <c r="AR896" s="1544"/>
    </row>
    <row r="897" spans="1:44" ht="15.75" thickBot="1">
      <c r="A897" s="1544"/>
      <c r="B897" s="1544"/>
      <c r="C897" s="1544"/>
      <c r="D897" s="1544"/>
      <c r="E897" s="1544"/>
      <c r="F897" s="1544"/>
      <c r="G897" s="1544"/>
      <c r="H897" s="1544"/>
      <c r="I897" s="1544"/>
      <c r="J897" s="1544"/>
      <c r="K897" s="1544"/>
      <c r="L897" s="1544"/>
      <c r="M897" s="1544"/>
      <c r="N897" s="1544"/>
      <c r="O897" s="1544"/>
      <c r="P897" s="1544"/>
      <c r="Q897" s="1544"/>
      <c r="R897" s="1544"/>
      <c r="S897" s="1544"/>
      <c r="T897" s="1544"/>
      <c r="U897" s="1544"/>
      <c r="V897" s="1544"/>
      <c r="W897" s="1544"/>
      <c r="X897" s="1544"/>
      <c r="Y897" s="1544"/>
      <c r="Z897" s="1544"/>
      <c r="AA897" s="1544"/>
      <c r="AB897" s="1544"/>
      <c r="AC897" s="1544"/>
      <c r="AD897" s="1544"/>
      <c r="AE897" s="1544"/>
      <c r="AF897" s="1544"/>
      <c r="AG897" s="1544"/>
      <c r="AH897" s="1544"/>
      <c r="AI897" s="1544"/>
      <c r="AJ897" s="1544"/>
      <c r="AK897" s="1544"/>
      <c r="AL897" s="1544"/>
      <c r="AM897" s="1544"/>
      <c r="AN897" s="1544"/>
      <c r="AO897" s="1544"/>
      <c r="AP897" s="1544"/>
      <c r="AQ897" s="1544"/>
      <c r="AR897" s="1544"/>
    </row>
    <row r="898" spans="1:44" ht="15.75" thickBot="1">
      <c r="A898" s="1544"/>
      <c r="B898" s="1544"/>
      <c r="C898" s="1544"/>
      <c r="D898" s="1544"/>
      <c r="E898" s="1544"/>
      <c r="F898" s="1544"/>
      <c r="G898" s="1544"/>
      <c r="H898" s="1544"/>
      <c r="I898" s="1544"/>
      <c r="J898" s="1544"/>
      <c r="K898" s="1544"/>
      <c r="L898" s="1544"/>
      <c r="M898" s="1544"/>
      <c r="N898" s="1544"/>
      <c r="O898" s="1544"/>
      <c r="P898" s="1544"/>
      <c r="Q898" s="1544"/>
      <c r="R898" s="1544"/>
      <c r="S898" s="1544"/>
      <c r="T898" s="1544"/>
      <c r="U898" s="1544"/>
      <c r="V898" s="1544"/>
      <c r="W898" s="1544"/>
      <c r="X898" s="1544"/>
      <c r="Y898" s="1544"/>
      <c r="Z898" s="1544"/>
      <c r="AA898" s="1544"/>
      <c r="AB898" s="1544"/>
      <c r="AC898" s="1544"/>
      <c r="AD898" s="1544"/>
      <c r="AE898" s="1544"/>
      <c r="AF898" s="1544"/>
      <c r="AG898" s="1544"/>
      <c r="AH898" s="1544"/>
      <c r="AI898" s="1544"/>
      <c r="AJ898" s="1544"/>
      <c r="AK898" s="1544"/>
      <c r="AL898" s="1544"/>
      <c r="AM898" s="1544"/>
      <c r="AN898" s="1544"/>
      <c r="AO898" s="1544"/>
      <c r="AP898" s="1544"/>
      <c r="AQ898" s="1544"/>
      <c r="AR898" s="1544"/>
    </row>
    <row r="899" spans="1:44" ht="15.75" thickBot="1">
      <c r="A899" s="1544"/>
      <c r="B899" s="1544"/>
      <c r="C899" s="1544"/>
      <c r="D899" s="1544"/>
      <c r="E899" s="1544"/>
      <c r="F899" s="1544"/>
      <c r="G899" s="1544"/>
      <c r="H899" s="1544"/>
      <c r="I899" s="1544"/>
      <c r="J899" s="1544"/>
      <c r="K899" s="1544"/>
      <c r="L899" s="1544"/>
      <c r="M899" s="1544"/>
      <c r="N899" s="1544"/>
      <c r="O899" s="1544"/>
      <c r="P899" s="1544"/>
      <c r="Q899" s="1544"/>
      <c r="R899" s="1544"/>
      <c r="S899" s="1544"/>
      <c r="T899" s="1544"/>
      <c r="U899" s="1544"/>
      <c r="V899" s="1544"/>
      <c r="W899" s="1544"/>
      <c r="X899" s="1544"/>
      <c r="Y899" s="1544"/>
      <c r="Z899" s="1544"/>
      <c r="AA899" s="1544"/>
      <c r="AB899" s="1544"/>
      <c r="AC899" s="1544"/>
      <c r="AD899" s="1544"/>
      <c r="AE899" s="1544"/>
      <c r="AF899" s="1544"/>
      <c r="AG899" s="1544"/>
      <c r="AH899" s="1544"/>
      <c r="AI899" s="1544"/>
      <c r="AJ899" s="1544"/>
      <c r="AK899" s="1544"/>
      <c r="AL899" s="1544"/>
      <c r="AM899" s="1544"/>
      <c r="AN899" s="1544"/>
      <c r="AO899" s="1544"/>
      <c r="AP899" s="1544"/>
      <c r="AQ899" s="1544"/>
      <c r="AR899" s="1544"/>
    </row>
    <row r="900" spans="1:44" ht="15.75" thickBot="1">
      <c r="A900" s="1544"/>
      <c r="B900" s="1544"/>
      <c r="C900" s="1544"/>
      <c r="D900" s="1544"/>
      <c r="E900" s="1544"/>
      <c r="F900" s="1544"/>
      <c r="G900" s="1544"/>
      <c r="H900" s="1544"/>
      <c r="I900" s="1544"/>
      <c r="J900" s="1544"/>
      <c r="K900" s="1544"/>
      <c r="L900" s="1544"/>
      <c r="M900" s="1544"/>
      <c r="N900" s="1544"/>
      <c r="O900" s="1544"/>
      <c r="P900" s="1544"/>
      <c r="Q900" s="1544"/>
      <c r="R900" s="1544"/>
      <c r="S900" s="1544"/>
      <c r="T900" s="1544"/>
      <c r="U900" s="1544"/>
      <c r="V900" s="1544"/>
      <c r="W900" s="1544"/>
      <c r="X900" s="1544"/>
      <c r="Y900" s="1544"/>
      <c r="Z900" s="1544"/>
      <c r="AA900" s="1544"/>
      <c r="AB900" s="1544"/>
      <c r="AC900" s="1544"/>
      <c r="AD900" s="1544"/>
      <c r="AE900" s="1544"/>
      <c r="AF900" s="1544"/>
      <c r="AG900" s="1544"/>
      <c r="AH900" s="1544"/>
      <c r="AI900" s="1544"/>
      <c r="AJ900" s="1544"/>
      <c r="AK900" s="1544"/>
      <c r="AL900" s="1544"/>
      <c r="AM900" s="1544"/>
      <c r="AN900" s="1544"/>
      <c r="AO900" s="1544"/>
      <c r="AP900" s="1544"/>
      <c r="AQ900" s="1544"/>
      <c r="AR900" s="1544"/>
    </row>
    <row r="901" spans="1:44" ht="15.75" thickBot="1">
      <c r="A901" s="1544"/>
      <c r="B901" s="1544"/>
      <c r="C901" s="1544"/>
      <c r="D901" s="1544"/>
      <c r="E901" s="1544"/>
      <c r="F901" s="1544"/>
      <c r="G901" s="1544"/>
      <c r="H901" s="1544"/>
      <c r="I901" s="1544"/>
      <c r="J901" s="1544"/>
      <c r="K901" s="1544"/>
      <c r="L901" s="1544"/>
      <c r="M901" s="1544"/>
      <c r="N901" s="1544"/>
      <c r="O901" s="1544"/>
      <c r="P901" s="1544"/>
      <c r="Q901" s="1544"/>
      <c r="R901" s="1544"/>
      <c r="S901" s="1544"/>
      <c r="T901" s="1544"/>
      <c r="U901" s="1544"/>
      <c r="V901" s="1544"/>
      <c r="W901" s="1544"/>
      <c r="X901" s="1544"/>
      <c r="Y901" s="1544"/>
      <c r="Z901" s="1544"/>
      <c r="AA901" s="1544"/>
      <c r="AB901" s="1544"/>
      <c r="AC901" s="1544"/>
      <c r="AD901" s="1544"/>
      <c r="AE901" s="1544"/>
      <c r="AF901" s="1544"/>
      <c r="AG901" s="1544"/>
      <c r="AH901" s="1544"/>
      <c r="AI901" s="1544"/>
      <c r="AJ901" s="1544"/>
      <c r="AK901" s="1544"/>
      <c r="AL901" s="1544"/>
      <c r="AM901" s="1544"/>
      <c r="AN901" s="1544"/>
      <c r="AO901" s="1544"/>
      <c r="AP901" s="1544"/>
      <c r="AQ901" s="1544"/>
      <c r="AR901" s="1544"/>
    </row>
    <row r="902" spans="1:44" ht="15.75" thickBot="1">
      <c r="A902" s="1544"/>
      <c r="B902" s="1544"/>
      <c r="C902" s="1544"/>
      <c r="D902" s="1544"/>
      <c r="E902" s="1544"/>
      <c r="F902" s="1544"/>
      <c r="G902" s="1544"/>
      <c r="H902" s="1544"/>
      <c r="I902" s="1544"/>
      <c r="J902" s="1544"/>
      <c r="K902" s="1544"/>
      <c r="L902" s="1544"/>
      <c r="M902" s="1544"/>
      <c r="N902" s="1544"/>
      <c r="O902" s="1544"/>
      <c r="P902" s="1544"/>
      <c r="Q902" s="1544"/>
      <c r="R902" s="1544"/>
      <c r="S902" s="1544"/>
      <c r="T902" s="1544"/>
      <c r="U902" s="1544"/>
      <c r="V902" s="1544"/>
      <c r="W902" s="1544"/>
      <c r="X902" s="1544"/>
      <c r="Y902" s="1544"/>
      <c r="Z902" s="1544"/>
      <c r="AA902" s="1544"/>
      <c r="AB902" s="1544"/>
      <c r="AC902" s="1544"/>
      <c r="AD902" s="1544"/>
      <c r="AE902" s="1544"/>
      <c r="AF902" s="1544"/>
      <c r="AG902" s="1544"/>
      <c r="AH902" s="1544"/>
      <c r="AI902" s="1544"/>
      <c r="AJ902" s="1544"/>
      <c r="AK902" s="1544"/>
      <c r="AL902" s="1544"/>
      <c r="AM902" s="1544"/>
      <c r="AN902" s="1544"/>
      <c r="AO902" s="1544"/>
      <c r="AP902" s="1544"/>
      <c r="AQ902" s="1544"/>
      <c r="AR902" s="1544"/>
    </row>
    <row r="903" spans="1:44" ht="15.75" thickBot="1">
      <c r="A903" s="1544"/>
      <c r="B903" s="1544"/>
      <c r="C903" s="1544"/>
      <c r="D903" s="1544"/>
      <c r="E903" s="1544"/>
      <c r="F903" s="1544"/>
      <c r="G903" s="1544"/>
      <c r="H903" s="1544"/>
      <c r="I903" s="1544"/>
      <c r="J903" s="1544"/>
      <c r="K903" s="1544"/>
      <c r="L903" s="1544"/>
      <c r="M903" s="1544"/>
      <c r="N903" s="1544"/>
      <c r="O903" s="1544"/>
      <c r="P903" s="1544"/>
      <c r="Q903" s="1544"/>
      <c r="R903" s="1544"/>
      <c r="S903" s="1544"/>
      <c r="T903" s="1544"/>
      <c r="U903" s="1544"/>
      <c r="V903" s="1544"/>
      <c r="W903" s="1544"/>
      <c r="X903" s="1544"/>
      <c r="Y903" s="1544"/>
      <c r="Z903" s="1544"/>
      <c r="AA903" s="1544"/>
      <c r="AB903" s="1544"/>
      <c r="AC903" s="1544"/>
      <c r="AD903" s="1544"/>
      <c r="AE903" s="1544"/>
      <c r="AF903" s="1544"/>
      <c r="AG903" s="1544"/>
      <c r="AH903" s="1544"/>
      <c r="AI903" s="1544"/>
      <c r="AJ903" s="1544"/>
      <c r="AK903" s="1544"/>
      <c r="AL903" s="1544"/>
      <c r="AM903" s="1544"/>
      <c r="AN903" s="1544"/>
      <c r="AO903" s="1544"/>
      <c r="AP903" s="1544"/>
      <c r="AQ903" s="1544"/>
      <c r="AR903" s="1544"/>
    </row>
    <row r="904" spans="1:44" ht="15.75" thickBot="1">
      <c r="A904" s="1544"/>
      <c r="B904" s="1544"/>
      <c r="C904" s="1544"/>
      <c r="D904" s="1544"/>
      <c r="E904" s="1544"/>
      <c r="F904" s="1544"/>
      <c r="G904" s="1544"/>
      <c r="H904" s="1544"/>
      <c r="I904" s="1544"/>
      <c r="J904" s="1544"/>
      <c r="K904" s="1544"/>
      <c r="L904" s="1544"/>
      <c r="M904" s="1544"/>
      <c r="N904" s="1544"/>
      <c r="O904" s="1544"/>
      <c r="P904" s="1544"/>
      <c r="Q904" s="1544"/>
      <c r="R904" s="1544"/>
      <c r="S904" s="1544"/>
      <c r="T904" s="1544"/>
      <c r="U904" s="1544"/>
      <c r="V904" s="1544"/>
      <c r="W904" s="1544"/>
      <c r="X904" s="1544"/>
      <c r="Y904" s="1544"/>
      <c r="Z904" s="1544"/>
      <c r="AA904" s="1544"/>
      <c r="AB904" s="1544"/>
      <c r="AC904" s="1544"/>
      <c r="AD904" s="1544"/>
      <c r="AE904" s="1544"/>
      <c r="AF904" s="1544"/>
      <c r="AG904" s="1544"/>
      <c r="AH904" s="1544"/>
      <c r="AI904" s="1544"/>
      <c r="AJ904" s="1544"/>
      <c r="AK904" s="1544"/>
      <c r="AL904" s="1544"/>
      <c r="AM904" s="1544"/>
      <c r="AN904" s="1544"/>
      <c r="AO904" s="1544"/>
      <c r="AP904" s="1544"/>
      <c r="AQ904" s="1544"/>
      <c r="AR904" s="1544"/>
    </row>
    <row r="905" spans="1:44" ht="15.75" thickBot="1">
      <c r="A905" s="1544"/>
      <c r="B905" s="1544"/>
      <c r="C905" s="1544"/>
      <c r="D905" s="1544"/>
      <c r="E905" s="1544"/>
      <c r="F905" s="1544"/>
      <c r="G905" s="1544"/>
      <c r="H905" s="1544"/>
      <c r="I905" s="1544"/>
      <c r="J905" s="1544"/>
      <c r="K905" s="1544"/>
      <c r="L905" s="1544"/>
      <c r="M905" s="1544"/>
      <c r="N905" s="1544"/>
      <c r="O905" s="1544"/>
      <c r="P905" s="1544"/>
      <c r="Q905" s="1544"/>
      <c r="R905" s="1544"/>
      <c r="S905" s="1544"/>
      <c r="T905" s="1544"/>
      <c r="U905" s="1544"/>
      <c r="V905" s="1544"/>
      <c r="W905" s="1544"/>
      <c r="X905" s="1544"/>
      <c r="Y905" s="1544"/>
      <c r="Z905" s="1544"/>
      <c r="AA905" s="1544"/>
      <c r="AB905" s="1544"/>
      <c r="AC905" s="1544"/>
      <c r="AD905" s="1544"/>
      <c r="AE905" s="1544"/>
      <c r="AF905" s="1544"/>
      <c r="AG905" s="1544"/>
      <c r="AH905" s="1544"/>
      <c r="AI905" s="1544"/>
      <c r="AJ905" s="1544"/>
      <c r="AK905" s="1544"/>
      <c r="AL905" s="1544"/>
      <c r="AM905" s="1544"/>
      <c r="AN905" s="1544"/>
      <c r="AO905" s="1544"/>
      <c r="AP905" s="1544"/>
      <c r="AQ905" s="1544"/>
      <c r="AR905" s="1544"/>
    </row>
    <row r="906" spans="1:44" ht="15.75" thickBot="1">
      <c r="A906" s="1544"/>
      <c r="B906" s="1544"/>
      <c r="C906" s="1544"/>
      <c r="D906" s="1544"/>
      <c r="E906" s="1544"/>
      <c r="F906" s="1544"/>
      <c r="G906" s="1544"/>
      <c r="H906" s="1544"/>
      <c r="I906" s="1544"/>
      <c r="J906" s="1544"/>
      <c r="K906" s="1544"/>
      <c r="L906" s="1544"/>
      <c r="M906" s="1544"/>
      <c r="N906" s="1544"/>
      <c r="O906" s="1544"/>
      <c r="P906" s="1544"/>
      <c r="Q906" s="1544"/>
      <c r="R906" s="1544"/>
      <c r="S906" s="1544"/>
      <c r="T906" s="1544"/>
      <c r="U906" s="1544"/>
      <c r="V906" s="1544"/>
      <c r="W906" s="1544"/>
      <c r="X906" s="1544"/>
      <c r="Y906" s="1544"/>
      <c r="Z906" s="1544"/>
      <c r="AA906" s="1544"/>
      <c r="AB906" s="1544"/>
      <c r="AC906" s="1544"/>
      <c r="AD906" s="1544"/>
      <c r="AE906" s="1544"/>
      <c r="AF906" s="1544"/>
      <c r="AG906" s="1544"/>
      <c r="AH906" s="1544"/>
      <c r="AI906" s="1544"/>
      <c r="AJ906" s="1544"/>
      <c r="AK906" s="1544"/>
      <c r="AL906" s="1544"/>
      <c r="AM906" s="1544"/>
      <c r="AN906" s="1544"/>
      <c r="AO906" s="1544"/>
      <c r="AP906" s="1544"/>
      <c r="AQ906" s="1544"/>
      <c r="AR906" s="1544"/>
    </row>
    <row r="907" spans="1:44" ht="15.75" thickBot="1">
      <c r="A907" s="1544"/>
      <c r="B907" s="1544"/>
      <c r="C907" s="1544"/>
      <c r="D907" s="1544"/>
      <c r="E907" s="1544"/>
      <c r="F907" s="1544"/>
      <c r="G907" s="1544"/>
      <c r="H907" s="1544"/>
      <c r="I907" s="1544"/>
      <c r="J907" s="1544"/>
      <c r="K907" s="1544"/>
      <c r="L907" s="1544"/>
      <c r="M907" s="1544"/>
      <c r="N907" s="1544"/>
      <c r="O907" s="1544"/>
      <c r="P907" s="1544"/>
      <c r="Q907" s="1544"/>
      <c r="R907" s="1544"/>
      <c r="S907" s="1544"/>
      <c r="T907" s="1544"/>
      <c r="U907" s="1544"/>
      <c r="V907" s="1544"/>
      <c r="W907" s="1544"/>
      <c r="X907" s="1544"/>
      <c r="Y907" s="1544"/>
      <c r="Z907" s="1544"/>
      <c r="AA907" s="1544"/>
      <c r="AB907" s="1544"/>
      <c r="AC907" s="1544"/>
      <c r="AD907" s="1544"/>
      <c r="AE907" s="1544"/>
      <c r="AF907" s="1544"/>
      <c r="AG907" s="1544"/>
      <c r="AH907" s="1544"/>
      <c r="AI907" s="1544"/>
      <c r="AJ907" s="1544"/>
      <c r="AK907" s="1544"/>
      <c r="AL907" s="1544"/>
      <c r="AM907" s="1544"/>
      <c r="AN907" s="1544"/>
      <c r="AO907" s="1544"/>
      <c r="AP907" s="1544"/>
      <c r="AQ907" s="1544"/>
      <c r="AR907" s="1544"/>
    </row>
    <row r="908" spans="1:44" ht="15.75" thickBot="1">
      <c r="A908" s="1544"/>
      <c r="B908" s="1544"/>
      <c r="C908" s="1544"/>
      <c r="D908" s="1544"/>
      <c r="E908" s="1544"/>
      <c r="F908" s="1544"/>
      <c r="G908" s="1544"/>
      <c r="H908" s="1544"/>
      <c r="I908" s="1544"/>
      <c r="J908" s="1544"/>
      <c r="K908" s="1544"/>
      <c r="L908" s="1544"/>
      <c r="M908" s="1544"/>
      <c r="N908" s="1544"/>
      <c r="O908" s="1544"/>
      <c r="P908" s="1544"/>
      <c r="Q908" s="1544"/>
      <c r="R908" s="1544"/>
      <c r="S908" s="1544"/>
      <c r="T908" s="1544"/>
      <c r="U908" s="1544"/>
      <c r="V908" s="1544"/>
      <c r="W908" s="1544"/>
      <c r="X908" s="1544"/>
      <c r="Y908" s="1544"/>
      <c r="Z908" s="1544"/>
      <c r="AA908" s="1544"/>
      <c r="AB908" s="1544"/>
      <c r="AC908" s="1544"/>
      <c r="AD908" s="1544"/>
      <c r="AE908" s="1544"/>
      <c r="AF908" s="1544"/>
      <c r="AG908" s="1544"/>
      <c r="AH908" s="1544"/>
      <c r="AI908" s="1544"/>
      <c r="AJ908" s="1544"/>
      <c r="AK908" s="1544"/>
      <c r="AL908" s="1544"/>
      <c r="AM908" s="1544"/>
      <c r="AN908" s="1544"/>
      <c r="AO908" s="1544"/>
      <c r="AP908" s="1544"/>
      <c r="AQ908" s="1544"/>
      <c r="AR908" s="1544"/>
    </row>
    <row r="909" spans="1:44" ht="15.75" thickBot="1">
      <c r="A909" s="1544"/>
      <c r="B909" s="1544"/>
      <c r="C909" s="1544"/>
      <c r="D909" s="1544"/>
      <c r="E909" s="1544"/>
      <c r="F909" s="1544"/>
      <c r="G909" s="1544"/>
      <c r="H909" s="1544"/>
      <c r="I909" s="1544"/>
      <c r="J909" s="1544"/>
      <c r="K909" s="1544"/>
      <c r="L909" s="1544"/>
      <c r="M909" s="1544"/>
      <c r="N909" s="1544"/>
      <c r="O909" s="1544"/>
      <c r="P909" s="1544"/>
      <c r="Q909" s="1544"/>
      <c r="R909" s="1544"/>
      <c r="S909" s="1544"/>
      <c r="T909" s="1544"/>
      <c r="U909" s="1544"/>
      <c r="V909" s="1544"/>
      <c r="W909" s="1544"/>
      <c r="X909" s="1544"/>
      <c r="Y909" s="1544"/>
      <c r="Z909" s="1544"/>
      <c r="AA909" s="1544"/>
      <c r="AB909" s="1544"/>
      <c r="AC909" s="1544"/>
      <c r="AD909" s="1544"/>
      <c r="AE909" s="1544"/>
      <c r="AF909" s="1544"/>
      <c r="AG909" s="1544"/>
      <c r="AH909" s="1544"/>
      <c r="AI909" s="1544"/>
      <c r="AJ909" s="1544"/>
      <c r="AK909" s="1544"/>
      <c r="AL909" s="1544"/>
      <c r="AM909" s="1544"/>
      <c r="AN909" s="1544"/>
      <c r="AO909" s="1544"/>
      <c r="AP909" s="1544"/>
      <c r="AQ909" s="1544"/>
      <c r="AR909" s="1544"/>
    </row>
    <row r="910" spans="1:44" ht="15.75" thickBot="1">
      <c r="A910" s="1544"/>
      <c r="B910" s="1544"/>
      <c r="C910" s="1544"/>
      <c r="D910" s="1544"/>
      <c r="E910" s="1544"/>
      <c r="F910" s="1544"/>
      <c r="G910" s="1544"/>
      <c r="H910" s="1544"/>
      <c r="I910" s="1544"/>
      <c r="J910" s="1544"/>
      <c r="K910" s="1544"/>
      <c r="L910" s="1544"/>
      <c r="M910" s="1544"/>
      <c r="N910" s="1544"/>
      <c r="O910" s="1544"/>
      <c r="P910" s="1544"/>
      <c r="Q910" s="1544"/>
      <c r="R910" s="1544"/>
      <c r="S910" s="1544"/>
      <c r="T910" s="1544"/>
      <c r="U910" s="1544"/>
      <c r="V910" s="1544"/>
      <c r="W910" s="1544"/>
      <c r="X910" s="1544"/>
      <c r="Y910" s="1544"/>
      <c r="Z910" s="1544"/>
      <c r="AA910" s="1544"/>
      <c r="AB910" s="1544"/>
      <c r="AC910" s="1544"/>
      <c r="AD910" s="1544"/>
      <c r="AE910" s="1544"/>
      <c r="AF910" s="1544"/>
      <c r="AG910" s="1544"/>
      <c r="AH910" s="1544"/>
      <c r="AI910" s="1544"/>
      <c r="AJ910" s="1544"/>
      <c r="AK910" s="1544"/>
      <c r="AL910" s="1544"/>
      <c r="AM910" s="1544"/>
      <c r="AN910" s="1544"/>
      <c r="AO910" s="1544"/>
      <c r="AP910" s="1544"/>
      <c r="AQ910" s="1544"/>
      <c r="AR910" s="1544"/>
    </row>
    <row r="911" spans="1:44" ht="15.75" thickBot="1">
      <c r="A911" s="1544"/>
      <c r="B911" s="1544"/>
      <c r="C911" s="1544"/>
      <c r="D911" s="1544"/>
      <c r="E911" s="1544"/>
      <c r="F911" s="1544"/>
      <c r="G911" s="1544"/>
      <c r="H911" s="1544"/>
      <c r="I911" s="1544"/>
      <c r="J911" s="1544"/>
      <c r="K911" s="1544"/>
      <c r="L911" s="1544"/>
      <c r="M911" s="1544"/>
      <c r="N911" s="1544"/>
      <c r="O911" s="1544"/>
      <c r="P911" s="1544"/>
      <c r="Q911" s="1544"/>
      <c r="R911" s="1544"/>
      <c r="S911" s="1544"/>
      <c r="T911" s="1544"/>
      <c r="U911" s="1544"/>
      <c r="V911" s="1544"/>
      <c r="W911" s="1544"/>
      <c r="X911" s="1544"/>
      <c r="Y911" s="1544"/>
      <c r="Z911" s="1544"/>
      <c r="AA911" s="1544"/>
      <c r="AB911" s="1544"/>
      <c r="AC911" s="1544"/>
      <c r="AD911" s="1544"/>
      <c r="AE911" s="1544"/>
      <c r="AF911" s="1544"/>
      <c r="AG911" s="1544"/>
      <c r="AH911" s="1544"/>
      <c r="AI911" s="1544"/>
      <c r="AJ911" s="1544"/>
      <c r="AK911" s="1544"/>
      <c r="AL911" s="1544"/>
      <c r="AM911" s="1544"/>
      <c r="AN911" s="1544"/>
      <c r="AO911" s="1544"/>
      <c r="AP911" s="1544"/>
      <c r="AQ911" s="1544"/>
      <c r="AR911" s="1544"/>
    </row>
    <row r="912" spans="1:44" ht="15.75" thickBot="1">
      <c r="A912" s="1544"/>
      <c r="B912" s="1544"/>
      <c r="C912" s="1544"/>
      <c r="D912" s="1544"/>
      <c r="E912" s="1544"/>
      <c r="F912" s="1544"/>
      <c r="G912" s="1544"/>
      <c r="H912" s="1544"/>
      <c r="I912" s="1544"/>
      <c r="J912" s="1544"/>
      <c r="K912" s="1544"/>
      <c r="L912" s="1544"/>
      <c r="M912" s="1544"/>
      <c r="N912" s="1544"/>
      <c r="O912" s="1544"/>
      <c r="P912" s="1544"/>
      <c r="Q912" s="1544"/>
      <c r="R912" s="1544"/>
      <c r="S912" s="1544"/>
      <c r="T912" s="1544"/>
      <c r="U912" s="1544"/>
      <c r="V912" s="1544"/>
      <c r="W912" s="1544"/>
      <c r="X912" s="1544"/>
      <c r="Y912" s="1544"/>
      <c r="Z912" s="1544"/>
      <c r="AA912" s="1544"/>
      <c r="AB912" s="1544"/>
      <c r="AC912" s="1544"/>
      <c r="AD912" s="1544"/>
      <c r="AE912" s="1544"/>
      <c r="AF912" s="1544"/>
      <c r="AG912" s="1544"/>
      <c r="AH912" s="1544"/>
      <c r="AI912" s="1544"/>
      <c r="AJ912" s="1544"/>
      <c r="AK912" s="1544"/>
      <c r="AL912" s="1544"/>
      <c r="AM912" s="1544"/>
      <c r="AN912" s="1544"/>
      <c r="AO912" s="1544"/>
      <c r="AP912" s="1544"/>
      <c r="AQ912" s="1544"/>
      <c r="AR912" s="1544"/>
    </row>
    <row r="913" spans="1:44" ht="15.75" thickBot="1">
      <c r="A913" s="1544"/>
      <c r="B913" s="1544"/>
      <c r="C913" s="1544"/>
      <c r="D913" s="1544"/>
      <c r="E913" s="1544"/>
      <c r="F913" s="1544"/>
      <c r="G913" s="1544"/>
      <c r="H913" s="1544"/>
      <c r="I913" s="1544"/>
      <c r="J913" s="1544"/>
      <c r="K913" s="1544"/>
      <c r="L913" s="1544"/>
      <c r="M913" s="1544"/>
      <c r="N913" s="1544"/>
      <c r="O913" s="1544"/>
      <c r="P913" s="1544"/>
      <c r="Q913" s="1544"/>
      <c r="R913" s="1544"/>
      <c r="S913" s="1544"/>
      <c r="T913" s="1544"/>
      <c r="U913" s="1544"/>
      <c r="V913" s="1544"/>
      <c r="W913" s="1544"/>
      <c r="X913" s="1544"/>
      <c r="Y913" s="1544"/>
      <c r="Z913" s="1544"/>
      <c r="AA913" s="1544"/>
      <c r="AB913" s="1544"/>
      <c r="AC913" s="1544"/>
      <c r="AD913" s="1544"/>
      <c r="AE913" s="1544"/>
      <c r="AF913" s="1544"/>
      <c r="AG913" s="1544"/>
      <c r="AH913" s="1544"/>
      <c r="AI913" s="1544"/>
      <c r="AJ913" s="1544"/>
      <c r="AK913" s="1544"/>
      <c r="AL913" s="1544"/>
      <c r="AM913" s="1544"/>
      <c r="AN913" s="1544"/>
      <c r="AO913" s="1544"/>
      <c r="AP913" s="1544"/>
      <c r="AQ913" s="1544"/>
      <c r="AR913" s="1544"/>
    </row>
    <row r="914" spans="1:44" ht="15.75" thickBot="1">
      <c r="A914" s="1544"/>
      <c r="B914" s="1544"/>
      <c r="C914" s="1544"/>
      <c r="D914" s="1544"/>
      <c r="E914" s="1544"/>
      <c r="F914" s="1544"/>
      <c r="G914" s="1544"/>
      <c r="H914" s="1544"/>
      <c r="I914" s="1544"/>
      <c r="J914" s="1544"/>
      <c r="K914" s="1544"/>
      <c r="L914" s="1544"/>
      <c r="M914" s="1544"/>
      <c r="N914" s="1544"/>
      <c r="O914" s="1544"/>
      <c r="P914" s="1544"/>
      <c r="Q914" s="1544"/>
      <c r="R914" s="1544"/>
      <c r="S914" s="1544"/>
      <c r="T914" s="1544"/>
      <c r="U914" s="1544"/>
      <c r="V914" s="1544"/>
      <c r="W914" s="1544"/>
      <c r="X914" s="1544"/>
      <c r="Y914" s="1544"/>
      <c r="Z914" s="1544"/>
      <c r="AA914" s="1544"/>
      <c r="AB914" s="1544"/>
      <c r="AC914" s="1544"/>
      <c r="AD914" s="1544"/>
      <c r="AE914" s="1544"/>
      <c r="AF914" s="1544"/>
      <c r="AG914" s="1544"/>
      <c r="AH914" s="1544"/>
      <c r="AI914" s="1544"/>
      <c r="AJ914" s="1544"/>
      <c r="AK914" s="1544"/>
      <c r="AL914" s="1544"/>
      <c r="AM914" s="1544"/>
      <c r="AN914" s="1544"/>
      <c r="AO914" s="1544"/>
      <c r="AP914" s="1544"/>
      <c r="AQ914" s="1544"/>
      <c r="AR914" s="1544"/>
    </row>
    <row r="915" spans="1:44" ht="15.75" thickBot="1">
      <c r="A915" s="1544"/>
      <c r="B915" s="1544"/>
      <c r="C915" s="1544"/>
      <c r="D915" s="1544"/>
      <c r="E915" s="1544"/>
      <c r="F915" s="1544"/>
      <c r="G915" s="1544"/>
      <c r="H915" s="1544"/>
      <c r="I915" s="1544"/>
      <c r="J915" s="1544"/>
      <c r="K915" s="1544"/>
      <c r="L915" s="1544"/>
      <c r="M915" s="1544"/>
      <c r="N915" s="1544"/>
      <c r="O915" s="1544"/>
      <c r="P915" s="1544"/>
      <c r="Q915" s="1544"/>
      <c r="R915" s="1544"/>
      <c r="S915" s="1544"/>
      <c r="T915" s="1544"/>
      <c r="U915" s="1544"/>
      <c r="V915" s="1544"/>
      <c r="W915" s="1544"/>
      <c r="X915" s="1544"/>
      <c r="Y915" s="1544"/>
      <c r="Z915" s="1544"/>
      <c r="AA915" s="1544"/>
      <c r="AB915" s="1544"/>
      <c r="AC915" s="1544"/>
      <c r="AD915" s="1544"/>
      <c r="AE915" s="1544"/>
      <c r="AF915" s="1544"/>
      <c r="AG915" s="1544"/>
      <c r="AH915" s="1544"/>
      <c r="AI915" s="1544"/>
      <c r="AJ915" s="1544"/>
      <c r="AK915" s="1544"/>
      <c r="AL915" s="1544"/>
      <c r="AM915" s="1544"/>
      <c r="AN915" s="1544"/>
      <c r="AO915" s="1544"/>
      <c r="AP915" s="1544"/>
      <c r="AQ915" s="1544"/>
      <c r="AR915" s="1544"/>
    </row>
    <row r="916" spans="1:44" ht="15.75" thickBot="1">
      <c r="A916" s="1544"/>
      <c r="B916" s="1544"/>
      <c r="C916" s="1544"/>
      <c r="D916" s="1544"/>
      <c r="E916" s="1544"/>
      <c r="F916" s="1544"/>
      <c r="G916" s="1544"/>
      <c r="H916" s="1544"/>
      <c r="I916" s="1544"/>
      <c r="J916" s="1544"/>
      <c r="K916" s="1544"/>
      <c r="L916" s="1544"/>
      <c r="M916" s="1544"/>
      <c r="N916" s="1544"/>
      <c r="O916" s="1544"/>
      <c r="P916" s="1544"/>
      <c r="Q916" s="1544"/>
      <c r="R916" s="1544"/>
      <c r="S916" s="1544"/>
      <c r="T916" s="1544"/>
      <c r="U916" s="1544"/>
      <c r="V916" s="1544"/>
      <c r="W916" s="1544"/>
      <c r="X916" s="1544"/>
      <c r="Y916" s="1544"/>
      <c r="Z916" s="1544"/>
      <c r="AA916" s="1544"/>
      <c r="AB916" s="1544"/>
      <c r="AC916" s="1544"/>
      <c r="AD916" s="1544"/>
      <c r="AE916" s="1544"/>
      <c r="AF916" s="1544"/>
      <c r="AG916" s="1544"/>
      <c r="AH916" s="1544"/>
      <c r="AI916" s="1544"/>
      <c r="AJ916" s="1544"/>
      <c r="AK916" s="1544"/>
      <c r="AL916" s="1544"/>
      <c r="AM916" s="1544"/>
      <c r="AN916" s="1544"/>
      <c r="AO916" s="1544"/>
      <c r="AP916" s="1544"/>
      <c r="AQ916" s="1544"/>
      <c r="AR916" s="1544"/>
    </row>
    <row r="917" spans="1:44" ht="15.75" thickBot="1">
      <c r="A917" s="1544"/>
      <c r="B917" s="1544"/>
      <c r="C917" s="1544"/>
      <c r="D917" s="1544"/>
      <c r="E917" s="1544"/>
      <c r="F917" s="1544"/>
      <c r="G917" s="1544"/>
      <c r="H917" s="1544"/>
      <c r="I917" s="1544"/>
      <c r="J917" s="1544"/>
      <c r="K917" s="1544"/>
      <c r="L917" s="1544"/>
      <c r="M917" s="1544"/>
      <c r="N917" s="1544"/>
      <c r="O917" s="1544"/>
      <c r="P917" s="1544"/>
      <c r="Q917" s="1544"/>
      <c r="R917" s="1544"/>
      <c r="S917" s="1544"/>
      <c r="T917" s="1544"/>
      <c r="U917" s="1544"/>
      <c r="V917" s="1544"/>
      <c r="W917" s="1544"/>
      <c r="X917" s="1544"/>
      <c r="Y917" s="1544"/>
      <c r="Z917" s="1544"/>
      <c r="AA917" s="1544"/>
      <c r="AB917" s="1544"/>
      <c r="AC917" s="1544"/>
      <c r="AD917" s="1544"/>
      <c r="AE917" s="1544"/>
      <c r="AF917" s="1544"/>
      <c r="AG917" s="1544"/>
      <c r="AH917" s="1544"/>
      <c r="AI917" s="1544"/>
      <c r="AJ917" s="1544"/>
      <c r="AK917" s="1544"/>
      <c r="AL917" s="1544"/>
      <c r="AM917" s="1544"/>
      <c r="AN917" s="1544"/>
      <c r="AO917" s="1544"/>
      <c r="AP917" s="1544"/>
      <c r="AQ917" s="1544"/>
      <c r="AR917" s="1544"/>
    </row>
    <row r="918" spans="1:44" ht="15.75" thickBot="1">
      <c r="A918" s="1544"/>
      <c r="B918" s="1544"/>
      <c r="C918" s="1544"/>
      <c r="D918" s="1544"/>
      <c r="E918" s="1544"/>
      <c r="F918" s="1544"/>
      <c r="G918" s="1544"/>
      <c r="H918" s="1544"/>
      <c r="I918" s="1544"/>
      <c r="J918" s="1544"/>
      <c r="K918" s="1544"/>
      <c r="L918" s="1544"/>
      <c r="M918" s="1544"/>
      <c r="N918" s="1544"/>
      <c r="O918" s="1544"/>
      <c r="P918" s="1544"/>
      <c r="Q918" s="1544"/>
      <c r="R918" s="1544"/>
      <c r="S918" s="1544"/>
      <c r="T918" s="1544"/>
      <c r="U918" s="1544"/>
      <c r="V918" s="1544"/>
      <c r="W918" s="1544"/>
      <c r="X918" s="1544"/>
      <c r="Y918" s="1544"/>
      <c r="Z918" s="1544"/>
      <c r="AA918" s="1544"/>
      <c r="AB918" s="1544"/>
      <c r="AC918" s="1544"/>
      <c r="AD918" s="1544"/>
      <c r="AE918" s="1544"/>
      <c r="AF918" s="1544"/>
      <c r="AG918" s="1544"/>
      <c r="AH918" s="1544"/>
      <c r="AI918" s="1544"/>
      <c r="AJ918" s="1544"/>
      <c r="AK918" s="1544"/>
      <c r="AL918" s="1544"/>
      <c r="AM918" s="1544"/>
      <c r="AN918" s="1544"/>
      <c r="AO918" s="1544"/>
      <c r="AP918" s="1544"/>
      <c r="AQ918" s="1544"/>
      <c r="AR918" s="1544"/>
    </row>
    <row r="919" spans="1:44" ht="15.75" thickBot="1">
      <c r="A919" s="1544"/>
      <c r="B919" s="1544"/>
      <c r="C919" s="1544"/>
      <c r="D919" s="1544"/>
      <c r="E919" s="1544"/>
      <c r="F919" s="1544"/>
      <c r="G919" s="1544"/>
      <c r="H919" s="1544"/>
      <c r="I919" s="1544"/>
      <c r="J919" s="1544"/>
      <c r="K919" s="1544"/>
      <c r="L919" s="1544"/>
      <c r="M919" s="1544"/>
      <c r="N919" s="1544"/>
      <c r="O919" s="1544"/>
      <c r="P919" s="1544"/>
      <c r="Q919" s="1544"/>
      <c r="R919" s="1544"/>
      <c r="S919" s="1544"/>
      <c r="T919" s="1544"/>
      <c r="U919" s="1544"/>
      <c r="V919" s="1544"/>
      <c r="W919" s="1544"/>
      <c r="X919" s="1544"/>
      <c r="Y919" s="1544"/>
      <c r="Z919" s="1544"/>
      <c r="AA919" s="1544"/>
      <c r="AB919" s="1544"/>
      <c r="AC919" s="1544"/>
      <c r="AD919" s="1544"/>
      <c r="AE919" s="1544"/>
      <c r="AF919" s="1544"/>
      <c r="AG919" s="1544"/>
      <c r="AH919" s="1544"/>
      <c r="AI919" s="1544"/>
      <c r="AJ919" s="1544"/>
      <c r="AK919" s="1544"/>
      <c r="AL919" s="1544"/>
      <c r="AM919" s="1544"/>
      <c r="AN919" s="1544"/>
      <c r="AO919" s="1544"/>
      <c r="AP919" s="1544"/>
      <c r="AQ919" s="1544"/>
      <c r="AR919" s="1544"/>
    </row>
    <row r="920" spans="1:44" ht="15.75" thickBot="1">
      <c r="A920" s="1544"/>
      <c r="B920" s="1544"/>
      <c r="C920" s="1544"/>
      <c r="D920" s="1544"/>
      <c r="E920" s="1544"/>
      <c r="F920" s="1544"/>
      <c r="G920" s="1544"/>
      <c r="H920" s="1544"/>
      <c r="I920" s="1544"/>
      <c r="J920" s="1544"/>
      <c r="K920" s="1544"/>
      <c r="L920" s="1544"/>
      <c r="M920" s="1544"/>
      <c r="N920" s="1544"/>
      <c r="O920" s="1544"/>
      <c r="P920" s="1544"/>
      <c r="Q920" s="1544"/>
      <c r="R920" s="1544"/>
      <c r="S920" s="1544"/>
      <c r="T920" s="1544"/>
      <c r="U920" s="1544"/>
      <c r="V920" s="1544"/>
      <c r="W920" s="1544"/>
      <c r="X920" s="1544"/>
      <c r="Y920" s="1544"/>
      <c r="Z920" s="1544"/>
      <c r="AA920" s="1544"/>
      <c r="AB920" s="1544"/>
      <c r="AC920" s="1544"/>
      <c r="AD920" s="1544"/>
      <c r="AE920" s="1544"/>
      <c r="AF920" s="1544"/>
      <c r="AG920" s="1544"/>
      <c r="AH920" s="1544"/>
      <c r="AI920" s="1544"/>
      <c r="AJ920" s="1544"/>
      <c r="AK920" s="1544"/>
      <c r="AL920" s="1544"/>
      <c r="AM920" s="1544"/>
      <c r="AN920" s="1544"/>
      <c r="AO920" s="1544"/>
      <c r="AP920" s="1544"/>
      <c r="AQ920" s="1544"/>
      <c r="AR920" s="1544"/>
    </row>
    <row r="921" spans="1:44" ht="15.75" thickBot="1">
      <c r="A921" s="1544"/>
      <c r="B921" s="1544"/>
      <c r="C921" s="1544"/>
      <c r="D921" s="1544"/>
      <c r="E921" s="1544"/>
      <c r="F921" s="1544"/>
      <c r="G921" s="1544"/>
      <c r="H921" s="1544"/>
      <c r="I921" s="1544"/>
      <c r="J921" s="1544"/>
      <c r="K921" s="1544"/>
      <c r="L921" s="1544"/>
      <c r="M921" s="1544"/>
      <c r="N921" s="1544"/>
      <c r="O921" s="1544"/>
      <c r="P921" s="1544"/>
      <c r="Q921" s="1544"/>
      <c r="R921" s="1544"/>
      <c r="S921" s="1544"/>
      <c r="T921" s="1544"/>
      <c r="U921" s="1544"/>
      <c r="V921" s="1544"/>
      <c r="W921" s="1544"/>
      <c r="X921" s="1544"/>
      <c r="Y921" s="1544"/>
      <c r="Z921" s="1544"/>
      <c r="AA921" s="1544"/>
      <c r="AB921" s="1544"/>
      <c r="AC921" s="1544"/>
      <c r="AD921" s="1544"/>
      <c r="AE921" s="1544"/>
      <c r="AF921" s="1544"/>
      <c r="AG921" s="1544"/>
      <c r="AH921" s="1544"/>
      <c r="AI921" s="1544"/>
      <c r="AJ921" s="1544"/>
      <c r="AK921" s="1544"/>
      <c r="AL921" s="1544"/>
      <c r="AM921" s="1544"/>
      <c r="AN921" s="1544"/>
      <c r="AO921" s="1544"/>
      <c r="AP921" s="1544"/>
      <c r="AQ921" s="1544"/>
      <c r="AR921" s="1544"/>
    </row>
    <row r="922" spans="1:44" ht="15.75" thickBot="1">
      <c r="A922" s="1544"/>
      <c r="B922" s="1544"/>
      <c r="C922" s="1544"/>
      <c r="D922" s="1544"/>
      <c r="E922" s="1544"/>
      <c r="F922" s="1544"/>
      <c r="G922" s="1544"/>
      <c r="H922" s="1544"/>
      <c r="I922" s="1544"/>
      <c r="J922" s="1544"/>
      <c r="K922" s="1544"/>
      <c r="L922" s="1544"/>
      <c r="M922" s="1544"/>
      <c r="N922" s="1544"/>
      <c r="O922" s="1544"/>
      <c r="P922" s="1544"/>
      <c r="Q922" s="1544"/>
      <c r="R922" s="1544"/>
      <c r="S922" s="1544"/>
      <c r="T922" s="1544"/>
      <c r="U922" s="1544"/>
      <c r="V922" s="1544"/>
      <c r="W922" s="1544"/>
      <c r="X922" s="1544"/>
      <c r="Y922" s="1544"/>
      <c r="Z922" s="1544"/>
      <c r="AA922" s="1544"/>
      <c r="AB922" s="1544"/>
      <c r="AC922" s="1544"/>
      <c r="AD922" s="1544"/>
      <c r="AE922" s="1544"/>
      <c r="AF922" s="1544"/>
      <c r="AG922" s="1544"/>
      <c r="AH922" s="1544"/>
      <c r="AI922" s="1544"/>
      <c r="AJ922" s="1544"/>
      <c r="AK922" s="1544"/>
      <c r="AL922" s="1544"/>
      <c r="AM922" s="1544"/>
      <c r="AN922" s="1544"/>
      <c r="AO922" s="1544"/>
      <c r="AP922" s="1544"/>
      <c r="AQ922" s="1544"/>
      <c r="AR922" s="1544"/>
    </row>
    <row r="923" spans="1:44" ht="15.75" thickBot="1">
      <c r="A923" s="1544"/>
      <c r="B923" s="1544"/>
      <c r="C923" s="1544"/>
      <c r="D923" s="1544"/>
      <c r="E923" s="1544"/>
      <c r="F923" s="1544"/>
      <c r="G923" s="1544"/>
      <c r="H923" s="1544"/>
      <c r="I923" s="1544"/>
      <c r="J923" s="1544"/>
      <c r="K923" s="1544"/>
      <c r="L923" s="1544"/>
      <c r="M923" s="1544"/>
      <c r="N923" s="1544"/>
      <c r="O923" s="1544"/>
      <c r="P923" s="1544"/>
      <c r="Q923" s="1544"/>
      <c r="R923" s="1544"/>
      <c r="S923" s="1544"/>
      <c r="T923" s="1544"/>
      <c r="U923" s="1544"/>
      <c r="V923" s="1544"/>
      <c r="W923" s="1544"/>
      <c r="X923" s="1544"/>
      <c r="Y923" s="1544"/>
      <c r="Z923" s="1544"/>
      <c r="AA923" s="1544"/>
      <c r="AB923" s="1544"/>
      <c r="AC923" s="1544"/>
      <c r="AD923" s="1544"/>
      <c r="AE923" s="1544"/>
      <c r="AF923" s="1544"/>
      <c r="AG923" s="1544"/>
      <c r="AH923" s="1544"/>
      <c r="AI923" s="1544"/>
      <c r="AJ923" s="1544"/>
      <c r="AK923" s="1544"/>
      <c r="AL923" s="1544"/>
      <c r="AM923" s="1544"/>
      <c r="AN923" s="1544"/>
      <c r="AO923" s="1544"/>
      <c r="AP923" s="1544"/>
      <c r="AQ923" s="1544"/>
      <c r="AR923" s="1544"/>
    </row>
    <row r="924" spans="1:44" ht="15.75" thickBot="1">
      <c r="A924" s="1544"/>
      <c r="B924" s="1544"/>
      <c r="C924" s="1544"/>
      <c r="D924" s="1544"/>
      <c r="E924" s="1544"/>
      <c r="F924" s="1544"/>
      <c r="G924" s="1544"/>
      <c r="H924" s="1544"/>
      <c r="I924" s="1544"/>
      <c r="J924" s="1544"/>
      <c r="K924" s="1544"/>
      <c r="L924" s="1544"/>
      <c r="M924" s="1544"/>
      <c r="N924" s="1544"/>
      <c r="O924" s="1544"/>
      <c r="P924" s="1544"/>
      <c r="Q924" s="1544"/>
      <c r="R924" s="1544"/>
      <c r="S924" s="1544"/>
      <c r="T924" s="1544"/>
      <c r="U924" s="1544"/>
      <c r="V924" s="1544"/>
      <c r="W924" s="1544"/>
      <c r="X924" s="1544"/>
      <c r="Y924" s="1544"/>
      <c r="Z924" s="1544"/>
      <c r="AA924" s="1544"/>
      <c r="AB924" s="1544"/>
      <c r="AC924" s="1544"/>
      <c r="AD924" s="1544"/>
      <c r="AE924" s="1544"/>
      <c r="AF924" s="1544"/>
      <c r="AG924" s="1544"/>
      <c r="AH924" s="1544"/>
      <c r="AI924" s="1544"/>
      <c r="AJ924" s="1544"/>
      <c r="AK924" s="1544"/>
      <c r="AL924" s="1544"/>
      <c r="AM924" s="1544"/>
      <c r="AN924" s="1544"/>
      <c r="AO924" s="1544"/>
      <c r="AP924" s="1544"/>
      <c r="AQ924" s="1544"/>
      <c r="AR924" s="1544"/>
    </row>
    <row r="925" spans="1:44" ht="15.75" thickBot="1">
      <c r="A925" s="1544"/>
      <c r="B925" s="1544"/>
      <c r="C925" s="1544"/>
      <c r="D925" s="1544"/>
      <c r="E925" s="1544"/>
      <c r="F925" s="1544"/>
      <c r="G925" s="1544"/>
      <c r="H925" s="1544"/>
      <c r="I925" s="1544"/>
      <c r="J925" s="1544"/>
      <c r="K925" s="1544"/>
      <c r="L925" s="1544"/>
      <c r="M925" s="1544"/>
      <c r="N925" s="1544"/>
      <c r="O925" s="1544"/>
      <c r="P925" s="1544"/>
      <c r="Q925" s="1544"/>
      <c r="R925" s="1544"/>
      <c r="S925" s="1544"/>
      <c r="T925" s="1544"/>
      <c r="U925" s="1544"/>
      <c r="V925" s="1544"/>
      <c r="W925" s="1544"/>
      <c r="X925" s="1544"/>
      <c r="Y925" s="1544"/>
      <c r="Z925" s="1544"/>
      <c r="AA925" s="1544"/>
      <c r="AB925" s="1544"/>
      <c r="AC925" s="1544"/>
      <c r="AD925" s="1544"/>
      <c r="AE925" s="1544"/>
      <c r="AF925" s="1544"/>
      <c r="AG925" s="1544"/>
      <c r="AH925" s="1544"/>
      <c r="AI925" s="1544"/>
      <c r="AJ925" s="1544"/>
      <c r="AK925" s="1544"/>
      <c r="AL925" s="1544"/>
      <c r="AM925" s="1544"/>
      <c r="AN925" s="1544"/>
      <c r="AO925" s="1544"/>
      <c r="AP925" s="1544"/>
      <c r="AQ925" s="1544"/>
      <c r="AR925" s="1544"/>
    </row>
    <row r="926" spans="1:44" ht="15.75" thickBot="1">
      <c r="A926" s="1544"/>
      <c r="B926" s="1544"/>
      <c r="C926" s="1544"/>
      <c r="D926" s="1544"/>
      <c r="E926" s="1544"/>
      <c r="F926" s="1544"/>
      <c r="G926" s="1544"/>
      <c r="H926" s="1544"/>
      <c r="I926" s="1544"/>
      <c r="J926" s="1544"/>
      <c r="K926" s="1544"/>
      <c r="L926" s="1544"/>
      <c r="M926" s="1544"/>
      <c r="N926" s="1544"/>
      <c r="O926" s="1544"/>
      <c r="P926" s="1544"/>
      <c r="Q926" s="1544"/>
      <c r="R926" s="1544"/>
      <c r="S926" s="1544"/>
      <c r="T926" s="1544"/>
      <c r="U926" s="1544"/>
      <c r="V926" s="1544"/>
      <c r="W926" s="1544"/>
      <c r="X926" s="1544"/>
      <c r="Y926" s="1544"/>
      <c r="Z926" s="1544"/>
      <c r="AA926" s="1544"/>
      <c r="AB926" s="1544"/>
      <c r="AC926" s="1544"/>
      <c r="AD926" s="1544"/>
      <c r="AE926" s="1544"/>
      <c r="AF926" s="1544"/>
      <c r="AG926" s="1544"/>
      <c r="AH926" s="1544"/>
      <c r="AI926" s="1544"/>
      <c r="AJ926" s="1544"/>
      <c r="AK926" s="1544"/>
      <c r="AL926" s="1544"/>
      <c r="AM926" s="1544"/>
      <c r="AN926" s="1544"/>
      <c r="AO926" s="1544"/>
      <c r="AP926" s="1544"/>
      <c r="AQ926" s="1544"/>
      <c r="AR926" s="1544"/>
    </row>
    <row r="927" spans="1:44" ht="15.75" thickBot="1">
      <c r="A927" s="1544"/>
      <c r="B927" s="1544"/>
      <c r="C927" s="1544"/>
      <c r="D927" s="1544"/>
      <c r="E927" s="1544"/>
      <c r="F927" s="1544"/>
      <c r="G927" s="1544"/>
      <c r="H927" s="1544"/>
      <c r="I927" s="1544"/>
      <c r="J927" s="1544"/>
      <c r="K927" s="1544"/>
      <c r="L927" s="1544"/>
      <c r="M927" s="1544"/>
      <c r="N927" s="1544"/>
      <c r="O927" s="1544"/>
      <c r="P927" s="1544"/>
      <c r="Q927" s="1544"/>
      <c r="R927" s="1544"/>
      <c r="S927" s="1544"/>
      <c r="T927" s="1544"/>
      <c r="U927" s="1544"/>
      <c r="V927" s="1544"/>
      <c r="W927" s="1544"/>
      <c r="X927" s="1544"/>
      <c r="Y927" s="1544"/>
      <c r="Z927" s="1544"/>
      <c r="AA927" s="1544"/>
      <c r="AB927" s="1544"/>
      <c r="AC927" s="1544"/>
      <c r="AD927" s="1544"/>
      <c r="AE927" s="1544"/>
      <c r="AF927" s="1544"/>
      <c r="AG927" s="1544"/>
      <c r="AH927" s="1544"/>
      <c r="AI927" s="1544"/>
      <c r="AJ927" s="1544"/>
      <c r="AK927" s="1544"/>
      <c r="AL927" s="1544"/>
      <c r="AM927" s="1544"/>
      <c r="AN927" s="1544"/>
      <c r="AO927" s="1544"/>
      <c r="AP927" s="1544"/>
      <c r="AQ927" s="1544"/>
      <c r="AR927" s="1544"/>
    </row>
    <row r="928" spans="1:44" ht="15.75" thickBot="1">
      <c r="A928" s="1544"/>
      <c r="B928" s="1544"/>
      <c r="C928" s="1544"/>
      <c r="D928" s="1544"/>
      <c r="E928" s="1544"/>
      <c r="F928" s="1544"/>
      <c r="G928" s="1544"/>
      <c r="H928" s="1544"/>
      <c r="I928" s="1544"/>
      <c r="J928" s="1544"/>
      <c r="K928" s="1544"/>
      <c r="L928" s="1544"/>
      <c r="M928" s="1544"/>
      <c r="N928" s="1544"/>
      <c r="O928" s="1544"/>
      <c r="P928" s="1544"/>
      <c r="Q928" s="1544"/>
      <c r="R928" s="1544"/>
      <c r="S928" s="1544"/>
      <c r="T928" s="1544"/>
      <c r="U928" s="1544"/>
      <c r="V928" s="1544"/>
      <c r="W928" s="1544"/>
      <c r="X928" s="1544"/>
      <c r="Y928" s="1544"/>
      <c r="Z928" s="1544"/>
      <c r="AA928" s="1544"/>
      <c r="AB928" s="1544"/>
      <c r="AC928" s="1544"/>
      <c r="AD928" s="1544"/>
      <c r="AE928" s="1544"/>
      <c r="AF928" s="1544"/>
      <c r="AG928" s="1544"/>
      <c r="AH928" s="1544"/>
      <c r="AI928" s="1544"/>
      <c r="AJ928" s="1544"/>
      <c r="AK928" s="1544"/>
      <c r="AL928" s="1544"/>
      <c r="AM928" s="1544"/>
      <c r="AN928" s="1544"/>
      <c r="AO928" s="1544"/>
      <c r="AP928" s="1544"/>
      <c r="AQ928" s="1544"/>
      <c r="AR928" s="1544"/>
    </row>
    <row r="929" spans="1:44" ht="15.75" thickBot="1">
      <c r="A929" s="1544"/>
      <c r="B929" s="1544"/>
      <c r="C929" s="1544"/>
      <c r="D929" s="1544"/>
      <c r="E929" s="1544"/>
      <c r="F929" s="1544"/>
      <c r="G929" s="1544"/>
      <c r="H929" s="1544"/>
      <c r="I929" s="1544"/>
      <c r="J929" s="1544"/>
      <c r="K929" s="1544"/>
      <c r="L929" s="1544"/>
      <c r="M929" s="1544"/>
      <c r="N929" s="1544"/>
      <c r="O929" s="1544"/>
      <c r="P929" s="1544"/>
      <c r="Q929" s="1544"/>
      <c r="R929" s="1544"/>
      <c r="S929" s="1544"/>
      <c r="T929" s="1544"/>
      <c r="U929" s="1544"/>
      <c r="V929" s="1544"/>
      <c r="W929" s="1544"/>
      <c r="X929" s="1544"/>
      <c r="Y929" s="1544"/>
      <c r="Z929" s="1544"/>
      <c r="AA929" s="1544"/>
      <c r="AB929" s="1544"/>
      <c r="AC929" s="1544"/>
      <c r="AD929" s="1544"/>
      <c r="AE929" s="1544"/>
      <c r="AF929" s="1544"/>
      <c r="AG929" s="1544"/>
      <c r="AH929" s="1544"/>
      <c r="AI929" s="1544"/>
      <c r="AJ929" s="1544"/>
      <c r="AK929" s="1544"/>
      <c r="AL929" s="1544"/>
      <c r="AM929" s="1544"/>
      <c r="AN929" s="1544"/>
      <c r="AO929" s="1544"/>
      <c r="AP929" s="1544"/>
      <c r="AQ929" s="1544"/>
      <c r="AR929" s="1544"/>
    </row>
    <row r="930" spans="1:44" ht="15.75" thickBot="1">
      <c r="A930" s="1544"/>
      <c r="B930" s="1544"/>
      <c r="C930" s="1544"/>
      <c r="D930" s="1544"/>
      <c r="E930" s="1544"/>
      <c r="F930" s="1544"/>
      <c r="G930" s="1544"/>
      <c r="H930" s="1544"/>
      <c r="I930" s="1544"/>
      <c r="J930" s="1544"/>
      <c r="K930" s="1544"/>
      <c r="L930" s="1544"/>
      <c r="M930" s="1544"/>
      <c r="N930" s="1544"/>
      <c r="O930" s="1544"/>
      <c r="P930" s="1544"/>
      <c r="Q930" s="1544"/>
      <c r="R930" s="1544"/>
      <c r="S930" s="1544"/>
      <c r="T930" s="1544"/>
      <c r="U930" s="1544"/>
      <c r="V930" s="1544"/>
      <c r="W930" s="1544"/>
      <c r="X930" s="1544"/>
      <c r="Y930" s="1544"/>
      <c r="Z930" s="1544"/>
      <c r="AA930" s="1544"/>
      <c r="AB930" s="1544"/>
      <c r="AC930" s="1544"/>
      <c r="AD930" s="1544"/>
      <c r="AE930" s="1544"/>
      <c r="AF930" s="1544"/>
      <c r="AG930" s="1544"/>
      <c r="AH930" s="1544"/>
      <c r="AI930" s="1544"/>
      <c r="AJ930" s="1544"/>
      <c r="AK930" s="1544"/>
      <c r="AL930" s="1544"/>
      <c r="AM930" s="1544"/>
      <c r="AN930" s="1544"/>
      <c r="AO930" s="1544"/>
      <c r="AP930" s="1544"/>
      <c r="AQ930" s="1544"/>
      <c r="AR930" s="1544"/>
    </row>
    <row r="931" spans="1:44" ht="15.75" thickBot="1">
      <c r="A931" s="1544"/>
      <c r="B931" s="1544"/>
      <c r="C931" s="1544"/>
      <c r="D931" s="1544"/>
      <c r="E931" s="1544"/>
      <c r="F931" s="1544"/>
      <c r="G931" s="1544"/>
      <c r="H931" s="1544"/>
      <c r="I931" s="1544"/>
      <c r="J931" s="1544"/>
      <c r="K931" s="1544"/>
      <c r="L931" s="1544"/>
      <c r="M931" s="1544"/>
      <c r="N931" s="1544"/>
      <c r="O931" s="1544"/>
      <c r="P931" s="1544"/>
      <c r="Q931" s="1544"/>
      <c r="R931" s="1544"/>
      <c r="S931" s="1544"/>
      <c r="T931" s="1544"/>
      <c r="U931" s="1544"/>
      <c r="V931" s="1544"/>
      <c r="W931" s="1544"/>
      <c r="X931" s="1544"/>
      <c r="Y931" s="1544"/>
      <c r="Z931" s="1544"/>
      <c r="AA931" s="1544"/>
      <c r="AB931" s="1544"/>
      <c r="AC931" s="1544"/>
      <c r="AD931" s="1544"/>
      <c r="AE931" s="1544"/>
      <c r="AF931" s="1544"/>
      <c r="AG931" s="1544"/>
      <c r="AH931" s="1544"/>
      <c r="AI931" s="1544"/>
      <c r="AJ931" s="1544"/>
      <c r="AK931" s="1544"/>
      <c r="AL931" s="1544"/>
      <c r="AM931" s="1544"/>
      <c r="AN931" s="1544"/>
      <c r="AO931" s="1544"/>
      <c r="AP931" s="1544"/>
      <c r="AQ931" s="1544"/>
      <c r="AR931" s="1544"/>
    </row>
    <row r="932" spans="1:44" ht="15.75" thickBot="1">
      <c r="A932" s="1544"/>
      <c r="B932" s="1544"/>
      <c r="C932" s="1544"/>
      <c r="D932" s="1544"/>
      <c r="E932" s="1544"/>
      <c r="F932" s="1544"/>
      <c r="G932" s="1544"/>
      <c r="H932" s="1544"/>
      <c r="I932" s="1544"/>
      <c r="J932" s="1544"/>
      <c r="K932" s="1544"/>
      <c r="L932" s="1544"/>
      <c r="M932" s="1544"/>
      <c r="N932" s="1544"/>
      <c r="O932" s="1544"/>
      <c r="P932" s="1544"/>
      <c r="Q932" s="1544"/>
      <c r="R932" s="1544"/>
      <c r="S932" s="1544"/>
      <c r="T932" s="1544"/>
      <c r="U932" s="1544"/>
      <c r="V932" s="1544"/>
      <c r="W932" s="1544"/>
      <c r="X932" s="1544"/>
      <c r="Y932" s="1544"/>
      <c r="Z932" s="1544"/>
      <c r="AA932" s="1544"/>
      <c r="AB932" s="1544"/>
      <c r="AC932" s="1544"/>
      <c r="AD932" s="1544"/>
      <c r="AE932" s="1544"/>
      <c r="AF932" s="1544"/>
      <c r="AG932" s="1544"/>
      <c r="AH932" s="1544"/>
      <c r="AI932" s="1544"/>
      <c r="AJ932" s="1544"/>
      <c r="AK932" s="1544"/>
      <c r="AL932" s="1544"/>
      <c r="AM932" s="1544"/>
      <c r="AN932" s="1544"/>
      <c r="AO932" s="1544"/>
      <c r="AP932" s="1544"/>
      <c r="AQ932" s="1544"/>
      <c r="AR932" s="1544"/>
    </row>
    <row r="933" spans="1:44" ht="15.75" thickBot="1">
      <c r="A933" s="1544"/>
      <c r="B933" s="1544"/>
      <c r="C933" s="1544"/>
      <c r="D933" s="1544"/>
      <c r="E933" s="1544"/>
      <c r="F933" s="1544"/>
      <c r="G933" s="1544"/>
      <c r="H933" s="1544"/>
      <c r="I933" s="1544"/>
      <c r="J933" s="1544"/>
      <c r="K933" s="1544"/>
      <c r="L933" s="1544"/>
      <c r="M933" s="1544"/>
      <c r="N933" s="1544"/>
      <c r="O933" s="1544"/>
      <c r="P933" s="1544"/>
      <c r="Q933" s="1544"/>
      <c r="R933" s="1544"/>
      <c r="S933" s="1544"/>
      <c r="T933" s="1544"/>
      <c r="U933" s="1544"/>
      <c r="V933" s="1544"/>
      <c r="W933" s="1544"/>
      <c r="X933" s="1544"/>
      <c r="Y933" s="1544"/>
      <c r="Z933" s="1544"/>
      <c r="AA933" s="1544"/>
      <c r="AB933" s="1544"/>
      <c r="AC933" s="1544"/>
      <c r="AD933" s="1544"/>
      <c r="AE933" s="1544"/>
      <c r="AF933" s="1544"/>
      <c r="AG933" s="1544"/>
      <c r="AH933" s="1544"/>
      <c r="AI933" s="1544"/>
      <c r="AJ933" s="1544"/>
      <c r="AK933" s="1544"/>
      <c r="AL933" s="1544"/>
      <c r="AM933" s="1544"/>
      <c r="AN933" s="1544"/>
      <c r="AO933" s="1544"/>
      <c r="AP933" s="1544"/>
      <c r="AQ933" s="1544"/>
      <c r="AR933" s="1544"/>
    </row>
    <row r="934" spans="1:44" ht="15.75" thickBot="1">
      <c r="A934" s="1544"/>
      <c r="B934" s="1544"/>
      <c r="C934" s="1544"/>
      <c r="D934" s="1544"/>
      <c r="E934" s="1544"/>
      <c r="F934" s="1544"/>
      <c r="G934" s="1544"/>
      <c r="H934" s="1544"/>
      <c r="I934" s="1544"/>
      <c r="J934" s="1544"/>
      <c r="K934" s="1544"/>
      <c r="L934" s="1544"/>
      <c r="M934" s="1544"/>
      <c r="N934" s="1544"/>
      <c r="O934" s="1544"/>
      <c r="P934" s="1544"/>
      <c r="Q934" s="1544"/>
      <c r="R934" s="1544"/>
      <c r="S934" s="1544"/>
      <c r="T934" s="1544"/>
      <c r="U934" s="1544"/>
      <c r="V934" s="1544"/>
      <c r="W934" s="1544"/>
      <c r="X934" s="1544"/>
      <c r="Y934" s="1544"/>
      <c r="Z934" s="1544"/>
      <c r="AA934" s="1544"/>
      <c r="AB934" s="1544"/>
      <c r="AC934" s="1544"/>
      <c r="AD934" s="1544"/>
      <c r="AE934" s="1544"/>
      <c r="AF934" s="1544"/>
      <c r="AG934" s="1544"/>
      <c r="AH934" s="1544"/>
      <c r="AI934" s="1544"/>
      <c r="AJ934" s="1544"/>
      <c r="AK934" s="1544"/>
      <c r="AL934" s="1544"/>
      <c r="AM934" s="1544"/>
      <c r="AN934" s="1544"/>
      <c r="AO934" s="1544"/>
      <c r="AP934" s="1544"/>
      <c r="AQ934" s="1544"/>
      <c r="AR934" s="1544"/>
    </row>
    <row r="935" spans="1:44" ht="15.75" thickBot="1">
      <c r="A935" s="1544"/>
      <c r="B935" s="1544"/>
      <c r="C935" s="1544"/>
      <c r="D935" s="1544"/>
      <c r="E935" s="1544"/>
      <c r="F935" s="1544"/>
      <c r="G935" s="1544"/>
      <c r="H935" s="1544"/>
      <c r="I935" s="1544"/>
      <c r="J935" s="1544"/>
      <c r="K935" s="1544"/>
      <c r="L935" s="1544"/>
      <c r="M935" s="1544"/>
      <c r="N935" s="1544"/>
      <c r="O935" s="1544"/>
      <c r="P935" s="1544"/>
      <c r="Q935" s="1544"/>
      <c r="R935" s="1544"/>
      <c r="S935" s="1544"/>
      <c r="T935" s="1544"/>
      <c r="U935" s="1544"/>
      <c r="V935" s="1544"/>
      <c r="W935" s="1544"/>
      <c r="X935" s="1544"/>
      <c r="Y935" s="1544"/>
      <c r="Z935" s="1544"/>
      <c r="AA935" s="1544"/>
      <c r="AB935" s="1544"/>
      <c r="AC935" s="1544"/>
      <c r="AD935" s="1544"/>
      <c r="AE935" s="1544"/>
      <c r="AF935" s="1544"/>
      <c r="AG935" s="1544"/>
      <c r="AH935" s="1544"/>
      <c r="AI935" s="1544"/>
      <c r="AJ935" s="1544"/>
      <c r="AK935" s="1544"/>
      <c r="AL935" s="1544"/>
      <c r="AM935" s="1544"/>
      <c r="AN935" s="1544"/>
      <c r="AO935" s="1544"/>
      <c r="AP935" s="1544"/>
      <c r="AQ935" s="1544"/>
      <c r="AR935" s="1544"/>
    </row>
    <row r="936" spans="1:44" ht="15.75" thickBot="1">
      <c r="A936" s="1544"/>
      <c r="B936" s="1544"/>
      <c r="C936" s="1544"/>
      <c r="D936" s="1544"/>
      <c r="E936" s="1544"/>
      <c r="F936" s="1544"/>
      <c r="G936" s="1544"/>
      <c r="H936" s="1544"/>
      <c r="I936" s="1544"/>
      <c r="J936" s="1544"/>
      <c r="K936" s="1544"/>
      <c r="L936" s="1544"/>
      <c r="M936" s="1544"/>
      <c r="N936" s="1544"/>
      <c r="O936" s="1544"/>
      <c r="P936" s="1544"/>
      <c r="Q936" s="1544"/>
      <c r="R936" s="1544"/>
      <c r="S936" s="1544"/>
      <c r="T936" s="1544"/>
      <c r="U936" s="1544"/>
      <c r="V936" s="1544"/>
      <c r="W936" s="1544"/>
      <c r="X936" s="1544"/>
      <c r="Y936" s="1544"/>
      <c r="Z936" s="1544"/>
      <c r="AA936" s="1544"/>
      <c r="AB936" s="1544"/>
      <c r="AC936" s="1544"/>
      <c r="AD936" s="1544"/>
      <c r="AE936" s="1544"/>
      <c r="AF936" s="1544"/>
      <c r="AG936" s="1544"/>
      <c r="AH936" s="1544"/>
      <c r="AI936" s="1544"/>
      <c r="AJ936" s="1544"/>
      <c r="AK936" s="1544"/>
      <c r="AL936" s="1544"/>
      <c r="AM936" s="1544"/>
      <c r="AN936" s="1544"/>
      <c r="AO936" s="1544"/>
      <c r="AP936" s="1544"/>
      <c r="AQ936" s="1544"/>
      <c r="AR936" s="1544"/>
    </row>
    <row r="937" spans="1:44" ht="15.75" thickBot="1">
      <c r="A937" s="1544"/>
      <c r="B937" s="1544"/>
      <c r="C937" s="1544"/>
      <c r="D937" s="1544"/>
      <c r="E937" s="1544"/>
      <c r="F937" s="1544"/>
      <c r="G937" s="1544"/>
      <c r="H937" s="1544"/>
      <c r="I937" s="1544"/>
      <c r="J937" s="1544"/>
      <c r="K937" s="1544"/>
      <c r="L937" s="1544"/>
      <c r="M937" s="1544"/>
      <c r="N937" s="1544"/>
      <c r="O937" s="1544"/>
      <c r="P937" s="1544"/>
      <c r="Q937" s="1544"/>
      <c r="R937" s="1544"/>
      <c r="S937" s="1544"/>
      <c r="T937" s="1544"/>
      <c r="U937" s="1544"/>
      <c r="V937" s="1544"/>
      <c r="W937" s="1544"/>
      <c r="X937" s="1544"/>
      <c r="Y937" s="1544"/>
      <c r="Z937" s="1544"/>
      <c r="AA937" s="1544"/>
      <c r="AB937" s="1544"/>
      <c r="AC937" s="1544"/>
      <c r="AD937" s="1544"/>
      <c r="AE937" s="1544"/>
      <c r="AF937" s="1544"/>
      <c r="AG937" s="1544"/>
      <c r="AH937" s="1544"/>
      <c r="AI937" s="1544"/>
      <c r="AJ937" s="1544"/>
      <c r="AK937" s="1544"/>
      <c r="AL937" s="1544"/>
      <c r="AM937" s="1544"/>
      <c r="AN937" s="1544"/>
      <c r="AO937" s="1544"/>
      <c r="AP937" s="1544"/>
      <c r="AQ937" s="1544"/>
      <c r="AR937" s="1544"/>
    </row>
    <row r="938" spans="1:44" ht="15.75" thickBot="1">
      <c r="A938" s="1544"/>
      <c r="B938" s="1544"/>
      <c r="C938" s="1544"/>
      <c r="D938" s="1544"/>
      <c r="E938" s="1544"/>
      <c r="F938" s="1544"/>
      <c r="G938" s="1544"/>
      <c r="H938" s="1544"/>
      <c r="I938" s="1544"/>
      <c r="J938" s="1544"/>
      <c r="K938" s="1544"/>
      <c r="L938" s="1544"/>
      <c r="M938" s="1544"/>
      <c r="N938" s="1544"/>
      <c r="O938" s="1544"/>
      <c r="P938" s="1544"/>
      <c r="Q938" s="1544"/>
      <c r="R938" s="1544"/>
      <c r="S938" s="1544"/>
      <c r="T938" s="1544"/>
      <c r="U938" s="1544"/>
      <c r="V938" s="1544"/>
      <c r="W938" s="1544"/>
      <c r="X938" s="1544"/>
      <c r="Y938" s="1544"/>
      <c r="Z938" s="1544"/>
      <c r="AA938" s="1544"/>
      <c r="AB938" s="1544"/>
      <c r="AC938" s="1544"/>
      <c r="AD938" s="1544"/>
      <c r="AE938" s="1544"/>
      <c r="AF938" s="1544"/>
      <c r="AG938" s="1544"/>
      <c r="AH938" s="1544"/>
      <c r="AI938" s="1544"/>
      <c r="AJ938" s="1544"/>
      <c r="AK938" s="1544"/>
      <c r="AL938" s="1544"/>
      <c r="AM938" s="1544"/>
      <c r="AN938" s="1544"/>
      <c r="AO938" s="1544"/>
      <c r="AP938" s="1544"/>
      <c r="AQ938" s="1544"/>
      <c r="AR938" s="1544"/>
    </row>
    <row r="939" spans="1:44" ht="15.75" thickBot="1">
      <c r="A939" s="1544"/>
      <c r="B939" s="1544"/>
      <c r="C939" s="1544"/>
      <c r="D939" s="1544"/>
      <c r="E939" s="1544"/>
      <c r="F939" s="1544"/>
      <c r="G939" s="1544"/>
      <c r="H939" s="1544"/>
      <c r="I939" s="1544"/>
      <c r="J939" s="1544"/>
      <c r="K939" s="1544"/>
      <c r="L939" s="1544"/>
      <c r="M939" s="1544"/>
      <c r="N939" s="1544"/>
      <c r="O939" s="1544"/>
      <c r="P939" s="1544"/>
      <c r="Q939" s="1544"/>
      <c r="R939" s="1544"/>
      <c r="S939" s="1544"/>
      <c r="T939" s="1544"/>
      <c r="U939" s="1544"/>
      <c r="V939" s="1544"/>
      <c r="W939" s="1544"/>
      <c r="X939" s="1544"/>
      <c r="Y939" s="1544"/>
      <c r="Z939" s="1544"/>
      <c r="AA939" s="1544"/>
      <c r="AB939" s="1544"/>
      <c r="AC939" s="1544"/>
      <c r="AD939" s="1544"/>
      <c r="AE939" s="1544"/>
      <c r="AF939" s="1544"/>
      <c r="AG939" s="1544"/>
      <c r="AH939" s="1544"/>
      <c r="AI939" s="1544"/>
      <c r="AJ939" s="1544"/>
      <c r="AK939" s="1544"/>
      <c r="AL939" s="1544"/>
      <c r="AM939" s="1544"/>
      <c r="AN939" s="1544"/>
      <c r="AO939" s="1544"/>
      <c r="AP939" s="1544"/>
      <c r="AQ939" s="1544"/>
      <c r="AR939" s="1544"/>
    </row>
    <row r="940" spans="1:44" ht="15.75" thickBot="1">
      <c r="A940" s="1544"/>
      <c r="B940" s="1544"/>
      <c r="C940" s="1544"/>
      <c r="D940" s="1544"/>
      <c r="E940" s="1544"/>
      <c r="F940" s="1544"/>
      <c r="G940" s="1544"/>
      <c r="H940" s="1544"/>
      <c r="I940" s="1544"/>
      <c r="J940" s="1544"/>
      <c r="K940" s="1544"/>
      <c r="L940" s="1544"/>
      <c r="M940" s="1544"/>
      <c r="N940" s="1544"/>
      <c r="O940" s="1544"/>
      <c r="P940" s="1544"/>
      <c r="Q940" s="1544"/>
      <c r="R940" s="1544"/>
      <c r="S940" s="1544"/>
      <c r="T940" s="1544"/>
      <c r="U940" s="1544"/>
      <c r="V940" s="1544"/>
      <c r="W940" s="1544"/>
      <c r="X940" s="1544"/>
      <c r="Y940" s="1544"/>
      <c r="Z940" s="1544"/>
      <c r="AA940" s="1544"/>
      <c r="AB940" s="1544"/>
      <c r="AC940" s="1544"/>
      <c r="AD940" s="1544"/>
      <c r="AE940" s="1544"/>
      <c r="AF940" s="1544"/>
      <c r="AG940" s="1544"/>
      <c r="AH940" s="1544"/>
      <c r="AI940" s="1544"/>
      <c r="AJ940" s="1544"/>
      <c r="AK940" s="1544"/>
      <c r="AL940" s="1544"/>
      <c r="AM940" s="1544"/>
      <c r="AN940" s="1544"/>
      <c r="AO940" s="1544"/>
      <c r="AP940" s="1544"/>
      <c r="AQ940" s="1544"/>
      <c r="AR940" s="1544"/>
    </row>
    <row r="941" spans="1:44" ht="15.75" thickBot="1">
      <c r="A941" s="1544"/>
      <c r="B941" s="1544"/>
      <c r="C941" s="1544"/>
      <c r="D941" s="1544"/>
      <c r="E941" s="1544"/>
      <c r="F941" s="1544"/>
      <c r="G941" s="1544"/>
      <c r="H941" s="1544"/>
      <c r="I941" s="1544"/>
      <c r="J941" s="1544"/>
      <c r="K941" s="1544"/>
      <c r="L941" s="1544"/>
      <c r="M941" s="1544"/>
      <c r="N941" s="1544"/>
      <c r="O941" s="1544"/>
      <c r="P941" s="1544"/>
      <c r="Q941" s="1544"/>
      <c r="R941" s="1544"/>
      <c r="S941" s="1544"/>
      <c r="T941" s="1544"/>
      <c r="U941" s="1544"/>
      <c r="V941" s="1544"/>
      <c r="W941" s="1544"/>
      <c r="X941" s="1544"/>
      <c r="Y941" s="1544"/>
      <c r="Z941" s="1544"/>
      <c r="AA941" s="1544"/>
      <c r="AB941" s="1544"/>
      <c r="AC941" s="1544"/>
      <c r="AD941" s="1544"/>
      <c r="AE941" s="1544"/>
      <c r="AF941" s="1544"/>
      <c r="AG941" s="1544"/>
      <c r="AH941" s="1544"/>
      <c r="AI941" s="1544"/>
      <c r="AJ941" s="1544"/>
      <c r="AK941" s="1544"/>
      <c r="AL941" s="1544"/>
      <c r="AM941" s="1544"/>
      <c r="AN941" s="1544"/>
      <c r="AO941" s="1544"/>
      <c r="AP941" s="1544"/>
      <c r="AQ941" s="1544"/>
      <c r="AR941" s="1544"/>
    </row>
    <row r="942" spans="1:44" ht="15.75" thickBot="1">
      <c r="A942" s="1544"/>
      <c r="B942" s="1544"/>
      <c r="C942" s="1544"/>
      <c r="D942" s="1544"/>
      <c r="E942" s="1544"/>
      <c r="F942" s="1544"/>
      <c r="G942" s="1544"/>
      <c r="H942" s="1544"/>
      <c r="I942" s="1544"/>
      <c r="J942" s="1544"/>
      <c r="K942" s="1544"/>
      <c r="L942" s="1544"/>
      <c r="M942" s="1544"/>
      <c r="N942" s="1544"/>
      <c r="O942" s="1544"/>
      <c r="P942" s="1544"/>
      <c r="Q942" s="1544"/>
      <c r="R942" s="1544"/>
      <c r="S942" s="1544"/>
      <c r="T942" s="1544"/>
      <c r="U942" s="1544"/>
      <c r="V942" s="1544"/>
      <c r="W942" s="1544"/>
      <c r="X942" s="1544"/>
      <c r="Y942" s="1544"/>
      <c r="Z942" s="1544"/>
      <c r="AA942" s="1544"/>
      <c r="AB942" s="1544"/>
      <c r="AC942" s="1544"/>
      <c r="AD942" s="1544"/>
      <c r="AE942" s="1544"/>
      <c r="AF942" s="1544"/>
      <c r="AG942" s="1544"/>
      <c r="AH942" s="1544"/>
      <c r="AI942" s="1544"/>
      <c r="AJ942" s="1544"/>
      <c r="AK942" s="1544"/>
      <c r="AL942" s="1544"/>
      <c r="AM942" s="1544"/>
      <c r="AN942" s="1544"/>
      <c r="AO942" s="1544"/>
      <c r="AP942" s="1544"/>
      <c r="AQ942" s="1544"/>
      <c r="AR942" s="1544"/>
    </row>
    <row r="943" spans="1:44" ht="15.75" thickBot="1">
      <c r="A943" s="1544"/>
      <c r="B943" s="1544"/>
      <c r="C943" s="1544"/>
      <c r="D943" s="1544"/>
      <c r="E943" s="1544"/>
      <c r="F943" s="1544"/>
      <c r="G943" s="1544"/>
      <c r="H943" s="1544"/>
      <c r="I943" s="1544"/>
      <c r="J943" s="1544"/>
      <c r="K943" s="1544"/>
      <c r="L943" s="1544"/>
      <c r="M943" s="1544"/>
      <c r="N943" s="1544"/>
      <c r="O943" s="1544"/>
      <c r="P943" s="1544"/>
      <c r="Q943" s="1544"/>
      <c r="R943" s="1544"/>
      <c r="S943" s="1544"/>
      <c r="T943" s="1544"/>
      <c r="U943" s="1544"/>
      <c r="V943" s="1544"/>
      <c r="W943" s="1544"/>
      <c r="X943" s="1544"/>
      <c r="Y943" s="1544"/>
      <c r="Z943" s="1544"/>
      <c r="AA943" s="1544"/>
      <c r="AB943" s="1544"/>
      <c r="AC943" s="1544"/>
      <c r="AD943" s="1544"/>
      <c r="AE943" s="1544"/>
      <c r="AF943" s="1544"/>
      <c r="AG943" s="1544"/>
      <c r="AH943" s="1544"/>
      <c r="AI943" s="1544"/>
      <c r="AJ943" s="1544"/>
      <c r="AK943" s="1544"/>
      <c r="AL943" s="1544"/>
      <c r="AM943" s="1544"/>
      <c r="AN943" s="1544"/>
      <c r="AO943" s="1544"/>
      <c r="AP943" s="1544"/>
      <c r="AQ943" s="1544"/>
      <c r="AR943" s="1544"/>
    </row>
    <row r="944" spans="1:44" ht="15.75" thickBot="1">
      <c r="A944" s="1544"/>
      <c r="B944" s="1544"/>
      <c r="C944" s="1544"/>
      <c r="D944" s="1544"/>
      <c r="E944" s="1544"/>
      <c r="F944" s="1544"/>
      <c r="G944" s="1544"/>
      <c r="H944" s="1544"/>
      <c r="I944" s="1544"/>
      <c r="J944" s="1544"/>
      <c r="K944" s="1544"/>
      <c r="L944" s="1544"/>
      <c r="M944" s="1544"/>
      <c r="N944" s="1544"/>
      <c r="O944" s="1544"/>
      <c r="P944" s="1544"/>
      <c r="Q944" s="1544"/>
      <c r="R944" s="1544"/>
      <c r="S944" s="1544"/>
      <c r="T944" s="1544"/>
      <c r="U944" s="1544"/>
      <c r="V944" s="1544"/>
      <c r="W944" s="1544"/>
      <c r="X944" s="1544"/>
      <c r="Y944" s="1544"/>
      <c r="Z944" s="1544"/>
      <c r="AA944" s="1544"/>
      <c r="AB944" s="1544"/>
      <c r="AC944" s="1544"/>
      <c r="AD944" s="1544"/>
      <c r="AE944" s="1544"/>
      <c r="AF944" s="1544"/>
      <c r="AG944" s="1544"/>
      <c r="AH944" s="1544"/>
      <c r="AI944" s="1544"/>
      <c r="AJ944" s="1544"/>
      <c r="AK944" s="1544"/>
      <c r="AL944" s="1544"/>
      <c r="AM944" s="1544"/>
      <c r="AN944" s="1544"/>
      <c r="AO944" s="1544"/>
      <c r="AP944" s="1544"/>
      <c r="AQ944" s="1544"/>
      <c r="AR944" s="1544"/>
    </row>
    <row r="945" spans="1:44" ht="15.75" thickBot="1">
      <c r="A945" s="1544"/>
      <c r="B945" s="1544"/>
      <c r="C945" s="1544"/>
      <c r="D945" s="1544"/>
      <c r="E945" s="1544"/>
      <c r="F945" s="1544"/>
      <c r="G945" s="1544"/>
      <c r="H945" s="1544"/>
      <c r="I945" s="1544"/>
      <c r="J945" s="1544"/>
      <c r="K945" s="1544"/>
      <c r="L945" s="1544"/>
      <c r="M945" s="1544"/>
      <c r="N945" s="1544"/>
      <c r="O945" s="1544"/>
      <c r="P945" s="1544"/>
      <c r="Q945" s="1544"/>
      <c r="R945" s="1544"/>
      <c r="S945" s="1544"/>
      <c r="T945" s="1544"/>
      <c r="U945" s="1544"/>
      <c r="V945" s="1544"/>
      <c r="W945" s="1544"/>
      <c r="X945" s="1544"/>
      <c r="Y945" s="1544"/>
      <c r="Z945" s="1544"/>
      <c r="AA945" s="1544"/>
      <c r="AB945" s="1544"/>
      <c r="AC945" s="1544"/>
      <c r="AD945" s="1544"/>
      <c r="AE945" s="1544"/>
      <c r="AF945" s="1544"/>
      <c r="AG945" s="1544"/>
      <c r="AH945" s="1544"/>
      <c r="AI945" s="1544"/>
      <c r="AJ945" s="1544"/>
      <c r="AK945" s="1544"/>
      <c r="AL945" s="1544"/>
      <c r="AM945" s="1544"/>
      <c r="AN945" s="1544"/>
      <c r="AO945" s="1544"/>
      <c r="AP945" s="1544"/>
      <c r="AQ945" s="1544"/>
      <c r="AR945" s="1544"/>
    </row>
    <row r="946" spans="1:44" ht="15.75" thickBot="1">
      <c r="A946" s="1544"/>
      <c r="B946" s="1544"/>
      <c r="C946" s="1544"/>
      <c r="D946" s="1544"/>
      <c r="E946" s="1544"/>
      <c r="F946" s="1544"/>
      <c r="G946" s="1544"/>
      <c r="H946" s="1544"/>
      <c r="I946" s="1544"/>
      <c r="J946" s="1544"/>
      <c r="K946" s="1544"/>
      <c r="L946" s="1544"/>
      <c r="M946" s="1544"/>
      <c r="N946" s="1544"/>
      <c r="O946" s="1544"/>
      <c r="P946" s="1544"/>
      <c r="Q946" s="1544"/>
      <c r="R946" s="1544"/>
      <c r="S946" s="1544"/>
      <c r="T946" s="1544"/>
      <c r="U946" s="1544"/>
      <c r="V946" s="1544"/>
      <c r="W946" s="1544"/>
      <c r="X946" s="1544"/>
      <c r="Y946" s="1544"/>
      <c r="Z946" s="1544"/>
      <c r="AA946" s="1544"/>
      <c r="AB946" s="1544"/>
      <c r="AC946" s="1544"/>
      <c r="AD946" s="1544"/>
      <c r="AE946" s="1544"/>
      <c r="AF946" s="1544"/>
      <c r="AG946" s="1544"/>
      <c r="AH946" s="1544"/>
      <c r="AI946" s="1544"/>
      <c r="AJ946" s="1544"/>
      <c r="AK946" s="1544"/>
      <c r="AL946" s="1544"/>
      <c r="AM946" s="1544"/>
      <c r="AN946" s="1544"/>
      <c r="AO946" s="1544"/>
      <c r="AP946" s="1544"/>
      <c r="AQ946" s="1544"/>
      <c r="AR946" s="1544"/>
    </row>
    <row r="947" spans="1:44" ht="15.75" thickBot="1">
      <c r="A947" s="1544"/>
      <c r="B947" s="1544"/>
      <c r="C947" s="1544"/>
      <c r="D947" s="1544"/>
      <c r="E947" s="1544"/>
      <c r="F947" s="1544"/>
      <c r="G947" s="1544"/>
      <c r="H947" s="1544"/>
      <c r="I947" s="1544"/>
      <c r="J947" s="1544"/>
      <c r="K947" s="1544"/>
      <c r="L947" s="1544"/>
      <c r="M947" s="1544"/>
      <c r="N947" s="1544"/>
      <c r="O947" s="1544"/>
      <c r="P947" s="1544"/>
      <c r="Q947" s="1544"/>
      <c r="R947" s="1544"/>
      <c r="S947" s="1544"/>
      <c r="T947" s="1544"/>
      <c r="U947" s="1544"/>
      <c r="V947" s="1544"/>
      <c r="W947" s="1544"/>
      <c r="X947" s="1544"/>
      <c r="Y947" s="1544"/>
      <c r="Z947" s="1544"/>
      <c r="AA947" s="1544"/>
      <c r="AB947" s="1544"/>
      <c r="AC947" s="1544"/>
      <c r="AD947" s="1544"/>
      <c r="AE947" s="1544"/>
      <c r="AF947" s="1544"/>
      <c r="AG947" s="1544"/>
      <c r="AH947" s="1544"/>
      <c r="AI947" s="1544"/>
      <c r="AJ947" s="1544"/>
      <c r="AK947" s="1544"/>
      <c r="AL947" s="1544"/>
      <c r="AM947" s="1544"/>
      <c r="AN947" s="1544"/>
      <c r="AO947" s="1544"/>
      <c r="AP947" s="1544"/>
      <c r="AQ947" s="1544"/>
      <c r="AR947" s="1544"/>
    </row>
    <row r="948" spans="1:44" ht="15.75" thickBot="1">
      <c r="A948" s="1544"/>
      <c r="B948" s="1544"/>
      <c r="C948" s="1544"/>
      <c r="D948" s="1544"/>
      <c r="E948" s="1544"/>
      <c r="F948" s="1544"/>
      <c r="G948" s="1544"/>
      <c r="H948" s="1544"/>
      <c r="I948" s="1544"/>
      <c r="J948" s="1544"/>
      <c r="K948" s="1544"/>
      <c r="L948" s="1544"/>
      <c r="M948" s="1544"/>
      <c r="N948" s="1544"/>
      <c r="O948" s="1544"/>
      <c r="P948" s="1544"/>
      <c r="Q948" s="1544"/>
      <c r="R948" s="1544"/>
      <c r="S948" s="1544"/>
      <c r="T948" s="1544"/>
      <c r="U948" s="1544"/>
      <c r="V948" s="1544"/>
      <c r="W948" s="1544"/>
      <c r="X948" s="1544"/>
      <c r="Y948" s="1544"/>
      <c r="Z948" s="1544"/>
      <c r="AA948" s="1544"/>
      <c r="AB948" s="1544"/>
      <c r="AC948" s="1544"/>
      <c r="AD948" s="1544"/>
      <c r="AE948" s="1544"/>
      <c r="AF948" s="1544"/>
      <c r="AG948" s="1544"/>
      <c r="AH948" s="1544"/>
      <c r="AI948" s="1544"/>
      <c r="AJ948" s="1544"/>
      <c r="AK948" s="1544"/>
      <c r="AL948" s="1544"/>
      <c r="AM948" s="1544"/>
      <c r="AN948" s="1544"/>
      <c r="AO948" s="1544"/>
      <c r="AP948" s="1544"/>
      <c r="AQ948" s="1544"/>
      <c r="AR948" s="1544"/>
    </row>
    <row r="949" spans="1:44" ht="15.75" thickBot="1">
      <c r="A949" s="1544"/>
      <c r="B949" s="1544"/>
      <c r="C949" s="1544"/>
      <c r="D949" s="1544"/>
      <c r="E949" s="1544"/>
      <c r="F949" s="1544"/>
      <c r="G949" s="1544"/>
      <c r="H949" s="1544"/>
      <c r="I949" s="1544"/>
      <c r="J949" s="1544"/>
      <c r="K949" s="1544"/>
      <c r="L949" s="1544"/>
      <c r="M949" s="1544"/>
      <c r="N949" s="1544"/>
      <c r="O949" s="1544"/>
      <c r="P949" s="1544"/>
      <c r="Q949" s="1544"/>
      <c r="R949" s="1544"/>
      <c r="S949" s="1544"/>
      <c r="T949" s="1544"/>
      <c r="U949" s="1544"/>
      <c r="V949" s="1544"/>
      <c r="W949" s="1544"/>
      <c r="X949" s="1544"/>
      <c r="Y949" s="1544"/>
      <c r="Z949" s="1544"/>
      <c r="AA949" s="1544"/>
      <c r="AB949" s="1544"/>
      <c r="AC949" s="1544"/>
      <c r="AD949" s="1544"/>
      <c r="AE949" s="1544"/>
      <c r="AF949" s="1544"/>
      <c r="AG949" s="1544"/>
      <c r="AH949" s="1544"/>
      <c r="AI949" s="1544"/>
      <c r="AJ949" s="1544"/>
      <c r="AK949" s="1544"/>
      <c r="AL949" s="1544"/>
      <c r="AM949" s="1544"/>
      <c r="AN949" s="1544"/>
      <c r="AO949" s="1544"/>
      <c r="AP949" s="1544"/>
      <c r="AQ949" s="1544"/>
      <c r="AR949" s="1544"/>
    </row>
    <row r="950" spans="1:44" ht="15.75" thickBot="1">
      <c r="A950" s="1544"/>
      <c r="B950" s="1544"/>
      <c r="C950" s="1544"/>
      <c r="D950" s="1544"/>
      <c r="E950" s="1544"/>
      <c r="F950" s="1544"/>
      <c r="G950" s="1544"/>
      <c r="H950" s="1544"/>
      <c r="I950" s="1544"/>
      <c r="J950" s="1544"/>
      <c r="K950" s="1544"/>
      <c r="L950" s="1544"/>
      <c r="M950" s="1544"/>
      <c r="N950" s="1544"/>
      <c r="O950" s="1544"/>
      <c r="P950" s="1544"/>
      <c r="Q950" s="1544"/>
      <c r="R950" s="1544"/>
      <c r="S950" s="1544"/>
      <c r="T950" s="1544"/>
      <c r="U950" s="1544"/>
      <c r="V950" s="1544"/>
      <c r="W950" s="1544"/>
      <c r="X950" s="1544"/>
      <c r="Y950" s="1544"/>
      <c r="Z950" s="1544"/>
      <c r="AA950" s="1544"/>
      <c r="AB950" s="1544"/>
      <c r="AC950" s="1544"/>
      <c r="AD950" s="1544"/>
      <c r="AE950" s="1544"/>
      <c r="AF950" s="1544"/>
      <c r="AG950" s="1544"/>
      <c r="AH950" s="1544"/>
      <c r="AI950" s="1544"/>
      <c r="AJ950" s="1544"/>
      <c r="AK950" s="1544"/>
      <c r="AL950" s="1544"/>
      <c r="AM950" s="1544"/>
      <c r="AN950" s="1544"/>
      <c r="AO950" s="1544"/>
      <c r="AP950" s="1544"/>
      <c r="AQ950" s="1544"/>
      <c r="AR950" s="1544"/>
    </row>
    <row r="951" spans="1:44" ht="15.75" thickBot="1">
      <c r="A951" s="1544"/>
      <c r="B951" s="1544"/>
      <c r="C951" s="1544"/>
      <c r="D951" s="1544"/>
      <c r="E951" s="1544"/>
      <c r="F951" s="1544"/>
      <c r="G951" s="1544"/>
      <c r="H951" s="1544"/>
      <c r="I951" s="1544"/>
      <c r="J951" s="1544"/>
      <c r="K951" s="1544"/>
      <c r="L951" s="1544"/>
      <c r="M951" s="1544"/>
      <c r="N951" s="1544"/>
      <c r="O951" s="1544"/>
      <c r="P951" s="1544"/>
      <c r="Q951" s="1544"/>
      <c r="R951" s="1544"/>
      <c r="S951" s="1544"/>
      <c r="T951" s="1544"/>
      <c r="U951" s="1544"/>
      <c r="V951" s="1544"/>
      <c r="W951" s="1544"/>
      <c r="X951" s="1544"/>
      <c r="Y951" s="1544"/>
      <c r="Z951" s="1544"/>
      <c r="AA951" s="1544"/>
      <c r="AB951" s="1544"/>
      <c r="AC951" s="1544"/>
      <c r="AD951" s="1544"/>
      <c r="AE951" s="1544"/>
      <c r="AF951" s="1544"/>
      <c r="AG951" s="1544"/>
      <c r="AH951" s="1544"/>
      <c r="AI951" s="1544"/>
      <c r="AJ951" s="1544"/>
      <c r="AK951" s="1544"/>
      <c r="AL951" s="1544"/>
      <c r="AM951" s="1544"/>
      <c r="AN951" s="1544"/>
      <c r="AO951" s="1544"/>
      <c r="AP951" s="1544"/>
      <c r="AQ951" s="1544"/>
      <c r="AR951" s="1544"/>
    </row>
    <row r="952" spans="1:44" ht="15.75" thickBot="1">
      <c r="A952" s="1544"/>
      <c r="B952" s="1544"/>
      <c r="C952" s="1544"/>
      <c r="D952" s="1544"/>
      <c r="E952" s="1544"/>
      <c r="F952" s="1544"/>
      <c r="G952" s="1544"/>
      <c r="H952" s="1544"/>
      <c r="I952" s="1544"/>
      <c r="J952" s="1544"/>
      <c r="K952" s="1544"/>
      <c r="L952" s="1544"/>
      <c r="M952" s="1544"/>
      <c r="N952" s="1544"/>
      <c r="O952" s="1544"/>
      <c r="P952" s="1544"/>
      <c r="Q952" s="1544"/>
      <c r="R952" s="1544"/>
      <c r="S952" s="1544"/>
      <c r="T952" s="1544"/>
      <c r="U952" s="1544"/>
      <c r="V952" s="1544"/>
      <c r="W952" s="1544"/>
      <c r="X952" s="1544"/>
      <c r="Y952" s="1544"/>
      <c r="Z952" s="1544"/>
      <c r="AA952" s="1544"/>
      <c r="AB952" s="1544"/>
      <c r="AC952" s="1544"/>
      <c r="AD952" s="1544"/>
      <c r="AE952" s="1544"/>
      <c r="AF952" s="1544"/>
      <c r="AG952" s="1544"/>
      <c r="AH952" s="1544"/>
      <c r="AI952" s="1544"/>
      <c r="AJ952" s="1544"/>
      <c r="AK952" s="1544"/>
      <c r="AL952" s="1544"/>
      <c r="AM952" s="1544"/>
      <c r="AN952" s="1544"/>
      <c r="AO952" s="1544"/>
      <c r="AP952" s="1544"/>
      <c r="AQ952" s="1544"/>
      <c r="AR952" s="1544"/>
    </row>
    <row r="953" spans="1:44" ht="15.75" thickBot="1">
      <c r="A953" s="1544"/>
      <c r="B953" s="1544"/>
      <c r="C953" s="1544"/>
      <c r="D953" s="1544"/>
      <c r="E953" s="1544"/>
      <c r="F953" s="1544"/>
      <c r="G953" s="1544"/>
      <c r="H953" s="1544"/>
      <c r="I953" s="1544"/>
      <c r="J953" s="1544"/>
      <c r="K953" s="1544"/>
      <c r="L953" s="1544"/>
      <c r="M953" s="1544"/>
      <c r="N953" s="1544"/>
      <c r="O953" s="1544"/>
      <c r="P953" s="1544"/>
      <c r="Q953" s="1544"/>
      <c r="R953" s="1544"/>
      <c r="S953" s="1544"/>
      <c r="T953" s="1544"/>
      <c r="U953" s="1544"/>
      <c r="V953" s="1544"/>
      <c r="W953" s="1544"/>
      <c r="X953" s="1544"/>
      <c r="Y953" s="1544"/>
      <c r="Z953" s="1544"/>
      <c r="AA953" s="1544"/>
      <c r="AB953" s="1544"/>
      <c r="AC953" s="1544"/>
      <c r="AD953" s="1544"/>
      <c r="AE953" s="1544"/>
      <c r="AF953" s="1544"/>
      <c r="AG953" s="1544"/>
      <c r="AH953" s="1544"/>
      <c r="AI953" s="1544"/>
      <c r="AJ953" s="1544"/>
      <c r="AK953" s="1544"/>
      <c r="AL953" s="1544"/>
      <c r="AM953" s="1544"/>
      <c r="AN953" s="1544"/>
      <c r="AO953" s="1544"/>
      <c r="AP953" s="1544"/>
      <c r="AQ953" s="1544"/>
      <c r="AR953" s="1544"/>
    </row>
    <row r="954" spans="1:44" ht="15.75" thickBot="1">
      <c r="A954" s="1544"/>
      <c r="B954" s="1544"/>
      <c r="C954" s="1544"/>
      <c r="D954" s="1544"/>
      <c r="E954" s="1544"/>
      <c r="F954" s="1544"/>
      <c r="G954" s="1544"/>
      <c r="H954" s="1544"/>
      <c r="I954" s="1544"/>
      <c r="J954" s="1544"/>
      <c r="K954" s="1544"/>
      <c r="L954" s="1544"/>
      <c r="M954" s="1544"/>
      <c r="N954" s="1544"/>
      <c r="O954" s="1544"/>
      <c r="P954" s="1544"/>
      <c r="Q954" s="1544"/>
      <c r="R954" s="1544"/>
      <c r="S954" s="1544"/>
      <c r="T954" s="1544"/>
      <c r="U954" s="1544"/>
      <c r="V954" s="1544"/>
      <c r="W954" s="1544"/>
      <c r="X954" s="1544"/>
      <c r="Y954" s="1544"/>
      <c r="Z954" s="1544"/>
      <c r="AA954" s="1544"/>
      <c r="AB954" s="1544"/>
      <c r="AC954" s="1544"/>
      <c r="AD954" s="1544"/>
      <c r="AE954" s="1544"/>
      <c r="AF954" s="1544"/>
      <c r="AG954" s="1544"/>
      <c r="AH954" s="1544"/>
      <c r="AI954" s="1544"/>
      <c r="AJ954" s="1544"/>
      <c r="AK954" s="1544"/>
      <c r="AL954" s="1544"/>
      <c r="AM954" s="1544"/>
      <c r="AN954" s="1544"/>
      <c r="AO954" s="1544"/>
      <c r="AP954" s="1544"/>
      <c r="AQ954" s="1544"/>
      <c r="AR954" s="1544"/>
    </row>
    <row r="955" spans="1:44" ht="15.75" thickBot="1">
      <c r="A955" s="1544"/>
      <c r="B955" s="1544"/>
      <c r="C955" s="1544"/>
      <c r="D955" s="1544"/>
      <c r="E955" s="1544"/>
      <c r="F955" s="1544"/>
      <c r="G955" s="1544"/>
      <c r="H955" s="1544"/>
      <c r="I955" s="1544"/>
      <c r="J955" s="1544"/>
      <c r="K955" s="1544"/>
      <c r="L955" s="1544"/>
      <c r="M955" s="1544"/>
      <c r="N955" s="1544"/>
      <c r="O955" s="1544"/>
      <c r="P955" s="1544"/>
      <c r="Q955" s="1544"/>
      <c r="R955" s="1544"/>
      <c r="S955" s="1544"/>
      <c r="T955" s="1544"/>
      <c r="U955" s="1544"/>
      <c r="V955" s="1544"/>
      <c r="W955" s="1544"/>
      <c r="X955" s="1544"/>
      <c r="Y955" s="1544"/>
      <c r="Z955" s="1544"/>
      <c r="AA955" s="1544"/>
      <c r="AB955" s="1544"/>
      <c r="AC955" s="1544"/>
      <c r="AD955" s="1544"/>
      <c r="AE955" s="1544"/>
      <c r="AF955" s="1544"/>
      <c r="AG955" s="1544"/>
      <c r="AH955" s="1544"/>
      <c r="AI955" s="1544"/>
      <c r="AJ955" s="1544"/>
      <c r="AK955" s="1544"/>
      <c r="AL955" s="1544"/>
      <c r="AM955" s="1544"/>
      <c r="AN955" s="1544"/>
      <c r="AO955" s="1544"/>
      <c r="AP955" s="1544"/>
      <c r="AQ955" s="1544"/>
      <c r="AR955" s="1544"/>
    </row>
    <row r="956" spans="1:44" ht="15.75" thickBot="1">
      <c r="A956" s="1544"/>
      <c r="B956" s="1544"/>
      <c r="C956" s="1544"/>
      <c r="D956" s="1544"/>
      <c r="E956" s="1544"/>
      <c r="F956" s="1544"/>
      <c r="G956" s="1544"/>
      <c r="H956" s="1544"/>
      <c r="I956" s="1544"/>
      <c r="J956" s="1544"/>
      <c r="K956" s="1544"/>
      <c r="L956" s="1544"/>
      <c r="M956" s="1544"/>
      <c r="N956" s="1544"/>
      <c r="O956" s="1544"/>
      <c r="P956" s="1544"/>
      <c r="Q956" s="1544"/>
      <c r="R956" s="1544"/>
      <c r="S956" s="1544"/>
      <c r="T956" s="1544"/>
      <c r="U956" s="1544"/>
      <c r="V956" s="1544"/>
      <c r="W956" s="1544"/>
      <c r="X956" s="1544"/>
      <c r="Y956" s="1544"/>
      <c r="Z956" s="1544"/>
      <c r="AA956" s="1544"/>
      <c r="AB956" s="1544"/>
      <c r="AC956" s="1544"/>
      <c r="AD956" s="1544"/>
      <c r="AE956" s="1544"/>
      <c r="AF956" s="1544"/>
      <c r="AG956" s="1544"/>
      <c r="AH956" s="1544"/>
      <c r="AI956" s="1544"/>
      <c r="AJ956" s="1544"/>
      <c r="AK956" s="1544"/>
      <c r="AL956" s="1544"/>
      <c r="AM956" s="1544"/>
      <c r="AN956" s="1544"/>
      <c r="AO956" s="1544"/>
      <c r="AP956" s="1544"/>
      <c r="AQ956" s="1544"/>
      <c r="AR956" s="1544"/>
    </row>
    <row r="957" spans="1:44" ht="15.75" thickBot="1">
      <c r="A957" s="1544"/>
      <c r="B957" s="1544"/>
      <c r="C957" s="1544"/>
      <c r="D957" s="1544"/>
      <c r="E957" s="1544"/>
      <c r="F957" s="1544"/>
      <c r="G957" s="1544"/>
      <c r="H957" s="1544"/>
      <c r="I957" s="1544"/>
      <c r="J957" s="1544"/>
      <c r="K957" s="1544"/>
      <c r="L957" s="1544"/>
      <c r="M957" s="1544"/>
      <c r="N957" s="1544"/>
      <c r="O957" s="1544"/>
      <c r="P957" s="1544"/>
      <c r="Q957" s="1544"/>
      <c r="R957" s="1544"/>
      <c r="S957" s="1544"/>
      <c r="T957" s="1544"/>
      <c r="U957" s="1544"/>
      <c r="V957" s="1544"/>
      <c r="W957" s="1544"/>
      <c r="X957" s="1544"/>
      <c r="Y957" s="1544"/>
      <c r="Z957" s="1544"/>
      <c r="AA957" s="1544"/>
      <c r="AB957" s="1544"/>
      <c r="AC957" s="1544"/>
      <c r="AD957" s="1544"/>
      <c r="AE957" s="1544"/>
      <c r="AF957" s="1544"/>
      <c r="AG957" s="1544"/>
      <c r="AH957" s="1544"/>
      <c r="AI957" s="1544"/>
      <c r="AJ957" s="1544"/>
      <c r="AK957" s="1544"/>
      <c r="AL957" s="1544"/>
      <c r="AM957" s="1544"/>
      <c r="AN957" s="1544"/>
      <c r="AO957" s="1544"/>
      <c r="AP957" s="1544"/>
      <c r="AQ957" s="1544"/>
      <c r="AR957" s="1544"/>
    </row>
    <row r="958" spans="1:44" ht="15.75" thickBot="1">
      <c r="A958" s="1544"/>
      <c r="B958" s="1544"/>
      <c r="C958" s="1544"/>
      <c r="D958" s="1544"/>
      <c r="E958" s="1544"/>
      <c r="F958" s="1544"/>
      <c r="G958" s="1544"/>
      <c r="H958" s="1544"/>
      <c r="I958" s="1544"/>
      <c r="J958" s="1544"/>
      <c r="K958" s="1544"/>
      <c r="L958" s="1544"/>
      <c r="M958" s="1544"/>
      <c r="N958" s="1544"/>
      <c r="O958" s="1544"/>
      <c r="P958" s="1544"/>
      <c r="Q958" s="1544"/>
      <c r="R958" s="1544"/>
      <c r="S958" s="1544"/>
      <c r="T958" s="1544"/>
      <c r="U958" s="1544"/>
      <c r="V958" s="1544"/>
      <c r="W958" s="1544"/>
      <c r="X958" s="1544"/>
      <c r="Y958" s="1544"/>
      <c r="Z958" s="1544"/>
      <c r="AA958" s="1544"/>
      <c r="AB958" s="1544"/>
      <c r="AC958" s="1544"/>
      <c r="AD958" s="1544"/>
      <c r="AE958" s="1544"/>
      <c r="AF958" s="1544"/>
      <c r="AG958" s="1544"/>
      <c r="AH958" s="1544"/>
      <c r="AI958" s="1544"/>
      <c r="AJ958" s="1544"/>
      <c r="AK958" s="1544"/>
      <c r="AL958" s="1544"/>
      <c r="AM958" s="1544"/>
      <c r="AN958" s="1544"/>
      <c r="AO958" s="1544"/>
      <c r="AP958" s="1544"/>
      <c r="AQ958" s="1544"/>
      <c r="AR958" s="1544"/>
    </row>
    <row r="959" spans="1:44" ht="15.75" thickBot="1">
      <c r="A959" s="1544"/>
      <c r="B959" s="1544"/>
      <c r="C959" s="1544"/>
      <c r="D959" s="1544"/>
      <c r="E959" s="1544"/>
      <c r="F959" s="1544"/>
      <c r="G959" s="1544"/>
      <c r="H959" s="1544"/>
      <c r="I959" s="1544"/>
      <c r="J959" s="1544"/>
      <c r="K959" s="1544"/>
      <c r="L959" s="1544"/>
      <c r="M959" s="1544"/>
      <c r="N959" s="1544"/>
      <c r="O959" s="1544"/>
      <c r="P959" s="1544"/>
      <c r="Q959" s="1544"/>
      <c r="R959" s="1544"/>
      <c r="S959" s="1544"/>
      <c r="T959" s="1544"/>
      <c r="U959" s="1544"/>
      <c r="V959" s="1544"/>
      <c r="W959" s="1544"/>
      <c r="X959" s="1544"/>
      <c r="Y959" s="1544"/>
      <c r="Z959" s="1544"/>
      <c r="AA959" s="1544"/>
      <c r="AB959" s="1544"/>
      <c r="AC959" s="1544"/>
      <c r="AD959" s="1544"/>
      <c r="AE959" s="1544"/>
      <c r="AF959" s="1544"/>
      <c r="AG959" s="1544"/>
      <c r="AH959" s="1544"/>
      <c r="AI959" s="1544"/>
      <c r="AJ959" s="1544"/>
      <c r="AK959" s="1544"/>
      <c r="AL959" s="1544"/>
      <c r="AM959" s="1544"/>
      <c r="AN959" s="1544"/>
      <c r="AO959" s="1544"/>
      <c r="AP959" s="1544"/>
      <c r="AQ959" s="1544"/>
      <c r="AR959" s="1544"/>
    </row>
    <row r="960" spans="1:44" ht="15.75" thickBot="1">
      <c r="A960" s="1544"/>
      <c r="B960" s="1544"/>
      <c r="C960" s="1544"/>
      <c r="D960" s="1544"/>
      <c r="E960" s="1544"/>
      <c r="F960" s="1544"/>
      <c r="G960" s="1544"/>
      <c r="H960" s="1544"/>
      <c r="I960" s="1544"/>
      <c r="J960" s="1544"/>
      <c r="K960" s="1544"/>
      <c r="L960" s="1544"/>
      <c r="M960" s="1544"/>
      <c r="N960" s="1544"/>
      <c r="O960" s="1544"/>
      <c r="P960" s="1544"/>
      <c r="Q960" s="1544"/>
      <c r="R960" s="1544"/>
      <c r="S960" s="1544"/>
      <c r="T960" s="1544"/>
      <c r="U960" s="1544"/>
      <c r="V960" s="1544"/>
      <c r="W960" s="1544"/>
      <c r="X960" s="1544"/>
      <c r="Y960" s="1544"/>
      <c r="Z960" s="1544"/>
      <c r="AA960" s="1544"/>
      <c r="AB960" s="1544"/>
      <c r="AC960" s="1544"/>
      <c r="AD960" s="1544"/>
      <c r="AE960" s="1544"/>
      <c r="AF960" s="1544"/>
      <c r="AG960" s="1544"/>
      <c r="AH960" s="1544"/>
      <c r="AI960" s="1544"/>
      <c r="AJ960" s="1544"/>
      <c r="AK960" s="1544"/>
      <c r="AL960" s="1544"/>
      <c r="AM960" s="1544"/>
      <c r="AN960" s="1544"/>
      <c r="AO960" s="1544"/>
      <c r="AP960" s="1544"/>
      <c r="AQ960" s="1544"/>
      <c r="AR960" s="1544"/>
    </row>
    <row r="961" spans="1:44" ht="15.75" thickBot="1">
      <c r="A961" s="1544"/>
      <c r="B961" s="1544"/>
      <c r="C961" s="1544"/>
      <c r="D961" s="1544"/>
      <c r="E961" s="1544"/>
      <c r="F961" s="1544"/>
      <c r="G961" s="1544"/>
      <c r="H961" s="1544"/>
      <c r="I961" s="1544"/>
      <c r="J961" s="1544"/>
      <c r="K961" s="1544"/>
      <c r="L961" s="1544"/>
      <c r="M961" s="1544"/>
      <c r="N961" s="1544"/>
      <c r="O961" s="1544"/>
      <c r="P961" s="1544"/>
      <c r="Q961" s="1544"/>
      <c r="R961" s="1544"/>
      <c r="S961" s="1544"/>
      <c r="T961" s="1544"/>
      <c r="U961" s="1544"/>
      <c r="V961" s="1544"/>
      <c r="W961" s="1544"/>
      <c r="X961" s="1544"/>
      <c r="Y961" s="1544"/>
      <c r="Z961" s="1544"/>
      <c r="AA961" s="1544"/>
      <c r="AB961" s="1544"/>
      <c r="AC961" s="1544"/>
      <c r="AD961" s="1544"/>
      <c r="AE961" s="1544"/>
      <c r="AF961" s="1544"/>
      <c r="AG961" s="1544"/>
      <c r="AH961" s="1544"/>
      <c r="AI961" s="1544"/>
      <c r="AJ961" s="1544"/>
      <c r="AK961" s="1544"/>
      <c r="AL961" s="1544"/>
      <c r="AM961" s="1544"/>
      <c r="AN961" s="1544"/>
      <c r="AO961" s="1544"/>
      <c r="AP961" s="1544"/>
      <c r="AQ961" s="1544"/>
      <c r="AR961" s="1544"/>
    </row>
    <row r="962" spans="1:44" ht="15.75" thickBot="1">
      <c r="A962" s="1544"/>
      <c r="B962" s="1544"/>
      <c r="C962" s="1544"/>
      <c r="D962" s="1544"/>
      <c r="E962" s="1544"/>
      <c r="F962" s="1544"/>
      <c r="G962" s="1544"/>
      <c r="H962" s="1544"/>
      <c r="I962" s="1544"/>
      <c r="J962" s="1544"/>
      <c r="K962" s="1544"/>
      <c r="L962" s="1544"/>
      <c r="M962" s="1544"/>
      <c r="N962" s="1544"/>
      <c r="O962" s="1544"/>
      <c r="P962" s="1544"/>
      <c r="Q962" s="1544"/>
      <c r="R962" s="1544"/>
      <c r="S962" s="1544"/>
      <c r="T962" s="1544"/>
      <c r="U962" s="1544"/>
      <c r="V962" s="1544"/>
      <c r="W962" s="1544"/>
      <c r="X962" s="1544"/>
      <c r="Y962" s="1544"/>
      <c r="Z962" s="1544"/>
      <c r="AA962" s="1544"/>
      <c r="AB962" s="1544"/>
      <c r="AC962" s="1544"/>
      <c r="AD962" s="1544"/>
      <c r="AE962" s="1544"/>
      <c r="AF962" s="1544"/>
      <c r="AG962" s="1544"/>
      <c r="AH962" s="1544"/>
      <c r="AI962" s="1544"/>
      <c r="AJ962" s="1544"/>
      <c r="AK962" s="1544"/>
      <c r="AL962" s="1544"/>
      <c r="AM962" s="1544"/>
      <c r="AN962" s="1544"/>
      <c r="AO962" s="1544"/>
      <c r="AP962" s="1544"/>
      <c r="AQ962" s="1544"/>
      <c r="AR962" s="1544"/>
    </row>
    <row r="963" spans="1:44" ht="15.75" thickBot="1">
      <c r="A963" s="1544"/>
      <c r="B963" s="1544"/>
      <c r="C963" s="1544"/>
      <c r="D963" s="1544"/>
      <c r="E963" s="1544"/>
      <c r="F963" s="1544"/>
      <c r="G963" s="1544"/>
      <c r="H963" s="1544"/>
      <c r="I963" s="1544"/>
      <c r="J963" s="1544"/>
      <c r="K963" s="1544"/>
      <c r="L963" s="1544"/>
      <c r="M963" s="1544"/>
      <c r="N963" s="1544"/>
      <c r="O963" s="1544"/>
      <c r="P963" s="1544"/>
      <c r="Q963" s="1544"/>
      <c r="R963" s="1544"/>
      <c r="S963" s="1544"/>
      <c r="T963" s="1544"/>
      <c r="U963" s="1544"/>
      <c r="V963" s="1544"/>
      <c r="W963" s="1544"/>
      <c r="X963" s="1544"/>
      <c r="Y963" s="1544"/>
      <c r="Z963" s="1544"/>
      <c r="AA963" s="1544"/>
      <c r="AB963" s="1544"/>
      <c r="AC963" s="1544"/>
      <c r="AD963" s="1544"/>
      <c r="AE963" s="1544"/>
      <c r="AF963" s="1544"/>
      <c r="AG963" s="1544"/>
      <c r="AH963" s="1544"/>
      <c r="AI963" s="1544"/>
      <c r="AJ963" s="1544"/>
      <c r="AK963" s="1544"/>
      <c r="AL963" s="1544"/>
      <c r="AM963" s="1544"/>
      <c r="AN963" s="1544"/>
      <c r="AO963" s="1544"/>
      <c r="AP963" s="1544"/>
      <c r="AQ963" s="1544"/>
      <c r="AR963" s="1544"/>
    </row>
    <row r="964" spans="1:44" ht="15.75" thickBot="1">
      <c r="A964" s="1544"/>
      <c r="B964" s="1544"/>
      <c r="C964" s="1544"/>
      <c r="D964" s="1544"/>
      <c r="E964" s="1544"/>
      <c r="F964" s="1544"/>
      <c r="G964" s="1544"/>
      <c r="H964" s="1544"/>
      <c r="I964" s="1544"/>
      <c r="J964" s="1544"/>
      <c r="K964" s="1544"/>
      <c r="L964" s="1544"/>
      <c r="M964" s="1544"/>
      <c r="N964" s="1544"/>
      <c r="O964" s="1544"/>
      <c r="P964" s="1544"/>
      <c r="Q964" s="1544"/>
      <c r="R964" s="1544"/>
      <c r="S964" s="1544"/>
      <c r="T964" s="1544"/>
      <c r="U964" s="1544"/>
      <c r="V964" s="1544"/>
      <c r="W964" s="1544"/>
      <c r="X964" s="1544"/>
      <c r="Y964" s="1544"/>
      <c r="Z964" s="1544"/>
      <c r="AA964" s="1544"/>
      <c r="AB964" s="1544"/>
      <c r="AC964" s="1544"/>
      <c r="AD964" s="1544"/>
      <c r="AE964" s="1544"/>
      <c r="AF964" s="1544"/>
      <c r="AG964" s="1544"/>
      <c r="AH964" s="1544"/>
      <c r="AI964" s="1544"/>
      <c r="AJ964" s="1544"/>
      <c r="AK964" s="1544"/>
      <c r="AL964" s="1544"/>
      <c r="AM964" s="1544"/>
      <c r="AN964" s="1544"/>
      <c r="AO964" s="1544"/>
      <c r="AP964" s="1544"/>
      <c r="AQ964" s="1544"/>
      <c r="AR964" s="1544"/>
    </row>
    <row r="965" spans="1:44" ht="15.75" thickBot="1">
      <c r="A965" s="1544"/>
      <c r="B965" s="1544"/>
      <c r="C965" s="1544"/>
      <c r="D965" s="1544"/>
      <c r="E965" s="1544"/>
      <c r="F965" s="1544"/>
      <c r="G965" s="1544"/>
      <c r="H965" s="1544"/>
      <c r="I965" s="1544"/>
      <c r="J965" s="1544"/>
      <c r="K965" s="1544"/>
      <c r="L965" s="1544"/>
      <c r="M965" s="1544"/>
      <c r="N965" s="1544"/>
      <c r="O965" s="1544"/>
      <c r="P965" s="1544"/>
      <c r="Q965" s="1544"/>
      <c r="R965" s="1544"/>
      <c r="S965" s="1544"/>
      <c r="T965" s="1544"/>
      <c r="U965" s="1544"/>
      <c r="V965" s="1544"/>
      <c r="W965" s="1544"/>
      <c r="X965" s="1544"/>
      <c r="Y965" s="1544"/>
      <c r="Z965" s="1544"/>
      <c r="AA965" s="1544"/>
      <c r="AB965" s="1544"/>
      <c r="AC965" s="1544"/>
      <c r="AD965" s="1544"/>
      <c r="AE965" s="1544"/>
      <c r="AF965" s="1544"/>
      <c r="AG965" s="1544"/>
      <c r="AH965" s="1544"/>
      <c r="AI965" s="1544"/>
      <c r="AJ965" s="1544"/>
      <c r="AK965" s="1544"/>
      <c r="AL965" s="1544"/>
      <c r="AM965" s="1544"/>
      <c r="AN965" s="1544"/>
      <c r="AO965" s="1544"/>
      <c r="AP965" s="1544"/>
      <c r="AQ965" s="1544"/>
      <c r="AR965" s="1544"/>
    </row>
    <row r="966" spans="1:44" ht="15.75" thickBot="1">
      <c r="A966" s="1544"/>
      <c r="B966" s="1544"/>
      <c r="C966" s="1544"/>
      <c r="D966" s="1544"/>
      <c r="E966" s="1544"/>
      <c r="F966" s="1544"/>
      <c r="G966" s="1544"/>
      <c r="H966" s="1544"/>
      <c r="I966" s="1544"/>
      <c r="J966" s="1544"/>
      <c r="K966" s="1544"/>
      <c r="L966" s="1544"/>
      <c r="M966" s="1544"/>
      <c r="N966" s="1544"/>
      <c r="O966" s="1544"/>
      <c r="P966" s="1544"/>
      <c r="Q966" s="1544"/>
      <c r="R966" s="1544"/>
      <c r="S966" s="1544"/>
      <c r="T966" s="1544"/>
      <c r="U966" s="1544"/>
      <c r="V966" s="1544"/>
      <c r="W966" s="1544"/>
      <c r="X966" s="1544"/>
      <c r="Y966" s="1544"/>
      <c r="Z966" s="1544"/>
      <c r="AA966" s="1544"/>
      <c r="AB966" s="1544"/>
      <c r="AC966" s="1544"/>
      <c r="AD966" s="1544"/>
      <c r="AE966" s="1544"/>
      <c r="AF966" s="1544"/>
      <c r="AG966" s="1544"/>
      <c r="AH966" s="1544"/>
      <c r="AI966" s="1544"/>
      <c r="AJ966" s="1544"/>
      <c r="AK966" s="1544"/>
      <c r="AL966" s="1544"/>
      <c r="AM966" s="1544"/>
      <c r="AN966" s="1544"/>
      <c r="AO966" s="1544"/>
      <c r="AP966" s="1544"/>
      <c r="AQ966" s="1544"/>
      <c r="AR966" s="1544"/>
    </row>
    <row r="967" spans="1:44" ht="15.75" thickBot="1">
      <c r="A967" s="1544"/>
      <c r="B967" s="1544"/>
      <c r="C967" s="1544"/>
      <c r="D967" s="1544"/>
      <c r="E967" s="1544"/>
      <c r="F967" s="1544"/>
      <c r="G967" s="1544"/>
      <c r="H967" s="1544"/>
      <c r="I967" s="1544"/>
      <c r="J967" s="1544"/>
      <c r="K967" s="1544"/>
      <c r="L967" s="1544"/>
      <c r="M967" s="1544"/>
      <c r="N967" s="1544"/>
      <c r="O967" s="1544"/>
      <c r="P967" s="1544"/>
      <c r="Q967" s="1544"/>
      <c r="R967" s="1544"/>
      <c r="S967" s="1544"/>
      <c r="T967" s="1544"/>
      <c r="U967" s="1544"/>
      <c r="V967" s="1544"/>
      <c r="W967" s="1544"/>
      <c r="X967" s="1544"/>
      <c r="Y967" s="1544"/>
      <c r="Z967" s="1544"/>
      <c r="AA967" s="1544"/>
      <c r="AB967" s="1544"/>
      <c r="AC967" s="1544"/>
      <c r="AD967" s="1544"/>
      <c r="AE967" s="1544"/>
      <c r="AF967" s="1544"/>
      <c r="AG967" s="1544"/>
      <c r="AH967" s="1544"/>
      <c r="AI967" s="1544"/>
      <c r="AJ967" s="1544"/>
      <c r="AK967" s="1544"/>
      <c r="AL967" s="1544"/>
      <c r="AM967" s="1544"/>
      <c r="AN967" s="1544"/>
      <c r="AO967" s="1544"/>
      <c r="AP967" s="1544"/>
      <c r="AQ967" s="1544"/>
      <c r="AR967" s="1544"/>
    </row>
    <row r="968" spans="1:44" ht="15.75" thickBot="1">
      <c r="A968" s="1544"/>
      <c r="B968" s="1544"/>
      <c r="C968" s="1544"/>
      <c r="D968" s="1544"/>
      <c r="E968" s="1544"/>
      <c r="F968" s="1544"/>
      <c r="G968" s="1544"/>
      <c r="H968" s="1544"/>
      <c r="I968" s="1544"/>
      <c r="J968" s="1544"/>
      <c r="K968" s="1544"/>
      <c r="L968" s="1544"/>
      <c r="M968" s="1544"/>
      <c r="N968" s="1544"/>
      <c r="O968" s="1544"/>
      <c r="P968" s="1544"/>
      <c r="Q968" s="1544"/>
      <c r="R968" s="1544"/>
      <c r="S968" s="1544"/>
      <c r="T968" s="1544"/>
      <c r="U968" s="1544"/>
      <c r="V968" s="1544"/>
      <c r="W968" s="1544"/>
      <c r="X968" s="1544"/>
      <c r="Y968" s="1544"/>
      <c r="Z968" s="1544"/>
      <c r="AA968" s="1544"/>
      <c r="AB968" s="1544"/>
      <c r="AC968" s="1544"/>
      <c r="AD968" s="1544"/>
      <c r="AE968" s="1544"/>
      <c r="AF968" s="1544"/>
      <c r="AG968" s="1544"/>
      <c r="AH968" s="1544"/>
      <c r="AI968" s="1544"/>
      <c r="AJ968" s="1544"/>
      <c r="AK968" s="1544"/>
      <c r="AL968" s="1544"/>
      <c r="AM968" s="1544"/>
      <c r="AN968" s="1544"/>
      <c r="AO968" s="1544"/>
      <c r="AP968" s="1544"/>
      <c r="AQ968" s="1544"/>
      <c r="AR968" s="1544"/>
    </row>
    <row r="969" spans="1:44" ht="15.75" thickBot="1">
      <c r="A969" s="1544"/>
      <c r="B969" s="1544"/>
      <c r="C969" s="1544"/>
      <c r="D969" s="1544"/>
      <c r="E969" s="1544"/>
      <c r="F969" s="1544"/>
      <c r="G969" s="1544"/>
      <c r="H969" s="1544"/>
      <c r="I969" s="1544"/>
      <c r="J969" s="1544"/>
      <c r="K969" s="1544"/>
      <c r="L969" s="1544"/>
      <c r="M969" s="1544"/>
      <c r="N969" s="1544"/>
      <c r="O969" s="1544"/>
      <c r="P969" s="1544"/>
      <c r="Q969" s="1544"/>
      <c r="R969" s="1544"/>
      <c r="S969" s="1544"/>
      <c r="T969" s="1544"/>
      <c r="U969" s="1544"/>
      <c r="V969" s="1544"/>
      <c r="W969" s="1544"/>
      <c r="X969" s="1544"/>
      <c r="Y969" s="1544"/>
      <c r="Z969" s="1544"/>
      <c r="AA969" s="1544"/>
      <c r="AB969" s="1544"/>
      <c r="AC969" s="1544"/>
      <c r="AD969" s="1544"/>
      <c r="AE969" s="1544"/>
      <c r="AF969" s="1544"/>
      <c r="AG969" s="1544"/>
      <c r="AH969" s="1544"/>
      <c r="AI969" s="1544"/>
      <c r="AJ969" s="1544"/>
      <c r="AK969" s="1544"/>
      <c r="AL969" s="1544"/>
      <c r="AM969" s="1544"/>
      <c r="AN969" s="1544"/>
      <c r="AO969" s="1544"/>
      <c r="AP969" s="1544"/>
      <c r="AQ969" s="1544"/>
      <c r="AR969" s="1544"/>
    </row>
    <row r="970" spans="1:44" ht="15.75" thickBot="1">
      <c r="A970" s="1544"/>
      <c r="B970" s="1544"/>
      <c r="C970" s="1544"/>
      <c r="D970" s="1544"/>
      <c r="E970" s="1544"/>
      <c r="F970" s="1544"/>
      <c r="G970" s="1544"/>
      <c r="H970" s="1544"/>
      <c r="I970" s="1544"/>
      <c r="J970" s="1544"/>
      <c r="K970" s="1544"/>
      <c r="L970" s="1544"/>
      <c r="M970" s="1544"/>
      <c r="N970" s="1544"/>
      <c r="O970" s="1544"/>
      <c r="P970" s="1544"/>
      <c r="Q970" s="1544"/>
      <c r="R970" s="1544"/>
      <c r="S970" s="1544"/>
      <c r="T970" s="1544"/>
      <c r="U970" s="1544"/>
      <c r="V970" s="1544"/>
      <c r="W970" s="1544"/>
      <c r="X970" s="1544"/>
      <c r="Y970" s="1544"/>
      <c r="Z970" s="1544"/>
      <c r="AA970" s="1544"/>
      <c r="AB970" s="1544"/>
      <c r="AC970" s="1544"/>
      <c r="AD970" s="1544"/>
      <c r="AE970" s="1544"/>
      <c r="AF970" s="1544"/>
      <c r="AG970" s="1544"/>
      <c r="AH970" s="1544"/>
      <c r="AI970" s="1544"/>
      <c r="AJ970" s="1544"/>
      <c r="AK970" s="1544"/>
      <c r="AL970" s="1544"/>
      <c r="AM970" s="1544"/>
      <c r="AN970" s="1544"/>
      <c r="AO970" s="1544"/>
      <c r="AP970" s="1544"/>
      <c r="AQ970" s="1544"/>
      <c r="AR970" s="1544"/>
    </row>
    <row r="971" spans="1:44" ht="15.75" thickBot="1">
      <c r="A971" s="1544"/>
      <c r="B971" s="1544"/>
      <c r="C971" s="1544"/>
      <c r="D971" s="1544"/>
      <c r="E971" s="1544"/>
      <c r="F971" s="1544"/>
      <c r="G971" s="1544"/>
      <c r="H971" s="1544"/>
      <c r="I971" s="1544"/>
      <c r="J971" s="1544"/>
      <c r="K971" s="1544"/>
      <c r="L971" s="1544"/>
      <c r="M971" s="1544"/>
      <c r="N971" s="1544"/>
      <c r="O971" s="1544"/>
      <c r="P971" s="1544"/>
      <c r="Q971" s="1544"/>
      <c r="R971" s="1544"/>
      <c r="S971" s="1544"/>
      <c r="T971" s="1544"/>
      <c r="U971" s="1544"/>
      <c r="V971" s="1544"/>
      <c r="W971" s="1544"/>
      <c r="X971" s="1544"/>
      <c r="Y971" s="1544"/>
      <c r="Z971" s="1544"/>
      <c r="AA971" s="1544"/>
      <c r="AB971" s="1544"/>
      <c r="AC971" s="1544"/>
      <c r="AD971" s="1544"/>
      <c r="AE971" s="1544"/>
      <c r="AF971" s="1544"/>
      <c r="AG971" s="1544"/>
      <c r="AH971" s="1544"/>
      <c r="AI971" s="1544"/>
      <c r="AJ971" s="1544"/>
      <c r="AK971" s="1544"/>
      <c r="AL971" s="1544"/>
      <c r="AM971" s="1544"/>
      <c r="AN971" s="1544"/>
      <c r="AO971" s="1544"/>
      <c r="AP971" s="1544"/>
      <c r="AQ971" s="1544"/>
      <c r="AR971" s="1544"/>
    </row>
    <row r="972" spans="1:44" ht="15.75" thickBot="1">
      <c r="A972" s="1544"/>
      <c r="B972" s="1544"/>
      <c r="C972" s="1544"/>
      <c r="D972" s="1544"/>
      <c r="E972" s="1544"/>
      <c r="F972" s="1544"/>
      <c r="G972" s="1544"/>
      <c r="H972" s="1544"/>
      <c r="I972" s="1544"/>
      <c r="J972" s="1544"/>
      <c r="K972" s="1544"/>
      <c r="L972" s="1544"/>
      <c r="M972" s="1544"/>
      <c r="N972" s="1544"/>
      <c r="O972" s="1544"/>
      <c r="P972" s="1544"/>
      <c r="Q972" s="1544"/>
      <c r="R972" s="1544"/>
      <c r="S972" s="1544"/>
      <c r="T972" s="1544"/>
      <c r="U972" s="1544"/>
      <c r="V972" s="1544"/>
      <c r="W972" s="1544"/>
      <c r="X972" s="1544"/>
      <c r="Y972" s="1544"/>
      <c r="Z972" s="1544"/>
      <c r="AA972" s="1544"/>
      <c r="AB972" s="1544"/>
      <c r="AC972" s="1544"/>
      <c r="AD972" s="1544"/>
      <c r="AE972" s="1544"/>
      <c r="AF972" s="1544"/>
      <c r="AG972" s="1544"/>
      <c r="AH972" s="1544"/>
      <c r="AI972" s="1544"/>
      <c r="AJ972" s="1544"/>
      <c r="AK972" s="1544"/>
      <c r="AL972" s="1544"/>
      <c r="AM972" s="1544"/>
      <c r="AN972" s="1544"/>
      <c r="AO972" s="1544"/>
      <c r="AP972" s="1544"/>
      <c r="AQ972" s="1544"/>
      <c r="AR972" s="1544"/>
    </row>
    <row r="973" spans="1:44" ht="15.75" thickBot="1">
      <c r="A973" s="1544"/>
      <c r="B973" s="1544"/>
      <c r="C973" s="1544"/>
      <c r="D973" s="1544"/>
      <c r="E973" s="1544"/>
      <c r="F973" s="1544"/>
      <c r="G973" s="1544"/>
      <c r="H973" s="1544"/>
      <c r="I973" s="1544"/>
      <c r="J973" s="1544"/>
      <c r="K973" s="1544"/>
      <c r="L973" s="1544"/>
      <c r="M973" s="1544"/>
      <c r="N973" s="1544"/>
      <c r="O973" s="1544"/>
      <c r="P973" s="1544"/>
      <c r="Q973" s="1544"/>
      <c r="R973" s="1544"/>
      <c r="S973" s="1544"/>
      <c r="T973" s="1544"/>
      <c r="U973" s="1544"/>
      <c r="V973" s="1544"/>
      <c r="W973" s="1544"/>
      <c r="X973" s="1544"/>
      <c r="Y973" s="1544"/>
      <c r="Z973" s="1544"/>
      <c r="AA973" s="1544"/>
      <c r="AB973" s="1544"/>
      <c r="AC973" s="1544"/>
      <c r="AD973" s="1544"/>
      <c r="AE973" s="1544"/>
      <c r="AF973" s="1544"/>
      <c r="AG973" s="1544"/>
      <c r="AH973" s="1544"/>
      <c r="AI973" s="1544"/>
      <c r="AJ973" s="1544"/>
      <c r="AK973" s="1544"/>
      <c r="AL973" s="1544"/>
      <c r="AM973" s="1544"/>
      <c r="AN973" s="1544"/>
      <c r="AO973" s="1544"/>
      <c r="AP973" s="1544"/>
      <c r="AQ973" s="1544"/>
      <c r="AR973" s="1544"/>
    </row>
    <row r="974" spans="1:44" ht="15.75" thickBot="1">
      <c r="A974" s="1544"/>
      <c r="B974" s="1544"/>
      <c r="C974" s="1544"/>
      <c r="D974" s="1544"/>
      <c r="E974" s="1544"/>
      <c r="F974" s="1544"/>
      <c r="G974" s="1544"/>
      <c r="H974" s="1544"/>
      <c r="I974" s="1544"/>
      <c r="J974" s="1544"/>
      <c r="K974" s="1544"/>
      <c r="L974" s="1544"/>
      <c r="M974" s="1544"/>
      <c r="N974" s="1544"/>
      <c r="O974" s="1544"/>
      <c r="P974" s="1544"/>
      <c r="Q974" s="1544"/>
      <c r="R974" s="1544"/>
      <c r="S974" s="1544"/>
      <c r="T974" s="1544"/>
      <c r="U974" s="1544"/>
      <c r="V974" s="1544"/>
      <c r="W974" s="1544"/>
      <c r="X974" s="1544"/>
      <c r="Y974" s="1544"/>
      <c r="Z974" s="1544"/>
      <c r="AA974" s="1544"/>
      <c r="AB974" s="1544"/>
      <c r="AC974" s="1544"/>
      <c r="AD974" s="1544"/>
      <c r="AE974" s="1544"/>
      <c r="AF974" s="1544"/>
      <c r="AG974" s="1544"/>
      <c r="AH974" s="1544"/>
      <c r="AI974" s="1544"/>
      <c r="AJ974" s="1544"/>
      <c r="AK974" s="1544"/>
      <c r="AL974" s="1544"/>
      <c r="AM974" s="1544"/>
      <c r="AN974" s="1544"/>
      <c r="AO974" s="1544"/>
      <c r="AP974" s="1544"/>
      <c r="AQ974" s="1544"/>
      <c r="AR974" s="1544"/>
    </row>
    <row r="975" spans="1:44" ht="15.75" thickBot="1">
      <c r="A975" s="1544"/>
      <c r="B975" s="1544"/>
      <c r="C975" s="1544"/>
      <c r="D975" s="1544"/>
      <c r="E975" s="1544"/>
      <c r="F975" s="1544"/>
      <c r="G975" s="1544"/>
      <c r="H975" s="1544"/>
      <c r="I975" s="1544"/>
      <c r="J975" s="1544"/>
      <c r="K975" s="1544"/>
      <c r="L975" s="1544"/>
      <c r="M975" s="1544"/>
      <c r="N975" s="1544"/>
      <c r="O975" s="1544"/>
      <c r="P975" s="1544"/>
      <c r="Q975" s="1544"/>
      <c r="R975" s="1544"/>
      <c r="S975" s="1544"/>
      <c r="T975" s="1544"/>
      <c r="U975" s="1544"/>
      <c r="V975" s="1544"/>
      <c r="W975" s="1544"/>
      <c r="X975" s="1544"/>
      <c r="Y975" s="1544"/>
      <c r="Z975" s="1544"/>
      <c r="AA975" s="1544"/>
      <c r="AB975" s="1544"/>
      <c r="AC975" s="1544"/>
      <c r="AD975" s="1544"/>
      <c r="AE975" s="1544"/>
      <c r="AF975" s="1544"/>
      <c r="AG975" s="1544"/>
      <c r="AH975" s="1544"/>
      <c r="AI975" s="1544"/>
      <c r="AJ975" s="1544"/>
      <c r="AK975" s="1544"/>
      <c r="AL975" s="1544"/>
      <c r="AM975" s="1544"/>
      <c r="AN975" s="1544"/>
      <c r="AO975" s="1544"/>
      <c r="AP975" s="1544"/>
      <c r="AQ975" s="1544"/>
      <c r="AR975" s="1544"/>
    </row>
    <row r="976" spans="1:44" ht="15.75" thickBot="1">
      <c r="A976" s="1544"/>
      <c r="B976" s="1544"/>
      <c r="C976" s="1544"/>
      <c r="D976" s="1544"/>
      <c r="E976" s="1544"/>
      <c r="F976" s="1544"/>
      <c r="G976" s="1544"/>
      <c r="H976" s="1544"/>
      <c r="I976" s="1544"/>
      <c r="J976" s="1544"/>
      <c r="K976" s="1544"/>
      <c r="L976" s="1544"/>
      <c r="M976" s="1544"/>
      <c r="N976" s="1544"/>
      <c r="O976" s="1544"/>
      <c r="P976" s="1544"/>
      <c r="Q976" s="1544"/>
      <c r="R976" s="1544"/>
      <c r="S976" s="1544"/>
      <c r="T976" s="1544"/>
      <c r="U976" s="1544"/>
      <c r="V976" s="1544"/>
      <c r="W976" s="1544"/>
      <c r="X976" s="1544"/>
      <c r="Y976" s="1544"/>
      <c r="Z976" s="1544"/>
      <c r="AA976" s="1544"/>
      <c r="AB976" s="1544"/>
      <c r="AC976" s="1544"/>
      <c r="AD976" s="1544"/>
      <c r="AE976" s="1544"/>
      <c r="AF976" s="1544"/>
      <c r="AG976" s="1544"/>
      <c r="AH976" s="1544"/>
      <c r="AI976" s="1544"/>
      <c r="AJ976" s="1544"/>
      <c r="AK976" s="1544"/>
      <c r="AL976" s="1544"/>
      <c r="AM976" s="1544"/>
      <c r="AN976" s="1544"/>
      <c r="AO976" s="1544"/>
      <c r="AP976" s="1544"/>
      <c r="AQ976" s="1544"/>
      <c r="AR976" s="1544"/>
    </row>
    <row r="977" spans="1:44" ht="15.75" thickBot="1">
      <c r="A977" s="1544"/>
      <c r="B977" s="1544"/>
      <c r="C977" s="1544"/>
      <c r="D977" s="1544"/>
      <c r="E977" s="1544"/>
      <c r="F977" s="1544"/>
      <c r="G977" s="1544"/>
      <c r="H977" s="1544"/>
      <c r="I977" s="1544"/>
      <c r="J977" s="1544"/>
      <c r="K977" s="1544"/>
      <c r="L977" s="1544"/>
      <c r="M977" s="1544"/>
      <c r="N977" s="1544"/>
      <c r="O977" s="1544"/>
      <c r="P977" s="1544"/>
      <c r="Q977" s="1544"/>
      <c r="R977" s="1544"/>
      <c r="S977" s="1544"/>
      <c r="T977" s="1544"/>
      <c r="U977" s="1544"/>
      <c r="V977" s="1544"/>
      <c r="W977" s="1544"/>
      <c r="X977" s="1544"/>
      <c r="Y977" s="1544"/>
      <c r="Z977" s="1544"/>
      <c r="AA977" s="1544"/>
      <c r="AB977" s="1544"/>
      <c r="AC977" s="1544"/>
      <c r="AD977" s="1544"/>
      <c r="AE977" s="1544"/>
      <c r="AF977" s="1544"/>
      <c r="AG977" s="1544"/>
      <c r="AH977" s="1544"/>
      <c r="AI977" s="1544"/>
      <c r="AJ977" s="1544"/>
      <c r="AK977" s="1544"/>
      <c r="AL977" s="1544"/>
      <c r="AM977" s="1544"/>
      <c r="AN977" s="1544"/>
      <c r="AO977" s="1544"/>
      <c r="AP977" s="1544"/>
      <c r="AQ977" s="1544"/>
      <c r="AR977" s="1544"/>
    </row>
    <row r="978" spans="1:44" ht="15.75" thickBot="1">
      <c r="A978" s="1544"/>
      <c r="B978" s="1544"/>
      <c r="C978" s="1544"/>
      <c r="D978" s="1544"/>
      <c r="E978" s="1544"/>
      <c r="F978" s="1544"/>
      <c r="G978" s="1544"/>
      <c r="H978" s="1544"/>
      <c r="I978" s="1544"/>
      <c r="J978" s="1544"/>
      <c r="K978" s="1544"/>
      <c r="L978" s="1544"/>
      <c r="M978" s="1544"/>
      <c r="N978" s="1544"/>
      <c r="O978" s="1544"/>
      <c r="P978" s="1544"/>
      <c r="Q978" s="1544"/>
      <c r="R978" s="1544"/>
      <c r="S978" s="1544"/>
      <c r="T978" s="1544"/>
      <c r="U978" s="1544"/>
      <c r="V978" s="1544"/>
      <c r="W978" s="1544"/>
      <c r="X978" s="1544"/>
      <c r="Y978" s="1544"/>
      <c r="Z978" s="1544"/>
      <c r="AA978" s="1544"/>
      <c r="AB978" s="1544"/>
      <c r="AC978" s="1544"/>
      <c r="AD978" s="1544"/>
      <c r="AE978" s="1544"/>
      <c r="AF978" s="1544"/>
      <c r="AG978" s="1544"/>
      <c r="AH978" s="1544"/>
      <c r="AI978" s="1544"/>
      <c r="AJ978" s="1544"/>
      <c r="AK978" s="1544"/>
      <c r="AL978" s="1544"/>
      <c r="AM978" s="1544"/>
      <c r="AN978" s="1544"/>
      <c r="AO978" s="1544"/>
      <c r="AP978" s="1544"/>
      <c r="AQ978" s="1544"/>
      <c r="AR978" s="1544"/>
    </row>
    <row r="979" spans="1:44" ht="15.75" thickBot="1">
      <c r="A979" s="1544"/>
      <c r="B979" s="1544"/>
      <c r="C979" s="1544"/>
      <c r="D979" s="1544"/>
      <c r="E979" s="1544"/>
      <c r="F979" s="1544"/>
      <c r="G979" s="1544"/>
      <c r="H979" s="1544"/>
      <c r="I979" s="1544"/>
      <c r="J979" s="1544"/>
      <c r="K979" s="1544"/>
      <c r="L979" s="1544"/>
      <c r="M979" s="1544"/>
      <c r="N979" s="1544"/>
      <c r="O979" s="1544"/>
      <c r="P979" s="1544"/>
      <c r="Q979" s="1544"/>
      <c r="R979" s="1544"/>
      <c r="S979" s="1544"/>
      <c r="T979" s="1544"/>
      <c r="U979" s="1544"/>
      <c r="V979" s="1544"/>
      <c r="W979" s="1544"/>
      <c r="X979" s="1544"/>
      <c r="Y979" s="1544"/>
      <c r="Z979" s="1544"/>
      <c r="AA979" s="1544"/>
      <c r="AB979" s="1544"/>
      <c r="AC979" s="1544"/>
      <c r="AD979" s="1544"/>
      <c r="AE979" s="1544"/>
      <c r="AF979" s="1544"/>
      <c r="AG979" s="1544"/>
      <c r="AH979" s="1544"/>
      <c r="AI979" s="1544"/>
      <c r="AJ979" s="1544"/>
      <c r="AK979" s="1544"/>
      <c r="AL979" s="1544"/>
      <c r="AM979" s="1544"/>
      <c r="AN979" s="1544"/>
      <c r="AO979" s="1544"/>
      <c r="AP979" s="1544"/>
      <c r="AQ979" s="1544"/>
      <c r="AR979" s="1544"/>
    </row>
    <row r="980" spans="1:44" ht="15.75" thickBot="1">
      <c r="A980" s="1544"/>
      <c r="B980" s="1544"/>
      <c r="C980" s="1544"/>
      <c r="D980" s="1544"/>
      <c r="E980" s="1544"/>
      <c r="F980" s="1544"/>
      <c r="G980" s="1544"/>
      <c r="H980" s="1544"/>
      <c r="I980" s="1544"/>
      <c r="J980" s="1544"/>
      <c r="K980" s="1544"/>
      <c r="L980" s="1544"/>
      <c r="M980" s="1544"/>
      <c r="N980" s="1544"/>
      <c r="O980" s="1544"/>
      <c r="P980" s="1544"/>
      <c r="Q980" s="1544"/>
      <c r="R980" s="1544"/>
      <c r="S980" s="1544"/>
      <c r="T980" s="1544"/>
      <c r="U980" s="1544"/>
      <c r="V980" s="1544"/>
      <c r="W980" s="1544"/>
      <c r="X980" s="1544"/>
      <c r="Y980" s="1544"/>
      <c r="Z980" s="1544"/>
      <c r="AA980" s="1544"/>
      <c r="AB980" s="1544"/>
      <c r="AC980" s="1544"/>
      <c r="AD980" s="1544"/>
      <c r="AE980" s="1544"/>
      <c r="AF980" s="1544"/>
      <c r="AG980" s="1544"/>
      <c r="AH980" s="1544"/>
      <c r="AI980" s="1544"/>
      <c r="AJ980" s="1544"/>
      <c r="AK980" s="1544"/>
      <c r="AL980" s="1544"/>
      <c r="AM980" s="1544"/>
      <c r="AN980" s="1544"/>
      <c r="AO980" s="1544"/>
      <c r="AP980" s="1544"/>
      <c r="AQ980" s="1544"/>
      <c r="AR980" s="1544"/>
    </row>
    <row r="981" spans="1:44" ht="15.75" thickBot="1">
      <c r="A981" s="1544"/>
      <c r="B981" s="1544"/>
      <c r="C981" s="1544"/>
      <c r="D981" s="1544"/>
      <c r="E981" s="1544"/>
      <c r="F981" s="1544"/>
      <c r="G981" s="1544"/>
      <c r="H981" s="1544"/>
      <c r="I981" s="1544"/>
      <c r="J981" s="1544"/>
      <c r="K981" s="1544"/>
      <c r="L981" s="1544"/>
      <c r="M981" s="1544"/>
      <c r="N981" s="1544"/>
      <c r="O981" s="1544"/>
      <c r="P981" s="1544"/>
      <c r="Q981" s="1544"/>
      <c r="R981" s="1544"/>
      <c r="S981" s="1544"/>
      <c r="T981" s="1544"/>
      <c r="U981" s="1544"/>
      <c r="V981" s="1544"/>
      <c r="W981" s="1544"/>
      <c r="X981" s="1544"/>
      <c r="Y981" s="1544"/>
      <c r="Z981" s="1544"/>
      <c r="AA981" s="1544"/>
      <c r="AB981" s="1544"/>
      <c r="AC981" s="1544"/>
      <c r="AD981" s="1544"/>
      <c r="AE981" s="1544"/>
      <c r="AF981" s="1544"/>
      <c r="AG981" s="1544"/>
      <c r="AH981" s="1544"/>
      <c r="AI981" s="1544"/>
      <c r="AJ981" s="1544"/>
      <c r="AK981" s="1544"/>
      <c r="AL981" s="1544"/>
      <c r="AM981" s="1544"/>
      <c r="AN981" s="1544"/>
      <c r="AO981" s="1544"/>
      <c r="AP981" s="1544"/>
      <c r="AQ981" s="1544"/>
      <c r="AR981" s="1544"/>
    </row>
    <row r="982" spans="1:44" ht="15.75" thickBot="1">
      <c r="A982" s="1544"/>
      <c r="B982" s="1544"/>
      <c r="C982" s="1544"/>
      <c r="D982" s="1544"/>
      <c r="E982" s="1544"/>
      <c r="F982" s="1544"/>
      <c r="G982" s="1544"/>
      <c r="H982" s="1544"/>
      <c r="I982" s="1544"/>
      <c r="J982" s="1544"/>
      <c r="K982" s="1544"/>
      <c r="L982" s="1544"/>
      <c r="M982" s="1544"/>
      <c r="N982" s="1544"/>
      <c r="O982" s="1544"/>
      <c r="P982" s="1544"/>
      <c r="Q982" s="1544"/>
      <c r="R982" s="1544"/>
      <c r="S982" s="1544"/>
      <c r="T982" s="1544"/>
      <c r="U982" s="1544"/>
      <c r="V982" s="1544"/>
      <c r="W982" s="1544"/>
      <c r="X982" s="1544"/>
      <c r="Y982" s="1544"/>
      <c r="Z982" s="1544"/>
      <c r="AA982" s="1544"/>
      <c r="AB982" s="1544"/>
      <c r="AC982" s="1544"/>
      <c r="AD982" s="1544"/>
      <c r="AE982" s="1544"/>
      <c r="AF982" s="1544"/>
      <c r="AG982" s="1544"/>
      <c r="AH982" s="1544"/>
      <c r="AI982" s="1544"/>
      <c r="AJ982" s="1544"/>
      <c r="AK982" s="1544"/>
      <c r="AL982" s="1544"/>
      <c r="AM982" s="1544"/>
      <c r="AN982" s="1544"/>
      <c r="AO982" s="1544"/>
      <c r="AP982" s="1544"/>
      <c r="AQ982" s="1544"/>
      <c r="AR982" s="1544"/>
    </row>
    <row r="983" spans="1:44" ht="15.75" thickBot="1">
      <c r="A983" s="1544"/>
      <c r="B983" s="1544"/>
      <c r="C983" s="1544"/>
      <c r="D983" s="1544"/>
      <c r="E983" s="1544"/>
      <c r="F983" s="1544"/>
      <c r="G983" s="1544"/>
      <c r="H983" s="1544"/>
      <c r="I983" s="1544"/>
      <c r="J983" s="1544"/>
      <c r="K983" s="1544"/>
      <c r="L983" s="1544"/>
      <c r="M983" s="1544"/>
      <c r="N983" s="1544"/>
      <c r="O983" s="1544"/>
      <c r="P983" s="1544"/>
      <c r="Q983" s="1544"/>
      <c r="R983" s="1544"/>
      <c r="S983" s="1544"/>
      <c r="T983" s="1544"/>
      <c r="U983" s="1544"/>
      <c r="V983" s="1544"/>
      <c r="W983" s="1544"/>
      <c r="X983" s="1544"/>
      <c r="Y983" s="1544"/>
      <c r="Z983" s="1544"/>
      <c r="AA983" s="1544"/>
      <c r="AB983" s="1544"/>
      <c r="AC983" s="1544"/>
      <c r="AD983" s="1544"/>
      <c r="AE983" s="1544"/>
      <c r="AF983" s="1544"/>
      <c r="AG983" s="1544"/>
      <c r="AH983" s="1544"/>
      <c r="AI983" s="1544"/>
      <c r="AJ983" s="1544"/>
      <c r="AK983" s="1544"/>
      <c r="AL983" s="1544"/>
      <c r="AM983" s="1544"/>
      <c r="AN983" s="1544"/>
      <c r="AO983" s="1544"/>
      <c r="AP983" s="1544"/>
      <c r="AQ983" s="1544"/>
      <c r="AR983" s="1544"/>
    </row>
    <row r="984" spans="1:44" ht="15.75" thickBot="1">
      <c r="A984" s="1544"/>
      <c r="B984" s="1544"/>
      <c r="C984" s="1544"/>
      <c r="D984" s="1544"/>
      <c r="E984" s="1544"/>
      <c r="F984" s="1544"/>
      <c r="G984" s="1544"/>
      <c r="H984" s="1544"/>
      <c r="I984" s="1544"/>
      <c r="J984" s="1544"/>
      <c r="K984" s="1544"/>
      <c r="L984" s="1544"/>
      <c r="M984" s="1544"/>
      <c r="N984" s="1544"/>
      <c r="O984" s="1544"/>
      <c r="P984" s="1544"/>
      <c r="Q984" s="1544"/>
      <c r="R984" s="1544"/>
      <c r="S984" s="1544"/>
      <c r="T984" s="1544"/>
      <c r="U984" s="1544"/>
      <c r="V984" s="1544"/>
      <c r="W984" s="1544"/>
      <c r="X984" s="1544"/>
      <c r="Y984" s="1544"/>
      <c r="Z984" s="1544"/>
      <c r="AA984" s="1544"/>
      <c r="AB984" s="1544"/>
      <c r="AC984" s="1544"/>
      <c r="AD984" s="1544"/>
      <c r="AE984" s="1544"/>
      <c r="AF984" s="1544"/>
      <c r="AG984" s="1544"/>
      <c r="AH984" s="1544"/>
      <c r="AI984" s="1544"/>
      <c r="AJ984" s="1544"/>
      <c r="AK984" s="1544"/>
      <c r="AL984" s="1544"/>
      <c r="AM984" s="1544"/>
      <c r="AN984" s="1544"/>
      <c r="AO984" s="1544"/>
      <c r="AP984" s="1544"/>
      <c r="AQ984" s="1544"/>
      <c r="AR984" s="1544"/>
    </row>
    <row r="985" spans="1:44" ht="15.75" thickBot="1">
      <c r="A985" s="1544"/>
      <c r="B985" s="1544"/>
      <c r="C985" s="1544"/>
      <c r="D985" s="1544"/>
      <c r="E985" s="1544"/>
      <c r="F985" s="1544"/>
      <c r="G985" s="1544"/>
      <c r="H985" s="1544"/>
      <c r="I985" s="1544"/>
      <c r="J985" s="1544"/>
      <c r="K985" s="1544"/>
      <c r="L985" s="1544"/>
      <c r="M985" s="1544"/>
      <c r="N985" s="1544"/>
      <c r="O985" s="1544"/>
      <c r="P985" s="1544"/>
      <c r="Q985" s="1544"/>
      <c r="R985" s="1544"/>
      <c r="S985" s="1544"/>
      <c r="T985" s="1544"/>
      <c r="U985" s="1544"/>
      <c r="V985" s="1544"/>
      <c r="W985" s="1544"/>
      <c r="X985" s="1544"/>
      <c r="Y985" s="1544"/>
      <c r="Z985" s="1544"/>
      <c r="AA985" s="1544"/>
      <c r="AB985" s="1544"/>
      <c r="AC985" s="1544"/>
      <c r="AD985" s="1544"/>
      <c r="AE985" s="1544"/>
      <c r="AF985" s="1544"/>
      <c r="AG985" s="1544"/>
      <c r="AH985" s="1544"/>
      <c r="AI985" s="1544"/>
      <c r="AJ985" s="1544"/>
      <c r="AK985" s="1544"/>
      <c r="AL985" s="1544"/>
      <c r="AM985" s="1544"/>
      <c r="AN985" s="1544"/>
      <c r="AO985" s="1544"/>
      <c r="AP985" s="1544"/>
      <c r="AQ985" s="1544"/>
      <c r="AR985" s="1544"/>
    </row>
    <row r="986" spans="1:44" ht="15.75" thickBot="1">
      <c r="A986" s="1544"/>
      <c r="B986" s="1544"/>
      <c r="C986" s="1544"/>
      <c r="D986" s="1544"/>
      <c r="E986" s="1544"/>
      <c r="F986" s="1544"/>
      <c r="G986" s="1544"/>
      <c r="H986" s="1544"/>
      <c r="I986" s="1544"/>
      <c r="J986" s="1544"/>
      <c r="K986" s="1544"/>
      <c r="L986" s="1544"/>
      <c r="M986" s="1544"/>
      <c r="N986" s="1544"/>
      <c r="O986" s="1544"/>
      <c r="P986" s="1544"/>
      <c r="Q986" s="1544"/>
      <c r="R986" s="1544"/>
      <c r="S986" s="1544"/>
      <c r="T986" s="1544"/>
      <c r="U986" s="1544"/>
      <c r="V986" s="1544"/>
      <c r="W986" s="1544"/>
      <c r="X986" s="1544"/>
      <c r="Y986" s="1544"/>
      <c r="Z986" s="1544"/>
      <c r="AA986" s="1544"/>
      <c r="AB986" s="1544"/>
      <c r="AC986" s="1544"/>
      <c r="AD986" s="1544"/>
      <c r="AE986" s="1544"/>
      <c r="AF986" s="1544"/>
      <c r="AG986" s="1544"/>
      <c r="AH986" s="1544"/>
      <c r="AI986" s="1544"/>
      <c r="AJ986" s="1544"/>
      <c r="AK986" s="1544"/>
      <c r="AL986" s="1544"/>
      <c r="AM986" s="1544"/>
      <c r="AN986" s="1544"/>
      <c r="AO986" s="1544"/>
      <c r="AP986" s="1544"/>
      <c r="AQ986" s="1544"/>
      <c r="AR986" s="1544"/>
    </row>
    <row r="987" spans="1:44" ht="15.75" thickBot="1">
      <c r="A987" s="1544"/>
      <c r="B987" s="1544"/>
      <c r="C987" s="1544"/>
      <c r="D987" s="1544"/>
      <c r="E987" s="1544"/>
      <c r="F987" s="1544"/>
      <c r="G987" s="1544"/>
      <c r="H987" s="1544"/>
      <c r="I987" s="1544"/>
      <c r="J987" s="1544"/>
      <c r="K987" s="1544"/>
      <c r="L987" s="1544"/>
      <c r="M987" s="1544"/>
      <c r="N987" s="1544"/>
      <c r="O987" s="1544"/>
      <c r="P987" s="1544"/>
      <c r="Q987" s="1544"/>
      <c r="R987" s="1544"/>
      <c r="S987" s="1544"/>
      <c r="T987" s="1544"/>
      <c r="U987" s="1544"/>
      <c r="V987" s="1544"/>
      <c r="W987" s="1544"/>
      <c r="X987" s="1544"/>
      <c r="Y987" s="1544"/>
      <c r="Z987" s="1544"/>
      <c r="AA987" s="1544"/>
      <c r="AB987" s="1544"/>
      <c r="AC987" s="1544"/>
      <c r="AD987" s="1544"/>
      <c r="AE987" s="1544"/>
      <c r="AF987" s="1544"/>
      <c r="AG987" s="1544"/>
      <c r="AH987" s="1544"/>
      <c r="AI987" s="1544"/>
      <c r="AJ987" s="1544"/>
      <c r="AK987" s="1544"/>
      <c r="AL987" s="1544"/>
      <c r="AM987" s="1544"/>
      <c r="AN987" s="1544"/>
      <c r="AO987" s="1544"/>
      <c r="AP987" s="1544"/>
      <c r="AQ987" s="1544"/>
      <c r="AR987" s="1544"/>
    </row>
    <row r="988" spans="1:44" ht="15.75" thickBot="1">
      <c r="A988" s="1544"/>
      <c r="B988" s="1544"/>
      <c r="C988" s="1544"/>
      <c r="D988" s="1544"/>
      <c r="E988" s="1544"/>
      <c r="F988" s="1544"/>
      <c r="G988" s="1544"/>
      <c r="H988" s="1544"/>
      <c r="I988" s="1544"/>
      <c r="J988" s="1544"/>
      <c r="K988" s="1544"/>
      <c r="L988" s="1544"/>
      <c r="M988" s="1544"/>
      <c r="N988" s="1544"/>
      <c r="O988" s="1544"/>
      <c r="P988" s="1544"/>
      <c r="Q988" s="1544"/>
      <c r="R988" s="1544"/>
      <c r="S988" s="1544"/>
      <c r="T988" s="1544"/>
      <c r="U988" s="1544"/>
      <c r="V988" s="1544"/>
      <c r="W988" s="1544"/>
      <c r="X988" s="1544"/>
      <c r="Y988" s="1544"/>
      <c r="Z988" s="1544"/>
      <c r="AA988" s="1544"/>
      <c r="AB988" s="1544"/>
      <c r="AC988" s="1544"/>
      <c r="AD988" s="1544"/>
      <c r="AE988" s="1544"/>
      <c r="AF988" s="1544"/>
      <c r="AG988" s="1544"/>
      <c r="AH988" s="1544"/>
      <c r="AI988" s="1544"/>
      <c r="AJ988" s="1544"/>
      <c r="AK988" s="1544"/>
      <c r="AL988" s="1544"/>
      <c r="AM988" s="1544"/>
      <c r="AN988" s="1544"/>
      <c r="AO988" s="1544"/>
      <c r="AP988" s="1544"/>
      <c r="AQ988" s="1544"/>
      <c r="AR988" s="1544"/>
    </row>
    <row r="989" spans="1:44" ht="15.75" thickBot="1">
      <c r="A989" s="1544"/>
      <c r="B989" s="1544"/>
      <c r="C989" s="1544"/>
      <c r="D989" s="1544"/>
      <c r="E989" s="1544"/>
      <c r="F989" s="1544"/>
      <c r="G989" s="1544"/>
      <c r="H989" s="1544"/>
      <c r="I989" s="1544"/>
      <c r="J989" s="1544"/>
      <c r="K989" s="1544"/>
      <c r="L989" s="1544"/>
      <c r="M989" s="1544"/>
      <c r="N989" s="1544"/>
      <c r="O989" s="1544"/>
      <c r="P989" s="1544"/>
      <c r="Q989" s="1544"/>
      <c r="R989" s="1544"/>
      <c r="S989" s="1544"/>
      <c r="T989" s="1544"/>
      <c r="U989" s="1544"/>
      <c r="V989" s="1544"/>
      <c r="W989" s="1544"/>
      <c r="X989" s="1544"/>
      <c r="Y989" s="1544"/>
      <c r="Z989" s="1544"/>
      <c r="AA989" s="1544"/>
      <c r="AB989" s="1544"/>
      <c r="AC989" s="1544"/>
      <c r="AD989" s="1544"/>
      <c r="AE989" s="1544"/>
      <c r="AF989" s="1544"/>
      <c r="AG989" s="1544"/>
      <c r="AH989" s="1544"/>
      <c r="AI989" s="1544"/>
      <c r="AJ989" s="1544"/>
      <c r="AK989" s="1544"/>
      <c r="AL989" s="1544"/>
      <c r="AM989" s="1544"/>
      <c r="AN989" s="1544"/>
      <c r="AO989" s="1544"/>
      <c r="AP989" s="1544"/>
      <c r="AQ989" s="1544"/>
      <c r="AR989" s="1544"/>
    </row>
    <row r="990" spans="1:44" ht="15.75" thickBot="1">
      <c r="A990" s="1544"/>
      <c r="B990" s="1544"/>
      <c r="C990" s="1544"/>
      <c r="D990" s="1544"/>
      <c r="E990" s="1544"/>
      <c r="F990" s="1544"/>
      <c r="G990" s="1544"/>
      <c r="H990" s="1544"/>
      <c r="I990" s="1544"/>
      <c r="J990" s="1544"/>
      <c r="K990" s="1544"/>
      <c r="L990" s="1544"/>
      <c r="M990" s="1544"/>
      <c r="N990" s="1544"/>
      <c r="O990" s="1544"/>
      <c r="P990" s="1544"/>
      <c r="Q990" s="1544"/>
      <c r="R990" s="1544"/>
      <c r="S990" s="1544"/>
      <c r="T990" s="1544"/>
      <c r="U990" s="1544"/>
      <c r="V990" s="1544"/>
      <c r="W990" s="1544"/>
      <c r="X990" s="1544"/>
      <c r="Y990" s="1544"/>
      <c r="Z990" s="1544"/>
      <c r="AA990" s="1544"/>
      <c r="AB990" s="1544"/>
      <c r="AC990" s="1544"/>
      <c r="AD990" s="1544"/>
      <c r="AE990" s="1544"/>
      <c r="AF990" s="1544"/>
      <c r="AG990" s="1544"/>
      <c r="AH990" s="1544"/>
      <c r="AI990" s="1544"/>
      <c r="AJ990" s="1544"/>
      <c r="AK990" s="1544"/>
      <c r="AL990" s="1544"/>
      <c r="AM990" s="1544"/>
      <c r="AN990" s="1544"/>
      <c r="AO990" s="1544"/>
      <c r="AP990" s="1544"/>
      <c r="AQ990" s="1544"/>
      <c r="AR990" s="1544"/>
    </row>
    <row r="991" spans="1:44" ht="15.75" thickBot="1">
      <c r="A991" s="1544"/>
      <c r="B991" s="1544"/>
      <c r="C991" s="1544"/>
      <c r="D991" s="1544"/>
      <c r="E991" s="1544"/>
      <c r="F991" s="1544"/>
      <c r="G991" s="1544"/>
      <c r="H991" s="1544"/>
      <c r="I991" s="1544"/>
      <c r="J991" s="1544"/>
      <c r="K991" s="1544"/>
      <c r="L991" s="1544"/>
      <c r="M991" s="1544"/>
      <c r="N991" s="1544"/>
      <c r="O991" s="1544"/>
      <c r="P991" s="1544"/>
      <c r="Q991" s="1544"/>
      <c r="R991" s="1544"/>
      <c r="S991" s="1544"/>
      <c r="T991" s="1544"/>
      <c r="U991" s="1544"/>
      <c r="V991" s="1544"/>
      <c r="W991" s="1544"/>
      <c r="X991" s="1544"/>
      <c r="Y991" s="1544"/>
      <c r="Z991" s="1544"/>
      <c r="AA991" s="1544"/>
      <c r="AB991" s="1544"/>
      <c r="AC991" s="1544"/>
      <c r="AD991" s="1544"/>
      <c r="AE991" s="1544"/>
      <c r="AF991" s="1544"/>
      <c r="AG991" s="1544"/>
      <c r="AH991" s="1544"/>
      <c r="AI991" s="1544"/>
      <c r="AJ991" s="1544"/>
      <c r="AK991" s="1544"/>
      <c r="AL991" s="1544"/>
      <c r="AM991" s="1544"/>
      <c r="AN991" s="1544"/>
      <c r="AO991" s="1544"/>
      <c r="AP991" s="1544"/>
      <c r="AQ991" s="1544"/>
      <c r="AR991" s="1544"/>
    </row>
    <row r="992" spans="1:44" ht="15.75" thickBot="1">
      <c r="A992" s="1544"/>
      <c r="B992" s="1544"/>
      <c r="C992" s="1544"/>
      <c r="D992" s="1544"/>
      <c r="E992" s="1544"/>
      <c r="F992" s="1544"/>
      <c r="G992" s="1544"/>
      <c r="H992" s="1544"/>
      <c r="I992" s="1544"/>
      <c r="J992" s="1544"/>
      <c r="K992" s="1544"/>
      <c r="L992" s="1544"/>
      <c r="M992" s="1544"/>
      <c r="N992" s="1544"/>
      <c r="O992" s="1544"/>
      <c r="P992" s="1544"/>
      <c r="Q992" s="1544"/>
      <c r="R992" s="1544"/>
      <c r="S992" s="1544"/>
      <c r="T992" s="1544"/>
      <c r="U992" s="1544"/>
      <c r="V992" s="1544"/>
      <c r="W992" s="1544"/>
      <c r="X992" s="1544"/>
      <c r="Y992" s="1544"/>
      <c r="Z992" s="1544"/>
      <c r="AA992" s="1544"/>
      <c r="AB992" s="1544"/>
      <c r="AC992" s="1544"/>
      <c r="AD992" s="1544"/>
      <c r="AE992" s="1544"/>
      <c r="AF992" s="1544"/>
      <c r="AG992" s="1544"/>
      <c r="AH992" s="1544"/>
      <c r="AI992" s="1544"/>
      <c r="AJ992" s="1544"/>
      <c r="AK992" s="1544"/>
      <c r="AL992" s="1544"/>
      <c r="AM992" s="1544"/>
      <c r="AN992" s="1544"/>
      <c r="AO992" s="1544"/>
      <c r="AP992" s="1544"/>
      <c r="AQ992" s="1544"/>
      <c r="AR992" s="1544"/>
    </row>
    <row r="993" spans="1:44" ht="15.75" thickBot="1">
      <c r="A993" s="1544"/>
      <c r="B993" s="1544"/>
      <c r="C993" s="1544"/>
      <c r="D993" s="1544"/>
      <c r="E993" s="1544"/>
      <c r="F993" s="1544"/>
      <c r="G993" s="1544"/>
      <c r="H993" s="1544"/>
      <c r="I993" s="1544"/>
      <c r="J993" s="1544"/>
      <c r="K993" s="1544"/>
      <c r="L993" s="1544"/>
      <c r="M993" s="1544"/>
      <c r="N993" s="1544"/>
      <c r="O993" s="1544"/>
      <c r="P993" s="1544"/>
      <c r="Q993" s="1544"/>
      <c r="R993" s="1544"/>
      <c r="S993" s="1544"/>
      <c r="T993" s="1544"/>
      <c r="U993" s="1544"/>
      <c r="V993" s="1544"/>
      <c r="W993" s="1544"/>
      <c r="X993" s="1544"/>
      <c r="Y993" s="1544"/>
      <c r="Z993" s="1544"/>
      <c r="AA993" s="1544"/>
      <c r="AB993" s="1544"/>
      <c r="AC993" s="1544"/>
      <c r="AD993" s="1544"/>
      <c r="AE993" s="1544"/>
      <c r="AF993" s="1544"/>
      <c r="AG993" s="1544"/>
      <c r="AH993" s="1544"/>
      <c r="AI993" s="1544"/>
      <c r="AJ993" s="1544"/>
      <c r="AK993" s="1544"/>
      <c r="AL993" s="1544"/>
      <c r="AM993" s="1544"/>
      <c r="AN993" s="1544"/>
      <c r="AO993" s="1544"/>
      <c r="AP993" s="1544"/>
      <c r="AQ993" s="1544"/>
      <c r="AR993" s="1544"/>
    </row>
    <row r="994" spans="1:44" ht="15.75" thickBot="1">
      <c r="A994" s="1544"/>
      <c r="B994" s="1544"/>
      <c r="C994" s="1544"/>
      <c r="D994" s="1544"/>
      <c r="E994" s="1544"/>
      <c r="F994" s="1544"/>
      <c r="G994" s="1544"/>
      <c r="H994" s="1544"/>
      <c r="I994" s="1544"/>
      <c r="J994" s="1544"/>
      <c r="K994" s="1544"/>
      <c r="L994" s="1544"/>
      <c r="M994" s="1544"/>
      <c r="N994" s="1544"/>
      <c r="O994" s="1544"/>
      <c r="P994" s="1544"/>
      <c r="Q994" s="1544"/>
      <c r="R994" s="1544"/>
      <c r="S994" s="1544"/>
      <c r="T994" s="1544"/>
      <c r="U994" s="1544"/>
      <c r="V994" s="1544"/>
      <c r="W994" s="1544"/>
      <c r="X994" s="1544"/>
      <c r="Y994" s="1544"/>
      <c r="Z994" s="1544"/>
      <c r="AA994" s="1544"/>
      <c r="AB994" s="1544"/>
      <c r="AC994" s="1544"/>
      <c r="AD994" s="1544"/>
      <c r="AE994" s="1544"/>
      <c r="AF994" s="1544"/>
      <c r="AG994" s="1544"/>
      <c r="AH994" s="1544"/>
      <c r="AI994" s="1544"/>
      <c r="AJ994" s="1544"/>
      <c r="AK994" s="1544"/>
      <c r="AL994" s="1544"/>
      <c r="AM994" s="1544"/>
      <c r="AN994" s="1544"/>
      <c r="AO994" s="1544"/>
      <c r="AP994" s="1544"/>
      <c r="AQ994" s="1544"/>
      <c r="AR994" s="1544"/>
    </row>
    <row r="995" spans="1:44" ht="15.75" thickBot="1">
      <c r="A995" s="1544"/>
      <c r="B995" s="1544"/>
      <c r="C995" s="1544"/>
      <c r="D995" s="1544"/>
      <c r="E995" s="1544"/>
      <c r="F995" s="1544"/>
      <c r="G995" s="1544"/>
      <c r="H995" s="1544"/>
      <c r="I995" s="1544"/>
      <c r="J995" s="1544"/>
      <c r="K995" s="1544"/>
      <c r="L995" s="1544"/>
      <c r="M995" s="1544"/>
      <c r="N995" s="1544"/>
      <c r="O995" s="1544"/>
      <c r="P995" s="1544"/>
      <c r="Q995" s="1544"/>
      <c r="R995" s="1544"/>
      <c r="S995" s="1544"/>
      <c r="T995" s="1544"/>
      <c r="U995" s="1544"/>
      <c r="V995" s="1544"/>
      <c r="W995" s="1544"/>
      <c r="X995" s="1544"/>
      <c r="Y995" s="1544"/>
      <c r="Z995" s="1544"/>
      <c r="AA995" s="1544"/>
      <c r="AB995" s="1544"/>
      <c r="AC995" s="1544"/>
      <c r="AD995" s="1544"/>
      <c r="AE995" s="1544"/>
      <c r="AF995" s="1544"/>
      <c r="AG995" s="1544"/>
      <c r="AH995" s="1544"/>
      <c r="AI995" s="1544"/>
      <c r="AJ995" s="1544"/>
      <c r="AK995" s="1544"/>
      <c r="AL995" s="1544"/>
      <c r="AM995" s="1544"/>
      <c r="AN995" s="1544"/>
      <c r="AO995" s="1544"/>
      <c r="AP995" s="1544"/>
      <c r="AQ995" s="1544"/>
      <c r="AR995" s="1544"/>
    </row>
    <row r="996" spans="1:44" ht="15.75" thickBot="1">
      <c r="A996" s="1544"/>
      <c r="B996" s="1544"/>
      <c r="C996" s="1544"/>
      <c r="D996" s="1544"/>
      <c r="E996" s="1544"/>
      <c r="F996" s="1544"/>
      <c r="G996" s="1544"/>
      <c r="H996" s="1544"/>
      <c r="I996" s="1544"/>
      <c r="J996" s="1544"/>
      <c r="K996" s="1544"/>
      <c r="L996" s="1544"/>
      <c r="M996" s="1544"/>
      <c r="N996" s="1544"/>
      <c r="O996" s="1544"/>
      <c r="P996" s="1544"/>
      <c r="Q996" s="1544"/>
      <c r="R996" s="1544"/>
      <c r="S996" s="1544"/>
      <c r="T996" s="1544"/>
      <c r="U996" s="1544"/>
      <c r="V996" s="1544"/>
      <c r="W996" s="1544"/>
      <c r="X996" s="1544"/>
      <c r="Y996" s="1544"/>
      <c r="Z996" s="1544"/>
      <c r="AA996" s="1544"/>
      <c r="AB996" s="1544"/>
      <c r="AC996" s="1544"/>
      <c r="AD996" s="1544"/>
      <c r="AE996" s="1544"/>
      <c r="AF996" s="1544"/>
      <c r="AG996" s="1544"/>
      <c r="AH996" s="1544"/>
      <c r="AI996" s="1544"/>
      <c r="AJ996" s="1544"/>
      <c r="AK996" s="1544"/>
      <c r="AL996" s="1544"/>
      <c r="AM996" s="1544"/>
      <c r="AN996" s="1544"/>
      <c r="AO996" s="1544"/>
      <c r="AP996" s="1544"/>
      <c r="AQ996" s="1544"/>
      <c r="AR996" s="1544"/>
    </row>
    <row r="997" spans="1:44" ht="15.75" thickBot="1">
      <c r="A997" s="1544"/>
      <c r="B997" s="1544"/>
      <c r="C997" s="1544"/>
      <c r="D997" s="1544"/>
      <c r="E997" s="1544"/>
      <c r="F997" s="1544"/>
      <c r="G997" s="1544"/>
      <c r="H997" s="1544"/>
      <c r="I997" s="1544"/>
      <c r="J997" s="1544"/>
      <c r="K997" s="1544"/>
      <c r="L997" s="1544"/>
      <c r="M997" s="1544"/>
      <c r="N997" s="1544"/>
      <c r="O997" s="1544"/>
      <c r="P997" s="1544"/>
      <c r="Q997" s="1544"/>
      <c r="R997" s="1544"/>
      <c r="S997" s="1544"/>
      <c r="T997" s="1544"/>
      <c r="U997" s="1544"/>
      <c r="V997" s="1544"/>
      <c r="W997" s="1544"/>
      <c r="X997" s="1544"/>
      <c r="Y997" s="1544"/>
      <c r="Z997" s="1544"/>
      <c r="AA997" s="1544"/>
      <c r="AB997" s="1544"/>
      <c r="AC997" s="1544"/>
      <c r="AD997" s="1544"/>
      <c r="AE997" s="1544"/>
      <c r="AF997" s="1544"/>
      <c r="AG997" s="1544"/>
      <c r="AH997" s="1544"/>
      <c r="AI997" s="1544"/>
      <c r="AJ997" s="1544"/>
      <c r="AK997" s="1544"/>
      <c r="AL997" s="1544"/>
      <c r="AM997" s="1544"/>
      <c r="AN997" s="1544"/>
      <c r="AO997" s="1544"/>
      <c r="AP997" s="1544"/>
      <c r="AQ997" s="1544"/>
      <c r="AR997" s="1544"/>
    </row>
    <row r="998" spans="1:44" ht="15.75" thickBot="1">
      <c r="A998" s="1544"/>
      <c r="B998" s="1544"/>
      <c r="C998" s="1544"/>
      <c r="D998" s="1544"/>
      <c r="E998" s="1544"/>
      <c r="F998" s="1544"/>
      <c r="G998" s="1544"/>
      <c r="H998" s="1544"/>
      <c r="I998" s="1544"/>
      <c r="J998" s="1544"/>
      <c r="K998" s="1544"/>
      <c r="L998" s="1544"/>
      <c r="M998" s="1544"/>
      <c r="N998" s="1544"/>
      <c r="O998" s="1544"/>
      <c r="P998" s="1544"/>
      <c r="Q998" s="1544"/>
      <c r="R998" s="1544"/>
      <c r="S998" s="1544"/>
      <c r="T998" s="1544"/>
      <c r="U998" s="1544"/>
      <c r="V998" s="1544"/>
      <c r="W998" s="1544"/>
      <c r="X998" s="1544"/>
      <c r="Y998" s="1544"/>
      <c r="Z998" s="1544"/>
      <c r="AA998" s="1544"/>
      <c r="AB998" s="1544"/>
      <c r="AC998" s="1544"/>
      <c r="AD998" s="1544"/>
      <c r="AE998" s="1544"/>
      <c r="AF998" s="1544"/>
      <c r="AG998" s="1544"/>
      <c r="AH998" s="1544"/>
      <c r="AI998" s="1544"/>
      <c r="AJ998" s="1544"/>
      <c r="AK998" s="1544"/>
      <c r="AL998" s="1544"/>
      <c r="AM998" s="1544"/>
      <c r="AN998" s="1544"/>
      <c r="AO998" s="1544"/>
      <c r="AP998" s="1544"/>
      <c r="AQ998" s="1544"/>
      <c r="AR998" s="1544"/>
    </row>
    <row r="999" spans="1:44" ht="15.75" thickBot="1">
      <c r="A999" s="1544"/>
      <c r="B999" s="1544"/>
      <c r="C999" s="1544"/>
      <c r="D999" s="1544"/>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4"/>
      <c r="AF999" s="1544"/>
      <c r="AG999" s="1544"/>
      <c r="AH999" s="1544"/>
      <c r="AI999" s="1544"/>
      <c r="AJ999" s="1544"/>
      <c r="AK999" s="1544"/>
      <c r="AL999" s="1544"/>
      <c r="AM999" s="1544"/>
      <c r="AN999" s="1544"/>
      <c r="AO999" s="1544"/>
      <c r="AP999" s="1544"/>
      <c r="AQ999" s="1544"/>
      <c r="AR999" s="1544"/>
    </row>
    <row r="1000" spans="1:44" ht="15.75" thickBot="1">
      <c r="A1000" s="1544"/>
      <c r="B1000" s="1544"/>
      <c r="C1000" s="1544"/>
      <c r="D1000" s="1544"/>
      <c r="E1000" s="1544"/>
      <c r="F1000" s="1544"/>
      <c r="G1000" s="1544"/>
      <c r="H1000" s="1544"/>
      <c r="I1000" s="1544"/>
      <c r="J1000" s="1544"/>
      <c r="K1000" s="1544"/>
      <c r="L1000" s="1544"/>
      <c r="M1000" s="1544"/>
      <c r="N1000" s="1544"/>
      <c r="O1000" s="1544"/>
      <c r="P1000" s="1544"/>
      <c r="Q1000" s="1544"/>
      <c r="R1000" s="1544"/>
      <c r="S1000" s="1544"/>
      <c r="T1000" s="1544"/>
      <c r="U1000" s="1544"/>
      <c r="V1000" s="1544"/>
      <c r="W1000" s="1544"/>
      <c r="X1000" s="1544"/>
      <c r="Y1000" s="1544"/>
      <c r="Z1000" s="1544"/>
      <c r="AA1000" s="1544"/>
      <c r="AB1000" s="1544"/>
      <c r="AC1000" s="1544"/>
      <c r="AD1000" s="1544"/>
      <c r="AE1000" s="1544"/>
      <c r="AF1000" s="1544"/>
      <c r="AG1000" s="1544"/>
      <c r="AH1000" s="1544"/>
      <c r="AI1000" s="1544"/>
      <c r="AJ1000" s="1544"/>
      <c r="AK1000" s="1544"/>
      <c r="AL1000" s="1544"/>
      <c r="AM1000" s="1544"/>
      <c r="AN1000" s="1544"/>
      <c r="AO1000" s="1544"/>
      <c r="AP1000" s="1544"/>
      <c r="AQ1000" s="1544"/>
      <c r="AR1000" s="1544"/>
    </row>
  </sheetData>
  <mergeCells count="23">
    <mergeCell ref="B23:B24"/>
    <mergeCell ref="L26:M26"/>
    <mergeCell ref="U26:V26"/>
    <mergeCell ref="AN5:AO5"/>
    <mergeCell ref="B7:B10"/>
    <mergeCell ref="C7:C10"/>
    <mergeCell ref="B11:B22"/>
    <mergeCell ref="C12:C17"/>
    <mergeCell ref="C18:C21"/>
    <mergeCell ref="A5:B5"/>
    <mergeCell ref="C5:K5"/>
    <mergeCell ref="L5:O5"/>
    <mergeCell ref="P5:R5"/>
    <mergeCell ref="S5:T5"/>
    <mergeCell ref="U5:AL5"/>
    <mergeCell ref="A2:AQ2"/>
    <mergeCell ref="A3:J3"/>
    <mergeCell ref="L3:V3"/>
    <mergeCell ref="AM3:AN3"/>
    <mergeCell ref="AP3:AQ4"/>
    <mergeCell ref="A4:J4"/>
    <mergeCell ref="L4:V4"/>
    <mergeCell ref="AM4:AN4"/>
  </mergeCells>
  <hyperlinks>
    <hyperlink ref="R9" r:id="rId1"/>
    <hyperlink ref="R22" r:id="rId2"/>
    <hyperlink ref="R25" r:id="rId3"/>
  </hyperlinks>
  <pageMargins left="0.7" right="0.7" top="0.75" bottom="0.75" header="0.3" footer="0.3"/>
  <pageSetup orientation="portrait" verticalDpi="599"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43"/>
  <sheetViews>
    <sheetView workbookViewId="0">
      <selection activeCell="K8" sqref="K8"/>
    </sheetView>
  </sheetViews>
  <sheetFormatPr baseColWidth="10" defaultColWidth="14.42578125" defaultRowHeight="15" outlineLevelCol="1"/>
  <cols>
    <col min="1" max="1" width="6" style="1081" customWidth="1"/>
    <col min="2" max="2" width="18.5703125" style="1081" customWidth="1"/>
    <col min="3" max="3" width="40.42578125" style="1081" customWidth="1" collapsed="1"/>
    <col min="4" max="4" width="40.42578125" style="1081" hidden="1" customWidth="1" outlineLevel="1"/>
    <col min="5" max="5" width="24.85546875" style="1081" hidden="1" customWidth="1" outlineLevel="1"/>
    <col min="6" max="6" width="29.85546875" style="1081" customWidth="1" collapsed="1"/>
    <col min="7" max="7" width="17.140625" style="1081" hidden="1" customWidth="1" outlineLevel="1"/>
    <col min="8" max="8" width="24.85546875" style="1081" hidden="1" customWidth="1" outlineLevel="1"/>
    <col min="9" max="9" width="24.28515625" style="1081" hidden="1" customWidth="1" outlineLevel="1"/>
    <col min="10" max="10" width="24.42578125" style="1081" hidden="1" customWidth="1" outlineLevel="1"/>
    <col min="11" max="11" width="27.28515625" style="1081" customWidth="1" collapsed="1"/>
    <col min="12" max="12" width="27.28515625" style="1081" customWidth="1"/>
    <col min="13" max="13" width="20.28515625" style="1081" customWidth="1" outlineLevel="1"/>
    <col min="14" max="14" width="25.5703125" style="1081" customWidth="1" outlineLevel="1"/>
    <col min="15" max="15" width="20.28515625" style="1081" customWidth="1" outlineLevel="1"/>
    <col min="16" max="16" width="20.28515625" style="1081" customWidth="1"/>
    <col min="17" max="17" width="21.85546875" style="1081" customWidth="1" outlineLevel="1"/>
    <col min="18" max="18" width="23.140625" style="1081" customWidth="1" outlineLevel="1"/>
    <col min="19" max="19" width="20.28515625" style="1081" customWidth="1"/>
    <col min="20" max="20" width="26.7109375" style="1081" customWidth="1" outlineLevel="1"/>
    <col min="21" max="21" width="20.140625" style="1081" customWidth="1"/>
    <col min="22" max="22" width="22.28515625" style="1081" customWidth="1"/>
    <col min="23" max="23" width="16.85546875" style="1081" hidden="1" customWidth="1" outlineLevel="1"/>
    <col min="24" max="24" width="15" style="1081" hidden="1" customWidth="1" outlineLevel="1"/>
    <col min="25" max="25" width="12.85546875" style="1081" hidden="1" customWidth="1" outlineLevel="1"/>
    <col min="26" max="26" width="11.140625" style="1081" hidden="1" customWidth="1" outlineLevel="1"/>
    <col min="27" max="27" width="10.42578125" style="1081" hidden="1" customWidth="1" outlineLevel="1"/>
    <col min="28" max="28" width="9.5703125" style="1081" hidden="1" customWidth="1" outlineLevel="1"/>
    <col min="29" max="29" width="13.85546875" style="1081" hidden="1" customWidth="1" outlineLevel="1"/>
    <col min="30" max="30" width="14" style="1081" hidden="1" customWidth="1" outlineLevel="1"/>
    <col min="31" max="31" width="11.28515625" style="1081" hidden="1" customWidth="1" outlineLevel="1"/>
    <col min="32" max="32" width="13.7109375" style="1081" hidden="1" customWidth="1" outlineLevel="1"/>
    <col min="33" max="33" width="11.85546875" style="1081" hidden="1" customWidth="1" outlineLevel="1"/>
    <col min="34" max="34" width="10.42578125" style="1081" hidden="1" customWidth="1" outlineLevel="1"/>
    <col min="35" max="35" width="10.5703125" style="1081" hidden="1" customWidth="1" outlineLevel="1"/>
    <col min="36" max="36" width="11.28515625" style="1081" hidden="1" customWidth="1" outlineLevel="1"/>
    <col min="37" max="38" width="16.85546875" style="1081" hidden="1" customWidth="1" outlineLevel="1"/>
    <col min="39" max="39" width="34.28515625" style="1081" customWidth="1"/>
    <col min="40" max="40" width="33.5703125" style="1081" customWidth="1"/>
    <col min="41" max="41" width="33.5703125" style="1081" hidden="1" customWidth="1" outlineLevel="1"/>
    <col min="42" max="42" width="37.28515625" style="1081" customWidth="1"/>
    <col min="43" max="43" width="23.42578125" style="1081" customWidth="1"/>
    <col min="44" max="16384" width="14.42578125" style="1081"/>
  </cols>
  <sheetData>
    <row r="1" spans="1:43" ht="39" customHeight="1">
      <c r="A1" s="2466" t="s">
        <v>3881</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1821"/>
      <c r="AO1" s="1821"/>
      <c r="AP1" s="1821"/>
      <c r="AQ1" s="1821"/>
    </row>
    <row r="2" spans="1:43" ht="29.25" customHeight="1">
      <c r="A2" s="2467" t="s">
        <v>3882</v>
      </c>
      <c r="B2" s="1821"/>
      <c r="C2" s="1821"/>
      <c r="D2" s="1821"/>
      <c r="E2" s="1821"/>
      <c r="F2" s="1821"/>
      <c r="G2" s="1821"/>
      <c r="H2" s="1821"/>
      <c r="I2" s="1821"/>
      <c r="J2" s="1821"/>
      <c r="K2" s="1821"/>
      <c r="L2" s="1821"/>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1821"/>
      <c r="AO2" s="1821"/>
      <c r="AP2" s="1821"/>
      <c r="AQ2" s="1821"/>
    </row>
    <row r="3" spans="1:43" ht="33" customHeight="1">
      <c r="A3" s="2468" t="s">
        <v>271</v>
      </c>
      <c r="B3" s="1814"/>
      <c r="C3" s="1814"/>
      <c r="D3" s="1814"/>
      <c r="E3" s="1814"/>
      <c r="F3" s="1814"/>
      <c r="G3" s="1814"/>
      <c r="H3" s="1814"/>
      <c r="I3" s="1814"/>
      <c r="J3" s="1806"/>
      <c r="K3" s="1394"/>
      <c r="L3" s="2469" t="s">
        <v>2</v>
      </c>
      <c r="M3" s="1814"/>
      <c r="N3" s="1814"/>
      <c r="O3" s="1814"/>
      <c r="P3" s="1814"/>
      <c r="Q3" s="1814"/>
      <c r="R3" s="1814"/>
      <c r="S3" s="1814"/>
      <c r="T3" s="1814"/>
      <c r="U3" s="1814"/>
      <c r="V3" s="1806"/>
      <c r="W3" s="1395"/>
      <c r="X3" s="1395"/>
      <c r="Y3" s="1395"/>
      <c r="Z3" s="1395"/>
      <c r="AA3" s="1395"/>
      <c r="AB3" s="1395"/>
      <c r="AC3" s="1395"/>
      <c r="AD3" s="1395"/>
      <c r="AE3" s="1395"/>
      <c r="AF3" s="1395"/>
      <c r="AG3" s="1395"/>
      <c r="AH3" s="1395"/>
      <c r="AI3" s="1395"/>
      <c r="AJ3" s="1395"/>
      <c r="AK3" s="1395"/>
      <c r="AL3" s="1395"/>
      <c r="AM3" s="2469" t="s">
        <v>272</v>
      </c>
      <c r="AN3" s="1806"/>
      <c r="AO3" s="1396"/>
      <c r="AP3" s="2470" t="s">
        <v>3883</v>
      </c>
      <c r="AQ3" s="1827"/>
    </row>
    <row r="4" spans="1:43" ht="31.5" customHeight="1">
      <c r="A4" s="2471" t="s">
        <v>3</v>
      </c>
      <c r="B4" s="2472"/>
      <c r="C4" s="2472"/>
      <c r="D4" s="2472"/>
      <c r="E4" s="2472"/>
      <c r="F4" s="2472"/>
      <c r="G4" s="2472"/>
      <c r="H4" s="2472"/>
      <c r="I4" s="2472"/>
      <c r="J4" s="1827"/>
      <c r="K4" s="1397"/>
      <c r="L4" s="2473"/>
      <c r="M4" s="2472"/>
      <c r="N4" s="2472"/>
      <c r="O4" s="2472"/>
      <c r="P4" s="2472"/>
      <c r="Q4" s="2472"/>
      <c r="R4" s="2472"/>
      <c r="S4" s="2472"/>
      <c r="T4" s="2472"/>
      <c r="U4" s="2472"/>
      <c r="V4" s="1827"/>
      <c r="W4" s="1398"/>
      <c r="X4" s="1398"/>
      <c r="Y4" s="1398"/>
      <c r="Z4" s="1398"/>
      <c r="AA4" s="1398"/>
      <c r="AB4" s="1398"/>
      <c r="AC4" s="1398"/>
      <c r="AD4" s="1398"/>
      <c r="AE4" s="1398"/>
      <c r="AF4" s="1398"/>
      <c r="AG4" s="1398"/>
      <c r="AH4" s="1398"/>
      <c r="AI4" s="1398"/>
      <c r="AJ4" s="1398"/>
      <c r="AK4" s="1398"/>
      <c r="AL4" s="1398"/>
      <c r="AM4" s="2471" t="s">
        <v>274</v>
      </c>
      <c r="AN4" s="1827"/>
      <c r="AO4" s="1398"/>
      <c r="AP4" s="1828"/>
      <c r="AQ4" s="1829"/>
    </row>
    <row r="5" spans="1:43" ht="33" customHeight="1">
      <c r="A5" s="2460" t="s">
        <v>4</v>
      </c>
      <c r="B5" s="1715"/>
      <c r="C5" s="2461" t="s">
        <v>5</v>
      </c>
      <c r="D5" s="1714"/>
      <c r="E5" s="1714"/>
      <c r="F5" s="1714"/>
      <c r="G5" s="1714"/>
      <c r="H5" s="1714"/>
      <c r="I5" s="1714"/>
      <c r="J5" s="1714"/>
      <c r="K5" s="1715"/>
      <c r="L5" s="2462" t="s">
        <v>6</v>
      </c>
      <c r="M5" s="1714"/>
      <c r="N5" s="1714"/>
      <c r="O5" s="1715"/>
      <c r="P5" s="2463" t="s">
        <v>7</v>
      </c>
      <c r="Q5" s="1714"/>
      <c r="R5" s="1715"/>
      <c r="S5" s="2464" t="s">
        <v>8</v>
      </c>
      <c r="T5" s="1715"/>
      <c r="U5" s="2465" t="s">
        <v>9</v>
      </c>
      <c r="V5" s="1714"/>
      <c r="W5" s="1714"/>
      <c r="X5" s="1714"/>
      <c r="Y5" s="1714"/>
      <c r="Z5" s="1714"/>
      <c r="AA5" s="1714"/>
      <c r="AB5" s="1714"/>
      <c r="AC5" s="1714"/>
      <c r="AD5" s="1714"/>
      <c r="AE5" s="1714"/>
      <c r="AF5" s="1714"/>
      <c r="AG5" s="1714"/>
      <c r="AH5" s="1714"/>
      <c r="AI5" s="1714"/>
      <c r="AJ5" s="1714"/>
      <c r="AK5" s="1714"/>
      <c r="AL5" s="1715"/>
      <c r="AM5" s="1399" t="s">
        <v>275</v>
      </c>
      <c r="AN5" s="2459" t="s">
        <v>276</v>
      </c>
      <c r="AO5" s="1715"/>
      <c r="AP5" s="1400" t="s">
        <v>277</v>
      </c>
      <c r="AQ5" s="1401" t="s">
        <v>10</v>
      </c>
    </row>
    <row r="6" spans="1:43" ht="49.5" customHeight="1">
      <c r="A6" s="88" t="s">
        <v>11</v>
      </c>
      <c r="B6" s="88" t="s">
        <v>12</v>
      </c>
      <c r="C6" s="88" t="s">
        <v>13</v>
      </c>
      <c r="D6" s="88" t="s">
        <v>14</v>
      </c>
      <c r="E6" s="88" t="s">
        <v>278</v>
      </c>
      <c r="F6" s="88" t="s">
        <v>16</v>
      </c>
      <c r="G6" s="88" t="s">
        <v>17</v>
      </c>
      <c r="H6" s="88" t="s">
        <v>18</v>
      </c>
      <c r="I6" s="88" t="s">
        <v>19</v>
      </c>
      <c r="J6" s="88" t="s">
        <v>20</v>
      </c>
      <c r="K6" s="88" t="s">
        <v>21</v>
      </c>
      <c r="L6" s="88" t="s">
        <v>22</v>
      </c>
      <c r="M6" s="1402" t="s">
        <v>23</v>
      </c>
      <c r="N6" s="88" t="s">
        <v>24</v>
      </c>
      <c r="O6" s="88" t="s">
        <v>25</v>
      </c>
      <c r="P6" s="88" t="s">
        <v>26</v>
      </c>
      <c r="Q6" s="88" t="s">
        <v>27</v>
      </c>
      <c r="R6" s="88" t="s">
        <v>28</v>
      </c>
      <c r="S6" s="88" t="s">
        <v>29</v>
      </c>
      <c r="T6" s="88" t="s">
        <v>30</v>
      </c>
      <c r="U6" s="88" t="s">
        <v>31</v>
      </c>
      <c r="V6" s="88" t="s">
        <v>279</v>
      </c>
      <c r="W6" s="88" t="s">
        <v>280</v>
      </c>
      <c r="X6" s="88" t="s">
        <v>281</v>
      </c>
      <c r="Y6" s="88" t="s">
        <v>282</v>
      </c>
      <c r="Z6" s="88" t="s">
        <v>283</v>
      </c>
      <c r="AA6" s="88" t="s">
        <v>284</v>
      </c>
      <c r="AB6" s="88" t="s">
        <v>285</v>
      </c>
      <c r="AC6" s="88" t="s">
        <v>286</v>
      </c>
      <c r="AD6" s="88" t="s">
        <v>287</v>
      </c>
      <c r="AE6" s="88" t="s">
        <v>288</v>
      </c>
      <c r="AF6" s="88" t="s">
        <v>289</v>
      </c>
      <c r="AG6" s="88" t="s">
        <v>290</v>
      </c>
      <c r="AH6" s="88" t="s">
        <v>291</v>
      </c>
      <c r="AI6" s="88" t="s">
        <v>292</v>
      </c>
      <c r="AJ6" s="88" t="s">
        <v>293</v>
      </c>
      <c r="AK6" s="88" t="s">
        <v>294</v>
      </c>
      <c r="AL6" s="88" t="s">
        <v>295</v>
      </c>
      <c r="AM6" s="88" t="s">
        <v>296</v>
      </c>
      <c r="AN6" s="88" t="s">
        <v>297</v>
      </c>
      <c r="AO6" s="88" t="s">
        <v>298</v>
      </c>
      <c r="AP6" s="88" t="s">
        <v>307</v>
      </c>
      <c r="AQ6" s="88" t="s">
        <v>32</v>
      </c>
    </row>
    <row r="7" spans="1:43" ht="36" customHeight="1">
      <c r="A7" s="89">
        <v>1</v>
      </c>
      <c r="B7" s="2456" t="s">
        <v>3884</v>
      </c>
      <c r="C7" s="2456" t="s">
        <v>3885</v>
      </c>
      <c r="D7" s="111" t="s">
        <v>3886</v>
      </c>
      <c r="E7" s="111" t="s">
        <v>44</v>
      </c>
      <c r="F7" s="111" t="s">
        <v>344</v>
      </c>
      <c r="G7" s="111" t="s">
        <v>36</v>
      </c>
      <c r="H7" s="111" t="s">
        <v>37</v>
      </c>
      <c r="I7" s="111" t="s">
        <v>38</v>
      </c>
      <c r="J7" s="111" t="s">
        <v>38</v>
      </c>
      <c r="K7" s="111" t="s">
        <v>1014</v>
      </c>
      <c r="L7" s="111" t="s">
        <v>3887</v>
      </c>
      <c r="M7" s="111" t="s">
        <v>301</v>
      </c>
      <c r="N7" s="1403">
        <v>0</v>
      </c>
      <c r="O7" s="1404" t="s">
        <v>46</v>
      </c>
      <c r="P7" s="111">
        <v>1</v>
      </c>
      <c r="Q7" s="111" t="s">
        <v>3888</v>
      </c>
      <c r="R7" s="1405"/>
      <c r="S7" s="91" t="s">
        <v>3040</v>
      </c>
      <c r="T7" s="91" t="s">
        <v>1018</v>
      </c>
      <c r="U7" s="89" t="s">
        <v>3889</v>
      </c>
      <c r="V7" s="89" t="s">
        <v>3889</v>
      </c>
      <c r="W7" s="89"/>
      <c r="X7" s="89"/>
      <c r="Y7" s="89"/>
      <c r="Z7" s="89"/>
      <c r="AA7" s="89"/>
      <c r="AB7" s="89"/>
      <c r="AC7" s="89"/>
      <c r="AD7" s="89"/>
      <c r="AE7" s="89"/>
      <c r="AF7" s="89"/>
      <c r="AG7" s="89"/>
      <c r="AH7" s="89"/>
      <c r="AI7" s="89"/>
      <c r="AJ7" s="89"/>
      <c r="AK7" s="89"/>
      <c r="AL7" s="89"/>
      <c r="AM7" s="89"/>
      <c r="AN7" s="89"/>
      <c r="AO7" s="91"/>
      <c r="AP7" s="89"/>
      <c r="AQ7" s="89"/>
    </row>
    <row r="8" spans="1:43" ht="63.75">
      <c r="A8" s="89">
        <v>2</v>
      </c>
      <c r="B8" s="2457"/>
      <c r="C8" s="2455"/>
      <c r="D8" s="111" t="s">
        <v>318</v>
      </c>
      <c r="E8" s="111" t="s">
        <v>44</v>
      </c>
      <c r="F8" s="111" t="s">
        <v>344</v>
      </c>
      <c r="G8" s="111" t="s">
        <v>36</v>
      </c>
      <c r="H8" s="111" t="s">
        <v>37</v>
      </c>
      <c r="I8" s="111" t="s">
        <v>38</v>
      </c>
      <c r="J8" s="111" t="s">
        <v>38</v>
      </c>
      <c r="K8" s="111" t="s">
        <v>1014</v>
      </c>
      <c r="L8" s="111" t="s">
        <v>3887</v>
      </c>
      <c r="M8" s="111" t="s">
        <v>301</v>
      </c>
      <c r="N8" s="1403">
        <v>0</v>
      </c>
      <c r="O8" s="1404" t="s">
        <v>40</v>
      </c>
      <c r="P8" s="111">
        <v>1</v>
      </c>
      <c r="Q8" s="111" t="s">
        <v>3890</v>
      </c>
      <c r="R8" s="1406"/>
      <c r="S8" s="91" t="s">
        <v>864</v>
      </c>
      <c r="T8" s="91" t="s">
        <v>602</v>
      </c>
      <c r="U8" s="89" t="s">
        <v>3889</v>
      </c>
      <c r="V8" s="89" t="s">
        <v>3889</v>
      </c>
      <c r="W8" s="91"/>
      <c r="X8" s="89"/>
      <c r="Y8" s="89"/>
      <c r="Z8" s="89"/>
      <c r="AA8" s="89"/>
      <c r="AB8" s="89"/>
      <c r="AC8" s="89"/>
      <c r="AD8" s="89"/>
      <c r="AE8" s="89"/>
      <c r="AF8" s="89"/>
      <c r="AG8" s="89"/>
      <c r="AH8" s="89"/>
      <c r="AI8" s="89"/>
      <c r="AJ8" s="89"/>
      <c r="AK8" s="89"/>
      <c r="AL8" s="89"/>
      <c r="AM8" s="89"/>
      <c r="AN8" s="89"/>
      <c r="AO8" s="91"/>
      <c r="AP8" s="89"/>
      <c r="AQ8" s="89"/>
    </row>
    <row r="9" spans="1:43" ht="63.75">
      <c r="A9" s="89">
        <v>3</v>
      </c>
      <c r="B9" s="2457"/>
      <c r="C9" s="2456" t="s">
        <v>3891</v>
      </c>
      <c r="D9" s="111" t="s">
        <v>1021</v>
      </c>
      <c r="E9" s="111" t="s">
        <v>44</v>
      </c>
      <c r="F9" s="111" t="s">
        <v>344</v>
      </c>
      <c r="G9" s="111" t="s">
        <v>36</v>
      </c>
      <c r="H9" s="111" t="s">
        <v>37</v>
      </c>
      <c r="I9" s="111" t="s">
        <v>38</v>
      </c>
      <c r="J9" s="111" t="s">
        <v>38</v>
      </c>
      <c r="K9" s="111" t="s">
        <v>1014</v>
      </c>
      <c r="L9" s="111" t="s">
        <v>3887</v>
      </c>
      <c r="M9" s="111" t="s">
        <v>301</v>
      </c>
      <c r="N9" s="1403">
        <v>0</v>
      </c>
      <c r="O9" s="1404" t="s">
        <v>40</v>
      </c>
      <c r="P9" s="111">
        <v>1</v>
      </c>
      <c r="Q9" s="111" t="s">
        <v>47</v>
      </c>
      <c r="R9" s="1406"/>
      <c r="S9" s="91" t="s">
        <v>3040</v>
      </c>
      <c r="T9" s="91" t="s">
        <v>1018</v>
      </c>
      <c r="U9" s="89" t="s">
        <v>3889</v>
      </c>
      <c r="V9" s="89" t="s">
        <v>3889</v>
      </c>
      <c r="W9" s="91"/>
      <c r="X9" s="89"/>
      <c r="Y9" s="89"/>
      <c r="Z9" s="89"/>
      <c r="AA9" s="89"/>
      <c r="AB9" s="89"/>
      <c r="AC9" s="89"/>
      <c r="AD9" s="89"/>
      <c r="AE9" s="89"/>
      <c r="AF9" s="89"/>
      <c r="AG9" s="89"/>
      <c r="AH9" s="89"/>
      <c r="AI9" s="89"/>
      <c r="AJ9" s="89"/>
      <c r="AK9" s="89"/>
      <c r="AL9" s="89"/>
      <c r="AM9" s="89"/>
      <c r="AN9" s="89"/>
      <c r="AO9" s="91"/>
      <c r="AP9" s="89"/>
      <c r="AQ9" s="89"/>
    </row>
    <row r="10" spans="1:43" ht="63.75">
      <c r="A10" s="89">
        <v>4</v>
      </c>
      <c r="B10" s="2457"/>
      <c r="C10" s="2455"/>
      <c r="D10" s="111" t="s">
        <v>3892</v>
      </c>
      <c r="E10" s="111" t="s">
        <v>44</v>
      </c>
      <c r="F10" s="111" t="s">
        <v>344</v>
      </c>
      <c r="G10" s="111" t="s">
        <v>36</v>
      </c>
      <c r="H10" s="111" t="s">
        <v>37</v>
      </c>
      <c r="I10" s="111" t="s">
        <v>38</v>
      </c>
      <c r="J10" s="111" t="s">
        <v>38</v>
      </c>
      <c r="K10" s="111" t="s">
        <v>1014</v>
      </c>
      <c r="L10" s="111" t="s">
        <v>3887</v>
      </c>
      <c r="M10" s="111" t="s">
        <v>301</v>
      </c>
      <c r="N10" s="1403">
        <v>0</v>
      </c>
      <c r="O10" s="1404" t="s">
        <v>40</v>
      </c>
      <c r="P10" s="111">
        <v>1</v>
      </c>
      <c r="Q10" s="111" t="s">
        <v>47</v>
      </c>
      <c r="R10" s="1406"/>
      <c r="S10" s="91" t="s">
        <v>864</v>
      </c>
      <c r="T10" s="91" t="s">
        <v>602</v>
      </c>
      <c r="U10" s="89" t="s">
        <v>3889</v>
      </c>
      <c r="V10" s="89" t="s">
        <v>3889</v>
      </c>
      <c r="W10" s="89"/>
      <c r="X10" s="89"/>
      <c r="Y10" s="89"/>
      <c r="Z10" s="89"/>
      <c r="AA10" s="89"/>
      <c r="AB10" s="89"/>
      <c r="AC10" s="89"/>
      <c r="AD10" s="89"/>
      <c r="AE10" s="89"/>
      <c r="AF10" s="89"/>
      <c r="AG10" s="89"/>
      <c r="AH10" s="89"/>
      <c r="AI10" s="89"/>
      <c r="AJ10" s="89"/>
      <c r="AK10" s="89"/>
      <c r="AL10" s="89"/>
      <c r="AM10" s="89"/>
      <c r="AN10" s="89"/>
      <c r="AO10" s="91"/>
      <c r="AP10" s="89"/>
      <c r="AQ10" s="89"/>
    </row>
    <row r="11" spans="1:43" ht="73.5" customHeight="1">
      <c r="A11" s="89">
        <v>5</v>
      </c>
      <c r="B11" s="2457"/>
      <c r="C11" s="2456" t="s">
        <v>3893</v>
      </c>
      <c r="D11" s="111" t="s">
        <v>3894</v>
      </c>
      <c r="E11" s="111" t="s">
        <v>44</v>
      </c>
      <c r="F11" s="111" t="s">
        <v>344</v>
      </c>
      <c r="G11" s="111" t="s">
        <v>36</v>
      </c>
      <c r="H11" s="111" t="s">
        <v>37</v>
      </c>
      <c r="I11" s="111" t="s">
        <v>38</v>
      </c>
      <c r="J11" s="111" t="s">
        <v>38</v>
      </c>
      <c r="K11" s="111" t="s">
        <v>1014</v>
      </c>
      <c r="L11" s="111" t="s">
        <v>3887</v>
      </c>
      <c r="M11" s="111" t="s">
        <v>301</v>
      </c>
      <c r="N11" s="1403">
        <v>0</v>
      </c>
      <c r="O11" s="1404" t="s">
        <v>46</v>
      </c>
      <c r="P11" s="111">
        <v>1</v>
      </c>
      <c r="Q11" s="111" t="s">
        <v>3890</v>
      </c>
      <c r="R11" s="1407"/>
      <c r="S11" s="91" t="s">
        <v>3040</v>
      </c>
      <c r="T11" s="91" t="s">
        <v>602</v>
      </c>
      <c r="U11" s="89" t="s">
        <v>3889</v>
      </c>
      <c r="V11" s="89" t="s">
        <v>3889</v>
      </c>
      <c r="W11" s="89"/>
      <c r="X11" s="89"/>
      <c r="Y11" s="89"/>
      <c r="Z11" s="89"/>
      <c r="AA11" s="89"/>
      <c r="AB11" s="89"/>
      <c r="AC11" s="89"/>
      <c r="AD11" s="89"/>
      <c r="AE11" s="89"/>
      <c r="AF11" s="89"/>
      <c r="AG11" s="89"/>
      <c r="AH11" s="89"/>
      <c r="AI11" s="89"/>
      <c r="AJ11" s="89"/>
      <c r="AK11" s="89"/>
      <c r="AL11" s="89"/>
      <c r="AM11" s="89"/>
      <c r="AN11" s="89"/>
      <c r="AO11" s="91"/>
      <c r="AP11" s="89"/>
      <c r="AQ11" s="89"/>
    </row>
    <row r="12" spans="1:43" ht="78.75" customHeight="1">
      <c r="A12" s="89">
        <v>6</v>
      </c>
      <c r="B12" s="2457"/>
      <c r="C12" s="2457"/>
      <c r="D12" s="111" t="s">
        <v>3895</v>
      </c>
      <c r="E12" s="111" t="s">
        <v>44</v>
      </c>
      <c r="F12" s="111" t="s">
        <v>344</v>
      </c>
      <c r="G12" s="111" t="s">
        <v>36</v>
      </c>
      <c r="H12" s="111" t="s">
        <v>37</v>
      </c>
      <c r="I12" s="111" t="s">
        <v>38</v>
      </c>
      <c r="J12" s="111" t="s">
        <v>38</v>
      </c>
      <c r="K12" s="111" t="s">
        <v>1014</v>
      </c>
      <c r="L12" s="111" t="s">
        <v>3887</v>
      </c>
      <c r="M12" s="111" t="s">
        <v>301</v>
      </c>
      <c r="N12" s="1403">
        <v>0</v>
      </c>
      <c r="O12" s="1404" t="s">
        <v>46</v>
      </c>
      <c r="P12" s="111">
        <v>1</v>
      </c>
      <c r="Q12" s="111" t="s">
        <v>3896</v>
      </c>
      <c r="R12" s="111"/>
      <c r="S12" s="91" t="s">
        <v>864</v>
      </c>
      <c r="T12" s="91" t="s">
        <v>602</v>
      </c>
      <c r="U12" s="89" t="s">
        <v>3889</v>
      </c>
      <c r="V12" s="89" t="s">
        <v>3889</v>
      </c>
      <c r="W12" s="89"/>
      <c r="X12" s="89"/>
      <c r="Y12" s="89"/>
      <c r="Z12" s="89"/>
      <c r="AA12" s="89"/>
      <c r="AB12" s="89"/>
      <c r="AC12" s="89"/>
      <c r="AD12" s="89"/>
      <c r="AE12" s="89"/>
      <c r="AF12" s="89"/>
      <c r="AG12" s="89"/>
      <c r="AH12" s="89"/>
      <c r="AI12" s="89"/>
      <c r="AJ12" s="89"/>
      <c r="AK12" s="89"/>
      <c r="AL12" s="89"/>
      <c r="AM12" s="89"/>
      <c r="AN12" s="89"/>
      <c r="AO12" s="91"/>
      <c r="AP12" s="89"/>
      <c r="AQ12" s="89"/>
    </row>
    <row r="13" spans="1:43" ht="64.5" customHeight="1">
      <c r="A13" s="89">
        <v>7</v>
      </c>
      <c r="B13" s="2457"/>
      <c r="C13" s="2455"/>
      <c r="D13" s="111" t="s">
        <v>3897</v>
      </c>
      <c r="E13" s="111" t="s">
        <v>44</v>
      </c>
      <c r="F13" s="111" t="s">
        <v>344</v>
      </c>
      <c r="G13" s="111" t="s">
        <v>36</v>
      </c>
      <c r="H13" s="111" t="s">
        <v>37</v>
      </c>
      <c r="I13" s="111" t="s">
        <v>38</v>
      </c>
      <c r="J13" s="111" t="s">
        <v>38</v>
      </c>
      <c r="K13" s="111"/>
      <c r="L13" s="111" t="s">
        <v>3887</v>
      </c>
      <c r="M13" s="111" t="s">
        <v>301</v>
      </c>
      <c r="N13" s="1403">
        <v>0</v>
      </c>
      <c r="O13" s="1404" t="s">
        <v>46</v>
      </c>
      <c r="P13" s="111">
        <v>1</v>
      </c>
      <c r="Q13" s="111" t="s">
        <v>3890</v>
      </c>
      <c r="R13" s="1407"/>
      <c r="S13" s="91" t="s">
        <v>3040</v>
      </c>
      <c r="T13" s="91" t="s">
        <v>602</v>
      </c>
      <c r="U13" s="89" t="s">
        <v>3889</v>
      </c>
      <c r="V13" s="89" t="s">
        <v>3889</v>
      </c>
      <c r="W13" s="89"/>
      <c r="X13" s="89"/>
      <c r="Y13" s="89"/>
      <c r="Z13" s="89"/>
      <c r="AA13" s="89"/>
      <c r="AB13" s="89"/>
      <c r="AC13" s="89"/>
      <c r="AD13" s="89"/>
      <c r="AE13" s="89"/>
      <c r="AF13" s="89"/>
      <c r="AG13" s="89"/>
      <c r="AH13" s="89"/>
      <c r="AI13" s="89"/>
      <c r="AJ13" s="89"/>
      <c r="AK13" s="89"/>
      <c r="AL13" s="89"/>
      <c r="AM13" s="89"/>
      <c r="AN13" s="89"/>
      <c r="AO13" s="91"/>
      <c r="AP13" s="89"/>
      <c r="AQ13" s="89"/>
    </row>
    <row r="14" spans="1:43" ht="63.75">
      <c r="A14" s="89">
        <v>8</v>
      </c>
      <c r="B14" s="2457"/>
      <c r="C14" s="2456" t="s">
        <v>3898</v>
      </c>
      <c r="D14" s="111" t="s">
        <v>3899</v>
      </c>
      <c r="E14" s="111" t="s">
        <v>44</v>
      </c>
      <c r="F14" s="111" t="s">
        <v>344</v>
      </c>
      <c r="G14" s="111" t="s">
        <v>36</v>
      </c>
      <c r="H14" s="111" t="s">
        <v>37</v>
      </c>
      <c r="I14" s="111" t="s">
        <v>38</v>
      </c>
      <c r="J14" s="111" t="s">
        <v>38</v>
      </c>
      <c r="K14" s="111"/>
      <c r="L14" s="111" t="s">
        <v>3887</v>
      </c>
      <c r="M14" s="111" t="s">
        <v>693</v>
      </c>
      <c r="N14" s="1403">
        <v>0</v>
      </c>
      <c r="O14" s="1404" t="s">
        <v>40</v>
      </c>
      <c r="P14" s="111">
        <v>1</v>
      </c>
      <c r="Q14" s="111" t="s">
        <v>3900</v>
      </c>
      <c r="R14" s="91"/>
      <c r="S14" s="91" t="s">
        <v>716</v>
      </c>
      <c r="T14" s="91" t="s">
        <v>1030</v>
      </c>
      <c r="U14" s="89" t="s">
        <v>3889</v>
      </c>
      <c r="V14" s="89" t="s">
        <v>3889</v>
      </c>
      <c r="W14" s="89"/>
      <c r="X14" s="89"/>
      <c r="Y14" s="89"/>
      <c r="Z14" s="89"/>
      <c r="AA14" s="89"/>
      <c r="AB14" s="89"/>
      <c r="AC14" s="89"/>
      <c r="AD14" s="89"/>
      <c r="AE14" s="89"/>
      <c r="AF14" s="89"/>
      <c r="AG14" s="89"/>
      <c r="AH14" s="89"/>
      <c r="AI14" s="89"/>
      <c r="AJ14" s="89"/>
      <c r="AK14" s="89"/>
      <c r="AL14" s="89"/>
      <c r="AM14" s="89"/>
      <c r="AN14" s="89"/>
      <c r="AO14" s="91"/>
      <c r="AP14" s="89"/>
      <c r="AQ14" s="89"/>
    </row>
    <row r="15" spans="1:43" ht="63.75">
      <c r="A15" s="89">
        <v>9</v>
      </c>
      <c r="B15" s="2457"/>
      <c r="C15" s="2457"/>
      <c r="D15" s="111" t="s">
        <v>3901</v>
      </c>
      <c r="E15" s="111" t="s">
        <v>44</v>
      </c>
      <c r="F15" s="111" t="s">
        <v>344</v>
      </c>
      <c r="G15" s="111" t="s">
        <v>36</v>
      </c>
      <c r="H15" s="111" t="s">
        <v>37</v>
      </c>
      <c r="I15" s="111" t="s">
        <v>38</v>
      </c>
      <c r="J15" s="111" t="s">
        <v>38</v>
      </c>
      <c r="K15" s="111"/>
      <c r="L15" s="111" t="s">
        <v>3887</v>
      </c>
      <c r="M15" s="111" t="s">
        <v>314</v>
      </c>
      <c r="N15" s="1403">
        <v>0</v>
      </c>
      <c r="O15" s="1404" t="s">
        <v>40</v>
      </c>
      <c r="P15" s="111">
        <v>1</v>
      </c>
      <c r="Q15" s="111" t="s">
        <v>3902</v>
      </c>
      <c r="R15" s="91"/>
      <c r="S15" s="91" t="s">
        <v>817</v>
      </c>
      <c r="T15" s="91" t="s">
        <v>3903</v>
      </c>
      <c r="U15" s="89" t="s">
        <v>3889</v>
      </c>
      <c r="V15" s="89" t="s">
        <v>3889</v>
      </c>
      <c r="W15" s="91"/>
      <c r="X15" s="91"/>
      <c r="Y15" s="91"/>
      <c r="Z15" s="91"/>
      <c r="AA15" s="91"/>
      <c r="AB15" s="91"/>
      <c r="AC15" s="91"/>
      <c r="AD15" s="91"/>
      <c r="AE15" s="91"/>
      <c r="AF15" s="91"/>
      <c r="AG15" s="91"/>
      <c r="AH15" s="91"/>
      <c r="AI15" s="91"/>
      <c r="AJ15" s="91"/>
      <c r="AK15" s="91"/>
      <c r="AL15" s="91"/>
      <c r="AM15" s="89"/>
      <c r="AN15" s="89"/>
      <c r="AO15" s="89"/>
      <c r="AP15" s="91"/>
      <c r="AQ15" s="91"/>
    </row>
    <row r="16" spans="1:43" ht="45.75" customHeight="1">
      <c r="A16" s="89">
        <v>10</v>
      </c>
      <c r="B16" s="2457"/>
      <c r="C16" s="2457"/>
      <c r="D16" s="111" t="s">
        <v>3904</v>
      </c>
      <c r="E16" s="111" t="s">
        <v>44</v>
      </c>
      <c r="F16" s="111" t="s">
        <v>344</v>
      </c>
      <c r="G16" s="111" t="s">
        <v>36</v>
      </c>
      <c r="H16" s="111" t="s">
        <v>37</v>
      </c>
      <c r="I16" s="111" t="s">
        <v>38</v>
      </c>
      <c r="J16" s="111" t="s">
        <v>38</v>
      </c>
      <c r="K16" s="111"/>
      <c r="L16" s="111" t="s">
        <v>3887</v>
      </c>
      <c r="M16" s="111" t="s">
        <v>314</v>
      </c>
      <c r="N16" s="1403">
        <v>0</v>
      </c>
      <c r="O16" s="1404" t="s">
        <v>40</v>
      </c>
      <c r="P16" s="111">
        <v>1</v>
      </c>
      <c r="Q16" s="111" t="s">
        <v>3905</v>
      </c>
      <c r="R16" s="91"/>
      <c r="S16" s="91" t="s">
        <v>762</v>
      </c>
      <c r="T16" s="91" t="s">
        <v>3906</v>
      </c>
      <c r="U16" s="89" t="s">
        <v>3889</v>
      </c>
      <c r="V16" s="89" t="s">
        <v>3889</v>
      </c>
      <c r="W16" s="91"/>
      <c r="X16" s="91"/>
      <c r="Y16" s="91"/>
      <c r="Z16" s="91"/>
      <c r="AA16" s="91"/>
      <c r="AB16" s="91"/>
      <c r="AC16" s="91"/>
      <c r="AD16" s="91"/>
      <c r="AE16" s="91"/>
      <c r="AF16" s="91"/>
      <c r="AG16" s="91"/>
      <c r="AH16" s="91"/>
      <c r="AI16" s="91"/>
      <c r="AJ16" s="91"/>
      <c r="AK16" s="91"/>
      <c r="AL16" s="91"/>
      <c r="AM16" s="89"/>
      <c r="AN16" s="89"/>
      <c r="AO16" s="89"/>
      <c r="AP16" s="91"/>
      <c r="AQ16" s="91"/>
    </row>
    <row r="17" spans="1:43" ht="53.25" customHeight="1">
      <c r="A17" s="89">
        <v>11</v>
      </c>
      <c r="B17" s="2457"/>
      <c r="C17" s="2455"/>
      <c r="D17" s="111" t="s">
        <v>3907</v>
      </c>
      <c r="E17" s="111" t="s">
        <v>44</v>
      </c>
      <c r="F17" s="111" t="s">
        <v>344</v>
      </c>
      <c r="G17" s="111" t="s">
        <v>36</v>
      </c>
      <c r="H17" s="111" t="s">
        <v>37</v>
      </c>
      <c r="I17" s="111" t="s">
        <v>38</v>
      </c>
      <c r="J17" s="111" t="s">
        <v>38</v>
      </c>
      <c r="K17" s="111"/>
      <c r="L17" s="111" t="s">
        <v>3887</v>
      </c>
      <c r="M17" s="111" t="s">
        <v>314</v>
      </c>
      <c r="N17" s="1403">
        <v>0</v>
      </c>
      <c r="O17" s="1404" t="s">
        <v>40</v>
      </c>
      <c r="P17" s="111">
        <v>1</v>
      </c>
      <c r="Q17" s="111" t="s">
        <v>3908</v>
      </c>
      <c r="R17" s="91"/>
      <c r="S17" s="91" t="s">
        <v>1032</v>
      </c>
      <c r="T17" s="91" t="s">
        <v>1033</v>
      </c>
      <c r="U17" s="89" t="s">
        <v>3889</v>
      </c>
      <c r="V17" s="89" t="s">
        <v>3889</v>
      </c>
      <c r="W17" s="91"/>
      <c r="X17" s="91"/>
      <c r="Y17" s="91"/>
      <c r="Z17" s="91"/>
      <c r="AA17" s="91"/>
      <c r="AB17" s="91"/>
      <c r="AC17" s="91"/>
      <c r="AD17" s="91"/>
      <c r="AE17" s="91"/>
      <c r="AF17" s="91"/>
      <c r="AG17" s="91"/>
      <c r="AH17" s="91"/>
      <c r="AI17" s="91"/>
      <c r="AJ17" s="91"/>
      <c r="AK17" s="91"/>
      <c r="AL17" s="91"/>
      <c r="AM17" s="89"/>
      <c r="AN17" s="89"/>
      <c r="AO17" s="89"/>
      <c r="AP17" s="91"/>
      <c r="AQ17" s="91"/>
    </row>
    <row r="18" spans="1:43" ht="90.75" customHeight="1">
      <c r="A18" s="89">
        <v>12</v>
      </c>
      <c r="B18" s="2457"/>
      <c r="C18" s="2456" t="s">
        <v>3909</v>
      </c>
      <c r="D18" s="111" t="s">
        <v>3910</v>
      </c>
      <c r="E18" s="111" t="s">
        <v>44</v>
      </c>
      <c r="F18" s="111" t="s">
        <v>344</v>
      </c>
      <c r="G18" s="111" t="s">
        <v>36</v>
      </c>
      <c r="H18" s="111" t="s">
        <v>37</v>
      </c>
      <c r="I18" s="111" t="s">
        <v>38</v>
      </c>
      <c r="J18" s="111" t="s">
        <v>38</v>
      </c>
      <c r="K18" s="111" t="s">
        <v>1014</v>
      </c>
      <c r="L18" s="111" t="s">
        <v>3887</v>
      </c>
      <c r="M18" s="111" t="s">
        <v>314</v>
      </c>
      <c r="N18" s="1403">
        <v>0</v>
      </c>
      <c r="O18" s="1404" t="s">
        <v>40</v>
      </c>
      <c r="P18" s="111">
        <v>1</v>
      </c>
      <c r="Q18" s="111" t="s">
        <v>3911</v>
      </c>
      <c r="R18" s="111"/>
      <c r="S18" s="91" t="s">
        <v>3040</v>
      </c>
      <c r="T18" s="91" t="s">
        <v>602</v>
      </c>
      <c r="U18" s="89" t="s">
        <v>3889</v>
      </c>
      <c r="V18" s="89" t="s">
        <v>3889</v>
      </c>
      <c r="W18" s="91"/>
      <c r="X18" s="91"/>
      <c r="Y18" s="91"/>
      <c r="Z18" s="91"/>
      <c r="AA18" s="91"/>
      <c r="AB18" s="91"/>
      <c r="AC18" s="91"/>
      <c r="AD18" s="91"/>
      <c r="AE18" s="91"/>
      <c r="AF18" s="91"/>
      <c r="AG18" s="91"/>
      <c r="AH18" s="91"/>
      <c r="AI18" s="91"/>
      <c r="AJ18" s="91"/>
      <c r="AK18" s="91"/>
      <c r="AL18" s="91"/>
      <c r="AM18" s="89"/>
      <c r="AN18" s="89"/>
      <c r="AO18" s="89"/>
      <c r="AP18" s="91"/>
      <c r="AQ18" s="91"/>
    </row>
    <row r="19" spans="1:43" ht="63.75">
      <c r="A19" s="89">
        <v>13</v>
      </c>
      <c r="B19" s="2457"/>
      <c r="C19" s="2455"/>
      <c r="D19" s="111" t="s">
        <v>3912</v>
      </c>
      <c r="E19" s="111" t="s">
        <v>44</v>
      </c>
      <c r="F19" s="111" t="s">
        <v>344</v>
      </c>
      <c r="G19" s="111" t="s">
        <v>36</v>
      </c>
      <c r="H19" s="111" t="s">
        <v>37</v>
      </c>
      <c r="I19" s="111" t="s">
        <v>38</v>
      </c>
      <c r="J19" s="111" t="s">
        <v>38</v>
      </c>
      <c r="K19" s="111" t="s">
        <v>1014</v>
      </c>
      <c r="L19" s="111" t="s">
        <v>3887</v>
      </c>
      <c r="M19" s="111" t="s">
        <v>314</v>
      </c>
      <c r="N19" s="1403">
        <v>0</v>
      </c>
      <c r="O19" s="1404" t="s">
        <v>46</v>
      </c>
      <c r="P19" s="111">
        <v>1</v>
      </c>
      <c r="Q19" s="111" t="s">
        <v>3911</v>
      </c>
      <c r="R19" s="111"/>
      <c r="S19" s="91" t="s">
        <v>3040</v>
      </c>
      <c r="T19" s="91" t="s">
        <v>602</v>
      </c>
      <c r="U19" s="89" t="s">
        <v>3889</v>
      </c>
      <c r="V19" s="89" t="s">
        <v>3889</v>
      </c>
      <c r="W19" s="91"/>
      <c r="X19" s="91"/>
      <c r="Y19" s="91"/>
      <c r="Z19" s="91"/>
      <c r="AA19" s="91"/>
      <c r="AB19" s="91"/>
      <c r="AC19" s="91"/>
      <c r="AD19" s="91"/>
      <c r="AE19" s="91"/>
      <c r="AF19" s="91"/>
      <c r="AG19" s="91"/>
      <c r="AH19" s="91"/>
      <c r="AI19" s="91"/>
      <c r="AJ19" s="91"/>
      <c r="AK19" s="91"/>
      <c r="AL19" s="91"/>
      <c r="AM19" s="89"/>
      <c r="AN19" s="89"/>
      <c r="AO19" s="89"/>
      <c r="AP19" s="91"/>
      <c r="AQ19" s="91"/>
    </row>
    <row r="20" spans="1:43" ht="78" customHeight="1">
      <c r="A20" s="89">
        <v>14</v>
      </c>
      <c r="B20" s="2455"/>
      <c r="C20" s="111" t="s">
        <v>3913</v>
      </c>
      <c r="D20" s="111" t="s">
        <v>3914</v>
      </c>
      <c r="E20" s="111" t="s">
        <v>44</v>
      </c>
      <c r="F20" s="111" t="s">
        <v>344</v>
      </c>
      <c r="G20" s="111" t="s">
        <v>36</v>
      </c>
      <c r="H20" s="111" t="s">
        <v>37</v>
      </c>
      <c r="I20" s="111" t="s">
        <v>38</v>
      </c>
      <c r="J20" s="111" t="s">
        <v>38</v>
      </c>
      <c r="K20" s="111" t="s">
        <v>1014</v>
      </c>
      <c r="L20" s="111" t="s">
        <v>3887</v>
      </c>
      <c r="M20" s="111" t="s">
        <v>301</v>
      </c>
      <c r="N20" s="1403">
        <v>0</v>
      </c>
      <c r="O20" s="1404" t="s">
        <v>46</v>
      </c>
      <c r="P20" s="111">
        <v>1</v>
      </c>
      <c r="Q20" s="111" t="s">
        <v>3896</v>
      </c>
      <c r="R20" s="111"/>
      <c r="S20" s="91" t="s">
        <v>3040</v>
      </c>
      <c r="T20" s="91" t="s">
        <v>602</v>
      </c>
      <c r="U20" s="89" t="s">
        <v>3889</v>
      </c>
      <c r="V20" s="89" t="s">
        <v>3889</v>
      </c>
      <c r="W20" s="91"/>
      <c r="X20" s="91"/>
      <c r="Y20" s="91"/>
      <c r="Z20" s="91"/>
      <c r="AA20" s="91"/>
      <c r="AB20" s="91"/>
      <c r="AC20" s="91"/>
      <c r="AD20" s="91"/>
      <c r="AE20" s="91"/>
      <c r="AF20" s="91"/>
      <c r="AG20" s="91"/>
      <c r="AH20" s="91"/>
      <c r="AI20" s="91"/>
      <c r="AJ20" s="91"/>
      <c r="AK20" s="91"/>
      <c r="AL20" s="91"/>
      <c r="AM20" s="89"/>
      <c r="AN20" s="89"/>
      <c r="AO20" s="89"/>
      <c r="AP20" s="91"/>
      <c r="AQ20" s="91"/>
    </row>
    <row r="21" spans="1:43" ht="84.75" customHeight="1">
      <c r="A21" s="89">
        <v>15</v>
      </c>
      <c r="B21" s="2456" t="s">
        <v>81</v>
      </c>
      <c r="C21" s="2456" t="s">
        <v>3915</v>
      </c>
      <c r="D21" s="111" t="s">
        <v>3916</v>
      </c>
      <c r="E21" s="111" t="s">
        <v>44</v>
      </c>
      <c r="F21" s="111" t="s">
        <v>344</v>
      </c>
      <c r="G21" s="111" t="s">
        <v>84</v>
      </c>
      <c r="H21" s="111" t="s">
        <v>85</v>
      </c>
      <c r="I21" s="111" t="s">
        <v>38</v>
      </c>
      <c r="J21" s="111" t="s">
        <v>38</v>
      </c>
      <c r="K21" s="111"/>
      <c r="L21" s="111" t="s">
        <v>3887</v>
      </c>
      <c r="M21" s="111" t="s">
        <v>301</v>
      </c>
      <c r="N21" s="1408">
        <v>0</v>
      </c>
      <c r="O21" s="1409" t="s">
        <v>40</v>
      </c>
      <c r="P21" s="111">
        <v>1</v>
      </c>
      <c r="Q21" s="111" t="s">
        <v>3917</v>
      </c>
      <c r="R21" s="91"/>
      <c r="S21" s="91" t="s">
        <v>3040</v>
      </c>
      <c r="T21" s="91" t="s">
        <v>602</v>
      </c>
      <c r="U21" s="89" t="s">
        <v>3889</v>
      </c>
      <c r="V21" s="89" t="s">
        <v>3889</v>
      </c>
      <c r="W21" s="91"/>
      <c r="X21" s="91"/>
      <c r="Y21" s="91"/>
      <c r="Z21" s="91"/>
      <c r="AA21" s="91"/>
      <c r="AB21" s="91"/>
      <c r="AC21" s="91"/>
      <c r="AD21" s="91"/>
      <c r="AE21" s="91"/>
      <c r="AF21" s="91"/>
      <c r="AG21" s="91"/>
      <c r="AH21" s="91"/>
      <c r="AI21" s="91"/>
      <c r="AJ21" s="91"/>
      <c r="AK21" s="91"/>
      <c r="AL21" s="91"/>
      <c r="AM21" s="89"/>
      <c r="AN21" s="89"/>
      <c r="AO21" s="89"/>
      <c r="AP21" s="91"/>
      <c r="AQ21" s="91"/>
    </row>
    <row r="22" spans="1:43" ht="82.5" customHeight="1">
      <c r="A22" s="89">
        <v>16</v>
      </c>
      <c r="B22" s="2457"/>
      <c r="C22" s="2457"/>
      <c r="D22" s="111" t="s">
        <v>3918</v>
      </c>
      <c r="E22" s="111" t="s">
        <v>44</v>
      </c>
      <c r="F22" s="111" t="s">
        <v>344</v>
      </c>
      <c r="G22" s="111" t="s">
        <v>84</v>
      </c>
      <c r="H22" s="111" t="s">
        <v>85</v>
      </c>
      <c r="I22" s="111" t="s">
        <v>38</v>
      </c>
      <c r="J22" s="111" t="s">
        <v>38</v>
      </c>
      <c r="K22" s="111"/>
      <c r="L22" s="111" t="s">
        <v>3887</v>
      </c>
      <c r="M22" s="111" t="s">
        <v>301</v>
      </c>
      <c r="N22" s="1408">
        <v>0</v>
      </c>
      <c r="O22" s="1409" t="s">
        <v>40</v>
      </c>
      <c r="P22" s="111">
        <v>1</v>
      </c>
      <c r="Q22" s="111" t="s">
        <v>3917</v>
      </c>
      <c r="R22" s="91"/>
      <c r="S22" s="91" t="s">
        <v>3040</v>
      </c>
      <c r="T22" s="91" t="s">
        <v>602</v>
      </c>
      <c r="U22" s="89" t="s">
        <v>3889</v>
      </c>
      <c r="V22" s="89" t="s">
        <v>3889</v>
      </c>
      <c r="W22" s="91"/>
      <c r="X22" s="91"/>
      <c r="Y22" s="91"/>
      <c r="Z22" s="91"/>
      <c r="AA22" s="91"/>
      <c r="AB22" s="91"/>
      <c r="AC22" s="91"/>
      <c r="AD22" s="91"/>
      <c r="AE22" s="91"/>
      <c r="AF22" s="91"/>
      <c r="AG22" s="91"/>
      <c r="AH22" s="91"/>
      <c r="AI22" s="91"/>
      <c r="AJ22" s="91"/>
      <c r="AK22" s="91"/>
      <c r="AL22" s="91"/>
      <c r="AM22" s="89"/>
      <c r="AN22" s="89"/>
      <c r="AO22" s="89"/>
      <c r="AP22" s="91"/>
      <c r="AQ22" s="91"/>
    </row>
    <row r="23" spans="1:43" ht="50.25" customHeight="1">
      <c r="A23" s="89">
        <v>17</v>
      </c>
      <c r="B23" s="2457"/>
      <c r="C23" s="2457"/>
      <c r="D23" s="111" t="s">
        <v>3919</v>
      </c>
      <c r="E23" s="111" t="s">
        <v>44</v>
      </c>
      <c r="F23" s="111" t="s">
        <v>344</v>
      </c>
      <c r="G23" s="111" t="s">
        <v>84</v>
      </c>
      <c r="H23" s="111" t="s">
        <v>85</v>
      </c>
      <c r="I23" s="111" t="s">
        <v>38</v>
      </c>
      <c r="J23" s="111" t="s">
        <v>38</v>
      </c>
      <c r="K23" s="111"/>
      <c r="L23" s="111" t="s">
        <v>3887</v>
      </c>
      <c r="M23" s="111" t="s">
        <v>301</v>
      </c>
      <c r="N23" s="1408">
        <v>0</v>
      </c>
      <c r="O23" s="1409" t="s">
        <v>40</v>
      </c>
      <c r="P23" s="111">
        <v>1</v>
      </c>
      <c r="Q23" s="111" t="s">
        <v>3920</v>
      </c>
      <c r="R23" s="111"/>
      <c r="S23" s="91" t="s">
        <v>3040</v>
      </c>
      <c r="T23" s="91" t="s">
        <v>602</v>
      </c>
      <c r="U23" s="89" t="s">
        <v>3889</v>
      </c>
      <c r="V23" s="89" t="s">
        <v>3889</v>
      </c>
      <c r="W23" s="91"/>
      <c r="X23" s="91"/>
      <c r="Y23" s="91"/>
      <c r="Z23" s="91"/>
      <c r="AA23" s="91"/>
      <c r="AB23" s="91"/>
      <c r="AC23" s="91"/>
      <c r="AD23" s="91"/>
      <c r="AE23" s="91"/>
      <c r="AF23" s="91"/>
      <c r="AG23" s="91"/>
      <c r="AH23" s="91"/>
      <c r="AI23" s="91"/>
      <c r="AJ23" s="91"/>
      <c r="AK23" s="91"/>
      <c r="AL23" s="91"/>
      <c r="AM23" s="89"/>
      <c r="AN23" s="89"/>
      <c r="AO23" s="89"/>
      <c r="AP23" s="91"/>
      <c r="AQ23" s="91"/>
    </row>
    <row r="24" spans="1:43" ht="65.25" customHeight="1">
      <c r="A24" s="89">
        <v>18</v>
      </c>
      <c r="B24" s="2457"/>
      <c r="C24" s="2455"/>
      <c r="D24" s="111" t="s">
        <v>1046</v>
      </c>
      <c r="E24" s="111" t="s">
        <v>44</v>
      </c>
      <c r="F24" s="111" t="s">
        <v>344</v>
      </c>
      <c r="G24" s="111" t="s">
        <v>84</v>
      </c>
      <c r="H24" s="111" t="s">
        <v>85</v>
      </c>
      <c r="I24" s="111" t="s">
        <v>38</v>
      </c>
      <c r="J24" s="111" t="s">
        <v>38</v>
      </c>
      <c r="K24" s="111"/>
      <c r="L24" s="111" t="s">
        <v>3887</v>
      </c>
      <c r="M24" s="111" t="s">
        <v>301</v>
      </c>
      <c r="N24" s="1408">
        <v>0</v>
      </c>
      <c r="O24" s="1409" t="s">
        <v>40</v>
      </c>
      <c r="P24" s="111">
        <v>1</v>
      </c>
      <c r="Q24" s="111" t="s">
        <v>3917</v>
      </c>
      <c r="R24" s="91"/>
      <c r="S24" s="91" t="s">
        <v>3040</v>
      </c>
      <c r="T24" s="91" t="s">
        <v>602</v>
      </c>
      <c r="U24" s="89" t="s">
        <v>3889</v>
      </c>
      <c r="V24" s="89" t="s">
        <v>3889</v>
      </c>
      <c r="W24" s="91"/>
      <c r="X24" s="91"/>
      <c r="Y24" s="91"/>
      <c r="Z24" s="91"/>
      <c r="AA24" s="91"/>
      <c r="AB24" s="91"/>
      <c r="AC24" s="91"/>
      <c r="AD24" s="91"/>
      <c r="AE24" s="91"/>
      <c r="AF24" s="91"/>
      <c r="AG24" s="91"/>
      <c r="AH24" s="91"/>
      <c r="AI24" s="91"/>
      <c r="AJ24" s="91"/>
      <c r="AK24" s="91"/>
      <c r="AL24" s="91"/>
      <c r="AM24" s="89"/>
      <c r="AN24" s="89"/>
      <c r="AO24" s="89"/>
      <c r="AP24" s="91"/>
      <c r="AQ24" s="91"/>
    </row>
    <row r="25" spans="1:43" ht="54" customHeight="1">
      <c r="A25" s="89">
        <v>19</v>
      </c>
      <c r="B25" s="2457"/>
      <c r="C25" s="2456" t="s">
        <v>3921</v>
      </c>
      <c r="D25" s="111" t="s">
        <v>354</v>
      </c>
      <c r="E25" s="111" t="s">
        <v>44</v>
      </c>
      <c r="F25" s="111" t="s">
        <v>344</v>
      </c>
      <c r="G25" s="111" t="s">
        <v>36</v>
      </c>
      <c r="H25" s="111" t="s">
        <v>37</v>
      </c>
      <c r="I25" s="111" t="s">
        <v>38</v>
      </c>
      <c r="J25" s="111" t="s">
        <v>38</v>
      </c>
      <c r="K25" s="111"/>
      <c r="L25" s="111" t="s">
        <v>3887</v>
      </c>
      <c r="M25" s="111" t="s">
        <v>301</v>
      </c>
      <c r="N25" s="1408">
        <v>0</v>
      </c>
      <c r="O25" s="1409" t="s">
        <v>40</v>
      </c>
      <c r="P25" s="111">
        <v>1</v>
      </c>
      <c r="Q25" s="111" t="s">
        <v>3922</v>
      </c>
      <c r="R25" s="111"/>
      <c r="S25" s="91" t="s">
        <v>3040</v>
      </c>
      <c r="T25" s="91" t="s">
        <v>864</v>
      </c>
      <c r="U25" s="89" t="s">
        <v>3889</v>
      </c>
      <c r="V25" s="89" t="s">
        <v>3889</v>
      </c>
      <c r="W25" s="91"/>
      <c r="X25" s="91"/>
      <c r="Y25" s="91"/>
      <c r="Z25" s="91"/>
      <c r="AA25" s="91"/>
      <c r="AB25" s="91"/>
      <c r="AC25" s="91"/>
      <c r="AD25" s="91"/>
      <c r="AE25" s="91"/>
      <c r="AF25" s="91"/>
      <c r="AG25" s="91"/>
      <c r="AH25" s="91"/>
      <c r="AI25" s="91"/>
      <c r="AJ25" s="91"/>
      <c r="AK25" s="91"/>
      <c r="AL25" s="91"/>
      <c r="AM25" s="89"/>
      <c r="AN25" s="89"/>
      <c r="AO25" s="89"/>
      <c r="AP25" s="91"/>
      <c r="AQ25" s="91"/>
    </row>
    <row r="26" spans="1:43" ht="63.75" customHeight="1">
      <c r="A26" s="89">
        <v>20</v>
      </c>
      <c r="B26" s="2457"/>
      <c r="C26" s="2455"/>
      <c r="D26" s="111" t="s">
        <v>359</v>
      </c>
      <c r="E26" s="111" t="s">
        <v>44</v>
      </c>
      <c r="F26" s="111" t="s">
        <v>344</v>
      </c>
      <c r="G26" s="111" t="s">
        <v>36</v>
      </c>
      <c r="H26" s="111" t="s">
        <v>37</v>
      </c>
      <c r="I26" s="111" t="s">
        <v>38</v>
      </c>
      <c r="J26" s="111" t="s">
        <v>38</v>
      </c>
      <c r="K26" s="111"/>
      <c r="L26" s="111" t="s">
        <v>3887</v>
      </c>
      <c r="M26" s="111" t="s">
        <v>301</v>
      </c>
      <c r="N26" s="1408">
        <v>0</v>
      </c>
      <c r="O26" s="1409" t="s">
        <v>40</v>
      </c>
      <c r="P26" s="111">
        <v>1</v>
      </c>
      <c r="Q26" s="111" t="s">
        <v>3922</v>
      </c>
      <c r="R26" s="111"/>
      <c r="S26" s="91" t="s">
        <v>3923</v>
      </c>
      <c r="T26" s="91" t="s">
        <v>602</v>
      </c>
      <c r="U26" s="89" t="s">
        <v>3889</v>
      </c>
      <c r="V26" s="89" t="s">
        <v>3889</v>
      </c>
      <c r="W26" s="91"/>
      <c r="X26" s="91"/>
      <c r="Y26" s="91"/>
      <c r="Z26" s="91"/>
      <c r="AA26" s="91"/>
      <c r="AB26" s="91"/>
      <c r="AC26" s="91"/>
      <c r="AD26" s="91"/>
      <c r="AE26" s="91"/>
      <c r="AF26" s="91"/>
      <c r="AG26" s="91"/>
      <c r="AH26" s="91"/>
      <c r="AI26" s="91"/>
      <c r="AJ26" s="91"/>
      <c r="AK26" s="91"/>
      <c r="AL26" s="91"/>
      <c r="AM26" s="89"/>
      <c r="AN26" s="89"/>
      <c r="AO26" s="89"/>
      <c r="AP26" s="91"/>
      <c r="AQ26" s="91"/>
    </row>
    <row r="27" spans="1:43" ht="44.25" customHeight="1">
      <c r="A27" s="89">
        <v>21</v>
      </c>
      <c r="B27" s="2457"/>
      <c r="C27" s="2456" t="s">
        <v>3924</v>
      </c>
      <c r="D27" s="111" t="s">
        <v>3925</v>
      </c>
      <c r="E27" s="111" t="s">
        <v>44</v>
      </c>
      <c r="F27" s="111" t="s">
        <v>344</v>
      </c>
      <c r="G27" s="111" t="s">
        <v>36</v>
      </c>
      <c r="H27" s="111" t="s">
        <v>37</v>
      </c>
      <c r="I27" s="111" t="s">
        <v>38</v>
      </c>
      <c r="J27" s="111" t="s">
        <v>38</v>
      </c>
      <c r="K27" s="111"/>
      <c r="L27" s="111" t="s">
        <v>3887</v>
      </c>
      <c r="M27" s="111" t="s">
        <v>301</v>
      </c>
      <c r="N27" s="1408">
        <v>0</v>
      </c>
      <c r="O27" s="1409" t="s">
        <v>40</v>
      </c>
      <c r="P27" s="111">
        <v>1</v>
      </c>
      <c r="Q27" s="111" t="s">
        <v>3926</v>
      </c>
      <c r="R27" s="111"/>
      <c r="S27" s="91" t="s">
        <v>3040</v>
      </c>
      <c r="T27" s="91" t="s">
        <v>602</v>
      </c>
      <c r="U27" s="89" t="s">
        <v>3889</v>
      </c>
      <c r="V27" s="89" t="s">
        <v>3889</v>
      </c>
      <c r="W27" s="91"/>
      <c r="X27" s="91"/>
      <c r="Y27" s="91"/>
      <c r="Z27" s="91"/>
      <c r="AA27" s="91"/>
      <c r="AB27" s="91"/>
      <c r="AC27" s="91"/>
      <c r="AD27" s="91"/>
      <c r="AE27" s="91"/>
      <c r="AF27" s="91"/>
      <c r="AG27" s="91"/>
      <c r="AH27" s="91"/>
      <c r="AI27" s="91"/>
      <c r="AJ27" s="91"/>
      <c r="AK27" s="91"/>
      <c r="AL27" s="91"/>
      <c r="AM27" s="89"/>
      <c r="AN27" s="89"/>
      <c r="AO27" s="89"/>
      <c r="AP27" s="91"/>
      <c r="AQ27" s="91"/>
    </row>
    <row r="28" spans="1:43" ht="41.25" customHeight="1">
      <c r="A28" s="89">
        <v>22</v>
      </c>
      <c r="B28" s="2457"/>
      <c r="C28" s="2457"/>
      <c r="D28" s="111" t="s">
        <v>3927</v>
      </c>
      <c r="E28" s="111" t="s">
        <v>44</v>
      </c>
      <c r="F28" s="111" t="s">
        <v>344</v>
      </c>
      <c r="G28" s="111" t="s">
        <v>36</v>
      </c>
      <c r="H28" s="111" t="s">
        <v>37</v>
      </c>
      <c r="I28" s="111" t="s">
        <v>38</v>
      </c>
      <c r="J28" s="111" t="s">
        <v>38</v>
      </c>
      <c r="K28" s="111"/>
      <c r="L28" s="111" t="s">
        <v>3887</v>
      </c>
      <c r="M28" s="111" t="s">
        <v>301</v>
      </c>
      <c r="N28" s="1408">
        <v>0</v>
      </c>
      <c r="O28" s="1409" t="s">
        <v>40</v>
      </c>
      <c r="P28" s="111">
        <v>1</v>
      </c>
      <c r="Q28" s="111" t="s">
        <v>3928</v>
      </c>
      <c r="R28" s="111"/>
      <c r="S28" s="91" t="s">
        <v>3040</v>
      </c>
      <c r="T28" s="91" t="s">
        <v>602</v>
      </c>
      <c r="U28" s="89" t="s">
        <v>3889</v>
      </c>
      <c r="V28" s="89" t="s">
        <v>3889</v>
      </c>
      <c r="W28" s="91"/>
      <c r="X28" s="91"/>
      <c r="Y28" s="91"/>
      <c r="Z28" s="91"/>
      <c r="AA28" s="91"/>
      <c r="AB28" s="91"/>
      <c r="AC28" s="91"/>
      <c r="AD28" s="91"/>
      <c r="AE28" s="91"/>
      <c r="AF28" s="91"/>
      <c r="AG28" s="91"/>
      <c r="AH28" s="91"/>
      <c r="AI28" s="91"/>
      <c r="AJ28" s="91"/>
      <c r="AK28" s="91"/>
      <c r="AL28" s="91"/>
      <c r="AM28" s="89"/>
      <c r="AN28" s="89"/>
      <c r="AO28" s="89"/>
      <c r="AP28" s="91"/>
      <c r="AQ28" s="91"/>
    </row>
    <row r="29" spans="1:43" ht="42" customHeight="1">
      <c r="A29" s="89">
        <v>23</v>
      </c>
      <c r="B29" s="2457"/>
      <c r="C29" s="2455"/>
      <c r="D29" s="111" t="s">
        <v>3929</v>
      </c>
      <c r="E29" s="111" t="s">
        <v>44</v>
      </c>
      <c r="F29" s="111" t="s">
        <v>344</v>
      </c>
      <c r="G29" s="111" t="s">
        <v>36</v>
      </c>
      <c r="H29" s="111" t="s">
        <v>37</v>
      </c>
      <c r="I29" s="111" t="s">
        <v>38</v>
      </c>
      <c r="J29" s="111" t="s">
        <v>38</v>
      </c>
      <c r="K29" s="111"/>
      <c r="L29" s="111" t="s">
        <v>3887</v>
      </c>
      <c r="M29" s="111" t="s">
        <v>301</v>
      </c>
      <c r="N29" s="1408">
        <v>0</v>
      </c>
      <c r="O29" s="1409" t="s">
        <v>40</v>
      </c>
      <c r="P29" s="1410">
        <v>1</v>
      </c>
      <c r="Q29" s="111" t="s">
        <v>3930</v>
      </c>
      <c r="R29" s="111"/>
      <c r="S29" s="91" t="s">
        <v>3040</v>
      </c>
      <c r="T29" s="91" t="s">
        <v>602</v>
      </c>
      <c r="U29" s="89" t="s">
        <v>3889</v>
      </c>
      <c r="V29" s="89" t="s">
        <v>3889</v>
      </c>
      <c r="W29" s="91"/>
      <c r="X29" s="91"/>
      <c r="Y29" s="91"/>
      <c r="Z29" s="91"/>
      <c r="AA29" s="91"/>
      <c r="AB29" s="91"/>
      <c r="AC29" s="91"/>
      <c r="AD29" s="91"/>
      <c r="AE29" s="91"/>
      <c r="AF29" s="91"/>
      <c r="AG29" s="91"/>
      <c r="AH29" s="91"/>
      <c r="AI29" s="91"/>
      <c r="AJ29" s="91"/>
      <c r="AK29" s="91"/>
      <c r="AL29" s="91"/>
      <c r="AM29" s="89"/>
      <c r="AN29" s="89"/>
      <c r="AO29" s="89"/>
      <c r="AP29" s="91"/>
      <c r="AQ29" s="91"/>
    </row>
    <row r="30" spans="1:43" ht="50.25" customHeight="1">
      <c r="A30" s="89">
        <v>24</v>
      </c>
      <c r="B30" s="2457"/>
      <c r="C30" s="111" t="s">
        <v>3931</v>
      </c>
      <c r="D30" s="111" t="s">
        <v>3932</v>
      </c>
      <c r="E30" s="111" t="s">
        <v>44</v>
      </c>
      <c r="F30" s="111" t="s">
        <v>344</v>
      </c>
      <c r="G30" s="111" t="s">
        <v>36</v>
      </c>
      <c r="H30" s="111" t="s">
        <v>37</v>
      </c>
      <c r="I30" s="111" t="s">
        <v>38</v>
      </c>
      <c r="J30" s="111" t="s">
        <v>38</v>
      </c>
      <c r="K30" s="111"/>
      <c r="L30" s="111" t="s">
        <v>3887</v>
      </c>
      <c r="M30" s="111" t="s">
        <v>301</v>
      </c>
      <c r="N30" s="1408">
        <v>0</v>
      </c>
      <c r="O30" s="1409" t="s">
        <v>40</v>
      </c>
      <c r="P30" s="1410">
        <v>1</v>
      </c>
      <c r="Q30" s="111" t="s">
        <v>3933</v>
      </c>
      <c r="R30" s="1411"/>
      <c r="S30" s="91" t="s">
        <v>3040</v>
      </c>
      <c r="T30" s="91" t="s">
        <v>602</v>
      </c>
      <c r="U30" s="89" t="s">
        <v>3889</v>
      </c>
      <c r="V30" s="89" t="s">
        <v>3889</v>
      </c>
      <c r="W30" s="91"/>
      <c r="X30" s="91"/>
      <c r="Y30" s="91"/>
      <c r="Z30" s="91"/>
      <c r="AA30" s="91"/>
      <c r="AB30" s="91"/>
      <c r="AC30" s="91"/>
      <c r="AD30" s="91"/>
      <c r="AE30" s="91"/>
      <c r="AF30" s="91"/>
      <c r="AG30" s="91"/>
      <c r="AH30" s="91"/>
      <c r="AI30" s="91"/>
      <c r="AJ30" s="91"/>
      <c r="AK30" s="91"/>
      <c r="AL30" s="91"/>
      <c r="AM30" s="89"/>
      <c r="AN30" s="89"/>
      <c r="AO30" s="89"/>
      <c r="AP30" s="91"/>
      <c r="AQ30" s="91"/>
    </row>
    <row r="31" spans="1:43" ht="47.25" customHeight="1">
      <c r="A31" s="89">
        <v>25</v>
      </c>
      <c r="B31" s="2455"/>
      <c r="C31" s="111" t="s">
        <v>3934</v>
      </c>
      <c r="D31" s="111" t="s">
        <v>3935</v>
      </c>
      <c r="E31" s="111" t="s">
        <v>44</v>
      </c>
      <c r="F31" s="111" t="s">
        <v>344</v>
      </c>
      <c r="G31" s="111" t="s">
        <v>36</v>
      </c>
      <c r="H31" s="111" t="s">
        <v>37</v>
      </c>
      <c r="I31" s="111" t="s">
        <v>38</v>
      </c>
      <c r="J31" s="111" t="s">
        <v>38</v>
      </c>
      <c r="K31" s="111"/>
      <c r="L31" s="111" t="s">
        <v>3887</v>
      </c>
      <c r="M31" s="111" t="s">
        <v>301</v>
      </c>
      <c r="N31" s="1408">
        <v>0</v>
      </c>
      <c r="O31" s="1409" t="s">
        <v>40</v>
      </c>
      <c r="P31" s="111">
        <v>1</v>
      </c>
      <c r="Q31" s="111" t="s">
        <v>3936</v>
      </c>
      <c r="R31" s="91"/>
      <c r="S31" s="91" t="s">
        <v>3040</v>
      </c>
      <c r="T31" s="91" t="s">
        <v>602</v>
      </c>
      <c r="U31" s="1412"/>
      <c r="V31" s="1412"/>
      <c r="W31" s="91"/>
      <c r="X31" s="91"/>
      <c r="Y31" s="91"/>
      <c r="Z31" s="91"/>
      <c r="AA31" s="91"/>
      <c r="AB31" s="91"/>
      <c r="AC31" s="91"/>
      <c r="AD31" s="91"/>
      <c r="AE31" s="91"/>
      <c r="AF31" s="91"/>
      <c r="AG31" s="91"/>
      <c r="AH31" s="91"/>
      <c r="AI31" s="91"/>
      <c r="AJ31" s="91"/>
      <c r="AK31" s="91"/>
      <c r="AL31" s="91"/>
      <c r="AM31" s="89"/>
      <c r="AN31" s="89"/>
      <c r="AO31" s="89"/>
      <c r="AP31" s="91"/>
      <c r="AQ31" s="91"/>
    </row>
    <row r="32" spans="1:43" ht="94.5" customHeight="1">
      <c r="A32" s="89">
        <v>26</v>
      </c>
      <c r="B32" s="90" t="s">
        <v>428</v>
      </c>
      <c r="C32" s="91" t="s">
        <v>3937</v>
      </c>
      <c r="D32" s="91" t="s">
        <v>3938</v>
      </c>
      <c r="E32" s="91" t="s">
        <v>44</v>
      </c>
      <c r="F32" s="91" t="s">
        <v>344</v>
      </c>
      <c r="G32" s="91" t="s">
        <v>104</v>
      </c>
      <c r="H32" s="91" t="s">
        <v>105</v>
      </c>
      <c r="I32" s="91" t="s">
        <v>38</v>
      </c>
      <c r="J32" s="91" t="s">
        <v>38</v>
      </c>
      <c r="K32" s="91" t="s">
        <v>1126</v>
      </c>
      <c r="L32" s="91" t="s">
        <v>3887</v>
      </c>
      <c r="M32" s="111" t="s">
        <v>314</v>
      </c>
      <c r="N32" s="1413">
        <v>0</v>
      </c>
      <c r="O32" s="91" t="s">
        <v>40</v>
      </c>
      <c r="P32" s="1410">
        <v>4</v>
      </c>
      <c r="Q32" s="1414" t="s">
        <v>3939</v>
      </c>
      <c r="R32" s="1415"/>
      <c r="S32" s="91" t="s">
        <v>3040</v>
      </c>
      <c r="T32" s="91" t="s">
        <v>602</v>
      </c>
      <c r="U32" s="1412"/>
      <c r="V32" s="1412"/>
      <c r="W32" s="91"/>
      <c r="X32" s="91"/>
      <c r="Y32" s="91"/>
      <c r="Z32" s="91"/>
      <c r="AA32" s="91"/>
      <c r="AB32" s="91"/>
      <c r="AC32" s="91"/>
      <c r="AD32" s="91"/>
      <c r="AE32" s="91"/>
      <c r="AF32" s="91"/>
      <c r="AG32" s="91"/>
      <c r="AH32" s="91"/>
      <c r="AI32" s="91"/>
      <c r="AJ32" s="91"/>
      <c r="AK32" s="91"/>
      <c r="AL32" s="91"/>
      <c r="AM32" s="89"/>
      <c r="AN32" s="89"/>
      <c r="AO32" s="89"/>
      <c r="AP32" s="91"/>
      <c r="AQ32" s="91"/>
    </row>
    <row r="33" spans="1:43" ht="69" customHeight="1">
      <c r="A33" s="89">
        <v>27</v>
      </c>
      <c r="B33" s="1410" t="s">
        <v>3940</v>
      </c>
      <c r="C33" s="1416" t="s">
        <v>3941</v>
      </c>
      <c r="D33" s="111" t="s">
        <v>3942</v>
      </c>
      <c r="E33" s="111" t="s">
        <v>34</v>
      </c>
      <c r="F33" s="111" t="s">
        <v>3943</v>
      </c>
      <c r="G33" s="111" t="s">
        <v>3944</v>
      </c>
      <c r="H33" s="111" t="s">
        <v>3945</v>
      </c>
      <c r="I33" s="111" t="s">
        <v>3946</v>
      </c>
      <c r="J33" s="111" t="s">
        <v>3947</v>
      </c>
      <c r="K33" s="111" t="s">
        <v>1126</v>
      </c>
      <c r="L33" s="111" t="s">
        <v>3887</v>
      </c>
      <c r="M33" s="111" t="s">
        <v>301</v>
      </c>
      <c r="N33" s="1417">
        <v>0</v>
      </c>
      <c r="O33" s="1418" t="s">
        <v>46</v>
      </c>
      <c r="P33" s="111">
        <v>373</v>
      </c>
      <c r="Q33" s="111" t="s">
        <v>3948</v>
      </c>
      <c r="R33" s="91"/>
      <c r="S33" s="91" t="s">
        <v>3040</v>
      </c>
      <c r="T33" s="91" t="s">
        <v>602</v>
      </c>
      <c r="U33" s="1412"/>
      <c r="V33" s="1412"/>
      <c r="W33" s="91"/>
      <c r="X33" s="91"/>
      <c r="Y33" s="91"/>
      <c r="Z33" s="91"/>
      <c r="AA33" s="91"/>
      <c r="AB33" s="91"/>
      <c r="AC33" s="91"/>
      <c r="AD33" s="91"/>
      <c r="AE33" s="91"/>
      <c r="AF33" s="91"/>
      <c r="AG33" s="91"/>
      <c r="AH33" s="91"/>
      <c r="AI33" s="91"/>
      <c r="AJ33" s="91"/>
      <c r="AK33" s="91"/>
      <c r="AL33" s="91"/>
      <c r="AM33" s="1419"/>
      <c r="AN33" s="89"/>
      <c r="AO33" s="91"/>
      <c r="AP33" s="91"/>
      <c r="AQ33" s="91"/>
    </row>
    <row r="34" spans="1:43" ht="69" customHeight="1">
      <c r="A34" s="89">
        <v>28</v>
      </c>
      <c r="B34" s="1410" t="s">
        <v>3949</v>
      </c>
      <c r="C34" s="1416" t="s">
        <v>3950</v>
      </c>
      <c r="D34" s="111" t="s">
        <v>3951</v>
      </c>
      <c r="E34" s="111" t="s">
        <v>34</v>
      </c>
      <c r="F34" s="111" t="s">
        <v>3943</v>
      </c>
      <c r="G34" s="111" t="s">
        <v>3944</v>
      </c>
      <c r="H34" s="111" t="s">
        <v>3945</v>
      </c>
      <c r="I34" s="111" t="s">
        <v>3952</v>
      </c>
      <c r="J34" s="111" t="s">
        <v>3953</v>
      </c>
      <c r="K34" s="111" t="s">
        <v>1126</v>
      </c>
      <c r="L34" s="111" t="s">
        <v>3887</v>
      </c>
      <c r="M34" s="111" t="s">
        <v>301</v>
      </c>
      <c r="N34" s="1420">
        <v>0</v>
      </c>
      <c r="O34" s="1421" t="s">
        <v>46</v>
      </c>
      <c r="P34" s="111">
        <v>930</v>
      </c>
      <c r="Q34" s="111" t="s">
        <v>3954</v>
      </c>
      <c r="R34" s="91"/>
      <c r="S34" s="91" t="s">
        <v>3040</v>
      </c>
      <c r="T34" s="91" t="s">
        <v>602</v>
      </c>
      <c r="U34" s="1412"/>
      <c r="V34" s="1412"/>
      <c r="W34" s="91"/>
      <c r="X34" s="91"/>
      <c r="Y34" s="91"/>
      <c r="Z34" s="91"/>
      <c r="AA34" s="91"/>
      <c r="AB34" s="91"/>
      <c r="AC34" s="91"/>
      <c r="AD34" s="91"/>
      <c r="AE34" s="91"/>
      <c r="AF34" s="91"/>
      <c r="AG34" s="91"/>
      <c r="AH34" s="91"/>
      <c r="AI34" s="91"/>
      <c r="AJ34" s="91"/>
      <c r="AK34" s="91"/>
      <c r="AL34" s="91"/>
      <c r="AM34" s="1419"/>
      <c r="AN34" s="89"/>
      <c r="AO34" s="91"/>
      <c r="AP34" s="91"/>
      <c r="AQ34" s="91"/>
    </row>
    <row r="35" spans="1:43" ht="78" customHeight="1">
      <c r="A35" s="89">
        <v>29</v>
      </c>
      <c r="B35" s="2456" t="s">
        <v>3955</v>
      </c>
      <c r="C35" s="1422" t="s">
        <v>3956</v>
      </c>
      <c r="D35" s="1423" t="s">
        <v>3957</v>
      </c>
      <c r="E35" s="111" t="s">
        <v>34</v>
      </c>
      <c r="F35" s="111" t="s">
        <v>3943</v>
      </c>
      <c r="G35" s="111" t="s">
        <v>3944</v>
      </c>
      <c r="H35" s="111" t="s">
        <v>3958</v>
      </c>
      <c r="I35" s="111" t="s">
        <v>3959</v>
      </c>
      <c r="J35" s="111" t="s">
        <v>3960</v>
      </c>
      <c r="K35" s="111" t="s">
        <v>1126</v>
      </c>
      <c r="L35" s="111" t="s">
        <v>3887</v>
      </c>
      <c r="M35" s="111" t="s">
        <v>301</v>
      </c>
      <c r="N35" s="1424">
        <v>0</v>
      </c>
      <c r="O35" s="1425" t="s">
        <v>40</v>
      </c>
      <c r="P35" s="111">
        <v>1</v>
      </c>
      <c r="Q35" s="111" t="s">
        <v>850</v>
      </c>
      <c r="R35" s="111"/>
      <c r="S35" s="91" t="s">
        <v>3040</v>
      </c>
      <c r="T35" s="1426">
        <v>45078</v>
      </c>
      <c r="U35" s="1413"/>
      <c r="V35" s="1411"/>
      <c r="W35" s="1427"/>
      <c r="X35" s="1427"/>
      <c r="Y35" s="1427"/>
      <c r="Z35" s="1427"/>
      <c r="AA35" s="1427"/>
      <c r="AB35" s="1427"/>
      <c r="AC35" s="1427"/>
      <c r="AD35" s="1427"/>
      <c r="AE35" s="1427"/>
      <c r="AF35" s="1427"/>
      <c r="AG35" s="1427"/>
      <c r="AH35" s="1427"/>
      <c r="AI35" s="1427"/>
      <c r="AJ35" s="1427"/>
      <c r="AK35" s="1427"/>
      <c r="AL35" s="1427"/>
      <c r="AM35" s="1427"/>
      <c r="AN35" s="89"/>
      <c r="AO35" s="1427"/>
      <c r="AP35" s="91"/>
      <c r="AQ35" s="91"/>
    </row>
    <row r="36" spans="1:43" ht="60.75" customHeight="1">
      <c r="A36" s="89">
        <v>30</v>
      </c>
      <c r="B36" s="2457"/>
      <c r="C36" s="111" t="s">
        <v>3961</v>
      </c>
      <c r="D36" s="1423" t="s">
        <v>3962</v>
      </c>
      <c r="E36" s="111" t="s">
        <v>34</v>
      </c>
      <c r="F36" s="111" t="s">
        <v>3943</v>
      </c>
      <c r="G36" s="111" t="s">
        <v>3944</v>
      </c>
      <c r="H36" s="111" t="s">
        <v>3958</v>
      </c>
      <c r="I36" s="111" t="s">
        <v>3959</v>
      </c>
      <c r="J36" s="111" t="s">
        <v>3963</v>
      </c>
      <c r="K36" s="111" t="s">
        <v>1126</v>
      </c>
      <c r="L36" s="111" t="s">
        <v>3887</v>
      </c>
      <c r="M36" s="111" t="s">
        <v>301</v>
      </c>
      <c r="N36" s="1424">
        <v>0</v>
      </c>
      <c r="O36" s="1425" t="s">
        <v>40</v>
      </c>
      <c r="P36" s="111">
        <v>1</v>
      </c>
      <c r="Q36" s="111" t="s">
        <v>3964</v>
      </c>
      <c r="R36" s="111"/>
      <c r="S36" s="91" t="s">
        <v>3040</v>
      </c>
      <c r="T36" s="1426">
        <v>45078</v>
      </c>
      <c r="U36" s="1413"/>
      <c r="V36" s="1411"/>
      <c r="W36" s="1427"/>
      <c r="X36" s="1427"/>
      <c r="Y36" s="1427"/>
      <c r="Z36" s="1427"/>
      <c r="AA36" s="1427"/>
      <c r="AB36" s="1427"/>
      <c r="AC36" s="1427"/>
      <c r="AD36" s="1427"/>
      <c r="AE36" s="1427"/>
      <c r="AF36" s="1427"/>
      <c r="AG36" s="1427"/>
      <c r="AH36" s="1427"/>
      <c r="AI36" s="1427"/>
      <c r="AJ36" s="1427"/>
      <c r="AK36" s="1427"/>
      <c r="AL36" s="1427"/>
      <c r="AM36" s="1427"/>
      <c r="AN36" s="89"/>
      <c r="AO36" s="1427"/>
      <c r="AP36" s="91"/>
      <c r="AQ36" s="91"/>
    </row>
    <row r="37" spans="1:43" ht="41.25" customHeight="1">
      <c r="A37" s="89">
        <v>31</v>
      </c>
      <c r="B37" s="2455"/>
      <c r="C37" s="111" t="s">
        <v>3965</v>
      </c>
      <c r="D37" s="1423" t="s">
        <v>3966</v>
      </c>
      <c r="E37" s="111" t="s">
        <v>34</v>
      </c>
      <c r="F37" s="111" t="s">
        <v>3943</v>
      </c>
      <c r="G37" s="111" t="s">
        <v>3944</v>
      </c>
      <c r="H37" s="111" t="s">
        <v>3958</v>
      </c>
      <c r="I37" s="111" t="s">
        <v>3959</v>
      </c>
      <c r="J37" s="111" t="s">
        <v>3967</v>
      </c>
      <c r="K37" s="111" t="s">
        <v>1126</v>
      </c>
      <c r="L37" s="111" t="s">
        <v>3887</v>
      </c>
      <c r="M37" s="111" t="s">
        <v>301</v>
      </c>
      <c r="N37" s="1424">
        <v>0</v>
      </c>
      <c r="O37" s="1425" t="s">
        <v>40</v>
      </c>
      <c r="P37" s="111">
        <v>17</v>
      </c>
      <c r="Q37" s="111" t="s">
        <v>850</v>
      </c>
      <c r="R37" s="111"/>
      <c r="S37" s="91" t="s">
        <v>3040</v>
      </c>
      <c r="T37" s="91" t="s">
        <v>602</v>
      </c>
      <c r="U37" s="1413"/>
      <c r="V37" s="1411"/>
      <c r="W37" s="1427"/>
      <c r="X37" s="1427"/>
      <c r="Y37" s="1427"/>
      <c r="Z37" s="1427"/>
      <c r="AA37" s="1427"/>
      <c r="AB37" s="1427"/>
      <c r="AC37" s="1427"/>
      <c r="AD37" s="1427"/>
      <c r="AE37" s="1427"/>
      <c r="AF37" s="1427"/>
      <c r="AG37" s="1427"/>
      <c r="AH37" s="1427"/>
      <c r="AI37" s="1427"/>
      <c r="AJ37" s="1427"/>
      <c r="AK37" s="1427"/>
      <c r="AL37" s="1427"/>
      <c r="AM37" s="1427"/>
      <c r="AN37" s="89"/>
      <c r="AO37" s="1427"/>
      <c r="AP37" s="91"/>
      <c r="AQ37" s="91"/>
    </row>
    <row r="38" spans="1:43" ht="53.25" customHeight="1">
      <c r="A38" s="89">
        <v>32</v>
      </c>
      <c r="B38" s="2456" t="s">
        <v>3968</v>
      </c>
      <c r="C38" s="2458" t="s">
        <v>3969</v>
      </c>
      <c r="D38" s="111" t="s">
        <v>3970</v>
      </c>
      <c r="E38" s="111" t="s">
        <v>34</v>
      </c>
      <c r="F38" s="111" t="s">
        <v>3943</v>
      </c>
      <c r="G38" s="111" t="s">
        <v>3944</v>
      </c>
      <c r="H38" s="111" t="s">
        <v>3971</v>
      </c>
      <c r="I38" s="111" t="s">
        <v>3972</v>
      </c>
      <c r="J38" s="111" t="s">
        <v>3973</v>
      </c>
      <c r="K38" s="111" t="s">
        <v>1126</v>
      </c>
      <c r="L38" s="111" t="s">
        <v>3887</v>
      </c>
      <c r="M38" s="111" t="s">
        <v>301</v>
      </c>
      <c r="N38" s="1428">
        <v>0</v>
      </c>
      <c r="O38" s="1429" t="s">
        <v>40</v>
      </c>
      <c r="P38" s="111">
        <v>2500</v>
      </c>
      <c r="Q38" s="111" t="s">
        <v>3974</v>
      </c>
      <c r="R38" s="91"/>
      <c r="S38" s="91" t="s">
        <v>3040</v>
      </c>
      <c r="T38" s="91" t="s">
        <v>602</v>
      </c>
      <c r="U38" s="91"/>
      <c r="V38" s="91"/>
      <c r="W38" s="91"/>
      <c r="X38" s="91"/>
      <c r="Y38" s="91"/>
      <c r="Z38" s="91"/>
      <c r="AA38" s="91"/>
      <c r="AB38" s="91"/>
      <c r="AC38" s="91"/>
      <c r="AD38" s="91"/>
      <c r="AE38" s="91"/>
      <c r="AF38" s="91"/>
      <c r="AG38" s="91"/>
      <c r="AH38" s="91"/>
      <c r="AI38" s="91"/>
      <c r="AJ38" s="91"/>
      <c r="AK38" s="91"/>
      <c r="AL38" s="91"/>
      <c r="AM38" s="89"/>
      <c r="AN38" s="89"/>
      <c r="AO38" s="89"/>
      <c r="AP38" s="91"/>
      <c r="AQ38" s="91"/>
    </row>
    <row r="39" spans="1:43" ht="38.25" customHeight="1">
      <c r="A39" s="89">
        <v>33</v>
      </c>
      <c r="B39" s="2457"/>
      <c r="C39" s="2455"/>
      <c r="D39" s="111" t="s">
        <v>3975</v>
      </c>
      <c r="E39" s="111" t="s">
        <v>34</v>
      </c>
      <c r="F39" s="111" t="s">
        <v>3943</v>
      </c>
      <c r="G39" s="111" t="s">
        <v>3944</v>
      </c>
      <c r="H39" s="111" t="s">
        <v>3971</v>
      </c>
      <c r="I39" s="111" t="s">
        <v>3972</v>
      </c>
      <c r="J39" s="111" t="s">
        <v>3973</v>
      </c>
      <c r="K39" s="111" t="s">
        <v>1126</v>
      </c>
      <c r="L39" s="111" t="s">
        <v>3887</v>
      </c>
      <c r="M39" s="111" t="s">
        <v>301</v>
      </c>
      <c r="N39" s="1430">
        <v>0</v>
      </c>
      <c r="O39" s="1429" t="s">
        <v>40</v>
      </c>
      <c r="P39" s="111">
        <v>2500</v>
      </c>
      <c r="Q39" s="111" t="s">
        <v>3974</v>
      </c>
      <c r="R39" s="91"/>
      <c r="S39" s="91" t="s">
        <v>3040</v>
      </c>
      <c r="T39" s="91" t="s">
        <v>602</v>
      </c>
      <c r="U39" s="91"/>
      <c r="V39" s="1411"/>
      <c r="W39" s="91"/>
      <c r="X39" s="91"/>
      <c r="Y39" s="91"/>
      <c r="Z39" s="91"/>
      <c r="AA39" s="91"/>
      <c r="AB39" s="91"/>
      <c r="AC39" s="91"/>
      <c r="AD39" s="91"/>
      <c r="AE39" s="91"/>
      <c r="AF39" s="91"/>
      <c r="AG39" s="91"/>
      <c r="AH39" s="91"/>
      <c r="AI39" s="91"/>
      <c r="AJ39" s="91"/>
      <c r="AK39" s="91"/>
      <c r="AL39" s="91"/>
      <c r="AM39" s="89"/>
      <c r="AN39" s="89"/>
      <c r="AO39" s="89"/>
      <c r="AP39" s="91"/>
      <c r="AQ39" s="91"/>
    </row>
    <row r="40" spans="1:43" ht="71.25" customHeight="1">
      <c r="A40" s="89">
        <v>34</v>
      </c>
      <c r="B40" s="2457"/>
      <c r="C40" s="2458" t="s">
        <v>3976</v>
      </c>
      <c r="D40" s="111" t="s">
        <v>3977</v>
      </c>
      <c r="E40" s="111" t="s">
        <v>34</v>
      </c>
      <c r="F40" s="111" t="s">
        <v>3943</v>
      </c>
      <c r="G40" s="111" t="s">
        <v>3944</v>
      </c>
      <c r="H40" s="111" t="s">
        <v>3971</v>
      </c>
      <c r="I40" s="111" t="s">
        <v>3972</v>
      </c>
      <c r="J40" s="111" t="s">
        <v>3978</v>
      </c>
      <c r="K40" s="111" t="s">
        <v>1126</v>
      </c>
      <c r="L40" s="111" t="s">
        <v>3887</v>
      </c>
      <c r="M40" s="111" t="s">
        <v>301</v>
      </c>
      <c r="N40" s="1430">
        <v>0</v>
      </c>
      <c r="O40" s="1429" t="s">
        <v>46</v>
      </c>
      <c r="P40" s="111">
        <v>7000</v>
      </c>
      <c r="Q40" s="111" t="s">
        <v>3979</v>
      </c>
      <c r="R40" s="91"/>
      <c r="S40" s="91" t="s">
        <v>3040</v>
      </c>
      <c r="T40" s="91" t="s">
        <v>602</v>
      </c>
      <c r="U40" s="91"/>
      <c r="V40" s="1411"/>
      <c r="W40" s="91"/>
      <c r="X40" s="91"/>
      <c r="Y40" s="91"/>
      <c r="Z40" s="91"/>
      <c r="AA40" s="91"/>
      <c r="AB40" s="91"/>
      <c r="AC40" s="91"/>
      <c r="AD40" s="91"/>
      <c r="AE40" s="91"/>
      <c r="AF40" s="91"/>
      <c r="AG40" s="91"/>
      <c r="AH40" s="91"/>
      <c r="AI40" s="91"/>
      <c r="AJ40" s="91"/>
      <c r="AK40" s="91"/>
      <c r="AL40" s="91"/>
      <c r="AM40" s="89"/>
      <c r="AN40" s="89"/>
      <c r="AO40" s="89"/>
      <c r="AP40" s="91"/>
      <c r="AQ40" s="91"/>
    </row>
    <row r="41" spans="1:43" ht="60" customHeight="1">
      <c r="A41" s="89">
        <v>35</v>
      </c>
      <c r="B41" s="2457"/>
      <c r="C41" s="2455"/>
      <c r="D41" s="111" t="s">
        <v>3980</v>
      </c>
      <c r="E41" s="111" t="s">
        <v>34</v>
      </c>
      <c r="F41" s="111" t="s">
        <v>3943</v>
      </c>
      <c r="G41" s="111" t="s">
        <v>3944</v>
      </c>
      <c r="H41" s="111" t="s">
        <v>3971</v>
      </c>
      <c r="I41" s="111" t="s">
        <v>3972</v>
      </c>
      <c r="J41" s="111" t="s">
        <v>3978</v>
      </c>
      <c r="K41" s="111" t="s">
        <v>1126</v>
      </c>
      <c r="L41" s="111" t="s">
        <v>3887</v>
      </c>
      <c r="M41" s="111" t="s">
        <v>301</v>
      </c>
      <c r="N41" s="1430">
        <v>0</v>
      </c>
      <c r="O41" s="1429" t="s">
        <v>46</v>
      </c>
      <c r="P41" s="111">
        <v>7000</v>
      </c>
      <c r="Q41" s="111" t="s">
        <v>3979</v>
      </c>
      <c r="R41" s="91"/>
      <c r="S41" s="91" t="s">
        <v>3040</v>
      </c>
      <c r="T41" s="91" t="s">
        <v>602</v>
      </c>
      <c r="U41" s="91"/>
      <c r="V41" s="1411"/>
      <c r="W41" s="91"/>
      <c r="X41" s="91"/>
      <c r="Y41" s="91"/>
      <c r="Z41" s="91"/>
      <c r="AA41" s="91"/>
      <c r="AB41" s="91"/>
      <c r="AC41" s="91"/>
      <c r="AD41" s="91"/>
      <c r="AE41" s="91"/>
      <c r="AF41" s="91"/>
      <c r="AG41" s="91"/>
      <c r="AH41" s="91"/>
      <c r="AI41" s="91"/>
      <c r="AJ41" s="91"/>
      <c r="AK41" s="91"/>
      <c r="AL41" s="91"/>
      <c r="AM41" s="89"/>
      <c r="AN41" s="89"/>
      <c r="AO41" s="89"/>
      <c r="AP41" s="91"/>
      <c r="AQ41" s="91"/>
    </row>
    <row r="42" spans="1:43" ht="57.75" customHeight="1">
      <c r="A42" s="89">
        <v>36</v>
      </c>
      <c r="B42" s="2457"/>
      <c r="C42" s="2458" t="s">
        <v>3981</v>
      </c>
      <c r="D42" s="111" t="s">
        <v>3982</v>
      </c>
      <c r="E42" s="111" t="s">
        <v>34</v>
      </c>
      <c r="F42" s="111" t="s">
        <v>3943</v>
      </c>
      <c r="G42" s="111" t="s">
        <v>3944</v>
      </c>
      <c r="H42" s="111" t="s">
        <v>3971</v>
      </c>
      <c r="I42" s="111" t="s">
        <v>3972</v>
      </c>
      <c r="J42" s="111" t="s">
        <v>3983</v>
      </c>
      <c r="K42" s="111" t="s">
        <v>1126</v>
      </c>
      <c r="L42" s="111" t="s">
        <v>3887</v>
      </c>
      <c r="M42" s="111" t="s">
        <v>301</v>
      </c>
      <c r="N42" s="1430">
        <v>0</v>
      </c>
      <c r="O42" s="1429" t="s">
        <v>46</v>
      </c>
      <c r="P42" s="111">
        <v>230</v>
      </c>
      <c r="Q42" s="111" t="s">
        <v>3983</v>
      </c>
      <c r="R42" s="2454"/>
      <c r="S42" s="91" t="s">
        <v>3040</v>
      </c>
      <c r="T42" s="91" t="s">
        <v>602</v>
      </c>
      <c r="U42" s="91"/>
      <c r="V42" s="1411"/>
      <c r="W42" s="91"/>
      <c r="X42" s="91"/>
      <c r="Y42" s="91"/>
      <c r="Z42" s="91"/>
      <c r="AA42" s="91"/>
      <c r="AB42" s="91"/>
      <c r="AC42" s="91"/>
      <c r="AD42" s="91"/>
      <c r="AE42" s="91"/>
      <c r="AF42" s="91"/>
      <c r="AG42" s="91"/>
      <c r="AH42" s="91"/>
      <c r="AI42" s="91"/>
      <c r="AJ42" s="91"/>
      <c r="AK42" s="91"/>
      <c r="AL42" s="91"/>
      <c r="AM42" s="89"/>
      <c r="AN42" s="89"/>
      <c r="AO42" s="89"/>
      <c r="AP42" s="91"/>
      <c r="AQ42" s="91"/>
    </row>
    <row r="43" spans="1:43" ht="63" customHeight="1">
      <c r="A43" s="89">
        <v>37</v>
      </c>
      <c r="B43" s="2455"/>
      <c r="C43" s="2455"/>
      <c r="D43" s="111" t="s">
        <v>3984</v>
      </c>
      <c r="E43" s="111" t="s">
        <v>34</v>
      </c>
      <c r="F43" s="111" t="s">
        <v>3943</v>
      </c>
      <c r="G43" s="111" t="s">
        <v>3944</v>
      </c>
      <c r="H43" s="111" t="s">
        <v>3971</v>
      </c>
      <c r="I43" s="111" t="s">
        <v>3972</v>
      </c>
      <c r="J43" s="111" t="s">
        <v>3983</v>
      </c>
      <c r="K43" s="111" t="s">
        <v>1126</v>
      </c>
      <c r="L43" s="111" t="s">
        <v>3887</v>
      </c>
      <c r="M43" s="111" t="s">
        <v>301</v>
      </c>
      <c r="N43" s="1430">
        <v>0</v>
      </c>
      <c r="O43" s="1429" t="s">
        <v>46</v>
      </c>
      <c r="P43" s="111">
        <f>P42</f>
        <v>230</v>
      </c>
      <c r="Q43" s="111" t="s">
        <v>3985</v>
      </c>
      <c r="R43" s="2455"/>
      <c r="S43" s="91" t="s">
        <v>3040</v>
      </c>
      <c r="T43" s="91" t="s">
        <v>602</v>
      </c>
      <c r="U43" s="91"/>
      <c r="V43" s="1411"/>
      <c r="W43" s="91"/>
      <c r="X43" s="91"/>
      <c r="Y43" s="91"/>
      <c r="Z43" s="91"/>
      <c r="AA43" s="91"/>
      <c r="AB43" s="91"/>
      <c r="AC43" s="91"/>
      <c r="AD43" s="91"/>
      <c r="AE43" s="91"/>
      <c r="AF43" s="91"/>
      <c r="AG43" s="91"/>
      <c r="AH43" s="91"/>
      <c r="AI43" s="91"/>
      <c r="AJ43" s="91"/>
      <c r="AK43" s="91"/>
      <c r="AL43" s="91"/>
      <c r="AM43" s="89"/>
      <c r="AN43" s="89"/>
      <c r="AO43" s="89"/>
      <c r="AP43" s="91"/>
      <c r="AQ43" s="91"/>
    </row>
    <row r="44" spans="1:43" ht="15.75" customHeight="1">
      <c r="M44" s="1431"/>
    </row>
    <row r="45" spans="1:43" ht="15.75" customHeight="1">
      <c r="M45" s="1431"/>
    </row>
    <row r="46" spans="1:43" ht="15" customHeight="1">
      <c r="M46" s="1431"/>
      <c r="P46" s="986"/>
    </row>
    <row r="47" spans="1:43" ht="15.75" customHeight="1">
      <c r="A47" s="986"/>
      <c r="B47" s="986"/>
      <c r="C47" s="986"/>
      <c r="D47" s="986"/>
      <c r="E47" s="986"/>
      <c r="F47" s="986"/>
      <c r="G47" s="986"/>
      <c r="H47" s="986"/>
      <c r="I47" s="986"/>
      <c r="J47" s="986"/>
      <c r="K47" s="986"/>
      <c r="L47" s="986"/>
      <c r="M47" s="1431"/>
      <c r="N47" s="986"/>
      <c r="O47" s="986"/>
      <c r="P47" s="1161"/>
      <c r="Q47" s="1432"/>
      <c r="R47" s="986"/>
      <c r="S47" s="986"/>
      <c r="T47" s="986"/>
      <c r="U47" s="986"/>
      <c r="V47" s="986"/>
      <c r="W47" s="986"/>
      <c r="X47" s="986"/>
      <c r="Y47" s="986"/>
      <c r="Z47" s="986"/>
      <c r="AA47" s="986"/>
      <c r="AB47" s="986"/>
      <c r="AC47" s="986"/>
      <c r="AD47" s="986"/>
      <c r="AE47" s="986"/>
      <c r="AF47" s="986"/>
      <c r="AG47" s="986"/>
      <c r="AH47" s="986"/>
      <c r="AI47" s="986"/>
      <c r="AJ47" s="986"/>
      <c r="AK47" s="986"/>
      <c r="AL47" s="986"/>
      <c r="AM47" s="986"/>
      <c r="AN47" s="986"/>
      <c r="AO47" s="986"/>
      <c r="AP47" s="986"/>
      <c r="AQ47" s="986"/>
    </row>
    <row r="48" spans="1:43" ht="15.75" customHeight="1">
      <c r="A48" s="986"/>
      <c r="B48" s="986"/>
      <c r="C48" s="986"/>
      <c r="D48" s="986"/>
      <c r="E48" s="986"/>
      <c r="F48" s="986"/>
      <c r="G48" s="986"/>
      <c r="H48" s="986"/>
      <c r="I48" s="986"/>
      <c r="J48" s="986"/>
      <c r="K48" s="986"/>
      <c r="L48" s="986"/>
      <c r="M48" s="1431"/>
      <c r="N48" s="986"/>
      <c r="O48" s="986"/>
      <c r="P48" s="1161"/>
      <c r="Q48" s="1432"/>
      <c r="R48" s="986"/>
      <c r="S48" s="986"/>
      <c r="T48" s="986"/>
      <c r="U48" s="986"/>
      <c r="V48" s="986"/>
      <c r="W48" s="986"/>
      <c r="X48" s="986"/>
      <c r="Y48" s="986"/>
      <c r="Z48" s="986"/>
      <c r="AA48" s="986"/>
      <c r="AB48" s="986"/>
      <c r="AC48" s="986"/>
      <c r="AD48" s="986"/>
      <c r="AE48" s="986"/>
      <c r="AF48" s="986"/>
      <c r="AG48" s="986"/>
      <c r="AH48" s="986"/>
      <c r="AI48" s="986"/>
      <c r="AJ48" s="986"/>
      <c r="AK48" s="986"/>
      <c r="AL48" s="986"/>
      <c r="AM48" s="986"/>
      <c r="AN48" s="986"/>
      <c r="AO48" s="986"/>
      <c r="AP48" s="986"/>
      <c r="AQ48" s="986"/>
    </row>
    <row r="49" spans="1:43" ht="15.75" customHeight="1">
      <c r="A49" s="986"/>
      <c r="B49" s="986"/>
      <c r="C49" s="986"/>
      <c r="D49" s="986"/>
      <c r="E49" s="986"/>
      <c r="F49" s="986"/>
      <c r="G49" s="986"/>
      <c r="H49" s="986"/>
      <c r="I49" s="986"/>
      <c r="J49" s="986"/>
      <c r="K49" s="986"/>
      <c r="L49" s="986"/>
      <c r="M49" s="1431"/>
      <c r="N49" s="986"/>
      <c r="O49" s="986"/>
      <c r="P49" s="2224"/>
      <c r="Q49" s="1432"/>
      <c r="R49" s="986"/>
      <c r="S49" s="986"/>
      <c r="T49" s="986"/>
      <c r="U49" s="986"/>
      <c r="V49" s="986"/>
      <c r="W49" s="986"/>
      <c r="X49" s="986"/>
      <c r="Y49" s="986"/>
      <c r="Z49" s="986"/>
      <c r="AA49" s="986"/>
      <c r="AB49" s="986"/>
      <c r="AC49" s="986"/>
      <c r="AD49" s="986"/>
      <c r="AE49" s="986"/>
      <c r="AF49" s="986"/>
      <c r="AG49" s="986"/>
      <c r="AH49" s="986"/>
      <c r="AI49" s="986"/>
      <c r="AJ49" s="986"/>
      <c r="AK49" s="986"/>
      <c r="AL49" s="986"/>
      <c r="AM49" s="986"/>
      <c r="AN49" s="986"/>
      <c r="AO49" s="986"/>
      <c r="AP49" s="986"/>
      <c r="AQ49" s="986"/>
    </row>
    <row r="50" spans="1:43" ht="15.75" customHeight="1">
      <c r="A50" s="986"/>
      <c r="B50" s="986"/>
      <c r="C50" s="986"/>
      <c r="D50" s="986"/>
      <c r="E50" s="986"/>
      <c r="F50" s="986"/>
      <c r="G50" s="986"/>
      <c r="H50" s="986"/>
      <c r="I50" s="986"/>
      <c r="J50" s="986"/>
      <c r="K50" s="986"/>
      <c r="L50" s="986"/>
      <c r="M50" s="1431"/>
      <c r="N50" s="986"/>
      <c r="O50" s="986"/>
      <c r="P50" s="1821"/>
      <c r="Q50" s="1432"/>
      <c r="R50" s="986"/>
      <c r="S50" s="986"/>
      <c r="T50" s="986"/>
      <c r="U50" s="986"/>
      <c r="V50" s="986"/>
      <c r="W50" s="986"/>
      <c r="X50" s="986"/>
      <c r="Y50" s="986"/>
      <c r="Z50" s="986"/>
      <c r="AA50" s="986"/>
      <c r="AB50" s="986"/>
      <c r="AC50" s="986"/>
      <c r="AD50" s="986"/>
      <c r="AE50" s="986"/>
      <c r="AF50" s="986"/>
      <c r="AG50" s="986"/>
      <c r="AH50" s="986"/>
      <c r="AI50" s="986"/>
      <c r="AJ50" s="986"/>
      <c r="AK50" s="986"/>
      <c r="AL50" s="986"/>
      <c r="AM50" s="986"/>
      <c r="AN50" s="986"/>
      <c r="AO50" s="986"/>
      <c r="AP50" s="986"/>
      <c r="AQ50" s="986"/>
    </row>
    <row r="51" spans="1:43" ht="15.75" customHeight="1">
      <c r="A51" s="986"/>
      <c r="B51" s="986"/>
      <c r="C51" s="986"/>
      <c r="D51" s="986"/>
      <c r="E51" s="986"/>
      <c r="F51" s="986"/>
      <c r="G51" s="986"/>
      <c r="H51" s="986"/>
      <c r="I51" s="986"/>
      <c r="J51" s="986"/>
      <c r="K51" s="986"/>
      <c r="L51" s="986"/>
      <c r="M51" s="1431"/>
      <c r="N51" s="986"/>
      <c r="O51" s="986"/>
      <c r="P51" s="1821"/>
      <c r="Q51" s="1432"/>
      <c r="R51" s="986"/>
      <c r="S51" s="986"/>
      <c r="T51" s="986"/>
      <c r="U51" s="986"/>
      <c r="V51" s="986"/>
      <c r="W51" s="986"/>
      <c r="X51" s="986"/>
      <c r="Y51" s="986"/>
      <c r="Z51" s="986"/>
      <c r="AA51" s="986"/>
      <c r="AB51" s="986"/>
      <c r="AC51" s="986"/>
      <c r="AD51" s="986"/>
      <c r="AE51" s="986"/>
      <c r="AF51" s="986"/>
      <c r="AG51" s="986"/>
      <c r="AH51" s="986"/>
      <c r="AI51" s="986"/>
      <c r="AJ51" s="986"/>
      <c r="AK51" s="986"/>
      <c r="AL51" s="986"/>
      <c r="AM51" s="986"/>
      <c r="AN51" s="986"/>
      <c r="AO51" s="986"/>
      <c r="AP51" s="986"/>
      <c r="AQ51" s="986"/>
    </row>
    <row r="52" spans="1:43" ht="15.75" customHeight="1">
      <c r="A52" s="986"/>
      <c r="B52" s="986"/>
      <c r="C52" s="986"/>
      <c r="D52" s="986"/>
      <c r="E52" s="986"/>
      <c r="F52" s="986"/>
      <c r="G52" s="986"/>
      <c r="H52" s="986"/>
      <c r="I52" s="986"/>
      <c r="J52" s="986"/>
      <c r="K52" s="986"/>
      <c r="L52" s="986"/>
      <c r="M52" s="1431"/>
      <c r="N52" s="986"/>
      <c r="O52" s="986"/>
      <c r="P52" s="1821"/>
      <c r="Q52" s="1432"/>
      <c r="R52" s="986"/>
      <c r="S52" s="986"/>
      <c r="T52" s="986"/>
      <c r="U52" s="986"/>
      <c r="V52" s="986"/>
      <c r="W52" s="986"/>
      <c r="X52" s="986"/>
      <c r="Y52" s="986"/>
      <c r="Z52" s="986"/>
      <c r="AA52" s="986"/>
      <c r="AB52" s="986"/>
      <c r="AC52" s="986"/>
      <c r="AD52" s="986"/>
      <c r="AE52" s="986"/>
      <c r="AF52" s="986"/>
      <c r="AG52" s="986"/>
      <c r="AH52" s="986"/>
      <c r="AI52" s="986"/>
      <c r="AJ52" s="986"/>
      <c r="AK52" s="986"/>
      <c r="AL52" s="986"/>
      <c r="AM52" s="986"/>
      <c r="AN52" s="986"/>
      <c r="AO52" s="986"/>
      <c r="AP52" s="986"/>
      <c r="AQ52" s="986"/>
    </row>
    <row r="53" spans="1:43" ht="15.75" customHeight="1">
      <c r="A53" s="986"/>
      <c r="B53" s="986"/>
      <c r="C53" s="986"/>
      <c r="D53" s="986"/>
      <c r="E53" s="986"/>
      <c r="F53" s="986"/>
      <c r="G53" s="986"/>
      <c r="H53" s="986"/>
      <c r="I53" s="986"/>
      <c r="J53" s="986"/>
      <c r="K53" s="986"/>
      <c r="L53" s="986"/>
      <c r="M53" s="1431"/>
      <c r="N53" s="986"/>
      <c r="O53" s="986"/>
      <c r="P53" s="1161"/>
      <c r="Q53" s="1432"/>
      <c r="R53" s="986"/>
      <c r="S53" s="986"/>
      <c r="T53" s="986"/>
      <c r="U53" s="986"/>
      <c r="V53" s="986"/>
      <c r="W53" s="986"/>
      <c r="X53" s="986"/>
      <c r="Y53" s="986"/>
      <c r="Z53" s="986"/>
      <c r="AA53" s="986"/>
      <c r="AB53" s="986"/>
      <c r="AC53" s="986"/>
      <c r="AD53" s="986"/>
      <c r="AE53" s="986"/>
      <c r="AF53" s="986"/>
      <c r="AG53" s="986"/>
      <c r="AH53" s="986"/>
      <c r="AI53" s="986"/>
      <c r="AJ53" s="986"/>
      <c r="AK53" s="986"/>
      <c r="AL53" s="986"/>
      <c r="AM53" s="986"/>
      <c r="AN53" s="986"/>
      <c r="AO53" s="986"/>
      <c r="AP53" s="986"/>
      <c r="AQ53" s="986"/>
    </row>
    <row r="54" spans="1:43" ht="15.75" customHeight="1">
      <c r="A54" s="986"/>
      <c r="B54" s="986"/>
      <c r="C54" s="986"/>
      <c r="D54" s="986"/>
      <c r="E54" s="986"/>
      <c r="F54" s="986"/>
      <c r="G54" s="986"/>
      <c r="H54" s="986"/>
      <c r="I54" s="986"/>
      <c r="J54" s="986"/>
      <c r="K54" s="986"/>
      <c r="L54" s="986"/>
      <c r="M54" s="1431"/>
      <c r="N54" s="986"/>
      <c r="O54" s="986"/>
      <c r="P54" s="1161"/>
      <c r="Q54" s="1432"/>
      <c r="R54" s="986"/>
      <c r="S54" s="986"/>
      <c r="T54" s="986"/>
      <c r="U54" s="986"/>
      <c r="V54" s="986"/>
      <c r="W54" s="986"/>
      <c r="X54" s="986"/>
      <c r="Y54" s="986"/>
      <c r="Z54" s="986"/>
      <c r="AA54" s="986"/>
      <c r="AB54" s="986"/>
      <c r="AC54" s="986"/>
      <c r="AD54" s="986"/>
      <c r="AE54" s="986"/>
      <c r="AF54" s="986"/>
      <c r="AG54" s="986"/>
      <c r="AH54" s="986"/>
      <c r="AI54" s="986"/>
      <c r="AJ54" s="986"/>
      <c r="AK54" s="986"/>
      <c r="AL54" s="986"/>
      <c r="AM54" s="986"/>
      <c r="AN54" s="986"/>
      <c r="AO54" s="986"/>
      <c r="AP54" s="986"/>
      <c r="AQ54" s="986"/>
    </row>
    <row r="55" spans="1:43" ht="15.75" customHeight="1">
      <c r="A55" s="986"/>
      <c r="B55" s="986"/>
      <c r="C55" s="986"/>
      <c r="D55" s="986"/>
      <c r="E55" s="986"/>
      <c r="F55" s="986"/>
      <c r="G55" s="986"/>
      <c r="H55" s="986"/>
      <c r="I55" s="986"/>
      <c r="J55" s="986"/>
      <c r="K55" s="986"/>
      <c r="L55" s="986"/>
      <c r="M55" s="1431"/>
      <c r="N55" s="986"/>
      <c r="O55" s="986"/>
      <c r="P55" s="1161"/>
      <c r="Q55" s="1432"/>
      <c r="R55" s="986"/>
      <c r="S55" s="986"/>
      <c r="T55" s="986"/>
      <c r="U55" s="986"/>
      <c r="V55" s="986"/>
      <c r="W55" s="986"/>
      <c r="X55" s="986"/>
      <c r="Y55" s="986"/>
      <c r="Z55" s="986"/>
      <c r="AA55" s="986"/>
      <c r="AB55" s="986"/>
      <c r="AC55" s="986"/>
      <c r="AD55" s="986"/>
      <c r="AE55" s="986"/>
      <c r="AF55" s="986"/>
      <c r="AG55" s="986"/>
      <c r="AH55" s="986"/>
      <c r="AI55" s="986"/>
      <c r="AJ55" s="986"/>
      <c r="AK55" s="986"/>
      <c r="AL55" s="986"/>
      <c r="AM55" s="986"/>
      <c r="AN55" s="986"/>
      <c r="AO55" s="986"/>
      <c r="AP55" s="986"/>
      <c r="AQ55" s="986"/>
    </row>
    <row r="56" spans="1:43" ht="15.75" customHeight="1">
      <c r="A56" s="986"/>
      <c r="B56" s="986"/>
      <c r="C56" s="986"/>
      <c r="D56" s="986"/>
      <c r="E56" s="986"/>
      <c r="F56" s="986"/>
      <c r="G56" s="986"/>
      <c r="H56" s="986"/>
      <c r="I56" s="986"/>
      <c r="J56" s="986"/>
      <c r="K56" s="986"/>
      <c r="L56" s="986"/>
      <c r="M56" s="1431"/>
      <c r="N56" s="986"/>
      <c r="O56" s="986"/>
      <c r="P56" s="2224"/>
      <c r="Q56" s="1432"/>
      <c r="R56" s="986"/>
      <c r="S56" s="986"/>
      <c r="T56" s="986"/>
      <c r="U56" s="986"/>
      <c r="V56" s="986"/>
      <c r="W56" s="986"/>
      <c r="X56" s="986"/>
      <c r="Y56" s="986"/>
      <c r="Z56" s="986"/>
      <c r="AA56" s="986"/>
      <c r="AB56" s="986"/>
      <c r="AC56" s="986"/>
      <c r="AD56" s="986"/>
      <c r="AE56" s="986"/>
      <c r="AF56" s="986"/>
      <c r="AG56" s="986"/>
      <c r="AH56" s="986"/>
      <c r="AI56" s="986"/>
      <c r="AJ56" s="986"/>
      <c r="AK56" s="986"/>
      <c r="AL56" s="986"/>
      <c r="AM56" s="986"/>
      <c r="AN56" s="986"/>
      <c r="AO56" s="986"/>
      <c r="AP56" s="986"/>
      <c r="AQ56" s="986"/>
    </row>
    <row r="57" spans="1:43" ht="15.75" customHeight="1">
      <c r="A57" s="986"/>
      <c r="B57" s="986"/>
      <c r="C57" s="986"/>
      <c r="D57" s="986"/>
      <c r="E57" s="986"/>
      <c r="F57" s="986"/>
      <c r="G57" s="986"/>
      <c r="H57" s="986"/>
      <c r="I57" s="986"/>
      <c r="J57" s="986"/>
      <c r="K57" s="986"/>
      <c r="L57" s="986"/>
      <c r="M57" s="1431"/>
      <c r="N57" s="986"/>
      <c r="O57" s="986"/>
      <c r="P57" s="1821"/>
      <c r="Q57" s="1432"/>
      <c r="R57" s="986"/>
      <c r="S57" s="986"/>
      <c r="T57" s="986"/>
      <c r="U57" s="986"/>
      <c r="V57" s="986"/>
      <c r="W57" s="986"/>
      <c r="X57" s="986"/>
      <c r="Y57" s="986"/>
      <c r="Z57" s="986"/>
      <c r="AA57" s="986"/>
      <c r="AB57" s="986"/>
      <c r="AC57" s="986"/>
      <c r="AD57" s="986"/>
      <c r="AE57" s="986"/>
      <c r="AF57" s="986"/>
      <c r="AG57" s="986"/>
      <c r="AH57" s="986"/>
      <c r="AI57" s="986"/>
      <c r="AJ57" s="986"/>
      <c r="AK57" s="986"/>
      <c r="AL57" s="986"/>
      <c r="AM57" s="986"/>
      <c r="AN57" s="986"/>
      <c r="AO57" s="986"/>
      <c r="AP57" s="986"/>
      <c r="AQ57" s="986"/>
    </row>
    <row r="58" spans="1:43" ht="15.75" customHeight="1">
      <c r="A58" s="986"/>
      <c r="B58" s="986"/>
      <c r="C58" s="986"/>
      <c r="D58" s="986"/>
      <c r="E58" s="986"/>
      <c r="F58" s="986"/>
      <c r="G58" s="986"/>
      <c r="H58" s="986"/>
      <c r="I58" s="986"/>
      <c r="J58" s="986"/>
      <c r="K58" s="986"/>
      <c r="L58" s="986"/>
      <c r="M58" s="1431"/>
      <c r="N58" s="986"/>
      <c r="O58" s="986"/>
      <c r="P58" s="1821"/>
      <c r="Q58" s="1432"/>
      <c r="R58" s="986"/>
      <c r="S58" s="986"/>
      <c r="T58" s="986"/>
      <c r="U58" s="986"/>
      <c r="V58" s="986"/>
      <c r="W58" s="986"/>
      <c r="X58" s="986"/>
      <c r="Y58" s="986"/>
      <c r="Z58" s="986"/>
      <c r="AA58" s="986"/>
      <c r="AB58" s="986"/>
      <c r="AC58" s="986"/>
      <c r="AD58" s="986"/>
      <c r="AE58" s="986"/>
      <c r="AF58" s="986"/>
      <c r="AG58" s="986"/>
      <c r="AH58" s="986"/>
      <c r="AI58" s="986"/>
      <c r="AJ58" s="986"/>
      <c r="AK58" s="986"/>
      <c r="AL58" s="986"/>
      <c r="AM58" s="986"/>
      <c r="AN58" s="986"/>
      <c r="AO58" s="986"/>
      <c r="AP58" s="986"/>
      <c r="AQ58" s="986"/>
    </row>
    <row r="59" spans="1:43" ht="15.75" customHeight="1">
      <c r="A59" s="986"/>
      <c r="B59" s="986"/>
      <c r="C59" s="986"/>
      <c r="D59" s="986"/>
      <c r="E59" s="986"/>
      <c r="F59" s="986"/>
      <c r="G59" s="986"/>
      <c r="H59" s="986"/>
      <c r="I59" s="986"/>
      <c r="J59" s="986"/>
      <c r="K59" s="986"/>
      <c r="L59" s="986"/>
      <c r="M59" s="1431"/>
      <c r="N59" s="986"/>
      <c r="O59" s="986"/>
      <c r="P59" s="2224"/>
      <c r="Q59" s="1432"/>
      <c r="R59" s="986"/>
      <c r="S59" s="986"/>
      <c r="T59" s="986"/>
      <c r="U59" s="986"/>
      <c r="V59" s="986"/>
      <c r="W59" s="986"/>
      <c r="X59" s="986"/>
      <c r="Y59" s="986"/>
      <c r="Z59" s="986"/>
      <c r="AA59" s="986"/>
      <c r="AB59" s="986"/>
      <c r="AC59" s="986"/>
      <c r="AD59" s="986"/>
      <c r="AE59" s="986"/>
      <c r="AF59" s="986"/>
      <c r="AG59" s="986"/>
      <c r="AH59" s="986"/>
      <c r="AI59" s="986"/>
      <c r="AJ59" s="986"/>
      <c r="AK59" s="986"/>
      <c r="AL59" s="986"/>
      <c r="AM59" s="986"/>
      <c r="AN59" s="986"/>
      <c r="AO59" s="986"/>
      <c r="AP59" s="986"/>
      <c r="AQ59" s="986"/>
    </row>
    <row r="60" spans="1:43" ht="15.75" customHeight="1">
      <c r="A60" s="986"/>
      <c r="B60" s="986"/>
      <c r="C60" s="986"/>
      <c r="D60" s="986"/>
      <c r="E60" s="986"/>
      <c r="F60" s="986"/>
      <c r="G60" s="986"/>
      <c r="H60" s="986"/>
      <c r="I60" s="986"/>
      <c r="J60" s="986"/>
      <c r="K60" s="986"/>
      <c r="L60" s="986"/>
      <c r="M60" s="1431"/>
      <c r="N60" s="986"/>
      <c r="O60" s="986"/>
      <c r="P60" s="1821"/>
      <c r="Q60" s="1432"/>
      <c r="R60" s="986"/>
      <c r="S60" s="986"/>
      <c r="T60" s="986"/>
      <c r="U60" s="986"/>
      <c r="V60" s="986"/>
      <c r="W60" s="986"/>
      <c r="X60" s="986"/>
      <c r="Y60" s="986"/>
      <c r="Z60" s="986"/>
      <c r="AA60" s="986"/>
      <c r="AB60" s="986"/>
      <c r="AC60" s="986"/>
      <c r="AD60" s="986"/>
      <c r="AE60" s="986"/>
      <c r="AF60" s="986"/>
      <c r="AG60" s="986"/>
      <c r="AH60" s="986"/>
      <c r="AI60" s="986"/>
      <c r="AJ60" s="986"/>
      <c r="AK60" s="986"/>
      <c r="AL60" s="986"/>
      <c r="AM60" s="986"/>
      <c r="AN60" s="986"/>
      <c r="AO60" s="986"/>
      <c r="AP60" s="986"/>
      <c r="AQ60" s="986"/>
    </row>
    <row r="61" spans="1:43" ht="15.75" customHeight="1">
      <c r="A61" s="986"/>
      <c r="B61" s="986"/>
      <c r="C61" s="986"/>
      <c r="D61" s="986"/>
      <c r="E61" s="986"/>
      <c r="F61" s="986"/>
      <c r="G61" s="986"/>
      <c r="H61" s="986"/>
      <c r="I61" s="986"/>
      <c r="J61" s="986"/>
      <c r="K61" s="986"/>
      <c r="L61" s="986"/>
      <c r="M61" s="1431"/>
      <c r="N61" s="986"/>
      <c r="O61" s="986"/>
      <c r="P61" s="1433"/>
      <c r="Q61" s="1432"/>
      <c r="R61" s="986"/>
      <c r="S61" s="986"/>
      <c r="T61" s="986"/>
      <c r="U61" s="986"/>
      <c r="V61" s="986"/>
      <c r="W61" s="986"/>
      <c r="X61" s="986"/>
      <c r="Y61" s="986"/>
      <c r="Z61" s="986"/>
      <c r="AA61" s="986"/>
      <c r="AB61" s="986"/>
      <c r="AC61" s="986"/>
      <c r="AD61" s="986"/>
      <c r="AE61" s="986"/>
      <c r="AF61" s="986"/>
      <c r="AG61" s="986"/>
      <c r="AH61" s="986"/>
      <c r="AI61" s="986"/>
      <c r="AJ61" s="986"/>
      <c r="AK61" s="986"/>
      <c r="AL61" s="986"/>
      <c r="AM61" s="986"/>
      <c r="AN61" s="986"/>
      <c r="AO61" s="986"/>
      <c r="AP61" s="986"/>
      <c r="AQ61" s="986"/>
    </row>
    <row r="62" spans="1:43" ht="15.75" customHeight="1">
      <c r="A62" s="986"/>
      <c r="B62" s="986"/>
      <c r="C62" s="986"/>
      <c r="D62" s="986"/>
      <c r="E62" s="986"/>
      <c r="F62" s="986"/>
      <c r="G62" s="986"/>
      <c r="H62" s="986"/>
      <c r="I62" s="986"/>
      <c r="J62" s="986"/>
      <c r="K62" s="986"/>
      <c r="L62" s="986"/>
      <c r="M62" s="1431"/>
      <c r="N62" s="986"/>
      <c r="O62" s="986"/>
      <c r="P62" s="986"/>
      <c r="Q62" s="1432"/>
      <c r="R62" s="986"/>
      <c r="S62" s="986"/>
      <c r="T62" s="986"/>
      <c r="U62" s="986"/>
      <c r="V62" s="986"/>
      <c r="W62" s="986"/>
      <c r="X62" s="986"/>
      <c r="Y62" s="986"/>
      <c r="Z62" s="986"/>
      <c r="AA62" s="986"/>
      <c r="AB62" s="986"/>
      <c r="AC62" s="986"/>
      <c r="AD62" s="986"/>
      <c r="AE62" s="986"/>
      <c r="AF62" s="986"/>
      <c r="AG62" s="986"/>
      <c r="AH62" s="986"/>
      <c r="AI62" s="986"/>
      <c r="AJ62" s="986"/>
      <c r="AK62" s="986"/>
      <c r="AL62" s="986"/>
      <c r="AM62" s="986"/>
      <c r="AN62" s="986"/>
      <c r="AO62" s="986"/>
      <c r="AP62" s="986"/>
      <c r="AQ62" s="986"/>
    </row>
    <row r="63" spans="1:43" ht="15.75" customHeight="1">
      <c r="A63" s="986"/>
      <c r="B63" s="986"/>
      <c r="C63" s="986"/>
      <c r="D63" s="986"/>
      <c r="E63" s="986"/>
      <c r="F63" s="986"/>
      <c r="G63" s="986"/>
      <c r="H63" s="986"/>
      <c r="I63" s="986"/>
      <c r="J63" s="986"/>
      <c r="K63" s="986"/>
      <c r="L63" s="986"/>
      <c r="M63" s="1431"/>
      <c r="N63" s="986"/>
      <c r="O63" s="986"/>
      <c r="P63" s="986"/>
      <c r="Q63" s="1432"/>
      <c r="R63" s="986"/>
      <c r="S63" s="986"/>
      <c r="T63" s="986"/>
      <c r="U63" s="986"/>
      <c r="V63" s="986"/>
      <c r="W63" s="986"/>
      <c r="X63" s="986"/>
      <c r="Y63" s="986"/>
      <c r="Z63" s="986"/>
      <c r="AA63" s="986"/>
      <c r="AB63" s="986"/>
      <c r="AC63" s="986"/>
      <c r="AD63" s="986"/>
      <c r="AE63" s="986"/>
      <c r="AF63" s="986"/>
      <c r="AG63" s="986"/>
      <c r="AH63" s="986"/>
      <c r="AI63" s="986"/>
      <c r="AJ63" s="986"/>
      <c r="AK63" s="986"/>
      <c r="AL63" s="986"/>
      <c r="AM63" s="986"/>
      <c r="AN63" s="986"/>
      <c r="AO63" s="986"/>
      <c r="AP63" s="986"/>
      <c r="AQ63" s="986"/>
    </row>
    <row r="64" spans="1:43" ht="15.75" customHeight="1">
      <c r="A64" s="986"/>
      <c r="B64" s="986"/>
      <c r="C64" s="986"/>
      <c r="D64" s="986"/>
      <c r="E64" s="986"/>
      <c r="F64" s="986"/>
      <c r="G64" s="986"/>
      <c r="H64" s="986"/>
      <c r="I64" s="986"/>
      <c r="J64" s="986"/>
      <c r="K64" s="986"/>
      <c r="L64" s="986"/>
      <c r="M64" s="1431"/>
      <c r="N64" s="986"/>
      <c r="O64" s="986"/>
      <c r="P64" s="986"/>
      <c r="Q64" s="1432"/>
      <c r="R64" s="986"/>
      <c r="S64" s="986"/>
      <c r="T64" s="986"/>
      <c r="U64" s="986"/>
      <c r="V64" s="986"/>
      <c r="W64" s="986"/>
      <c r="X64" s="986"/>
      <c r="Y64" s="986"/>
      <c r="Z64" s="986"/>
      <c r="AA64" s="986"/>
      <c r="AB64" s="986"/>
      <c r="AC64" s="986"/>
      <c r="AD64" s="986"/>
      <c r="AE64" s="986"/>
      <c r="AF64" s="986"/>
      <c r="AG64" s="986"/>
      <c r="AH64" s="986"/>
      <c r="AI64" s="986"/>
      <c r="AJ64" s="986"/>
      <c r="AK64" s="986"/>
      <c r="AL64" s="986"/>
      <c r="AM64" s="986"/>
      <c r="AN64" s="986"/>
      <c r="AO64" s="986"/>
      <c r="AP64" s="986"/>
      <c r="AQ64" s="986"/>
    </row>
    <row r="65" spans="1:43" ht="15.75" customHeight="1">
      <c r="A65" s="986"/>
      <c r="B65" s="986"/>
      <c r="C65" s="986"/>
      <c r="D65" s="986"/>
      <c r="E65" s="986"/>
      <c r="F65" s="986"/>
      <c r="G65" s="986"/>
      <c r="H65" s="986"/>
      <c r="I65" s="986"/>
      <c r="J65" s="986"/>
      <c r="K65" s="986"/>
      <c r="L65" s="986"/>
      <c r="M65" s="1431"/>
      <c r="N65" s="986"/>
      <c r="O65" s="986"/>
      <c r="P65" s="986"/>
      <c r="Q65" s="1432"/>
      <c r="R65" s="986"/>
      <c r="S65" s="986"/>
      <c r="T65" s="986"/>
      <c r="U65" s="986"/>
      <c r="V65" s="986"/>
      <c r="W65" s="986"/>
      <c r="X65" s="986"/>
      <c r="Y65" s="986"/>
      <c r="Z65" s="986"/>
      <c r="AA65" s="986"/>
      <c r="AB65" s="986"/>
      <c r="AC65" s="986"/>
      <c r="AD65" s="986"/>
      <c r="AE65" s="986"/>
      <c r="AF65" s="986"/>
      <c r="AG65" s="986"/>
      <c r="AH65" s="986"/>
      <c r="AI65" s="986"/>
      <c r="AJ65" s="986"/>
      <c r="AK65" s="986"/>
      <c r="AL65" s="986"/>
      <c r="AM65" s="986"/>
      <c r="AN65" s="986"/>
      <c r="AO65" s="986"/>
      <c r="AP65" s="986"/>
      <c r="AQ65" s="986"/>
    </row>
    <row r="66" spans="1:43" ht="15.75" customHeight="1">
      <c r="A66" s="986"/>
      <c r="B66" s="986"/>
      <c r="C66" s="986"/>
      <c r="D66" s="986"/>
      <c r="E66" s="986"/>
      <c r="F66" s="986"/>
      <c r="G66" s="986"/>
      <c r="H66" s="986"/>
      <c r="I66" s="986"/>
      <c r="J66" s="986"/>
      <c r="K66" s="986"/>
      <c r="L66" s="986"/>
      <c r="M66" s="1431"/>
      <c r="N66" s="986"/>
      <c r="O66" s="986"/>
      <c r="P66" s="986"/>
      <c r="Q66" s="1432"/>
      <c r="R66" s="986"/>
      <c r="S66" s="986"/>
      <c r="T66" s="986"/>
      <c r="U66" s="986"/>
      <c r="V66" s="986"/>
      <c r="W66" s="986"/>
      <c r="X66" s="986"/>
      <c r="Y66" s="986"/>
      <c r="Z66" s="986"/>
      <c r="AA66" s="986"/>
      <c r="AB66" s="986"/>
      <c r="AC66" s="986"/>
      <c r="AD66" s="986"/>
      <c r="AE66" s="986"/>
      <c r="AF66" s="986"/>
      <c r="AG66" s="986"/>
      <c r="AH66" s="986"/>
      <c r="AI66" s="986"/>
      <c r="AJ66" s="986"/>
      <c r="AK66" s="986"/>
      <c r="AL66" s="986"/>
      <c r="AM66" s="986"/>
      <c r="AN66" s="986"/>
      <c r="AO66" s="986"/>
      <c r="AP66" s="986"/>
      <c r="AQ66" s="986"/>
    </row>
    <row r="67" spans="1:43" ht="15.75" customHeight="1">
      <c r="A67" s="986"/>
      <c r="B67" s="986"/>
      <c r="C67" s="986"/>
      <c r="D67" s="986"/>
      <c r="E67" s="986"/>
      <c r="F67" s="986"/>
      <c r="G67" s="986"/>
      <c r="H67" s="986"/>
      <c r="I67" s="986"/>
      <c r="J67" s="986"/>
      <c r="K67" s="986"/>
      <c r="L67" s="986"/>
      <c r="M67" s="1431"/>
      <c r="N67" s="986"/>
      <c r="O67" s="986"/>
      <c r="P67" s="986"/>
      <c r="Q67" s="1432"/>
      <c r="R67" s="986"/>
      <c r="S67" s="986"/>
      <c r="T67" s="986"/>
      <c r="U67" s="986"/>
      <c r="V67" s="986"/>
      <c r="W67" s="986"/>
      <c r="X67" s="986"/>
      <c r="Y67" s="986"/>
      <c r="Z67" s="986"/>
      <c r="AA67" s="986"/>
      <c r="AB67" s="986"/>
      <c r="AC67" s="986"/>
      <c r="AD67" s="986"/>
      <c r="AE67" s="986"/>
      <c r="AF67" s="986"/>
      <c r="AG67" s="986"/>
      <c r="AH67" s="986"/>
      <c r="AI67" s="986"/>
      <c r="AJ67" s="986"/>
      <c r="AK67" s="986"/>
      <c r="AL67" s="986"/>
      <c r="AM67" s="986"/>
      <c r="AN67" s="986"/>
      <c r="AO67" s="986"/>
      <c r="AP67" s="986"/>
      <c r="AQ67" s="986"/>
    </row>
    <row r="68" spans="1:43" ht="15.75" customHeight="1">
      <c r="A68" s="986"/>
      <c r="B68" s="986"/>
      <c r="C68" s="986"/>
      <c r="D68" s="986"/>
      <c r="E68" s="986"/>
      <c r="F68" s="986"/>
      <c r="G68" s="986"/>
      <c r="H68" s="986"/>
      <c r="I68" s="986"/>
      <c r="J68" s="986"/>
      <c r="K68" s="986"/>
      <c r="L68" s="986"/>
      <c r="M68" s="1431"/>
      <c r="N68" s="986"/>
      <c r="O68" s="986"/>
      <c r="P68" s="986"/>
      <c r="Q68" s="1432"/>
      <c r="R68" s="986"/>
      <c r="S68" s="986"/>
      <c r="T68" s="986"/>
      <c r="U68" s="986"/>
      <c r="V68" s="986"/>
      <c r="W68" s="986"/>
      <c r="X68" s="986"/>
      <c r="Y68" s="986"/>
      <c r="Z68" s="986"/>
      <c r="AA68" s="986"/>
      <c r="AB68" s="986"/>
      <c r="AC68" s="986"/>
      <c r="AD68" s="986"/>
      <c r="AE68" s="986"/>
      <c r="AF68" s="986"/>
      <c r="AG68" s="986"/>
      <c r="AH68" s="986"/>
      <c r="AI68" s="986"/>
      <c r="AJ68" s="986"/>
      <c r="AK68" s="986"/>
      <c r="AL68" s="986"/>
      <c r="AM68" s="986"/>
      <c r="AN68" s="986"/>
      <c r="AO68" s="986"/>
      <c r="AP68" s="986"/>
      <c r="AQ68" s="986"/>
    </row>
    <row r="69" spans="1:43" ht="15.75" customHeight="1">
      <c r="A69" s="986"/>
      <c r="B69" s="986"/>
      <c r="C69" s="986"/>
      <c r="D69" s="986"/>
      <c r="E69" s="986"/>
      <c r="F69" s="986"/>
      <c r="G69" s="986"/>
      <c r="H69" s="986"/>
      <c r="I69" s="986"/>
      <c r="J69" s="986"/>
      <c r="K69" s="986"/>
      <c r="L69" s="986"/>
      <c r="M69" s="1431"/>
      <c r="N69" s="986"/>
      <c r="O69" s="986"/>
      <c r="P69" s="986"/>
      <c r="Q69" s="1432"/>
      <c r="R69" s="986"/>
      <c r="S69" s="986"/>
      <c r="T69" s="986"/>
      <c r="U69" s="986"/>
      <c r="V69" s="986"/>
      <c r="W69" s="986"/>
      <c r="X69" s="986"/>
      <c r="Y69" s="986"/>
      <c r="Z69" s="986"/>
      <c r="AA69" s="986"/>
      <c r="AB69" s="986"/>
      <c r="AC69" s="986"/>
      <c r="AD69" s="986"/>
      <c r="AE69" s="986"/>
      <c r="AF69" s="986"/>
      <c r="AG69" s="986"/>
      <c r="AH69" s="986"/>
      <c r="AI69" s="986"/>
      <c r="AJ69" s="986"/>
      <c r="AK69" s="986"/>
      <c r="AL69" s="986"/>
      <c r="AM69" s="986"/>
      <c r="AN69" s="986"/>
      <c r="AO69" s="986"/>
      <c r="AP69" s="986"/>
      <c r="AQ69" s="986"/>
    </row>
    <row r="70" spans="1:43" ht="15.75" customHeight="1">
      <c r="A70" s="986"/>
      <c r="B70" s="986"/>
      <c r="C70" s="986"/>
      <c r="D70" s="986"/>
      <c r="E70" s="986"/>
      <c r="F70" s="986"/>
      <c r="G70" s="986"/>
      <c r="H70" s="986"/>
      <c r="I70" s="986"/>
      <c r="J70" s="986"/>
      <c r="K70" s="986"/>
      <c r="L70" s="986"/>
      <c r="M70" s="1431"/>
      <c r="N70" s="986"/>
      <c r="O70" s="986"/>
      <c r="P70" s="986"/>
      <c r="Q70" s="1432"/>
      <c r="R70" s="986"/>
      <c r="S70" s="986"/>
      <c r="T70" s="986"/>
      <c r="U70" s="986"/>
      <c r="V70" s="986"/>
      <c r="W70" s="986"/>
      <c r="X70" s="986"/>
      <c r="Y70" s="986"/>
      <c r="Z70" s="986"/>
      <c r="AA70" s="986"/>
      <c r="AB70" s="986"/>
      <c r="AC70" s="986"/>
      <c r="AD70" s="986"/>
      <c r="AE70" s="986"/>
      <c r="AF70" s="986"/>
      <c r="AG70" s="986"/>
      <c r="AH70" s="986"/>
      <c r="AI70" s="986"/>
      <c r="AJ70" s="986"/>
      <c r="AK70" s="986"/>
      <c r="AL70" s="986"/>
      <c r="AM70" s="986"/>
      <c r="AN70" s="986"/>
      <c r="AO70" s="986"/>
      <c r="AP70" s="986"/>
      <c r="AQ70" s="986"/>
    </row>
    <row r="71" spans="1:43" ht="15.75" customHeight="1">
      <c r="A71" s="986"/>
      <c r="B71" s="986"/>
      <c r="C71" s="986"/>
      <c r="D71" s="986"/>
      <c r="E71" s="986"/>
      <c r="F71" s="986"/>
      <c r="G71" s="986"/>
      <c r="H71" s="986"/>
      <c r="I71" s="986"/>
      <c r="J71" s="986"/>
      <c r="K71" s="986"/>
      <c r="L71" s="986"/>
      <c r="M71" s="1431"/>
      <c r="N71" s="986"/>
      <c r="O71" s="986"/>
      <c r="P71" s="986"/>
      <c r="Q71" s="1432"/>
      <c r="R71" s="986"/>
      <c r="S71" s="986"/>
      <c r="T71" s="986"/>
      <c r="U71" s="986"/>
      <c r="V71" s="986"/>
      <c r="W71" s="986"/>
      <c r="X71" s="986"/>
      <c r="Y71" s="986"/>
      <c r="Z71" s="986"/>
      <c r="AA71" s="986"/>
      <c r="AB71" s="986"/>
      <c r="AC71" s="986"/>
      <c r="AD71" s="986"/>
      <c r="AE71" s="986"/>
      <c r="AF71" s="986"/>
      <c r="AG71" s="986"/>
      <c r="AH71" s="986"/>
      <c r="AI71" s="986"/>
      <c r="AJ71" s="986"/>
      <c r="AK71" s="986"/>
      <c r="AL71" s="986"/>
      <c r="AM71" s="986"/>
      <c r="AN71" s="986"/>
      <c r="AO71" s="986"/>
      <c r="AP71" s="986"/>
      <c r="AQ71" s="986"/>
    </row>
    <row r="72" spans="1:43" ht="15.75" customHeight="1">
      <c r="A72" s="986"/>
      <c r="B72" s="986"/>
      <c r="C72" s="986"/>
      <c r="D72" s="986"/>
      <c r="E72" s="986"/>
      <c r="F72" s="986"/>
      <c r="G72" s="986"/>
      <c r="H72" s="986"/>
      <c r="I72" s="986"/>
      <c r="J72" s="986"/>
      <c r="K72" s="986"/>
      <c r="L72" s="986"/>
      <c r="M72" s="1431"/>
      <c r="N72" s="986"/>
      <c r="O72" s="986"/>
      <c r="P72" s="986"/>
      <c r="Q72" s="1432"/>
      <c r="R72" s="986"/>
      <c r="S72" s="986"/>
      <c r="T72" s="986"/>
      <c r="U72" s="986"/>
      <c r="V72" s="986"/>
      <c r="W72" s="986"/>
      <c r="X72" s="986"/>
      <c r="Y72" s="986"/>
      <c r="Z72" s="986"/>
      <c r="AA72" s="986"/>
      <c r="AB72" s="986"/>
      <c r="AC72" s="986"/>
      <c r="AD72" s="986"/>
      <c r="AE72" s="986"/>
      <c r="AF72" s="986"/>
      <c r="AG72" s="986"/>
      <c r="AH72" s="986"/>
      <c r="AI72" s="986"/>
      <c r="AJ72" s="986"/>
      <c r="AK72" s="986"/>
      <c r="AL72" s="986"/>
      <c r="AM72" s="986"/>
      <c r="AN72" s="986"/>
      <c r="AO72" s="986"/>
      <c r="AP72" s="986"/>
      <c r="AQ72" s="986"/>
    </row>
    <row r="73" spans="1:43" ht="15.75" customHeight="1">
      <c r="A73" s="986"/>
      <c r="B73" s="986"/>
      <c r="C73" s="986"/>
      <c r="D73" s="986"/>
      <c r="E73" s="986"/>
      <c r="F73" s="986"/>
      <c r="G73" s="986"/>
      <c r="H73" s="986"/>
      <c r="I73" s="986"/>
      <c r="J73" s="986"/>
      <c r="K73" s="986"/>
      <c r="L73" s="986"/>
      <c r="M73" s="1431"/>
      <c r="N73" s="986"/>
      <c r="O73" s="986"/>
      <c r="P73" s="986"/>
      <c r="Q73" s="1432"/>
      <c r="R73" s="986"/>
      <c r="S73" s="986"/>
      <c r="T73" s="986"/>
      <c r="U73" s="986"/>
      <c r="V73" s="986"/>
      <c r="W73" s="986"/>
      <c r="X73" s="986"/>
      <c r="Y73" s="986"/>
      <c r="Z73" s="986"/>
      <c r="AA73" s="986"/>
      <c r="AB73" s="986"/>
      <c r="AC73" s="986"/>
      <c r="AD73" s="986"/>
      <c r="AE73" s="986"/>
      <c r="AF73" s="986"/>
      <c r="AG73" s="986"/>
      <c r="AH73" s="986"/>
      <c r="AI73" s="986"/>
      <c r="AJ73" s="986"/>
      <c r="AK73" s="986"/>
      <c r="AL73" s="986"/>
      <c r="AM73" s="986"/>
      <c r="AN73" s="986"/>
      <c r="AO73" s="986"/>
      <c r="AP73" s="986"/>
      <c r="AQ73" s="986"/>
    </row>
    <row r="74" spans="1:43" ht="15.75" customHeight="1">
      <c r="A74" s="986"/>
      <c r="B74" s="986"/>
      <c r="C74" s="986"/>
      <c r="D74" s="986"/>
      <c r="E74" s="986"/>
      <c r="F74" s="986"/>
      <c r="G74" s="986"/>
      <c r="H74" s="986"/>
      <c r="I74" s="986"/>
      <c r="J74" s="986"/>
      <c r="K74" s="986"/>
      <c r="L74" s="986"/>
      <c r="M74" s="1431"/>
      <c r="N74" s="986"/>
      <c r="O74" s="986"/>
      <c r="P74" s="986"/>
      <c r="Q74" s="1432"/>
      <c r="R74" s="986"/>
      <c r="S74" s="986"/>
      <c r="T74" s="986"/>
      <c r="U74" s="986"/>
      <c r="V74" s="986"/>
      <c r="W74" s="986"/>
      <c r="X74" s="986"/>
      <c r="Y74" s="986"/>
      <c r="Z74" s="986"/>
      <c r="AA74" s="986"/>
      <c r="AB74" s="986"/>
      <c r="AC74" s="986"/>
      <c r="AD74" s="986"/>
      <c r="AE74" s="986"/>
      <c r="AF74" s="986"/>
      <c r="AG74" s="986"/>
      <c r="AH74" s="986"/>
      <c r="AI74" s="986"/>
      <c r="AJ74" s="986"/>
      <c r="AK74" s="986"/>
      <c r="AL74" s="986"/>
      <c r="AM74" s="986"/>
      <c r="AN74" s="986"/>
      <c r="AO74" s="986"/>
      <c r="AP74" s="986"/>
      <c r="AQ74" s="986"/>
    </row>
    <row r="75" spans="1:43" ht="15.75" customHeight="1">
      <c r="A75" s="986"/>
      <c r="B75" s="986"/>
      <c r="C75" s="986"/>
      <c r="D75" s="986"/>
      <c r="E75" s="986"/>
      <c r="F75" s="986"/>
      <c r="G75" s="986"/>
      <c r="H75" s="986"/>
      <c r="I75" s="986"/>
      <c r="J75" s="986"/>
      <c r="K75" s="986"/>
      <c r="L75" s="986"/>
      <c r="M75" s="1431"/>
      <c r="N75" s="986"/>
      <c r="O75" s="986"/>
      <c r="P75" s="986"/>
      <c r="Q75" s="1432"/>
      <c r="R75" s="986"/>
      <c r="S75" s="986"/>
      <c r="T75" s="986"/>
      <c r="U75" s="986"/>
      <c r="V75" s="986"/>
      <c r="W75" s="986"/>
      <c r="X75" s="986"/>
      <c r="Y75" s="986"/>
      <c r="Z75" s="986"/>
      <c r="AA75" s="986"/>
      <c r="AB75" s="986"/>
      <c r="AC75" s="986"/>
      <c r="AD75" s="986"/>
      <c r="AE75" s="986"/>
      <c r="AF75" s="986"/>
      <c r="AG75" s="986"/>
      <c r="AH75" s="986"/>
      <c r="AI75" s="986"/>
      <c r="AJ75" s="986"/>
      <c r="AK75" s="986"/>
      <c r="AL75" s="986"/>
      <c r="AM75" s="986"/>
      <c r="AN75" s="986"/>
      <c r="AO75" s="986"/>
      <c r="AP75" s="986"/>
      <c r="AQ75" s="986"/>
    </row>
    <row r="76" spans="1:43" ht="15.75" customHeight="1">
      <c r="A76" s="986"/>
      <c r="B76" s="986"/>
      <c r="C76" s="986"/>
      <c r="D76" s="986"/>
      <c r="E76" s="986"/>
      <c r="F76" s="986"/>
      <c r="G76" s="986"/>
      <c r="H76" s="986"/>
      <c r="I76" s="986"/>
      <c r="J76" s="986"/>
      <c r="K76" s="986"/>
      <c r="L76" s="986"/>
      <c r="M76" s="1431"/>
      <c r="N76" s="986"/>
      <c r="O76" s="986"/>
      <c r="P76" s="986"/>
      <c r="Q76" s="1432"/>
      <c r="R76" s="986"/>
      <c r="S76" s="986"/>
      <c r="T76" s="986"/>
      <c r="U76" s="986"/>
      <c r="V76" s="986"/>
      <c r="W76" s="986"/>
      <c r="X76" s="986"/>
      <c r="Y76" s="986"/>
      <c r="Z76" s="986"/>
      <c r="AA76" s="986"/>
      <c r="AB76" s="986"/>
      <c r="AC76" s="986"/>
      <c r="AD76" s="986"/>
      <c r="AE76" s="986"/>
      <c r="AF76" s="986"/>
      <c r="AG76" s="986"/>
      <c r="AH76" s="986"/>
      <c r="AI76" s="986"/>
      <c r="AJ76" s="986"/>
      <c r="AK76" s="986"/>
      <c r="AL76" s="986"/>
      <c r="AM76" s="986"/>
      <c r="AN76" s="986"/>
      <c r="AO76" s="986"/>
      <c r="AP76" s="986"/>
      <c r="AQ76" s="986"/>
    </row>
    <row r="77" spans="1:43" ht="15.75" customHeight="1">
      <c r="A77" s="986"/>
      <c r="B77" s="986"/>
      <c r="C77" s="986"/>
      <c r="D77" s="986"/>
      <c r="E77" s="986"/>
      <c r="F77" s="986"/>
      <c r="G77" s="986"/>
      <c r="H77" s="986"/>
      <c r="I77" s="986"/>
      <c r="J77" s="986"/>
      <c r="K77" s="986"/>
      <c r="L77" s="986"/>
      <c r="M77" s="1431"/>
      <c r="N77" s="986"/>
      <c r="O77" s="986"/>
      <c r="P77" s="986"/>
      <c r="Q77" s="1432"/>
      <c r="R77" s="986"/>
      <c r="S77" s="986"/>
      <c r="T77" s="986"/>
      <c r="U77" s="986"/>
      <c r="V77" s="986"/>
      <c r="W77" s="986"/>
      <c r="X77" s="986"/>
      <c r="Y77" s="986"/>
      <c r="Z77" s="986"/>
      <c r="AA77" s="986"/>
      <c r="AB77" s="986"/>
      <c r="AC77" s="986"/>
      <c r="AD77" s="986"/>
      <c r="AE77" s="986"/>
      <c r="AF77" s="986"/>
      <c r="AG77" s="986"/>
      <c r="AH77" s="986"/>
      <c r="AI77" s="986"/>
      <c r="AJ77" s="986"/>
      <c r="AK77" s="986"/>
      <c r="AL77" s="986"/>
      <c r="AM77" s="986"/>
      <c r="AN77" s="986"/>
      <c r="AO77" s="986"/>
      <c r="AP77" s="986"/>
      <c r="AQ77" s="986"/>
    </row>
    <row r="78" spans="1:43" ht="15.75" customHeight="1">
      <c r="A78" s="986"/>
      <c r="B78" s="986"/>
      <c r="C78" s="986"/>
      <c r="D78" s="986"/>
      <c r="E78" s="986"/>
      <c r="F78" s="986"/>
      <c r="G78" s="986"/>
      <c r="H78" s="986"/>
      <c r="I78" s="986"/>
      <c r="J78" s="986"/>
      <c r="K78" s="986"/>
      <c r="L78" s="986"/>
      <c r="M78" s="1431"/>
      <c r="N78" s="986"/>
      <c r="O78" s="986"/>
      <c r="P78" s="986"/>
      <c r="Q78" s="1432"/>
      <c r="R78" s="986"/>
      <c r="S78" s="986"/>
      <c r="T78" s="986"/>
      <c r="U78" s="986"/>
      <c r="V78" s="986"/>
      <c r="W78" s="986"/>
      <c r="X78" s="986"/>
      <c r="Y78" s="986"/>
      <c r="Z78" s="986"/>
      <c r="AA78" s="986"/>
      <c r="AB78" s="986"/>
      <c r="AC78" s="986"/>
      <c r="AD78" s="986"/>
      <c r="AE78" s="986"/>
      <c r="AF78" s="986"/>
      <c r="AG78" s="986"/>
      <c r="AH78" s="986"/>
      <c r="AI78" s="986"/>
      <c r="AJ78" s="986"/>
      <c r="AK78" s="986"/>
      <c r="AL78" s="986"/>
      <c r="AM78" s="986"/>
      <c r="AN78" s="986"/>
      <c r="AO78" s="986"/>
      <c r="AP78" s="986"/>
      <c r="AQ78" s="986"/>
    </row>
    <row r="79" spans="1:43" ht="15.75" customHeight="1">
      <c r="A79" s="986"/>
      <c r="B79" s="986"/>
      <c r="C79" s="986"/>
      <c r="D79" s="986"/>
      <c r="E79" s="986"/>
      <c r="F79" s="986"/>
      <c r="G79" s="986"/>
      <c r="H79" s="986"/>
      <c r="I79" s="986"/>
      <c r="J79" s="986"/>
      <c r="K79" s="986"/>
      <c r="L79" s="986"/>
      <c r="M79" s="1431"/>
      <c r="N79" s="986"/>
      <c r="O79" s="986"/>
      <c r="P79" s="986"/>
      <c r="Q79" s="1432"/>
      <c r="R79" s="986"/>
      <c r="S79" s="986"/>
      <c r="T79" s="986"/>
      <c r="U79" s="986"/>
      <c r="V79" s="986"/>
      <c r="W79" s="986"/>
      <c r="X79" s="986"/>
      <c r="Y79" s="986"/>
      <c r="Z79" s="986"/>
      <c r="AA79" s="986"/>
      <c r="AB79" s="986"/>
      <c r="AC79" s="986"/>
      <c r="AD79" s="986"/>
      <c r="AE79" s="986"/>
      <c r="AF79" s="986"/>
      <c r="AG79" s="986"/>
      <c r="AH79" s="986"/>
      <c r="AI79" s="986"/>
      <c r="AJ79" s="986"/>
      <c r="AK79" s="986"/>
      <c r="AL79" s="986"/>
      <c r="AM79" s="986"/>
      <c r="AN79" s="986"/>
      <c r="AO79" s="986"/>
      <c r="AP79" s="986"/>
      <c r="AQ79" s="986"/>
    </row>
    <row r="80" spans="1:43" ht="15.75" customHeight="1">
      <c r="A80" s="986"/>
      <c r="B80" s="986"/>
      <c r="C80" s="986"/>
      <c r="D80" s="986"/>
      <c r="E80" s="986"/>
      <c r="F80" s="986"/>
      <c r="G80" s="986"/>
      <c r="H80" s="986"/>
      <c r="I80" s="986"/>
      <c r="J80" s="986"/>
      <c r="K80" s="986"/>
      <c r="L80" s="986"/>
      <c r="M80" s="1431"/>
      <c r="N80" s="986"/>
      <c r="O80" s="986"/>
      <c r="P80" s="986"/>
      <c r="Q80" s="1432"/>
      <c r="R80" s="986"/>
      <c r="S80" s="986"/>
      <c r="T80" s="986"/>
      <c r="U80" s="986"/>
      <c r="V80" s="986"/>
      <c r="W80" s="986"/>
      <c r="X80" s="986"/>
      <c r="Y80" s="986"/>
      <c r="Z80" s="986"/>
      <c r="AA80" s="986"/>
      <c r="AB80" s="986"/>
      <c r="AC80" s="986"/>
      <c r="AD80" s="986"/>
      <c r="AE80" s="986"/>
      <c r="AF80" s="986"/>
      <c r="AG80" s="986"/>
      <c r="AH80" s="986"/>
      <c r="AI80" s="986"/>
      <c r="AJ80" s="986"/>
      <c r="AK80" s="986"/>
      <c r="AL80" s="986"/>
      <c r="AM80" s="986"/>
      <c r="AN80" s="986"/>
      <c r="AO80" s="986"/>
      <c r="AP80" s="986"/>
      <c r="AQ80" s="986"/>
    </row>
    <row r="81" spans="1:43" ht="15.75" customHeight="1">
      <c r="A81" s="986"/>
      <c r="B81" s="986"/>
      <c r="C81" s="986"/>
      <c r="D81" s="986"/>
      <c r="E81" s="986"/>
      <c r="F81" s="986"/>
      <c r="G81" s="986"/>
      <c r="H81" s="986"/>
      <c r="I81" s="986"/>
      <c r="J81" s="986"/>
      <c r="K81" s="986"/>
      <c r="L81" s="986"/>
      <c r="M81" s="1431"/>
      <c r="N81" s="986"/>
      <c r="O81" s="986"/>
      <c r="P81" s="986"/>
      <c r="Q81" s="1432"/>
      <c r="R81" s="986"/>
      <c r="S81" s="986"/>
      <c r="T81" s="986"/>
      <c r="U81" s="986"/>
      <c r="V81" s="986"/>
      <c r="W81" s="986"/>
      <c r="X81" s="986"/>
      <c r="Y81" s="986"/>
      <c r="Z81" s="986"/>
      <c r="AA81" s="986"/>
      <c r="AB81" s="986"/>
      <c r="AC81" s="986"/>
      <c r="AD81" s="986"/>
      <c r="AE81" s="986"/>
      <c r="AF81" s="986"/>
      <c r="AG81" s="986"/>
      <c r="AH81" s="986"/>
      <c r="AI81" s="986"/>
      <c r="AJ81" s="986"/>
      <c r="AK81" s="986"/>
      <c r="AL81" s="986"/>
      <c r="AM81" s="986"/>
      <c r="AN81" s="986"/>
      <c r="AO81" s="986"/>
      <c r="AP81" s="986"/>
      <c r="AQ81" s="986"/>
    </row>
    <row r="82" spans="1:43" ht="15.75" customHeight="1">
      <c r="A82" s="986"/>
      <c r="B82" s="986"/>
      <c r="C82" s="986"/>
      <c r="D82" s="986"/>
      <c r="E82" s="986"/>
      <c r="F82" s="986"/>
      <c r="G82" s="986"/>
      <c r="H82" s="986"/>
      <c r="I82" s="986"/>
      <c r="J82" s="986"/>
      <c r="K82" s="986"/>
      <c r="L82" s="986"/>
      <c r="M82" s="1431"/>
      <c r="N82" s="986"/>
      <c r="O82" s="986"/>
      <c r="P82" s="986"/>
      <c r="Q82" s="1432"/>
      <c r="R82" s="986"/>
      <c r="S82" s="986"/>
      <c r="T82" s="986"/>
      <c r="U82" s="986"/>
      <c r="V82" s="986"/>
      <c r="W82" s="986"/>
      <c r="X82" s="986"/>
      <c r="Y82" s="986"/>
      <c r="Z82" s="986"/>
      <c r="AA82" s="986"/>
      <c r="AB82" s="986"/>
      <c r="AC82" s="986"/>
      <c r="AD82" s="986"/>
      <c r="AE82" s="986"/>
      <c r="AF82" s="986"/>
      <c r="AG82" s="986"/>
      <c r="AH82" s="986"/>
      <c r="AI82" s="986"/>
      <c r="AJ82" s="986"/>
      <c r="AK82" s="986"/>
      <c r="AL82" s="986"/>
      <c r="AM82" s="986"/>
      <c r="AN82" s="986"/>
      <c r="AO82" s="986"/>
      <c r="AP82" s="986"/>
      <c r="AQ82" s="986"/>
    </row>
    <row r="83" spans="1:43" ht="15.75" customHeight="1">
      <c r="A83" s="986"/>
      <c r="B83" s="986"/>
      <c r="C83" s="986"/>
      <c r="D83" s="986"/>
      <c r="E83" s="986"/>
      <c r="F83" s="986"/>
      <c r="G83" s="986"/>
      <c r="H83" s="986"/>
      <c r="I83" s="986"/>
      <c r="J83" s="986"/>
      <c r="K83" s="986"/>
      <c r="L83" s="986"/>
      <c r="M83" s="1431"/>
      <c r="N83" s="986"/>
      <c r="O83" s="986"/>
      <c r="P83" s="986"/>
      <c r="Q83" s="1432"/>
      <c r="R83" s="986"/>
      <c r="S83" s="986"/>
      <c r="T83" s="986"/>
      <c r="U83" s="986"/>
      <c r="V83" s="986"/>
      <c r="W83" s="986"/>
      <c r="X83" s="986"/>
      <c r="Y83" s="986"/>
      <c r="Z83" s="986"/>
      <c r="AA83" s="986"/>
      <c r="AB83" s="986"/>
      <c r="AC83" s="986"/>
      <c r="AD83" s="986"/>
      <c r="AE83" s="986"/>
      <c r="AF83" s="986"/>
      <c r="AG83" s="986"/>
      <c r="AH83" s="986"/>
      <c r="AI83" s="986"/>
      <c r="AJ83" s="986"/>
      <c r="AK83" s="986"/>
      <c r="AL83" s="986"/>
      <c r="AM83" s="986"/>
      <c r="AN83" s="986"/>
      <c r="AO83" s="986"/>
      <c r="AP83" s="986"/>
      <c r="AQ83" s="986"/>
    </row>
    <row r="84" spans="1:43" ht="15.75" customHeight="1">
      <c r="A84" s="986"/>
      <c r="B84" s="986"/>
      <c r="C84" s="986"/>
      <c r="D84" s="986"/>
      <c r="E84" s="986"/>
      <c r="F84" s="986"/>
      <c r="G84" s="986"/>
      <c r="H84" s="986"/>
      <c r="I84" s="986"/>
      <c r="J84" s="986"/>
      <c r="K84" s="986"/>
      <c r="L84" s="986"/>
      <c r="M84" s="1431"/>
      <c r="N84" s="986"/>
      <c r="O84" s="986"/>
      <c r="P84" s="986"/>
      <c r="Q84" s="1432"/>
      <c r="R84" s="986"/>
      <c r="S84" s="986"/>
      <c r="T84" s="986"/>
      <c r="U84" s="986"/>
      <c r="V84" s="986"/>
      <c r="W84" s="986"/>
      <c r="X84" s="986"/>
      <c r="Y84" s="986"/>
      <c r="Z84" s="986"/>
      <c r="AA84" s="986"/>
      <c r="AB84" s="986"/>
      <c r="AC84" s="986"/>
      <c r="AD84" s="986"/>
      <c r="AE84" s="986"/>
      <c r="AF84" s="986"/>
      <c r="AG84" s="986"/>
      <c r="AH84" s="986"/>
      <c r="AI84" s="986"/>
      <c r="AJ84" s="986"/>
      <c r="AK84" s="986"/>
      <c r="AL84" s="986"/>
      <c r="AM84" s="986"/>
      <c r="AN84" s="986"/>
      <c r="AO84" s="986"/>
      <c r="AP84" s="986"/>
      <c r="AQ84" s="986"/>
    </row>
    <row r="85" spans="1:43" ht="15.75" customHeight="1">
      <c r="A85" s="986"/>
      <c r="B85" s="986"/>
      <c r="C85" s="986"/>
      <c r="D85" s="986"/>
      <c r="E85" s="986"/>
      <c r="F85" s="986"/>
      <c r="G85" s="986"/>
      <c r="H85" s="986"/>
      <c r="I85" s="986"/>
      <c r="J85" s="986"/>
      <c r="K85" s="986"/>
      <c r="L85" s="986"/>
      <c r="M85" s="1431"/>
      <c r="N85" s="986"/>
      <c r="O85" s="986"/>
      <c r="P85" s="986"/>
      <c r="Q85" s="1432"/>
      <c r="R85" s="986"/>
      <c r="S85" s="986"/>
      <c r="T85" s="986"/>
      <c r="U85" s="986"/>
      <c r="V85" s="986"/>
      <c r="W85" s="986"/>
      <c r="X85" s="986"/>
      <c r="Y85" s="986"/>
      <c r="Z85" s="986"/>
      <c r="AA85" s="986"/>
      <c r="AB85" s="986"/>
      <c r="AC85" s="986"/>
      <c r="AD85" s="986"/>
      <c r="AE85" s="986"/>
      <c r="AF85" s="986"/>
      <c r="AG85" s="986"/>
      <c r="AH85" s="986"/>
      <c r="AI85" s="986"/>
      <c r="AJ85" s="986"/>
      <c r="AK85" s="986"/>
      <c r="AL85" s="986"/>
      <c r="AM85" s="986"/>
      <c r="AN85" s="986"/>
      <c r="AO85" s="986"/>
      <c r="AP85" s="986"/>
      <c r="AQ85" s="986"/>
    </row>
    <row r="86" spans="1:43" ht="15.75" customHeight="1">
      <c r="A86" s="986"/>
      <c r="B86" s="986"/>
      <c r="C86" s="986"/>
      <c r="D86" s="986"/>
      <c r="E86" s="986"/>
      <c r="F86" s="986"/>
      <c r="G86" s="986"/>
      <c r="H86" s="986"/>
      <c r="I86" s="986"/>
      <c r="J86" s="986"/>
      <c r="K86" s="986"/>
      <c r="L86" s="986"/>
      <c r="M86" s="1431"/>
      <c r="N86" s="986"/>
      <c r="O86" s="986"/>
      <c r="P86" s="986"/>
      <c r="Q86" s="1432"/>
      <c r="R86" s="986"/>
      <c r="S86" s="986"/>
      <c r="T86" s="986"/>
      <c r="U86" s="986"/>
      <c r="V86" s="986"/>
      <c r="W86" s="986"/>
      <c r="X86" s="986"/>
      <c r="Y86" s="986"/>
      <c r="Z86" s="986"/>
      <c r="AA86" s="986"/>
      <c r="AB86" s="986"/>
      <c r="AC86" s="986"/>
      <c r="AD86" s="986"/>
      <c r="AE86" s="986"/>
      <c r="AF86" s="986"/>
      <c r="AG86" s="986"/>
      <c r="AH86" s="986"/>
      <c r="AI86" s="986"/>
      <c r="AJ86" s="986"/>
      <c r="AK86" s="986"/>
      <c r="AL86" s="986"/>
      <c r="AM86" s="986"/>
      <c r="AN86" s="986"/>
      <c r="AO86" s="986"/>
      <c r="AP86" s="986"/>
      <c r="AQ86" s="986"/>
    </row>
    <row r="87" spans="1:43" ht="15.75" customHeight="1">
      <c r="A87" s="986"/>
      <c r="B87" s="986"/>
      <c r="C87" s="986"/>
      <c r="D87" s="986"/>
      <c r="E87" s="986"/>
      <c r="F87" s="986"/>
      <c r="G87" s="986"/>
      <c r="H87" s="986"/>
      <c r="I87" s="986"/>
      <c r="J87" s="986"/>
      <c r="K87" s="986"/>
      <c r="L87" s="986"/>
      <c r="M87" s="1431"/>
      <c r="N87" s="986"/>
      <c r="O87" s="986"/>
      <c r="P87" s="986"/>
      <c r="Q87" s="1432"/>
      <c r="R87" s="986"/>
      <c r="S87" s="986"/>
      <c r="T87" s="986"/>
      <c r="U87" s="986"/>
      <c r="V87" s="986"/>
      <c r="W87" s="986"/>
      <c r="X87" s="986"/>
      <c r="Y87" s="986"/>
      <c r="Z87" s="986"/>
      <c r="AA87" s="986"/>
      <c r="AB87" s="986"/>
      <c r="AC87" s="986"/>
      <c r="AD87" s="986"/>
      <c r="AE87" s="986"/>
      <c r="AF87" s="986"/>
      <c r="AG87" s="986"/>
      <c r="AH87" s="986"/>
      <c r="AI87" s="986"/>
      <c r="AJ87" s="986"/>
      <c r="AK87" s="986"/>
      <c r="AL87" s="986"/>
      <c r="AM87" s="986"/>
      <c r="AN87" s="986"/>
      <c r="AO87" s="986"/>
      <c r="AP87" s="986"/>
      <c r="AQ87" s="986"/>
    </row>
    <row r="88" spans="1:43" ht="15.75" customHeight="1">
      <c r="A88" s="986"/>
      <c r="B88" s="986"/>
      <c r="C88" s="986"/>
      <c r="D88" s="986"/>
      <c r="E88" s="986"/>
      <c r="F88" s="986"/>
      <c r="G88" s="986"/>
      <c r="H88" s="986"/>
      <c r="I88" s="986"/>
      <c r="J88" s="986"/>
      <c r="K88" s="986"/>
      <c r="L88" s="986"/>
      <c r="M88" s="1431"/>
      <c r="N88" s="986"/>
      <c r="O88" s="986"/>
      <c r="P88" s="986"/>
      <c r="Q88" s="1432"/>
      <c r="R88" s="986"/>
      <c r="S88" s="986"/>
      <c r="T88" s="986"/>
      <c r="U88" s="986"/>
      <c r="V88" s="986"/>
      <c r="W88" s="986"/>
      <c r="X88" s="986"/>
      <c r="Y88" s="986"/>
      <c r="Z88" s="986"/>
      <c r="AA88" s="986"/>
      <c r="AB88" s="986"/>
      <c r="AC88" s="986"/>
      <c r="AD88" s="986"/>
      <c r="AE88" s="986"/>
      <c r="AF88" s="986"/>
      <c r="AG88" s="986"/>
      <c r="AH88" s="986"/>
      <c r="AI88" s="986"/>
      <c r="AJ88" s="986"/>
      <c r="AK88" s="986"/>
      <c r="AL88" s="986"/>
      <c r="AM88" s="986"/>
      <c r="AN88" s="986"/>
      <c r="AO88" s="986"/>
      <c r="AP88" s="986"/>
      <c r="AQ88" s="986"/>
    </row>
    <row r="89" spans="1:43" ht="15.75" customHeight="1">
      <c r="A89" s="986"/>
      <c r="B89" s="986"/>
      <c r="C89" s="986"/>
      <c r="D89" s="986"/>
      <c r="E89" s="986"/>
      <c r="F89" s="986"/>
      <c r="G89" s="986"/>
      <c r="H89" s="986"/>
      <c r="I89" s="986"/>
      <c r="J89" s="986"/>
      <c r="K89" s="986"/>
      <c r="L89" s="986"/>
      <c r="M89" s="1431"/>
      <c r="N89" s="986"/>
      <c r="O89" s="986"/>
      <c r="P89" s="986"/>
      <c r="Q89" s="1432"/>
      <c r="R89" s="986"/>
      <c r="S89" s="986"/>
      <c r="T89" s="986"/>
      <c r="U89" s="986"/>
      <c r="V89" s="986"/>
      <c r="W89" s="986"/>
      <c r="X89" s="986"/>
      <c r="Y89" s="986"/>
      <c r="Z89" s="986"/>
      <c r="AA89" s="986"/>
      <c r="AB89" s="986"/>
      <c r="AC89" s="986"/>
      <c r="AD89" s="986"/>
      <c r="AE89" s="986"/>
      <c r="AF89" s="986"/>
      <c r="AG89" s="986"/>
      <c r="AH89" s="986"/>
      <c r="AI89" s="986"/>
      <c r="AJ89" s="986"/>
      <c r="AK89" s="986"/>
      <c r="AL89" s="986"/>
      <c r="AM89" s="986"/>
      <c r="AN89" s="986"/>
      <c r="AO89" s="986"/>
      <c r="AP89" s="986"/>
      <c r="AQ89" s="986"/>
    </row>
    <row r="90" spans="1:43" ht="15.75" customHeight="1">
      <c r="A90" s="986"/>
      <c r="B90" s="986"/>
      <c r="C90" s="986"/>
      <c r="D90" s="986"/>
      <c r="E90" s="986"/>
      <c r="F90" s="986"/>
      <c r="G90" s="986"/>
      <c r="H90" s="986"/>
      <c r="I90" s="986"/>
      <c r="J90" s="986"/>
      <c r="K90" s="986"/>
      <c r="L90" s="986"/>
      <c r="M90" s="1431"/>
      <c r="N90" s="986"/>
      <c r="O90" s="986"/>
      <c r="P90" s="986"/>
      <c r="Q90" s="1432"/>
      <c r="R90" s="986"/>
      <c r="S90" s="986"/>
      <c r="T90" s="986"/>
      <c r="U90" s="986"/>
      <c r="V90" s="986"/>
      <c r="W90" s="986"/>
      <c r="X90" s="986"/>
      <c r="Y90" s="986"/>
      <c r="Z90" s="986"/>
      <c r="AA90" s="986"/>
      <c r="AB90" s="986"/>
      <c r="AC90" s="986"/>
      <c r="AD90" s="986"/>
      <c r="AE90" s="986"/>
      <c r="AF90" s="986"/>
      <c r="AG90" s="986"/>
      <c r="AH90" s="986"/>
      <c r="AI90" s="986"/>
      <c r="AJ90" s="986"/>
      <c r="AK90" s="986"/>
      <c r="AL90" s="986"/>
      <c r="AM90" s="986"/>
      <c r="AN90" s="986"/>
      <c r="AO90" s="986"/>
      <c r="AP90" s="986"/>
      <c r="AQ90" s="986"/>
    </row>
    <row r="91" spans="1:43" ht="15.75" customHeight="1">
      <c r="A91" s="986"/>
      <c r="B91" s="986"/>
      <c r="C91" s="986"/>
      <c r="D91" s="986"/>
      <c r="E91" s="986"/>
      <c r="F91" s="986"/>
      <c r="G91" s="986"/>
      <c r="H91" s="986"/>
      <c r="I91" s="986"/>
      <c r="J91" s="986"/>
      <c r="K91" s="986"/>
      <c r="L91" s="986"/>
      <c r="M91" s="1431"/>
      <c r="N91" s="986"/>
      <c r="O91" s="986"/>
      <c r="P91" s="986"/>
      <c r="Q91" s="1432"/>
      <c r="R91" s="986"/>
      <c r="S91" s="986"/>
      <c r="T91" s="986"/>
      <c r="U91" s="986"/>
      <c r="V91" s="986"/>
      <c r="W91" s="986"/>
      <c r="X91" s="986"/>
      <c r="Y91" s="986"/>
      <c r="Z91" s="986"/>
      <c r="AA91" s="986"/>
      <c r="AB91" s="986"/>
      <c r="AC91" s="986"/>
      <c r="AD91" s="986"/>
      <c r="AE91" s="986"/>
      <c r="AF91" s="986"/>
      <c r="AG91" s="986"/>
      <c r="AH91" s="986"/>
      <c r="AI91" s="986"/>
      <c r="AJ91" s="986"/>
      <c r="AK91" s="986"/>
      <c r="AL91" s="986"/>
      <c r="AM91" s="986"/>
      <c r="AN91" s="986"/>
      <c r="AO91" s="986"/>
      <c r="AP91" s="986"/>
      <c r="AQ91" s="986"/>
    </row>
    <row r="92" spans="1:43" ht="15.75" customHeight="1">
      <c r="A92" s="986"/>
      <c r="B92" s="986"/>
      <c r="C92" s="986"/>
      <c r="D92" s="986"/>
      <c r="E92" s="986"/>
      <c r="F92" s="986"/>
      <c r="G92" s="986"/>
      <c r="H92" s="986"/>
      <c r="I92" s="986"/>
      <c r="J92" s="986"/>
      <c r="K92" s="986"/>
      <c r="L92" s="986"/>
      <c r="M92" s="1431"/>
      <c r="N92" s="986"/>
      <c r="O92" s="986"/>
      <c r="P92" s="986"/>
      <c r="Q92" s="1432"/>
      <c r="R92" s="986"/>
      <c r="S92" s="986"/>
      <c r="T92" s="986"/>
      <c r="U92" s="986"/>
      <c r="V92" s="986"/>
      <c r="W92" s="986"/>
      <c r="X92" s="986"/>
      <c r="Y92" s="986"/>
      <c r="Z92" s="986"/>
      <c r="AA92" s="986"/>
      <c r="AB92" s="986"/>
      <c r="AC92" s="986"/>
      <c r="AD92" s="986"/>
      <c r="AE92" s="986"/>
      <c r="AF92" s="986"/>
      <c r="AG92" s="986"/>
      <c r="AH92" s="986"/>
      <c r="AI92" s="986"/>
      <c r="AJ92" s="986"/>
      <c r="AK92" s="986"/>
      <c r="AL92" s="986"/>
      <c r="AM92" s="986"/>
      <c r="AN92" s="986"/>
      <c r="AO92" s="986"/>
      <c r="AP92" s="986"/>
      <c r="AQ92" s="986"/>
    </row>
    <row r="93" spans="1:43" ht="15.75" customHeight="1">
      <c r="A93" s="986"/>
      <c r="B93" s="986"/>
      <c r="C93" s="986"/>
      <c r="D93" s="986"/>
      <c r="E93" s="986"/>
      <c r="F93" s="986"/>
      <c r="G93" s="986"/>
      <c r="H93" s="986"/>
      <c r="I93" s="986"/>
      <c r="J93" s="986"/>
      <c r="K93" s="986"/>
      <c r="L93" s="986"/>
      <c r="M93" s="1431"/>
      <c r="N93" s="986"/>
      <c r="O93" s="986"/>
      <c r="P93" s="986"/>
      <c r="Q93" s="1432"/>
      <c r="R93" s="986"/>
      <c r="S93" s="986"/>
      <c r="T93" s="986"/>
      <c r="U93" s="986"/>
      <c r="V93" s="986"/>
      <c r="W93" s="986"/>
      <c r="X93" s="986"/>
      <c r="Y93" s="986"/>
      <c r="Z93" s="986"/>
      <c r="AA93" s="986"/>
      <c r="AB93" s="986"/>
      <c r="AC93" s="986"/>
      <c r="AD93" s="986"/>
      <c r="AE93" s="986"/>
      <c r="AF93" s="986"/>
      <c r="AG93" s="986"/>
      <c r="AH93" s="986"/>
      <c r="AI93" s="986"/>
      <c r="AJ93" s="986"/>
      <c r="AK93" s="986"/>
      <c r="AL93" s="986"/>
      <c r="AM93" s="986"/>
      <c r="AN93" s="986"/>
      <c r="AO93" s="986"/>
      <c r="AP93" s="986"/>
      <c r="AQ93" s="986"/>
    </row>
    <row r="94" spans="1:43" ht="15.75" customHeight="1">
      <c r="A94" s="986"/>
      <c r="B94" s="986"/>
      <c r="C94" s="986"/>
      <c r="D94" s="986"/>
      <c r="E94" s="986"/>
      <c r="F94" s="986"/>
      <c r="G94" s="986"/>
      <c r="H94" s="986"/>
      <c r="I94" s="986"/>
      <c r="J94" s="986"/>
      <c r="K94" s="986"/>
      <c r="L94" s="986"/>
      <c r="M94" s="1431"/>
      <c r="N94" s="986"/>
      <c r="O94" s="986"/>
      <c r="P94" s="986"/>
      <c r="Q94" s="1432"/>
      <c r="R94" s="986"/>
      <c r="S94" s="986"/>
      <c r="T94" s="986"/>
      <c r="U94" s="986"/>
      <c r="V94" s="986"/>
      <c r="W94" s="986"/>
      <c r="X94" s="986"/>
      <c r="Y94" s="986"/>
      <c r="Z94" s="986"/>
      <c r="AA94" s="986"/>
      <c r="AB94" s="986"/>
      <c r="AC94" s="986"/>
      <c r="AD94" s="986"/>
      <c r="AE94" s="986"/>
      <c r="AF94" s="986"/>
      <c r="AG94" s="986"/>
      <c r="AH94" s="986"/>
      <c r="AI94" s="986"/>
      <c r="AJ94" s="986"/>
      <c r="AK94" s="986"/>
      <c r="AL94" s="986"/>
      <c r="AM94" s="986"/>
      <c r="AN94" s="986"/>
      <c r="AO94" s="986"/>
      <c r="AP94" s="986"/>
      <c r="AQ94" s="986"/>
    </row>
    <row r="95" spans="1:43" ht="15.75" customHeight="1">
      <c r="A95" s="986"/>
      <c r="B95" s="986"/>
      <c r="C95" s="986"/>
      <c r="D95" s="986"/>
      <c r="E95" s="986"/>
      <c r="F95" s="986"/>
      <c r="G95" s="986"/>
      <c r="H95" s="986"/>
      <c r="I95" s="986"/>
      <c r="J95" s="986"/>
      <c r="K95" s="986"/>
      <c r="L95" s="986"/>
      <c r="M95" s="1431"/>
      <c r="N95" s="986"/>
      <c r="O95" s="986"/>
      <c r="P95" s="986"/>
      <c r="Q95" s="1432"/>
      <c r="R95" s="986"/>
      <c r="S95" s="986"/>
      <c r="T95" s="986"/>
      <c r="U95" s="986"/>
      <c r="V95" s="986"/>
      <c r="W95" s="986"/>
      <c r="X95" s="986"/>
      <c r="Y95" s="986"/>
      <c r="Z95" s="986"/>
      <c r="AA95" s="986"/>
      <c r="AB95" s="986"/>
      <c r="AC95" s="986"/>
      <c r="AD95" s="986"/>
      <c r="AE95" s="986"/>
      <c r="AF95" s="986"/>
      <c r="AG95" s="986"/>
      <c r="AH95" s="986"/>
      <c r="AI95" s="986"/>
      <c r="AJ95" s="986"/>
      <c r="AK95" s="986"/>
      <c r="AL95" s="986"/>
      <c r="AM95" s="986"/>
      <c r="AN95" s="986"/>
      <c r="AO95" s="986"/>
      <c r="AP95" s="986"/>
      <c r="AQ95" s="986"/>
    </row>
    <row r="96" spans="1:43" ht="15.75" customHeight="1">
      <c r="A96" s="986"/>
      <c r="B96" s="986"/>
      <c r="C96" s="986"/>
      <c r="D96" s="986"/>
      <c r="E96" s="986"/>
      <c r="F96" s="986"/>
      <c r="G96" s="986"/>
      <c r="H96" s="986"/>
      <c r="I96" s="986"/>
      <c r="J96" s="986"/>
      <c r="K96" s="986"/>
      <c r="L96" s="986"/>
      <c r="M96" s="1431"/>
      <c r="N96" s="986"/>
      <c r="O96" s="986"/>
      <c r="P96" s="986"/>
      <c r="Q96" s="1432"/>
      <c r="R96" s="986"/>
      <c r="S96" s="986"/>
      <c r="T96" s="986"/>
      <c r="U96" s="986"/>
      <c r="V96" s="986"/>
      <c r="W96" s="986"/>
      <c r="X96" s="986"/>
      <c r="Y96" s="986"/>
      <c r="Z96" s="986"/>
      <c r="AA96" s="986"/>
      <c r="AB96" s="986"/>
      <c r="AC96" s="986"/>
      <c r="AD96" s="986"/>
      <c r="AE96" s="986"/>
      <c r="AF96" s="986"/>
      <c r="AG96" s="986"/>
      <c r="AH96" s="986"/>
      <c r="AI96" s="986"/>
      <c r="AJ96" s="986"/>
      <c r="AK96" s="986"/>
      <c r="AL96" s="986"/>
      <c r="AM96" s="986"/>
      <c r="AN96" s="986"/>
      <c r="AO96" s="986"/>
      <c r="AP96" s="986"/>
      <c r="AQ96" s="986"/>
    </row>
    <row r="97" spans="1:43" ht="15.75" customHeight="1">
      <c r="A97" s="986"/>
      <c r="B97" s="986"/>
      <c r="C97" s="986"/>
      <c r="D97" s="986"/>
      <c r="E97" s="986"/>
      <c r="F97" s="986"/>
      <c r="G97" s="986"/>
      <c r="H97" s="986"/>
      <c r="I97" s="986"/>
      <c r="J97" s="986"/>
      <c r="K97" s="986"/>
      <c r="L97" s="986"/>
      <c r="M97" s="1431"/>
      <c r="N97" s="986"/>
      <c r="O97" s="986"/>
      <c r="P97" s="986"/>
      <c r="Q97" s="1432"/>
      <c r="R97" s="986"/>
      <c r="S97" s="986"/>
      <c r="T97" s="986"/>
      <c r="U97" s="986"/>
      <c r="V97" s="986"/>
      <c r="W97" s="986"/>
      <c r="X97" s="986"/>
      <c r="Y97" s="986"/>
      <c r="Z97" s="986"/>
      <c r="AA97" s="986"/>
      <c r="AB97" s="986"/>
      <c r="AC97" s="986"/>
      <c r="AD97" s="986"/>
      <c r="AE97" s="986"/>
      <c r="AF97" s="986"/>
      <c r="AG97" s="986"/>
      <c r="AH97" s="986"/>
      <c r="AI97" s="986"/>
      <c r="AJ97" s="986"/>
      <c r="AK97" s="986"/>
      <c r="AL97" s="986"/>
      <c r="AM97" s="986"/>
      <c r="AN97" s="986"/>
      <c r="AO97" s="986"/>
      <c r="AP97" s="986"/>
      <c r="AQ97" s="986"/>
    </row>
    <row r="98" spans="1:43" ht="15.75" customHeight="1">
      <c r="A98" s="986"/>
      <c r="B98" s="986"/>
      <c r="C98" s="986"/>
      <c r="D98" s="986"/>
      <c r="E98" s="986"/>
      <c r="F98" s="986"/>
      <c r="G98" s="986"/>
      <c r="H98" s="986"/>
      <c r="I98" s="986"/>
      <c r="J98" s="986"/>
      <c r="K98" s="986"/>
      <c r="L98" s="986"/>
      <c r="M98" s="1431"/>
      <c r="N98" s="986"/>
      <c r="O98" s="986"/>
      <c r="P98" s="986"/>
      <c r="Q98" s="1432"/>
      <c r="R98" s="986"/>
      <c r="S98" s="986"/>
      <c r="T98" s="986"/>
      <c r="U98" s="986"/>
      <c r="V98" s="986"/>
      <c r="W98" s="986"/>
      <c r="X98" s="986"/>
      <c r="Y98" s="986"/>
      <c r="Z98" s="986"/>
      <c r="AA98" s="986"/>
      <c r="AB98" s="986"/>
      <c r="AC98" s="986"/>
      <c r="AD98" s="986"/>
      <c r="AE98" s="986"/>
      <c r="AF98" s="986"/>
      <c r="AG98" s="986"/>
      <c r="AH98" s="986"/>
      <c r="AI98" s="986"/>
      <c r="AJ98" s="986"/>
      <c r="AK98" s="986"/>
      <c r="AL98" s="986"/>
      <c r="AM98" s="986"/>
      <c r="AN98" s="986"/>
      <c r="AO98" s="986"/>
      <c r="AP98" s="986"/>
      <c r="AQ98" s="986"/>
    </row>
    <row r="99" spans="1:43" ht="15.75" customHeight="1">
      <c r="A99" s="986"/>
      <c r="B99" s="986"/>
      <c r="C99" s="986"/>
      <c r="D99" s="986"/>
      <c r="E99" s="986"/>
      <c r="F99" s="986"/>
      <c r="G99" s="986"/>
      <c r="H99" s="986"/>
      <c r="I99" s="986"/>
      <c r="J99" s="986"/>
      <c r="K99" s="986"/>
      <c r="L99" s="986"/>
      <c r="M99" s="1431"/>
      <c r="N99" s="986"/>
      <c r="O99" s="986"/>
      <c r="P99" s="986"/>
      <c r="Q99" s="1432"/>
      <c r="R99" s="986"/>
      <c r="S99" s="986"/>
      <c r="T99" s="986"/>
      <c r="U99" s="986"/>
      <c r="V99" s="986"/>
      <c r="W99" s="986"/>
      <c r="X99" s="986"/>
      <c r="Y99" s="986"/>
      <c r="Z99" s="986"/>
      <c r="AA99" s="986"/>
      <c r="AB99" s="986"/>
      <c r="AC99" s="986"/>
      <c r="AD99" s="986"/>
      <c r="AE99" s="986"/>
      <c r="AF99" s="986"/>
      <c r="AG99" s="986"/>
      <c r="AH99" s="986"/>
      <c r="AI99" s="986"/>
      <c r="AJ99" s="986"/>
      <c r="AK99" s="986"/>
      <c r="AL99" s="986"/>
      <c r="AM99" s="986"/>
      <c r="AN99" s="986"/>
      <c r="AO99" s="986"/>
      <c r="AP99" s="986"/>
      <c r="AQ99" s="986"/>
    </row>
    <row r="100" spans="1:43" ht="15.75" customHeight="1">
      <c r="A100" s="986"/>
      <c r="B100" s="986"/>
      <c r="C100" s="986"/>
      <c r="D100" s="986"/>
      <c r="E100" s="986"/>
      <c r="F100" s="986"/>
      <c r="G100" s="986"/>
      <c r="H100" s="986"/>
      <c r="I100" s="986"/>
      <c r="J100" s="986"/>
      <c r="K100" s="986"/>
      <c r="L100" s="986"/>
      <c r="M100" s="1431"/>
      <c r="N100" s="986"/>
      <c r="O100" s="986"/>
      <c r="P100" s="986"/>
      <c r="Q100" s="1432"/>
      <c r="R100" s="986"/>
      <c r="S100" s="986"/>
      <c r="T100" s="986"/>
      <c r="U100" s="986"/>
      <c r="V100" s="986"/>
      <c r="W100" s="986"/>
      <c r="X100" s="986"/>
      <c r="Y100" s="986"/>
      <c r="Z100" s="986"/>
      <c r="AA100" s="986"/>
      <c r="AB100" s="986"/>
      <c r="AC100" s="986"/>
      <c r="AD100" s="986"/>
      <c r="AE100" s="986"/>
      <c r="AF100" s="986"/>
      <c r="AG100" s="986"/>
      <c r="AH100" s="986"/>
      <c r="AI100" s="986"/>
      <c r="AJ100" s="986"/>
      <c r="AK100" s="986"/>
      <c r="AL100" s="986"/>
      <c r="AM100" s="986"/>
      <c r="AN100" s="986"/>
      <c r="AO100" s="986"/>
      <c r="AP100" s="986"/>
      <c r="AQ100" s="986"/>
    </row>
    <row r="101" spans="1:43" ht="15.75" customHeight="1">
      <c r="A101" s="986"/>
      <c r="B101" s="986"/>
      <c r="C101" s="986"/>
      <c r="D101" s="986"/>
      <c r="E101" s="986"/>
      <c r="F101" s="986"/>
      <c r="G101" s="986"/>
      <c r="H101" s="986"/>
      <c r="I101" s="986"/>
      <c r="J101" s="986"/>
      <c r="K101" s="986"/>
      <c r="L101" s="986"/>
      <c r="M101" s="1431"/>
      <c r="N101" s="986"/>
      <c r="O101" s="986"/>
      <c r="P101" s="986"/>
      <c r="Q101" s="1432"/>
      <c r="R101" s="986"/>
      <c r="S101" s="986"/>
      <c r="T101" s="986"/>
      <c r="U101" s="986"/>
      <c r="V101" s="986"/>
      <c r="W101" s="986"/>
      <c r="X101" s="986"/>
      <c r="Y101" s="986"/>
      <c r="Z101" s="986"/>
      <c r="AA101" s="986"/>
      <c r="AB101" s="986"/>
      <c r="AC101" s="986"/>
      <c r="AD101" s="986"/>
      <c r="AE101" s="986"/>
      <c r="AF101" s="986"/>
      <c r="AG101" s="986"/>
      <c r="AH101" s="986"/>
      <c r="AI101" s="986"/>
      <c r="AJ101" s="986"/>
      <c r="AK101" s="986"/>
      <c r="AL101" s="986"/>
      <c r="AM101" s="986"/>
      <c r="AN101" s="986"/>
      <c r="AO101" s="986"/>
      <c r="AP101" s="986"/>
      <c r="AQ101" s="986"/>
    </row>
    <row r="102" spans="1:43" ht="15.75" customHeight="1">
      <c r="A102" s="986"/>
      <c r="B102" s="986"/>
      <c r="C102" s="986"/>
      <c r="D102" s="986"/>
      <c r="E102" s="986"/>
      <c r="F102" s="986"/>
      <c r="G102" s="986"/>
      <c r="H102" s="986"/>
      <c r="I102" s="986"/>
      <c r="J102" s="986"/>
      <c r="K102" s="986"/>
      <c r="L102" s="986"/>
      <c r="M102" s="1431"/>
      <c r="N102" s="986"/>
      <c r="O102" s="986"/>
      <c r="P102" s="986"/>
      <c r="Q102" s="1432"/>
      <c r="R102" s="986"/>
      <c r="S102" s="986"/>
      <c r="T102" s="986"/>
      <c r="U102" s="986"/>
      <c r="V102" s="986"/>
      <c r="W102" s="986"/>
      <c r="X102" s="986"/>
      <c r="Y102" s="986"/>
      <c r="Z102" s="986"/>
      <c r="AA102" s="986"/>
      <c r="AB102" s="986"/>
      <c r="AC102" s="986"/>
      <c r="AD102" s="986"/>
      <c r="AE102" s="986"/>
      <c r="AF102" s="986"/>
      <c r="AG102" s="986"/>
      <c r="AH102" s="986"/>
      <c r="AI102" s="986"/>
      <c r="AJ102" s="986"/>
      <c r="AK102" s="986"/>
      <c r="AL102" s="986"/>
      <c r="AM102" s="986"/>
      <c r="AN102" s="986"/>
      <c r="AO102" s="986"/>
      <c r="AP102" s="986"/>
      <c r="AQ102" s="986"/>
    </row>
    <row r="103" spans="1:43" ht="15.75" customHeight="1">
      <c r="A103" s="986"/>
      <c r="B103" s="986"/>
      <c r="C103" s="986"/>
      <c r="D103" s="986"/>
      <c r="E103" s="986"/>
      <c r="F103" s="986"/>
      <c r="G103" s="986"/>
      <c r="H103" s="986"/>
      <c r="I103" s="986"/>
      <c r="J103" s="986"/>
      <c r="K103" s="986"/>
      <c r="L103" s="986"/>
      <c r="M103" s="1431"/>
      <c r="N103" s="986"/>
      <c r="O103" s="986"/>
      <c r="P103" s="986"/>
      <c r="Q103" s="1432"/>
      <c r="R103" s="986"/>
      <c r="S103" s="986"/>
      <c r="T103" s="986"/>
      <c r="U103" s="986"/>
      <c r="V103" s="986"/>
      <c r="W103" s="986"/>
      <c r="X103" s="986"/>
      <c r="Y103" s="986"/>
      <c r="Z103" s="986"/>
      <c r="AA103" s="986"/>
      <c r="AB103" s="986"/>
      <c r="AC103" s="986"/>
      <c r="AD103" s="986"/>
      <c r="AE103" s="986"/>
      <c r="AF103" s="986"/>
      <c r="AG103" s="986"/>
      <c r="AH103" s="986"/>
      <c r="AI103" s="986"/>
      <c r="AJ103" s="986"/>
      <c r="AK103" s="986"/>
      <c r="AL103" s="986"/>
      <c r="AM103" s="986"/>
      <c r="AN103" s="986"/>
      <c r="AO103" s="986"/>
      <c r="AP103" s="986"/>
      <c r="AQ103" s="986"/>
    </row>
    <row r="104" spans="1:43" ht="15.75" customHeight="1">
      <c r="A104" s="986"/>
      <c r="B104" s="986"/>
      <c r="C104" s="986"/>
      <c r="D104" s="986"/>
      <c r="E104" s="986"/>
      <c r="F104" s="986"/>
      <c r="G104" s="986"/>
      <c r="H104" s="986"/>
      <c r="I104" s="986"/>
      <c r="J104" s="986"/>
      <c r="K104" s="986"/>
      <c r="L104" s="986"/>
      <c r="M104" s="1431"/>
      <c r="N104" s="986"/>
      <c r="O104" s="986"/>
      <c r="P104" s="986"/>
      <c r="Q104" s="1432"/>
      <c r="R104" s="986"/>
      <c r="S104" s="986"/>
      <c r="T104" s="986"/>
      <c r="U104" s="986"/>
      <c r="V104" s="986"/>
      <c r="W104" s="986"/>
      <c r="X104" s="986"/>
      <c r="Y104" s="986"/>
      <c r="Z104" s="986"/>
      <c r="AA104" s="986"/>
      <c r="AB104" s="986"/>
      <c r="AC104" s="986"/>
      <c r="AD104" s="986"/>
      <c r="AE104" s="986"/>
      <c r="AF104" s="986"/>
      <c r="AG104" s="986"/>
      <c r="AH104" s="986"/>
      <c r="AI104" s="986"/>
      <c r="AJ104" s="986"/>
      <c r="AK104" s="986"/>
      <c r="AL104" s="986"/>
      <c r="AM104" s="986"/>
      <c r="AN104" s="986"/>
      <c r="AO104" s="986"/>
      <c r="AP104" s="986"/>
      <c r="AQ104" s="986"/>
    </row>
    <row r="105" spans="1:43" ht="15.75" customHeight="1">
      <c r="A105" s="986"/>
      <c r="B105" s="986"/>
      <c r="C105" s="986"/>
      <c r="D105" s="986"/>
      <c r="E105" s="986"/>
      <c r="F105" s="986"/>
      <c r="G105" s="986"/>
      <c r="H105" s="986"/>
      <c r="I105" s="986"/>
      <c r="J105" s="986"/>
      <c r="K105" s="986"/>
      <c r="L105" s="986"/>
      <c r="M105" s="1431"/>
      <c r="N105" s="986"/>
      <c r="O105" s="986"/>
      <c r="P105" s="986"/>
      <c r="Q105" s="1432"/>
      <c r="R105" s="986"/>
      <c r="S105" s="986"/>
      <c r="T105" s="986"/>
      <c r="U105" s="986"/>
      <c r="V105" s="986"/>
      <c r="W105" s="986"/>
      <c r="X105" s="986"/>
      <c r="Y105" s="986"/>
      <c r="Z105" s="986"/>
      <c r="AA105" s="986"/>
      <c r="AB105" s="986"/>
      <c r="AC105" s="986"/>
      <c r="AD105" s="986"/>
      <c r="AE105" s="986"/>
      <c r="AF105" s="986"/>
      <c r="AG105" s="986"/>
      <c r="AH105" s="986"/>
      <c r="AI105" s="986"/>
      <c r="AJ105" s="986"/>
      <c r="AK105" s="986"/>
      <c r="AL105" s="986"/>
      <c r="AM105" s="986"/>
      <c r="AN105" s="986"/>
      <c r="AO105" s="986"/>
      <c r="AP105" s="986"/>
      <c r="AQ105" s="986"/>
    </row>
    <row r="106" spans="1:43" ht="15.75" customHeight="1">
      <c r="A106" s="986"/>
      <c r="B106" s="986"/>
      <c r="C106" s="986"/>
      <c r="D106" s="986"/>
      <c r="E106" s="986"/>
      <c r="F106" s="986"/>
      <c r="G106" s="986"/>
      <c r="H106" s="986"/>
      <c r="I106" s="986"/>
      <c r="J106" s="986"/>
      <c r="K106" s="986"/>
      <c r="L106" s="986"/>
      <c r="M106" s="1431"/>
      <c r="N106" s="986"/>
      <c r="O106" s="986"/>
      <c r="P106" s="986"/>
      <c r="Q106" s="1432"/>
      <c r="R106" s="986"/>
      <c r="S106" s="986"/>
      <c r="T106" s="986"/>
      <c r="U106" s="986"/>
      <c r="V106" s="986"/>
      <c r="W106" s="986"/>
      <c r="X106" s="986"/>
      <c r="Y106" s="986"/>
      <c r="Z106" s="986"/>
      <c r="AA106" s="986"/>
      <c r="AB106" s="986"/>
      <c r="AC106" s="986"/>
      <c r="AD106" s="986"/>
      <c r="AE106" s="986"/>
      <c r="AF106" s="986"/>
      <c r="AG106" s="986"/>
      <c r="AH106" s="986"/>
      <c r="AI106" s="986"/>
      <c r="AJ106" s="986"/>
      <c r="AK106" s="986"/>
      <c r="AL106" s="986"/>
      <c r="AM106" s="986"/>
      <c r="AN106" s="986"/>
      <c r="AO106" s="986"/>
      <c r="AP106" s="986"/>
      <c r="AQ106" s="986"/>
    </row>
    <row r="107" spans="1:43" ht="15.75" customHeight="1">
      <c r="A107" s="986"/>
      <c r="B107" s="986"/>
      <c r="C107" s="986"/>
      <c r="D107" s="986"/>
      <c r="E107" s="986"/>
      <c r="F107" s="986"/>
      <c r="G107" s="986"/>
      <c r="H107" s="986"/>
      <c r="I107" s="986"/>
      <c r="J107" s="986"/>
      <c r="K107" s="986"/>
      <c r="L107" s="986"/>
      <c r="M107" s="1431"/>
      <c r="N107" s="986"/>
      <c r="O107" s="986"/>
      <c r="P107" s="986"/>
      <c r="Q107" s="1432"/>
      <c r="R107" s="986"/>
      <c r="S107" s="986"/>
      <c r="T107" s="986"/>
      <c r="U107" s="986"/>
      <c r="V107" s="986"/>
      <c r="W107" s="986"/>
      <c r="X107" s="986"/>
      <c r="Y107" s="986"/>
      <c r="Z107" s="986"/>
      <c r="AA107" s="986"/>
      <c r="AB107" s="986"/>
      <c r="AC107" s="986"/>
      <c r="AD107" s="986"/>
      <c r="AE107" s="986"/>
      <c r="AF107" s="986"/>
      <c r="AG107" s="986"/>
      <c r="AH107" s="986"/>
      <c r="AI107" s="986"/>
      <c r="AJ107" s="986"/>
      <c r="AK107" s="986"/>
      <c r="AL107" s="986"/>
      <c r="AM107" s="986"/>
      <c r="AN107" s="986"/>
      <c r="AO107" s="986"/>
      <c r="AP107" s="986"/>
      <c r="AQ107" s="986"/>
    </row>
    <row r="108" spans="1:43" ht="15.75" customHeight="1">
      <c r="A108" s="986"/>
      <c r="B108" s="986"/>
      <c r="C108" s="986"/>
      <c r="D108" s="986"/>
      <c r="E108" s="986"/>
      <c r="F108" s="986"/>
      <c r="G108" s="986"/>
      <c r="H108" s="986"/>
      <c r="I108" s="986"/>
      <c r="J108" s="986"/>
      <c r="K108" s="986"/>
      <c r="L108" s="986"/>
      <c r="M108" s="1431"/>
      <c r="N108" s="986"/>
      <c r="O108" s="986"/>
      <c r="P108" s="986"/>
      <c r="Q108" s="1432"/>
      <c r="R108" s="986"/>
      <c r="S108" s="986"/>
      <c r="T108" s="986"/>
      <c r="U108" s="986"/>
      <c r="V108" s="986"/>
      <c r="W108" s="986"/>
      <c r="X108" s="986"/>
      <c r="Y108" s="986"/>
      <c r="Z108" s="986"/>
      <c r="AA108" s="986"/>
      <c r="AB108" s="986"/>
      <c r="AC108" s="986"/>
      <c r="AD108" s="986"/>
      <c r="AE108" s="986"/>
      <c r="AF108" s="986"/>
      <c r="AG108" s="986"/>
      <c r="AH108" s="986"/>
      <c r="AI108" s="986"/>
      <c r="AJ108" s="986"/>
      <c r="AK108" s="986"/>
      <c r="AL108" s="986"/>
      <c r="AM108" s="986"/>
      <c r="AN108" s="986"/>
      <c r="AO108" s="986"/>
      <c r="AP108" s="986"/>
      <c r="AQ108" s="986"/>
    </row>
    <row r="109" spans="1:43" ht="15.75" customHeight="1">
      <c r="A109" s="986"/>
      <c r="B109" s="986"/>
      <c r="C109" s="986"/>
      <c r="D109" s="986"/>
      <c r="E109" s="986"/>
      <c r="F109" s="986"/>
      <c r="G109" s="986"/>
      <c r="H109" s="986"/>
      <c r="I109" s="986"/>
      <c r="J109" s="986"/>
      <c r="K109" s="986"/>
      <c r="L109" s="986"/>
      <c r="M109" s="1431"/>
      <c r="N109" s="986"/>
      <c r="O109" s="986"/>
      <c r="P109" s="986"/>
      <c r="Q109" s="1432"/>
      <c r="R109" s="986"/>
      <c r="S109" s="986"/>
      <c r="T109" s="986"/>
      <c r="U109" s="986"/>
      <c r="V109" s="986"/>
      <c r="W109" s="986"/>
      <c r="X109" s="986"/>
      <c r="Y109" s="986"/>
      <c r="Z109" s="986"/>
      <c r="AA109" s="986"/>
      <c r="AB109" s="986"/>
      <c r="AC109" s="986"/>
      <c r="AD109" s="986"/>
      <c r="AE109" s="986"/>
      <c r="AF109" s="986"/>
      <c r="AG109" s="986"/>
      <c r="AH109" s="986"/>
      <c r="AI109" s="986"/>
      <c r="AJ109" s="986"/>
      <c r="AK109" s="986"/>
      <c r="AL109" s="986"/>
      <c r="AM109" s="986"/>
      <c r="AN109" s="986"/>
      <c r="AO109" s="986"/>
      <c r="AP109" s="986"/>
      <c r="AQ109" s="986"/>
    </row>
    <row r="110" spans="1:43" ht="15.75" customHeight="1">
      <c r="A110" s="986"/>
      <c r="B110" s="986"/>
      <c r="C110" s="986"/>
      <c r="D110" s="986"/>
      <c r="E110" s="986"/>
      <c r="F110" s="986"/>
      <c r="G110" s="986"/>
      <c r="H110" s="986"/>
      <c r="I110" s="986"/>
      <c r="J110" s="986"/>
      <c r="K110" s="986"/>
      <c r="L110" s="986"/>
      <c r="M110" s="1431"/>
      <c r="N110" s="986"/>
      <c r="O110" s="986"/>
      <c r="P110" s="986"/>
      <c r="Q110" s="1432"/>
      <c r="R110" s="986"/>
      <c r="S110" s="986"/>
      <c r="T110" s="986"/>
      <c r="U110" s="986"/>
      <c r="V110" s="986"/>
      <c r="W110" s="986"/>
      <c r="X110" s="986"/>
      <c r="Y110" s="986"/>
      <c r="Z110" s="986"/>
      <c r="AA110" s="986"/>
      <c r="AB110" s="986"/>
      <c r="AC110" s="986"/>
      <c r="AD110" s="986"/>
      <c r="AE110" s="986"/>
      <c r="AF110" s="986"/>
      <c r="AG110" s="986"/>
      <c r="AH110" s="986"/>
      <c r="AI110" s="986"/>
      <c r="AJ110" s="986"/>
      <c r="AK110" s="986"/>
      <c r="AL110" s="986"/>
      <c r="AM110" s="986"/>
      <c r="AN110" s="986"/>
      <c r="AO110" s="986"/>
      <c r="AP110" s="986"/>
      <c r="AQ110" s="986"/>
    </row>
    <row r="111" spans="1:43" ht="15.75" customHeight="1">
      <c r="A111" s="986"/>
      <c r="B111" s="986"/>
      <c r="C111" s="986"/>
      <c r="D111" s="986"/>
      <c r="E111" s="986"/>
      <c r="F111" s="986"/>
      <c r="G111" s="986"/>
      <c r="H111" s="986"/>
      <c r="I111" s="986"/>
      <c r="J111" s="986"/>
      <c r="K111" s="986"/>
      <c r="L111" s="986"/>
      <c r="M111" s="1431"/>
      <c r="N111" s="986"/>
      <c r="O111" s="986"/>
      <c r="P111" s="986"/>
      <c r="Q111" s="1432"/>
      <c r="R111" s="986"/>
      <c r="S111" s="986"/>
      <c r="T111" s="986"/>
      <c r="U111" s="986"/>
      <c r="V111" s="986"/>
      <c r="W111" s="986"/>
      <c r="X111" s="986"/>
      <c r="Y111" s="986"/>
      <c r="Z111" s="986"/>
      <c r="AA111" s="986"/>
      <c r="AB111" s="986"/>
      <c r="AC111" s="986"/>
      <c r="AD111" s="986"/>
      <c r="AE111" s="986"/>
      <c r="AF111" s="986"/>
      <c r="AG111" s="986"/>
      <c r="AH111" s="986"/>
      <c r="AI111" s="986"/>
      <c r="AJ111" s="986"/>
      <c r="AK111" s="986"/>
      <c r="AL111" s="986"/>
      <c r="AM111" s="986"/>
      <c r="AN111" s="986"/>
      <c r="AO111" s="986"/>
      <c r="AP111" s="986"/>
      <c r="AQ111" s="986"/>
    </row>
    <row r="112" spans="1:43" ht="15.75" customHeight="1">
      <c r="A112" s="986"/>
      <c r="B112" s="986"/>
      <c r="C112" s="986"/>
      <c r="D112" s="986"/>
      <c r="E112" s="986"/>
      <c r="F112" s="986"/>
      <c r="G112" s="986"/>
      <c r="H112" s="986"/>
      <c r="I112" s="986"/>
      <c r="J112" s="986"/>
      <c r="K112" s="986"/>
      <c r="L112" s="986"/>
      <c r="M112" s="1431"/>
      <c r="N112" s="986"/>
      <c r="O112" s="986"/>
      <c r="P112" s="986"/>
      <c r="Q112" s="1432"/>
      <c r="R112" s="986"/>
      <c r="S112" s="986"/>
      <c r="T112" s="986"/>
      <c r="U112" s="986"/>
      <c r="V112" s="986"/>
      <c r="W112" s="986"/>
      <c r="X112" s="986"/>
      <c r="Y112" s="986"/>
      <c r="Z112" s="986"/>
      <c r="AA112" s="986"/>
      <c r="AB112" s="986"/>
      <c r="AC112" s="986"/>
      <c r="AD112" s="986"/>
      <c r="AE112" s="986"/>
      <c r="AF112" s="986"/>
      <c r="AG112" s="986"/>
      <c r="AH112" s="986"/>
      <c r="AI112" s="986"/>
      <c r="AJ112" s="986"/>
      <c r="AK112" s="986"/>
      <c r="AL112" s="986"/>
      <c r="AM112" s="986"/>
      <c r="AN112" s="986"/>
      <c r="AO112" s="986"/>
      <c r="AP112" s="986"/>
      <c r="AQ112" s="986"/>
    </row>
    <row r="113" spans="1:43" ht="15.75" customHeight="1">
      <c r="A113" s="986"/>
      <c r="B113" s="986"/>
      <c r="C113" s="986"/>
      <c r="D113" s="986"/>
      <c r="E113" s="986"/>
      <c r="F113" s="986"/>
      <c r="G113" s="986"/>
      <c r="H113" s="986"/>
      <c r="I113" s="986"/>
      <c r="J113" s="986"/>
      <c r="K113" s="986"/>
      <c r="L113" s="986"/>
      <c r="M113" s="1431"/>
      <c r="N113" s="986"/>
      <c r="O113" s="986"/>
      <c r="P113" s="986"/>
      <c r="Q113" s="1432"/>
      <c r="R113" s="986"/>
      <c r="S113" s="986"/>
      <c r="T113" s="986"/>
      <c r="U113" s="986"/>
      <c r="V113" s="986"/>
      <c r="W113" s="986"/>
      <c r="X113" s="986"/>
      <c r="Y113" s="986"/>
      <c r="Z113" s="986"/>
      <c r="AA113" s="986"/>
      <c r="AB113" s="986"/>
      <c r="AC113" s="986"/>
      <c r="AD113" s="986"/>
      <c r="AE113" s="986"/>
      <c r="AF113" s="986"/>
      <c r="AG113" s="986"/>
      <c r="AH113" s="986"/>
      <c r="AI113" s="986"/>
      <c r="AJ113" s="986"/>
      <c r="AK113" s="986"/>
      <c r="AL113" s="986"/>
      <c r="AM113" s="986"/>
      <c r="AN113" s="986"/>
      <c r="AO113" s="986"/>
      <c r="AP113" s="986"/>
      <c r="AQ113" s="986"/>
    </row>
    <row r="114" spans="1:43" ht="15.75" customHeight="1">
      <c r="A114" s="986"/>
      <c r="B114" s="986"/>
      <c r="C114" s="986"/>
      <c r="D114" s="986"/>
      <c r="E114" s="986"/>
      <c r="F114" s="986"/>
      <c r="G114" s="986"/>
      <c r="H114" s="986"/>
      <c r="I114" s="986"/>
      <c r="J114" s="986"/>
      <c r="K114" s="986"/>
      <c r="L114" s="986"/>
      <c r="M114" s="1431"/>
      <c r="N114" s="986"/>
      <c r="O114" s="986"/>
      <c r="P114" s="986"/>
      <c r="Q114" s="1432"/>
      <c r="R114" s="986"/>
      <c r="S114" s="986"/>
      <c r="T114" s="986"/>
      <c r="U114" s="986"/>
      <c r="V114" s="986"/>
      <c r="W114" s="986"/>
      <c r="X114" s="986"/>
      <c r="Y114" s="986"/>
      <c r="Z114" s="986"/>
      <c r="AA114" s="986"/>
      <c r="AB114" s="986"/>
      <c r="AC114" s="986"/>
      <c r="AD114" s="986"/>
      <c r="AE114" s="986"/>
      <c r="AF114" s="986"/>
      <c r="AG114" s="986"/>
      <c r="AH114" s="986"/>
      <c r="AI114" s="986"/>
      <c r="AJ114" s="986"/>
      <c r="AK114" s="986"/>
      <c r="AL114" s="986"/>
      <c r="AM114" s="986"/>
      <c r="AN114" s="986"/>
      <c r="AO114" s="986"/>
      <c r="AP114" s="986"/>
      <c r="AQ114" s="986"/>
    </row>
    <row r="115" spans="1:43" ht="15.75" customHeight="1">
      <c r="A115" s="986"/>
      <c r="B115" s="986"/>
      <c r="C115" s="986"/>
      <c r="D115" s="986"/>
      <c r="E115" s="986"/>
      <c r="F115" s="986"/>
      <c r="G115" s="986"/>
      <c r="H115" s="986"/>
      <c r="I115" s="986"/>
      <c r="J115" s="986"/>
      <c r="K115" s="986"/>
      <c r="L115" s="986"/>
      <c r="M115" s="1431"/>
      <c r="N115" s="986"/>
      <c r="O115" s="986"/>
      <c r="P115" s="986"/>
      <c r="Q115" s="1432"/>
      <c r="R115" s="986"/>
      <c r="S115" s="986"/>
      <c r="T115" s="986"/>
      <c r="U115" s="986"/>
      <c r="V115" s="986"/>
      <c r="W115" s="986"/>
      <c r="X115" s="986"/>
      <c r="Y115" s="986"/>
      <c r="Z115" s="986"/>
      <c r="AA115" s="986"/>
      <c r="AB115" s="986"/>
      <c r="AC115" s="986"/>
      <c r="AD115" s="986"/>
      <c r="AE115" s="986"/>
      <c r="AF115" s="986"/>
      <c r="AG115" s="986"/>
      <c r="AH115" s="986"/>
      <c r="AI115" s="986"/>
      <c r="AJ115" s="986"/>
      <c r="AK115" s="986"/>
      <c r="AL115" s="986"/>
      <c r="AM115" s="986"/>
      <c r="AN115" s="986"/>
      <c r="AO115" s="986"/>
      <c r="AP115" s="986"/>
      <c r="AQ115" s="986"/>
    </row>
    <row r="116" spans="1:43" ht="15.75" customHeight="1">
      <c r="A116" s="986"/>
      <c r="B116" s="986"/>
      <c r="C116" s="986"/>
      <c r="D116" s="986"/>
      <c r="E116" s="986"/>
      <c r="F116" s="986"/>
      <c r="G116" s="986"/>
      <c r="H116" s="986"/>
      <c r="I116" s="986"/>
      <c r="J116" s="986"/>
      <c r="K116" s="986"/>
      <c r="L116" s="986"/>
      <c r="M116" s="1431"/>
      <c r="N116" s="986"/>
      <c r="O116" s="986"/>
      <c r="P116" s="986"/>
      <c r="Q116" s="1432"/>
      <c r="R116" s="986"/>
      <c r="S116" s="986"/>
      <c r="T116" s="986"/>
      <c r="U116" s="986"/>
      <c r="V116" s="986"/>
      <c r="W116" s="986"/>
      <c r="X116" s="986"/>
      <c r="Y116" s="986"/>
      <c r="Z116" s="986"/>
      <c r="AA116" s="986"/>
      <c r="AB116" s="986"/>
      <c r="AC116" s="986"/>
      <c r="AD116" s="986"/>
      <c r="AE116" s="986"/>
      <c r="AF116" s="986"/>
      <c r="AG116" s="986"/>
      <c r="AH116" s="986"/>
      <c r="AI116" s="986"/>
      <c r="AJ116" s="986"/>
      <c r="AK116" s="986"/>
      <c r="AL116" s="986"/>
      <c r="AM116" s="986"/>
      <c r="AN116" s="986"/>
      <c r="AO116" s="986"/>
      <c r="AP116" s="986"/>
      <c r="AQ116" s="986"/>
    </row>
    <row r="117" spans="1:43" ht="15.75" customHeight="1">
      <c r="A117" s="986"/>
      <c r="B117" s="986"/>
      <c r="C117" s="986"/>
      <c r="D117" s="986"/>
      <c r="E117" s="986"/>
      <c r="F117" s="986"/>
      <c r="G117" s="986"/>
      <c r="H117" s="986"/>
      <c r="I117" s="986"/>
      <c r="J117" s="986"/>
      <c r="K117" s="986"/>
      <c r="L117" s="986"/>
      <c r="M117" s="1431"/>
      <c r="N117" s="986"/>
      <c r="O117" s="986"/>
      <c r="P117" s="986"/>
      <c r="Q117" s="1432"/>
      <c r="R117" s="986"/>
      <c r="S117" s="986"/>
      <c r="T117" s="986"/>
      <c r="U117" s="986"/>
      <c r="V117" s="986"/>
      <c r="W117" s="986"/>
      <c r="X117" s="986"/>
      <c r="Y117" s="986"/>
      <c r="Z117" s="986"/>
      <c r="AA117" s="986"/>
      <c r="AB117" s="986"/>
      <c r="AC117" s="986"/>
      <c r="AD117" s="986"/>
      <c r="AE117" s="986"/>
      <c r="AF117" s="986"/>
      <c r="AG117" s="986"/>
      <c r="AH117" s="986"/>
      <c r="AI117" s="986"/>
      <c r="AJ117" s="986"/>
      <c r="AK117" s="986"/>
      <c r="AL117" s="986"/>
      <c r="AM117" s="986"/>
      <c r="AN117" s="986"/>
      <c r="AO117" s="986"/>
      <c r="AP117" s="986"/>
      <c r="AQ117" s="986"/>
    </row>
    <row r="118" spans="1:43" ht="15.75" customHeight="1">
      <c r="A118" s="986"/>
      <c r="B118" s="986"/>
      <c r="C118" s="986"/>
      <c r="D118" s="986"/>
      <c r="E118" s="986"/>
      <c r="F118" s="986"/>
      <c r="G118" s="986"/>
      <c r="H118" s="986"/>
      <c r="I118" s="986"/>
      <c r="J118" s="986"/>
      <c r="K118" s="986"/>
      <c r="L118" s="986"/>
      <c r="M118" s="1431"/>
      <c r="N118" s="986"/>
      <c r="O118" s="986"/>
      <c r="P118" s="986"/>
      <c r="Q118" s="1432"/>
      <c r="R118" s="986"/>
      <c r="S118" s="986"/>
      <c r="T118" s="986"/>
      <c r="U118" s="986"/>
      <c r="V118" s="986"/>
      <c r="W118" s="986"/>
      <c r="X118" s="986"/>
      <c r="Y118" s="986"/>
      <c r="Z118" s="986"/>
      <c r="AA118" s="986"/>
      <c r="AB118" s="986"/>
      <c r="AC118" s="986"/>
      <c r="AD118" s="986"/>
      <c r="AE118" s="986"/>
      <c r="AF118" s="986"/>
      <c r="AG118" s="986"/>
      <c r="AH118" s="986"/>
      <c r="AI118" s="986"/>
      <c r="AJ118" s="986"/>
      <c r="AK118" s="986"/>
      <c r="AL118" s="986"/>
      <c r="AM118" s="986"/>
      <c r="AN118" s="986"/>
      <c r="AO118" s="986"/>
      <c r="AP118" s="986"/>
      <c r="AQ118" s="986"/>
    </row>
    <row r="119" spans="1:43" ht="15.75" customHeight="1">
      <c r="A119" s="986"/>
      <c r="B119" s="986"/>
      <c r="C119" s="986"/>
      <c r="D119" s="986"/>
      <c r="E119" s="986"/>
      <c r="F119" s="986"/>
      <c r="G119" s="986"/>
      <c r="H119" s="986"/>
      <c r="I119" s="986"/>
      <c r="J119" s="986"/>
      <c r="K119" s="986"/>
      <c r="L119" s="986"/>
      <c r="M119" s="1431"/>
      <c r="N119" s="986"/>
      <c r="O119" s="986"/>
      <c r="P119" s="986"/>
      <c r="Q119" s="1432"/>
      <c r="R119" s="986"/>
      <c r="S119" s="986"/>
      <c r="T119" s="986"/>
      <c r="U119" s="986"/>
      <c r="V119" s="986"/>
      <c r="W119" s="986"/>
      <c r="X119" s="986"/>
      <c r="Y119" s="986"/>
      <c r="Z119" s="986"/>
      <c r="AA119" s="986"/>
      <c r="AB119" s="986"/>
      <c r="AC119" s="986"/>
      <c r="AD119" s="986"/>
      <c r="AE119" s="986"/>
      <c r="AF119" s="986"/>
      <c r="AG119" s="986"/>
      <c r="AH119" s="986"/>
      <c r="AI119" s="986"/>
      <c r="AJ119" s="986"/>
      <c r="AK119" s="986"/>
      <c r="AL119" s="986"/>
      <c r="AM119" s="986"/>
      <c r="AN119" s="986"/>
      <c r="AO119" s="986"/>
      <c r="AP119" s="986"/>
      <c r="AQ119" s="986"/>
    </row>
    <row r="120" spans="1:43" ht="15.75" customHeight="1">
      <c r="A120" s="986"/>
      <c r="B120" s="986"/>
      <c r="C120" s="986"/>
      <c r="D120" s="986"/>
      <c r="E120" s="986"/>
      <c r="F120" s="986"/>
      <c r="G120" s="986"/>
      <c r="H120" s="986"/>
      <c r="I120" s="986"/>
      <c r="J120" s="986"/>
      <c r="K120" s="986"/>
      <c r="L120" s="986"/>
      <c r="M120" s="1431"/>
      <c r="N120" s="986"/>
      <c r="O120" s="986"/>
      <c r="P120" s="986"/>
      <c r="Q120" s="1432"/>
      <c r="R120" s="986"/>
      <c r="S120" s="986"/>
      <c r="T120" s="986"/>
      <c r="U120" s="986"/>
      <c r="V120" s="986"/>
      <c r="W120" s="986"/>
      <c r="X120" s="986"/>
      <c r="Y120" s="986"/>
      <c r="Z120" s="986"/>
      <c r="AA120" s="986"/>
      <c r="AB120" s="986"/>
      <c r="AC120" s="986"/>
      <c r="AD120" s="986"/>
      <c r="AE120" s="986"/>
      <c r="AF120" s="986"/>
      <c r="AG120" s="986"/>
      <c r="AH120" s="986"/>
      <c r="AI120" s="986"/>
      <c r="AJ120" s="986"/>
      <c r="AK120" s="986"/>
      <c r="AL120" s="986"/>
      <c r="AM120" s="986"/>
      <c r="AN120" s="986"/>
      <c r="AO120" s="986"/>
      <c r="AP120" s="986"/>
      <c r="AQ120" s="986"/>
    </row>
    <row r="121" spans="1:43" ht="15.75" customHeight="1">
      <c r="A121" s="986"/>
      <c r="B121" s="986"/>
      <c r="C121" s="986"/>
      <c r="D121" s="986"/>
      <c r="E121" s="986"/>
      <c r="F121" s="986"/>
      <c r="G121" s="986"/>
      <c r="H121" s="986"/>
      <c r="I121" s="986"/>
      <c r="J121" s="986"/>
      <c r="K121" s="986"/>
      <c r="L121" s="986"/>
      <c r="M121" s="1431"/>
      <c r="N121" s="986"/>
      <c r="O121" s="986"/>
      <c r="P121" s="986"/>
      <c r="Q121" s="1432"/>
      <c r="R121" s="986"/>
      <c r="S121" s="986"/>
      <c r="T121" s="986"/>
      <c r="U121" s="986"/>
      <c r="V121" s="986"/>
      <c r="W121" s="986"/>
      <c r="X121" s="986"/>
      <c r="Y121" s="986"/>
      <c r="Z121" s="986"/>
      <c r="AA121" s="986"/>
      <c r="AB121" s="986"/>
      <c r="AC121" s="986"/>
      <c r="AD121" s="986"/>
      <c r="AE121" s="986"/>
      <c r="AF121" s="986"/>
      <c r="AG121" s="986"/>
      <c r="AH121" s="986"/>
      <c r="AI121" s="986"/>
      <c r="AJ121" s="986"/>
      <c r="AK121" s="986"/>
      <c r="AL121" s="986"/>
      <c r="AM121" s="986"/>
      <c r="AN121" s="986"/>
      <c r="AO121" s="986"/>
      <c r="AP121" s="986"/>
      <c r="AQ121" s="986"/>
    </row>
    <row r="122" spans="1:43" ht="15.75" customHeight="1">
      <c r="A122" s="986"/>
      <c r="B122" s="986"/>
      <c r="C122" s="986"/>
      <c r="D122" s="986"/>
      <c r="E122" s="986"/>
      <c r="F122" s="986"/>
      <c r="G122" s="986"/>
      <c r="H122" s="986"/>
      <c r="I122" s="986"/>
      <c r="J122" s="986"/>
      <c r="K122" s="986"/>
      <c r="L122" s="986"/>
      <c r="M122" s="1431"/>
      <c r="N122" s="986"/>
      <c r="O122" s="986"/>
      <c r="P122" s="986"/>
      <c r="Q122" s="1432"/>
      <c r="R122" s="986"/>
      <c r="S122" s="986"/>
      <c r="T122" s="986"/>
      <c r="U122" s="986"/>
      <c r="V122" s="986"/>
      <c r="W122" s="986"/>
      <c r="X122" s="986"/>
      <c r="Y122" s="986"/>
      <c r="Z122" s="986"/>
      <c r="AA122" s="986"/>
      <c r="AB122" s="986"/>
      <c r="AC122" s="986"/>
      <c r="AD122" s="986"/>
      <c r="AE122" s="986"/>
      <c r="AF122" s="986"/>
      <c r="AG122" s="986"/>
      <c r="AH122" s="986"/>
      <c r="AI122" s="986"/>
      <c r="AJ122" s="986"/>
      <c r="AK122" s="986"/>
      <c r="AL122" s="986"/>
      <c r="AM122" s="986"/>
      <c r="AN122" s="986"/>
      <c r="AO122" s="986"/>
      <c r="AP122" s="986"/>
      <c r="AQ122" s="986"/>
    </row>
    <row r="123" spans="1:43" ht="15.75" customHeight="1">
      <c r="A123" s="986"/>
      <c r="B123" s="986"/>
      <c r="C123" s="986"/>
      <c r="D123" s="986"/>
      <c r="E123" s="986"/>
      <c r="F123" s="986"/>
      <c r="G123" s="986"/>
      <c r="H123" s="986"/>
      <c r="I123" s="986"/>
      <c r="J123" s="986"/>
      <c r="K123" s="986"/>
      <c r="L123" s="986"/>
      <c r="M123" s="1431"/>
      <c r="N123" s="986"/>
      <c r="O123" s="986"/>
      <c r="P123" s="986"/>
      <c r="Q123" s="1432"/>
      <c r="R123" s="986"/>
      <c r="S123" s="986"/>
      <c r="T123" s="986"/>
      <c r="U123" s="986"/>
      <c r="V123" s="986"/>
      <c r="W123" s="986"/>
      <c r="X123" s="986"/>
      <c r="Y123" s="986"/>
      <c r="Z123" s="986"/>
      <c r="AA123" s="986"/>
      <c r="AB123" s="986"/>
      <c r="AC123" s="986"/>
      <c r="AD123" s="986"/>
      <c r="AE123" s="986"/>
      <c r="AF123" s="986"/>
      <c r="AG123" s="986"/>
      <c r="AH123" s="986"/>
      <c r="AI123" s="986"/>
      <c r="AJ123" s="986"/>
      <c r="AK123" s="986"/>
      <c r="AL123" s="986"/>
      <c r="AM123" s="986"/>
      <c r="AN123" s="986"/>
      <c r="AO123" s="986"/>
      <c r="AP123" s="986"/>
      <c r="AQ123" s="986"/>
    </row>
    <row r="124" spans="1:43" ht="15.75" customHeight="1">
      <c r="A124" s="986"/>
      <c r="B124" s="986"/>
      <c r="C124" s="986"/>
      <c r="D124" s="986"/>
      <c r="E124" s="986"/>
      <c r="F124" s="986"/>
      <c r="G124" s="986"/>
      <c r="H124" s="986"/>
      <c r="I124" s="986"/>
      <c r="J124" s="986"/>
      <c r="K124" s="986"/>
      <c r="L124" s="986"/>
      <c r="M124" s="1431"/>
      <c r="N124" s="986"/>
      <c r="O124" s="986"/>
      <c r="P124" s="986"/>
      <c r="Q124" s="1432"/>
      <c r="R124" s="986"/>
      <c r="S124" s="986"/>
      <c r="T124" s="986"/>
      <c r="U124" s="986"/>
      <c r="V124" s="986"/>
      <c r="W124" s="986"/>
      <c r="X124" s="986"/>
      <c r="Y124" s="986"/>
      <c r="Z124" s="986"/>
      <c r="AA124" s="986"/>
      <c r="AB124" s="986"/>
      <c r="AC124" s="986"/>
      <c r="AD124" s="986"/>
      <c r="AE124" s="986"/>
      <c r="AF124" s="986"/>
      <c r="AG124" s="986"/>
      <c r="AH124" s="986"/>
      <c r="AI124" s="986"/>
      <c r="AJ124" s="986"/>
      <c r="AK124" s="986"/>
      <c r="AL124" s="986"/>
      <c r="AM124" s="986"/>
      <c r="AN124" s="986"/>
      <c r="AO124" s="986"/>
      <c r="AP124" s="986"/>
      <c r="AQ124" s="986"/>
    </row>
    <row r="125" spans="1:43" ht="15.75" customHeight="1">
      <c r="A125" s="986"/>
      <c r="B125" s="986"/>
      <c r="C125" s="986"/>
      <c r="D125" s="986"/>
      <c r="E125" s="986"/>
      <c r="F125" s="986"/>
      <c r="G125" s="986"/>
      <c r="H125" s="986"/>
      <c r="I125" s="986"/>
      <c r="J125" s="986"/>
      <c r="K125" s="986"/>
      <c r="L125" s="986"/>
      <c r="M125" s="1431"/>
      <c r="N125" s="986"/>
      <c r="O125" s="986"/>
      <c r="P125" s="986"/>
      <c r="Q125" s="1432"/>
      <c r="R125" s="986"/>
      <c r="S125" s="986"/>
      <c r="T125" s="986"/>
      <c r="U125" s="986"/>
      <c r="V125" s="986"/>
      <c r="W125" s="986"/>
      <c r="X125" s="986"/>
      <c r="Y125" s="986"/>
      <c r="Z125" s="986"/>
      <c r="AA125" s="986"/>
      <c r="AB125" s="986"/>
      <c r="AC125" s="986"/>
      <c r="AD125" s="986"/>
      <c r="AE125" s="986"/>
      <c r="AF125" s="986"/>
      <c r="AG125" s="986"/>
      <c r="AH125" s="986"/>
      <c r="AI125" s="986"/>
      <c r="AJ125" s="986"/>
      <c r="AK125" s="986"/>
      <c r="AL125" s="986"/>
      <c r="AM125" s="986"/>
      <c r="AN125" s="986"/>
      <c r="AO125" s="986"/>
      <c r="AP125" s="986"/>
      <c r="AQ125" s="986"/>
    </row>
    <row r="126" spans="1:43" ht="15.75" customHeight="1">
      <c r="A126" s="986"/>
      <c r="B126" s="986"/>
      <c r="C126" s="986"/>
      <c r="D126" s="986"/>
      <c r="E126" s="986"/>
      <c r="F126" s="986"/>
      <c r="G126" s="986"/>
      <c r="H126" s="986"/>
      <c r="I126" s="986"/>
      <c r="J126" s="986"/>
      <c r="K126" s="986"/>
      <c r="L126" s="986"/>
      <c r="M126" s="1431"/>
      <c r="N126" s="986"/>
      <c r="O126" s="986"/>
      <c r="P126" s="986"/>
      <c r="Q126" s="1432"/>
      <c r="R126" s="986"/>
      <c r="S126" s="986"/>
      <c r="T126" s="986"/>
      <c r="U126" s="986"/>
      <c r="V126" s="986"/>
      <c r="W126" s="986"/>
      <c r="X126" s="986"/>
      <c r="Y126" s="986"/>
      <c r="Z126" s="986"/>
      <c r="AA126" s="986"/>
      <c r="AB126" s="986"/>
      <c r="AC126" s="986"/>
      <c r="AD126" s="986"/>
      <c r="AE126" s="986"/>
      <c r="AF126" s="986"/>
      <c r="AG126" s="986"/>
      <c r="AH126" s="986"/>
      <c r="AI126" s="986"/>
      <c r="AJ126" s="986"/>
      <c r="AK126" s="986"/>
      <c r="AL126" s="986"/>
      <c r="AM126" s="986"/>
      <c r="AN126" s="986"/>
      <c r="AO126" s="986"/>
      <c r="AP126" s="986"/>
      <c r="AQ126" s="986"/>
    </row>
    <row r="127" spans="1:43" ht="15.75" customHeight="1">
      <c r="A127" s="986"/>
      <c r="B127" s="986"/>
      <c r="C127" s="986"/>
      <c r="D127" s="986"/>
      <c r="E127" s="986"/>
      <c r="F127" s="986"/>
      <c r="G127" s="986"/>
      <c r="H127" s="986"/>
      <c r="I127" s="986"/>
      <c r="J127" s="986"/>
      <c r="K127" s="986"/>
      <c r="L127" s="986"/>
      <c r="M127" s="1431"/>
      <c r="N127" s="986"/>
      <c r="O127" s="986"/>
      <c r="P127" s="986"/>
      <c r="Q127" s="1432"/>
      <c r="R127" s="986"/>
      <c r="S127" s="986"/>
      <c r="T127" s="986"/>
      <c r="U127" s="986"/>
      <c r="V127" s="986"/>
      <c r="W127" s="986"/>
      <c r="X127" s="986"/>
      <c r="Y127" s="986"/>
      <c r="Z127" s="986"/>
      <c r="AA127" s="986"/>
      <c r="AB127" s="986"/>
      <c r="AC127" s="986"/>
      <c r="AD127" s="986"/>
      <c r="AE127" s="986"/>
      <c r="AF127" s="986"/>
      <c r="AG127" s="986"/>
      <c r="AH127" s="986"/>
      <c r="AI127" s="986"/>
      <c r="AJ127" s="986"/>
      <c r="AK127" s="986"/>
      <c r="AL127" s="986"/>
      <c r="AM127" s="986"/>
      <c r="AN127" s="986"/>
      <c r="AO127" s="986"/>
      <c r="AP127" s="986"/>
      <c r="AQ127" s="986"/>
    </row>
    <row r="128" spans="1:43" ht="15.75" customHeight="1">
      <c r="A128" s="986"/>
      <c r="B128" s="986"/>
      <c r="C128" s="986"/>
      <c r="D128" s="986"/>
      <c r="E128" s="986"/>
      <c r="F128" s="986"/>
      <c r="G128" s="986"/>
      <c r="H128" s="986"/>
      <c r="I128" s="986"/>
      <c r="J128" s="986"/>
      <c r="K128" s="986"/>
      <c r="L128" s="986"/>
      <c r="M128" s="1431"/>
      <c r="N128" s="986"/>
      <c r="O128" s="986"/>
      <c r="P128" s="986"/>
      <c r="Q128" s="1432"/>
      <c r="R128" s="986"/>
      <c r="S128" s="986"/>
      <c r="T128" s="986"/>
      <c r="U128" s="986"/>
      <c r="V128" s="986"/>
      <c r="W128" s="986"/>
      <c r="X128" s="986"/>
      <c r="Y128" s="986"/>
      <c r="Z128" s="986"/>
      <c r="AA128" s="986"/>
      <c r="AB128" s="986"/>
      <c r="AC128" s="986"/>
      <c r="AD128" s="986"/>
      <c r="AE128" s="986"/>
      <c r="AF128" s="986"/>
      <c r="AG128" s="986"/>
      <c r="AH128" s="986"/>
      <c r="AI128" s="986"/>
      <c r="AJ128" s="986"/>
      <c r="AK128" s="986"/>
      <c r="AL128" s="986"/>
      <c r="AM128" s="986"/>
      <c r="AN128" s="986"/>
      <c r="AO128" s="986"/>
      <c r="AP128" s="986"/>
      <c r="AQ128" s="986"/>
    </row>
    <row r="129" spans="1:43" ht="15.75" customHeight="1">
      <c r="A129" s="986"/>
      <c r="B129" s="986"/>
      <c r="C129" s="986"/>
      <c r="D129" s="986"/>
      <c r="E129" s="986"/>
      <c r="F129" s="986"/>
      <c r="G129" s="986"/>
      <c r="H129" s="986"/>
      <c r="I129" s="986"/>
      <c r="J129" s="986"/>
      <c r="K129" s="986"/>
      <c r="L129" s="986"/>
      <c r="M129" s="1431"/>
      <c r="N129" s="986"/>
      <c r="O129" s="986"/>
      <c r="P129" s="986"/>
      <c r="Q129" s="1432"/>
      <c r="R129" s="986"/>
      <c r="S129" s="986"/>
      <c r="T129" s="986"/>
      <c r="U129" s="986"/>
      <c r="V129" s="986"/>
      <c r="W129" s="986"/>
      <c r="X129" s="986"/>
      <c r="Y129" s="986"/>
      <c r="Z129" s="986"/>
      <c r="AA129" s="986"/>
      <c r="AB129" s="986"/>
      <c r="AC129" s="986"/>
      <c r="AD129" s="986"/>
      <c r="AE129" s="986"/>
      <c r="AF129" s="986"/>
      <c r="AG129" s="986"/>
      <c r="AH129" s="986"/>
      <c r="AI129" s="986"/>
      <c r="AJ129" s="986"/>
      <c r="AK129" s="986"/>
      <c r="AL129" s="986"/>
      <c r="AM129" s="986"/>
      <c r="AN129" s="986"/>
      <c r="AO129" s="986"/>
      <c r="AP129" s="986"/>
      <c r="AQ129" s="986"/>
    </row>
    <row r="130" spans="1:43" ht="15.75" customHeight="1">
      <c r="A130" s="986"/>
      <c r="B130" s="986"/>
      <c r="C130" s="986"/>
      <c r="D130" s="986"/>
      <c r="E130" s="986"/>
      <c r="F130" s="986"/>
      <c r="G130" s="986"/>
      <c r="H130" s="986"/>
      <c r="I130" s="986"/>
      <c r="J130" s="986"/>
      <c r="K130" s="986"/>
      <c r="L130" s="986"/>
      <c r="M130" s="1431"/>
      <c r="N130" s="986"/>
      <c r="O130" s="986"/>
      <c r="P130" s="986"/>
      <c r="Q130" s="1432"/>
      <c r="R130" s="986"/>
      <c r="S130" s="986"/>
      <c r="T130" s="986"/>
      <c r="U130" s="986"/>
      <c r="V130" s="986"/>
      <c r="W130" s="986"/>
      <c r="X130" s="986"/>
      <c r="Y130" s="986"/>
      <c r="Z130" s="986"/>
      <c r="AA130" s="986"/>
      <c r="AB130" s="986"/>
      <c r="AC130" s="986"/>
      <c r="AD130" s="986"/>
      <c r="AE130" s="986"/>
      <c r="AF130" s="986"/>
      <c r="AG130" s="986"/>
      <c r="AH130" s="986"/>
      <c r="AI130" s="986"/>
      <c r="AJ130" s="986"/>
      <c r="AK130" s="986"/>
      <c r="AL130" s="986"/>
      <c r="AM130" s="986"/>
      <c r="AN130" s="986"/>
      <c r="AO130" s="986"/>
      <c r="AP130" s="986"/>
      <c r="AQ130" s="986"/>
    </row>
    <row r="131" spans="1:43" ht="15.75" customHeight="1">
      <c r="A131" s="986"/>
      <c r="B131" s="986"/>
      <c r="C131" s="986"/>
      <c r="D131" s="986"/>
      <c r="E131" s="986"/>
      <c r="F131" s="986"/>
      <c r="G131" s="986"/>
      <c r="H131" s="986"/>
      <c r="I131" s="986"/>
      <c r="J131" s="986"/>
      <c r="K131" s="986"/>
      <c r="L131" s="986"/>
      <c r="M131" s="1431"/>
      <c r="N131" s="986"/>
      <c r="O131" s="986"/>
      <c r="P131" s="986"/>
      <c r="Q131" s="1432"/>
      <c r="R131" s="986"/>
      <c r="S131" s="986"/>
      <c r="T131" s="986"/>
      <c r="U131" s="986"/>
      <c r="V131" s="986"/>
      <c r="W131" s="986"/>
      <c r="X131" s="986"/>
      <c r="Y131" s="986"/>
      <c r="Z131" s="986"/>
      <c r="AA131" s="986"/>
      <c r="AB131" s="986"/>
      <c r="AC131" s="986"/>
      <c r="AD131" s="986"/>
      <c r="AE131" s="986"/>
      <c r="AF131" s="986"/>
      <c r="AG131" s="986"/>
      <c r="AH131" s="986"/>
      <c r="AI131" s="986"/>
      <c r="AJ131" s="986"/>
      <c r="AK131" s="986"/>
      <c r="AL131" s="986"/>
      <c r="AM131" s="986"/>
      <c r="AN131" s="986"/>
      <c r="AO131" s="986"/>
      <c r="AP131" s="986"/>
      <c r="AQ131" s="986"/>
    </row>
    <row r="132" spans="1:43" ht="15.75" customHeight="1">
      <c r="A132" s="986"/>
      <c r="B132" s="986"/>
      <c r="C132" s="986"/>
      <c r="D132" s="986"/>
      <c r="E132" s="986"/>
      <c r="F132" s="986"/>
      <c r="G132" s="986"/>
      <c r="H132" s="986"/>
      <c r="I132" s="986"/>
      <c r="J132" s="986"/>
      <c r="K132" s="986"/>
      <c r="L132" s="986"/>
      <c r="M132" s="1431"/>
      <c r="N132" s="986"/>
      <c r="O132" s="986"/>
      <c r="P132" s="986"/>
      <c r="Q132" s="1432"/>
      <c r="R132" s="986"/>
      <c r="S132" s="986"/>
      <c r="T132" s="986"/>
      <c r="U132" s="986"/>
      <c r="V132" s="986"/>
      <c r="W132" s="986"/>
      <c r="X132" s="986"/>
      <c r="Y132" s="986"/>
      <c r="Z132" s="986"/>
      <c r="AA132" s="986"/>
      <c r="AB132" s="986"/>
      <c r="AC132" s="986"/>
      <c r="AD132" s="986"/>
      <c r="AE132" s="986"/>
      <c r="AF132" s="986"/>
      <c r="AG132" s="986"/>
      <c r="AH132" s="986"/>
      <c r="AI132" s="986"/>
      <c r="AJ132" s="986"/>
      <c r="AK132" s="986"/>
      <c r="AL132" s="986"/>
      <c r="AM132" s="986"/>
      <c r="AN132" s="986"/>
      <c r="AO132" s="986"/>
      <c r="AP132" s="986"/>
      <c r="AQ132" s="986"/>
    </row>
    <row r="133" spans="1:43" ht="15.75" customHeight="1">
      <c r="A133" s="986"/>
      <c r="B133" s="986"/>
      <c r="C133" s="986"/>
      <c r="D133" s="986"/>
      <c r="E133" s="986"/>
      <c r="F133" s="986"/>
      <c r="G133" s="986"/>
      <c r="H133" s="986"/>
      <c r="I133" s="986"/>
      <c r="J133" s="986"/>
      <c r="K133" s="986"/>
      <c r="L133" s="986"/>
      <c r="M133" s="1431"/>
      <c r="N133" s="986"/>
      <c r="O133" s="986"/>
      <c r="P133" s="986"/>
      <c r="Q133" s="1432"/>
      <c r="R133" s="986"/>
      <c r="S133" s="986"/>
      <c r="T133" s="986"/>
      <c r="U133" s="986"/>
      <c r="V133" s="986"/>
      <c r="W133" s="986"/>
      <c r="X133" s="986"/>
      <c r="Y133" s="986"/>
      <c r="Z133" s="986"/>
      <c r="AA133" s="986"/>
      <c r="AB133" s="986"/>
      <c r="AC133" s="986"/>
      <c r="AD133" s="986"/>
      <c r="AE133" s="986"/>
      <c r="AF133" s="986"/>
      <c r="AG133" s="986"/>
      <c r="AH133" s="986"/>
      <c r="AI133" s="986"/>
      <c r="AJ133" s="986"/>
      <c r="AK133" s="986"/>
      <c r="AL133" s="986"/>
      <c r="AM133" s="986"/>
      <c r="AN133" s="986"/>
      <c r="AO133" s="986"/>
      <c r="AP133" s="986"/>
      <c r="AQ133" s="986"/>
    </row>
    <row r="134" spans="1:43" ht="15.75" customHeight="1">
      <c r="A134" s="986"/>
      <c r="B134" s="986"/>
      <c r="C134" s="986"/>
      <c r="D134" s="986"/>
      <c r="E134" s="986"/>
      <c r="F134" s="986"/>
      <c r="G134" s="986"/>
      <c r="H134" s="986"/>
      <c r="I134" s="986"/>
      <c r="J134" s="986"/>
      <c r="K134" s="986"/>
      <c r="L134" s="986"/>
      <c r="M134" s="1431"/>
      <c r="N134" s="986"/>
      <c r="O134" s="986"/>
      <c r="P134" s="986"/>
      <c r="Q134" s="1432"/>
      <c r="R134" s="986"/>
      <c r="S134" s="986"/>
      <c r="T134" s="986"/>
      <c r="U134" s="986"/>
      <c r="V134" s="986"/>
      <c r="W134" s="986"/>
      <c r="X134" s="986"/>
      <c r="Y134" s="986"/>
      <c r="Z134" s="986"/>
      <c r="AA134" s="986"/>
      <c r="AB134" s="986"/>
      <c r="AC134" s="986"/>
      <c r="AD134" s="986"/>
      <c r="AE134" s="986"/>
      <c r="AF134" s="986"/>
      <c r="AG134" s="986"/>
      <c r="AH134" s="986"/>
      <c r="AI134" s="986"/>
      <c r="AJ134" s="986"/>
      <c r="AK134" s="986"/>
      <c r="AL134" s="986"/>
      <c r="AM134" s="986"/>
      <c r="AN134" s="986"/>
      <c r="AO134" s="986"/>
      <c r="AP134" s="986"/>
      <c r="AQ134" s="986"/>
    </row>
    <row r="135" spans="1:43" ht="15.75" customHeight="1">
      <c r="A135" s="986"/>
      <c r="B135" s="986"/>
      <c r="C135" s="986"/>
      <c r="D135" s="986"/>
      <c r="E135" s="986"/>
      <c r="F135" s="986"/>
      <c r="G135" s="986"/>
      <c r="H135" s="986"/>
      <c r="I135" s="986"/>
      <c r="J135" s="986"/>
      <c r="K135" s="986"/>
      <c r="L135" s="986"/>
      <c r="M135" s="1431"/>
      <c r="N135" s="986"/>
      <c r="O135" s="986"/>
      <c r="P135" s="986"/>
      <c r="Q135" s="1432"/>
      <c r="R135" s="986"/>
      <c r="S135" s="986"/>
      <c r="T135" s="986"/>
      <c r="U135" s="986"/>
      <c r="V135" s="986"/>
      <c r="W135" s="986"/>
      <c r="X135" s="986"/>
      <c r="Y135" s="986"/>
      <c r="Z135" s="986"/>
      <c r="AA135" s="986"/>
      <c r="AB135" s="986"/>
      <c r="AC135" s="986"/>
      <c r="AD135" s="986"/>
      <c r="AE135" s="986"/>
      <c r="AF135" s="986"/>
      <c r="AG135" s="986"/>
      <c r="AH135" s="986"/>
      <c r="AI135" s="986"/>
      <c r="AJ135" s="986"/>
      <c r="AK135" s="986"/>
      <c r="AL135" s="986"/>
      <c r="AM135" s="986"/>
      <c r="AN135" s="986"/>
      <c r="AO135" s="986"/>
      <c r="AP135" s="986"/>
      <c r="AQ135" s="986"/>
    </row>
    <row r="136" spans="1:43" ht="15.75" customHeight="1">
      <c r="A136" s="986"/>
      <c r="B136" s="986"/>
      <c r="C136" s="986"/>
      <c r="D136" s="986"/>
      <c r="E136" s="986"/>
      <c r="F136" s="986"/>
      <c r="G136" s="986"/>
      <c r="H136" s="986"/>
      <c r="I136" s="986"/>
      <c r="J136" s="986"/>
      <c r="K136" s="986"/>
      <c r="L136" s="986"/>
      <c r="M136" s="1431"/>
      <c r="N136" s="986"/>
      <c r="O136" s="986"/>
      <c r="P136" s="986"/>
      <c r="Q136" s="1432"/>
      <c r="R136" s="986"/>
      <c r="S136" s="986"/>
      <c r="T136" s="986"/>
      <c r="U136" s="986"/>
      <c r="V136" s="986"/>
      <c r="W136" s="986"/>
      <c r="X136" s="986"/>
      <c r="Y136" s="986"/>
      <c r="Z136" s="986"/>
      <c r="AA136" s="986"/>
      <c r="AB136" s="986"/>
      <c r="AC136" s="986"/>
      <c r="AD136" s="986"/>
      <c r="AE136" s="986"/>
      <c r="AF136" s="986"/>
      <c r="AG136" s="986"/>
      <c r="AH136" s="986"/>
      <c r="AI136" s="986"/>
      <c r="AJ136" s="986"/>
      <c r="AK136" s="986"/>
      <c r="AL136" s="986"/>
      <c r="AM136" s="986"/>
      <c r="AN136" s="986"/>
      <c r="AO136" s="986"/>
      <c r="AP136" s="986"/>
      <c r="AQ136" s="986"/>
    </row>
    <row r="137" spans="1:43" ht="15.75" customHeight="1">
      <c r="A137" s="986"/>
      <c r="B137" s="986"/>
      <c r="C137" s="986"/>
      <c r="D137" s="986"/>
      <c r="E137" s="986"/>
      <c r="F137" s="986"/>
      <c r="G137" s="986"/>
      <c r="H137" s="986"/>
      <c r="I137" s="986"/>
      <c r="J137" s="986"/>
      <c r="K137" s="986"/>
      <c r="L137" s="986"/>
      <c r="M137" s="1431"/>
      <c r="N137" s="986"/>
      <c r="O137" s="986"/>
      <c r="P137" s="986"/>
      <c r="Q137" s="1432"/>
      <c r="R137" s="986"/>
      <c r="S137" s="986"/>
      <c r="T137" s="986"/>
      <c r="U137" s="986"/>
      <c r="V137" s="986"/>
      <c r="W137" s="986"/>
      <c r="X137" s="986"/>
      <c r="Y137" s="986"/>
      <c r="Z137" s="986"/>
      <c r="AA137" s="986"/>
      <c r="AB137" s="986"/>
      <c r="AC137" s="986"/>
      <c r="AD137" s="986"/>
      <c r="AE137" s="986"/>
      <c r="AF137" s="986"/>
      <c r="AG137" s="986"/>
      <c r="AH137" s="986"/>
      <c r="AI137" s="986"/>
      <c r="AJ137" s="986"/>
      <c r="AK137" s="986"/>
      <c r="AL137" s="986"/>
      <c r="AM137" s="986"/>
      <c r="AN137" s="986"/>
      <c r="AO137" s="986"/>
      <c r="AP137" s="986"/>
      <c r="AQ137" s="986"/>
    </row>
    <row r="138" spans="1:43" ht="15.75" customHeight="1">
      <c r="A138" s="986"/>
      <c r="B138" s="986"/>
      <c r="C138" s="986"/>
      <c r="D138" s="986"/>
      <c r="E138" s="986"/>
      <c r="F138" s="986"/>
      <c r="G138" s="986"/>
      <c r="H138" s="986"/>
      <c r="I138" s="986"/>
      <c r="J138" s="986"/>
      <c r="K138" s="986"/>
      <c r="L138" s="986"/>
      <c r="M138" s="1431"/>
      <c r="N138" s="986"/>
      <c r="O138" s="986"/>
      <c r="P138" s="986"/>
      <c r="Q138" s="1432"/>
      <c r="R138" s="986"/>
      <c r="S138" s="986"/>
      <c r="T138" s="986"/>
      <c r="U138" s="986"/>
      <c r="V138" s="986"/>
      <c r="W138" s="986"/>
      <c r="X138" s="986"/>
      <c r="Y138" s="986"/>
      <c r="Z138" s="986"/>
      <c r="AA138" s="986"/>
      <c r="AB138" s="986"/>
      <c r="AC138" s="986"/>
      <c r="AD138" s="986"/>
      <c r="AE138" s="986"/>
      <c r="AF138" s="986"/>
      <c r="AG138" s="986"/>
      <c r="AH138" s="986"/>
      <c r="AI138" s="986"/>
      <c r="AJ138" s="986"/>
      <c r="AK138" s="986"/>
      <c r="AL138" s="986"/>
      <c r="AM138" s="986"/>
      <c r="AN138" s="986"/>
      <c r="AO138" s="986"/>
      <c r="AP138" s="986"/>
      <c r="AQ138" s="986"/>
    </row>
    <row r="139" spans="1:43" ht="15.75" customHeight="1">
      <c r="A139" s="986"/>
      <c r="B139" s="986"/>
      <c r="C139" s="986"/>
      <c r="D139" s="986"/>
      <c r="E139" s="986"/>
      <c r="F139" s="986"/>
      <c r="G139" s="986"/>
      <c r="H139" s="986"/>
      <c r="I139" s="986"/>
      <c r="J139" s="986"/>
      <c r="K139" s="986"/>
      <c r="L139" s="986"/>
      <c r="M139" s="1431"/>
      <c r="N139" s="986"/>
      <c r="O139" s="986"/>
      <c r="P139" s="986"/>
      <c r="Q139" s="1432"/>
      <c r="R139" s="986"/>
      <c r="S139" s="986"/>
      <c r="T139" s="986"/>
      <c r="U139" s="986"/>
      <c r="V139" s="986"/>
      <c r="W139" s="986"/>
      <c r="X139" s="986"/>
      <c r="Y139" s="986"/>
      <c r="Z139" s="986"/>
      <c r="AA139" s="986"/>
      <c r="AB139" s="986"/>
      <c r="AC139" s="986"/>
      <c r="AD139" s="986"/>
      <c r="AE139" s="986"/>
      <c r="AF139" s="986"/>
      <c r="AG139" s="986"/>
      <c r="AH139" s="986"/>
      <c r="AI139" s="986"/>
      <c r="AJ139" s="986"/>
      <c r="AK139" s="986"/>
      <c r="AL139" s="986"/>
      <c r="AM139" s="986"/>
      <c r="AN139" s="986"/>
      <c r="AO139" s="986"/>
      <c r="AP139" s="986"/>
      <c r="AQ139" s="986"/>
    </row>
    <row r="140" spans="1:43" ht="15.75" customHeight="1">
      <c r="A140" s="986"/>
      <c r="B140" s="986"/>
      <c r="C140" s="986"/>
      <c r="D140" s="986"/>
      <c r="E140" s="986"/>
      <c r="F140" s="986"/>
      <c r="G140" s="986"/>
      <c r="H140" s="986"/>
      <c r="I140" s="986"/>
      <c r="J140" s="986"/>
      <c r="K140" s="986"/>
      <c r="L140" s="986"/>
      <c r="M140" s="1431"/>
      <c r="N140" s="986"/>
      <c r="O140" s="986"/>
      <c r="P140" s="986"/>
      <c r="Q140" s="1432"/>
      <c r="R140" s="986"/>
      <c r="S140" s="986"/>
      <c r="T140" s="986"/>
      <c r="U140" s="986"/>
      <c r="V140" s="986"/>
      <c r="W140" s="986"/>
      <c r="X140" s="986"/>
      <c r="Y140" s="986"/>
      <c r="Z140" s="986"/>
      <c r="AA140" s="986"/>
      <c r="AB140" s="986"/>
      <c r="AC140" s="986"/>
      <c r="AD140" s="986"/>
      <c r="AE140" s="986"/>
      <c r="AF140" s="986"/>
      <c r="AG140" s="986"/>
      <c r="AH140" s="986"/>
      <c r="AI140" s="986"/>
      <c r="AJ140" s="986"/>
      <c r="AK140" s="986"/>
      <c r="AL140" s="986"/>
      <c r="AM140" s="986"/>
      <c r="AN140" s="986"/>
      <c r="AO140" s="986"/>
      <c r="AP140" s="986"/>
      <c r="AQ140" s="986"/>
    </row>
    <row r="141" spans="1:43" ht="15.75" customHeight="1">
      <c r="A141" s="986"/>
      <c r="B141" s="986"/>
      <c r="C141" s="986"/>
      <c r="D141" s="986"/>
      <c r="E141" s="986"/>
      <c r="F141" s="986"/>
      <c r="G141" s="986"/>
      <c r="H141" s="986"/>
      <c r="I141" s="986"/>
      <c r="J141" s="986"/>
      <c r="K141" s="986"/>
      <c r="L141" s="986"/>
      <c r="M141" s="1431"/>
      <c r="N141" s="986"/>
      <c r="O141" s="986"/>
      <c r="P141" s="986"/>
      <c r="Q141" s="1432"/>
      <c r="R141" s="986"/>
      <c r="S141" s="986"/>
      <c r="T141" s="986"/>
      <c r="U141" s="986"/>
      <c r="V141" s="986"/>
      <c r="W141" s="986"/>
      <c r="X141" s="986"/>
      <c r="Y141" s="986"/>
      <c r="Z141" s="986"/>
      <c r="AA141" s="986"/>
      <c r="AB141" s="986"/>
      <c r="AC141" s="986"/>
      <c r="AD141" s="986"/>
      <c r="AE141" s="986"/>
      <c r="AF141" s="986"/>
      <c r="AG141" s="986"/>
      <c r="AH141" s="986"/>
      <c r="AI141" s="986"/>
      <c r="AJ141" s="986"/>
      <c r="AK141" s="986"/>
      <c r="AL141" s="986"/>
      <c r="AM141" s="986"/>
      <c r="AN141" s="986"/>
      <c r="AO141" s="986"/>
      <c r="AP141" s="986"/>
      <c r="AQ141" s="986"/>
    </row>
    <row r="142" spans="1:43" ht="15.75" customHeight="1">
      <c r="A142" s="986"/>
      <c r="B142" s="986"/>
      <c r="C142" s="986"/>
      <c r="D142" s="986"/>
      <c r="E142" s="986"/>
      <c r="F142" s="986"/>
      <c r="G142" s="986"/>
      <c r="H142" s="986"/>
      <c r="I142" s="986"/>
      <c r="J142" s="986"/>
      <c r="K142" s="986"/>
      <c r="L142" s="986"/>
      <c r="M142" s="1431"/>
      <c r="N142" s="986"/>
      <c r="O142" s="986"/>
      <c r="P142" s="986"/>
      <c r="Q142" s="1432"/>
      <c r="R142" s="986"/>
      <c r="S142" s="986"/>
      <c r="T142" s="986"/>
      <c r="U142" s="986"/>
      <c r="V142" s="986"/>
      <c r="W142" s="986"/>
      <c r="X142" s="986"/>
      <c r="Y142" s="986"/>
      <c r="Z142" s="986"/>
      <c r="AA142" s="986"/>
      <c r="AB142" s="986"/>
      <c r="AC142" s="986"/>
      <c r="AD142" s="986"/>
      <c r="AE142" s="986"/>
      <c r="AF142" s="986"/>
      <c r="AG142" s="986"/>
      <c r="AH142" s="986"/>
      <c r="AI142" s="986"/>
      <c r="AJ142" s="986"/>
      <c r="AK142" s="986"/>
      <c r="AL142" s="986"/>
      <c r="AM142" s="986"/>
      <c r="AN142" s="986"/>
      <c r="AO142" s="986"/>
      <c r="AP142" s="986"/>
      <c r="AQ142" s="986"/>
    </row>
    <row r="143" spans="1:43" ht="15.75" customHeight="1">
      <c r="A143" s="986"/>
      <c r="B143" s="986"/>
      <c r="C143" s="986"/>
      <c r="D143" s="986"/>
      <c r="E143" s="986"/>
      <c r="F143" s="986"/>
      <c r="G143" s="986"/>
      <c r="H143" s="986"/>
      <c r="I143" s="986"/>
      <c r="J143" s="986"/>
      <c r="K143" s="986"/>
      <c r="L143" s="986"/>
      <c r="M143" s="1431"/>
      <c r="N143" s="986"/>
      <c r="O143" s="986"/>
      <c r="P143" s="986"/>
      <c r="Q143" s="1432"/>
      <c r="R143" s="986"/>
      <c r="S143" s="986"/>
      <c r="T143" s="986"/>
      <c r="U143" s="986"/>
      <c r="V143" s="986"/>
      <c r="W143" s="986"/>
      <c r="X143" s="986"/>
      <c r="Y143" s="986"/>
      <c r="Z143" s="986"/>
      <c r="AA143" s="986"/>
      <c r="AB143" s="986"/>
      <c r="AC143" s="986"/>
      <c r="AD143" s="986"/>
      <c r="AE143" s="986"/>
      <c r="AF143" s="986"/>
      <c r="AG143" s="986"/>
      <c r="AH143" s="986"/>
      <c r="AI143" s="986"/>
      <c r="AJ143" s="986"/>
      <c r="AK143" s="986"/>
      <c r="AL143" s="986"/>
      <c r="AM143" s="986"/>
      <c r="AN143" s="986"/>
      <c r="AO143" s="986"/>
      <c r="AP143" s="986"/>
      <c r="AQ143" s="986"/>
    </row>
    <row r="144" spans="1:43" ht="15.75" customHeight="1">
      <c r="A144" s="986"/>
      <c r="B144" s="986"/>
      <c r="C144" s="986"/>
      <c r="D144" s="986"/>
      <c r="E144" s="986"/>
      <c r="F144" s="986"/>
      <c r="G144" s="986"/>
      <c r="H144" s="986"/>
      <c r="I144" s="986"/>
      <c r="J144" s="986"/>
      <c r="K144" s="986"/>
      <c r="L144" s="986"/>
      <c r="M144" s="1431"/>
      <c r="N144" s="986"/>
      <c r="O144" s="986"/>
      <c r="P144" s="986"/>
      <c r="Q144" s="1432"/>
      <c r="R144" s="986"/>
      <c r="S144" s="986"/>
      <c r="T144" s="986"/>
      <c r="U144" s="986"/>
      <c r="V144" s="986"/>
      <c r="W144" s="986"/>
      <c r="X144" s="986"/>
      <c r="Y144" s="986"/>
      <c r="Z144" s="986"/>
      <c r="AA144" s="986"/>
      <c r="AB144" s="986"/>
      <c r="AC144" s="986"/>
      <c r="AD144" s="986"/>
      <c r="AE144" s="986"/>
      <c r="AF144" s="986"/>
      <c r="AG144" s="986"/>
      <c r="AH144" s="986"/>
      <c r="AI144" s="986"/>
      <c r="AJ144" s="986"/>
      <c r="AK144" s="986"/>
      <c r="AL144" s="986"/>
      <c r="AM144" s="986"/>
      <c r="AN144" s="986"/>
      <c r="AO144" s="986"/>
      <c r="AP144" s="986"/>
      <c r="AQ144" s="986"/>
    </row>
    <row r="145" spans="1:43" ht="15.75" customHeight="1">
      <c r="A145" s="986"/>
      <c r="B145" s="986"/>
      <c r="C145" s="986"/>
      <c r="D145" s="986"/>
      <c r="E145" s="986"/>
      <c r="F145" s="986"/>
      <c r="G145" s="986"/>
      <c r="H145" s="986"/>
      <c r="I145" s="986"/>
      <c r="J145" s="986"/>
      <c r="K145" s="986"/>
      <c r="L145" s="986"/>
      <c r="M145" s="1431"/>
      <c r="N145" s="986"/>
      <c r="O145" s="986"/>
      <c r="P145" s="986"/>
      <c r="Q145" s="1432"/>
      <c r="R145" s="986"/>
      <c r="S145" s="986"/>
      <c r="T145" s="986"/>
      <c r="U145" s="986"/>
      <c r="V145" s="986"/>
      <c r="W145" s="986"/>
      <c r="X145" s="986"/>
      <c r="Y145" s="986"/>
      <c r="Z145" s="986"/>
      <c r="AA145" s="986"/>
      <c r="AB145" s="986"/>
      <c r="AC145" s="986"/>
      <c r="AD145" s="986"/>
      <c r="AE145" s="986"/>
      <c r="AF145" s="986"/>
      <c r="AG145" s="986"/>
      <c r="AH145" s="986"/>
      <c r="AI145" s="986"/>
      <c r="AJ145" s="986"/>
      <c r="AK145" s="986"/>
      <c r="AL145" s="986"/>
      <c r="AM145" s="986"/>
      <c r="AN145" s="986"/>
      <c r="AO145" s="986"/>
      <c r="AP145" s="986"/>
      <c r="AQ145" s="986"/>
    </row>
    <row r="146" spans="1:43" ht="15.75" customHeight="1">
      <c r="A146" s="986"/>
      <c r="B146" s="986"/>
      <c r="C146" s="986"/>
      <c r="D146" s="986"/>
      <c r="E146" s="986"/>
      <c r="F146" s="986"/>
      <c r="G146" s="986"/>
      <c r="H146" s="986"/>
      <c r="I146" s="986"/>
      <c r="J146" s="986"/>
      <c r="K146" s="986"/>
      <c r="L146" s="986"/>
      <c r="M146" s="1431"/>
      <c r="N146" s="986"/>
      <c r="O146" s="986"/>
      <c r="P146" s="986"/>
      <c r="Q146" s="1432"/>
      <c r="R146" s="986"/>
      <c r="S146" s="986"/>
      <c r="T146" s="986"/>
      <c r="U146" s="986"/>
      <c r="V146" s="986"/>
      <c r="W146" s="986"/>
      <c r="X146" s="986"/>
      <c r="Y146" s="986"/>
      <c r="Z146" s="986"/>
      <c r="AA146" s="986"/>
      <c r="AB146" s="986"/>
      <c r="AC146" s="986"/>
      <c r="AD146" s="986"/>
      <c r="AE146" s="986"/>
      <c r="AF146" s="986"/>
      <c r="AG146" s="986"/>
      <c r="AH146" s="986"/>
      <c r="AI146" s="986"/>
      <c r="AJ146" s="986"/>
      <c r="AK146" s="986"/>
      <c r="AL146" s="986"/>
      <c r="AM146" s="986"/>
      <c r="AN146" s="986"/>
      <c r="AO146" s="986"/>
      <c r="AP146" s="986"/>
      <c r="AQ146" s="986"/>
    </row>
    <row r="147" spans="1:43" ht="15.75" customHeight="1">
      <c r="A147" s="986"/>
      <c r="B147" s="986"/>
      <c r="C147" s="986"/>
      <c r="D147" s="986"/>
      <c r="E147" s="986"/>
      <c r="F147" s="986"/>
      <c r="G147" s="986"/>
      <c r="H147" s="986"/>
      <c r="I147" s="986"/>
      <c r="J147" s="986"/>
      <c r="K147" s="986"/>
      <c r="L147" s="986"/>
      <c r="M147" s="1431"/>
      <c r="N147" s="986"/>
      <c r="O147" s="986"/>
      <c r="P147" s="986"/>
      <c r="Q147" s="1432"/>
      <c r="R147" s="986"/>
      <c r="S147" s="986"/>
      <c r="T147" s="986"/>
      <c r="U147" s="986"/>
      <c r="V147" s="986"/>
      <c r="W147" s="986"/>
      <c r="X147" s="986"/>
      <c r="Y147" s="986"/>
      <c r="Z147" s="986"/>
      <c r="AA147" s="986"/>
      <c r="AB147" s="986"/>
      <c r="AC147" s="986"/>
      <c r="AD147" s="986"/>
      <c r="AE147" s="986"/>
      <c r="AF147" s="986"/>
      <c r="AG147" s="986"/>
      <c r="AH147" s="986"/>
      <c r="AI147" s="986"/>
      <c r="AJ147" s="986"/>
      <c r="AK147" s="986"/>
      <c r="AL147" s="986"/>
      <c r="AM147" s="986"/>
      <c r="AN147" s="986"/>
      <c r="AO147" s="986"/>
      <c r="AP147" s="986"/>
      <c r="AQ147" s="986"/>
    </row>
    <row r="148" spans="1:43" ht="15.75" customHeight="1">
      <c r="A148" s="986"/>
      <c r="B148" s="986"/>
      <c r="C148" s="986"/>
      <c r="D148" s="986"/>
      <c r="E148" s="986"/>
      <c r="F148" s="986"/>
      <c r="G148" s="986"/>
      <c r="H148" s="986"/>
      <c r="I148" s="986"/>
      <c r="J148" s="986"/>
      <c r="K148" s="986"/>
      <c r="L148" s="986"/>
      <c r="M148" s="1431"/>
      <c r="N148" s="986"/>
      <c r="O148" s="986"/>
      <c r="P148" s="986"/>
      <c r="Q148" s="1432"/>
      <c r="R148" s="986"/>
      <c r="S148" s="986"/>
      <c r="T148" s="986"/>
      <c r="U148" s="986"/>
      <c r="V148" s="986"/>
      <c r="W148" s="986"/>
      <c r="X148" s="986"/>
      <c r="Y148" s="986"/>
      <c r="Z148" s="986"/>
      <c r="AA148" s="986"/>
      <c r="AB148" s="986"/>
      <c r="AC148" s="986"/>
      <c r="AD148" s="986"/>
      <c r="AE148" s="986"/>
      <c r="AF148" s="986"/>
      <c r="AG148" s="986"/>
      <c r="AH148" s="986"/>
      <c r="AI148" s="986"/>
      <c r="AJ148" s="986"/>
      <c r="AK148" s="986"/>
      <c r="AL148" s="986"/>
      <c r="AM148" s="986"/>
      <c r="AN148" s="986"/>
      <c r="AO148" s="986"/>
      <c r="AP148" s="986"/>
      <c r="AQ148" s="986"/>
    </row>
    <row r="149" spans="1:43" ht="15.75" customHeight="1">
      <c r="A149" s="986"/>
      <c r="B149" s="986"/>
      <c r="C149" s="986"/>
      <c r="D149" s="986"/>
      <c r="E149" s="986"/>
      <c r="F149" s="986"/>
      <c r="G149" s="986"/>
      <c r="H149" s="986"/>
      <c r="I149" s="986"/>
      <c r="J149" s="986"/>
      <c r="K149" s="986"/>
      <c r="L149" s="986"/>
      <c r="M149" s="1431"/>
      <c r="N149" s="986"/>
      <c r="O149" s="986"/>
      <c r="P149" s="986"/>
      <c r="Q149" s="1432"/>
      <c r="R149" s="986"/>
      <c r="S149" s="986"/>
      <c r="T149" s="986"/>
      <c r="U149" s="986"/>
      <c r="V149" s="986"/>
      <c r="W149" s="986"/>
      <c r="X149" s="986"/>
      <c r="Y149" s="986"/>
      <c r="Z149" s="986"/>
      <c r="AA149" s="986"/>
      <c r="AB149" s="986"/>
      <c r="AC149" s="986"/>
      <c r="AD149" s="986"/>
      <c r="AE149" s="986"/>
      <c r="AF149" s="986"/>
      <c r="AG149" s="986"/>
      <c r="AH149" s="986"/>
      <c r="AI149" s="986"/>
      <c r="AJ149" s="986"/>
      <c r="AK149" s="986"/>
      <c r="AL149" s="986"/>
      <c r="AM149" s="986"/>
      <c r="AN149" s="986"/>
      <c r="AO149" s="986"/>
      <c r="AP149" s="986"/>
      <c r="AQ149" s="986"/>
    </row>
    <row r="150" spans="1:43" ht="15.75" customHeight="1">
      <c r="A150" s="986"/>
      <c r="B150" s="986"/>
      <c r="C150" s="986"/>
      <c r="D150" s="986"/>
      <c r="E150" s="986"/>
      <c r="F150" s="986"/>
      <c r="G150" s="986"/>
      <c r="H150" s="986"/>
      <c r="I150" s="986"/>
      <c r="J150" s="986"/>
      <c r="K150" s="986"/>
      <c r="L150" s="986"/>
      <c r="M150" s="1431"/>
      <c r="N150" s="986"/>
      <c r="O150" s="986"/>
      <c r="P150" s="986"/>
      <c r="Q150" s="1432"/>
      <c r="R150" s="986"/>
      <c r="S150" s="986"/>
      <c r="T150" s="986"/>
      <c r="U150" s="986"/>
      <c r="V150" s="986"/>
      <c r="W150" s="986"/>
      <c r="X150" s="986"/>
      <c r="Y150" s="986"/>
      <c r="Z150" s="986"/>
      <c r="AA150" s="986"/>
      <c r="AB150" s="986"/>
      <c r="AC150" s="986"/>
      <c r="AD150" s="986"/>
      <c r="AE150" s="986"/>
      <c r="AF150" s="986"/>
      <c r="AG150" s="986"/>
      <c r="AH150" s="986"/>
      <c r="AI150" s="986"/>
      <c r="AJ150" s="986"/>
      <c r="AK150" s="986"/>
      <c r="AL150" s="986"/>
      <c r="AM150" s="986"/>
      <c r="AN150" s="986"/>
      <c r="AO150" s="986"/>
      <c r="AP150" s="986"/>
      <c r="AQ150" s="986"/>
    </row>
    <row r="151" spans="1:43" ht="15.75" customHeight="1">
      <c r="A151" s="986"/>
      <c r="B151" s="986"/>
      <c r="C151" s="986"/>
      <c r="D151" s="986"/>
      <c r="E151" s="986"/>
      <c r="F151" s="986"/>
      <c r="G151" s="986"/>
      <c r="H151" s="986"/>
      <c r="I151" s="986"/>
      <c r="J151" s="986"/>
      <c r="K151" s="986"/>
      <c r="L151" s="986"/>
      <c r="M151" s="1431"/>
      <c r="N151" s="986"/>
      <c r="O151" s="986"/>
      <c r="P151" s="986"/>
      <c r="Q151" s="1432"/>
      <c r="R151" s="986"/>
      <c r="S151" s="986"/>
      <c r="T151" s="986"/>
      <c r="U151" s="986"/>
      <c r="V151" s="986"/>
      <c r="W151" s="986"/>
      <c r="X151" s="986"/>
      <c r="Y151" s="986"/>
      <c r="Z151" s="986"/>
      <c r="AA151" s="986"/>
      <c r="AB151" s="986"/>
      <c r="AC151" s="986"/>
      <c r="AD151" s="986"/>
      <c r="AE151" s="986"/>
      <c r="AF151" s="986"/>
      <c r="AG151" s="986"/>
      <c r="AH151" s="986"/>
      <c r="AI151" s="986"/>
      <c r="AJ151" s="986"/>
      <c r="AK151" s="986"/>
      <c r="AL151" s="986"/>
      <c r="AM151" s="986"/>
      <c r="AN151" s="986"/>
      <c r="AO151" s="986"/>
      <c r="AP151" s="986"/>
      <c r="AQ151" s="986"/>
    </row>
    <row r="152" spans="1:43" ht="15.75" customHeight="1">
      <c r="A152" s="986"/>
      <c r="B152" s="986"/>
      <c r="C152" s="986"/>
      <c r="D152" s="986"/>
      <c r="E152" s="986"/>
      <c r="F152" s="986"/>
      <c r="G152" s="986"/>
      <c r="H152" s="986"/>
      <c r="I152" s="986"/>
      <c r="J152" s="986"/>
      <c r="K152" s="986"/>
      <c r="L152" s="986"/>
      <c r="M152" s="1431"/>
      <c r="N152" s="986"/>
      <c r="O152" s="986"/>
      <c r="P152" s="986"/>
      <c r="Q152" s="1432"/>
      <c r="R152" s="986"/>
      <c r="S152" s="986"/>
      <c r="T152" s="986"/>
      <c r="U152" s="986"/>
      <c r="V152" s="986"/>
      <c r="W152" s="986"/>
      <c r="X152" s="986"/>
      <c r="Y152" s="986"/>
      <c r="Z152" s="986"/>
      <c r="AA152" s="986"/>
      <c r="AB152" s="986"/>
      <c r="AC152" s="986"/>
      <c r="AD152" s="986"/>
      <c r="AE152" s="986"/>
      <c r="AF152" s="986"/>
      <c r="AG152" s="986"/>
      <c r="AH152" s="986"/>
      <c r="AI152" s="986"/>
      <c r="AJ152" s="986"/>
      <c r="AK152" s="986"/>
      <c r="AL152" s="986"/>
      <c r="AM152" s="986"/>
      <c r="AN152" s="986"/>
      <c r="AO152" s="986"/>
      <c r="AP152" s="986"/>
      <c r="AQ152" s="986"/>
    </row>
    <row r="153" spans="1:43" ht="15.75" customHeight="1">
      <c r="A153" s="986"/>
      <c r="B153" s="986"/>
      <c r="C153" s="986"/>
      <c r="D153" s="986"/>
      <c r="E153" s="986"/>
      <c r="F153" s="986"/>
      <c r="G153" s="986"/>
      <c r="H153" s="986"/>
      <c r="I153" s="986"/>
      <c r="J153" s="986"/>
      <c r="K153" s="986"/>
      <c r="L153" s="986"/>
      <c r="M153" s="1431"/>
      <c r="N153" s="986"/>
      <c r="O153" s="986"/>
      <c r="P153" s="986"/>
      <c r="Q153" s="1432"/>
      <c r="R153" s="986"/>
      <c r="S153" s="986"/>
      <c r="T153" s="986"/>
      <c r="U153" s="986"/>
      <c r="V153" s="986"/>
      <c r="W153" s="986"/>
      <c r="X153" s="986"/>
      <c r="Y153" s="986"/>
      <c r="Z153" s="986"/>
      <c r="AA153" s="986"/>
      <c r="AB153" s="986"/>
      <c r="AC153" s="986"/>
      <c r="AD153" s="986"/>
      <c r="AE153" s="986"/>
      <c r="AF153" s="986"/>
      <c r="AG153" s="986"/>
      <c r="AH153" s="986"/>
      <c r="AI153" s="986"/>
      <c r="AJ153" s="986"/>
      <c r="AK153" s="986"/>
      <c r="AL153" s="986"/>
      <c r="AM153" s="986"/>
      <c r="AN153" s="986"/>
      <c r="AO153" s="986"/>
      <c r="AP153" s="986"/>
      <c r="AQ153" s="986"/>
    </row>
    <row r="154" spans="1:43" ht="15.75" customHeight="1">
      <c r="A154" s="986"/>
      <c r="B154" s="986"/>
      <c r="C154" s="986"/>
      <c r="D154" s="986"/>
      <c r="E154" s="986"/>
      <c r="F154" s="986"/>
      <c r="G154" s="986"/>
      <c r="H154" s="986"/>
      <c r="I154" s="986"/>
      <c r="J154" s="986"/>
      <c r="K154" s="986"/>
      <c r="L154" s="986"/>
      <c r="M154" s="1431"/>
      <c r="N154" s="986"/>
      <c r="O154" s="986"/>
      <c r="P154" s="986"/>
      <c r="Q154" s="1432"/>
      <c r="R154" s="986"/>
      <c r="S154" s="986"/>
      <c r="T154" s="986"/>
      <c r="U154" s="986"/>
      <c r="V154" s="986"/>
      <c r="W154" s="986"/>
      <c r="X154" s="986"/>
      <c r="Y154" s="986"/>
      <c r="Z154" s="986"/>
      <c r="AA154" s="986"/>
      <c r="AB154" s="986"/>
      <c r="AC154" s="986"/>
      <c r="AD154" s="986"/>
      <c r="AE154" s="986"/>
      <c r="AF154" s="986"/>
      <c r="AG154" s="986"/>
      <c r="AH154" s="986"/>
      <c r="AI154" s="986"/>
      <c r="AJ154" s="986"/>
      <c r="AK154" s="986"/>
      <c r="AL154" s="986"/>
      <c r="AM154" s="986"/>
      <c r="AN154" s="986"/>
      <c r="AO154" s="986"/>
      <c r="AP154" s="986"/>
      <c r="AQ154" s="986"/>
    </row>
    <row r="155" spans="1:43" ht="15.75" customHeight="1">
      <c r="A155" s="986"/>
      <c r="B155" s="986"/>
      <c r="C155" s="986"/>
      <c r="D155" s="986"/>
      <c r="E155" s="986"/>
      <c r="F155" s="986"/>
      <c r="G155" s="986"/>
      <c r="H155" s="986"/>
      <c r="I155" s="986"/>
      <c r="J155" s="986"/>
      <c r="K155" s="986"/>
      <c r="L155" s="986"/>
      <c r="M155" s="1431"/>
      <c r="N155" s="986"/>
      <c r="O155" s="986"/>
      <c r="P155" s="986"/>
      <c r="Q155" s="1432"/>
      <c r="R155" s="986"/>
      <c r="S155" s="986"/>
      <c r="T155" s="986"/>
      <c r="U155" s="986"/>
      <c r="V155" s="986"/>
      <c r="W155" s="986"/>
      <c r="X155" s="986"/>
      <c r="Y155" s="986"/>
      <c r="Z155" s="986"/>
      <c r="AA155" s="986"/>
      <c r="AB155" s="986"/>
      <c r="AC155" s="986"/>
      <c r="AD155" s="986"/>
      <c r="AE155" s="986"/>
      <c r="AF155" s="986"/>
      <c r="AG155" s="986"/>
      <c r="AH155" s="986"/>
      <c r="AI155" s="986"/>
      <c r="AJ155" s="986"/>
      <c r="AK155" s="986"/>
      <c r="AL155" s="986"/>
      <c r="AM155" s="986"/>
      <c r="AN155" s="986"/>
      <c r="AO155" s="986"/>
      <c r="AP155" s="986"/>
      <c r="AQ155" s="986"/>
    </row>
    <row r="156" spans="1:43" ht="15.75" customHeight="1">
      <c r="A156" s="986"/>
      <c r="B156" s="986"/>
      <c r="C156" s="986"/>
      <c r="D156" s="986"/>
      <c r="E156" s="986"/>
      <c r="F156" s="986"/>
      <c r="G156" s="986"/>
      <c r="H156" s="986"/>
      <c r="I156" s="986"/>
      <c r="J156" s="986"/>
      <c r="K156" s="986"/>
      <c r="L156" s="986"/>
      <c r="M156" s="1431"/>
      <c r="N156" s="986"/>
      <c r="O156" s="986"/>
      <c r="P156" s="986"/>
      <c r="Q156" s="1432"/>
      <c r="R156" s="986"/>
      <c r="S156" s="986"/>
      <c r="T156" s="986"/>
      <c r="U156" s="986"/>
      <c r="V156" s="986"/>
      <c r="W156" s="986"/>
      <c r="X156" s="986"/>
      <c r="Y156" s="986"/>
      <c r="Z156" s="986"/>
      <c r="AA156" s="986"/>
      <c r="AB156" s="986"/>
      <c r="AC156" s="986"/>
      <c r="AD156" s="986"/>
      <c r="AE156" s="986"/>
      <c r="AF156" s="986"/>
      <c r="AG156" s="986"/>
      <c r="AH156" s="986"/>
      <c r="AI156" s="986"/>
      <c r="AJ156" s="986"/>
      <c r="AK156" s="986"/>
      <c r="AL156" s="986"/>
      <c r="AM156" s="986"/>
      <c r="AN156" s="986"/>
      <c r="AO156" s="986"/>
      <c r="AP156" s="986"/>
      <c r="AQ156" s="986"/>
    </row>
    <row r="157" spans="1:43" ht="15.75" customHeight="1">
      <c r="A157" s="986"/>
      <c r="B157" s="986"/>
      <c r="C157" s="986"/>
      <c r="D157" s="986"/>
      <c r="E157" s="986"/>
      <c r="F157" s="986"/>
      <c r="G157" s="986"/>
      <c r="H157" s="986"/>
      <c r="I157" s="986"/>
      <c r="J157" s="986"/>
      <c r="K157" s="986"/>
      <c r="L157" s="986"/>
      <c r="M157" s="1431"/>
      <c r="N157" s="986"/>
      <c r="O157" s="986"/>
      <c r="P157" s="986"/>
      <c r="Q157" s="1432"/>
      <c r="R157" s="986"/>
      <c r="S157" s="986"/>
      <c r="T157" s="986"/>
      <c r="U157" s="986"/>
      <c r="V157" s="986"/>
      <c r="W157" s="986"/>
      <c r="X157" s="986"/>
      <c r="Y157" s="986"/>
      <c r="Z157" s="986"/>
      <c r="AA157" s="986"/>
      <c r="AB157" s="986"/>
      <c r="AC157" s="986"/>
      <c r="AD157" s="986"/>
      <c r="AE157" s="986"/>
      <c r="AF157" s="986"/>
      <c r="AG157" s="986"/>
      <c r="AH157" s="986"/>
      <c r="AI157" s="986"/>
      <c r="AJ157" s="986"/>
      <c r="AK157" s="986"/>
      <c r="AL157" s="986"/>
      <c r="AM157" s="986"/>
      <c r="AN157" s="986"/>
      <c r="AO157" s="986"/>
      <c r="AP157" s="986"/>
      <c r="AQ157" s="986"/>
    </row>
    <row r="158" spans="1:43" ht="15.75" customHeight="1">
      <c r="A158" s="986"/>
      <c r="B158" s="986"/>
      <c r="C158" s="986"/>
      <c r="D158" s="986"/>
      <c r="E158" s="986"/>
      <c r="F158" s="986"/>
      <c r="G158" s="986"/>
      <c r="H158" s="986"/>
      <c r="I158" s="986"/>
      <c r="J158" s="986"/>
      <c r="K158" s="986"/>
      <c r="L158" s="986"/>
      <c r="M158" s="1431"/>
      <c r="N158" s="986"/>
      <c r="O158" s="986"/>
      <c r="P158" s="986"/>
      <c r="Q158" s="1432"/>
      <c r="R158" s="986"/>
      <c r="S158" s="986"/>
      <c r="T158" s="986"/>
      <c r="U158" s="986"/>
      <c r="V158" s="986"/>
      <c r="W158" s="986"/>
      <c r="X158" s="986"/>
      <c r="Y158" s="986"/>
      <c r="Z158" s="986"/>
      <c r="AA158" s="986"/>
      <c r="AB158" s="986"/>
      <c r="AC158" s="986"/>
      <c r="AD158" s="986"/>
      <c r="AE158" s="986"/>
      <c r="AF158" s="986"/>
      <c r="AG158" s="986"/>
      <c r="AH158" s="986"/>
      <c r="AI158" s="986"/>
      <c r="AJ158" s="986"/>
      <c r="AK158" s="986"/>
      <c r="AL158" s="986"/>
      <c r="AM158" s="986"/>
      <c r="AN158" s="986"/>
      <c r="AO158" s="986"/>
      <c r="AP158" s="986"/>
      <c r="AQ158" s="986"/>
    </row>
    <row r="159" spans="1:43" ht="15.75" customHeight="1">
      <c r="A159" s="986"/>
      <c r="B159" s="986"/>
      <c r="C159" s="986"/>
      <c r="D159" s="986"/>
      <c r="E159" s="986"/>
      <c r="F159" s="986"/>
      <c r="G159" s="986"/>
      <c r="H159" s="986"/>
      <c r="I159" s="986"/>
      <c r="J159" s="986"/>
      <c r="K159" s="986"/>
      <c r="L159" s="986"/>
      <c r="M159" s="1431"/>
      <c r="N159" s="986"/>
      <c r="O159" s="986"/>
      <c r="P159" s="986"/>
      <c r="Q159" s="1432"/>
      <c r="R159" s="986"/>
      <c r="S159" s="986"/>
      <c r="T159" s="986"/>
      <c r="U159" s="986"/>
      <c r="V159" s="986"/>
      <c r="W159" s="986"/>
      <c r="X159" s="986"/>
      <c r="Y159" s="986"/>
      <c r="Z159" s="986"/>
      <c r="AA159" s="986"/>
      <c r="AB159" s="986"/>
      <c r="AC159" s="986"/>
      <c r="AD159" s="986"/>
      <c r="AE159" s="986"/>
      <c r="AF159" s="986"/>
      <c r="AG159" s="986"/>
      <c r="AH159" s="986"/>
      <c r="AI159" s="986"/>
      <c r="AJ159" s="986"/>
      <c r="AK159" s="986"/>
      <c r="AL159" s="986"/>
      <c r="AM159" s="986"/>
      <c r="AN159" s="986"/>
      <c r="AO159" s="986"/>
      <c r="AP159" s="986"/>
      <c r="AQ159" s="986"/>
    </row>
    <row r="160" spans="1:43" ht="15.75" customHeight="1">
      <c r="A160" s="986"/>
      <c r="B160" s="986"/>
      <c r="C160" s="986"/>
      <c r="D160" s="986"/>
      <c r="E160" s="986"/>
      <c r="F160" s="986"/>
      <c r="G160" s="986"/>
      <c r="H160" s="986"/>
      <c r="I160" s="986"/>
      <c r="J160" s="986"/>
      <c r="K160" s="986"/>
      <c r="L160" s="986"/>
      <c r="M160" s="1431"/>
      <c r="N160" s="986"/>
      <c r="O160" s="986"/>
      <c r="P160" s="986"/>
      <c r="Q160" s="1432"/>
      <c r="R160" s="986"/>
      <c r="S160" s="986"/>
      <c r="T160" s="986"/>
      <c r="U160" s="986"/>
      <c r="V160" s="986"/>
      <c r="W160" s="986"/>
      <c r="X160" s="986"/>
      <c r="Y160" s="986"/>
      <c r="Z160" s="986"/>
      <c r="AA160" s="986"/>
      <c r="AB160" s="986"/>
      <c r="AC160" s="986"/>
      <c r="AD160" s="986"/>
      <c r="AE160" s="986"/>
      <c r="AF160" s="986"/>
      <c r="AG160" s="986"/>
      <c r="AH160" s="986"/>
      <c r="AI160" s="986"/>
      <c r="AJ160" s="986"/>
      <c r="AK160" s="986"/>
      <c r="AL160" s="986"/>
      <c r="AM160" s="986"/>
      <c r="AN160" s="986"/>
      <c r="AO160" s="986"/>
      <c r="AP160" s="986"/>
      <c r="AQ160" s="986"/>
    </row>
    <row r="161" spans="1:43" ht="15.75" customHeight="1">
      <c r="A161" s="986"/>
      <c r="B161" s="986"/>
      <c r="C161" s="986"/>
      <c r="D161" s="986"/>
      <c r="E161" s="986"/>
      <c r="F161" s="986"/>
      <c r="G161" s="986"/>
      <c r="H161" s="986"/>
      <c r="I161" s="986"/>
      <c r="J161" s="986"/>
      <c r="K161" s="986"/>
      <c r="L161" s="986"/>
      <c r="M161" s="1431"/>
      <c r="N161" s="986"/>
      <c r="O161" s="986"/>
      <c r="P161" s="986"/>
      <c r="Q161" s="1432"/>
      <c r="R161" s="986"/>
      <c r="S161" s="986"/>
      <c r="T161" s="986"/>
      <c r="U161" s="986"/>
      <c r="V161" s="986"/>
      <c r="W161" s="986"/>
      <c r="X161" s="986"/>
      <c r="Y161" s="986"/>
      <c r="Z161" s="986"/>
      <c r="AA161" s="986"/>
      <c r="AB161" s="986"/>
      <c r="AC161" s="986"/>
      <c r="AD161" s="986"/>
      <c r="AE161" s="986"/>
      <c r="AF161" s="986"/>
      <c r="AG161" s="986"/>
      <c r="AH161" s="986"/>
      <c r="AI161" s="986"/>
      <c r="AJ161" s="986"/>
      <c r="AK161" s="986"/>
      <c r="AL161" s="986"/>
      <c r="AM161" s="986"/>
      <c r="AN161" s="986"/>
      <c r="AO161" s="986"/>
      <c r="AP161" s="986"/>
      <c r="AQ161" s="986"/>
    </row>
    <row r="162" spans="1:43" ht="15.75" customHeight="1">
      <c r="A162" s="986"/>
      <c r="B162" s="986"/>
      <c r="C162" s="986"/>
      <c r="D162" s="986"/>
      <c r="E162" s="986"/>
      <c r="F162" s="986"/>
      <c r="G162" s="986"/>
      <c r="H162" s="986"/>
      <c r="I162" s="986"/>
      <c r="J162" s="986"/>
      <c r="K162" s="986"/>
      <c r="L162" s="986"/>
      <c r="M162" s="1431"/>
      <c r="N162" s="986"/>
      <c r="O162" s="986"/>
      <c r="P162" s="986"/>
      <c r="Q162" s="1432"/>
      <c r="R162" s="986"/>
      <c r="S162" s="986"/>
      <c r="T162" s="986"/>
      <c r="U162" s="986"/>
      <c r="V162" s="986"/>
      <c r="W162" s="986"/>
      <c r="X162" s="986"/>
      <c r="Y162" s="986"/>
      <c r="Z162" s="986"/>
      <c r="AA162" s="986"/>
      <c r="AB162" s="986"/>
      <c r="AC162" s="986"/>
      <c r="AD162" s="986"/>
      <c r="AE162" s="986"/>
      <c r="AF162" s="986"/>
      <c r="AG162" s="986"/>
      <c r="AH162" s="986"/>
      <c r="AI162" s="986"/>
      <c r="AJ162" s="986"/>
      <c r="AK162" s="986"/>
      <c r="AL162" s="986"/>
      <c r="AM162" s="986"/>
      <c r="AN162" s="986"/>
      <c r="AO162" s="986"/>
      <c r="AP162" s="986"/>
      <c r="AQ162" s="986"/>
    </row>
    <row r="163" spans="1:43" ht="15.75" customHeight="1">
      <c r="A163" s="986"/>
      <c r="B163" s="986"/>
      <c r="C163" s="986"/>
      <c r="D163" s="986"/>
      <c r="E163" s="986"/>
      <c r="F163" s="986"/>
      <c r="G163" s="986"/>
      <c r="H163" s="986"/>
      <c r="I163" s="986"/>
      <c r="J163" s="986"/>
      <c r="K163" s="986"/>
      <c r="L163" s="986"/>
      <c r="M163" s="1431"/>
      <c r="N163" s="986"/>
      <c r="O163" s="986"/>
      <c r="P163" s="986"/>
      <c r="Q163" s="1432"/>
      <c r="R163" s="986"/>
      <c r="S163" s="986"/>
      <c r="T163" s="986"/>
      <c r="U163" s="986"/>
      <c r="V163" s="986"/>
      <c r="W163" s="986"/>
      <c r="X163" s="986"/>
      <c r="Y163" s="986"/>
      <c r="Z163" s="986"/>
      <c r="AA163" s="986"/>
      <c r="AB163" s="986"/>
      <c r="AC163" s="986"/>
      <c r="AD163" s="986"/>
      <c r="AE163" s="986"/>
      <c r="AF163" s="986"/>
      <c r="AG163" s="986"/>
      <c r="AH163" s="986"/>
      <c r="AI163" s="986"/>
      <c r="AJ163" s="986"/>
      <c r="AK163" s="986"/>
      <c r="AL163" s="986"/>
      <c r="AM163" s="986"/>
      <c r="AN163" s="986"/>
      <c r="AO163" s="986"/>
      <c r="AP163" s="986"/>
      <c r="AQ163" s="986"/>
    </row>
    <row r="164" spans="1:43" ht="15.75" customHeight="1">
      <c r="A164" s="986"/>
      <c r="B164" s="986"/>
      <c r="C164" s="986"/>
      <c r="D164" s="986"/>
      <c r="E164" s="986"/>
      <c r="F164" s="986"/>
      <c r="G164" s="986"/>
      <c r="H164" s="986"/>
      <c r="I164" s="986"/>
      <c r="J164" s="986"/>
      <c r="K164" s="986"/>
      <c r="L164" s="986"/>
      <c r="M164" s="1431"/>
      <c r="N164" s="986"/>
      <c r="O164" s="986"/>
      <c r="P164" s="986"/>
      <c r="Q164" s="1432"/>
      <c r="R164" s="986"/>
      <c r="S164" s="986"/>
      <c r="T164" s="986"/>
      <c r="U164" s="986"/>
      <c r="V164" s="986"/>
      <c r="W164" s="986"/>
      <c r="X164" s="986"/>
      <c r="Y164" s="986"/>
      <c r="Z164" s="986"/>
      <c r="AA164" s="986"/>
      <c r="AB164" s="986"/>
      <c r="AC164" s="986"/>
      <c r="AD164" s="986"/>
      <c r="AE164" s="986"/>
      <c r="AF164" s="986"/>
      <c r="AG164" s="986"/>
      <c r="AH164" s="986"/>
      <c r="AI164" s="986"/>
      <c r="AJ164" s="986"/>
      <c r="AK164" s="986"/>
      <c r="AL164" s="986"/>
      <c r="AM164" s="986"/>
      <c r="AN164" s="986"/>
      <c r="AO164" s="986"/>
      <c r="AP164" s="986"/>
      <c r="AQ164" s="986"/>
    </row>
    <row r="165" spans="1:43" ht="15.75" customHeight="1">
      <c r="A165" s="986"/>
      <c r="B165" s="986"/>
      <c r="C165" s="986"/>
      <c r="D165" s="986"/>
      <c r="E165" s="986"/>
      <c r="F165" s="986"/>
      <c r="G165" s="986"/>
      <c r="H165" s="986"/>
      <c r="I165" s="986"/>
      <c r="J165" s="986"/>
      <c r="K165" s="986"/>
      <c r="L165" s="986"/>
      <c r="M165" s="1431"/>
      <c r="N165" s="986"/>
      <c r="O165" s="986"/>
      <c r="P165" s="986"/>
      <c r="Q165" s="1432"/>
      <c r="R165" s="986"/>
      <c r="S165" s="986"/>
      <c r="T165" s="986"/>
      <c r="U165" s="986"/>
      <c r="V165" s="986"/>
      <c r="W165" s="986"/>
      <c r="X165" s="986"/>
      <c r="Y165" s="986"/>
      <c r="Z165" s="986"/>
      <c r="AA165" s="986"/>
      <c r="AB165" s="986"/>
      <c r="AC165" s="986"/>
      <c r="AD165" s="986"/>
      <c r="AE165" s="986"/>
      <c r="AF165" s="986"/>
      <c r="AG165" s="986"/>
      <c r="AH165" s="986"/>
      <c r="AI165" s="986"/>
      <c r="AJ165" s="986"/>
      <c r="AK165" s="986"/>
      <c r="AL165" s="986"/>
      <c r="AM165" s="986"/>
      <c r="AN165" s="986"/>
      <c r="AO165" s="986"/>
      <c r="AP165" s="986"/>
      <c r="AQ165" s="986"/>
    </row>
    <row r="166" spans="1:43" ht="15.75" customHeight="1">
      <c r="A166" s="986"/>
      <c r="B166" s="986"/>
      <c r="C166" s="986"/>
      <c r="D166" s="986"/>
      <c r="E166" s="986"/>
      <c r="F166" s="986"/>
      <c r="G166" s="986"/>
      <c r="H166" s="986"/>
      <c r="I166" s="986"/>
      <c r="J166" s="986"/>
      <c r="K166" s="986"/>
      <c r="L166" s="986"/>
      <c r="M166" s="1431"/>
      <c r="N166" s="986"/>
      <c r="O166" s="986"/>
      <c r="P166" s="986"/>
      <c r="Q166" s="1432"/>
      <c r="R166" s="986"/>
      <c r="S166" s="986"/>
      <c r="T166" s="986"/>
      <c r="U166" s="986"/>
      <c r="V166" s="986"/>
      <c r="W166" s="986"/>
      <c r="X166" s="986"/>
      <c r="Y166" s="986"/>
      <c r="Z166" s="986"/>
      <c r="AA166" s="986"/>
      <c r="AB166" s="986"/>
      <c r="AC166" s="986"/>
      <c r="AD166" s="986"/>
      <c r="AE166" s="986"/>
      <c r="AF166" s="986"/>
      <c r="AG166" s="986"/>
      <c r="AH166" s="986"/>
      <c r="AI166" s="986"/>
      <c r="AJ166" s="986"/>
      <c r="AK166" s="986"/>
      <c r="AL166" s="986"/>
      <c r="AM166" s="986"/>
      <c r="AN166" s="986"/>
      <c r="AO166" s="986"/>
      <c r="AP166" s="986"/>
      <c r="AQ166" s="986"/>
    </row>
    <row r="167" spans="1:43" ht="15.75" customHeight="1">
      <c r="A167" s="986"/>
      <c r="B167" s="986"/>
      <c r="C167" s="986"/>
      <c r="D167" s="986"/>
      <c r="E167" s="986"/>
      <c r="F167" s="986"/>
      <c r="G167" s="986"/>
      <c r="H167" s="986"/>
      <c r="I167" s="986"/>
      <c r="J167" s="986"/>
      <c r="K167" s="986"/>
      <c r="L167" s="986"/>
      <c r="M167" s="1431"/>
      <c r="N167" s="986"/>
      <c r="O167" s="986"/>
      <c r="P167" s="986"/>
      <c r="Q167" s="1432"/>
      <c r="R167" s="986"/>
      <c r="S167" s="986"/>
      <c r="T167" s="986"/>
      <c r="U167" s="986"/>
      <c r="V167" s="986"/>
      <c r="W167" s="986"/>
      <c r="X167" s="986"/>
      <c r="Y167" s="986"/>
      <c r="Z167" s="986"/>
      <c r="AA167" s="986"/>
      <c r="AB167" s="986"/>
      <c r="AC167" s="986"/>
      <c r="AD167" s="986"/>
      <c r="AE167" s="986"/>
      <c r="AF167" s="986"/>
      <c r="AG167" s="986"/>
      <c r="AH167" s="986"/>
      <c r="AI167" s="986"/>
      <c r="AJ167" s="986"/>
      <c r="AK167" s="986"/>
      <c r="AL167" s="986"/>
      <c r="AM167" s="986"/>
      <c r="AN167" s="986"/>
      <c r="AO167" s="986"/>
      <c r="AP167" s="986"/>
      <c r="AQ167" s="986"/>
    </row>
    <row r="168" spans="1:43" ht="15.75" customHeight="1">
      <c r="A168" s="986"/>
      <c r="B168" s="986"/>
      <c r="C168" s="986"/>
      <c r="D168" s="986"/>
      <c r="E168" s="986"/>
      <c r="F168" s="986"/>
      <c r="G168" s="986"/>
      <c r="H168" s="986"/>
      <c r="I168" s="986"/>
      <c r="J168" s="986"/>
      <c r="K168" s="986"/>
      <c r="L168" s="986"/>
      <c r="M168" s="1431"/>
      <c r="N168" s="986"/>
      <c r="O168" s="986"/>
      <c r="P168" s="986"/>
      <c r="Q168" s="1432"/>
      <c r="R168" s="986"/>
      <c r="S168" s="986"/>
      <c r="T168" s="986"/>
      <c r="U168" s="986"/>
      <c r="V168" s="986"/>
      <c r="W168" s="986"/>
      <c r="X168" s="986"/>
      <c r="Y168" s="986"/>
      <c r="Z168" s="986"/>
      <c r="AA168" s="986"/>
      <c r="AB168" s="986"/>
      <c r="AC168" s="986"/>
      <c r="AD168" s="986"/>
      <c r="AE168" s="986"/>
      <c r="AF168" s="986"/>
      <c r="AG168" s="986"/>
      <c r="AH168" s="986"/>
      <c r="AI168" s="986"/>
      <c r="AJ168" s="986"/>
      <c r="AK168" s="986"/>
      <c r="AL168" s="986"/>
      <c r="AM168" s="986"/>
      <c r="AN168" s="986"/>
      <c r="AO168" s="986"/>
      <c r="AP168" s="986"/>
      <c r="AQ168" s="986"/>
    </row>
    <row r="169" spans="1:43" ht="15.75" customHeight="1">
      <c r="A169" s="986"/>
      <c r="B169" s="986"/>
      <c r="C169" s="986"/>
      <c r="D169" s="986"/>
      <c r="E169" s="986"/>
      <c r="F169" s="986"/>
      <c r="G169" s="986"/>
      <c r="H169" s="986"/>
      <c r="I169" s="986"/>
      <c r="J169" s="986"/>
      <c r="K169" s="986"/>
      <c r="L169" s="986"/>
      <c r="M169" s="1431"/>
      <c r="N169" s="986"/>
      <c r="O169" s="986"/>
      <c r="P169" s="986"/>
      <c r="Q169" s="1432"/>
      <c r="R169" s="986"/>
      <c r="S169" s="986"/>
      <c r="T169" s="986"/>
      <c r="U169" s="986"/>
      <c r="V169" s="986"/>
      <c r="W169" s="986"/>
      <c r="X169" s="986"/>
      <c r="Y169" s="986"/>
      <c r="Z169" s="986"/>
      <c r="AA169" s="986"/>
      <c r="AB169" s="986"/>
      <c r="AC169" s="986"/>
      <c r="AD169" s="986"/>
      <c r="AE169" s="986"/>
      <c r="AF169" s="986"/>
      <c r="AG169" s="986"/>
      <c r="AH169" s="986"/>
      <c r="AI169" s="986"/>
      <c r="AJ169" s="986"/>
      <c r="AK169" s="986"/>
      <c r="AL169" s="986"/>
      <c r="AM169" s="986"/>
      <c r="AN169" s="986"/>
      <c r="AO169" s="986"/>
      <c r="AP169" s="986"/>
      <c r="AQ169" s="986"/>
    </row>
    <row r="170" spans="1:43" ht="15.75" customHeight="1">
      <c r="A170" s="986"/>
      <c r="B170" s="986"/>
      <c r="C170" s="986"/>
      <c r="D170" s="986"/>
      <c r="E170" s="986"/>
      <c r="F170" s="986"/>
      <c r="G170" s="986"/>
      <c r="H170" s="986"/>
      <c r="I170" s="986"/>
      <c r="J170" s="986"/>
      <c r="K170" s="986"/>
      <c r="L170" s="986"/>
      <c r="M170" s="1431"/>
      <c r="N170" s="986"/>
      <c r="O170" s="986"/>
      <c r="P170" s="986"/>
      <c r="Q170" s="1432"/>
      <c r="R170" s="986"/>
      <c r="S170" s="986"/>
      <c r="T170" s="986"/>
      <c r="U170" s="986"/>
      <c r="V170" s="986"/>
      <c r="W170" s="986"/>
      <c r="X170" s="986"/>
      <c r="Y170" s="986"/>
      <c r="Z170" s="986"/>
      <c r="AA170" s="986"/>
      <c r="AB170" s="986"/>
      <c r="AC170" s="986"/>
      <c r="AD170" s="986"/>
      <c r="AE170" s="986"/>
      <c r="AF170" s="986"/>
      <c r="AG170" s="986"/>
      <c r="AH170" s="986"/>
      <c r="AI170" s="986"/>
      <c r="AJ170" s="986"/>
      <c r="AK170" s="986"/>
      <c r="AL170" s="986"/>
      <c r="AM170" s="986"/>
      <c r="AN170" s="986"/>
      <c r="AO170" s="986"/>
      <c r="AP170" s="986"/>
      <c r="AQ170" s="986"/>
    </row>
    <row r="171" spans="1:43" ht="15.75" customHeight="1">
      <c r="A171" s="986"/>
      <c r="B171" s="986"/>
      <c r="C171" s="986"/>
      <c r="D171" s="986"/>
      <c r="E171" s="986"/>
      <c r="F171" s="986"/>
      <c r="G171" s="986"/>
      <c r="H171" s="986"/>
      <c r="I171" s="986"/>
      <c r="J171" s="986"/>
      <c r="K171" s="986"/>
      <c r="L171" s="986"/>
      <c r="M171" s="1431"/>
      <c r="N171" s="986"/>
      <c r="O171" s="986"/>
      <c r="P171" s="986"/>
      <c r="Q171" s="1432"/>
      <c r="R171" s="986"/>
      <c r="S171" s="986"/>
      <c r="T171" s="986"/>
      <c r="U171" s="986"/>
      <c r="V171" s="986"/>
      <c r="W171" s="986"/>
      <c r="X171" s="986"/>
      <c r="Y171" s="986"/>
      <c r="Z171" s="986"/>
      <c r="AA171" s="986"/>
      <c r="AB171" s="986"/>
      <c r="AC171" s="986"/>
      <c r="AD171" s="986"/>
      <c r="AE171" s="986"/>
      <c r="AF171" s="986"/>
      <c r="AG171" s="986"/>
      <c r="AH171" s="986"/>
      <c r="AI171" s="986"/>
      <c r="AJ171" s="986"/>
      <c r="AK171" s="986"/>
      <c r="AL171" s="986"/>
      <c r="AM171" s="986"/>
      <c r="AN171" s="986"/>
      <c r="AO171" s="986"/>
      <c r="AP171" s="986"/>
      <c r="AQ171" s="986"/>
    </row>
    <row r="172" spans="1:43" ht="15.75" customHeight="1">
      <c r="A172" s="986"/>
      <c r="B172" s="986"/>
      <c r="C172" s="986"/>
      <c r="D172" s="986"/>
      <c r="E172" s="986"/>
      <c r="F172" s="986"/>
      <c r="G172" s="986"/>
      <c r="H172" s="986"/>
      <c r="I172" s="986"/>
      <c r="J172" s="986"/>
      <c r="K172" s="986"/>
      <c r="L172" s="986"/>
      <c r="M172" s="1431"/>
      <c r="N172" s="986"/>
      <c r="O172" s="986"/>
      <c r="P172" s="986"/>
      <c r="Q172" s="1432"/>
      <c r="R172" s="986"/>
      <c r="S172" s="986"/>
      <c r="T172" s="986"/>
      <c r="U172" s="986"/>
      <c r="V172" s="986"/>
      <c r="W172" s="986"/>
      <c r="X172" s="986"/>
      <c r="Y172" s="986"/>
      <c r="Z172" s="986"/>
      <c r="AA172" s="986"/>
      <c r="AB172" s="986"/>
      <c r="AC172" s="986"/>
      <c r="AD172" s="986"/>
      <c r="AE172" s="986"/>
      <c r="AF172" s="986"/>
      <c r="AG172" s="986"/>
      <c r="AH172" s="986"/>
      <c r="AI172" s="986"/>
      <c r="AJ172" s="986"/>
      <c r="AK172" s="986"/>
      <c r="AL172" s="986"/>
      <c r="AM172" s="986"/>
      <c r="AN172" s="986"/>
      <c r="AO172" s="986"/>
      <c r="AP172" s="986"/>
      <c r="AQ172" s="986"/>
    </row>
    <row r="173" spans="1:43" ht="15.75" customHeight="1">
      <c r="A173" s="986"/>
      <c r="B173" s="986"/>
      <c r="C173" s="986"/>
      <c r="D173" s="986"/>
      <c r="E173" s="986"/>
      <c r="F173" s="986"/>
      <c r="G173" s="986"/>
      <c r="H173" s="986"/>
      <c r="I173" s="986"/>
      <c r="J173" s="986"/>
      <c r="K173" s="986"/>
      <c r="L173" s="986"/>
      <c r="M173" s="1431"/>
      <c r="N173" s="986"/>
      <c r="O173" s="986"/>
      <c r="P173" s="986"/>
      <c r="Q173" s="1432"/>
      <c r="R173" s="986"/>
      <c r="S173" s="986"/>
      <c r="T173" s="986"/>
      <c r="U173" s="986"/>
      <c r="V173" s="986"/>
      <c r="W173" s="986"/>
      <c r="X173" s="986"/>
      <c r="Y173" s="986"/>
      <c r="Z173" s="986"/>
      <c r="AA173" s="986"/>
      <c r="AB173" s="986"/>
      <c r="AC173" s="986"/>
      <c r="AD173" s="986"/>
      <c r="AE173" s="986"/>
      <c r="AF173" s="986"/>
      <c r="AG173" s="986"/>
      <c r="AH173" s="986"/>
      <c r="AI173" s="986"/>
      <c r="AJ173" s="986"/>
      <c r="AK173" s="986"/>
      <c r="AL173" s="986"/>
      <c r="AM173" s="986"/>
      <c r="AN173" s="986"/>
      <c r="AO173" s="986"/>
      <c r="AP173" s="986"/>
      <c r="AQ173" s="986"/>
    </row>
    <row r="174" spans="1:43" ht="15.75" customHeight="1">
      <c r="A174" s="986"/>
      <c r="B174" s="986"/>
      <c r="C174" s="986"/>
      <c r="D174" s="986"/>
      <c r="E174" s="986"/>
      <c r="F174" s="986"/>
      <c r="G174" s="986"/>
      <c r="H174" s="986"/>
      <c r="I174" s="986"/>
      <c r="J174" s="986"/>
      <c r="K174" s="986"/>
      <c r="L174" s="986"/>
      <c r="M174" s="1431"/>
      <c r="N174" s="986"/>
      <c r="O174" s="986"/>
      <c r="P174" s="986"/>
      <c r="Q174" s="1432"/>
      <c r="R174" s="986"/>
      <c r="S174" s="986"/>
      <c r="T174" s="986"/>
      <c r="U174" s="986"/>
      <c r="V174" s="986"/>
      <c r="W174" s="986"/>
      <c r="X174" s="986"/>
      <c r="Y174" s="986"/>
      <c r="Z174" s="986"/>
      <c r="AA174" s="986"/>
      <c r="AB174" s="986"/>
      <c r="AC174" s="986"/>
      <c r="AD174" s="986"/>
      <c r="AE174" s="986"/>
      <c r="AF174" s="986"/>
      <c r="AG174" s="986"/>
      <c r="AH174" s="986"/>
      <c r="AI174" s="986"/>
      <c r="AJ174" s="986"/>
      <c r="AK174" s="986"/>
      <c r="AL174" s="986"/>
      <c r="AM174" s="986"/>
      <c r="AN174" s="986"/>
      <c r="AO174" s="986"/>
      <c r="AP174" s="986"/>
      <c r="AQ174" s="986"/>
    </row>
    <row r="175" spans="1:43" ht="15.75" customHeight="1">
      <c r="A175" s="986"/>
      <c r="B175" s="986"/>
      <c r="C175" s="986"/>
      <c r="D175" s="986"/>
      <c r="E175" s="986"/>
      <c r="F175" s="986"/>
      <c r="G175" s="986"/>
      <c r="H175" s="986"/>
      <c r="I175" s="986"/>
      <c r="J175" s="986"/>
      <c r="K175" s="986"/>
      <c r="L175" s="986"/>
      <c r="M175" s="1431"/>
      <c r="N175" s="986"/>
      <c r="O175" s="986"/>
      <c r="P175" s="986"/>
      <c r="Q175" s="1432"/>
      <c r="R175" s="986"/>
      <c r="S175" s="986"/>
      <c r="T175" s="986"/>
      <c r="U175" s="986"/>
      <c r="V175" s="986"/>
      <c r="W175" s="986"/>
      <c r="X175" s="986"/>
      <c r="Y175" s="986"/>
      <c r="Z175" s="986"/>
      <c r="AA175" s="986"/>
      <c r="AB175" s="986"/>
      <c r="AC175" s="986"/>
      <c r="AD175" s="986"/>
      <c r="AE175" s="986"/>
      <c r="AF175" s="986"/>
      <c r="AG175" s="986"/>
      <c r="AH175" s="986"/>
      <c r="AI175" s="986"/>
      <c r="AJ175" s="986"/>
      <c r="AK175" s="986"/>
      <c r="AL175" s="986"/>
      <c r="AM175" s="986"/>
      <c r="AN175" s="986"/>
      <c r="AO175" s="986"/>
      <c r="AP175" s="986"/>
      <c r="AQ175" s="986"/>
    </row>
    <row r="176" spans="1:43" ht="15.75" customHeight="1">
      <c r="A176" s="986"/>
      <c r="B176" s="986"/>
      <c r="C176" s="986"/>
      <c r="D176" s="986"/>
      <c r="E176" s="986"/>
      <c r="F176" s="986"/>
      <c r="G176" s="986"/>
      <c r="H176" s="986"/>
      <c r="I176" s="986"/>
      <c r="J176" s="986"/>
      <c r="K176" s="986"/>
      <c r="L176" s="986"/>
      <c r="M176" s="1431"/>
      <c r="N176" s="986"/>
      <c r="O176" s="986"/>
      <c r="P176" s="986"/>
      <c r="Q176" s="1432"/>
      <c r="R176" s="986"/>
      <c r="S176" s="986"/>
      <c r="T176" s="986"/>
      <c r="U176" s="986"/>
      <c r="V176" s="986"/>
      <c r="W176" s="986"/>
      <c r="X176" s="986"/>
      <c r="Y176" s="986"/>
      <c r="Z176" s="986"/>
      <c r="AA176" s="986"/>
      <c r="AB176" s="986"/>
      <c r="AC176" s="986"/>
      <c r="AD176" s="986"/>
      <c r="AE176" s="986"/>
      <c r="AF176" s="986"/>
      <c r="AG176" s="986"/>
      <c r="AH176" s="986"/>
      <c r="AI176" s="986"/>
      <c r="AJ176" s="986"/>
      <c r="AK176" s="986"/>
      <c r="AL176" s="986"/>
      <c r="AM176" s="986"/>
      <c r="AN176" s="986"/>
      <c r="AO176" s="986"/>
      <c r="AP176" s="986"/>
      <c r="AQ176" s="986"/>
    </row>
    <row r="177" spans="1:43" ht="15.75" customHeight="1">
      <c r="A177" s="986"/>
      <c r="B177" s="986"/>
      <c r="C177" s="986"/>
      <c r="D177" s="986"/>
      <c r="E177" s="986"/>
      <c r="F177" s="986"/>
      <c r="G177" s="986"/>
      <c r="H177" s="986"/>
      <c r="I177" s="986"/>
      <c r="J177" s="986"/>
      <c r="K177" s="986"/>
      <c r="L177" s="986"/>
      <c r="M177" s="1431"/>
      <c r="N177" s="986"/>
      <c r="O177" s="986"/>
      <c r="P177" s="986"/>
      <c r="Q177" s="1432"/>
      <c r="R177" s="986"/>
      <c r="S177" s="986"/>
      <c r="T177" s="986"/>
      <c r="U177" s="986"/>
      <c r="V177" s="986"/>
      <c r="W177" s="986"/>
      <c r="X177" s="986"/>
      <c r="Y177" s="986"/>
      <c r="Z177" s="986"/>
      <c r="AA177" s="986"/>
      <c r="AB177" s="986"/>
      <c r="AC177" s="986"/>
      <c r="AD177" s="986"/>
      <c r="AE177" s="986"/>
      <c r="AF177" s="986"/>
      <c r="AG177" s="986"/>
      <c r="AH177" s="986"/>
      <c r="AI177" s="986"/>
      <c r="AJ177" s="986"/>
      <c r="AK177" s="986"/>
      <c r="AL177" s="986"/>
      <c r="AM177" s="986"/>
      <c r="AN177" s="986"/>
      <c r="AO177" s="986"/>
      <c r="AP177" s="986"/>
      <c r="AQ177" s="986"/>
    </row>
    <row r="178" spans="1:43" ht="15.75" customHeight="1">
      <c r="A178" s="986"/>
      <c r="B178" s="986"/>
      <c r="C178" s="986"/>
      <c r="D178" s="986"/>
      <c r="E178" s="986"/>
      <c r="F178" s="986"/>
      <c r="G178" s="986"/>
      <c r="H178" s="986"/>
      <c r="I178" s="986"/>
      <c r="J178" s="986"/>
      <c r="K178" s="986"/>
      <c r="L178" s="986"/>
      <c r="M178" s="1431"/>
      <c r="N178" s="986"/>
      <c r="O178" s="986"/>
      <c r="P178" s="986"/>
      <c r="Q178" s="1432"/>
      <c r="R178" s="986"/>
      <c r="S178" s="986"/>
      <c r="T178" s="986"/>
      <c r="U178" s="986"/>
      <c r="V178" s="986"/>
      <c r="W178" s="986"/>
      <c r="X178" s="986"/>
      <c r="Y178" s="986"/>
      <c r="Z178" s="986"/>
      <c r="AA178" s="986"/>
      <c r="AB178" s="986"/>
      <c r="AC178" s="986"/>
      <c r="AD178" s="986"/>
      <c r="AE178" s="986"/>
      <c r="AF178" s="986"/>
      <c r="AG178" s="986"/>
      <c r="AH178" s="986"/>
      <c r="AI178" s="986"/>
      <c r="AJ178" s="986"/>
      <c r="AK178" s="986"/>
      <c r="AL178" s="986"/>
      <c r="AM178" s="986"/>
      <c r="AN178" s="986"/>
      <c r="AO178" s="986"/>
      <c r="AP178" s="986"/>
      <c r="AQ178" s="986"/>
    </row>
    <row r="179" spans="1:43" ht="15.75" customHeight="1">
      <c r="A179" s="986"/>
      <c r="B179" s="986"/>
      <c r="C179" s="986"/>
      <c r="D179" s="986"/>
      <c r="E179" s="986"/>
      <c r="F179" s="986"/>
      <c r="G179" s="986"/>
      <c r="H179" s="986"/>
      <c r="I179" s="986"/>
      <c r="J179" s="986"/>
      <c r="K179" s="986"/>
      <c r="L179" s="986"/>
      <c r="M179" s="1431"/>
      <c r="N179" s="986"/>
      <c r="O179" s="986"/>
      <c r="P179" s="986"/>
      <c r="Q179" s="1432"/>
      <c r="R179" s="986"/>
      <c r="S179" s="986"/>
      <c r="T179" s="986"/>
      <c r="U179" s="986"/>
      <c r="V179" s="986"/>
      <c r="W179" s="986"/>
      <c r="X179" s="986"/>
      <c r="Y179" s="986"/>
      <c r="Z179" s="986"/>
      <c r="AA179" s="986"/>
      <c r="AB179" s="986"/>
      <c r="AC179" s="986"/>
      <c r="AD179" s="986"/>
      <c r="AE179" s="986"/>
      <c r="AF179" s="986"/>
      <c r="AG179" s="986"/>
      <c r="AH179" s="986"/>
      <c r="AI179" s="986"/>
      <c r="AJ179" s="986"/>
      <c r="AK179" s="986"/>
      <c r="AL179" s="986"/>
      <c r="AM179" s="986"/>
      <c r="AN179" s="986"/>
      <c r="AO179" s="986"/>
      <c r="AP179" s="986"/>
      <c r="AQ179" s="986"/>
    </row>
    <row r="180" spans="1:43" ht="15.75" customHeight="1">
      <c r="A180" s="986"/>
      <c r="B180" s="986"/>
      <c r="C180" s="986"/>
      <c r="D180" s="986"/>
      <c r="E180" s="986"/>
      <c r="F180" s="986"/>
      <c r="G180" s="986"/>
      <c r="H180" s="986"/>
      <c r="I180" s="986"/>
      <c r="J180" s="986"/>
      <c r="K180" s="986"/>
      <c r="L180" s="986"/>
      <c r="M180" s="1431"/>
      <c r="N180" s="986"/>
      <c r="O180" s="986"/>
      <c r="P180" s="986"/>
      <c r="Q180" s="1432"/>
      <c r="R180" s="986"/>
      <c r="S180" s="986"/>
      <c r="T180" s="986"/>
      <c r="U180" s="986"/>
      <c r="V180" s="986"/>
      <c r="W180" s="986"/>
      <c r="X180" s="986"/>
      <c r="Y180" s="986"/>
      <c r="Z180" s="986"/>
      <c r="AA180" s="986"/>
      <c r="AB180" s="986"/>
      <c r="AC180" s="986"/>
      <c r="AD180" s="986"/>
      <c r="AE180" s="986"/>
      <c r="AF180" s="986"/>
      <c r="AG180" s="986"/>
      <c r="AH180" s="986"/>
      <c r="AI180" s="986"/>
      <c r="AJ180" s="986"/>
      <c r="AK180" s="986"/>
      <c r="AL180" s="986"/>
      <c r="AM180" s="986"/>
      <c r="AN180" s="986"/>
      <c r="AO180" s="986"/>
      <c r="AP180" s="986"/>
      <c r="AQ180" s="986"/>
    </row>
    <row r="181" spans="1:43" ht="15.75" customHeight="1">
      <c r="A181" s="986"/>
      <c r="B181" s="986"/>
      <c r="C181" s="986"/>
      <c r="D181" s="986"/>
      <c r="E181" s="986"/>
      <c r="F181" s="986"/>
      <c r="G181" s="986"/>
      <c r="H181" s="986"/>
      <c r="I181" s="986"/>
      <c r="J181" s="986"/>
      <c r="K181" s="986"/>
      <c r="L181" s="986"/>
      <c r="M181" s="1431"/>
      <c r="N181" s="986"/>
      <c r="O181" s="986"/>
      <c r="P181" s="986"/>
      <c r="Q181" s="1432"/>
      <c r="R181" s="986"/>
      <c r="S181" s="986"/>
      <c r="T181" s="986"/>
      <c r="U181" s="986"/>
      <c r="V181" s="986"/>
      <c r="W181" s="986"/>
      <c r="X181" s="986"/>
      <c r="Y181" s="986"/>
      <c r="Z181" s="986"/>
      <c r="AA181" s="986"/>
      <c r="AB181" s="986"/>
      <c r="AC181" s="986"/>
      <c r="AD181" s="986"/>
      <c r="AE181" s="986"/>
      <c r="AF181" s="986"/>
      <c r="AG181" s="986"/>
      <c r="AH181" s="986"/>
      <c r="AI181" s="986"/>
      <c r="AJ181" s="986"/>
      <c r="AK181" s="986"/>
      <c r="AL181" s="986"/>
      <c r="AM181" s="986"/>
      <c r="AN181" s="986"/>
      <c r="AO181" s="986"/>
      <c r="AP181" s="986"/>
      <c r="AQ181" s="986"/>
    </row>
    <row r="182" spans="1:43" ht="15.75" customHeight="1">
      <c r="A182" s="986"/>
      <c r="B182" s="986"/>
      <c r="C182" s="986"/>
      <c r="D182" s="986"/>
      <c r="E182" s="986"/>
      <c r="F182" s="986"/>
      <c r="G182" s="986"/>
      <c r="H182" s="986"/>
      <c r="I182" s="986"/>
      <c r="J182" s="986"/>
      <c r="K182" s="986"/>
      <c r="L182" s="986"/>
      <c r="M182" s="1431"/>
      <c r="N182" s="986"/>
      <c r="O182" s="986"/>
      <c r="P182" s="986"/>
      <c r="Q182" s="1432"/>
      <c r="R182" s="986"/>
      <c r="S182" s="986"/>
      <c r="T182" s="986"/>
      <c r="U182" s="986"/>
      <c r="V182" s="986"/>
      <c r="W182" s="986"/>
      <c r="X182" s="986"/>
      <c r="Y182" s="986"/>
      <c r="Z182" s="986"/>
      <c r="AA182" s="986"/>
      <c r="AB182" s="986"/>
      <c r="AC182" s="986"/>
      <c r="AD182" s="986"/>
      <c r="AE182" s="986"/>
      <c r="AF182" s="986"/>
      <c r="AG182" s="986"/>
      <c r="AH182" s="986"/>
      <c r="AI182" s="986"/>
      <c r="AJ182" s="986"/>
      <c r="AK182" s="986"/>
      <c r="AL182" s="986"/>
      <c r="AM182" s="986"/>
      <c r="AN182" s="986"/>
      <c r="AO182" s="986"/>
      <c r="AP182" s="986"/>
      <c r="AQ182" s="986"/>
    </row>
    <row r="183" spans="1:43" ht="15.75" customHeight="1">
      <c r="A183" s="986"/>
      <c r="B183" s="986"/>
      <c r="C183" s="986"/>
      <c r="D183" s="986"/>
      <c r="E183" s="986"/>
      <c r="F183" s="986"/>
      <c r="G183" s="986"/>
      <c r="H183" s="986"/>
      <c r="I183" s="986"/>
      <c r="J183" s="986"/>
      <c r="K183" s="986"/>
      <c r="L183" s="986"/>
      <c r="M183" s="1431"/>
      <c r="N183" s="986"/>
      <c r="O183" s="986"/>
      <c r="P183" s="986"/>
      <c r="Q183" s="1432"/>
      <c r="R183" s="986"/>
      <c r="S183" s="986"/>
      <c r="T183" s="986"/>
      <c r="U183" s="986"/>
      <c r="V183" s="986"/>
      <c r="W183" s="986"/>
      <c r="X183" s="986"/>
      <c r="Y183" s="986"/>
      <c r="Z183" s="986"/>
      <c r="AA183" s="986"/>
      <c r="AB183" s="986"/>
      <c r="AC183" s="986"/>
      <c r="AD183" s="986"/>
      <c r="AE183" s="986"/>
      <c r="AF183" s="986"/>
      <c r="AG183" s="986"/>
      <c r="AH183" s="986"/>
      <c r="AI183" s="986"/>
      <c r="AJ183" s="986"/>
      <c r="AK183" s="986"/>
      <c r="AL183" s="986"/>
      <c r="AM183" s="986"/>
      <c r="AN183" s="986"/>
      <c r="AO183" s="986"/>
      <c r="AP183" s="986"/>
      <c r="AQ183" s="986"/>
    </row>
    <row r="184" spans="1:43" ht="15.75" customHeight="1">
      <c r="A184" s="986"/>
      <c r="B184" s="986"/>
      <c r="C184" s="986"/>
      <c r="D184" s="986"/>
      <c r="E184" s="986"/>
      <c r="F184" s="986"/>
      <c r="G184" s="986"/>
      <c r="H184" s="986"/>
      <c r="I184" s="986"/>
      <c r="J184" s="986"/>
      <c r="K184" s="986"/>
      <c r="L184" s="986"/>
      <c r="M184" s="1431"/>
      <c r="N184" s="986"/>
      <c r="O184" s="986"/>
      <c r="P184" s="986"/>
      <c r="Q184" s="1432"/>
      <c r="R184" s="986"/>
      <c r="S184" s="986"/>
      <c r="T184" s="986"/>
      <c r="U184" s="986"/>
      <c r="V184" s="986"/>
      <c r="W184" s="986"/>
      <c r="X184" s="986"/>
      <c r="Y184" s="986"/>
      <c r="Z184" s="986"/>
      <c r="AA184" s="986"/>
      <c r="AB184" s="986"/>
      <c r="AC184" s="986"/>
      <c r="AD184" s="986"/>
      <c r="AE184" s="986"/>
      <c r="AF184" s="986"/>
      <c r="AG184" s="986"/>
      <c r="AH184" s="986"/>
      <c r="AI184" s="986"/>
      <c r="AJ184" s="986"/>
      <c r="AK184" s="986"/>
      <c r="AL184" s="986"/>
      <c r="AM184" s="986"/>
      <c r="AN184" s="986"/>
      <c r="AO184" s="986"/>
      <c r="AP184" s="986"/>
      <c r="AQ184" s="986"/>
    </row>
    <row r="185" spans="1:43" ht="15.75" customHeight="1">
      <c r="A185" s="986"/>
      <c r="B185" s="986"/>
      <c r="C185" s="986"/>
      <c r="D185" s="986"/>
      <c r="E185" s="986"/>
      <c r="F185" s="986"/>
      <c r="G185" s="986"/>
      <c r="H185" s="986"/>
      <c r="I185" s="986"/>
      <c r="J185" s="986"/>
      <c r="K185" s="986"/>
      <c r="L185" s="986"/>
      <c r="M185" s="1431"/>
      <c r="N185" s="986"/>
      <c r="O185" s="986"/>
      <c r="P185" s="986"/>
      <c r="Q185" s="1432"/>
      <c r="R185" s="986"/>
      <c r="S185" s="986"/>
      <c r="T185" s="986"/>
      <c r="U185" s="986"/>
      <c r="V185" s="986"/>
      <c r="W185" s="986"/>
      <c r="X185" s="986"/>
      <c r="Y185" s="986"/>
      <c r="Z185" s="986"/>
      <c r="AA185" s="986"/>
      <c r="AB185" s="986"/>
      <c r="AC185" s="986"/>
      <c r="AD185" s="986"/>
      <c r="AE185" s="986"/>
      <c r="AF185" s="986"/>
      <c r="AG185" s="986"/>
      <c r="AH185" s="986"/>
      <c r="AI185" s="986"/>
      <c r="AJ185" s="986"/>
      <c r="AK185" s="986"/>
      <c r="AL185" s="986"/>
      <c r="AM185" s="986"/>
      <c r="AN185" s="986"/>
      <c r="AO185" s="986"/>
      <c r="AP185" s="986"/>
      <c r="AQ185" s="986"/>
    </row>
    <row r="186" spans="1:43" ht="15.75" customHeight="1">
      <c r="A186" s="986"/>
      <c r="B186" s="986"/>
      <c r="C186" s="986"/>
      <c r="D186" s="986"/>
      <c r="E186" s="986"/>
      <c r="F186" s="986"/>
      <c r="G186" s="986"/>
      <c r="H186" s="986"/>
      <c r="I186" s="986"/>
      <c r="J186" s="986"/>
      <c r="K186" s="986"/>
      <c r="L186" s="986"/>
      <c r="M186" s="1431"/>
      <c r="N186" s="986"/>
      <c r="O186" s="986"/>
      <c r="P186" s="986"/>
      <c r="Q186" s="1432"/>
      <c r="R186" s="986"/>
      <c r="S186" s="986"/>
      <c r="T186" s="986"/>
      <c r="U186" s="986"/>
      <c r="V186" s="986"/>
      <c r="W186" s="986"/>
      <c r="X186" s="986"/>
      <c r="Y186" s="986"/>
      <c r="Z186" s="986"/>
      <c r="AA186" s="986"/>
      <c r="AB186" s="986"/>
      <c r="AC186" s="986"/>
      <c r="AD186" s="986"/>
      <c r="AE186" s="986"/>
      <c r="AF186" s="986"/>
      <c r="AG186" s="986"/>
      <c r="AH186" s="986"/>
      <c r="AI186" s="986"/>
      <c r="AJ186" s="986"/>
      <c r="AK186" s="986"/>
      <c r="AL186" s="986"/>
      <c r="AM186" s="986"/>
      <c r="AN186" s="986"/>
      <c r="AO186" s="986"/>
      <c r="AP186" s="986"/>
      <c r="AQ186" s="986"/>
    </row>
    <row r="187" spans="1:43" ht="15.75" customHeight="1">
      <c r="A187" s="986"/>
      <c r="B187" s="986"/>
      <c r="C187" s="986"/>
      <c r="D187" s="986"/>
      <c r="E187" s="986"/>
      <c r="F187" s="986"/>
      <c r="G187" s="986"/>
      <c r="H187" s="986"/>
      <c r="I187" s="986"/>
      <c r="J187" s="986"/>
      <c r="K187" s="986"/>
      <c r="L187" s="986"/>
      <c r="M187" s="1431"/>
      <c r="N187" s="986"/>
      <c r="O187" s="986"/>
      <c r="P187" s="986"/>
      <c r="Q187" s="1432"/>
      <c r="R187" s="986"/>
      <c r="S187" s="986"/>
      <c r="T187" s="986"/>
      <c r="U187" s="986"/>
      <c r="V187" s="986"/>
      <c r="W187" s="986"/>
      <c r="X187" s="986"/>
      <c r="Y187" s="986"/>
      <c r="Z187" s="986"/>
      <c r="AA187" s="986"/>
      <c r="AB187" s="986"/>
      <c r="AC187" s="986"/>
      <c r="AD187" s="986"/>
      <c r="AE187" s="986"/>
      <c r="AF187" s="986"/>
      <c r="AG187" s="986"/>
      <c r="AH187" s="986"/>
      <c r="AI187" s="986"/>
      <c r="AJ187" s="986"/>
      <c r="AK187" s="986"/>
      <c r="AL187" s="986"/>
      <c r="AM187" s="986"/>
      <c r="AN187" s="986"/>
      <c r="AO187" s="986"/>
      <c r="AP187" s="986"/>
      <c r="AQ187" s="986"/>
    </row>
    <row r="188" spans="1:43" ht="15.75" customHeight="1">
      <c r="A188" s="986"/>
      <c r="B188" s="986"/>
      <c r="C188" s="986"/>
      <c r="D188" s="986"/>
      <c r="E188" s="986"/>
      <c r="F188" s="986"/>
      <c r="G188" s="986"/>
      <c r="H188" s="986"/>
      <c r="I188" s="986"/>
      <c r="J188" s="986"/>
      <c r="K188" s="986"/>
      <c r="L188" s="986"/>
      <c r="M188" s="1431"/>
      <c r="N188" s="986"/>
      <c r="O188" s="986"/>
      <c r="P188" s="986"/>
      <c r="Q188" s="1432"/>
      <c r="R188" s="986"/>
      <c r="S188" s="986"/>
      <c r="T188" s="986"/>
      <c r="U188" s="986"/>
      <c r="V188" s="986"/>
      <c r="W188" s="986"/>
      <c r="X188" s="986"/>
      <c r="Y188" s="986"/>
      <c r="Z188" s="986"/>
      <c r="AA188" s="986"/>
      <c r="AB188" s="986"/>
      <c r="AC188" s="986"/>
      <c r="AD188" s="986"/>
      <c r="AE188" s="986"/>
      <c r="AF188" s="986"/>
      <c r="AG188" s="986"/>
      <c r="AH188" s="986"/>
      <c r="AI188" s="986"/>
      <c r="AJ188" s="986"/>
      <c r="AK188" s="986"/>
      <c r="AL188" s="986"/>
      <c r="AM188" s="986"/>
      <c r="AN188" s="986"/>
      <c r="AO188" s="986"/>
      <c r="AP188" s="986"/>
      <c r="AQ188" s="986"/>
    </row>
    <row r="189" spans="1:43" ht="15.75" customHeight="1">
      <c r="A189" s="986"/>
      <c r="B189" s="986"/>
      <c r="C189" s="986"/>
      <c r="D189" s="986"/>
      <c r="E189" s="986"/>
      <c r="F189" s="986"/>
      <c r="G189" s="986"/>
      <c r="H189" s="986"/>
      <c r="I189" s="986"/>
      <c r="J189" s="986"/>
      <c r="K189" s="986"/>
      <c r="L189" s="986"/>
      <c r="M189" s="1431"/>
      <c r="N189" s="986"/>
      <c r="O189" s="986"/>
      <c r="P189" s="986"/>
      <c r="Q189" s="1432"/>
      <c r="R189" s="986"/>
      <c r="S189" s="986"/>
      <c r="T189" s="986"/>
      <c r="U189" s="986"/>
      <c r="V189" s="986"/>
      <c r="W189" s="986"/>
      <c r="X189" s="986"/>
      <c r="Y189" s="986"/>
      <c r="Z189" s="986"/>
      <c r="AA189" s="986"/>
      <c r="AB189" s="986"/>
      <c r="AC189" s="986"/>
      <c r="AD189" s="986"/>
      <c r="AE189" s="986"/>
      <c r="AF189" s="986"/>
      <c r="AG189" s="986"/>
      <c r="AH189" s="986"/>
      <c r="AI189" s="986"/>
      <c r="AJ189" s="986"/>
      <c r="AK189" s="986"/>
      <c r="AL189" s="986"/>
      <c r="AM189" s="986"/>
      <c r="AN189" s="986"/>
      <c r="AO189" s="986"/>
      <c r="AP189" s="986"/>
      <c r="AQ189" s="986"/>
    </row>
    <row r="190" spans="1:43" ht="15.75" customHeight="1">
      <c r="A190" s="986"/>
      <c r="B190" s="986"/>
      <c r="C190" s="986"/>
      <c r="D190" s="986"/>
      <c r="E190" s="986"/>
      <c r="F190" s="986"/>
      <c r="G190" s="986"/>
      <c r="H190" s="986"/>
      <c r="I190" s="986"/>
      <c r="J190" s="986"/>
      <c r="K190" s="986"/>
      <c r="L190" s="986"/>
      <c r="M190" s="1431"/>
      <c r="N190" s="986"/>
      <c r="O190" s="986"/>
      <c r="P190" s="986"/>
      <c r="Q190" s="1432"/>
      <c r="R190" s="986"/>
      <c r="S190" s="986"/>
      <c r="T190" s="986"/>
      <c r="U190" s="986"/>
      <c r="V190" s="986"/>
      <c r="W190" s="986"/>
      <c r="X190" s="986"/>
      <c r="Y190" s="986"/>
      <c r="Z190" s="986"/>
      <c r="AA190" s="986"/>
      <c r="AB190" s="986"/>
      <c r="AC190" s="986"/>
      <c r="AD190" s="986"/>
      <c r="AE190" s="986"/>
      <c r="AF190" s="986"/>
      <c r="AG190" s="986"/>
      <c r="AH190" s="986"/>
      <c r="AI190" s="986"/>
      <c r="AJ190" s="986"/>
      <c r="AK190" s="986"/>
      <c r="AL190" s="986"/>
      <c r="AM190" s="986"/>
      <c r="AN190" s="986"/>
      <c r="AO190" s="986"/>
      <c r="AP190" s="986"/>
      <c r="AQ190" s="986"/>
    </row>
    <row r="191" spans="1:43" ht="15.75" customHeight="1">
      <c r="A191" s="986"/>
      <c r="B191" s="986"/>
      <c r="C191" s="986"/>
      <c r="D191" s="986"/>
      <c r="E191" s="986"/>
      <c r="F191" s="986"/>
      <c r="G191" s="986"/>
      <c r="H191" s="986"/>
      <c r="I191" s="986"/>
      <c r="J191" s="986"/>
      <c r="K191" s="986"/>
      <c r="L191" s="986"/>
      <c r="M191" s="1431"/>
      <c r="N191" s="986"/>
      <c r="O191" s="986"/>
      <c r="P191" s="986"/>
      <c r="Q191" s="1432"/>
      <c r="R191" s="986"/>
      <c r="S191" s="986"/>
      <c r="T191" s="986"/>
      <c r="U191" s="986"/>
      <c r="V191" s="986"/>
      <c r="W191" s="986"/>
      <c r="X191" s="986"/>
      <c r="Y191" s="986"/>
      <c r="Z191" s="986"/>
      <c r="AA191" s="986"/>
      <c r="AB191" s="986"/>
      <c r="AC191" s="986"/>
      <c r="AD191" s="986"/>
      <c r="AE191" s="986"/>
      <c r="AF191" s="986"/>
      <c r="AG191" s="986"/>
      <c r="AH191" s="986"/>
      <c r="AI191" s="986"/>
      <c r="AJ191" s="986"/>
      <c r="AK191" s="986"/>
      <c r="AL191" s="986"/>
      <c r="AM191" s="986"/>
      <c r="AN191" s="986"/>
      <c r="AO191" s="986"/>
      <c r="AP191" s="986"/>
      <c r="AQ191" s="986"/>
    </row>
    <row r="192" spans="1:43" ht="15.75" customHeight="1">
      <c r="A192" s="986"/>
      <c r="B192" s="986"/>
      <c r="C192" s="986"/>
      <c r="D192" s="986"/>
      <c r="E192" s="986"/>
      <c r="F192" s="986"/>
      <c r="G192" s="986"/>
      <c r="H192" s="986"/>
      <c r="I192" s="986"/>
      <c r="J192" s="986"/>
      <c r="K192" s="986"/>
      <c r="L192" s="986"/>
      <c r="M192" s="1431"/>
      <c r="N192" s="986"/>
      <c r="O192" s="986"/>
      <c r="P192" s="986"/>
      <c r="Q192" s="1432"/>
      <c r="R192" s="986"/>
      <c r="S192" s="986"/>
      <c r="T192" s="986"/>
      <c r="U192" s="986"/>
      <c r="V192" s="986"/>
      <c r="W192" s="986"/>
      <c r="X192" s="986"/>
      <c r="Y192" s="986"/>
      <c r="Z192" s="986"/>
      <c r="AA192" s="986"/>
      <c r="AB192" s="986"/>
      <c r="AC192" s="986"/>
      <c r="AD192" s="986"/>
      <c r="AE192" s="986"/>
      <c r="AF192" s="986"/>
      <c r="AG192" s="986"/>
      <c r="AH192" s="986"/>
      <c r="AI192" s="986"/>
      <c r="AJ192" s="986"/>
      <c r="AK192" s="986"/>
      <c r="AL192" s="986"/>
      <c r="AM192" s="986"/>
      <c r="AN192" s="986"/>
      <c r="AO192" s="986"/>
      <c r="AP192" s="986"/>
      <c r="AQ192" s="986"/>
    </row>
    <row r="193" spans="1:43" ht="15.75" customHeight="1">
      <c r="A193" s="986"/>
      <c r="B193" s="986"/>
      <c r="C193" s="986"/>
      <c r="D193" s="986"/>
      <c r="E193" s="986"/>
      <c r="F193" s="986"/>
      <c r="G193" s="986"/>
      <c r="H193" s="986"/>
      <c r="I193" s="986"/>
      <c r="J193" s="986"/>
      <c r="K193" s="986"/>
      <c r="L193" s="986"/>
      <c r="M193" s="1431"/>
      <c r="N193" s="986"/>
      <c r="O193" s="986"/>
      <c r="P193" s="986"/>
      <c r="Q193" s="1432"/>
      <c r="R193" s="986"/>
      <c r="S193" s="986"/>
      <c r="T193" s="986"/>
      <c r="U193" s="986"/>
      <c r="V193" s="986"/>
      <c r="W193" s="986"/>
      <c r="X193" s="986"/>
      <c r="Y193" s="986"/>
      <c r="Z193" s="986"/>
      <c r="AA193" s="986"/>
      <c r="AB193" s="986"/>
      <c r="AC193" s="986"/>
      <c r="AD193" s="986"/>
      <c r="AE193" s="986"/>
      <c r="AF193" s="986"/>
      <c r="AG193" s="986"/>
      <c r="AH193" s="986"/>
      <c r="AI193" s="986"/>
      <c r="AJ193" s="986"/>
      <c r="AK193" s="986"/>
      <c r="AL193" s="986"/>
      <c r="AM193" s="986"/>
      <c r="AN193" s="986"/>
      <c r="AO193" s="986"/>
      <c r="AP193" s="986"/>
      <c r="AQ193" s="986"/>
    </row>
    <row r="194" spans="1:43" ht="15.75" customHeight="1">
      <c r="A194" s="986"/>
      <c r="B194" s="986"/>
      <c r="C194" s="986"/>
      <c r="D194" s="986"/>
      <c r="E194" s="986"/>
      <c r="F194" s="986"/>
      <c r="G194" s="986"/>
      <c r="H194" s="986"/>
      <c r="I194" s="986"/>
      <c r="J194" s="986"/>
      <c r="K194" s="986"/>
      <c r="L194" s="986"/>
      <c r="M194" s="1431"/>
      <c r="N194" s="986"/>
      <c r="O194" s="986"/>
      <c r="P194" s="986"/>
      <c r="Q194" s="1432"/>
      <c r="R194" s="986"/>
      <c r="S194" s="986"/>
      <c r="T194" s="986"/>
      <c r="U194" s="986"/>
      <c r="V194" s="986"/>
      <c r="W194" s="986"/>
      <c r="X194" s="986"/>
      <c r="Y194" s="986"/>
      <c r="Z194" s="986"/>
      <c r="AA194" s="986"/>
      <c r="AB194" s="986"/>
      <c r="AC194" s="986"/>
      <c r="AD194" s="986"/>
      <c r="AE194" s="986"/>
      <c r="AF194" s="986"/>
      <c r="AG194" s="986"/>
      <c r="AH194" s="986"/>
      <c r="AI194" s="986"/>
      <c r="AJ194" s="986"/>
      <c r="AK194" s="986"/>
      <c r="AL194" s="986"/>
      <c r="AM194" s="986"/>
      <c r="AN194" s="986"/>
      <c r="AO194" s="986"/>
      <c r="AP194" s="986"/>
      <c r="AQ194" s="986"/>
    </row>
    <row r="195" spans="1:43" ht="15.75" customHeight="1">
      <c r="A195" s="986"/>
      <c r="B195" s="986"/>
      <c r="C195" s="986"/>
      <c r="D195" s="986"/>
      <c r="E195" s="986"/>
      <c r="F195" s="986"/>
      <c r="G195" s="986"/>
      <c r="H195" s="986"/>
      <c r="I195" s="986"/>
      <c r="J195" s="986"/>
      <c r="K195" s="986"/>
      <c r="L195" s="986"/>
      <c r="M195" s="1431"/>
      <c r="N195" s="986"/>
      <c r="O195" s="986"/>
      <c r="P195" s="986"/>
      <c r="Q195" s="1432"/>
      <c r="R195" s="986"/>
      <c r="S195" s="986"/>
      <c r="T195" s="986"/>
      <c r="U195" s="986"/>
      <c r="V195" s="986"/>
      <c r="W195" s="986"/>
      <c r="X195" s="986"/>
      <c r="Y195" s="986"/>
      <c r="Z195" s="986"/>
      <c r="AA195" s="986"/>
      <c r="AB195" s="986"/>
      <c r="AC195" s="986"/>
      <c r="AD195" s="986"/>
      <c r="AE195" s="986"/>
      <c r="AF195" s="986"/>
      <c r="AG195" s="986"/>
      <c r="AH195" s="986"/>
      <c r="AI195" s="986"/>
      <c r="AJ195" s="986"/>
      <c r="AK195" s="986"/>
      <c r="AL195" s="986"/>
      <c r="AM195" s="986"/>
      <c r="AN195" s="986"/>
      <c r="AO195" s="986"/>
      <c r="AP195" s="986"/>
      <c r="AQ195" s="986"/>
    </row>
    <row r="196" spans="1:43" ht="15.75" customHeight="1">
      <c r="A196" s="986"/>
      <c r="B196" s="986"/>
      <c r="C196" s="986"/>
      <c r="D196" s="986"/>
      <c r="E196" s="986"/>
      <c r="F196" s="986"/>
      <c r="G196" s="986"/>
      <c r="H196" s="986"/>
      <c r="I196" s="986"/>
      <c r="J196" s="986"/>
      <c r="K196" s="986"/>
      <c r="L196" s="986"/>
      <c r="M196" s="1431"/>
      <c r="N196" s="986"/>
      <c r="O196" s="986"/>
      <c r="P196" s="986"/>
      <c r="Q196" s="1432"/>
      <c r="R196" s="986"/>
      <c r="S196" s="986"/>
      <c r="T196" s="986"/>
      <c r="U196" s="986"/>
      <c r="V196" s="986"/>
      <c r="W196" s="986"/>
      <c r="X196" s="986"/>
      <c r="Y196" s="986"/>
      <c r="Z196" s="986"/>
      <c r="AA196" s="986"/>
      <c r="AB196" s="986"/>
      <c r="AC196" s="986"/>
      <c r="AD196" s="986"/>
      <c r="AE196" s="986"/>
      <c r="AF196" s="986"/>
      <c r="AG196" s="986"/>
      <c r="AH196" s="986"/>
      <c r="AI196" s="986"/>
      <c r="AJ196" s="986"/>
      <c r="AK196" s="986"/>
      <c r="AL196" s="986"/>
      <c r="AM196" s="986"/>
      <c r="AN196" s="986"/>
      <c r="AO196" s="986"/>
      <c r="AP196" s="986"/>
      <c r="AQ196" s="986"/>
    </row>
    <row r="197" spans="1:43" ht="15.75" customHeight="1">
      <c r="A197" s="986"/>
      <c r="B197" s="986"/>
      <c r="C197" s="986"/>
      <c r="D197" s="986"/>
      <c r="E197" s="986"/>
      <c r="F197" s="986"/>
      <c r="G197" s="986"/>
      <c r="H197" s="986"/>
      <c r="I197" s="986"/>
      <c r="J197" s="986"/>
      <c r="K197" s="986"/>
      <c r="L197" s="986"/>
      <c r="M197" s="1431"/>
      <c r="N197" s="986"/>
      <c r="O197" s="986"/>
      <c r="P197" s="986"/>
      <c r="Q197" s="1432"/>
      <c r="R197" s="986"/>
      <c r="S197" s="986"/>
      <c r="T197" s="986"/>
      <c r="U197" s="986"/>
      <c r="V197" s="986"/>
      <c r="W197" s="986"/>
      <c r="X197" s="986"/>
      <c r="Y197" s="986"/>
      <c r="Z197" s="986"/>
      <c r="AA197" s="986"/>
      <c r="AB197" s="986"/>
      <c r="AC197" s="986"/>
      <c r="AD197" s="986"/>
      <c r="AE197" s="986"/>
      <c r="AF197" s="986"/>
      <c r="AG197" s="986"/>
      <c r="AH197" s="986"/>
      <c r="AI197" s="986"/>
      <c r="AJ197" s="986"/>
      <c r="AK197" s="986"/>
      <c r="AL197" s="986"/>
      <c r="AM197" s="986"/>
      <c r="AN197" s="986"/>
      <c r="AO197" s="986"/>
      <c r="AP197" s="986"/>
      <c r="AQ197" s="986"/>
    </row>
    <row r="198" spans="1:43" ht="15.75" customHeight="1">
      <c r="A198" s="986"/>
      <c r="B198" s="986"/>
      <c r="C198" s="986"/>
      <c r="D198" s="986"/>
      <c r="E198" s="986"/>
      <c r="F198" s="986"/>
      <c r="G198" s="986"/>
      <c r="H198" s="986"/>
      <c r="I198" s="986"/>
      <c r="J198" s="986"/>
      <c r="K198" s="986"/>
      <c r="L198" s="986"/>
      <c r="M198" s="1431"/>
      <c r="N198" s="986"/>
      <c r="O198" s="986"/>
      <c r="P198" s="986"/>
      <c r="Q198" s="1432"/>
      <c r="R198" s="986"/>
      <c r="S198" s="986"/>
      <c r="T198" s="986"/>
      <c r="U198" s="986"/>
      <c r="V198" s="986"/>
      <c r="W198" s="986"/>
      <c r="X198" s="986"/>
      <c r="Y198" s="986"/>
      <c r="Z198" s="986"/>
      <c r="AA198" s="986"/>
      <c r="AB198" s="986"/>
      <c r="AC198" s="986"/>
      <c r="AD198" s="986"/>
      <c r="AE198" s="986"/>
      <c r="AF198" s="986"/>
      <c r="AG198" s="986"/>
      <c r="AH198" s="986"/>
      <c r="AI198" s="986"/>
      <c r="AJ198" s="986"/>
      <c r="AK198" s="986"/>
      <c r="AL198" s="986"/>
      <c r="AM198" s="986"/>
      <c r="AN198" s="986"/>
      <c r="AO198" s="986"/>
      <c r="AP198" s="986"/>
      <c r="AQ198" s="986"/>
    </row>
    <row r="199" spans="1:43" ht="15.75" customHeight="1">
      <c r="A199" s="986"/>
      <c r="B199" s="986"/>
      <c r="C199" s="986"/>
      <c r="D199" s="986"/>
      <c r="E199" s="986"/>
      <c r="F199" s="986"/>
      <c r="G199" s="986"/>
      <c r="H199" s="986"/>
      <c r="I199" s="986"/>
      <c r="J199" s="986"/>
      <c r="K199" s="986"/>
      <c r="L199" s="986"/>
      <c r="M199" s="1431"/>
      <c r="N199" s="986"/>
      <c r="O199" s="986"/>
      <c r="P199" s="986"/>
      <c r="Q199" s="1432"/>
      <c r="R199" s="986"/>
      <c r="S199" s="986"/>
      <c r="T199" s="986"/>
      <c r="U199" s="986"/>
      <c r="V199" s="986"/>
      <c r="W199" s="986"/>
      <c r="X199" s="986"/>
      <c r="Y199" s="986"/>
      <c r="Z199" s="986"/>
      <c r="AA199" s="986"/>
      <c r="AB199" s="986"/>
      <c r="AC199" s="986"/>
      <c r="AD199" s="986"/>
      <c r="AE199" s="986"/>
      <c r="AF199" s="986"/>
      <c r="AG199" s="986"/>
      <c r="AH199" s="986"/>
      <c r="AI199" s="986"/>
      <c r="AJ199" s="986"/>
      <c r="AK199" s="986"/>
      <c r="AL199" s="986"/>
      <c r="AM199" s="986"/>
      <c r="AN199" s="986"/>
      <c r="AO199" s="986"/>
      <c r="AP199" s="986"/>
      <c r="AQ199" s="986"/>
    </row>
    <row r="200" spans="1:43" ht="15.75" customHeight="1">
      <c r="A200" s="986"/>
      <c r="B200" s="986"/>
      <c r="C200" s="986"/>
      <c r="D200" s="986"/>
      <c r="E200" s="986"/>
      <c r="F200" s="986"/>
      <c r="G200" s="986"/>
      <c r="H200" s="986"/>
      <c r="I200" s="986"/>
      <c r="J200" s="986"/>
      <c r="K200" s="986"/>
      <c r="L200" s="986"/>
      <c r="M200" s="1431"/>
      <c r="N200" s="986"/>
      <c r="O200" s="986"/>
      <c r="P200" s="986"/>
      <c r="Q200" s="1432"/>
      <c r="R200" s="986"/>
      <c r="S200" s="986"/>
      <c r="T200" s="986"/>
      <c r="U200" s="986"/>
      <c r="V200" s="986"/>
      <c r="W200" s="986"/>
      <c r="X200" s="986"/>
      <c r="Y200" s="986"/>
      <c r="Z200" s="986"/>
      <c r="AA200" s="986"/>
      <c r="AB200" s="986"/>
      <c r="AC200" s="986"/>
      <c r="AD200" s="986"/>
      <c r="AE200" s="986"/>
      <c r="AF200" s="986"/>
      <c r="AG200" s="986"/>
      <c r="AH200" s="986"/>
      <c r="AI200" s="986"/>
      <c r="AJ200" s="986"/>
      <c r="AK200" s="986"/>
      <c r="AL200" s="986"/>
      <c r="AM200" s="986"/>
      <c r="AN200" s="986"/>
      <c r="AO200" s="986"/>
      <c r="AP200" s="986"/>
      <c r="AQ200" s="986"/>
    </row>
    <row r="201" spans="1:43" ht="15.75" customHeight="1">
      <c r="A201" s="986"/>
      <c r="B201" s="986"/>
      <c r="C201" s="986"/>
      <c r="D201" s="986"/>
      <c r="E201" s="986"/>
      <c r="F201" s="986"/>
      <c r="G201" s="986"/>
      <c r="H201" s="986"/>
      <c r="I201" s="986"/>
      <c r="J201" s="986"/>
      <c r="K201" s="986"/>
      <c r="L201" s="986"/>
      <c r="M201" s="1431"/>
      <c r="N201" s="986"/>
      <c r="O201" s="986"/>
      <c r="P201" s="986"/>
      <c r="Q201" s="1432"/>
      <c r="R201" s="986"/>
      <c r="S201" s="986"/>
      <c r="T201" s="986"/>
      <c r="U201" s="986"/>
      <c r="V201" s="986"/>
      <c r="W201" s="986"/>
      <c r="X201" s="986"/>
      <c r="Y201" s="986"/>
      <c r="Z201" s="986"/>
      <c r="AA201" s="986"/>
      <c r="AB201" s="986"/>
      <c r="AC201" s="986"/>
      <c r="AD201" s="986"/>
      <c r="AE201" s="986"/>
      <c r="AF201" s="986"/>
      <c r="AG201" s="986"/>
      <c r="AH201" s="986"/>
      <c r="AI201" s="986"/>
      <c r="AJ201" s="986"/>
      <c r="AK201" s="986"/>
      <c r="AL201" s="986"/>
      <c r="AM201" s="986"/>
      <c r="AN201" s="986"/>
      <c r="AO201" s="986"/>
      <c r="AP201" s="986"/>
      <c r="AQ201" s="986"/>
    </row>
    <row r="202" spans="1:43" ht="15.75" customHeight="1">
      <c r="A202" s="986"/>
      <c r="B202" s="986"/>
      <c r="C202" s="986"/>
      <c r="D202" s="986"/>
      <c r="E202" s="986"/>
      <c r="F202" s="986"/>
      <c r="G202" s="986"/>
      <c r="H202" s="986"/>
      <c r="I202" s="986"/>
      <c r="J202" s="986"/>
      <c r="K202" s="986"/>
      <c r="L202" s="986"/>
      <c r="M202" s="1431"/>
      <c r="N202" s="986"/>
      <c r="O202" s="986"/>
      <c r="P202" s="986"/>
      <c r="Q202" s="1432"/>
      <c r="R202" s="986"/>
      <c r="S202" s="986"/>
      <c r="T202" s="986"/>
      <c r="U202" s="986"/>
      <c r="V202" s="986"/>
      <c r="W202" s="986"/>
      <c r="X202" s="986"/>
      <c r="Y202" s="986"/>
      <c r="Z202" s="986"/>
      <c r="AA202" s="986"/>
      <c r="AB202" s="986"/>
      <c r="AC202" s="986"/>
      <c r="AD202" s="986"/>
      <c r="AE202" s="986"/>
      <c r="AF202" s="986"/>
      <c r="AG202" s="986"/>
      <c r="AH202" s="986"/>
      <c r="AI202" s="986"/>
      <c r="AJ202" s="986"/>
      <c r="AK202" s="986"/>
      <c r="AL202" s="986"/>
      <c r="AM202" s="986"/>
      <c r="AN202" s="986"/>
      <c r="AO202" s="986"/>
      <c r="AP202" s="986"/>
      <c r="AQ202" s="986"/>
    </row>
    <row r="203" spans="1:43" ht="15.75" customHeight="1">
      <c r="A203" s="986"/>
      <c r="B203" s="986"/>
      <c r="C203" s="986"/>
      <c r="D203" s="986"/>
      <c r="E203" s="986"/>
      <c r="F203" s="986"/>
      <c r="G203" s="986"/>
      <c r="H203" s="986"/>
      <c r="I203" s="986"/>
      <c r="J203" s="986"/>
      <c r="K203" s="986"/>
      <c r="L203" s="986"/>
      <c r="M203" s="1431"/>
      <c r="N203" s="986"/>
      <c r="O203" s="986"/>
      <c r="P203" s="986"/>
      <c r="Q203" s="1432"/>
      <c r="R203" s="986"/>
      <c r="S203" s="986"/>
      <c r="T203" s="986"/>
      <c r="U203" s="986"/>
      <c r="V203" s="986"/>
      <c r="W203" s="986"/>
      <c r="X203" s="986"/>
      <c r="Y203" s="986"/>
      <c r="Z203" s="986"/>
      <c r="AA203" s="986"/>
      <c r="AB203" s="986"/>
      <c r="AC203" s="986"/>
      <c r="AD203" s="986"/>
      <c r="AE203" s="986"/>
      <c r="AF203" s="986"/>
      <c r="AG203" s="986"/>
      <c r="AH203" s="986"/>
      <c r="AI203" s="986"/>
      <c r="AJ203" s="986"/>
      <c r="AK203" s="986"/>
      <c r="AL203" s="986"/>
      <c r="AM203" s="986"/>
      <c r="AN203" s="986"/>
      <c r="AO203" s="986"/>
      <c r="AP203" s="986"/>
      <c r="AQ203" s="986"/>
    </row>
    <row r="204" spans="1:43" ht="15.75" customHeight="1">
      <c r="A204" s="986"/>
      <c r="B204" s="986"/>
      <c r="C204" s="986"/>
      <c r="D204" s="986"/>
      <c r="E204" s="986"/>
      <c r="F204" s="986"/>
      <c r="G204" s="986"/>
      <c r="H204" s="986"/>
      <c r="I204" s="986"/>
      <c r="J204" s="986"/>
      <c r="K204" s="986"/>
      <c r="L204" s="986"/>
      <c r="M204" s="1431"/>
      <c r="N204" s="986"/>
      <c r="O204" s="986"/>
      <c r="P204" s="986"/>
      <c r="Q204" s="1432"/>
      <c r="R204" s="986"/>
      <c r="S204" s="986"/>
      <c r="T204" s="986"/>
      <c r="U204" s="986"/>
      <c r="V204" s="986"/>
      <c r="W204" s="986"/>
      <c r="X204" s="986"/>
      <c r="Y204" s="986"/>
      <c r="Z204" s="986"/>
      <c r="AA204" s="986"/>
      <c r="AB204" s="986"/>
      <c r="AC204" s="986"/>
      <c r="AD204" s="986"/>
      <c r="AE204" s="986"/>
      <c r="AF204" s="986"/>
      <c r="AG204" s="986"/>
      <c r="AH204" s="986"/>
      <c r="AI204" s="986"/>
      <c r="AJ204" s="986"/>
      <c r="AK204" s="986"/>
      <c r="AL204" s="986"/>
      <c r="AM204" s="986"/>
      <c r="AN204" s="986"/>
      <c r="AO204" s="986"/>
      <c r="AP204" s="986"/>
      <c r="AQ204" s="986"/>
    </row>
    <row r="205" spans="1:43" ht="15.75" customHeight="1">
      <c r="A205" s="986"/>
      <c r="B205" s="986"/>
      <c r="C205" s="986"/>
      <c r="D205" s="986"/>
      <c r="E205" s="986"/>
      <c r="F205" s="986"/>
      <c r="G205" s="986"/>
      <c r="H205" s="986"/>
      <c r="I205" s="986"/>
      <c r="J205" s="986"/>
      <c r="K205" s="986"/>
      <c r="L205" s="986"/>
      <c r="M205" s="1431"/>
      <c r="N205" s="986"/>
      <c r="O205" s="986"/>
      <c r="P205" s="986"/>
      <c r="Q205" s="1432"/>
      <c r="R205" s="986"/>
      <c r="S205" s="986"/>
      <c r="T205" s="986"/>
      <c r="U205" s="986"/>
      <c r="V205" s="986"/>
      <c r="W205" s="986"/>
      <c r="X205" s="986"/>
      <c r="Y205" s="986"/>
      <c r="Z205" s="986"/>
      <c r="AA205" s="986"/>
      <c r="AB205" s="986"/>
      <c r="AC205" s="986"/>
      <c r="AD205" s="986"/>
      <c r="AE205" s="986"/>
      <c r="AF205" s="986"/>
      <c r="AG205" s="986"/>
      <c r="AH205" s="986"/>
      <c r="AI205" s="986"/>
      <c r="AJ205" s="986"/>
      <c r="AK205" s="986"/>
      <c r="AL205" s="986"/>
      <c r="AM205" s="986"/>
      <c r="AN205" s="986"/>
      <c r="AO205" s="986"/>
      <c r="AP205" s="986"/>
      <c r="AQ205" s="986"/>
    </row>
    <row r="206" spans="1:43" ht="15.75" customHeight="1">
      <c r="A206" s="986"/>
      <c r="B206" s="986"/>
      <c r="C206" s="986"/>
      <c r="D206" s="986"/>
      <c r="E206" s="986"/>
      <c r="F206" s="986"/>
      <c r="G206" s="986"/>
      <c r="H206" s="986"/>
      <c r="I206" s="986"/>
      <c r="J206" s="986"/>
      <c r="K206" s="986"/>
      <c r="L206" s="986"/>
      <c r="M206" s="1431"/>
      <c r="N206" s="986"/>
      <c r="O206" s="986"/>
      <c r="P206" s="986"/>
      <c r="Q206" s="1432"/>
      <c r="R206" s="986"/>
      <c r="S206" s="986"/>
      <c r="T206" s="986"/>
      <c r="U206" s="986"/>
      <c r="V206" s="986"/>
      <c r="W206" s="986"/>
      <c r="X206" s="986"/>
      <c r="Y206" s="986"/>
      <c r="Z206" s="986"/>
      <c r="AA206" s="986"/>
      <c r="AB206" s="986"/>
      <c r="AC206" s="986"/>
      <c r="AD206" s="986"/>
      <c r="AE206" s="986"/>
      <c r="AF206" s="986"/>
      <c r="AG206" s="986"/>
      <c r="AH206" s="986"/>
      <c r="AI206" s="986"/>
      <c r="AJ206" s="986"/>
      <c r="AK206" s="986"/>
      <c r="AL206" s="986"/>
      <c r="AM206" s="986"/>
      <c r="AN206" s="986"/>
      <c r="AO206" s="986"/>
      <c r="AP206" s="986"/>
      <c r="AQ206" s="986"/>
    </row>
    <row r="207" spans="1:43" ht="15.75" customHeight="1">
      <c r="A207" s="986"/>
      <c r="B207" s="986"/>
      <c r="C207" s="986"/>
      <c r="D207" s="986"/>
      <c r="E207" s="986"/>
      <c r="F207" s="986"/>
      <c r="G207" s="986"/>
      <c r="H207" s="986"/>
      <c r="I207" s="986"/>
      <c r="J207" s="986"/>
      <c r="K207" s="986"/>
      <c r="L207" s="986"/>
      <c r="M207" s="1431"/>
      <c r="N207" s="986"/>
      <c r="O207" s="986"/>
      <c r="P207" s="986"/>
      <c r="Q207" s="1432"/>
      <c r="R207" s="986"/>
      <c r="S207" s="986"/>
      <c r="T207" s="986"/>
      <c r="U207" s="986"/>
      <c r="V207" s="986"/>
      <c r="W207" s="986"/>
      <c r="X207" s="986"/>
      <c r="Y207" s="986"/>
      <c r="Z207" s="986"/>
      <c r="AA207" s="986"/>
      <c r="AB207" s="986"/>
      <c r="AC207" s="986"/>
      <c r="AD207" s="986"/>
      <c r="AE207" s="986"/>
      <c r="AF207" s="986"/>
      <c r="AG207" s="986"/>
      <c r="AH207" s="986"/>
      <c r="AI207" s="986"/>
      <c r="AJ207" s="986"/>
      <c r="AK207" s="986"/>
      <c r="AL207" s="986"/>
      <c r="AM207" s="986"/>
      <c r="AN207" s="986"/>
      <c r="AO207" s="986"/>
      <c r="AP207" s="986"/>
      <c r="AQ207" s="986"/>
    </row>
    <row r="208" spans="1:43" ht="15.75" customHeight="1">
      <c r="A208" s="986"/>
      <c r="B208" s="986"/>
      <c r="C208" s="986"/>
      <c r="D208" s="986"/>
      <c r="E208" s="986"/>
      <c r="F208" s="986"/>
      <c r="G208" s="986"/>
      <c r="H208" s="986"/>
      <c r="I208" s="986"/>
      <c r="J208" s="986"/>
      <c r="K208" s="986"/>
      <c r="L208" s="986"/>
      <c r="M208" s="1431"/>
      <c r="N208" s="986"/>
      <c r="O208" s="986"/>
      <c r="P208" s="986"/>
      <c r="Q208" s="1432"/>
      <c r="R208" s="986"/>
      <c r="S208" s="986"/>
      <c r="T208" s="986"/>
      <c r="U208" s="986"/>
      <c r="V208" s="986"/>
      <c r="W208" s="986"/>
      <c r="X208" s="986"/>
      <c r="Y208" s="986"/>
      <c r="Z208" s="986"/>
      <c r="AA208" s="986"/>
      <c r="AB208" s="986"/>
      <c r="AC208" s="986"/>
      <c r="AD208" s="986"/>
      <c r="AE208" s="986"/>
      <c r="AF208" s="986"/>
      <c r="AG208" s="986"/>
      <c r="AH208" s="986"/>
      <c r="AI208" s="986"/>
      <c r="AJ208" s="986"/>
      <c r="AK208" s="986"/>
      <c r="AL208" s="986"/>
      <c r="AM208" s="986"/>
      <c r="AN208" s="986"/>
      <c r="AO208" s="986"/>
      <c r="AP208" s="986"/>
      <c r="AQ208" s="986"/>
    </row>
    <row r="209" spans="1:43" ht="15.75" customHeight="1">
      <c r="A209" s="986"/>
      <c r="B209" s="986"/>
      <c r="C209" s="986"/>
      <c r="D209" s="986"/>
      <c r="E209" s="986"/>
      <c r="F209" s="986"/>
      <c r="G209" s="986"/>
      <c r="H209" s="986"/>
      <c r="I209" s="986"/>
      <c r="J209" s="986"/>
      <c r="K209" s="986"/>
      <c r="L209" s="986"/>
      <c r="M209" s="1431"/>
      <c r="N209" s="986"/>
      <c r="O209" s="986"/>
      <c r="P209" s="986"/>
      <c r="Q209" s="1432"/>
      <c r="R209" s="986"/>
      <c r="S209" s="986"/>
      <c r="T209" s="986"/>
      <c r="U209" s="986"/>
      <c r="V209" s="986"/>
      <c r="W209" s="986"/>
      <c r="X209" s="986"/>
      <c r="Y209" s="986"/>
      <c r="Z209" s="986"/>
      <c r="AA209" s="986"/>
      <c r="AB209" s="986"/>
      <c r="AC209" s="986"/>
      <c r="AD209" s="986"/>
      <c r="AE209" s="986"/>
      <c r="AF209" s="986"/>
      <c r="AG209" s="986"/>
      <c r="AH209" s="986"/>
      <c r="AI209" s="986"/>
      <c r="AJ209" s="986"/>
      <c r="AK209" s="986"/>
      <c r="AL209" s="986"/>
      <c r="AM209" s="986"/>
      <c r="AN209" s="986"/>
      <c r="AO209" s="986"/>
      <c r="AP209" s="986"/>
      <c r="AQ209" s="986"/>
    </row>
    <row r="210" spans="1:43" ht="15.75" customHeight="1">
      <c r="A210" s="986"/>
      <c r="B210" s="986"/>
      <c r="C210" s="986"/>
      <c r="D210" s="986"/>
      <c r="E210" s="986"/>
      <c r="F210" s="986"/>
      <c r="G210" s="986"/>
      <c r="H210" s="986"/>
      <c r="I210" s="986"/>
      <c r="J210" s="986"/>
      <c r="K210" s="986"/>
      <c r="L210" s="986"/>
      <c r="M210" s="1431"/>
      <c r="N210" s="986"/>
      <c r="O210" s="986"/>
      <c r="P210" s="986"/>
      <c r="Q210" s="1432"/>
      <c r="R210" s="986"/>
      <c r="S210" s="986"/>
      <c r="T210" s="986"/>
      <c r="U210" s="986"/>
      <c r="V210" s="986"/>
      <c r="W210" s="986"/>
      <c r="X210" s="986"/>
      <c r="Y210" s="986"/>
      <c r="Z210" s="986"/>
      <c r="AA210" s="986"/>
      <c r="AB210" s="986"/>
      <c r="AC210" s="986"/>
      <c r="AD210" s="986"/>
      <c r="AE210" s="986"/>
      <c r="AF210" s="986"/>
      <c r="AG210" s="986"/>
      <c r="AH210" s="986"/>
      <c r="AI210" s="986"/>
      <c r="AJ210" s="986"/>
      <c r="AK210" s="986"/>
      <c r="AL210" s="986"/>
      <c r="AM210" s="986"/>
      <c r="AN210" s="986"/>
      <c r="AO210" s="986"/>
      <c r="AP210" s="986"/>
      <c r="AQ210" s="986"/>
    </row>
    <row r="211" spans="1:43" ht="15.75" customHeight="1">
      <c r="A211" s="986"/>
      <c r="B211" s="986"/>
      <c r="C211" s="986"/>
      <c r="D211" s="986"/>
      <c r="E211" s="986"/>
      <c r="F211" s="986"/>
      <c r="G211" s="986"/>
      <c r="H211" s="986"/>
      <c r="I211" s="986"/>
      <c r="J211" s="986"/>
      <c r="K211" s="986"/>
      <c r="L211" s="986"/>
      <c r="M211" s="1431"/>
      <c r="N211" s="986"/>
      <c r="O211" s="986"/>
      <c r="P211" s="986"/>
      <c r="Q211" s="1432"/>
      <c r="R211" s="986"/>
      <c r="S211" s="986"/>
      <c r="T211" s="986"/>
      <c r="U211" s="986"/>
      <c r="V211" s="986"/>
      <c r="W211" s="986"/>
      <c r="X211" s="986"/>
      <c r="Y211" s="986"/>
      <c r="Z211" s="986"/>
      <c r="AA211" s="986"/>
      <c r="AB211" s="986"/>
      <c r="AC211" s="986"/>
      <c r="AD211" s="986"/>
      <c r="AE211" s="986"/>
      <c r="AF211" s="986"/>
      <c r="AG211" s="986"/>
      <c r="AH211" s="986"/>
      <c r="AI211" s="986"/>
      <c r="AJ211" s="986"/>
      <c r="AK211" s="986"/>
      <c r="AL211" s="986"/>
      <c r="AM211" s="986"/>
      <c r="AN211" s="986"/>
      <c r="AO211" s="986"/>
      <c r="AP211" s="986"/>
      <c r="AQ211" s="986"/>
    </row>
    <row r="212" spans="1:43" ht="15.75" customHeight="1">
      <c r="A212" s="986"/>
      <c r="B212" s="986"/>
      <c r="C212" s="986"/>
      <c r="D212" s="986"/>
      <c r="E212" s="986"/>
      <c r="F212" s="986"/>
      <c r="G212" s="986"/>
      <c r="H212" s="986"/>
      <c r="I212" s="986"/>
      <c r="J212" s="986"/>
      <c r="K212" s="986"/>
      <c r="L212" s="986"/>
      <c r="M212" s="1431"/>
      <c r="N212" s="986"/>
      <c r="O212" s="986"/>
      <c r="P212" s="986"/>
      <c r="Q212" s="1432"/>
      <c r="R212" s="986"/>
      <c r="S212" s="986"/>
      <c r="T212" s="986"/>
      <c r="U212" s="986"/>
      <c r="V212" s="986"/>
      <c r="W212" s="986"/>
      <c r="X212" s="986"/>
      <c r="Y212" s="986"/>
      <c r="Z212" s="986"/>
      <c r="AA212" s="986"/>
      <c r="AB212" s="986"/>
      <c r="AC212" s="986"/>
      <c r="AD212" s="986"/>
      <c r="AE212" s="986"/>
      <c r="AF212" s="986"/>
      <c r="AG212" s="986"/>
      <c r="AH212" s="986"/>
      <c r="AI212" s="986"/>
      <c r="AJ212" s="986"/>
      <c r="AK212" s="986"/>
      <c r="AL212" s="986"/>
      <c r="AM212" s="986"/>
      <c r="AN212" s="986"/>
      <c r="AO212" s="986"/>
      <c r="AP212" s="986"/>
      <c r="AQ212" s="986"/>
    </row>
    <row r="213" spans="1:43" ht="15.75" customHeight="1">
      <c r="A213" s="986"/>
      <c r="B213" s="986"/>
      <c r="C213" s="986"/>
      <c r="D213" s="986"/>
      <c r="E213" s="986"/>
      <c r="F213" s="986"/>
      <c r="G213" s="986"/>
      <c r="H213" s="986"/>
      <c r="I213" s="986"/>
      <c r="J213" s="986"/>
      <c r="K213" s="986"/>
      <c r="L213" s="986"/>
      <c r="M213" s="1431"/>
      <c r="N213" s="986"/>
      <c r="O213" s="986"/>
      <c r="P213" s="986"/>
      <c r="Q213" s="1432"/>
      <c r="R213" s="986"/>
      <c r="S213" s="986"/>
      <c r="T213" s="986"/>
      <c r="U213" s="986"/>
      <c r="V213" s="986"/>
      <c r="W213" s="986"/>
      <c r="X213" s="986"/>
      <c r="Y213" s="986"/>
      <c r="Z213" s="986"/>
      <c r="AA213" s="986"/>
      <c r="AB213" s="986"/>
      <c r="AC213" s="986"/>
      <c r="AD213" s="986"/>
      <c r="AE213" s="986"/>
      <c r="AF213" s="986"/>
      <c r="AG213" s="986"/>
      <c r="AH213" s="986"/>
      <c r="AI213" s="986"/>
      <c r="AJ213" s="986"/>
      <c r="AK213" s="986"/>
      <c r="AL213" s="986"/>
      <c r="AM213" s="986"/>
      <c r="AN213" s="986"/>
      <c r="AO213" s="986"/>
      <c r="AP213" s="986"/>
      <c r="AQ213" s="986"/>
    </row>
    <row r="214" spans="1:43" ht="15.75" customHeight="1">
      <c r="A214" s="986"/>
      <c r="B214" s="986"/>
      <c r="C214" s="986"/>
      <c r="D214" s="986"/>
      <c r="E214" s="986"/>
      <c r="F214" s="986"/>
      <c r="G214" s="986"/>
      <c r="H214" s="986"/>
      <c r="I214" s="986"/>
      <c r="J214" s="986"/>
      <c r="K214" s="986"/>
      <c r="L214" s="986"/>
      <c r="M214" s="1431"/>
      <c r="N214" s="986"/>
      <c r="O214" s="986"/>
      <c r="P214" s="986"/>
      <c r="Q214" s="1432"/>
      <c r="R214" s="986"/>
      <c r="S214" s="986"/>
      <c r="T214" s="986"/>
      <c r="U214" s="986"/>
      <c r="V214" s="986"/>
      <c r="W214" s="986"/>
      <c r="X214" s="986"/>
      <c r="Y214" s="986"/>
      <c r="Z214" s="986"/>
      <c r="AA214" s="986"/>
      <c r="AB214" s="986"/>
      <c r="AC214" s="986"/>
      <c r="AD214" s="986"/>
      <c r="AE214" s="986"/>
      <c r="AF214" s="986"/>
      <c r="AG214" s="986"/>
      <c r="AH214" s="986"/>
      <c r="AI214" s="986"/>
      <c r="AJ214" s="986"/>
      <c r="AK214" s="986"/>
      <c r="AL214" s="986"/>
      <c r="AM214" s="986"/>
      <c r="AN214" s="986"/>
      <c r="AO214" s="986"/>
      <c r="AP214" s="986"/>
      <c r="AQ214" s="986"/>
    </row>
    <row r="215" spans="1:43" ht="15.75" customHeight="1">
      <c r="A215" s="986"/>
      <c r="B215" s="986"/>
      <c r="C215" s="986"/>
      <c r="D215" s="986"/>
      <c r="E215" s="986"/>
      <c r="F215" s="986"/>
      <c r="G215" s="986"/>
      <c r="H215" s="986"/>
      <c r="I215" s="986"/>
      <c r="J215" s="986"/>
      <c r="K215" s="986"/>
      <c r="L215" s="986"/>
      <c r="M215" s="1431"/>
      <c r="N215" s="986"/>
      <c r="O215" s="986"/>
      <c r="P215" s="986"/>
      <c r="Q215" s="1432"/>
      <c r="R215" s="986"/>
      <c r="S215" s="986"/>
      <c r="T215" s="986"/>
      <c r="U215" s="986"/>
      <c r="V215" s="986"/>
      <c r="W215" s="986"/>
      <c r="X215" s="986"/>
      <c r="Y215" s="986"/>
      <c r="Z215" s="986"/>
      <c r="AA215" s="986"/>
      <c r="AB215" s="986"/>
      <c r="AC215" s="986"/>
      <c r="AD215" s="986"/>
      <c r="AE215" s="986"/>
      <c r="AF215" s="986"/>
      <c r="AG215" s="986"/>
      <c r="AH215" s="986"/>
      <c r="AI215" s="986"/>
      <c r="AJ215" s="986"/>
      <c r="AK215" s="986"/>
      <c r="AL215" s="986"/>
      <c r="AM215" s="986"/>
      <c r="AN215" s="986"/>
      <c r="AO215" s="986"/>
      <c r="AP215" s="986"/>
      <c r="AQ215" s="986"/>
    </row>
    <row r="216" spans="1:43" ht="15.75" customHeight="1">
      <c r="A216" s="986"/>
      <c r="B216" s="986"/>
      <c r="C216" s="986"/>
      <c r="D216" s="986"/>
      <c r="E216" s="986"/>
      <c r="F216" s="986"/>
      <c r="G216" s="986"/>
      <c r="H216" s="986"/>
      <c r="I216" s="986"/>
      <c r="J216" s="986"/>
      <c r="K216" s="986"/>
      <c r="L216" s="986"/>
      <c r="M216" s="1431"/>
      <c r="N216" s="986"/>
      <c r="O216" s="986"/>
      <c r="P216" s="986"/>
      <c r="Q216" s="1432"/>
      <c r="R216" s="986"/>
      <c r="S216" s="986"/>
      <c r="T216" s="986"/>
      <c r="U216" s="986"/>
      <c r="V216" s="986"/>
      <c r="W216" s="986"/>
      <c r="X216" s="986"/>
      <c r="Y216" s="986"/>
      <c r="Z216" s="986"/>
      <c r="AA216" s="986"/>
      <c r="AB216" s="986"/>
      <c r="AC216" s="986"/>
      <c r="AD216" s="986"/>
      <c r="AE216" s="986"/>
      <c r="AF216" s="986"/>
      <c r="AG216" s="986"/>
      <c r="AH216" s="986"/>
      <c r="AI216" s="986"/>
      <c r="AJ216" s="986"/>
      <c r="AK216" s="986"/>
      <c r="AL216" s="986"/>
      <c r="AM216" s="986"/>
      <c r="AN216" s="986"/>
      <c r="AO216" s="986"/>
      <c r="AP216" s="986"/>
      <c r="AQ216" s="986"/>
    </row>
    <row r="217" spans="1:43" ht="15.75" customHeight="1">
      <c r="A217" s="986"/>
      <c r="B217" s="986"/>
      <c r="C217" s="986"/>
      <c r="D217" s="986"/>
      <c r="E217" s="986"/>
      <c r="F217" s="986"/>
      <c r="G217" s="986"/>
      <c r="H217" s="986"/>
      <c r="I217" s="986"/>
      <c r="J217" s="986"/>
      <c r="K217" s="986"/>
      <c r="L217" s="986"/>
      <c r="M217" s="1431"/>
      <c r="N217" s="986"/>
      <c r="O217" s="986"/>
      <c r="P217" s="986"/>
      <c r="Q217" s="1432"/>
      <c r="R217" s="986"/>
      <c r="S217" s="986"/>
      <c r="T217" s="986"/>
      <c r="U217" s="986"/>
      <c r="V217" s="986"/>
      <c r="W217" s="986"/>
      <c r="X217" s="986"/>
      <c r="Y217" s="986"/>
      <c r="Z217" s="986"/>
      <c r="AA217" s="986"/>
      <c r="AB217" s="986"/>
      <c r="AC217" s="986"/>
      <c r="AD217" s="986"/>
      <c r="AE217" s="986"/>
      <c r="AF217" s="986"/>
      <c r="AG217" s="986"/>
      <c r="AH217" s="986"/>
      <c r="AI217" s="986"/>
      <c r="AJ217" s="986"/>
      <c r="AK217" s="986"/>
      <c r="AL217" s="986"/>
      <c r="AM217" s="986"/>
      <c r="AN217" s="986"/>
      <c r="AO217" s="986"/>
      <c r="AP217" s="986"/>
      <c r="AQ217" s="986"/>
    </row>
    <row r="218" spans="1:43" ht="15.75" customHeight="1">
      <c r="A218" s="986"/>
      <c r="B218" s="986"/>
      <c r="C218" s="986"/>
      <c r="D218" s="986"/>
      <c r="E218" s="986"/>
      <c r="F218" s="986"/>
      <c r="G218" s="986"/>
      <c r="H218" s="986"/>
      <c r="I218" s="986"/>
      <c r="J218" s="986"/>
      <c r="K218" s="986"/>
      <c r="L218" s="986"/>
      <c r="M218" s="1431"/>
      <c r="N218" s="986"/>
      <c r="O218" s="986"/>
      <c r="P218" s="986"/>
      <c r="Q218" s="1432"/>
      <c r="R218" s="986"/>
      <c r="S218" s="986"/>
      <c r="T218" s="986"/>
      <c r="U218" s="986"/>
      <c r="V218" s="986"/>
      <c r="W218" s="986"/>
      <c r="X218" s="986"/>
      <c r="Y218" s="986"/>
      <c r="Z218" s="986"/>
      <c r="AA218" s="986"/>
      <c r="AB218" s="986"/>
      <c r="AC218" s="986"/>
      <c r="AD218" s="986"/>
      <c r="AE218" s="986"/>
      <c r="AF218" s="986"/>
      <c r="AG218" s="986"/>
      <c r="AH218" s="986"/>
      <c r="AI218" s="986"/>
      <c r="AJ218" s="986"/>
      <c r="AK218" s="986"/>
      <c r="AL218" s="986"/>
      <c r="AM218" s="986"/>
      <c r="AN218" s="986"/>
      <c r="AO218" s="986"/>
      <c r="AP218" s="986"/>
      <c r="AQ218" s="986"/>
    </row>
    <row r="219" spans="1:43" ht="15.75" customHeight="1">
      <c r="A219" s="986"/>
      <c r="B219" s="986"/>
      <c r="C219" s="986"/>
      <c r="D219" s="986"/>
      <c r="E219" s="986"/>
      <c r="F219" s="986"/>
      <c r="G219" s="986"/>
      <c r="H219" s="986"/>
      <c r="I219" s="986"/>
      <c r="J219" s="986"/>
      <c r="K219" s="986"/>
      <c r="L219" s="986"/>
      <c r="M219" s="1431"/>
      <c r="N219" s="986"/>
      <c r="O219" s="986"/>
      <c r="P219" s="986"/>
      <c r="Q219" s="1432"/>
      <c r="R219" s="986"/>
      <c r="S219" s="986"/>
      <c r="T219" s="986"/>
      <c r="U219" s="986"/>
      <c r="V219" s="986"/>
      <c r="W219" s="986"/>
      <c r="X219" s="986"/>
      <c r="Y219" s="986"/>
      <c r="Z219" s="986"/>
      <c r="AA219" s="986"/>
      <c r="AB219" s="986"/>
      <c r="AC219" s="986"/>
      <c r="AD219" s="986"/>
      <c r="AE219" s="986"/>
      <c r="AF219" s="986"/>
      <c r="AG219" s="986"/>
      <c r="AH219" s="986"/>
      <c r="AI219" s="986"/>
      <c r="AJ219" s="986"/>
      <c r="AK219" s="986"/>
      <c r="AL219" s="986"/>
      <c r="AM219" s="986"/>
      <c r="AN219" s="986"/>
      <c r="AO219" s="986"/>
      <c r="AP219" s="986"/>
      <c r="AQ219" s="986"/>
    </row>
    <row r="220" spans="1:43" ht="15.75" customHeight="1">
      <c r="A220" s="986"/>
      <c r="B220" s="986"/>
      <c r="C220" s="986"/>
      <c r="D220" s="986"/>
      <c r="E220" s="986"/>
      <c r="F220" s="986"/>
      <c r="G220" s="986"/>
      <c r="H220" s="986"/>
      <c r="I220" s="986"/>
      <c r="J220" s="986"/>
      <c r="K220" s="986"/>
      <c r="L220" s="986"/>
      <c r="M220" s="1431"/>
      <c r="N220" s="986"/>
      <c r="O220" s="986"/>
      <c r="P220" s="986"/>
      <c r="Q220" s="1432"/>
      <c r="R220" s="986"/>
      <c r="S220" s="986"/>
      <c r="T220" s="986"/>
      <c r="U220" s="986"/>
      <c r="V220" s="986"/>
      <c r="W220" s="986"/>
      <c r="X220" s="986"/>
      <c r="Y220" s="986"/>
      <c r="Z220" s="986"/>
      <c r="AA220" s="986"/>
      <c r="AB220" s="986"/>
      <c r="AC220" s="986"/>
      <c r="AD220" s="986"/>
      <c r="AE220" s="986"/>
      <c r="AF220" s="986"/>
      <c r="AG220" s="986"/>
      <c r="AH220" s="986"/>
      <c r="AI220" s="986"/>
      <c r="AJ220" s="986"/>
      <c r="AK220" s="986"/>
      <c r="AL220" s="986"/>
      <c r="AM220" s="986"/>
      <c r="AN220" s="986"/>
      <c r="AO220" s="986"/>
      <c r="AP220" s="986"/>
      <c r="AQ220" s="986"/>
    </row>
    <row r="221" spans="1:43" ht="15.75" customHeight="1">
      <c r="A221" s="986"/>
      <c r="B221" s="986"/>
      <c r="C221" s="986"/>
      <c r="D221" s="986"/>
      <c r="E221" s="986"/>
      <c r="F221" s="986"/>
      <c r="G221" s="986"/>
      <c r="H221" s="986"/>
      <c r="I221" s="986"/>
      <c r="J221" s="986"/>
      <c r="K221" s="986"/>
      <c r="L221" s="986"/>
      <c r="M221" s="1431"/>
      <c r="N221" s="986"/>
      <c r="O221" s="986"/>
      <c r="P221" s="986"/>
      <c r="Q221" s="1432"/>
      <c r="R221" s="986"/>
      <c r="S221" s="986"/>
      <c r="T221" s="986"/>
      <c r="U221" s="986"/>
      <c r="V221" s="986"/>
      <c r="W221" s="986"/>
      <c r="X221" s="986"/>
      <c r="Y221" s="986"/>
      <c r="Z221" s="986"/>
      <c r="AA221" s="986"/>
      <c r="AB221" s="986"/>
      <c r="AC221" s="986"/>
      <c r="AD221" s="986"/>
      <c r="AE221" s="986"/>
      <c r="AF221" s="986"/>
      <c r="AG221" s="986"/>
      <c r="AH221" s="986"/>
      <c r="AI221" s="986"/>
      <c r="AJ221" s="986"/>
      <c r="AK221" s="986"/>
      <c r="AL221" s="986"/>
      <c r="AM221" s="986"/>
      <c r="AN221" s="986"/>
      <c r="AO221" s="986"/>
      <c r="AP221" s="986"/>
      <c r="AQ221" s="986"/>
    </row>
    <row r="222" spans="1:43" ht="15.75" customHeight="1">
      <c r="A222" s="986"/>
      <c r="B222" s="986"/>
      <c r="C222" s="986"/>
      <c r="D222" s="986"/>
      <c r="E222" s="986"/>
      <c r="F222" s="986"/>
      <c r="G222" s="986"/>
      <c r="H222" s="986"/>
      <c r="I222" s="986"/>
      <c r="J222" s="986"/>
      <c r="K222" s="986"/>
      <c r="L222" s="986"/>
      <c r="M222" s="1431"/>
      <c r="N222" s="986"/>
      <c r="O222" s="986"/>
      <c r="P222" s="986"/>
      <c r="Q222" s="1432"/>
      <c r="R222" s="986"/>
      <c r="S222" s="986"/>
      <c r="T222" s="986"/>
      <c r="U222" s="986"/>
      <c r="V222" s="986"/>
      <c r="W222" s="986"/>
      <c r="X222" s="986"/>
      <c r="Y222" s="986"/>
      <c r="Z222" s="986"/>
      <c r="AA222" s="986"/>
      <c r="AB222" s="986"/>
      <c r="AC222" s="986"/>
      <c r="AD222" s="986"/>
      <c r="AE222" s="986"/>
      <c r="AF222" s="986"/>
      <c r="AG222" s="986"/>
      <c r="AH222" s="986"/>
      <c r="AI222" s="986"/>
      <c r="AJ222" s="986"/>
      <c r="AK222" s="986"/>
      <c r="AL222" s="986"/>
      <c r="AM222" s="986"/>
      <c r="AN222" s="986"/>
      <c r="AO222" s="986"/>
      <c r="AP222" s="986"/>
      <c r="AQ222" s="986"/>
    </row>
    <row r="223" spans="1:43" ht="15.75" customHeight="1">
      <c r="A223" s="986"/>
      <c r="B223" s="986"/>
      <c r="C223" s="986"/>
      <c r="D223" s="986"/>
      <c r="E223" s="986"/>
      <c r="F223" s="986"/>
      <c r="G223" s="986"/>
      <c r="H223" s="986"/>
      <c r="I223" s="986"/>
      <c r="J223" s="986"/>
      <c r="K223" s="986"/>
      <c r="L223" s="986"/>
      <c r="M223" s="1431"/>
      <c r="N223" s="986"/>
      <c r="O223" s="986"/>
      <c r="P223" s="986"/>
      <c r="Q223" s="1432"/>
      <c r="R223" s="986"/>
      <c r="S223" s="986"/>
      <c r="T223" s="986"/>
      <c r="U223" s="986"/>
      <c r="V223" s="986"/>
      <c r="W223" s="986"/>
      <c r="X223" s="986"/>
      <c r="Y223" s="986"/>
      <c r="Z223" s="986"/>
      <c r="AA223" s="986"/>
      <c r="AB223" s="986"/>
      <c r="AC223" s="986"/>
      <c r="AD223" s="986"/>
      <c r="AE223" s="986"/>
      <c r="AF223" s="986"/>
      <c r="AG223" s="986"/>
      <c r="AH223" s="986"/>
      <c r="AI223" s="986"/>
      <c r="AJ223" s="986"/>
      <c r="AK223" s="986"/>
      <c r="AL223" s="986"/>
      <c r="AM223" s="986"/>
      <c r="AN223" s="986"/>
      <c r="AO223" s="986"/>
      <c r="AP223" s="986"/>
      <c r="AQ223" s="986"/>
    </row>
    <row r="224" spans="1:43" ht="15.75" customHeight="1">
      <c r="A224" s="986"/>
      <c r="B224" s="986"/>
      <c r="C224" s="986"/>
      <c r="D224" s="986"/>
      <c r="E224" s="986"/>
      <c r="F224" s="986"/>
      <c r="G224" s="986"/>
      <c r="H224" s="986"/>
      <c r="I224" s="986"/>
      <c r="J224" s="986"/>
      <c r="K224" s="986"/>
      <c r="L224" s="986"/>
      <c r="M224" s="1431"/>
      <c r="N224" s="986"/>
      <c r="O224" s="986"/>
      <c r="P224" s="986"/>
      <c r="Q224" s="1432"/>
      <c r="R224" s="986"/>
      <c r="S224" s="986"/>
      <c r="T224" s="986"/>
      <c r="U224" s="986"/>
      <c r="V224" s="986"/>
      <c r="W224" s="986"/>
      <c r="X224" s="986"/>
      <c r="Y224" s="986"/>
      <c r="Z224" s="986"/>
      <c r="AA224" s="986"/>
      <c r="AB224" s="986"/>
      <c r="AC224" s="986"/>
      <c r="AD224" s="986"/>
      <c r="AE224" s="986"/>
      <c r="AF224" s="986"/>
      <c r="AG224" s="986"/>
      <c r="AH224" s="986"/>
      <c r="AI224" s="986"/>
      <c r="AJ224" s="986"/>
      <c r="AK224" s="986"/>
      <c r="AL224" s="986"/>
      <c r="AM224" s="986"/>
      <c r="AN224" s="986"/>
      <c r="AO224" s="986"/>
      <c r="AP224" s="986"/>
      <c r="AQ224" s="986"/>
    </row>
    <row r="225" spans="1:43" ht="15.75" customHeight="1">
      <c r="A225" s="986"/>
      <c r="B225" s="986"/>
      <c r="C225" s="986"/>
      <c r="D225" s="986"/>
      <c r="E225" s="986"/>
      <c r="F225" s="986"/>
      <c r="G225" s="986"/>
      <c r="H225" s="986"/>
      <c r="I225" s="986"/>
      <c r="J225" s="986"/>
      <c r="K225" s="986"/>
      <c r="L225" s="986"/>
      <c r="M225" s="1431"/>
      <c r="N225" s="986"/>
      <c r="O225" s="986"/>
      <c r="P225" s="986"/>
      <c r="Q225" s="1432"/>
      <c r="R225" s="986"/>
      <c r="S225" s="986"/>
      <c r="T225" s="986"/>
      <c r="U225" s="986"/>
      <c r="V225" s="986"/>
      <c r="W225" s="986"/>
      <c r="X225" s="986"/>
      <c r="Y225" s="986"/>
      <c r="Z225" s="986"/>
      <c r="AA225" s="986"/>
      <c r="AB225" s="986"/>
      <c r="AC225" s="986"/>
      <c r="AD225" s="986"/>
      <c r="AE225" s="986"/>
      <c r="AF225" s="986"/>
      <c r="AG225" s="986"/>
      <c r="AH225" s="986"/>
      <c r="AI225" s="986"/>
      <c r="AJ225" s="986"/>
      <c r="AK225" s="986"/>
      <c r="AL225" s="986"/>
      <c r="AM225" s="986"/>
      <c r="AN225" s="986"/>
      <c r="AO225" s="986"/>
      <c r="AP225" s="986"/>
      <c r="AQ225" s="986"/>
    </row>
    <row r="226" spans="1:43" ht="15.75" customHeight="1">
      <c r="A226" s="986"/>
      <c r="B226" s="986"/>
      <c r="C226" s="986"/>
      <c r="D226" s="986"/>
      <c r="E226" s="986"/>
      <c r="F226" s="986"/>
      <c r="G226" s="986"/>
      <c r="H226" s="986"/>
      <c r="I226" s="986"/>
      <c r="J226" s="986"/>
      <c r="K226" s="986"/>
      <c r="L226" s="986"/>
      <c r="M226" s="1431"/>
      <c r="N226" s="986"/>
      <c r="O226" s="986"/>
      <c r="P226" s="986"/>
      <c r="Q226" s="1432"/>
      <c r="R226" s="986"/>
      <c r="S226" s="986"/>
      <c r="T226" s="986"/>
      <c r="U226" s="986"/>
      <c r="V226" s="986"/>
      <c r="W226" s="986"/>
      <c r="X226" s="986"/>
      <c r="Y226" s="986"/>
      <c r="Z226" s="986"/>
      <c r="AA226" s="986"/>
      <c r="AB226" s="986"/>
      <c r="AC226" s="986"/>
      <c r="AD226" s="986"/>
      <c r="AE226" s="986"/>
      <c r="AF226" s="986"/>
      <c r="AG226" s="986"/>
      <c r="AH226" s="986"/>
      <c r="AI226" s="986"/>
      <c r="AJ226" s="986"/>
      <c r="AK226" s="986"/>
      <c r="AL226" s="986"/>
      <c r="AM226" s="986"/>
      <c r="AN226" s="986"/>
      <c r="AO226" s="986"/>
      <c r="AP226" s="986"/>
      <c r="AQ226" s="986"/>
    </row>
    <row r="227" spans="1:43" ht="15.75" customHeight="1">
      <c r="A227" s="986"/>
      <c r="B227" s="986"/>
      <c r="C227" s="986"/>
      <c r="D227" s="986"/>
      <c r="E227" s="986"/>
      <c r="F227" s="986"/>
      <c r="G227" s="986"/>
      <c r="H227" s="986"/>
      <c r="I227" s="986"/>
      <c r="J227" s="986"/>
      <c r="K227" s="986"/>
      <c r="L227" s="986"/>
      <c r="M227" s="1431"/>
      <c r="N227" s="986"/>
      <c r="O227" s="986"/>
      <c r="P227" s="986"/>
      <c r="Q227" s="1432"/>
      <c r="R227" s="986"/>
      <c r="S227" s="986"/>
      <c r="T227" s="986"/>
      <c r="U227" s="986"/>
      <c r="V227" s="986"/>
      <c r="W227" s="986"/>
      <c r="X227" s="986"/>
      <c r="Y227" s="986"/>
      <c r="Z227" s="986"/>
      <c r="AA227" s="986"/>
      <c r="AB227" s="986"/>
      <c r="AC227" s="986"/>
      <c r="AD227" s="986"/>
      <c r="AE227" s="986"/>
      <c r="AF227" s="986"/>
      <c r="AG227" s="986"/>
      <c r="AH227" s="986"/>
      <c r="AI227" s="986"/>
      <c r="AJ227" s="986"/>
      <c r="AK227" s="986"/>
      <c r="AL227" s="986"/>
      <c r="AM227" s="986"/>
      <c r="AN227" s="986"/>
      <c r="AO227" s="986"/>
      <c r="AP227" s="986"/>
      <c r="AQ227" s="986"/>
    </row>
    <row r="228" spans="1:43" ht="15.75" customHeight="1">
      <c r="A228" s="986"/>
      <c r="B228" s="986"/>
      <c r="C228" s="986"/>
      <c r="D228" s="986"/>
      <c r="E228" s="986"/>
      <c r="F228" s="986"/>
      <c r="G228" s="986"/>
      <c r="H228" s="986"/>
      <c r="I228" s="986"/>
      <c r="J228" s="986"/>
      <c r="K228" s="986"/>
      <c r="L228" s="986"/>
      <c r="M228" s="1431"/>
      <c r="N228" s="986"/>
      <c r="O228" s="986"/>
      <c r="P228" s="986"/>
      <c r="Q228" s="1432"/>
      <c r="R228" s="986"/>
      <c r="S228" s="986"/>
      <c r="T228" s="986"/>
      <c r="U228" s="986"/>
      <c r="V228" s="986"/>
      <c r="W228" s="986"/>
      <c r="X228" s="986"/>
      <c r="Y228" s="986"/>
      <c r="Z228" s="986"/>
      <c r="AA228" s="986"/>
      <c r="AB228" s="986"/>
      <c r="AC228" s="986"/>
      <c r="AD228" s="986"/>
      <c r="AE228" s="986"/>
      <c r="AF228" s="986"/>
      <c r="AG228" s="986"/>
      <c r="AH228" s="986"/>
      <c r="AI228" s="986"/>
      <c r="AJ228" s="986"/>
      <c r="AK228" s="986"/>
      <c r="AL228" s="986"/>
      <c r="AM228" s="986"/>
      <c r="AN228" s="986"/>
      <c r="AO228" s="986"/>
      <c r="AP228" s="986"/>
      <c r="AQ228" s="986"/>
    </row>
    <row r="229" spans="1:43" ht="15.75" customHeight="1">
      <c r="A229" s="986"/>
      <c r="B229" s="986"/>
      <c r="C229" s="986"/>
      <c r="D229" s="986"/>
      <c r="E229" s="986"/>
      <c r="F229" s="986"/>
      <c r="G229" s="986"/>
      <c r="H229" s="986"/>
      <c r="I229" s="986"/>
      <c r="J229" s="986"/>
      <c r="K229" s="986"/>
      <c r="L229" s="986"/>
      <c r="M229" s="1431"/>
      <c r="N229" s="986"/>
      <c r="O229" s="986"/>
      <c r="P229" s="986"/>
      <c r="Q229" s="1432"/>
      <c r="R229" s="986"/>
      <c r="S229" s="986"/>
      <c r="T229" s="986"/>
      <c r="U229" s="986"/>
      <c r="V229" s="986"/>
      <c r="W229" s="986"/>
      <c r="X229" s="986"/>
      <c r="Y229" s="986"/>
      <c r="Z229" s="986"/>
      <c r="AA229" s="986"/>
      <c r="AB229" s="986"/>
      <c r="AC229" s="986"/>
      <c r="AD229" s="986"/>
      <c r="AE229" s="986"/>
      <c r="AF229" s="986"/>
      <c r="AG229" s="986"/>
      <c r="AH229" s="986"/>
      <c r="AI229" s="986"/>
      <c r="AJ229" s="986"/>
      <c r="AK229" s="986"/>
      <c r="AL229" s="986"/>
      <c r="AM229" s="986"/>
      <c r="AN229" s="986"/>
      <c r="AO229" s="986"/>
      <c r="AP229" s="986"/>
      <c r="AQ229" s="986"/>
    </row>
    <row r="230" spans="1:43" ht="15.75" customHeight="1">
      <c r="A230" s="986"/>
      <c r="B230" s="986"/>
      <c r="C230" s="986"/>
      <c r="D230" s="986"/>
      <c r="E230" s="986"/>
      <c r="F230" s="986"/>
      <c r="G230" s="986"/>
      <c r="H230" s="986"/>
      <c r="I230" s="986"/>
      <c r="J230" s="986"/>
      <c r="K230" s="986"/>
      <c r="L230" s="986"/>
      <c r="M230" s="1431"/>
      <c r="N230" s="986"/>
      <c r="O230" s="986"/>
      <c r="P230" s="986"/>
      <c r="Q230" s="1432"/>
      <c r="R230" s="986"/>
      <c r="S230" s="986"/>
      <c r="T230" s="986"/>
      <c r="U230" s="986"/>
      <c r="V230" s="986"/>
      <c r="W230" s="986"/>
      <c r="X230" s="986"/>
      <c r="Y230" s="986"/>
      <c r="Z230" s="986"/>
      <c r="AA230" s="986"/>
      <c r="AB230" s="986"/>
      <c r="AC230" s="986"/>
      <c r="AD230" s="986"/>
      <c r="AE230" s="986"/>
      <c r="AF230" s="986"/>
      <c r="AG230" s="986"/>
      <c r="AH230" s="986"/>
      <c r="AI230" s="986"/>
      <c r="AJ230" s="986"/>
      <c r="AK230" s="986"/>
      <c r="AL230" s="986"/>
      <c r="AM230" s="986"/>
      <c r="AN230" s="986"/>
      <c r="AO230" s="986"/>
      <c r="AP230" s="986"/>
      <c r="AQ230" s="986"/>
    </row>
    <row r="231" spans="1:43" ht="15.75" customHeight="1">
      <c r="A231" s="986"/>
      <c r="B231" s="986"/>
      <c r="C231" s="986"/>
      <c r="D231" s="986"/>
      <c r="E231" s="986"/>
      <c r="F231" s="986"/>
      <c r="G231" s="986"/>
      <c r="H231" s="986"/>
      <c r="I231" s="986"/>
      <c r="J231" s="986"/>
      <c r="K231" s="986"/>
      <c r="L231" s="986"/>
      <c r="M231" s="1431"/>
      <c r="N231" s="986"/>
      <c r="O231" s="986"/>
      <c r="P231" s="986"/>
      <c r="Q231" s="1432"/>
      <c r="R231" s="986"/>
      <c r="S231" s="986"/>
      <c r="T231" s="986"/>
      <c r="U231" s="986"/>
      <c r="V231" s="986"/>
      <c r="W231" s="986"/>
      <c r="X231" s="986"/>
      <c r="Y231" s="986"/>
      <c r="Z231" s="986"/>
      <c r="AA231" s="986"/>
      <c r="AB231" s="986"/>
      <c r="AC231" s="986"/>
      <c r="AD231" s="986"/>
      <c r="AE231" s="986"/>
      <c r="AF231" s="986"/>
      <c r="AG231" s="986"/>
      <c r="AH231" s="986"/>
      <c r="AI231" s="986"/>
      <c r="AJ231" s="986"/>
      <c r="AK231" s="986"/>
      <c r="AL231" s="986"/>
      <c r="AM231" s="986"/>
      <c r="AN231" s="986"/>
      <c r="AO231" s="986"/>
      <c r="AP231" s="986"/>
      <c r="AQ231" s="986"/>
    </row>
    <row r="232" spans="1:43" ht="15.75" customHeight="1">
      <c r="A232" s="986"/>
      <c r="B232" s="986"/>
      <c r="C232" s="986"/>
      <c r="D232" s="986"/>
      <c r="E232" s="986"/>
      <c r="F232" s="986"/>
      <c r="G232" s="986"/>
      <c r="H232" s="986"/>
      <c r="I232" s="986"/>
      <c r="J232" s="986"/>
      <c r="K232" s="986"/>
      <c r="L232" s="986"/>
      <c r="M232" s="1431"/>
      <c r="N232" s="986"/>
      <c r="O232" s="986"/>
      <c r="P232" s="986"/>
      <c r="Q232" s="1432"/>
      <c r="R232" s="986"/>
      <c r="S232" s="986"/>
      <c r="T232" s="986"/>
      <c r="U232" s="986"/>
      <c r="V232" s="986"/>
      <c r="W232" s="986"/>
      <c r="X232" s="986"/>
      <c r="Y232" s="986"/>
      <c r="Z232" s="986"/>
      <c r="AA232" s="986"/>
      <c r="AB232" s="986"/>
      <c r="AC232" s="986"/>
      <c r="AD232" s="986"/>
      <c r="AE232" s="986"/>
      <c r="AF232" s="986"/>
      <c r="AG232" s="986"/>
      <c r="AH232" s="986"/>
      <c r="AI232" s="986"/>
      <c r="AJ232" s="986"/>
      <c r="AK232" s="986"/>
      <c r="AL232" s="986"/>
      <c r="AM232" s="986"/>
      <c r="AN232" s="986"/>
      <c r="AO232" s="986"/>
      <c r="AP232" s="986"/>
      <c r="AQ232" s="986"/>
    </row>
    <row r="233" spans="1:43" ht="15.75" customHeight="1">
      <c r="A233" s="986"/>
      <c r="B233" s="986"/>
      <c r="C233" s="986"/>
      <c r="D233" s="986"/>
      <c r="E233" s="986"/>
      <c r="F233" s="986"/>
      <c r="G233" s="986"/>
      <c r="H233" s="986"/>
      <c r="I233" s="986"/>
      <c r="J233" s="986"/>
      <c r="K233" s="986"/>
      <c r="L233" s="986"/>
      <c r="M233" s="1431"/>
      <c r="N233" s="986"/>
      <c r="O233" s="986"/>
      <c r="P233" s="986"/>
      <c r="Q233" s="1432"/>
      <c r="R233" s="986"/>
      <c r="S233" s="986"/>
      <c r="T233" s="986"/>
      <c r="U233" s="986"/>
      <c r="V233" s="986"/>
      <c r="W233" s="986"/>
      <c r="X233" s="986"/>
      <c r="Y233" s="986"/>
      <c r="Z233" s="986"/>
      <c r="AA233" s="986"/>
      <c r="AB233" s="986"/>
      <c r="AC233" s="986"/>
      <c r="AD233" s="986"/>
      <c r="AE233" s="986"/>
      <c r="AF233" s="986"/>
      <c r="AG233" s="986"/>
      <c r="AH233" s="986"/>
      <c r="AI233" s="986"/>
      <c r="AJ233" s="986"/>
      <c r="AK233" s="986"/>
      <c r="AL233" s="986"/>
      <c r="AM233" s="986"/>
      <c r="AN233" s="986"/>
      <c r="AO233" s="986"/>
      <c r="AP233" s="986"/>
      <c r="AQ233" s="986"/>
    </row>
    <row r="234" spans="1:43" ht="15.75" customHeight="1">
      <c r="A234" s="986"/>
      <c r="B234" s="986"/>
      <c r="C234" s="986"/>
      <c r="D234" s="986"/>
      <c r="E234" s="986"/>
      <c r="F234" s="986"/>
      <c r="G234" s="986"/>
      <c r="H234" s="986"/>
      <c r="I234" s="986"/>
      <c r="J234" s="986"/>
      <c r="K234" s="986"/>
      <c r="L234" s="986"/>
      <c r="M234" s="1431"/>
      <c r="N234" s="986"/>
      <c r="O234" s="986"/>
      <c r="P234" s="986"/>
      <c r="Q234" s="1432"/>
      <c r="R234" s="986"/>
      <c r="S234" s="986"/>
      <c r="T234" s="986"/>
      <c r="U234" s="986"/>
      <c r="V234" s="986"/>
      <c r="W234" s="986"/>
      <c r="X234" s="986"/>
      <c r="Y234" s="986"/>
      <c r="Z234" s="986"/>
      <c r="AA234" s="986"/>
      <c r="AB234" s="986"/>
      <c r="AC234" s="986"/>
      <c r="AD234" s="986"/>
      <c r="AE234" s="986"/>
      <c r="AF234" s="986"/>
      <c r="AG234" s="986"/>
      <c r="AH234" s="986"/>
      <c r="AI234" s="986"/>
      <c r="AJ234" s="986"/>
      <c r="AK234" s="986"/>
      <c r="AL234" s="986"/>
      <c r="AM234" s="986"/>
      <c r="AN234" s="986"/>
      <c r="AO234" s="986"/>
      <c r="AP234" s="986"/>
      <c r="AQ234" s="986"/>
    </row>
    <row r="235" spans="1:43" ht="15.75" customHeight="1">
      <c r="A235" s="986"/>
      <c r="B235" s="986"/>
      <c r="C235" s="986"/>
      <c r="D235" s="986"/>
      <c r="E235" s="986"/>
      <c r="F235" s="986"/>
      <c r="G235" s="986"/>
      <c r="H235" s="986"/>
      <c r="I235" s="986"/>
      <c r="J235" s="986"/>
      <c r="K235" s="986"/>
      <c r="L235" s="986"/>
      <c r="M235" s="1431"/>
      <c r="N235" s="986"/>
      <c r="O235" s="986"/>
      <c r="P235" s="986"/>
      <c r="Q235" s="1432"/>
      <c r="R235" s="986"/>
      <c r="S235" s="986"/>
      <c r="T235" s="986"/>
      <c r="U235" s="986"/>
      <c r="V235" s="986"/>
      <c r="W235" s="986"/>
      <c r="X235" s="986"/>
      <c r="Y235" s="986"/>
      <c r="Z235" s="986"/>
      <c r="AA235" s="986"/>
      <c r="AB235" s="986"/>
      <c r="AC235" s="986"/>
      <c r="AD235" s="986"/>
      <c r="AE235" s="986"/>
      <c r="AF235" s="986"/>
      <c r="AG235" s="986"/>
      <c r="AH235" s="986"/>
      <c r="AI235" s="986"/>
      <c r="AJ235" s="986"/>
      <c r="AK235" s="986"/>
      <c r="AL235" s="986"/>
      <c r="AM235" s="986"/>
      <c r="AN235" s="986"/>
      <c r="AO235" s="986"/>
      <c r="AP235" s="986"/>
      <c r="AQ235" s="986"/>
    </row>
    <row r="236" spans="1:43" ht="15.75" customHeight="1">
      <c r="A236" s="986"/>
      <c r="B236" s="986"/>
      <c r="C236" s="986"/>
      <c r="D236" s="986"/>
      <c r="E236" s="986"/>
      <c r="F236" s="986"/>
      <c r="G236" s="986"/>
      <c r="H236" s="986"/>
      <c r="I236" s="986"/>
      <c r="J236" s="986"/>
      <c r="K236" s="986"/>
      <c r="L236" s="986"/>
      <c r="M236" s="1431"/>
      <c r="N236" s="986"/>
      <c r="O236" s="986"/>
      <c r="P236" s="986"/>
      <c r="Q236" s="1432"/>
      <c r="R236" s="986"/>
      <c r="S236" s="986"/>
      <c r="T236" s="986"/>
      <c r="U236" s="986"/>
      <c r="V236" s="986"/>
      <c r="W236" s="986"/>
      <c r="X236" s="986"/>
      <c r="Y236" s="986"/>
      <c r="Z236" s="986"/>
      <c r="AA236" s="986"/>
      <c r="AB236" s="986"/>
      <c r="AC236" s="986"/>
      <c r="AD236" s="986"/>
      <c r="AE236" s="986"/>
      <c r="AF236" s="986"/>
      <c r="AG236" s="986"/>
      <c r="AH236" s="986"/>
      <c r="AI236" s="986"/>
      <c r="AJ236" s="986"/>
      <c r="AK236" s="986"/>
      <c r="AL236" s="986"/>
      <c r="AM236" s="986"/>
      <c r="AN236" s="986"/>
      <c r="AO236" s="986"/>
      <c r="AP236" s="986"/>
      <c r="AQ236" s="986"/>
    </row>
    <row r="237" spans="1:43" ht="15.75" customHeight="1">
      <c r="A237" s="986"/>
      <c r="B237" s="986"/>
      <c r="C237" s="986"/>
      <c r="D237" s="986"/>
      <c r="E237" s="986"/>
      <c r="F237" s="986"/>
      <c r="G237" s="986"/>
      <c r="H237" s="986"/>
      <c r="I237" s="986"/>
      <c r="J237" s="986"/>
      <c r="K237" s="986"/>
      <c r="L237" s="986"/>
      <c r="M237" s="1431"/>
      <c r="N237" s="986"/>
      <c r="O237" s="986"/>
      <c r="P237" s="986"/>
      <c r="Q237" s="1432"/>
      <c r="R237" s="986"/>
      <c r="S237" s="986"/>
      <c r="T237" s="986"/>
      <c r="U237" s="986"/>
      <c r="V237" s="986"/>
      <c r="W237" s="986"/>
      <c r="X237" s="986"/>
      <c r="Y237" s="986"/>
      <c r="Z237" s="986"/>
      <c r="AA237" s="986"/>
      <c r="AB237" s="986"/>
      <c r="AC237" s="986"/>
      <c r="AD237" s="986"/>
      <c r="AE237" s="986"/>
      <c r="AF237" s="986"/>
      <c r="AG237" s="986"/>
      <c r="AH237" s="986"/>
      <c r="AI237" s="986"/>
      <c r="AJ237" s="986"/>
      <c r="AK237" s="986"/>
      <c r="AL237" s="986"/>
      <c r="AM237" s="986"/>
      <c r="AN237" s="986"/>
      <c r="AO237" s="986"/>
      <c r="AP237" s="986"/>
      <c r="AQ237" s="986"/>
    </row>
    <row r="238" spans="1:43" ht="15.75" customHeight="1">
      <c r="A238" s="986"/>
      <c r="B238" s="986"/>
      <c r="C238" s="986"/>
      <c r="D238" s="986"/>
      <c r="E238" s="986"/>
      <c r="F238" s="986"/>
      <c r="G238" s="986"/>
      <c r="H238" s="986"/>
      <c r="I238" s="986"/>
      <c r="J238" s="986"/>
      <c r="K238" s="986"/>
      <c r="L238" s="986"/>
      <c r="M238" s="1431"/>
      <c r="N238" s="986"/>
      <c r="O238" s="986"/>
      <c r="P238" s="986"/>
      <c r="Q238" s="1432"/>
      <c r="R238" s="986"/>
      <c r="S238" s="986"/>
      <c r="T238" s="986"/>
      <c r="U238" s="986"/>
      <c r="V238" s="986"/>
      <c r="W238" s="986"/>
      <c r="X238" s="986"/>
      <c r="Y238" s="986"/>
      <c r="Z238" s="986"/>
      <c r="AA238" s="986"/>
      <c r="AB238" s="986"/>
      <c r="AC238" s="986"/>
      <c r="AD238" s="986"/>
      <c r="AE238" s="986"/>
      <c r="AF238" s="986"/>
      <c r="AG238" s="986"/>
      <c r="AH238" s="986"/>
      <c r="AI238" s="986"/>
      <c r="AJ238" s="986"/>
      <c r="AK238" s="986"/>
      <c r="AL238" s="986"/>
      <c r="AM238" s="986"/>
      <c r="AN238" s="986"/>
      <c r="AO238" s="986"/>
      <c r="AP238" s="986"/>
      <c r="AQ238" s="986"/>
    </row>
    <row r="239" spans="1:43" ht="15.75" customHeight="1">
      <c r="A239" s="986"/>
      <c r="B239" s="986"/>
      <c r="C239" s="986"/>
      <c r="D239" s="986"/>
      <c r="E239" s="986"/>
      <c r="F239" s="986"/>
      <c r="G239" s="986"/>
      <c r="H239" s="986"/>
      <c r="I239" s="986"/>
      <c r="J239" s="986"/>
      <c r="K239" s="986"/>
      <c r="L239" s="986"/>
      <c r="M239" s="1431"/>
      <c r="N239" s="986"/>
      <c r="O239" s="986"/>
      <c r="P239" s="986"/>
      <c r="Q239" s="1432"/>
      <c r="R239" s="986"/>
      <c r="S239" s="986"/>
      <c r="T239" s="986"/>
      <c r="U239" s="986"/>
      <c r="V239" s="986"/>
      <c r="W239" s="986"/>
      <c r="X239" s="986"/>
      <c r="Y239" s="986"/>
      <c r="Z239" s="986"/>
      <c r="AA239" s="986"/>
      <c r="AB239" s="986"/>
      <c r="AC239" s="986"/>
      <c r="AD239" s="986"/>
      <c r="AE239" s="986"/>
      <c r="AF239" s="986"/>
      <c r="AG239" s="986"/>
      <c r="AH239" s="986"/>
      <c r="AI239" s="986"/>
      <c r="AJ239" s="986"/>
      <c r="AK239" s="986"/>
      <c r="AL239" s="986"/>
      <c r="AM239" s="986"/>
      <c r="AN239" s="986"/>
      <c r="AO239" s="986"/>
      <c r="AP239" s="986"/>
      <c r="AQ239" s="986"/>
    </row>
    <row r="240" spans="1:43" ht="15.75" customHeight="1">
      <c r="A240" s="986"/>
      <c r="B240" s="986"/>
      <c r="C240" s="986"/>
      <c r="D240" s="986"/>
      <c r="E240" s="986"/>
      <c r="F240" s="986"/>
      <c r="G240" s="986"/>
      <c r="H240" s="986"/>
      <c r="I240" s="986"/>
      <c r="J240" s="986"/>
      <c r="K240" s="986"/>
      <c r="L240" s="986"/>
      <c r="M240" s="1431"/>
      <c r="N240" s="986"/>
      <c r="O240" s="986"/>
      <c r="P240" s="986"/>
      <c r="Q240" s="1432"/>
      <c r="R240" s="986"/>
      <c r="S240" s="986"/>
      <c r="T240" s="986"/>
      <c r="U240" s="986"/>
      <c r="V240" s="986"/>
      <c r="W240" s="986"/>
      <c r="X240" s="986"/>
      <c r="Y240" s="986"/>
      <c r="Z240" s="986"/>
      <c r="AA240" s="986"/>
      <c r="AB240" s="986"/>
      <c r="AC240" s="986"/>
      <c r="AD240" s="986"/>
      <c r="AE240" s="986"/>
      <c r="AF240" s="986"/>
      <c r="AG240" s="986"/>
      <c r="AH240" s="986"/>
      <c r="AI240" s="986"/>
      <c r="AJ240" s="986"/>
      <c r="AK240" s="986"/>
      <c r="AL240" s="986"/>
      <c r="AM240" s="986"/>
      <c r="AN240" s="986"/>
      <c r="AO240" s="986"/>
      <c r="AP240" s="986"/>
      <c r="AQ240" s="986"/>
    </row>
    <row r="241" spans="1:43" ht="15.75" customHeight="1">
      <c r="A241" s="986"/>
      <c r="B241" s="986"/>
      <c r="C241" s="986"/>
      <c r="D241" s="986"/>
      <c r="E241" s="986"/>
      <c r="F241" s="986"/>
      <c r="G241" s="986"/>
      <c r="H241" s="986"/>
      <c r="I241" s="986"/>
      <c r="J241" s="986"/>
      <c r="K241" s="986"/>
      <c r="L241" s="986"/>
      <c r="M241" s="1431"/>
      <c r="N241" s="986"/>
      <c r="O241" s="986"/>
      <c r="P241" s="986"/>
      <c r="Q241" s="1432"/>
      <c r="R241" s="986"/>
      <c r="S241" s="986"/>
      <c r="T241" s="986"/>
      <c r="U241" s="986"/>
      <c r="V241" s="986"/>
      <c r="W241" s="986"/>
      <c r="X241" s="986"/>
      <c r="Y241" s="986"/>
      <c r="Z241" s="986"/>
      <c r="AA241" s="986"/>
      <c r="AB241" s="986"/>
      <c r="AC241" s="986"/>
      <c r="AD241" s="986"/>
      <c r="AE241" s="986"/>
      <c r="AF241" s="986"/>
      <c r="AG241" s="986"/>
      <c r="AH241" s="986"/>
      <c r="AI241" s="986"/>
      <c r="AJ241" s="986"/>
      <c r="AK241" s="986"/>
      <c r="AL241" s="986"/>
      <c r="AM241" s="986"/>
      <c r="AN241" s="986"/>
      <c r="AO241" s="986"/>
      <c r="AP241" s="986"/>
      <c r="AQ241" s="986"/>
    </row>
    <row r="242" spans="1:43" ht="15.75" customHeight="1">
      <c r="A242" s="986"/>
      <c r="B242" s="986"/>
      <c r="C242" s="986"/>
      <c r="D242" s="986"/>
      <c r="E242" s="986"/>
      <c r="F242" s="986"/>
      <c r="G242" s="986"/>
      <c r="H242" s="986"/>
      <c r="I242" s="986"/>
      <c r="J242" s="986"/>
      <c r="K242" s="986"/>
      <c r="L242" s="986"/>
      <c r="M242" s="1431"/>
      <c r="N242" s="986"/>
      <c r="O242" s="986"/>
      <c r="P242" s="986"/>
      <c r="Q242" s="1432"/>
      <c r="R242" s="986"/>
      <c r="S242" s="986"/>
      <c r="T242" s="986"/>
      <c r="U242" s="986"/>
      <c r="V242" s="986"/>
      <c r="W242" s="986"/>
      <c r="X242" s="986"/>
      <c r="Y242" s="986"/>
      <c r="Z242" s="986"/>
      <c r="AA242" s="986"/>
      <c r="AB242" s="986"/>
      <c r="AC242" s="986"/>
      <c r="AD242" s="986"/>
      <c r="AE242" s="986"/>
      <c r="AF242" s="986"/>
      <c r="AG242" s="986"/>
      <c r="AH242" s="986"/>
      <c r="AI242" s="986"/>
      <c r="AJ242" s="986"/>
      <c r="AK242" s="986"/>
      <c r="AL242" s="986"/>
      <c r="AM242" s="986"/>
      <c r="AN242" s="986"/>
      <c r="AO242" s="986"/>
      <c r="AP242" s="986"/>
      <c r="AQ242" s="986"/>
    </row>
    <row r="243" spans="1:43" ht="15.75" customHeight="1">
      <c r="A243" s="986"/>
      <c r="B243" s="986"/>
      <c r="C243" s="986"/>
      <c r="D243" s="986"/>
      <c r="E243" s="986"/>
      <c r="F243" s="986"/>
      <c r="G243" s="986"/>
      <c r="H243" s="986"/>
      <c r="I243" s="986"/>
      <c r="J243" s="986"/>
      <c r="K243" s="986"/>
      <c r="L243" s="986"/>
      <c r="M243" s="1431"/>
      <c r="N243" s="986"/>
      <c r="O243" s="986"/>
      <c r="P243" s="986"/>
      <c r="Q243" s="1432"/>
      <c r="R243" s="986"/>
      <c r="S243" s="986"/>
      <c r="T243" s="986"/>
      <c r="U243" s="986"/>
      <c r="V243" s="986"/>
      <c r="W243" s="986"/>
      <c r="X243" s="986"/>
      <c r="Y243" s="986"/>
      <c r="Z243" s="986"/>
      <c r="AA243" s="986"/>
      <c r="AB243" s="986"/>
      <c r="AC243" s="986"/>
      <c r="AD243" s="986"/>
      <c r="AE243" s="986"/>
      <c r="AF243" s="986"/>
      <c r="AG243" s="986"/>
      <c r="AH243" s="986"/>
      <c r="AI243" s="986"/>
      <c r="AJ243" s="986"/>
      <c r="AK243" s="986"/>
      <c r="AL243" s="986"/>
      <c r="AM243" s="986"/>
      <c r="AN243" s="986"/>
      <c r="AO243" s="986"/>
      <c r="AP243" s="986"/>
      <c r="AQ243" s="986"/>
    </row>
  </sheetData>
  <mergeCells count="35">
    <mergeCell ref="A1:AQ1"/>
    <mergeCell ref="A2:AQ2"/>
    <mergeCell ref="A3:J3"/>
    <mergeCell ref="L3:V3"/>
    <mergeCell ref="AM3:AN3"/>
    <mergeCell ref="AP3:AQ4"/>
    <mergeCell ref="A4:J4"/>
    <mergeCell ref="L4:V4"/>
    <mergeCell ref="AM4:AN4"/>
    <mergeCell ref="AN5:AO5"/>
    <mergeCell ref="B7:B20"/>
    <mergeCell ref="C7:C8"/>
    <mergeCell ref="C9:C10"/>
    <mergeCell ref="C11:C13"/>
    <mergeCell ref="C14:C17"/>
    <mergeCell ref="C18:C19"/>
    <mergeCell ref="A5:B5"/>
    <mergeCell ref="C5:K5"/>
    <mergeCell ref="L5:O5"/>
    <mergeCell ref="P5:R5"/>
    <mergeCell ref="S5:T5"/>
    <mergeCell ref="U5:AL5"/>
    <mergeCell ref="R42:R43"/>
    <mergeCell ref="P49:P52"/>
    <mergeCell ref="P56:P58"/>
    <mergeCell ref="P59:P60"/>
    <mergeCell ref="B21:B31"/>
    <mergeCell ref="C21:C24"/>
    <mergeCell ref="C25:C26"/>
    <mergeCell ref="C27:C29"/>
    <mergeCell ref="B35:B37"/>
    <mergeCell ref="B38:B43"/>
    <mergeCell ref="C38:C39"/>
    <mergeCell ref="C40:C41"/>
    <mergeCell ref="C42:C43"/>
  </mergeCells>
  <conditionalFormatting sqref="N7:N46">
    <cfRule type="colorScale" priority="1">
      <colorScale>
        <cfvo type="formula" val="0%"/>
        <cfvo type="formula" val="50%"/>
        <cfvo type="formula" val="100%"/>
        <color rgb="FFF3F3F3"/>
        <color rgb="FF6AA84F"/>
        <color rgb="FF38761D"/>
      </colorScale>
    </cfRule>
  </conditionalFormatting>
  <conditionalFormatting sqref="M7:M46">
    <cfRule type="containsText" dxfId="83" priority="2" operator="containsText" text="En Progreso">
      <formula>NOT(ISERROR(SEARCH(("En Progreso"),(M7))))</formula>
    </cfRule>
  </conditionalFormatting>
  <conditionalFormatting sqref="M7:M46">
    <cfRule type="containsText" dxfId="82" priority="3" operator="containsText" text="Completo">
      <formula>NOT(ISERROR(SEARCH(("Completo"),(M7))))</formula>
    </cfRule>
  </conditionalFormatting>
  <conditionalFormatting sqref="M7:M46">
    <cfRule type="containsText" dxfId="81" priority="4" operator="containsText" text="En espera">
      <formula>NOT(ISERROR(SEARCH(("En espera"),(M7))))</formula>
    </cfRule>
  </conditionalFormatting>
  <conditionalFormatting sqref="M7:M46">
    <cfRule type="containsText" dxfId="80" priority="5" operator="containsText" text="Vencido">
      <formula>NOT(ISERROR(SEARCH(("Vencido"),(M7))))</formula>
    </cfRule>
  </conditionalFormatting>
  <conditionalFormatting sqref="O7:O46">
    <cfRule type="containsText" dxfId="79" priority="6" operator="containsText" text="Bajo">
      <formula>NOT(ISERROR(SEARCH(("Bajo"),(O7))))</formula>
    </cfRule>
  </conditionalFormatting>
  <conditionalFormatting sqref="O7:O46">
    <cfRule type="containsText" dxfId="78" priority="7" operator="containsText" text="Medio">
      <formula>NOT(ISERROR(SEARCH(("Medio"),(O7))))</formula>
    </cfRule>
  </conditionalFormatting>
  <conditionalFormatting sqref="O7:O46">
    <cfRule type="containsText" dxfId="77" priority="8" operator="containsText" text="Alto">
      <formula>NOT(ISERROR(SEARCH(("Alto"),(O7))))</formula>
    </cfRule>
  </conditionalFormatting>
  <conditionalFormatting sqref="E7:E46 F21:J46 K32:K34">
    <cfRule type="colorScale" priority="9">
      <colorScale>
        <cfvo type="min"/>
        <cfvo type="max"/>
        <color rgb="FF57BB8A"/>
        <color rgb="FFFFFFFF"/>
      </colorScale>
    </cfRule>
  </conditionalFormatting>
  <dataValidations count="3">
    <dataValidation type="list" allowBlank="1" sqref="O7:O43">
      <formula1>"Medio,Alto"</formula1>
    </dataValidation>
    <dataValidation type="list" allowBlank="1" sqref="E7:E43">
      <formula1>"Acción de gestión,Acción derivada de un proyecto de inversión"</formula1>
    </dataValidation>
    <dataValidation type="list" allowBlank="1" sqref="M7:M43">
      <formula1>"Completo,En progreso,En espera,Vencido"</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K1048576"/>
  <sheetViews>
    <sheetView zoomScale="93" zoomScaleNormal="93" workbookViewId="0">
      <selection activeCell="C5" sqref="C5:K5"/>
    </sheetView>
  </sheetViews>
  <sheetFormatPr baseColWidth="10" defaultColWidth="12.7109375" defaultRowHeight="15" outlineLevelCol="1"/>
  <cols>
    <col min="1" max="1" width="6" style="1186" customWidth="1"/>
    <col min="2" max="2" width="18.42578125" style="1186" customWidth="1"/>
    <col min="3" max="3" width="37" style="1186" customWidth="1"/>
    <col min="4" max="4" width="58.85546875" style="1186" customWidth="1" outlineLevel="1"/>
    <col min="5" max="5" width="15.7109375" style="1186" customWidth="1" outlineLevel="1"/>
    <col min="6" max="6" width="16.140625" style="1186" customWidth="1"/>
    <col min="7" max="7" width="19.85546875" style="1186" customWidth="1" outlineLevel="1"/>
    <col min="8" max="8" width="22.42578125" style="1186" customWidth="1" outlineLevel="1"/>
    <col min="9" max="9" width="20.42578125" style="1186" customWidth="1" outlineLevel="1"/>
    <col min="10" max="10" width="23" style="1186" customWidth="1" outlineLevel="1"/>
    <col min="11" max="11" width="14.7109375" style="1186" customWidth="1"/>
    <col min="12" max="12" width="16.85546875" style="1186" customWidth="1" collapsed="1"/>
    <col min="13" max="13" width="20.28515625" style="1186" hidden="1" customWidth="1" outlineLevel="1"/>
    <col min="14" max="14" width="25.42578125" style="1186" hidden="1" customWidth="1" outlineLevel="1"/>
    <col min="15" max="15" width="20.28515625" style="1186" hidden="1" customWidth="1" outlineLevel="1"/>
    <col min="16" max="16" width="13.7109375" style="1186" customWidth="1"/>
    <col min="17" max="17" width="25.28515625" style="1186" customWidth="1" outlineLevel="1"/>
    <col min="18" max="18" width="24.7109375" style="1186" customWidth="1" outlineLevel="1"/>
    <col min="19" max="19" width="25.42578125" style="1186" customWidth="1"/>
    <col min="20" max="20" width="26.7109375" style="1186" customWidth="1" outlineLevel="1"/>
    <col min="21" max="21" width="20.140625" style="1186" customWidth="1"/>
    <col min="22" max="22" width="54.42578125" style="1186" customWidth="1" collapsed="1"/>
    <col min="23" max="23" width="16.7109375" style="1186" hidden="1" customWidth="1" outlineLevel="1"/>
    <col min="24" max="24" width="15" style="1186" hidden="1" customWidth="1" outlineLevel="1"/>
    <col min="25" max="25" width="12.7109375" style="1186" outlineLevel="1"/>
    <col min="26" max="26" width="11.140625" style="1186" hidden="1" customWidth="1" outlineLevel="1"/>
    <col min="27" max="27" width="10.42578125" style="1186" hidden="1" customWidth="1" outlineLevel="1"/>
    <col min="28" max="28" width="9.42578125" style="1186" hidden="1" customWidth="1" outlineLevel="1"/>
    <col min="29" max="29" width="13.7109375" style="1186" hidden="1" customWidth="1" outlineLevel="1"/>
    <col min="30" max="30" width="14" style="1186" hidden="1" customWidth="1" outlineLevel="1"/>
    <col min="31" max="31" width="11.28515625" style="1186" hidden="1" customWidth="1" outlineLevel="1"/>
    <col min="32" max="32" width="13.7109375" style="1186" hidden="1" customWidth="1" outlineLevel="1"/>
    <col min="33" max="33" width="11.7109375" style="1186" hidden="1" customWidth="1" outlineLevel="1"/>
    <col min="34" max="34" width="10.42578125" style="1186" hidden="1" customWidth="1" outlineLevel="1"/>
    <col min="35" max="35" width="14.42578125" style="1186" hidden="1" customWidth="1" outlineLevel="1"/>
    <col min="36" max="36" width="11.28515625" style="1186" hidden="1" customWidth="1" outlineLevel="1"/>
    <col min="37" max="38" width="16.7109375" style="1186" hidden="1" customWidth="1" outlineLevel="1"/>
    <col min="39" max="39" width="80.7109375" style="1186" customWidth="1"/>
    <col min="40" max="40" width="33.42578125" style="1186" customWidth="1"/>
    <col min="41" max="41" width="80.7109375" style="1186" customWidth="1" outlineLevel="1"/>
    <col min="42" max="42" width="65.28515625" style="1186" customWidth="1"/>
    <col min="43" max="43" width="118.42578125" style="1186" customWidth="1"/>
    <col min="44" max="16384" width="12.7109375" style="1186"/>
  </cols>
  <sheetData>
    <row r="1" spans="1:89" ht="39.75" customHeight="1">
      <c r="A1" s="2474" t="s">
        <v>442</v>
      </c>
      <c r="B1" s="2381"/>
      <c r="C1" s="2381"/>
      <c r="D1" s="2381"/>
      <c r="E1" s="2381"/>
      <c r="F1" s="2381"/>
      <c r="G1" s="2381"/>
      <c r="H1" s="2381"/>
      <c r="I1" s="2381"/>
      <c r="J1" s="2381"/>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c r="AN1" s="1570"/>
      <c r="AO1" s="1570"/>
      <c r="AP1" s="1570"/>
      <c r="AQ1" s="1570"/>
      <c r="AR1" s="1571"/>
      <c r="AS1" s="1571"/>
      <c r="AT1" s="1571"/>
      <c r="AU1" s="1571"/>
      <c r="AV1" s="1571"/>
      <c r="AW1" s="1571"/>
      <c r="AX1" s="1571"/>
      <c r="AY1" s="1571"/>
      <c r="AZ1" s="1571"/>
      <c r="BA1" s="1571"/>
      <c r="BB1" s="1571"/>
      <c r="BC1" s="1571"/>
      <c r="BD1" s="1571"/>
      <c r="BE1" s="1571"/>
      <c r="BF1" s="1571"/>
      <c r="BG1" s="1571"/>
      <c r="BH1" s="1571"/>
      <c r="BI1" s="1571"/>
      <c r="BJ1" s="1571"/>
      <c r="BK1" s="1571"/>
      <c r="BL1" s="1571"/>
      <c r="BM1" s="1571"/>
      <c r="BN1" s="1571"/>
      <c r="BO1" s="1571"/>
      <c r="BP1" s="1571"/>
      <c r="BQ1" s="1571"/>
      <c r="BR1" s="1571"/>
      <c r="BS1" s="1571"/>
      <c r="BT1" s="1571"/>
      <c r="BU1" s="1571"/>
      <c r="BV1" s="1571"/>
      <c r="BW1" s="1571"/>
      <c r="BX1" s="1571"/>
      <c r="BY1" s="1571"/>
      <c r="BZ1" s="1571"/>
      <c r="CA1" s="1571"/>
      <c r="CB1" s="1571"/>
      <c r="CC1" s="1571"/>
      <c r="CD1" s="1571"/>
      <c r="CE1" s="1571"/>
      <c r="CF1" s="1571"/>
      <c r="CG1" s="1571"/>
      <c r="CH1" s="1571"/>
      <c r="CI1" s="1571"/>
      <c r="CJ1" s="1571"/>
      <c r="CK1" s="1571"/>
    </row>
    <row r="2" spans="1:89" ht="39.75" customHeight="1">
      <c r="A2" s="2475" t="s">
        <v>4383</v>
      </c>
      <c r="B2" s="2381"/>
      <c r="C2" s="2381"/>
      <c r="D2" s="2381"/>
      <c r="E2" s="2381"/>
      <c r="F2" s="2381"/>
      <c r="G2" s="2381"/>
      <c r="H2" s="2381"/>
      <c r="I2" s="2381"/>
      <c r="J2" s="2381"/>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1"/>
      <c r="AS2" s="1571"/>
      <c r="AT2" s="1571"/>
      <c r="AU2" s="1571"/>
      <c r="AV2" s="1571"/>
      <c r="AW2" s="1571"/>
      <c r="AX2" s="1571"/>
      <c r="AY2" s="1571"/>
      <c r="AZ2" s="1571"/>
      <c r="BA2" s="1571"/>
      <c r="BB2" s="1571"/>
      <c r="BC2" s="1571"/>
      <c r="BD2" s="1571"/>
      <c r="BE2" s="1571"/>
      <c r="BF2" s="1571"/>
      <c r="BG2" s="1571"/>
      <c r="BH2" s="1571"/>
      <c r="BI2" s="1571"/>
      <c r="BJ2" s="1571"/>
      <c r="BK2" s="1571"/>
      <c r="BL2" s="1571"/>
      <c r="BM2" s="1571"/>
      <c r="BN2" s="1571"/>
      <c r="BO2" s="1571"/>
      <c r="BP2" s="1571"/>
      <c r="BQ2" s="1571"/>
      <c r="BR2" s="1571"/>
      <c r="BS2" s="1571"/>
      <c r="BT2" s="1571"/>
      <c r="BU2" s="1571"/>
      <c r="BV2" s="1571"/>
      <c r="BW2" s="1571"/>
      <c r="BX2" s="1571"/>
      <c r="BY2" s="1571"/>
      <c r="BZ2" s="1571"/>
      <c r="CA2" s="1571"/>
      <c r="CB2" s="1571"/>
      <c r="CC2" s="1571"/>
      <c r="CD2" s="1571"/>
      <c r="CE2" s="1571"/>
      <c r="CF2" s="1571"/>
      <c r="CG2" s="1571"/>
      <c r="CH2" s="1571"/>
      <c r="CI2" s="1571"/>
      <c r="CJ2" s="1571"/>
      <c r="CK2" s="1571"/>
    </row>
    <row r="3" spans="1:89">
      <c r="A3" s="2476" t="s">
        <v>271</v>
      </c>
      <c r="B3" s="2381"/>
      <c r="C3" s="2381"/>
      <c r="D3" s="2381"/>
      <c r="E3" s="2381"/>
      <c r="F3" s="2381"/>
      <c r="G3" s="2381"/>
      <c r="H3" s="2381"/>
      <c r="I3" s="2381"/>
      <c r="J3" s="1689"/>
      <c r="K3" s="1572"/>
      <c r="L3" s="2476" t="s">
        <v>2</v>
      </c>
      <c r="M3" s="2381"/>
      <c r="N3" s="2381"/>
      <c r="O3" s="2381"/>
      <c r="P3" s="2381"/>
      <c r="Q3" s="2381"/>
      <c r="R3" s="2381"/>
      <c r="S3" s="2381"/>
      <c r="T3" s="2381"/>
      <c r="U3" s="2381"/>
      <c r="V3" s="1689"/>
      <c r="W3" s="1572"/>
      <c r="X3" s="1572"/>
      <c r="Y3" s="1572"/>
      <c r="Z3" s="1572"/>
      <c r="AA3" s="1572"/>
      <c r="AB3" s="1572"/>
      <c r="AC3" s="1572"/>
      <c r="AD3" s="1572"/>
      <c r="AE3" s="1572"/>
      <c r="AF3" s="1572"/>
      <c r="AG3" s="1572"/>
      <c r="AH3" s="1572"/>
      <c r="AI3" s="1572"/>
      <c r="AJ3" s="1572"/>
      <c r="AK3" s="1572"/>
      <c r="AL3" s="1572"/>
      <c r="AM3" s="2476" t="s">
        <v>272</v>
      </c>
      <c r="AN3" s="1689"/>
      <c r="AO3" s="1573"/>
      <c r="AP3" s="2477" t="s">
        <v>305</v>
      </c>
      <c r="AQ3" s="2478"/>
      <c r="AR3" s="1571"/>
      <c r="AS3" s="1571"/>
      <c r="AT3" s="1571"/>
      <c r="AU3" s="1571"/>
      <c r="AV3" s="1571"/>
      <c r="AW3" s="1571"/>
      <c r="AX3" s="1571"/>
      <c r="AY3" s="1571"/>
      <c r="AZ3" s="1571"/>
      <c r="BA3" s="1571"/>
      <c r="BB3" s="1571"/>
      <c r="BC3" s="1571"/>
      <c r="BD3" s="1571"/>
      <c r="BE3" s="1571"/>
      <c r="BF3" s="1571"/>
      <c r="BG3" s="1571"/>
      <c r="BH3" s="1571"/>
      <c r="BI3" s="1571"/>
      <c r="BJ3" s="1571"/>
      <c r="BK3" s="1571"/>
      <c r="BL3" s="1571"/>
      <c r="BM3" s="1571"/>
      <c r="BN3" s="1571"/>
      <c r="BO3" s="1571"/>
      <c r="BP3" s="1571"/>
      <c r="BQ3" s="1571"/>
      <c r="BR3" s="1571"/>
      <c r="BS3" s="1571"/>
      <c r="BT3" s="1571"/>
      <c r="BU3" s="1571"/>
      <c r="BV3" s="1571"/>
      <c r="BW3" s="1571"/>
      <c r="BX3" s="1571"/>
      <c r="BY3" s="1571"/>
      <c r="BZ3" s="1571"/>
      <c r="CA3" s="1571"/>
      <c r="CB3" s="1571"/>
      <c r="CC3" s="1571"/>
      <c r="CD3" s="1571"/>
      <c r="CE3" s="1571"/>
      <c r="CF3" s="1571"/>
      <c r="CG3" s="1571"/>
      <c r="CH3" s="1571"/>
      <c r="CI3" s="1571"/>
      <c r="CJ3" s="1571"/>
      <c r="CK3" s="1571"/>
    </row>
    <row r="4" spans="1:89">
      <c r="A4" s="1713" t="s">
        <v>3</v>
      </c>
      <c r="B4" s="2381"/>
      <c r="C4" s="2381"/>
      <c r="D4" s="2381"/>
      <c r="E4" s="2381"/>
      <c r="F4" s="2381"/>
      <c r="G4" s="2381"/>
      <c r="H4" s="2381"/>
      <c r="I4" s="2381"/>
      <c r="J4" s="1689"/>
      <c r="K4" s="75"/>
      <c r="L4" s="1716"/>
      <c r="M4" s="2381"/>
      <c r="N4" s="2381"/>
      <c r="O4" s="2381"/>
      <c r="P4" s="2381"/>
      <c r="Q4" s="2381"/>
      <c r="R4" s="2381"/>
      <c r="S4" s="2381"/>
      <c r="T4" s="2381"/>
      <c r="U4" s="2381"/>
      <c r="V4" s="1689"/>
      <c r="W4" s="76"/>
      <c r="X4" s="76"/>
      <c r="Y4" s="76"/>
      <c r="Z4" s="76"/>
      <c r="AA4" s="76"/>
      <c r="AB4" s="76"/>
      <c r="AC4" s="76"/>
      <c r="AD4" s="76"/>
      <c r="AE4" s="76"/>
      <c r="AF4" s="76"/>
      <c r="AG4" s="76"/>
      <c r="AH4" s="76"/>
      <c r="AI4" s="76"/>
      <c r="AJ4" s="76"/>
      <c r="AK4" s="76"/>
      <c r="AL4" s="76"/>
      <c r="AM4" s="1713" t="s">
        <v>274</v>
      </c>
      <c r="AN4" s="1689"/>
      <c r="AO4" s="76"/>
      <c r="AP4" s="2386"/>
      <c r="AQ4" s="2479"/>
      <c r="AR4" s="1571"/>
      <c r="AS4" s="1571"/>
      <c r="AT4" s="1571"/>
      <c r="AU4" s="1571"/>
      <c r="AV4" s="1571"/>
      <c r="AW4" s="1571"/>
      <c r="AX4" s="1571"/>
      <c r="AY4" s="1571"/>
      <c r="AZ4" s="1571"/>
      <c r="BA4" s="1571"/>
      <c r="BB4" s="1571"/>
      <c r="BC4" s="1571"/>
      <c r="BD4" s="1571"/>
      <c r="BE4" s="1571"/>
      <c r="BF4" s="1571"/>
      <c r="BG4" s="1571"/>
      <c r="BH4" s="1571"/>
      <c r="BI4" s="1571"/>
      <c r="BJ4" s="1571"/>
      <c r="BK4" s="1571"/>
      <c r="BL4" s="1571"/>
      <c r="BM4" s="1571"/>
      <c r="BN4" s="1571"/>
      <c r="BO4" s="1571"/>
      <c r="BP4" s="1571"/>
      <c r="BQ4" s="1571"/>
      <c r="BR4" s="1571"/>
      <c r="BS4" s="1571"/>
      <c r="BT4" s="1571"/>
      <c r="BU4" s="1571"/>
      <c r="BV4" s="1571"/>
      <c r="BW4" s="1571"/>
      <c r="BX4" s="1571"/>
      <c r="BY4" s="1571"/>
      <c r="BZ4" s="1571"/>
      <c r="CA4" s="1571"/>
      <c r="CB4" s="1571"/>
      <c r="CC4" s="1571"/>
      <c r="CD4" s="1571"/>
      <c r="CE4" s="1571"/>
      <c r="CF4" s="1571"/>
      <c r="CG4" s="1571"/>
      <c r="CH4" s="1571"/>
      <c r="CI4" s="1571"/>
      <c r="CJ4" s="1571"/>
      <c r="CK4" s="1571"/>
    </row>
    <row r="5" spans="1:89">
      <c r="A5" s="2486" t="s">
        <v>4</v>
      </c>
      <c r="B5" s="2385"/>
      <c r="C5" s="2487" t="s">
        <v>5</v>
      </c>
      <c r="D5" s="2478"/>
      <c r="E5" s="2478"/>
      <c r="F5" s="2478"/>
      <c r="G5" s="2478"/>
      <c r="H5" s="2478"/>
      <c r="I5" s="2478"/>
      <c r="J5" s="2478"/>
      <c r="K5" s="2385"/>
      <c r="L5" s="2488" t="s">
        <v>6</v>
      </c>
      <c r="M5" s="2478"/>
      <c r="N5" s="2478"/>
      <c r="O5" s="2385"/>
      <c r="P5" s="2489" t="s">
        <v>7</v>
      </c>
      <c r="Q5" s="2478"/>
      <c r="R5" s="2385"/>
      <c r="S5" s="2490" t="s">
        <v>8</v>
      </c>
      <c r="T5" s="2385"/>
      <c r="U5" s="2491" t="s">
        <v>9</v>
      </c>
      <c r="V5" s="2478"/>
      <c r="W5" s="2478"/>
      <c r="X5" s="2478"/>
      <c r="Y5" s="2478"/>
      <c r="Z5" s="2478"/>
      <c r="AA5" s="2478"/>
      <c r="AB5" s="2478"/>
      <c r="AC5" s="2478"/>
      <c r="AD5" s="2478"/>
      <c r="AE5" s="2478"/>
      <c r="AF5" s="2478"/>
      <c r="AG5" s="2478"/>
      <c r="AH5" s="2478"/>
      <c r="AI5" s="2478"/>
      <c r="AJ5" s="2478"/>
      <c r="AK5" s="2478"/>
      <c r="AL5" s="2385"/>
      <c r="AM5" s="1574" t="s">
        <v>275</v>
      </c>
      <c r="AN5" s="2480" t="s">
        <v>276</v>
      </c>
      <c r="AO5" s="2385"/>
      <c r="AP5" s="1575" t="s">
        <v>277</v>
      </c>
      <c r="AQ5" s="1576" t="s">
        <v>10</v>
      </c>
      <c r="AR5" s="1571"/>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c r="BP5" s="1571"/>
      <c r="BQ5" s="1571"/>
      <c r="BR5" s="1571"/>
      <c r="BS5" s="1571"/>
      <c r="BT5" s="1571"/>
      <c r="BU5" s="1571"/>
      <c r="BV5" s="1571"/>
      <c r="BW5" s="1571"/>
      <c r="BX5" s="1571"/>
      <c r="BY5" s="1571"/>
      <c r="BZ5" s="1571"/>
      <c r="CA5" s="1571"/>
      <c r="CB5" s="1571"/>
      <c r="CC5" s="1571"/>
      <c r="CD5" s="1571"/>
      <c r="CE5" s="1571"/>
      <c r="CF5" s="1571"/>
      <c r="CG5" s="1571"/>
      <c r="CH5" s="1571"/>
      <c r="CI5" s="1571"/>
      <c r="CJ5" s="1571"/>
      <c r="CK5" s="1571"/>
    </row>
    <row r="6" spans="1:89" ht="25.5">
      <c r="A6" s="87" t="s">
        <v>11</v>
      </c>
      <c r="B6" s="87" t="s">
        <v>12</v>
      </c>
      <c r="C6" s="87" t="s">
        <v>13</v>
      </c>
      <c r="D6" s="87" t="s">
        <v>14</v>
      </c>
      <c r="E6" s="87" t="s">
        <v>278</v>
      </c>
      <c r="F6" s="87" t="s">
        <v>16</v>
      </c>
      <c r="G6" s="87" t="s">
        <v>17</v>
      </c>
      <c r="H6" s="87" t="s">
        <v>18</v>
      </c>
      <c r="I6" s="87" t="s">
        <v>19</v>
      </c>
      <c r="J6" s="87" t="s">
        <v>20</v>
      </c>
      <c r="K6" s="87" t="s">
        <v>21</v>
      </c>
      <c r="L6" s="75" t="s">
        <v>22</v>
      </c>
      <c r="M6" s="87" t="s">
        <v>23</v>
      </c>
      <c r="N6" s="87" t="s">
        <v>24</v>
      </c>
      <c r="O6" s="87" t="s">
        <v>25</v>
      </c>
      <c r="P6" s="87" t="s">
        <v>26</v>
      </c>
      <c r="Q6" s="87" t="s">
        <v>27</v>
      </c>
      <c r="R6" s="87" t="s">
        <v>28</v>
      </c>
      <c r="S6" s="87" t="s">
        <v>29</v>
      </c>
      <c r="T6" s="87" t="s">
        <v>30</v>
      </c>
      <c r="U6" s="87" t="s">
        <v>31</v>
      </c>
      <c r="V6" s="87" t="s">
        <v>279</v>
      </c>
      <c r="W6" s="88" t="s">
        <v>280</v>
      </c>
      <c r="X6" s="88" t="s">
        <v>281</v>
      </c>
      <c r="Y6" s="88" t="s">
        <v>282</v>
      </c>
      <c r="Z6" s="88" t="s">
        <v>283</v>
      </c>
      <c r="AA6" s="88" t="s">
        <v>284</v>
      </c>
      <c r="AB6" s="88" t="s">
        <v>285</v>
      </c>
      <c r="AC6" s="88" t="s">
        <v>286</v>
      </c>
      <c r="AD6" s="88" t="s">
        <v>287</v>
      </c>
      <c r="AE6" s="88" t="s">
        <v>288</v>
      </c>
      <c r="AF6" s="88" t="s">
        <v>289</v>
      </c>
      <c r="AG6" s="88" t="s">
        <v>4384</v>
      </c>
      <c r="AH6" s="88" t="s">
        <v>291</v>
      </c>
      <c r="AI6" s="88" t="s">
        <v>4385</v>
      </c>
      <c r="AJ6" s="88" t="s">
        <v>293</v>
      </c>
      <c r="AK6" s="88" t="s">
        <v>294</v>
      </c>
      <c r="AL6" s="88" t="s">
        <v>295</v>
      </c>
      <c r="AM6" s="88" t="s">
        <v>296</v>
      </c>
      <c r="AN6" s="88" t="s">
        <v>297</v>
      </c>
      <c r="AO6" s="88" t="s">
        <v>298</v>
      </c>
      <c r="AP6" s="88" t="s">
        <v>307</v>
      </c>
      <c r="AQ6" s="1577" t="s">
        <v>32</v>
      </c>
      <c r="AR6" s="1571"/>
      <c r="AS6" s="1571"/>
      <c r="AT6" s="1571"/>
      <c r="AU6" s="1571"/>
      <c r="AV6" s="1571"/>
      <c r="AW6" s="1571"/>
      <c r="AX6" s="1571"/>
      <c r="AY6" s="1571"/>
      <c r="AZ6" s="1571"/>
      <c r="BA6" s="1571"/>
      <c r="BB6" s="1571"/>
      <c r="BC6" s="1571"/>
      <c r="BD6" s="1571"/>
      <c r="BE6" s="1571"/>
      <c r="BF6" s="1571"/>
      <c r="BG6" s="1571"/>
      <c r="BH6" s="1571"/>
      <c r="BI6" s="1571"/>
      <c r="BJ6" s="1571"/>
      <c r="BK6" s="1571"/>
      <c r="BL6" s="1571"/>
      <c r="BM6" s="1571"/>
      <c r="BN6" s="1571"/>
      <c r="BO6" s="1571"/>
      <c r="BP6" s="1571"/>
      <c r="BQ6" s="1571"/>
      <c r="BR6" s="1571"/>
      <c r="BS6" s="1571"/>
      <c r="BT6" s="1571"/>
      <c r="BU6" s="1571"/>
      <c r="BV6" s="1571"/>
      <c r="BW6" s="1571"/>
      <c r="BX6" s="1571"/>
      <c r="BY6" s="1571"/>
      <c r="BZ6" s="1571"/>
      <c r="CA6" s="1571"/>
      <c r="CB6" s="1571"/>
      <c r="CC6" s="1571"/>
      <c r="CD6" s="1571"/>
      <c r="CE6" s="1571"/>
      <c r="CF6" s="1571"/>
      <c r="CG6" s="1571"/>
      <c r="CH6" s="1571"/>
      <c r="CI6" s="1571"/>
      <c r="CJ6" s="1571"/>
      <c r="CK6" s="1571"/>
    </row>
    <row r="7" spans="1:89" ht="38.25">
      <c r="A7" s="2481">
        <v>1</v>
      </c>
      <c r="B7" s="2482" t="s">
        <v>308</v>
      </c>
      <c r="C7" s="2454" t="s">
        <v>4386</v>
      </c>
      <c r="D7" s="1502" t="s">
        <v>4387</v>
      </c>
      <c r="E7" s="91" t="s">
        <v>44</v>
      </c>
      <c r="F7" s="1502" t="s">
        <v>802</v>
      </c>
      <c r="G7" s="1502" t="s">
        <v>2657</v>
      </c>
      <c r="H7" s="1502" t="s">
        <v>37</v>
      </c>
      <c r="I7" s="1502" t="s">
        <v>4388</v>
      </c>
      <c r="J7" s="1502" t="s">
        <v>4389</v>
      </c>
      <c r="K7" s="1503" t="s">
        <v>39</v>
      </c>
      <c r="L7" s="1514" t="s">
        <v>4390</v>
      </c>
      <c r="M7" s="89" t="s">
        <v>301</v>
      </c>
      <c r="N7" s="1578">
        <v>1</v>
      </c>
      <c r="O7" s="89" t="s">
        <v>46</v>
      </c>
      <c r="P7" s="1579">
        <v>1</v>
      </c>
      <c r="Q7" s="1502" t="s">
        <v>4391</v>
      </c>
      <c r="R7" s="2483"/>
      <c r="S7" s="1580">
        <v>44927</v>
      </c>
      <c r="T7" s="1580">
        <v>45291</v>
      </c>
      <c r="U7" s="111" t="s">
        <v>1126</v>
      </c>
      <c r="V7" s="111" t="s">
        <v>1126</v>
      </c>
      <c r="W7" s="92"/>
      <c r="X7" s="92"/>
      <c r="Y7" s="92"/>
      <c r="Z7" s="92"/>
      <c r="AA7" s="92"/>
      <c r="AB7" s="92"/>
      <c r="AC7" s="92"/>
      <c r="AD7" s="92"/>
      <c r="AE7" s="92"/>
      <c r="AF7" s="92"/>
      <c r="AG7" s="92"/>
      <c r="AH7" s="92"/>
      <c r="AI7" s="92"/>
      <c r="AJ7" s="92"/>
      <c r="AK7" s="92"/>
      <c r="AL7" s="92"/>
      <c r="AM7" s="1509" t="s">
        <v>4392</v>
      </c>
      <c r="AN7" s="1509" t="s">
        <v>4393</v>
      </c>
      <c r="AO7" s="92" t="s">
        <v>1126</v>
      </c>
      <c r="AP7" s="92"/>
      <c r="AQ7" s="92" t="s">
        <v>1126</v>
      </c>
      <c r="AR7" s="1571"/>
      <c r="AS7" s="1571"/>
      <c r="AT7" s="1571"/>
      <c r="AU7" s="1571"/>
      <c r="AV7" s="1571"/>
      <c r="AW7" s="1571"/>
      <c r="AX7" s="1571"/>
      <c r="AY7" s="1571"/>
      <c r="AZ7" s="1571"/>
      <c r="BA7" s="1571"/>
      <c r="BB7" s="1571"/>
      <c r="BC7" s="1571"/>
      <c r="BD7" s="1571"/>
      <c r="BE7" s="1571"/>
      <c r="BF7" s="1571"/>
      <c r="BG7" s="1571"/>
      <c r="BH7" s="1571"/>
      <c r="BI7" s="1571"/>
      <c r="BJ7" s="1571"/>
      <c r="BK7" s="1571"/>
      <c r="BL7" s="1571"/>
      <c r="BM7" s="1571"/>
      <c r="BN7" s="1571"/>
      <c r="BO7" s="1571"/>
      <c r="BP7" s="1571"/>
      <c r="BQ7" s="1571"/>
      <c r="BR7" s="1571"/>
      <c r="BS7" s="1571"/>
      <c r="BT7" s="1571"/>
      <c r="BU7" s="1571"/>
      <c r="BV7" s="1571"/>
      <c r="BW7" s="1571"/>
      <c r="BX7" s="1571"/>
      <c r="BY7" s="1571"/>
      <c r="BZ7" s="1571"/>
      <c r="CA7" s="1571"/>
      <c r="CB7" s="1571"/>
      <c r="CC7" s="1571"/>
      <c r="CD7" s="1571"/>
      <c r="CE7" s="1571"/>
      <c r="CF7" s="1571"/>
      <c r="CG7" s="1571"/>
      <c r="CH7" s="1571"/>
      <c r="CI7" s="1571"/>
      <c r="CJ7" s="1571"/>
      <c r="CK7" s="1571"/>
    </row>
    <row r="8" spans="1:89" ht="38.25">
      <c r="A8" s="1701"/>
      <c r="B8" s="1701"/>
      <c r="C8" s="1699"/>
      <c r="D8" s="1502" t="s">
        <v>318</v>
      </c>
      <c r="E8" s="91" t="s">
        <v>44</v>
      </c>
      <c r="F8" s="1502" t="s">
        <v>802</v>
      </c>
      <c r="G8" s="1502" t="s">
        <v>2657</v>
      </c>
      <c r="H8" s="1502" t="s">
        <v>37</v>
      </c>
      <c r="I8" s="1502" t="s">
        <v>4388</v>
      </c>
      <c r="J8" s="1502" t="s">
        <v>4389</v>
      </c>
      <c r="K8" s="1503" t="s">
        <v>39</v>
      </c>
      <c r="L8" s="1513" t="s">
        <v>4394</v>
      </c>
      <c r="M8" s="89" t="s">
        <v>314</v>
      </c>
      <c r="N8" s="1578">
        <v>1</v>
      </c>
      <c r="O8" s="89" t="s">
        <v>40</v>
      </c>
      <c r="P8" s="1579">
        <v>1</v>
      </c>
      <c r="Q8" s="1502" t="s">
        <v>4395</v>
      </c>
      <c r="R8" s="1699"/>
      <c r="S8" s="1580">
        <v>44927</v>
      </c>
      <c r="T8" s="1580">
        <v>45291</v>
      </c>
      <c r="U8" s="111" t="s">
        <v>1126</v>
      </c>
      <c r="V8" s="111" t="s">
        <v>1126</v>
      </c>
      <c r="W8" s="92"/>
      <c r="X8" s="92"/>
      <c r="Y8" s="92"/>
      <c r="Z8" s="92"/>
      <c r="AA8" s="92"/>
      <c r="AB8" s="92"/>
      <c r="AC8" s="92"/>
      <c r="AD8" s="92"/>
      <c r="AE8" s="92"/>
      <c r="AF8" s="92"/>
      <c r="AG8" s="92"/>
      <c r="AH8" s="92"/>
      <c r="AI8" s="92"/>
      <c r="AJ8" s="92"/>
      <c r="AK8" s="92"/>
      <c r="AL8" s="92"/>
      <c r="AM8" s="1509" t="s">
        <v>4392</v>
      </c>
      <c r="AN8" s="1509" t="s">
        <v>4393</v>
      </c>
      <c r="AO8" s="92" t="s">
        <v>1126</v>
      </c>
      <c r="AP8" s="92"/>
      <c r="AQ8" s="92" t="s">
        <v>1126</v>
      </c>
    </row>
    <row r="9" spans="1:89" ht="51">
      <c r="A9" s="1701"/>
      <c r="B9" s="1701"/>
      <c r="C9" s="2454" t="s">
        <v>4396</v>
      </c>
      <c r="D9" s="1502" t="s">
        <v>4397</v>
      </c>
      <c r="E9" s="91" t="s">
        <v>44</v>
      </c>
      <c r="F9" s="1502" t="s">
        <v>802</v>
      </c>
      <c r="G9" s="1502" t="s">
        <v>2657</v>
      </c>
      <c r="H9" s="1502" t="s">
        <v>37</v>
      </c>
      <c r="I9" s="1502" t="s">
        <v>4388</v>
      </c>
      <c r="J9" s="1502" t="s">
        <v>4389</v>
      </c>
      <c r="K9" s="1503" t="s">
        <v>39</v>
      </c>
      <c r="L9" s="1513" t="s">
        <v>4398</v>
      </c>
      <c r="M9" s="89" t="s">
        <v>693</v>
      </c>
      <c r="N9" s="1578">
        <v>1</v>
      </c>
      <c r="O9" s="89" t="s">
        <v>40</v>
      </c>
      <c r="P9" s="1579">
        <v>1</v>
      </c>
      <c r="Q9" s="1502" t="s">
        <v>47</v>
      </c>
      <c r="R9" s="2484"/>
      <c r="S9" s="1580">
        <v>44927</v>
      </c>
      <c r="T9" s="1580">
        <v>45291</v>
      </c>
      <c r="U9" s="111" t="s">
        <v>1126</v>
      </c>
      <c r="V9" s="111" t="s">
        <v>1126</v>
      </c>
      <c r="W9" s="92"/>
      <c r="X9" s="92"/>
      <c r="Y9" s="92"/>
      <c r="Z9" s="92"/>
      <c r="AA9" s="92"/>
      <c r="AB9" s="92"/>
      <c r="AC9" s="92"/>
      <c r="AD9" s="92"/>
      <c r="AE9" s="92"/>
      <c r="AF9" s="92"/>
      <c r="AG9" s="92"/>
      <c r="AH9" s="92"/>
      <c r="AI9" s="92"/>
      <c r="AJ9" s="92"/>
      <c r="AK9" s="92"/>
      <c r="AL9" s="92"/>
      <c r="AM9" s="1509" t="s">
        <v>4392</v>
      </c>
      <c r="AN9" s="1509" t="s">
        <v>4393</v>
      </c>
      <c r="AO9" s="92" t="s">
        <v>1126</v>
      </c>
      <c r="AP9" s="92"/>
      <c r="AQ9" s="92" t="s">
        <v>1126</v>
      </c>
    </row>
    <row r="10" spans="1:89" ht="63.75" customHeight="1">
      <c r="A10" s="1701"/>
      <c r="B10" s="1701"/>
      <c r="C10" s="1699"/>
      <c r="D10" s="1502" t="s">
        <v>4399</v>
      </c>
      <c r="E10" s="91" t="s">
        <v>44</v>
      </c>
      <c r="F10" s="1502" t="s">
        <v>802</v>
      </c>
      <c r="G10" s="1502" t="s">
        <v>2657</v>
      </c>
      <c r="H10" s="1502" t="s">
        <v>37</v>
      </c>
      <c r="I10" s="1502" t="s">
        <v>4388</v>
      </c>
      <c r="J10" s="1502" t="s">
        <v>4389</v>
      </c>
      <c r="K10" s="1503" t="s">
        <v>39</v>
      </c>
      <c r="L10" s="1513" t="s">
        <v>4398</v>
      </c>
      <c r="M10" s="89" t="s">
        <v>693</v>
      </c>
      <c r="N10" s="1578">
        <v>1</v>
      </c>
      <c r="O10" s="89" t="s">
        <v>40</v>
      </c>
      <c r="P10" s="1579">
        <v>1</v>
      </c>
      <c r="Q10" s="1502" t="s">
        <v>4400</v>
      </c>
      <c r="R10" s="1699"/>
      <c r="S10" s="1580">
        <v>44927</v>
      </c>
      <c r="T10" s="1580">
        <v>45291</v>
      </c>
      <c r="U10" s="111" t="s">
        <v>1126</v>
      </c>
      <c r="V10" s="111" t="s">
        <v>1126</v>
      </c>
      <c r="W10" s="91"/>
      <c r="X10" s="91"/>
      <c r="Y10" s="91"/>
      <c r="Z10" s="91"/>
      <c r="AA10" s="91"/>
      <c r="AB10" s="91"/>
      <c r="AC10" s="91"/>
      <c r="AD10" s="91"/>
      <c r="AE10" s="91"/>
      <c r="AF10" s="91"/>
      <c r="AG10" s="91"/>
      <c r="AH10" s="91"/>
      <c r="AI10" s="91"/>
      <c r="AJ10" s="91"/>
      <c r="AK10" s="91"/>
      <c r="AL10" s="91"/>
      <c r="AM10" s="1509" t="s">
        <v>4392</v>
      </c>
      <c r="AN10" s="1509" t="s">
        <v>4393</v>
      </c>
      <c r="AO10" s="92" t="s">
        <v>1126</v>
      </c>
      <c r="AP10" s="92"/>
      <c r="AQ10" s="92" t="s">
        <v>1126</v>
      </c>
    </row>
    <row r="11" spans="1:89" ht="126" customHeight="1">
      <c r="A11" s="1701"/>
      <c r="B11" s="1701"/>
      <c r="C11" s="2454" t="s">
        <v>4401</v>
      </c>
      <c r="D11" s="1502" t="s">
        <v>3894</v>
      </c>
      <c r="E11" s="91" t="s">
        <v>44</v>
      </c>
      <c r="F11" s="1502" t="s">
        <v>802</v>
      </c>
      <c r="G11" s="1502" t="s">
        <v>2657</v>
      </c>
      <c r="H11" s="1502" t="s">
        <v>37</v>
      </c>
      <c r="I11" s="1502" t="s">
        <v>4388</v>
      </c>
      <c r="J11" s="1502" t="s">
        <v>4389</v>
      </c>
      <c r="K11" s="1503" t="s">
        <v>39</v>
      </c>
      <c r="L11" s="1513" t="s">
        <v>4394</v>
      </c>
      <c r="M11" s="89" t="s">
        <v>693</v>
      </c>
      <c r="N11" s="1578">
        <v>1</v>
      </c>
      <c r="O11" s="89" t="s">
        <v>40</v>
      </c>
      <c r="P11" s="1579">
        <v>1</v>
      </c>
      <c r="Q11" s="1502" t="s">
        <v>4402</v>
      </c>
      <c r="R11" s="2485"/>
      <c r="S11" s="1580">
        <v>44927</v>
      </c>
      <c r="T11" s="1580">
        <v>45291</v>
      </c>
      <c r="U11" s="111" t="s">
        <v>1126</v>
      </c>
      <c r="V11" s="111" t="s">
        <v>1126</v>
      </c>
      <c r="W11" s="91"/>
      <c r="X11" s="91"/>
      <c r="Y11" s="91"/>
      <c r="Z11" s="91"/>
      <c r="AA11" s="91"/>
      <c r="AB11" s="91"/>
      <c r="AC11" s="91"/>
      <c r="AD11" s="91"/>
      <c r="AE11" s="91"/>
      <c r="AF11" s="91"/>
      <c r="AG11" s="91"/>
      <c r="AH11" s="91"/>
      <c r="AI11" s="91"/>
      <c r="AJ11" s="91"/>
      <c r="AK11" s="91"/>
      <c r="AL11" s="91"/>
      <c r="AM11" s="1509" t="s">
        <v>4392</v>
      </c>
      <c r="AN11" s="1509" t="s">
        <v>4393</v>
      </c>
      <c r="AO11" s="92" t="s">
        <v>1126</v>
      </c>
      <c r="AP11" s="92"/>
      <c r="AQ11" s="92" t="s">
        <v>1126</v>
      </c>
    </row>
    <row r="12" spans="1:89" ht="38.25">
      <c r="A12" s="1701"/>
      <c r="B12" s="1701"/>
      <c r="C12" s="1699"/>
      <c r="D12" s="1502" t="s">
        <v>4403</v>
      </c>
      <c r="E12" s="91" t="s">
        <v>44</v>
      </c>
      <c r="F12" s="1502" t="s">
        <v>802</v>
      </c>
      <c r="G12" s="1502" t="s">
        <v>2657</v>
      </c>
      <c r="H12" s="1502" t="s">
        <v>37</v>
      </c>
      <c r="I12" s="1502" t="s">
        <v>4388</v>
      </c>
      <c r="J12" s="1502" t="s">
        <v>4389</v>
      </c>
      <c r="K12" s="1503" t="s">
        <v>39</v>
      </c>
      <c r="L12" s="1513" t="s">
        <v>4394</v>
      </c>
      <c r="M12" s="89" t="s">
        <v>693</v>
      </c>
      <c r="N12" s="1578">
        <v>1</v>
      </c>
      <c r="O12" s="1581" t="s">
        <v>40</v>
      </c>
      <c r="P12" s="1579">
        <v>1</v>
      </c>
      <c r="Q12" s="1502" t="s">
        <v>4404</v>
      </c>
      <c r="R12" s="1699"/>
      <c r="S12" s="1580">
        <v>44927</v>
      </c>
      <c r="T12" s="1580">
        <v>45291</v>
      </c>
      <c r="U12" s="111" t="s">
        <v>1126</v>
      </c>
      <c r="V12" s="111" t="s">
        <v>1126</v>
      </c>
      <c r="W12" s="91"/>
      <c r="X12" s="91"/>
      <c r="Y12" s="91"/>
      <c r="Z12" s="91"/>
      <c r="AA12" s="91"/>
      <c r="AB12" s="91"/>
      <c r="AC12" s="91"/>
      <c r="AD12" s="91"/>
      <c r="AE12" s="91"/>
      <c r="AF12" s="91"/>
      <c r="AG12" s="91"/>
      <c r="AH12" s="91"/>
      <c r="AI12" s="91"/>
      <c r="AJ12" s="91"/>
      <c r="AK12" s="91"/>
      <c r="AL12" s="91"/>
      <c r="AM12" s="1509" t="s">
        <v>4392</v>
      </c>
      <c r="AN12" s="1509" t="s">
        <v>4393</v>
      </c>
      <c r="AO12" s="92" t="s">
        <v>1126</v>
      </c>
      <c r="AP12" s="92"/>
      <c r="AQ12" s="92" t="s">
        <v>1126</v>
      </c>
    </row>
    <row r="13" spans="1:89" ht="38.25">
      <c r="A13" s="1701"/>
      <c r="B13" s="1701"/>
      <c r="C13" s="2390" t="s">
        <v>4405</v>
      </c>
      <c r="D13" s="1502" t="s">
        <v>4406</v>
      </c>
      <c r="E13" s="91" t="s">
        <v>44</v>
      </c>
      <c r="F13" s="1502" t="s">
        <v>802</v>
      </c>
      <c r="G13" s="1502" t="s">
        <v>2657</v>
      </c>
      <c r="H13" s="1502" t="s">
        <v>37</v>
      </c>
      <c r="I13" s="1502" t="s">
        <v>4388</v>
      </c>
      <c r="J13" s="1502" t="s">
        <v>4389</v>
      </c>
      <c r="K13" s="1503" t="s">
        <v>39</v>
      </c>
      <c r="L13" s="1513" t="s">
        <v>4394</v>
      </c>
      <c r="M13" s="89" t="s">
        <v>693</v>
      </c>
      <c r="N13" s="1578">
        <v>1</v>
      </c>
      <c r="O13" s="1581" t="s">
        <v>40</v>
      </c>
      <c r="P13" s="1579">
        <v>1</v>
      </c>
      <c r="Q13" s="1502" t="s">
        <v>4407</v>
      </c>
      <c r="R13" s="2485"/>
      <c r="S13" s="1580">
        <v>44927</v>
      </c>
      <c r="T13" s="1580">
        <v>45291</v>
      </c>
      <c r="U13" s="111" t="s">
        <v>1126</v>
      </c>
      <c r="V13" s="111" t="s">
        <v>1126</v>
      </c>
      <c r="W13" s="91"/>
      <c r="X13" s="91"/>
      <c r="Y13" s="91"/>
      <c r="Z13" s="91"/>
      <c r="AA13" s="91"/>
      <c r="AB13" s="91"/>
      <c r="AC13" s="91"/>
      <c r="AD13" s="91"/>
      <c r="AE13" s="91"/>
      <c r="AF13" s="91"/>
      <c r="AG13" s="91"/>
      <c r="AH13" s="91"/>
      <c r="AI13" s="91"/>
      <c r="AJ13" s="91"/>
      <c r="AK13" s="91"/>
      <c r="AL13" s="91"/>
      <c r="AM13" s="1509" t="s">
        <v>4392</v>
      </c>
      <c r="AN13" s="1509" t="s">
        <v>4393</v>
      </c>
      <c r="AO13" s="92" t="s">
        <v>1126</v>
      </c>
      <c r="AP13" s="92"/>
      <c r="AQ13" s="92" t="s">
        <v>1126</v>
      </c>
    </row>
    <row r="14" spans="1:89" ht="63.75">
      <c r="A14" s="1701"/>
      <c r="B14" s="1701"/>
      <c r="C14" s="1701"/>
      <c r="D14" s="1502" t="s">
        <v>4408</v>
      </c>
      <c r="E14" s="91" t="s">
        <v>44</v>
      </c>
      <c r="F14" s="1502" t="s">
        <v>802</v>
      </c>
      <c r="G14" s="1502" t="s">
        <v>2657</v>
      </c>
      <c r="H14" s="1502" t="s">
        <v>37</v>
      </c>
      <c r="I14" s="1502" t="s">
        <v>4388</v>
      </c>
      <c r="J14" s="1502" t="s">
        <v>4389</v>
      </c>
      <c r="K14" s="1513" t="s">
        <v>4394</v>
      </c>
      <c r="L14" s="1513" t="s">
        <v>4394</v>
      </c>
      <c r="M14" s="89" t="s">
        <v>693</v>
      </c>
      <c r="N14" s="1578">
        <v>1</v>
      </c>
      <c r="O14" s="1581" t="s">
        <v>40</v>
      </c>
      <c r="P14" s="1579">
        <v>1</v>
      </c>
      <c r="Q14" s="1502" t="s">
        <v>4409</v>
      </c>
      <c r="R14" s="1701"/>
      <c r="S14" s="1580">
        <v>44927</v>
      </c>
      <c r="T14" s="1580">
        <v>45291</v>
      </c>
      <c r="U14" s="111" t="s">
        <v>1126</v>
      </c>
      <c r="V14" s="111" t="s">
        <v>1126</v>
      </c>
      <c r="W14" s="91"/>
      <c r="X14" s="91"/>
      <c r="Y14" s="91"/>
      <c r="Z14" s="91"/>
      <c r="AA14" s="91"/>
      <c r="AB14" s="91"/>
      <c r="AC14" s="91"/>
      <c r="AD14" s="91"/>
      <c r="AE14" s="91"/>
      <c r="AF14" s="91"/>
      <c r="AG14" s="91"/>
      <c r="AH14" s="91"/>
      <c r="AI14" s="91"/>
      <c r="AJ14" s="91"/>
      <c r="AK14" s="91"/>
      <c r="AL14" s="91"/>
      <c r="AM14" s="1509" t="s">
        <v>4392</v>
      </c>
      <c r="AN14" s="1509" t="s">
        <v>4393</v>
      </c>
      <c r="AO14" s="92" t="s">
        <v>1126</v>
      </c>
      <c r="AP14" s="92"/>
      <c r="AQ14" s="92" t="s">
        <v>1126</v>
      </c>
    </row>
    <row r="15" spans="1:89" ht="38.25">
      <c r="A15" s="1701"/>
      <c r="B15" s="1701"/>
      <c r="C15" s="1701"/>
      <c r="D15" s="1502" t="s">
        <v>4410</v>
      </c>
      <c r="E15" s="91" t="s">
        <v>44</v>
      </c>
      <c r="F15" s="1502" t="s">
        <v>802</v>
      </c>
      <c r="G15" s="1502" t="s">
        <v>2657</v>
      </c>
      <c r="H15" s="1502" t="s">
        <v>37</v>
      </c>
      <c r="I15" s="1502" t="s">
        <v>4388</v>
      </c>
      <c r="J15" s="1502" t="s">
        <v>4389</v>
      </c>
      <c r="K15" s="1503" t="s">
        <v>39</v>
      </c>
      <c r="L15" s="1513" t="s">
        <v>4394</v>
      </c>
      <c r="M15" s="89" t="s">
        <v>693</v>
      </c>
      <c r="N15" s="1578">
        <v>1</v>
      </c>
      <c r="O15" s="1581" t="s">
        <v>40</v>
      </c>
      <c r="P15" s="1579">
        <v>1</v>
      </c>
      <c r="Q15" s="1502" t="s">
        <v>4411</v>
      </c>
      <c r="R15" s="1701"/>
      <c r="S15" s="1580">
        <v>44927</v>
      </c>
      <c r="T15" s="1580">
        <v>45291</v>
      </c>
      <c r="U15" s="111" t="s">
        <v>1126</v>
      </c>
      <c r="V15" s="111" t="s">
        <v>1126</v>
      </c>
      <c r="W15" s="91"/>
      <c r="X15" s="91"/>
      <c r="Y15" s="91"/>
      <c r="Z15" s="91"/>
      <c r="AA15" s="91"/>
      <c r="AB15" s="91"/>
      <c r="AC15" s="91"/>
      <c r="AD15" s="91"/>
      <c r="AE15" s="91"/>
      <c r="AF15" s="91"/>
      <c r="AG15" s="91"/>
      <c r="AH15" s="91"/>
      <c r="AI15" s="91"/>
      <c r="AJ15" s="91"/>
      <c r="AK15" s="91"/>
      <c r="AL15" s="91"/>
      <c r="AM15" s="1509" t="s">
        <v>4392</v>
      </c>
      <c r="AN15" s="1509" t="s">
        <v>4393</v>
      </c>
      <c r="AO15" s="92" t="s">
        <v>1126</v>
      </c>
      <c r="AP15" s="92"/>
      <c r="AQ15" s="92" t="s">
        <v>1126</v>
      </c>
    </row>
    <row r="16" spans="1:89" ht="38.25">
      <c r="A16" s="1701"/>
      <c r="B16" s="1701"/>
      <c r="C16" s="1699"/>
      <c r="D16" s="1502" t="s">
        <v>2670</v>
      </c>
      <c r="E16" s="1503" t="s">
        <v>44</v>
      </c>
      <c r="F16" s="1502" t="s">
        <v>802</v>
      </c>
      <c r="G16" s="1502" t="s">
        <v>2657</v>
      </c>
      <c r="H16" s="1502" t="s">
        <v>37</v>
      </c>
      <c r="I16" s="1502" t="s">
        <v>38</v>
      </c>
      <c r="J16" s="1502" t="s">
        <v>38</v>
      </c>
      <c r="K16" s="1503" t="s">
        <v>39</v>
      </c>
      <c r="L16" s="1513" t="s">
        <v>4394</v>
      </c>
      <c r="M16" s="1503" t="s">
        <v>314</v>
      </c>
      <c r="N16" s="1504">
        <v>0</v>
      </c>
      <c r="O16" s="224" t="s">
        <v>40</v>
      </c>
      <c r="P16" s="1579">
        <v>1</v>
      </c>
      <c r="Q16" s="1502" t="s">
        <v>4412</v>
      </c>
      <c r="R16" s="1699"/>
      <c r="S16" s="1580">
        <v>44927</v>
      </c>
      <c r="T16" s="1580">
        <v>45291</v>
      </c>
      <c r="U16" s="111" t="s">
        <v>1126</v>
      </c>
      <c r="V16" s="111" t="s">
        <v>1126</v>
      </c>
      <c r="W16" s="91"/>
      <c r="X16" s="91"/>
      <c r="Y16" s="91"/>
      <c r="Z16" s="91"/>
      <c r="AA16" s="91"/>
      <c r="AB16" s="91"/>
      <c r="AC16" s="91"/>
      <c r="AD16" s="91"/>
      <c r="AE16" s="91"/>
      <c r="AF16" s="91"/>
      <c r="AG16" s="91"/>
      <c r="AH16" s="91"/>
      <c r="AI16" s="91"/>
      <c r="AJ16" s="91"/>
      <c r="AK16" s="91"/>
      <c r="AL16" s="91"/>
      <c r="AM16" s="1509" t="s">
        <v>4392</v>
      </c>
      <c r="AN16" s="1509" t="s">
        <v>4393</v>
      </c>
      <c r="AO16" s="92" t="s">
        <v>1126</v>
      </c>
      <c r="AP16" s="92"/>
      <c r="AQ16" s="92" t="s">
        <v>1126</v>
      </c>
    </row>
    <row r="17" spans="1:43" ht="76.5">
      <c r="A17" s="1701"/>
      <c r="B17" s="1701"/>
      <c r="C17" s="1502" t="s">
        <v>4413</v>
      </c>
      <c r="D17" s="1502" t="s">
        <v>4414</v>
      </c>
      <c r="E17" s="91" t="s">
        <v>44</v>
      </c>
      <c r="F17" s="1502" t="s">
        <v>802</v>
      </c>
      <c r="G17" s="1502" t="s">
        <v>2657</v>
      </c>
      <c r="H17" s="1502" t="s">
        <v>37</v>
      </c>
      <c r="I17" s="1502" t="s">
        <v>4388</v>
      </c>
      <c r="J17" s="1502" t="s">
        <v>4389</v>
      </c>
      <c r="K17" s="1503" t="s">
        <v>39</v>
      </c>
      <c r="L17" s="1514" t="s">
        <v>4415</v>
      </c>
      <c r="M17" s="89" t="s">
        <v>693</v>
      </c>
      <c r="N17" s="1578">
        <v>1</v>
      </c>
      <c r="O17" s="1581" t="s">
        <v>40</v>
      </c>
      <c r="P17" s="1579">
        <v>1</v>
      </c>
      <c r="Q17" s="1502" t="s">
        <v>4416</v>
      </c>
      <c r="R17" s="1582"/>
      <c r="S17" s="1580">
        <v>44927</v>
      </c>
      <c r="T17" s="1580">
        <v>45291</v>
      </c>
      <c r="U17" s="111" t="s">
        <v>1126</v>
      </c>
      <c r="V17" s="111" t="s">
        <v>1126</v>
      </c>
      <c r="W17" s="91"/>
      <c r="X17" s="91"/>
      <c r="Y17" s="91"/>
      <c r="Z17" s="91"/>
      <c r="AA17" s="91"/>
      <c r="AB17" s="91"/>
      <c r="AC17" s="91"/>
      <c r="AD17" s="91"/>
      <c r="AE17" s="91"/>
      <c r="AF17" s="91"/>
      <c r="AG17" s="91"/>
      <c r="AH17" s="91"/>
      <c r="AI17" s="91"/>
      <c r="AJ17" s="91"/>
      <c r="AK17" s="91"/>
      <c r="AL17" s="91"/>
      <c r="AM17" s="1509" t="s">
        <v>4392</v>
      </c>
      <c r="AN17" s="1509" t="s">
        <v>4393</v>
      </c>
      <c r="AO17" s="92" t="s">
        <v>1126</v>
      </c>
      <c r="AP17" s="92"/>
      <c r="AQ17" s="92" t="s">
        <v>1126</v>
      </c>
    </row>
    <row r="18" spans="1:43" ht="51">
      <c r="A18" s="1699"/>
      <c r="B18" s="1699"/>
      <c r="C18" s="1583" t="s">
        <v>4417</v>
      </c>
      <c r="D18" s="1583" t="s">
        <v>4418</v>
      </c>
      <c r="E18" s="1584" t="s">
        <v>44</v>
      </c>
      <c r="F18" s="1502" t="s">
        <v>802</v>
      </c>
      <c r="G18" s="1502" t="s">
        <v>2657</v>
      </c>
      <c r="H18" s="1502" t="s">
        <v>37</v>
      </c>
      <c r="I18" s="1583" t="s">
        <v>4388</v>
      </c>
      <c r="J18" s="1583" t="s">
        <v>4389</v>
      </c>
      <c r="K18" s="1503" t="s">
        <v>39</v>
      </c>
      <c r="L18" s="1514" t="s">
        <v>4394</v>
      </c>
      <c r="M18" s="89" t="s">
        <v>693</v>
      </c>
      <c r="N18" s="1578">
        <v>1</v>
      </c>
      <c r="O18" s="1585" t="s">
        <v>40</v>
      </c>
      <c r="P18" s="1579">
        <v>1</v>
      </c>
      <c r="Q18" s="1509"/>
      <c r="R18" s="1586"/>
      <c r="S18" s="1580">
        <v>44927</v>
      </c>
      <c r="T18" s="1580">
        <v>45291</v>
      </c>
      <c r="U18" s="111" t="s">
        <v>1126</v>
      </c>
      <c r="V18" s="111" t="s">
        <v>1126</v>
      </c>
      <c r="W18" s="91"/>
      <c r="X18" s="91"/>
      <c r="Y18" s="91"/>
      <c r="Z18" s="91"/>
      <c r="AA18" s="91"/>
      <c r="AB18" s="91"/>
      <c r="AC18" s="91"/>
      <c r="AD18" s="91"/>
      <c r="AE18" s="91"/>
      <c r="AF18" s="91"/>
      <c r="AG18" s="91"/>
      <c r="AH18" s="91"/>
      <c r="AI18" s="91"/>
      <c r="AJ18" s="91"/>
      <c r="AK18" s="91"/>
      <c r="AL18" s="91"/>
      <c r="AM18" s="1509" t="s">
        <v>4392</v>
      </c>
      <c r="AN18" s="1509" t="s">
        <v>4393</v>
      </c>
      <c r="AO18" s="92" t="s">
        <v>1126</v>
      </c>
      <c r="AP18" s="92"/>
      <c r="AQ18" s="92" t="s">
        <v>1126</v>
      </c>
    </row>
    <row r="19" spans="1:43" ht="51">
      <c r="A19" s="2492">
        <v>2</v>
      </c>
      <c r="B19" s="2482" t="s">
        <v>81</v>
      </c>
      <c r="C19" s="2493" t="s">
        <v>4419</v>
      </c>
      <c r="D19" s="1502" t="s">
        <v>4420</v>
      </c>
      <c r="E19" s="1503" t="s">
        <v>44</v>
      </c>
      <c r="F19" s="1502" t="s">
        <v>802</v>
      </c>
      <c r="G19" s="1502" t="s">
        <v>84</v>
      </c>
      <c r="H19" s="1502" t="s">
        <v>85</v>
      </c>
      <c r="I19" s="1583" t="s">
        <v>4388</v>
      </c>
      <c r="J19" s="1583" t="s">
        <v>4389</v>
      </c>
      <c r="K19" s="1503" t="s">
        <v>2674</v>
      </c>
      <c r="L19" s="1513" t="s">
        <v>4398</v>
      </c>
      <c r="M19" s="89" t="s">
        <v>693</v>
      </c>
      <c r="N19" s="1578">
        <v>1</v>
      </c>
      <c r="O19" s="1585" t="s">
        <v>40</v>
      </c>
      <c r="P19" s="1587">
        <v>1</v>
      </c>
      <c r="Q19" s="1583" t="s">
        <v>4421</v>
      </c>
      <c r="R19" s="2494"/>
      <c r="S19" s="1580">
        <v>44927</v>
      </c>
      <c r="T19" s="1580">
        <v>45291</v>
      </c>
      <c r="U19" s="111" t="s">
        <v>1126</v>
      </c>
      <c r="V19" s="111" t="s">
        <v>1126</v>
      </c>
      <c r="W19" s="1584"/>
      <c r="X19" s="1584"/>
      <c r="Y19" s="1584"/>
      <c r="Z19" s="1584"/>
      <c r="AA19" s="1584"/>
      <c r="AB19" s="1584"/>
      <c r="AC19" s="1584"/>
      <c r="AD19" s="1584"/>
      <c r="AE19" s="1584"/>
      <c r="AF19" s="1584"/>
      <c r="AG19" s="1584"/>
      <c r="AH19" s="1584"/>
      <c r="AI19" s="1584"/>
      <c r="AJ19" s="1584"/>
      <c r="AK19" s="1584"/>
      <c r="AL19" s="1584"/>
      <c r="AM19" s="1509" t="s">
        <v>4392</v>
      </c>
      <c r="AN19" s="1509" t="s">
        <v>4393</v>
      </c>
      <c r="AO19" s="92" t="s">
        <v>1126</v>
      </c>
      <c r="AP19" s="92"/>
      <c r="AQ19" s="92" t="s">
        <v>1126</v>
      </c>
    </row>
    <row r="20" spans="1:43" ht="51">
      <c r="A20" s="1701"/>
      <c r="B20" s="1701"/>
      <c r="C20" s="1701"/>
      <c r="D20" s="1502" t="s">
        <v>4422</v>
      </c>
      <c r="E20" s="1503" t="s">
        <v>44</v>
      </c>
      <c r="F20" s="1502" t="s">
        <v>802</v>
      </c>
      <c r="G20" s="1502" t="s">
        <v>84</v>
      </c>
      <c r="H20" s="1502" t="s">
        <v>85</v>
      </c>
      <c r="I20" s="1583" t="s">
        <v>4388</v>
      </c>
      <c r="J20" s="1583" t="s">
        <v>4389</v>
      </c>
      <c r="K20" s="1503" t="s">
        <v>2674</v>
      </c>
      <c r="L20" s="1513" t="s">
        <v>4398</v>
      </c>
      <c r="M20" s="89"/>
      <c r="N20" s="1578"/>
      <c r="O20" s="1585"/>
      <c r="P20" s="1587">
        <v>1</v>
      </c>
      <c r="Q20" s="1583"/>
      <c r="R20" s="1701"/>
      <c r="S20" s="1580">
        <v>44927</v>
      </c>
      <c r="T20" s="1580">
        <v>45291</v>
      </c>
      <c r="U20" s="111" t="s">
        <v>1126</v>
      </c>
      <c r="V20" s="111" t="s">
        <v>1126</v>
      </c>
      <c r="W20" s="1584"/>
      <c r="X20" s="1584"/>
      <c r="Y20" s="1584"/>
      <c r="Z20" s="1584"/>
      <c r="AA20" s="1584"/>
      <c r="AB20" s="1584"/>
      <c r="AC20" s="1584"/>
      <c r="AD20" s="1584"/>
      <c r="AE20" s="1584"/>
      <c r="AF20" s="1584"/>
      <c r="AG20" s="1584"/>
      <c r="AH20" s="1584"/>
      <c r="AI20" s="1584"/>
      <c r="AJ20" s="1584"/>
      <c r="AK20" s="1584"/>
      <c r="AL20" s="1584"/>
      <c r="AM20" s="1509" t="s">
        <v>4392</v>
      </c>
      <c r="AN20" s="1509" t="s">
        <v>4393</v>
      </c>
      <c r="AO20" s="92" t="s">
        <v>1126</v>
      </c>
      <c r="AP20" s="92"/>
      <c r="AQ20" s="92" t="s">
        <v>1126</v>
      </c>
    </row>
    <row r="21" spans="1:43" ht="51">
      <c r="A21" s="1701"/>
      <c r="B21" s="1701"/>
      <c r="C21" s="1701"/>
      <c r="D21" s="1502" t="s">
        <v>4423</v>
      </c>
      <c r="E21" s="1503" t="s">
        <v>44</v>
      </c>
      <c r="F21" s="1502" t="s">
        <v>802</v>
      </c>
      <c r="G21" s="1502" t="s">
        <v>84</v>
      </c>
      <c r="H21" s="1502" t="s">
        <v>85</v>
      </c>
      <c r="I21" s="1583" t="s">
        <v>4388</v>
      </c>
      <c r="J21" s="1583" t="s">
        <v>4389</v>
      </c>
      <c r="K21" s="1503" t="s">
        <v>2674</v>
      </c>
      <c r="L21" s="1513" t="s">
        <v>4398</v>
      </c>
      <c r="M21" s="89"/>
      <c r="N21" s="1578"/>
      <c r="O21" s="1585"/>
      <c r="P21" s="1587">
        <v>1</v>
      </c>
      <c r="Q21" s="1583"/>
      <c r="R21" s="1701"/>
      <c r="S21" s="1580">
        <v>44927</v>
      </c>
      <c r="T21" s="1580">
        <v>45291</v>
      </c>
      <c r="U21" s="111" t="s">
        <v>1126</v>
      </c>
      <c r="V21" s="111" t="s">
        <v>1126</v>
      </c>
      <c r="W21" s="1584"/>
      <c r="X21" s="1584"/>
      <c r="Y21" s="1584"/>
      <c r="Z21" s="1584"/>
      <c r="AA21" s="1584"/>
      <c r="AB21" s="1584"/>
      <c r="AC21" s="1584"/>
      <c r="AD21" s="1584"/>
      <c r="AE21" s="1584"/>
      <c r="AF21" s="1584"/>
      <c r="AG21" s="1584"/>
      <c r="AH21" s="1584"/>
      <c r="AI21" s="1584"/>
      <c r="AJ21" s="1584"/>
      <c r="AK21" s="1584"/>
      <c r="AL21" s="1584"/>
      <c r="AM21" s="1509" t="s">
        <v>4392</v>
      </c>
      <c r="AN21" s="1509" t="s">
        <v>4393</v>
      </c>
      <c r="AO21" s="92" t="s">
        <v>1126</v>
      </c>
      <c r="AP21" s="92"/>
      <c r="AQ21" s="92" t="s">
        <v>1126</v>
      </c>
    </row>
    <row r="22" spans="1:43" ht="51">
      <c r="A22" s="1701"/>
      <c r="B22" s="1701"/>
      <c r="C22" s="1699"/>
      <c r="D22" s="1502" t="s">
        <v>4424</v>
      </c>
      <c r="E22" s="1503" t="s">
        <v>44</v>
      </c>
      <c r="F22" s="1502" t="s">
        <v>802</v>
      </c>
      <c r="G22" s="1502" t="s">
        <v>84</v>
      </c>
      <c r="H22" s="1502" t="s">
        <v>85</v>
      </c>
      <c r="I22" s="1583" t="s">
        <v>4388</v>
      </c>
      <c r="J22" s="1583" t="s">
        <v>4389</v>
      </c>
      <c r="K22" s="1503" t="s">
        <v>2674</v>
      </c>
      <c r="L22" s="1513" t="s">
        <v>4398</v>
      </c>
      <c r="M22" s="89"/>
      <c r="N22" s="1578"/>
      <c r="O22" s="1585"/>
      <c r="P22" s="1587">
        <v>1</v>
      </c>
      <c r="Q22" s="1583"/>
      <c r="R22" s="1699"/>
      <c r="S22" s="1580">
        <v>44927</v>
      </c>
      <c r="T22" s="1580">
        <v>45291</v>
      </c>
      <c r="U22" s="111" t="s">
        <v>1126</v>
      </c>
      <c r="V22" s="111" t="s">
        <v>1126</v>
      </c>
      <c r="W22" s="1584"/>
      <c r="X22" s="1584"/>
      <c r="Y22" s="1584"/>
      <c r="Z22" s="1584"/>
      <c r="AA22" s="1584"/>
      <c r="AB22" s="1584"/>
      <c r="AC22" s="1584"/>
      <c r="AD22" s="1584"/>
      <c r="AE22" s="1584"/>
      <c r="AF22" s="1584"/>
      <c r="AG22" s="1584"/>
      <c r="AH22" s="1584"/>
      <c r="AI22" s="1584"/>
      <c r="AJ22" s="1584"/>
      <c r="AK22" s="1584"/>
      <c r="AL22" s="1584"/>
      <c r="AM22" s="1509" t="s">
        <v>4392</v>
      </c>
      <c r="AN22" s="1509" t="s">
        <v>4393</v>
      </c>
      <c r="AO22" s="92" t="s">
        <v>1126</v>
      </c>
      <c r="AP22" s="92"/>
      <c r="AQ22" s="92" t="s">
        <v>1126</v>
      </c>
    </row>
    <row r="23" spans="1:43" ht="76.5">
      <c r="A23" s="1701"/>
      <c r="B23" s="1701"/>
      <c r="C23" s="2390" t="s">
        <v>4425</v>
      </c>
      <c r="D23" s="1502" t="s">
        <v>1049</v>
      </c>
      <c r="E23" s="1503" t="s">
        <v>44</v>
      </c>
      <c r="F23" s="1502" t="s">
        <v>802</v>
      </c>
      <c r="G23" s="1502" t="s">
        <v>2657</v>
      </c>
      <c r="H23" s="1502" t="s">
        <v>37</v>
      </c>
      <c r="I23" s="1502" t="s">
        <v>38</v>
      </c>
      <c r="J23" s="1502" t="s">
        <v>38</v>
      </c>
      <c r="K23" s="1503" t="s">
        <v>86</v>
      </c>
      <c r="L23" s="1513" t="s">
        <v>4398</v>
      </c>
      <c r="M23" s="1503" t="s">
        <v>314</v>
      </c>
      <c r="N23" s="1504">
        <v>0</v>
      </c>
      <c r="O23" s="224" t="s">
        <v>40</v>
      </c>
      <c r="P23" s="1501">
        <v>1</v>
      </c>
      <c r="Q23" s="1501" t="s">
        <v>2686</v>
      </c>
      <c r="R23" s="2495"/>
      <c r="S23" s="1580">
        <v>44927</v>
      </c>
      <c r="T23" s="1580">
        <v>45291</v>
      </c>
      <c r="U23" s="111" t="s">
        <v>1126</v>
      </c>
      <c r="V23" s="111" t="s">
        <v>1126</v>
      </c>
      <c r="W23" s="1584"/>
      <c r="X23" s="1584"/>
      <c r="Y23" s="1584"/>
      <c r="Z23" s="1584"/>
      <c r="AA23" s="1584"/>
      <c r="AB23" s="1584"/>
      <c r="AC23" s="1584"/>
      <c r="AD23" s="1584"/>
      <c r="AE23" s="1584"/>
      <c r="AF23" s="1584"/>
      <c r="AG23" s="1584"/>
      <c r="AH23" s="1584"/>
      <c r="AI23" s="1584"/>
      <c r="AJ23" s="1584"/>
      <c r="AK23" s="1584"/>
      <c r="AL23" s="1584"/>
      <c r="AM23" s="1509" t="s">
        <v>4392</v>
      </c>
      <c r="AN23" s="1509" t="s">
        <v>4393</v>
      </c>
      <c r="AO23" s="92" t="s">
        <v>1126</v>
      </c>
      <c r="AP23" s="92"/>
      <c r="AQ23" s="92" t="s">
        <v>1126</v>
      </c>
    </row>
    <row r="24" spans="1:43" ht="76.5">
      <c r="A24" s="1701"/>
      <c r="B24" s="1701"/>
      <c r="C24" s="1699"/>
      <c r="D24" s="1502" t="s">
        <v>4426</v>
      </c>
      <c r="E24" s="1503" t="s">
        <v>44</v>
      </c>
      <c r="F24" s="1502" t="s">
        <v>802</v>
      </c>
      <c r="G24" s="1502" t="s">
        <v>2657</v>
      </c>
      <c r="H24" s="1502" t="s">
        <v>37</v>
      </c>
      <c r="I24" s="1502" t="s">
        <v>38</v>
      </c>
      <c r="J24" s="1502" t="s">
        <v>38</v>
      </c>
      <c r="K24" s="1503" t="s">
        <v>86</v>
      </c>
      <c r="L24" s="1513" t="s">
        <v>4398</v>
      </c>
      <c r="M24" s="1503" t="s">
        <v>314</v>
      </c>
      <c r="N24" s="1504">
        <v>0</v>
      </c>
      <c r="O24" s="224" t="s">
        <v>40</v>
      </c>
      <c r="P24" s="1501">
        <v>1</v>
      </c>
      <c r="Q24" s="1501"/>
      <c r="R24" s="1699"/>
      <c r="S24" s="1580">
        <v>44927</v>
      </c>
      <c r="T24" s="1580">
        <v>45291</v>
      </c>
      <c r="U24" s="111" t="s">
        <v>1126</v>
      </c>
      <c r="V24" s="111" t="s">
        <v>1126</v>
      </c>
      <c r="W24" s="1584"/>
      <c r="X24" s="1584"/>
      <c r="Y24" s="1584"/>
      <c r="Z24" s="1584"/>
      <c r="AA24" s="1584"/>
      <c r="AB24" s="1584"/>
      <c r="AC24" s="1584"/>
      <c r="AD24" s="1584"/>
      <c r="AE24" s="1584"/>
      <c r="AF24" s="1584"/>
      <c r="AG24" s="1584"/>
      <c r="AH24" s="1584"/>
      <c r="AI24" s="1584"/>
      <c r="AJ24" s="1584"/>
      <c r="AK24" s="1584"/>
      <c r="AL24" s="1584"/>
      <c r="AM24" s="1509" t="s">
        <v>4392</v>
      </c>
      <c r="AN24" s="1509" t="s">
        <v>4393</v>
      </c>
      <c r="AO24" s="92" t="s">
        <v>1126</v>
      </c>
      <c r="AP24" s="92"/>
      <c r="AQ24" s="92" t="s">
        <v>1126</v>
      </c>
    </row>
    <row r="25" spans="1:43" ht="38.25">
      <c r="A25" s="1701"/>
      <c r="B25" s="1701"/>
      <c r="C25" s="2496" t="s">
        <v>4427</v>
      </c>
      <c r="D25" s="1502" t="s">
        <v>4428</v>
      </c>
      <c r="E25" s="1503" t="s">
        <v>44</v>
      </c>
      <c r="F25" s="1502" t="s">
        <v>802</v>
      </c>
      <c r="G25" s="1502" t="s">
        <v>2657</v>
      </c>
      <c r="H25" s="1502" t="s">
        <v>37</v>
      </c>
      <c r="I25" s="1502" t="s">
        <v>38</v>
      </c>
      <c r="J25" s="1502" t="s">
        <v>38</v>
      </c>
      <c r="K25" s="1503" t="s">
        <v>2691</v>
      </c>
      <c r="L25" s="1513" t="s">
        <v>4429</v>
      </c>
      <c r="M25" s="1503" t="s">
        <v>314</v>
      </c>
      <c r="N25" s="1504">
        <v>0</v>
      </c>
      <c r="O25" s="224" t="s">
        <v>40</v>
      </c>
      <c r="P25" s="1501">
        <v>1</v>
      </c>
      <c r="Q25" s="1501"/>
      <c r="R25" s="2494"/>
      <c r="S25" s="1580">
        <v>44927</v>
      </c>
      <c r="T25" s="1580">
        <v>45291</v>
      </c>
      <c r="U25" s="111" t="s">
        <v>1126</v>
      </c>
      <c r="V25" s="111" t="s">
        <v>1126</v>
      </c>
      <c r="W25" s="1584"/>
      <c r="X25" s="1584"/>
      <c r="Y25" s="1584"/>
      <c r="Z25" s="1584"/>
      <c r="AA25" s="1584"/>
      <c r="AB25" s="1584"/>
      <c r="AC25" s="1584"/>
      <c r="AD25" s="1584"/>
      <c r="AE25" s="1584"/>
      <c r="AF25" s="1584"/>
      <c r="AG25" s="1584"/>
      <c r="AH25" s="1584"/>
      <c r="AI25" s="1584"/>
      <c r="AJ25" s="1584"/>
      <c r="AK25" s="1584"/>
      <c r="AL25" s="1584"/>
      <c r="AM25" s="1509" t="s">
        <v>4392</v>
      </c>
      <c r="AN25" s="1509" t="s">
        <v>4393</v>
      </c>
      <c r="AO25" s="92" t="s">
        <v>1126</v>
      </c>
      <c r="AP25" s="92"/>
      <c r="AQ25" s="92" t="s">
        <v>1126</v>
      </c>
    </row>
    <row r="26" spans="1:43" ht="38.25">
      <c r="A26" s="1701"/>
      <c r="B26" s="1701"/>
      <c r="C26" s="1701"/>
      <c r="D26" s="1502" t="s">
        <v>4430</v>
      </c>
      <c r="E26" s="1503" t="s">
        <v>44</v>
      </c>
      <c r="F26" s="1502" t="s">
        <v>802</v>
      </c>
      <c r="G26" s="1502" t="s">
        <v>2657</v>
      </c>
      <c r="H26" s="1502" t="s">
        <v>37</v>
      </c>
      <c r="I26" s="1502" t="s">
        <v>38</v>
      </c>
      <c r="J26" s="1502" t="s">
        <v>38</v>
      </c>
      <c r="K26" s="1503" t="s">
        <v>2691</v>
      </c>
      <c r="L26" s="1513" t="s">
        <v>4429</v>
      </c>
      <c r="M26" s="1503" t="s">
        <v>314</v>
      </c>
      <c r="N26" s="1504">
        <v>0</v>
      </c>
      <c r="O26" s="224" t="s">
        <v>40</v>
      </c>
      <c r="P26" s="1587">
        <v>1</v>
      </c>
      <c r="Q26" s="1583"/>
      <c r="R26" s="1701"/>
      <c r="S26" s="1580">
        <v>44927</v>
      </c>
      <c r="T26" s="1580">
        <v>45291</v>
      </c>
      <c r="U26" s="111" t="s">
        <v>1126</v>
      </c>
      <c r="V26" s="111" t="s">
        <v>1126</v>
      </c>
      <c r="W26" s="1584"/>
      <c r="X26" s="1584"/>
      <c r="Y26" s="1584"/>
      <c r="Z26" s="1584"/>
      <c r="AA26" s="1584"/>
      <c r="AB26" s="1584"/>
      <c r="AC26" s="1584"/>
      <c r="AD26" s="1584"/>
      <c r="AE26" s="1584"/>
      <c r="AF26" s="1584"/>
      <c r="AG26" s="1584"/>
      <c r="AH26" s="1584"/>
      <c r="AI26" s="1584"/>
      <c r="AJ26" s="1584"/>
      <c r="AK26" s="1584"/>
      <c r="AL26" s="1584"/>
      <c r="AM26" s="1509" t="s">
        <v>4392</v>
      </c>
      <c r="AN26" s="1509" t="s">
        <v>4393</v>
      </c>
      <c r="AO26" s="92" t="s">
        <v>1126</v>
      </c>
      <c r="AP26" s="92"/>
      <c r="AQ26" s="92" t="s">
        <v>1126</v>
      </c>
    </row>
    <row r="27" spans="1:43" ht="38.25">
      <c r="A27" s="1701"/>
      <c r="B27" s="1701"/>
      <c r="C27" s="1699"/>
      <c r="D27" s="1502" t="s">
        <v>4431</v>
      </c>
      <c r="E27" s="1503" t="s">
        <v>44</v>
      </c>
      <c r="F27" s="1502" t="s">
        <v>802</v>
      </c>
      <c r="G27" s="1502" t="s">
        <v>2657</v>
      </c>
      <c r="H27" s="1502" t="s">
        <v>37</v>
      </c>
      <c r="I27" s="1502" t="s">
        <v>38</v>
      </c>
      <c r="J27" s="1502" t="s">
        <v>38</v>
      </c>
      <c r="K27" s="1503" t="s">
        <v>2691</v>
      </c>
      <c r="L27" s="1513" t="s">
        <v>4429</v>
      </c>
      <c r="M27" s="1503" t="s">
        <v>314</v>
      </c>
      <c r="N27" s="1504">
        <v>0</v>
      </c>
      <c r="O27" s="224" t="s">
        <v>40</v>
      </c>
      <c r="P27" s="1579">
        <v>1</v>
      </c>
      <c r="Q27" s="1502" t="s">
        <v>4432</v>
      </c>
      <c r="R27" s="1699"/>
      <c r="S27" s="1580">
        <v>44927</v>
      </c>
      <c r="T27" s="1580">
        <v>45291</v>
      </c>
      <c r="U27" s="111" t="s">
        <v>1126</v>
      </c>
      <c r="V27" s="111" t="s">
        <v>1126</v>
      </c>
      <c r="W27" s="91"/>
      <c r="X27" s="91"/>
      <c r="Y27" s="91"/>
      <c r="Z27" s="91"/>
      <c r="AA27" s="91"/>
      <c r="AB27" s="91"/>
      <c r="AC27" s="91"/>
      <c r="AD27" s="91"/>
      <c r="AE27" s="91"/>
      <c r="AF27" s="91"/>
      <c r="AG27" s="91"/>
      <c r="AH27" s="91"/>
      <c r="AI27" s="91"/>
      <c r="AJ27" s="91"/>
      <c r="AK27" s="91"/>
      <c r="AL27" s="91"/>
      <c r="AM27" s="1509" t="s">
        <v>4392</v>
      </c>
      <c r="AN27" s="1509" t="s">
        <v>4393</v>
      </c>
      <c r="AO27" s="92" t="s">
        <v>1126</v>
      </c>
      <c r="AP27" s="92"/>
      <c r="AQ27" s="92" t="s">
        <v>1126</v>
      </c>
    </row>
    <row r="28" spans="1:43" ht="38.25">
      <c r="A28" s="1701"/>
      <c r="B28" s="1701"/>
      <c r="C28" s="2390" t="s">
        <v>4433</v>
      </c>
      <c r="D28" s="1502" t="s">
        <v>4434</v>
      </c>
      <c r="E28" s="1503" t="s">
        <v>44</v>
      </c>
      <c r="F28" s="1502" t="s">
        <v>802</v>
      </c>
      <c r="G28" s="1502" t="s">
        <v>2657</v>
      </c>
      <c r="H28" s="1502" t="s">
        <v>37</v>
      </c>
      <c r="I28" s="1502" t="s">
        <v>38</v>
      </c>
      <c r="J28" s="1502" t="s">
        <v>38</v>
      </c>
      <c r="K28" s="1503" t="s">
        <v>2691</v>
      </c>
      <c r="L28" s="1513" t="s">
        <v>4429</v>
      </c>
      <c r="M28" s="1503" t="s">
        <v>314</v>
      </c>
      <c r="N28" s="1504">
        <v>0</v>
      </c>
      <c r="O28" s="224" t="s">
        <v>40</v>
      </c>
      <c r="P28" s="1579">
        <v>1</v>
      </c>
      <c r="Q28" s="1502"/>
      <c r="R28" s="1588"/>
      <c r="S28" s="1580">
        <v>44927</v>
      </c>
      <c r="T28" s="1580">
        <v>45291</v>
      </c>
      <c r="U28" s="111" t="s">
        <v>1126</v>
      </c>
      <c r="V28" s="111" t="s">
        <v>1126</v>
      </c>
      <c r="W28" s="91"/>
      <c r="X28" s="91"/>
      <c r="Y28" s="91"/>
      <c r="Z28" s="91"/>
      <c r="AA28" s="91"/>
      <c r="AB28" s="91"/>
      <c r="AC28" s="91"/>
      <c r="AD28" s="91"/>
      <c r="AE28" s="91"/>
      <c r="AF28" s="91"/>
      <c r="AG28" s="91"/>
      <c r="AH28" s="91"/>
      <c r="AI28" s="91"/>
      <c r="AJ28" s="91"/>
      <c r="AK28" s="91"/>
      <c r="AL28" s="91"/>
      <c r="AM28" s="1509" t="s">
        <v>4392</v>
      </c>
      <c r="AN28" s="1509" t="s">
        <v>4393</v>
      </c>
      <c r="AO28" s="92" t="s">
        <v>1126</v>
      </c>
      <c r="AP28" s="92"/>
      <c r="AQ28" s="92" t="s">
        <v>1126</v>
      </c>
    </row>
    <row r="29" spans="1:43" ht="38.25">
      <c r="A29" s="1699"/>
      <c r="B29" s="1699"/>
      <c r="C29" s="1699"/>
      <c r="D29" s="1502" t="s">
        <v>4435</v>
      </c>
      <c r="E29" s="1503" t="s">
        <v>44</v>
      </c>
      <c r="F29" s="1502" t="s">
        <v>802</v>
      </c>
      <c r="G29" s="1502" t="s">
        <v>2657</v>
      </c>
      <c r="H29" s="1502" t="s">
        <v>37</v>
      </c>
      <c r="I29" s="1502" t="s">
        <v>38</v>
      </c>
      <c r="J29" s="1502" t="s">
        <v>38</v>
      </c>
      <c r="K29" s="1503" t="s">
        <v>2691</v>
      </c>
      <c r="L29" s="1513" t="s">
        <v>4436</v>
      </c>
      <c r="M29" s="1503" t="s">
        <v>314</v>
      </c>
      <c r="N29" s="1504">
        <v>0</v>
      </c>
      <c r="O29" s="224" t="s">
        <v>40</v>
      </c>
      <c r="P29" s="1579">
        <v>1</v>
      </c>
      <c r="Q29" s="1502"/>
      <c r="R29" s="1588"/>
      <c r="S29" s="1580">
        <v>44927</v>
      </c>
      <c r="T29" s="1580">
        <v>45291</v>
      </c>
      <c r="U29" s="111" t="s">
        <v>1126</v>
      </c>
      <c r="V29" s="111" t="s">
        <v>1126</v>
      </c>
      <c r="W29" s="91"/>
      <c r="X29" s="91"/>
      <c r="Y29" s="91"/>
      <c r="Z29" s="91"/>
      <c r="AA29" s="91"/>
      <c r="AB29" s="91"/>
      <c r="AC29" s="91"/>
      <c r="AD29" s="91"/>
      <c r="AE29" s="91"/>
      <c r="AF29" s="91"/>
      <c r="AG29" s="91"/>
      <c r="AH29" s="91"/>
      <c r="AI29" s="91"/>
      <c r="AJ29" s="91"/>
      <c r="AK29" s="91"/>
      <c r="AL29" s="91"/>
      <c r="AM29" s="1509" t="s">
        <v>4392</v>
      </c>
      <c r="AN29" s="1509" t="s">
        <v>4393</v>
      </c>
      <c r="AO29" s="92" t="s">
        <v>1126</v>
      </c>
      <c r="AP29" s="92"/>
      <c r="AQ29" s="92" t="s">
        <v>1126</v>
      </c>
    </row>
    <row r="30" spans="1:43" ht="51">
      <c r="A30" s="2481">
        <v>3</v>
      </c>
      <c r="B30" s="2482" t="s">
        <v>4437</v>
      </c>
      <c r="C30" s="1583" t="s">
        <v>4438</v>
      </c>
      <c r="D30" s="1583" t="s">
        <v>4439</v>
      </c>
      <c r="E30" s="1583" t="s">
        <v>44</v>
      </c>
      <c r="F30" s="1583" t="s">
        <v>783</v>
      </c>
      <c r="G30" s="1589" t="s">
        <v>4440</v>
      </c>
      <c r="H30" s="1583" t="s">
        <v>4389</v>
      </c>
      <c r="I30" s="1583" t="s">
        <v>4388</v>
      </c>
      <c r="J30" s="1583" t="s">
        <v>38</v>
      </c>
      <c r="K30" s="92" t="s">
        <v>4441</v>
      </c>
      <c r="L30" s="1513" t="s">
        <v>4442</v>
      </c>
      <c r="M30" s="1503" t="s">
        <v>314</v>
      </c>
      <c r="N30" s="1504">
        <v>0</v>
      </c>
      <c r="O30" s="1585" t="s">
        <v>40</v>
      </c>
      <c r="P30" s="1587">
        <v>1</v>
      </c>
      <c r="Q30" s="1583" t="s">
        <v>4443</v>
      </c>
      <c r="R30" s="1590"/>
      <c r="S30" s="1580">
        <v>44927</v>
      </c>
      <c r="T30" s="1580">
        <v>45291</v>
      </c>
      <c r="U30" s="111" t="s">
        <v>1126</v>
      </c>
      <c r="V30" s="111" t="s">
        <v>1126</v>
      </c>
      <c r="W30" s="1584"/>
      <c r="X30" s="1584"/>
      <c r="Y30" s="1584"/>
      <c r="Z30" s="1584"/>
      <c r="AA30" s="1584"/>
      <c r="AB30" s="1584"/>
      <c r="AC30" s="1584"/>
      <c r="AD30" s="1584"/>
      <c r="AE30" s="1584"/>
      <c r="AF30" s="1584"/>
      <c r="AG30" s="1584"/>
      <c r="AH30" s="1584"/>
      <c r="AI30" s="1584"/>
      <c r="AJ30" s="1584"/>
      <c r="AK30" s="1584"/>
      <c r="AL30" s="1584"/>
      <c r="AM30" s="1509" t="s">
        <v>4392</v>
      </c>
      <c r="AN30" s="1509" t="s">
        <v>4393</v>
      </c>
      <c r="AO30" s="92" t="s">
        <v>1126</v>
      </c>
      <c r="AP30" s="92"/>
      <c r="AQ30" s="92" t="s">
        <v>1126</v>
      </c>
    </row>
    <row r="31" spans="1:43" ht="51">
      <c r="A31" s="1699"/>
      <c r="B31" s="1699"/>
      <c r="C31" s="1583" t="s">
        <v>4444</v>
      </c>
      <c r="D31" s="1583" t="s">
        <v>4439</v>
      </c>
      <c r="E31" s="1583" t="s">
        <v>44</v>
      </c>
      <c r="F31" s="1583" t="s">
        <v>783</v>
      </c>
      <c r="G31" s="1589" t="s">
        <v>4440</v>
      </c>
      <c r="H31" s="1583" t="s">
        <v>4389</v>
      </c>
      <c r="I31" s="1583" t="s">
        <v>4388</v>
      </c>
      <c r="J31" s="1583" t="s">
        <v>38</v>
      </c>
      <c r="K31" s="92" t="s">
        <v>4441</v>
      </c>
      <c r="L31" s="1513" t="s">
        <v>4445</v>
      </c>
      <c r="M31" s="1503" t="s">
        <v>314</v>
      </c>
      <c r="N31" s="1504">
        <v>0</v>
      </c>
      <c r="O31" s="1585" t="s">
        <v>40</v>
      </c>
      <c r="P31" s="1587">
        <v>1</v>
      </c>
      <c r="Q31" s="1583" t="s">
        <v>4446</v>
      </c>
      <c r="R31" s="1590"/>
      <c r="S31" s="1580">
        <v>44927</v>
      </c>
      <c r="T31" s="1580">
        <v>45291</v>
      </c>
      <c r="U31" s="111" t="s">
        <v>1126</v>
      </c>
      <c r="V31" s="111" t="s">
        <v>1126</v>
      </c>
      <c r="W31" s="1584"/>
      <c r="X31" s="1584"/>
      <c r="Y31" s="1584"/>
      <c r="Z31" s="1584"/>
      <c r="AA31" s="1584"/>
      <c r="AB31" s="1584"/>
      <c r="AC31" s="1584"/>
      <c r="AD31" s="1584"/>
      <c r="AE31" s="1584"/>
      <c r="AF31" s="1584"/>
      <c r="AG31" s="1584"/>
      <c r="AH31" s="1584"/>
      <c r="AI31" s="1584"/>
      <c r="AJ31" s="1584"/>
      <c r="AK31" s="1584"/>
      <c r="AL31" s="1584"/>
      <c r="AM31" s="1509" t="s">
        <v>4392</v>
      </c>
      <c r="AN31" s="1509" t="s">
        <v>4393</v>
      </c>
      <c r="AO31" s="92" t="s">
        <v>1126</v>
      </c>
      <c r="AP31" s="92"/>
      <c r="AQ31" s="92" t="s">
        <v>1126</v>
      </c>
    </row>
    <row r="32" spans="1:43" ht="76.5">
      <c r="A32" s="2497">
        <v>4</v>
      </c>
      <c r="B32" s="2482" t="s">
        <v>4447</v>
      </c>
      <c r="C32" s="1514" t="s">
        <v>4448</v>
      </c>
      <c r="D32" s="1514" t="s">
        <v>4449</v>
      </c>
      <c r="E32" s="1583" t="s">
        <v>34</v>
      </c>
      <c r="F32" s="1514" t="s">
        <v>4450</v>
      </c>
      <c r="G32" s="1591" t="s">
        <v>4451</v>
      </c>
      <c r="H32" s="1514" t="s">
        <v>4452</v>
      </c>
      <c r="I32" s="1514" t="s">
        <v>4453</v>
      </c>
      <c r="J32" s="1514" t="s">
        <v>4454</v>
      </c>
      <c r="K32" s="76" t="s">
        <v>2718</v>
      </c>
      <c r="L32" s="1513" t="s">
        <v>4455</v>
      </c>
      <c r="M32" s="1513" t="s">
        <v>314</v>
      </c>
      <c r="N32" s="1592">
        <v>1</v>
      </c>
      <c r="O32" s="1516" t="s">
        <v>40</v>
      </c>
      <c r="P32" s="2498">
        <v>500</v>
      </c>
      <c r="Q32" s="1514" t="s">
        <v>177</v>
      </c>
      <c r="R32" s="1593"/>
      <c r="S32" s="1580">
        <v>44927</v>
      </c>
      <c r="T32" s="1580">
        <v>45291</v>
      </c>
      <c r="U32" s="111" t="s">
        <v>1126</v>
      </c>
      <c r="V32" s="111" t="s">
        <v>1126</v>
      </c>
      <c r="W32" s="111"/>
      <c r="X32" s="111"/>
      <c r="Y32" s="111"/>
      <c r="Z32" s="111"/>
      <c r="AA32" s="111"/>
      <c r="AB32" s="111"/>
      <c r="AC32" s="111"/>
      <c r="AD32" s="111"/>
      <c r="AE32" s="111"/>
      <c r="AF32" s="111"/>
      <c r="AG32" s="111"/>
      <c r="AH32" s="111"/>
      <c r="AI32" s="111"/>
      <c r="AJ32" s="111"/>
      <c r="AK32" s="111"/>
      <c r="AL32" s="111"/>
      <c r="AM32" s="1509" t="s">
        <v>4392</v>
      </c>
      <c r="AN32" s="1509" t="s">
        <v>4393</v>
      </c>
      <c r="AO32" s="92" t="s">
        <v>1126</v>
      </c>
      <c r="AP32" s="92"/>
      <c r="AQ32" s="92" t="s">
        <v>1126</v>
      </c>
    </row>
    <row r="33" spans="1:43" ht="100.5" customHeight="1">
      <c r="A33" s="1701"/>
      <c r="B33" s="1701"/>
      <c r="C33" s="2493" t="s">
        <v>4456</v>
      </c>
      <c r="D33" s="1583" t="s">
        <v>4457</v>
      </c>
      <c r="E33" s="1583" t="s">
        <v>34</v>
      </c>
      <c r="F33" s="2493" t="s">
        <v>783</v>
      </c>
      <c r="G33" s="2499" t="s">
        <v>4440</v>
      </c>
      <c r="H33" s="2499" t="s">
        <v>4452</v>
      </c>
      <c r="I33" s="2493" t="s">
        <v>4388</v>
      </c>
      <c r="J33" s="2493" t="s">
        <v>4458</v>
      </c>
      <c r="K33" s="1503" t="s">
        <v>39</v>
      </c>
      <c r="L33" s="1513" t="s">
        <v>4459</v>
      </c>
      <c r="M33" s="1503" t="s">
        <v>314</v>
      </c>
      <c r="N33" s="1504">
        <v>0</v>
      </c>
      <c r="O33" s="1585" t="s">
        <v>40</v>
      </c>
      <c r="P33" s="1701"/>
      <c r="Q33" s="1583" t="s">
        <v>4460</v>
      </c>
      <c r="R33" s="2495"/>
      <c r="S33" s="1580">
        <v>44927</v>
      </c>
      <c r="T33" s="1594">
        <v>45078</v>
      </c>
      <c r="U33" s="2501" t="s">
        <v>4461</v>
      </c>
      <c r="V33" s="2495" t="s">
        <v>4462</v>
      </c>
      <c r="W33" s="1584"/>
      <c r="X33" s="1584"/>
      <c r="Y33" s="1584"/>
      <c r="Z33" s="1584"/>
      <c r="AA33" s="1584"/>
      <c r="AB33" s="1584"/>
      <c r="AC33" s="1584"/>
      <c r="AD33" s="1584"/>
      <c r="AE33" s="1584"/>
      <c r="AF33" s="1584"/>
      <c r="AG33" s="1584"/>
      <c r="AH33" s="1584"/>
      <c r="AI33" s="1584"/>
      <c r="AJ33" s="1584"/>
      <c r="AK33" s="1584"/>
      <c r="AL33" s="1584"/>
      <c r="AM33" s="1509" t="s">
        <v>4392</v>
      </c>
      <c r="AN33" s="1509" t="s">
        <v>4393</v>
      </c>
      <c r="AO33" s="2503" t="s">
        <v>4463</v>
      </c>
      <c r="AP33" s="2503"/>
      <c r="AQ33" s="2501" t="s">
        <v>1126</v>
      </c>
    </row>
    <row r="34" spans="1:43" ht="100.5" customHeight="1">
      <c r="A34" s="1701"/>
      <c r="B34" s="1701"/>
      <c r="C34" s="1701"/>
      <c r="D34" s="1583" t="s">
        <v>4464</v>
      </c>
      <c r="E34" s="1583" t="s">
        <v>34</v>
      </c>
      <c r="F34" s="1701"/>
      <c r="G34" s="1701"/>
      <c r="H34" s="1701"/>
      <c r="I34" s="1701"/>
      <c r="J34" s="1701"/>
      <c r="K34" s="1503" t="s">
        <v>39</v>
      </c>
      <c r="L34" s="1513" t="s">
        <v>4459</v>
      </c>
      <c r="M34" s="1503" t="s">
        <v>314</v>
      </c>
      <c r="N34" s="1504">
        <v>0</v>
      </c>
      <c r="O34" s="1585" t="s">
        <v>40</v>
      </c>
      <c r="P34" s="1701"/>
      <c r="Q34" s="1583" t="s">
        <v>4465</v>
      </c>
      <c r="R34" s="1701"/>
      <c r="S34" s="1580">
        <v>44927</v>
      </c>
      <c r="T34" s="1594">
        <v>45078</v>
      </c>
      <c r="U34" s="1701"/>
      <c r="V34" s="1701"/>
      <c r="W34" s="1584"/>
      <c r="X34" s="1584"/>
      <c r="Y34" s="1584"/>
      <c r="Z34" s="1584"/>
      <c r="AA34" s="1584"/>
      <c r="AB34" s="1584"/>
      <c r="AC34" s="1584"/>
      <c r="AD34" s="1584"/>
      <c r="AE34" s="1584"/>
      <c r="AF34" s="1584"/>
      <c r="AG34" s="1584"/>
      <c r="AH34" s="1584"/>
      <c r="AI34" s="1584"/>
      <c r="AJ34" s="1584"/>
      <c r="AK34" s="1584"/>
      <c r="AL34" s="1584"/>
      <c r="AM34" s="1509" t="s">
        <v>4392</v>
      </c>
      <c r="AN34" s="1509" t="s">
        <v>4393</v>
      </c>
      <c r="AO34" s="1701"/>
      <c r="AP34" s="1701"/>
      <c r="AQ34" s="1701"/>
    </row>
    <row r="35" spans="1:43" ht="100.5" customHeight="1">
      <c r="A35" s="1701"/>
      <c r="B35" s="1701"/>
      <c r="C35" s="1699"/>
      <c r="D35" s="1583" t="s">
        <v>4466</v>
      </c>
      <c r="E35" s="1583" t="s">
        <v>34</v>
      </c>
      <c r="F35" s="1699"/>
      <c r="G35" s="1699"/>
      <c r="H35" s="1699"/>
      <c r="I35" s="1699"/>
      <c r="J35" s="1699"/>
      <c r="K35" s="1503" t="s">
        <v>39</v>
      </c>
      <c r="L35" s="1513" t="s">
        <v>4467</v>
      </c>
      <c r="M35" s="1503" t="s">
        <v>314</v>
      </c>
      <c r="N35" s="1504">
        <v>0</v>
      </c>
      <c r="O35" s="1585" t="s">
        <v>40</v>
      </c>
      <c r="P35" s="1701"/>
      <c r="Q35" s="1583" t="s">
        <v>4468</v>
      </c>
      <c r="R35" s="1699"/>
      <c r="S35" s="1580">
        <v>44927</v>
      </c>
      <c r="T35" s="1594">
        <v>45078</v>
      </c>
      <c r="U35" s="1699"/>
      <c r="V35" s="1699"/>
      <c r="W35" s="1584"/>
      <c r="X35" s="1584"/>
      <c r="Y35" s="1584"/>
      <c r="Z35" s="1584"/>
      <c r="AA35" s="1584"/>
      <c r="AB35" s="1584"/>
      <c r="AC35" s="1584"/>
      <c r="AD35" s="1584"/>
      <c r="AE35" s="1584"/>
      <c r="AF35" s="1584"/>
      <c r="AG35" s="1584"/>
      <c r="AH35" s="1584"/>
      <c r="AI35" s="1584"/>
      <c r="AJ35" s="1584"/>
      <c r="AK35" s="1584"/>
      <c r="AL35" s="1584"/>
      <c r="AM35" s="1509" t="s">
        <v>4392</v>
      </c>
      <c r="AN35" s="1509" t="s">
        <v>4393</v>
      </c>
      <c r="AO35" s="1699"/>
      <c r="AP35" s="1699"/>
      <c r="AQ35" s="1699"/>
    </row>
    <row r="36" spans="1:43" ht="63.75">
      <c r="A36" s="1701"/>
      <c r="B36" s="1701"/>
      <c r="C36" s="2493" t="s">
        <v>4469</v>
      </c>
      <c r="D36" s="1583" t="s">
        <v>4470</v>
      </c>
      <c r="E36" s="1583" t="s">
        <v>34</v>
      </c>
      <c r="F36" s="2493" t="s">
        <v>783</v>
      </c>
      <c r="G36" s="2499" t="s">
        <v>4440</v>
      </c>
      <c r="H36" s="2500" t="s">
        <v>4471</v>
      </c>
      <c r="I36" s="2493" t="s">
        <v>4388</v>
      </c>
      <c r="J36" s="2500" t="s">
        <v>4454</v>
      </c>
      <c r="K36" s="92" t="s">
        <v>2718</v>
      </c>
      <c r="L36" s="1513" t="s">
        <v>4472</v>
      </c>
      <c r="M36" s="1503" t="s">
        <v>314</v>
      </c>
      <c r="N36" s="1504">
        <v>0</v>
      </c>
      <c r="O36" s="1585" t="s">
        <v>40</v>
      </c>
      <c r="P36" s="1701"/>
      <c r="Q36" s="2502" t="s">
        <v>177</v>
      </c>
      <c r="R36" s="2495"/>
      <c r="S36" s="1580">
        <v>44927</v>
      </c>
      <c r="T36" s="1594">
        <v>45078</v>
      </c>
      <c r="U36" s="2502"/>
      <c r="V36" s="2495" t="s">
        <v>4473</v>
      </c>
      <c r="W36" s="2502"/>
      <c r="X36" s="2502"/>
      <c r="Y36" s="2502"/>
      <c r="Z36" s="2502"/>
      <c r="AA36" s="2502"/>
      <c r="AB36" s="2502"/>
      <c r="AC36" s="2502"/>
      <c r="AD36" s="2502"/>
      <c r="AE36" s="2502"/>
      <c r="AF36" s="2502"/>
      <c r="AG36" s="2502"/>
      <c r="AH36" s="2502"/>
      <c r="AI36" s="2502"/>
      <c r="AJ36" s="2502"/>
      <c r="AK36" s="2502"/>
      <c r="AL36" s="2502"/>
      <c r="AM36" s="1509" t="s">
        <v>4392</v>
      </c>
      <c r="AN36" s="1509" t="s">
        <v>4393</v>
      </c>
      <c r="AO36" s="2502" t="s">
        <v>4474</v>
      </c>
      <c r="AP36" s="2502"/>
      <c r="AQ36" s="2502" t="s">
        <v>1126</v>
      </c>
    </row>
    <row r="37" spans="1:43" ht="63.75">
      <c r="A37" s="1701"/>
      <c r="B37" s="1701"/>
      <c r="C37" s="1699"/>
      <c r="D37" s="1583" t="s">
        <v>4475</v>
      </c>
      <c r="E37" s="1583" t="s">
        <v>34</v>
      </c>
      <c r="F37" s="1699"/>
      <c r="G37" s="1699"/>
      <c r="H37" s="1699"/>
      <c r="I37" s="1699"/>
      <c r="J37" s="1699"/>
      <c r="K37" s="92" t="s">
        <v>2718</v>
      </c>
      <c r="L37" s="1513" t="s">
        <v>4472</v>
      </c>
      <c r="M37" s="1503" t="s">
        <v>314</v>
      </c>
      <c r="N37" s="1504">
        <v>0</v>
      </c>
      <c r="O37" s="1585" t="s">
        <v>40</v>
      </c>
      <c r="P37" s="1701"/>
      <c r="Q37" s="1699"/>
      <c r="R37" s="1699"/>
      <c r="S37" s="1595">
        <v>44958</v>
      </c>
      <c r="T37" s="1594">
        <v>45078</v>
      </c>
      <c r="U37" s="1699"/>
      <c r="V37" s="1699"/>
      <c r="W37" s="1699"/>
      <c r="X37" s="1699"/>
      <c r="Y37" s="1699"/>
      <c r="Z37" s="1699"/>
      <c r="AA37" s="1699"/>
      <c r="AB37" s="1699"/>
      <c r="AC37" s="1699"/>
      <c r="AD37" s="1699"/>
      <c r="AE37" s="1699"/>
      <c r="AF37" s="1699"/>
      <c r="AG37" s="1699"/>
      <c r="AH37" s="1699"/>
      <c r="AI37" s="1699"/>
      <c r="AJ37" s="1699"/>
      <c r="AK37" s="1699"/>
      <c r="AL37" s="1699"/>
      <c r="AM37" s="1509" t="s">
        <v>4392</v>
      </c>
      <c r="AN37" s="1509" t="s">
        <v>4393</v>
      </c>
      <c r="AO37" s="1699"/>
      <c r="AP37" s="1699"/>
      <c r="AQ37" s="1699"/>
    </row>
    <row r="38" spans="1:43" ht="38.25">
      <c r="A38" s="1701"/>
      <c r="B38" s="1701"/>
      <c r="C38" s="2493" t="s">
        <v>4476</v>
      </c>
      <c r="D38" s="1583" t="s">
        <v>4477</v>
      </c>
      <c r="E38" s="1583" t="s">
        <v>34</v>
      </c>
      <c r="F38" s="2493" t="s">
        <v>783</v>
      </c>
      <c r="G38" s="2499" t="s">
        <v>4440</v>
      </c>
      <c r="H38" s="2500" t="s">
        <v>4471</v>
      </c>
      <c r="I38" s="2493" t="s">
        <v>4388</v>
      </c>
      <c r="J38" s="2500" t="s">
        <v>4478</v>
      </c>
      <c r="K38" s="92" t="s">
        <v>2718</v>
      </c>
      <c r="L38" s="1513" t="s">
        <v>4479</v>
      </c>
      <c r="M38" s="1503" t="s">
        <v>314</v>
      </c>
      <c r="N38" s="1504">
        <v>0</v>
      </c>
      <c r="O38" s="1581" t="s">
        <v>40</v>
      </c>
      <c r="P38" s="1701"/>
      <c r="Q38" s="1583" t="s">
        <v>4480</v>
      </c>
      <c r="R38" s="2504"/>
      <c r="S38" s="1595">
        <v>44958</v>
      </c>
      <c r="T38" s="1594">
        <v>45078</v>
      </c>
      <c r="U38" s="2501">
        <v>700</v>
      </c>
      <c r="V38" s="2494" t="s">
        <v>4481</v>
      </c>
      <c r="W38" s="1584"/>
      <c r="X38" s="1584"/>
      <c r="Y38" s="1584"/>
      <c r="Z38" s="1584"/>
      <c r="AA38" s="1584"/>
      <c r="AB38" s="1584"/>
      <c r="AC38" s="1584"/>
      <c r="AD38" s="1584"/>
      <c r="AE38" s="1584"/>
      <c r="AF38" s="1584"/>
      <c r="AG38" s="1584"/>
      <c r="AH38" s="1584"/>
      <c r="AI38" s="1584"/>
      <c r="AJ38" s="1584"/>
      <c r="AK38" s="1584"/>
      <c r="AL38" s="1584"/>
      <c r="AM38" s="1509" t="s">
        <v>4392</v>
      </c>
      <c r="AN38" s="1509" t="s">
        <v>4393</v>
      </c>
      <c r="AO38" s="2503" t="s">
        <v>4482</v>
      </c>
      <c r="AP38" s="2501"/>
      <c r="AQ38" s="2501" t="s">
        <v>1126</v>
      </c>
    </row>
    <row r="39" spans="1:43" ht="38.25">
      <c r="A39" s="1701"/>
      <c r="B39" s="1701"/>
      <c r="C39" s="1701"/>
      <c r="D39" s="1583" t="s">
        <v>4483</v>
      </c>
      <c r="E39" s="1583" t="s">
        <v>34</v>
      </c>
      <c r="F39" s="1701"/>
      <c r="G39" s="1701"/>
      <c r="H39" s="1701"/>
      <c r="I39" s="1701"/>
      <c r="J39" s="1701"/>
      <c r="K39" s="92" t="s">
        <v>2718</v>
      </c>
      <c r="L39" s="1513" t="s">
        <v>4479</v>
      </c>
      <c r="M39" s="1503" t="s">
        <v>314</v>
      </c>
      <c r="N39" s="1504">
        <v>0</v>
      </c>
      <c r="O39" s="1581" t="s">
        <v>40</v>
      </c>
      <c r="P39" s="1701"/>
      <c r="Q39" s="1583" t="s">
        <v>4484</v>
      </c>
      <c r="R39" s="1701"/>
      <c r="S39" s="1595">
        <v>44958</v>
      </c>
      <c r="T39" s="1594">
        <v>45078</v>
      </c>
      <c r="U39" s="1701"/>
      <c r="V39" s="1701"/>
      <c r="W39" s="1584"/>
      <c r="X39" s="1584"/>
      <c r="Y39" s="1584"/>
      <c r="Z39" s="1584"/>
      <c r="AA39" s="1584"/>
      <c r="AB39" s="1584"/>
      <c r="AC39" s="1584"/>
      <c r="AD39" s="1584"/>
      <c r="AE39" s="1584"/>
      <c r="AF39" s="1584"/>
      <c r="AG39" s="1584"/>
      <c r="AH39" s="1584"/>
      <c r="AI39" s="1584"/>
      <c r="AJ39" s="1584"/>
      <c r="AK39" s="1584"/>
      <c r="AL39" s="1584"/>
      <c r="AM39" s="1509" t="s">
        <v>4392</v>
      </c>
      <c r="AN39" s="1509" t="s">
        <v>4393</v>
      </c>
      <c r="AO39" s="1701"/>
      <c r="AP39" s="1701"/>
      <c r="AQ39" s="1701"/>
    </row>
    <row r="40" spans="1:43" ht="38.25">
      <c r="A40" s="1701"/>
      <c r="B40" s="1701"/>
      <c r="C40" s="1701"/>
      <c r="D40" s="1583" t="s">
        <v>4485</v>
      </c>
      <c r="E40" s="1583" t="s">
        <v>34</v>
      </c>
      <c r="F40" s="1701"/>
      <c r="G40" s="1701"/>
      <c r="H40" s="1701"/>
      <c r="I40" s="1701"/>
      <c r="J40" s="1701"/>
      <c r="K40" s="92" t="s">
        <v>2718</v>
      </c>
      <c r="L40" s="1513" t="s">
        <v>4479</v>
      </c>
      <c r="M40" s="1503" t="s">
        <v>314</v>
      </c>
      <c r="N40" s="1504">
        <v>0</v>
      </c>
      <c r="O40" s="1581" t="s">
        <v>40</v>
      </c>
      <c r="P40" s="1701"/>
      <c r="Q40" s="1583" t="s">
        <v>4486</v>
      </c>
      <c r="R40" s="1701"/>
      <c r="S40" s="1595">
        <v>44958</v>
      </c>
      <c r="T40" s="1594">
        <v>45078</v>
      </c>
      <c r="U40" s="1701"/>
      <c r="V40" s="1701"/>
      <c r="W40" s="1584"/>
      <c r="X40" s="1584"/>
      <c r="Y40" s="1584"/>
      <c r="Z40" s="1584"/>
      <c r="AA40" s="1584"/>
      <c r="AB40" s="1584"/>
      <c r="AC40" s="1584"/>
      <c r="AD40" s="1584"/>
      <c r="AE40" s="1584"/>
      <c r="AF40" s="1584"/>
      <c r="AG40" s="1584"/>
      <c r="AH40" s="1584"/>
      <c r="AI40" s="1584"/>
      <c r="AJ40" s="1584"/>
      <c r="AK40" s="1584"/>
      <c r="AL40" s="1584"/>
      <c r="AM40" s="1509" t="s">
        <v>4392</v>
      </c>
      <c r="AN40" s="1509" t="s">
        <v>4393</v>
      </c>
      <c r="AO40" s="1701"/>
      <c r="AP40" s="1701"/>
      <c r="AQ40" s="1701"/>
    </row>
    <row r="41" spans="1:43" ht="38.25">
      <c r="A41" s="1701"/>
      <c r="B41" s="1701"/>
      <c r="C41" s="1701"/>
      <c r="D41" s="1583" t="s">
        <v>4487</v>
      </c>
      <c r="E41" s="1583" t="s">
        <v>34</v>
      </c>
      <c r="F41" s="1701"/>
      <c r="G41" s="1701"/>
      <c r="H41" s="1701"/>
      <c r="I41" s="1701"/>
      <c r="J41" s="1701"/>
      <c r="K41" s="92" t="s">
        <v>2718</v>
      </c>
      <c r="L41" s="1513" t="s">
        <v>4479</v>
      </c>
      <c r="M41" s="1503" t="s">
        <v>314</v>
      </c>
      <c r="N41" s="1504">
        <v>0</v>
      </c>
      <c r="O41" s="1581" t="s">
        <v>40</v>
      </c>
      <c r="P41" s="1701"/>
      <c r="Q41" s="1583" t="s">
        <v>4488</v>
      </c>
      <c r="R41" s="1701"/>
      <c r="S41" s="1595">
        <v>44958</v>
      </c>
      <c r="T41" s="1594">
        <v>45078</v>
      </c>
      <c r="U41" s="1701"/>
      <c r="V41" s="1701"/>
      <c r="W41" s="1584"/>
      <c r="X41" s="1584"/>
      <c r="Y41" s="1584"/>
      <c r="Z41" s="1584"/>
      <c r="AA41" s="1584"/>
      <c r="AB41" s="1584"/>
      <c r="AC41" s="1584"/>
      <c r="AD41" s="1584"/>
      <c r="AE41" s="1584"/>
      <c r="AF41" s="1584"/>
      <c r="AG41" s="1584"/>
      <c r="AH41" s="1584"/>
      <c r="AI41" s="1584"/>
      <c r="AJ41" s="1584"/>
      <c r="AK41" s="1584"/>
      <c r="AL41" s="1584"/>
      <c r="AM41" s="1509" t="s">
        <v>4392</v>
      </c>
      <c r="AN41" s="1509" t="s">
        <v>4393</v>
      </c>
      <c r="AO41" s="1701"/>
      <c r="AP41" s="1701"/>
      <c r="AQ41" s="1701"/>
    </row>
    <row r="42" spans="1:43" ht="38.25">
      <c r="A42" s="1699"/>
      <c r="B42" s="1699"/>
      <c r="C42" s="1699"/>
      <c r="D42" s="1583" t="s">
        <v>4489</v>
      </c>
      <c r="E42" s="1583" t="s">
        <v>34</v>
      </c>
      <c r="F42" s="1699"/>
      <c r="G42" s="1699"/>
      <c r="H42" s="1699"/>
      <c r="I42" s="1699"/>
      <c r="J42" s="1699"/>
      <c r="K42" s="92" t="s">
        <v>2718</v>
      </c>
      <c r="L42" s="1513" t="s">
        <v>4479</v>
      </c>
      <c r="M42" s="1503" t="s">
        <v>314</v>
      </c>
      <c r="N42" s="1504">
        <v>0</v>
      </c>
      <c r="O42" s="1581" t="s">
        <v>40</v>
      </c>
      <c r="P42" s="1699"/>
      <c r="Q42" s="1583" t="s">
        <v>4490</v>
      </c>
      <c r="R42" s="1699"/>
      <c r="S42" s="1595">
        <v>44958</v>
      </c>
      <c r="T42" s="1594">
        <v>45078</v>
      </c>
      <c r="U42" s="1699"/>
      <c r="V42" s="1699"/>
      <c r="W42" s="1584"/>
      <c r="X42" s="1584"/>
      <c r="Y42" s="1584"/>
      <c r="Z42" s="1584"/>
      <c r="AA42" s="1584"/>
      <c r="AB42" s="1584"/>
      <c r="AC42" s="1584"/>
      <c r="AD42" s="1584"/>
      <c r="AE42" s="1584"/>
      <c r="AF42" s="1584"/>
      <c r="AG42" s="1584"/>
      <c r="AH42" s="1584"/>
      <c r="AI42" s="1584"/>
      <c r="AJ42" s="1584"/>
      <c r="AK42" s="1584"/>
      <c r="AL42" s="1584"/>
      <c r="AM42" s="1509" t="s">
        <v>4392</v>
      </c>
      <c r="AN42" s="1509" t="s">
        <v>4393</v>
      </c>
      <c r="AO42" s="1699"/>
      <c r="AP42" s="1699"/>
      <c r="AQ42" s="1699"/>
    </row>
    <row r="43" spans="1:43" ht="140.25">
      <c r="A43" s="2505">
        <v>5</v>
      </c>
      <c r="B43" s="2506" t="s">
        <v>4491</v>
      </c>
      <c r="C43" s="1583" t="s">
        <v>4492</v>
      </c>
      <c r="D43" s="1502" t="s">
        <v>4493</v>
      </c>
      <c r="E43" s="1583" t="s">
        <v>34</v>
      </c>
      <c r="F43" s="1502" t="s">
        <v>783</v>
      </c>
      <c r="G43" s="1502" t="s">
        <v>4440</v>
      </c>
      <c r="H43" s="1506" t="s">
        <v>4471</v>
      </c>
      <c r="I43" s="1502" t="s">
        <v>4388</v>
      </c>
      <c r="J43" s="1509" t="s">
        <v>4494</v>
      </c>
      <c r="K43" s="92" t="s">
        <v>2718</v>
      </c>
      <c r="L43" s="1513" t="s">
        <v>4495</v>
      </c>
      <c r="M43" s="1503" t="s">
        <v>314</v>
      </c>
      <c r="N43" s="1504">
        <v>0</v>
      </c>
      <c r="O43" s="1581" t="s">
        <v>40</v>
      </c>
      <c r="P43" s="1596">
        <v>20</v>
      </c>
      <c r="Q43" s="1502" t="s">
        <v>4496</v>
      </c>
      <c r="R43" s="93"/>
      <c r="S43" s="1595">
        <v>44958</v>
      </c>
      <c r="T43" s="1594">
        <v>45078</v>
      </c>
      <c r="U43" s="91">
        <v>200</v>
      </c>
      <c r="V43" s="93" t="s">
        <v>4497</v>
      </c>
      <c r="W43" s="91"/>
      <c r="X43" s="91"/>
      <c r="Y43" s="91"/>
      <c r="Z43" s="91"/>
      <c r="AA43" s="91"/>
      <c r="AB43" s="91"/>
      <c r="AC43" s="91"/>
      <c r="AD43" s="91"/>
      <c r="AE43" s="91"/>
      <c r="AF43" s="91"/>
      <c r="AG43" s="91"/>
      <c r="AH43" s="91"/>
      <c r="AI43" s="91"/>
      <c r="AJ43" s="91"/>
      <c r="AK43" s="91"/>
      <c r="AL43" s="91"/>
      <c r="AM43" s="1509" t="s">
        <v>4392</v>
      </c>
      <c r="AN43" s="1509" t="s">
        <v>4393</v>
      </c>
      <c r="AO43" s="91" t="s">
        <v>4498</v>
      </c>
      <c r="AP43" s="91"/>
      <c r="AQ43" s="92" t="s">
        <v>1126</v>
      </c>
    </row>
    <row r="44" spans="1:43" ht="76.5" customHeight="1">
      <c r="A44" s="1701"/>
      <c r="B44" s="1701"/>
      <c r="C44" s="2493" t="s">
        <v>4499</v>
      </c>
      <c r="D44" s="1583" t="s">
        <v>4500</v>
      </c>
      <c r="E44" s="1583" t="s">
        <v>34</v>
      </c>
      <c r="F44" s="2390" t="s">
        <v>783</v>
      </c>
      <c r="G44" s="2507" t="s">
        <v>4440</v>
      </c>
      <c r="H44" s="2402" t="s">
        <v>4501</v>
      </c>
      <c r="I44" s="2390" t="s">
        <v>4388</v>
      </c>
      <c r="J44" s="2390" t="s">
        <v>4153</v>
      </c>
      <c r="K44" s="92" t="s">
        <v>2718</v>
      </c>
      <c r="L44" s="1514" t="s">
        <v>4502</v>
      </c>
      <c r="M44" s="1503" t="s">
        <v>314</v>
      </c>
      <c r="N44" s="1504">
        <v>0</v>
      </c>
      <c r="O44" s="1581" t="s">
        <v>40</v>
      </c>
      <c r="P44" s="2509"/>
      <c r="Q44" s="1583" t="s">
        <v>4503</v>
      </c>
      <c r="R44" s="2495"/>
      <c r="S44" s="1595">
        <v>44958</v>
      </c>
      <c r="T44" s="1594">
        <v>45078</v>
      </c>
      <c r="U44" s="2493">
        <v>6046</v>
      </c>
      <c r="V44" s="2511" t="s">
        <v>4504</v>
      </c>
      <c r="W44" s="1583"/>
      <c r="X44" s="1583"/>
      <c r="Y44" s="1583"/>
      <c r="Z44" s="1583"/>
      <c r="AA44" s="1583"/>
      <c r="AB44" s="1583"/>
      <c r="AC44" s="1583"/>
      <c r="AD44" s="1583"/>
      <c r="AE44" s="1583"/>
      <c r="AF44" s="1583"/>
      <c r="AG44" s="1583"/>
      <c r="AH44" s="1583"/>
      <c r="AI44" s="1583"/>
      <c r="AJ44" s="1583"/>
      <c r="AK44" s="1583"/>
      <c r="AL44" s="1583"/>
      <c r="AM44" s="1509" t="s">
        <v>4392</v>
      </c>
      <c r="AN44" s="1509" t="s">
        <v>4393</v>
      </c>
      <c r="AO44" s="2493" t="s">
        <v>4505</v>
      </c>
      <c r="AP44" s="2493"/>
      <c r="AQ44" s="2493" t="s">
        <v>1126</v>
      </c>
    </row>
    <row r="45" spans="1:43" ht="76.5" customHeight="1">
      <c r="A45" s="1701"/>
      <c r="B45" s="1701"/>
      <c r="C45" s="1701"/>
      <c r="D45" s="1583" t="s">
        <v>4506</v>
      </c>
      <c r="E45" s="1583" t="s">
        <v>34</v>
      </c>
      <c r="F45" s="1701"/>
      <c r="G45" s="1701"/>
      <c r="H45" s="1701"/>
      <c r="I45" s="1701"/>
      <c r="J45" s="1701"/>
      <c r="K45" s="92" t="s">
        <v>2718</v>
      </c>
      <c r="L45" s="1514" t="s">
        <v>4502</v>
      </c>
      <c r="M45" s="1503" t="s">
        <v>314</v>
      </c>
      <c r="N45" s="1504">
        <v>0</v>
      </c>
      <c r="O45" s="1581" t="s">
        <v>40</v>
      </c>
      <c r="P45" s="1701"/>
      <c r="Q45" s="1583" t="s">
        <v>4507</v>
      </c>
      <c r="R45" s="1701"/>
      <c r="S45" s="1595">
        <v>44958</v>
      </c>
      <c r="T45" s="1594">
        <v>45078</v>
      </c>
      <c r="U45" s="1701"/>
      <c r="V45" s="1701"/>
      <c r="W45" s="1583"/>
      <c r="X45" s="1583"/>
      <c r="Y45" s="1583"/>
      <c r="Z45" s="1583"/>
      <c r="AA45" s="1583"/>
      <c r="AB45" s="1583"/>
      <c r="AC45" s="1583"/>
      <c r="AD45" s="1583"/>
      <c r="AE45" s="1583"/>
      <c r="AF45" s="1583"/>
      <c r="AG45" s="1583"/>
      <c r="AH45" s="1583"/>
      <c r="AI45" s="1583"/>
      <c r="AJ45" s="1583"/>
      <c r="AK45" s="1583"/>
      <c r="AL45" s="1583"/>
      <c r="AM45" s="1509" t="s">
        <v>4392</v>
      </c>
      <c r="AN45" s="1509" t="s">
        <v>4393</v>
      </c>
      <c r="AO45" s="1701"/>
      <c r="AP45" s="1701"/>
      <c r="AQ45" s="1701"/>
    </row>
    <row r="46" spans="1:43" ht="76.5" customHeight="1">
      <c r="A46" s="1699"/>
      <c r="B46" s="1699"/>
      <c r="C46" s="1699"/>
      <c r="D46" s="1583" t="s">
        <v>4508</v>
      </c>
      <c r="E46" s="1583" t="s">
        <v>34</v>
      </c>
      <c r="F46" s="1699"/>
      <c r="G46" s="1699"/>
      <c r="H46" s="1699"/>
      <c r="I46" s="1699"/>
      <c r="J46" s="1699"/>
      <c r="K46" s="92" t="s">
        <v>2718</v>
      </c>
      <c r="L46" s="1514" t="s">
        <v>4502</v>
      </c>
      <c r="M46" s="1503" t="s">
        <v>314</v>
      </c>
      <c r="N46" s="1504">
        <v>0</v>
      </c>
      <c r="O46" s="1581" t="s">
        <v>40</v>
      </c>
      <c r="P46" s="1699"/>
      <c r="Q46" s="1583" t="s">
        <v>4509</v>
      </c>
      <c r="R46" s="1699"/>
      <c r="S46" s="1595">
        <v>44958</v>
      </c>
      <c r="T46" s="1594">
        <v>45078</v>
      </c>
      <c r="U46" s="1699"/>
      <c r="V46" s="1699"/>
      <c r="W46" s="1583"/>
      <c r="X46" s="1583"/>
      <c r="Y46" s="1583"/>
      <c r="Z46" s="1583"/>
      <c r="AA46" s="1583"/>
      <c r="AB46" s="1583"/>
      <c r="AC46" s="1583"/>
      <c r="AD46" s="1583"/>
      <c r="AE46" s="1583"/>
      <c r="AF46" s="1583"/>
      <c r="AG46" s="1583"/>
      <c r="AH46" s="1583"/>
      <c r="AI46" s="1583"/>
      <c r="AJ46" s="1583"/>
      <c r="AK46" s="1583"/>
      <c r="AL46" s="1583"/>
      <c r="AM46" s="1509" t="s">
        <v>4392</v>
      </c>
      <c r="AN46" s="1509" t="s">
        <v>4393</v>
      </c>
      <c r="AO46" s="1699"/>
      <c r="AP46" s="1699"/>
      <c r="AQ46" s="1699"/>
    </row>
    <row r="47" spans="1:43" ht="89.25">
      <c r="A47" s="2505">
        <v>6</v>
      </c>
      <c r="B47" s="2506" t="s">
        <v>4510</v>
      </c>
      <c r="C47" s="1514" t="s">
        <v>4511</v>
      </c>
      <c r="D47" s="1514" t="s">
        <v>4512</v>
      </c>
      <c r="E47" s="1514" t="s">
        <v>34</v>
      </c>
      <c r="F47" s="1509" t="s">
        <v>783</v>
      </c>
      <c r="G47" s="1509" t="s">
        <v>4440</v>
      </c>
      <c r="H47" s="1509" t="s">
        <v>4501</v>
      </c>
      <c r="I47" s="1509" t="s">
        <v>4453</v>
      </c>
      <c r="J47" s="1509" t="s">
        <v>4153</v>
      </c>
      <c r="K47" s="76" t="s">
        <v>2718</v>
      </c>
      <c r="L47" s="1514" t="s">
        <v>4513</v>
      </c>
      <c r="M47" s="1513"/>
      <c r="N47" s="1592"/>
      <c r="O47" s="1516"/>
      <c r="P47" s="1509">
        <v>40</v>
      </c>
      <c r="Q47" s="1514" t="s">
        <v>4514</v>
      </c>
      <c r="R47" s="1593"/>
      <c r="S47" s="1597">
        <v>45161</v>
      </c>
      <c r="T47" s="1580">
        <v>45165</v>
      </c>
      <c r="U47" s="1509">
        <v>30</v>
      </c>
      <c r="V47" s="1593" t="s">
        <v>4515</v>
      </c>
      <c r="W47" s="1514"/>
      <c r="X47" s="1514"/>
      <c r="Y47" s="1514"/>
      <c r="Z47" s="1514"/>
      <c r="AA47" s="1514"/>
      <c r="AB47" s="1514"/>
      <c r="AC47" s="1514"/>
      <c r="AD47" s="1514"/>
      <c r="AE47" s="1514"/>
      <c r="AF47" s="1514"/>
      <c r="AG47" s="1514"/>
      <c r="AH47" s="1514"/>
      <c r="AI47" s="1514"/>
      <c r="AJ47" s="1514"/>
      <c r="AK47" s="1514"/>
      <c r="AL47" s="1514"/>
      <c r="AM47" s="1509" t="s">
        <v>4392</v>
      </c>
      <c r="AN47" s="1509" t="s">
        <v>4393</v>
      </c>
      <c r="AO47" s="1598" t="s">
        <v>4516</v>
      </c>
      <c r="AP47" s="1598"/>
      <c r="AQ47" s="92" t="s">
        <v>1126</v>
      </c>
    </row>
    <row r="48" spans="1:43" ht="204">
      <c r="A48" s="1701"/>
      <c r="B48" s="1701"/>
      <c r="C48" s="1514" t="s">
        <v>4517</v>
      </c>
      <c r="D48" s="1514" t="s">
        <v>4518</v>
      </c>
      <c r="E48" s="1514" t="s">
        <v>34</v>
      </c>
      <c r="F48" s="1509" t="s">
        <v>783</v>
      </c>
      <c r="G48" s="1509" t="s">
        <v>4440</v>
      </c>
      <c r="H48" s="1509" t="s">
        <v>4501</v>
      </c>
      <c r="I48" s="1509" t="s">
        <v>4453</v>
      </c>
      <c r="J48" s="1509" t="s">
        <v>4153</v>
      </c>
      <c r="K48" s="76" t="s">
        <v>2718</v>
      </c>
      <c r="L48" s="1514" t="s">
        <v>4519</v>
      </c>
      <c r="M48" s="1513"/>
      <c r="N48" s="1592"/>
      <c r="O48" s="1516"/>
      <c r="P48" s="1509">
        <v>40</v>
      </c>
      <c r="Q48" s="1514" t="s">
        <v>4514</v>
      </c>
      <c r="R48" s="1599"/>
      <c r="S48" s="1600">
        <v>44953</v>
      </c>
      <c r="T48" s="1580">
        <v>45165</v>
      </c>
      <c r="U48" s="1509">
        <v>70</v>
      </c>
      <c r="V48" s="1599" t="s">
        <v>4520</v>
      </c>
      <c r="W48" s="1514"/>
      <c r="X48" s="1514"/>
      <c r="Y48" s="1514"/>
      <c r="Z48" s="1514"/>
      <c r="AA48" s="1514"/>
      <c r="AB48" s="1514"/>
      <c r="AC48" s="1514"/>
      <c r="AD48" s="1514"/>
      <c r="AE48" s="1514"/>
      <c r="AF48" s="1514"/>
      <c r="AG48" s="1514"/>
      <c r="AH48" s="1514"/>
      <c r="AI48" s="1514"/>
      <c r="AJ48" s="1514"/>
      <c r="AK48" s="1514"/>
      <c r="AL48" s="1514"/>
      <c r="AM48" s="1509" t="s">
        <v>4392</v>
      </c>
      <c r="AN48" s="1509" t="s">
        <v>4393</v>
      </c>
      <c r="AO48" s="1601" t="s">
        <v>4521</v>
      </c>
      <c r="AP48" s="1602"/>
      <c r="AQ48" s="92" t="s">
        <v>1126</v>
      </c>
    </row>
    <row r="49" spans="1:43" ht="165.75">
      <c r="A49" s="1701"/>
      <c r="B49" s="1701"/>
      <c r="C49" s="1514" t="s">
        <v>4522</v>
      </c>
      <c r="D49" s="1514" t="s">
        <v>4523</v>
      </c>
      <c r="E49" s="1514" t="s">
        <v>34</v>
      </c>
      <c r="F49" s="1509" t="s">
        <v>783</v>
      </c>
      <c r="G49" s="1509" t="s">
        <v>4440</v>
      </c>
      <c r="H49" s="1509" t="s">
        <v>4501</v>
      </c>
      <c r="I49" s="1509" t="s">
        <v>4453</v>
      </c>
      <c r="J49" s="1509" t="s">
        <v>4153</v>
      </c>
      <c r="K49" s="76" t="s">
        <v>2718</v>
      </c>
      <c r="L49" s="1514" t="s">
        <v>4524</v>
      </c>
      <c r="M49" s="1513"/>
      <c r="N49" s="1592"/>
      <c r="O49" s="1516"/>
      <c r="P49" s="1509">
        <v>40</v>
      </c>
      <c r="Q49" s="1514" t="s">
        <v>1316</v>
      </c>
      <c r="R49" s="1603"/>
      <c r="S49" s="1597">
        <v>44588</v>
      </c>
      <c r="T49" s="1580">
        <v>45165</v>
      </c>
      <c r="U49" s="1509">
        <v>500</v>
      </c>
      <c r="V49" s="1599" t="s">
        <v>4525</v>
      </c>
      <c r="W49" s="1514"/>
      <c r="X49" s="1514"/>
      <c r="Y49" s="1514"/>
      <c r="Z49" s="1514"/>
      <c r="AA49" s="1514"/>
      <c r="AB49" s="1514"/>
      <c r="AC49" s="1514"/>
      <c r="AD49" s="1514"/>
      <c r="AE49" s="1514"/>
      <c r="AF49" s="1514"/>
      <c r="AG49" s="1514"/>
      <c r="AH49" s="1514"/>
      <c r="AI49" s="1514"/>
      <c r="AJ49" s="1514"/>
      <c r="AK49" s="1514"/>
      <c r="AL49" s="1514"/>
      <c r="AM49" s="1509" t="s">
        <v>4392</v>
      </c>
      <c r="AN49" s="1509" t="s">
        <v>4393</v>
      </c>
      <c r="AO49" s="1598" t="s">
        <v>4526</v>
      </c>
      <c r="AP49" s="1602"/>
      <c r="AQ49" s="92" t="s">
        <v>1126</v>
      </c>
    </row>
    <row r="50" spans="1:43" ht="140.25">
      <c r="A50" s="1701"/>
      <c r="B50" s="1701"/>
      <c r="C50" s="1514" t="s">
        <v>4527</v>
      </c>
      <c r="D50" s="1514" t="s">
        <v>4528</v>
      </c>
      <c r="E50" s="1514" t="s">
        <v>34</v>
      </c>
      <c r="F50" s="1509" t="s">
        <v>783</v>
      </c>
      <c r="G50" s="1509" t="s">
        <v>4440</v>
      </c>
      <c r="H50" s="1509" t="s">
        <v>4501</v>
      </c>
      <c r="I50" s="1509" t="s">
        <v>4453</v>
      </c>
      <c r="J50" s="1509" t="s">
        <v>4153</v>
      </c>
      <c r="K50" s="76" t="s">
        <v>2718</v>
      </c>
      <c r="L50" s="1514" t="s">
        <v>4529</v>
      </c>
      <c r="M50" s="1513"/>
      <c r="N50" s="1592"/>
      <c r="O50" s="1516"/>
      <c r="P50" s="1509">
        <v>40</v>
      </c>
      <c r="Q50" s="1514" t="s">
        <v>1316</v>
      </c>
      <c r="R50" s="1603"/>
      <c r="S50" s="1513" t="s">
        <v>4530</v>
      </c>
      <c r="T50" s="1514" t="s">
        <v>1857</v>
      </c>
      <c r="U50" s="1509">
        <v>42</v>
      </c>
      <c r="V50" s="1599" t="s">
        <v>4531</v>
      </c>
      <c r="W50" s="1514"/>
      <c r="X50" s="1514"/>
      <c r="Y50" s="1514"/>
      <c r="Z50" s="1514"/>
      <c r="AA50" s="1514"/>
      <c r="AB50" s="1514"/>
      <c r="AC50" s="1514"/>
      <c r="AD50" s="1514"/>
      <c r="AE50" s="1514"/>
      <c r="AF50" s="1514"/>
      <c r="AG50" s="1514"/>
      <c r="AH50" s="1514"/>
      <c r="AI50" s="1514"/>
      <c r="AJ50" s="1514"/>
      <c r="AK50" s="1514"/>
      <c r="AL50" s="1514"/>
      <c r="AM50" s="1509" t="s">
        <v>4392</v>
      </c>
      <c r="AN50" s="1509" t="s">
        <v>4393</v>
      </c>
      <c r="AO50" s="1598" t="s">
        <v>4532</v>
      </c>
      <c r="AP50" s="1602"/>
      <c r="AQ50" s="92" t="s">
        <v>1126</v>
      </c>
    </row>
    <row r="51" spans="1:43" ht="280.5">
      <c r="A51" s="1701"/>
      <c r="B51" s="1701"/>
      <c r="C51" s="1514" t="s">
        <v>4533</v>
      </c>
      <c r="D51" s="1514" t="s">
        <v>4534</v>
      </c>
      <c r="E51" s="1514" t="s">
        <v>34</v>
      </c>
      <c r="F51" s="1509" t="s">
        <v>783</v>
      </c>
      <c r="G51" s="1509" t="s">
        <v>4440</v>
      </c>
      <c r="H51" s="1509" t="s">
        <v>4501</v>
      </c>
      <c r="I51" s="1509" t="s">
        <v>4453</v>
      </c>
      <c r="J51" s="1509" t="s">
        <v>4153</v>
      </c>
      <c r="K51" s="76" t="s">
        <v>2718</v>
      </c>
      <c r="L51" s="1514" t="s">
        <v>4535</v>
      </c>
      <c r="M51" s="1513"/>
      <c r="N51" s="1592"/>
      <c r="O51" s="1516"/>
      <c r="P51" s="1509">
        <v>40</v>
      </c>
      <c r="Q51" s="1514" t="s">
        <v>1316</v>
      </c>
      <c r="R51" s="1603"/>
      <c r="S51" s="1604">
        <v>44827</v>
      </c>
      <c r="T51" s="1580">
        <v>45165</v>
      </c>
      <c r="U51" s="1509">
        <v>200</v>
      </c>
      <c r="V51" s="1599" t="s">
        <v>4536</v>
      </c>
      <c r="W51" s="1514"/>
      <c r="X51" s="1514"/>
      <c r="Y51" s="1514"/>
      <c r="Z51" s="1514"/>
      <c r="AA51" s="1514"/>
      <c r="AB51" s="1514"/>
      <c r="AC51" s="1514"/>
      <c r="AD51" s="1514"/>
      <c r="AE51" s="1514"/>
      <c r="AF51" s="1514"/>
      <c r="AG51" s="1514"/>
      <c r="AH51" s="1514"/>
      <c r="AI51" s="1514"/>
      <c r="AJ51" s="1514"/>
      <c r="AK51" s="1514"/>
      <c r="AL51" s="1514"/>
      <c r="AM51" s="1509" t="s">
        <v>4392</v>
      </c>
      <c r="AN51" s="1509" t="s">
        <v>4393</v>
      </c>
      <c r="AO51" s="1598" t="s">
        <v>4537</v>
      </c>
      <c r="AP51" s="1598"/>
      <c r="AQ51" s="92" t="s">
        <v>1126</v>
      </c>
    </row>
    <row r="52" spans="1:43" ht="165.75">
      <c r="A52" s="1701"/>
      <c r="B52" s="1701"/>
      <c r="C52" s="1514" t="s">
        <v>4538</v>
      </c>
      <c r="D52" s="1514" t="s">
        <v>4539</v>
      </c>
      <c r="E52" s="1514" t="s">
        <v>34</v>
      </c>
      <c r="F52" s="1509" t="s">
        <v>783</v>
      </c>
      <c r="G52" s="1509" t="s">
        <v>4440</v>
      </c>
      <c r="H52" s="1509" t="s">
        <v>4501</v>
      </c>
      <c r="I52" s="1509" t="s">
        <v>4453</v>
      </c>
      <c r="J52" s="1509" t="s">
        <v>4153</v>
      </c>
      <c r="K52" s="76" t="s">
        <v>2718</v>
      </c>
      <c r="L52" s="1514" t="s">
        <v>4513</v>
      </c>
      <c r="M52" s="1513"/>
      <c r="N52" s="1592"/>
      <c r="O52" s="1516"/>
      <c r="P52" s="1509">
        <v>40</v>
      </c>
      <c r="Q52" s="1514" t="s">
        <v>4514</v>
      </c>
      <c r="R52" s="1603"/>
      <c r="S52" s="1597">
        <v>44953</v>
      </c>
      <c r="T52" s="1580">
        <v>45043</v>
      </c>
      <c r="U52" s="1509">
        <v>182</v>
      </c>
      <c r="V52" s="1599" t="s">
        <v>4540</v>
      </c>
      <c r="W52" s="1514"/>
      <c r="X52" s="1514"/>
      <c r="Y52" s="1514"/>
      <c r="Z52" s="1514"/>
      <c r="AA52" s="1514"/>
      <c r="AB52" s="1514"/>
      <c r="AC52" s="1514"/>
      <c r="AD52" s="1514"/>
      <c r="AE52" s="1514"/>
      <c r="AF52" s="1514"/>
      <c r="AG52" s="1514"/>
      <c r="AH52" s="1514"/>
      <c r="AI52" s="1514"/>
      <c r="AJ52" s="1514"/>
      <c r="AK52" s="1514"/>
      <c r="AL52" s="1514"/>
      <c r="AM52" s="1509" t="s">
        <v>4392</v>
      </c>
      <c r="AN52" s="1509" t="s">
        <v>4393</v>
      </c>
      <c r="AO52" s="1598" t="s">
        <v>4541</v>
      </c>
      <c r="AP52" s="1602"/>
      <c r="AQ52" s="92" t="s">
        <v>1126</v>
      </c>
    </row>
    <row r="53" spans="1:43" ht="63.75">
      <c r="A53" s="1701"/>
      <c r="B53" s="1701"/>
      <c r="C53" s="1514" t="s">
        <v>4542</v>
      </c>
      <c r="D53" s="1514" t="s">
        <v>4543</v>
      </c>
      <c r="E53" s="1514" t="s">
        <v>44</v>
      </c>
      <c r="F53" s="1509" t="s">
        <v>783</v>
      </c>
      <c r="G53" s="1509" t="s">
        <v>4440</v>
      </c>
      <c r="H53" s="1509" t="s">
        <v>4501</v>
      </c>
      <c r="I53" s="1509" t="s">
        <v>4453</v>
      </c>
      <c r="J53" s="1509" t="s">
        <v>4153</v>
      </c>
      <c r="K53" s="76" t="s">
        <v>2718</v>
      </c>
      <c r="L53" s="1514" t="s">
        <v>4544</v>
      </c>
      <c r="M53" s="1513"/>
      <c r="N53" s="1592"/>
      <c r="O53" s="1516"/>
      <c r="P53" s="1509">
        <v>40</v>
      </c>
      <c r="Q53" s="1514" t="s">
        <v>4514</v>
      </c>
      <c r="R53" s="1603"/>
      <c r="S53" s="1597">
        <v>45177</v>
      </c>
      <c r="T53" s="1580">
        <v>45261</v>
      </c>
      <c r="U53" s="1509">
        <v>35</v>
      </c>
      <c r="V53" s="1586" t="s">
        <v>4545</v>
      </c>
      <c r="W53" s="1514"/>
      <c r="X53" s="1514"/>
      <c r="Y53" s="1514"/>
      <c r="Z53" s="1514"/>
      <c r="AA53" s="1514"/>
      <c r="AB53" s="1514"/>
      <c r="AC53" s="1514"/>
      <c r="AD53" s="1514"/>
      <c r="AE53" s="1514"/>
      <c r="AF53" s="1514"/>
      <c r="AG53" s="1514"/>
      <c r="AH53" s="1514"/>
      <c r="AI53" s="1514"/>
      <c r="AJ53" s="1514"/>
      <c r="AK53" s="1514"/>
      <c r="AL53" s="1514"/>
      <c r="AM53" s="1509" t="s">
        <v>4392</v>
      </c>
      <c r="AN53" s="1509" t="s">
        <v>4393</v>
      </c>
      <c r="AO53" s="1509" t="s">
        <v>4546</v>
      </c>
      <c r="AP53" s="1509"/>
      <c r="AQ53" s="92" t="s">
        <v>1126</v>
      </c>
    </row>
    <row r="54" spans="1:43" ht="89.25">
      <c r="A54" s="1701"/>
      <c r="B54" s="1701"/>
      <c r="C54" s="1514" t="s">
        <v>4547</v>
      </c>
      <c r="D54" s="1514" t="s">
        <v>4548</v>
      </c>
      <c r="E54" s="1514" t="s">
        <v>34</v>
      </c>
      <c r="F54" s="1509" t="s">
        <v>783</v>
      </c>
      <c r="G54" s="1509" t="s">
        <v>4440</v>
      </c>
      <c r="H54" s="1509" t="s">
        <v>4501</v>
      </c>
      <c r="I54" s="1509" t="s">
        <v>4453</v>
      </c>
      <c r="J54" s="1509" t="s">
        <v>4153</v>
      </c>
      <c r="K54" s="76" t="s">
        <v>2718</v>
      </c>
      <c r="L54" s="1514" t="s">
        <v>4549</v>
      </c>
      <c r="M54" s="1513"/>
      <c r="N54" s="1592"/>
      <c r="O54" s="1516"/>
      <c r="P54" s="1509">
        <v>40</v>
      </c>
      <c r="Q54" s="1514" t="s">
        <v>4514</v>
      </c>
      <c r="R54" s="1593"/>
      <c r="S54" s="1597">
        <v>45139</v>
      </c>
      <c r="T54" s="1580">
        <v>45231</v>
      </c>
      <c r="U54" s="1509">
        <v>400</v>
      </c>
      <c r="V54" s="1593" t="s">
        <v>4515</v>
      </c>
      <c r="W54" s="1514"/>
      <c r="X54" s="1514"/>
      <c r="Y54" s="1514"/>
      <c r="Z54" s="1514"/>
      <c r="AA54" s="1514"/>
      <c r="AB54" s="1514"/>
      <c r="AC54" s="1514"/>
      <c r="AD54" s="1514"/>
      <c r="AE54" s="1514"/>
      <c r="AF54" s="1514"/>
      <c r="AG54" s="1514"/>
      <c r="AH54" s="1514"/>
      <c r="AI54" s="1514"/>
      <c r="AJ54" s="1514"/>
      <c r="AK54" s="1514"/>
      <c r="AL54" s="1514"/>
      <c r="AM54" s="1509" t="s">
        <v>4392</v>
      </c>
      <c r="AN54" s="1509" t="s">
        <v>4393</v>
      </c>
      <c r="AO54" s="1598" t="s">
        <v>4550</v>
      </c>
      <c r="AP54" s="1598"/>
      <c r="AQ54" s="92" t="s">
        <v>1126</v>
      </c>
    </row>
    <row r="55" spans="1:43" ht="409.5">
      <c r="A55" s="1701"/>
      <c r="B55" s="1701"/>
      <c r="C55" s="1514" t="s">
        <v>4551</v>
      </c>
      <c r="D55" s="1514" t="s">
        <v>4552</v>
      </c>
      <c r="E55" s="1514" t="s">
        <v>34</v>
      </c>
      <c r="F55" s="1509" t="s">
        <v>783</v>
      </c>
      <c r="G55" s="1509" t="s">
        <v>4440</v>
      </c>
      <c r="H55" s="1509" t="s">
        <v>4501</v>
      </c>
      <c r="I55" s="1509" t="s">
        <v>4453</v>
      </c>
      <c r="J55" s="1509" t="s">
        <v>4153</v>
      </c>
      <c r="K55" s="76" t="s">
        <v>2718</v>
      </c>
      <c r="L55" s="1514"/>
      <c r="M55" s="1513"/>
      <c r="N55" s="1592"/>
      <c r="O55" s="1516"/>
      <c r="P55" s="1509">
        <v>40</v>
      </c>
      <c r="Q55" s="1514" t="s">
        <v>4514</v>
      </c>
      <c r="R55" s="1593"/>
      <c r="S55" s="1597">
        <v>45078</v>
      </c>
      <c r="T55" s="1580">
        <v>45200</v>
      </c>
      <c r="U55" s="1509">
        <v>300</v>
      </c>
      <c r="V55" s="1593" t="s">
        <v>4553</v>
      </c>
      <c r="W55" s="1514"/>
      <c r="X55" s="1514"/>
      <c r="Y55" s="1514"/>
      <c r="Z55" s="1514"/>
      <c r="AA55" s="1514"/>
      <c r="AB55" s="1514"/>
      <c r="AC55" s="1514"/>
      <c r="AD55" s="1514"/>
      <c r="AE55" s="1514"/>
      <c r="AF55" s="1514"/>
      <c r="AG55" s="1514"/>
      <c r="AH55" s="1514"/>
      <c r="AI55" s="1514"/>
      <c r="AJ55" s="1514"/>
      <c r="AK55" s="1514"/>
      <c r="AL55" s="1514"/>
      <c r="AM55" s="1509" t="s">
        <v>4392</v>
      </c>
      <c r="AN55" s="1509" t="s">
        <v>4393</v>
      </c>
      <c r="AO55" s="1509" t="s">
        <v>4554</v>
      </c>
      <c r="AP55" s="1605"/>
      <c r="AQ55" s="92" t="s">
        <v>1126</v>
      </c>
    </row>
    <row r="56" spans="1:43" ht="38.25">
      <c r="A56" s="1701"/>
      <c r="B56" s="1701"/>
      <c r="C56" s="2406" t="s">
        <v>4555</v>
      </c>
      <c r="D56" s="1514" t="s">
        <v>4556</v>
      </c>
      <c r="E56" s="1514" t="s">
        <v>34</v>
      </c>
      <c r="F56" s="2508" t="s">
        <v>4557</v>
      </c>
      <c r="G56" s="2508" t="s">
        <v>4558</v>
      </c>
      <c r="H56" s="2508" t="s">
        <v>4501</v>
      </c>
      <c r="I56" s="2508" t="s">
        <v>4453</v>
      </c>
      <c r="J56" s="2508" t="s">
        <v>4153</v>
      </c>
      <c r="K56" s="76" t="s">
        <v>2718</v>
      </c>
      <c r="L56" s="76" t="s">
        <v>4559</v>
      </c>
      <c r="M56" s="1513"/>
      <c r="N56" s="1592"/>
      <c r="O56" s="1516"/>
      <c r="P56" s="2508">
        <v>40</v>
      </c>
      <c r="Q56" s="2508" t="s">
        <v>177</v>
      </c>
      <c r="R56" s="2510"/>
      <c r="S56" s="1597">
        <v>45231</v>
      </c>
      <c r="T56" s="1580">
        <v>45261</v>
      </c>
      <c r="U56" s="2508">
        <v>18</v>
      </c>
      <c r="V56" s="2510" t="s">
        <v>4560</v>
      </c>
      <c r="W56" s="1514"/>
      <c r="X56" s="1514"/>
      <c r="Y56" s="1514"/>
      <c r="Z56" s="1514"/>
      <c r="AA56" s="1514"/>
      <c r="AB56" s="1514"/>
      <c r="AC56" s="1514"/>
      <c r="AD56" s="1514"/>
      <c r="AE56" s="1514"/>
      <c r="AF56" s="1514"/>
      <c r="AG56" s="1514"/>
      <c r="AH56" s="1514"/>
      <c r="AI56" s="1514"/>
      <c r="AJ56" s="1514"/>
      <c r="AK56" s="1514"/>
      <c r="AL56" s="1514"/>
      <c r="AM56" s="1509" t="s">
        <v>4392</v>
      </c>
      <c r="AN56" s="1509" t="s">
        <v>4393</v>
      </c>
      <c r="AO56" s="1598" t="s">
        <v>4561</v>
      </c>
      <c r="AP56" s="1598"/>
      <c r="AQ56" s="92" t="s">
        <v>1126</v>
      </c>
    </row>
    <row r="57" spans="1:43" ht="38.25">
      <c r="A57" s="1701"/>
      <c r="B57" s="1701"/>
      <c r="C57" s="1699"/>
      <c r="D57" s="1514" t="s">
        <v>4562</v>
      </c>
      <c r="E57" s="1514" t="s">
        <v>34</v>
      </c>
      <c r="F57" s="1699"/>
      <c r="G57" s="1699"/>
      <c r="H57" s="1699"/>
      <c r="I57" s="1699"/>
      <c r="J57" s="1699"/>
      <c r="K57" s="76" t="s">
        <v>2718</v>
      </c>
      <c r="L57" s="76" t="s">
        <v>4559</v>
      </c>
      <c r="M57" s="1513"/>
      <c r="N57" s="1592"/>
      <c r="O57" s="1516"/>
      <c r="P57" s="1699"/>
      <c r="Q57" s="1699"/>
      <c r="R57" s="1699"/>
      <c r="S57" s="1597">
        <v>45231</v>
      </c>
      <c r="T57" s="1580">
        <v>45261</v>
      </c>
      <c r="U57" s="1699"/>
      <c r="V57" s="1699"/>
      <c r="W57" s="1514"/>
      <c r="X57" s="1514"/>
      <c r="Y57" s="1514"/>
      <c r="Z57" s="1514"/>
      <c r="AA57" s="1514"/>
      <c r="AB57" s="1514"/>
      <c r="AC57" s="1514"/>
      <c r="AD57" s="1514"/>
      <c r="AE57" s="1514"/>
      <c r="AF57" s="1514"/>
      <c r="AG57" s="1514"/>
      <c r="AH57" s="1514"/>
      <c r="AI57" s="1514"/>
      <c r="AJ57" s="1514"/>
      <c r="AK57" s="1514"/>
      <c r="AL57" s="1514"/>
      <c r="AM57" s="1509" t="s">
        <v>4392</v>
      </c>
      <c r="AN57" s="1509" t="s">
        <v>4393</v>
      </c>
      <c r="AO57" s="1598" t="s">
        <v>4561</v>
      </c>
      <c r="AP57" s="1598"/>
      <c r="AQ57" s="92" t="s">
        <v>1126</v>
      </c>
    </row>
    <row r="58" spans="1:43" ht="38.25">
      <c r="A58" s="1701"/>
      <c r="B58" s="1701"/>
      <c r="C58" s="2406" t="s">
        <v>4563</v>
      </c>
      <c r="D58" s="1509" t="s">
        <v>4564</v>
      </c>
      <c r="E58" s="1514" t="s">
        <v>34</v>
      </c>
      <c r="F58" s="2508" t="s">
        <v>783</v>
      </c>
      <c r="G58" s="2508" t="s">
        <v>4440</v>
      </c>
      <c r="H58" s="2508" t="s">
        <v>4471</v>
      </c>
      <c r="I58" s="2508" t="s">
        <v>4388</v>
      </c>
      <c r="J58" s="2508" t="s">
        <v>4153</v>
      </c>
      <c r="K58" s="76" t="s">
        <v>2718</v>
      </c>
      <c r="L58" s="1514" t="s">
        <v>4565</v>
      </c>
      <c r="M58" s="1513"/>
      <c r="N58" s="1592"/>
      <c r="O58" s="1516"/>
      <c r="P58" s="2514">
        <v>40</v>
      </c>
      <c r="Q58" s="2406" t="s">
        <v>4566</v>
      </c>
      <c r="R58" s="2515"/>
      <c r="S58" s="1597" t="s">
        <v>4567</v>
      </c>
      <c r="T58" s="1580">
        <v>44918</v>
      </c>
      <c r="U58" s="2508">
        <v>25</v>
      </c>
      <c r="V58" s="2516" t="s">
        <v>4568</v>
      </c>
      <c r="W58" s="1514"/>
      <c r="X58" s="1514"/>
      <c r="Y58" s="1514"/>
      <c r="Z58" s="1514"/>
      <c r="AA58" s="1514"/>
      <c r="AB58" s="1514"/>
      <c r="AC58" s="1514"/>
      <c r="AD58" s="1514"/>
      <c r="AE58" s="1514"/>
      <c r="AF58" s="1514"/>
      <c r="AG58" s="1514"/>
      <c r="AH58" s="1514"/>
      <c r="AI58" s="1514"/>
      <c r="AJ58" s="1514"/>
      <c r="AK58" s="1514"/>
      <c r="AL58" s="1514"/>
      <c r="AM58" s="2508" t="s">
        <v>4392</v>
      </c>
      <c r="AN58" s="2508" t="s">
        <v>4393</v>
      </c>
      <c r="AO58" s="2512" t="s">
        <v>4569</v>
      </c>
      <c r="AP58" s="2512"/>
      <c r="AQ58" s="2513" t="s">
        <v>1126</v>
      </c>
    </row>
    <row r="59" spans="1:43" ht="38.25">
      <c r="A59" s="1701"/>
      <c r="B59" s="1701"/>
      <c r="C59" s="1701"/>
      <c r="D59" s="1514" t="s">
        <v>4570</v>
      </c>
      <c r="E59" s="1514" t="s">
        <v>34</v>
      </c>
      <c r="F59" s="1701"/>
      <c r="G59" s="1701"/>
      <c r="H59" s="1701"/>
      <c r="I59" s="1701"/>
      <c r="J59" s="1701"/>
      <c r="K59" s="76" t="s">
        <v>2718</v>
      </c>
      <c r="L59" s="1514" t="s">
        <v>4565</v>
      </c>
      <c r="M59" s="1513"/>
      <c r="N59" s="1592"/>
      <c r="O59" s="1516"/>
      <c r="P59" s="1701"/>
      <c r="Q59" s="1701"/>
      <c r="R59" s="1701"/>
      <c r="S59" s="1597" t="s">
        <v>4567</v>
      </c>
      <c r="T59" s="1580">
        <v>45283</v>
      </c>
      <c r="U59" s="1701"/>
      <c r="V59" s="1701"/>
      <c r="W59" s="1514"/>
      <c r="X59" s="1514"/>
      <c r="Y59" s="1514"/>
      <c r="Z59" s="1514"/>
      <c r="AA59" s="1514"/>
      <c r="AB59" s="1514"/>
      <c r="AC59" s="1514"/>
      <c r="AD59" s="1514"/>
      <c r="AE59" s="1514"/>
      <c r="AF59" s="1514"/>
      <c r="AG59" s="1514"/>
      <c r="AH59" s="1514"/>
      <c r="AI59" s="1514"/>
      <c r="AJ59" s="1514"/>
      <c r="AK59" s="1514"/>
      <c r="AL59" s="1514"/>
      <c r="AM59" s="1701"/>
      <c r="AN59" s="1701"/>
      <c r="AO59" s="1701"/>
      <c r="AP59" s="1701"/>
      <c r="AQ59" s="1701"/>
    </row>
    <row r="60" spans="1:43" ht="24" customHeight="1">
      <c r="A60" s="1701"/>
      <c r="B60" s="1701"/>
      <c r="C60" s="1701"/>
      <c r="D60" s="1514" t="s">
        <v>4571</v>
      </c>
      <c r="E60" s="1514" t="s">
        <v>34</v>
      </c>
      <c r="F60" s="1701"/>
      <c r="G60" s="1701"/>
      <c r="H60" s="1701"/>
      <c r="I60" s="1701"/>
      <c r="J60" s="1701"/>
      <c r="K60" s="76" t="s">
        <v>2718</v>
      </c>
      <c r="L60" s="1514" t="s">
        <v>4565</v>
      </c>
      <c r="M60" s="1513"/>
      <c r="N60" s="1592"/>
      <c r="O60" s="1516"/>
      <c r="P60" s="1701"/>
      <c r="Q60" s="1701"/>
      <c r="R60" s="1701"/>
      <c r="S60" s="1597">
        <v>45261</v>
      </c>
      <c r="T60" s="1580">
        <v>45283</v>
      </c>
      <c r="U60" s="1701"/>
      <c r="V60" s="1701"/>
      <c r="W60" s="1514"/>
      <c r="X60" s="1514"/>
      <c r="Y60" s="1514"/>
      <c r="Z60" s="1514"/>
      <c r="AA60" s="1514"/>
      <c r="AB60" s="1514"/>
      <c r="AC60" s="1514"/>
      <c r="AD60" s="1514"/>
      <c r="AE60" s="1514"/>
      <c r="AF60" s="1514"/>
      <c r="AG60" s="1514"/>
      <c r="AH60" s="1514"/>
      <c r="AI60" s="1514"/>
      <c r="AJ60" s="1514"/>
      <c r="AK60" s="1514"/>
      <c r="AL60" s="1514"/>
      <c r="AM60" s="1701"/>
      <c r="AN60" s="1701"/>
      <c r="AO60" s="1701"/>
      <c r="AP60" s="1701"/>
      <c r="AQ60" s="1701"/>
    </row>
    <row r="61" spans="1:43" ht="24" customHeight="1">
      <c r="A61" s="1701"/>
      <c r="B61" s="1701"/>
      <c r="C61" s="1699"/>
      <c r="D61" s="1514" t="s">
        <v>4572</v>
      </c>
      <c r="E61" s="1514" t="s">
        <v>34</v>
      </c>
      <c r="F61" s="1699"/>
      <c r="G61" s="1699"/>
      <c r="H61" s="1699"/>
      <c r="I61" s="1699"/>
      <c r="J61" s="1699"/>
      <c r="K61" s="76" t="s">
        <v>2718</v>
      </c>
      <c r="L61" s="1514" t="s">
        <v>4565</v>
      </c>
      <c r="M61" s="1513"/>
      <c r="N61" s="1592"/>
      <c r="O61" s="1516"/>
      <c r="P61" s="1699"/>
      <c r="Q61" s="1699"/>
      <c r="R61" s="1699"/>
      <c r="S61" s="1597">
        <v>45261</v>
      </c>
      <c r="T61" s="1580">
        <v>45283</v>
      </c>
      <c r="U61" s="1699"/>
      <c r="V61" s="1699"/>
      <c r="W61" s="1514"/>
      <c r="X61" s="1514"/>
      <c r="Y61" s="1514"/>
      <c r="Z61" s="1514"/>
      <c r="AA61" s="1514"/>
      <c r="AB61" s="1514"/>
      <c r="AC61" s="1514"/>
      <c r="AD61" s="1514"/>
      <c r="AE61" s="1514"/>
      <c r="AF61" s="1514"/>
      <c r="AG61" s="1514"/>
      <c r="AH61" s="1514"/>
      <c r="AI61" s="1514"/>
      <c r="AJ61" s="1514"/>
      <c r="AK61" s="1514"/>
      <c r="AL61" s="1514"/>
      <c r="AM61" s="1699"/>
      <c r="AN61" s="1699"/>
      <c r="AO61" s="1699"/>
      <c r="AP61" s="1699"/>
      <c r="AQ61" s="1699"/>
    </row>
    <row r="62" spans="1:43" ht="24" customHeight="1">
      <c r="A62" s="1701"/>
      <c r="B62" s="1701"/>
      <c r="C62" s="2406" t="s">
        <v>4573</v>
      </c>
      <c r="D62" s="1509" t="s">
        <v>4574</v>
      </c>
      <c r="E62" s="1514" t="s">
        <v>34</v>
      </c>
      <c r="F62" s="2508" t="s">
        <v>783</v>
      </c>
      <c r="G62" s="2508" t="s">
        <v>4440</v>
      </c>
      <c r="H62" s="2508" t="s">
        <v>4471</v>
      </c>
      <c r="I62" s="2508" t="s">
        <v>4388</v>
      </c>
      <c r="J62" s="2508" t="s">
        <v>4153</v>
      </c>
      <c r="K62" s="76" t="s">
        <v>2718</v>
      </c>
      <c r="L62" s="1513" t="s">
        <v>4575</v>
      </c>
      <c r="M62" s="2508"/>
      <c r="N62" s="2508"/>
      <c r="O62" s="2508"/>
      <c r="P62" s="2508">
        <v>40</v>
      </c>
      <c r="Q62" s="2406" t="s">
        <v>4576</v>
      </c>
      <c r="R62" s="2515"/>
      <c r="S62" s="2517">
        <v>45231</v>
      </c>
      <c r="T62" s="2518">
        <v>45261</v>
      </c>
      <c r="U62" s="2406">
        <v>120</v>
      </c>
      <c r="V62" s="2515" t="s">
        <v>4577</v>
      </c>
      <c r="W62" s="1514"/>
      <c r="X62" s="1514"/>
      <c r="Y62" s="1514"/>
      <c r="Z62" s="1514"/>
      <c r="AA62" s="1514"/>
      <c r="AB62" s="1514"/>
      <c r="AC62" s="1514"/>
      <c r="AD62" s="1514"/>
      <c r="AE62" s="1514"/>
      <c r="AF62" s="1514"/>
      <c r="AG62" s="1514"/>
      <c r="AH62" s="1514"/>
      <c r="AI62" s="1514"/>
      <c r="AJ62" s="1514"/>
      <c r="AK62" s="1514"/>
      <c r="AL62" s="1514"/>
      <c r="AM62" s="1509" t="s">
        <v>4392</v>
      </c>
      <c r="AN62" s="1509" t="s">
        <v>4393</v>
      </c>
      <c r="AO62" s="2512" t="s">
        <v>4578</v>
      </c>
      <c r="AP62" s="2512"/>
      <c r="AQ62" s="92" t="s">
        <v>1126</v>
      </c>
    </row>
    <row r="63" spans="1:43" ht="24" customHeight="1">
      <c r="A63" s="1701"/>
      <c r="B63" s="1701"/>
      <c r="C63" s="1701"/>
      <c r="D63" s="1514" t="s">
        <v>4579</v>
      </c>
      <c r="E63" s="1514" t="s">
        <v>34</v>
      </c>
      <c r="F63" s="1701"/>
      <c r="G63" s="1701"/>
      <c r="H63" s="1701"/>
      <c r="I63" s="1701"/>
      <c r="J63" s="1701"/>
      <c r="K63" s="76" t="s">
        <v>2718</v>
      </c>
      <c r="L63" s="1513" t="s">
        <v>4575</v>
      </c>
      <c r="M63" s="1701"/>
      <c r="N63" s="1701"/>
      <c r="O63" s="1701"/>
      <c r="P63" s="1701"/>
      <c r="Q63" s="1701"/>
      <c r="R63" s="1701"/>
      <c r="S63" s="1701"/>
      <c r="T63" s="1701"/>
      <c r="U63" s="1701"/>
      <c r="V63" s="1701"/>
      <c r="W63" s="1514"/>
      <c r="X63" s="1514"/>
      <c r="Y63" s="1514"/>
      <c r="Z63" s="1514"/>
      <c r="AA63" s="1514"/>
      <c r="AB63" s="1514"/>
      <c r="AC63" s="1514"/>
      <c r="AD63" s="1514"/>
      <c r="AE63" s="1514"/>
      <c r="AF63" s="1514"/>
      <c r="AG63" s="1514"/>
      <c r="AH63" s="1514"/>
      <c r="AI63" s="1514"/>
      <c r="AJ63" s="1514"/>
      <c r="AK63" s="1514"/>
      <c r="AL63" s="1514"/>
      <c r="AM63" s="1509" t="s">
        <v>4392</v>
      </c>
      <c r="AN63" s="1509" t="s">
        <v>4393</v>
      </c>
      <c r="AO63" s="1701"/>
      <c r="AP63" s="1701"/>
      <c r="AQ63" s="92" t="s">
        <v>1126</v>
      </c>
    </row>
    <row r="64" spans="1:43" ht="24" customHeight="1">
      <c r="A64" s="1701"/>
      <c r="B64" s="1701"/>
      <c r="C64" s="1701"/>
      <c r="D64" s="1514" t="s">
        <v>4580</v>
      </c>
      <c r="E64" s="1514" t="s">
        <v>34</v>
      </c>
      <c r="F64" s="1701"/>
      <c r="G64" s="1701"/>
      <c r="H64" s="1701"/>
      <c r="I64" s="1701"/>
      <c r="J64" s="1701"/>
      <c r="K64" s="76" t="s">
        <v>2718</v>
      </c>
      <c r="L64" s="1513" t="s">
        <v>4575</v>
      </c>
      <c r="M64" s="1701"/>
      <c r="N64" s="1701"/>
      <c r="O64" s="1701"/>
      <c r="P64" s="1701"/>
      <c r="Q64" s="1701"/>
      <c r="R64" s="1701"/>
      <c r="S64" s="1701"/>
      <c r="T64" s="1701"/>
      <c r="U64" s="1701"/>
      <c r="V64" s="1701"/>
      <c r="W64" s="1514"/>
      <c r="X64" s="1514"/>
      <c r="Y64" s="1514"/>
      <c r="Z64" s="1514"/>
      <c r="AA64" s="1514"/>
      <c r="AB64" s="1514"/>
      <c r="AC64" s="1514"/>
      <c r="AD64" s="1514"/>
      <c r="AE64" s="1514"/>
      <c r="AF64" s="1514"/>
      <c r="AG64" s="1514"/>
      <c r="AH64" s="1514"/>
      <c r="AI64" s="1514"/>
      <c r="AJ64" s="1514"/>
      <c r="AK64" s="1514"/>
      <c r="AL64" s="1514"/>
      <c r="AM64" s="1509" t="s">
        <v>4392</v>
      </c>
      <c r="AN64" s="1509" t="s">
        <v>4393</v>
      </c>
      <c r="AO64" s="1701"/>
      <c r="AP64" s="1701"/>
      <c r="AQ64" s="92" t="s">
        <v>1126</v>
      </c>
    </row>
    <row r="65" spans="1:43" ht="24" customHeight="1">
      <c r="A65" s="1701"/>
      <c r="B65" s="1701"/>
      <c r="C65" s="1699"/>
      <c r="D65" s="1514" t="s">
        <v>4572</v>
      </c>
      <c r="E65" s="1514" t="s">
        <v>34</v>
      </c>
      <c r="F65" s="1699"/>
      <c r="G65" s="1699"/>
      <c r="H65" s="1699"/>
      <c r="I65" s="1699"/>
      <c r="J65" s="1699"/>
      <c r="K65" s="76" t="s">
        <v>2718</v>
      </c>
      <c r="L65" s="1513" t="s">
        <v>4575</v>
      </c>
      <c r="M65" s="1699"/>
      <c r="N65" s="1699"/>
      <c r="O65" s="1699"/>
      <c r="P65" s="1699"/>
      <c r="Q65" s="1699"/>
      <c r="R65" s="1699"/>
      <c r="S65" s="1699"/>
      <c r="T65" s="1699"/>
      <c r="U65" s="1699"/>
      <c r="V65" s="1699"/>
      <c r="W65" s="1514"/>
      <c r="X65" s="1514"/>
      <c r="Y65" s="1514"/>
      <c r="Z65" s="1514"/>
      <c r="AA65" s="1514"/>
      <c r="AB65" s="1514"/>
      <c r="AC65" s="1514"/>
      <c r="AD65" s="1514"/>
      <c r="AE65" s="1514"/>
      <c r="AF65" s="1514"/>
      <c r="AG65" s="1514"/>
      <c r="AH65" s="1514"/>
      <c r="AI65" s="1514"/>
      <c r="AJ65" s="1514"/>
      <c r="AK65" s="1514"/>
      <c r="AL65" s="1514"/>
      <c r="AM65" s="1509" t="s">
        <v>4392</v>
      </c>
      <c r="AN65" s="1509" t="s">
        <v>4393</v>
      </c>
      <c r="AO65" s="1699"/>
      <c r="AP65" s="1699"/>
      <c r="AQ65" s="92" t="s">
        <v>1126</v>
      </c>
    </row>
    <row r="66" spans="1:43" ht="38.25">
      <c r="A66" s="1701"/>
      <c r="B66" s="1701"/>
      <c r="C66" s="2406" t="s">
        <v>4581</v>
      </c>
      <c r="D66" s="1509" t="s">
        <v>4582</v>
      </c>
      <c r="E66" s="1514" t="s">
        <v>34</v>
      </c>
      <c r="F66" s="2508" t="s">
        <v>783</v>
      </c>
      <c r="G66" s="2508" t="s">
        <v>4440</v>
      </c>
      <c r="H66" s="2508" t="s">
        <v>4471</v>
      </c>
      <c r="I66" s="2508" t="s">
        <v>4388</v>
      </c>
      <c r="J66" s="2508" t="s">
        <v>4153</v>
      </c>
      <c r="K66" s="76" t="s">
        <v>2718</v>
      </c>
      <c r="L66" s="1513" t="s">
        <v>4575</v>
      </c>
      <c r="M66" s="1513" t="s">
        <v>314</v>
      </c>
      <c r="N66" s="1592">
        <v>0</v>
      </c>
      <c r="O66" s="1516"/>
      <c r="P66" s="2514">
        <v>40</v>
      </c>
      <c r="Q66" s="2406" t="s">
        <v>4576</v>
      </c>
      <c r="R66" s="2515"/>
      <c r="S66" s="1597">
        <v>44958</v>
      </c>
      <c r="T66" s="1580">
        <v>45078</v>
      </c>
      <c r="U66" s="2406">
        <v>500</v>
      </c>
      <c r="V66" s="2519" t="s">
        <v>4583</v>
      </c>
      <c r="W66" s="111"/>
      <c r="X66" s="111"/>
      <c r="Y66" s="111"/>
      <c r="Z66" s="111"/>
      <c r="AA66" s="111"/>
      <c r="AB66" s="111"/>
      <c r="AC66" s="111"/>
      <c r="AD66" s="111"/>
      <c r="AE66" s="111"/>
      <c r="AF66" s="111"/>
      <c r="AG66" s="111"/>
      <c r="AH66" s="111"/>
      <c r="AI66" s="111"/>
      <c r="AJ66" s="111"/>
      <c r="AK66" s="111"/>
      <c r="AL66" s="111"/>
      <c r="AM66" s="1509" t="s">
        <v>4392</v>
      </c>
      <c r="AN66" s="1509" t="s">
        <v>4393</v>
      </c>
      <c r="AO66" s="2520" t="s">
        <v>4584</v>
      </c>
      <c r="AP66" s="2456"/>
      <c r="AQ66" s="2456" t="s">
        <v>1126</v>
      </c>
    </row>
    <row r="67" spans="1:43" ht="38.25">
      <c r="A67" s="1701"/>
      <c r="B67" s="1701"/>
      <c r="C67" s="1701"/>
      <c r="D67" s="1514" t="s">
        <v>4585</v>
      </c>
      <c r="E67" s="1514" t="s">
        <v>34</v>
      </c>
      <c r="F67" s="1701"/>
      <c r="G67" s="1701"/>
      <c r="H67" s="1701"/>
      <c r="I67" s="1701"/>
      <c r="J67" s="1701"/>
      <c r="K67" s="76" t="s">
        <v>2718</v>
      </c>
      <c r="L67" s="1513" t="s">
        <v>4575</v>
      </c>
      <c r="M67" s="1513" t="s">
        <v>314</v>
      </c>
      <c r="N67" s="1592">
        <v>0</v>
      </c>
      <c r="O67" s="1516" t="s">
        <v>46</v>
      </c>
      <c r="P67" s="1701"/>
      <c r="Q67" s="1701"/>
      <c r="R67" s="1701"/>
      <c r="S67" s="1597">
        <v>44958</v>
      </c>
      <c r="T67" s="1580">
        <v>45078</v>
      </c>
      <c r="U67" s="1701"/>
      <c r="V67" s="1701"/>
      <c r="W67" s="111"/>
      <c r="X67" s="111"/>
      <c r="Y67" s="111"/>
      <c r="Z67" s="111"/>
      <c r="AA67" s="111"/>
      <c r="AB67" s="111"/>
      <c r="AC67" s="111"/>
      <c r="AD67" s="111"/>
      <c r="AE67" s="111"/>
      <c r="AF67" s="111"/>
      <c r="AG67" s="111"/>
      <c r="AH67" s="111"/>
      <c r="AI67" s="111"/>
      <c r="AJ67" s="111"/>
      <c r="AK67" s="111"/>
      <c r="AL67" s="111"/>
      <c r="AM67" s="1509" t="s">
        <v>4392</v>
      </c>
      <c r="AN67" s="1509" t="s">
        <v>4393</v>
      </c>
      <c r="AO67" s="1701"/>
      <c r="AP67" s="1701"/>
      <c r="AQ67" s="1701"/>
    </row>
    <row r="68" spans="1:43" ht="38.25">
      <c r="A68" s="1701"/>
      <c r="B68" s="1701"/>
      <c r="C68" s="1701"/>
      <c r="D68" s="1514" t="s">
        <v>4586</v>
      </c>
      <c r="E68" s="1514" t="s">
        <v>34</v>
      </c>
      <c r="F68" s="1701"/>
      <c r="G68" s="1701"/>
      <c r="H68" s="1701"/>
      <c r="I68" s="1701"/>
      <c r="J68" s="1701"/>
      <c r="K68" s="76" t="s">
        <v>2718</v>
      </c>
      <c r="L68" s="1513" t="s">
        <v>4575</v>
      </c>
      <c r="M68" s="1513"/>
      <c r="N68" s="1592"/>
      <c r="O68" s="1516"/>
      <c r="P68" s="1701"/>
      <c r="Q68" s="1701"/>
      <c r="R68" s="1701"/>
      <c r="S68" s="1597">
        <v>44958</v>
      </c>
      <c r="T68" s="1580">
        <v>45078</v>
      </c>
      <c r="U68" s="1701"/>
      <c r="V68" s="1701"/>
      <c r="W68" s="1514"/>
      <c r="X68" s="1514"/>
      <c r="Y68" s="1514"/>
      <c r="Z68" s="1514"/>
      <c r="AA68" s="1514"/>
      <c r="AB68" s="1514"/>
      <c r="AC68" s="1514"/>
      <c r="AD68" s="1514"/>
      <c r="AE68" s="1514"/>
      <c r="AF68" s="1514"/>
      <c r="AG68" s="1514"/>
      <c r="AH68" s="1514"/>
      <c r="AI68" s="1514"/>
      <c r="AJ68" s="1514"/>
      <c r="AK68" s="1514"/>
      <c r="AL68" s="1514"/>
      <c r="AM68" s="1509" t="s">
        <v>4392</v>
      </c>
      <c r="AN68" s="1509" t="s">
        <v>4393</v>
      </c>
      <c r="AO68" s="1701"/>
      <c r="AP68" s="1701"/>
      <c r="AQ68" s="1701"/>
    </row>
    <row r="69" spans="1:43" ht="38.25">
      <c r="A69" s="1699"/>
      <c r="B69" s="1699"/>
      <c r="C69" s="1699"/>
      <c r="D69" s="1514" t="s">
        <v>4572</v>
      </c>
      <c r="E69" s="1514" t="s">
        <v>34</v>
      </c>
      <c r="F69" s="1699"/>
      <c r="G69" s="1699"/>
      <c r="H69" s="1699"/>
      <c r="I69" s="1699"/>
      <c r="J69" s="1699"/>
      <c r="K69" s="76" t="s">
        <v>2718</v>
      </c>
      <c r="L69" s="1513" t="s">
        <v>4575</v>
      </c>
      <c r="M69" s="1513" t="s">
        <v>314</v>
      </c>
      <c r="N69" s="1592">
        <v>0</v>
      </c>
      <c r="O69" s="1516" t="s">
        <v>46</v>
      </c>
      <c r="P69" s="1699"/>
      <c r="Q69" s="1699"/>
      <c r="R69" s="1699"/>
      <c r="S69" s="1597">
        <v>44954</v>
      </c>
      <c r="T69" s="1580">
        <v>45287</v>
      </c>
      <c r="U69" s="1699"/>
      <c r="V69" s="1699"/>
      <c r="W69" s="1514"/>
      <c r="X69" s="1514"/>
      <c r="Y69" s="1514"/>
      <c r="Z69" s="1514"/>
      <c r="AA69" s="1514"/>
      <c r="AB69" s="1514"/>
      <c r="AC69" s="1514"/>
      <c r="AD69" s="1514"/>
      <c r="AE69" s="1514"/>
      <c r="AF69" s="1514"/>
      <c r="AG69" s="1514"/>
      <c r="AH69" s="1514"/>
      <c r="AI69" s="1514"/>
      <c r="AJ69" s="1514"/>
      <c r="AK69" s="1514"/>
      <c r="AL69" s="1514"/>
      <c r="AM69" s="1509" t="s">
        <v>4392</v>
      </c>
      <c r="AN69" s="1509" t="s">
        <v>4393</v>
      </c>
      <c r="AO69" s="1699"/>
      <c r="AP69" s="1699"/>
      <c r="AQ69" s="1699"/>
    </row>
    <row r="70" spans="1:43" ht="39" customHeight="1">
      <c r="A70" s="2505">
        <v>7</v>
      </c>
      <c r="B70" s="2506" t="s">
        <v>4587</v>
      </c>
      <c r="C70" s="2406" t="s">
        <v>4588</v>
      </c>
      <c r="D70" s="1514" t="s">
        <v>4589</v>
      </c>
      <c r="E70" s="1514" t="s">
        <v>34</v>
      </c>
      <c r="F70" s="2508" t="s">
        <v>783</v>
      </c>
      <c r="G70" s="2508" t="s">
        <v>4440</v>
      </c>
      <c r="H70" s="2508" t="s">
        <v>4471</v>
      </c>
      <c r="I70" s="2508" t="s">
        <v>4388</v>
      </c>
      <c r="J70" s="2508" t="s">
        <v>4590</v>
      </c>
      <c r="K70" s="76" t="s">
        <v>2718</v>
      </c>
      <c r="L70" s="1513" t="s">
        <v>4591</v>
      </c>
      <c r="M70" s="1513"/>
      <c r="N70" s="1592"/>
      <c r="O70" s="1516"/>
      <c r="P70" s="2521">
        <v>20</v>
      </c>
      <c r="Q70" s="2406" t="s">
        <v>4592</v>
      </c>
      <c r="R70" s="2522"/>
      <c r="S70" s="2517">
        <v>44958</v>
      </c>
      <c r="T70" s="2518">
        <v>45280</v>
      </c>
      <c r="U70" s="2406">
        <v>700</v>
      </c>
      <c r="V70" s="2519" t="s">
        <v>4593</v>
      </c>
      <c r="W70" s="1516"/>
      <c r="X70" s="1516"/>
      <c r="Y70" s="1516"/>
      <c r="Z70" s="1516"/>
      <c r="AA70" s="1516"/>
      <c r="AB70" s="1516"/>
      <c r="AC70" s="1516"/>
      <c r="AD70" s="1516"/>
      <c r="AE70" s="1516"/>
      <c r="AF70" s="1516"/>
      <c r="AG70" s="1516"/>
      <c r="AH70" s="1516"/>
      <c r="AI70" s="1516"/>
      <c r="AJ70" s="1516"/>
      <c r="AK70" s="1516"/>
      <c r="AL70" s="1516"/>
      <c r="AM70" s="2406" t="s">
        <v>4594</v>
      </c>
      <c r="AN70" s="2518" t="s">
        <v>4393</v>
      </c>
      <c r="AO70" s="2406" t="s">
        <v>4595</v>
      </c>
      <c r="AP70" s="2512"/>
      <c r="AQ70" s="2518" t="s">
        <v>1126</v>
      </c>
    </row>
    <row r="71" spans="1:43" ht="39" customHeight="1">
      <c r="A71" s="1701"/>
      <c r="B71" s="1701"/>
      <c r="C71" s="1701"/>
      <c r="D71" s="1514" t="s">
        <v>4596</v>
      </c>
      <c r="E71" s="1514" t="s">
        <v>34</v>
      </c>
      <c r="F71" s="1701"/>
      <c r="G71" s="1701"/>
      <c r="H71" s="1701"/>
      <c r="I71" s="1701"/>
      <c r="J71" s="1701"/>
      <c r="K71" s="76" t="s">
        <v>2718</v>
      </c>
      <c r="L71" s="1513" t="s">
        <v>4591</v>
      </c>
      <c r="M71" s="1513"/>
      <c r="N71" s="1592"/>
      <c r="O71" s="1516"/>
      <c r="P71" s="1701"/>
      <c r="Q71" s="1701"/>
      <c r="R71" s="1701"/>
      <c r="S71" s="1701"/>
      <c r="T71" s="1701"/>
      <c r="U71" s="1701"/>
      <c r="V71" s="1701"/>
      <c r="W71" s="1516"/>
      <c r="X71" s="1516"/>
      <c r="Y71" s="1516"/>
      <c r="Z71" s="1516"/>
      <c r="AA71" s="1516"/>
      <c r="AB71" s="1516"/>
      <c r="AC71" s="1516"/>
      <c r="AD71" s="1516"/>
      <c r="AE71" s="1516"/>
      <c r="AF71" s="1516"/>
      <c r="AG71" s="1516"/>
      <c r="AH71" s="1516"/>
      <c r="AI71" s="1516"/>
      <c r="AJ71" s="1516"/>
      <c r="AK71" s="1516"/>
      <c r="AL71" s="1516"/>
      <c r="AM71" s="1701"/>
      <c r="AN71" s="1701"/>
      <c r="AO71" s="1701"/>
      <c r="AP71" s="1701"/>
      <c r="AQ71" s="1701"/>
    </row>
    <row r="72" spans="1:43" ht="39" customHeight="1">
      <c r="A72" s="1701"/>
      <c r="B72" s="1701"/>
      <c r="C72" s="1701"/>
      <c r="D72" s="1514" t="s">
        <v>4597</v>
      </c>
      <c r="E72" s="1514" t="s">
        <v>34</v>
      </c>
      <c r="F72" s="1701"/>
      <c r="G72" s="1701"/>
      <c r="H72" s="1701"/>
      <c r="I72" s="1701"/>
      <c r="J72" s="1701"/>
      <c r="K72" s="76" t="s">
        <v>2718</v>
      </c>
      <c r="L72" s="1513" t="s">
        <v>4591</v>
      </c>
      <c r="M72" s="1513"/>
      <c r="N72" s="1592"/>
      <c r="O72" s="1516"/>
      <c r="P72" s="1701"/>
      <c r="Q72" s="1701"/>
      <c r="R72" s="1701"/>
      <c r="S72" s="1701"/>
      <c r="T72" s="1701"/>
      <c r="U72" s="1701"/>
      <c r="V72" s="1701"/>
      <c r="W72" s="1516"/>
      <c r="X72" s="1516"/>
      <c r="Y72" s="1516"/>
      <c r="Z72" s="1516"/>
      <c r="AA72" s="1516"/>
      <c r="AB72" s="1516"/>
      <c r="AC72" s="1516"/>
      <c r="AD72" s="1516"/>
      <c r="AE72" s="1516"/>
      <c r="AF72" s="1516"/>
      <c r="AG72" s="1516"/>
      <c r="AH72" s="1516"/>
      <c r="AI72" s="1516"/>
      <c r="AJ72" s="1516"/>
      <c r="AK72" s="1516"/>
      <c r="AL72" s="1516"/>
      <c r="AM72" s="1701"/>
      <c r="AN72" s="1701"/>
      <c r="AO72" s="1701"/>
      <c r="AP72" s="1701"/>
      <c r="AQ72" s="1701"/>
    </row>
    <row r="73" spans="1:43" ht="39" customHeight="1">
      <c r="A73" s="1701"/>
      <c r="B73" s="1701"/>
      <c r="C73" s="1701"/>
      <c r="D73" s="1514" t="s">
        <v>4598</v>
      </c>
      <c r="E73" s="1514" t="s">
        <v>34</v>
      </c>
      <c r="F73" s="1701"/>
      <c r="G73" s="1701"/>
      <c r="H73" s="1701"/>
      <c r="I73" s="1701"/>
      <c r="J73" s="1701"/>
      <c r="K73" s="76" t="s">
        <v>2718</v>
      </c>
      <c r="L73" s="1513" t="s">
        <v>4591</v>
      </c>
      <c r="M73" s="1513" t="s">
        <v>314</v>
      </c>
      <c r="N73" s="1592">
        <v>0</v>
      </c>
      <c r="O73" s="1516" t="s">
        <v>40</v>
      </c>
      <c r="P73" s="1701"/>
      <c r="Q73" s="1701"/>
      <c r="R73" s="1701"/>
      <c r="S73" s="1701"/>
      <c r="T73" s="1701"/>
      <c r="U73" s="1701"/>
      <c r="V73" s="1701"/>
      <c r="W73" s="1516"/>
      <c r="X73" s="1516"/>
      <c r="Y73" s="1516"/>
      <c r="Z73" s="1516"/>
      <c r="AA73" s="1516"/>
      <c r="AB73" s="1516"/>
      <c r="AC73" s="1516"/>
      <c r="AD73" s="1516"/>
      <c r="AE73" s="1516"/>
      <c r="AF73" s="1516"/>
      <c r="AG73" s="1516"/>
      <c r="AH73" s="1516"/>
      <c r="AI73" s="1516"/>
      <c r="AJ73" s="1516"/>
      <c r="AK73" s="1516"/>
      <c r="AL73" s="1516"/>
      <c r="AM73" s="1701"/>
      <c r="AN73" s="1701"/>
      <c r="AO73" s="1701"/>
      <c r="AP73" s="1701"/>
      <c r="AQ73" s="1701"/>
    </row>
    <row r="74" spans="1:43" ht="47.25" customHeight="1">
      <c r="A74" s="1699"/>
      <c r="B74" s="1699"/>
      <c r="C74" s="1699"/>
      <c r="D74" s="1514" t="s">
        <v>4599</v>
      </c>
      <c r="E74" s="1514" t="s">
        <v>34</v>
      </c>
      <c r="F74" s="1699"/>
      <c r="G74" s="1699"/>
      <c r="H74" s="1699"/>
      <c r="I74" s="1699"/>
      <c r="J74" s="1699"/>
      <c r="K74" s="76" t="s">
        <v>2718</v>
      </c>
      <c r="L74" s="1513" t="s">
        <v>4591</v>
      </c>
      <c r="M74" s="1513" t="s">
        <v>314</v>
      </c>
      <c r="N74" s="1592">
        <v>0</v>
      </c>
      <c r="O74" s="1516" t="s">
        <v>40</v>
      </c>
      <c r="P74" s="1699"/>
      <c r="Q74" s="1699"/>
      <c r="R74" s="1699"/>
      <c r="S74" s="1699"/>
      <c r="T74" s="1699"/>
      <c r="U74" s="1699"/>
      <c r="V74" s="1699"/>
      <c r="W74" s="1516"/>
      <c r="X74" s="1516"/>
      <c r="Y74" s="1516"/>
      <c r="Z74" s="1516"/>
      <c r="AA74" s="1516"/>
      <c r="AB74" s="1516"/>
      <c r="AC74" s="1516"/>
      <c r="AD74" s="1516"/>
      <c r="AE74" s="1516"/>
      <c r="AF74" s="1516"/>
      <c r="AG74" s="1516"/>
      <c r="AH74" s="1516"/>
      <c r="AI74" s="1516"/>
      <c r="AJ74" s="1516"/>
      <c r="AK74" s="1516"/>
      <c r="AL74" s="1516"/>
      <c r="AM74" s="1699"/>
      <c r="AN74" s="1699"/>
      <c r="AO74" s="1699"/>
      <c r="AP74" s="1699"/>
      <c r="AQ74" s="1699"/>
    </row>
    <row r="75" spans="1:43">
      <c r="A75" s="1535"/>
      <c r="B75" s="1535"/>
      <c r="C75" s="1535"/>
      <c r="D75" s="1535"/>
      <c r="E75" s="1535"/>
      <c r="F75" s="1535"/>
      <c r="G75" s="1535"/>
      <c r="H75" s="1535"/>
      <c r="I75" s="1535"/>
      <c r="J75" s="1535"/>
      <c r="K75" s="1535"/>
      <c r="L75" s="1535"/>
      <c r="M75" s="1535"/>
      <c r="N75" s="1535"/>
      <c r="O75" s="1535"/>
      <c r="P75" s="1535"/>
      <c r="Q75" s="1535"/>
      <c r="R75" s="1535"/>
      <c r="S75" s="1535"/>
      <c r="T75" s="1535"/>
      <c r="U75" s="1535"/>
      <c r="V75" s="1535"/>
      <c r="W75" s="1535"/>
      <c r="X75" s="1535"/>
      <c r="Y75" s="1535"/>
      <c r="Z75" s="1535"/>
      <c r="AA75" s="1535"/>
      <c r="AB75" s="1535"/>
      <c r="AC75" s="1535"/>
      <c r="AD75" s="1535"/>
      <c r="AE75" s="1535"/>
      <c r="AF75" s="1535"/>
      <c r="AG75" s="1535"/>
      <c r="AH75" s="1535"/>
      <c r="AI75" s="1535"/>
      <c r="AJ75" s="1535"/>
      <c r="AK75" s="1535"/>
      <c r="AL75" s="1535"/>
      <c r="AM75" s="1535"/>
      <c r="AN75" s="1535"/>
      <c r="AO75" s="1535"/>
      <c r="AP75" s="1535"/>
      <c r="AQ75" s="1535"/>
    </row>
    <row r="76" spans="1:43">
      <c r="A76" s="1535"/>
      <c r="B76" s="1535"/>
      <c r="C76" s="1535"/>
      <c r="D76" s="1535"/>
      <c r="E76" s="1535"/>
      <c r="F76" s="1535"/>
      <c r="G76" s="1535"/>
      <c r="H76" s="1535"/>
      <c r="I76" s="1535"/>
      <c r="J76" s="1535"/>
      <c r="K76" s="1535"/>
      <c r="L76" s="1535"/>
      <c r="M76" s="1535"/>
      <c r="N76" s="1535"/>
      <c r="O76" s="1535"/>
      <c r="P76" s="1535"/>
      <c r="Q76" s="1535"/>
      <c r="R76" s="1535"/>
      <c r="S76" s="1535"/>
      <c r="T76" s="1535"/>
      <c r="U76" s="1535"/>
      <c r="V76" s="1535"/>
      <c r="W76" s="1535"/>
      <c r="X76" s="1535"/>
      <c r="Y76" s="1535"/>
      <c r="Z76" s="1535"/>
      <c r="AA76" s="1535"/>
      <c r="AB76" s="1535"/>
      <c r="AC76" s="1535"/>
      <c r="AD76" s="1535"/>
      <c r="AE76" s="1535"/>
      <c r="AF76" s="1535"/>
      <c r="AG76" s="1535"/>
      <c r="AH76" s="1535"/>
      <c r="AI76" s="1535"/>
      <c r="AJ76" s="1535"/>
      <c r="AK76" s="1535"/>
      <c r="AL76" s="1535"/>
      <c r="AM76" s="1535"/>
      <c r="AN76" s="1535"/>
      <c r="AO76" s="1535"/>
      <c r="AP76" s="1535"/>
      <c r="AQ76" s="1535"/>
    </row>
    <row r="77" spans="1:43">
      <c r="A77" s="1535"/>
      <c r="B77" s="1535"/>
      <c r="C77" s="1535"/>
      <c r="D77" s="1535"/>
      <c r="E77" s="1535"/>
      <c r="F77" s="1535"/>
      <c r="G77" s="1535"/>
      <c r="H77" s="1535"/>
      <c r="I77" s="1535"/>
      <c r="J77" s="1535"/>
      <c r="K77" s="1535"/>
      <c r="L77" s="1535"/>
      <c r="M77" s="1535"/>
      <c r="N77" s="1535"/>
      <c r="O77" s="1535"/>
      <c r="P77" s="1535"/>
      <c r="Q77" s="1535"/>
      <c r="R77" s="1535"/>
      <c r="S77" s="1535"/>
      <c r="T77" s="1535"/>
      <c r="U77" s="1535"/>
      <c r="V77" s="1535"/>
      <c r="W77" s="1535"/>
      <c r="X77" s="1535"/>
      <c r="Y77" s="1535"/>
      <c r="Z77" s="1535"/>
      <c r="AA77" s="1535"/>
      <c r="AB77" s="1535"/>
      <c r="AC77" s="1535"/>
      <c r="AD77" s="1535"/>
      <c r="AE77" s="1535"/>
      <c r="AF77" s="1535"/>
      <c r="AG77" s="1535"/>
      <c r="AH77" s="1535"/>
      <c r="AI77" s="1535"/>
      <c r="AJ77" s="1535"/>
      <c r="AK77" s="1535"/>
      <c r="AL77" s="1535"/>
      <c r="AM77" s="1535"/>
      <c r="AN77" s="1535"/>
      <c r="AO77" s="1535"/>
      <c r="AP77" s="1535"/>
      <c r="AQ77" s="1535"/>
    </row>
    <row r="78" spans="1:43">
      <c r="A78" s="1535"/>
      <c r="B78" s="1535"/>
      <c r="C78" s="1535"/>
      <c r="D78" s="1535"/>
      <c r="E78" s="1535"/>
      <c r="F78" s="1535"/>
      <c r="G78" s="1535"/>
      <c r="H78" s="1535"/>
      <c r="I78" s="1535"/>
      <c r="J78" s="1535"/>
      <c r="K78" s="1535"/>
      <c r="L78" s="1535"/>
      <c r="M78" s="1535"/>
      <c r="N78" s="1535"/>
      <c r="O78" s="1535"/>
      <c r="P78" s="1535"/>
      <c r="Q78" s="1535"/>
      <c r="R78" s="1535"/>
      <c r="S78" s="1535"/>
      <c r="T78" s="1535"/>
      <c r="U78" s="1535"/>
      <c r="V78" s="1535"/>
      <c r="W78" s="1535"/>
      <c r="X78" s="1535"/>
      <c r="Y78" s="1535"/>
      <c r="Z78" s="1535"/>
      <c r="AA78" s="1535"/>
      <c r="AB78" s="1535"/>
      <c r="AC78" s="1535"/>
      <c r="AD78" s="1535"/>
      <c r="AE78" s="1535"/>
      <c r="AF78" s="1535"/>
      <c r="AG78" s="1535"/>
      <c r="AH78" s="1535"/>
      <c r="AI78" s="1535"/>
      <c r="AJ78" s="1535"/>
      <c r="AK78" s="1535"/>
      <c r="AL78" s="1535"/>
      <c r="AM78" s="1535"/>
      <c r="AN78" s="1535"/>
      <c r="AO78" s="1535"/>
      <c r="AP78" s="1535"/>
      <c r="AQ78" s="1535"/>
    </row>
    <row r="79" spans="1:43">
      <c r="A79" s="1535"/>
      <c r="B79" s="1535"/>
      <c r="C79" s="1535"/>
      <c r="D79" s="1535"/>
      <c r="E79" s="1535"/>
      <c r="F79" s="1535"/>
      <c r="G79" s="1535"/>
      <c r="H79" s="1535"/>
      <c r="I79" s="1535"/>
      <c r="J79" s="1535"/>
      <c r="K79" s="1535"/>
      <c r="L79" s="1535"/>
      <c r="M79" s="1535"/>
      <c r="N79" s="1535"/>
      <c r="O79" s="1535"/>
      <c r="P79" s="1535"/>
      <c r="Q79" s="1535"/>
      <c r="R79" s="1535"/>
      <c r="S79" s="1535"/>
      <c r="T79" s="1535"/>
      <c r="U79" s="1535"/>
      <c r="V79" s="1535"/>
      <c r="W79" s="1535"/>
      <c r="X79" s="1535"/>
      <c r="Y79" s="1535"/>
      <c r="Z79" s="1535"/>
      <c r="AA79" s="1535"/>
      <c r="AB79" s="1535"/>
      <c r="AC79" s="1535"/>
      <c r="AD79" s="1535"/>
      <c r="AE79" s="1535"/>
      <c r="AF79" s="1535"/>
      <c r="AG79" s="1535"/>
      <c r="AH79" s="1535"/>
      <c r="AI79" s="1535"/>
      <c r="AJ79" s="1535"/>
      <c r="AK79" s="1535"/>
      <c r="AL79" s="1535"/>
      <c r="AM79" s="1535"/>
      <c r="AN79" s="1535"/>
      <c r="AO79" s="1535"/>
      <c r="AP79" s="1535"/>
      <c r="AQ79" s="1535"/>
    </row>
    <row r="80" spans="1:43">
      <c r="A80" s="1535"/>
      <c r="B80" s="1535"/>
      <c r="C80" s="1535"/>
      <c r="D80" s="1535"/>
      <c r="E80" s="1535"/>
      <c r="F80" s="1535"/>
      <c r="G80" s="1535"/>
      <c r="H80" s="1535"/>
      <c r="I80" s="1535"/>
      <c r="J80" s="1535"/>
      <c r="K80" s="1535"/>
      <c r="L80" s="1535"/>
      <c r="M80" s="1535"/>
      <c r="N80" s="1535"/>
      <c r="O80" s="1535"/>
      <c r="P80" s="1535"/>
      <c r="Q80" s="1535"/>
      <c r="R80" s="1535"/>
      <c r="S80" s="1535"/>
      <c r="T80" s="1535"/>
      <c r="U80" s="1535"/>
      <c r="V80" s="1535"/>
      <c r="W80" s="1535"/>
      <c r="X80" s="1535"/>
      <c r="Y80" s="1535"/>
      <c r="Z80" s="1535"/>
      <c r="AA80" s="1535"/>
      <c r="AB80" s="1535"/>
      <c r="AC80" s="1535"/>
      <c r="AD80" s="1535"/>
      <c r="AE80" s="1535"/>
      <c r="AF80" s="1535"/>
      <c r="AG80" s="1535"/>
      <c r="AH80" s="1535"/>
      <c r="AI80" s="1535"/>
      <c r="AJ80" s="1535"/>
      <c r="AK80" s="1535"/>
      <c r="AL80" s="1535"/>
      <c r="AM80" s="1535"/>
      <c r="AN80" s="1535"/>
      <c r="AO80" s="1535"/>
      <c r="AP80" s="1535"/>
      <c r="AQ80" s="1535"/>
    </row>
    <row r="81" spans="1:43">
      <c r="A81" s="1535"/>
      <c r="B81" s="1535"/>
      <c r="C81" s="1535"/>
      <c r="D81" s="1535"/>
      <c r="E81" s="1535"/>
      <c r="F81" s="1535"/>
      <c r="G81" s="1535"/>
      <c r="H81" s="1535"/>
      <c r="I81" s="1535"/>
      <c r="J81" s="1535"/>
      <c r="K81" s="1535"/>
      <c r="L81" s="1535"/>
      <c r="M81" s="1535"/>
      <c r="N81" s="1535"/>
      <c r="O81" s="1535"/>
      <c r="P81" s="1535"/>
      <c r="Q81" s="1535"/>
      <c r="R81" s="1535"/>
      <c r="S81" s="1535"/>
      <c r="T81" s="1535"/>
      <c r="U81" s="1535"/>
      <c r="V81" s="1535"/>
      <c r="W81" s="1535"/>
      <c r="X81" s="1535"/>
      <c r="Y81" s="1535"/>
      <c r="Z81" s="1535"/>
      <c r="AA81" s="1535"/>
      <c r="AB81" s="1535"/>
      <c r="AC81" s="1535"/>
      <c r="AD81" s="1535"/>
      <c r="AE81" s="1535"/>
      <c r="AF81" s="1535"/>
      <c r="AG81" s="1535"/>
      <c r="AH81" s="1535"/>
      <c r="AI81" s="1535"/>
      <c r="AJ81" s="1535"/>
      <c r="AK81" s="1535"/>
      <c r="AL81" s="1535"/>
      <c r="AM81" s="1535"/>
      <c r="AN81" s="1535"/>
      <c r="AO81" s="1535"/>
      <c r="AP81" s="1535"/>
      <c r="AQ81" s="1535"/>
    </row>
    <row r="82" spans="1:43">
      <c r="A82" s="1535"/>
      <c r="B82" s="1535"/>
      <c r="C82" s="1535"/>
      <c r="D82" s="1535"/>
      <c r="E82" s="1535"/>
      <c r="F82" s="1535"/>
      <c r="G82" s="1535"/>
      <c r="H82" s="1535"/>
      <c r="I82" s="1535"/>
      <c r="J82" s="1535"/>
      <c r="K82" s="1535"/>
      <c r="L82" s="1535"/>
      <c r="M82" s="1535"/>
      <c r="N82" s="1535"/>
      <c r="O82" s="1535"/>
      <c r="P82" s="1535"/>
      <c r="Q82" s="1535"/>
      <c r="R82" s="1535"/>
      <c r="S82" s="1535"/>
      <c r="T82" s="1535"/>
      <c r="U82" s="1535"/>
      <c r="V82" s="1535"/>
      <c r="W82" s="1535"/>
      <c r="X82" s="1535"/>
      <c r="Y82" s="1535"/>
      <c r="Z82" s="1535"/>
      <c r="AA82" s="1535"/>
      <c r="AB82" s="1535"/>
      <c r="AC82" s="1535"/>
      <c r="AD82" s="1535"/>
      <c r="AE82" s="1535"/>
      <c r="AF82" s="1535"/>
      <c r="AG82" s="1535"/>
      <c r="AH82" s="1535"/>
      <c r="AI82" s="1535"/>
      <c r="AJ82" s="1535"/>
      <c r="AK82" s="1535"/>
      <c r="AL82" s="1535"/>
      <c r="AM82" s="1535"/>
      <c r="AN82" s="1535"/>
      <c r="AO82" s="1535"/>
      <c r="AP82" s="1535"/>
      <c r="AQ82" s="1535"/>
    </row>
    <row r="83" spans="1:43">
      <c r="A83" s="1535"/>
      <c r="B83" s="1535"/>
      <c r="C83" s="1535"/>
      <c r="D83" s="1535"/>
      <c r="E83" s="1535"/>
      <c r="F83" s="1535"/>
      <c r="G83" s="1535"/>
      <c r="H83" s="1535"/>
      <c r="I83" s="1535"/>
      <c r="J83" s="1535"/>
      <c r="K83" s="1535"/>
      <c r="L83" s="1535"/>
      <c r="M83" s="1535"/>
      <c r="N83" s="1535"/>
      <c r="O83" s="1535"/>
      <c r="P83" s="1535"/>
      <c r="Q83" s="1535"/>
      <c r="R83" s="1535"/>
      <c r="S83" s="1535"/>
      <c r="T83" s="1535"/>
      <c r="U83" s="1535"/>
      <c r="V83" s="1535"/>
      <c r="W83" s="1535"/>
      <c r="X83" s="1535"/>
      <c r="Y83" s="1535"/>
      <c r="Z83" s="1535"/>
      <c r="AA83" s="1535"/>
      <c r="AB83" s="1535"/>
      <c r="AC83" s="1535"/>
      <c r="AD83" s="1535"/>
      <c r="AE83" s="1535"/>
      <c r="AF83" s="1535"/>
      <c r="AG83" s="1535"/>
      <c r="AH83" s="1535"/>
      <c r="AI83" s="1535"/>
      <c r="AJ83" s="1535"/>
      <c r="AK83" s="1535"/>
      <c r="AL83" s="1535"/>
      <c r="AM83" s="1535"/>
      <c r="AN83" s="1535"/>
      <c r="AO83" s="1535"/>
      <c r="AP83" s="1535"/>
      <c r="AQ83" s="1535"/>
    </row>
    <row r="84" spans="1:43">
      <c r="A84" s="1535"/>
      <c r="B84" s="1535"/>
      <c r="C84" s="1535"/>
      <c r="D84" s="1535"/>
      <c r="E84" s="1535"/>
      <c r="F84" s="1535"/>
      <c r="G84" s="1535"/>
      <c r="H84" s="1535"/>
      <c r="I84" s="1535"/>
      <c r="J84" s="1535"/>
      <c r="K84" s="1535"/>
      <c r="L84" s="1535"/>
      <c r="M84" s="1535"/>
      <c r="N84" s="1535"/>
      <c r="O84" s="1535"/>
      <c r="P84" s="1535"/>
      <c r="Q84" s="1535"/>
      <c r="R84" s="1535"/>
      <c r="S84" s="1535"/>
      <c r="T84" s="1535"/>
      <c r="U84" s="1535"/>
      <c r="V84" s="1535"/>
      <c r="W84" s="1535"/>
      <c r="X84" s="1535"/>
      <c r="Y84" s="1535"/>
      <c r="Z84" s="1535"/>
      <c r="AA84" s="1535"/>
      <c r="AB84" s="1535"/>
      <c r="AC84" s="1535"/>
      <c r="AD84" s="1535"/>
      <c r="AE84" s="1535"/>
      <c r="AF84" s="1535"/>
      <c r="AG84" s="1535"/>
      <c r="AH84" s="1535"/>
      <c r="AI84" s="1535"/>
      <c r="AJ84" s="1535"/>
      <c r="AK84" s="1535"/>
      <c r="AL84" s="1535"/>
      <c r="AM84" s="1535"/>
      <c r="AN84" s="1535"/>
      <c r="AO84" s="1535"/>
      <c r="AP84" s="1535"/>
      <c r="AQ84" s="1535"/>
    </row>
    <row r="85" spans="1:43">
      <c r="A85" s="1535"/>
      <c r="B85" s="1535"/>
      <c r="C85" s="1535"/>
      <c r="D85" s="1535"/>
      <c r="E85" s="1535"/>
      <c r="F85" s="1535"/>
      <c r="G85" s="1535"/>
      <c r="H85" s="1535"/>
      <c r="I85" s="1535"/>
      <c r="J85" s="1535"/>
      <c r="K85" s="1535"/>
      <c r="L85" s="1535"/>
      <c r="M85" s="1535"/>
      <c r="N85" s="1535"/>
      <c r="O85" s="1535"/>
      <c r="P85" s="1535"/>
      <c r="Q85" s="1535"/>
      <c r="R85" s="1535"/>
      <c r="S85" s="1535"/>
      <c r="T85" s="1535"/>
      <c r="U85" s="1535"/>
      <c r="V85" s="1535"/>
      <c r="W85" s="1535"/>
      <c r="X85" s="1535"/>
      <c r="Y85" s="1535"/>
      <c r="Z85" s="1535"/>
      <c r="AA85" s="1535"/>
      <c r="AB85" s="1535"/>
      <c r="AC85" s="1535"/>
      <c r="AD85" s="1535"/>
      <c r="AE85" s="1535"/>
      <c r="AF85" s="1535"/>
      <c r="AG85" s="1535"/>
      <c r="AH85" s="1535"/>
      <c r="AI85" s="1535"/>
      <c r="AJ85" s="1535"/>
      <c r="AK85" s="1535"/>
      <c r="AL85" s="1535"/>
      <c r="AM85" s="1535"/>
      <c r="AN85" s="1535"/>
      <c r="AO85" s="1535"/>
      <c r="AP85" s="1535"/>
      <c r="AQ85" s="1535"/>
    </row>
    <row r="86" spans="1:43">
      <c r="A86" s="1535"/>
      <c r="B86" s="1535"/>
      <c r="C86" s="1535"/>
      <c r="D86" s="1535"/>
      <c r="E86" s="1535"/>
      <c r="F86" s="1535"/>
      <c r="G86" s="1535"/>
      <c r="H86" s="1535"/>
      <c r="I86" s="1535"/>
      <c r="J86" s="1535"/>
      <c r="K86" s="1535"/>
      <c r="L86" s="1535"/>
      <c r="M86" s="1535"/>
      <c r="N86" s="1535"/>
      <c r="O86" s="1535"/>
      <c r="P86" s="1535"/>
      <c r="Q86" s="1535"/>
      <c r="R86" s="1535"/>
      <c r="S86" s="1535"/>
      <c r="T86" s="1535"/>
      <c r="U86" s="1535"/>
      <c r="V86" s="1535"/>
      <c r="W86" s="1535"/>
      <c r="X86" s="1535"/>
      <c r="Y86" s="1535"/>
      <c r="Z86" s="1535"/>
      <c r="AA86" s="1535"/>
      <c r="AB86" s="1535"/>
      <c r="AC86" s="1535"/>
      <c r="AD86" s="1535"/>
      <c r="AE86" s="1535"/>
      <c r="AF86" s="1535"/>
      <c r="AG86" s="1535"/>
      <c r="AH86" s="1535"/>
      <c r="AI86" s="1535"/>
      <c r="AJ86" s="1535"/>
      <c r="AK86" s="1535"/>
      <c r="AL86" s="1535"/>
      <c r="AM86" s="1535"/>
      <c r="AN86" s="1535"/>
      <c r="AO86" s="1535"/>
      <c r="AP86" s="1535"/>
      <c r="AQ86" s="1535"/>
    </row>
    <row r="87" spans="1:43">
      <c r="A87" s="1535"/>
      <c r="B87" s="1535"/>
      <c r="C87" s="1535"/>
      <c r="D87" s="1535"/>
      <c r="E87" s="1535"/>
      <c r="F87" s="1535"/>
      <c r="G87" s="1535"/>
      <c r="H87" s="1535"/>
      <c r="I87" s="1535"/>
      <c r="J87" s="1535"/>
      <c r="K87" s="1535"/>
      <c r="L87" s="1535"/>
      <c r="M87" s="1535"/>
      <c r="N87" s="1535"/>
      <c r="O87" s="1535"/>
      <c r="P87" s="1535"/>
      <c r="Q87" s="1535"/>
      <c r="R87" s="1535"/>
      <c r="S87" s="1535"/>
      <c r="T87" s="1535"/>
      <c r="U87" s="1535"/>
      <c r="V87" s="1535"/>
      <c r="W87" s="1535"/>
      <c r="X87" s="1535"/>
      <c r="Y87" s="1535"/>
      <c r="Z87" s="1535"/>
      <c r="AA87" s="1535"/>
      <c r="AB87" s="1535"/>
      <c r="AC87" s="1535"/>
      <c r="AD87" s="1535"/>
      <c r="AE87" s="1535"/>
      <c r="AF87" s="1535"/>
      <c r="AG87" s="1535"/>
      <c r="AH87" s="1535"/>
      <c r="AI87" s="1535"/>
      <c r="AJ87" s="1535"/>
      <c r="AK87" s="1535"/>
      <c r="AL87" s="1535"/>
      <c r="AM87" s="1535"/>
      <c r="AN87" s="1535"/>
      <c r="AO87" s="1535"/>
      <c r="AP87" s="1535"/>
      <c r="AQ87" s="1535"/>
    </row>
    <row r="88" spans="1:43">
      <c r="A88" s="1535"/>
      <c r="B88" s="1535"/>
      <c r="C88" s="1535"/>
      <c r="D88" s="1535"/>
      <c r="E88" s="1535"/>
      <c r="F88" s="1535"/>
      <c r="G88" s="1535"/>
      <c r="H88" s="1535"/>
      <c r="I88" s="1535"/>
      <c r="J88" s="1535"/>
      <c r="K88" s="1535"/>
      <c r="L88" s="1535"/>
      <c r="M88" s="1535"/>
      <c r="N88" s="1535"/>
      <c r="O88" s="1535"/>
      <c r="P88" s="1535"/>
      <c r="Q88" s="1535"/>
      <c r="R88" s="1535"/>
      <c r="S88" s="1535"/>
      <c r="T88" s="1535"/>
      <c r="U88" s="1535"/>
      <c r="V88" s="1535"/>
      <c r="W88" s="1535"/>
      <c r="X88" s="1535"/>
      <c r="Y88" s="1535"/>
      <c r="Z88" s="1535"/>
      <c r="AA88" s="1535"/>
      <c r="AB88" s="1535"/>
      <c r="AC88" s="1535"/>
      <c r="AD88" s="1535"/>
      <c r="AE88" s="1535"/>
      <c r="AF88" s="1535"/>
      <c r="AG88" s="1535"/>
      <c r="AH88" s="1535"/>
      <c r="AI88" s="1535"/>
      <c r="AJ88" s="1535"/>
      <c r="AK88" s="1535"/>
      <c r="AL88" s="1535"/>
      <c r="AM88" s="1535"/>
      <c r="AN88" s="1535"/>
      <c r="AO88" s="1535"/>
      <c r="AP88" s="1535"/>
      <c r="AQ88" s="1535"/>
    </row>
    <row r="89" spans="1:43">
      <c r="A89" s="1535"/>
      <c r="B89" s="1535"/>
      <c r="C89" s="1535"/>
      <c r="D89" s="1535"/>
      <c r="E89" s="1535"/>
      <c r="F89" s="1535"/>
      <c r="G89" s="1535"/>
      <c r="H89" s="1535"/>
      <c r="I89" s="1535"/>
      <c r="J89" s="1535"/>
      <c r="K89" s="1535"/>
      <c r="L89" s="1535"/>
      <c r="M89" s="1535"/>
      <c r="N89" s="1535"/>
      <c r="O89" s="1535"/>
      <c r="P89" s="1535"/>
      <c r="Q89" s="1535"/>
      <c r="R89" s="1535"/>
      <c r="S89" s="1535"/>
      <c r="T89" s="1535"/>
      <c r="U89" s="1535"/>
      <c r="V89" s="1535"/>
      <c r="W89" s="1535"/>
      <c r="X89" s="1535"/>
      <c r="Y89" s="1535"/>
      <c r="Z89" s="1535"/>
      <c r="AA89" s="1535"/>
      <c r="AB89" s="1535"/>
      <c r="AC89" s="1535"/>
      <c r="AD89" s="1535"/>
      <c r="AE89" s="1535"/>
      <c r="AF89" s="1535"/>
      <c r="AG89" s="1535"/>
      <c r="AH89" s="1535"/>
      <c r="AI89" s="1535"/>
      <c r="AJ89" s="1535"/>
      <c r="AK89" s="1535"/>
      <c r="AL89" s="1535"/>
      <c r="AM89" s="1535"/>
      <c r="AN89" s="1535"/>
      <c r="AO89" s="1535"/>
      <c r="AP89" s="1535"/>
      <c r="AQ89" s="1535"/>
    </row>
    <row r="90" spans="1:43">
      <c r="A90" s="1535"/>
      <c r="B90" s="1535"/>
      <c r="C90" s="1535"/>
      <c r="D90" s="1535"/>
      <c r="E90" s="1535"/>
      <c r="F90" s="1535"/>
      <c r="G90" s="1535"/>
      <c r="H90" s="1535"/>
      <c r="I90" s="1535"/>
      <c r="J90" s="1535"/>
      <c r="K90" s="1535"/>
      <c r="L90" s="1535"/>
      <c r="M90" s="1535"/>
      <c r="N90" s="1535"/>
      <c r="O90" s="1535"/>
      <c r="P90" s="1535"/>
      <c r="Q90" s="1535"/>
      <c r="R90" s="1535"/>
      <c r="S90" s="1535"/>
      <c r="T90" s="1535"/>
      <c r="U90" s="1535"/>
      <c r="V90" s="1535"/>
      <c r="W90" s="1535"/>
      <c r="X90" s="1535"/>
      <c r="Y90" s="1535"/>
      <c r="Z90" s="1535"/>
      <c r="AA90" s="1535"/>
      <c r="AB90" s="1535"/>
      <c r="AC90" s="1535"/>
      <c r="AD90" s="1535"/>
      <c r="AE90" s="1535"/>
      <c r="AF90" s="1535"/>
      <c r="AG90" s="1535"/>
      <c r="AH90" s="1535"/>
      <c r="AI90" s="1535"/>
      <c r="AJ90" s="1535"/>
      <c r="AK90" s="1535"/>
      <c r="AL90" s="1535"/>
      <c r="AM90" s="1535"/>
      <c r="AN90" s="1535"/>
      <c r="AO90" s="1535"/>
      <c r="AP90" s="1535"/>
      <c r="AQ90" s="1535"/>
    </row>
    <row r="91" spans="1:43">
      <c r="A91" s="1535"/>
      <c r="B91" s="1535"/>
      <c r="C91" s="1535"/>
      <c r="D91" s="1535"/>
      <c r="E91" s="1535"/>
      <c r="F91" s="1535"/>
      <c r="G91" s="1535"/>
      <c r="H91" s="1535"/>
      <c r="I91" s="1535"/>
      <c r="J91" s="1535"/>
      <c r="K91" s="1535"/>
      <c r="L91" s="1535"/>
      <c r="M91" s="1535"/>
      <c r="N91" s="1535"/>
      <c r="O91" s="1535"/>
      <c r="P91" s="1535"/>
      <c r="Q91" s="1535"/>
      <c r="R91" s="1535"/>
      <c r="S91" s="1535"/>
      <c r="T91" s="1535"/>
      <c r="U91" s="1535"/>
      <c r="V91" s="1535"/>
      <c r="W91" s="1535"/>
      <c r="X91" s="1535"/>
      <c r="Y91" s="1535"/>
      <c r="Z91" s="1535"/>
      <c r="AA91" s="1535"/>
      <c r="AB91" s="1535"/>
      <c r="AC91" s="1535"/>
      <c r="AD91" s="1535"/>
      <c r="AE91" s="1535"/>
      <c r="AF91" s="1535"/>
      <c r="AG91" s="1535"/>
      <c r="AH91" s="1535"/>
      <c r="AI91" s="1535"/>
      <c r="AJ91" s="1535"/>
      <c r="AK91" s="1535"/>
      <c r="AL91" s="1535"/>
      <c r="AM91" s="1535"/>
      <c r="AN91" s="1535"/>
      <c r="AO91" s="1535"/>
      <c r="AP91" s="1535"/>
      <c r="AQ91" s="1535"/>
    </row>
    <row r="92" spans="1:43">
      <c r="A92" s="1535"/>
      <c r="B92" s="1535"/>
      <c r="C92" s="1535"/>
      <c r="D92" s="1535"/>
      <c r="E92" s="1535"/>
      <c r="F92" s="1535"/>
      <c r="G92" s="1535"/>
      <c r="H92" s="1535"/>
      <c r="I92" s="1535"/>
      <c r="J92" s="1535"/>
      <c r="K92" s="1535"/>
      <c r="L92" s="1535"/>
      <c r="M92" s="1535"/>
      <c r="N92" s="1535"/>
      <c r="O92" s="1535"/>
      <c r="P92" s="1535"/>
      <c r="Q92" s="1535"/>
      <c r="R92" s="1535"/>
      <c r="S92" s="1535"/>
      <c r="T92" s="1535"/>
      <c r="U92" s="1535"/>
      <c r="V92" s="1535"/>
      <c r="W92" s="1535"/>
      <c r="X92" s="1535"/>
      <c r="Y92" s="1535"/>
      <c r="Z92" s="1535"/>
      <c r="AA92" s="1535"/>
      <c r="AB92" s="1535"/>
      <c r="AC92" s="1535"/>
      <c r="AD92" s="1535"/>
      <c r="AE92" s="1535"/>
      <c r="AF92" s="1535"/>
      <c r="AG92" s="1535"/>
      <c r="AH92" s="1535"/>
      <c r="AI92" s="1535"/>
      <c r="AJ92" s="1535"/>
      <c r="AK92" s="1535"/>
      <c r="AL92" s="1535"/>
      <c r="AM92" s="1535"/>
      <c r="AN92" s="1535"/>
      <c r="AO92" s="1535"/>
      <c r="AP92" s="1535"/>
      <c r="AQ92" s="1535"/>
    </row>
    <row r="93" spans="1:43">
      <c r="A93" s="1535"/>
      <c r="B93" s="1535"/>
      <c r="C93" s="1535"/>
      <c r="D93" s="1535"/>
      <c r="E93" s="1535"/>
      <c r="F93" s="1535"/>
      <c r="G93" s="1535"/>
      <c r="H93" s="1535"/>
      <c r="I93" s="1535"/>
      <c r="J93" s="1535"/>
      <c r="K93" s="1535"/>
      <c r="L93" s="1535"/>
      <c r="M93" s="1535"/>
      <c r="N93" s="1535"/>
      <c r="O93" s="1535"/>
      <c r="P93" s="1535"/>
      <c r="Q93" s="1535"/>
      <c r="R93" s="1535"/>
      <c r="S93" s="1535"/>
      <c r="T93" s="1535"/>
      <c r="U93" s="1535"/>
      <c r="V93" s="1535"/>
      <c r="W93" s="1535"/>
      <c r="X93" s="1535"/>
      <c r="Y93" s="1535"/>
      <c r="Z93" s="1535"/>
      <c r="AA93" s="1535"/>
      <c r="AB93" s="1535"/>
      <c r="AC93" s="1535"/>
      <c r="AD93" s="1535"/>
      <c r="AE93" s="1535"/>
      <c r="AF93" s="1535"/>
      <c r="AG93" s="1535"/>
      <c r="AH93" s="1535"/>
      <c r="AI93" s="1535"/>
      <c r="AJ93" s="1535"/>
      <c r="AK93" s="1535"/>
      <c r="AL93" s="1535"/>
      <c r="AM93" s="1535"/>
      <c r="AN93" s="1535"/>
      <c r="AO93" s="1535"/>
      <c r="AP93" s="1535"/>
      <c r="AQ93" s="1535"/>
    </row>
    <row r="94" spans="1:43">
      <c r="A94" s="1535"/>
      <c r="B94" s="1535"/>
      <c r="C94" s="1535"/>
      <c r="D94" s="1535"/>
      <c r="E94" s="1535"/>
      <c r="F94" s="1535"/>
      <c r="G94" s="1535"/>
      <c r="H94" s="1535"/>
      <c r="I94" s="1535"/>
      <c r="J94" s="1535"/>
      <c r="K94" s="1535"/>
      <c r="L94" s="1535"/>
      <c r="M94" s="1535"/>
      <c r="N94" s="1535"/>
      <c r="O94" s="1535"/>
      <c r="P94" s="1535"/>
      <c r="Q94" s="1535"/>
      <c r="R94" s="1535"/>
      <c r="S94" s="1535"/>
      <c r="T94" s="1535"/>
      <c r="U94" s="1535"/>
      <c r="V94" s="1535"/>
      <c r="W94" s="1535"/>
      <c r="X94" s="1535"/>
      <c r="Y94" s="1535"/>
      <c r="Z94" s="1535"/>
      <c r="AA94" s="1535"/>
      <c r="AB94" s="1535"/>
      <c r="AC94" s="1535"/>
      <c r="AD94" s="1535"/>
      <c r="AE94" s="1535"/>
      <c r="AF94" s="1535"/>
      <c r="AG94" s="1535"/>
      <c r="AH94" s="1535"/>
      <c r="AI94" s="1535"/>
      <c r="AJ94" s="1535"/>
      <c r="AK94" s="1535"/>
      <c r="AL94" s="1535"/>
      <c r="AM94" s="1535"/>
      <c r="AN94" s="1535"/>
      <c r="AO94" s="1535"/>
      <c r="AP94" s="1535"/>
      <c r="AQ94" s="1535"/>
    </row>
    <row r="95" spans="1:43">
      <c r="A95" s="1535"/>
      <c r="B95" s="1535"/>
      <c r="C95" s="1535"/>
      <c r="D95" s="1535"/>
      <c r="E95" s="1535"/>
      <c r="F95" s="1535"/>
      <c r="G95" s="1535"/>
      <c r="H95" s="1535"/>
      <c r="I95" s="1535"/>
      <c r="J95" s="1535"/>
      <c r="K95" s="1535"/>
      <c r="L95" s="1535"/>
      <c r="M95" s="1535"/>
      <c r="N95" s="1535"/>
      <c r="O95" s="1535"/>
      <c r="P95" s="1535"/>
      <c r="Q95" s="1535"/>
      <c r="R95" s="1535"/>
      <c r="S95" s="1535"/>
      <c r="T95" s="1535"/>
      <c r="U95" s="1535"/>
      <c r="V95" s="1535"/>
      <c r="W95" s="1535"/>
      <c r="X95" s="1535"/>
      <c r="Y95" s="1535"/>
      <c r="Z95" s="1535"/>
      <c r="AA95" s="1535"/>
      <c r="AB95" s="1535"/>
      <c r="AC95" s="1535"/>
      <c r="AD95" s="1535"/>
      <c r="AE95" s="1535"/>
      <c r="AF95" s="1535"/>
      <c r="AG95" s="1535"/>
      <c r="AH95" s="1535"/>
      <c r="AI95" s="1535"/>
      <c r="AJ95" s="1535"/>
      <c r="AK95" s="1535"/>
      <c r="AL95" s="1535"/>
      <c r="AM95" s="1535"/>
      <c r="AN95" s="1535"/>
      <c r="AO95" s="1535"/>
      <c r="AP95" s="1535"/>
      <c r="AQ95" s="1535"/>
    </row>
    <row r="96" spans="1:43">
      <c r="A96" s="1535"/>
      <c r="B96" s="1535"/>
      <c r="C96" s="1535"/>
      <c r="D96" s="1535"/>
      <c r="E96" s="1535"/>
      <c r="F96" s="1535"/>
      <c r="G96" s="1535"/>
      <c r="H96" s="1535"/>
      <c r="I96" s="1535"/>
      <c r="J96" s="1535"/>
      <c r="K96" s="1535"/>
      <c r="L96" s="1535"/>
      <c r="M96" s="1535"/>
      <c r="N96" s="1535"/>
      <c r="O96" s="1535"/>
      <c r="P96" s="1535"/>
      <c r="Q96" s="1535"/>
      <c r="R96" s="1535"/>
      <c r="S96" s="1535"/>
      <c r="T96" s="1535"/>
      <c r="U96" s="1535"/>
      <c r="V96" s="1535"/>
      <c r="W96" s="1535"/>
      <c r="X96" s="1535"/>
      <c r="Y96" s="1535"/>
      <c r="Z96" s="1535"/>
      <c r="AA96" s="1535"/>
      <c r="AB96" s="1535"/>
      <c r="AC96" s="1535"/>
      <c r="AD96" s="1535"/>
      <c r="AE96" s="1535"/>
      <c r="AF96" s="1535"/>
      <c r="AG96" s="1535"/>
      <c r="AH96" s="1535"/>
      <c r="AI96" s="1535"/>
      <c r="AJ96" s="1535"/>
      <c r="AK96" s="1535"/>
      <c r="AL96" s="1535"/>
      <c r="AM96" s="1535"/>
      <c r="AN96" s="1535"/>
      <c r="AO96" s="1535"/>
      <c r="AP96" s="1535"/>
      <c r="AQ96" s="1535"/>
    </row>
    <row r="97" spans="1:43">
      <c r="A97" s="1535"/>
      <c r="B97" s="1535"/>
      <c r="C97" s="1535"/>
      <c r="D97" s="1535"/>
      <c r="E97" s="1535"/>
      <c r="F97" s="1535"/>
      <c r="G97" s="1535"/>
      <c r="H97" s="1535"/>
      <c r="I97" s="1535"/>
      <c r="J97" s="1535"/>
      <c r="K97" s="1535"/>
      <c r="L97" s="1535"/>
      <c r="M97" s="1535"/>
      <c r="N97" s="1535"/>
      <c r="O97" s="1535"/>
      <c r="P97" s="1535"/>
      <c r="Q97" s="1535"/>
      <c r="R97" s="1535"/>
      <c r="S97" s="1535"/>
      <c r="T97" s="1535"/>
      <c r="U97" s="1535"/>
      <c r="V97" s="1535"/>
      <c r="W97" s="1535"/>
      <c r="X97" s="1535"/>
      <c r="Y97" s="1535"/>
      <c r="Z97" s="1535"/>
      <c r="AA97" s="1535"/>
      <c r="AB97" s="1535"/>
      <c r="AC97" s="1535"/>
      <c r="AD97" s="1535"/>
      <c r="AE97" s="1535"/>
      <c r="AF97" s="1535"/>
      <c r="AG97" s="1535"/>
      <c r="AH97" s="1535"/>
      <c r="AI97" s="1535"/>
      <c r="AJ97" s="1535"/>
      <c r="AK97" s="1535"/>
      <c r="AL97" s="1535"/>
      <c r="AM97" s="1535"/>
      <c r="AN97" s="1535"/>
      <c r="AO97" s="1535"/>
      <c r="AP97" s="1535"/>
      <c r="AQ97" s="1535"/>
    </row>
    <row r="98" spans="1:43">
      <c r="A98" s="1535"/>
      <c r="B98" s="1535"/>
      <c r="C98" s="1535"/>
      <c r="D98" s="1535"/>
      <c r="E98" s="1535"/>
      <c r="F98" s="1535"/>
      <c r="G98" s="1535"/>
      <c r="H98" s="1535"/>
      <c r="I98" s="1535"/>
      <c r="J98" s="1535"/>
      <c r="K98" s="1535"/>
      <c r="L98" s="1535"/>
      <c r="M98" s="1535"/>
      <c r="N98" s="1535"/>
      <c r="O98" s="1535"/>
      <c r="P98" s="1535"/>
      <c r="Q98" s="1535"/>
      <c r="R98" s="1535"/>
      <c r="S98" s="1535"/>
      <c r="T98" s="1535"/>
      <c r="U98" s="1535"/>
      <c r="V98" s="1535"/>
      <c r="W98" s="1535"/>
      <c r="X98" s="1535"/>
      <c r="Y98" s="1535"/>
      <c r="Z98" s="1535"/>
      <c r="AA98" s="1535"/>
      <c r="AB98" s="1535"/>
      <c r="AC98" s="1535"/>
      <c r="AD98" s="1535"/>
      <c r="AE98" s="1535"/>
      <c r="AF98" s="1535"/>
      <c r="AG98" s="1535"/>
      <c r="AH98" s="1535"/>
      <c r="AI98" s="1535"/>
      <c r="AJ98" s="1535"/>
      <c r="AK98" s="1535"/>
      <c r="AL98" s="1535"/>
      <c r="AM98" s="1535"/>
      <c r="AN98" s="1535"/>
      <c r="AO98" s="1535"/>
      <c r="AP98" s="1535"/>
      <c r="AQ98" s="1535"/>
    </row>
    <row r="99" spans="1:43">
      <c r="A99" s="1535"/>
      <c r="B99" s="1535"/>
      <c r="C99" s="1535"/>
      <c r="D99" s="1535"/>
      <c r="E99" s="1535"/>
      <c r="F99" s="1535"/>
      <c r="G99" s="1535"/>
      <c r="H99" s="1535"/>
      <c r="I99" s="1535"/>
      <c r="J99" s="1535"/>
      <c r="K99" s="1535"/>
      <c r="L99" s="1535"/>
      <c r="M99" s="1535"/>
      <c r="N99" s="1535"/>
      <c r="O99" s="1535"/>
      <c r="P99" s="1535"/>
      <c r="Q99" s="1535"/>
      <c r="R99" s="1535"/>
      <c r="S99" s="1535"/>
      <c r="T99" s="1535"/>
      <c r="U99" s="1535"/>
      <c r="V99" s="1535"/>
      <c r="W99" s="1535"/>
      <c r="X99" s="1535"/>
      <c r="Y99" s="1535"/>
      <c r="Z99" s="1535"/>
      <c r="AA99" s="1535"/>
      <c r="AB99" s="1535"/>
      <c r="AC99" s="1535"/>
      <c r="AD99" s="1535"/>
      <c r="AE99" s="1535"/>
      <c r="AF99" s="1535"/>
      <c r="AG99" s="1535"/>
      <c r="AH99" s="1535"/>
      <c r="AI99" s="1535"/>
      <c r="AJ99" s="1535"/>
      <c r="AK99" s="1535"/>
      <c r="AL99" s="1535"/>
      <c r="AM99" s="1535"/>
      <c r="AN99" s="1535"/>
      <c r="AO99" s="1535"/>
      <c r="AP99" s="1535"/>
      <c r="AQ99" s="1535"/>
    </row>
    <row r="100" spans="1:43">
      <c r="A100" s="1535"/>
      <c r="B100" s="1535"/>
      <c r="C100" s="1535"/>
      <c r="D100" s="1535"/>
      <c r="E100" s="1535"/>
      <c r="F100" s="1535"/>
      <c r="G100" s="1535"/>
      <c r="H100" s="1535"/>
      <c r="I100" s="1535"/>
      <c r="J100" s="1535"/>
      <c r="K100" s="1535"/>
      <c r="L100" s="1535"/>
      <c r="M100" s="1535"/>
      <c r="N100" s="1535"/>
      <c r="O100" s="1535"/>
      <c r="P100" s="1535"/>
      <c r="Q100" s="1535"/>
      <c r="R100" s="1535"/>
      <c r="S100" s="1535"/>
      <c r="T100" s="1535"/>
      <c r="U100" s="1535"/>
      <c r="V100" s="1535"/>
      <c r="W100" s="1535"/>
      <c r="X100" s="1535"/>
      <c r="Y100" s="1535"/>
      <c r="Z100" s="1535"/>
      <c r="AA100" s="1535"/>
      <c r="AB100" s="1535"/>
      <c r="AC100" s="1535"/>
      <c r="AD100" s="1535"/>
      <c r="AE100" s="1535"/>
      <c r="AF100" s="1535"/>
      <c r="AG100" s="1535"/>
      <c r="AH100" s="1535"/>
      <c r="AI100" s="1535"/>
      <c r="AJ100" s="1535"/>
      <c r="AK100" s="1535"/>
      <c r="AL100" s="1535"/>
      <c r="AM100" s="1535"/>
      <c r="AN100" s="1535"/>
      <c r="AO100" s="1535"/>
      <c r="AP100" s="1535"/>
      <c r="AQ100" s="1535"/>
    </row>
    <row r="101" spans="1:43">
      <c r="A101" s="1535"/>
      <c r="B101" s="1535"/>
      <c r="C101" s="1535"/>
      <c r="D101" s="1535"/>
      <c r="E101" s="1535"/>
      <c r="F101" s="1535"/>
      <c r="G101" s="1535"/>
      <c r="H101" s="1535"/>
      <c r="I101" s="1535"/>
      <c r="J101" s="1535"/>
      <c r="K101" s="1535"/>
      <c r="L101" s="1535"/>
      <c r="M101" s="1535"/>
      <c r="N101" s="1535"/>
      <c r="O101" s="1535"/>
      <c r="P101" s="1535"/>
      <c r="Q101" s="1535"/>
      <c r="R101" s="1535"/>
      <c r="S101" s="1535"/>
      <c r="T101" s="1535"/>
      <c r="U101" s="1535"/>
      <c r="V101" s="1535"/>
      <c r="W101" s="1535"/>
      <c r="X101" s="1535"/>
      <c r="Y101" s="1535"/>
      <c r="Z101" s="1535"/>
      <c r="AA101" s="1535"/>
      <c r="AB101" s="1535"/>
      <c r="AC101" s="1535"/>
      <c r="AD101" s="1535"/>
      <c r="AE101" s="1535"/>
      <c r="AF101" s="1535"/>
      <c r="AG101" s="1535"/>
      <c r="AH101" s="1535"/>
      <c r="AI101" s="1535"/>
      <c r="AJ101" s="1535"/>
      <c r="AK101" s="1535"/>
      <c r="AL101" s="1535"/>
      <c r="AM101" s="1535"/>
      <c r="AN101" s="1535"/>
      <c r="AO101" s="1535"/>
      <c r="AP101" s="1535"/>
      <c r="AQ101" s="1535"/>
    </row>
    <row r="102" spans="1:43">
      <c r="A102" s="1535"/>
      <c r="B102" s="1535"/>
      <c r="C102" s="1535"/>
      <c r="D102" s="1535"/>
      <c r="E102" s="1535"/>
      <c r="F102" s="1535"/>
      <c r="G102" s="1535"/>
      <c r="H102" s="1535"/>
      <c r="I102" s="1535"/>
      <c r="J102" s="1535"/>
      <c r="K102" s="1535"/>
      <c r="L102" s="1535"/>
      <c r="M102" s="1535"/>
      <c r="N102" s="1535"/>
      <c r="O102" s="1535"/>
      <c r="P102" s="1535"/>
      <c r="Q102" s="1535"/>
      <c r="R102" s="1535"/>
      <c r="S102" s="1535"/>
      <c r="T102" s="1535"/>
      <c r="U102" s="1535"/>
      <c r="V102" s="1535"/>
      <c r="W102" s="1535"/>
      <c r="X102" s="1535"/>
      <c r="Y102" s="1535"/>
      <c r="Z102" s="1535"/>
      <c r="AA102" s="1535"/>
      <c r="AB102" s="1535"/>
      <c r="AC102" s="1535"/>
      <c r="AD102" s="1535"/>
      <c r="AE102" s="1535"/>
      <c r="AF102" s="1535"/>
      <c r="AG102" s="1535"/>
      <c r="AH102" s="1535"/>
      <c r="AI102" s="1535"/>
      <c r="AJ102" s="1535"/>
      <c r="AK102" s="1535"/>
      <c r="AL102" s="1535"/>
      <c r="AM102" s="1535"/>
      <c r="AN102" s="1535"/>
      <c r="AO102" s="1535"/>
      <c r="AP102" s="1535"/>
      <c r="AQ102" s="1535"/>
    </row>
    <row r="103" spans="1:43">
      <c r="A103" s="1535"/>
      <c r="B103" s="1535"/>
      <c r="C103" s="1535"/>
      <c r="D103" s="1535"/>
      <c r="E103" s="1535"/>
      <c r="F103" s="1535"/>
      <c r="G103" s="1535"/>
      <c r="H103" s="1535"/>
      <c r="I103" s="1535"/>
      <c r="J103" s="1535"/>
      <c r="K103" s="1535"/>
      <c r="L103" s="1535"/>
      <c r="M103" s="1535"/>
      <c r="N103" s="1535"/>
      <c r="O103" s="1535"/>
      <c r="P103" s="1535"/>
      <c r="Q103" s="1535"/>
      <c r="R103" s="1535"/>
      <c r="S103" s="1535"/>
      <c r="T103" s="1535"/>
      <c r="U103" s="1535"/>
      <c r="V103" s="1535"/>
      <c r="W103" s="1535"/>
      <c r="X103" s="1535"/>
      <c r="Y103" s="1535"/>
      <c r="Z103" s="1535"/>
      <c r="AA103" s="1535"/>
      <c r="AB103" s="1535"/>
      <c r="AC103" s="1535"/>
      <c r="AD103" s="1535"/>
      <c r="AE103" s="1535"/>
      <c r="AF103" s="1535"/>
      <c r="AG103" s="1535"/>
      <c r="AH103" s="1535"/>
      <c r="AI103" s="1535"/>
      <c r="AJ103" s="1535"/>
      <c r="AK103" s="1535"/>
      <c r="AL103" s="1535"/>
      <c r="AM103" s="1535"/>
      <c r="AN103" s="1535"/>
      <c r="AO103" s="1535"/>
      <c r="AP103" s="1535"/>
      <c r="AQ103" s="1535"/>
    </row>
    <row r="104" spans="1:43">
      <c r="A104" s="1535"/>
      <c r="B104" s="1535"/>
      <c r="C104" s="1535"/>
      <c r="D104" s="1535"/>
      <c r="E104" s="1535"/>
      <c r="F104" s="1535"/>
      <c r="G104" s="1535"/>
      <c r="H104" s="1535"/>
      <c r="I104" s="1535"/>
      <c r="J104" s="1535"/>
      <c r="K104" s="1535"/>
      <c r="L104" s="1535"/>
      <c r="M104" s="1535"/>
      <c r="N104" s="1535"/>
      <c r="O104" s="1535"/>
      <c r="P104" s="1535"/>
      <c r="Q104" s="1535"/>
      <c r="R104" s="1535"/>
      <c r="S104" s="1535"/>
      <c r="T104" s="1535"/>
      <c r="U104" s="1535"/>
      <c r="V104" s="1535"/>
      <c r="W104" s="1535"/>
      <c r="X104" s="1535"/>
      <c r="Y104" s="1535"/>
      <c r="Z104" s="1535"/>
      <c r="AA104" s="1535"/>
      <c r="AB104" s="1535"/>
      <c r="AC104" s="1535"/>
      <c r="AD104" s="1535"/>
      <c r="AE104" s="1535"/>
      <c r="AF104" s="1535"/>
      <c r="AG104" s="1535"/>
      <c r="AH104" s="1535"/>
      <c r="AI104" s="1535"/>
      <c r="AJ104" s="1535"/>
      <c r="AK104" s="1535"/>
      <c r="AL104" s="1535"/>
      <c r="AM104" s="1535"/>
      <c r="AN104" s="1535"/>
      <c r="AO104" s="1535"/>
      <c r="AP104" s="1535"/>
      <c r="AQ104" s="1535"/>
    </row>
    <row r="105" spans="1:43">
      <c r="A105" s="1535"/>
      <c r="B105" s="1535"/>
      <c r="C105" s="1535"/>
      <c r="D105" s="1535"/>
      <c r="E105" s="1535"/>
      <c r="F105" s="1535"/>
      <c r="G105" s="1535"/>
      <c r="H105" s="1535"/>
      <c r="I105" s="1535"/>
      <c r="J105" s="1535"/>
      <c r="K105" s="1535"/>
      <c r="L105" s="1535"/>
      <c r="M105" s="1535"/>
      <c r="N105" s="1535"/>
      <c r="O105" s="1535"/>
      <c r="P105" s="1535"/>
      <c r="Q105" s="1535"/>
      <c r="R105" s="1535"/>
      <c r="S105" s="1535"/>
      <c r="T105" s="1535"/>
      <c r="U105" s="1535"/>
      <c r="V105" s="1535"/>
      <c r="W105" s="1535"/>
      <c r="X105" s="1535"/>
      <c r="Y105" s="1535"/>
      <c r="Z105" s="1535"/>
      <c r="AA105" s="1535"/>
      <c r="AB105" s="1535"/>
      <c r="AC105" s="1535"/>
      <c r="AD105" s="1535"/>
      <c r="AE105" s="1535"/>
      <c r="AF105" s="1535"/>
      <c r="AG105" s="1535"/>
      <c r="AH105" s="1535"/>
      <c r="AI105" s="1535"/>
      <c r="AJ105" s="1535"/>
      <c r="AK105" s="1535"/>
      <c r="AL105" s="1535"/>
      <c r="AM105" s="1535"/>
      <c r="AN105" s="1535"/>
      <c r="AO105" s="1535"/>
      <c r="AP105" s="1535"/>
      <c r="AQ105" s="1535"/>
    </row>
    <row r="106" spans="1:43">
      <c r="A106" s="1535"/>
      <c r="B106" s="1535"/>
      <c r="C106" s="1535"/>
      <c r="D106" s="1535"/>
      <c r="E106" s="1535"/>
      <c r="F106" s="1535"/>
      <c r="G106" s="1535"/>
      <c r="H106" s="1535"/>
      <c r="I106" s="1535"/>
      <c r="J106" s="1535"/>
      <c r="K106" s="1535"/>
      <c r="L106" s="1535"/>
      <c r="M106" s="1535"/>
      <c r="N106" s="1535"/>
      <c r="O106" s="1535"/>
      <c r="P106" s="1535"/>
      <c r="Q106" s="1535"/>
      <c r="R106" s="1535"/>
      <c r="S106" s="1535"/>
      <c r="T106" s="1535"/>
      <c r="U106" s="1535"/>
      <c r="V106" s="1535"/>
      <c r="W106" s="1535"/>
      <c r="X106" s="1535"/>
      <c r="Y106" s="1535"/>
      <c r="Z106" s="1535"/>
      <c r="AA106" s="1535"/>
      <c r="AB106" s="1535"/>
      <c r="AC106" s="1535"/>
      <c r="AD106" s="1535"/>
      <c r="AE106" s="1535"/>
      <c r="AF106" s="1535"/>
      <c r="AG106" s="1535"/>
      <c r="AH106" s="1535"/>
      <c r="AI106" s="1535"/>
      <c r="AJ106" s="1535"/>
      <c r="AK106" s="1535"/>
      <c r="AL106" s="1535"/>
      <c r="AM106" s="1535"/>
      <c r="AN106" s="1535"/>
      <c r="AO106" s="1535"/>
      <c r="AP106" s="1535"/>
      <c r="AQ106" s="1535"/>
    </row>
    <row r="107" spans="1:43">
      <c r="A107" s="1535"/>
      <c r="B107" s="1535"/>
      <c r="C107" s="1535"/>
      <c r="D107" s="1535"/>
      <c r="E107" s="1535"/>
      <c r="F107" s="1535"/>
      <c r="G107" s="1535"/>
      <c r="H107" s="1535"/>
      <c r="I107" s="1535"/>
      <c r="J107" s="1535"/>
      <c r="K107" s="1535"/>
      <c r="L107" s="1535"/>
      <c r="M107" s="1535"/>
      <c r="N107" s="1535"/>
      <c r="O107" s="1535"/>
      <c r="P107" s="1535"/>
      <c r="Q107" s="1535"/>
      <c r="R107" s="1535"/>
      <c r="S107" s="1535"/>
      <c r="T107" s="1535"/>
      <c r="U107" s="1535"/>
      <c r="V107" s="1535"/>
      <c r="W107" s="1535"/>
      <c r="X107" s="1535"/>
      <c r="Y107" s="1535"/>
      <c r="Z107" s="1535"/>
      <c r="AA107" s="1535"/>
      <c r="AB107" s="1535"/>
      <c r="AC107" s="1535"/>
      <c r="AD107" s="1535"/>
      <c r="AE107" s="1535"/>
      <c r="AF107" s="1535"/>
      <c r="AG107" s="1535"/>
      <c r="AH107" s="1535"/>
      <c r="AI107" s="1535"/>
      <c r="AJ107" s="1535"/>
      <c r="AK107" s="1535"/>
      <c r="AL107" s="1535"/>
      <c r="AM107" s="1535"/>
      <c r="AN107" s="1535"/>
      <c r="AO107" s="1535"/>
      <c r="AP107" s="1535"/>
      <c r="AQ107" s="1535"/>
    </row>
    <row r="108" spans="1:43">
      <c r="A108" s="1535"/>
      <c r="B108" s="1535"/>
      <c r="C108" s="1535"/>
      <c r="D108" s="1535"/>
      <c r="E108" s="1535"/>
      <c r="F108" s="1535"/>
      <c r="G108" s="1535"/>
      <c r="H108" s="1535"/>
      <c r="I108" s="1535"/>
      <c r="J108" s="1535"/>
      <c r="K108" s="1535"/>
      <c r="L108" s="1535"/>
      <c r="M108" s="1535"/>
      <c r="N108" s="1535"/>
      <c r="O108" s="1535"/>
      <c r="P108" s="1535"/>
      <c r="Q108" s="1535"/>
      <c r="R108" s="1535"/>
      <c r="S108" s="1535"/>
      <c r="T108" s="1535"/>
      <c r="U108" s="1535"/>
      <c r="V108" s="1535"/>
      <c r="W108" s="1535"/>
      <c r="X108" s="1535"/>
      <c r="Y108" s="1535"/>
      <c r="Z108" s="1535"/>
      <c r="AA108" s="1535"/>
      <c r="AB108" s="1535"/>
      <c r="AC108" s="1535"/>
      <c r="AD108" s="1535"/>
      <c r="AE108" s="1535"/>
      <c r="AF108" s="1535"/>
      <c r="AG108" s="1535"/>
      <c r="AH108" s="1535"/>
      <c r="AI108" s="1535"/>
      <c r="AJ108" s="1535"/>
      <c r="AK108" s="1535"/>
      <c r="AL108" s="1535"/>
      <c r="AM108" s="1535"/>
      <c r="AN108" s="1535"/>
      <c r="AO108" s="1535"/>
      <c r="AP108" s="1535"/>
      <c r="AQ108" s="1535"/>
    </row>
    <row r="109" spans="1:43">
      <c r="A109" s="1535"/>
      <c r="B109" s="1535"/>
      <c r="C109" s="1535"/>
      <c r="D109" s="1535"/>
      <c r="E109" s="1535"/>
      <c r="F109" s="1535"/>
      <c r="G109" s="1535"/>
      <c r="H109" s="1535"/>
      <c r="I109" s="1535"/>
      <c r="J109" s="1535"/>
      <c r="K109" s="1535"/>
      <c r="L109" s="1535"/>
      <c r="M109" s="1535"/>
      <c r="N109" s="1535"/>
      <c r="O109" s="1535"/>
      <c r="P109" s="1535"/>
      <c r="Q109" s="1535"/>
      <c r="R109" s="1535"/>
      <c r="S109" s="1535"/>
      <c r="T109" s="1535"/>
      <c r="U109" s="1535"/>
      <c r="V109" s="1535"/>
      <c r="W109" s="1535"/>
      <c r="X109" s="1535"/>
      <c r="Y109" s="1535"/>
      <c r="Z109" s="1535"/>
      <c r="AA109" s="1535"/>
      <c r="AB109" s="1535"/>
      <c r="AC109" s="1535"/>
      <c r="AD109" s="1535"/>
      <c r="AE109" s="1535"/>
      <c r="AF109" s="1535"/>
      <c r="AG109" s="1535"/>
      <c r="AH109" s="1535"/>
      <c r="AI109" s="1535"/>
      <c r="AJ109" s="1535"/>
      <c r="AK109" s="1535"/>
      <c r="AL109" s="1535"/>
      <c r="AM109" s="1535"/>
      <c r="AN109" s="1535"/>
      <c r="AO109" s="1535"/>
      <c r="AP109" s="1535"/>
      <c r="AQ109" s="1535"/>
    </row>
    <row r="110" spans="1:43">
      <c r="A110" s="1535"/>
      <c r="B110" s="1535"/>
      <c r="C110" s="1535"/>
      <c r="D110" s="1535"/>
      <c r="E110" s="1535"/>
      <c r="F110" s="1535"/>
      <c r="G110" s="1535"/>
      <c r="H110" s="1535"/>
      <c r="I110" s="1535"/>
      <c r="J110" s="1535"/>
      <c r="K110" s="1535"/>
      <c r="L110" s="1535"/>
      <c r="M110" s="1535"/>
      <c r="N110" s="1535"/>
      <c r="O110" s="1535"/>
      <c r="P110" s="1535"/>
      <c r="Q110" s="1535"/>
      <c r="R110" s="1535"/>
      <c r="S110" s="1535"/>
      <c r="T110" s="1535"/>
      <c r="U110" s="1535"/>
      <c r="V110" s="1535"/>
      <c r="W110" s="1535"/>
      <c r="X110" s="1535"/>
      <c r="Y110" s="1535"/>
      <c r="Z110" s="1535"/>
      <c r="AA110" s="1535"/>
      <c r="AB110" s="1535"/>
      <c r="AC110" s="1535"/>
      <c r="AD110" s="1535"/>
      <c r="AE110" s="1535"/>
      <c r="AF110" s="1535"/>
      <c r="AG110" s="1535"/>
      <c r="AH110" s="1535"/>
      <c r="AI110" s="1535"/>
      <c r="AJ110" s="1535"/>
      <c r="AK110" s="1535"/>
      <c r="AL110" s="1535"/>
      <c r="AM110" s="1535"/>
      <c r="AN110" s="1535"/>
      <c r="AO110" s="1535"/>
      <c r="AP110" s="1535"/>
      <c r="AQ110" s="1535"/>
    </row>
    <row r="111" spans="1:43">
      <c r="A111" s="1535"/>
      <c r="B111" s="1535"/>
      <c r="C111" s="1535"/>
      <c r="D111" s="1535"/>
      <c r="E111" s="1535"/>
      <c r="F111" s="1535"/>
      <c r="G111" s="1535"/>
      <c r="H111" s="1535"/>
      <c r="I111" s="1535"/>
      <c r="J111" s="1535"/>
      <c r="K111" s="1535"/>
      <c r="L111" s="1535"/>
      <c r="M111" s="1535"/>
      <c r="N111" s="1535"/>
      <c r="O111" s="1535"/>
      <c r="P111" s="1535"/>
      <c r="Q111" s="1535"/>
      <c r="R111" s="1535"/>
      <c r="S111" s="1535"/>
      <c r="T111" s="1535"/>
      <c r="U111" s="1535"/>
      <c r="V111" s="1535"/>
      <c r="W111" s="1535"/>
      <c r="X111" s="1535"/>
      <c r="Y111" s="1535"/>
      <c r="Z111" s="1535"/>
      <c r="AA111" s="1535"/>
      <c r="AB111" s="1535"/>
      <c r="AC111" s="1535"/>
      <c r="AD111" s="1535"/>
      <c r="AE111" s="1535"/>
      <c r="AF111" s="1535"/>
      <c r="AG111" s="1535"/>
      <c r="AH111" s="1535"/>
      <c r="AI111" s="1535"/>
      <c r="AJ111" s="1535"/>
      <c r="AK111" s="1535"/>
      <c r="AL111" s="1535"/>
      <c r="AM111" s="1535"/>
      <c r="AN111" s="1535"/>
      <c r="AO111" s="1535"/>
      <c r="AP111" s="1535"/>
      <c r="AQ111" s="1535"/>
    </row>
    <row r="112" spans="1:43">
      <c r="A112" s="1535"/>
      <c r="B112" s="1535"/>
      <c r="C112" s="1535"/>
      <c r="D112" s="1535"/>
      <c r="E112" s="1535"/>
      <c r="F112" s="1535"/>
      <c r="G112" s="1535"/>
      <c r="H112" s="1535"/>
      <c r="I112" s="1535"/>
      <c r="J112" s="1535"/>
      <c r="K112" s="1535"/>
      <c r="L112" s="1535"/>
      <c r="M112" s="1535"/>
      <c r="N112" s="1535"/>
      <c r="O112" s="1535"/>
      <c r="P112" s="1535"/>
      <c r="Q112" s="1535"/>
      <c r="R112" s="1535"/>
      <c r="S112" s="1535"/>
      <c r="T112" s="1535"/>
      <c r="U112" s="1535"/>
      <c r="V112" s="1535"/>
      <c r="W112" s="1535"/>
      <c r="X112" s="1535"/>
      <c r="Y112" s="1535"/>
      <c r="Z112" s="1535"/>
      <c r="AA112" s="1535"/>
      <c r="AB112" s="1535"/>
      <c r="AC112" s="1535"/>
      <c r="AD112" s="1535"/>
      <c r="AE112" s="1535"/>
      <c r="AF112" s="1535"/>
      <c r="AG112" s="1535"/>
      <c r="AH112" s="1535"/>
      <c r="AI112" s="1535"/>
      <c r="AJ112" s="1535"/>
      <c r="AK112" s="1535"/>
      <c r="AL112" s="1535"/>
      <c r="AM112" s="1535"/>
      <c r="AN112" s="1535"/>
      <c r="AO112" s="1535"/>
      <c r="AP112" s="1535"/>
      <c r="AQ112" s="1535"/>
    </row>
    <row r="113" spans="1:43">
      <c r="A113" s="1535"/>
      <c r="B113" s="1535"/>
      <c r="C113" s="1535"/>
      <c r="D113" s="1535"/>
      <c r="E113" s="1535"/>
      <c r="F113" s="1535"/>
      <c r="G113" s="1535"/>
      <c r="H113" s="1535"/>
      <c r="I113" s="1535"/>
      <c r="J113" s="1535"/>
      <c r="K113" s="1535"/>
      <c r="L113" s="1535"/>
      <c r="M113" s="1535"/>
      <c r="N113" s="1535"/>
      <c r="O113" s="1535"/>
      <c r="P113" s="1535"/>
      <c r="Q113" s="1535"/>
      <c r="R113" s="1535"/>
      <c r="S113" s="1535"/>
      <c r="T113" s="1535"/>
      <c r="U113" s="1535"/>
      <c r="V113" s="1535"/>
      <c r="W113" s="1535"/>
      <c r="X113" s="1535"/>
      <c r="Y113" s="1535"/>
      <c r="Z113" s="1535"/>
      <c r="AA113" s="1535"/>
      <c r="AB113" s="1535"/>
      <c r="AC113" s="1535"/>
      <c r="AD113" s="1535"/>
      <c r="AE113" s="1535"/>
      <c r="AF113" s="1535"/>
      <c r="AG113" s="1535"/>
      <c r="AH113" s="1535"/>
      <c r="AI113" s="1535"/>
      <c r="AJ113" s="1535"/>
      <c r="AK113" s="1535"/>
      <c r="AL113" s="1535"/>
      <c r="AM113" s="1535"/>
      <c r="AN113" s="1535"/>
      <c r="AO113" s="1535"/>
      <c r="AP113" s="1535"/>
      <c r="AQ113" s="1535"/>
    </row>
    <row r="114" spans="1:43">
      <c r="A114" s="1535"/>
      <c r="B114" s="1535"/>
      <c r="C114" s="1535"/>
      <c r="D114" s="1535"/>
      <c r="E114" s="1535"/>
      <c r="F114" s="1535"/>
      <c r="G114" s="1535"/>
      <c r="H114" s="1535"/>
      <c r="I114" s="1535"/>
      <c r="J114" s="1535"/>
      <c r="K114" s="1535"/>
      <c r="L114" s="1535"/>
      <c r="M114" s="1535"/>
      <c r="N114" s="1535"/>
      <c r="O114" s="1535"/>
      <c r="P114" s="1535"/>
      <c r="Q114" s="1535"/>
      <c r="R114" s="1535"/>
      <c r="S114" s="1535"/>
      <c r="T114" s="1535"/>
      <c r="U114" s="1535"/>
      <c r="V114" s="1535"/>
      <c r="W114" s="1535"/>
      <c r="X114" s="1535"/>
      <c r="Y114" s="1535"/>
      <c r="Z114" s="1535"/>
      <c r="AA114" s="1535"/>
      <c r="AB114" s="1535"/>
      <c r="AC114" s="1535"/>
      <c r="AD114" s="1535"/>
      <c r="AE114" s="1535"/>
      <c r="AF114" s="1535"/>
      <c r="AG114" s="1535"/>
      <c r="AH114" s="1535"/>
      <c r="AI114" s="1535"/>
      <c r="AJ114" s="1535"/>
      <c r="AK114" s="1535"/>
      <c r="AL114" s="1535"/>
      <c r="AM114" s="1535"/>
      <c r="AN114" s="1535"/>
      <c r="AO114" s="1535"/>
      <c r="AP114" s="1535"/>
      <c r="AQ114" s="1535"/>
    </row>
    <row r="115" spans="1:43">
      <c r="A115" s="1535"/>
      <c r="B115" s="1535"/>
      <c r="C115" s="1535"/>
      <c r="D115" s="1535"/>
      <c r="E115" s="1535"/>
      <c r="F115" s="1535"/>
      <c r="G115" s="1535"/>
      <c r="H115" s="1535"/>
      <c r="I115" s="1535"/>
      <c r="J115" s="1535"/>
      <c r="K115" s="1535"/>
      <c r="L115" s="1535"/>
      <c r="M115" s="1535"/>
      <c r="N115" s="1535"/>
      <c r="O115" s="1535"/>
      <c r="P115" s="1535"/>
      <c r="Q115" s="1535"/>
      <c r="R115" s="1535"/>
      <c r="S115" s="1535"/>
      <c r="T115" s="1535"/>
      <c r="U115" s="1535"/>
      <c r="V115" s="1535"/>
      <c r="W115" s="1535"/>
      <c r="X115" s="1535"/>
      <c r="Y115" s="1535"/>
      <c r="Z115" s="1535"/>
      <c r="AA115" s="1535"/>
      <c r="AB115" s="1535"/>
      <c r="AC115" s="1535"/>
      <c r="AD115" s="1535"/>
      <c r="AE115" s="1535"/>
      <c r="AF115" s="1535"/>
      <c r="AG115" s="1535"/>
      <c r="AH115" s="1535"/>
      <c r="AI115" s="1535"/>
      <c r="AJ115" s="1535"/>
      <c r="AK115" s="1535"/>
      <c r="AL115" s="1535"/>
      <c r="AM115" s="1535"/>
      <c r="AN115" s="1535"/>
      <c r="AO115" s="1535"/>
      <c r="AP115" s="1535"/>
      <c r="AQ115" s="1535"/>
    </row>
    <row r="116" spans="1:43">
      <c r="A116" s="1535"/>
      <c r="B116" s="1535"/>
      <c r="C116" s="1535"/>
      <c r="D116" s="1535"/>
      <c r="E116" s="1535"/>
      <c r="F116" s="1535"/>
      <c r="G116" s="1535"/>
      <c r="H116" s="1535"/>
      <c r="I116" s="1535"/>
      <c r="J116" s="1535"/>
      <c r="K116" s="1535"/>
      <c r="L116" s="1535"/>
      <c r="M116" s="1535"/>
      <c r="N116" s="1535"/>
      <c r="O116" s="1535"/>
      <c r="P116" s="1535"/>
      <c r="Q116" s="1535"/>
      <c r="R116" s="1535"/>
      <c r="S116" s="1535"/>
      <c r="T116" s="1535"/>
      <c r="U116" s="1535"/>
      <c r="V116" s="1535"/>
      <c r="W116" s="1535"/>
      <c r="X116" s="1535"/>
      <c r="Y116" s="1535"/>
      <c r="Z116" s="1535"/>
      <c r="AA116" s="1535"/>
      <c r="AB116" s="1535"/>
      <c r="AC116" s="1535"/>
      <c r="AD116" s="1535"/>
      <c r="AE116" s="1535"/>
      <c r="AF116" s="1535"/>
      <c r="AG116" s="1535"/>
      <c r="AH116" s="1535"/>
      <c r="AI116" s="1535"/>
      <c r="AJ116" s="1535"/>
      <c r="AK116" s="1535"/>
      <c r="AL116" s="1535"/>
      <c r="AM116" s="1535"/>
      <c r="AN116" s="1535"/>
      <c r="AO116" s="1535"/>
      <c r="AP116" s="1535"/>
      <c r="AQ116" s="1535"/>
    </row>
    <row r="117" spans="1:43">
      <c r="A117" s="1535"/>
      <c r="B117" s="1535"/>
      <c r="C117" s="1535"/>
      <c r="D117" s="1535"/>
      <c r="E117" s="1535"/>
      <c r="F117" s="1535"/>
      <c r="G117" s="1535"/>
      <c r="H117" s="1535"/>
      <c r="I117" s="1535"/>
      <c r="J117" s="1535"/>
      <c r="K117" s="1535"/>
      <c r="L117" s="1535"/>
      <c r="M117" s="1535"/>
      <c r="N117" s="1535"/>
      <c r="O117" s="1535"/>
      <c r="P117" s="1535"/>
      <c r="Q117" s="1535"/>
      <c r="R117" s="1535"/>
      <c r="S117" s="1535"/>
      <c r="T117" s="1535"/>
      <c r="U117" s="1535"/>
      <c r="V117" s="1535"/>
      <c r="W117" s="1535"/>
      <c r="X117" s="1535"/>
      <c r="Y117" s="1535"/>
      <c r="Z117" s="1535"/>
      <c r="AA117" s="1535"/>
      <c r="AB117" s="1535"/>
      <c r="AC117" s="1535"/>
      <c r="AD117" s="1535"/>
      <c r="AE117" s="1535"/>
      <c r="AF117" s="1535"/>
      <c r="AG117" s="1535"/>
      <c r="AH117" s="1535"/>
      <c r="AI117" s="1535"/>
      <c r="AJ117" s="1535"/>
      <c r="AK117" s="1535"/>
      <c r="AL117" s="1535"/>
      <c r="AM117" s="1535"/>
      <c r="AN117" s="1535"/>
      <c r="AO117" s="1535"/>
      <c r="AP117" s="1535"/>
      <c r="AQ117" s="1535"/>
    </row>
    <row r="118" spans="1:43">
      <c r="A118" s="1535"/>
      <c r="B118" s="1535"/>
      <c r="C118" s="1535"/>
      <c r="D118" s="1535"/>
      <c r="E118" s="1535"/>
      <c r="F118" s="1535"/>
      <c r="G118" s="1535"/>
      <c r="H118" s="1535"/>
      <c r="I118" s="1535"/>
      <c r="J118" s="1535"/>
      <c r="K118" s="1535"/>
      <c r="L118" s="1535"/>
      <c r="M118" s="1535"/>
      <c r="N118" s="1535"/>
      <c r="O118" s="1535"/>
      <c r="P118" s="1535"/>
      <c r="Q118" s="1535"/>
      <c r="R118" s="1535"/>
      <c r="S118" s="1535"/>
      <c r="T118" s="1535"/>
      <c r="U118" s="1535"/>
      <c r="V118" s="1535"/>
      <c r="W118" s="1535"/>
      <c r="X118" s="1535"/>
      <c r="Y118" s="1535"/>
      <c r="Z118" s="1535"/>
      <c r="AA118" s="1535"/>
      <c r="AB118" s="1535"/>
      <c r="AC118" s="1535"/>
      <c r="AD118" s="1535"/>
      <c r="AE118" s="1535"/>
      <c r="AF118" s="1535"/>
      <c r="AG118" s="1535"/>
      <c r="AH118" s="1535"/>
      <c r="AI118" s="1535"/>
      <c r="AJ118" s="1535"/>
      <c r="AK118" s="1535"/>
      <c r="AL118" s="1535"/>
      <c r="AM118" s="1535"/>
      <c r="AN118" s="1535"/>
      <c r="AO118" s="1535"/>
      <c r="AP118" s="1535"/>
      <c r="AQ118" s="1535"/>
    </row>
    <row r="119" spans="1:43">
      <c r="A119" s="1535"/>
      <c r="B119" s="1535"/>
      <c r="C119" s="1535"/>
      <c r="D119" s="1535"/>
      <c r="E119" s="1535"/>
      <c r="F119" s="1535"/>
      <c r="G119" s="1535"/>
      <c r="H119" s="1535"/>
      <c r="I119" s="1535"/>
      <c r="J119" s="1535"/>
      <c r="K119" s="1535"/>
      <c r="L119" s="1535"/>
      <c r="M119" s="1535"/>
      <c r="N119" s="1535"/>
      <c r="O119" s="1535"/>
      <c r="P119" s="1535"/>
      <c r="Q119" s="1535"/>
      <c r="R119" s="1535"/>
      <c r="S119" s="1535"/>
      <c r="T119" s="1535"/>
      <c r="U119" s="1535"/>
      <c r="V119" s="1535"/>
      <c r="W119" s="1535"/>
      <c r="X119" s="1535"/>
      <c r="Y119" s="1535"/>
      <c r="Z119" s="1535"/>
      <c r="AA119" s="1535"/>
      <c r="AB119" s="1535"/>
      <c r="AC119" s="1535"/>
      <c r="AD119" s="1535"/>
      <c r="AE119" s="1535"/>
      <c r="AF119" s="1535"/>
      <c r="AG119" s="1535"/>
      <c r="AH119" s="1535"/>
      <c r="AI119" s="1535"/>
      <c r="AJ119" s="1535"/>
      <c r="AK119" s="1535"/>
      <c r="AL119" s="1535"/>
      <c r="AM119" s="1535"/>
      <c r="AN119" s="1535"/>
      <c r="AO119" s="1535"/>
      <c r="AP119" s="1535"/>
      <c r="AQ119" s="1535"/>
    </row>
    <row r="120" spans="1:43">
      <c r="A120" s="1535"/>
      <c r="B120" s="1535"/>
      <c r="C120" s="1535"/>
      <c r="D120" s="1535"/>
      <c r="E120" s="1535"/>
      <c r="F120" s="1535"/>
      <c r="G120" s="1535"/>
      <c r="H120" s="1535"/>
      <c r="I120" s="1535"/>
      <c r="J120" s="1535"/>
      <c r="K120" s="1535"/>
      <c r="L120" s="1535"/>
      <c r="M120" s="1535"/>
      <c r="N120" s="1535"/>
      <c r="O120" s="1535"/>
      <c r="P120" s="1535"/>
      <c r="Q120" s="1535"/>
      <c r="R120" s="1535"/>
      <c r="S120" s="1535"/>
      <c r="T120" s="1535"/>
      <c r="U120" s="1535"/>
      <c r="V120" s="1535"/>
      <c r="W120" s="1535"/>
      <c r="X120" s="1535"/>
      <c r="Y120" s="1535"/>
      <c r="Z120" s="1535"/>
      <c r="AA120" s="1535"/>
      <c r="AB120" s="1535"/>
      <c r="AC120" s="1535"/>
      <c r="AD120" s="1535"/>
      <c r="AE120" s="1535"/>
      <c r="AF120" s="1535"/>
      <c r="AG120" s="1535"/>
      <c r="AH120" s="1535"/>
      <c r="AI120" s="1535"/>
      <c r="AJ120" s="1535"/>
      <c r="AK120" s="1535"/>
      <c r="AL120" s="1535"/>
      <c r="AM120" s="1535"/>
      <c r="AN120" s="1535"/>
      <c r="AO120" s="1535"/>
      <c r="AP120" s="1535"/>
      <c r="AQ120" s="1535"/>
    </row>
    <row r="121" spans="1:43">
      <c r="A121" s="1535"/>
      <c r="B121" s="1535"/>
      <c r="C121" s="1535"/>
      <c r="D121" s="1535"/>
      <c r="E121" s="1535"/>
      <c r="F121" s="1535"/>
      <c r="G121" s="1535"/>
      <c r="H121" s="1535"/>
      <c r="I121" s="1535"/>
      <c r="J121" s="1535"/>
      <c r="K121" s="1535"/>
      <c r="L121" s="1535"/>
      <c r="M121" s="1535"/>
      <c r="N121" s="1535"/>
      <c r="O121" s="1535"/>
      <c r="P121" s="1535"/>
      <c r="Q121" s="1535"/>
      <c r="R121" s="1535"/>
      <c r="S121" s="1535"/>
      <c r="T121" s="1535"/>
      <c r="U121" s="1535"/>
      <c r="V121" s="1535"/>
      <c r="W121" s="1535"/>
      <c r="X121" s="1535"/>
      <c r="Y121" s="1535"/>
      <c r="Z121" s="1535"/>
      <c r="AA121" s="1535"/>
      <c r="AB121" s="1535"/>
      <c r="AC121" s="1535"/>
      <c r="AD121" s="1535"/>
      <c r="AE121" s="1535"/>
      <c r="AF121" s="1535"/>
      <c r="AG121" s="1535"/>
      <c r="AH121" s="1535"/>
      <c r="AI121" s="1535"/>
      <c r="AJ121" s="1535"/>
      <c r="AK121" s="1535"/>
      <c r="AL121" s="1535"/>
      <c r="AM121" s="1535"/>
      <c r="AN121" s="1535"/>
      <c r="AO121" s="1535"/>
      <c r="AP121" s="1535"/>
      <c r="AQ121" s="1535"/>
    </row>
    <row r="122" spans="1:43">
      <c r="A122" s="1535"/>
      <c r="B122" s="1535"/>
      <c r="C122" s="1535"/>
      <c r="D122" s="1535"/>
      <c r="E122" s="1535"/>
      <c r="F122" s="1535"/>
      <c r="G122" s="1535"/>
      <c r="H122" s="1535"/>
      <c r="I122" s="1535"/>
      <c r="J122" s="1535"/>
      <c r="K122" s="1535"/>
      <c r="L122" s="1535"/>
      <c r="M122" s="1535"/>
      <c r="N122" s="1535"/>
      <c r="O122" s="1535"/>
      <c r="P122" s="1535"/>
      <c r="Q122" s="1535"/>
      <c r="R122" s="1535"/>
      <c r="S122" s="1535"/>
      <c r="T122" s="1535"/>
      <c r="U122" s="1535"/>
      <c r="V122" s="1535"/>
      <c r="W122" s="1535"/>
      <c r="X122" s="1535"/>
      <c r="Y122" s="1535"/>
      <c r="Z122" s="1535"/>
      <c r="AA122" s="1535"/>
      <c r="AB122" s="1535"/>
      <c r="AC122" s="1535"/>
      <c r="AD122" s="1535"/>
      <c r="AE122" s="1535"/>
      <c r="AF122" s="1535"/>
      <c r="AG122" s="1535"/>
      <c r="AH122" s="1535"/>
      <c r="AI122" s="1535"/>
      <c r="AJ122" s="1535"/>
      <c r="AK122" s="1535"/>
      <c r="AL122" s="1535"/>
      <c r="AM122" s="1535"/>
      <c r="AN122" s="1535"/>
      <c r="AO122" s="1535"/>
      <c r="AP122" s="1535"/>
      <c r="AQ122" s="1535"/>
    </row>
    <row r="123" spans="1:43">
      <c r="A123" s="1535"/>
      <c r="B123" s="1535"/>
      <c r="C123" s="1535"/>
      <c r="D123" s="1535"/>
      <c r="E123" s="1535"/>
      <c r="F123" s="1535"/>
      <c r="G123" s="1535"/>
      <c r="H123" s="1535"/>
      <c r="I123" s="1535"/>
      <c r="J123" s="1535"/>
      <c r="K123" s="1535"/>
      <c r="L123" s="1535"/>
      <c r="M123" s="1535"/>
      <c r="N123" s="1535"/>
      <c r="O123" s="1535"/>
      <c r="P123" s="1535"/>
      <c r="Q123" s="1535"/>
      <c r="R123" s="1535"/>
      <c r="S123" s="1535"/>
      <c r="T123" s="1535"/>
      <c r="U123" s="1535"/>
      <c r="V123" s="1535"/>
      <c r="W123" s="1535"/>
      <c r="X123" s="1535"/>
      <c r="Y123" s="1535"/>
      <c r="Z123" s="1535"/>
      <c r="AA123" s="1535"/>
      <c r="AB123" s="1535"/>
      <c r="AC123" s="1535"/>
      <c r="AD123" s="1535"/>
      <c r="AE123" s="1535"/>
      <c r="AF123" s="1535"/>
      <c r="AG123" s="1535"/>
      <c r="AH123" s="1535"/>
      <c r="AI123" s="1535"/>
      <c r="AJ123" s="1535"/>
      <c r="AK123" s="1535"/>
      <c r="AL123" s="1535"/>
      <c r="AM123" s="1535"/>
      <c r="AN123" s="1535"/>
      <c r="AO123" s="1535"/>
      <c r="AP123" s="1535"/>
      <c r="AQ123" s="1535"/>
    </row>
    <row r="124" spans="1:43">
      <c r="A124" s="1535"/>
      <c r="B124" s="1535"/>
      <c r="C124" s="1535"/>
      <c r="D124" s="1535"/>
      <c r="E124" s="1535"/>
      <c r="F124" s="1535"/>
      <c r="G124" s="1535"/>
      <c r="H124" s="1535"/>
      <c r="I124" s="1535"/>
      <c r="J124" s="1535"/>
      <c r="K124" s="1535"/>
      <c r="L124" s="1535"/>
      <c r="M124" s="1535"/>
      <c r="N124" s="1535"/>
      <c r="O124" s="1535"/>
      <c r="P124" s="1535"/>
      <c r="Q124" s="1535"/>
      <c r="R124" s="1535"/>
      <c r="S124" s="1535"/>
      <c r="T124" s="1535"/>
      <c r="U124" s="1535"/>
      <c r="V124" s="1535"/>
      <c r="W124" s="1535"/>
      <c r="X124" s="1535"/>
      <c r="Y124" s="1535"/>
      <c r="Z124" s="1535"/>
      <c r="AA124" s="1535"/>
      <c r="AB124" s="1535"/>
      <c r="AC124" s="1535"/>
      <c r="AD124" s="1535"/>
      <c r="AE124" s="1535"/>
      <c r="AF124" s="1535"/>
      <c r="AG124" s="1535"/>
      <c r="AH124" s="1535"/>
      <c r="AI124" s="1535"/>
      <c r="AJ124" s="1535"/>
      <c r="AK124" s="1535"/>
      <c r="AL124" s="1535"/>
      <c r="AM124" s="1535"/>
      <c r="AN124" s="1535"/>
      <c r="AO124" s="1535"/>
      <c r="AP124" s="1535"/>
      <c r="AQ124" s="1535"/>
    </row>
    <row r="125" spans="1:43">
      <c r="A125" s="1535"/>
      <c r="B125" s="1535"/>
      <c r="C125" s="1535"/>
      <c r="D125" s="1535"/>
      <c r="E125" s="1535"/>
      <c r="F125" s="1535"/>
      <c r="G125" s="1535"/>
      <c r="H125" s="1535"/>
      <c r="I125" s="1535"/>
      <c r="J125" s="1535"/>
      <c r="K125" s="1535"/>
      <c r="L125" s="1535"/>
      <c r="M125" s="1535"/>
      <c r="N125" s="1535"/>
      <c r="O125" s="1535"/>
      <c r="P125" s="1535"/>
      <c r="Q125" s="1535"/>
      <c r="R125" s="1535"/>
      <c r="S125" s="1535"/>
      <c r="T125" s="1535"/>
      <c r="U125" s="1535"/>
      <c r="V125" s="1535"/>
      <c r="W125" s="1535"/>
      <c r="X125" s="1535"/>
      <c r="Y125" s="1535"/>
      <c r="Z125" s="1535"/>
      <c r="AA125" s="1535"/>
      <c r="AB125" s="1535"/>
      <c r="AC125" s="1535"/>
      <c r="AD125" s="1535"/>
      <c r="AE125" s="1535"/>
      <c r="AF125" s="1535"/>
      <c r="AG125" s="1535"/>
      <c r="AH125" s="1535"/>
      <c r="AI125" s="1535"/>
      <c r="AJ125" s="1535"/>
      <c r="AK125" s="1535"/>
      <c r="AL125" s="1535"/>
      <c r="AM125" s="1535"/>
      <c r="AN125" s="1535"/>
      <c r="AO125" s="1535"/>
      <c r="AP125" s="1535"/>
      <c r="AQ125" s="1535"/>
    </row>
    <row r="126" spans="1:43">
      <c r="A126" s="1535"/>
      <c r="B126" s="1535"/>
      <c r="C126" s="1535"/>
      <c r="D126" s="1535"/>
      <c r="E126" s="1535"/>
      <c r="F126" s="1535"/>
      <c r="G126" s="1535"/>
      <c r="H126" s="1535"/>
      <c r="I126" s="1535"/>
      <c r="J126" s="1535"/>
      <c r="K126" s="1535"/>
      <c r="L126" s="1535"/>
      <c r="M126" s="1535"/>
      <c r="N126" s="1535"/>
      <c r="O126" s="1535"/>
      <c r="P126" s="1535"/>
      <c r="Q126" s="1535"/>
      <c r="R126" s="1535"/>
      <c r="S126" s="1535"/>
      <c r="T126" s="1535"/>
      <c r="U126" s="1535"/>
      <c r="V126" s="1535"/>
      <c r="W126" s="1535"/>
      <c r="X126" s="1535"/>
      <c r="Y126" s="1535"/>
      <c r="Z126" s="1535"/>
      <c r="AA126" s="1535"/>
      <c r="AB126" s="1535"/>
      <c r="AC126" s="1535"/>
      <c r="AD126" s="1535"/>
      <c r="AE126" s="1535"/>
      <c r="AF126" s="1535"/>
      <c r="AG126" s="1535"/>
      <c r="AH126" s="1535"/>
      <c r="AI126" s="1535"/>
      <c r="AJ126" s="1535"/>
      <c r="AK126" s="1535"/>
      <c r="AL126" s="1535"/>
      <c r="AM126" s="1535"/>
      <c r="AN126" s="1535"/>
      <c r="AO126" s="1535"/>
      <c r="AP126" s="1535"/>
      <c r="AQ126" s="1535"/>
    </row>
    <row r="127" spans="1:43">
      <c r="A127" s="1535"/>
      <c r="B127" s="1535"/>
      <c r="C127" s="1535"/>
      <c r="D127" s="1535"/>
      <c r="E127" s="1535"/>
      <c r="F127" s="1535"/>
      <c r="G127" s="1535"/>
      <c r="H127" s="1535"/>
      <c r="I127" s="1535"/>
      <c r="J127" s="1535"/>
      <c r="K127" s="1535"/>
      <c r="L127" s="1535"/>
      <c r="M127" s="1535"/>
      <c r="N127" s="1535"/>
      <c r="O127" s="1535"/>
      <c r="P127" s="1535"/>
      <c r="Q127" s="1535"/>
      <c r="R127" s="1535"/>
      <c r="S127" s="1535"/>
      <c r="T127" s="1535"/>
      <c r="U127" s="1535"/>
      <c r="V127" s="1535"/>
      <c r="W127" s="1535"/>
      <c r="X127" s="1535"/>
      <c r="Y127" s="1535"/>
      <c r="Z127" s="1535"/>
      <c r="AA127" s="1535"/>
      <c r="AB127" s="1535"/>
      <c r="AC127" s="1535"/>
      <c r="AD127" s="1535"/>
      <c r="AE127" s="1535"/>
      <c r="AF127" s="1535"/>
      <c r="AG127" s="1535"/>
      <c r="AH127" s="1535"/>
      <c r="AI127" s="1535"/>
      <c r="AJ127" s="1535"/>
      <c r="AK127" s="1535"/>
      <c r="AL127" s="1535"/>
      <c r="AM127" s="1535"/>
      <c r="AN127" s="1535"/>
      <c r="AO127" s="1535"/>
      <c r="AP127" s="1535"/>
      <c r="AQ127" s="1535"/>
    </row>
    <row r="128" spans="1:43">
      <c r="A128" s="1535"/>
      <c r="B128" s="1535"/>
      <c r="C128" s="1535"/>
      <c r="D128" s="1535"/>
      <c r="E128" s="1535"/>
      <c r="F128" s="1535"/>
      <c r="G128" s="1535"/>
      <c r="H128" s="1535"/>
      <c r="I128" s="1535"/>
      <c r="J128" s="1535"/>
      <c r="K128" s="1535"/>
      <c r="L128" s="1535"/>
      <c r="M128" s="1535"/>
      <c r="N128" s="1535"/>
      <c r="O128" s="1535"/>
      <c r="P128" s="1535"/>
      <c r="Q128" s="1535"/>
      <c r="R128" s="1535"/>
      <c r="S128" s="1535"/>
      <c r="T128" s="1535"/>
      <c r="U128" s="1535"/>
      <c r="V128" s="1535"/>
      <c r="W128" s="1535"/>
      <c r="X128" s="1535"/>
      <c r="Y128" s="1535"/>
      <c r="Z128" s="1535"/>
      <c r="AA128" s="1535"/>
      <c r="AB128" s="1535"/>
      <c r="AC128" s="1535"/>
      <c r="AD128" s="1535"/>
      <c r="AE128" s="1535"/>
      <c r="AF128" s="1535"/>
      <c r="AG128" s="1535"/>
      <c r="AH128" s="1535"/>
      <c r="AI128" s="1535"/>
      <c r="AJ128" s="1535"/>
      <c r="AK128" s="1535"/>
      <c r="AL128" s="1535"/>
      <c r="AM128" s="1535"/>
      <c r="AN128" s="1535"/>
      <c r="AO128" s="1535"/>
      <c r="AP128" s="1535"/>
      <c r="AQ128" s="1535"/>
    </row>
    <row r="129" spans="1:43">
      <c r="A129" s="1535"/>
      <c r="B129" s="1535"/>
      <c r="C129" s="1535"/>
      <c r="D129" s="1535"/>
      <c r="E129" s="1535"/>
      <c r="F129" s="1535"/>
      <c r="G129" s="1535"/>
      <c r="H129" s="1535"/>
      <c r="I129" s="1535"/>
      <c r="J129" s="1535"/>
      <c r="K129" s="1535"/>
      <c r="L129" s="1535"/>
      <c r="M129" s="1535"/>
      <c r="N129" s="1535"/>
      <c r="O129" s="1535"/>
      <c r="P129" s="1535"/>
      <c r="Q129" s="1535"/>
      <c r="R129" s="1535"/>
      <c r="S129" s="1535"/>
      <c r="T129" s="1535"/>
      <c r="U129" s="1535"/>
      <c r="V129" s="1535"/>
      <c r="W129" s="1535"/>
      <c r="X129" s="1535"/>
      <c r="Y129" s="1535"/>
      <c r="Z129" s="1535"/>
      <c r="AA129" s="1535"/>
      <c r="AB129" s="1535"/>
      <c r="AC129" s="1535"/>
      <c r="AD129" s="1535"/>
      <c r="AE129" s="1535"/>
      <c r="AF129" s="1535"/>
      <c r="AG129" s="1535"/>
      <c r="AH129" s="1535"/>
      <c r="AI129" s="1535"/>
      <c r="AJ129" s="1535"/>
      <c r="AK129" s="1535"/>
      <c r="AL129" s="1535"/>
      <c r="AM129" s="1535"/>
      <c r="AN129" s="1535"/>
      <c r="AO129" s="1535"/>
      <c r="AP129" s="1535"/>
      <c r="AQ129" s="1535"/>
    </row>
    <row r="130" spans="1:43">
      <c r="A130" s="1535"/>
      <c r="B130" s="1535"/>
      <c r="C130" s="1535"/>
      <c r="D130" s="1535"/>
      <c r="E130" s="1535"/>
      <c r="F130" s="1535"/>
      <c r="G130" s="1535"/>
      <c r="H130" s="1535"/>
      <c r="I130" s="1535"/>
      <c r="J130" s="1535"/>
      <c r="K130" s="1535"/>
      <c r="L130" s="1535"/>
      <c r="M130" s="1535"/>
      <c r="N130" s="1535"/>
      <c r="O130" s="1535"/>
      <c r="P130" s="1535"/>
      <c r="Q130" s="1535"/>
      <c r="R130" s="1535"/>
      <c r="S130" s="1535"/>
      <c r="T130" s="1535"/>
      <c r="U130" s="1535"/>
      <c r="V130" s="1535"/>
      <c r="W130" s="1535"/>
      <c r="X130" s="1535"/>
      <c r="Y130" s="1535"/>
      <c r="Z130" s="1535"/>
      <c r="AA130" s="1535"/>
      <c r="AB130" s="1535"/>
      <c r="AC130" s="1535"/>
      <c r="AD130" s="1535"/>
      <c r="AE130" s="1535"/>
      <c r="AF130" s="1535"/>
      <c r="AG130" s="1535"/>
      <c r="AH130" s="1535"/>
      <c r="AI130" s="1535"/>
      <c r="AJ130" s="1535"/>
      <c r="AK130" s="1535"/>
      <c r="AL130" s="1535"/>
      <c r="AM130" s="1535"/>
      <c r="AN130" s="1535"/>
      <c r="AO130" s="1535"/>
      <c r="AP130" s="1535"/>
      <c r="AQ130" s="1535"/>
    </row>
    <row r="131" spans="1:43">
      <c r="A131" s="1535"/>
      <c r="B131" s="1535"/>
      <c r="C131" s="1535"/>
      <c r="D131" s="1535"/>
      <c r="E131" s="1535"/>
      <c r="F131" s="1535"/>
      <c r="G131" s="1535"/>
      <c r="H131" s="1535"/>
      <c r="I131" s="1535"/>
      <c r="J131" s="1535"/>
      <c r="K131" s="1535"/>
      <c r="L131" s="1535"/>
      <c r="M131" s="1535"/>
      <c r="N131" s="1535"/>
      <c r="O131" s="1535"/>
      <c r="P131" s="1535"/>
      <c r="Q131" s="1535"/>
      <c r="R131" s="1535"/>
      <c r="S131" s="1535"/>
      <c r="T131" s="1535"/>
      <c r="U131" s="1535"/>
      <c r="V131" s="1535"/>
      <c r="W131" s="1535"/>
      <c r="X131" s="1535"/>
      <c r="Y131" s="1535"/>
      <c r="Z131" s="1535"/>
      <c r="AA131" s="1535"/>
      <c r="AB131" s="1535"/>
      <c r="AC131" s="1535"/>
      <c r="AD131" s="1535"/>
      <c r="AE131" s="1535"/>
      <c r="AF131" s="1535"/>
      <c r="AG131" s="1535"/>
      <c r="AH131" s="1535"/>
      <c r="AI131" s="1535"/>
      <c r="AJ131" s="1535"/>
      <c r="AK131" s="1535"/>
      <c r="AL131" s="1535"/>
      <c r="AM131" s="1535"/>
      <c r="AN131" s="1535"/>
      <c r="AO131" s="1535"/>
      <c r="AP131" s="1535"/>
      <c r="AQ131" s="1535"/>
    </row>
    <row r="132" spans="1:43">
      <c r="A132" s="1535"/>
      <c r="B132" s="1535"/>
      <c r="C132" s="1535"/>
      <c r="D132" s="1535"/>
      <c r="E132" s="1535"/>
      <c r="F132" s="1535"/>
      <c r="G132" s="1535"/>
      <c r="H132" s="1535"/>
      <c r="I132" s="1535"/>
      <c r="J132" s="1535"/>
      <c r="K132" s="1535"/>
      <c r="L132" s="1535"/>
      <c r="M132" s="1535"/>
      <c r="N132" s="1535"/>
      <c r="O132" s="1535"/>
      <c r="P132" s="1535"/>
      <c r="Q132" s="1535"/>
      <c r="R132" s="1535"/>
      <c r="S132" s="1535"/>
      <c r="T132" s="1535"/>
      <c r="U132" s="1535"/>
      <c r="V132" s="1535"/>
      <c r="W132" s="1535"/>
      <c r="X132" s="1535"/>
      <c r="Y132" s="1535"/>
      <c r="Z132" s="1535"/>
      <c r="AA132" s="1535"/>
      <c r="AB132" s="1535"/>
      <c r="AC132" s="1535"/>
      <c r="AD132" s="1535"/>
      <c r="AE132" s="1535"/>
      <c r="AF132" s="1535"/>
      <c r="AG132" s="1535"/>
      <c r="AH132" s="1535"/>
      <c r="AI132" s="1535"/>
      <c r="AJ132" s="1535"/>
      <c r="AK132" s="1535"/>
      <c r="AL132" s="1535"/>
      <c r="AM132" s="1535"/>
      <c r="AN132" s="1535"/>
      <c r="AO132" s="1535"/>
      <c r="AP132" s="1535"/>
      <c r="AQ132" s="1535"/>
    </row>
    <row r="133" spans="1:43">
      <c r="A133" s="1535"/>
      <c r="B133" s="1535"/>
      <c r="C133" s="1535"/>
      <c r="D133" s="1535"/>
      <c r="E133" s="1535"/>
      <c r="F133" s="1535"/>
      <c r="G133" s="1535"/>
      <c r="H133" s="1535"/>
      <c r="I133" s="1535"/>
      <c r="J133" s="1535"/>
      <c r="K133" s="1535"/>
      <c r="L133" s="1535"/>
      <c r="M133" s="1535"/>
      <c r="N133" s="1535"/>
      <c r="O133" s="1535"/>
      <c r="P133" s="1535"/>
      <c r="Q133" s="1535"/>
      <c r="R133" s="1535"/>
      <c r="S133" s="1535"/>
      <c r="T133" s="1535"/>
      <c r="U133" s="1535"/>
      <c r="V133" s="1535"/>
      <c r="W133" s="1535"/>
      <c r="X133" s="1535"/>
      <c r="Y133" s="1535"/>
      <c r="Z133" s="1535"/>
      <c r="AA133" s="1535"/>
      <c r="AB133" s="1535"/>
      <c r="AC133" s="1535"/>
      <c r="AD133" s="1535"/>
      <c r="AE133" s="1535"/>
      <c r="AF133" s="1535"/>
      <c r="AG133" s="1535"/>
      <c r="AH133" s="1535"/>
      <c r="AI133" s="1535"/>
      <c r="AJ133" s="1535"/>
      <c r="AK133" s="1535"/>
      <c r="AL133" s="1535"/>
      <c r="AM133" s="1535"/>
      <c r="AN133" s="1535"/>
      <c r="AO133" s="1535"/>
      <c r="AP133" s="1535"/>
      <c r="AQ133" s="1535"/>
    </row>
    <row r="134" spans="1:43">
      <c r="A134" s="1535"/>
      <c r="B134" s="1535"/>
      <c r="C134" s="1535"/>
      <c r="D134" s="1535"/>
      <c r="E134" s="1535"/>
      <c r="F134" s="1535"/>
      <c r="G134" s="1535"/>
      <c r="H134" s="1535"/>
      <c r="I134" s="1535"/>
      <c r="J134" s="1535"/>
      <c r="K134" s="1535"/>
      <c r="L134" s="1535"/>
      <c r="M134" s="1535"/>
      <c r="N134" s="1535"/>
      <c r="O134" s="1535"/>
      <c r="P134" s="1535"/>
      <c r="Q134" s="1535"/>
      <c r="R134" s="1535"/>
      <c r="S134" s="1535"/>
      <c r="T134" s="1535"/>
      <c r="U134" s="1535"/>
      <c r="V134" s="1535"/>
      <c r="W134" s="1535"/>
      <c r="X134" s="1535"/>
      <c r="Y134" s="1535"/>
      <c r="Z134" s="1535"/>
      <c r="AA134" s="1535"/>
      <c r="AB134" s="1535"/>
      <c r="AC134" s="1535"/>
      <c r="AD134" s="1535"/>
      <c r="AE134" s="1535"/>
      <c r="AF134" s="1535"/>
      <c r="AG134" s="1535"/>
      <c r="AH134" s="1535"/>
      <c r="AI134" s="1535"/>
      <c r="AJ134" s="1535"/>
      <c r="AK134" s="1535"/>
      <c r="AL134" s="1535"/>
      <c r="AM134" s="1535"/>
      <c r="AN134" s="1535"/>
      <c r="AO134" s="1535"/>
      <c r="AP134" s="1535"/>
      <c r="AQ134" s="1535"/>
    </row>
    <row r="135" spans="1:43">
      <c r="A135" s="1535"/>
      <c r="B135" s="1535"/>
      <c r="C135" s="1535"/>
      <c r="D135" s="1535"/>
      <c r="E135" s="1535"/>
      <c r="F135" s="1535"/>
      <c r="G135" s="1535"/>
      <c r="H135" s="1535"/>
      <c r="I135" s="1535"/>
      <c r="J135" s="1535"/>
      <c r="K135" s="1535"/>
      <c r="L135" s="1535"/>
      <c r="M135" s="1535"/>
      <c r="N135" s="1535"/>
      <c r="O135" s="1535"/>
      <c r="P135" s="1535"/>
      <c r="Q135" s="1535"/>
      <c r="R135" s="1535"/>
      <c r="S135" s="1535"/>
      <c r="T135" s="1535"/>
      <c r="U135" s="1535"/>
      <c r="V135" s="1535"/>
      <c r="W135" s="1535"/>
      <c r="X135" s="1535"/>
      <c r="Y135" s="1535"/>
      <c r="Z135" s="1535"/>
      <c r="AA135" s="1535"/>
      <c r="AB135" s="1535"/>
      <c r="AC135" s="1535"/>
      <c r="AD135" s="1535"/>
      <c r="AE135" s="1535"/>
      <c r="AF135" s="1535"/>
      <c r="AG135" s="1535"/>
      <c r="AH135" s="1535"/>
      <c r="AI135" s="1535"/>
      <c r="AJ135" s="1535"/>
      <c r="AK135" s="1535"/>
      <c r="AL135" s="1535"/>
      <c r="AM135" s="1535"/>
      <c r="AN135" s="1535"/>
      <c r="AO135" s="1535"/>
      <c r="AP135" s="1535"/>
      <c r="AQ135" s="1535"/>
    </row>
    <row r="136" spans="1:43">
      <c r="A136" s="1535"/>
      <c r="B136" s="1535"/>
      <c r="C136" s="1535"/>
      <c r="D136" s="1535"/>
      <c r="E136" s="1535"/>
      <c r="F136" s="1535"/>
      <c r="G136" s="1535"/>
      <c r="H136" s="1535"/>
      <c r="I136" s="1535"/>
      <c r="J136" s="1535"/>
      <c r="K136" s="1535"/>
      <c r="L136" s="1535"/>
      <c r="M136" s="1535"/>
      <c r="N136" s="1535"/>
      <c r="O136" s="1535"/>
      <c r="P136" s="1535"/>
      <c r="Q136" s="1535"/>
      <c r="R136" s="1535"/>
      <c r="S136" s="1535"/>
      <c r="T136" s="1535"/>
      <c r="U136" s="1535"/>
      <c r="V136" s="1535"/>
      <c r="W136" s="1535"/>
      <c r="X136" s="1535"/>
      <c r="Y136" s="1535"/>
      <c r="Z136" s="1535"/>
      <c r="AA136" s="1535"/>
      <c r="AB136" s="1535"/>
      <c r="AC136" s="1535"/>
      <c r="AD136" s="1535"/>
      <c r="AE136" s="1535"/>
      <c r="AF136" s="1535"/>
      <c r="AG136" s="1535"/>
      <c r="AH136" s="1535"/>
      <c r="AI136" s="1535"/>
      <c r="AJ136" s="1535"/>
      <c r="AK136" s="1535"/>
      <c r="AL136" s="1535"/>
      <c r="AM136" s="1535"/>
      <c r="AN136" s="1535"/>
      <c r="AO136" s="1535"/>
      <c r="AP136" s="1535"/>
      <c r="AQ136" s="1535"/>
    </row>
    <row r="137" spans="1:43">
      <c r="A137" s="1535"/>
      <c r="B137" s="1535"/>
      <c r="C137" s="1535"/>
      <c r="D137" s="1535"/>
      <c r="E137" s="1535"/>
      <c r="F137" s="1535"/>
      <c r="G137" s="1535"/>
      <c r="H137" s="1535"/>
      <c r="I137" s="1535"/>
      <c r="J137" s="1535"/>
      <c r="K137" s="1535"/>
      <c r="L137" s="1535"/>
      <c r="M137" s="1535"/>
      <c r="N137" s="1535"/>
      <c r="O137" s="1535"/>
      <c r="P137" s="1535"/>
      <c r="Q137" s="1535"/>
      <c r="R137" s="1535"/>
      <c r="S137" s="1535"/>
      <c r="T137" s="1535"/>
      <c r="U137" s="1535"/>
      <c r="V137" s="1535"/>
      <c r="W137" s="1535"/>
      <c r="X137" s="1535"/>
      <c r="Y137" s="1535"/>
      <c r="Z137" s="1535"/>
      <c r="AA137" s="1535"/>
      <c r="AB137" s="1535"/>
      <c r="AC137" s="1535"/>
      <c r="AD137" s="1535"/>
      <c r="AE137" s="1535"/>
      <c r="AF137" s="1535"/>
      <c r="AG137" s="1535"/>
      <c r="AH137" s="1535"/>
      <c r="AI137" s="1535"/>
      <c r="AJ137" s="1535"/>
      <c r="AK137" s="1535"/>
      <c r="AL137" s="1535"/>
      <c r="AM137" s="1535"/>
      <c r="AN137" s="1535"/>
      <c r="AO137" s="1535"/>
      <c r="AP137" s="1535"/>
      <c r="AQ137" s="1535"/>
    </row>
    <row r="138" spans="1:43">
      <c r="A138" s="1535"/>
      <c r="B138" s="1535"/>
      <c r="C138" s="1535"/>
      <c r="D138" s="1535"/>
      <c r="E138" s="1535"/>
      <c r="F138" s="1535"/>
      <c r="G138" s="1535"/>
      <c r="H138" s="1535"/>
      <c r="I138" s="1535"/>
      <c r="J138" s="1535"/>
      <c r="K138" s="1535"/>
      <c r="L138" s="1535"/>
      <c r="M138" s="1535"/>
      <c r="N138" s="1535"/>
      <c r="O138" s="1535"/>
      <c r="P138" s="1535"/>
      <c r="Q138" s="1535"/>
      <c r="R138" s="1535"/>
      <c r="S138" s="1535"/>
      <c r="T138" s="1535"/>
      <c r="U138" s="1535"/>
      <c r="V138" s="1535"/>
      <c r="W138" s="1535"/>
      <c r="X138" s="1535"/>
      <c r="Y138" s="1535"/>
      <c r="Z138" s="1535"/>
      <c r="AA138" s="1535"/>
      <c r="AB138" s="1535"/>
      <c r="AC138" s="1535"/>
      <c r="AD138" s="1535"/>
      <c r="AE138" s="1535"/>
      <c r="AF138" s="1535"/>
      <c r="AG138" s="1535"/>
      <c r="AH138" s="1535"/>
      <c r="AI138" s="1535"/>
      <c r="AJ138" s="1535"/>
      <c r="AK138" s="1535"/>
      <c r="AL138" s="1535"/>
      <c r="AM138" s="1535"/>
      <c r="AN138" s="1535"/>
      <c r="AO138" s="1535"/>
      <c r="AP138" s="1535"/>
      <c r="AQ138" s="1535"/>
    </row>
    <row r="139" spans="1:43">
      <c r="A139" s="1535"/>
      <c r="B139" s="1535"/>
      <c r="C139" s="1535"/>
      <c r="D139" s="1535"/>
      <c r="E139" s="1535"/>
      <c r="F139" s="1535"/>
      <c r="G139" s="1535"/>
      <c r="H139" s="1535"/>
      <c r="I139" s="1535"/>
      <c r="J139" s="1535"/>
      <c r="K139" s="1535"/>
      <c r="L139" s="1535"/>
      <c r="M139" s="1535"/>
      <c r="N139" s="1535"/>
      <c r="O139" s="1535"/>
      <c r="P139" s="1535"/>
      <c r="Q139" s="1535"/>
      <c r="R139" s="1535"/>
      <c r="S139" s="1535"/>
      <c r="T139" s="1535"/>
      <c r="U139" s="1535"/>
      <c r="V139" s="1535"/>
      <c r="W139" s="1535"/>
      <c r="X139" s="1535"/>
      <c r="Y139" s="1535"/>
      <c r="Z139" s="1535"/>
      <c r="AA139" s="1535"/>
      <c r="AB139" s="1535"/>
      <c r="AC139" s="1535"/>
      <c r="AD139" s="1535"/>
      <c r="AE139" s="1535"/>
      <c r="AF139" s="1535"/>
      <c r="AG139" s="1535"/>
      <c r="AH139" s="1535"/>
      <c r="AI139" s="1535"/>
      <c r="AJ139" s="1535"/>
      <c r="AK139" s="1535"/>
      <c r="AL139" s="1535"/>
      <c r="AM139" s="1535"/>
      <c r="AN139" s="1535"/>
      <c r="AO139" s="1535"/>
      <c r="AP139" s="1535"/>
      <c r="AQ139" s="1535"/>
    </row>
    <row r="140" spans="1:43">
      <c r="A140" s="1535"/>
      <c r="B140" s="1535"/>
      <c r="C140" s="1535"/>
      <c r="D140" s="1535"/>
      <c r="E140" s="1535"/>
      <c r="F140" s="1535"/>
      <c r="G140" s="1535"/>
      <c r="H140" s="1535"/>
      <c r="I140" s="1535"/>
      <c r="J140" s="1535"/>
      <c r="K140" s="1535"/>
      <c r="L140" s="1535"/>
      <c r="M140" s="1535"/>
      <c r="N140" s="1535"/>
      <c r="O140" s="1535"/>
      <c r="P140" s="1535"/>
      <c r="Q140" s="1535"/>
      <c r="R140" s="1535"/>
      <c r="S140" s="1535"/>
      <c r="T140" s="1535"/>
      <c r="U140" s="1535"/>
      <c r="V140" s="1535"/>
      <c r="W140" s="1535"/>
      <c r="X140" s="1535"/>
      <c r="Y140" s="1535"/>
      <c r="Z140" s="1535"/>
      <c r="AA140" s="1535"/>
      <c r="AB140" s="1535"/>
      <c r="AC140" s="1535"/>
      <c r="AD140" s="1535"/>
      <c r="AE140" s="1535"/>
      <c r="AF140" s="1535"/>
      <c r="AG140" s="1535"/>
      <c r="AH140" s="1535"/>
      <c r="AI140" s="1535"/>
      <c r="AJ140" s="1535"/>
      <c r="AK140" s="1535"/>
      <c r="AL140" s="1535"/>
      <c r="AM140" s="1535"/>
      <c r="AN140" s="1535"/>
      <c r="AO140" s="1535"/>
      <c r="AP140" s="1535"/>
      <c r="AQ140" s="1535"/>
    </row>
    <row r="141" spans="1:43">
      <c r="A141" s="1535"/>
      <c r="B141" s="1535"/>
      <c r="C141" s="1535"/>
      <c r="D141" s="1535"/>
      <c r="E141" s="1535"/>
      <c r="F141" s="1535"/>
      <c r="G141" s="1535"/>
      <c r="H141" s="1535"/>
      <c r="I141" s="1535"/>
      <c r="J141" s="1535"/>
      <c r="K141" s="1535"/>
      <c r="L141" s="1535"/>
      <c r="M141" s="1535"/>
      <c r="N141" s="1535"/>
      <c r="O141" s="1535"/>
      <c r="P141" s="1535"/>
      <c r="Q141" s="1535"/>
      <c r="R141" s="1535"/>
      <c r="S141" s="1535"/>
      <c r="T141" s="1535"/>
      <c r="U141" s="1535"/>
      <c r="V141" s="1535"/>
      <c r="W141" s="1535"/>
      <c r="X141" s="1535"/>
      <c r="Y141" s="1535"/>
      <c r="Z141" s="1535"/>
      <c r="AA141" s="1535"/>
      <c r="AB141" s="1535"/>
      <c r="AC141" s="1535"/>
      <c r="AD141" s="1535"/>
      <c r="AE141" s="1535"/>
      <c r="AF141" s="1535"/>
      <c r="AG141" s="1535"/>
      <c r="AH141" s="1535"/>
      <c r="AI141" s="1535"/>
      <c r="AJ141" s="1535"/>
      <c r="AK141" s="1535"/>
      <c r="AL141" s="1535"/>
      <c r="AM141" s="1535"/>
      <c r="AN141" s="1535"/>
      <c r="AO141" s="1535"/>
      <c r="AP141" s="1535"/>
      <c r="AQ141" s="1535"/>
    </row>
    <row r="142" spans="1:43">
      <c r="A142" s="1535"/>
      <c r="B142" s="1535"/>
      <c r="C142" s="1535"/>
      <c r="D142" s="1535"/>
      <c r="E142" s="1535"/>
      <c r="F142" s="1535"/>
      <c r="G142" s="1535"/>
      <c r="H142" s="1535"/>
      <c r="I142" s="1535"/>
      <c r="J142" s="1535"/>
      <c r="K142" s="1535"/>
      <c r="L142" s="1535"/>
      <c r="M142" s="1535"/>
      <c r="N142" s="1535"/>
      <c r="O142" s="1535"/>
      <c r="P142" s="1535"/>
      <c r="Q142" s="1535"/>
      <c r="R142" s="1535"/>
      <c r="S142" s="1535"/>
      <c r="T142" s="1535"/>
      <c r="U142" s="1535"/>
      <c r="V142" s="1535"/>
      <c r="W142" s="1535"/>
      <c r="X142" s="1535"/>
      <c r="Y142" s="1535"/>
      <c r="Z142" s="1535"/>
      <c r="AA142" s="1535"/>
      <c r="AB142" s="1535"/>
      <c r="AC142" s="1535"/>
      <c r="AD142" s="1535"/>
      <c r="AE142" s="1535"/>
      <c r="AF142" s="1535"/>
      <c r="AG142" s="1535"/>
      <c r="AH142" s="1535"/>
      <c r="AI142" s="1535"/>
      <c r="AJ142" s="1535"/>
      <c r="AK142" s="1535"/>
      <c r="AL142" s="1535"/>
      <c r="AM142" s="1535"/>
      <c r="AN142" s="1535"/>
      <c r="AO142" s="1535"/>
      <c r="AP142" s="1535"/>
      <c r="AQ142" s="1535"/>
    </row>
    <row r="143" spans="1:43">
      <c r="A143" s="1535"/>
      <c r="B143" s="1535"/>
      <c r="C143" s="1535"/>
      <c r="D143" s="1535"/>
      <c r="E143" s="1535"/>
      <c r="F143" s="1535"/>
      <c r="G143" s="1535"/>
      <c r="H143" s="1535"/>
      <c r="I143" s="1535"/>
      <c r="J143" s="1535"/>
      <c r="K143" s="1535"/>
      <c r="L143" s="1535"/>
      <c r="M143" s="1535"/>
      <c r="N143" s="1535"/>
      <c r="O143" s="1535"/>
      <c r="P143" s="1535"/>
      <c r="Q143" s="1535"/>
      <c r="R143" s="1535"/>
      <c r="S143" s="1535"/>
      <c r="T143" s="1535"/>
      <c r="U143" s="1535"/>
      <c r="V143" s="1535"/>
      <c r="W143" s="1535"/>
      <c r="X143" s="1535"/>
      <c r="Y143" s="1535"/>
      <c r="Z143" s="1535"/>
      <c r="AA143" s="1535"/>
      <c r="AB143" s="1535"/>
      <c r="AC143" s="1535"/>
      <c r="AD143" s="1535"/>
      <c r="AE143" s="1535"/>
      <c r="AF143" s="1535"/>
      <c r="AG143" s="1535"/>
      <c r="AH143" s="1535"/>
      <c r="AI143" s="1535"/>
      <c r="AJ143" s="1535"/>
      <c r="AK143" s="1535"/>
      <c r="AL143" s="1535"/>
      <c r="AM143" s="1535"/>
      <c r="AN143" s="1535"/>
      <c r="AO143" s="1535"/>
      <c r="AP143" s="1535"/>
      <c r="AQ143" s="1535"/>
    </row>
    <row r="144" spans="1:43">
      <c r="A144" s="1535"/>
      <c r="B144" s="1535"/>
      <c r="C144" s="1535"/>
      <c r="D144" s="1535"/>
      <c r="E144" s="1535"/>
      <c r="F144" s="1535"/>
      <c r="G144" s="1535"/>
      <c r="H144" s="1535"/>
      <c r="I144" s="1535"/>
      <c r="J144" s="1535"/>
      <c r="K144" s="1535"/>
      <c r="L144" s="1535"/>
      <c r="M144" s="1535"/>
      <c r="N144" s="1535"/>
      <c r="O144" s="1535"/>
      <c r="P144" s="1535"/>
      <c r="Q144" s="1535"/>
      <c r="R144" s="1535"/>
      <c r="S144" s="1535"/>
      <c r="T144" s="1535"/>
      <c r="U144" s="1535"/>
      <c r="V144" s="1535"/>
      <c r="W144" s="1535"/>
      <c r="X144" s="1535"/>
      <c r="Y144" s="1535"/>
      <c r="Z144" s="1535"/>
      <c r="AA144" s="1535"/>
      <c r="AB144" s="1535"/>
      <c r="AC144" s="1535"/>
      <c r="AD144" s="1535"/>
      <c r="AE144" s="1535"/>
      <c r="AF144" s="1535"/>
      <c r="AG144" s="1535"/>
      <c r="AH144" s="1535"/>
      <c r="AI144" s="1535"/>
      <c r="AJ144" s="1535"/>
      <c r="AK144" s="1535"/>
      <c r="AL144" s="1535"/>
      <c r="AM144" s="1535"/>
      <c r="AN144" s="1535"/>
      <c r="AO144" s="1535"/>
      <c r="AP144" s="1535"/>
      <c r="AQ144" s="1535"/>
    </row>
    <row r="145" spans="1:43">
      <c r="A145" s="1535"/>
      <c r="B145" s="1535"/>
      <c r="C145" s="1535"/>
      <c r="D145" s="1535"/>
      <c r="E145" s="1535"/>
      <c r="F145" s="1535"/>
      <c r="G145" s="1535"/>
      <c r="H145" s="1535"/>
      <c r="I145" s="1535"/>
      <c r="J145" s="1535"/>
      <c r="K145" s="1535"/>
      <c r="L145" s="1535"/>
      <c r="M145" s="1535"/>
      <c r="N145" s="1535"/>
      <c r="O145" s="1535"/>
      <c r="P145" s="1535"/>
      <c r="Q145" s="1535"/>
      <c r="R145" s="1535"/>
      <c r="S145" s="1535"/>
      <c r="T145" s="1535"/>
      <c r="U145" s="1535"/>
      <c r="V145" s="1535"/>
      <c r="W145" s="1535"/>
      <c r="X145" s="1535"/>
      <c r="Y145" s="1535"/>
      <c r="Z145" s="1535"/>
      <c r="AA145" s="1535"/>
      <c r="AB145" s="1535"/>
      <c r="AC145" s="1535"/>
      <c r="AD145" s="1535"/>
      <c r="AE145" s="1535"/>
      <c r="AF145" s="1535"/>
      <c r="AG145" s="1535"/>
      <c r="AH145" s="1535"/>
      <c r="AI145" s="1535"/>
      <c r="AJ145" s="1535"/>
      <c r="AK145" s="1535"/>
      <c r="AL145" s="1535"/>
      <c r="AM145" s="1535"/>
      <c r="AN145" s="1535"/>
      <c r="AO145" s="1535"/>
      <c r="AP145" s="1535"/>
      <c r="AQ145" s="1535"/>
    </row>
    <row r="146" spans="1:43">
      <c r="A146" s="1535"/>
      <c r="B146" s="1535"/>
      <c r="C146" s="1535"/>
      <c r="D146" s="1535"/>
      <c r="E146" s="1535"/>
      <c r="F146" s="1535"/>
      <c r="G146" s="1535"/>
      <c r="H146" s="1535"/>
      <c r="I146" s="1535"/>
      <c r="J146" s="1535"/>
      <c r="K146" s="1535"/>
      <c r="L146" s="1535"/>
      <c r="M146" s="1535"/>
      <c r="N146" s="1535"/>
      <c r="O146" s="1535"/>
      <c r="P146" s="1535"/>
      <c r="Q146" s="1535"/>
      <c r="R146" s="1535"/>
      <c r="S146" s="1535"/>
      <c r="T146" s="1535"/>
      <c r="U146" s="1535"/>
      <c r="V146" s="1535"/>
      <c r="W146" s="1535"/>
      <c r="X146" s="1535"/>
      <c r="Y146" s="1535"/>
      <c r="Z146" s="1535"/>
      <c r="AA146" s="1535"/>
      <c r="AB146" s="1535"/>
      <c r="AC146" s="1535"/>
      <c r="AD146" s="1535"/>
      <c r="AE146" s="1535"/>
      <c r="AF146" s="1535"/>
      <c r="AG146" s="1535"/>
      <c r="AH146" s="1535"/>
      <c r="AI146" s="1535"/>
      <c r="AJ146" s="1535"/>
      <c r="AK146" s="1535"/>
      <c r="AL146" s="1535"/>
      <c r="AM146" s="1535"/>
      <c r="AN146" s="1535"/>
      <c r="AO146" s="1535"/>
      <c r="AP146" s="1535"/>
      <c r="AQ146" s="1535"/>
    </row>
    <row r="147" spans="1:43">
      <c r="A147" s="1535"/>
      <c r="B147" s="1535"/>
      <c r="C147" s="1535"/>
      <c r="D147" s="1535"/>
      <c r="E147" s="1535"/>
      <c r="F147" s="1535"/>
      <c r="G147" s="1535"/>
      <c r="H147" s="1535"/>
      <c r="I147" s="1535"/>
      <c r="J147" s="1535"/>
      <c r="K147" s="1535"/>
      <c r="L147" s="1535"/>
      <c r="M147" s="1535"/>
      <c r="N147" s="1535"/>
      <c r="O147" s="1535"/>
      <c r="P147" s="1535"/>
      <c r="Q147" s="1535"/>
      <c r="R147" s="1535"/>
      <c r="S147" s="1535"/>
      <c r="T147" s="1535"/>
      <c r="U147" s="1535"/>
      <c r="V147" s="1535"/>
      <c r="W147" s="1535"/>
      <c r="X147" s="1535"/>
      <c r="Y147" s="1535"/>
      <c r="Z147" s="1535"/>
      <c r="AA147" s="1535"/>
      <c r="AB147" s="1535"/>
      <c r="AC147" s="1535"/>
      <c r="AD147" s="1535"/>
      <c r="AE147" s="1535"/>
      <c r="AF147" s="1535"/>
      <c r="AG147" s="1535"/>
      <c r="AH147" s="1535"/>
      <c r="AI147" s="1535"/>
      <c r="AJ147" s="1535"/>
      <c r="AK147" s="1535"/>
      <c r="AL147" s="1535"/>
      <c r="AM147" s="1535"/>
      <c r="AN147" s="1535"/>
      <c r="AO147" s="1535"/>
      <c r="AP147" s="1535"/>
      <c r="AQ147" s="1535"/>
    </row>
    <row r="148" spans="1:43">
      <c r="A148" s="1535"/>
      <c r="B148" s="1535"/>
      <c r="C148" s="1535"/>
      <c r="D148" s="1535"/>
      <c r="E148" s="1535"/>
      <c r="F148" s="1535"/>
      <c r="G148" s="1535"/>
      <c r="H148" s="1535"/>
      <c r="I148" s="1535"/>
      <c r="J148" s="1535"/>
      <c r="K148" s="1535"/>
      <c r="L148" s="1535"/>
      <c r="M148" s="1535"/>
      <c r="N148" s="1535"/>
      <c r="O148" s="1535"/>
      <c r="P148" s="1535"/>
      <c r="Q148" s="1535"/>
      <c r="R148" s="1535"/>
      <c r="S148" s="1535"/>
      <c r="T148" s="1535"/>
      <c r="U148" s="1535"/>
      <c r="V148" s="1535"/>
      <c r="W148" s="1535"/>
      <c r="X148" s="1535"/>
      <c r="Y148" s="1535"/>
      <c r="Z148" s="1535"/>
      <c r="AA148" s="1535"/>
      <c r="AB148" s="1535"/>
      <c r="AC148" s="1535"/>
      <c r="AD148" s="1535"/>
      <c r="AE148" s="1535"/>
      <c r="AF148" s="1535"/>
      <c r="AG148" s="1535"/>
      <c r="AH148" s="1535"/>
      <c r="AI148" s="1535"/>
      <c r="AJ148" s="1535"/>
      <c r="AK148" s="1535"/>
      <c r="AL148" s="1535"/>
      <c r="AM148" s="1535"/>
      <c r="AN148" s="1535"/>
      <c r="AO148" s="1535"/>
      <c r="AP148" s="1535"/>
      <c r="AQ148" s="1535"/>
    </row>
    <row r="149" spans="1:43">
      <c r="A149" s="1535"/>
      <c r="B149" s="1535"/>
      <c r="C149" s="1535"/>
      <c r="D149" s="1535"/>
      <c r="E149" s="1535"/>
      <c r="F149" s="1535"/>
      <c r="G149" s="1535"/>
      <c r="H149" s="1535"/>
      <c r="I149" s="1535"/>
      <c r="J149" s="1535"/>
      <c r="K149" s="1535"/>
      <c r="L149" s="1535"/>
      <c r="M149" s="1535"/>
      <c r="N149" s="1535"/>
      <c r="O149" s="1535"/>
      <c r="P149" s="1535"/>
      <c r="Q149" s="1535"/>
      <c r="R149" s="1535"/>
      <c r="S149" s="1535"/>
      <c r="T149" s="1535"/>
      <c r="U149" s="1535"/>
      <c r="V149" s="1535"/>
      <c r="W149" s="1535"/>
      <c r="X149" s="1535"/>
      <c r="Y149" s="1535"/>
      <c r="Z149" s="1535"/>
      <c r="AA149" s="1535"/>
      <c r="AB149" s="1535"/>
      <c r="AC149" s="1535"/>
      <c r="AD149" s="1535"/>
      <c r="AE149" s="1535"/>
      <c r="AF149" s="1535"/>
      <c r="AG149" s="1535"/>
      <c r="AH149" s="1535"/>
      <c r="AI149" s="1535"/>
      <c r="AJ149" s="1535"/>
      <c r="AK149" s="1535"/>
      <c r="AL149" s="1535"/>
      <c r="AM149" s="1535"/>
      <c r="AN149" s="1535"/>
      <c r="AO149" s="1535"/>
      <c r="AP149" s="1535"/>
      <c r="AQ149" s="1535"/>
    </row>
    <row r="150" spans="1:43">
      <c r="A150" s="1535"/>
      <c r="B150" s="1535"/>
      <c r="C150" s="1535"/>
      <c r="D150" s="1535"/>
      <c r="E150" s="1535"/>
      <c r="F150" s="1535"/>
      <c r="G150" s="1535"/>
      <c r="H150" s="1535"/>
      <c r="I150" s="1535"/>
      <c r="J150" s="1535"/>
      <c r="K150" s="1535"/>
      <c r="L150" s="1535"/>
      <c r="M150" s="1535"/>
      <c r="N150" s="1535"/>
      <c r="O150" s="1535"/>
      <c r="P150" s="1535"/>
      <c r="Q150" s="1535"/>
      <c r="R150" s="1535"/>
      <c r="S150" s="1535"/>
      <c r="T150" s="1535"/>
      <c r="U150" s="1535"/>
      <c r="V150" s="1535"/>
      <c r="W150" s="1535"/>
      <c r="X150" s="1535"/>
      <c r="Y150" s="1535"/>
      <c r="Z150" s="1535"/>
      <c r="AA150" s="1535"/>
      <c r="AB150" s="1535"/>
      <c r="AC150" s="1535"/>
      <c r="AD150" s="1535"/>
      <c r="AE150" s="1535"/>
      <c r="AF150" s="1535"/>
      <c r="AG150" s="1535"/>
      <c r="AH150" s="1535"/>
      <c r="AI150" s="1535"/>
      <c r="AJ150" s="1535"/>
      <c r="AK150" s="1535"/>
      <c r="AL150" s="1535"/>
      <c r="AM150" s="1535"/>
      <c r="AN150" s="1535"/>
      <c r="AO150" s="1535"/>
      <c r="AP150" s="1535"/>
      <c r="AQ150" s="1535"/>
    </row>
    <row r="151" spans="1:43">
      <c r="A151" s="1535"/>
      <c r="B151" s="1535"/>
      <c r="C151" s="1535"/>
      <c r="D151" s="1535"/>
      <c r="E151" s="1535"/>
      <c r="F151" s="1535"/>
      <c r="G151" s="1535"/>
      <c r="H151" s="1535"/>
      <c r="I151" s="1535"/>
      <c r="J151" s="1535"/>
      <c r="K151" s="1535"/>
      <c r="L151" s="1535"/>
      <c r="M151" s="1535"/>
      <c r="N151" s="1535"/>
      <c r="O151" s="1535"/>
      <c r="P151" s="1535"/>
      <c r="Q151" s="1535"/>
      <c r="R151" s="1535"/>
      <c r="S151" s="1535"/>
      <c r="T151" s="1535"/>
      <c r="U151" s="1535"/>
      <c r="V151" s="1535"/>
      <c r="W151" s="1535"/>
      <c r="X151" s="1535"/>
      <c r="Y151" s="1535"/>
      <c r="Z151" s="1535"/>
      <c r="AA151" s="1535"/>
      <c r="AB151" s="1535"/>
      <c r="AC151" s="1535"/>
      <c r="AD151" s="1535"/>
      <c r="AE151" s="1535"/>
      <c r="AF151" s="1535"/>
      <c r="AG151" s="1535"/>
      <c r="AH151" s="1535"/>
      <c r="AI151" s="1535"/>
      <c r="AJ151" s="1535"/>
      <c r="AK151" s="1535"/>
      <c r="AL151" s="1535"/>
      <c r="AM151" s="1535"/>
      <c r="AN151" s="1535"/>
      <c r="AO151" s="1535"/>
      <c r="AP151" s="1535"/>
      <c r="AQ151" s="1535"/>
    </row>
    <row r="152" spans="1:43">
      <c r="A152" s="1535"/>
      <c r="B152" s="1535"/>
      <c r="C152" s="1535"/>
      <c r="D152" s="1535"/>
      <c r="E152" s="1535"/>
      <c r="F152" s="1535"/>
      <c r="G152" s="1535"/>
      <c r="H152" s="1535"/>
      <c r="I152" s="1535"/>
      <c r="J152" s="1535"/>
      <c r="K152" s="1535"/>
      <c r="L152" s="1535"/>
      <c r="M152" s="1535"/>
      <c r="N152" s="1535"/>
      <c r="O152" s="1535"/>
      <c r="P152" s="1535"/>
      <c r="Q152" s="1535"/>
      <c r="R152" s="1535"/>
      <c r="S152" s="1535"/>
      <c r="T152" s="1535"/>
      <c r="U152" s="1535"/>
      <c r="V152" s="1535"/>
      <c r="W152" s="1535"/>
      <c r="X152" s="1535"/>
      <c r="Y152" s="1535"/>
      <c r="Z152" s="1535"/>
      <c r="AA152" s="1535"/>
      <c r="AB152" s="1535"/>
      <c r="AC152" s="1535"/>
      <c r="AD152" s="1535"/>
      <c r="AE152" s="1535"/>
      <c r="AF152" s="1535"/>
      <c r="AG152" s="1535"/>
      <c r="AH152" s="1535"/>
      <c r="AI152" s="1535"/>
      <c r="AJ152" s="1535"/>
      <c r="AK152" s="1535"/>
      <c r="AL152" s="1535"/>
      <c r="AM152" s="1535"/>
      <c r="AN152" s="1535"/>
      <c r="AO152" s="1535"/>
      <c r="AP152" s="1535"/>
      <c r="AQ152" s="1535"/>
    </row>
    <row r="153" spans="1:43">
      <c r="A153" s="1535"/>
      <c r="B153" s="1535"/>
      <c r="C153" s="1535"/>
      <c r="D153" s="1535"/>
      <c r="E153" s="1535"/>
      <c r="F153" s="1535"/>
      <c r="G153" s="1535"/>
      <c r="H153" s="1535"/>
      <c r="I153" s="1535"/>
      <c r="J153" s="1535"/>
      <c r="K153" s="1535"/>
      <c r="L153" s="1535"/>
      <c r="M153" s="1535"/>
      <c r="N153" s="1535"/>
      <c r="O153" s="1535"/>
      <c r="P153" s="1535"/>
      <c r="Q153" s="1535"/>
      <c r="R153" s="1535"/>
      <c r="S153" s="1535"/>
      <c r="T153" s="1535"/>
      <c r="U153" s="1535"/>
      <c r="V153" s="1535"/>
      <c r="W153" s="1535"/>
      <c r="X153" s="1535"/>
      <c r="Y153" s="1535"/>
      <c r="Z153" s="1535"/>
      <c r="AA153" s="1535"/>
      <c r="AB153" s="1535"/>
      <c r="AC153" s="1535"/>
      <c r="AD153" s="1535"/>
      <c r="AE153" s="1535"/>
      <c r="AF153" s="1535"/>
      <c r="AG153" s="1535"/>
      <c r="AH153" s="1535"/>
      <c r="AI153" s="1535"/>
      <c r="AJ153" s="1535"/>
      <c r="AK153" s="1535"/>
      <c r="AL153" s="1535"/>
      <c r="AM153" s="1535"/>
      <c r="AN153" s="1535"/>
      <c r="AO153" s="1535"/>
      <c r="AP153" s="1535"/>
      <c r="AQ153" s="1535"/>
    </row>
    <row r="154" spans="1:43">
      <c r="A154" s="1535"/>
      <c r="B154" s="1535"/>
      <c r="C154" s="1535"/>
      <c r="D154" s="1535"/>
      <c r="E154" s="1535"/>
      <c r="F154" s="1535"/>
      <c r="G154" s="1535"/>
      <c r="H154" s="1535"/>
      <c r="I154" s="1535"/>
      <c r="J154" s="1535"/>
      <c r="K154" s="1535"/>
      <c r="L154" s="1535"/>
      <c r="M154" s="1535"/>
      <c r="N154" s="1535"/>
      <c r="O154" s="1535"/>
      <c r="P154" s="1535"/>
      <c r="Q154" s="1535"/>
      <c r="R154" s="1535"/>
      <c r="S154" s="1535"/>
      <c r="T154" s="1535"/>
      <c r="U154" s="1535"/>
      <c r="V154" s="1535"/>
      <c r="W154" s="1535"/>
      <c r="X154" s="1535"/>
      <c r="Y154" s="1535"/>
      <c r="Z154" s="1535"/>
      <c r="AA154" s="1535"/>
      <c r="AB154" s="1535"/>
      <c r="AC154" s="1535"/>
      <c r="AD154" s="1535"/>
      <c r="AE154" s="1535"/>
      <c r="AF154" s="1535"/>
      <c r="AG154" s="1535"/>
      <c r="AH154" s="1535"/>
      <c r="AI154" s="1535"/>
      <c r="AJ154" s="1535"/>
      <c r="AK154" s="1535"/>
      <c r="AL154" s="1535"/>
      <c r="AM154" s="1535"/>
      <c r="AN154" s="1535"/>
      <c r="AO154" s="1535"/>
      <c r="AP154" s="1535"/>
      <c r="AQ154" s="1535"/>
    </row>
    <row r="155" spans="1:43">
      <c r="A155" s="1535"/>
      <c r="B155" s="1535"/>
      <c r="C155" s="1535"/>
      <c r="D155" s="1535"/>
      <c r="E155" s="1535"/>
      <c r="F155" s="1535"/>
      <c r="G155" s="1535"/>
      <c r="H155" s="1535"/>
      <c r="I155" s="1535"/>
      <c r="J155" s="1535"/>
      <c r="K155" s="1535"/>
      <c r="L155" s="1535"/>
      <c r="M155" s="1535"/>
      <c r="N155" s="1535"/>
      <c r="O155" s="1535"/>
      <c r="P155" s="1535"/>
      <c r="Q155" s="1535"/>
      <c r="R155" s="1535"/>
      <c r="S155" s="1535"/>
      <c r="T155" s="1535"/>
      <c r="U155" s="1535"/>
      <c r="V155" s="1535"/>
      <c r="W155" s="1535"/>
      <c r="X155" s="1535"/>
      <c r="Y155" s="1535"/>
      <c r="Z155" s="1535"/>
      <c r="AA155" s="1535"/>
      <c r="AB155" s="1535"/>
      <c r="AC155" s="1535"/>
      <c r="AD155" s="1535"/>
      <c r="AE155" s="1535"/>
      <c r="AF155" s="1535"/>
      <c r="AG155" s="1535"/>
      <c r="AH155" s="1535"/>
      <c r="AI155" s="1535"/>
      <c r="AJ155" s="1535"/>
      <c r="AK155" s="1535"/>
      <c r="AL155" s="1535"/>
      <c r="AM155" s="1535"/>
      <c r="AN155" s="1535"/>
      <c r="AO155" s="1535"/>
      <c r="AP155" s="1535"/>
      <c r="AQ155" s="1535"/>
    </row>
    <row r="156" spans="1:43">
      <c r="A156" s="1535"/>
      <c r="B156" s="1535"/>
      <c r="C156" s="1535"/>
      <c r="D156" s="1535"/>
      <c r="E156" s="1535"/>
      <c r="F156" s="1535"/>
      <c r="G156" s="1535"/>
      <c r="H156" s="1535"/>
      <c r="I156" s="1535"/>
      <c r="J156" s="1535"/>
      <c r="K156" s="1535"/>
      <c r="L156" s="1535"/>
      <c r="M156" s="1535"/>
      <c r="N156" s="1535"/>
      <c r="O156" s="1535"/>
      <c r="P156" s="1535"/>
      <c r="Q156" s="1535"/>
      <c r="R156" s="1535"/>
      <c r="S156" s="1535"/>
      <c r="T156" s="1535"/>
      <c r="U156" s="1535"/>
      <c r="V156" s="1535"/>
      <c r="W156" s="1535"/>
      <c r="X156" s="1535"/>
      <c r="Y156" s="1535"/>
      <c r="Z156" s="1535"/>
      <c r="AA156" s="1535"/>
      <c r="AB156" s="1535"/>
      <c r="AC156" s="1535"/>
      <c r="AD156" s="1535"/>
      <c r="AE156" s="1535"/>
      <c r="AF156" s="1535"/>
      <c r="AG156" s="1535"/>
      <c r="AH156" s="1535"/>
      <c r="AI156" s="1535"/>
      <c r="AJ156" s="1535"/>
      <c r="AK156" s="1535"/>
      <c r="AL156" s="1535"/>
      <c r="AM156" s="1535"/>
      <c r="AN156" s="1535"/>
      <c r="AO156" s="1535"/>
      <c r="AP156" s="1535"/>
      <c r="AQ156" s="1535"/>
    </row>
    <row r="157" spans="1:43">
      <c r="A157" s="1535"/>
      <c r="B157" s="1535"/>
      <c r="C157" s="1535"/>
      <c r="D157" s="1535"/>
      <c r="E157" s="1535"/>
      <c r="F157" s="1535"/>
      <c r="G157" s="1535"/>
      <c r="H157" s="1535"/>
      <c r="I157" s="1535"/>
      <c r="J157" s="1535"/>
      <c r="K157" s="1535"/>
      <c r="L157" s="1535"/>
      <c r="M157" s="1535"/>
      <c r="N157" s="1535"/>
      <c r="O157" s="1535"/>
      <c r="P157" s="1535"/>
      <c r="Q157" s="1535"/>
      <c r="R157" s="1535"/>
      <c r="S157" s="1535"/>
      <c r="T157" s="1535"/>
      <c r="U157" s="1535"/>
      <c r="V157" s="1535"/>
      <c r="W157" s="1535"/>
      <c r="X157" s="1535"/>
      <c r="Y157" s="1535"/>
      <c r="Z157" s="1535"/>
      <c r="AA157" s="1535"/>
      <c r="AB157" s="1535"/>
      <c r="AC157" s="1535"/>
      <c r="AD157" s="1535"/>
      <c r="AE157" s="1535"/>
      <c r="AF157" s="1535"/>
      <c r="AG157" s="1535"/>
      <c r="AH157" s="1535"/>
      <c r="AI157" s="1535"/>
      <c r="AJ157" s="1535"/>
      <c r="AK157" s="1535"/>
      <c r="AL157" s="1535"/>
      <c r="AM157" s="1535"/>
      <c r="AN157" s="1535"/>
      <c r="AO157" s="1535"/>
      <c r="AP157" s="1535"/>
      <c r="AQ157" s="1535"/>
    </row>
    <row r="158" spans="1:43">
      <c r="A158" s="1535"/>
      <c r="B158" s="1535"/>
      <c r="C158" s="1535"/>
      <c r="D158" s="1535"/>
      <c r="E158" s="1535"/>
      <c r="F158" s="1535"/>
      <c r="G158" s="1535"/>
      <c r="H158" s="1535"/>
      <c r="I158" s="1535"/>
      <c r="J158" s="1535"/>
      <c r="K158" s="1535"/>
      <c r="L158" s="1535"/>
      <c r="M158" s="1535"/>
      <c r="N158" s="1535"/>
      <c r="O158" s="1535"/>
      <c r="P158" s="1535"/>
      <c r="Q158" s="1535"/>
      <c r="R158" s="1535"/>
      <c r="S158" s="1535"/>
      <c r="T158" s="1535"/>
      <c r="U158" s="1535"/>
      <c r="V158" s="1535"/>
      <c r="W158" s="1535"/>
      <c r="X158" s="1535"/>
      <c r="Y158" s="1535"/>
      <c r="Z158" s="1535"/>
      <c r="AA158" s="1535"/>
      <c r="AB158" s="1535"/>
      <c r="AC158" s="1535"/>
      <c r="AD158" s="1535"/>
      <c r="AE158" s="1535"/>
      <c r="AF158" s="1535"/>
      <c r="AG158" s="1535"/>
      <c r="AH158" s="1535"/>
      <c r="AI158" s="1535"/>
      <c r="AJ158" s="1535"/>
      <c r="AK158" s="1535"/>
      <c r="AL158" s="1535"/>
      <c r="AM158" s="1535"/>
      <c r="AN158" s="1535"/>
      <c r="AO158" s="1535"/>
      <c r="AP158" s="1535"/>
      <c r="AQ158" s="1535"/>
    </row>
    <row r="159" spans="1:43">
      <c r="A159" s="1535"/>
      <c r="B159" s="1535"/>
      <c r="C159" s="1535"/>
      <c r="D159" s="1535"/>
      <c r="E159" s="1535"/>
      <c r="F159" s="1535"/>
      <c r="G159" s="1535"/>
      <c r="H159" s="1535"/>
      <c r="I159" s="1535"/>
      <c r="J159" s="1535"/>
      <c r="K159" s="1535"/>
      <c r="L159" s="1535"/>
      <c r="M159" s="1535"/>
      <c r="N159" s="1535"/>
      <c r="O159" s="1535"/>
      <c r="P159" s="1535"/>
      <c r="Q159" s="1535"/>
      <c r="R159" s="1535"/>
      <c r="S159" s="1535"/>
      <c r="T159" s="1535"/>
      <c r="U159" s="1535"/>
      <c r="V159" s="1535"/>
      <c r="W159" s="1535"/>
      <c r="X159" s="1535"/>
      <c r="Y159" s="1535"/>
      <c r="Z159" s="1535"/>
      <c r="AA159" s="1535"/>
      <c r="AB159" s="1535"/>
      <c r="AC159" s="1535"/>
      <c r="AD159" s="1535"/>
      <c r="AE159" s="1535"/>
      <c r="AF159" s="1535"/>
      <c r="AG159" s="1535"/>
      <c r="AH159" s="1535"/>
      <c r="AI159" s="1535"/>
      <c r="AJ159" s="1535"/>
      <c r="AK159" s="1535"/>
      <c r="AL159" s="1535"/>
      <c r="AM159" s="1535"/>
      <c r="AN159" s="1535"/>
      <c r="AO159" s="1535"/>
      <c r="AP159" s="1535"/>
      <c r="AQ159" s="1535"/>
    </row>
    <row r="160" spans="1:43">
      <c r="A160" s="1535"/>
      <c r="B160" s="1535"/>
      <c r="C160" s="1535"/>
      <c r="D160" s="1535"/>
      <c r="E160" s="1535"/>
      <c r="F160" s="1535"/>
      <c r="G160" s="1535"/>
      <c r="H160" s="1535"/>
      <c r="I160" s="1535"/>
      <c r="J160" s="1535"/>
      <c r="K160" s="1535"/>
      <c r="L160" s="1535"/>
      <c r="M160" s="1535"/>
      <c r="N160" s="1535"/>
      <c r="O160" s="1535"/>
      <c r="P160" s="1535"/>
      <c r="Q160" s="1535"/>
      <c r="R160" s="1535"/>
      <c r="S160" s="1535"/>
      <c r="T160" s="1535"/>
      <c r="U160" s="1535"/>
      <c r="V160" s="1535"/>
      <c r="W160" s="1535"/>
      <c r="X160" s="1535"/>
      <c r="Y160" s="1535"/>
      <c r="Z160" s="1535"/>
      <c r="AA160" s="1535"/>
      <c r="AB160" s="1535"/>
      <c r="AC160" s="1535"/>
      <c r="AD160" s="1535"/>
      <c r="AE160" s="1535"/>
      <c r="AF160" s="1535"/>
      <c r="AG160" s="1535"/>
      <c r="AH160" s="1535"/>
      <c r="AI160" s="1535"/>
      <c r="AJ160" s="1535"/>
      <c r="AK160" s="1535"/>
      <c r="AL160" s="1535"/>
      <c r="AM160" s="1535"/>
      <c r="AN160" s="1535"/>
      <c r="AO160" s="1535"/>
      <c r="AP160" s="1535"/>
      <c r="AQ160" s="1535"/>
    </row>
    <row r="161" spans="1:43">
      <c r="A161" s="1535"/>
      <c r="B161" s="1535"/>
      <c r="C161" s="1535"/>
      <c r="D161" s="1535"/>
      <c r="E161" s="1535"/>
      <c r="F161" s="1535"/>
      <c r="G161" s="1535"/>
      <c r="H161" s="1535"/>
      <c r="I161" s="1535"/>
      <c r="J161" s="1535"/>
      <c r="K161" s="1535"/>
      <c r="L161" s="1535"/>
      <c r="M161" s="1535"/>
      <c r="N161" s="1535"/>
      <c r="O161" s="1535"/>
      <c r="P161" s="1535"/>
      <c r="Q161" s="1535"/>
      <c r="R161" s="1535"/>
      <c r="S161" s="1535"/>
      <c r="T161" s="1535"/>
      <c r="U161" s="1535"/>
      <c r="V161" s="1535"/>
      <c r="W161" s="1535"/>
      <c r="X161" s="1535"/>
      <c r="Y161" s="1535"/>
      <c r="Z161" s="1535"/>
      <c r="AA161" s="1535"/>
      <c r="AB161" s="1535"/>
      <c r="AC161" s="1535"/>
      <c r="AD161" s="1535"/>
      <c r="AE161" s="1535"/>
      <c r="AF161" s="1535"/>
      <c r="AG161" s="1535"/>
      <c r="AH161" s="1535"/>
      <c r="AI161" s="1535"/>
      <c r="AJ161" s="1535"/>
      <c r="AK161" s="1535"/>
      <c r="AL161" s="1535"/>
      <c r="AM161" s="1535"/>
      <c r="AN161" s="1535"/>
      <c r="AO161" s="1535"/>
      <c r="AP161" s="1535"/>
      <c r="AQ161" s="1535"/>
    </row>
    <row r="162" spans="1:43">
      <c r="A162" s="1535"/>
      <c r="B162" s="1535"/>
      <c r="C162" s="1535"/>
      <c r="D162" s="1535"/>
      <c r="E162" s="1535"/>
      <c r="F162" s="1535"/>
      <c r="G162" s="1535"/>
      <c r="H162" s="1535"/>
      <c r="I162" s="1535"/>
      <c r="J162" s="1535"/>
      <c r="K162" s="1535"/>
      <c r="L162" s="1535"/>
      <c r="M162" s="1535"/>
      <c r="N162" s="1535"/>
      <c r="O162" s="1535"/>
      <c r="P162" s="1535"/>
      <c r="Q162" s="1535"/>
      <c r="R162" s="1535"/>
      <c r="S162" s="1535"/>
      <c r="T162" s="1535"/>
      <c r="U162" s="1535"/>
      <c r="V162" s="1535"/>
      <c r="W162" s="1535"/>
      <c r="X162" s="1535"/>
      <c r="Y162" s="1535"/>
      <c r="Z162" s="1535"/>
      <c r="AA162" s="1535"/>
      <c r="AB162" s="1535"/>
      <c r="AC162" s="1535"/>
      <c r="AD162" s="1535"/>
      <c r="AE162" s="1535"/>
      <c r="AF162" s="1535"/>
      <c r="AG162" s="1535"/>
      <c r="AH162" s="1535"/>
      <c r="AI162" s="1535"/>
      <c r="AJ162" s="1535"/>
      <c r="AK162" s="1535"/>
      <c r="AL162" s="1535"/>
      <c r="AM162" s="1535"/>
      <c r="AN162" s="1535"/>
      <c r="AO162" s="1535"/>
      <c r="AP162" s="1535"/>
      <c r="AQ162" s="1535"/>
    </row>
    <row r="163" spans="1:43">
      <c r="A163" s="1535"/>
      <c r="B163" s="1535"/>
      <c r="C163" s="1535"/>
      <c r="D163" s="1535"/>
      <c r="E163" s="1535"/>
      <c r="F163" s="1535"/>
      <c r="G163" s="1535"/>
      <c r="H163" s="1535"/>
      <c r="I163" s="1535"/>
      <c r="J163" s="1535"/>
      <c r="K163" s="1535"/>
      <c r="L163" s="1535"/>
      <c r="M163" s="1535"/>
      <c r="N163" s="1535"/>
      <c r="O163" s="1535"/>
      <c r="P163" s="1535"/>
      <c r="Q163" s="1535"/>
      <c r="R163" s="1535"/>
      <c r="S163" s="1535"/>
      <c r="T163" s="1535"/>
      <c r="U163" s="1535"/>
      <c r="V163" s="1535"/>
      <c r="W163" s="1535"/>
      <c r="X163" s="1535"/>
      <c r="Y163" s="1535"/>
      <c r="Z163" s="1535"/>
      <c r="AA163" s="1535"/>
      <c r="AB163" s="1535"/>
      <c r="AC163" s="1535"/>
      <c r="AD163" s="1535"/>
      <c r="AE163" s="1535"/>
      <c r="AF163" s="1535"/>
      <c r="AG163" s="1535"/>
      <c r="AH163" s="1535"/>
      <c r="AI163" s="1535"/>
      <c r="AJ163" s="1535"/>
      <c r="AK163" s="1535"/>
      <c r="AL163" s="1535"/>
      <c r="AM163" s="1535"/>
      <c r="AN163" s="1535"/>
      <c r="AO163" s="1535"/>
      <c r="AP163" s="1535"/>
      <c r="AQ163" s="1535"/>
    </row>
    <row r="164" spans="1:43">
      <c r="A164" s="1535"/>
      <c r="B164" s="1535"/>
      <c r="C164" s="1535"/>
      <c r="D164" s="1535"/>
      <c r="E164" s="1535"/>
      <c r="F164" s="1535"/>
      <c r="G164" s="1535"/>
      <c r="H164" s="1535"/>
      <c r="I164" s="1535"/>
      <c r="J164" s="1535"/>
      <c r="K164" s="1535"/>
      <c r="L164" s="1535"/>
      <c r="M164" s="1535"/>
      <c r="N164" s="1535"/>
      <c r="O164" s="1535"/>
      <c r="P164" s="1535"/>
      <c r="Q164" s="1535"/>
      <c r="R164" s="1535"/>
      <c r="S164" s="1535"/>
      <c r="T164" s="1535"/>
      <c r="U164" s="1535"/>
      <c r="V164" s="1535"/>
      <c r="W164" s="1535"/>
      <c r="X164" s="1535"/>
      <c r="Y164" s="1535"/>
      <c r="Z164" s="1535"/>
      <c r="AA164" s="1535"/>
      <c r="AB164" s="1535"/>
      <c r="AC164" s="1535"/>
      <c r="AD164" s="1535"/>
      <c r="AE164" s="1535"/>
      <c r="AF164" s="1535"/>
      <c r="AG164" s="1535"/>
      <c r="AH164" s="1535"/>
      <c r="AI164" s="1535"/>
      <c r="AJ164" s="1535"/>
      <c r="AK164" s="1535"/>
      <c r="AL164" s="1535"/>
      <c r="AM164" s="1535"/>
      <c r="AN164" s="1535"/>
      <c r="AO164" s="1535"/>
      <c r="AP164" s="1535"/>
      <c r="AQ164" s="1535"/>
    </row>
    <row r="165" spans="1:43">
      <c r="A165" s="1535"/>
      <c r="B165" s="1535"/>
      <c r="C165" s="1535"/>
      <c r="D165" s="1535"/>
      <c r="E165" s="1535"/>
      <c r="F165" s="1535"/>
      <c r="G165" s="1535"/>
      <c r="H165" s="1535"/>
      <c r="I165" s="1535"/>
      <c r="J165" s="1535"/>
      <c r="K165" s="1535"/>
      <c r="L165" s="1535"/>
      <c r="M165" s="1535"/>
      <c r="N165" s="1535"/>
      <c r="O165" s="1535"/>
      <c r="P165" s="1535"/>
      <c r="Q165" s="1535"/>
      <c r="R165" s="1535"/>
      <c r="S165" s="1535"/>
      <c r="T165" s="1535"/>
      <c r="U165" s="1535"/>
      <c r="V165" s="1535"/>
      <c r="W165" s="1535"/>
      <c r="X165" s="1535"/>
      <c r="Y165" s="1535"/>
      <c r="Z165" s="1535"/>
      <c r="AA165" s="1535"/>
      <c r="AB165" s="1535"/>
      <c r="AC165" s="1535"/>
      <c r="AD165" s="1535"/>
      <c r="AE165" s="1535"/>
      <c r="AF165" s="1535"/>
      <c r="AG165" s="1535"/>
      <c r="AH165" s="1535"/>
      <c r="AI165" s="1535"/>
      <c r="AJ165" s="1535"/>
      <c r="AK165" s="1535"/>
      <c r="AL165" s="1535"/>
      <c r="AM165" s="1535"/>
      <c r="AN165" s="1535"/>
      <c r="AO165" s="1535"/>
      <c r="AP165" s="1535"/>
      <c r="AQ165" s="1535"/>
    </row>
    <row r="166" spans="1:43">
      <c r="A166" s="1535"/>
      <c r="B166" s="1535"/>
      <c r="C166" s="1535"/>
      <c r="D166" s="1535"/>
      <c r="E166" s="1535"/>
      <c r="F166" s="1535"/>
      <c r="G166" s="1535"/>
      <c r="H166" s="1535"/>
      <c r="I166" s="1535"/>
      <c r="J166" s="1535"/>
      <c r="K166" s="1535"/>
      <c r="L166" s="1535"/>
      <c r="M166" s="1535"/>
      <c r="N166" s="1535"/>
      <c r="O166" s="1535"/>
      <c r="P166" s="1535"/>
      <c r="Q166" s="1535"/>
      <c r="R166" s="1535"/>
      <c r="S166" s="1535"/>
      <c r="T166" s="1535"/>
      <c r="U166" s="1535"/>
      <c r="V166" s="1535"/>
      <c r="W166" s="1535"/>
      <c r="X166" s="1535"/>
      <c r="Y166" s="1535"/>
      <c r="Z166" s="1535"/>
      <c r="AA166" s="1535"/>
      <c r="AB166" s="1535"/>
      <c r="AC166" s="1535"/>
      <c r="AD166" s="1535"/>
      <c r="AE166" s="1535"/>
      <c r="AF166" s="1535"/>
      <c r="AG166" s="1535"/>
      <c r="AH166" s="1535"/>
      <c r="AI166" s="1535"/>
      <c r="AJ166" s="1535"/>
      <c r="AK166" s="1535"/>
      <c r="AL166" s="1535"/>
      <c r="AM166" s="1535"/>
      <c r="AN166" s="1535"/>
      <c r="AO166" s="1535"/>
      <c r="AP166" s="1535"/>
      <c r="AQ166" s="1535"/>
    </row>
    <row r="167" spans="1:43">
      <c r="A167" s="1535"/>
      <c r="B167" s="1535"/>
      <c r="C167" s="1535"/>
      <c r="D167" s="1535"/>
      <c r="E167" s="1535"/>
      <c r="F167" s="1535"/>
      <c r="G167" s="1535"/>
      <c r="H167" s="1535"/>
      <c r="I167" s="1535"/>
      <c r="J167" s="1535"/>
      <c r="K167" s="1535"/>
      <c r="L167" s="1535"/>
      <c r="M167" s="1535"/>
      <c r="N167" s="1535"/>
      <c r="O167" s="1535"/>
      <c r="P167" s="1535"/>
      <c r="Q167" s="1535"/>
      <c r="R167" s="1535"/>
      <c r="S167" s="1535"/>
      <c r="T167" s="1535"/>
      <c r="U167" s="1535"/>
      <c r="V167" s="1535"/>
      <c r="W167" s="1535"/>
      <c r="X167" s="1535"/>
      <c r="Y167" s="1535"/>
      <c r="Z167" s="1535"/>
      <c r="AA167" s="1535"/>
      <c r="AB167" s="1535"/>
      <c r="AC167" s="1535"/>
      <c r="AD167" s="1535"/>
      <c r="AE167" s="1535"/>
      <c r="AF167" s="1535"/>
      <c r="AG167" s="1535"/>
      <c r="AH167" s="1535"/>
      <c r="AI167" s="1535"/>
      <c r="AJ167" s="1535"/>
      <c r="AK167" s="1535"/>
      <c r="AL167" s="1535"/>
      <c r="AM167" s="1535"/>
      <c r="AN167" s="1535"/>
      <c r="AO167" s="1535"/>
      <c r="AP167" s="1535"/>
      <c r="AQ167" s="1535"/>
    </row>
    <row r="168" spans="1:43">
      <c r="A168" s="1535"/>
      <c r="B168" s="1535"/>
      <c r="C168" s="1535"/>
      <c r="D168" s="1535"/>
      <c r="E168" s="1535"/>
      <c r="F168" s="1535"/>
      <c r="G168" s="1535"/>
      <c r="H168" s="1535"/>
      <c r="I168" s="1535"/>
      <c r="J168" s="1535"/>
      <c r="K168" s="1535"/>
      <c r="L168" s="1535"/>
      <c r="M168" s="1535"/>
      <c r="N168" s="1535"/>
      <c r="O168" s="1535"/>
      <c r="P168" s="1535"/>
      <c r="Q168" s="1535"/>
      <c r="R168" s="1535"/>
      <c r="S168" s="1535"/>
      <c r="T168" s="1535"/>
      <c r="U168" s="1535"/>
      <c r="V168" s="1535"/>
      <c r="W168" s="1535"/>
      <c r="X168" s="1535"/>
      <c r="Y168" s="1535"/>
      <c r="Z168" s="1535"/>
      <c r="AA168" s="1535"/>
      <c r="AB168" s="1535"/>
      <c r="AC168" s="1535"/>
      <c r="AD168" s="1535"/>
      <c r="AE168" s="1535"/>
      <c r="AF168" s="1535"/>
      <c r="AG168" s="1535"/>
      <c r="AH168" s="1535"/>
      <c r="AI168" s="1535"/>
      <c r="AJ168" s="1535"/>
      <c r="AK168" s="1535"/>
      <c r="AL168" s="1535"/>
      <c r="AM168" s="1535"/>
      <c r="AN168" s="1535"/>
      <c r="AO168" s="1535"/>
      <c r="AP168" s="1535"/>
      <c r="AQ168" s="1535"/>
    </row>
    <row r="169" spans="1:43">
      <c r="A169" s="1535"/>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row>
    <row r="170" spans="1:43">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row>
    <row r="171" spans="1:43">
      <c r="A171" s="1535"/>
      <c r="B171" s="1535"/>
      <c r="C171" s="1535"/>
      <c r="D171" s="1535"/>
      <c r="E171" s="1535"/>
      <c r="F171" s="1535"/>
      <c r="G171" s="1535"/>
      <c r="H171" s="1535"/>
      <c r="I171" s="1535"/>
      <c r="J171" s="1535"/>
      <c r="K171" s="1535"/>
      <c r="L171" s="1535"/>
      <c r="M171" s="1535"/>
      <c r="N171" s="1535"/>
      <c r="O171" s="1535"/>
      <c r="P171" s="1535"/>
      <c r="Q171" s="1535"/>
      <c r="R171" s="1535"/>
      <c r="S171" s="1535"/>
      <c r="T171" s="1535"/>
      <c r="U171" s="1535"/>
      <c r="V171" s="1535"/>
      <c r="W171" s="1535"/>
      <c r="X171" s="1535"/>
      <c r="Y171" s="1535"/>
      <c r="Z171" s="1535"/>
      <c r="AA171" s="1535"/>
      <c r="AB171" s="1535"/>
      <c r="AC171" s="1535"/>
      <c r="AD171" s="1535"/>
      <c r="AE171" s="1535"/>
      <c r="AF171" s="1535"/>
      <c r="AG171" s="1535"/>
      <c r="AH171" s="1535"/>
      <c r="AI171" s="1535"/>
      <c r="AJ171" s="1535"/>
      <c r="AK171" s="1535"/>
      <c r="AL171" s="1535"/>
      <c r="AM171" s="1535"/>
      <c r="AN171" s="1535"/>
      <c r="AO171" s="1535"/>
      <c r="AP171" s="1535"/>
      <c r="AQ171" s="1535"/>
    </row>
    <row r="172" spans="1:43">
      <c r="A172" s="1535"/>
      <c r="B172" s="1535"/>
      <c r="C172" s="1535"/>
      <c r="D172" s="1535"/>
      <c r="E172" s="1535"/>
      <c r="F172" s="1535"/>
      <c r="G172" s="1535"/>
      <c r="H172" s="1535"/>
      <c r="I172" s="1535"/>
      <c r="J172" s="1535"/>
      <c r="K172" s="1535"/>
      <c r="L172" s="1535"/>
      <c r="M172" s="1535"/>
      <c r="N172" s="1535"/>
      <c r="O172" s="1535"/>
      <c r="P172" s="1535"/>
      <c r="Q172" s="1535"/>
      <c r="R172" s="1535"/>
      <c r="S172" s="1535"/>
      <c r="T172" s="1535"/>
      <c r="U172" s="1535"/>
      <c r="V172" s="1535"/>
      <c r="W172" s="1535"/>
      <c r="X172" s="1535"/>
      <c r="Y172" s="1535"/>
      <c r="Z172" s="1535"/>
      <c r="AA172" s="1535"/>
      <c r="AB172" s="1535"/>
      <c r="AC172" s="1535"/>
      <c r="AD172" s="1535"/>
      <c r="AE172" s="1535"/>
      <c r="AF172" s="1535"/>
      <c r="AG172" s="1535"/>
      <c r="AH172" s="1535"/>
      <c r="AI172" s="1535"/>
      <c r="AJ172" s="1535"/>
      <c r="AK172" s="1535"/>
      <c r="AL172" s="1535"/>
      <c r="AM172" s="1535"/>
      <c r="AN172" s="1535"/>
      <c r="AO172" s="1535"/>
      <c r="AP172" s="1535"/>
      <c r="AQ172" s="1535"/>
    </row>
    <row r="173" spans="1:43">
      <c r="A173" s="1535"/>
      <c r="B173" s="1535"/>
      <c r="C173" s="1535"/>
      <c r="D173" s="1535"/>
      <c r="E173" s="1535"/>
      <c r="F173" s="1535"/>
      <c r="G173" s="1535"/>
      <c r="H173" s="1535"/>
      <c r="I173" s="1535"/>
      <c r="J173" s="1535"/>
      <c r="K173" s="1535"/>
      <c r="L173" s="1535"/>
      <c r="M173" s="1535"/>
      <c r="N173" s="1535"/>
      <c r="O173" s="1535"/>
      <c r="P173" s="1535"/>
      <c r="Q173" s="1535"/>
      <c r="R173" s="1535"/>
      <c r="S173" s="1535"/>
      <c r="T173" s="1535"/>
      <c r="U173" s="1535"/>
      <c r="V173" s="1535"/>
      <c r="W173" s="1535"/>
      <c r="X173" s="1535"/>
      <c r="Y173" s="1535"/>
      <c r="Z173" s="1535"/>
      <c r="AA173" s="1535"/>
      <c r="AB173" s="1535"/>
      <c r="AC173" s="1535"/>
      <c r="AD173" s="1535"/>
      <c r="AE173" s="1535"/>
      <c r="AF173" s="1535"/>
      <c r="AG173" s="1535"/>
      <c r="AH173" s="1535"/>
      <c r="AI173" s="1535"/>
      <c r="AJ173" s="1535"/>
      <c r="AK173" s="1535"/>
      <c r="AL173" s="1535"/>
      <c r="AM173" s="1535"/>
      <c r="AN173" s="1535"/>
      <c r="AO173" s="1535"/>
      <c r="AP173" s="1535"/>
      <c r="AQ173" s="1535"/>
    </row>
    <row r="174" spans="1:43">
      <c r="A174" s="1535"/>
      <c r="B174" s="1535"/>
      <c r="C174" s="1535"/>
      <c r="D174" s="1535"/>
      <c r="E174" s="1535"/>
      <c r="F174" s="1535"/>
      <c r="G174" s="1535"/>
      <c r="H174" s="1535"/>
      <c r="I174" s="1535"/>
      <c r="J174" s="1535"/>
      <c r="K174" s="1535"/>
      <c r="L174" s="1535"/>
      <c r="M174" s="1535"/>
      <c r="N174" s="1535"/>
      <c r="O174" s="1535"/>
      <c r="P174" s="1535"/>
      <c r="Q174" s="1535"/>
      <c r="R174" s="1535"/>
      <c r="S174" s="1535"/>
      <c r="T174" s="1535"/>
      <c r="U174" s="1535"/>
      <c r="V174" s="1535"/>
      <c r="W174" s="1535"/>
      <c r="X174" s="1535"/>
      <c r="Y174" s="1535"/>
      <c r="Z174" s="1535"/>
      <c r="AA174" s="1535"/>
      <c r="AB174" s="1535"/>
      <c r="AC174" s="1535"/>
      <c r="AD174" s="1535"/>
      <c r="AE174" s="1535"/>
      <c r="AF174" s="1535"/>
      <c r="AG174" s="1535"/>
      <c r="AH174" s="1535"/>
      <c r="AI174" s="1535"/>
      <c r="AJ174" s="1535"/>
      <c r="AK174" s="1535"/>
      <c r="AL174" s="1535"/>
      <c r="AM174" s="1535"/>
      <c r="AN174" s="1535"/>
      <c r="AO174" s="1535"/>
      <c r="AP174" s="1535"/>
      <c r="AQ174" s="1535"/>
    </row>
    <row r="175" spans="1:43">
      <c r="A175" s="1535"/>
      <c r="B175" s="1535"/>
      <c r="C175" s="1535"/>
      <c r="D175" s="1535"/>
      <c r="E175" s="1535"/>
      <c r="F175" s="1535"/>
      <c r="G175" s="1535"/>
      <c r="H175" s="1535"/>
      <c r="I175" s="1535"/>
      <c r="J175" s="1535"/>
      <c r="K175" s="1535"/>
      <c r="L175" s="1535"/>
      <c r="M175" s="1535"/>
      <c r="N175" s="1535"/>
      <c r="O175" s="1535"/>
      <c r="P175" s="1535"/>
      <c r="Q175" s="1535"/>
      <c r="R175" s="1535"/>
      <c r="S175" s="1535"/>
      <c r="T175" s="1535"/>
      <c r="U175" s="1535"/>
      <c r="V175" s="1535"/>
      <c r="W175" s="1535"/>
      <c r="X175" s="1535"/>
      <c r="Y175" s="1535"/>
      <c r="Z175" s="1535"/>
      <c r="AA175" s="1535"/>
      <c r="AB175" s="1535"/>
      <c r="AC175" s="1535"/>
      <c r="AD175" s="1535"/>
      <c r="AE175" s="1535"/>
      <c r="AF175" s="1535"/>
      <c r="AG175" s="1535"/>
      <c r="AH175" s="1535"/>
      <c r="AI175" s="1535"/>
      <c r="AJ175" s="1535"/>
      <c r="AK175" s="1535"/>
      <c r="AL175" s="1535"/>
      <c r="AM175" s="1535"/>
      <c r="AN175" s="1535"/>
      <c r="AO175" s="1535"/>
      <c r="AP175" s="1535"/>
      <c r="AQ175" s="1535"/>
    </row>
    <row r="176" spans="1:43">
      <c r="A176" s="1535"/>
      <c r="B176" s="1535"/>
      <c r="C176" s="1535"/>
      <c r="D176" s="1535"/>
      <c r="E176" s="1535"/>
      <c r="F176" s="1535"/>
      <c r="G176" s="1535"/>
      <c r="H176" s="1535"/>
      <c r="I176" s="1535"/>
      <c r="J176" s="1535"/>
      <c r="K176" s="1535"/>
      <c r="L176" s="1535"/>
      <c r="M176" s="1535"/>
      <c r="N176" s="1535"/>
      <c r="O176" s="1535"/>
      <c r="P176" s="1535"/>
      <c r="Q176" s="1535"/>
      <c r="R176" s="1535"/>
      <c r="S176" s="1535"/>
      <c r="T176" s="1535"/>
      <c r="U176" s="1535"/>
      <c r="V176" s="1535"/>
      <c r="W176" s="1535"/>
      <c r="X176" s="1535"/>
      <c r="Y176" s="1535"/>
      <c r="Z176" s="1535"/>
      <c r="AA176" s="1535"/>
      <c r="AB176" s="1535"/>
      <c r="AC176" s="1535"/>
      <c r="AD176" s="1535"/>
      <c r="AE176" s="1535"/>
      <c r="AF176" s="1535"/>
      <c r="AG176" s="1535"/>
      <c r="AH176" s="1535"/>
      <c r="AI176" s="1535"/>
      <c r="AJ176" s="1535"/>
      <c r="AK176" s="1535"/>
      <c r="AL176" s="1535"/>
      <c r="AM176" s="1535"/>
      <c r="AN176" s="1535"/>
      <c r="AO176" s="1535"/>
      <c r="AP176" s="1535"/>
      <c r="AQ176" s="1535"/>
    </row>
    <row r="177" spans="1:43">
      <c r="A177" s="1535"/>
      <c r="B177" s="1535"/>
      <c r="C177" s="1535"/>
      <c r="D177" s="1535"/>
      <c r="E177" s="1535"/>
      <c r="F177" s="1535"/>
      <c r="G177" s="1535"/>
      <c r="H177" s="1535"/>
      <c r="I177" s="1535"/>
      <c r="J177" s="1535"/>
      <c r="K177" s="1535"/>
      <c r="L177" s="1535"/>
      <c r="M177" s="1535"/>
      <c r="N177" s="1535"/>
      <c r="O177" s="1535"/>
      <c r="P177" s="1535"/>
      <c r="Q177" s="1535"/>
      <c r="R177" s="1535"/>
      <c r="S177" s="1535"/>
      <c r="T177" s="1535"/>
      <c r="U177" s="1535"/>
      <c r="V177" s="1535"/>
      <c r="W177" s="1535"/>
      <c r="X177" s="1535"/>
      <c r="Y177" s="1535"/>
      <c r="Z177" s="1535"/>
      <c r="AA177" s="1535"/>
      <c r="AB177" s="1535"/>
      <c r="AC177" s="1535"/>
      <c r="AD177" s="1535"/>
      <c r="AE177" s="1535"/>
      <c r="AF177" s="1535"/>
      <c r="AG177" s="1535"/>
      <c r="AH177" s="1535"/>
      <c r="AI177" s="1535"/>
      <c r="AJ177" s="1535"/>
      <c r="AK177" s="1535"/>
      <c r="AL177" s="1535"/>
      <c r="AM177" s="1535"/>
      <c r="AN177" s="1535"/>
      <c r="AO177" s="1535"/>
      <c r="AP177" s="1535"/>
      <c r="AQ177" s="1535"/>
    </row>
    <row r="178" spans="1:43">
      <c r="A178" s="1535"/>
      <c r="B178" s="1535"/>
      <c r="C178" s="1535"/>
      <c r="D178" s="1535"/>
      <c r="E178" s="1535"/>
      <c r="F178" s="1535"/>
      <c r="G178" s="1535"/>
      <c r="H178" s="1535"/>
      <c r="I178" s="1535"/>
      <c r="J178" s="1535"/>
      <c r="K178" s="1535"/>
      <c r="L178" s="1535"/>
      <c r="M178" s="1535"/>
      <c r="N178" s="1535"/>
      <c r="O178" s="1535"/>
      <c r="P178" s="1535"/>
      <c r="Q178" s="1535"/>
      <c r="R178" s="1535"/>
      <c r="S178" s="1535"/>
      <c r="T178" s="1535"/>
      <c r="U178" s="1535"/>
      <c r="V178" s="1535"/>
      <c r="W178" s="1535"/>
      <c r="X178" s="1535"/>
      <c r="Y178" s="1535"/>
      <c r="Z178" s="1535"/>
      <c r="AA178" s="1535"/>
      <c r="AB178" s="1535"/>
      <c r="AC178" s="1535"/>
      <c r="AD178" s="1535"/>
      <c r="AE178" s="1535"/>
      <c r="AF178" s="1535"/>
      <c r="AG178" s="1535"/>
      <c r="AH178" s="1535"/>
      <c r="AI178" s="1535"/>
      <c r="AJ178" s="1535"/>
      <c r="AK178" s="1535"/>
      <c r="AL178" s="1535"/>
      <c r="AM178" s="1535"/>
      <c r="AN178" s="1535"/>
      <c r="AO178" s="1535"/>
      <c r="AP178" s="1535"/>
      <c r="AQ178" s="1535"/>
    </row>
    <row r="179" spans="1:43">
      <c r="A179" s="1535"/>
      <c r="B179" s="1535"/>
      <c r="C179" s="1535"/>
      <c r="D179" s="1535"/>
      <c r="E179" s="1535"/>
      <c r="F179" s="1535"/>
      <c r="G179" s="1535"/>
      <c r="H179" s="1535"/>
      <c r="I179" s="1535"/>
      <c r="J179" s="1535"/>
      <c r="K179" s="1535"/>
      <c r="L179" s="1535"/>
      <c r="M179" s="1535"/>
      <c r="N179" s="1535"/>
      <c r="O179" s="1535"/>
      <c r="P179" s="1535"/>
      <c r="Q179" s="1535"/>
      <c r="R179" s="1535"/>
      <c r="S179" s="1535"/>
      <c r="T179" s="1535"/>
      <c r="U179" s="1535"/>
      <c r="V179" s="1535"/>
      <c r="W179" s="1535"/>
      <c r="X179" s="1535"/>
      <c r="Y179" s="1535"/>
      <c r="Z179" s="1535"/>
      <c r="AA179" s="1535"/>
      <c r="AB179" s="1535"/>
      <c r="AC179" s="1535"/>
      <c r="AD179" s="1535"/>
      <c r="AE179" s="1535"/>
      <c r="AF179" s="1535"/>
      <c r="AG179" s="1535"/>
      <c r="AH179" s="1535"/>
      <c r="AI179" s="1535"/>
      <c r="AJ179" s="1535"/>
      <c r="AK179" s="1535"/>
      <c r="AL179" s="1535"/>
      <c r="AM179" s="1535"/>
      <c r="AN179" s="1535"/>
      <c r="AO179" s="1535"/>
      <c r="AP179" s="1535"/>
      <c r="AQ179" s="1535"/>
    </row>
    <row r="180" spans="1:43">
      <c r="A180" s="1535"/>
      <c r="B180" s="1535"/>
      <c r="C180" s="1535"/>
      <c r="D180" s="1535"/>
      <c r="E180" s="1535"/>
      <c r="F180" s="1535"/>
      <c r="G180" s="1535"/>
      <c r="H180" s="1535"/>
      <c r="I180" s="1535"/>
      <c r="J180" s="1535"/>
      <c r="K180" s="1535"/>
      <c r="L180" s="1535"/>
      <c r="M180" s="1535"/>
      <c r="N180" s="1535"/>
      <c r="O180" s="1535"/>
      <c r="P180" s="1535"/>
      <c r="Q180" s="1535"/>
      <c r="R180" s="1535"/>
      <c r="S180" s="1535"/>
      <c r="T180" s="1535"/>
      <c r="U180" s="1535"/>
      <c r="V180" s="1535"/>
      <c r="W180" s="1535"/>
      <c r="X180" s="1535"/>
      <c r="Y180" s="1535"/>
      <c r="Z180" s="1535"/>
      <c r="AA180" s="1535"/>
      <c r="AB180" s="1535"/>
      <c r="AC180" s="1535"/>
      <c r="AD180" s="1535"/>
      <c r="AE180" s="1535"/>
      <c r="AF180" s="1535"/>
      <c r="AG180" s="1535"/>
      <c r="AH180" s="1535"/>
      <c r="AI180" s="1535"/>
      <c r="AJ180" s="1535"/>
      <c r="AK180" s="1535"/>
      <c r="AL180" s="1535"/>
      <c r="AM180" s="1535"/>
      <c r="AN180" s="1535"/>
      <c r="AO180" s="1535"/>
      <c r="AP180" s="1535"/>
      <c r="AQ180" s="1535"/>
    </row>
    <row r="181" spans="1:43">
      <c r="A181" s="1535"/>
      <c r="B181" s="1535"/>
      <c r="C181" s="1535"/>
      <c r="D181" s="1535"/>
      <c r="E181" s="1535"/>
      <c r="F181" s="1535"/>
      <c r="G181" s="1535"/>
      <c r="H181" s="1535"/>
      <c r="I181" s="1535"/>
      <c r="J181" s="1535"/>
      <c r="K181" s="1535"/>
      <c r="L181" s="1535"/>
      <c r="M181" s="1535"/>
      <c r="N181" s="1535"/>
      <c r="O181" s="1535"/>
      <c r="P181" s="1535"/>
      <c r="Q181" s="1535"/>
      <c r="R181" s="1535"/>
      <c r="S181" s="1535"/>
      <c r="T181" s="1535"/>
      <c r="U181" s="1535"/>
      <c r="V181" s="1535"/>
      <c r="W181" s="1535"/>
      <c r="X181" s="1535"/>
      <c r="Y181" s="1535"/>
      <c r="Z181" s="1535"/>
      <c r="AA181" s="1535"/>
      <c r="AB181" s="1535"/>
      <c r="AC181" s="1535"/>
      <c r="AD181" s="1535"/>
      <c r="AE181" s="1535"/>
      <c r="AF181" s="1535"/>
      <c r="AG181" s="1535"/>
      <c r="AH181" s="1535"/>
      <c r="AI181" s="1535"/>
      <c r="AJ181" s="1535"/>
      <c r="AK181" s="1535"/>
      <c r="AL181" s="1535"/>
      <c r="AM181" s="1535"/>
      <c r="AN181" s="1535"/>
      <c r="AO181" s="1535"/>
      <c r="AP181" s="1535"/>
      <c r="AQ181" s="1535"/>
    </row>
    <row r="182" spans="1:43">
      <c r="A182" s="1535"/>
      <c r="B182" s="1535"/>
      <c r="C182" s="1535"/>
      <c r="D182" s="1535"/>
      <c r="E182" s="1535"/>
      <c r="F182" s="1535"/>
      <c r="G182" s="1535"/>
      <c r="H182" s="1535"/>
      <c r="I182" s="1535"/>
      <c r="J182" s="1535"/>
      <c r="K182" s="1535"/>
      <c r="L182" s="1535"/>
      <c r="M182" s="1535"/>
      <c r="N182" s="1535"/>
      <c r="O182" s="1535"/>
      <c r="P182" s="1535"/>
      <c r="Q182" s="1535"/>
      <c r="R182" s="1535"/>
      <c r="S182" s="1535"/>
      <c r="T182" s="1535"/>
      <c r="U182" s="1535"/>
      <c r="V182" s="1535"/>
      <c r="W182" s="1535"/>
      <c r="X182" s="1535"/>
      <c r="Y182" s="1535"/>
      <c r="Z182" s="1535"/>
      <c r="AA182" s="1535"/>
      <c r="AB182" s="1535"/>
      <c r="AC182" s="1535"/>
      <c r="AD182" s="1535"/>
      <c r="AE182" s="1535"/>
      <c r="AF182" s="1535"/>
      <c r="AG182" s="1535"/>
      <c r="AH182" s="1535"/>
      <c r="AI182" s="1535"/>
      <c r="AJ182" s="1535"/>
      <c r="AK182" s="1535"/>
      <c r="AL182" s="1535"/>
      <c r="AM182" s="1535"/>
      <c r="AN182" s="1535"/>
      <c r="AO182" s="1535"/>
      <c r="AP182" s="1535"/>
      <c r="AQ182" s="1535"/>
    </row>
    <row r="183" spans="1:43">
      <c r="A183" s="1535"/>
      <c r="B183" s="1535"/>
      <c r="C183" s="1535"/>
      <c r="D183" s="1535"/>
      <c r="E183" s="1535"/>
      <c r="F183" s="1535"/>
      <c r="G183" s="1535"/>
      <c r="H183" s="1535"/>
      <c r="I183" s="1535"/>
      <c r="J183" s="1535"/>
      <c r="K183" s="1535"/>
      <c r="L183" s="1535"/>
      <c r="M183" s="1535"/>
      <c r="N183" s="1535"/>
      <c r="O183" s="1535"/>
      <c r="P183" s="1535"/>
      <c r="Q183" s="1535"/>
      <c r="R183" s="1535"/>
      <c r="S183" s="1535"/>
      <c r="T183" s="1535"/>
      <c r="U183" s="1535"/>
      <c r="V183" s="1535"/>
      <c r="W183" s="1535"/>
      <c r="X183" s="1535"/>
      <c r="Y183" s="1535"/>
      <c r="Z183" s="1535"/>
      <c r="AA183" s="1535"/>
      <c r="AB183" s="1535"/>
      <c r="AC183" s="1535"/>
      <c r="AD183" s="1535"/>
      <c r="AE183" s="1535"/>
      <c r="AF183" s="1535"/>
      <c r="AG183" s="1535"/>
      <c r="AH183" s="1535"/>
      <c r="AI183" s="1535"/>
      <c r="AJ183" s="1535"/>
      <c r="AK183" s="1535"/>
      <c r="AL183" s="1535"/>
      <c r="AM183" s="1535"/>
      <c r="AN183" s="1535"/>
      <c r="AO183" s="1535"/>
      <c r="AP183" s="1535"/>
      <c r="AQ183" s="1535"/>
    </row>
    <row r="184" spans="1:43">
      <c r="A184" s="1535"/>
      <c r="B184" s="1535"/>
      <c r="C184" s="1535"/>
      <c r="D184" s="1535"/>
      <c r="E184" s="1535"/>
      <c r="F184" s="1535"/>
      <c r="G184" s="1535"/>
      <c r="H184" s="1535"/>
      <c r="I184" s="1535"/>
      <c r="J184" s="1535"/>
      <c r="K184" s="1535"/>
      <c r="L184" s="1535"/>
      <c r="M184" s="1535"/>
      <c r="N184" s="1535"/>
      <c r="O184" s="1535"/>
      <c r="P184" s="1535"/>
      <c r="Q184" s="1535"/>
      <c r="R184" s="1535"/>
      <c r="S184" s="1535"/>
      <c r="T184" s="1535"/>
      <c r="U184" s="1535"/>
      <c r="V184" s="1535"/>
      <c r="W184" s="1535"/>
      <c r="X184" s="1535"/>
      <c r="Y184" s="1535"/>
      <c r="Z184" s="1535"/>
      <c r="AA184" s="1535"/>
      <c r="AB184" s="1535"/>
      <c r="AC184" s="1535"/>
      <c r="AD184" s="1535"/>
      <c r="AE184" s="1535"/>
      <c r="AF184" s="1535"/>
      <c r="AG184" s="1535"/>
      <c r="AH184" s="1535"/>
      <c r="AI184" s="1535"/>
      <c r="AJ184" s="1535"/>
      <c r="AK184" s="1535"/>
      <c r="AL184" s="1535"/>
      <c r="AM184" s="1535"/>
      <c r="AN184" s="1535"/>
      <c r="AO184" s="1535"/>
      <c r="AP184" s="1535"/>
      <c r="AQ184" s="1535"/>
    </row>
    <row r="185" spans="1:43">
      <c r="A185" s="1535"/>
      <c r="B185" s="1535"/>
      <c r="C185" s="1535"/>
      <c r="D185" s="1535"/>
      <c r="E185" s="1535"/>
      <c r="F185" s="1535"/>
      <c r="G185" s="1535"/>
      <c r="H185" s="1535"/>
      <c r="I185" s="1535"/>
      <c r="J185" s="1535"/>
      <c r="K185" s="1535"/>
      <c r="L185" s="1535"/>
      <c r="M185" s="1535"/>
      <c r="N185" s="1535"/>
      <c r="O185" s="1535"/>
      <c r="P185" s="1535"/>
      <c r="Q185" s="1535"/>
      <c r="R185" s="1535"/>
      <c r="S185" s="1535"/>
      <c r="T185" s="1535"/>
      <c r="U185" s="1535"/>
      <c r="V185" s="1535"/>
      <c r="W185" s="1535"/>
      <c r="X185" s="1535"/>
      <c r="Y185" s="1535"/>
      <c r="Z185" s="1535"/>
      <c r="AA185" s="1535"/>
      <c r="AB185" s="1535"/>
      <c r="AC185" s="1535"/>
      <c r="AD185" s="1535"/>
      <c r="AE185" s="1535"/>
      <c r="AF185" s="1535"/>
      <c r="AG185" s="1535"/>
      <c r="AH185" s="1535"/>
      <c r="AI185" s="1535"/>
      <c r="AJ185" s="1535"/>
      <c r="AK185" s="1535"/>
      <c r="AL185" s="1535"/>
      <c r="AM185" s="1535"/>
      <c r="AN185" s="1535"/>
      <c r="AO185" s="1535"/>
      <c r="AP185" s="1535"/>
      <c r="AQ185" s="1535"/>
    </row>
    <row r="186" spans="1:43">
      <c r="A186" s="1535"/>
      <c r="B186" s="1535"/>
      <c r="C186" s="1535"/>
      <c r="D186" s="1535"/>
      <c r="E186" s="1535"/>
      <c r="F186" s="1535"/>
      <c r="G186" s="1535"/>
      <c r="H186" s="1535"/>
      <c r="I186" s="1535"/>
      <c r="J186" s="1535"/>
      <c r="K186" s="1535"/>
      <c r="L186" s="1535"/>
      <c r="M186" s="1535"/>
      <c r="N186" s="1535"/>
      <c r="O186" s="1535"/>
      <c r="P186" s="1535"/>
      <c r="Q186" s="1535"/>
      <c r="R186" s="1535"/>
      <c r="S186" s="1535"/>
      <c r="T186" s="1535"/>
      <c r="U186" s="1535"/>
      <c r="V186" s="1535"/>
      <c r="W186" s="1535"/>
      <c r="X186" s="1535"/>
      <c r="Y186" s="1535"/>
      <c r="Z186" s="1535"/>
      <c r="AA186" s="1535"/>
      <c r="AB186" s="1535"/>
      <c r="AC186" s="1535"/>
      <c r="AD186" s="1535"/>
      <c r="AE186" s="1535"/>
      <c r="AF186" s="1535"/>
      <c r="AG186" s="1535"/>
      <c r="AH186" s="1535"/>
      <c r="AI186" s="1535"/>
      <c r="AJ186" s="1535"/>
      <c r="AK186" s="1535"/>
      <c r="AL186" s="1535"/>
      <c r="AM186" s="1535"/>
      <c r="AN186" s="1535"/>
      <c r="AO186" s="1535"/>
      <c r="AP186" s="1535"/>
      <c r="AQ186" s="1535"/>
    </row>
    <row r="187" spans="1:43">
      <c r="A187" s="1535"/>
      <c r="B187" s="1535"/>
      <c r="C187" s="1535"/>
      <c r="D187" s="1535"/>
      <c r="E187" s="1535"/>
      <c r="F187" s="1535"/>
      <c r="G187" s="1535"/>
      <c r="H187" s="1535"/>
      <c r="I187" s="1535"/>
      <c r="J187" s="1535"/>
      <c r="K187" s="1535"/>
      <c r="L187" s="1535"/>
      <c r="M187" s="1535"/>
      <c r="N187" s="1535"/>
      <c r="O187" s="1535"/>
      <c r="P187" s="1535"/>
      <c r="Q187" s="1535"/>
      <c r="R187" s="1535"/>
      <c r="S187" s="1535"/>
      <c r="T187" s="1535"/>
      <c r="U187" s="1535"/>
      <c r="V187" s="1535"/>
      <c r="W187" s="1535"/>
      <c r="X187" s="1535"/>
      <c r="Y187" s="1535"/>
      <c r="Z187" s="1535"/>
      <c r="AA187" s="1535"/>
      <c r="AB187" s="1535"/>
      <c r="AC187" s="1535"/>
      <c r="AD187" s="1535"/>
      <c r="AE187" s="1535"/>
      <c r="AF187" s="1535"/>
      <c r="AG187" s="1535"/>
      <c r="AH187" s="1535"/>
      <c r="AI187" s="1535"/>
      <c r="AJ187" s="1535"/>
      <c r="AK187" s="1535"/>
      <c r="AL187" s="1535"/>
      <c r="AM187" s="1535"/>
      <c r="AN187" s="1535"/>
      <c r="AO187" s="1535"/>
      <c r="AP187" s="1535"/>
      <c r="AQ187" s="1535"/>
    </row>
    <row r="188" spans="1:43">
      <c r="A188" s="1535"/>
      <c r="B188" s="1535"/>
      <c r="C188" s="1535"/>
      <c r="D188" s="1535"/>
      <c r="E188" s="1535"/>
      <c r="F188" s="1535"/>
      <c r="G188" s="1535"/>
      <c r="H188" s="1535"/>
      <c r="I188" s="1535"/>
      <c r="J188" s="1535"/>
      <c r="K188" s="1535"/>
      <c r="L188" s="1535"/>
      <c r="M188" s="1535"/>
      <c r="N188" s="1535"/>
      <c r="O188" s="1535"/>
      <c r="P188" s="1535"/>
      <c r="Q188" s="1535"/>
      <c r="R188" s="1535"/>
      <c r="S188" s="1535"/>
      <c r="T188" s="1535"/>
      <c r="U188" s="1535"/>
      <c r="V188" s="1535"/>
      <c r="W188" s="1535"/>
      <c r="X188" s="1535"/>
      <c r="Y188" s="1535"/>
      <c r="Z188" s="1535"/>
      <c r="AA188" s="1535"/>
      <c r="AB188" s="1535"/>
      <c r="AC188" s="1535"/>
      <c r="AD188" s="1535"/>
      <c r="AE188" s="1535"/>
      <c r="AF188" s="1535"/>
      <c r="AG188" s="1535"/>
      <c r="AH188" s="1535"/>
      <c r="AI188" s="1535"/>
      <c r="AJ188" s="1535"/>
      <c r="AK188" s="1535"/>
      <c r="AL188" s="1535"/>
      <c r="AM188" s="1535"/>
      <c r="AN188" s="1535"/>
      <c r="AO188" s="1535"/>
      <c r="AP188" s="1535"/>
      <c r="AQ188" s="1535"/>
    </row>
    <row r="189" spans="1:43">
      <c r="A189" s="1535"/>
      <c r="B189" s="1535"/>
      <c r="C189" s="1535"/>
      <c r="D189" s="1535"/>
      <c r="E189" s="1535"/>
      <c r="F189" s="1535"/>
      <c r="G189" s="1535"/>
      <c r="H189" s="1535"/>
      <c r="I189" s="1535"/>
      <c r="J189" s="1535"/>
      <c r="K189" s="1535"/>
      <c r="L189" s="1535"/>
      <c r="M189" s="1535"/>
      <c r="N189" s="1535"/>
      <c r="O189" s="1535"/>
      <c r="P189" s="1535"/>
      <c r="Q189" s="1535"/>
      <c r="R189" s="1535"/>
      <c r="S189" s="1535"/>
      <c r="T189" s="1535"/>
      <c r="U189" s="1535"/>
      <c r="V189" s="1535"/>
      <c r="W189" s="1535"/>
      <c r="X189" s="1535"/>
      <c r="Y189" s="1535"/>
      <c r="Z189" s="1535"/>
      <c r="AA189" s="1535"/>
      <c r="AB189" s="1535"/>
      <c r="AC189" s="1535"/>
      <c r="AD189" s="1535"/>
      <c r="AE189" s="1535"/>
      <c r="AF189" s="1535"/>
      <c r="AG189" s="1535"/>
      <c r="AH189" s="1535"/>
      <c r="AI189" s="1535"/>
      <c r="AJ189" s="1535"/>
      <c r="AK189" s="1535"/>
      <c r="AL189" s="1535"/>
      <c r="AM189" s="1535"/>
      <c r="AN189" s="1535"/>
      <c r="AO189" s="1535"/>
      <c r="AP189" s="1535"/>
      <c r="AQ189" s="1535"/>
    </row>
    <row r="190" spans="1:43">
      <c r="A190" s="1535"/>
      <c r="B190" s="1535"/>
      <c r="C190" s="1535"/>
      <c r="D190" s="1535"/>
      <c r="E190" s="1535"/>
      <c r="F190" s="1535"/>
      <c r="G190" s="1535"/>
      <c r="H190" s="1535"/>
      <c r="I190" s="1535"/>
      <c r="J190" s="1535"/>
      <c r="K190" s="1535"/>
      <c r="L190" s="1535"/>
      <c r="M190" s="1535"/>
      <c r="N190" s="1535"/>
      <c r="O190" s="1535"/>
      <c r="P190" s="1535"/>
      <c r="Q190" s="1535"/>
      <c r="R190" s="1535"/>
      <c r="S190" s="1535"/>
      <c r="T190" s="1535"/>
      <c r="U190" s="1535"/>
      <c r="V190" s="1535"/>
      <c r="W190" s="1535"/>
      <c r="X190" s="1535"/>
      <c r="Y190" s="1535"/>
      <c r="Z190" s="1535"/>
      <c r="AA190" s="1535"/>
      <c r="AB190" s="1535"/>
      <c r="AC190" s="1535"/>
      <c r="AD190" s="1535"/>
      <c r="AE190" s="1535"/>
      <c r="AF190" s="1535"/>
      <c r="AG190" s="1535"/>
      <c r="AH190" s="1535"/>
      <c r="AI190" s="1535"/>
      <c r="AJ190" s="1535"/>
      <c r="AK190" s="1535"/>
      <c r="AL190" s="1535"/>
      <c r="AM190" s="1535"/>
      <c r="AN190" s="1535"/>
      <c r="AO190" s="1535"/>
      <c r="AP190" s="1535"/>
      <c r="AQ190" s="1535"/>
    </row>
    <row r="191" spans="1:43">
      <c r="A191" s="1535"/>
      <c r="B191" s="1535"/>
      <c r="C191" s="1535"/>
      <c r="D191" s="1535"/>
      <c r="E191" s="1535"/>
      <c r="F191" s="1535"/>
      <c r="G191" s="1535"/>
      <c r="H191" s="1535"/>
      <c r="I191" s="1535"/>
      <c r="J191" s="1535"/>
      <c r="K191" s="1535"/>
      <c r="L191" s="1535"/>
      <c r="M191" s="1535"/>
      <c r="N191" s="1535"/>
      <c r="O191" s="1535"/>
      <c r="P191" s="1535"/>
      <c r="Q191" s="1535"/>
      <c r="R191" s="1535"/>
      <c r="S191" s="1535"/>
      <c r="T191" s="1535"/>
      <c r="U191" s="1535"/>
      <c r="V191" s="1535"/>
      <c r="W191" s="1535"/>
      <c r="X191" s="1535"/>
      <c r="Y191" s="1535"/>
      <c r="Z191" s="1535"/>
      <c r="AA191" s="1535"/>
      <c r="AB191" s="1535"/>
      <c r="AC191" s="1535"/>
      <c r="AD191" s="1535"/>
      <c r="AE191" s="1535"/>
      <c r="AF191" s="1535"/>
      <c r="AG191" s="1535"/>
      <c r="AH191" s="1535"/>
      <c r="AI191" s="1535"/>
      <c r="AJ191" s="1535"/>
      <c r="AK191" s="1535"/>
      <c r="AL191" s="1535"/>
      <c r="AM191" s="1535"/>
      <c r="AN191" s="1535"/>
      <c r="AO191" s="1535"/>
      <c r="AP191" s="1535"/>
      <c r="AQ191" s="1535"/>
    </row>
    <row r="192" spans="1:43">
      <c r="A192" s="1535"/>
      <c r="B192" s="1535"/>
      <c r="C192" s="1535"/>
      <c r="D192" s="1535"/>
      <c r="E192" s="1535"/>
      <c r="F192" s="1535"/>
      <c r="G192" s="1535"/>
      <c r="H192" s="1535"/>
      <c r="I192" s="1535"/>
      <c r="J192" s="1535"/>
      <c r="K192" s="1535"/>
      <c r="L192" s="1535"/>
      <c r="M192" s="1535"/>
      <c r="N192" s="1535"/>
      <c r="O192" s="1535"/>
      <c r="P192" s="1535"/>
      <c r="Q192" s="1535"/>
      <c r="R192" s="1535"/>
      <c r="S192" s="1535"/>
      <c r="T192" s="1535"/>
      <c r="U192" s="1535"/>
      <c r="V192" s="1535"/>
      <c r="W192" s="1535"/>
      <c r="X192" s="1535"/>
      <c r="Y192" s="1535"/>
      <c r="Z192" s="1535"/>
      <c r="AA192" s="1535"/>
      <c r="AB192" s="1535"/>
      <c r="AC192" s="1535"/>
      <c r="AD192" s="1535"/>
      <c r="AE192" s="1535"/>
      <c r="AF192" s="1535"/>
      <c r="AG192" s="1535"/>
      <c r="AH192" s="1535"/>
      <c r="AI192" s="1535"/>
      <c r="AJ192" s="1535"/>
      <c r="AK192" s="1535"/>
      <c r="AL192" s="1535"/>
      <c r="AM192" s="1535"/>
      <c r="AN192" s="1535"/>
      <c r="AO192" s="1535"/>
      <c r="AP192" s="1535"/>
      <c r="AQ192" s="1535"/>
    </row>
    <row r="193" spans="1:43">
      <c r="A193" s="1535"/>
      <c r="B193" s="1535"/>
      <c r="C193" s="1535"/>
      <c r="D193" s="1535"/>
      <c r="E193" s="1535"/>
      <c r="F193" s="1535"/>
      <c r="G193" s="1535"/>
      <c r="H193" s="1535"/>
      <c r="I193" s="1535"/>
      <c r="J193" s="1535"/>
      <c r="K193" s="1535"/>
      <c r="L193" s="1535"/>
      <c r="M193" s="1535"/>
      <c r="N193" s="1535"/>
      <c r="O193" s="1535"/>
      <c r="P193" s="1535"/>
      <c r="Q193" s="1535"/>
      <c r="R193" s="1535"/>
      <c r="S193" s="1535"/>
      <c r="T193" s="1535"/>
      <c r="U193" s="1535"/>
      <c r="V193" s="1535"/>
      <c r="W193" s="1535"/>
      <c r="X193" s="1535"/>
      <c r="Y193" s="1535"/>
      <c r="Z193" s="1535"/>
      <c r="AA193" s="1535"/>
      <c r="AB193" s="1535"/>
      <c r="AC193" s="1535"/>
      <c r="AD193" s="1535"/>
      <c r="AE193" s="1535"/>
      <c r="AF193" s="1535"/>
      <c r="AG193" s="1535"/>
      <c r="AH193" s="1535"/>
      <c r="AI193" s="1535"/>
      <c r="AJ193" s="1535"/>
      <c r="AK193" s="1535"/>
      <c r="AL193" s="1535"/>
      <c r="AM193" s="1535"/>
      <c r="AN193" s="1535"/>
      <c r="AO193" s="1535"/>
      <c r="AP193" s="1535"/>
      <c r="AQ193" s="1535"/>
    </row>
    <row r="194" spans="1:43">
      <c r="A194" s="1535"/>
      <c r="B194" s="1535"/>
      <c r="C194" s="1535"/>
      <c r="D194" s="1535"/>
      <c r="E194" s="1535"/>
      <c r="F194" s="1535"/>
      <c r="G194" s="1535"/>
      <c r="H194" s="1535"/>
      <c r="I194" s="1535"/>
      <c r="J194" s="1535"/>
      <c r="K194" s="1535"/>
      <c r="L194" s="1535"/>
      <c r="M194" s="1535"/>
      <c r="N194" s="1535"/>
      <c r="O194" s="1535"/>
      <c r="P194" s="1535"/>
      <c r="Q194" s="1535"/>
      <c r="R194" s="1535"/>
      <c r="S194" s="1535"/>
      <c r="T194" s="1535"/>
      <c r="U194" s="1535"/>
      <c r="V194" s="1535"/>
      <c r="W194" s="1535"/>
      <c r="X194" s="1535"/>
      <c r="Y194" s="1535"/>
      <c r="Z194" s="1535"/>
      <c r="AA194" s="1535"/>
      <c r="AB194" s="1535"/>
      <c r="AC194" s="1535"/>
      <c r="AD194" s="1535"/>
      <c r="AE194" s="1535"/>
      <c r="AF194" s="1535"/>
      <c r="AG194" s="1535"/>
      <c r="AH194" s="1535"/>
      <c r="AI194" s="1535"/>
      <c r="AJ194" s="1535"/>
      <c r="AK194" s="1535"/>
      <c r="AL194" s="1535"/>
      <c r="AM194" s="1535"/>
      <c r="AN194" s="1535"/>
      <c r="AO194" s="1535"/>
      <c r="AP194" s="1535"/>
      <c r="AQ194" s="1535"/>
    </row>
    <row r="195" spans="1:43">
      <c r="A195" s="1535"/>
      <c r="B195" s="1535"/>
      <c r="C195" s="1535"/>
      <c r="D195" s="1535"/>
      <c r="E195" s="1535"/>
      <c r="F195" s="1535"/>
      <c r="G195" s="1535"/>
      <c r="H195" s="1535"/>
      <c r="I195" s="1535"/>
      <c r="J195" s="1535"/>
      <c r="K195" s="1535"/>
      <c r="L195" s="1535"/>
      <c r="M195" s="1535"/>
      <c r="N195" s="1535"/>
      <c r="O195" s="1535"/>
      <c r="P195" s="1535"/>
      <c r="Q195" s="1535"/>
      <c r="R195" s="1535"/>
      <c r="S195" s="1535"/>
      <c r="T195" s="1535"/>
      <c r="U195" s="1535"/>
      <c r="V195" s="1535"/>
      <c r="W195" s="1535"/>
      <c r="X195" s="1535"/>
      <c r="Y195" s="1535"/>
      <c r="Z195" s="1535"/>
      <c r="AA195" s="1535"/>
      <c r="AB195" s="1535"/>
      <c r="AC195" s="1535"/>
      <c r="AD195" s="1535"/>
      <c r="AE195" s="1535"/>
      <c r="AF195" s="1535"/>
      <c r="AG195" s="1535"/>
      <c r="AH195" s="1535"/>
      <c r="AI195" s="1535"/>
      <c r="AJ195" s="1535"/>
      <c r="AK195" s="1535"/>
      <c r="AL195" s="1535"/>
      <c r="AM195" s="1535"/>
      <c r="AN195" s="1535"/>
      <c r="AO195" s="1535"/>
      <c r="AP195" s="1535"/>
      <c r="AQ195" s="1535"/>
    </row>
    <row r="196" spans="1:43">
      <c r="A196" s="1535"/>
      <c r="B196" s="1535"/>
      <c r="C196" s="1535"/>
      <c r="D196" s="1535"/>
      <c r="E196" s="1535"/>
      <c r="F196" s="1535"/>
      <c r="G196" s="1535"/>
      <c r="H196" s="1535"/>
      <c r="I196" s="1535"/>
      <c r="J196" s="1535"/>
      <c r="K196" s="1535"/>
      <c r="L196" s="1535"/>
      <c r="M196" s="1535"/>
      <c r="N196" s="1535"/>
      <c r="O196" s="1535"/>
      <c r="P196" s="1535"/>
      <c r="Q196" s="1535"/>
      <c r="R196" s="1535"/>
      <c r="S196" s="1535"/>
      <c r="T196" s="1535"/>
      <c r="U196" s="1535"/>
      <c r="V196" s="1535"/>
      <c r="W196" s="1535"/>
      <c r="X196" s="1535"/>
      <c r="Y196" s="1535"/>
      <c r="Z196" s="1535"/>
      <c r="AA196" s="1535"/>
      <c r="AB196" s="1535"/>
      <c r="AC196" s="1535"/>
      <c r="AD196" s="1535"/>
      <c r="AE196" s="1535"/>
      <c r="AF196" s="1535"/>
      <c r="AG196" s="1535"/>
      <c r="AH196" s="1535"/>
      <c r="AI196" s="1535"/>
      <c r="AJ196" s="1535"/>
      <c r="AK196" s="1535"/>
      <c r="AL196" s="1535"/>
      <c r="AM196" s="1535"/>
      <c r="AN196" s="1535"/>
      <c r="AO196" s="1535"/>
      <c r="AP196" s="1535"/>
      <c r="AQ196" s="1535"/>
    </row>
    <row r="197" spans="1:43">
      <c r="A197" s="1535"/>
      <c r="B197" s="1535"/>
      <c r="C197" s="1535"/>
      <c r="D197" s="1535"/>
      <c r="E197" s="1535"/>
      <c r="F197" s="1535"/>
      <c r="G197" s="1535"/>
      <c r="H197" s="1535"/>
      <c r="I197" s="1535"/>
      <c r="J197" s="1535"/>
      <c r="K197" s="1535"/>
      <c r="L197" s="1535"/>
      <c r="M197" s="1535"/>
      <c r="N197" s="1535"/>
      <c r="O197" s="1535"/>
      <c r="P197" s="1535"/>
      <c r="Q197" s="1535"/>
      <c r="R197" s="1535"/>
      <c r="S197" s="1535"/>
      <c r="T197" s="1535"/>
      <c r="U197" s="1535"/>
      <c r="V197" s="1535"/>
      <c r="W197" s="1535"/>
      <c r="X197" s="1535"/>
      <c r="Y197" s="1535"/>
      <c r="Z197" s="1535"/>
      <c r="AA197" s="1535"/>
      <c r="AB197" s="1535"/>
      <c r="AC197" s="1535"/>
      <c r="AD197" s="1535"/>
      <c r="AE197" s="1535"/>
      <c r="AF197" s="1535"/>
      <c r="AG197" s="1535"/>
      <c r="AH197" s="1535"/>
      <c r="AI197" s="1535"/>
      <c r="AJ197" s="1535"/>
      <c r="AK197" s="1535"/>
      <c r="AL197" s="1535"/>
      <c r="AM197" s="1535"/>
      <c r="AN197" s="1535"/>
      <c r="AO197" s="1535"/>
      <c r="AP197" s="1535"/>
      <c r="AQ197" s="1535"/>
    </row>
    <row r="198" spans="1:43">
      <c r="A198" s="1535"/>
      <c r="B198" s="1535"/>
      <c r="C198" s="1535"/>
      <c r="D198" s="1535"/>
      <c r="E198" s="1535"/>
      <c r="F198" s="1535"/>
      <c r="G198" s="1535"/>
      <c r="H198" s="1535"/>
      <c r="I198" s="1535"/>
      <c r="J198" s="1535"/>
      <c r="K198" s="1535"/>
      <c r="L198" s="1535"/>
      <c r="M198" s="1535"/>
      <c r="N198" s="1535"/>
      <c r="O198" s="1535"/>
      <c r="P198" s="1535"/>
      <c r="Q198" s="1535"/>
      <c r="R198" s="1535"/>
      <c r="S198" s="1535"/>
      <c r="T198" s="1535"/>
      <c r="U198" s="1535"/>
      <c r="V198" s="1535"/>
      <c r="W198" s="1535"/>
      <c r="X198" s="1535"/>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row>
    <row r="199" spans="1:43">
      <c r="A199" s="1535"/>
      <c r="B199" s="1535"/>
      <c r="C199" s="1535"/>
      <c r="D199" s="1535"/>
      <c r="E199" s="1535"/>
      <c r="F199" s="1535"/>
      <c r="G199" s="1535"/>
      <c r="H199" s="1535"/>
      <c r="I199" s="1535"/>
      <c r="J199" s="1535"/>
      <c r="K199" s="1535"/>
      <c r="L199" s="1535"/>
      <c r="M199" s="1535"/>
      <c r="N199" s="1535"/>
      <c r="O199" s="1535"/>
      <c r="P199" s="1535"/>
      <c r="Q199" s="1535"/>
      <c r="R199" s="1535"/>
      <c r="S199" s="1535"/>
      <c r="T199" s="1535"/>
      <c r="U199" s="1535"/>
      <c r="V199" s="1535"/>
      <c r="W199" s="1535"/>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row>
    <row r="200" spans="1:43">
      <c r="A200" s="1535"/>
      <c r="B200" s="1535"/>
      <c r="C200" s="1535"/>
      <c r="D200" s="1535"/>
      <c r="E200" s="1535"/>
      <c r="F200" s="1535"/>
      <c r="G200" s="1535"/>
      <c r="H200" s="1535"/>
      <c r="I200" s="1535"/>
      <c r="J200" s="1535"/>
      <c r="K200" s="1535"/>
      <c r="L200" s="1535"/>
      <c r="M200" s="1535"/>
      <c r="N200" s="1535"/>
      <c r="O200" s="1535"/>
      <c r="P200" s="1535"/>
      <c r="Q200" s="1535"/>
      <c r="R200" s="1535"/>
      <c r="S200" s="1535"/>
      <c r="T200" s="1535"/>
      <c r="U200" s="1535"/>
      <c r="V200" s="1535"/>
      <c r="W200" s="1535"/>
      <c r="X200" s="1535"/>
      <c r="Y200" s="1535"/>
      <c r="Z200" s="1535"/>
      <c r="AA200" s="1535"/>
      <c r="AB200" s="1535"/>
      <c r="AC200" s="1535"/>
      <c r="AD200" s="1535"/>
      <c r="AE200" s="1535"/>
      <c r="AF200" s="1535"/>
      <c r="AG200" s="1535"/>
      <c r="AH200" s="1535"/>
      <c r="AI200" s="1535"/>
      <c r="AJ200" s="1535"/>
      <c r="AK200" s="1535"/>
      <c r="AL200" s="1535"/>
      <c r="AM200" s="1535"/>
      <c r="AN200" s="1535"/>
      <c r="AO200" s="1535"/>
      <c r="AP200" s="1535"/>
      <c r="AQ200" s="1535"/>
    </row>
    <row r="201" spans="1:43">
      <c r="A201" s="1535"/>
      <c r="B201" s="1535"/>
      <c r="C201" s="1535"/>
      <c r="D201" s="1535"/>
      <c r="E201" s="1535"/>
      <c r="F201" s="1535"/>
      <c r="G201" s="1535"/>
      <c r="H201" s="1535"/>
      <c r="I201" s="1535"/>
      <c r="J201" s="1535"/>
      <c r="K201" s="1535"/>
      <c r="L201" s="1535"/>
      <c r="M201" s="1535"/>
      <c r="N201" s="1535"/>
      <c r="O201" s="1535"/>
      <c r="P201" s="1535"/>
      <c r="Q201" s="1535"/>
      <c r="R201" s="1535"/>
      <c r="S201" s="1535"/>
      <c r="T201" s="1535"/>
      <c r="U201" s="1535"/>
      <c r="V201" s="1535"/>
      <c r="W201" s="1535"/>
      <c r="X201" s="1535"/>
      <c r="Y201" s="1535"/>
      <c r="Z201" s="1535"/>
      <c r="AA201" s="1535"/>
      <c r="AB201" s="1535"/>
      <c r="AC201" s="1535"/>
      <c r="AD201" s="1535"/>
      <c r="AE201" s="1535"/>
      <c r="AF201" s="1535"/>
      <c r="AG201" s="1535"/>
      <c r="AH201" s="1535"/>
      <c r="AI201" s="1535"/>
      <c r="AJ201" s="1535"/>
      <c r="AK201" s="1535"/>
      <c r="AL201" s="1535"/>
      <c r="AM201" s="1535"/>
      <c r="AN201" s="1535"/>
      <c r="AO201" s="1535"/>
      <c r="AP201" s="1535"/>
      <c r="AQ201" s="1535"/>
    </row>
    <row r="202" spans="1:43">
      <c r="A202" s="1535"/>
      <c r="B202" s="1535"/>
      <c r="C202" s="1535"/>
      <c r="D202" s="1535"/>
      <c r="E202" s="1535"/>
      <c r="F202" s="1535"/>
      <c r="G202" s="1535"/>
      <c r="H202" s="1535"/>
      <c r="I202" s="1535"/>
      <c r="J202" s="1535"/>
      <c r="K202" s="1535"/>
      <c r="L202" s="1535"/>
      <c r="M202" s="1535"/>
      <c r="N202" s="1535"/>
      <c r="O202" s="1535"/>
      <c r="P202" s="1535"/>
      <c r="Q202" s="1535"/>
      <c r="R202" s="1535"/>
      <c r="S202" s="1535"/>
      <c r="T202" s="1535"/>
      <c r="U202" s="1535"/>
      <c r="V202" s="1535"/>
      <c r="W202" s="1535"/>
      <c r="X202" s="1535"/>
      <c r="Y202" s="1535"/>
      <c r="Z202" s="1535"/>
      <c r="AA202" s="1535"/>
      <c r="AB202" s="1535"/>
      <c r="AC202" s="1535"/>
      <c r="AD202" s="1535"/>
      <c r="AE202" s="1535"/>
      <c r="AF202" s="1535"/>
      <c r="AG202" s="1535"/>
      <c r="AH202" s="1535"/>
      <c r="AI202" s="1535"/>
      <c r="AJ202" s="1535"/>
      <c r="AK202" s="1535"/>
      <c r="AL202" s="1535"/>
      <c r="AM202" s="1535"/>
      <c r="AN202" s="1535"/>
      <c r="AO202" s="1535"/>
      <c r="AP202" s="1535"/>
      <c r="AQ202" s="1535"/>
    </row>
    <row r="203" spans="1:43">
      <c r="A203" s="1535"/>
      <c r="B203" s="1535"/>
      <c r="C203" s="1535"/>
      <c r="D203" s="1535"/>
      <c r="E203" s="1535"/>
      <c r="F203" s="1535"/>
      <c r="G203" s="1535"/>
      <c r="H203" s="1535"/>
      <c r="I203" s="1535"/>
      <c r="J203" s="1535"/>
      <c r="K203" s="1535"/>
      <c r="L203" s="1535"/>
      <c r="M203" s="1535"/>
      <c r="N203" s="1535"/>
      <c r="O203" s="1535"/>
      <c r="P203" s="1535"/>
      <c r="Q203" s="1535"/>
      <c r="R203" s="1535"/>
      <c r="S203" s="1535"/>
      <c r="T203" s="1535"/>
      <c r="U203" s="1535"/>
      <c r="V203" s="1535"/>
      <c r="W203" s="1535"/>
      <c r="X203" s="1535"/>
      <c r="Y203" s="1535"/>
      <c r="Z203" s="1535"/>
      <c r="AA203" s="1535"/>
      <c r="AB203" s="1535"/>
      <c r="AC203" s="1535"/>
      <c r="AD203" s="1535"/>
      <c r="AE203" s="1535"/>
      <c r="AF203" s="1535"/>
      <c r="AG203" s="1535"/>
      <c r="AH203" s="1535"/>
      <c r="AI203" s="1535"/>
      <c r="AJ203" s="1535"/>
      <c r="AK203" s="1535"/>
      <c r="AL203" s="1535"/>
      <c r="AM203" s="1535"/>
      <c r="AN203" s="1535"/>
      <c r="AO203" s="1535"/>
      <c r="AP203" s="1535"/>
      <c r="AQ203" s="1535"/>
    </row>
    <row r="204" spans="1:43">
      <c r="A204" s="1535"/>
      <c r="B204" s="1535"/>
      <c r="C204" s="1535"/>
      <c r="D204" s="1535"/>
      <c r="E204" s="1535"/>
      <c r="F204" s="1535"/>
      <c r="G204" s="1535"/>
      <c r="H204" s="1535"/>
      <c r="I204" s="1535"/>
      <c r="J204" s="1535"/>
      <c r="K204" s="1535"/>
      <c r="L204" s="1535"/>
      <c r="M204" s="1535"/>
      <c r="N204" s="1535"/>
      <c r="O204" s="1535"/>
      <c r="P204" s="1535"/>
      <c r="Q204" s="1535"/>
      <c r="R204" s="1535"/>
      <c r="S204" s="1535"/>
      <c r="T204" s="1535"/>
      <c r="U204" s="1535"/>
      <c r="V204" s="1535"/>
      <c r="W204" s="1535"/>
      <c r="X204" s="1535"/>
      <c r="Y204" s="1535"/>
      <c r="Z204" s="1535"/>
      <c r="AA204" s="1535"/>
      <c r="AB204" s="1535"/>
      <c r="AC204" s="1535"/>
      <c r="AD204" s="1535"/>
      <c r="AE204" s="1535"/>
      <c r="AF204" s="1535"/>
      <c r="AG204" s="1535"/>
      <c r="AH204" s="1535"/>
      <c r="AI204" s="1535"/>
      <c r="AJ204" s="1535"/>
      <c r="AK204" s="1535"/>
      <c r="AL204" s="1535"/>
      <c r="AM204" s="1535"/>
      <c r="AN204" s="1535"/>
      <c r="AO204" s="1535"/>
      <c r="AP204" s="1535"/>
      <c r="AQ204" s="1535"/>
    </row>
    <row r="205" spans="1:43">
      <c r="A205" s="1535"/>
      <c r="B205" s="1535"/>
      <c r="C205" s="1535"/>
      <c r="D205" s="1535"/>
      <c r="E205" s="1535"/>
      <c r="F205" s="1535"/>
      <c r="G205" s="1535"/>
      <c r="H205" s="1535"/>
      <c r="I205" s="1535"/>
      <c r="J205" s="1535"/>
      <c r="K205" s="1535"/>
      <c r="L205" s="1535"/>
      <c r="M205" s="1535"/>
      <c r="N205" s="1535"/>
      <c r="O205" s="1535"/>
      <c r="P205" s="1535"/>
      <c r="Q205" s="1535"/>
      <c r="R205" s="1535"/>
      <c r="S205" s="1535"/>
      <c r="T205" s="1535"/>
      <c r="U205" s="1535"/>
      <c r="V205" s="1535"/>
      <c r="W205" s="1535"/>
      <c r="X205" s="1535"/>
      <c r="Y205" s="1535"/>
      <c r="Z205" s="1535"/>
      <c r="AA205" s="1535"/>
      <c r="AB205" s="1535"/>
      <c r="AC205" s="1535"/>
      <c r="AD205" s="1535"/>
      <c r="AE205" s="1535"/>
      <c r="AF205" s="1535"/>
      <c r="AG205" s="1535"/>
      <c r="AH205" s="1535"/>
      <c r="AI205" s="1535"/>
      <c r="AJ205" s="1535"/>
      <c r="AK205" s="1535"/>
      <c r="AL205" s="1535"/>
      <c r="AM205" s="1535"/>
      <c r="AN205" s="1535"/>
      <c r="AO205" s="1535"/>
      <c r="AP205" s="1535"/>
      <c r="AQ205" s="1535"/>
    </row>
    <row r="206" spans="1:43">
      <c r="A206" s="1535"/>
      <c r="B206" s="1535"/>
      <c r="C206" s="1535"/>
      <c r="D206" s="1535"/>
      <c r="E206" s="1535"/>
      <c r="F206" s="1535"/>
      <c r="G206" s="1535"/>
      <c r="H206" s="1535"/>
      <c r="I206" s="1535"/>
      <c r="J206" s="1535"/>
      <c r="K206" s="1535"/>
      <c r="L206" s="1535"/>
      <c r="M206" s="1535"/>
      <c r="N206" s="1535"/>
      <c r="O206" s="1535"/>
      <c r="P206" s="1535"/>
      <c r="Q206" s="1535"/>
      <c r="R206" s="1535"/>
      <c r="S206" s="1535"/>
      <c r="T206" s="1535"/>
      <c r="U206" s="1535"/>
      <c r="V206" s="1535"/>
      <c r="W206" s="1535"/>
      <c r="X206" s="1535"/>
      <c r="Y206" s="1535"/>
      <c r="Z206" s="1535"/>
      <c r="AA206" s="1535"/>
      <c r="AB206" s="1535"/>
      <c r="AC206" s="1535"/>
      <c r="AD206" s="1535"/>
      <c r="AE206" s="1535"/>
      <c r="AF206" s="1535"/>
      <c r="AG206" s="1535"/>
      <c r="AH206" s="1535"/>
      <c r="AI206" s="1535"/>
      <c r="AJ206" s="1535"/>
      <c r="AK206" s="1535"/>
      <c r="AL206" s="1535"/>
      <c r="AM206" s="1535"/>
      <c r="AN206" s="1535"/>
      <c r="AO206" s="1535"/>
      <c r="AP206" s="1535"/>
      <c r="AQ206" s="1535"/>
    </row>
    <row r="207" spans="1:43">
      <c r="A207" s="1535"/>
      <c r="B207" s="1535"/>
      <c r="C207" s="1535"/>
      <c r="D207" s="1535"/>
      <c r="E207" s="1535"/>
      <c r="F207" s="1535"/>
      <c r="G207" s="1535"/>
      <c r="H207" s="1535"/>
      <c r="I207" s="1535"/>
      <c r="J207" s="1535"/>
      <c r="K207" s="1535"/>
      <c r="L207" s="1535"/>
      <c r="M207" s="1535"/>
      <c r="N207" s="1535"/>
      <c r="O207" s="1535"/>
      <c r="P207" s="1535"/>
      <c r="Q207" s="1535"/>
      <c r="R207" s="1535"/>
      <c r="S207" s="1535"/>
      <c r="T207" s="1535"/>
      <c r="U207" s="1535"/>
      <c r="V207" s="1535"/>
      <c r="W207" s="1535"/>
      <c r="X207" s="1535"/>
      <c r="Y207" s="1535"/>
      <c r="Z207" s="1535"/>
      <c r="AA207" s="1535"/>
      <c r="AB207" s="1535"/>
      <c r="AC207" s="1535"/>
      <c r="AD207" s="1535"/>
      <c r="AE207" s="1535"/>
      <c r="AF207" s="1535"/>
      <c r="AG207" s="1535"/>
      <c r="AH207" s="1535"/>
      <c r="AI207" s="1535"/>
      <c r="AJ207" s="1535"/>
      <c r="AK207" s="1535"/>
      <c r="AL207" s="1535"/>
      <c r="AM207" s="1535"/>
      <c r="AN207" s="1535"/>
      <c r="AO207" s="1535"/>
      <c r="AP207" s="1535"/>
      <c r="AQ207" s="1535"/>
    </row>
    <row r="208" spans="1:43">
      <c r="A208" s="1535"/>
      <c r="B208" s="1535"/>
      <c r="C208" s="1535"/>
      <c r="D208" s="1535"/>
      <c r="E208" s="1535"/>
      <c r="F208" s="1535"/>
      <c r="G208" s="1535"/>
      <c r="H208" s="1535"/>
      <c r="I208" s="1535"/>
      <c r="J208" s="1535"/>
      <c r="K208" s="1535"/>
      <c r="L208" s="1535"/>
      <c r="M208" s="1535"/>
      <c r="N208" s="1535"/>
      <c r="O208" s="1535"/>
      <c r="P208" s="1535"/>
      <c r="Q208" s="1535"/>
      <c r="R208" s="1535"/>
      <c r="S208" s="1535"/>
      <c r="T208" s="1535"/>
      <c r="U208" s="1535"/>
      <c r="V208" s="1535"/>
      <c r="W208" s="1535"/>
      <c r="X208" s="1535"/>
      <c r="Y208" s="1535"/>
      <c r="Z208" s="1535"/>
      <c r="AA208" s="1535"/>
      <c r="AB208" s="1535"/>
      <c r="AC208" s="1535"/>
      <c r="AD208" s="1535"/>
      <c r="AE208" s="1535"/>
      <c r="AF208" s="1535"/>
      <c r="AG208" s="1535"/>
      <c r="AH208" s="1535"/>
      <c r="AI208" s="1535"/>
      <c r="AJ208" s="1535"/>
      <c r="AK208" s="1535"/>
      <c r="AL208" s="1535"/>
      <c r="AM208" s="1535"/>
      <c r="AN208" s="1535"/>
      <c r="AO208" s="1535"/>
      <c r="AP208" s="1535"/>
      <c r="AQ208" s="1535"/>
    </row>
    <row r="209" spans="1:43">
      <c r="A209" s="1535"/>
      <c r="B209" s="1535"/>
      <c r="C209" s="1535"/>
      <c r="D209" s="1535"/>
      <c r="E209" s="1535"/>
      <c r="F209" s="1535"/>
      <c r="G209" s="1535"/>
      <c r="H209" s="1535"/>
      <c r="I209" s="1535"/>
      <c r="J209" s="1535"/>
      <c r="K209" s="1535"/>
      <c r="L209" s="1535"/>
      <c r="M209" s="1535"/>
      <c r="N209" s="1535"/>
      <c r="O209" s="1535"/>
      <c r="P209" s="1535"/>
      <c r="Q209" s="1535"/>
      <c r="R209" s="1535"/>
      <c r="S209" s="1535"/>
      <c r="T209" s="1535"/>
      <c r="U209" s="1535"/>
      <c r="V209" s="1535"/>
      <c r="W209" s="1535"/>
      <c r="X209" s="1535"/>
      <c r="Y209" s="1535"/>
      <c r="Z209" s="1535"/>
      <c r="AA209" s="1535"/>
      <c r="AB209" s="1535"/>
      <c r="AC209" s="1535"/>
      <c r="AD209" s="1535"/>
      <c r="AE209" s="1535"/>
      <c r="AF209" s="1535"/>
      <c r="AG209" s="1535"/>
      <c r="AH209" s="1535"/>
      <c r="AI209" s="1535"/>
      <c r="AJ209" s="1535"/>
      <c r="AK209" s="1535"/>
      <c r="AL209" s="1535"/>
      <c r="AM209" s="1535"/>
      <c r="AN209" s="1535"/>
      <c r="AO209" s="1535"/>
      <c r="AP209" s="1535"/>
      <c r="AQ209" s="1535"/>
    </row>
    <row r="210" spans="1:43">
      <c r="A210" s="1535"/>
      <c r="B210" s="1535"/>
      <c r="C210" s="1535"/>
      <c r="D210" s="1535"/>
      <c r="E210" s="1535"/>
      <c r="F210" s="1535"/>
      <c r="G210" s="1535"/>
      <c r="H210" s="1535"/>
      <c r="I210" s="1535"/>
      <c r="J210" s="1535"/>
      <c r="K210" s="1535"/>
      <c r="L210" s="1535"/>
      <c r="M210" s="1535"/>
      <c r="N210" s="1535"/>
      <c r="O210" s="1535"/>
      <c r="P210" s="1535"/>
      <c r="Q210" s="1535"/>
      <c r="R210" s="1535"/>
      <c r="S210" s="1535"/>
      <c r="T210" s="1535"/>
      <c r="U210" s="1535"/>
      <c r="V210" s="1535"/>
      <c r="W210" s="1535"/>
      <c r="X210" s="1535"/>
      <c r="Y210" s="1535"/>
      <c r="Z210" s="1535"/>
      <c r="AA210" s="1535"/>
      <c r="AB210" s="1535"/>
      <c r="AC210" s="1535"/>
      <c r="AD210" s="1535"/>
      <c r="AE210" s="1535"/>
      <c r="AF210" s="1535"/>
      <c r="AG210" s="1535"/>
      <c r="AH210" s="1535"/>
      <c r="AI210" s="1535"/>
      <c r="AJ210" s="1535"/>
      <c r="AK210" s="1535"/>
      <c r="AL210" s="1535"/>
      <c r="AM210" s="1535"/>
      <c r="AN210" s="1535"/>
      <c r="AO210" s="1535"/>
      <c r="AP210" s="1535"/>
      <c r="AQ210" s="1535"/>
    </row>
    <row r="211" spans="1:43">
      <c r="A211" s="1535"/>
      <c r="B211" s="1535"/>
      <c r="C211" s="1535"/>
      <c r="D211" s="1535"/>
      <c r="E211" s="1535"/>
      <c r="F211" s="1535"/>
      <c r="G211" s="1535"/>
      <c r="H211" s="1535"/>
      <c r="I211" s="1535"/>
      <c r="J211" s="1535"/>
      <c r="K211" s="1535"/>
      <c r="L211" s="1535"/>
      <c r="M211" s="1535"/>
      <c r="N211" s="1535"/>
      <c r="O211" s="1535"/>
      <c r="P211" s="1535"/>
      <c r="Q211" s="1535"/>
      <c r="R211" s="1535"/>
      <c r="S211" s="1535"/>
      <c r="T211" s="1535"/>
      <c r="U211" s="1535"/>
      <c r="V211" s="1535"/>
      <c r="W211" s="1535"/>
      <c r="X211" s="1535"/>
      <c r="Y211" s="1535"/>
      <c r="Z211" s="1535"/>
      <c r="AA211" s="1535"/>
      <c r="AB211" s="1535"/>
      <c r="AC211" s="1535"/>
      <c r="AD211" s="1535"/>
      <c r="AE211" s="1535"/>
      <c r="AF211" s="1535"/>
      <c r="AG211" s="1535"/>
      <c r="AH211" s="1535"/>
      <c r="AI211" s="1535"/>
      <c r="AJ211" s="1535"/>
      <c r="AK211" s="1535"/>
      <c r="AL211" s="1535"/>
      <c r="AM211" s="1535"/>
      <c r="AN211" s="1535"/>
      <c r="AO211" s="1535"/>
      <c r="AP211" s="1535"/>
      <c r="AQ211" s="1535"/>
    </row>
    <row r="212" spans="1:43">
      <c r="A212" s="1535"/>
      <c r="B212" s="1535"/>
      <c r="C212" s="1535"/>
      <c r="D212" s="1535"/>
      <c r="E212" s="1535"/>
      <c r="F212" s="1535"/>
      <c r="G212" s="1535"/>
      <c r="H212" s="1535"/>
      <c r="I212" s="1535"/>
      <c r="J212" s="1535"/>
      <c r="K212" s="1535"/>
      <c r="L212" s="1535"/>
      <c r="M212" s="1535"/>
      <c r="N212" s="1535"/>
      <c r="O212" s="1535"/>
      <c r="P212" s="1535"/>
      <c r="Q212" s="1535"/>
      <c r="R212" s="1535"/>
      <c r="S212" s="1535"/>
      <c r="T212" s="1535"/>
      <c r="U212" s="1535"/>
      <c r="V212" s="1535"/>
      <c r="W212" s="1535"/>
      <c r="X212" s="1535"/>
      <c r="Y212" s="1535"/>
      <c r="Z212" s="1535"/>
      <c r="AA212" s="1535"/>
      <c r="AB212" s="1535"/>
      <c r="AC212" s="1535"/>
      <c r="AD212" s="1535"/>
      <c r="AE212" s="1535"/>
      <c r="AF212" s="1535"/>
      <c r="AG212" s="1535"/>
      <c r="AH212" s="1535"/>
      <c r="AI212" s="1535"/>
      <c r="AJ212" s="1535"/>
      <c r="AK212" s="1535"/>
      <c r="AL212" s="1535"/>
      <c r="AM212" s="1535"/>
      <c r="AN212" s="1535"/>
      <c r="AO212" s="1535"/>
      <c r="AP212" s="1535"/>
      <c r="AQ212" s="1535"/>
    </row>
    <row r="213" spans="1:43">
      <c r="A213" s="1535"/>
      <c r="B213" s="1535"/>
      <c r="C213" s="1535"/>
      <c r="D213" s="1535"/>
      <c r="E213" s="1535"/>
      <c r="F213" s="1535"/>
      <c r="G213" s="1535"/>
      <c r="H213" s="1535"/>
      <c r="I213" s="1535"/>
      <c r="J213" s="1535"/>
      <c r="K213" s="1535"/>
      <c r="L213" s="1535"/>
      <c r="M213" s="1535"/>
      <c r="N213" s="1535"/>
      <c r="O213" s="1535"/>
      <c r="P213" s="1535"/>
      <c r="Q213" s="1535"/>
      <c r="R213" s="1535"/>
      <c r="S213" s="1535"/>
      <c r="T213" s="1535"/>
      <c r="U213" s="1535"/>
      <c r="V213" s="1535"/>
      <c r="W213" s="1535"/>
      <c r="X213" s="1535"/>
      <c r="Y213" s="1535"/>
      <c r="Z213" s="1535"/>
      <c r="AA213" s="1535"/>
      <c r="AB213" s="1535"/>
      <c r="AC213" s="1535"/>
      <c r="AD213" s="1535"/>
      <c r="AE213" s="1535"/>
      <c r="AF213" s="1535"/>
      <c r="AG213" s="1535"/>
      <c r="AH213" s="1535"/>
      <c r="AI213" s="1535"/>
      <c r="AJ213" s="1535"/>
      <c r="AK213" s="1535"/>
      <c r="AL213" s="1535"/>
      <c r="AM213" s="1535"/>
      <c r="AN213" s="1535"/>
      <c r="AO213" s="1535"/>
      <c r="AP213" s="1535"/>
      <c r="AQ213" s="1535"/>
    </row>
    <row r="214" spans="1:43">
      <c r="A214" s="1535"/>
      <c r="B214" s="1535"/>
      <c r="C214" s="1535"/>
      <c r="D214" s="1535"/>
      <c r="E214" s="1535"/>
      <c r="F214" s="1535"/>
      <c r="G214" s="1535"/>
      <c r="H214" s="1535"/>
      <c r="I214" s="1535"/>
      <c r="J214" s="1535"/>
      <c r="K214" s="1535"/>
      <c r="L214" s="1535"/>
      <c r="M214" s="1535"/>
      <c r="N214" s="1535"/>
      <c r="O214" s="1535"/>
      <c r="P214" s="1535"/>
      <c r="Q214" s="1535"/>
      <c r="R214" s="1535"/>
      <c r="S214" s="1535"/>
      <c r="T214" s="1535"/>
      <c r="U214" s="1535"/>
      <c r="V214" s="1535"/>
      <c r="W214" s="1535"/>
      <c r="X214" s="1535"/>
      <c r="Y214" s="1535"/>
      <c r="Z214" s="1535"/>
      <c r="AA214" s="1535"/>
      <c r="AB214" s="1535"/>
      <c r="AC214" s="1535"/>
      <c r="AD214" s="1535"/>
      <c r="AE214" s="1535"/>
      <c r="AF214" s="1535"/>
      <c r="AG214" s="1535"/>
      <c r="AH214" s="1535"/>
      <c r="AI214" s="1535"/>
      <c r="AJ214" s="1535"/>
      <c r="AK214" s="1535"/>
      <c r="AL214" s="1535"/>
      <c r="AM214" s="1535"/>
      <c r="AN214" s="1535"/>
      <c r="AO214" s="1535"/>
      <c r="AP214" s="1535"/>
      <c r="AQ214" s="1535"/>
    </row>
    <row r="215" spans="1:43">
      <c r="A215" s="1535"/>
      <c r="B215" s="1535"/>
      <c r="C215" s="1535"/>
      <c r="D215" s="1535"/>
      <c r="E215" s="1535"/>
      <c r="F215" s="1535"/>
      <c r="G215" s="1535"/>
      <c r="H215" s="1535"/>
      <c r="I215" s="1535"/>
      <c r="J215" s="1535"/>
      <c r="K215" s="1535"/>
      <c r="L215" s="1535"/>
      <c r="M215" s="1535"/>
      <c r="N215" s="1535"/>
      <c r="O215" s="1535"/>
      <c r="P215" s="1535"/>
      <c r="Q215" s="1535"/>
      <c r="R215" s="1535"/>
      <c r="S215" s="1535"/>
      <c r="T215" s="1535"/>
      <c r="U215" s="1535"/>
      <c r="V215" s="1535"/>
      <c r="W215" s="1535"/>
      <c r="X215" s="1535"/>
      <c r="Y215" s="1535"/>
      <c r="Z215" s="1535"/>
      <c r="AA215" s="1535"/>
      <c r="AB215" s="1535"/>
      <c r="AC215" s="1535"/>
      <c r="AD215" s="1535"/>
      <c r="AE215" s="1535"/>
      <c r="AF215" s="1535"/>
      <c r="AG215" s="1535"/>
      <c r="AH215" s="1535"/>
      <c r="AI215" s="1535"/>
      <c r="AJ215" s="1535"/>
      <c r="AK215" s="1535"/>
      <c r="AL215" s="1535"/>
      <c r="AM215" s="1535"/>
      <c r="AN215" s="1535"/>
      <c r="AO215" s="1535"/>
      <c r="AP215" s="1535"/>
      <c r="AQ215" s="1535"/>
    </row>
    <row r="216" spans="1:43">
      <c r="A216" s="1535"/>
      <c r="B216" s="1535"/>
      <c r="C216" s="1535"/>
      <c r="D216" s="1535"/>
      <c r="E216" s="1535"/>
      <c r="F216" s="1535"/>
      <c r="G216" s="1535"/>
      <c r="H216" s="1535"/>
      <c r="I216" s="1535"/>
      <c r="J216" s="1535"/>
      <c r="K216" s="1535"/>
      <c r="L216" s="1535"/>
      <c r="M216" s="1535"/>
      <c r="N216" s="1535"/>
      <c r="O216" s="1535"/>
      <c r="P216" s="1535"/>
      <c r="Q216" s="1535"/>
      <c r="R216" s="1535"/>
      <c r="S216" s="1535"/>
      <c r="T216" s="1535"/>
      <c r="U216" s="1535"/>
      <c r="V216" s="1535"/>
      <c r="W216" s="1535"/>
      <c r="X216" s="1535"/>
      <c r="Y216" s="1535"/>
      <c r="Z216" s="1535"/>
      <c r="AA216" s="1535"/>
      <c r="AB216" s="1535"/>
      <c r="AC216" s="1535"/>
      <c r="AD216" s="1535"/>
      <c r="AE216" s="1535"/>
      <c r="AF216" s="1535"/>
      <c r="AG216" s="1535"/>
      <c r="AH216" s="1535"/>
      <c r="AI216" s="1535"/>
      <c r="AJ216" s="1535"/>
      <c r="AK216" s="1535"/>
      <c r="AL216" s="1535"/>
      <c r="AM216" s="1535"/>
      <c r="AN216" s="1535"/>
      <c r="AO216" s="1535"/>
      <c r="AP216" s="1535"/>
      <c r="AQ216" s="1535"/>
    </row>
    <row r="217" spans="1:43">
      <c r="A217" s="1535"/>
      <c r="B217" s="1535"/>
      <c r="C217" s="1535"/>
      <c r="D217" s="1535"/>
      <c r="E217" s="1535"/>
      <c r="F217" s="1535"/>
      <c r="G217" s="1535"/>
      <c r="H217" s="1535"/>
      <c r="I217" s="1535"/>
      <c r="J217" s="1535"/>
      <c r="K217" s="1535"/>
      <c r="L217" s="1535"/>
      <c r="M217" s="1535"/>
      <c r="N217" s="1535"/>
      <c r="O217" s="1535"/>
      <c r="P217" s="1535"/>
      <c r="Q217" s="1535"/>
      <c r="R217" s="1535"/>
      <c r="S217" s="1535"/>
      <c r="T217" s="1535"/>
      <c r="U217" s="1535"/>
      <c r="V217" s="1535"/>
      <c r="W217" s="1535"/>
      <c r="X217" s="1535"/>
      <c r="Y217" s="1535"/>
      <c r="Z217" s="1535"/>
      <c r="AA217" s="1535"/>
      <c r="AB217" s="1535"/>
      <c r="AC217" s="1535"/>
      <c r="AD217" s="1535"/>
      <c r="AE217" s="1535"/>
      <c r="AF217" s="1535"/>
      <c r="AG217" s="1535"/>
      <c r="AH217" s="1535"/>
      <c r="AI217" s="1535"/>
      <c r="AJ217" s="1535"/>
      <c r="AK217" s="1535"/>
      <c r="AL217" s="1535"/>
      <c r="AM217" s="1535"/>
      <c r="AN217" s="1535"/>
      <c r="AO217" s="1535"/>
      <c r="AP217" s="1535"/>
      <c r="AQ217" s="1535"/>
    </row>
    <row r="218" spans="1:43">
      <c r="A218" s="1535"/>
      <c r="B218" s="1535"/>
      <c r="C218" s="1535"/>
      <c r="D218" s="1535"/>
      <c r="E218" s="1535"/>
      <c r="F218" s="1535"/>
      <c r="G218" s="1535"/>
      <c r="H218" s="1535"/>
      <c r="I218" s="1535"/>
      <c r="J218" s="1535"/>
      <c r="K218" s="1535"/>
      <c r="L218" s="1535"/>
      <c r="M218" s="1535"/>
      <c r="N218" s="1535"/>
      <c r="O218" s="1535"/>
      <c r="P218" s="1535"/>
      <c r="Q218" s="1535"/>
      <c r="R218" s="1535"/>
      <c r="S218" s="1535"/>
      <c r="T218" s="1535"/>
      <c r="U218" s="1535"/>
      <c r="V218" s="1535"/>
      <c r="W218" s="1535"/>
      <c r="X218" s="1535"/>
      <c r="Y218" s="1535"/>
      <c r="Z218" s="1535"/>
      <c r="AA218" s="1535"/>
      <c r="AB218" s="1535"/>
      <c r="AC218" s="1535"/>
      <c r="AD218" s="1535"/>
      <c r="AE218" s="1535"/>
      <c r="AF218" s="1535"/>
      <c r="AG218" s="1535"/>
      <c r="AH218" s="1535"/>
      <c r="AI218" s="1535"/>
      <c r="AJ218" s="1535"/>
      <c r="AK218" s="1535"/>
      <c r="AL218" s="1535"/>
      <c r="AM218" s="1535"/>
      <c r="AN218" s="1535"/>
      <c r="AO218" s="1535"/>
      <c r="AP218" s="1535"/>
      <c r="AQ218" s="1535"/>
    </row>
    <row r="219" spans="1:43">
      <c r="A219" s="1535"/>
      <c r="B219" s="1535"/>
      <c r="C219" s="1535"/>
      <c r="D219" s="1535"/>
      <c r="E219" s="1535"/>
      <c r="F219" s="1535"/>
      <c r="G219" s="1535"/>
      <c r="H219" s="1535"/>
      <c r="I219" s="1535"/>
      <c r="J219" s="1535"/>
      <c r="K219" s="1535"/>
      <c r="L219" s="1535"/>
      <c r="M219" s="1535"/>
      <c r="N219" s="1535"/>
      <c r="O219" s="1535"/>
      <c r="P219" s="1535"/>
      <c r="Q219" s="1535"/>
      <c r="R219" s="1535"/>
      <c r="S219" s="1535"/>
      <c r="T219" s="1535"/>
      <c r="U219" s="1535"/>
      <c r="V219" s="1535"/>
      <c r="W219" s="1535"/>
      <c r="X219" s="1535"/>
      <c r="Y219" s="1535"/>
      <c r="Z219" s="1535"/>
      <c r="AA219" s="1535"/>
      <c r="AB219" s="1535"/>
      <c r="AC219" s="1535"/>
      <c r="AD219" s="1535"/>
      <c r="AE219" s="1535"/>
      <c r="AF219" s="1535"/>
      <c r="AG219" s="1535"/>
      <c r="AH219" s="1535"/>
      <c r="AI219" s="1535"/>
      <c r="AJ219" s="1535"/>
      <c r="AK219" s="1535"/>
      <c r="AL219" s="1535"/>
      <c r="AM219" s="1535"/>
      <c r="AN219" s="1535"/>
      <c r="AO219" s="1535"/>
      <c r="AP219" s="1535"/>
      <c r="AQ219" s="1535"/>
    </row>
    <row r="220" spans="1:43">
      <c r="A220" s="1535"/>
      <c r="B220" s="1535"/>
      <c r="C220" s="1535"/>
      <c r="D220" s="1535"/>
      <c r="E220" s="1535"/>
      <c r="F220" s="1535"/>
      <c r="G220" s="1535"/>
      <c r="H220" s="1535"/>
      <c r="I220" s="1535"/>
      <c r="J220" s="1535"/>
      <c r="K220" s="1535"/>
      <c r="L220" s="1535"/>
      <c r="M220" s="1535"/>
      <c r="N220" s="1535"/>
      <c r="O220" s="1535"/>
      <c r="P220" s="1535"/>
      <c r="Q220" s="1535"/>
      <c r="R220" s="1535"/>
      <c r="S220" s="1535"/>
      <c r="T220" s="1535"/>
      <c r="U220" s="1535"/>
      <c r="V220" s="1535"/>
      <c r="W220" s="1535"/>
      <c r="X220" s="1535"/>
      <c r="Y220" s="1535"/>
      <c r="Z220" s="1535"/>
      <c r="AA220" s="1535"/>
      <c r="AB220" s="1535"/>
      <c r="AC220" s="1535"/>
      <c r="AD220" s="1535"/>
      <c r="AE220" s="1535"/>
      <c r="AF220" s="1535"/>
      <c r="AG220" s="1535"/>
      <c r="AH220" s="1535"/>
      <c r="AI220" s="1535"/>
      <c r="AJ220" s="1535"/>
      <c r="AK220" s="1535"/>
      <c r="AL220" s="1535"/>
      <c r="AM220" s="1535"/>
      <c r="AN220" s="1535"/>
      <c r="AO220" s="1535"/>
      <c r="AP220" s="1535"/>
      <c r="AQ220" s="1535"/>
    </row>
    <row r="221" spans="1:43">
      <c r="A221" s="1535"/>
      <c r="B221" s="1535"/>
      <c r="C221" s="1535"/>
      <c r="D221" s="1535"/>
      <c r="E221" s="1535"/>
      <c r="F221" s="1535"/>
      <c r="G221" s="1535"/>
      <c r="H221" s="1535"/>
      <c r="I221" s="1535"/>
      <c r="J221" s="1535"/>
      <c r="K221" s="1535"/>
      <c r="L221" s="1535"/>
      <c r="M221" s="1535"/>
      <c r="N221" s="1535"/>
      <c r="O221" s="1535"/>
      <c r="P221" s="1535"/>
      <c r="Q221" s="1535"/>
      <c r="R221" s="1535"/>
      <c r="S221" s="1535"/>
      <c r="T221" s="1535"/>
      <c r="U221" s="1535"/>
      <c r="V221" s="1535"/>
      <c r="W221" s="1535"/>
      <c r="X221" s="1535"/>
      <c r="Y221" s="1535"/>
      <c r="Z221" s="1535"/>
      <c r="AA221" s="1535"/>
      <c r="AB221" s="1535"/>
      <c r="AC221" s="1535"/>
      <c r="AD221" s="1535"/>
      <c r="AE221" s="1535"/>
      <c r="AF221" s="1535"/>
      <c r="AG221" s="1535"/>
      <c r="AH221" s="1535"/>
      <c r="AI221" s="1535"/>
      <c r="AJ221" s="1535"/>
      <c r="AK221" s="1535"/>
      <c r="AL221" s="1535"/>
      <c r="AM221" s="1535"/>
      <c r="AN221" s="1535"/>
      <c r="AO221" s="1535"/>
      <c r="AP221" s="1535"/>
      <c r="AQ221" s="1535"/>
    </row>
    <row r="222" spans="1:43">
      <c r="A222" s="1535"/>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row>
    <row r="223" spans="1:43">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row>
    <row r="224" spans="1:43">
      <c r="A224" s="1535"/>
      <c r="B224" s="1535"/>
      <c r="C224" s="1535"/>
      <c r="D224" s="1535"/>
      <c r="E224" s="1535"/>
      <c r="F224" s="1535"/>
      <c r="G224" s="1535"/>
      <c r="H224" s="1535"/>
      <c r="I224" s="1535"/>
      <c r="J224" s="1535"/>
      <c r="K224" s="1535"/>
      <c r="L224" s="1535"/>
      <c r="M224" s="1535"/>
      <c r="N224" s="1535"/>
      <c r="O224" s="1535"/>
      <c r="P224" s="1535"/>
      <c r="Q224" s="1535"/>
      <c r="R224" s="1535"/>
      <c r="S224" s="1535"/>
      <c r="T224" s="1535"/>
      <c r="U224" s="1535"/>
      <c r="V224" s="1535"/>
      <c r="W224" s="1535"/>
      <c r="X224" s="1535"/>
      <c r="Y224" s="1535"/>
      <c r="Z224" s="1535"/>
      <c r="AA224" s="1535"/>
      <c r="AB224" s="1535"/>
      <c r="AC224" s="1535"/>
      <c r="AD224" s="1535"/>
      <c r="AE224" s="1535"/>
      <c r="AF224" s="1535"/>
      <c r="AG224" s="1535"/>
      <c r="AH224" s="1535"/>
      <c r="AI224" s="1535"/>
      <c r="AJ224" s="1535"/>
      <c r="AK224" s="1535"/>
      <c r="AL224" s="1535"/>
      <c r="AM224" s="1535"/>
      <c r="AN224" s="1535"/>
      <c r="AO224" s="1535"/>
      <c r="AP224" s="1535"/>
      <c r="AQ224" s="1535"/>
    </row>
    <row r="225" spans="1:43">
      <c r="A225" s="1535"/>
      <c r="B225" s="1535"/>
      <c r="C225" s="1535"/>
      <c r="D225" s="1535"/>
      <c r="E225" s="1535"/>
      <c r="F225" s="1535"/>
      <c r="G225" s="1535"/>
      <c r="H225" s="1535"/>
      <c r="I225" s="1535"/>
      <c r="J225" s="1535"/>
      <c r="K225" s="1535"/>
      <c r="L225" s="1535"/>
      <c r="M225" s="1535"/>
      <c r="N225" s="1535"/>
      <c r="O225" s="1535"/>
      <c r="P225" s="1535"/>
      <c r="Q225" s="1535"/>
      <c r="R225" s="1535"/>
      <c r="S225" s="1535"/>
      <c r="T225" s="1535"/>
      <c r="U225" s="1535"/>
      <c r="V225" s="1535"/>
      <c r="W225" s="1535"/>
      <c r="X225" s="1535"/>
      <c r="Y225" s="1535"/>
      <c r="Z225" s="1535"/>
      <c r="AA225" s="1535"/>
      <c r="AB225" s="1535"/>
      <c r="AC225" s="1535"/>
      <c r="AD225" s="1535"/>
      <c r="AE225" s="1535"/>
      <c r="AF225" s="1535"/>
      <c r="AG225" s="1535"/>
      <c r="AH225" s="1535"/>
      <c r="AI225" s="1535"/>
      <c r="AJ225" s="1535"/>
      <c r="AK225" s="1535"/>
      <c r="AL225" s="1535"/>
      <c r="AM225" s="1535"/>
      <c r="AN225" s="1535"/>
      <c r="AO225" s="1535"/>
      <c r="AP225" s="1535"/>
      <c r="AQ225" s="1535"/>
    </row>
    <row r="226" spans="1:43">
      <c r="A226" s="1535"/>
      <c r="B226" s="1535"/>
      <c r="C226" s="1535"/>
      <c r="D226" s="1535"/>
      <c r="E226" s="1535"/>
      <c r="F226" s="1535"/>
      <c r="G226" s="1535"/>
      <c r="H226" s="1535"/>
      <c r="I226" s="1535"/>
      <c r="J226" s="1535"/>
      <c r="K226" s="1535"/>
      <c r="L226" s="1535"/>
      <c r="M226" s="1535"/>
      <c r="N226" s="1535"/>
      <c r="O226" s="1535"/>
      <c r="P226" s="1535"/>
      <c r="Q226" s="1535"/>
      <c r="R226" s="1535"/>
      <c r="S226" s="1535"/>
      <c r="T226" s="1535"/>
      <c r="U226" s="1535"/>
      <c r="V226" s="1535"/>
      <c r="W226" s="1535"/>
      <c r="X226" s="1535"/>
      <c r="Y226" s="1535"/>
      <c r="Z226" s="1535"/>
      <c r="AA226" s="1535"/>
      <c r="AB226" s="1535"/>
      <c r="AC226" s="1535"/>
      <c r="AD226" s="1535"/>
      <c r="AE226" s="1535"/>
      <c r="AF226" s="1535"/>
      <c r="AG226" s="1535"/>
      <c r="AH226" s="1535"/>
      <c r="AI226" s="1535"/>
      <c r="AJ226" s="1535"/>
      <c r="AK226" s="1535"/>
      <c r="AL226" s="1535"/>
      <c r="AM226" s="1535"/>
      <c r="AN226" s="1535"/>
      <c r="AO226" s="1535"/>
      <c r="AP226" s="1535"/>
      <c r="AQ226" s="1535"/>
    </row>
    <row r="227" spans="1:43">
      <c r="A227" s="1535"/>
      <c r="B227" s="1535"/>
      <c r="C227" s="1535"/>
      <c r="D227" s="1535"/>
      <c r="E227" s="1535"/>
      <c r="F227" s="1535"/>
      <c r="G227" s="1535"/>
      <c r="H227" s="1535"/>
      <c r="I227" s="1535"/>
      <c r="J227" s="1535"/>
      <c r="K227" s="1535"/>
      <c r="L227" s="1535"/>
      <c r="M227" s="1535"/>
      <c r="N227" s="1535"/>
      <c r="O227" s="1535"/>
      <c r="P227" s="1535"/>
      <c r="Q227" s="1535"/>
      <c r="R227" s="1535"/>
      <c r="S227" s="1535"/>
      <c r="T227" s="1535"/>
      <c r="U227" s="1535"/>
      <c r="V227" s="1535"/>
      <c r="W227" s="1535"/>
      <c r="X227" s="1535"/>
      <c r="Y227" s="1535"/>
      <c r="Z227" s="1535"/>
      <c r="AA227" s="1535"/>
      <c r="AB227" s="1535"/>
      <c r="AC227" s="1535"/>
      <c r="AD227" s="1535"/>
      <c r="AE227" s="1535"/>
      <c r="AF227" s="1535"/>
      <c r="AG227" s="1535"/>
      <c r="AH227" s="1535"/>
      <c r="AI227" s="1535"/>
      <c r="AJ227" s="1535"/>
      <c r="AK227" s="1535"/>
      <c r="AL227" s="1535"/>
      <c r="AM227" s="1535"/>
      <c r="AN227" s="1535"/>
      <c r="AO227" s="1535"/>
      <c r="AP227" s="1535"/>
      <c r="AQ227" s="1535"/>
    </row>
    <row r="228" spans="1:43">
      <c r="A228" s="1535"/>
      <c r="B228" s="1535"/>
      <c r="C228" s="1535"/>
      <c r="D228" s="1535"/>
      <c r="E228" s="1535"/>
      <c r="F228" s="1535"/>
      <c r="G228" s="1535"/>
      <c r="H228" s="1535"/>
      <c r="I228" s="1535"/>
      <c r="J228" s="1535"/>
      <c r="K228" s="1535"/>
      <c r="L228" s="1535"/>
      <c r="M228" s="1535"/>
      <c r="N228" s="1535"/>
      <c r="O228" s="1535"/>
      <c r="P228" s="1535"/>
      <c r="Q228" s="1535"/>
      <c r="R228" s="1535"/>
      <c r="S228" s="1535"/>
      <c r="T228" s="1535"/>
      <c r="U228" s="1535"/>
      <c r="V228" s="1535"/>
      <c r="W228" s="1535"/>
      <c r="X228" s="1535"/>
      <c r="Y228" s="1535"/>
      <c r="Z228" s="1535"/>
      <c r="AA228" s="1535"/>
      <c r="AB228" s="1535"/>
      <c r="AC228" s="1535"/>
      <c r="AD228" s="1535"/>
      <c r="AE228" s="1535"/>
      <c r="AF228" s="1535"/>
      <c r="AG228" s="1535"/>
      <c r="AH228" s="1535"/>
      <c r="AI228" s="1535"/>
      <c r="AJ228" s="1535"/>
      <c r="AK228" s="1535"/>
      <c r="AL228" s="1535"/>
      <c r="AM228" s="1535"/>
      <c r="AN228" s="1535"/>
      <c r="AO228" s="1535"/>
      <c r="AP228" s="1535"/>
      <c r="AQ228" s="1535"/>
    </row>
    <row r="229" spans="1:43">
      <c r="A229" s="1535"/>
      <c r="B229" s="1535"/>
      <c r="C229" s="1535"/>
      <c r="D229" s="1535"/>
      <c r="E229" s="1535"/>
      <c r="F229" s="1535"/>
      <c r="G229" s="1535"/>
      <c r="H229" s="1535"/>
      <c r="I229" s="1535"/>
      <c r="J229" s="1535"/>
      <c r="K229" s="1535"/>
      <c r="L229" s="1535"/>
      <c r="M229" s="1535"/>
      <c r="N229" s="1535"/>
      <c r="O229" s="1535"/>
      <c r="P229" s="1535"/>
      <c r="Q229" s="1535"/>
      <c r="R229" s="1535"/>
      <c r="S229" s="1535"/>
      <c r="T229" s="1535"/>
      <c r="U229" s="1535"/>
      <c r="V229" s="1535"/>
      <c r="W229" s="1535"/>
      <c r="X229" s="1535"/>
      <c r="Y229" s="1535"/>
      <c r="Z229" s="1535"/>
      <c r="AA229" s="1535"/>
      <c r="AB229" s="1535"/>
      <c r="AC229" s="1535"/>
      <c r="AD229" s="1535"/>
      <c r="AE229" s="1535"/>
      <c r="AF229" s="1535"/>
      <c r="AG229" s="1535"/>
      <c r="AH229" s="1535"/>
      <c r="AI229" s="1535"/>
      <c r="AJ229" s="1535"/>
      <c r="AK229" s="1535"/>
      <c r="AL229" s="1535"/>
      <c r="AM229" s="1535"/>
      <c r="AN229" s="1535"/>
      <c r="AO229" s="1535"/>
      <c r="AP229" s="1535"/>
      <c r="AQ229" s="1535"/>
    </row>
    <row r="230" spans="1:43">
      <c r="A230" s="1535"/>
      <c r="B230" s="1535"/>
      <c r="C230" s="1535"/>
      <c r="D230" s="1535"/>
      <c r="E230" s="1535"/>
      <c r="F230" s="1535"/>
      <c r="G230" s="1535"/>
      <c r="H230" s="1535"/>
      <c r="I230" s="1535"/>
      <c r="J230" s="1535"/>
      <c r="K230" s="1535"/>
      <c r="L230" s="1535"/>
      <c r="M230" s="1535"/>
      <c r="N230" s="1535"/>
      <c r="O230" s="1535"/>
      <c r="P230" s="1535"/>
      <c r="Q230" s="1535"/>
      <c r="R230" s="1535"/>
      <c r="S230" s="1535"/>
      <c r="T230" s="1535"/>
      <c r="U230" s="1535"/>
      <c r="V230" s="1535"/>
      <c r="W230" s="1535"/>
      <c r="X230" s="1535"/>
      <c r="Y230" s="1535"/>
      <c r="Z230" s="1535"/>
      <c r="AA230" s="1535"/>
      <c r="AB230" s="1535"/>
      <c r="AC230" s="1535"/>
      <c r="AD230" s="1535"/>
      <c r="AE230" s="1535"/>
      <c r="AF230" s="1535"/>
      <c r="AG230" s="1535"/>
      <c r="AH230" s="1535"/>
      <c r="AI230" s="1535"/>
      <c r="AJ230" s="1535"/>
      <c r="AK230" s="1535"/>
      <c r="AL230" s="1535"/>
      <c r="AM230" s="1535"/>
      <c r="AN230" s="1535"/>
      <c r="AO230" s="1535"/>
      <c r="AP230" s="1535"/>
      <c r="AQ230" s="1535"/>
    </row>
    <row r="231" spans="1:43">
      <c r="A231" s="1535"/>
      <c r="B231" s="1535"/>
      <c r="C231" s="1535"/>
      <c r="D231" s="1535"/>
      <c r="E231" s="1535"/>
      <c r="F231" s="1535"/>
      <c r="G231" s="1535"/>
      <c r="H231" s="1535"/>
      <c r="I231" s="1535"/>
      <c r="J231" s="1535"/>
      <c r="K231" s="1535"/>
      <c r="L231" s="1535"/>
      <c r="M231" s="1535"/>
      <c r="N231" s="1535"/>
      <c r="O231" s="1535"/>
      <c r="P231" s="1535"/>
      <c r="Q231" s="1535"/>
      <c r="R231" s="1535"/>
      <c r="S231" s="1535"/>
      <c r="T231" s="1535"/>
      <c r="U231" s="1535"/>
      <c r="V231" s="1535"/>
      <c r="W231" s="1535"/>
      <c r="X231" s="1535"/>
      <c r="Y231" s="1535"/>
      <c r="Z231" s="1535"/>
      <c r="AA231" s="1535"/>
      <c r="AB231" s="1535"/>
      <c r="AC231" s="1535"/>
      <c r="AD231" s="1535"/>
      <c r="AE231" s="1535"/>
      <c r="AF231" s="1535"/>
      <c r="AG231" s="1535"/>
      <c r="AH231" s="1535"/>
      <c r="AI231" s="1535"/>
      <c r="AJ231" s="1535"/>
      <c r="AK231" s="1535"/>
      <c r="AL231" s="1535"/>
      <c r="AM231" s="1535"/>
      <c r="AN231" s="1535"/>
      <c r="AO231" s="1535"/>
      <c r="AP231" s="1535"/>
      <c r="AQ231" s="1535"/>
    </row>
    <row r="232" spans="1:43">
      <c r="A232" s="1535"/>
      <c r="B232" s="1535"/>
      <c r="C232" s="1535"/>
      <c r="D232" s="1535"/>
      <c r="E232" s="1535"/>
      <c r="F232" s="1535"/>
      <c r="G232" s="1535"/>
      <c r="H232" s="1535"/>
      <c r="I232" s="1535"/>
      <c r="J232" s="1535"/>
      <c r="K232" s="1535"/>
      <c r="L232" s="1535"/>
      <c r="M232" s="1535"/>
      <c r="N232" s="1535"/>
      <c r="O232" s="1535"/>
      <c r="P232" s="1535"/>
      <c r="Q232" s="1535"/>
      <c r="R232" s="1535"/>
      <c r="S232" s="1535"/>
      <c r="T232" s="1535"/>
      <c r="U232" s="1535"/>
      <c r="V232" s="1535"/>
      <c r="W232" s="1535"/>
      <c r="X232" s="1535"/>
      <c r="Y232" s="1535"/>
      <c r="Z232" s="1535"/>
      <c r="AA232" s="1535"/>
      <c r="AB232" s="1535"/>
      <c r="AC232" s="1535"/>
      <c r="AD232" s="1535"/>
      <c r="AE232" s="1535"/>
      <c r="AF232" s="1535"/>
      <c r="AG232" s="1535"/>
      <c r="AH232" s="1535"/>
      <c r="AI232" s="1535"/>
      <c r="AJ232" s="1535"/>
      <c r="AK232" s="1535"/>
      <c r="AL232" s="1535"/>
      <c r="AM232" s="1535"/>
      <c r="AN232" s="1535"/>
      <c r="AO232" s="1535"/>
      <c r="AP232" s="1535"/>
      <c r="AQ232" s="1535"/>
    </row>
    <row r="233" spans="1:43">
      <c r="A233" s="1535"/>
      <c r="B233" s="1535"/>
      <c r="C233" s="1535"/>
      <c r="D233" s="1535"/>
      <c r="E233" s="1535"/>
      <c r="F233" s="1535"/>
      <c r="G233" s="1535"/>
      <c r="H233" s="1535"/>
      <c r="I233" s="1535"/>
      <c r="J233" s="1535"/>
      <c r="K233" s="1535"/>
      <c r="L233" s="1535"/>
      <c r="M233" s="1535"/>
      <c r="N233" s="1535"/>
      <c r="O233" s="1535"/>
      <c r="P233" s="1535"/>
      <c r="Q233" s="1535"/>
      <c r="R233" s="1535"/>
      <c r="S233" s="1535"/>
      <c r="T233" s="1535"/>
      <c r="U233" s="1535"/>
      <c r="V233" s="1535"/>
      <c r="W233" s="1535"/>
      <c r="X233" s="1535"/>
      <c r="Y233" s="1535"/>
      <c r="Z233" s="1535"/>
      <c r="AA233" s="1535"/>
      <c r="AB233" s="1535"/>
      <c r="AC233" s="1535"/>
      <c r="AD233" s="1535"/>
      <c r="AE233" s="1535"/>
      <c r="AF233" s="1535"/>
      <c r="AG233" s="1535"/>
      <c r="AH233" s="1535"/>
      <c r="AI233" s="1535"/>
      <c r="AJ233" s="1535"/>
      <c r="AK233" s="1535"/>
      <c r="AL233" s="1535"/>
      <c r="AM233" s="1535"/>
      <c r="AN233" s="1535"/>
      <c r="AO233" s="1535"/>
      <c r="AP233" s="1535"/>
      <c r="AQ233" s="1535"/>
    </row>
    <row r="234" spans="1:43">
      <c r="A234" s="1535"/>
      <c r="B234" s="1535"/>
      <c r="C234" s="1535"/>
      <c r="D234" s="1535"/>
      <c r="E234" s="1535"/>
      <c r="F234" s="1535"/>
      <c r="G234" s="1535"/>
      <c r="H234" s="1535"/>
      <c r="I234" s="1535"/>
      <c r="J234" s="1535"/>
      <c r="K234" s="1535"/>
      <c r="L234" s="1535"/>
      <c r="M234" s="1535"/>
      <c r="N234" s="1535"/>
      <c r="O234" s="1535"/>
      <c r="P234" s="1535"/>
      <c r="Q234" s="1535"/>
      <c r="R234" s="1535"/>
      <c r="S234" s="1535"/>
      <c r="T234" s="1535"/>
      <c r="U234" s="1535"/>
      <c r="V234" s="1535"/>
      <c r="W234" s="1535"/>
      <c r="X234" s="1535"/>
      <c r="Y234" s="1535"/>
      <c r="Z234" s="1535"/>
      <c r="AA234" s="1535"/>
      <c r="AB234" s="1535"/>
      <c r="AC234" s="1535"/>
      <c r="AD234" s="1535"/>
      <c r="AE234" s="1535"/>
      <c r="AF234" s="1535"/>
      <c r="AG234" s="1535"/>
      <c r="AH234" s="1535"/>
      <c r="AI234" s="1535"/>
      <c r="AJ234" s="1535"/>
      <c r="AK234" s="1535"/>
      <c r="AL234" s="1535"/>
      <c r="AM234" s="1535"/>
      <c r="AN234" s="1535"/>
      <c r="AO234" s="1535"/>
      <c r="AP234" s="1535"/>
      <c r="AQ234" s="1535"/>
    </row>
    <row r="235" spans="1:43">
      <c r="A235" s="1535"/>
      <c r="B235" s="1535"/>
      <c r="C235" s="1535"/>
      <c r="D235" s="1535"/>
      <c r="E235" s="1535"/>
      <c r="F235" s="1535"/>
      <c r="G235" s="1535"/>
      <c r="H235" s="1535"/>
      <c r="I235" s="1535"/>
      <c r="J235" s="1535"/>
      <c r="K235" s="1535"/>
      <c r="L235" s="1535"/>
      <c r="M235" s="1535"/>
      <c r="N235" s="1535"/>
      <c r="O235" s="1535"/>
      <c r="P235" s="1535"/>
      <c r="Q235" s="1535"/>
      <c r="R235" s="1535"/>
      <c r="S235" s="1535"/>
      <c r="T235" s="1535"/>
      <c r="U235" s="1535"/>
      <c r="V235" s="1535"/>
      <c r="W235" s="1535"/>
      <c r="X235" s="1535"/>
      <c r="Y235" s="1535"/>
      <c r="Z235" s="1535"/>
      <c r="AA235" s="1535"/>
      <c r="AB235" s="1535"/>
      <c r="AC235" s="1535"/>
      <c r="AD235" s="1535"/>
      <c r="AE235" s="1535"/>
      <c r="AF235" s="1535"/>
      <c r="AG235" s="1535"/>
      <c r="AH235" s="1535"/>
      <c r="AI235" s="1535"/>
      <c r="AJ235" s="1535"/>
      <c r="AK235" s="1535"/>
      <c r="AL235" s="1535"/>
      <c r="AM235" s="1535"/>
      <c r="AN235" s="1535"/>
      <c r="AO235" s="1535"/>
      <c r="AP235" s="1535"/>
      <c r="AQ235" s="1535"/>
    </row>
    <row r="236" spans="1:43">
      <c r="A236" s="1535"/>
      <c r="B236" s="1535"/>
      <c r="C236" s="1535"/>
      <c r="D236" s="1535"/>
      <c r="E236" s="1535"/>
      <c r="F236" s="1535"/>
      <c r="G236" s="1535"/>
      <c r="H236" s="1535"/>
      <c r="I236" s="1535"/>
      <c r="J236" s="1535"/>
      <c r="K236" s="1535"/>
      <c r="L236" s="1535"/>
      <c r="M236" s="1535"/>
      <c r="N236" s="1535"/>
      <c r="O236" s="1535"/>
      <c r="P236" s="1535"/>
      <c r="Q236" s="1535"/>
      <c r="R236" s="1535"/>
      <c r="S236" s="1535"/>
      <c r="T236" s="1535"/>
      <c r="U236" s="1535"/>
      <c r="V236" s="1535"/>
      <c r="W236" s="1535"/>
      <c r="X236" s="1535"/>
      <c r="Y236" s="1535"/>
      <c r="Z236" s="1535"/>
      <c r="AA236" s="1535"/>
      <c r="AB236" s="1535"/>
      <c r="AC236" s="1535"/>
      <c r="AD236" s="1535"/>
      <c r="AE236" s="1535"/>
      <c r="AF236" s="1535"/>
      <c r="AG236" s="1535"/>
      <c r="AH236" s="1535"/>
      <c r="AI236" s="1535"/>
      <c r="AJ236" s="1535"/>
      <c r="AK236" s="1535"/>
      <c r="AL236" s="1535"/>
      <c r="AM236" s="1535"/>
      <c r="AN236" s="1535"/>
      <c r="AO236" s="1535"/>
      <c r="AP236" s="1535"/>
      <c r="AQ236" s="1535"/>
    </row>
    <row r="237" spans="1:43">
      <c r="A237" s="1535"/>
      <c r="B237" s="1535"/>
      <c r="C237" s="1535"/>
      <c r="D237" s="1535"/>
      <c r="E237" s="1535"/>
      <c r="F237" s="1535"/>
      <c r="G237" s="1535"/>
      <c r="H237" s="1535"/>
      <c r="I237" s="1535"/>
      <c r="J237" s="1535"/>
      <c r="K237" s="1535"/>
      <c r="L237" s="1535"/>
      <c r="M237" s="1535"/>
      <c r="N237" s="1535"/>
      <c r="O237" s="1535"/>
      <c r="P237" s="1535"/>
      <c r="Q237" s="1535"/>
      <c r="R237" s="1535"/>
      <c r="S237" s="1535"/>
      <c r="T237" s="1535"/>
      <c r="U237" s="1535"/>
      <c r="V237" s="1535"/>
      <c r="W237" s="1535"/>
      <c r="X237" s="1535"/>
      <c r="Y237" s="1535"/>
      <c r="Z237" s="1535"/>
      <c r="AA237" s="1535"/>
      <c r="AB237" s="1535"/>
      <c r="AC237" s="1535"/>
      <c r="AD237" s="1535"/>
      <c r="AE237" s="1535"/>
      <c r="AF237" s="1535"/>
      <c r="AG237" s="1535"/>
      <c r="AH237" s="1535"/>
      <c r="AI237" s="1535"/>
      <c r="AJ237" s="1535"/>
      <c r="AK237" s="1535"/>
      <c r="AL237" s="1535"/>
      <c r="AM237" s="1535"/>
      <c r="AN237" s="1535"/>
      <c r="AO237" s="1535"/>
      <c r="AP237" s="1535"/>
      <c r="AQ237" s="1535"/>
    </row>
    <row r="238" spans="1:43">
      <c r="A238" s="1535"/>
      <c r="B238" s="1535"/>
      <c r="C238" s="1535"/>
      <c r="D238" s="1535"/>
      <c r="E238" s="1535"/>
      <c r="F238" s="1535"/>
      <c r="G238" s="1535"/>
      <c r="H238" s="1535"/>
      <c r="I238" s="1535"/>
      <c r="J238" s="1535"/>
      <c r="K238" s="1535"/>
      <c r="L238" s="1535"/>
      <c r="M238" s="1535"/>
      <c r="N238" s="1535"/>
      <c r="O238" s="1535"/>
      <c r="P238" s="1535"/>
      <c r="Q238" s="1535"/>
      <c r="R238" s="1535"/>
      <c r="S238" s="1535"/>
      <c r="T238" s="1535"/>
      <c r="U238" s="1535"/>
      <c r="V238" s="1535"/>
      <c r="W238" s="1535"/>
      <c r="X238" s="1535"/>
      <c r="Y238" s="1535"/>
      <c r="Z238" s="1535"/>
      <c r="AA238" s="1535"/>
      <c r="AB238" s="1535"/>
      <c r="AC238" s="1535"/>
      <c r="AD238" s="1535"/>
      <c r="AE238" s="1535"/>
      <c r="AF238" s="1535"/>
      <c r="AG238" s="1535"/>
      <c r="AH238" s="1535"/>
      <c r="AI238" s="1535"/>
      <c r="AJ238" s="1535"/>
      <c r="AK238" s="1535"/>
      <c r="AL238" s="1535"/>
      <c r="AM238" s="1535"/>
      <c r="AN238" s="1535"/>
      <c r="AO238" s="1535"/>
      <c r="AP238" s="1535"/>
      <c r="AQ238" s="1535"/>
    </row>
    <row r="239" spans="1:43">
      <c r="A239" s="1535"/>
      <c r="B239" s="1535"/>
      <c r="C239" s="1535"/>
      <c r="D239" s="1535"/>
      <c r="E239" s="1535"/>
      <c r="F239" s="1535"/>
      <c r="G239" s="1535"/>
      <c r="H239" s="1535"/>
      <c r="I239" s="1535"/>
      <c r="J239" s="1535"/>
      <c r="K239" s="1535"/>
      <c r="L239" s="1535"/>
      <c r="M239" s="1535"/>
      <c r="N239" s="1535"/>
      <c r="O239" s="1535"/>
      <c r="P239" s="1535"/>
      <c r="Q239" s="1535"/>
      <c r="R239" s="1535"/>
      <c r="S239" s="1535"/>
      <c r="T239" s="1535"/>
      <c r="U239" s="1535"/>
      <c r="V239" s="1535"/>
      <c r="W239" s="1535"/>
      <c r="X239" s="1535"/>
      <c r="Y239" s="1535"/>
      <c r="Z239" s="1535"/>
      <c r="AA239" s="1535"/>
      <c r="AB239" s="1535"/>
      <c r="AC239" s="1535"/>
      <c r="AD239" s="1535"/>
      <c r="AE239" s="1535"/>
      <c r="AF239" s="1535"/>
      <c r="AG239" s="1535"/>
      <c r="AH239" s="1535"/>
      <c r="AI239" s="1535"/>
      <c r="AJ239" s="1535"/>
      <c r="AK239" s="1535"/>
      <c r="AL239" s="1535"/>
      <c r="AM239" s="1535"/>
      <c r="AN239" s="1535"/>
      <c r="AO239" s="1535"/>
      <c r="AP239" s="1535"/>
      <c r="AQ239" s="1535"/>
    </row>
    <row r="240" spans="1:43">
      <c r="A240" s="1535"/>
      <c r="B240" s="1535"/>
      <c r="C240" s="1535"/>
      <c r="D240" s="1535"/>
      <c r="E240" s="1535"/>
      <c r="F240" s="1535"/>
      <c r="G240" s="1535"/>
      <c r="H240" s="1535"/>
      <c r="I240" s="1535"/>
      <c r="J240" s="1535"/>
      <c r="K240" s="1535"/>
      <c r="L240" s="1535"/>
      <c r="M240" s="1535"/>
      <c r="N240" s="1535"/>
      <c r="O240" s="1535"/>
      <c r="P240" s="1535"/>
      <c r="Q240" s="1535"/>
      <c r="R240" s="1535"/>
      <c r="S240" s="1535"/>
      <c r="T240" s="1535"/>
      <c r="U240" s="1535"/>
      <c r="V240" s="1535"/>
      <c r="W240" s="1535"/>
      <c r="X240" s="1535"/>
      <c r="Y240" s="1535"/>
      <c r="Z240" s="1535"/>
      <c r="AA240" s="1535"/>
      <c r="AB240" s="1535"/>
      <c r="AC240" s="1535"/>
      <c r="AD240" s="1535"/>
      <c r="AE240" s="1535"/>
      <c r="AF240" s="1535"/>
      <c r="AG240" s="1535"/>
      <c r="AH240" s="1535"/>
      <c r="AI240" s="1535"/>
      <c r="AJ240" s="1535"/>
      <c r="AK240" s="1535"/>
      <c r="AL240" s="1535"/>
      <c r="AM240" s="1535"/>
      <c r="AN240" s="1535"/>
      <c r="AO240" s="1535"/>
      <c r="AP240" s="1535"/>
      <c r="AQ240" s="1535"/>
    </row>
    <row r="241" spans="1:43">
      <c r="A241" s="1535"/>
      <c r="B241" s="1535"/>
      <c r="C241" s="1535"/>
      <c r="D241" s="1535"/>
      <c r="E241" s="1535"/>
      <c r="F241" s="1535"/>
      <c r="G241" s="1535"/>
      <c r="H241" s="1535"/>
      <c r="I241" s="1535"/>
      <c r="J241" s="1535"/>
      <c r="K241" s="1535"/>
      <c r="L241" s="1535"/>
      <c r="M241" s="1535"/>
      <c r="N241" s="1535"/>
      <c r="O241" s="1535"/>
      <c r="P241" s="1535"/>
      <c r="Q241" s="1535"/>
      <c r="R241" s="1535"/>
      <c r="S241" s="1535"/>
      <c r="T241" s="1535"/>
      <c r="U241" s="1535"/>
      <c r="V241" s="1535"/>
      <c r="W241" s="1535"/>
      <c r="X241" s="1535"/>
      <c r="Y241" s="1535"/>
      <c r="Z241" s="1535"/>
      <c r="AA241" s="1535"/>
      <c r="AB241" s="1535"/>
      <c r="AC241" s="1535"/>
      <c r="AD241" s="1535"/>
      <c r="AE241" s="1535"/>
      <c r="AF241" s="1535"/>
      <c r="AG241" s="1535"/>
      <c r="AH241" s="1535"/>
      <c r="AI241" s="1535"/>
      <c r="AJ241" s="1535"/>
      <c r="AK241" s="1535"/>
      <c r="AL241" s="1535"/>
      <c r="AM241" s="1535"/>
      <c r="AN241" s="1535"/>
      <c r="AO241" s="1535"/>
      <c r="AP241" s="1535"/>
      <c r="AQ241" s="1535"/>
    </row>
    <row r="242" spans="1:43">
      <c r="A242" s="1535"/>
      <c r="B242" s="1535"/>
      <c r="C242" s="1535"/>
      <c r="D242" s="1535"/>
      <c r="E242" s="1535"/>
      <c r="F242" s="1535"/>
      <c r="G242" s="1535"/>
      <c r="H242" s="1535"/>
      <c r="I242" s="1535"/>
      <c r="J242" s="1535"/>
      <c r="K242" s="1535"/>
      <c r="L242" s="1535"/>
      <c r="M242" s="1535"/>
      <c r="N242" s="1535"/>
      <c r="O242" s="1535"/>
      <c r="P242" s="1535"/>
      <c r="Q242" s="1535"/>
      <c r="R242" s="1535"/>
      <c r="S242" s="1535"/>
      <c r="T242" s="1535"/>
      <c r="U242" s="1535"/>
      <c r="V242" s="1535"/>
      <c r="W242" s="1535"/>
      <c r="X242" s="1535"/>
      <c r="Y242" s="1535"/>
      <c r="Z242" s="1535"/>
      <c r="AA242" s="1535"/>
      <c r="AB242" s="1535"/>
      <c r="AC242" s="1535"/>
      <c r="AD242" s="1535"/>
      <c r="AE242" s="1535"/>
      <c r="AF242" s="1535"/>
      <c r="AG242" s="1535"/>
      <c r="AH242" s="1535"/>
      <c r="AI242" s="1535"/>
      <c r="AJ242" s="1535"/>
      <c r="AK242" s="1535"/>
      <c r="AL242" s="1535"/>
      <c r="AM242" s="1535"/>
      <c r="AN242" s="1535"/>
      <c r="AO242" s="1535"/>
      <c r="AP242" s="1535"/>
      <c r="AQ242" s="1535"/>
    </row>
    <row r="243" spans="1:43">
      <c r="A243" s="1535"/>
      <c r="B243" s="1535"/>
      <c r="C243" s="1535"/>
      <c r="D243" s="1535"/>
      <c r="E243" s="1535"/>
      <c r="F243" s="1535"/>
      <c r="G243" s="1535"/>
      <c r="H243" s="1535"/>
      <c r="I243" s="1535"/>
      <c r="J243" s="1535"/>
      <c r="K243" s="1535"/>
      <c r="L243" s="1535"/>
      <c r="M243" s="1535"/>
      <c r="N243" s="1535"/>
      <c r="O243" s="1535"/>
      <c r="P243" s="1535"/>
      <c r="Q243" s="1535"/>
      <c r="R243" s="1535"/>
      <c r="S243" s="1535"/>
      <c r="T243" s="1535"/>
      <c r="U243" s="1535"/>
      <c r="V243" s="1535"/>
      <c r="W243" s="1535"/>
      <c r="X243" s="1535"/>
      <c r="Y243" s="1535"/>
      <c r="Z243" s="1535"/>
      <c r="AA243" s="1535"/>
      <c r="AB243" s="1535"/>
      <c r="AC243" s="1535"/>
      <c r="AD243" s="1535"/>
      <c r="AE243" s="1535"/>
      <c r="AF243" s="1535"/>
      <c r="AG243" s="1535"/>
      <c r="AH243" s="1535"/>
      <c r="AI243" s="1535"/>
      <c r="AJ243" s="1535"/>
      <c r="AK243" s="1535"/>
      <c r="AL243" s="1535"/>
      <c r="AM243" s="1535"/>
      <c r="AN243" s="1535"/>
      <c r="AO243" s="1535"/>
      <c r="AP243" s="1535"/>
      <c r="AQ243" s="1535"/>
    </row>
    <row r="244" spans="1:43">
      <c r="A244" s="1535"/>
      <c r="B244" s="1535"/>
      <c r="C244" s="1535"/>
      <c r="D244" s="1535"/>
      <c r="E244" s="1535"/>
      <c r="F244" s="1535"/>
      <c r="G244" s="1535"/>
      <c r="H244" s="1535"/>
      <c r="I244" s="1535"/>
      <c r="J244" s="1535"/>
      <c r="K244" s="1535"/>
      <c r="L244" s="1535"/>
      <c r="M244" s="1535"/>
      <c r="N244" s="1535"/>
      <c r="O244" s="1535"/>
      <c r="P244" s="1535"/>
      <c r="Q244" s="1535"/>
      <c r="R244" s="1535"/>
      <c r="S244" s="1535"/>
      <c r="T244" s="1535"/>
      <c r="U244" s="1535"/>
      <c r="V244" s="1535"/>
      <c r="W244" s="1535"/>
      <c r="X244" s="1535"/>
      <c r="Y244" s="1535"/>
      <c r="Z244" s="1535"/>
      <c r="AA244" s="1535"/>
      <c r="AB244" s="1535"/>
      <c r="AC244" s="1535"/>
      <c r="AD244" s="1535"/>
      <c r="AE244" s="1535"/>
      <c r="AF244" s="1535"/>
      <c r="AG244" s="1535"/>
      <c r="AH244" s="1535"/>
      <c r="AI244" s="1535"/>
      <c r="AJ244" s="1535"/>
      <c r="AK244" s="1535"/>
      <c r="AL244" s="1535"/>
      <c r="AM244" s="1535"/>
      <c r="AN244" s="1535"/>
      <c r="AO244" s="1535"/>
      <c r="AP244" s="1535"/>
      <c r="AQ244" s="1535"/>
    </row>
    <row r="245" spans="1:43">
      <c r="A245" s="1535"/>
      <c r="B245" s="1535"/>
      <c r="C245" s="1535"/>
      <c r="D245" s="1535"/>
      <c r="E245" s="1535"/>
      <c r="F245" s="1535"/>
      <c r="G245" s="1535"/>
      <c r="H245" s="1535"/>
      <c r="I245" s="1535"/>
      <c r="J245" s="1535"/>
      <c r="K245" s="1535"/>
      <c r="L245" s="1535"/>
      <c r="M245" s="1535"/>
      <c r="N245" s="1535"/>
      <c r="O245" s="1535"/>
      <c r="P245" s="1535"/>
      <c r="Q245" s="1535"/>
      <c r="R245" s="1535"/>
      <c r="S245" s="1535"/>
      <c r="T245" s="1535"/>
      <c r="U245" s="1535"/>
      <c r="V245" s="1535"/>
      <c r="W245" s="1535"/>
      <c r="X245" s="1535"/>
      <c r="Y245" s="1535"/>
      <c r="Z245" s="1535"/>
      <c r="AA245" s="1535"/>
      <c r="AB245" s="1535"/>
      <c r="AC245" s="1535"/>
      <c r="AD245" s="1535"/>
      <c r="AE245" s="1535"/>
      <c r="AF245" s="1535"/>
      <c r="AG245" s="1535"/>
      <c r="AH245" s="1535"/>
      <c r="AI245" s="1535"/>
      <c r="AJ245" s="1535"/>
      <c r="AK245" s="1535"/>
      <c r="AL245" s="1535"/>
      <c r="AM245" s="1535"/>
      <c r="AN245" s="1535"/>
      <c r="AO245" s="1535"/>
      <c r="AP245" s="1535"/>
      <c r="AQ245" s="1535"/>
    </row>
    <row r="246" spans="1:43">
      <c r="A246" s="1535"/>
      <c r="B246" s="1535"/>
      <c r="C246" s="1535"/>
      <c r="D246" s="1535"/>
      <c r="E246" s="1535"/>
      <c r="F246" s="1535"/>
      <c r="G246" s="1535"/>
      <c r="H246" s="1535"/>
      <c r="I246" s="1535"/>
      <c r="J246" s="1535"/>
      <c r="K246" s="1535"/>
      <c r="L246" s="1535"/>
      <c r="M246" s="1535"/>
      <c r="N246" s="1535"/>
      <c r="O246" s="1535"/>
      <c r="P246" s="1535"/>
      <c r="Q246" s="1535"/>
      <c r="R246" s="1535"/>
      <c r="S246" s="1535"/>
      <c r="T246" s="1535"/>
      <c r="U246" s="1535"/>
      <c r="V246" s="1535"/>
      <c r="W246" s="1535"/>
      <c r="X246" s="1535"/>
      <c r="Y246" s="1535"/>
      <c r="Z246" s="1535"/>
      <c r="AA246" s="1535"/>
      <c r="AB246" s="1535"/>
      <c r="AC246" s="1535"/>
      <c r="AD246" s="1535"/>
      <c r="AE246" s="1535"/>
      <c r="AF246" s="1535"/>
      <c r="AG246" s="1535"/>
      <c r="AH246" s="1535"/>
      <c r="AI246" s="1535"/>
      <c r="AJ246" s="1535"/>
      <c r="AK246" s="1535"/>
      <c r="AL246" s="1535"/>
      <c r="AM246" s="1535"/>
      <c r="AN246" s="1535"/>
      <c r="AO246" s="1535"/>
      <c r="AP246" s="1535"/>
      <c r="AQ246" s="1535"/>
    </row>
    <row r="247" spans="1:43">
      <c r="A247" s="1535"/>
      <c r="B247" s="1535"/>
      <c r="C247" s="1535"/>
      <c r="D247" s="1535"/>
      <c r="E247" s="1535"/>
      <c r="F247" s="1535"/>
      <c r="G247" s="1535"/>
      <c r="H247" s="1535"/>
      <c r="I247" s="1535"/>
      <c r="J247" s="1535"/>
      <c r="K247" s="1535"/>
      <c r="L247" s="1535"/>
      <c r="M247" s="1535"/>
      <c r="N247" s="1535"/>
      <c r="O247" s="1535"/>
      <c r="P247" s="1535"/>
      <c r="Q247" s="1535"/>
      <c r="R247" s="1535"/>
      <c r="S247" s="1535"/>
      <c r="T247" s="1535"/>
      <c r="U247" s="1535"/>
      <c r="V247" s="1535"/>
      <c r="W247" s="1535"/>
      <c r="X247" s="1535"/>
      <c r="Y247" s="1535"/>
      <c r="Z247" s="1535"/>
      <c r="AA247" s="1535"/>
      <c r="AB247" s="1535"/>
      <c r="AC247" s="1535"/>
      <c r="AD247" s="1535"/>
      <c r="AE247" s="1535"/>
      <c r="AF247" s="1535"/>
      <c r="AG247" s="1535"/>
      <c r="AH247" s="1535"/>
      <c r="AI247" s="1535"/>
      <c r="AJ247" s="1535"/>
      <c r="AK247" s="1535"/>
      <c r="AL247" s="1535"/>
      <c r="AM247" s="1535"/>
      <c r="AN247" s="1535"/>
      <c r="AO247" s="1535"/>
      <c r="AP247" s="1535"/>
      <c r="AQ247" s="1535"/>
    </row>
    <row r="248" spans="1:43">
      <c r="A248" s="1535"/>
      <c r="B248" s="1535"/>
      <c r="C248" s="1535"/>
      <c r="D248" s="1535"/>
      <c r="E248" s="1535"/>
      <c r="F248" s="1535"/>
      <c r="G248" s="1535"/>
      <c r="H248" s="1535"/>
      <c r="I248" s="1535"/>
      <c r="J248" s="1535"/>
      <c r="K248" s="1535"/>
      <c r="L248" s="1535"/>
      <c r="M248" s="1535"/>
      <c r="N248" s="1535"/>
      <c r="O248" s="1535"/>
      <c r="P248" s="1535"/>
      <c r="Q248" s="1535"/>
      <c r="R248" s="1535"/>
      <c r="S248" s="1535"/>
      <c r="T248" s="1535"/>
      <c r="U248" s="1535"/>
      <c r="V248" s="1535"/>
      <c r="W248" s="1535"/>
      <c r="X248" s="1535"/>
      <c r="Y248" s="1535"/>
      <c r="Z248" s="1535"/>
      <c r="AA248" s="1535"/>
      <c r="AB248" s="1535"/>
      <c r="AC248" s="1535"/>
      <c r="AD248" s="1535"/>
      <c r="AE248" s="1535"/>
      <c r="AF248" s="1535"/>
      <c r="AG248" s="1535"/>
      <c r="AH248" s="1535"/>
      <c r="AI248" s="1535"/>
      <c r="AJ248" s="1535"/>
      <c r="AK248" s="1535"/>
      <c r="AL248" s="1535"/>
      <c r="AM248" s="1535"/>
      <c r="AN248" s="1535"/>
      <c r="AO248" s="1535"/>
      <c r="AP248" s="1535"/>
      <c r="AQ248" s="1535"/>
    </row>
    <row r="249" spans="1:43">
      <c r="A249" s="1535"/>
      <c r="B249" s="1535"/>
      <c r="C249" s="1535"/>
      <c r="D249" s="1535"/>
      <c r="E249" s="1535"/>
      <c r="F249" s="1535"/>
      <c r="G249" s="1535"/>
      <c r="H249" s="1535"/>
      <c r="I249" s="1535"/>
      <c r="J249" s="1535"/>
      <c r="K249" s="1535"/>
      <c r="L249" s="1535"/>
      <c r="M249" s="1535"/>
      <c r="N249" s="1535"/>
      <c r="O249" s="1535"/>
      <c r="P249" s="1535"/>
      <c r="Q249" s="1535"/>
      <c r="R249" s="1535"/>
      <c r="S249" s="1535"/>
      <c r="T249" s="1535"/>
      <c r="U249" s="1535"/>
      <c r="V249" s="1535"/>
      <c r="W249" s="1535"/>
      <c r="X249" s="1535"/>
      <c r="Y249" s="1535"/>
      <c r="Z249" s="1535"/>
      <c r="AA249" s="1535"/>
      <c r="AB249" s="1535"/>
      <c r="AC249" s="1535"/>
      <c r="AD249" s="1535"/>
      <c r="AE249" s="1535"/>
      <c r="AF249" s="1535"/>
      <c r="AG249" s="1535"/>
      <c r="AH249" s="1535"/>
      <c r="AI249" s="1535"/>
      <c r="AJ249" s="1535"/>
      <c r="AK249" s="1535"/>
      <c r="AL249" s="1535"/>
      <c r="AM249" s="1535"/>
      <c r="AN249" s="1535"/>
      <c r="AO249" s="1535"/>
      <c r="AP249" s="1535"/>
      <c r="AQ249" s="1535"/>
    </row>
    <row r="250" spans="1:43">
      <c r="A250" s="1535"/>
      <c r="B250" s="1535"/>
      <c r="C250" s="1535"/>
      <c r="D250" s="1535"/>
      <c r="E250" s="1535"/>
      <c r="F250" s="1535"/>
      <c r="G250" s="1535"/>
      <c r="H250" s="1535"/>
      <c r="I250" s="1535"/>
      <c r="J250" s="1535"/>
      <c r="K250" s="1535"/>
      <c r="L250" s="1535"/>
      <c r="M250" s="1535"/>
      <c r="N250" s="1535"/>
      <c r="O250" s="1535"/>
      <c r="P250" s="1535"/>
      <c r="Q250" s="1535"/>
      <c r="R250" s="1535"/>
      <c r="S250" s="1535"/>
      <c r="T250" s="1535"/>
      <c r="U250" s="1535"/>
      <c r="V250" s="1535"/>
      <c r="W250" s="1535"/>
      <c r="X250" s="1535"/>
      <c r="Y250" s="1535"/>
      <c r="Z250" s="1535"/>
      <c r="AA250" s="1535"/>
      <c r="AB250" s="1535"/>
      <c r="AC250" s="1535"/>
      <c r="AD250" s="1535"/>
      <c r="AE250" s="1535"/>
      <c r="AF250" s="1535"/>
      <c r="AG250" s="1535"/>
      <c r="AH250" s="1535"/>
      <c r="AI250" s="1535"/>
      <c r="AJ250" s="1535"/>
      <c r="AK250" s="1535"/>
      <c r="AL250" s="1535"/>
      <c r="AM250" s="1535"/>
      <c r="AN250" s="1535"/>
      <c r="AO250" s="1535"/>
      <c r="AP250" s="1535"/>
      <c r="AQ250" s="1535"/>
    </row>
    <row r="251" spans="1:43">
      <c r="A251" s="1535"/>
      <c r="B251" s="1535"/>
      <c r="C251" s="1535"/>
      <c r="D251" s="1535"/>
      <c r="E251" s="1535"/>
      <c r="F251" s="1535"/>
      <c r="G251" s="1535"/>
      <c r="H251" s="1535"/>
      <c r="I251" s="1535"/>
      <c r="J251" s="1535"/>
      <c r="K251" s="1535"/>
      <c r="L251" s="1535"/>
      <c r="M251" s="1535"/>
      <c r="N251" s="1535"/>
      <c r="O251" s="1535"/>
      <c r="P251" s="1535"/>
      <c r="Q251" s="1535"/>
      <c r="R251" s="1535"/>
      <c r="S251" s="1535"/>
      <c r="T251" s="1535"/>
      <c r="U251" s="1535"/>
      <c r="V251" s="1535"/>
      <c r="W251" s="1535"/>
      <c r="X251" s="1535"/>
      <c r="Y251" s="1535"/>
      <c r="Z251" s="1535"/>
      <c r="AA251" s="1535"/>
      <c r="AB251" s="1535"/>
      <c r="AC251" s="1535"/>
      <c r="AD251" s="1535"/>
      <c r="AE251" s="1535"/>
      <c r="AF251" s="1535"/>
      <c r="AG251" s="1535"/>
      <c r="AH251" s="1535"/>
      <c r="AI251" s="1535"/>
      <c r="AJ251" s="1535"/>
      <c r="AK251" s="1535"/>
      <c r="AL251" s="1535"/>
      <c r="AM251" s="1535"/>
      <c r="AN251" s="1535"/>
      <c r="AO251" s="1535"/>
      <c r="AP251" s="1535"/>
      <c r="AQ251" s="1535"/>
    </row>
    <row r="252" spans="1:43">
      <c r="A252" s="1535"/>
      <c r="B252" s="1535"/>
      <c r="C252" s="1535"/>
      <c r="D252" s="1535"/>
      <c r="E252" s="1535"/>
      <c r="F252" s="1535"/>
      <c r="G252" s="1535"/>
      <c r="H252" s="1535"/>
      <c r="I252" s="1535"/>
      <c r="J252" s="1535"/>
      <c r="K252" s="1535"/>
      <c r="L252" s="1535"/>
      <c r="M252" s="1535"/>
      <c r="N252" s="1535"/>
      <c r="O252" s="1535"/>
      <c r="P252" s="1535"/>
      <c r="Q252" s="1535"/>
      <c r="R252" s="1535"/>
      <c r="S252" s="1535"/>
      <c r="T252" s="1535"/>
      <c r="U252" s="1535"/>
      <c r="V252" s="1535"/>
      <c r="W252" s="1535"/>
      <c r="X252" s="1535"/>
      <c r="Y252" s="1535"/>
      <c r="Z252" s="1535"/>
      <c r="AA252" s="1535"/>
      <c r="AB252" s="1535"/>
      <c r="AC252" s="1535"/>
      <c r="AD252" s="1535"/>
      <c r="AE252" s="1535"/>
      <c r="AF252" s="1535"/>
      <c r="AG252" s="1535"/>
      <c r="AH252" s="1535"/>
      <c r="AI252" s="1535"/>
      <c r="AJ252" s="1535"/>
      <c r="AK252" s="1535"/>
      <c r="AL252" s="1535"/>
      <c r="AM252" s="1535"/>
      <c r="AN252" s="1535"/>
      <c r="AO252" s="1535"/>
      <c r="AP252" s="1535"/>
      <c r="AQ252" s="1535"/>
    </row>
    <row r="253" spans="1:43">
      <c r="A253" s="1535"/>
      <c r="B253" s="1535"/>
      <c r="C253" s="1535"/>
      <c r="D253" s="1535"/>
      <c r="E253" s="1535"/>
      <c r="F253" s="1535"/>
      <c r="G253" s="1535"/>
      <c r="H253" s="1535"/>
      <c r="I253" s="1535"/>
      <c r="J253" s="1535"/>
      <c r="K253" s="1535"/>
      <c r="L253" s="1535"/>
      <c r="M253" s="1535"/>
      <c r="N253" s="1535"/>
      <c r="O253" s="1535"/>
      <c r="P253" s="1535"/>
      <c r="Q253" s="1535"/>
      <c r="R253" s="1535"/>
      <c r="S253" s="1535"/>
      <c r="T253" s="1535"/>
      <c r="U253" s="1535"/>
      <c r="V253" s="1535"/>
      <c r="W253" s="1535"/>
      <c r="X253" s="1535"/>
      <c r="Y253" s="1535"/>
      <c r="Z253" s="1535"/>
      <c r="AA253" s="1535"/>
      <c r="AB253" s="1535"/>
      <c r="AC253" s="1535"/>
      <c r="AD253" s="1535"/>
      <c r="AE253" s="1535"/>
      <c r="AF253" s="1535"/>
      <c r="AG253" s="1535"/>
      <c r="AH253" s="1535"/>
      <c r="AI253" s="1535"/>
      <c r="AJ253" s="1535"/>
      <c r="AK253" s="1535"/>
      <c r="AL253" s="1535"/>
      <c r="AM253" s="1535"/>
      <c r="AN253" s="1535"/>
      <c r="AO253" s="1535"/>
      <c r="AP253" s="1535"/>
      <c r="AQ253" s="1535"/>
    </row>
    <row r="254" spans="1:43">
      <c r="A254" s="1535"/>
      <c r="B254" s="1535"/>
      <c r="C254" s="1535"/>
      <c r="D254" s="1535"/>
      <c r="E254" s="1535"/>
      <c r="F254" s="1535"/>
      <c r="G254" s="1535"/>
      <c r="H254" s="1535"/>
      <c r="I254" s="1535"/>
      <c r="J254" s="1535"/>
      <c r="K254" s="1535"/>
      <c r="L254" s="1535"/>
      <c r="M254" s="1535"/>
      <c r="N254" s="1535"/>
      <c r="O254" s="1535"/>
      <c r="P254" s="1535"/>
      <c r="Q254" s="1535"/>
      <c r="R254" s="1535"/>
      <c r="S254" s="1535"/>
      <c r="T254" s="1535"/>
      <c r="U254" s="1535"/>
      <c r="V254" s="1535"/>
      <c r="W254" s="1535"/>
      <c r="X254" s="1535"/>
      <c r="Y254" s="1535"/>
      <c r="Z254" s="1535"/>
      <c r="AA254" s="1535"/>
      <c r="AB254" s="1535"/>
      <c r="AC254" s="1535"/>
      <c r="AD254" s="1535"/>
      <c r="AE254" s="1535"/>
      <c r="AF254" s="1535"/>
      <c r="AG254" s="1535"/>
      <c r="AH254" s="1535"/>
      <c r="AI254" s="1535"/>
      <c r="AJ254" s="1535"/>
      <c r="AK254" s="1535"/>
      <c r="AL254" s="1535"/>
      <c r="AM254" s="1535"/>
      <c r="AN254" s="1535"/>
      <c r="AO254" s="1535"/>
      <c r="AP254" s="1535"/>
      <c r="AQ254" s="1535"/>
    </row>
    <row r="255" spans="1:43">
      <c r="A255" s="1535"/>
      <c r="B255" s="1535"/>
      <c r="C255" s="1535"/>
      <c r="D255" s="1535"/>
      <c r="E255" s="1535"/>
      <c r="F255" s="1535"/>
      <c r="G255" s="1535"/>
      <c r="H255" s="1535"/>
      <c r="I255" s="1535"/>
      <c r="J255" s="1535"/>
      <c r="K255" s="1535"/>
      <c r="L255" s="1535"/>
      <c r="M255" s="1535"/>
      <c r="N255" s="1535"/>
      <c r="O255" s="1535"/>
      <c r="P255" s="1535"/>
      <c r="Q255" s="1535"/>
      <c r="R255" s="1535"/>
      <c r="S255" s="1535"/>
      <c r="T255" s="1535"/>
      <c r="U255" s="1535"/>
      <c r="V255" s="1535"/>
      <c r="W255" s="1535"/>
      <c r="X255" s="1535"/>
      <c r="Y255" s="1535"/>
      <c r="Z255" s="1535"/>
      <c r="AA255" s="1535"/>
      <c r="AB255" s="1535"/>
      <c r="AC255" s="1535"/>
      <c r="AD255" s="1535"/>
      <c r="AE255" s="1535"/>
      <c r="AF255" s="1535"/>
      <c r="AG255" s="1535"/>
      <c r="AH255" s="1535"/>
      <c r="AI255" s="1535"/>
      <c r="AJ255" s="1535"/>
      <c r="AK255" s="1535"/>
      <c r="AL255" s="1535"/>
      <c r="AM255" s="1535"/>
      <c r="AN255" s="1535"/>
      <c r="AO255" s="1535"/>
      <c r="AP255" s="1535"/>
      <c r="AQ255" s="1535"/>
    </row>
    <row r="256" spans="1:43">
      <c r="A256" s="1535"/>
      <c r="B256" s="1535"/>
      <c r="C256" s="1535"/>
      <c r="D256" s="1535"/>
      <c r="E256" s="1535"/>
      <c r="F256" s="1535"/>
      <c r="G256" s="1535"/>
      <c r="H256" s="1535"/>
      <c r="I256" s="1535"/>
      <c r="J256" s="1535"/>
      <c r="K256" s="1535"/>
      <c r="L256" s="1535"/>
      <c r="M256" s="1535"/>
      <c r="N256" s="1535"/>
      <c r="O256" s="1535"/>
      <c r="P256" s="1535"/>
      <c r="Q256" s="1535"/>
      <c r="R256" s="1535"/>
      <c r="S256" s="1535"/>
      <c r="T256" s="1535"/>
      <c r="U256" s="1535"/>
      <c r="V256" s="1535"/>
      <c r="W256" s="1535"/>
      <c r="X256" s="1535"/>
      <c r="Y256" s="1535"/>
      <c r="Z256" s="1535"/>
      <c r="AA256" s="1535"/>
      <c r="AB256" s="1535"/>
      <c r="AC256" s="1535"/>
      <c r="AD256" s="1535"/>
      <c r="AE256" s="1535"/>
      <c r="AF256" s="1535"/>
      <c r="AG256" s="1535"/>
      <c r="AH256" s="1535"/>
      <c r="AI256" s="1535"/>
      <c r="AJ256" s="1535"/>
      <c r="AK256" s="1535"/>
      <c r="AL256" s="1535"/>
      <c r="AM256" s="1535"/>
      <c r="AN256" s="1535"/>
      <c r="AO256" s="1535"/>
      <c r="AP256" s="1535"/>
      <c r="AQ256" s="1535"/>
    </row>
    <row r="257" spans="1:43">
      <c r="A257" s="1535"/>
      <c r="B257" s="1535"/>
      <c r="C257" s="1535"/>
      <c r="D257" s="1535"/>
      <c r="E257" s="1535"/>
      <c r="F257" s="1535"/>
      <c r="G257" s="1535"/>
      <c r="H257" s="1535"/>
      <c r="I257" s="1535"/>
      <c r="J257" s="1535"/>
      <c r="K257" s="1535"/>
      <c r="L257" s="1535"/>
      <c r="M257" s="1535"/>
      <c r="N257" s="1535"/>
      <c r="O257" s="1535"/>
      <c r="P257" s="1535"/>
      <c r="Q257" s="1535"/>
      <c r="R257" s="1535"/>
      <c r="S257" s="1535"/>
      <c r="T257" s="1535"/>
      <c r="U257" s="1535"/>
      <c r="V257" s="1535"/>
      <c r="W257" s="1535"/>
      <c r="X257" s="1535"/>
      <c r="Y257" s="1535"/>
      <c r="Z257" s="1535"/>
      <c r="AA257" s="1535"/>
      <c r="AB257" s="1535"/>
      <c r="AC257" s="1535"/>
      <c r="AD257" s="1535"/>
      <c r="AE257" s="1535"/>
      <c r="AF257" s="1535"/>
      <c r="AG257" s="1535"/>
      <c r="AH257" s="1535"/>
      <c r="AI257" s="1535"/>
      <c r="AJ257" s="1535"/>
      <c r="AK257" s="1535"/>
      <c r="AL257" s="1535"/>
      <c r="AM257" s="1535"/>
      <c r="AN257" s="1535"/>
      <c r="AO257" s="1535"/>
      <c r="AP257" s="1535"/>
      <c r="AQ257" s="1535"/>
    </row>
    <row r="258" spans="1:43">
      <c r="A258" s="1535"/>
      <c r="B258" s="1535"/>
      <c r="C258" s="1535"/>
      <c r="D258" s="1535"/>
      <c r="E258" s="1535"/>
      <c r="F258" s="1535"/>
      <c r="G258" s="1535"/>
      <c r="H258" s="1535"/>
      <c r="I258" s="1535"/>
      <c r="J258" s="1535"/>
      <c r="K258" s="1535"/>
      <c r="L258" s="1535"/>
      <c r="M258" s="1535"/>
      <c r="N258" s="1535"/>
      <c r="O258" s="1535"/>
      <c r="P258" s="1535"/>
      <c r="Q258" s="1535"/>
      <c r="R258" s="1535"/>
      <c r="S258" s="1535"/>
      <c r="T258" s="1535"/>
      <c r="U258" s="1535"/>
      <c r="V258" s="1535"/>
      <c r="W258" s="1535"/>
      <c r="X258" s="1535"/>
      <c r="Y258" s="1535"/>
      <c r="Z258" s="1535"/>
      <c r="AA258" s="1535"/>
      <c r="AB258" s="1535"/>
      <c r="AC258" s="1535"/>
      <c r="AD258" s="1535"/>
      <c r="AE258" s="1535"/>
      <c r="AF258" s="1535"/>
      <c r="AG258" s="1535"/>
      <c r="AH258" s="1535"/>
      <c r="AI258" s="1535"/>
      <c r="AJ258" s="1535"/>
      <c r="AK258" s="1535"/>
      <c r="AL258" s="1535"/>
      <c r="AM258" s="1535"/>
      <c r="AN258" s="1535"/>
      <c r="AO258" s="1535"/>
      <c r="AP258" s="1535"/>
      <c r="AQ258" s="1535"/>
    </row>
    <row r="259" spans="1:43">
      <c r="A259" s="1535"/>
      <c r="B259" s="1535"/>
      <c r="C259" s="1535"/>
      <c r="D259" s="1535"/>
      <c r="E259" s="1535"/>
      <c r="F259" s="1535"/>
      <c r="G259" s="1535"/>
      <c r="H259" s="1535"/>
      <c r="I259" s="1535"/>
      <c r="J259" s="1535"/>
      <c r="K259" s="1535"/>
      <c r="L259" s="1535"/>
      <c r="M259" s="1535"/>
      <c r="N259" s="1535"/>
      <c r="O259" s="1535"/>
      <c r="P259" s="1535"/>
      <c r="Q259" s="1535"/>
      <c r="R259" s="1535"/>
      <c r="S259" s="1535"/>
      <c r="T259" s="1535"/>
      <c r="U259" s="1535"/>
      <c r="V259" s="1535"/>
      <c r="W259" s="1535"/>
      <c r="X259" s="1535"/>
      <c r="Y259" s="1535"/>
      <c r="Z259" s="1535"/>
      <c r="AA259" s="1535"/>
      <c r="AB259" s="1535"/>
      <c r="AC259" s="1535"/>
      <c r="AD259" s="1535"/>
      <c r="AE259" s="1535"/>
      <c r="AF259" s="1535"/>
      <c r="AG259" s="1535"/>
      <c r="AH259" s="1535"/>
      <c r="AI259" s="1535"/>
      <c r="AJ259" s="1535"/>
      <c r="AK259" s="1535"/>
      <c r="AL259" s="1535"/>
      <c r="AM259" s="1535"/>
      <c r="AN259" s="1535"/>
      <c r="AO259" s="1535"/>
      <c r="AP259" s="1535"/>
      <c r="AQ259" s="1535"/>
    </row>
    <row r="260" spans="1:43">
      <c r="A260" s="1535"/>
      <c r="B260" s="1535"/>
      <c r="C260" s="1535"/>
      <c r="D260" s="1535"/>
      <c r="E260" s="1535"/>
      <c r="F260" s="1535"/>
      <c r="G260" s="1535"/>
      <c r="H260" s="1535"/>
      <c r="I260" s="1535"/>
      <c r="J260" s="1535"/>
      <c r="K260" s="1535"/>
      <c r="L260" s="1535"/>
      <c r="M260" s="1535"/>
      <c r="N260" s="1535"/>
      <c r="O260" s="1535"/>
      <c r="P260" s="1535"/>
      <c r="Q260" s="1535"/>
      <c r="R260" s="1535"/>
      <c r="S260" s="1535"/>
      <c r="T260" s="1535"/>
      <c r="U260" s="1535"/>
      <c r="V260" s="1535"/>
      <c r="W260" s="1535"/>
      <c r="X260" s="1535"/>
      <c r="Y260" s="1535"/>
      <c r="Z260" s="1535"/>
      <c r="AA260" s="1535"/>
      <c r="AB260" s="1535"/>
      <c r="AC260" s="1535"/>
      <c r="AD260" s="1535"/>
      <c r="AE260" s="1535"/>
      <c r="AF260" s="1535"/>
      <c r="AG260" s="1535"/>
      <c r="AH260" s="1535"/>
      <c r="AI260" s="1535"/>
      <c r="AJ260" s="1535"/>
      <c r="AK260" s="1535"/>
      <c r="AL260" s="1535"/>
      <c r="AM260" s="1535"/>
      <c r="AN260" s="1535"/>
      <c r="AO260" s="1535"/>
      <c r="AP260" s="1535"/>
      <c r="AQ260" s="1535"/>
    </row>
    <row r="261" spans="1:43">
      <c r="A261" s="1535"/>
      <c r="B261" s="1535"/>
      <c r="C261" s="1535"/>
      <c r="D261" s="1535"/>
      <c r="E261" s="1535"/>
      <c r="F261" s="1535"/>
      <c r="G261" s="1535"/>
      <c r="H261" s="1535"/>
      <c r="I261" s="1535"/>
      <c r="J261" s="1535"/>
      <c r="K261" s="1535"/>
      <c r="L261" s="1535"/>
      <c r="M261" s="1535"/>
      <c r="N261" s="1535"/>
      <c r="O261" s="1535"/>
      <c r="P261" s="1535"/>
      <c r="Q261" s="1535"/>
      <c r="R261" s="1535"/>
      <c r="S261" s="1535"/>
      <c r="T261" s="1535"/>
      <c r="U261" s="1535"/>
      <c r="V261" s="1535"/>
      <c r="W261" s="1535"/>
      <c r="X261" s="1535"/>
      <c r="Y261" s="1535"/>
      <c r="Z261" s="1535"/>
      <c r="AA261" s="1535"/>
      <c r="AB261" s="1535"/>
      <c r="AC261" s="1535"/>
      <c r="AD261" s="1535"/>
      <c r="AE261" s="1535"/>
      <c r="AF261" s="1535"/>
      <c r="AG261" s="1535"/>
      <c r="AH261" s="1535"/>
      <c r="AI261" s="1535"/>
      <c r="AJ261" s="1535"/>
      <c r="AK261" s="1535"/>
      <c r="AL261" s="1535"/>
      <c r="AM261" s="1535"/>
      <c r="AN261" s="1535"/>
      <c r="AO261" s="1535"/>
      <c r="AP261" s="1535"/>
      <c r="AQ261" s="1535"/>
    </row>
    <row r="262" spans="1:43">
      <c r="A262" s="1535"/>
      <c r="B262" s="1535"/>
      <c r="C262" s="1535"/>
      <c r="D262" s="1535"/>
      <c r="E262" s="1535"/>
      <c r="F262" s="1535"/>
      <c r="G262" s="1535"/>
      <c r="H262" s="1535"/>
      <c r="I262" s="1535"/>
      <c r="J262" s="1535"/>
      <c r="K262" s="1535"/>
      <c r="L262" s="1535"/>
      <c r="M262" s="1535"/>
      <c r="N262" s="1535"/>
      <c r="O262" s="1535"/>
      <c r="P262" s="1535"/>
      <c r="Q262" s="1535"/>
      <c r="R262" s="1535"/>
      <c r="S262" s="1535"/>
      <c r="T262" s="1535"/>
      <c r="U262" s="1535"/>
      <c r="V262" s="1535"/>
      <c r="W262" s="1535"/>
      <c r="X262" s="1535"/>
      <c r="Y262" s="1535"/>
      <c r="Z262" s="1535"/>
      <c r="AA262" s="1535"/>
      <c r="AB262" s="1535"/>
      <c r="AC262" s="1535"/>
      <c r="AD262" s="1535"/>
      <c r="AE262" s="1535"/>
      <c r="AF262" s="1535"/>
      <c r="AG262" s="1535"/>
      <c r="AH262" s="1535"/>
      <c r="AI262" s="1535"/>
      <c r="AJ262" s="1535"/>
      <c r="AK262" s="1535"/>
      <c r="AL262" s="1535"/>
      <c r="AM262" s="1535"/>
      <c r="AN262" s="1535"/>
      <c r="AO262" s="1535"/>
      <c r="AP262" s="1535"/>
      <c r="AQ262" s="1535"/>
    </row>
    <row r="263" spans="1:43">
      <c r="A263" s="1535"/>
      <c r="B263" s="1535"/>
      <c r="C263" s="1535"/>
      <c r="D263" s="1535"/>
      <c r="E263" s="1535"/>
      <c r="F263" s="1535"/>
      <c r="G263" s="1535"/>
      <c r="H263" s="1535"/>
      <c r="I263" s="1535"/>
      <c r="J263" s="1535"/>
      <c r="K263" s="1535"/>
      <c r="L263" s="1535"/>
      <c r="M263" s="1535"/>
      <c r="N263" s="1535"/>
      <c r="O263" s="1535"/>
      <c r="P263" s="1535"/>
      <c r="Q263" s="1535"/>
      <c r="R263" s="1535"/>
      <c r="S263" s="1535"/>
      <c r="T263" s="1535"/>
      <c r="U263" s="1535"/>
      <c r="V263" s="1535"/>
      <c r="W263" s="1535"/>
      <c r="X263" s="1535"/>
      <c r="Y263" s="1535"/>
      <c r="Z263" s="1535"/>
      <c r="AA263" s="1535"/>
      <c r="AB263" s="1535"/>
      <c r="AC263" s="1535"/>
      <c r="AD263" s="1535"/>
      <c r="AE263" s="1535"/>
      <c r="AF263" s="1535"/>
      <c r="AG263" s="1535"/>
      <c r="AH263" s="1535"/>
      <c r="AI263" s="1535"/>
      <c r="AJ263" s="1535"/>
      <c r="AK263" s="1535"/>
      <c r="AL263" s="1535"/>
      <c r="AM263" s="1535"/>
      <c r="AN263" s="1535"/>
      <c r="AO263" s="1535"/>
      <c r="AP263" s="1535"/>
      <c r="AQ263" s="1535"/>
    </row>
    <row r="264" spans="1:43">
      <c r="A264" s="1535"/>
      <c r="B264" s="1535"/>
      <c r="C264" s="1535"/>
      <c r="D264" s="1535"/>
      <c r="E264" s="1535"/>
      <c r="F264" s="1535"/>
      <c r="G264" s="1535"/>
      <c r="H264" s="1535"/>
      <c r="I264" s="1535"/>
      <c r="J264" s="1535"/>
      <c r="K264" s="1535"/>
      <c r="L264" s="1535"/>
      <c r="M264" s="1535"/>
      <c r="N264" s="1535"/>
      <c r="O264" s="1535"/>
      <c r="P264" s="1535"/>
      <c r="Q264" s="1535"/>
      <c r="R264" s="1535"/>
      <c r="S264" s="1535"/>
      <c r="T264" s="1535"/>
      <c r="U264" s="1535"/>
      <c r="V264" s="1535"/>
      <c r="W264" s="1535"/>
      <c r="X264" s="1535"/>
      <c r="Y264" s="1535"/>
      <c r="Z264" s="1535"/>
      <c r="AA264" s="1535"/>
      <c r="AB264" s="1535"/>
      <c r="AC264" s="1535"/>
      <c r="AD264" s="1535"/>
      <c r="AE264" s="1535"/>
      <c r="AF264" s="1535"/>
      <c r="AG264" s="1535"/>
      <c r="AH264" s="1535"/>
      <c r="AI264" s="1535"/>
      <c r="AJ264" s="1535"/>
      <c r="AK264" s="1535"/>
      <c r="AL264" s="1535"/>
      <c r="AM264" s="1535"/>
      <c r="AN264" s="1535"/>
      <c r="AO264" s="1535"/>
      <c r="AP264" s="1535"/>
      <c r="AQ264" s="1535"/>
    </row>
    <row r="265" spans="1:43">
      <c r="A265" s="1535"/>
      <c r="B265" s="1535"/>
      <c r="C265" s="1535"/>
      <c r="D265" s="1535"/>
      <c r="E265" s="1535"/>
      <c r="F265" s="1535"/>
      <c r="G265" s="1535"/>
      <c r="H265" s="1535"/>
      <c r="I265" s="1535"/>
      <c r="J265" s="1535"/>
      <c r="K265" s="1535"/>
      <c r="L265" s="1535"/>
      <c r="M265" s="1535"/>
      <c r="N265" s="1535"/>
      <c r="O265" s="1535"/>
      <c r="P265" s="1535"/>
      <c r="Q265" s="1535"/>
      <c r="R265" s="1535"/>
      <c r="S265" s="1535"/>
      <c r="T265" s="1535"/>
      <c r="U265" s="1535"/>
      <c r="V265" s="1535"/>
      <c r="W265" s="1535"/>
      <c r="X265" s="1535"/>
      <c r="Y265" s="1535"/>
      <c r="Z265" s="1535"/>
      <c r="AA265" s="1535"/>
      <c r="AB265" s="1535"/>
      <c r="AC265" s="1535"/>
      <c r="AD265" s="1535"/>
      <c r="AE265" s="1535"/>
      <c r="AF265" s="1535"/>
      <c r="AG265" s="1535"/>
      <c r="AH265" s="1535"/>
      <c r="AI265" s="1535"/>
      <c r="AJ265" s="1535"/>
      <c r="AK265" s="1535"/>
      <c r="AL265" s="1535"/>
      <c r="AM265" s="1535"/>
      <c r="AN265" s="1535"/>
      <c r="AO265" s="1535"/>
      <c r="AP265" s="1535"/>
      <c r="AQ265" s="1535"/>
    </row>
    <row r="266" spans="1:43">
      <c r="A266" s="1535"/>
      <c r="B266" s="1535"/>
      <c r="C266" s="1535"/>
      <c r="D266" s="1535"/>
      <c r="E266" s="1535"/>
      <c r="F266" s="1535"/>
      <c r="G266" s="1535"/>
      <c r="H266" s="1535"/>
      <c r="I266" s="1535"/>
      <c r="J266" s="1535"/>
      <c r="K266" s="1535"/>
      <c r="L266" s="1535"/>
      <c r="M266" s="1535"/>
      <c r="N266" s="1535"/>
      <c r="O266" s="1535"/>
      <c r="P266" s="1535"/>
      <c r="Q266" s="1535"/>
      <c r="R266" s="1535"/>
      <c r="S266" s="1535"/>
      <c r="T266" s="1535"/>
      <c r="U266" s="1535"/>
      <c r="V266" s="1535"/>
      <c r="W266" s="1535"/>
      <c r="X266" s="1535"/>
      <c r="Y266" s="1535"/>
      <c r="Z266" s="1535"/>
      <c r="AA266" s="1535"/>
      <c r="AB266" s="1535"/>
      <c r="AC266" s="1535"/>
      <c r="AD266" s="1535"/>
      <c r="AE266" s="1535"/>
      <c r="AF266" s="1535"/>
      <c r="AG266" s="1535"/>
      <c r="AH266" s="1535"/>
      <c r="AI266" s="1535"/>
      <c r="AJ266" s="1535"/>
      <c r="AK266" s="1535"/>
      <c r="AL266" s="1535"/>
      <c r="AM266" s="1535"/>
      <c r="AN266" s="1535"/>
      <c r="AO266" s="1535"/>
      <c r="AP266" s="1535"/>
      <c r="AQ266" s="1535"/>
    </row>
    <row r="267" spans="1:43">
      <c r="A267" s="1535"/>
      <c r="B267" s="1535"/>
      <c r="C267" s="1535"/>
      <c r="D267" s="1535"/>
      <c r="E267" s="1535"/>
      <c r="F267" s="1535"/>
      <c r="G267" s="1535"/>
      <c r="H267" s="1535"/>
      <c r="I267" s="1535"/>
      <c r="J267" s="1535"/>
      <c r="K267" s="1535"/>
      <c r="L267" s="1535"/>
      <c r="M267" s="1535"/>
      <c r="N267" s="1535"/>
      <c r="O267" s="1535"/>
      <c r="P267" s="1535"/>
      <c r="Q267" s="1535"/>
      <c r="R267" s="1535"/>
      <c r="S267" s="1535"/>
      <c r="T267" s="1535"/>
      <c r="U267" s="1535"/>
      <c r="V267" s="1535"/>
      <c r="W267" s="1535"/>
      <c r="X267" s="1535"/>
      <c r="Y267" s="1535"/>
      <c r="Z267" s="1535"/>
      <c r="AA267" s="1535"/>
      <c r="AB267" s="1535"/>
      <c r="AC267" s="1535"/>
      <c r="AD267" s="1535"/>
      <c r="AE267" s="1535"/>
      <c r="AF267" s="1535"/>
      <c r="AG267" s="1535"/>
      <c r="AH267" s="1535"/>
      <c r="AI267" s="1535"/>
      <c r="AJ267" s="1535"/>
      <c r="AK267" s="1535"/>
      <c r="AL267" s="1535"/>
      <c r="AM267" s="1535"/>
      <c r="AN267" s="1535"/>
      <c r="AO267" s="1535"/>
      <c r="AP267" s="1535"/>
      <c r="AQ267" s="1535"/>
    </row>
    <row r="268" spans="1:43">
      <c r="A268" s="1535"/>
      <c r="B268" s="1535"/>
      <c r="C268" s="1535"/>
      <c r="D268" s="1535"/>
      <c r="E268" s="1535"/>
      <c r="F268" s="1535"/>
      <c r="G268" s="1535"/>
      <c r="H268" s="1535"/>
      <c r="I268" s="1535"/>
      <c r="J268" s="1535"/>
      <c r="K268" s="1535"/>
      <c r="L268" s="1535"/>
      <c r="M268" s="1535"/>
      <c r="N268" s="1535"/>
      <c r="O268" s="1535"/>
      <c r="P268" s="1535"/>
      <c r="Q268" s="1535"/>
      <c r="R268" s="1535"/>
      <c r="S268" s="1535"/>
      <c r="T268" s="1535"/>
      <c r="U268" s="1535"/>
      <c r="V268" s="1535"/>
      <c r="W268" s="1535"/>
      <c r="X268" s="1535"/>
      <c r="Y268" s="1535"/>
      <c r="Z268" s="1535"/>
      <c r="AA268" s="1535"/>
      <c r="AB268" s="1535"/>
      <c r="AC268" s="1535"/>
      <c r="AD268" s="1535"/>
      <c r="AE268" s="1535"/>
      <c r="AF268" s="1535"/>
      <c r="AG268" s="1535"/>
      <c r="AH268" s="1535"/>
      <c r="AI268" s="1535"/>
      <c r="AJ268" s="1535"/>
      <c r="AK268" s="1535"/>
      <c r="AL268" s="1535"/>
      <c r="AM268" s="1535"/>
      <c r="AN268" s="1535"/>
      <c r="AO268" s="1535"/>
      <c r="AP268" s="1535"/>
      <c r="AQ268" s="1535"/>
    </row>
    <row r="269" spans="1:43">
      <c r="A269" s="1535"/>
      <c r="B269" s="1535"/>
      <c r="C269" s="1535"/>
      <c r="D269" s="1535"/>
      <c r="E269" s="1535"/>
      <c r="F269" s="1535"/>
      <c r="G269" s="1535"/>
      <c r="H269" s="1535"/>
      <c r="I269" s="1535"/>
      <c r="J269" s="1535"/>
      <c r="K269" s="1535"/>
      <c r="L269" s="1535"/>
      <c r="M269" s="1535"/>
      <c r="N269" s="1535"/>
      <c r="O269" s="1535"/>
      <c r="P269" s="1535"/>
      <c r="Q269" s="1535"/>
      <c r="R269" s="1535"/>
      <c r="S269" s="1535"/>
      <c r="T269" s="1535"/>
      <c r="U269" s="1535"/>
      <c r="V269" s="1535"/>
      <c r="W269" s="1535"/>
      <c r="X269" s="1535"/>
      <c r="Y269" s="1535"/>
      <c r="Z269" s="1535"/>
      <c r="AA269" s="1535"/>
      <c r="AB269" s="1535"/>
      <c r="AC269" s="1535"/>
      <c r="AD269" s="1535"/>
      <c r="AE269" s="1535"/>
      <c r="AF269" s="1535"/>
      <c r="AG269" s="1535"/>
      <c r="AH269" s="1535"/>
      <c r="AI269" s="1535"/>
      <c r="AJ269" s="1535"/>
      <c r="AK269" s="1535"/>
      <c r="AL269" s="1535"/>
      <c r="AM269" s="1535"/>
      <c r="AN269" s="1535"/>
      <c r="AO269" s="1535"/>
      <c r="AP269" s="1535"/>
      <c r="AQ269" s="1535"/>
    </row>
    <row r="270" spans="1:43">
      <c r="A270" s="1535"/>
      <c r="B270" s="1535"/>
      <c r="C270" s="1535"/>
      <c r="D270" s="1535"/>
      <c r="E270" s="1535"/>
      <c r="F270" s="1535"/>
      <c r="G270" s="1535"/>
      <c r="H270" s="1535"/>
      <c r="I270" s="1535"/>
      <c r="J270" s="1535"/>
      <c r="K270" s="1535"/>
      <c r="L270" s="1535"/>
      <c r="M270" s="1535"/>
      <c r="N270" s="1535"/>
      <c r="O270" s="1535"/>
      <c r="P270" s="1535"/>
      <c r="Q270" s="1535"/>
      <c r="R270" s="1535"/>
      <c r="S270" s="1535"/>
      <c r="T270" s="1535"/>
      <c r="U270" s="1535"/>
      <c r="V270" s="1535"/>
      <c r="W270" s="1535"/>
      <c r="X270" s="1535"/>
      <c r="Y270" s="1535"/>
      <c r="Z270" s="1535"/>
      <c r="AA270" s="1535"/>
      <c r="AB270" s="1535"/>
      <c r="AC270" s="1535"/>
      <c r="AD270" s="1535"/>
      <c r="AE270" s="1535"/>
      <c r="AF270" s="1535"/>
      <c r="AG270" s="1535"/>
      <c r="AH270" s="1535"/>
      <c r="AI270" s="1535"/>
      <c r="AJ270" s="1535"/>
      <c r="AK270" s="1535"/>
      <c r="AL270" s="1535"/>
      <c r="AM270" s="1535"/>
      <c r="AN270" s="1535"/>
      <c r="AO270" s="1535"/>
      <c r="AP270" s="1535"/>
      <c r="AQ270" s="1535"/>
    </row>
    <row r="271" spans="1:43">
      <c r="A271" s="1535"/>
      <c r="B271" s="1535"/>
      <c r="C271" s="1535"/>
      <c r="D271" s="1535"/>
      <c r="E271" s="1535"/>
      <c r="F271" s="1535"/>
      <c r="G271" s="1535"/>
      <c r="H271" s="1535"/>
      <c r="I271" s="1535"/>
      <c r="J271" s="1535"/>
      <c r="K271" s="1535"/>
      <c r="L271" s="1535"/>
      <c r="M271" s="1535"/>
      <c r="N271" s="1535"/>
      <c r="O271" s="1535"/>
      <c r="P271" s="1535"/>
      <c r="Q271" s="1535"/>
      <c r="R271" s="1535"/>
      <c r="S271" s="1535"/>
      <c r="T271" s="1535"/>
      <c r="U271" s="1535"/>
      <c r="V271" s="1535"/>
      <c r="W271" s="1535"/>
      <c r="X271" s="1535"/>
      <c r="Y271" s="1535"/>
      <c r="Z271" s="1535"/>
      <c r="AA271" s="1535"/>
      <c r="AB271" s="1535"/>
      <c r="AC271" s="1535"/>
      <c r="AD271" s="1535"/>
      <c r="AE271" s="1535"/>
      <c r="AF271" s="1535"/>
      <c r="AG271" s="1535"/>
      <c r="AH271" s="1535"/>
      <c r="AI271" s="1535"/>
      <c r="AJ271" s="1535"/>
      <c r="AK271" s="1535"/>
      <c r="AL271" s="1535"/>
      <c r="AM271" s="1535"/>
      <c r="AN271" s="1535"/>
      <c r="AO271" s="1535"/>
      <c r="AP271" s="1535"/>
      <c r="AQ271" s="1535"/>
    </row>
    <row r="272" spans="1:43">
      <c r="A272" s="1535"/>
      <c r="B272" s="1535"/>
      <c r="C272" s="1535"/>
      <c r="D272" s="1535"/>
      <c r="E272" s="1535"/>
      <c r="F272" s="1535"/>
      <c r="G272" s="1535"/>
      <c r="H272" s="1535"/>
      <c r="I272" s="1535"/>
      <c r="J272" s="1535"/>
      <c r="K272" s="1535"/>
      <c r="L272" s="1535"/>
      <c r="M272" s="1535"/>
      <c r="N272" s="1535"/>
      <c r="O272" s="1535"/>
      <c r="P272" s="1535"/>
      <c r="Q272" s="1535"/>
      <c r="R272" s="1535"/>
      <c r="S272" s="1535"/>
      <c r="T272" s="1535"/>
      <c r="U272" s="1535"/>
      <c r="V272" s="1535"/>
      <c r="W272" s="1535"/>
      <c r="X272" s="1535"/>
      <c r="Y272" s="1535"/>
      <c r="Z272" s="1535"/>
      <c r="AA272" s="1535"/>
      <c r="AB272" s="1535"/>
      <c r="AC272" s="1535"/>
      <c r="AD272" s="1535"/>
      <c r="AE272" s="1535"/>
      <c r="AF272" s="1535"/>
      <c r="AG272" s="1535"/>
      <c r="AH272" s="1535"/>
      <c r="AI272" s="1535"/>
      <c r="AJ272" s="1535"/>
      <c r="AK272" s="1535"/>
      <c r="AL272" s="1535"/>
      <c r="AM272" s="1535"/>
      <c r="AN272" s="1535"/>
      <c r="AO272" s="1535"/>
      <c r="AP272" s="1535"/>
      <c r="AQ272" s="1535"/>
    </row>
    <row r="273" spans="1:43">
      <c r="A273" s="1535"/>
      <c r="B273" s="1535"/>
      <c r="C273" s="1535"/>
      <c r="D273" s="1535"/>
      <c r="E273" s="1535"/>
      <c r="F273" s="1535"/>
      <c r="G273" s="1535"/>
      <c r="H273" s="1535"/>
      <c r="I273" s="1535"/>
      <c r="J273" s="1535"/>
      <c r="K273" s="1535"/>
      <c r="L273" s="1535"/>
      <c r="M273" s="1535"/>
      <c r="N273" s="1535"/>
      <c r="O273" s="1535"/>
      <c r="P273" s="1535"/>
      <c r="Q273" s="1535"/>
      <c r="R273" s="1535"/>
      <c r="S273" s="1535"/>
      <c r="T273" s="1535"/>
      <c r="U273" s="1535"/>
      <c r="V273" s="1535"/>
      <c r="W273" s="1535"/>
      <c r="X273" s="1535"/>
      <c r="Y273" s="1535"/>
      <c r="Z273" s="1535"/>
      <c r="AA273" s="1535"/>
      <c r="AB273" s="1535"/>
      <c r="AC273" s="1535"/>
      <c r="AD273" s="1535"/>
      <c r="AE273" s="1535"/>
      <c r="AF273" s="1535"/>
      <c r="AG273" s="1535"/>
      <c r="AH273" s="1535"/>
      <c r="AI273" s="1535"/>
      <c r="AJ273" s="1535"/>
      <c r="AK273" s="1535"/>
      <c r="AL273" s="1535"/>
      <c r="AM273" s="1535"/>
      <c r="AN273" s="1535"/>
      <c r="AO273" s="1535"/>
      <c r="AP273" s="1535"/>
      <c r="AQ273" s="1535"/>
    </row>
    <row r="274" spans="1:43">
      <c r="A274" s="1535"/>
      <c r="B274" s="1535"/>
      <c r="C274" s="1535"/>
      <c r="D274" s="1535"/>
      <c r="E274" s="1535"/>
      <c r="F274" s="1535"/>
      <c r="G274" s="1535"/>
      <c r="H274" s="1535"/>
      <c r="I274" s="1535"/>
      <c r="J274" s="1535"/>
      <c r="K274" s="1535"/>
      <c r="L274" s="1535"/>
      <c r="M274" s="1535"/>
      <c r="N274" s="1535"/>
      <c r="O274" s="1535"/>
      <c r="P274" s="1535"/>
      <c r="Q274" s="1535"/>
      <c r="R274" s="1535"/>
      <c r="S274" s="1535"/>
      <c r="T274" s="1535"/>
      <c r="U274" s="1535"/>
      <c r="V274" s="1535"/>
      <c r="W274" s="1535"/>
      <c r="X274" s="1535"/>
      <c r="Y274" s="1535"/>
      <c r="Z274" s="1535"/>
      <c r="AA274" s="1535"/>
      <c r="AB274" s="1535"/>
      <c r="AC274" s="1535"/>
      <c r="AD274" s="1535"/>
      <c r="AE274" s="1535"/>
      <c r="AF274" s="1535"/>
      <c r="AG274" s="1535"/>
      <c r="AH274" s="1535"/>
      <c r="AI274" s="1535"/>
      <c r="AJ274" s="1535"/>
      <c r="AK274" s="1535"/>
      <c r="AL274" s="1535"/>
      <c r="AM274" s="1535"/>
      <c r="AN274" s="1535"/>
      <c r="AO274" s="1535"/>
      <c r="AP274" s="1535"/>
      <c r="AQ274" s="1535"/>
    </row>
    <row r="275" spans="1:43">
      <c r="A275" s="1535"/>
      <c r="B275" s="1535"/>
      <c r="C275" s="1535"/>
      <c r="D275" s="1535"/>
      <c r="E275" s="1535"/>
      <c r="F275" s="1535"/>
      <c r="G275" s="1535"/>
      <c r="H275" s="1535"/>
      <c r="I275" s="1535"/>
      <c r="J275" s="1535"/>
      <c r="K275" s="1535"/>
      <c r="L275" s="1535"/>
      <c r="M275" s="1535"/>
      <c r="N275" s="1535"/>
      <c r="O275" s="1535"/>
      <c r="P275" s="1535"/>
      <c r="Q275" s="1535"/>
      <c r="R275" s="1535"/>
      <c r="S275" s="1535"/>
      <c r="T275" s="1535"/>
      <c r="U275" s="1535"/>
      <c r="V275" s="1535"/>
      <c r="W275" s="1535"/>
      <c r="X275" s="1535"/>
      <c r="Y275" s="1535"/>
      <c r="Z275" s="1535"/>
      <c r="AA275" s="1535"/>
      <c r="AB275" s="1535"/>
      <c r="AC275" s="1535"/>
      <c r="AD275" s="1535"/>
      <c r="AE275" s="1535"/>
      <c r="AF275" s="1535"/>
      <c r="AG275" s="1535"/>
      <c r="AH275" s="1535"/>
      <c r="AI275" s="1535"/>
      <c r="AJ275" s="1535"/>
      <c r="AK275" s="1535"/>
      <c r="AL275" s="1535"/>
      <c r="AM275" s="1535"/>
      <c r="AN275" s="1535"/>
      <c r="AO275" s="1535"/>
      <c r="AP275" s="1535"/>
      <c r="AQ275" s="1535"/>
    </row>
    <row r="276" spans="1:43">
      <c r="A276" s="1535"/>
      <c r="B276" s="1535"/>
      <c r="C276" s="1535"/>
      <c r="D276" s="1535"/>
      <c r="E276" s="1535"/>
      <c r="F276" s="1535"/>
      <c r="G276" s="1535"/>
      <c r="H276" s="1535"/>
      <c r="I276" s="1535"/>
      <c r="J276" s="1535"/>
      <c r="K276" s="1535"/>
      <c r="L276" s="1535"/>
      <c r="M276" s="1535"/>
      <c r="N276" s="1535"/>
      <c r="O276" s="1535"/>
      <c r="P276" s="1535"/>
      <c r="Q276" s="1535"/>
      <c r="R276" s="1535"/>
      <c r="S276" s="1535"/>
      <c r="T276" s="1535"/>
      <c r="U276" s="1535"/>
      <c r="V276" s="1535"/>
      <c r="W276" s="1535"/>
      <c r="X276" s="1535"/>
      <c r="Y276" s="1535"/>
      <c r="Z276" s="1535"/>
      <c r="AA276" s="1535"/>
      <c r="AB276" s="1535"/>
      <c r="AC276" s="1535"/>
      <c r="AD276" s="1535"/>
      <c r="AE276" s="1535"/>
      <c r="AF276" s="1535"/>
      <c r="AG276" s="1535"/>
      <c r="AH276" s="1535"/>
      <c r="AI276" s="1535"/>
      <c r="AJ276" s="1535"/>
      <c r="AK276" s="1535"/>
      <c r="AL276" s="1535"/>
      <c r="AM276" s="1535"/>
      <c r="AN276" s="1535"/>
      <c r="AO276" s="1535"/>
      <c r="AP276" s="1535"/>
      <c r="AQ276" s="1535"/>
    </row>
    <row r="277" spans="1:43">
      <c r="A277" s="1535"/>
      <c r="B277" s="1535"/>
      <c r="C277" s="1535"/>
      <c r="D277" s="1535"/>
      <c r="E277" s="1535"/>
      <c r="F277" s="1535"/>
      <c r="G277" s="1535"/>
      <c r="H277" s="1535"/>
      <c r="I277" s="1535"/>
      <c r="J277" s="1535"/>
      <c r="K277" s="1535"/>
      <c r="L277" s="1535"/>
      <c r="M277" s="1535"/>
      <c r="N277" s="1535"/>
      <c r="O277" s="1535"/>
      <c r="P277" s="1535"/>
      <c r="Q277" s="1535"/>
      <c r="R277" s="1535"/>
      <c r="S277" s="1535"/>
      <c r="T277" s="1535"/>
      <c r="U277" s="1535"/>
      <c r="V277" s="1535"/>
      <c r="W277" s="1535"/>
      <c r="X277" s="1535"/>
      <c r="Y277" s="1535"/>
      <c r="Z277" s="1535"/>
      <c r="AA277" s="1535"/>
      <c r="AB277" s="1535"/>
      <c r="AC277" s="1535"/>
      <c r="AD277" s="1535"/>
      <c r="AE277" s="1535"/>
      <c r="AF277" s="1535"/>
      <c r="AG277" s="1535"/>
      <c r="AH277" s="1535"/>
      <c r="AI277" s="1535"/>
      <c r="AJ277" s="1535"/>
      <c r="AK277" s="1535"/>
      <c r="AL277" s="1535"/>
      <c r="AM277" s="1535"/>
      <c r="AN277" s="1535"/>
      <c r="AO277" s="1535"/>
      <c r="AP277" s="1535"/>
      <c r="AQ277" s="1535"/>
    </row>
    <row r="278" spans="1:43">
      <c r="A278" s="1535"/>
      <c r="B278" s="1535"/>
      <c r="C278" s="1535"/>
      <c r="D278" s="1535"/>
      <c r="E278" s="1535"/>
      <c r="F278" s="1535"/>
      <c r="G278" s="1535"/>
      <c r="H278" s="1535"/>
      <c r="I278" s="1535"/>
      <c r="J278" s="1535"/>
      <c r="K278" s="1535"/>
      <c r="L278" s="1535"/>
      <c r="M278" s="1535"/>
      <c r="N278" s="1535"/>
      <c r="O278" s="1535"/>
      <c r="P278" s="1535"/>
      <c r="Q278" s="1535"/>
      <c r="R278" s="1535"/>
      <c r="S278" s="1535"/>
      <c r="T278" s="1535"/>
      <c r="U278" s="1535"/>
      <c r="V278" s="1535"/>
      <c r="W278" s="1535"/>
      <c r="X278" s="1535"/>
      <c r="Y278" s="1535"/>
      <c r="Z278" s="1535"/>
      <c r="AA278" s="1535"/>
      <c r="AB278" s="1535"/>
      <c r="AC278" s="1535"/>
      <c r="AD278" s="1535"/>
      <c r="AE278" s="1535"/>
      <c r="AF278" s="1535"/>
      <c r="AG278" s="1535"/>
      <c r="AH278" s="1535"/>
      <c r="AI278" s="1535"/>
      <c r="AJ278" s="1535"/>
      <c r="AK278" s="1535"/>
      <c r="AL278" s="1535"/>
      <c r="AM278" s="1535"/>
      <c r="AN278" s="1535"/>
      <c r="AO278" s="1535"/>
      <c r="AP278" s="1535"/>
      <c r="AQ278" s="1535"/>
    </row>
    <row r="279" spans="1:43">
      <c r="A279" s="1535"/>
      <c r="B279" s="1535"/>
      <c r="C279" s="1535"/>
      <c r="D279" s="1535"/>
      <c r="E279" s="1535"/>
      <c r="F279" s="1535"/>
      <c r="G279" s="1535"/>
      <c r="H279" s="1535"/>
      <c r="I279" s="1535"/>
      <c r="J279" s="1535"/>
      <c r="K279" s="1535"/>
      <c r="L279" s="1535"/>
      <c r="M279" s="1535"/>
      <c r="N279" s="1535"/>
      <c r="O279" s="1535"/>
      <c r="P279" s="1535"/>
      <c r="Q279" s="1535"/>
      <c r="R279" s="1535"/>
      <c r="S279" s="1535"/>
      <c r="T279" s="1535"/>
      <c r="U279" s="1535"/>
      <c r="V279" s="1535"/>
      <c r="W279" s="1535"/>
      <c r="X279" s="1535"/>
      <c r="Y279" s="1535"/>
      <c r="Z279" s="1535"/>
      <c r="AA279" s="1535"/>
      <c r="AB279" s="1535"/>
      <c r="AC279" s="1535"/>
      <c r="AD279" s="1535"/>
      <c r="AE279" s="1535"/>
      <c r="AF279" s="1535"/>
      <c r="AG279" s="1535"/>
      <c r="AH279" s="1535"/>
      <c r="AI279" s="1535"/>
      <c r="AJ279" s="1535"/>
      <c r="AK279" s="1535"/>
      <c r="AL279" s="1535"/>
      <c r="AM279" s="1535"/>
      <c r="AN279" s="1535"/>
      <c r="AO279" s="1535"/>
      <c r="AP279" s="1535"/>
      <c r="AQ279" s="1535"/>
    </row>
    <row r="280" spans="1:43">
      <c r="A280" s="1535"/>
      <c r="B280" s="1535"/>
      <c r="C280" s="1535"/>
      <c r="D280" s="1535"/>
      <c r="E280" s="1535"/>
      <c r="F280" s="1535"/>
      <c r="G280" s="1535"/>
      <c r="H280" s="1535"/>
      <c r="I280" s="1535"/>
      <c r="J280" s="1535"/>
      <c r="K280" s="1535"/>
      <c r="L280" s="1535"/>
      <c r="M280" s="1535"/>
      <c r="N280" s="1535"/>
      <c r="O280" s="1535"/>
      <c r="P280" s="1535"/>
      <c r="Q280" s="1535"/>
      <c r="R280" s="1535"/>
      <c r="S280" s="1535"/>
      <c r="T280" s="1535"/>
      <c r="U280" s="1535"/>
      <c r="V280" s="1535"/>
      <c r="W280" s="1535"/>
      <c r="X280" s="1535"/>
      <c r="Y280" s="1535"/>
      <c r="Z280" s="1535"/>
      <c r="AA280" s="1535"/>
      <c r="AB280" s="1535"/>
      <c r="AC280" s="1535"/>
      <c r="AD280" s="1535"/>
      <c r="AE280" s="1535"/>
      <c r="AF280" s="1535"/>
      <c r="AG280" s="1535"/>
      <c r="AH280" s="1535"/>
      <c r="AI280" s="1535"/>
      <c r="AJ280" s="1535"/>
      <c r="AK280" s="1535"/>
      <c r="AL280" s="1535"/>
      <c r="AM280" s="1535"/>
      <c r="AN280" s="1535"/>
      <c r="AO280" s="1535"/>
      <c r="AP280" s="1535"/>
      <c r="AQ280" s="1535"/>
    </row>
    <row r="281" spans="1:43">
      <c r="A281" s="1535"/>
      <c r="B281" s="1535"/>
      <c r="C281" s="1535"/>
      <c r="D281" s="1535"/>
      <c r="E281" s="1535"/>
      <c r="F281" s="1535"/>
      <c r="G281" s="1535"/>
      <c r="H281" s="1535"/>
      <c r="I281" s="1535"/>
      <c r="J281" s="1535"/>
      <c r="K281" s="1535"/>
      <c r="L281" s="1535"/>
      <c r="M281" s="1535"/>
      <c r="N281" s="1535"/>
      <c r="O281" s="1535"/>
      <c r="P281" s="1535"/>
      <c r="Q281" s="1535"/>
      <c r="R281" s="1535"/>
      <c r="S281" s="1535"/>
      <c r="T281" s="1535"/>
      <c r="U281" s="1535"/>
      <c r="V281" s="1535"/>
      <c r="W281" s="1535"/>
      <c r="X281" s="1535"/>
      <c r="Y281" s="1535"/>
      <c r="Z281" s="1535"/>
      <c r="AA281" s="1535"/>
      <c r="AB281" s="1535"/>
      <c r="AC281" s="1535"/>
      <c r="AD281" s="1535"/>
      <c r="AE281" s="1535"/>
      <c r="AF281" s="1535"/>
      <c r="AG281" s="1535"/>
      <c r="AH281" s="1535"/>
      <c r="AI281" s="1535"/>
      <c r="AJ281" s="1535"/>
      <c r="AK281" s="1535"/>
      <c r="AL281" s="1535"/>
      <c r="AM281" s="1535"/>
      <c r="AN281" s="1535"/>
      <c r="AO281" s="1535"/>
      <c r="AP281" s="1535"/>
      <c r="AQ281" s="1535"/>
    </row>
    <row r="282" spans="1:43">
      <c r="A282" s="1535"/>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row>
    <row r="283" spans="1:43">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row>
    <row r="284" spans="1:43">
      <c r="A284" s="1535"/>
      <c r="B284" s="1535"/>
      <c r="C284" s="1535"/>
      <c r="D284" s="1535"/>
      <c r="E284" s="1535"/>
      <c r="F284" s="1535"/>
      <c r="G284" s="1535"/>
      <c r="H284" s="1535"/>
      <c r="I284" s="1535"/>
      <c r="J284" s="1535"/>
      <c r="K284" s="1535"/>
      <c r="L284" s="1535"/>
      <c r="M284" s="1535"/>
      <c r="N284" s="1535"/>
      <c r="O284" s="1535"/>
      <c r="P284" s="1535"/>
      <c r="Q284" s="1535"/>
      <c r="R284" s="1535"/>
      <c r="S284" s="1535"/>
      <c r="T284" s="1535"/>
      <c r="U284" s="1535"/>
      <c r="V284" s="1535"/>
      <c r="W284" s="1535"/>
      <c r="X284" s="1535"/>
      <c r="Y284" s="1535"/>
      <c r="Z284" s="1535"/>
      <c r="AA284" s="1535"/>
      <c r="AB284" s="1535"/>
      <c r="AC284" s="1535"/>
      <c r="AD284" s="1535"/>
      <c r="AE284" s="1535"/>
      <c r="AF284" s="1535"/>
      <c r="AG284" s="1535"/>
      <c r="AH284" s="1535"/>
      <c r="AI284" s="1535"/>
      <c r="AJ284" s="1535"/>
      <c r="AK284" s="1535"/>
      <c r="AL284" s="1535"/>
      <c r="AM284" s="1535"/>
      <c r="AN284" s="1535"/>
      <c r="AO284" s="1535"/>
      <c r="AP284" s="1535"/>
      <c r="AQ284" s="1535"/>
    </row>
    <row r="285" spans="1:43">
      <c r="A285" s="1535"/>
      <c r="B285" s="1535"/>
      <c r="C285" s="1535"/>
      <c r="D285" s="1535"/>
      <c r="E285" s="1535"/>
      <c r="F285" s="1535"/>
      <c r="G285" s="1535"/>
      <c r="H285" s="1535"/>
      <c r="I285" s="1535"/>
      <c r="J285" s="1535"/>
      <c r="K285" s="1535"/>
      <c r="L285" s="1535"/>
      <c r="M285" s="1535"/>
      <c r="N285" s="1535"/>
      <c r="O285" s="1535"/>
      <c r="P285" s="1535"/>
      <c r="Q285" s="1535"/>
      <c r="R285" s="1535"/>
      <c r="S285" s="1535"/>
      <c r="T285" s="1535"/>
      <c r="U285" s="1535"/>
      <c r="V285" s="1535"/>
      <c r="W285" s="1535"/>
      <c r="X285" s="1535"/>
      <c r="Y285" s="1535"/>
      <c r="Z285" s="1535"/>
      <c r="AA285" s="1535"/>
      <c r="AB285" s="1535"/>
      <c r="AC285" s="1535"/>
      <c r="AD285" s="1535"/>
      <c r="AE285" s="1535"/>
      <c r="AF285" s="1535"/>
      <c r="AG285" s="1535"/>
      <c r="AH285" s="1535"/>
      <c r="AI285" s="1535"/>
      <c r="AJ285" s="1535"/>
      <c r="AK285" s="1535"/>
      <c r="AL285" s="1535"/>
      <c r="AM285" s="1535"/>
      <c r="AN285" s="1535"/>
      <c r="AO285" s="1535"/>
      <c r="AP285" s="1535"/>
      <c r="AQ285" s="1535"/>
    </row>
    <row r="286" spans="1:43">
      <c r="A286" s="1535"/>
      <c r="B286" s="1535"/>
      <c r="C286" s="1535"/>
      <c r="D286" s="1535"/>
      <c r="E286" s="1535"/>
      <c r="F286" s="1535"/>
      <c r="G286" s="1535"/>
      <c r="H286" s="1535"/>
      <c r="I286" s="1535"/>
      <c r="J286" s="1535"/>
      <c r="K286" s="1535"/>
      <c r="L286" s="1535"/>
      <c r="M286" s="1535"/>
      <c r="N286" s="1535"/>
      <c r="O286" s="1535"/>
      <c r="P286" s="1535"/>
      <c r="Q286" s="1535"/>
      <c r="R286" s="1535"/>
      <c r="S286" s="1535"/>
      <c r="T286" s="1535"/>
      <c r="U286" s="1535"/>
      <c r="V286" s="1535"/>
      <c r="W286" s="1535"/>
      <c r="X286" s="1535"/>
      <c r="Y286" s="1535"/>
      <c r="Z286" s="1535"/>
      <c r="AA286" s="1535"/>
      <c r="AB286" s="1535"/>
      <c r="AC286" s="1535"/>
      <c r="AD286" s="1535"/>
      <c r="AE286" s="1535"/>
      <c r="AF286" s="1535"/>
      <c r="AG286" s="1535"/>
      <c r="AH286" s="1535"/>
      <c r="AI286" s="1535"/>
      <c r="AJ286" s="1535"/>
      <c r="AK286" s="1535"/>
      <c r="AL286" s="1535"/>
      <c r="AM286" s="1535"/>
      <c r="AN286" s="1535"/>
      <c r="AO286" s="1535"/>
      <c r="AP286" s="1535"/>
      <c r="AQ286" s="1535"/>
    </row>
    <row r="287" spans="1:43">
      <c r="A287" s="1535"/>
      <c r="B287" s="1535"/>
      <c r="C287" s="1535"/>
      <c r="D287" s="1535"/>
      <c r="E287" s="1535"/>
      <c r="F287" s="1535"/>
      <c r="G287" s="1535"/>
      <c r="H287" s="1535"/>
      <c r="I287" s="1535"/>
      <c r="J287" s="1535"/>
      <c r="K287" s="1535"/>
      <c r="L287" s="1535"/>
      <c r="M287" s="1535"/>
      <c r="N287" s="1535"/>
      <c r="O287" s="1535"/>
      <c r="P287" s="1535"/>
      <c r="Q287" s="1535"/>
      <c r="R287" s="1535"/>
      <c r="S287" s="1535"/>
      <c r="T287" s="1535"/>
      <c r="U287" s="1535"/>
      <c r="V287" s="1535"/>
      <c r="W287" s="1535"/>
      <c r="X287" s="1535"/>
      <c r="Y287" s="1535"/>
      <c r="Z287" s="1535"/>
      <c r="AA287" s="1535"/>
      <c r="AB287" s="1535"/>
      <c r="AC287" s="1535"/>
      <c r="AD287" s="1535"/>
      <c r="AE287" s="1535"/>
      <c r="AF287" s="1535"/>
      <c r="AG287" s="1535"/>
      <c r="AH287" s="1535"/>
      <c r="AI287" s="1535"/>
      <c r="AJ287" s="1535"/>
      <c r="AK287" s="1535"/>
      <c r="AL287" s="1535"/>
      <c r="AM287" s="1535"/>
      <c r="AN287" s="1535"/>
      <c r="AO287" s="1535"/>
      <c r="AP287" s="1535"/>
      <c r="AQ287" s="1535"/>
    </row>
    <row r="288" spans="1:43">
      <c r="A288" s="1535"/>
      <c r="B288" s="1535"/>
      <c r="C288" s="1535"/>
      <c r="D288" s="1535"/>
      <c r="E288" s="1535"/>
      <c r="F288" s="1535"/>
      <c r="G288" s="1535"/>
      <c r="H288" s="1535"/>
      <c r="I288" s="1535"/>
      <c r="J288" s="1535"/>
      <c r="K288" s="1535"/>
      <c r="L288" s="1535"/>
      <c r="M288" s="1535"/>
      <c r="N288" s="1535"/>
      <c r="O288" s="1535"/>
      <c r="P288" s="1535"/>
      <c r="Q288" s="1535"/>
      <c r="R288" s="1535"/>
      <c r="S288" s="1535"/>
      <c r="T288" s="1535"/>
      <c r="U288" s="1535"/>
      <c r="V288" s="1535"/>
      <c r="W288" s="1535"/>
      <c r="X288" s="1535"/>
      <c r="Y288" s="1535"/>
      <c r="Z288" s="1535"/>
      <c r="AA288" s="1535"/>
      <c r="AB288" s="1535"/>
      <c r="AC288" s="1535"/>
      <c r="AD288" s="1535"/>
      <c r="AE288" s="1535"/>
      <c r="AF288" s="1535"/>
      <c r="AG288" s="1535"/>
      <c r="AH288" s="1535"/>
      <c r="AI288" s="1535"/>
      <c r="AJ288" s="1535"/>
      <c r="AK288" s="1535"/>
      <c r="AL288" s="1535"/>
      <c r="AM288" s="1535"/>
      <c r="AN288" s="1535"/>
      <c r="AO288" s="1535"/>
      <c r="AP288" s="1535"/>
      <c r="AQ288" s="1535"/>
    </row>
    <row r="289" spans="1:43">
      <c r="A289" s="1535"/>
      <c r="B289" s="1535"/>
      <c r="C289" s="1535"/>
      <c r="D289" s="1535"/>
      <c r="E289" s="1535"/>
      <c r="F289" s="1535"/>
      <c r="G289" s="1535"/>
      <c r="H289" s="1535"/>
      <c r="I289" s="1535"/>
      <c r="J289" s="1535"/>
      <c r="K289" s="1535"/>
      <c r="L289" s="1535"/>
      <c r="M289" s="1535"/>
      <c r="N289" s="1535"/>
      <c r="O289" s="1535"/>
      <c r="P289" s="1535"/>
      <c r="Q289" s="1535"/>
      <c r="R289" s="1535"/>
      <c r="S289" s="1535"/>
      <c r="T289" s="1535"/>
      <c r="U289" s="1535"/>
      <c r="V289" s="1535"/>
      <c r="W289" s="1535"/>
      <c r="X289" s="1535"/>
      <c r="Y289" s="1535"/>
      <c r="Z289" s="1535"/>
      <c r="AA289" s="1535"/>
      <c r="AB289" s="1535"/>
      <c r="AC289" s="1535"/>
      <c r="AD289" s="1535"/>
      <c r="AE289" s="1535"/>
      <c r="AF289" s="1535"/>
      <c r="AG289" s="1535"/>
      <c r="AH289" s="1535"/>
      <c r="AI289" s="1535"/>
      <c r="AJ289" s="1535"/>
      <c r="AK289" s="1535"/>
      <c r="AL289" s="1535"/>
      <c r="AM289" s="1535"/>
      <c r="AN289" s="1535"/>
      <c r="AO289" s="1535"/>
      <c r="AP289" s="1535"/>
      <c r="AQ289" s="1535"/>
    </row>
    <row r="290" spans="1:43">
      <c r="A290" s="1535"/>
      <c r="B290" s="1535"/>
      <c r="C290" s="1535"/>
      <c r="D290" s="1535"/>
      <c r="E290" s="1535"/>
      <c r="F290" s="1535"/>
      <c r="G290" s="1535"/>
      <c r="H290" s="1535"/>
      <c r="I290" s="1535"/>
      <c r="J290" s="1535"/>
      <c r="K290" s="1535"/>
      <c r="L290" s="1535"/>
      <c r="M290" s="1535"/>
      <c r="N290" s="1535"/>
      <c r="O290" s="1535"/>
      <c r="P290" s="1535"/>
      <c r="Q290" s="1535"/>
      <c r="R290" s="1535"/>
      <c r="S290" s="1535"/>
      <c r="T290" s="1535"/>
      <c r="U290" s="1535"/>
      <c r="V290" s="1535"/>
      <c r="W290" s="1535"/>
      <c r="X290" s="1535"/>
      <c r="Y290" s="1535"/>
      <c r="Z290" s="1535"/>
      <c r="AA290" s="1535"/>
      <c r="AB290" s="1535"/>
      <c r="AC290" s="1535"/>
      <c r="AD290" s="1535"/>
      <c r="AE290" s="1535"/>
      <c r="AF290" s="1535"/>
      <c r="AG290" s="1535"/>
      <c r="AH290" s="1535"/>
      <c r="AI290" s="1535"/>
      <c r="AJ290" s="1535"/>
      <c r="AK290" s="1535"/>
      <c r="AL290" s="1535"/>
      <c r="AM290" s="1535"/>
      <c r="AN290" s="1535"/>
      <c r="AO290" s="1535"/>
      <c r="AP290" s="1535"/>
      <c r="AQ290" s="1535"/>
    </row>
    <row r="291" spans="1:43">
      <c r="A291" s="1535"/>
      <c r="B291" s="1535"/>
      <c r="C291" s="1535"/>
      <c r="D291" s="1535"/>
      <c r="E291" s="1535"/>
      <c r="F291" s="1535"/>
      <c r="G291" s="1535"/>
      <c r="H291" s="1535"/>
      <c r="I291" s="1535"/>
      <c r="J291" s="1535"/>
      <c r="K291" s="1535"/>
      <c r="L291" s="1535"/>
      <c r="M291" s="1535"/>
      <c r="N291" s="1535"/>
      <c r="O291" s="1535"/>
      <c r="P291" s="1535"/>
      <c r="Q291" s="1535"/>
      <c r="R291" s="1535"/>
      <c r="S291" s="1535"/>
      <c r="T291" s="1535"/>
      <c r="U291" s="1535"/>
      <c r="V291" s="1535"/>
      <c r="W291" s="1535"/>
      <c r="X291" s="1535"/>
      <c r="Y291" s="1535"/>
      <c r="Z291" s="1535"/>
      <c r="AA291" s="1535"/>
      <c r="AB291" s="1535"/>
      <c r="AC291" s="1535"/>
      <c r="AD291" s="1535"/>
      <c r="AE291" s="1535"/>
      <c r="AF291" s="1535"/>
      <c r="AG291" s="1535"/>
      <c r="AH291" s="1535"/>
      <c r="AI291" s="1535"/>
      <c r="AJ291" s="1535"/>
      <c r="AK291" s="1535"/>
      <c r="AL291" s="1535"/>
      <c r="AM291" s="1535"/>
      <c r="AN291" s="1535"/>
      <c r="AO291" s="1535"/>
      <c r="AP291" s="1535"/>
      <c r="AQ291" s="1535"/>
    </row>
    <row r="292" spans="1:43">
      <c r="A292" s="1535"/>
      <c r="B292" s="1535"/>
      <c r="C292" s="1535"/>
      <c r="D292" s="1535"/>
      <c r="E292" s="1535"/>
      <c r="F292" s="1535"/>
      <c r="G292" s="1535"/>
      <c r="H292" s="1535"/>
      <c r="I292" s="1535"/>
      <c r="J292" s="1535"/>
      <c r="K292" s="1535"/>
      <c r="L292" s="1535"/>
      <c r="M292" s="1535"/>
      <c r="N292" s="1535"/>
      <c r="O292" s="1535"/>
      <c r="P292" s="1535"/>
      <c r="Q292" s="1535"/>
      <c r="R292" s="1535"/>
      <c r="S292" s="1535"/>
      <c r="T292" s="1535"/>
      <c r="U292" s="1535"/>
      <c r="V292" s="1535"/>
      <c r="W292" s="1535"/>
      <c r="X292" s="1535"/>
      <c r="Y292" s="1535"/>
      <c r="Z292" s="1535"/>
      <c r="AA292" s="1535"/>
      <c r="AB292" s="1535"/>
      <c r="AC292" s="1535"/>
      <c r="AD292" s="1535"/>
      <c r="AE292" s="1535"/>
      <c r="AF292" s="1535"/>
      <c r="AG292" s="1535"/>
      <c r="AH292" s="1535"/>
      <c r="AI292" s="1535"/>
      <c r="AJ292" s="1535"/>
      <c r="AK292" s="1535"/>
      <c r="AL292" s="1535"/>
      <c r="AM292" s="1535"/>
      <c r="AN292" s="1535"/>
      <c r="AO292" s="1535"/>
      <c r="AP292" s="1535"/>
      <c r="AQ292" s="1535"/>
    </row>
    <row r="293" spans="1:43">
      <c r="A293" s="1535"/>
      <c r="B293" s="1535"/>
      <c r="C293" s="1535"/>
      <c r="D293" s="1535"/>
      <c r="E293" s="1535"/>
      <c r="F293" s="1535"/>
      <c r="G293" s="1535"/>
      <c r="H293" s="1535"/>
      <c r="I293" s="1535"/>
      <c r="J293" s="1535"/>
      <c r="K293" s="1535"/>
      <c r="L293" s="1535"/>
      <c r="M293" s="1535"/>
      <c r="N293" s="1535"/>
      <c r="O293" s="1535"/>
      <c r="P293" s="1535"/>
      <c r="Q293" s="1535"/>
      <c r="R293" s="1535"/>
      <c r="S293" s="1535"/>
      <c r="T293" s="1535"/>
      <c r="U293" s="1535"/>
      <c r="V293" s="1535"/>
      <c r="W293" s="1535"/>
      <c r="X293" s="1535"/>
      <c r="Y293" s="1535"/>
      <c r="Z293" s="1535"/>
      <c r="AA293" s="1535"/>
      <c r="AB293" s="1535"/>
      <c r="AC293" s="1535"/>
      <c r="AD293" s="1535"/>
      <c r="AE293" s="1535"/>
      <c r="AF293" s="1535"/>
      <c r="AG293" s="1535"/>
      <c r="AH293" s="1535"/>
      <c r="AI293" s="1535"/>
      <c r="AJ293" s="1535"/>
      <c r="AK293" s="1535"/>
      <c r="AL293" s="1535"/>
      <c r="AM293" s="1535"/>
      <c r="AN293" s="1535"/>
      <c r="AO293" s="1535"/>
      <c r="AP293" s="1535"/>
      <c r="AQ293" s="1535"/>
    </row>
    <row r="294" spans="1:43">
      <c r="A294" s="1535"/>
      <c r="B294" s="1535"/>
      <c r="C294" s="1535"/>
      <c r="D294" s="1535"/>
      <c r="E294" s="1535"/>
      <c r="F294" s="1535"/>
      <c r="G294" s="1535"/>
      <c r="H294" s="1535"/>
      <c r="I294" s="1535"/>
      <c r="J294" s="1535"/>
      <c r="K294" s="1535"/>
      <c r="L294" s="1535"/>
      <c r="M294" s="1535"/>
      <c r="N294" s="1535"/>
      <c r="O294" s="1535"/>
      <c r="P294" s="1535"/>
      <c r="Q294" s="1535"/>
      <c r="R294" s="1535"/>
      <c r="S294" s="1535"/>
      <c r="T294" s="1535"/>
      <c r="U294" s="1535"/>
      <c r="V294" s="1535"/>
      <c r="W294" s="1535"/>
      <c r="X294" s="1535"/>
      <c r="Y294" s="1535"/>
      <c r="Z294" s="1535"/>
      <c r="AA294" s="1535"/>
      <c r="AB294" s="1535"/>
      <c r="AC294" s="1535"/>
      <c r="AD294" s="1535"/>
      <c r="AE294" s="1535"/>
      <c r="AF294" s="1535"/>
      <c r="AG294" s="1535"/>
      <c r="AH294" s="1535"/>
      <c r="AI294" s="1535"/>
      <c r="AJ294" s="1535"/>
      <c r="AK294" s="1535"/>
      <c r="AL294" s="1535"/>
      <c r="AM294" s="1535"/>
      <c r="AN294" s="1535"/>
      <c r="AO294" s="1535"/>
      <c r="AP294" s="1535"/>
      <c r="AQ294" s="1535"/>
    </row>
    <row r="295" spans="1:43">
      <c r="A295" s="1535"/>
      <c r="B295" s="1535"/>
      <c r="C295" s="1535"/>
      <c r="D295" s="1535"/>
      <c r="E295" s="1535"/>
      <c r="F295" s="1535"/>
      <c r="G295" s="1535"/>
      <c r="H295" s="1535"/>
      <c r="I295" s="1535"/>
      <c r="J295" s="1535"/>
      <c r="K295" s="1535"/>
      <c r="L295" s="1535"/>
      <c r="M295" s="1535"/>
      <c r="N295" s="1535"/>
      <c r="O295" s="1535"/>
      <c r="P295" s="1535"/>
      <c r="Q295" s="1535"/>
      <c r="R295" s="1535"/>
      <c r="S295" s="1535"/>
      <c r="T295" s="1535"/>
      <c r="U295" s="1535"/>
      <c r="V295" s="1535"/>
      <c r="W295" s="1535"/>
      <c r="X295" s="1535"/>
      <c r="Y295" s="1535"/>
      <c r="Z295" s="1535"/>
      <c r="AA295" s="1535"/>
      <c r="AB295" s="1535"/>
      <c r="AC295" s="1535"/>
      <c r="AD295" s="1535"/>
      <c r="AE295" s="1535"/>
      <c r="AF295" s="1535"/>
      <c r="AG295" s="1535"/>
      <c r="AH295" s="1535"/>
      <c r="AI295" s="1535"/>
      <c r="AJ295" s="1535"/>
      <c r="AK295" s="1535"/>
      <c r="AL295" s="1535"/>
      <c r="AM295" s="1535"/>
      <c r="AN295" s="1535"/>
      <c r="AO295" s="1535"/>
      <c r="AP295" s="1535"/>
      <c r="AQ295" s="1535"/>
    </row>
    <row r="296" spans="1:43">
      <c r="A296" s="1535"/>
      <c r="B296" s="1535"/>
      <c r="C296" s="1535"/>
      <c r="D296" s="1535"/>
      <c r="E296" s="1535"/>
      <c r="F296" s="1535"/>
      <c r="G296" s="1535"/>
      <c r="H296" s="1535"/>
      <c r="I296" s="1535"/>
      <c r="J296" s="1535"/>
      <c r="K296" s="1535"/>
      <c r="L296" s="1535"/>
      <c r="M296" s="1535"/>
      <c r="N296" s="1535"/>
      <c r="O296" s="1535"/>
      <c r="P296" s="1535"/>
      <c r="Q296" s="1535"/>
      <c r="R296" s="1535"/>
      <c r="S296" s="1535"/>
      <c r="T296" s="1535"/>
      <c r="U296" s="1535"/>
      <c r="V296" s="1535"/>
      <c r="W296" s="1535"/>
      <c r="X296" s="1535"/>
      <c r="Y296" s="1535"/>
      <c r="Z296" s="1535"/>
      <c r="AA296" s="1535"/>
      <c r="AB296" s="1535"/>
      <c r="AC296" s="1535"/>
      <c r="AD296" s="1535"/>
      <c r="AE296" s="1535"/>
      <c r="AF296" s="1535"/>
      <c r="AG296" s="1535"/>
      <c r="AH296" s="1535"/>
      <c r="AI296" s="1535"/>
      <c r="AJ296" s="1535"/>
      <c r="AK296" s="1535"/>
      <c r="AL296" s="1535"/>
      <c r="AM296" s="1535"/>
      <c r="AN296" s="1535"/>
      <c r="AO296" s="1535"/>
      <c r="AP296" s="1535"/>
      <c r="AQ296" s="1535"/>
    </row>
    <row r="297" spans="1:43">
      <c r="A297" s="1535"/>
      <c r="B297" s="1535"/>
      <c r="C297" s="1535"/>
      <c r="D297" s="1535"/>
      <c r="E297" s="1535"/>
      <c r="F297" s="1535"/>
      <c r="G297" s="1535"/>
      <c r="H297" s="1535"/>
      <c r="I297" s="1535"/>
      <c r="J297" s="1535"/>
      <c r="K297" s="1535"/>
      <c r="L297" s="1535"/>
      <c r="M297" s="1535"/>
      <c r="N297" s="1535"/>
      <c r="O297" s="1535"/>
      <c r="P297" s="1535"/>
      <c r="Q297" s="1535"/>
      <c r="R297" s="1535"/>
      <c r="S297" s="1535"/>
      <c r="T297" s="1535"/>
      <c r="U297" s="1535"/>
      <c r="V297" s="1535"/>
      <c r="W297" s="1535"/>
      <c r="X297" s="1535"/>
      <c r="Y297" s="1535"/>
      <c r="Z297" s="1535"/>
      <c r="AA297" s="1535"/>
      <c r="AB297" s="1535"/>
      <c r="AC297" s="1535"/>
      <c r="AD297" s="1535"/>
      <c r="AE297" s="1535"/>
      <c r="AF297" s="1535"/>
      <c r="AG297" s="1535"/>
      <c r="AH297" s="1535"/>
      <c r="AI297" s="1535"/>
      <c r="AJ297" s="1535"/>
      <c r="AK297" s="1535"/>
      <c r="AL297" s="1535"/>
      <c r="AM297" s="1535"/>
      <c r="AN297" s="1535"/>
      <c r="AO297" s="1535"/>
      <c r="AP297" s="1535"/>
      <c r="AQ297" s="1535"/>
    </row>
    <row r="298" spans="1:43">
      <c r="A298" s="1535"/>
      <c r="B298" s="1535"/>
      <c r="C298" s="1535"/>
      <c r="D298" s="1535"/>
      <c r="E298" s="1535"/>
      <c r="F298" s="1535"/>
      <c r="G298" s="1535"/>
      <c r="H298" s="1535"/>
      <c r="I298" s="1535"/>
      <c r="J298" s="1535"/>
      <c r="K298" s="1535"/>
      <c r="L298" s="1535"/>
      <c r="M298" s="1535"/>
      <c r="N298" s="1535"/>
      <c r="O298" s="1535"/>
      <c r="P298" s="1535"/>
      <c r="Q298" s="1535"/>
      <c r="R298" s="1535"/>
      <c r="S298" s="1535"/>
      <c r="T298" s="1535"/>
      <c r="U298" s="1535"/>
      <c r="V298" s="1535"/>
      <c r="W298" s="1535"/>
      <c r="X298" s="1535"/>
      <c r="Y298" s="1535"/>
      <c r="Z298" s="1535"/>
      <c r="AA298" s="1535"/>
      <c r="AB298" s="1535"/>
      <c r="AC298" s="1535"/>
      <c r="AD298" s="1535"/>
      <c r="AE298" s="1535"/>
      <c r="AF298" s="1535"/>
      <c r="AG298" s="1535"/>
      <c r="AH298" s="1535"/>
      <c r="AI298" s="1535"/>
      <c r="AJ298" s="1535"/>
      <c r="AK298" s="1535"/>
      <c r="AL298" s="1535"/>
      <c r="AM298" s="1535"/>
      <c r="AN298" s="1535"/>
      <c r="AO298" s="1535"/>
      <c r="AP298" s="1535"/>
      <c r="AQ298" s="1535"/>
    </row>
    <row r="299" spans="1:43">
      <c r="A299" s="1535"/>
      <c r="B299" s="1535"/>
      <c r="C299" s="1535"/>
      <c r="D299" s="1535"/>
      <c r="E299" s="1535"/>
      <c r="F299" s="1535"/>
      <c r="G299" s="1535"/>
      <c r="H299" s="1535"/>
      <c r="I299" s="1535"/>
      <c r="J299" s="1535"/>
      <c r="K299" s="1535"/>
      <c r="L299" s="1535"/>
      <c r="M299" s="1535"/>
      <c r="N299" s="1535"/>
      <c r="O299" s="1535"/>
      <c r="P299" s="1535"/>
      <c r="Q299" s="1535"/>
      <c r="R299" s="1535"/>
      <c r="S299" s="1535"/>
      <c r="T299" s="1535"/>
      <c r="U299" s="1535"/>
      <c r="V299" s="1535"/>
      <c r="W299" s="1535"/>
      <c r="X299" s="1535"/>
      <c r="Y299" s="1535"/>
      <c r="Z299" s="1535"/>
      <c r="AA299" s="1535"/>
      <c r="AB299" s="1535"/>
      <c r="AC299" s="1535"/>
      <c r="AD299" s="1535"/>
      <c r="AE299" s="1535"/>
      <c r="AF299" s="1535"/>
      <c r="AG299" s="1535"/>
      <c r="AH299" s="1535"/>
      <c r="AI299" s="1535"/>
      <c r="AJ299" s="1535"/>
      <c r="AK299" s="1535"/>
      <c r="AL299" s="1535"/>
      <c r="AM299" s="1535"/>
      <c r="AN299" s="1535"/>
      <c r="AO299" s="1535"/>
      <c r="AP299" s="1535"/>
      <c r="AQ299" s="1535"/>
    </row>
    <row r="300" spans="1:43">
      <c r="A300" s="1535"/>
      <c r="B300" s="1535"/>
      <c r="C300" s="1535"/>
      <c r="D300" s="1535"/>
      <c r="E300" s="1535"/>
      <c r="F300" s="1535"/>
      <c r="G300" s="1535"/>
      <c r="H300" s="1535"/>
      <c r="I300" s="1535"/>
      <c r="J300" s="1535"/>
      <c r="K300" s="1535"/>
      <c r="L300" s="1535"/>
      <c r="M300" s="1535"/>
      <c r="N300" s="1535"/>
      <c r="O300" s="1535"/>
      <c r="P300" s="1535"/>
      <c r="Q300" s="1535"/>
      <c r="R300" s="1535"/>
      <c r="S300" s="1535"/>
      <c r="T300" s="1535"/>
      <c r="U300" s="1535"/>
      <c r="V300" s="1535"/>
      <c r="W300" s="1535"/>
      <c r="X300" s="1535"/>
      <c r="Y300" s="1535"/>
      <c r="Z300" s="1535"/>
      <c r="AA300" s="1535"/>
      <c r="AB300" s="1535"/>
      <c r="AC300" s="1535"/>
      <c r="AD300" s="1535"/>
      <c r="AE300" s="1535"/>
      <c r="AF300" s="1535"/>
      <c r="AG300" s="1535"/>
      <c r="AH300" s="1535"/>
      <c r="AI300" s="1535"/>
      <c r="AJ300" s="1535"/>
      <c r="AK300" s="1535"/>
      <c r="AL300" s="1535"/>
      <c r="AM300" s="1535"/>
      <c r="AN300" s="1535"/>
      <c r="AO300" s="1535"/>
      <c r="AP300" s="1535"/>
      <c r="AQ300" s="1535"/>
    </row>
    <row r="301" spans="1:43">
      <c r="A301" s="1535"/>
      <c r="B301" s="1535"/>
      <c r="C301" s="1535"/>
      <c r="D301" s="1535"/>
      <c r="E301" s="1535"/>
      <c r="F301" s="1535"/>
      <c r="G301" s="1535"/>
      <c r="H301" s="1535"/>
      <c r="I301" s="1535"/>
      <c r="J301" s="1535"/>
      <c r="K301" s="1535"/>
      <c r="L301" s="1535"/>
      <c r="M301" s="1535"/>
      <c r="N301" s="1535"/>
      <c r="O301" s="1535"/>
      <c r="P301" s="1535"/>
      <c r="Q301" s="1535"/>
      <c r="R301" s="1535"/>
      <c r="S301" s="1535"/>
      <c r="T301" s="1535"/>
      <c r="U301" s="1535"/>
      <c r="V301" s="1535"/>
      <c r="W301" s="1535"/>
      <c r="X301" s="1535"/>
      <c r="Y301" s="1535"/>
      <c r="Z301" s="1535"/>
      <c r="AA301" s="1535"/>
      <c r="AB301" s="1535"/>
      <c r="AC301" s="1535"/>
      <c r="AD301" s="1535"/>
      <c r="AE301" s="1535"/>
      <c r="AF301" s="1535"/>
      <c r="AG301" s="1535"/>
      <c r="AH301" s="1535"/>
      <c r="AI301" s="1535"/>
      <c r="AJ301" s="1535"/>
      <c r="AK301" s="1535"/>
      <c r="AL301" s="1535"/>
      <c r="AM301" s="1535"/>
      <c r="AN301" s="1535"/>
      <c r="AO301" s="1535"/>
      <c r="AP301" s="1535"/>
      <c r="AQ301" s="1535"/>
    </row>
    <row r="302" spans="1:43">
      <c r="A302" s="1535"/>
      <c r="B302" s="1535"/>
      <c r="C302" s="1535"/>
      <c r="D302" s="1535"/>
      <c r="E302" s="1535"/>
      <c r="F302" s="1535"/>
      <c r="G302" s="1535"/>
      <c r="H302" s="1535"/>
      <c r="I302" s="1535"/>
      <c r="J302" s="1535"/>
      <c r="K302" s="1535"/>
      <c r="L302" s="1535"/>
      <c r="M302" s="1535"/>
      <c r="N302" s="1535"/>
      <c r="O302" s="1535"/>
      <c r="P302" s="1535"/>
      <c r="Q302" s="1535"/>
      <c r="R302" s="1535"/>
      <c r="S302" s="1535"/>
      <c r="T302" s="1535"/>
      <c r="U302" s="1535"/>
      <c r="V302" s="1535"/>
      <c r="W302" s="1535"/>
      <c r="X302" s="1535"/>
      <c r="Y302" s="1535"/>
      <c r="Z302" s="1535"/>
      <c r="AA302" s="1535"/>
      <c r="AB302" s="1535"/>
      <c r="AC302" s="1535"/>
      <c r="AD302" s="1535"/>
      <c r="AE302" s="1535"/>
      <c r="AF302" s="1535"/>
      <c r="AG302" s="1535"/>
      <c r="AH302" s="1535"/>
      <c r="AI302" s="1535"/>
      <c r="AJ302" s="1535"/>
      <c r="AK302" s="1535"/>
      <c r="AL302" s="1535"/>
      <c r="AM302" s="1535"/>
      <c r="AN302" s="1535"/>
      <c r="AO302" s="1535"/>
      <c r="AP302" s="1535"/>
      <c r="AQ302" s="1535"/>
    </row>
    <row r="303" spans="1:43">
      <c r="A303" s="1535"/>
      <c r="B303" s="1535"/>
      <c r="C303" s="1535"/>
      <c r="D303" s="1535"/>
      <c r="E303" s="1535"/>
      <c r="F303" s="1535"/>
      <c r="G303" s="1535"/>
      <c r="H303" s="1535"/>
      <c r="I303" s="1535"/>
      <c r="J303" s="1535"/>
      <c r="K303" s="1535"/>
      <c r="L303" s="1535"/>
      <c r="M303" s="1535"/>
      <c r="N303" s="1535"/>
      <c r="O303" s="1535"/>
      <c r="P303" s="1535"/>
      <c r="Q303" s="1535"/>
      <c r="R303" s="1535"/>
      <c r="S303" s="1535"/>
      <c r="T303" s="1535"/>
      <c r="U303" s="1535"/>
      <c r="V303" s="1535"/>
      <c r="W303" s="1535"/>
      <c r="X303" s="1535"/>
      <c r="Y303" s="1535"/>
      <c r="Z303" s="1535"/>
      <c r="AA303" s="1535"/>
      <c r="AB303" s="1535"/>
      <c r="AC303" s="1535"/>
      <c r="AD303" s="1535"/>
      <c r="AE303" s="1535"/>
      <c r="AF303" s="1535"/>
      <c r="AG303" s="1535"/>
      <c r="AH303" s="1535"/>
      <c r="AI303" s="1535"/>
      <c r="AJ303" s="1535"/>
      <c r="AK303" s="1535"/>
      <c r="AL303" s="1535"/>
      <c r="AM303" s="1535"/>
      <c r="AN303" s="1535"/>
      <c r="AO303" s="1535"/>
      <c r="AP303" s="1535"/>
      <c r="AQ303" s="1535"/>
    </row>
    <row r="304" spans="1:43">
      <c r="A304" s="1535"/>
      <c r="B304" s="1535"/>
      <c r="C304" s="1535"/>
      <c r="D304" s="1535"/>
      <c r="E304" s="1535"/>
      <c r="F304" s="1535"/>
      <c r="G304" s="1535"/>
      <c r="H304" s="1535"/>
      <c r="I304" s="1535"/>
      <c r="J304" s="1535"/>
      <c r="K304" s="1535"/>
      <c r="L304" s="1535"/>
      <c r="M304" s="1535"/>
      <c r="N304" s="1535"/>
      <c r="O304" s="1535"/>
      <c r="P304" s="1535"/>
      <c r="Q304" s="1535"/>
      <c r="R304" s="1535"/>
      <c r="S304" s="1535"/>
      <c r="T304" s="1535"/>
      <c r="U304" s="1535"/>
      <c r="V304" s="1535"/>
      <c r="W304" s="1535"/>
      <c r="X304" s="1535"/>
      <c r="Y304" s="1535"/>
      <c r="Z304" s="1535"/>
      <c r="AA304" s="1535"/>
      <c r="AB304" s="1535"/>
      <c r="AC304" s="1535"/>
      <c r="AD304" s="1535"/>
      <c r="AE304" s="1535"/>
      <c r="AF304" s="1535"/>
      <c r="AG304" s="1535"/>
      <c r="AH304" s="1535"/>
      <c r="AI304" s="1535"/>
      <c r="AJ304" s="1535"/>
      <c r="AK304" s="1535"/>
      <c r="AL304" s="1535"/>
      <c r="AM304" s="1535"/>
      <c r="AN304" s="1535"/>
      <c r="AO304" s="1535"/>
      <c r="AP304" s="1535"/>
      <c r="AQ304" s="1535"/>
    </row>
    <row r="305" spans="1:43">
      <c r="A305" s="1535"/>
      <c r="B305" s="1535"/>
      <c r="C305" s="1535"/>
      <c r="D305" s="1535"/>
      <c r="E305" s="1535"/>
      <c r="F305" s="1535"/>
      <c r="G305" s="1535"/>
      <c r="H305" s="1535"/>
      <c r="I305" s="1535"/>
      <c r="J305" s="1535"/>
      <c r="K305" s="1535"/>
      <c r="L305" s="1535"/>
      <c r="M305" s="1535"/>
      <c r="N305" s="1535"/>
      <c r="O305" s="1535"/>
      <c r="P305" s="1535"/>
      <c r="Q305" s="1535"/>
      <c r="R305" s="1535"/>
      <c r="S305" s="1535"/>
      <c r="T305" s="1535"/>
      <c r="U305" s="1535"/>
      <c r="V305" s="1535"/>
      <c r="W305" s="1535"/>
      <c r="X305" s="1535"/>
      <c r="Y305" s="1535"/>
      <c r="Z305" s="1535"/>
      <c r="AA305" s="1535"/>
      <c r="AB305" s="1535"/>
      <c r="AC305" s="1535"/>
      <c r="AD305" s="1535"/>
      <c r="AE305" s="1535"/>
      <c r="AF305" s="1535"/>
      <c r="AG305" s="1535"/>
      <c r="AH305" s="1535"/>
      <c r="AI305" s="1535"/>
      <c r="AJ305" s="1535"/>
      <c r="AK305" s="1535"/>
      <c r="AL305" s="1535"/>
      <c r="AM305" s="1535"/>
      <c r="AN305" s="1535"/>
      <c r="AO305" s="1535"/>
      <c r="AP305" s="1535"/>
      <c r="AQ305" s="1535"/>
    </row>
    <row r="306" spans="1:43">
      <c r="A306" s="1535"/>
      <c r="B306" s="1535"/>
      <c r="C306" s="1535"/>
      <c r="D306" s="1535"/>
      <c r="E306" s="1535"/>
      <c r="F306" s="1535"/>
      <c r="G306" s="1535"/>
      <c r="H306" s="1535"/>
      <c r="I306" s="1535"/>
      <c r="J306" s="1535"/>
      <c r="K306" s="1535"/>
      <c r="L306" s="1535"/>
      <c r="M306" s="1535"/>
      <c r="N306" s="1535"/>
      <c r="O306" s="1535"/>
      <c r="P306" s="1535"/>
      <c r="Q306" s="1535"/>
      <c r="R306" s="1535"/>
      <c r="S306" s="1535"/>
      <c r="T306" s="1535"/>
      <c r="U306" s="1535"/>
      <c r="V306" s="1535"/>
      <c r="W306" s="1535"/>
      <c r="X306" s="1535"/>
      <c r="Y306" s="1535"/>
      <c r="Z306" s="1535"/>
      <c r="AA306" s="1535"/>
      <c r="AB306" s="1535"/>
      <c r="AC306" s="1535"/>
      <c r="AD306" s="1535"/>
      <c r="AE306" s="1535"/>
      <c r="AF306" s="1535"/>
      <c r="AG306" s="1535"/>
      <c r="AH306" s="1535"/>
      <c r="AI306" s="1535"/>
      <c r="AJ306" s="1535"/>
      <c r="AK306" s="1535"/>
      <c r="AL306" s="1535"/>
      <c r="AM306" s="1535"/>
      <c r="AN306" s="1535"/>
      <c r="AO306" s="1535"/>
      <c r="AP306" s="1535"/>
      <c r="AQ306" s="1535"/>
    </row>
    <row r="307" spans="1:43">
      <c r="A307" s="1535"/>
      <c r="B307" s="1535"/>
      <c r="C307" s="1535"/>
      <c r="D307" s="1535"/>
      <c r="E307" s="1535"/>
      <c r="F307" s="1535"/>
      <c r="G307" s="1535"/>
      <c r="H307" s="1535"/>
      <c r="I307" s="1535"/>
      <c r="J307" s="1535"/>
      <c r="K307" s="1535"/>
      <c r="L307" s="1535"/>
      <c r="M307" s="1535"/>
      <c r="N307" s="1535"/>
      <c r="O307" s="1535"/>
      <c r="P307" s="1535"/>
      <c r="Q307" s="1535"/>
      <c r="R307" s="1535"/>
      <c r="S307" s="1535"/>
      <c r="T307" s="1535"/>
      <c r="U307" s="1535"/>
      <c r="V307" s="1535"/>
      <c r="W307" s="1535"/>
      <c r="X307" s="1535"/>
      <c r="Y307" s="1535"/>
      <c r="Z307" s="1535"/>
      <c r="AA307" s="1535"/>
      <c r="AB307" s="1535"/>
      <c r="AC307" s="1535"/>
      <c r="AD307" s="1535"/>
      <c r="AE307" s="1535"/>
      <c r="AF307" s="1535"/>
      <c r="AG307" s="1535"/>
      <c r="AH307" s="1535"/>
      <c r="AI307" s="1535"/>
      <c r="AJ307" s="1535"/>
      <c r="AK307" s="1535"/>
      <c r="AL307" s="1535"/>
      <c r="AM307" s="1535"/>
      <c r="AN307" s="1535"/>
      <c r="AO307" s="1535"/>
      <c r="AP307" s="1535"/>
      <c r="AQ307" s="1535"/>
    </row>
    <row r="308" spans="1:43">
      <c r="A308" s="1535"/>
      <c r="B308" s="1535"/>
      <c r="C308" s="1535"/>
      <c r="D308" s="1535"/>
      <c r="E308" s="1535"/>
      <c r="F308" s="1535"/>
      <c r="G308" s="1535"/>
      <c r="H308" s="1535"/>
      <c r="I308" s="1535"/>
      <c r="J308" s="1535"/>
      <c r="K308" s="1535"/>
      <c r="L308" s="1535"/>
      <c r="M308" s="1535"/>
      <c r="N308" s="1535"/>
      <c r="O308" s="1535"/>
      <c r="P308" s="1535"/>
      <c r="Q308" s="1535"/>
      <c r="R308" s="1535"/>
      <c r="S308" s="1535"/>
      <c r="T308" s="1535"/>
      <c r="U308" s="1535"/>
      <c r="V308" s="1535"/>
      <c r="W308" s="1535"/>
      <c r="X308" s="1535"/>
      <c r="Y308" s="1535"/>
      <c r="Z308" s="1535"/>
      <c r="AA308" s="1535"/>
      <c r="AB308" s="1535"/>
      <c r="AC308" s="1535"/>
      <c r="AD308" s="1535"/>
      <c r="AE308" s="1535"/>
      <c r="AF308" s="1535"/>
      <c r="AG308" s="1535"/>
      <c r="AH308" s="1535"/>
      <c r="AI308" s="1535"/>
      <c r="AJ308" s="1535"/>
      <c r="AK308" s="1535"/>
      <c r="AL308" s="1535"/>
      <c r="AM308" s="1535"/>
      <c r="AN308" s="1535"/>
      <c r="AO308" s="1535"/>
      <c r="AP308" s="1535"/>
      <c r="AQ308" s="1535"/>
    </row>
    <row r="309" spans="1:43">
      <c r="A309" s="1535"/>
      <c r="B309" s="1535"/>
      <c r="C309" s="1535"/>
      <c r="D309" s="1535"/>
      <c r="E309" s="1535"/>
      <c r="F309" s="1535"/>
      <c r="G309" s="1535"/>
      <c r="H309" s="1535"/>
      <c r="I309" s="1535"/>
      <c r="J309" s="1535"/>
      <c r="K309" s="1535"/>
      <c r="L309" s="1535"/>
      <c r="M309" s="1535"/>
      <c r="N309" s="1535"/>
      <c r="O309" s="1535"/>
      <c r="P309" s="1535"/>
      <c r="Q309" s="1535"/>
      <c r="R309" s="1535"/>
      <c r="S309" s="1535"/>
      <c r="T309" s="1535"/>
      <c r="U309" s="1535"/>
      <c r="V309" s="1535"/>
      <c r="W309" s="1535"/>
      <c r="X309" s="1535"/>
      <c r="Y309" s="1535"/>
      <c r="Z309" s="1535"/>
      <c r="AA309" s="1535"/>
      <c r="AB309" s="1535"/>
      <c r="AC309" s="1535"/>
      <c r="AD309" s="1535"/>
      <c r="AE309" s="1535"/>
      <c r="AF309" s="1535"/>
      <c r="AG309" s="1535"/>
      <c r="AH309" s="1535"/>
      <c r="AI309" s="1535"/>
      <c r="AJ309" s="1535"/>
      <c r="AK309" s="1535"/>
      <c r="AL309" s="1535"/>
      <c r="AM309" s="1535"/>
      <c r="AN309" s="1535"/>
      <c r="AO309" s="1535"/>
      <c r="AP309" s="1535"/>
      <c r="AQ309" s="1535"/>
    </row>
    <row r="310" spans="1:43">
      <c r="A310" s="1535"/>
      <c r="B310" s="1535"/>
      <c r="C310" s="1535"/>
      <c r="D310" s="1535"/>
      <c r="E310" s="1535"/>
      <c r="F310" s="1535"/>
      <c r="G310" s="1535"/>
      <c r="H310" s="1535"/>
      <c r="I310" s="1535"/>
      <c r="J310" s="1535"/>
      <c r="K310" s="1535"/>
      <c r="L310" s="1535"/>
      <c r="M310" s="1535"/>
      <c r="N310" s="1535"/>
      <c r="O310" s="1535"/>
      <c r="P310" s="1535"/>
      <c r="Q310" s="1535"/>
      <c r="R310" s="1535"/>
      <c r="S310" s="1535"/>
      <c r="T310" s="1535"/>
      <c r="U310" s="1535"/>
      <c r="V310" s="1535"/>
      <c r="W310" s="1535"/>
      <c r="X310" s="1535"/>
      <c r="Y310" s="1535"/>
      <c r="Z310" s="1535"/>
      <c r="AA310" s="1535"/>
      <c r="AB310" s="1535"/>
      <c r="AC310" s="1535"/>
      <c r="AD310" s="1535"/>
      <c r="AE310" s="1535"/>
      <c r="AF310" s="1535"/>
      <c r="AG310" s="1535"/>
      <c r="AH310" s="1535"/>
      <c r="AI310" s="1535"/>
      <c r="AJ310" s="1535"/>
      <c r="AK310" s="1535"/>
      <c r="AL310" s="1535"/>
      <c r="AM310" s="1535"/>
      <c r="AN310" s="1535"/>
      <c r="AO310" s="1535"/>
      <c r="AP310" s="1535"/>
      <c r="AQ310" s="1535"/>
    </row>
    <row r="311" spans="1:43">
      <c r="A311" s="1535"/>
      <c r="B311" s="1535"/>
      <c r="C311" s="1535"/>
      <c r="D311" s="1535"/>
      <c r="E311" s="1535"/>
      <c r="F311" s="1535"/>
      <c r="G311" s="1535"/>
      <c r="H311" s="1535"/>
      <c r="I311" s="1535"/>
      <c r="J311" s="1535"/>
      <c r="K311" s="1535"/>
      <c r="L311" s="1535"/>
      <c r="M311" s="1535"/>
      <c r="N311" s="1535"/>
      <c r="O311" s="1535"/>
      <c r="P311" s="1535"/>
      <c r="Q311" s="1535"/>
      <c r="R311" s="1535"/>
      <c r="S311" s="1535"/>
      <c r="T311" s="1535"/>
      <c r="U311" s="1535"/>
      <c r="V311" s="1535"/>
      <c r="W311" s="1535"/>
      <c r="X311" s="1535"/>
      <c r="Y311" s="1535"/>
      <c r="Z311" s="1535"/>
      <c r="AA311" s="1535"/>
      <c r="AB311" s="1535"/>
      <c r="AC311" s="1535"/>
      <c r="AD311" s="1535"/>
      <c r="AE311" s="1535"/>
      <c r="AF311" s="1535"/>
      <c r="AG311" s="1535"/>
      <c r="AH311" s="1535"/>
      <c r="AI311" s="1535"/>
      <c r="AJ311" s="1535"/>
      <c r="AK311" s="1535"/>
      <c r="AL311" s="1535"/>
      <c r="AM311" s="1535"/>
      <c r="AN311" s="1535"/>
      <c r="AO311" s="1535"/>
      <c r="AP311" s="1535"/>
      <c r="AQ311" s="1535"/>
    </row>
    <row r="312" spans="1:43">
      <c r="A312" s="1535"/>
      <c r="B312" s="1535"/>
      <c r="C312" s="1535"/>
      <c r="D312" s="1535"/>
      <c r="E312" s="1535"/>
      <c r="F312" s="1535"/>
      <c r="G312" s="1535"/>
      <c r="H312" s="1535"/>
      <c r="I312" s="1535"/>
      <c r="J312" s="1535"/>
      <c r="K312" s="1535"/>
      <c r="L312" s="1535"/>
      <c r="M312" s="1535"/>
      <c r="N312" s="1535"/>
      <c r="O312" s="1535"/>
      <c r="P312" s="1535"/>
      <c r="Q312" s="1535"/>
      <c r="R312" s="1535"/>
      <c r="S312" s="1535"/>
      <c r="T312" s="1535"/>
      <c r="U312" s="1535"/>
      <c r="V312" s="1535"/>
      <c r="W312" s="1535"/>
      <c r="X312" s="1535"/>
      <c r="Y312" s="1535"/>
      <c r="Z312" s="1535"/>
      <c r="AA312" s="1535"/>
      <c r="AB312" s="1535"/>
      <c r="AC312" s="1535"/>
      <c r="AD312" s="1535"/>
      <c r="AE312" s="1535"/>
      <c r="AF312" s="1535"/>
      <c r="AG312" s="1535"/>
      <c r="AH312" s="1535"/>
      <c r="AI312" s="1535"/>
      <c r="AJ312" s="1535"/>
      <c r="AK312" s="1535"/>
      <c r="AL312" s="1535"/>
      <c r="AM312" s="1535"/>
      <c r="AN312" s="1535"/>
      <c r="AO312" s="1535"/>
      <c r="AP312" s="1535"/>
      <c r="AQ312" s="1535"/>
    </row>
    <row r="313" spans="1:43">
      <c r="A313" s="1535"/>
      <c r="B313" s="1535"/>
      <c r="C313" s="1535"/>
      <c r="D313" s="1535"/>
      <c r="E313" s="1535"/>
      <c r="F313" s="1535"/>
      <c r="G313" s="1535"/>
      <c r="H313" s="1535"/>
      <c r="I313" s="1535"/>
      <c r="J313" s="1535"/>
      <c r="K313" s="1535"/>
      <c r="L313" s="1535"/>
      <c r="M313" s="1535"/>
      <c r="N313" s="1535"/>
      <c r="O313" s="1535"/>
      <c r="P313" s="1535"/>
      <c r="Q313" s="1535"/>
      <c r="R313" s="1535"/>
      <c r="S313" s="1535"/>
      <c r="T313" s="1535"/>
      <c r="U313" s="1535"/>
      <c r="V313" s="1535"/>
      <c r="W313" s="1535"/>
      <c r="X313" s="1535"/>
      <c r="Y313" s="1535"/>
      <c r="Z313" s="1535"/>
      <c r="AA313" s="1535"/>
      <c r="AB313" s="1535"/>
      <c r="AC313" s="1535"/>
      <c r="AD313" s="1535"/>
      <c r="AE313" s="1535"/>
      <c r="AF313" s="1535"/>
      <c r="AG313" s="1535"/>
      <c r="AH313" s="1535"/>
      <c r="AI313" s="1535"/>
      <c r="AJ313" s="1535"/>
      <c r="AK313" s="1535"/>
      <c r="AL313" s="1535"/>
      <c r="AM313" s="1535"/>
      <c r="AN313" s="1535"/>
      <c r="AO313" s="1535"/>
      <c r="AP313" s="1535"/>
      <c r="AQ313" s="1535"/>
    </row>
    <row r="314" spans="1:43">
      <c r="A314" s="1535"/>
      <c r="B314" s="1535"/>
      <c r="C314" s="1535"/>
      <c r="D314" s="1535"/>
      <c r="E314" s="1535"/>
      <c r="F314" s="1535"/>
      <c r="G314" s="1535"/>
      <c r="H314" s="1535"/>
      <c r="I314" s="1535"/>
      <c r="J314" s="1535"/>
      <c r="K314" s="1535"/>
      <c r="L314" s="1535"/>
      <c r="M314" s="1535"/>
      <c r="N314" s="1535"/>
      <c r="O314" s="1535"/>
      <c r="P314" s="1535"/>
      <c r="Q314" s="1535"/>
      <c r="R314" s="1535"/>
      <c r="S314" s="1535"/>
      <c r="T314" s="1535"/>
      <c r="U314" s="1535"/>
      <c r="V314" s="1535"/>
      <c r="W314" s="1535"/>
      <c r="X314" s="1535"/>
      <c r="Y314" s="1535"/>
      <c r="Z314" s="1535"/>
      <c r="AA314" s="1535"/>
      <c r="AB314" s="1535"/>
      <c r="AC314" s="1535"/>
      <c r="AD314" s="1535"/>
      <c r="AE314" s="1535"/>
      <c r="AF314" s="1535"/>
      <c r="AG314" s="1535"/>
      <c r="AH314" s="1535"/>
      <c r="AI314" s="1535"/>
      <c r="AJ314" s="1535"/>
      <c r="AK314" s="1535"/>
      <c r="AL314" s="1535"/>
      <c r="AM314" s="1535"/>
      <c r="AN314" s="1535"/>
      <c r="AO314" s="1535"/>
      <c r="AP314" s="1535"/>
      <c r="AQ314" s="1535"/>
    </row>
    <row r="315" spans="1:43">
      <c r="A315" s="1535"/>
      <c r="B315" s="1535"/>
      <c r="C315" s="1535"/>
      <c r="D315" s="1535"/>
      <c r="E315" s="1535"/>
      <c r="F315" s="1535"/>
      <c r="G315" s="1535"/>
      <c r="H315" s="1535"/>
      <c r="I315" s="1535"/>
      <c r="J315" s="1535"/>
      <c r="K315" s="1535"/>
      <c r="L315" s="1535"/>
      <c r="M315" s="1535"/>
      <c r="N315" s="1535"/>
      <c r="O315" s="1535"/>
      <c r="P315" s="1535"/>
      <c r="Q315" s="1535"/>
      <c r="R315" s="1535"/>
      <c r="S315" s="1535"/>
      <c r="T315" s="1535"/>
      <c r="U315" s="1535"/>
      <c r="V315" s="1535"/>
      <c r="W315" s="1535"/>
      <c r="X315" s="1535"/>
      <c r="Y315" s="1535"/>
      <c r="Z315" s="1535"/>
      <c r="AA315" s="1535"/>
      <c r="AB315" s="1535"/>
      <c r="AC315" s="1535"/>
      <c r="AD315" s="1535"/>
      <c r="AE315" s="1535"/>
      <c r="AF315" s="1535"/>
      <c r="AG315" s="1535"/>
      <c r="AH315" s="1535"/>
      <c r="AI315" s="1535"/>
      <c r="AJ315" s="1535"/>
      <c r="AK315" s="1535"/>
      <c r="AL315" s="1535"/>
      <c r="AM315" s="1535"/>
      <c r="AN315" s="1535"/>
      <c r="AO315" s="1535"/>
      <c r="AP315" s="1535"/>
      <c r="AQ315" s="1535"/>
    </row>
    <row r="316" spans="1:43">
      <c r="A316" s="1535"/>
      <c r="B316" s="1535"/>
      <c r="C316" s="1535"/>
      <c r="D316" s="1535"/>
      <c r="E316" s="1535"/>
      <c r="F316" s="1535"/>
      <c r="G316" s="1535"/>
      <c r="H316" s="1535"/>
      <c r="I316" s="1535"/>
      <c r="J316" s="1535"/>
      <c r="K316" s="1535"/>
      <c r="L316" s="1535"/>
      <c r="M316" s="1535"/>
      <c r="N316" s="1535"/>
      <c r="O316" s="1535"/>
      <c r="P316" s="1535"/>
      <c r="Q316" s="1535"/>
      <c r="R316" s="1535"/>
      <c r="S316" s="1535"/>
      <c r="T316" s="1535"/>
      <c r="U316" s="1535"/>
      <c r="V316" s="1535"/>
      <c r="W316" s="1535"/>
      <c r="X316" s="1535"/>
      <c r="Y316" s="1535"/>
      <c r="Z316" s="1535"/>
      <c r="AA316" s="1535"/>
      <c r="AB316" s="1535"/>
      <c r="AC316" s="1535"/>
      <c r="AD316" s="1535"/>
      <c r="AE316" s="1535"/>
      <c r="AF316" s="1535"/>
      <c r="AG316" s="1535"/>
      <c r="AH316" s="1535"/>
      <c r="AI316" s="1535"/>
      <c r="AJ316" s="1535"/>
      <c r="AK316" s="1535"/>
      <c r="AL316" s="1535"/>
      <c r="AM316" s="1535"/>
      <c r="AN316" s="1535"/>
      <c r="AO316" s="1535"/>
      <c r="AP316" s="1535"/>
      <c r="AQ316" s="1535"/>
    </row>
    <row r="317" spans="1:43">
      <c r="A317" s="1535"/>
      <c r="B317" s="1535"/>
      <c r="C317" s="1535"/>
      <c r="D317" s="1535"/>
      <c r="E317" s="1535"/>
      <c r="F317" s="1535"/>
      <c r="G317" s="1535"/>
      <c r="H317" s="1535"/>
      <c r="I317" s="1535"/>
      <c r="J317" s="1535"/>
      <c r="K317" s="1535"/>
      <c r="L317" s="1535"/>
      <c r="M317" s="1535"/>
      <c r="N317" s="1535"/>
      <c r="O317" s="1535"/>
      <c r="P317" s="1535"/>
      <c r="Q317" s="1535"/>
      <c r="R317" s="1535"/>
      <c r="S317" s="1535"/>
      <c r="T317" s="1535"/>
      <c r="U317" s="1535"/>
      <c r="V317" s="1535"/>
      <c r="W317" s="1535"/>
      <c r="X317" s="1535"/>
      <c r="Y317" s="1535"/>
      <c r="Z317" s="1535"/>
      <c r="AA317" s="1535"/>
      <c r="AB317" s="1535"/>
      <c r="AC317" s="1535"/>
      <c r="AD317" s="1535"/>
      <c r="AE317" s="1535"/>
      <c r="AF317" s="1535"/>
      <c r="AG317" s="1535"/>
      <c r="AH317" s="1535"/>
      <c r="AI317" s="1535"/>
      <c r="AJ317" s="1535"/>
      <c r="AK317" s="1535"/>
      <c r="AL317" s="1535"/>
      <c r="AM317" s="1535"/>
      <c r="AN317" s="1535"/>
      <c r="AO317" s="1535"/>
      <c r="AP317" s="1535"/>
      <c r="AQ317" s="1535"/>
    </row>
    <row r="318" spans="1:43">
      <c r="A318" s="1535"/>
      <c r="B318" s="1535"/>
      <c r="C318" s="1535"/>
      <c r="D318" s="1535"/>
      <c r="E318" s="1535"/>
      <c r="F318" s="1535"/>
      <c r="G318" s="1535"/>
      <c r="H318" s="1535"/>
      <c r="I318" s="1535"/>
      <c r="J318" s="1535"/>
      <c r="K318" s="1535"/>
      <c r="L318" s="1535"/>
      <c r="M318" s="1535"/>
      <c r="N318" s="1535"/>
      <c r="O318" s="1535"/>
      <c r="P318" s="1535"/>
      <c r="Q318" s="1535"/>
      <c r="R318" s="1535"/>
      <c r="S318" s="1535"/>
      <c r="T318" s="1535"/>
      <c r="U318" s="1535"/>
      <c r="V318" s="1535"/>
      <c r="W318" s="1535"/>
      <c r="X318" s="1535"/>
      <c r="Y318" s="1535"/>
      <c r="Z318" s="1535"/>
      <c r="AA318" s="1535"/>
      <c r="AB318" s="1535"/>
      <c r="AC318" s="1535"/>
      <c r="AD318" s="1535"/>
      <c r="AE318" s="1535"/>
      <c r="AF318" s="1535"/>
      <c r="AG318" s="1535"/>
      <c r="AH318" s="1535"/>
      <c r="AI318" s="1535"/>
      <c r="AJ318" s="1535"/>
      <c r="AK318" s="1535"/>
      <c r="AL318" s="1535"/>
      <c r="AM318" s="1535"/>
      <c r="AN318" s="1535"/>
      <c r="AO318" s="1535"/>
      <c r="AP318" s="1535"/>
      <c r="AQ318" s="1535"/>
    </row>
    <row r="319" spans="1:43">
      <c r="A319" s="1535"/>
      <c r="B319" s="1535"/>
      <c r="C319" s="1535"/>
      <c r="D319" s="1535"/>
      <c r="E319" s="1535"/>
      <c r="F319" s="1535"/>
      <c r="G319" s="1535"/>
      <c r="H319" s="1535"/>
      <c r="I319" s="1535"/>
      <c r="J319" s="1535"/>
      <c r="K319" s="1535"/>
      <c r="L319" s="1535"/>
      <c r="M319" s="1535"/>
      <c r="N319" s="1535"/>
      <c r="O319" s="1535"/>
      <c r="P319" s="1535"/>
      <c r="Q319" s="1535"/>
      <c r="R319" s="1535"/>
      <c r="S319" s="1535"/>
      <c r="T319" s="1535"/>
      <c r="U319" s="1535"/>
      <c r="V319" s="1535"/>
      <c r="W319" s="1535"/>
      <c r="X319" s="1535"/>
      <c r="Y319" s="1535"/>
      <c r="Z319" s="1535"/>
      <c r="AA319" s="1535"/>
      <c r="AB319" s="1535"/>
      <c r="AC319" s="1535"/>
      <c r="AD319" s="1535"/>
      <c r="AE319" s="1535"/>
      <c r="AF319" s="1535"/>
      <c r="AG319" s="1535"/>
      <c r="AH319" s="1535"/>
      <c r="AI319" s="1535"/>
      <c r="AJ319" s="1535"/>
      <c r="AK319" s="1535"/>
      <c r="AL319" s="1535"/>
      <c r="AM319" s="1535"/>
      <c r="AN319" s="1535"/>
      <c r="AO319" s="1535"/>
      <c r="AP319" s="1535"/>
      <c r="AQ319" s="1535"/>
    </row>
    <row r="320" spans="1:43">
      <c r="A320" s="1535"/>
      <c r="B320" s="1535"/>
      <c r="C320" s="1535"/>
      <c r="D320" s="1535"/>
      <c r="E320" s="1535"/>
      <c r="F320" s="1535"/>
      <c r="G320" s="1535"/>
      <c r="H320" s="1535"/>
      <c r="I320" s="1535"/>
      <c r="J320" s="1535"/>
      <c r="K320" s="1535"/>
      <c r="L320" s="1535"/>
      <c r="M320" s="1535"/>
      <c r="N320" s="1535"/>
      <c r="O320" s="1535"/>
      <c r="P320" s="1535"/>
      <c r="Q320" s="1535"/>
      <c r="R320" s="1535"/>
      <c r="S320" s="1535"/>
      <c r="T320" s="1535"/>
      <c r="U320" s="1535"/>
      <c r="V320" s="1535"/>
      <c r="W320" s="1535"/>
      <c r="X320" s="1535"/>
      <c r="Y320" s="1535"/>
      <c r="Z320" s="1535"/>
      <c r="AA320" s="1535"/>
      <c r="AB320" s="1535"/>
      <c r="AC320" s="1535"/>
      <c r="AD320" s="1535"/>
      <c r="AE320" s="1535"/>
      <c r="AF320" s="1535"/>
      <c r="AG320" s="1535"/>
      <c r="AH320" s="1535"/>
      <c r="AI320" s="1535"/>
      <c r="AJ320" s="1535"/>
      <c r="AK320" s="1535"/>
      <c r="AL320" s="1535"/>
      <c r="AM320" s="1535"/>
      <c r="AN320" s="1535"/>
      <c r="AO320" s="1535"/>
      <c r="AP320" s="1535"/>
      <c r="AQ320" s="1535"/>
    </row>
    <row r="321" spans="1:43">
      <c r="A321" s="1535"/>
      <c r="B321" s="1535"/>
      <c r="C321" s="1535"/>
      <c r="D321" s="1535"/>
      <c r="E321" s="1535"/>
      <c r="F321" s="1535"/>
      <c r="G321" s="1535"/>
      <c r="H321" s="1535"/>
      <c r="I321" s="1535"/>
      <c r="J321" s="1535"/>
      <c r="K321" s="1535"/>
      <c r="L321" s="1535"/>
      <c r="M321" s="1535"/>
      <c r="N321" s="1535"/>
      <c r="O321" s="1535"/>
      <c r="P321" s="1535"/>
      <c r="Q321" s="1535"/>
      <c r="R321" s="1535"/>
      <c r="S321" s="1535"/>
      <c r="T321" s="1535"/>
      <c r="U321" s="1535"/>
      <c r="V321" s="1535"/>
      <c r="W321" s="1535"/>
      <c r="X321" s="1535"/>
      <c r="Y321" s="1535"/>
      <c r="Z321" s="1535"/>
      <c r="AA321" s="1535"/>
      <c r="AB321" s="1535"/>
      <c r="AC321" s="1535"/>
      <c r="AD321" s="1535"/>
      <c r="AE321" s="1535"/>
      <c r="AF321" s="1535"/>
      <c r="AG321" s="1535"/>
      <c r="AH321" s="1535"/>
      <c r="AI321" s="1535"/>
      <c r="AJ321" s="1535"/>
      <c r="AK321" s="1535"/>
      <c r="AL321" s="1535"/>
      <c r="AM321" s="1535"/>
      <c r="AN321" s="1535"/>
      <c r="AO321" s="1535"/>
      <c r="AP321" s="1535"/>
      <c r="AQ321" s="1535"/>
    </row>
    <row r="322" spans="1:43">
      <c r="A322" s="1535"/>
      <c r="B322" s="1535"/>
      <c r="C322" s="1535"/>
      <c r="D322" s="1535"/>
      <c r="E322" s="1535"/>
      <c r="F322" s="1535"/>
      <c r="G322" s="1535"/>
      <c r="H322" s="1535"/>
      <c r="I322" s="1535"/>
      <c r="J322" s="1535"/>
      <c r="K322" s="1535"/>
      <c r="L322" s="1535"/>
      <c r="M322" s="1535"/>
      <c r="N322" s="1535"/>
      <c r="O322" s="1535"/>
      <c r="P322" s="1535"/>
      <c r="Q322" s="1535"/>
      <c r="R322" s="1535"/>
      <c r="S322" s="1535"/>
      <c r="T322" s="1535"/>
      <c r="U322" s="1535"/>
      <c r="V322" s="1535"/>
      <c r="W322" s="1535"/>
      <c r="X322" s="1535"/>
      <c r="Y322" s="1535"/>
      <c r="Z322" s="1535"/>
      <c r="AA322" s="1535"/>
      <c r="AB322" s="1535"/>
      <c r="AC322" s="1535"/>
      <c r="AD322" s="1535"/>
      <c r="AE322" s="1535"/>
      <c r="AF322" s="1535"/>
      <c r="AG322" s="1535"/>
      <c r="AH322" s="1535"/>
      <c r="AI322" s="1535"/>
      <c r="AJ322" s="1535"/>
      <c r="AK322" s="1535"/>
      <c r="AL322" s="1535"/>
      <c r="AM322" s="1535"/>
      <c r="AN322" s="1535"/>
      <c r="AO322" s="1535"/>
      <c r="AP322" s="1535"/>
      <c r="AQ322" s="1535"/>
    </row>
    <row r="323" spans="1:43">
      <c r="A323" s="1535"/>
      <c r="B323" s="1535"/>
      <c r="C323" s="1535"/>
      <c r="D323" s="1535"/>
      <c r="E323" s="1535"/>
      <c r="F323" s="1535"/>
      <c r="G323" s="1535"/>
      <c r="H323" s="1535"/>
      <c r="I323" s="1535"/>
      <c r="J323" s="1535"/>
      <c r="K323" s="1535"/>
      <c r="L323" s="1535"/>
      <c r="M323" s="1535"/>
      <c r="N323" s="1535"/>
      <c r="O323" s="1535"/>
      <c r="P323" s="1535"/>
      <c r="Q323" s="1535"/>
      <c r="R323" s="1535"/>
      <c r="S323" s="1535"/>
      <c r="T323" s="1535"/>
      <c r="U323" s="1535"/>
      <c r="V323" s="1535"/>
      <c r="W323" s="1535"/>
      <c r="X323" s="1535"/>
      <c r="Y323" s="1535"/>
      <c r="Z323" s="1535"/>
      <c r="AA323" s="1535"/>
      <c r="AB323" s="1535"/>
      <c r="AC323" s="1535"/>
      <c r="AD323" s="1535"/>
      <c r="AE323" s="1535"/>
      <c r="AF323" s="1535"/>
      <c r="AG323" s="1535"/>
      <c r="AH323" s="1535"/>
      <c r="AI323" s="1535"/>
      <c r="AJ323" s="1535"/>
      <c r="AK323" s="1535"/>
      <c r="AL323" s="1535"/>
      <c r="AM323" s="1535"/>
      <c r="AN323" s="1535"/>
      <c r="AO323" s="1535"/>
      <c r="AP323" s="1535"/>
      <c r="AQ323" s="1535"/>
    </row>
    <row r="324" spans="1:43">
      <c r="A324" s="1535"/>
      <c r="B324" s="1535"/>
      <c r="C324" s="1535"/>
      <c r="D324" s="1535"/>
      <c r="E324" s="1535"/>
      <c r="F324" s="1535"/>
      <c r="G324" s="1535"/>
      <c r="H324" s="1535"/>
      <c r="I324" s="1535"/>
      <c r="J324" s="1535"/>
      <c r="K324" s="1535"/>
      <c r="L324" s="1535"/>
      <c r="M324" s="1535"/>
      <c r="N324" s="1535"/>
      <c r="O324" s="1535"/>
      <c r="P324" s="1535"/>
      <c r="Q324" s="1535"/>
      <c r="R324" s="1535"/>
      <c r="S324" s="1535"/>
      <c r="T324" s="1535"/>
      <c r="U324" s="1535"/>
      <c r="V324" s="1535"/>
      <c r="W324" s="1535"/>
      <c r="X324" s="1535"/>
      <c r="Y324" s="1535"/>
      <c r="Z324" s="1535"/>
      <c r="AA324" s="1535"/>
      <c r="AB324" s="1535"/>
      <c r="AC324" s="1535"/>
      <c r="AD324" s="1535"/>
      <c r="AE324" s="1535"/>
      <c r="AF324" s="1535"/>
      <c r="AG324" s="1535"/>
      <c r="AH324" s="1535"/>
      <c r="AI324" s="1535"/>
      <c r="AJ324" s="1535"/>
      <c r="AK324" s="1535"/>
      <c r="AL324" s="1535"/>
      <c r="AM324" s="1535"/>
      <c r="AN324" s="1535"/>
      <c r="AO324" s="1535"/>
      <c r="AP324" s="1535"/>
      <c r="AQ324" s="1535"/>
    </row>
    <row r="325" spans="1:43">
      <c r="A325" s="1535"/>
      <c r="B325" s="1535"/>
      <c r="C325" s="1535"/>
      <c r="D325" s="1535"/>
      <c r="E325" s="1535"/>
      <c r="F325" s="1535"/>
      <c r="G325" s="1535"/>
      <c r="H325" s="1535"/>
      <c r="I325" s="1535"/>
      <c r="J325" s="1535"/>
      <c r="K325" s="1535"/>
      <c r="L325" s="1535"/>
      <c r="M325" s="1535"/>
      <c r="N325" s="1535"/>
      <c r="O325" s="1535"/>
      <c r="P325" s="1535"/>
      <c r="Q325" s="1535"/>
      <c r="R325" s="1535"/>
      <c r="S325" s="1535"/>
      <c r="T325" s="1535"/>
      <c r="U325" s="1535"/>
      <c r="V325" s="1535"/>
      <c r="W325" s="1535"/>
      <c r="X325" s="1535"/>
      <c r="Y325" s="1535"/>
      <c r="Z325" s="1535"/>
      <c r="AA325" s="1535"/>
      <c r="AB325" s="1535"/>
      <c r="AC325" s="1535"/>
      <c r="AD325" s="1535"/>
      <c r="AE325" s="1535"/>
      <c r="AF325" s="1535"/>
      <c r="AG325" s="1535"/>
      <c r="AH325" s="1535"/>
      <c r="AI325" s="1535"/>
      <c r="AJ325" s="1535"/>
      <c r="AK325" s="1535"/>
      <c r="AL325" s="1535"/>
      <c r="AM325" s="1535"/>
      <c r="AN325" s="1535"/>
      <c r="AO325" s="1535"/>
      <c r="AP325" s="1535"/>
      <c r="AQ325" s="1535"/>
    </row>
    <row r="326" spans="1:43">
      <c r="A326" s="1535"/>
      <c r="B326" s="1535"/>
      <c r="C326" s="1535"/>
      <c r="D326" s="1535"/>
      <c r="E326" s="1535"/>
      <c r="F326" s="1535"/>
      <c r="G326" s="1535"/>
      <c r="H326" s="1535"/>
      <c r="I326" s="1535"/>
      <c r="J326" s="1535"/>
      <c r="K326" s="1535"/>
      <c r="L326" s="1535"/>
      <c r="M326" s="1535"/>
      <c r="N326" s="1535"/>
      <c r="O326" s="1535"/>
      <c r="P326" s="1535"/>
      <c r="Q326" s="1535"/>
      <c r="R326" s="1535"/>
      <c r="S326" s="1535"/>
      <c r="T326" s="1535"/>
      <c r="U326" s="1535"/>
      <c r="V326" s="1535"/>
      <c r="W326" s="1535"/>
      <c r="X326" s="1535"/>
      <c r="Y326" s="1535"/>
      <c r="Z326" s="1535"/>
      <c r="AA326" s="1535"/>
      <c r="AB326" s="1535"/>
      <c r="AC326" s="1535"/>
      <c r="AD326" s="1535"/>
      <c r="AE326" s="1535"/>
      <c r="AF326" s="1535"/>
      <c r="AG326" s="1535"/>
      <c r="AH326" s="1535"/>
      <c r="AI326" s="1535"/>
      <c r="AJ326" s="1535"/>
      <c r="AK326" s="1535"/>
      <c r="AL326" s="1535"/>
      <c r="AM326" s="1535"/>
      <c r="AN326" s="1535"/>
      <c r="AO326" s="1535"/>
      <c r="AP326" s="1535"/>
      <c r="AQ326" s="1535"/>
    </row>
    <row r="327" spans="1:43">
      <c r="A327" s="1535"/>
      <c r="B327" s="1535"/>
      <c r="C327" s="1535"/>
      <c r="D327" s="1535"/>
      <c r="E327" s="1535"/>
      <c r="F327" s="1535"/>
      <c r="G327" s="1535"/>
      <c r="H327" s="1535"/>
      <c r="I327" s="1535"/>
      <c r="J327" s="1535"/>
      <c r="K327" s="1535"/>
      <c r="L327" s="1535"/>
      <c r="M327" s="1535"/>
      <c r="N327" s="1535"/>
      <c r="O327" s="1535"/>
      <c r="P327" s="1535"/>
      <c r="Q327" s="1535"/>
      <c r="R327" s="1535"/>
      <c r="S327" s="1535"/>
      <c r="T327" s="1535"/>
      <c r="U327" s="1535"/>
      <c r="V327" s="1535"/>
      <c r="W327" s="1535"/>
      <c r="X327" s="1535"/>
      <c r="Y327" s="1535"/>
      <c r="Z327" s="1535"/>
      <c r="AA327" s="1535"/>
      <c r="AB327" s="1535"/>
      <c r="AC327" s="1535"/>
      <c r="AD327" s="1535"/>
      <c r="AE327" s="1535"/>
      <c r="AF327" s="1535"/>
      <c r="AG327" s="1535"/>
      <c r="AH327" s="1535"/>
      <c r="AI327" s="1535"/>
      <c r="AJ327" s="1535"/>
      <c r="AK327" s="1535"/>
      <c r="AL327" s="1535"/>
      <c r="AM327" s="1535"/>
      <c r="AN327" s="1535"/>
      <c r="AO327" s="1535"/>
      <c r="AP327" s="1535"/>
      <c r="AQ327" s="1535"/>
    </row>
    <row r="328" spans="1:43">
      <c r="A328" s="1535"/>
      <c r="B328" s="1535"/>
      <c r="C328" s="1535"/>
      <c r="D328" s="1535"/>
      <c r="E328" s="1535"/>
      <c r="F328" s="1535"/>
      <c r="G328" s="1535"/>
      <c r="H328" s="1535"/>
      <c r="I328" s="1535"/>
      <c r="J328" s="1535"/>
      <c r="K328" s="1535"/>
      <c r="L328" s="1535"/>
      <c r="M328" s="1535"/>
      <c r="N328" s="1535"/>
      <c r="O328" s="1535"/>
      <c r="P328" s="1535"/>
      <c r="Q328" s="1535"/>
      <c r="R328" s="1535"/>
      <c r="S328" s="1535"/>
      <c r="T328" s="1535"/>
      <c r="U328" s="1535"/>
      <c r="V328" s="1535"/>
      <c r="W328" s="1535"/>
      <c r="X328" s="1535"/>
      <c r="Y328" s="1535"/>
      <c r="Z328" s="1535"/>
      <c r="AA328" s="1535"/>
      <c r="AB328" s="1535"/>
      <c r="AC328" s="1535"/>
      <c r="AD328" s="1535"/>
      <c r="AE328" s="1535"/>
      <c r="AF328" s="1535"/>
      <c r="AG328" s="1535"/>
      <c r="AH328" s="1535"/>
      <c r="AI328" s="1535"/>
      <c r="AJ328" s="1535"/>
      <c r="AK328" s="1535"/>
      <c r="AL328" s="1535"/>
      <c r="AM328" s="1535"/>
      <c r="AN328" s="1535"/>
      <c r="AO328" s="1535"/>
      <c r="AP328" s="1535"/>
      <c r="AQ328" s="1535"/>
    </row>
    <row r="329" spans="1:43">
      <c r="A329" s="1535"/>
      <c r="B329" s="1535"/>
      <c r="C329" s="1535"/>
      <c r="D329" s="1535"/>
      <c r="E329" s="1535"/>
      <c r="F329" s="1535"/>
      <c r="G329" s="1535"/>
      <c r="H329" s="1535"/>
      <c r="I329" s="1535"/>
      <c r="J329" s="1535"/>
      <c r="K329" s="1535"/>
      <c r="L329" s="1535"/>
      <c r="M329" s="1535"/>
      <c r="N329" s="1535"/>
      <c r="O329" s="1535"/>
      <c r="P329" s="1535"/>
      <c r="Q329" s="1535"/>
      <c r="R329" s="1535"/>
      <c r="S329" s="1535"/>
      <c r="T329" s="1535"/>
      <c r="U329" s="1535"/>
      <c r="V329" s="1535"/>
      <c r="W329" s="1535"/>
      <c r="X329" s="1535"/>
      <c r="Y329" s="1535"/>
      <c r="Z329" s="1535"/>
      <c r="AA329" s="1535"/>
      <c r="AB329" s="1535"/>
      <c r="AC329" s="1535"/>
      <c r="AD329" s="1535"/>
      <c r="AE329" s="1535"/>
      <c r="AF329" s="1535"/>
      <c r="AG329" s="1535"/>
      <c r="AH329" s="1535"/>
      <c r="AI329" s="1535"/>
      <c r="AJ329" s="1535"/>
      <c r="AK329" s="1535"/>
      <c r="AL329" s="1535"/>
      <c r="AM329" s="1535"/>
      <c r="AN329" s="1535"/>
      <c r="AO329" s="1535"/>
      <c r="AP329" s="1535"/>
      <c r="AQ329" s="1535"/>
    </row>
    <row r="330" spans="1:43">
      <c r="A330" s="1535"/>
      <c r="B330" s="1535"/>
      <c r="C330" s="1535"/>
      <c r="D330" s="1535"/>
      <c r="E330" s="1535"/>
      <c r="F330" s="1535"/>
      <c r="G330" s="1535"/>
      <c r="H330" s="1535"/>
      <c r="I330" s="1535"/>
      <c r="J330" s="1535"/>
      <c r="K330" s="1535"/>
      <c r="L330" s="1535"/>
      <c r="M330" s="1535"/>
      <c r="N330" s="1535"/>
      <c r="O330" s="1535"/>
      <c r="P330" s="1535"/>
      <c r="Q330" s="1535"/>
      <c r="R330" s="1535"/>
      <c r="S330" s="1535"/>
      <c r="T330" s="1535"/>
      <c r="U330" s="1535"/>
      <c r="V330" s="1535"/>
      <c r="W330" s="1535"/>
      <c r="X330" s="1535"/>
      <c r="Y330" s="1535"/>
      <c r="Z330" s="1535"/>
      <c r="AA330" s="1535"/>
      <c r="AB330" s="1535"/>
      <c r="AC330" s="1535"/>
      <c r="AD330" s="1535"/>
      <c r="AE330" s="1535"/>
      <c r="AF330" s="1535"/>
      <c r="AG330" s="1535"/>
      <c r="AH330" s="1535"/>
      <c r="AI330" s="1535"/>
      <c r="AJ330" s="1535"/>
      <c r="AK330" s="1535"/>
      <c r="AL330" s="1535"/>
      <c r="AM330" s="1535"/>
      <c r="AN330" s="1535"/>
      <c r="AO330" s="1535"/>
      <c r="AP330" s="1535"/>
      <c r="AQ330" s="1535"/>
    </row>
    <row r="331" spans="1:43">
      <c r="A331" s="1535"/>
      <c r="B331" s="1535"/>
      <c r="C331" s="1535"/>
      <c r="D331" s="1535"/>
      <c r="E331" s="1535"/>
      <c r="F331" s="1535"/>
      <c r="G331" s="1535"/>
      <c r="H331" s="1535"/>
      <c r="I331" s="1535"/>
      <c r="J331" s="1535"/>
      <c r="K331" s="1535"/>
      <c r="L331" s="1535"/>
      <c r="M331" s="1535"/>
      <c r="N331" s="1535"/>
      <c r="O331" s="1535"/>
      <c r="P331" s="1535"/>
      <c r="Q331" s="1535"/>
      <c r="R331" s="1535"/>
      <c r="S331" s="1535"/>
      <c r="T331" s="1535"/>
      <c r="U331" s="1535"/>
      <c r="V331" s="1535"/>
      <c r="W331" s="1535"/>
      <c r="X331" s="1535"/>
      <c r="Y331" s="1535"/>
      <c r="Z331" s="1535"/>
      <c r="AA331" s="1535"/>
      <c r="AB331" s="1535"/>
      <c r="AC331" s="1535"/>
      <c r="AD331" s="1535"/>
      <c r="AE331" s="1535"/>
      <c r="AF331" s="1535"/>
      <c r="AG331" s="1535"/>
      <c r="AH331" s="1535"/>
      <c r="AI331" s="1535"/>
      <c r="AJ331" s="1535"/>
      <c r="AK331" s="1535"/>
      <c r="AL331" s="1535"/>
      <c r="AM331" s="1535"/>
      <c r="AN331" s="1535"/>
      <c r="AO331" s="1535"/>
      <c r="AP331" s="1535"/>
      <c r="AQ331" s="1535"/>
    </row>
    <row r="332" spans="1:43">
      <c r="A332" s="1535"/>
      <c r="B332" s="1535"/>
      <c r="C332" s="1535"/>
      <c r="D332" s="1535"/>
      <c r="E332" s="1535"/>
      <c r="F332" s="1535"/>
      <c r="G332" s="1535"/>
      <c r="H332" s="1535"/>
      <c r="I332" s="1535"/>
      <c r="J332" s="1535"/>
      <c r="K332" s="1535"/>
      <c r="L332" s="1535"/>
      <c r="M332" s="1535"/>
      <c r="N332" s="1535"/>
      <c r="O332" s="1535"/>
      <c r="P332" s="1535"/>
      <c r="Q332" s="1535"/>
      <c r="R332" s="1535"/>
      <c r="S332" s="1535"/>
      <c r="T332" s="1535"/>
      <c r="U332" s="1535"/>
      <c r="V332" s="1535"/>
      <c r="W332" s="1535"/>
      <c r="X332" s="1535"/>
      <c r="Y332" s="1535"/>
      <c r="Z332" s="1535"/>
      <c r="AA332" s="1535"/>
      <c r="AB332" s="1535"/>
      <c r="AC332" s="1535"/>
      <c r="AD332" s="1535"/>
      <c r="AE332" s="1535"/>
      <c r="AF332" s="1535"/>
      <c r="AG332" s="1535"/>
      <c r="AH332" s="1535"/>
      <c r="AI332" s="1535"/>
      <c r="AJ332" s="1535"/>
      <c r="AK332" s="1535"/>
      <c r="AL332" s="1535"/>
      <c r="AM332" s="1535"/>
      <c r="AN332" s="1535"/>
      <c r="AO332" s="1535"/>
      <c r="AP332" s="1535"/>
      <c r="AQ332" s="1535"/>
    </row>
    <row r="333" spans="1:43">
      <c r="A333" s="1535"/>
      <c r="B333" s="1535"/>
      <c r="C333" s="1535"/>
      <c r="D333" s="1535"/>
      <c r="E333" s="1535"/>
      <c r="F333" s="1535"/>
      <c r="G333" s="1535"/>
      <c r="H333" s="1535"/>
      <c r="I333" s="1535"/>
      <c r="J333" s="1535"/>
      <c r="K333" s="1535"/>
      <c r="L333" s="1535"/>
      <c r="M333" s="1535"/>
      <c r="N333" s="1535"/>
      <c r="O333" s="1535"/>
      <c r="P333" s="1535"/>
      <c r="Q333" s="1535"/>
      <c r="R333" s="1535"/>
      <c r="S333" s="1535"/>
      <c r="T333" s="1535"/>
      <c r="U333" s="1535"/>
      <c r="V333" s="1535"/>
      <c r="W333" s="1535"/>
      <c r="X333" s="1535"/>
      <c r="Y333" s="1535"/>
      <c r="Z333" s="1535"/>
      <c r="AA333" s="1535"/>
      <c r="AB333" s="1535"/>
      <c r="AC333" s="1535"/>
      <c r="AD333" s="1535"/>
      <c r="AE333" s="1535"/>
      <c r="AF333" s="1535"/>
      <c r="AG333" s="1535"/>
      <c r="AH333" s="1535"/>
      <c r="AI333" s="1535"/>
      <c r="AJ333" s="1535"/>
      <c r="AK333" s="1535"/>
      <c r="AL333" s="1535"/>
      <c r="AM333" s="1535"/>
      <c r="AN333" s="1535"/>
      <c r="AO333" s="1535"/>
      <c r="AP333" s="1535"/>
      <c r="AQ333" s="1535"/>
    </row>
    <row r="334" spans="1:43">
      <c r="A334" s="1535"/>
      <c r="B334" s="1535"/>
      <c r="C334" s="1535"/>
      <c r="D334" s="1535"/>
      <c r="E334" s="1535"/>
      <c r="F334" s="1535"/>
      <c r="G334" s="1535"/>
      <c r="H334" s="1535"/>
      <c r="I334" s="1535"/>
      <c r="J334" s="1535"/>
      <c r="K334" s="1535"/>
      <c r="L334" s="1535"/>
      <c r="M334" s="1535"/>
      <c r="N334" s="1535"/>
      <c r="O334" s="1535"/>
      <c r="P334" s="1535"/>
      <c r="Q334" s="1535"/>
      <c r="R334" s="1535"/>
      <c r="S334" s="1535"/>
      <c r="T334" s="1535"/>
      <c r="U334" s="1535"/>
      <c r="V334" s="1535"/>
      <c r="W334" s="1535"/>
      <c r="X334" s="1535"/>
      <c r="Y334" s="1535"/>
      <c r="Z334" s="1535"/>
      <c r="AA334" s="1535"/>
      <c r="AB334" s="1535"/>
      <c r="AC334" s="1535"/>
      <c r="AD334" s="1535"/>
      <c r="AE334" s="1535"/>
      <c r="AF334" s="1535"/>
      <c r="AG334" s="1535"/>
      <c r="AH334" s="1535"/>
      <c r="AI334" s="1535"/>
      <c r="AJ334" s="1535"/>
      <c r="AK334" s="1535"/>
      <c r="AL334" s="1535"/>
      <c r="AM334" s="1535"/>
      <c r="AN334" s="1535"/>
      <c r="AO334" s="1535"/>
      <c r="AP334" s="1535"/>
      <c r="AQ334" s="1535"/>
    </row>
    <row r="335" spans="1:43">
      <c r="A335" s="1535"/>
      <c r="B335" s="1535"/>
      <c r="C335" s="1535"/>
      <c r="D335" s="1535"/>
      <c r="E335" s="1535"/>
      <c r="F335" s="1535"/>
      <c r="G335" s="1535"/>
      <c r="H335" s="1535"/>
      <c r="I335" s="1535"/>
      <c r="J335" s="1535"/>
      <c r="K335" s="1535"/>
      <c r="L335" s="1535"/>
      <c r="M335" s="1535"/>
      <c r="N335" s="1535"/>
      <c r="O335" s="1535"/>
      <c r="P335" s="1535"/>
      <c r="Q335" s="1535"/>
      <c r="R335" s="1535"/>
      <c r="S335" s="1535"/>
      <c r="T335" s="1535"/>
      <c r="U335" s="1535"/>
      <c r="V335" s="1535"/>
      <c r="W335" s="1535"/>
      <c r="X335" s="1535"/>
      <c r="Y335" s="1535"/>
      <c r="Z335" s="1535"/>
      <c r="AA335" s="1535"/>
      <c r="AB335" s="1535"/>
      <c r="AC335" s="1535"/>
      <c r="AD335" s="1535"/>
      <c r="AE335" s="1535"/>
      <c r="AF335" s="1535"/>
      <c r="AG335" s="1535"/>
      <c r="AH335" s="1535"/>
      <c r="AI335" s="1535"/>
      <c r="AJ335" s="1535"/>
      <c r="AK335" s="1535"/>
      <c r="AL335" s="1535"/>
      <c r="AM335" s="1535"/>
      <c r="AN335" s="1535"/>
      <c r="AO335" s="1535"/>
      <c r="AP335" s="1535"/>
      <c r="AQ335" s="1535"/>
    </row>
    <row r="336" spans="1:43">
      <c r="A336" s="1535"/>
      <c r="B336" s="1535"/>
      <c r="C336" s="1535"/>
      <c r="D336" s="1535"/>
      <c r="E336" s="1535"/>
      <c r="F336" s="1535"/>
      <c r="G336" s="1535"/>
      <c r="H336" s="1535"/>
      <c r="I336" s="1535"/>
      <c r="J336" s="1535"/>
      <c r="K336" s="1535"/>
      <c r="L336" s="1535"/>
      <c r="M336" s="1535"/>
      <c r="N336" s="1535"/>
      <c r="O336" s="1535"/>
      <c r="P336" s="1535"/>
      <c r="Q336" s="1535"/>
      <c r="R336" s="1535"/>
      <c r="S336" s="1535"/>
      <c r="T336" s="1535"/>
      <c r="U336" s="1535"/>
      <c r="V336" s="1535"/>
      <c r="W336" s="1535"/>
      <c r="X336" s="1535"/>
      <c r="Y336" s="1535"/>
      <c r="Z336" s="1535"/>
      <c r="AA336" s="1535"/>
      <c r="AB336" s="1535"/>
      <c r="AC336" s="1535"/>
      <c r="AD336" s="1535"/>
      <c r="AE336" s="1535"/>
      <c r="AF336" s="1535"/>
      <c r="AG336" s="1535"/>
      <c r="AH336" s="1535"/>
      <c r="AI336" s="1535"/>
      <c r="AJ336" s="1535"/>
      <c r="AK336" s="1535"/>
      <c r="AL336" s="1535"/>
      <c r="AM336" s="1535"/>
      <c r="AN336" s="1535"/>
      <c r="AO336" s="1535"/>
      <c r="AP336" s="1535"/>
      <c r="AQ336" s="1535"/>
    </row>
    <row r="337" spans="1:43">
      <c r="A337" s="1535"/>
      <c r="B337" s="1535"/>
      <c r="C337" s="1535"/>
      <c r="D337" s="1535"/>
      <c r="E337" s="1535"/>
      <c r="F337" s="1535"/>
      <c r="G337" s="1535"/>
      <c r="H337" s="1535"/>
      <c r="I337" s="1535"/>
      <c r="J337" s="1535"/>
      <c r="K337" s="1535"/>
      <c r="L337" s="1535"/>
      <c r="M337" s="1535"/>
      <c r="N337" s="1535"/>
      <c r="O337" s="1535"/>
      <c r="P337" s="1535"/>
      <c r="Q337" s="1535"/>
      <c r="R337" s="1535"/>
      <c r="S337" s="1535"/>
      <c r="T337" s="1535"/>
      <c r="U337" s="1535"/>
      <c r="V337" s="1535"/>
      <c r="W337" s="1535"/>
      <c r="X337" s="1535"/>
      <c r="Y337" s="1535"/>
      <c r="Z337" s="1535"/>
      <c r="AA337" s="1535"/>
      <c r="AB337" s="1535"/>
      <c r="AC337" s="1535"/>
      <c r="AD337" s="1535"/>
      <c r="AE337" s="1535"/>
      <c r="AF337" s="1535"/>
      <c r="AG337" s="1535"/>
      <c r="AH337" s="1535"/>
      <c r="AI337" s="1535"/>
      <c r="AJ337" s="1535"/>
      <c r="AK337" s="1535"/>
      <c r="AL337" s="1535"/>
      <c r="AM337" s="1535"/>
      <c r="AN337" s="1535"/>
      <c r="AO337" s="1535"/>
      <c r="AP337" s="1535"/>
      <c r="AQ337" s="1535"/>
    </row>
    <row r="338" spans="1:43">
      <c r="A338" s="1535"/>
      <c r="B338" s="1535"/>
      <c r="C338" s="1535"/>
      <c r="D338" s="1535"/>
      <c r="E338" s="1535"/>
      <c r="F338" s="1535"/>
      <c r="G338" s="1535"/>
      <c r="H338" s="1535"/>
      <c r="I338" s="1535"/>
      <c r="J338" s="1535"/>
      <c r="K338" s="1535"/>
      <c r="L338" s="1535"/>
      <c r="M338" s="1535"/>
      <c r="N338" s="1535"/>
      <c r="O338" s="1535"/>
      <c r="P338" s="1535"/>
      <c r="Q338" s="1535"/>
      <c r="R338" s="1535"/>
      <c r="S338" s="1535"/>
      <c r="T338" s="1535"/>
      <c r="U338" s="1535"/>
      <c r="V338" s="1535"/>
      <c r="W338" s="1535"/>
      <c r="X338" s="1535"/>
      <c r="Y338" s="1535"/>
      <c r="Z338" s="1535"/>
      <c r="AA338" s="1535"/>
      <c r="AB338" s="1535"/>
      <c r="AC338" s="1535"/>
      <c r="AD338" s="1535"/>
      <c r="AE338" s="1535"/>
      <c r="AF338" s="1535"/>
      <c r="AG338" s="1535"/>
      <c r="AH338" s="1535"/>
      <c r="AI338" s="1535"/>
      <c r="AJ338" s="1535"/>
      <c r="AK338" s="1535"/>
      <c r="AL338" s="1535"/>
      <c r="AM338" s="1535"/>
      <c r="AN338" s="1535"/>
      <c r="AO338" s="1535"/>
      <c r="AP338" s="1535"/>
      <c r="AQ338" s="1535"/>
    </row>
    <row r="339" spans="1:43">
      <c r="A339" s="1535"/>
      <c r="B339" s="1535"/>
      <c r="C339" s="1535"/>
      <c r="D339" s="1535"/>
      <c r="E339" s="1535"/>
      <c r="F339" s="1535"/>
      <c r="G339" s="1535"/>
      <c r="H339" s="1535"/>
      <c r="I339" s="1535"/>
      <c r="J339" s="1535"/>
      <c r="K339" s="1535"/>
      <c r="L339" s="1535"/>
      <c r="M339" s="1535"/>
      <c r="N339" s="1535"/>
      <c r="O339" s="1535"/>
      <c r="P339" s="1535"/>
      <c r="Q339" s="1535"/>
      <c r="R339" s="1535"/>
      <c r="S339" s="1535"/>
      <c r="T339" s="1535"/>
      <c r="U339" s="1535"/>
      <c r="V339" s="1535"/>
      <c r="W339" s="1535"/>
      <c r="X339" s="1535"/>
      <c r="Y339" s="1535"/>
      <c r="Z339" s="1535"/>
      <c r="AA339" s="1535"/>
      <c r="AB339" s="1535"/>
      <c r="AC339" s="1535"/>
      <c r="AD339" s="1535"/>
      <c r="AE339" s="1535"/>
      <c r="AF339" s="1535"/>
      <c r="AG339" s="1535"/>
      <c r="AH339" s="1535"/>
      <c r="AI339" s="1535"/>
      <c r="AJ339" s="1535"/>
      <c r="AK339" s="1535"/>
      <c r="AL339" s="1535"/>
      <c r="AM339" s="1535"/>
      <c r="AN339" s="1535"/>
      <c r="AO339" s="1535"/>
      <c r="AP339" s="1535"/>
      <c r="AQ339" s="1535"/>
    </row>
    <row r="340" spans="1:43">
      <c r="A340" s="1535"/>
      <c r="B340" s="1535"/>
      <c r="C340" s="1535"/>
      <c r="D340" s="1535"/>
      <c r="E340" s="1535"/>
      <c r="F340" s="1535"/>
      <c r="G340" s="1535"/>
      <c r="H340" s="1535"/>
      <c r="I340" s="1535"/>
      <c r="J340" s="1535"/>
      <c r="K340" s="1535"/>
      <c r="L340" s="1535"/>
      <c r="M340" s="1535"/>
      <c r="N340" s="1535"/>
      <c r="O340" s="1535"/>
      <c r="P340" s="1535"/>
      <c r="Q340" s="1535"/>
      <c r="R340" s="1535"/>
      <c r="S340" s="1535"/>
      <c r="T340" s="1535"/>
      <c r="U340" s="1535"/>
      <c r="V340" s="1535"/>
      <c r="W340" s="1535"/>
      <c r="X340" s="1535"/>
      <c r="Y340" s="1535"/>
      <c r="Z340" s="1535"/>
      <c r="AA340" s="1535"/>
      <c r="AB340" s="1535"/>
      <c r="AC340" s="1535"/>
      <c r="AD340" s="1535"/>
      <c r="AE340" s="1535"/>
      <c r="AF340" s="1535"/>
      <c r="AG340" s="1535"/>
      <c r="AH340" s="1535"/>
      <c r="AI340" s="1535"/>
      <c r="AJ340" s="1535"/>
      <c r="AK340" s="1535"/>
      <c r="AL340" s="1535"/>
      <c r="AM340" s="1535"/>
      <c r="AN340" s="1535"/>
      <c r="AO340" s="1535"/>
      <c r="AP340" s="1535"/>
      <c r="AQ340" s="1535"/>
    </row>
    <row r="341" spans="1:43">
      <c r="A341" s="1535"/>
      <c r="B341" s="1535"/>
      <c r="C341" s="1535"/>
      <c r="D341" s="1535"/>
      <c r="E341" s="1535"/>
      <c r="F341" s="1535"/>
      <c r="G341" s="1535"/>
      <c r="H341" s="1535"/>
      <c r="I341" s="1535"/>
      <c r="J341" s="1535"/>
      <c r="K341" s="1535"/>
      <c r="L341" s="1535"/>
      <c r="M341" s="1535"/>
      <c r="N341" s="1535"/>
      <c r="O341" s="1535"/>
      <c r="P341" s="1535"/>
      <c r="Q341" s="1535"/>
      <c r="R341" s="1535"/>
      <c r="S341" s="1535"/>
      <c r="T341" s="1535"/>
      <c r="U341" s="1535"/>
      <c r="V341" s="1535"/>
      <c r="W341" s="1535"/>
      <c r="X341" s="1535"/>
      <c r="Y341" s="1535"/>
      <c r="Z341" s="1535"/>
      <c r="AA341" s="1535"/>
      <c r="AB341" s="1535"/>
      <c r="AC341" s="1535"/>
      <c r="AD341" s="1535"/>
      <c r="AE341" s="1535"/>
      <c r="AF341" s="1535"/>
      <c r="AG341" s="1535"/>
      <c r="AH341" s="1535"/>
      <c r="AI341" s="1535"/>
      <c r="AJ341" s="1535"/>
      <c r="AK341" s="1535"/>
      <c r="AL341" s="1535"/>
      <c r="AM341" s="1535"/>
      <c r="AN341" s="1535"/>
      <c r="AO341" s="1535"/>
      <c r="AP341" s="1535"/>
      <c r="AQ341" s="1535"/>
    </row>
    <row r="342" spans="1:43">
      <c r="A342" s="1535"/>
      <c r="B342" s="1535"/>
      <c r="C342" s="1535"/>
      <c r="D342" s="1535"/>
      <c r="E342" s="1535"/>
      <c r="F342" s="1535"/>
      <c r="G342" s="1535"/>
      <c r="H342" s="1535"/>
      <c r="I342" s="1535"/>
      <c r="J342" s="1535"/>
      <c r="K342" s="1535"/>
      <c r="L342" s="1535"/>
      <c r="M342" s="1535"/>
      <c r="N342" s="1535"/>
      <c r="O342" s="1535"/>
      <c r="P342" s="1535"/>
      <c r="Q342" s="1535"/>
      <c r="R342" s="1535"/>
      <c r="S342" s="1535"/>
      <c r="T342" s="1535"/>
      <c r="U342" s="1535"/>
      <c r="V342" s="1535"/>
      <c r="W342" s="1535"/>
      <c r="X342" s="1535"/>
      <c r="Y342" s="1535"/>
      <c r="Z342" s="1535"/>
      <c r="AA342" s="1535"/>
      <c r="AB342" s="1535"/>
      <c r="AC342" s="1535"/>
      <c r="AD342" s="1535"/>
      <c r="AE342" s="1535"/>
      <c r="AF342" s="1535"/>
      <c r="AG342" s="1535"/>
      <c r="AH342" s="1535"/>
      <c r="AI342" s="1535"/>
      <c r="AJ342" s="1535"/>
      <c r="AK342" s="1535"/>
      <c r="AL342" s="1535"/>
      <c r="AM342" s="1535"/>
      <c r="AN342" s="1535"/>
      <c r="AO342" s="1535"/>
      <c r="AP342" s="1535"/>
      <c r="AQ342" s="1535"/>
    </row>
    <row r="343" spans="1:43">
      <c r="A343" s="1535"/>
      <c r="B343" s="1535"/>
      <c r="C343" s="1535"/>
      <c r="D343" s="1535"/>
      <c r="E343" s="1535"/>
      <c r="F343" s="1535"/>
      <c r="G343" s="1535"/>
      <c r="H343" s="1535"/>
      <c r="I343" s="1535"/>
      <c r="J343" s="1535"/>
      <c r="K343" s="1535"/>
      <c r="L343" s="1535"/>
      <c r="M343" s="1535"/>
      <c r="N343" s="1535"/>
      <c r="O343" s="1535"/>
      <c r="P343" s="1535"/>
      <c r="Q343" s="1535"/>
      <c r="R343" s="1535"/>
      <c r="S343" s="1535"/>
      <c r="T343" s="1535"/>
      <c r="U343" s="1535"/>
      <c r="V343" s="1535"/>
      <c r="W343" s="1535"/>
      <c r="X343" s="1535"/>
      <c r="Y343" s="1535"/>
      <c r="Z343" s="1535"/>
      <c r="AA343" s="1535"/>
      <c r="AB343" s="1535"/>
      <c r="AC343" s="1535"/>
      <c r="AD343" s="1535"/>
      <c r="AE343" s="1535"/>
      <c r="AF343" s="1535"/>
      <c r="AG343" s="1535"/>
      <c r="AH343" s="1535"/>
      <c r="AI343" s="1535"/>
      <c r="AJ343" s="1535"/>
      <c r="AK343" s="1535"/>
      <c r="AL343" s="1535"/>
      <c r="AM343" s="1535"/>
      <c r="AN343" s="1535"/>
      <c r="AO343" s="1535"/>
      <c r="AP343" s="1535"/>
      <c r="AQ343" s="1535"/>
    </row>
    <row r="344" spans="1:43">
      <c r="A344" s="1535"/>
      <c r="B344" s="1535"/>
      <c r="C344" s="1535"/>
      <c r="D344" s="1535"/>
      <c r="E344" s="1535"/>
      <c r="F344" s="1535"/>
      <c r="G344" s="1535"/>
      <c r="H344" s="1535"/>
      <c r="I344" s="1535"/>
      <c r="J344" s="1535"/>
      <c r="K344" s="1535"/>
      <c r="L344" s="1535"/>
      <c r="M344" s="1535"/>
      <c r="N344" s="1535"/>
      <c r="O344" s="1535"/>
      <c r="P344" s="1535"/>
      <c r="Q344" s="1535"/>
      <c r="R344" s="1535"/>
      <c r="S344" s="1535"/>
      <c r="T344" s="1535"/>
      <c r="U344" s="1535"/>
      <c r="V344" s="1535"/>
      <c r="W344" s="1535"/>
      <c r="X344" s="1535"/>
      <c r="Y344" s="1535"/>
      <c r="Z344" s="1535"/>
      <c r="AA344" s="1535"/>
      <c r="AB344" s="1535"/>
      <c r="AC344" s="1535"/>
      <c r="AD344" s="1535"/>
      <c r="AE344" s="1535"/>
      <c r="AF344" s="1535"/>
      <c r="AG344" s="1535"/>
      <c r="AH344" s="1535"/>
      <c r="AI344" s="1535"/>
      <c r="AJ344" s="1535"/>
      <c r="AK344" s="1535"/>
      <c r="AL344" s="1535"/>
      <c r="AM344" s="1535"/>
      <c r="AN344" s="1535"/>
      <c r="AO344" s="1535"/>
      <c r="AP344" s="1535"/>
      <c r="AQ344" s="1535"/>
    </row>
    <row r="345" spans="1:43">
      <c r="A345" s="1535"/>
      <c r="B345" s="1535"/>
      <c r="C345" s="1535"/>
      <c r="D345" s="1535"/>
      <c r="E345" s="1535"/>
      <c r="F345" s="1535"/>
      <c r="G345" s="1535"/>
      <c r="H345" s="1535"/>
      <c r="I345" s="1535"/>
      <c r="J345" s="1535"/>
      <c r="K345" s="1535"/>
      <c r="L345" s="1535"/>
      <c r="M345" s="1535"/>
      <c r="N345" s="1535"/>
      <c r="O345" s="1535"/>
      <c r="P345" s="1535"/>
      <c r="Q345" s="1535"/>
      <c r="R345" s="1535"/>
      <c r="S345" s="1535"/>
      <c r="T345" s="1535"/>
      <c r="U345" s="1535"/>
      <c r="V345" s="1535"/>
      <c r="W345" s="1535"/>
      <c r="X345" s="1535"/>
      <c r="Y345" s="1535"/>
      <c r="Z345" s="1535"/>
      <c r="AA345" s="1535"/>
      <c r="AB345" s="1535"/>
      <c r="AC345" s="1535"/>
      <c r="AD345" s="1535"/>
      <c r="AE345" s="1535"/>
      <c r="AF345" s="1535"/>
      <c r="AG345" s="1535"/>
      <c r="AH345" s="1535"/>
      <c r="AI345" s="1535"/>
      <c r="AJ345" s="1535"/>
      <c r="AK345" s="1535"/>
      <c r="AL345" s="1535"/>
      <c r="AM345" s="1535"/>
      <c r="AN345" s="1535"/>
      <c r="AO345" s="1535"/>
      <c r="AP345" s="1535"/>
      <c r="AQ345" s="1535"/>
    </row>
    <row r="346" spans="1:43">
      <c r="A346" s="1535"/>
      <c r="B346" s="1535"/>
      <c r="C346" s="1535"/>
      <c r="D346" s="1535"/>
      <c r="E346" s="1535"/>
      <c r="F346" s="1535"/>
      <c r="G346" s="1535"/>
      <c r="H346" s="1535"/>
      <c r="I346" s="1535"/>
      <c r="J346" s="1535"/>
      <c r="K346" s="1535"/>
      <c r="L346" s="1535"/>
      <c r="M346" s="1535"/>
      <c r="N346" s="1535"/>
      <c r="O346" s="1535"/>
      <c r="P346" s="1535"/>
      <c r="Q346" s="1535"/>
      <c r="R346" s="1535"/>
      <c r="S346" s="1535"/>
      <c r="T346" s="1535"/>
      <c r="U346" s="1535"/>
      <c r="V346" s="1535"/>
      <c r="W346" s="1535"/>
      <c r="X346" s="1535"/>
      <c r="Y346" s="1535"/>
      <c r="Z346" s="1535"/>
      <c r="AA346" s="1535"/>
      <c r="AB346" s="1535"/>
      <c r="AC346" s="1535"/>
      <c r="AD346" s="1535"/>
      <c r="AE346" s="1535"/>
      <c r="AF346" s="1535"/>
      <c r="AG346" s="1535"/>
      <c r="AH346" s="1535"/>
      <c r="AI346" s="1535"/>
      <c r="AJ346" s="1535"/>
      <c r="AK346" s="1535"/>
      <c r="AL346" s="1535"/>
      <c r="AM346" s="1535"/>
      <c r="AN346" s="1535"/>
      <c r="AO346" s="1535"/>
      <c r="AP346" s="1535"/>
      <c r="AQ346" s="1535"/>
    </row>
    <row r="347" spans="1:43">
      <c r="A347" s="1535"/>
      <c r="B347" s="1535"/>
      <c r="C347" s="1535"/>
      <c r="D347" s="1535"/>
      <c r="E347" s="1535"/>
      <c r="F347" s="1535"/>
      <c r="G347" s="1535"/>
      <c r="H347" s="1535"/>
      <c r="I347" s="1535"/>
      <c r="J347" s="1535"/>
      <c r="K347" s="1535"/>
      <c r="L347" s="1535"/>
      <c r="M347" s="1535"/>
      <c r="N347" s="1535"/>
      <c r="O347" s="1535"/>
      <c r="P347" s="1535"/>
      <c r="Q347" s="1535"/>
      <c r="R347" s="1535"/>
      <c r="S347" s="1535"/>
      <c r="T347" s="1535"/>
      <c r="U347" s="1535"/>
      <c r="V347" s="1535"/>
      <c r="W347" s="1535"/>
      <c r="X347" s="1535"/>
      <c r="Y347" s="1535"/>
      <c r="Z347" s="1535"/>
      <c r="AA347" s="1535"/>
      <c r="AB347" s="1535"/>
      <c r="AC347" s="1535"/>
      <c r="AD347" s="1535"/>
      <c r="AE347" s="1535"/>
      <c r="AF347" s="1535"/>
      <c r="AG347" s="1535"/>
      <c r="AH347" s="1535"/>
      <c r="AI347" s="1535"/>
      <c r="AJ347" s="1535"/>
      <c r="AK347" s="1535"/>
      <c r="AL347" s="1535"/>
      <c r="AM347" s="1535"/>
      <c r="AN347" s="1535"/>
      <c r="AO347" s="1535"/>
      <c r="AP347" s="1535"/>
      <c r="AQ347" s="1535"/>
    </row>
    <row r="348" spans="1:43">
      <c r="A348" s="1535"/>
      <c r="B348" s="1535"/>
      <c r="C348" s="1535"/>
      <c r="D348" s="1535"/>
      <c r="E348" s="1535"/>
      <c r="F348" s="1535"/>
      <c r="G348" s="1535"/>
      <c r="H348" s="1535"/>
      <c r="I348" s="1535"/>
      <c r="J348" s="1535"/>
      <c r="K348" s="1535"/>
      <c r="L348" s="1535"/>
      <c r="M348" s="1535"/>
      <c r="N348" s="1535"/>
      <c r="O348" s="1535"/>
      <c r="P348" s="1535"/>
      <c r="Q348" s="1535"/>
      <c r="R348" s="1535"/>
      <c r="S348" s="1535"/>
      <c r="T348" s="1535"/>
      <c r="U348" s="1535"/>
      <c r="V348" s="1535"/>
      <c r="W348" s="1535"/>
      <c r="X348" s="1535"/>
      <c r="Y348" s="1535"/>
      <c r="Z348" s="1535"/>
      <c r="AA348" s="1535"/>
      <c r="AB348" s="1535"/>
      <c r="AC348" s="1535"/>
      <c r="AD348" s="1535"/>
      <c r="AE348" s="1535"/>
      <c r="AF348" s="1535"/>
      <c r="AG348" s="1535"/>
      <c r="AH348" s="1535"/>
      <c r="AI348" s="1535"/>
      <c r="AJ348" s="1535"/>
      <c r="AK348" s="1535"/>
      <c r="AL348" s="1535"/>
      <c r="AM348" s="1535"/>
      <c r="AN348" s="1535"/>
      <c r="AO348" s="1535"/>
      <c r="AP348" s="1535"/>
      <c r="AQ348" s="1535"/>
    </row>
    <row r="349" spans="1:43">
      <c r="A349" s="1535"/>
      <c r="B349" s="1535"/>
      <c r="C349" s="1535"/>
      <c r="D349" s="1535"/>
      <c r="E349" s="1535"/>
      <c r="F349" s="1535"/>
      <c r="G349" s="1535"/>
      <c r="H349" s="1535"/>
      <c r="I349" s="1535"/>
      <c r="J349" s="1535"/>
      <c r="K349" s="1535"/>
      <c r="L349" s="1535"/>
      <c r="M349" s="1535"/>
      <c r="N349" s="1535"/>
      <c r="O349" s="1535"/>
      <c r="P349" s="1535"/>
      <c r="Q349" s="1535"/>
      <c r="R349" s="1535"/>
      <c r="S349" s="1535"/>
      <c r="T349" s="1535"/>
      <c r="U349" s="1535"/>
      <c r="V349" s="1535"/>
      <c r="W349" s="1535"/>
      <c r="X349" s="1535"/>
      <c r="Y349" s="1535"/>
      <c r="Z349" s="1535"/>
      <c r="AA349" s="1535"/>
      <c r="AB349" s="1535"/>
      <c r="AC349" s="1535"/>
      <c r="AD349" s="1535"/>
      <c r="AE349" s="1535"/>
      <c r="AF349" s="1535"/>
      <c r="AG349" s="1535"/>
      <c r="AH349" s="1535"/>
      <c r="AI349" s="1535"/>
      <c r="AJ349" s="1535"/>
      <c r="AK349" s="1535"/>
      <c r="AL349" s="1535"/>
      <c r="AM349" s="1535"/>
      <c r="AN349" s="1535"/>
      <c r="AO349" s="1535"/>
      <c r="AP349" s="1535"/>
      <c r="AQ349" s="1535"/>
    </row>
    <row r="350" spans="1:43">
      <c r="A350" s="1535"/>
      <c r="B350" s="1535"/>
      <c r="C350" s="1535"/>
      <c r="D350" s="1535"/>
      <c r="E350" s="1535"/>
      <c r="F350" s="1535"/>
      <c r="G350" s="1535"/>
      <c r="H350" s="1535"/>
      <c r="I350" s="1535"/>
      <c r="J350" s="1535"/>
      <c r="K350" s="1535"/>
      <c r="L350" s="1535"/>
      <c r="M350" s="1535"/>
      <c r="N350" s="1535"/>
      <c r="O350" s="1535"/>
      <c r="P350" s="1535"/>
      <c r="Q350" s="1535"/>
      <c r="R350" s="1535"/>
      <c r="S350" s="1535"/>
      <c r="T350" s="1535"/>
      <c r="U350" s="1535"/>
      <c r="V350" s="1535"/>
      <c r="W350" s="1535"/>
      <c r="X350" s="1535"/>
      <c r="Y350" s="1535"/>
      <c r="Z350" s="1535"/>
      <c r="AA350" s="1535"/>
      <c r="AB350" s="1535"/>
      <c r="AC350" s="1535"/>
      <c r="AD350" s="1535"/>
      <c r="AE350" s="1535"/>
      <c r="AF350" s="1535"/>
      <c r="AG350" s="1535"/>
      <c r="AH350" s="1535"/>
      <c r="AI350" s="1535"/>
      <c r="AJ350" s="1535"/>
      <c r="AK350" s="1535"/>
      <c r="AL350" s="1535"/>
      <c r="AM350" s="1535"/>
      <c r="AN350" s="1535"/>
      <c r="AO350" s="1535"/>
      <c r="AP350" s="1535"/>
      <c r="AQ350" s="1535"/>
    </row>
    <row r="351" spans="1:43">
      <c r="A351" s="1535"/>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row>
    <row r="352" spans="1:43">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row>
    <row r="353" spans="1:43">
      <c r="A353" s="1535"/>
      <c r="B353" s="1535"/>
      <c r="C353" s="1535"/>
      <c r="D353" s="1535"/>
      <c r="E353" s="1535"/>
      <c r="F353" s="1535"/>
      <c r="G353" s="1535"/>
      <c r="H353" s="1535"/>
      <c r="I353" s="1535"/>
      <c r="J353" s="1535"/>
      <c r="K353" s="1535"/>
      <c r="L353" s="1535"/>
      <c r="M353" s="1535"/>
      <c r="N353" s="1535"/>
      <c r="O353" s="1535"/>
      <c r="P353" s="1535"/>
      <c r="Q353" s="1535"/>
      <c r="R353" s="1535"/>
      <c r="S353" s="1535"/>
      <c r="T353" s="1535"/>
      <c r="U353" s="1535"/>
      <c r="V353" s="1535"/>
      <c r="W353" s="1535"/>
      <c r="X353" s="1535"/>
      <c r="Y353" s="1535"/>
      <c r="Z353" s="1535"/>
      <c r="AA353" s="1535"/>
      <c r="AB353" s="1535"/>
      <c r="AC353" s="1535"/>
      <c r="AD353" s="1535"/>
      <c r="AE353" s="1535"/>
      <c r="AF353" s="1535"/>
      <c r="AG353" s="1535"/>
      <c r="AH353" s="1535"/>
      <c r="AI353" s="1535"/>
      <c r="AJ353" s="1535"/>
      <c r="AK353" s="1535"/>
      <c r="AL353" s="1535"/>
      <c r="AM353" s="1535"/>
      <c r="AN353" s="1535"/>
      <c r="AO353" s="1535"/>
      <c r="AP353" s="1535"/>
      <c r="AQ353" s="1535"/>
    </row>
    <row r="354" spans="1:43">
      <c r="A354" s="1535"/>
      <c r="B354" s="1535"/>
      <c r="C354" s="1535"/>
      <c r="D354" s="1535"/>
      <c r="E354" s="1535"/>
      <c r="F354" s="1535"/>
      <c r="G354" s="1535"/>
      <c r="H354" s="1535"/>
      <c r="I354" s="1535"/>
      <c r="J354" s="1535"/>
      <c r="K354" s="1535"/>
      <c r="L354" s="1535"/>
      <c r="M354" s="1535"/>
      <c r="N354" s="1535"/>
      <c r="O354" s="1535"/>
      <c r="P354" s="1535"/>
      <c r="Q354" s="1535"/>
      <c r="R354" s="1535"/>
      <c r="S354" s="1535"/>
      <c r="T354" s="1535"/>
      <c r="U354" s="1535"/>
      <c r="V354" s="1535"/>
      <c r="W354" s="1535"/>
      <c r="X354" s="1535"/>
      <c r="Y354" s="1535"/>
      <c r="Z354" s="1535"/>
      <c r="AA354" s="1535"/>
      <c r="AB354" s="1535"/>
      <c r="AC354" s="1535"/>
      <c r="AD354" s="1535"/>
      <c r="AE354" s="1535"/>
      <c r="AF354" s="1535"/>
      <c r="AG354" s="1535"/>
      <c r="AH354" s="1535"/>
      <c r="AI354" s="1535"/>
      <c r="AJ354" s="1535"/>
      <c r="AK354" s="1535"/>
      <c r="AL354" s="1535"/>
      <c r="AM354" s="1535"/>
      <c r="AN354" s="1535"/>
      <c r="AO354" s="1535"/>
      <c r="AP354" s="1535"/>
      <c r="AQ354" s="1535"/>
    </row>
    <row r="355" spans="1:43">
      <c r="A355" s="1535"/>
      <c r="B355" s="1535"/>
      <c r="C355" s="1535"/>
      <c r="D355" s="1535"/>
      <c r="E355" s="1535"/>
      <c r="F355" s="1535"/>
      <c r="G355" s="1535"/>
      <c r="H355" s="1535"/>
      <c r="I355" s="1535"/>
      <c r="J355" s="1535"/>
      <c r="K355" s="1535"/>
      <c r="L355" s="1535"/>
      <c r="M355" s="1535"/>
      <c r="N355" s="1535"/>
      <c r="O355" s="1535"/>
      <c r="P355" s="1535"/>
      <c r="Q355" s="1535"/>
      <c r="R355" s="1535"/>
      <c r="S355" s="1535"/>
      <c r="T355" s="1535"/>
      <c r="U355" s="1535"/>
      <c r="V355" s="1535"/>
      <c r="W355" s="1535"/>
      <c r="X355" s="1535"/>
      <c r="Y355" s="1535"/>
      <c r="Z355" s="1535"/>
      <c r="AA355" s="1535"/>
      <c r="AB355" s="1535"/>
      <c r="AC355" s="1535"/>
      <c r="AD355" s="1535"/>
      <c r="AE355" s="1535"/>
      <c r="AF355" s="1535"/>
      <c r="AG355" s="1535"/>
      <c r="AH355" s="1535"/>
      <c r="AI355" s="1535"/>
      <c r="AJ355" s="1535"/>
      <c r="AK355" s="1535"/>
      <c r="AL355" s="1535"/>
      <c r="AM355" s="1535"/>
      <c r="AN355" s="1535"/>
      <c r="AO355" s="1535"/>
      <c r="AP355" s="1535"/>
      <c r="AQ355" s="1535"/>
    </row>
    <row r="356" spans="1:43">
      <c r="A356" s="1535"/>
      <c r="B356" s="1535"/>
      <c r="C356" s="1535"/>
      <c r="D356" s="1535"/>
      <c r="E356" s="1535"/>
      <c r="F356" s="1535"/>
      <c r="G356" s="1535"/>
      <c r="H356" s="1535"/>
      <c r="I356" s="1535"/>
      <c r="J356" s="1535"/>
      <c r="K356" s="1535"/>
      <c r="L356" s="1535"/>
      <c r="M356" s="1535"/>
      <c r="N356" s="1535"/>
      <c r="O356" s="1535"/>
      <c r="P356" s="1535"/>
      <c r="Q356" s="1535"/>
      <c r="R356" s="1535"/>
      <c r="S356" s="1535"/>
      <c r="T356" s="1535"/>
      <c r="U356" s="1535"/>
      <c r="V356" s="1535"/>
      <c r="W356" s="1535"/>
      <c r="X356" s="1535"/>
      <c r="Y356" s="1535"/>
      <c r="Z356" s="1535"/>
      <c r="AA356" s="1535"/>
      <c r="AB356" s="1535"/>
      <c r="AC356" s="1535"/>
      <c r="AD356" s="1535"/>
      <c r="AE356" s="1535"/>
      <c r="AF356" s="1535"/>
      <c r="AG356" s="1535"/>
      <c r="AH356" s="1535"/>
      <c r="AI356" s="1535"/>
      <c r="AJ356" s="1535"/>
      <c r="AK356" s="1535"/>
      <c r="AL356" s="1535"/>
      <c r="AM356" s="1535"/>
      <c r="AN356" s="1535"/>
      <c r="AO356" s="1535"/>
      <c r="AP356" s="1535"/>
      <c r="AQ356" s="1535"/>
    </row>
    <row r="357" spans="1:43">
      <c r="A357" s="1535"/>
      <c r="B357" s="1535"/>
      <c r="C357" s="1535"/>
      <c r="D357" s="1535"/>
      <c r="E357" s="1535"/>
      <c r="F357" s="1535"/>
      <c r="G357" s="1535"/>
      <c r="H357" s="1535"/>
      <c r="I357" s="1535"/>
      <c r="J357" s="1535"/>
      <c r="K357" s="1535"/>
      <c r="L357" s="1535"/>
      <c r="M357" s="1535"/>
      <c r="N357" s="1535"/>
      <c r="O357" s="1535"/>
      <c r="P357" s="1535"/>
      <c r="Q357" s="1535"/>
      <c r="R357" s="1535"/>
      <c r="S357" s="1535"/>
      <c r="T357" s="1535"/>
      <c r="U357" s="1535"/>
      <c r="V357" s="1535"/>
      <c r="W357" s="1535"/>
      <c r="X357" s="1535"/>
      <c r="Y357" s="1535"/>
      <c r="Z357" s="1535"/>
      <c r="AA357" s="1535"/>
      <c r="AB357" s="1535"/>
      <c r="AC357" s="1535"/>
      <c r="AD357" s="1535"/>
      <c r="AE357" s="1535"/>
      <c r="AF357" s="1535"/>
      <c r="AG357" s="1535"/>
      <c r="AH357" s="1535"/>
      <c r="AI357" s="1535"/>
      <c r="AJ357" s="1535"/>
      <c r="AK357" s="1535"/>
      <c r="AL357" s="1535"/>
      <c r="AM357" s="1535"/>
      <c r="AN357" s="1535"/>
      <c r="AO357" s="1535"/>
      <c r="AP357" s="1535"/>
      <c r="AQ357" s="1535"/>
    </row>
    <row r="358" spans="1:43">
      <c r="A358" s="1535"/>
      <c r="B358" s="1535"/>
      <c r="C358" s="1535"/>
      <c r="D358" s="1535"/>
      <c r="E358" s="1535"/>
      <c r="F358" s="1535"/>
      <c r="G358" s="1535"/>
      <c r="H358" s="1535"/>
      <c r="I358" s="1535"/>
      <c r="J358" s="1535"/>
      <c r="K358" s="1535"/>
      <c r="L358" s="1535"/>
      <c r="M358" s="1535"/>
      <c r="N358" s="1535"/>
      <c r="O358" s="1535"/>
      <c r="P358" s="1535"/>
      <c r="Q358" s="1535"/>
      <c r="R358" s="1535"/>
      <c r="S358" s="1535"/>
      <c r="T358" s="1535"/>
      <c r="U358" s="1535"/>
      <c r="V358" s="1535"/>
      <c r="W358" s="1535"/>
      <c r="X358" s="1535"/>
      <c r="Y358" s="1535"/>
      <c r="Z358" s="1535"/>
      <c r="AA358" s="1535"/>
      <c r="AB358" s="1535"/>
      <c r="AC358" s="1535"/>
      <c r="AD358" s="1535"/>
      <c r="AE358" s="1535"/>
      <c r="AF358" s="1535"/>
      <c r="AG358" s="1535"/>
      <c r="AH358" s="1535"/>
      <c r="AI358" s="1535"/>
      <c r="AJ358" s="1535"/>
      <c r="AK358" s="1535"/>
      <c r="AL358" s="1535"/>
      <c r="AM358" s="1535"/>
      <c r="AN358" s="1535"/>
      <c r="AO358" s="1535"/>
      <c r="AP358" s="1535"/>
      <c r="AQ358" s="1535"/>
    </row>
    <row r="359" spans="1:43">
      <c r="A359" s="1535"/>
      <c r="B359" s="1535"/>
      <c r="C359" s="1535"/>
      <c r="D359" s="1535"/>
      <c r="E359" s="1535"/>
      <c r="F359" s="1535"/>
      <c r="G359" s="1535"/>
      <c r="H359" s="1535"/>
      <c r="I359" s="1535"/>
      <c r="J359" s="1535"/>
      <c r="K359" s="1535"/>
      <c r="L359" s="1535"/>
      <c r="M359" s="1535"/>
      <c r="N359" s="1535"/>
      <c r="O359" s="1535"/>
      <c r="P359" s="1535"/>
      <c r="Q359" s="1535"/>
      <c r="R359" s="1535"/>
      <c r="S359" s="1535"/>
      <c r="T359" s="1535"/>
      <c r="U359" s="1535"/>
      <c r="V359" s="1535"/>
      <c r="W359" s="1535"/>
      <c r="X359" s="1535"/>
      <c r="Y359" s="1535"/>
      <c r="Z359" s="1535"/>
      <c r="AA359" s="1535"/>
      <c r="AB359" s="1535"/>
      <c r="AC359" s="1535"/>
      <c r="AD359" s="1535"/>
      <c r="AE359" s="1535"/>
      <c r="AF359" s="1535"/>
      <c r="AG359" s="1535"/>
      <c r="AH359" s="1535"/>
      <c r="AI359" s="1535"/>
      <c r="AJ359" s="1535"/>
      <c r="AK359" s="1535"/>
      <c r="AL359" s="1535"/>
      <c r="AM359" s="1535"/>
      <c r="AN359" s="1535"/>
      <c r="AO359" s="1535"/>
      <c r="AP359" s="1535"/>
      <c r="AQ359" s="1535"/>
    </row>
    <row r="360" spans="1:43">
      <c r="A360" s="1535"/>
      <c r="B360" s="1535"/>
      <c r="C360" s="1535"/>
      <c r="D360" s="1535"/>
      <c r="E360" s="1535"/>
      <c r="F360" s="1535"/>
      <c r="G360" s="1535"/>
      <c r="H360" s="1535"/>
      <c r="I360" s="1535"/>
      <c r="J360" s="1535"/>
      <c r="K360" s="1535"/>
      <c r="L360" s="1535"/>
      <c r="M360" s="1535"/>
      <c r="N360" s="1535"/>
      <c r="O360" s="1535"/>
      <c r="P360" s="1535"/>
      <c r="Q360" s="1535"/>
      <c r="R360" s="1535"/>
      <c r="S360" s="1535"/>
      <c r="T360" s="1535"/>
      <c r="U360" s="1535"/>
      <c r="V360" s="1535"/>
      <c r="W360" s="1535"/>
      <c r="X360" s="1535"/>
      <c r="Y360" s="1535"/>
      <c r="Z360" s="1535"/>
      <c r="AA360" s="1535"/>
      <c r="AB360" s="1535"/>
      <c r="AC360" s="1535"/>
      <c r="AD360" s="1535"/>
      <c r="AE360" s="1535"/>
      <c r="AF360" s="1535"/>
      <c r="AG360" s="1535"/>
      <c r="AH360" s="1535"/>
      <c r="AI360" s="1535"/>
      <c r="AJ360" s="1535"/>
      <c r="AK360" s="1535"/>
      <c r="AL360" s="1535"/>
      <c r="AM360" s="1535"/>
      <c r="AN360" s="1535"/>
      <c r="AO360" s="1535"/>
      <c r="AP360" s="1535"/>
      <c r="AQ360" s="1535"/>
    </row>
    <row r="361" spans="1:43">
      <c r="A361" s="1535"/>
      <c r="B361" s="1535"/>
      <c r="C361" s="1535"/>
      <c r="D361" s="1535"/>
      <c r="E361" s="1535"/>
      <c r="F361" s="1535"/>
      <c r="G361" s="1535"/>
      <c r="H361" s="1535"/>
      <c r="I361" s="1535"/>
      <c r="J361" s="1535"/>
      <c r="K361" s="1535"/>
      <c r="L361" s="1535"/>
      <c r="M361" s="1535"/>
      <c r="N361" s="1535"/>
      <c r="O361" s="1535"/>
      <c r="P361" s="1535"/>
      <c r="Q361" s="1535"/>
      <c r="R361" s="1535"/>
      <c r="S361" s="1535"/>
      <c r="T361" s="1535"/>
      <c r="U361" s="1535"/>
      <c r="V361" s="1535"/>
      <c r="W361" s="1535"/>
      <c r="X361" s="1535"/>
      <c r="Y361" s="1535"/>
      <c r="Z361" s="1535"/>
      <c r="AA361" s="1535"/>
      <c r="AB361" s="1535"/>
      <c r="AC361" s="1535"/>
      <c r="AD361" s="1535"/>
      <c r="AE361" s="1535"/>
      <c r="AF361" s="1535"/>
      <c r="AG361" s="1535"/>
      <c r="AH361" s="1535"/>
      <c r="AI361" s="1535"/>
      <c r="AJ361" s="1535"/>
      <c r="AK361" s="1535"/>
      <c r="AL361" s="1535"/>
      <c r="AM361" s="1535"/>
      <c r="AN361" s="1535"/>
      <c r="AO361" s="1535"/>
      <c r="AP361" s="1535"/>
      <c r="AQ361" s="1535"/>
    </row>
    <row r="362" spans="1:43">
      <c r="A362" s="1535"/>
      <c r="B362" s="1535"/>
      <c r="C362" s="1535"/>
      <c r="D362" s="1535"/>
      <c r="E362" s="1535"/>
      <c r="F362" s="1535"/>
      <c r="G362" s="1535"/>
      <c r="H362" s="1535"/>
      <c r="I362" s="1535"/>
      <c r="J362" s="1535"/>
      <c r="K362" s="1535"/>
      <c r="L362" s="1535"/>
      <c r="M362" s="1535"/>
      <c r="N362" s="1535"/>
      <c r="O362" s="1535"/>
      <c r="P362" s="1535"/>
      <c r="Q362" s="1535"/>
      <c r="R362" s="1535"/>
      <c r="S362" s="1535"/>
      <c r="T362" s="1535"/>
      <c r="U362" s="1535"/>
      <c r="V362" s="1535"/>
      <c r="W362" s="1535"/>
      <c r="X362" s="1535"/>
      <c r="Y362" s="1535"/>
      <c r="Z362" s="1535"/>
      <c r="AA362" s="1535"/>
      <c r="AB362" s="1535"/>
      <c r="AC362" s="1535"/>
      <c r="AD362" s="1535"/>
      <c r="AE362" s="1535"/>
      <c r="AF362" s="1535"/>
      <c r="AG362" s="1535"/>
      <c r="AH362" s="1535"/>
      <c r="AI362" s="1535"/>
      <c r="AJ362" s="1535"/>
      <c r="AK362" s="1535"/>
      <c r="AL362" s="1535"/>
      <c r="AM362" s="1535"/>
      <c r="AN362" s="1535"/>
      <c r="AO362" s="1535"/>
      <c r="AP362" s="1535"/>
      <c r="AQ362" s="1535"/>
    </row>
    <row r="363" spans="1:43">
      <c r="A363" s="1535"/>
      <c r="B363" s="1535"/>
      <c r="C363" s="1535"/>
      <c r="D363" s="1535"/>
      <c r="E363" s="1535"/>
      <c r="F363" s="1535"/>
      <c r="G363" s="1535"/>
      <c r="H363" s="1535"/>
      <c r="I363" s="1535"/>
      <c r="J363" s="1535"/>
      <c r="K363" s="1535"/>
      <c r="L363" s="1535"/>
      <c r="M363" s="1535"/>
      <c r="N363" s="1535"/>
      <c r="O363" s="1535"/>
      <c r="P363" s="1535"/>
      <c r="Q363" s="1535"/>
      <c r="R363" s="1535"/>
      <c r="S363" s="1535"/>
      <c r="T363" s="1535"/>
      <c r="U363" s="1535"/>
      <c r="V363" s="1535"/>
      <c r="W363" s="1535"/>
      <c r="X363" s="1535"/>
      <c r="Y363" s="1535"/>
      <c r="Z363" s="1535"/>
      <c r="AA363" s="1535"/>
      <c r="AB363" s="1535"/>
      <c r="AC363" s="1535"/>
      <c r="AD363" s="1535"/>
      <c r="AE363" s="1535"/>
      <c r="AF363" s="1535"/>
      <c r="AG363" s="1535"/>
      <c r="AH363" s="1535"/>
      <c r="AI363" s="1535"/>
      <c r="AJ363" s="1535"/>
      <c r="AK363" s="1535"/>
      <c r="AL363" s="1535"/>
      <c r="AM363" s="1535"/>
      <c r="AN363" s="1535"/>
      <c r="AO363" s="1535"/>
      <c r="AP363" s="1535"/>
      <c r="AQ363" s="1535"/>
    </row>
    <row r="364" spans="1:43">
      <c r="A364" s="1535"/>
      <c r="B364" s="1535"/>
      <c r="C364" s="1535"/>
      <c r="D364" s="1535"/>
      <c r="E364" s="1535"/>
      <c r="F364" s="1535"/>
      <c r="G364" s="1535"/>
      <c r="H364" s="1535"/>
      <c r="I364" s="1535"/>
      <c r="J364" s="1535"/>
      <c r="K364" s="1535"/>
      <c r="L364" s="1535"/>
      <c r="M364" s="1535"/>
      <c r="N364" s="1535"/>
      <c r="O364" s="1535"/>
      <c r="P364" s="1535"/>
      <c r="Q364" s="1535"/>
      <c r="R364" s="1535"/>
      <c r="S364" s="1535"/>
      <c r="T364" s="1535"/>
      <c r="U364" s="1535"/>
      <c r="V364" s="1535"/>
      <c r="W364" s="1535"/>
      <c r="X364" s="1535"/>
      <c r="Y364" s="1535"/>
      <c r="Z364" s="1535"/>
      <c r="AA364" s="1535"/>
      <c r="AB364" s="1535"/>
      <c r="AC364" s="1535"/>
      <c r="AD364" s="1535"/>
      <c r="AE364" s="1535"/>
      <c r="AF364" s="1535"/>
      <c r="AG364" s="1535"/>
      <c r="AH364" s="1535"/>
      <c r="AI364" s="1535"/>
      <c r="AJ364" s="1535"/>
      <c r="AK364" s="1535"/>
      <c r="AL364" s="1535"/>
      <c r="AM364" s="1535"/>
      <c r="AN364" s="1535"/>
      <c r="AO364" s="1535"/>
      <c r="AP364" s="1535"/>
      <c r="AQ364" s="1535"/>
    </row>
    <row r="365" spans="1:43">
      <c r="A365" s="1535"/>
      <c r="B365" s="1535"/>
      <c r="C365" s="1535"/>
      <c r="D365" s="1535"/>
      <c r="E365" s="1535"/>
      <c r="F365" s="1535"/>
      <c r="G365" s="1535"/>
      <c r="H365" s="1535"/>
      <c r="I365" s="1535"/>
      <c r="J365" s="1535"/>
      <c r="K365" s="1535"/>
      <c r="L365" s="1535"/>
      <c r="M365" s="1535"/>
      <c r="N365" s="1535"/>
      <c r="O365" s="1535"/>
      <c r="P365" s="1535"/>
      <c r="Q365" s="1535"/>
      <c r="R365" s="1535"/>
      <c r="S365" s="1535"/>
      <c r="T365" s="1535"/>
      <c r="U365" s="1535"/>
      <c r="V365" s="1535"/>
      <c r="W365" s="1535"/>
      <c r="X365" s="1535"/>
      <c r="Y365" s="1535"/>
      <c r="Z365" s="1535"/>
      <c r="AA365" s="1535"/>
      <c r="AB365" s="1535"/>
      <c r="AC365" s="1535"/>
      <c r="AD365" s="1535"/>
      <c r="AE365" s="1535"/>
      <c r="AF365" s="1535"/>
      <c r="AG365" s="1535"/>
      <c r="AH365" s="1535"/>
      <c r="AI365" s="1535"/>
      <c r="AJ365" s="1535"/>
      <c r="AK365" s="1535"/>
      <c r="AL365" s="1535"/>
      <c r="AM365" s="1535"/>
      <c r="AN365" s="1535"/>
      <c r="AO365" s="1535"/>
      <c r="AP365" s="1535"/>
      <c r="AQ365" s="1535"/>
    </row>
    <row r="366" spans="1:43">
      <c r="A366" s="1535"/>
      <c r="B366" s="1535"/>
      <c r="C366" s="1535"/>
      <c r="D366" s="1535"/>
      <c r="E366" s="1535"/>
      <c r="F366" s="1535"/>
      <c r="G366" s="1535"/>
      <c r="H366" s="1535"/>
      <c r="I366" s="1535"/>
      <c r="J366" s="1535"/>
      <c r="K366" s="1535"/>
      <c r="L366" s="1535"/>
      <c r="M366" s="1535"/>
      <c r="N366" s="1535"/>
      <c r="O366" s="1535"/>
      <c r="P366" s="1535"/>
      <c r="Q366" s="1535"/>
      <c r="R366" s="1535"/>
      <c r="S366" s="1535"/>
      <c r="T366" s="1535"/>
      <c r="U366" s="1535"/>
      <c r="V366" s="1535"/>
      <c r="W366" s="1535"/>
      <c r="X366" s="1535"/>
      <c r="Y366" s="1535"/>
      <c r="Z366" s="1535"/>
      <c r="AA366" s="1535"/>
      <c r="AB366" s="1535"/>
      <c r="AC366" s="1535"/>
      <c r="AD366" s="1535"/>
      <c r="AE366" s="1535"/>
      <c r="AF366" s="1535"/>
      <c r="AG366" s="1535"/>
      <c r="AH366" s="1535"/>
      <c r="AI366" s="1535"/>
      <c r="AJ366" s="1535"/>
      <c r="AK366" s="1535"/>
      <c r="AL366" s="1535"/>
      <c r="AM366" s="1535"/>
      <c r="AN366" s="1535"/>
      <c r="AO366" s="1535"/>
      <c r="AP366" s="1535"/>
      <c r="AQ366" s="1535"/>
    </row>
    <row r="367" spans="1:43">
      <c r="A367" s="1535"/>
      <c r="B367" s="1535"/>
      <c r="C367" s="1535"/>
      <c r="D367" s="1535"/>
      <c r="E367" s="1535"/>
      <c r="F367" s="1535"/>
      <c r="G367" s="1535"/>
      <c r="H367" s="1535"/>
      <c r="I367" s="1535"/>
      <c r="J367" s="1535"/>
      <c r="K367" s="1535"/>
      <c r="L367" s="1535"/>
      <c r="M367" s="1535"/>
      <c r="N367" s="1535"/>
      <c r="O367" s="1535"/>
      <c r="P367" s="1535"/>
      <c r="Q367" s="1535"/>
      <c r="R367" s="1535"/>
      <c r="S367" s="1535"/>
      <c r="T367" s="1535"/>
      <c r="U367" s="1535"/>
      <c r="V367" s="1535"/>
      <c r="W367" s="1535"/>
      <c r="X367" s="1535"/>
      <c r="Y367" s="1535"/>
      <c r="Z367" s="1535"/>
      <c r="AA367" s="1535"/>
      <c r="AB367" s="1535"/>
      <c r="AC367" s="1535"/>
      <c r="AD367" s="1535"/>
      <c r="AE367" s="1535"/>
      <c r="AF367" s="1535"/>
      <c r="AG367" s="1535"/>
      <c r="AH367" s="1535"/>
      <c r="AI367" s="1535"/>
      <c r="AJ367" s="1535"/>
      <c r="AK367" s="1535"/>
      <c r="AL367" s="1535"/>
      <c r="AM367" s="1535"/>
      <c r="AN367" s="1535"/>
      <c r="AO367" s="1535"/>
      <c r="AP367" s="1535"/>
      <c r="AQ367" s="1535"/>
    </row>
    <row r="368" spans="1:43">
      <c r="A368" s="1535"/>
      <c r="B368" s="1535"/>
      <c r="C368" s="1535"/>
      <c r="D368" s="1535"/>
      <c r="E368" s="1535"/>
      <c r="F368" s="1535"/>
      <c r="G368" s="1535"/>
      <c r="H368" s="1535"/>
      <c r="I368" s="1535"/>
      <c r="J368" s="1535"/>
      <c r="K368" s="1535"/>
      <c r="L368" s="1535"/>
      <c r="M368" s="1535"/>
      <c r="N368" s="1535"/>
      <c r="O368" s="1535"/>
      <c r="P368" s="1535"/>
      <c r="Q368" s="1535"/>
      <c r="R368" s="1535"/>
      <c r="S368" s="1535"/>
      <c r="T368" s="1535"/>
      <c r="U368" s="1535"/>
      <c r="V368" s="1535"/>
      <c r="W368" s="1535"/>
      <c r="X368" s="1535"/>
      <c r="Y368" s="1535"/>
      <c r="Z368" s="1535"/>
      <c r="AA368" s="1535"/>
      <c r="AB368" s="1535"/>
      <c r="AC368" s="1535"/>
      <c r="AD368" s="1535"/>
      <c r="AE368" s="1535"/>
      <c r="AF368" s="1535"/>
      <c r="AG368" s="1535"/>
      <c r="AH368" s="1535"/>
      <c r="AI368" s="1535"/>
      <c r="AJ368" s="1535"/>
      <c r="AK368" s="1535"/>
      <c r="AL368" s="1535"/>
      <c r="AM368" s="1535"/>
      <c r="AN368" s="1535"/>
      <c r="AO368" s="1535"/>
      <c r="AP368" s="1535"/>
      <c r="AQ368" s="1535"/>
    </row>
    <row r="369" spans="1:43">
      <c r="A369" s="1535"/>
      <c r="B369" s="1535"/>
      <c r="C369" s="1535"/>
      <c r="D369" s="1535"/>
      <c r="E369" s="1535"/>
      <c r="F369" s="1535"/>
      <c r="G369" s="1535"/>
      <c r="H369" s="1535"/>
      <c r="I369" s="1535"/>
      <c r="J369" s="1535"/>
      <c r="K369" s="1535"/>
      <c r="L369" s="1535"/>
      <c r="M369" s="1535"/>
      <c r="N369" s="1535"/>
      <c r="O369" s="1535"/>
      <c r="P369" s="1535"/>
      <c r="Q369" s="1535"/>
      <c r="R369" s="1535"/>
      <c r="S369" s="1535"/>
      <c r="T369" s="1535"/>
      <c r="U369" s="1535"/>
      <c r="V369" s="1535"/>
      <c r="W369" s="1535"/>
      <c r="X369" s="1535"/>
      <c r="Y369" s="1535"/>
      <c r="Z369" s="1535"/>
      <c r="AA369" s="1535"/>
      <c r="AB369" s="1535"/>
      <c r="AC369" s="1535"/>
      <c r="AD369" s="1535"/>
      <c r="AE369" s="1535"/>
      <c r="AF369" s="1535"/>
      <c r="AG369" s="1535"/>
      <c r="AH369" s="1535"/>
      <c r="AI369" s="1535"/>
      <c r="AJ369" s="1535"/>
      <c r="AK369" s="1535"/>
      <c r="AL369" s="1535"/>
      <c r="AM369" s="1535"/>
      <c r="AN369" s="1535"/>
      <c r="AO369" s="1535"/>
      <c r="AP369" s="1535"/>
      <c r="AQ369" s="1535"/>
    </row>
    <row r="370" spans="1:43">
      <c r="A370" s="1535"/>
      <c r="B370" s="1535"/>
      <c r="C370" s="1535"/>
      <c r="D370" s="1535"/>
      <c r="E370" s="1535"/>
      <c r="F370" s="1535"/>
      <c r="G370" s="1535"/>
      <c r="H370" s="1535"/>
      <c r="I370" s="1535"/>
      <c r="J370" s="1535"/>
      <c r="K370" s="1535"/>
      <c r="L370" s="1535"/>
      <c r="M370" s="1535"/>
      <c r="N370" s="1535"/>
      <c r="O370" s="1535"/>
      <c r="P370" s="1535"/>
      <c r="Q370" s="1535"/>
      <c r="R370" s="1535"/>
      <c r="S370" s="1535"/>
      <c r="T370" s="1535"/>
      <c r="U370" s="1535"/>
      <c r="V370" s="1535"/>
      <c r="W370" s="1535"/>
      <c r="X370" s="1535"/>
      <c r="Y370" s="1535"/>
      <c r="Z370" s="1535"/>
      <c r="AA370" s="1535"/>
      <c r="AB370" s="1535"/>
      <c r="AC370" s="1535"/>
      <c r="AD370" s="1535"/>
      <c r="AE370" s="1535"/>
      <c r="AF370" s="1535"/>
      <c r="AG370" s="1535"/>
      <c r="AH370" s="1535"/>
      <c r="AI370" s="1535"/>
      <c r="AJ370" s="1535"/>
      <c r="AK370" s="1535"/>
      <c r="AL370" s="1535"/>
      <c r="AM370" s="1535"/>
      <c r="AN370" s="1535"/>
      <c r="AO370" s="1535"/>
      <c r="AP370" s="1535"/>
      <c r="AQ370" s="1535"/>
    </row>
    <row r="371" spans="1:43">
      <c r="A371" s="1535"/>
      <c r="B371" s="1535"/>
      <c r="C371" s="1535"/>
      <c r="D371" s="1535"/>
      <c r="E371" s="1535"/>
      <c r="F371" s="1535"/>
      <c r="G371" s="1535"/>
      <c r="H371" s="1535"/>
      <c r="I371" s="1535"/>
      <c r="J371" s="1535"/>
      <c r="K371" s="1535"/>
      <c r="L371" s="1535"/>
      <c r="M371" s="1535"/>
      <c r="N371" s="1535"/>
      <c r="O371" s="1535"/>
      <c r="P371" s="1535"/>
      <c r="Q371" s="1535"/>
      <c r="R371" s="1535"/>
      <c r="S371" s="1535"/>
      <c r="T371" s="1535"/>
      <c r="U371" s="1535"/>
      <c r="V371" s="1535"/>
      <c r="W371" s="1535"/>
      <c r="X371" s="1535"/>
      <c r="Y371" s="1535"/>
      <c r="Z371" s="1535"/>
      <c r="AA371" s="1535"/>
      <c r="AB371" s="1535"/>
      <c r="AC371" s="1535"/>
      <c r="AD371" s="1535"/>
      <c r="AE371" s="1535"/>
      <c r="AF371" s="1535"/>
      <c r="AG371" s="1535"/>
      <c r="AH371" s="1535"/>
      <c r="AI371" s="1535"/>
      <c r="AJ371" s="1535"/>
      <c r="AK371" s="1535"/>
      <c r="AL371" s="1535"/>
      <c r="AM371" s="1535"/>
      <c r="AN371" s="1535"/>
      <c r="AO371" s="1535"/>
      <c r="AP371" s="1535"/>
      <c r="AQ371" s="1535"/>
    </row>
    <row r="372" spans="1:43">
      <c r="A372" s="1535"/>
      <c r="B372" s="1535"/>
      <c r="C372" s="1535"/>
      <c r="D372" s="1535"/>
      <c r="E372" s="1535"/>
      <c r="F372" s="1535"/>
      <c r="G372" s="1535"/>
      <c r="H372" s="1535"/>
      <c r="I372" s="1535"/>
      <c r="J372" s="1535"/>
      <c r="K372" s="1535"/>
      <c r="L372" s="1535"/>
      <c r="M372" s="1535"/>
      <c r="N372" s="1535"/>
      <c r="O372" s="1535"/>
      <c r="P372" s="1535"/>
      <c r="Q372" s="1535"/>
      <c r="R372" s="1535"/>
      <c r="S372" s="1535"/>
      <c r="T372" s="1535"/>
      <c r="U372" s="1535"/>
      <c r="V372" s="1535"/>
      <c r="W372" s="1535"/>
      <c r="X372" s="1535"/>
      <c r="Y372" s="1535"/>
      <c r="Z372" s="1535"/>
      <c r="AA372" s="1535"/>
      <c r="AB372" s="1535"/>
      <c r="AC372" s="1535"/>
      <c r="AD372" s="1535"/>
      <c r="AE372" s="1535"/>
      <c r="AF372" s="1535"/>
      <c r="AG372" s="1535"/>
      <c r="AH372" s="1535"/>
      <c r="AI372" s="1535"/>
      <c r="AJ372" s="1535"/>
      <c r="AK372" s="1535"/>
      <c r="AL372" s="1535"/>
      <c r="AM372" s="1535"/>
      <c r="AN372" s="1535"/>
      <c r="AO372" s="1535"/>
      <c r="AP372" s="1535"/>
      <c r="AQ372" s="1535"/>
    </row>
    <row r="373" spans="1:43">
      <c r="A373" s="1535"/>
      <c r="B373" s="1535"/>
      <c r="C373" s="1535"/>
      <c r="D373" s="1535"/>
      <c r="E373" s="1535"/>
      <c r="F373" s="1535"/>
      <c r="G373" s="1535"/>
      <c r="H373" s="1535"/>
      <c r="I373" s="1535"/>
      <c r="J373" s="1535"/>
      <c r="K373" s="1535"/>
      <c r="L373" s="1535"/>
      <c r="M373" s="1535"/>
      <c r="N373" s="1535"/>
      <c r="O373" s="1535"/>
      <c r="P373" s="1535"/>
      <c r="Q373" s="1535"/>
      <c r="R373" s="1535"/>
      <c r="S373" s="1535"/>
      <c r="T373" s="1535"/>
      <c r="U373" s="1535"/>
      <c r="V373" s="1535"/>
      <c r="W373" s="1535"/>
      <c r="X373" s="1535"/>
      <c r="Y373" s="1535"/>
      <c r="Z373" s="1535"/>
      <c r="AA373" s="1535"/>
      <c r="AB373" s="1535"/>
      <c r="AC373" s="1535"/>
      <c r="AD373" s="1535"/>
      <c r="AE373" s="1535"/>
      <c r="AF373" s="1535"/>
      <c r="AG373" s="1535"/>
      <c r="AH373" s="1535"/>
      <c r="AI373" s="1535"/>
      <c r="AJ373" s="1535"/>
      <c r="AK373" s="1535"/>
      <c r="AL373" s="1535"/>
      <c r="AM373" s="1535"/>
      <c r="AN373" s="1535"/>
      <c r="AO373" s="1535"/>
      <c r="AP373" s="1535"/>
      <c r="AQ373" s="1535"/>
    </row>
    <row r="374" spans="1:43">
      <c r="A374" s="1535"/>
      <c r="B374" s="1535"/>
      <c r="C374" s="1535"/>
      <c r="D374" s="1535"/>
      <c r="E374" s="1535"/>
      <c r="F374" s="1535"/>
      <c r="G374" s="1535"/>
      <c r="H374" s="1535"/>
      <c r="I374" s="1535"/>
      <c r="J374" s="1535"/>
      <c r="K374" s="1535"/>
      <c r="L374" s="1535"/>
      <c r="M374" s="1535"/>
      <c r="N374" s="1535"/>
      <c r="O374" s="1535"/>
      <c r="P374" s="1535"/>
      <c r="Q374" s="1535"/>
      <c r="R374" s="1535"/>
      <c r="S374" s="1535"/>
      <c r="T374" s="1535"/>
      <c r="U374" s="1535"/>
      <c r="V374" s="1535"/>
      <c r="W374" s="1535"/>
      <c r="X374" s="1535"/>
      <c r="Y374" s="1535"/>
      <c r="Z374" s="1535"/>
      <c r="AA374" s="1535"/>
      <c r="AB374" s="1535"/>
      <c r="AC374" s="1535"/>
      <c r="AD374" s="1535"/>
      <c r="AE374" s="1535"/>
      <c r="AF374" s="1535"/>
      <c r="AG374" s="1535"/>
      <c r="AH374" s="1535"/>
      <c r="AI374" s="1535"/>
      <c r="AJ374" s="1535"/>
      <c r="AK374" s="1535"/>
      <c r="AL374" s="1535"/>
      <c r="AM374" s="1535"/>
      <c r="AN374" s="1535"/>
      <c r="AO374" s="1535"/>
      <c r="AP374" s="1535"/>
      <c r="AQ374" s="1535"/>
    </row>
    <row r="375" spans="1:43">
      <c r="A375" s="1535"/>
      <c r="B375" s="1535"/>
      <c r="C375" s="1535"/>
      <c r="D375" s="1535"/>
      <c r="E375" s="1535"/>
      <c r="F375" s="1535"/>
      <c r="G375" s="1535"/>
      <c r="H375" s="1535"/>
      <c r="I375" s="1535"/>
      <c r="J375" s="1535"/>
      <c r="K375" s="1535"/>
      <c r="L375" s="1535"/>
      <c r="M375" s="1535"/>
      <c r="N375" s="1535"/>
      <c r="O375" s="1535"/>
      <c r="P375" s="1535"/>
      <c r="Q375" s="1535"/>
      <c r="R375" s="1535"/>
      <c r="S375" s="1535"/>
      <c r="T375" s="1535"/>
      <c r="U375" s="1535"/>
      <c r="V375" s="1535"/>
      <c r="W375" s="1535"/>
      <c r="X375" s="1535"/>
      <c r="Y375" s="1535"/>
      <c r="Z375" s="1535"/>
      <c r="AA375" s="1535"/>
      <c r="AB375" s="1535"/>
      <c r="AC375" s="1535"/>
      <c r="AD375" s="1535"/>
      <c r="AE375" s="1535"/>
      <c r="AF375" s="1535"/>
      <c r="AG375" s="1535"/>
      <c r="AH375" s="1535"/>
      <c r="AI375" s="1535"/>
      <c r="AJ375" s="1535"/>
      <c r="AK375" s="1535"/>
      <c r="AL375" s="1535"/>
      <c r="AM375" s="1535"/>
      <c r="AN375" s="1535"/>
      <c r="AO375" s="1535"/>
      <c r="AP375" s="1535"/>
      <c r="AQ375" s="1535"/>
    </row>
    <row r="376" spans="1:43">
      <c r="A376" s="1535"/>
      <c r="B376" s="1535"/>
      <c r="C376" s="1535"/>
      <c r="D376" s="1535"/>
      <c r="E376" s="1535"/>
      <c r="F376" s="1535"/>
      <c r="G376" s="1535"/>
      <c r="H376" s="1535"/>
      <c r="I376" s="1535"/>
      <c r="J376" s="1535"/>
      <c r="K376" s="1535"/>
      <c r="L376" s="1535"/>
      <c r="M376" s="1535"/>
      <c r="N376" s="1535"/>
      <c r="O376" s="1535"/>
      <c r="P376" s="1535"/>
      <c r="Q376" s="1535"/>
      <c r="R376" s="1535"/>
      <c r="S376" s="1535"/>
      <c r="T376" s="1535"/>
      <c r="U376" s="1535"/>
      <c r="V376" s="1535"/>
      <c r="W376" s="1535"/>
      <c r="X376" s="1535"/>
      <c r="Y376" s="1535"/>
      <c r="Z376" s="1535"/>
      <c r="AA376" s="1535"/>
      <c r="AB376" s="1535"/>
      <c r="AC376" s="1535"/>
      <c r="AD376" s="1535"/>
      <c r="AE376" s="1535"/>
      <c r="AF376" s="1535"/>
      <c r="AG376" s="1535"/>
      <c r="AH376" s="1535"/>
      <c r="AI376" s="1535"/>
      <c r="AJ376" s="1535"/>
      <c r="AK376" s="1535"/>
      <c r="AL376" s="1535"/>
      <c r="AM376" s="1535"/>
      <c r="AN376" s="1535"/>
      <c r="AO376" s="1535"/>
      <c r="AP376" s="1535"/>
      <c r="AQ376" s="1535"/>
    </row>
    <row r="377" spans="1:43">
      <c r="A377" s="1535"/>
      <c r="B377" s="1535"/>
      <c r="C377" s="1535"/>
      <c r="D377" s="1535"/>
      <c r="E377" s="1535"/>
      <c r="F377" s="1535"/>
      <c r="G377" s="1535"/>
      <c r="H377" s="1535"/>
      <c r="I377" s="1535"/>
      <c r="J377" s="1535"/>
      <c r="K377" s="1535"/>
      <c r="L377" s="1535"/>
      <c r="M377" s="1535"/>
      <c r="N377" s="1535"/>
      <c r="O377" s="1535"/>
      <c r="P377" s="1535"/>
      <c r="Q377" s="1535"/>
      <c r="R377" s="1535"/>
      <c r="S377" s="1535"/>
      <c r="T377" s="1535"/>
      <c r="U377" s="1535"/>
      <c r="V377" s="1535"/>
      <c r="W377" s="1535"/>
      <c r="X377" s="1535"/>
      <c r="Y377" s="1535"/>
      <c r="Z377" s="1535"/>
      <c r="AA377" s="1535"/>
      <c r="AB377" s="1535"/>
      <c r="AC377" s="1535"/>
      <c r="AD377" s="1535"/>
      <c r="AE377" s="1535"/>
      <c r="AF377" s="1535"/>
      <c r="AG377" s="1535"/>
      <c r="AH377" s="1535"/>
      <c r="AI377" s="1535"/>
      <c r="AJ377" s="1535"/>
      <c r="AK377" s="1535"/>
      <c r="AL377" s="1535"/>
      <c r="AM377" s="1535"/>
      <c r="AN377" s="1535"/>
      <c r="AO377" s="1535"/>
      <c r="AP377" s="1535"/>
      <c r="AQ377" s="1535"/>
    </row>
    <row r="378" spans="1:43">
      <c r="A378" s="1535"/>
      <c r="B378" s="1535"/>
      <c r="C378" s="1535"/>
      <c r="D378" s="1535"/>
      <c r="E378" s="1535"/>
      <c r="F378" s="1535"/>
      <c r="G378" s="1535"/>
      <c r="H378" s="1535"/>
      <c r="I378" s="1535"/>
      <c r="J378" s="1535"/>
      <c r="K378" s="1535"/>
      <c r="L378" s="1535"/>
      <c r="M378" s="1535"/>
      <c r="N378" s="1535"/>
      <c r="O378" s="1535"/>
      <c r="P378" s="1535"/>
      <c r="Q378" s="1535"/>
      <c r="R378" s="1535"/>
      <c r="S378" s="1535"/>
      <c r="T378" s="1535"/>
      <c r="U378" s="1535"/>
      <c r="V378" s="1535"/>
      <c r="W378" s="1535"/>
      <c r="X378" s="1535"/>
      <c r="Y378" s="1535"/>
      <c r="Z378" s="1535"/>
      <c r="AA378" s="1535"/>
      <c r="AB378" s="1535"/>
      <c r="AC378" s="1535"/>
      <c r="AD378" s="1535"/>
      <c r="AE378" s="1535"/>
      <c r="AF378" s="1535"/>
      <c r="AG378" s="1535"/>
      <c r="AH378" s="1535"/>
      <c r="AI378" s="1535"/>
      <c r="AJ378" s="1535"/>
      <c r="AK378" s="1535"/>
      <c r="AL378" s="1535"/>
      <c r="AM378" s="1535"/>
      <c r="AN378" s="1535"/>
      <c r="AO378" s="1535"/>
      <c r="AP378" s="1535"/>
      <c r="AQ378" s="1535"/>
    </row>
    <row r="379" spans="1:43">
      <c r="A379" s="1535"/>
      <c r="B379" s="1535"/>
      <c r="C379" s="1535"/>
      <c r="D379" s="1535"/>
      <c r="E379" s="1535"/>
      <c r="F379" s="1535"/>
      <c r="G379" s="1535"/>
      <c r="H379" s="1535"/>
      <c r="I379" s="1535"/>
      <c r="J379" s="1535"/>
      <c r="K379" s="1535"/>
      <c r="L379" s="1535"/>
      <c r="M379" s="1535"/>
      <c r="N379" s="1535"/>
      <c r="O379" s="1535"/>
      <c r="P379" s="1535"/>
      <c r="Q379" s="1535"/>
      <c r="R379" s="1535"/>
      <c r="S379" s="1535"/>
      <c r="T379" s="1535"/>
      <c r="U379" s="1535"/>
      <c r="V379" s="1535"/>
      <c r="W379" s="1535"/>
      <c r="X379" s="1535"/>
      <c r="Y379" s="1535"/>
      <c r="Z379" s="1535"/>
      <c r="AA379" s="1535"/>
      <c r="AB379" s="1535"/>
      <c r="AC379" s="1535"/>
      <c r="AD379" s="1535"/>
      <c r="AE379" s="1535"/>
      <c r="AF379" s="1535"/>
      <c r="AG379" s="1535"/>
      <c r="AH379" s="1535"/>
      <c r="AI379" s="1535"/>
      <c r="AJ379" s="1535"/>
      <c r="AK379" s="1535"/>
      <c r="AL379" s="1535"/>
      <c r="AM379" s="1535"/>
      <c r="AN379" s="1535"/>
      <c r="AO379" s="1535"/>
      <c r="AP379" s="1535"/>
      <c r="AQ379" s="1535"/>
    </row>
    <row r="380" spans="1:43">
      <c r="A380" s="1535"/>
      <c r="B380" s="1535"/>
      <c r="C380" s="1535"/>
      <c r="D380" s="1535"/>
      <c r="E380" s="1535"/>
      <c r="F380" s="1535"/>
      <c r="G380" s="1535"/>
      <c r="H380" s="1535"/>
      <c r="I380" s="1535"/>
      <c r="J380" s="1535"/>
      <c r="K380" s="1535"/>
      <c r="L380" s="1535"/>
      <c r="M380" s="1535"/>
      <c r="N380" s="1535"/>
      <c r="O380" s="1535"/>
      <c r="P380" s="1535"/>
      <c r="Q380" s="1535"/>
      <c r="R380" s="1535"/>
      <c r="S380" s="1535"/>
      <c r="T380" s="1535"/>
      <c r="U380" s="1535"/>
      <c r="V380" s="1535"/>
      <c r="W380" s="1535"/>
      <c r="X380" s="1535"/>
      <c r="Y380" s="1535"/>
      <c r="Z380" s="1535"/>
      <c r="AA380" s="1535"/>
      <c r="AB380" s="1535"/>
      <c r="AC380" s="1535"/>
      <c r="AD380" s="1535"/>
      <c r="AE380" s="1535"/>
      <c r="AF380" s="1535"/>
      <c r="AG380" s="1535"/>
      <c r="AH380" s="1535"/>
      <c r="AI380" s="1535"/>
      <c r="AJ380" s="1535"/>
      <c r="AK380" s="1535"/>
      <c r="AL380" s="1535"/>
      <c r="AM380" s="1535"/>
      <c r="AN380" s="1535"/>
      <c r="AO380" s="1535"/>
      <c r="AP380" s="1535"/>
      <c r="AQ380" s="1535"/>
    </row>
    <row r="381" spans="1:43">
      <c r="A381" s="1535"/>
      <c r="B381" s="1535"/>
      <c r="C381" s="1535"/>
      <c r="D381" s="1535"/>
      <c r="E381" s="1535"/>
      <c r="F381" s="1535"/>
      <c r="G381" s="1535"/>
      <c r="H381" s="1535"/>
      <c r="I381" s="1535"/>
      <c r="J381" s="1535"/>
      <c r="K381" s="1535"/>
      <c r="L381" s="1535"/>
      <c r="M381" s="1535"/>
      <c r="N381" s="1535"/>
      <c r="O381" s="1535"/>
      <c r="P381" s="1535"/>
      <c r="Q381" s="1535"/>
      <c r="R381" s="1535"/>
      <c r="S381" s="1535"/>
      <c r="T381" s="1535"/>
      <c r="U381" s="1535"/>
      <c r="V381" s="1535"/>
      <c r="W381" s="1535"/>
      <c r="X381" s="1535"/>
      <c r="Y381" s="1535"/>
      <c r="Z381" s="1535"/>
      <c r="AA381" s="1535"/>
      <c r="AB381" s="1535"/>
      <c r="AC381" s="1535"/>
      <c r="AD381" s="1535"/>
      <c r="AE381" s="1535"/>
      <c r="AF381" s="1535"/>
      <c r="AG381" s="1535"/>
      <c r="AH381" s="1535"/>
      <c r="AI381" s="1535"/>
      <c r="AJ381" s="1535"/>
      <c r="AK381" s="1535"/>
      <c r="AL381" s="1535"/>
      <c r="AM381" s="1535"/>
      <c r="AN381" s="1535"/>
      <c r="AO381" s="1535"/>
      <c r="AP381" s="1535"/>
      <c r="AQ381" s="1535"/>
    </row>
    <row r="382" spans="1:43">
      <c r="A382" s="1535"/>
      <c r="B382" s="1535"/>
      <c r="C382" s="1535"/>
      <c r="D382" s="1535"/>
      <c r="E382" s="1535"/>
      <c r="F382" s="1535"/>
      <c r="G382" s="1535"/>
      <c r="H382" s="1535"/>
      <c r="I382" s="1535"/>
      <c r="J382" s="1535"/>
      <c r="K382" s="1535"/>
      <c r="L382" s="1535"/>
      <c r="M382" s="1535"/>
      <c r="N382" s="1535"/>
      <c r="O382" s="1535"/>
      <c r="P382" s="1535"/>
      <c r="Q382" s="1535"/>
      <c r="R382" s="1535"/>
      <c r="S382" s="1535"/>
      <c r="T382" s="1535"/>
      <c r="U382" s="1535"/>
      <c r="V382" s="1535"/>
      <c r="W382" s="1535"/>
      <c r="X382" s="1535"/>
      <c r="Y382" s="1535"/>
      <c r="Z382" s="1535"/>
      <c r="AA382" s="1535"/>
      <c r="AB382" s="1535"/>
      <c r="AC382" s="1535"/>
      <c r="AD382" s="1535"/>
      <c r="AE382" s="1535"/>
      <c r="AF382" s="1535"/>
      <c r="AG382" s="1535"/>
      <c r="AH382" s="1535"/>
      <c r="AI382" s="1535"/>
      <c r="AJ382" s="1535"/>
      <c r="AK382" s="1535"/>
      <c r="AL382" s="1535"/>
      <c r="AM382" s="1535"/>
      <c r="AN382" s="1535"/>
      <c r="AO382" s="1535"/>
      <c r="AP382" s="1535"/>
      <c r="AQ382" s="1535"/>
    </row>
    <row r="383" spans="1:43">
      <c r="A383" s="1535"/>
      <c r="B383" s="1535"/>
      <c r="C383" s="1535"/>
      <c r="D383" s="1535"/>
      <c r="E383" s="1535"/>
      <c r="F383" s="1535"/>
      <c r="G383" s="1535"/>
      <c r="H383" s="1535"/>
      <c r="I383" s="1535"/>
      <c r="J383" s="1535"/>
      <c r="K383" s="1535"/>
      <c r="L383" s="1535"/>
      <c r="M383" s="1535"/>
      <c r="N383" s="1535"/>
      <c r="O383" s="1535"/>
      <c r="P383" s="1535"/>
      <c r="Q383" s="1535"/>
      <c r="R383" s="1535"/>
      <c r="S383" s="1535"/>
      <c r="T383" s="1535"/>
      <c r="U383" s="1535"/>
      <c r="V383" s="1535"/>
      <c r="W383" s="1535"/>
      <c r="X383" s="1535"/>
      <c r="Y383" s="1535"/>
      <c r="Z383" s="1535"/>
      <c r="AA383" s="1535"/>
      <c r="AB383" s="1535"/>
      <c r="AC383" s="1535"/>
      <c r="AD383" s="1535"/>
      <c r="AE383" s="1535"/>
      <c r="AF383" s="1535"/>
      <c r="AG383" s="1535"/>
      <c r="AH383" s="1535"/>
      <c r="AI383" s="1535"/>
      <c r="AJ383" s="1535"/>
      <c r="AK383" s="1535"/>
      <c r="AL383" s="1535"/>
      <c r="AM383" s="1535"/>
      <c r="AN383" s="1535"/>
      <c r="AO383" s="1535"/>
      <c r="AP383" s="1535"/>
      <c r="AQ383" s="1535"/>
    </row>
    <row r="384" spans="1:43">
      <c r="A384" s="1535"/>
      <c r="B384" s="1535"/>
      <c r="C384" s="1535"/>
      <c r="D384" s="1535"/>
      <c r="E384" s="1535"/>
      <c r="F384" s="1535"/>
      <c r="G384" s="1535"/>
      <c r="H384" s="1535"/>
      <c r="I384" s="1535"/>
      <c r="J384" s="1535"/>
      <c r="K384" s="1535"/>
      <c r="L384" s="1535"/>
      <c r="M384" s="1535"/>
      <c r="N384" s="1535"/>
      <c r="O384" s="1535"/>
      <c r="P384" s="1535"/>
      <c r="Q384" s="1535"/>
      <c r="R384" s="1535"/>
      <c r="S384" s="1535"/>
      <c r="T384" s="1535"/>
      <c r="U384" s="1535"/>
      <c r="V384" s="1535"/>
      <c r="W384" s="1535"/>
      <c r="X384" s="1535"/>
      <c r="Y384" s="1535"/>
      <c r="Z384" s="1535"/>
      <c r="AA384" s="1535"/>
      <c r="AB384" s="1535"/>
      <c r="AC384" s="1535"/>
      <c r="AD384" s="1535"/>
      <c r="AE384" s="1535"/>
      <c r="AF384" s="1535"/>
      <c r="AG384" s="1535"/>
      <c r="AH384" s="1535"/>
      <c r="AI384" s="1535"/>
      <c r="AJ384" s="1535"/>
      <c r="AK384" s="1535"/>
      <c r="AL384" s="1535"/>
      <c r="AM384" s="1535"/>
      <c r="AN384" s="1535"/>
      <c r="AO384" s="1535"/>
      <c r="AP384" s="1535"/>
      <c r="AQ384" s="1535"/>
    </row>
    <row r="385" spans="1:43">
      <c r="A385" s="1535"/>
      <c r="B385" s="1535"/>
      <c r="C385" s="1535"/>
      <c r="D385" s="1535"/>
      <c r="E385" s="1535"/>
      <c r="F385" s="1535"/>
      <c r="G385" s="1535"/>
      <c r="H385" s="1535"/>
      <c r="I385" s="1535"/>
      <c r="J385" s="1535"/>
      <c r="K385" s="1535"/>
      <c r="L385" s="1535"/>
      <c r="M385" s="1535"/>
      <c r="N385" s="1535"/>
      <c r="O385" s="1535"/>
      <c r="P385" s="1535"/>
      <c r="Q385" s="1535"/>
      <c r="R385" s="1535"/>
      <c r="S385" s="1535"/>
      <c r="T385" s="1535"/>
      <c r="U385" s="1535"/>
      <c r="V385" s="1535"/>
      <c r="W385" s="1535"/>
      <c r="X385" s="1535"/>
      <c r="Y385" s="1535"/>
      <c r="Z385" s="1535"/>
      <c r="AA385" s="1535"/>
      <c r="AB385" s="1535"/>
      <c r="AC385" s="1535"/>
      <c r="AD385" s="1535"/>
      <c r="AE385" s="1535"/>
      <c r="AF385" s="1535"/>
      <c r="AG385" s="1535"/>
      <c r="AH385" s="1535"/>
      <c r="AI385" s="1535"/>
      <c r="AJ385" s="1535"/>
      <c r="AK385" s="1535"/>
      <c r="AL385" s="1535"/>
      <c r="AM385" s="1535"/>
      <c r="AN385" s="1535"/>
      <c r="AO385" s="1535"/>
      <c r="AP385" s="1535"/>
      <c r="AQ385" s="1535"/>
    </row>
    <row r="386" spans="1:43">
      <c r="A386" s="1535"/>
      <c r="B386" s="1535"/>
      <c r="C386" s="1535"/>
      <c r="D386" s="1535"/>
      <c r="E386" s="1535"/>
      <c r="F386" s="1535"/>
      <c r="G386" s="1535"/>
      <c r="H386" s="1535"/>
      <c r="I386" s="1535"/>
      <c r="J386" s="1535"/>
      <c r="K386" s="1535"/>
      <c r="L386" s="1535"/>
      <c r="M386" s="1535"/>
      <c r="N386" s="1535"/>
      <c r="O386" s="1535"/>
      <c r="P386" s="1535"/>
      <c r="Q386" s="1535"/>
      <c r="R386" s="1535"/>
      <c r="S386" s="1535"/>
      <c r="T386" s="1535"/>
      <c r="U386" s="1535"/>
      <c r="V386" s="1535"/>
      <c r="W386" s="1535"/>
      <c r="X386" s="1535"/>
      <c r="Y386" s="1535"/>
      <c r="Z386" s="1535"/>
      <c r="AA386" s="1535"/>
      <c r="AB386" s="1535"/>
      <c r="AC386" s="1535"/>
      <c r="AD386" s="1535"/>
      <c r="AE386" s="1535"/>
      <c r="AF386" s="1535"/>
      <c r="AG386" s="1535"/>
      <c r="AH386" s="1535"/>
      <c r="AI386" s="1535"/>
      <c r="AJ386" s="1535"/>
      <c r="AK386" s="1535"/>
      <c r="AL386" s="1535"/>
      <c r="AM386" s="1535"/>
      <c r="AN386" s="1535"/>
      <c r="AO386" s="1535"/>
      <c r="AP386" s="1535"/>
      <c r="AQ386" s="1535"/>
    </row>
    <row r="387" spans="1:43">
      <c r="A387" s="1535"/>
      <c r="B387" s="1535"/>
      <c r="C387" s="1535"/>
      <c r="D387" s="1535"/>
      <c r="E387" s="1535"/>
      <c r="F387" s="1535"/>
      <c r="G387" s="1535"/>
      <c r="H387" s="1535"/>
      <c r="I387" s="1535"/>
      <c r="J387" s="1535"/>
      <c r="K387" s="1535"/>
      <c r="L387" s="1535"/>
      <c r="M387" s="1535"/>
      <c r="N387" s="1535"/>
      <c r="O387" s="1535"/>
      <c r="P387" s="1535"/>
      <c r="Q387" s="1535"/>
      <c r="R387" s="1535"/>
      <c r="S387" s="1535"/>
      <c r="T387" s="1535"/>
      <c r="U387" s="1535"/>
      <c r="V387" s="1535"/>
      <c r="W387" s="1535"/>
      <c r="X387" s="1535"/>
      <c r="Y387" s="1535"/>
      <c r="Z387" s="1535"/>
      <c r="AA387" s="1535"/>
      <c r="AB387" s="1535"/>
      <c r="AC387" s="1535"/>
      <c r="AD387" s="1535"/>
      <c r="AE387" s="1535"/>
      <c r="AF387" s="1535"/>
      <c r="AG387" s="1535"/>
      <c r="AH387" s="1535"/>
      <c r="AI387" s="1535"/>
      <c r="AJ387" s="1535"/>
      <c r="AK387" s="1535"/>
      <c r="AL387" s="1535"/>
      <c r="AM387" s="1535"/>
      <c r="AN387" s="1535"/>
      <c r="AO387" s="1535"/>
      <c r="AP387" s="1535"/>
      <c r="AQ387" s="1535"/>
    </row>
    <row r="388" spans="1:43">
      <c r="A388" s="1535"/>
      <c r="B388" s="1535"/>
      <c r="C388" s="1535"/>
      <c r="D388" s="1535"/>
      <c r="E388" s="1535"/>
      <c r="F388" s="1535"/>
      <c r="G388" s="1535"/>
      <c r="H388" s="1535"/>
      <c r="I388" s="1535"/>
      <c r="J388" s="1535"/>
      <c r="K388" s="1535"/>
      <c r="L388" s="1535"/>
      <c r="M388" s="1535"/>
      <c r="N388" s="1535"/>
      <c r="O388" s="1535"/>
      <c r="P388" s="1535"/>
      <c r="Q388" s="1535"/>
      <c r="R388" s="1535"/>
      <c r="S388" s="1535"/>
      <c r="T388" s="1535"/>
      <c r="U388" s="1535"/>
      <c r="V388" s="1535"/>
      <c r="W388" s="1535"/>
      <c r="X388" s="1535"/>
      <c r="Y388" s="1535"/>
      <c r="Z388" s="1535"/>
      <c r="AA388" s="1535"/>
      <c r="AB388" s="1535"/>
      <c r="AC388" s="1535"/>
      <c r="AD388" s="1535"/>
      <c r="AE388" s="1535"/>
      <c r="AF388" s="1535"/>
      <c r="AG388" s="1535"/>
      <c r="AH388" s="1535"/>
      <c r="AI388" s="1535"/>
      <c r="AJ388" s="1535"/>
      <c r="AK388" s="1535"/>
      <c r="AL388" s="1535"/>
      <c r="AM388" s="1535"/>
      <c r="AN388" s="1535"/>
      <c r="AO388" s="1535"/>
      <c r="AP388" s="1535"/>
      <c r="AQ388" s="1535"/>
    </row>
    <row r="389" spans="1:43">
      <c r="A389" s="1535"/>
      <c r="B389" s="1535"/>
      <c r="C389" s="1535"/>
      <c r="D389" s="1535"/>
      <c r="E389" s="1535"/>
      <c r="F389" s="1535"/>
      <c r="G389" s="1535"/>
      <c r="H389" s="1535"/>
      <c r="I389" s="1535"/>
      <c r="J389" s="1535"/>
      <c r="K389" s="1535"/>
      <c r="L389" s="1535"/>
      <c r="M389" s="1535"/>
      <c r="N389" s="1535"/>
      <c r="O389" s="1535"/>
      <c r="P389" s="1535"/>
      <c r="Q389" s="1535"/>
      <c r="R389" s="1535"/>
      <c r="S389" s="1535"/>
      <c r="T389" s="1535"/>
      <c r="U389" s="1535"/>
      <c r="V389" s="1535"/>
      <c r="W389" s="1535"/>
      <c r="X389" s="1535"/>
      <c r="Y389" s="1535"/>
      <c r="Z389" s="1535"/>
      <c r="AA389" s="1535"/>
      <c r="AB389" s="1535"/>
      <c r="AC389" s="1535"/>
      <c r="AD389" s="1535"/>
      <c r="AE389" s="1535"/>
      <c r="AF389" s="1535"/>
      <c r="AG389" s="1535"/>
      <c r="AH389" s="1535"/>
      <c r="AI389" s="1535"/>
      <c r="AJ389" s="1535"/>
      <c r="AK389" s="1535"/>
      <c r="AL389" s="1535"/>
      <c r="AM389" s="1535"/>
      <c r="AN389" s="1535"/>
      <c r="AO389" s="1535"/>
      <c r="AP389" s="1535"/>
      <c r="AQ389" s="1535"/>
    </row>
    <row r="390" spans="1:43">
      <c r="A390" s="1535"/>
      <c r="B390" s="1535"/>
      <c r="C390" s="1535"/>
      <c r="D390" s="1535"/>
      <c r="E390" s="1535"/>
      <c r="F390" s="1535"/>
      <c r="G390" s="1535"/>
      <c r="H390" s="1535"/>
      <c r="I390" s="1535"/>
      <c r="J390" s="1535"/>
      <c r="K390" s="1535"/>
      <c r="L390" s="1535"/>
      <c r="M390" s="1535"/>
      <c r="N390" s="1535"/>
      <c r="O390" s="1535"/>
      <c r="P390" s="1535"/>
      <c r="Q390" s="1535"/>
      <c r="R390" s="1535"/>
      <c r="S390" s="1535"/>
      <c r="T390" s="1535"/>
      <c r="U390" s="1535"/>
      <c r="V390" s="1535"/>
      <c r="W390" s="1535"/>
      <c r="X390" s="1535"/>
      <c r="Y390" s="1535"/>
      <c r="Z390" s="1535"/>
      <c r="AA390" s="1535"/>
      <c r="AB390" s="1535"/>
      <c r="AC390" s="1535"/>
      <c r="AD390" s="1535"/>
      <c r="AE390" s="1535"/>
      <c r="AF390" s="1535"/>
      <c r="AG390" s="1535"/>
      <c r="AH390" s="1535"/>
      <c r="AI390" s="1535"/>
      <c r="AJ390" s="1535"/>
      <c r="AK390" s="1535"/>
      <c r="AL390" s="1535"/>
      <c r="AM390" s="1535"/>
      <c r="AN390" s="1535"/>
      <c r="AO390" s="1535"/>
      <c r="AP390" s="1535"/>
      <c r="AQ390" s="1535"/>
    </row>
    <row r="391" spans="1:43">
      <c r="A391" s="1535"/>
      <c r="B391" s="1535"/>
      <c r="C391" s="1535"/>
      <c r="D391" s="1535"/>
      <c r="E391" s="1535"/>
      <c r="F391" s="1535"/>
      <c r="G391" s="1535"/>
      <c r="H391" s="1535"/>
      <c r="I391" s="1535"/>
      <c r="J391" s="1535"/>
      <c r="K391" s="1535"/>
      <c r="L391" s="1535"/>
      <c r="M391" s="1535"/>
      <c r="N391" s="1535"/>
      <c r="O391" s="1535"/>
      <c r="P391" s="1535"/>
      <c r="Q391" s="1535"/>
      <c r="R391" s="1535"/>
      <c r="S391" s="1535"/>
      <c r="T391" s="1535"/>
      <c r="U391" s="1535"/>
      <c r="V391" s="1535"/>
      <c r="W391" s="1535"/>
      <c r="X391" s="1535"/>
      <c r="Y391" s="1535"/>
      <c r="Z391" s="1535"/>
      <c r="AA391" s="1535"/>
      <c r="AB391" s="1535"/>
      <c r="AC391" s="1535"/>
      <c r="AD391" s="1535"/>
      <c r="AE391" s="1535"/>
      <c r="AF391" s="1535"/>
      <c r="AG391" s="1535"/>
      <c r="AH391" s="1535"/>
      <c r="AI391" s="1535"/>
      <c r="AJ391" s="1535"/>
      <c r="AK391" s="1535"/>
      <c r="AL391" s="1535"/>
      <c r="AM391" s="1535"/>
      <c r="AN391" s="1535"/>
      <c r="AO391" s="1535"/>
      <c r="AP391" s="1535"/>
      <c r="AQ391" s="1535"/>
    </row>
    <row r="392" spans="1:43">
      <c r="A392" s="1535"/>
      <c r="B392" s="1535"/>
      <c r="C392" s="1535"/>
      <c r="D392" s="1535"/>
      <c r="E392" s="1535"/>
      <c r="F392" s="1535"/>
      <c r="G392" s="1535"/>
      <c r="H392" s="1535"/>
      <c r="I392" s="1535"/>
      <c r="J392" s="1535"/>
      <c r="K392" s="1535"/>
      <c r="L392" s="1535"/>
      <c r="M392" s="1535"/>
      <c r="N392" s="1535"/>
      <c r="O392" s="1535"/>
      <c r="P392" s="1535"/>
      <c r="Q392" s="1535"/>
      <c r="R392" s="1535"/>
      <c r="S392" s="1535"/>
      <c r="T392" s="1535"/>
      <c r="U392" s="1535"/>
      <c r="V392" s="1535"/>
      <c r="W392" s="1535"/>
      <c r="X392" s="1535"/>
      <c r="Y392" s="1535"/>
      <c r="Z392" s="1535"/>
      <c r="AA392" s="1535"/>
      <c r="AB392" s="1535"/>
      <c r="AC392" s="1535"/>
      <c r="AD392" s="1535"/>
      <c r="AE392" s="1535"/>
      <c r="AF392" s="1535"/>
      <c r="AG392" s="1535"/>
      <c r="AH392" s="1535"/>
      <c r="AI392" s="1535"/>
      <c r="AJ392" s="1535"/>
      <c r="AK392" s="1535"/>
      <c r="AL392" s="1535"/>
      <c r="AM392" s="1535"/>
      <c r="AN392" s="1535"/>
      <c r="AO392" s="1535"/>
      <c r="AP392" s="1535"/>
      <c r="AQ392" s="1535"/>
    </row>
    <row r="393" spans="1:43">
      <c r="A393" s="1535"/>
      <c r="B393" s="1535"/>
      <c r="C393" s="1535"/>
      <c r="D393" s="1535"/>
      <c r="E393" s="1535"/>
      <c r="F393" s="1535"/>
      <c r="G393" s="1535"/>
      <c r="H393" s="1535"/>
      <c r="I393" s="1535"/>
      <c r="J393" s="1535"/>
      <c r="K393" s="1535"/>
      <c r="L393" s="1535"/>
      <c r="M393" s="1535"/>
      <c r="N393" s="1535"/>
      <c r="O393" s="1535"/>
      <c r="P393" s="1535"/>
      <c r="Q393" s="1535"/>
      <c r="R393" s="1535"/>
      <c r="S393" s="1535"/>
      <c r="T393" s="1535"/>
      <c r="U393" s="1535"/>
      <c r="V393" s="1535"/>
      <c r="W393" s="1535"/>
      <c r="X393" s="1535"/>
      <c r="Y393" s="1535"/>
      <c r="Z393" s="1535"/>
      <c r="AA393" s="1535"/>
      <c r="AB393" s="1535"/>
      <c r="AC393" s="1535"/>
      <c r="AD393" s="1535"/>
      <c r="AE393" s="1535"/>
      <c r="AF393" s="1535"/>
      <c r="AG393" s="1535"/>
      <c r="AH393" s="1535"/>
      <c r="AI393" s="1535"/>
      <c r="AJ393" s="1535"/>
      <c r="AK393" s="1535"/>
      <c r="AL393" s="1535"/>
      <c r="AM393" s="1535"/>
      <c r="AN393" s="1535"/>
      <c r="AO393" s="1535"/>
      <c r="AP393" s="1535"/>
      <c r="AQ393" s="1535"/>
    </row>
    <row r="394" spans="1:43">
      <c r="A394" s="1535"/>
      <c r="B394" s="1535"/>
      <c r="C394" s="1535"/>
      <c r="D394" s="1535"/>
      <c r="E394" s="1535"/>
      <c r="F394" s="1535"/>
      <c r="G394" s="1535"/>
      <c r="H394" s="1535"/>
      <c r="I394" s="1535"/>
      <c r="J394" s="1535"/>
      <c r="K394" s="1535"/>
      <c r="L394" s="1535"/>
      <c r="M394" s="1535"/>
      <c r="N394" s="1535"/>
      <c r="O394" s="1535"/>
      <c r="P394" s="1535"/>
      <c r="Q394" s="1535"/>
      <c r="R394" s="1535"/>
      <c r="S394" s="1535"/>
      <c r="T394" s="1535"/>
      <c r="U394" s="1535"/>
      <c r="V394" s="1535"/>
      <c r="W394" s="1535"/>
      <c r="X394" s="1535"/>
      <c r="Y394" s="1535"/>
      <c r="Z394" s="1535"/>
      <c r="AA394" s="1535"/>
      <c r="AB394" s="1535"/>
      <c r="AC394" s="1535"/>
      <c r="AD394" s="1535"/>
      <c r="AE394" s="1535"/>
      <c r="AF394" s="1535"/>
      <c r="AG394" s="1535"/>
      <c r="AH394" s="1535"/>
      <c r="AI394" s="1535"/>
      <c r="AJ394" s="1535"/>
      <c r="AK394" s="1535"/>
      <c r="AL394" s="1535"/>
      <c r="AM394" s="1535"/>
      <c r="AN394" s="1535"/>
      <c r="AO394" s="1535"/>
      <c r="AP394" s="1535"/>
      <c r="AQ394" s="1535"/>
    </row>
    <row r="395" spans="1:43">
      <c r="A395" s="1535"/>
      <c r="B395" s="1535"/>
      <c r="C395" s="1535"/>
      <c r="D395" s="1535"/>
      <c r="E395" s="1535"/>
      <c r="F395" s="1535"/>
      <c r="G395" s="1535"/>
      <c r="H395" s="1535"/>
      <c r="I395" s="1535"/>
      <c r="J395" s="1535"/>
      <c r="K395" s="1535"/>
      <c r="L395" s="1535"/>
      <c r="M395" s="1535"/>
      <c r="N395" s="1535"/>
      <c r="O395" s="1535"/>
      <c r="P395" s="1535"/>
      <c r="Q395" s="1535"/>
      <c r="R395" s="1535"/>
      <c r="S395" s="1535"/>
      <c r="T395" s="1535"/>
      <c r="U395" s="1535"/>
      <c r="V395" s="1535"/>
      <c r="W395" s="1535"/>
      <c r="X395" s="1535"/>
      <c r="Y395" s="1535"/>
      <c r="Z395" s="1535"/>
      <c r="AA395" s="1535"/>
      <c r="AB395" s="1535"/>
      <c r="AC395" s="1535"/>
      <c r="AD395" s="1535"/>
      <c r="AE395" s="1535"/>
      <c r="AF395" s="1535"/>
      <c r="AG395" s="1535"/>
      <c r="AH395" s="1535"/>
      <c r="AI395" s="1535"/>
      <c r="AJ395" s="1535"/>
      <c r="AK395" s="1535"/>
      <c r="AL395" s="1535"/>
      <c r="AM395" s="1535"/>
      <c r="AN395" s="1535"/>
      <c r="AO395" s="1535"/>
      <c r="AP395" s="1535"/>
      <c r="AQ395" s="1535"/>
    </row>
    <row r="396" spans="1:43">
      <c r="A396" s="1535"/>
      <c r="B396" s="1535"/>
      <c r="C396" s="1535"/>
      <c r="D396" s="1535"/>
      <c r="E396" s="1535"/>
      <c r="F396" s="1535"/>
      <c r="G396" s="1535"/>
      <c r="H396" s="1535"/>
      <c r="I396" s="1535"/>
      <c r="J396" s="1535"/>
      <c r="K396" s="1535"/>
      <c r="L396" s="1535"/>
      <c r="M396" s="1535"/>
      <c r="N396" s="1535"/>
      <c r="O396" s="1535"/>
      <c r="P396" s="1535"/>
      <c r="Q396" s="1535"/>
      <c r="R396" s="1535"/>
      <c r="S396" s="1535"/>
      <c r="T396" s="1535"/>
      <c r="U396" s="1535"/>
      <c r="V396" s="1535"/>
      <c r="W396" s="1535"/>
      <c r="X396" s="1535"/>
      <c r="Y396" s="1535"/>
      <c r="Z396" s="1535"/>
      <c r="AA396" s="1535"/>
      <c r="AB396" s="1535"/>
      <c r="AC396" s="1535"/>
      <c r="AD396" s="1535"/>
      <c r="AE396" s="1535"/>
      <c r="AF396" s="1535"/>
      <c r="AG396" s="1535"/>
      <c r="AH396" s="1535"/>
      <c r="AI396" s="1535"/>
      <c r="AJ396" s="1535"/>
      <c r="AK396" s="1535"/>
      <c r="AL396" s="1535"/>
      <c r="AM396" s="1535"/>
      <c r="AN396" s="1535"/>
      <c r="AO396" s="1535"/>
      <c r="AP396" s="1535"/>
      <c r="AQ396" s="1535"/>
    </row>
    <row r="397" spans="1:43">
      <c r="A397" s="1535"/>
      <c r="B397" s="1535"/>
      <c r="C397" s="1535"/>
      <c r="D397" s="1535"/>
      <c r="E397" s="1535"/>
      <c r="F397" s="1535"/>
      <c r="G397" s="1535"/>
      <c r="H397" s="1535"/>
      <c r="I397" s="1535"/>
      <c r="J397" s="1535"/>
      <c r="K397" s="1535"/>
      <c r="L397" s="1535"/>
      <c r="M397" s="1535"/>
      <c r="N397" s="1535"/>
      <c r="O397" s="1535"/>
      <c r="P397" s="1535"/>
      <c r="Q397" s="1535"/>
      <c r="R397" s="1535"/>
      <c r="S397" s="1535"/>
      <c r="T397" s="1535"/>
      <c r="U397" s="1535"/>
      <c r="V397" s="1535"/>
      <c r="W397" s="1535"/>
      <c r="X397" s="1535"/>
      <c r="Y397" s="1535"/>
      <c r="Z397" s="1535"/>
      <c r="AA397" s="1535"/>
      <c r="AB397" s="1535"/>
      <c r="AC397" s="1535"/>
      <c r="AD397" s="1535"/>
      <c r="AE397" s="1535"/>
      <c r="AF397" s="1535"/>
      <c r="AG397" s="1535"/>
      <c r="AH397" s="1535"/>
      <c r="AI397" s="1535"/>
      <c r="AJ397" s="1535"/>
      <c r="AK397" s="1535"/>
      <c r="AL397" s="1535"/>
      <c r="AM397" s="1535"/>
      <c r="AN397" s="1535"/>
      <c r="AO397" s="1535"/>
      <c r="AP397" s="1535"/>
      <c r="AQ397" s="1535"/>
    </row>
    <row r="398" spans="1:43">
      <c r="A398" s="1535"/>
      <c r="B398" s="1535"/>
      <c r="C398" s="1535"/>
      <c r="D398" s="1535"/>
      <c r="E398" s="1535"/>
      <c r="F398" s="1535"/>
      <c r="G398" s="1535"/>
      <c r="H398" s="1535"/>
      <c r="I398" s="1535"/>
      <c r="J398" s="1535"/>
      <c r="K398" s="1535"/>
      <c r="L398" s="1535"/>
      <c r="M398" s="1535"/>
      <c r="N398" s="1535"/>
      <c r="O398" s="1535"/>
      <c r="P398" s="1535"/>
      <c r="Q398" s="1535"/>
      <c r="R398" s="1535"/>
      <c r="S398" s="1535"/>
      <c r="T398" s="1535"/>
      <c r="U398" s="1535"/>
      <c r="V398" s="1535"/>
      <c r="W398" s="1535"/>
      <c r="X398" s="1535"/>
      <c r="Y398" s="1535"/>
      <c r="Z398" s="1535"/>
      <c r="AA398" s="1535"/>
      <c r="AB398" s="1535"/>
      <c r="AC398" s="1535"/>
      <c r="AD398" s="1535"/>
      <c r="AE398" s="1535"/>
      <c r="AF398" s="1535"/>
      <c r="AG398" s="1535"/>
      <c r="AH398" s="1535"/>
      <c r="AI398" s="1535"/>
      <c r="AJ398" s="1535"/>
      <c r="AK398" s="1535"/>
      <c r="AL398" s="1535"/>
      <c r="AM398" s="1535"/>
      <c r="AN398" s="1535"/>
      <c r="AO398" s="1535"/>
      <c r="AP398" s="1535"/>
      <c r="AQ398" s="1535"/>
    </row>
    <row r="399" spans="1:43">
      <c r="A399" s="1535"/>
      <c r="B399" s="1535"/>
      <c r="C399" s="1535"/>
      <c r="D399" s="1535"/>
      <c r="E399" s="1535"/>
      <c r="F399" s="1535"/>
      <c r="G399" s="1535"/>
      <c r="H399" s="1535"/>
      <c r="I399" s="1535"/>
      <c r="J399" s="1535"/>
      <c r="K399" s="1535"/>
      <c r="L399" s="1535"/>
      <c r="M399" s="1535"/>
      <c r="N399" s="1535"/>
      <c r="O399" s="1535"/>
      <c r="P399" s="1535"/>
      <c r="Q399" s="1535"/>
      <c r="R399" s="1535"/>
      <c r="S399" s="1535"/>
      <c r="T399" s="1535"/>
      <c r="U399" s="1535"/>
      <c r="V399" s="1535"/>
      <c r="W399" s="1535"/>
      <c r="X399" s="1535"/>
      <c r="Y399" s="1535"/>
      <c r="Z399" s="1535"/>
      <c r="AA399" s="1535"/>
      <c r="AB399" s="1535"/>
      <c r="AC399" s="1535"/>
      <c r="AD399" s="1535"/>
      <c r="AE399" s="1535"/>
      <c r="AF399" s="1535"/>
      <c r="AG399" s="1535"/>
      <c r="AH399" s="1535"/>
      <c r="AI399" s="1535"/>
      <c r="AJ399" s="1535"/>
      <c r="AK399" s="1535"/>
      <c r="AL399" s="1535"/>
      <c r="AM399" s="1535"/>
      <c r="AN399" s="1535"/>
      <c r="AO399" s="1535"/>
      <c r="AP399" s="1535"/>
      <c r="AQ399" s="1535"/>
    </row>
    <row r="400" spans="1:43">
      <c r="A400" s="1535"/>
      <c r="B400" s="1535"/>
      <c r="C400" s="1535"/>
      <c r="D400" s="1535"/>
      <c r="E400" s="1535"/>
      <c r="F400" s="1535"/>
      <c r="G400" s="1535"/>
      <c r="H400" s="1535"/>
      <c r="I400" s="1535"/>
      <c r="J400" s="1535"/>
      <c r="K400" s="1535"/>
      <c r="L400" s="1535"/>
      <c r="M400" s="1535"/>
      <c r="N400" s="1535"/>
      <c r="O400" s="1535"/>
      <c r="P400" s="1535"/>
      <c r="Q400" s="1535"/>
      <c r="R400" s="1535"/>
      <c r="S400" s="1535"/>
      <c r="T400" s="1535"/>
      <c r="U400" s="1535"/>
      <c r="V400" s="1535"/>
      <c r="W400" s="1535"/>
      <c r="X400" s="1535"/>
      <c r="Y400" s="1535"/>
      <c r="Z400" s="1535"/>
      <c r="AA400" s="1535"/>
      <c r="AB400" s="1535"/>
      <c r="AC400" s="1535"/>
      <c r="AD400" s="1535"/>
      <c r="AE400" s="1535"/>
      <c r="AF400" s="1535"/>
      <c r="AG400" s="1535"/>
      <c r="AH400" s="1535"/>
      <c r="AI400" s="1535"/>
      <c r="AJ400" s="1535"/>
      <c r="AK400" s="1535"/>
      <c r="AL400" s="1535"/>
      <c r="AM400" s="1535"/>
      <c r="AN400" s="1535"/>
      <c r="AO400" s="1535"/>
      <c r="AP400" s="1535"/>
      <c r="AQ400" s="1535"/>
    </row>
    <row r="401" spans="1:43">
      <c r="A401" s="1535"/>
      <c r="B401" s="1535"/>
      <c r="C401" s="1535"/>
      <c r="D401" s="1535"/>
      <c r="E401" s="1535"/>
      <c r="F401" s="1535"/>
      <c r="G401" s="1535"/>
      <c r="H401" s="1535"/>
      <c r="I401" s="1535"/>
      <c r="J401" s="1535"/>
      <c r="K401" s="1535"/>
      <c r="L401" s="1535"/>
      <c r="M401" s="1535"/>
      <c r="N401" s="1535"/>
      <c r="O401" s="1535"/>
      <c r="P401" s="1535"/>
      <c r="Q401" s="1535"/>
      <c r="R401" s="1535"/>
      <c r="S401" s="1535"/>
      <c r="T401" s="1535"/>
      <c r="U401" s="1535"/>
      <c r="V401" s="1535"/>
      <c r="W401" s="1535"/>
      <c r="X401" s="1535"/>
      <c r="Y401" s="1535"/>
      <c r="Z401" s="1535"/>
      <c r="AA401" s="1535"/>
      <c r="AB401" s="1535"/>
      <c r="AC401" s="1535"/>
      <c r="AD401" s="1535"/>
      <c r="AE401" s="1535"/>
      <c r="AF401" s="1535"/>
      <c r="AG401" s="1535"/>
      <c r="AH401" s="1535"/>
      <c r="AI401" s="1535"/>
      <c r="AJ401" s="1535"/>
      <c r="AK401" s="1535"/>
      <c r="AL401" s="1535"/>
      <c r="AM401" s="1535"/>
      <c r="AN401" s="1535"/>
      <c r="AO401" s="1535"/>
      <c r="AP401" s="1535"/>
      <c r="AQ401" s="1535"/>
    </row>
    <row r="402" spans="1:43">
      <c r="A402" s="1535"/>
      <c r="B402" s="1535"/>
      <c r="C402" s="1535"/>
      <c r="D402" s="1535"/>
      <c r="E402" s="1535"/>
      <c r="F402" s="1535"/>
      <c r="G402" s="1535"/>
      <c r="H402" s="1535"/>
      <c r="I402" s="1535"/>
      <c r="J402" s="1535"/>
      <c r="K402" s="1535"/>
      <c r="L402" s="1535"/>
      <c r="M402" s="1535"/>
      <c r="N402" s="1535"/>
      <c r="O402" s="1535"/>
      <c r="P402" s="1535"/>
      <c r="Q402" s="1535"/>
      <c r="R402" s="1535"/>
      <c r="S402" s="1535"/>
      <c r="T402" s="1535"/>
      <c r="U402" s="1535"/>
      <c r="V402" s="1535"/>
      <c r="W402" s="1535"/>
      <c r="X402" s="1535"/>
      <c r="Y402" s="1535"/>
      <c r="Z402" s="1535"/>
      <c r="AA402" s="1535"/>
      <c r="AB402" s="1535"/>
      <c r="AC402" s="1535"/>
      <c r="AD402" s="1535"/>
      <c r="AE402" s="1535"/>
      <c r="AF402" s="1535"/>
      <c r="AG402" s="1535"/>
      <c r="AH402" s="1535"/>
      <c r="AI402" s="1535"/>
      <c r="AJ402" s="1535"/>
      <c r="AK402" s="1535"/>
      <c r="AL402" s="1535"/>
      <c r="AM402" s="1535"/>
      <c r="AN402" s="1535"/>
      <c r="AO402" s="1535"/>
      <c r="AP402" s="1535"/>
      <c r="AQ402" s="1535"/>
    </row>
    <row r="403" spans="1:43">
      <c r="A403" s="1535"/>
      <c r="B403" s="1535"/>
      <c r="C403" s="1535"/>
      <c r="D403" s="1535"/>
      <c r="E403" s="1535"/>
      <c r="F403" s="1535"/>
      <c r="G403" s="1535"/>
      <c r="H403" s="1535"/>
      <c r="I403" s="1535"/>
      <c r="J403" s="1535"/>
      <c r="K403" s="1535"/>
      <c r="L403" s="1535"/>
      <c r="M403" s="1535"/>
      <c r="N403" s="1535"/>
      <c r="O403" s="1535"/>
      <c r="P403" s="1535"/>
      <c r="Q403" s="1535"/>
      <c r="R403" s="1535"/>
      <c r="S403" s="1535"/>
      <c r="T403" s="1535"/>
      <c r="U403" s="1535"/>
      <c r="V403" s="1535"/>
      <c r="W403" s="1535"/>
      <c r="X403" s="1535"/>
      <c r="Y403" s="1535"/>
      <c r="Z403" s="1535"/>
      <c r="AA403" s="1535"/>
      <c r="AB403" s="1535"/>
      <c r="AC403" s="1535"/>
      <c r="AD403" s="1535"/>
      <c r="AE403" s="1535"/>
      <c r="AF403" s="1535"/>
      <c r="AG403" s="1535"/>
      <c r="AH403" s="1535"/>
      <c r="AI403" s="1535"/>
      <c r="AJ403" s="1535"/>
      <c r="AK403" s="1535"/>
      <c r="AL403" s="1535"/>
      <c r="AM403" s="1535"/>
      <c r="AN403" s="1535"/>
      <c r="AO403" s="1535"/>
      <c r="AP403" s="1535"/>
      <c r="AQ403" s="1535"/>
    </row>
    <row r="404" spans="1:43">
      <c r="A404" s="1535"/>
      <c r="B404" s="1535"/>
      <c r="C404" s="1535"/>
      <c r="D404" s="1535"/>
      <c r="E404" s="1535"/>
      <c r="F404" s="1535"/>
      <c r="G404" s="1535"/>
      <c r="H404" s="1535"/>
      <c r="I404" s="1535"/>
      <c r="J404" s="1535"/>
      <c r="K404" s="1535"/>
      <c r="L404" s="1535"/>
      <c r="M404" s="1535"/>
      <c r="N404" s="1535"/>
      <c r="O404" s="1535"/>
      <c r="P404" s="1535"/>
      <c r="Q404" s="1535"/>
      <c r="R404" s="1535"/>
      <c r="S404" s="1535"/>
      <c r="T404" s="1535"/>
      <c r="U404" s="1535"/>
      <c r="V404" s="1535"/>
      <c r="W404" s="1535"/>
      <c r="X404" s="1535"/>
      <c r="Y404" s="1535"/>
      <c r="Z404" s="1535"/>
      <c r="AA404" s="1535"/>
      <c r="AB404" s="1535"/>
      <c r="AC404" s="1535"/>
      <c r="AD404" s="1535"/>
      <c r="AE404" s="1535"/>
      <c r="AF404" s="1535"/>
      <c r="AG404" s="1535"/>
      <c r="AH404" s="1535"/>
      <c r="AI404" s="1535"/>
      <c r="AJ404" s="1535"/>
      <c r="AK404" s="1535"/>
      <c r="AL404" s="1535"/>
      <c r="AM404" s="1535"/>
      <c r="AN404" s="1535"/>
      <c r="AO404" s="1535"/>
      <c r="AP404" s="1535"/>
      <c r="AQ404" s="1535"/>
    </row>
    <row r="405" spans="1:43">
      <c r="A405" s="1535"/>
      <c r="B405" s="1535"/>
      <c r="C405" s="1535"/>
      <c r="D405" s="1535"/>
      <c r="E405" s="1535"/>
      <c r="F405" s="1535"/>
      <c r="G405" s="1535"/>
      <c r="H405" s="1535"/>
      <c r="I405" s="1535"/>
      <c r="J405" s="1535"/>
      <c r="K405" s="1535"/>
      <c r="L405" s="1535"/>
      <c r="M405" s="1535"/>
      <c r="N405" s="1535"/>
      <c r="O405" s="1535"/>
      <c r="P405" s="1535"/>
      <c r="Q405" s="1535"/>
      <c r="R405" s="1535"/>
      <c r="S405" s="1535"/>
      <c r="T405" s="1535"/>
      <c r="U405" s="1535"/>
      <c r="V405" s="1535"/>
      <c r="W405" s="1535"/>
      <c r="X405" s="1535"/>
      <c r="Y405" s="1535"/>
      <c r="Z405" s="1535"/>
      <c r="AA405" s="1535"/>
      <c r="AB405" s="1535"/>
      <c r="AC405" s="1535"/>
      <c r="AD405" s="1535"/>
      <c r="AE405" s="1535"/>
      <c r="AF405" s="1535"/>
      <c r="AG405" s="1535"/>
      <c r="AH405" s="1535"/>
      <c r="AI405" s="1535"/>
      <c r="AJ405" s="1535"/>
      <c r="AK405" s="1535"/>
      <c r="AL405" s="1535"/>
      <c r="AM405" s="1535"/>
      <c r="AN405" s="1535"/>
      <c r="AO405" s="1535"/>
      <c r="AP405" s="1535"/>
      <c r="AQ405" s="1535"/>
    </row>
    <row r="406" spans="1:43">
      <c r="A406" s="1535"/>
      <c r="B406" s="1535"/>
      <c r="C406" s="1535"/>
      <c r="D406" s="1535"/>
      <c r="E406" s="1535"/>
      <c r="F406" s="1535"/>
      <c r="G406" s="1535"/>
      <c r="H406" s="1535"/>
      <c r="I406" s="1535"/>
      <c r="J406" s="1535"/>
      <c r="K406" s="1535"/>
      <c r="L406" s="1535"/>
      <c r="M406" s="1535"/>
      <c r="N406" s="1535"/>
      <c r="O406" s="1535"/>
      <c r="P406" s="1535"/>
      <c r="Q406" s="1535"/>
      <c r="R406" s="1535"/>
      <c r="S406" s="1535"/>
      <c r="T406" s="1535"/>
      <c r="U406" s="1535"/>
      <c r="V406" s="1535"/>
      <c r="W406" s="1535"/>
      <c r="X406" s="1535"/>
      <c r="Y406" s="1535"/>
      <c r="Z406" s="1535"/>
      <c r="AA406" s="1535"/>
      <c r="AB406" s="1535"/>
      <c r="AC406" s="1535"/>
      <c r="AD406" s="1535"/>
      <c r="AE406" s="1535"/>
      <c r="AF406" s="1535"/>
      <c r="AG406" s="1535"/>
      <c r="AH406" s="1535"/>
      <c r="AI406" s="1535"/>
      <c r="AJ406" s="1535"/>
      <c r="AK406" s="1535"/>
      <c r="AL406" s="1535"/>
      <c r="AM406" s="1535"/>
      <c r="AN406" s="1535"/>
      <c r="AO406" s="1535"/>
      <c r="AP406" s="1535"/>
      <c r="AQ406" s="1535"/>
    </row>
    <row r="407" spans="1:43">
      <c r="A407" s="1535"/>
      <c r="B407" s="1535"/>
      <c r="C407" s="1535"/>
      <c r="D407" s="1535"/>
      <c r="E407" s="1535"/>
      <c r="F407" s="1535"/>
      <c r="G407" s="1535"/>
      <c r="H407" s="1535"/>
      <c r="I407" s="1535"/>
      <c r="J407" s="1535"/>
      <c r="K407" s="1535"/>
      <c r="L407" s="1535"/>
      <c r="M407" s="1535"/>
      <c r="N407" s="1535"/>
      <c r="O407" s="1535"/>
      <c r="P407" s="1535"/>
      <c r="Q407" s="1535"/>
      <c r="R407" s="1535"/>
      <c r="S407" s="1535"/>
      <c r="T407" s="1535"/>
      <c r="U407" s="1535"/>
      <c r="V407" s="1535"/>
      <c r="W407" s="1535"/>
      <c r="X407" s="1535"/>
      <c r="Y407" s="1535"/>
      <c r="Z407" s="1535"/>
      <c r="AA407" s="1535"/>
      <c r="AB407" s="1535"/>
      <c r="AC407" s="1535"/>
      <c r="AD407" s="1535"/>
      <c r="AE407" s="1535"/>
      <c r="AF407" s="1535"/>
      <c r="AG407" s="1535"/>
      <c r="AH407" s="1535"/>
      <c r="AI407" s="1535"/>
      <c r="AJ407" s="1535"/>
      <c r="AK407" s="1535"/>
      <c r="AL407" s="1535"/>
      <c r="AM407" s="1535"/>
      <c r="AN407" s="1535"/>
      <c r="AO407" s="1535"/>
      <c r="AP407" s="1535"/>
      <c r="AQ407" s="1535"/>
    </row>
    <row r="408" spans="1:43">
      <c r="A408" s="1535"/>
      <c r="B408" s="1535"/>
      <c r="C408" s="1535"/>
      <c r="D408" s="1535"/>
      <c r="E408" s="1535"/>
      <c r="F408" s="1535"/>
      <c r="G408" s="1535"/>
      <c r="H408" s="1535"/>
      <c r="I408" s="1535"/>
      <c r="J408" s="1535"/>
      <c r="K408" s="1535"/>
      <c r="L408" s="1535"/>
      <c r="M408" s="1535"/>
      <c r="N408" s="1535"/>
      <c r="O408" s="1535"/>
      <c r="P408" s="1535"/>
      <c r="Q408" s="1535"/>
      <c r="R408" s="1535"/>
      <c r="S408" s="1535"/>
      <c r="T408" s="1535"/>
      <c r="U408" s="1535"/>
      <c r="V408" s="1535"/>
      <c r="W408" s="1535"/>
      <c r="X408" s="1535"/>
      <c r="Y408" s="1535"/>
      <c r="Z408" s="1535"/>
      <c r="AA408" s="1535"/>
      <c r="AB408" s="1535"/>
      <c r="AC408" s="1535"/>
      <c r="AD408" s="1535"/>
      <c r="AE408" s="1535"/>
      <c r="AF408" s="1535"/>
      <c r="AG408" s="1535"/>
      <c r="AH408" s="1535"/>
      <c r="AI408" s="1535"/>
      <c r="AJ408" s="1535"/>
      <c r="AK408" s="1535"/>
      <c r="AL408" s="1535"/>
      <c r="AM408" s="1535"/>
      <c r="AN408" s="1535"/>
      <c r="AO408" s="1535"/>
      <c r="AP408" s="1535"/>
      <c r="AQ408" s="1535"/>
    </row>
    <row r="409" spans="1:43">
      <c r="A409" s="1535"/>
      <c r="B409" s="1535"/>
      <c r="C409" s="1535"/>
      <c r="D409" s="1535"/>
      <c r="E409" s="1535"/>
      <c r="F409" s="1535"/>
      <c r="G409" s="1535"/>
      <c r="H409" s="1535"/>
      <c r="I409" s="1535"/>
      <c r="J409" s="1535"/>
      <c r="K409" s="1535"/>
      <c r="L409" s="1535"/>
      <c r="M409" s="1535"/>
      <c r="N409" s="1535"/>
      <c r="O409" s="1535"/>
      <c r="P409" s="1535"/>
      <c r="Q409" s="1535"/>
      <c r="R409" s="1535"/>
      <c r="S409" s="1535"/>
      <c r="T409" s="1535"/>
      <c r="U409" s="1535"/>
      <c r="V409" s="1535"/>
      <c r="W409" s="1535"/>
      <c r="X409" s="1535"/>
      <c r="Y409" s="1535"/>
      <c r="Z409" s="1535"/>
      <c r="AA409" s="1535"/>
      <c r="AB409" s="1535"/>
      <c r="AC409" s="1535"/>
      <c r="AD409" s="1535"/>
      <c r="AE409" s="1535"/>
      <c r="AF409" s="1535"/>
      <c r="AG409" s="1535"/>
      <c r="AH409" s="1535"/>
      <c r="AI409" s="1535"/>
      <c r="AJ409" s="1535"/>
      <c r="AK409" s="1535"/>
      <c r="AL409" s="1535"/>
      <c r="AM409" s="1535"/>
      <c r="AN409" s="1535"/>
      <c r="AO409" s="1535"/>
      <c r="AP409" s="1535"/>
      <c r="AQ409" s="1535"/>
    </row>
    <row r="410" spans="1:43">
      <c r="A410" s="1535"/>
      <c r="B410" s="1535"/>
      <c r="C410" s="1535"/>
      <c r="D410" s="1535"/>
      <c r="E410" s="1535"/>
      <c r="F410" s="1535"/>
      <c r="G410" s="1535"/>
      <c r="H410" s="1535"/>
      <c r="I410" s="1535"/>
      <c r="J410" s="1535"/>
      <c r="K410" s="1535"/>
      <c r="L410" s="1535"/>
      <c r="M410" s="1535"/>
      <c r="N410" s="1535"/>
      <c r="O410" s="1535"/>
      <c r="P410" s="1535"/>
      <c r="Q410" s="1535"/>
      <c r="R410" s="1535"/>
      <c r="S410" s="1535"/>
      <c r="T410" s="1535"/>
      <c r="U410" s="1535"/>
      <c r="V410" s="1535"/>
      <c r="W410" s="1535"/>
      <c r="X410" s="1535"/>
      <c r="Y410" s="1535"/>
      <c r="Z410" s="1535"/>
      <c r="AA410" s="1535"/>
      <c r="AB410" s="1535"/>
      <c r="AC410" s="1535"/>
      <c r="AD410" s="1535"/>
      <c r="AE410" s="1535"/>
      <c r="AF410" s="1535"/>
      <c r="AG410" s="1535"/>
      <c r="AH410" s="1535"/>
      <c r="AI410" s="1535"/>
      <c r="AJ410" s="1535"/>
      <c r="AK410" s="1535"/>
      <c r="AL410" s="1535"/>
      <c r="AM410" s="1535"/>
      <c r="AN410" s="1535"/>
      <c r="AO410" s="1535"/>
      <c r="AP410" s="1535"/>
      <c r="AQ410" s="1535"/>
    </row>
    <row r="411" spans="1:43">
      <c r="A411" s="1535"/>
      <c r="B411" s="1535"/>
      <c r="C411" s="1535"/>
      <c r="D411" s="1535"/>
      <c r="E411" s="1535"/>
      <c r="F411" s="1535"/>
      <c r="G411" s="1535"/>
      <c r="H411" s="1535"/>
      <c r="I411" s="1535"/>
      <c r="J411" s="1535"/>
      <c r="K411" s="1535"/>
      <c r="L411" s="1535"/>
      <c r="M411" s="1535"/>
      <c r="N411" s="1535"/>
      <c r="O411" s="1535"/>
      <c r="P411" s="1535"/>
      <c r="Q411" s="1535"/>
      <c r="R411" s="1535"/>
      <c r="S411" s="1535"/>
      <c r="T411" s="1535"/>
      <c r="U411" s="1535"/>
      <c r="V411" s="1535"/>
      <c r="W411" s="1535"/>
      <c r="X411" s="1535"/>
      <c r="Y411" s="1535"/>
      <c r="Z411" s="1535"/>
      <c r="AA411" s="1535"/>
      <c r="AB411" s="1535"/>
      <c r="AC411" s="1535"/>
      <c r="AD411" s="1535"/>
      <c r="AE411" s="1535"/>
      <c r="AF411" s="1535"/>
      <c r="AG411" s="1535"/>
      <c r="AH411" s="1535"/>
      <c r="AI411" s="1535"/>
      <c r="AJ411" s="1535"/>
      <c r="AK411" s="1535"/>
      <c r="AL411" s="1535"/>
      <c r="AM411" s="1535"/>
      <c r="AN411" s="1535"/>
      <c r="AO411" s="1535"/>
      <c r="AP411" s="1535"/>
      <c r="AQ411" s="1535"/>
    </row>
    <row r="412" spans="1:43">
      <c r="A412" s="1535"/>
      <c r="B412" s="1535"/>
      <c r="C412" s="1535"/>
      <c r="D412" s="1535"/>
      <c r="E412" s="1535"/>
      <c r="F412" s="1535"/>
      <c r="G412" s="1535"/>
      <c r="H412" s="1535"/>
      <c r="I412" s="1535"/>
      <c r="J412" s="1535"/>
      <c r="K412" s="1535"/>
      <c r="L412" s="1535"/>
      <c r="M412" s="1535"/>
      <c r="N412" s="1535"/>
      <c r="O412" s="1535"/>
      <c r="P412" s="1535"/>
      <c r="Q412" s="1535"/>
      <c r="R412" s="1535"/>
      <c r="S412" s="1535"/>
      <c r="T412" s="1535"/>
      <c r="U412" s="1535"/>
      <c r="V412" s="1535"/>
      <c r="W412" s="1535"/>
      <c r="X412" s="1535"/>
      <c r="Y412" s="1535"/>
      <c r="Z412" s="1535"/>
      <c r="AA412" s="1535"/>
      <c r="AB412" s="1535"/>
      <c r="AC412" s="1535"/>
      <c r="AD412" s="1535"/>
      <c r="AE412" s="1535"/>
      <c r="AF412" s="1535"/>
      <c r="AG412" s="1535"/>
      <c r="AH412" s="1535"/>
      <c r="AI412" s="1535"/>
      <c r="AJ412" s="1535"/>
      <c r="AK412" s="1535"/>
      <c r="AL412" s="1535"/>
      <c r="AM412" s="1535"/>
      <c r="AN412" s="1535"/>
      <c r="AO412" s="1535"/>
      <c r="AP412" s="1535"/>
      <c r="AQ412" s="1535"/>
    </row>
    <row r="413" spans="1:43">
      <c r="A413" s="1535"/>
      <c r="B413" s="1535"/>
      <c r="C413" s="1535"/>
      <c r="D413" s="1535"/>
      <c r="E413" s="1535"/>
      <c r="F413" s="1535"/>
      <c r="G413" s="1535"/>
      <c r="H413" s="1535"/>
      <c r="I413" s="1535"/>
      <c r="J413" s="1535"/>
      <c r="K413" s="1535"/>
      <c r="L413" s="1535"/>
      <c r="M413" s="1535"/>
      <c r="N413" s="1535"/>
      <c r="O413" s="1535"/>
      <c r="P413" s="1535"/>
      <c r="Q413" s="1535"/>
      <c r="R413" s="1535"/>
      <c r="S413" s="1535"/>
      <c r="T413" s="1535"/>
      <c r="U413" s="1535"/>
      <c r="V413" s="1535"/>
      <c r="W413" s="1535"/>
      <c r="X413" s="1535"/>
      <c r="Y413" s="1535"/>
      <c r="Z413" s="1535"/>
      <c r="AA413" s="1535"/>
      <c r="AB413" s="1535"/>
      <c r="AC413" s="1535"/>
      <c r="AD413" s="1535"/>
      <c r="AE413" s="1535"/>
      <c r="AF413" s="1535"/>
      <c r="AG413" s="1535"/>
      <c r="AH413" s="1535"/>
      <c r="AI413" s="1535"/>
      <c r="AJ413" s="1535"/>
      <c r="AK413" s="1535"/>
      <c r="AL413" s="1535"/>
      <c r="AM413" s="1535"/>
      <c r="AN413" s="1535"/>
      <c r="AO413" s="1535"/>
      <c r="AP413" s="1535"/>
      <c r="AQ413" s="1535"/>
    </row>
    <row r="414" spans="1:43">
      <c r="A414" s="1535"/>
      <c r="B414" s="1535"/>
      <c r="C414" s="1535"/>
      <c r="D414" s="1535"/>
      <c r="E414" s="1535"/>
      <c r="F414" s="1535"/>
      <c r="G414" s="1535"/>
      <c r="H414" s="1535"/>
      <c r="I414" s="1535"/>
      <c r="J414" s="1535"/>
      <c r="K414" s="1535"/>
      <c r="L414" s="1535"/>
      <c r="M414" s="1535"/>
      <c r="N414" s="1535"/>
      <c r="O414" s="1535"/>
      <c r="P414" s="1535"/>
      <c r="Q414" s="1535"/>
      <c r="R414" s="1535"/>
      <c r="S414" s="1535"/>
      <c r="T414" s="1535"/>
      <c r="U414" s="1535"/>
      <c r="V414" s="1535"/>
      <c r="W414" s="1535"/>
      <c r="X414" s="1535"/>
      <c r="Y414" s="1535"/>
      <c r="Z414" s="1535"/>
      <c r="AA414" s="1535"/>
      <c r="AB414" s="1535"/>
      <c r="AC414" s="1535"/>
      <c r="AD414" s="1535"/>
      <c r="AE414" s="1535"/>
      <c r="AF414" s="1535"/>
      <c r="AG414" s="1535"/>
      <c r="AH414" s="1535"/>
      <c r="AI414" s="1535"/>
      <c r="AJ414" s="1535"/>
      <c r="AK414" s="1535"/>
      <c r="AL414" s="1535"/>
      <c r="AM414" s="1535"/>
      <c r="AN414" s="1535"/>
      <c r="AO414" s="1535"/>
      <c r="AP414" s="1535"/>
      <c r="AQ414" s="1535"/>
    </row>
    <row r="415" spans="1:43">
      <c r="A415" s="1535"/>
      <c r="B415" s="1535"/>
      <c r="C415" s="1535"/>
      <c r="D415" s="1535"/>
      <c r="E415" s="1535"/>
      <c r="F415" s="1535"/>
      <c r="G415" s="1535"/>
      <c r="H415" s="1535"/>
      <c r="I415" s="1535"/>
      <c r="J415" s="1535"/>
      <c r="K415" s="1535"/>
      <c r="L415" s="1535"/>
      <c r="M415" s="1535"/>
      <c r="N415" s="1535"/>
      <c r="O415" s="1535"/>
      <c r="P415" s="1535"/>
      <c r="Q415" s="1535"/>
      <c r="R415" s="1535"/>
      <c r="S415" s="1535"/>
      <c r="T415" s="1535"/>
      <c r="U415" s="1535"/>
      <c r="V415" s="1535"/>
      <c r="W415" s="1535"/>
      <c r="X415" s="1535"/>
      <c r="Y415" s="1535"/>
      <c r="Z415" s="1535"/>
      <c r="AA415" s="1535"/>
      <c r="AB415" s="1535"/>
      <c r="AC415" s="1535"/>
      <c r="AD415" s="1535"/>
      <c r="AE415" s="1535"/>
      <c r="AF415" s="1535"/>
      <c r="AG415" s="1535"/>
      <c r="AH415" s="1535"/>
      <c r="AI415" s="1535"/>
      <c r="AJ415" s="1535"/>
      <c r="AK415" s="1535"/>
      <c r="AL415" s="1535"/>
      <c r="AM415" s="1535"/>
      <c r="AN415" s="1535"/>
      <c r="AO415" s="1535"/>
      <c r="AP415" s="1535"/>
      <c r="AQ415" s="1535"/>
    </row>
    <row r="416" spans="1:43">
      <c r="A416" s="1535"/>
      <c r="B416" s="1535"/>
      <c r="C416" s="1535"/>
      <c r="D416" s="1535"/>
      <c r="E416" s="1535"/>
      <c r="F416" s="1535"/>
      <c r="G416" s="1535"/>
      <c r="H416" s="1535"/>
      <c r="I416" s="1535"/>
      <c r="J416" s="1535"/>
      <c r="K416" s="1535"/>
      <c r="L416" s="1535"/>
      <c r="M416" s="1535"/>
      <c r="N416" s="1535"/>
      <c r="O416" s="1535"/>
      <c r="P416" s="1535"/>
      <c r="Q416" s="1535"/>
      <c r="R416" s="1535"/>
      <c r="S416" s="1535"/>
      <c r="T416" s="1535"/>
      <c r="U416" s="1535"/>
      <c r="V416" s="1535"/>
      <c r="W416" s="1535"/>
      <c r="X416" s="1535"/>
      <c r="Y416" s="1535"/>
      <c r="Z416" s="1535"/>
      <c r="AA416" s="1535"/>
      <c r="AB416" s="1535"/>
      <c r="AC416" s="1535"/>
      <c r="AD416" s="1535"/>
      <c r="AE416" s="1535"/>
      <c r="AF416" s="1535"/>
      <c r="AG416" s="1535"/>
      <c r="AH416" s="1535"/>
      <c r="AI416" s="1535"/>
      <c r="AJ416" s="1535"/>
      <c r="AK416" s="1535"/>
      <c r="AL416" s="1535"/>
      <c r="AM416" s="1535"/>
      <c r="AN416" s="1535"/>
      <c r="AO416" s="1535"/>
      <c r="AP416" s="1535"/>
      <c r="AQ416" s="1535"/>
    </row>
    <row r="417" spans="1:43">
      <c r="A417" s="1535"/>
      <c r="B417" s="1535"/>
      <c r="C417" s="1535"/>
      <c r="D417" s="1535"/>
      <c r="E417" s="1535"/>
      <c r="F417" s="1535"/>
      <c r="G417" s="1535"/>
      <c r="H417" s="1535"/>
      <c r="I417" s="1535"/>
      <c r="J417" s="1535"/>
      <c r="K417" s="1535"/>
      <c r="L417" s="1535"/>
      <c r="M417" s="1535"/>
      <c r="N417" s="1535"/>
      <c r="O417" s="1535"/>
      <c r="P417" s="1535"/>
      <c r="Q417" s="1535"/>
      <c r="R417" s="1535"/>
      <c r="S417" s="1535"/>
      <c r="T417" s="1535"/>
      <c r="U417" s="1535"/>
      <c r="V417" s="1535"/>
      <c r="W417" s="1535"/>
      <c r="X417" s="1535"/>
      <c r="Y417" s="1535"/>
      <c r="Z417" s="1535"/>
      <c r="AA417" s="1535"/>
      <c r="AB417" s="1535"/>
      <c r="AC417" s="1535"/>
      <c r="AD417" s="1535"/>
      <c r="AE417" s="1535"/>
      <c r="AF417" s="1535"/>
      <c r="AG417" s="1535"/>
      <c r="AH417" s="1535"/>
      <c r="AI417" s="1535"/>
      <c r="AJ417" s="1535"/>
      <c r="AK417" s="1535"/>
      <c r="AL417" s="1535"/>
      <c r="AM417" s="1535"/>
      <c r="AN417" s="1535"/>
      <c r="AO417" s="1535"/>
      <c r="AP417" s="1535"/>
      <c r="AQ417" s="1535"/>
    </row>
    <row r="418" spans="1:43">
      <c r="A418" s="1535"/>
      <c r="B418" s="1535"/>
      <c r="C418" s="1535"/>
      <c r="D418" s="1535"/>
      <c r="E418" s="1535"/>
      <c r="F418" s="1535"/>
      <c r="G418" s="1535"/>
      <c r="H418" s="1535"/>
      <c r="I418" s="1535"/>
      <c r="J418" s="1535"/>
      <c r="K418" s="1535"/>
      <c r="L418" s="1535"/>
      <c r="M418" s="1535"/>
      <c r="N418" s="1535"/>
      <c r="O418" s="1535"/>
      <c r="P418" s="1535"/>
      <c r="Q418" s="1535"/>
      <c r="R418" s="1535"/>
      <c r="S418" s="1535"/>
      <c r="T418" s="1535"/>
      <c r="U418" s="1535"/>
      <c r="V418" s="1535"/>
      <c r="W418" s="1535"/>
      <c r="X418" s="1535"/>
      <c r="Y418" s="1535"/>
      <c r="Z418" s="1535"/>
      <c r="AA418" s="1535"/>
      <c r="AB418" s="1535"/>
      <c r="AC418" s="1535"/>
      <c r="AD418" s="1535"/>
      <c r="AE418" s="1535"/>
      <c r="AF418" s="1535"/>
      <c r="AG418" s="1535"/>
      <c r="AH418" s="1535"/>
      <c r="AI418" s="1535"/>
      <c r="AJ418" s="1535"/>
      <c r="AK418" s="1535"/>
      <c r="AL418" s="1535"/>
      <c r="AM418" s="1535"/>
      <c r="AN418" s="1535"/>
      <c r="AO418" s="1535"/>
      <c r="AP418" s="1535"/>
      <c r="AQ418" s="1535"/>
    </row>
    <row r="419" spans="1:43">
      <c r="A419" s="1535"/>
      <c r="B419" s="1535"/>
      <c r="C419" s="1535"/>
      <c r="D419" s="1535"/>
      <c r="E419" s="1535"/>
      <c r="F419" s="1535"/>
      <c r="G419" s="1535"/>
      <c r="H419" s="1535"/>
      <c r="I419" s="1535"/>
      <c r="J419" s="1535"/>
      <c r="K419" s="1535"/>
      <c r="L419" s="1535"/>
      <c r="M419" s="1535"/>
      <c r="N419" s="1535"/>
      <c r="O419" s="1535"/>
      <c r="P419" s="1535"/>
      <c r="Q419" s="1535"/>
      <c r="R419" s="1535"/>
      <c r="S419" s="1535"/>
      <c r="T419" s="1535"/>
      <c r="U419" s="1535"/>
      <c r="V419" s="1535"/>
      <c r="W419" s="1535"/>
      <c r="X419" s="1535"/>
      <c r="Y419" s="1535"/>
      <c r="Z419" s="1535"/>
      <c r="AA419" s="1535"/>
      <c r="AB419" s="1535"/>
      <c r="AC419" s="1535"/>
      <c r="AD419" s="1535"/>
      <c r="AE419" s="1535"/>
      <c r="AF419" s="1535"/>
      <c r="AG419" s="1535"/>
      <c r="AH419" s="1535"/>
      <c r="AI419" s="1535"/>
      <c r="AJ419" s="1535"/>
      <c r="AK419" s="1535"/>
      <c r="AL419" s="1535"/>
      <c r="AM419" s="1535"/>
      <c r="AN419" s="1535"/>
      <c r="AO419" s="1535"/>
      <c r="AP419" s="1535"/>
      <c r="AQ419" s="1535"/>
    </row>
    <row r="420" spans="1:43">
      <c r="A420" s="1535"/>
      <c r="B420" s="1535"/>
      <c r="C420" s="1535"/>
      <c r="D420" s="1535"/>
      <c r="E420" s="1535"/>
      <c r="F420" s="1535"/>
      <c r="G420" s="1535"/>
      <c r="H420" s="1535"/>
      <c r="I420" s="1535"/>
      <c r="J420" s="1535"/>
      <c r="K420" s="1535"/>
      <c r="L420" s="1535"/>
      <c r="M420" s="1535"/>
      <c r="N420" s="1535"/>
      <c r="O420" s="1535"/>
      <c r="P420" s="1535"/>
      <c r="Q420" s="1535"/>
      <c r="R420" s="1535"/>
      <c r="S420" s="1535"/>
      <c r="T420" s="1535"/>
      <c r="U420" s="1535"/>
      <c r="V420" s="1535"/>
      <c r="W420" s="1535"/>
      <c r="X420" s="1535"/>
      <c r="Y420" s="1535"/>
      <c r="Z420" s="1535"/>
      <c r="AA420" s="1535"/>
      <c r="AB420" s="1535"/>
      <c r="AC420" s="1535"/>
      <c r="AD420" s="1535"/>
      <c r="AE420" s="1535"/>
      <c r="AF420" s="1535"/>
      <c r="AG420" s="1535"/>
      <c r="AH420" s="1535"/>
      <c r="AI420" s="1535"/>
      <c r="AJ420" s="1535"/>
      <c r="AK420" s="1535"/>
      <c r="AL420" s="1535"/>
      <c r="AM420" s="1535"/>
      <c r="AN420" s="1535"/>
      <c r="AO420" s="1535"/>
      <c r="AP420" s="1535"/>
      <c r="AQ420" s="1535"/>
    </row>
    <row r="421" spans="1:43">
      <c r="A421" s="1535"/>
      <c r="B421" s="1535"/>
      <c r="C421" s="1535"/>
      <c r="D421" s="1535"/>
      <c r="E421" s="1535"/>
      <c r="F421" s="1535"/>
      <c r="G421" s="1535"/>
      <c r="H421" s="1535"/>
      <c r="I421" s="1535"/>
      <c r="J421" s="1535"/>
      <c r="K421" s="1535"/>
      <c r="L421" s="1535"/>
      <c r="M421" s="1535"/>
      <c r="N421" s="1535"/>
      <c r="O421" s="1535"/>
      <c r="P421" s="1535"/>
      <c r="Q421" s="1535"/>
      <c r="R421" s="1535"/>
      <c r="S421" s="1535"/>
      <c r="T421" s="1535"/>
      <c r="U421" s="1535"/>
      <c r="V421" s="1535"/>
      <c r="W421" s="1535"/>
      <c r="X421" s="1535"/>
      <c r="Y421" s="1535"/>
      <c r="Z421" s="1535"/>
      <c r="AA421" s="1535"/>
      <c r="AB421" s="1535"/>
      <c r="AC421" s="1535"/>
      <c r="AD421" s="1535"/>
      <c r="AE421" s="1535"/>
      <c r="AF421" s="1535"/>
      <c r="AG421" s="1535"/>
      <c r="AH421" s="1535"/>
      <c r="AI421" s="1535"/>
      <c r="AJ421" s="1535"/>
      <c r="AK421" s="1535"/>
      <c r="AL421" s="1535"/>
      <c r="AM421" s="1535"/>
      <c r="AN421" s="1535"/>
      <c r="AO421" s="1535"/>
      <c r="AP421" s="1535"/>
      <c r="AQ421" s="1535"/>
    </row>
    <row r="422" spans="1:43">
      <c r="A422" s="1535"/>
      <c r="B422" s="1535"/>
      <c r="C422" s="1535"/>
      <c r="D422" s="1535"/>
      <c r="E422" s="1535"/>
      <c r="F422" s="1535"/>
      <c r="G422" s="1535"/>
      <c r="H422" s="1535"/>
      <c r="I422" s="1535"/>
      <c r="J422" s="1535"/>
      <c r="K422" s="1535"/>
      <c r="L422" s="1535"/>
      <c r="M422" s="1535"/>
      <c r="N422" s="1535"/>
      <c r="O422" s="1535"/>
      <c r="P422" s="1535"/>
      <c r="Q422" s="1535"/>
      <c r="R422" s="1535"/>
      <c r="S422" s="1535"/>
      <c r="T422" s="1535"/>
      <c r="U422" s="1535"/>
      <c r="V422" s="1535"/>
      <c r="W422" s="1535"/>
      <c r="X422" s="1535"/>
      <c r="Y422" s="1535"/>
      <c r="Z422" s="1535"/>
      <c r="AA422" s="1535"/>
      <c r="AB422" s="1535"/>
      <c r="AC422" s="1535"/>
      <c r="AD422" s="1535"/>
      <c r="AE422" s="1535"/>
      <c r="AF422" s="1535"/>
      <c r="AG422" s="1535"/>
      <c r="AH422" s="1535"/>
      <c r="AI422" s="1535"/>
      <c r="AJ422" s="1535"/>
      <c r="AK422" s="1535"/>
      <c r="AL422" s="1535"/>
      <c r="AM422" s="1535"/>
      <c r="AN422" s="1535"/>
      <c r="AO422" s="1535"/>
      <c r="AP422" s="1535"/>
      <c r="AQ422" s="1535"/>
    </row>
    <row r="423" spans="1:43">
      <c r="A423" s="1535"/>
      <c r="B423" s="1535"/>
      <c r="C423" s="1535"/>
      <c r="D423" s="1535"/>
      <c r="E423" s="1535"/>
      <c r="F423" s="1535"/>
      <c r="G423" s="1535"/>
      <c r="H423" s="1535"/>
      <c r="I423" s="1535"/>
      <c r="J423" s="1535"/>
      <c r="K423" s="1535"/>
      <c r="L423" s="1535"/>
      <c r="M423" s="1535"/>
      <c r="N423" s="1535"/>
      <c r="O423" s="1535"/>
      <c r="P423" s="1535"/>
      <c r="Q423" s="1535"/>
      <c r="R423" s="1535"/>
      <c r="S423" s="1535"/>
      <c r="T423" s="1535"/>
      <c r="U423" s="1535"/>
      <c r="V423" s="1535"/>
      <c r="W423" s="1535"/>
      <c r="X423" s="1535"/>
      <c r="Y423" s="1535"/>
      <c r="Z423" s="1535"/>
      <c r="AA423" s="1535"/>
      <c r="AB423" s="1535"/>
      <c r="AC423" s="1535"/>
      <c r="AD423" s="1535"/>
      <c r="AE423" s="1535"/>
      <c r="AF423" s="1535"/>
      <c r="AG423" s="1535"/>
      <c r="AH423" s="1535"/>
      <c r="AI423" s="1535"/>
      <c r="AJ423" s="1535"/>
      <c r="AK423" s="1535"/>
      <c r="AL423" s="1535"/>
      <c r="AM423" s="1535"/>
      <c r="AN423" s="1535"/>
      <c r="AO423" s="1535"/>
      <c r="AP423" s="1535"/>
      <c r="AQ423" s="1535"/>
    </row>
    <row r="424" spans="1:43">
      <c r="A424" s="1535"/>
      <c r="B424" s="1535"/>
      <c r="C424" s="1535"/>
      <c r="D424" s="1535"/>
      <c r="E424" s="1535"/>
      <c r="F424" s="1535"/>
      <c r="G424" s="1535"/>
      <c r="H424" s="1535"/>
      <c r="I424" s="1535"/>
      <c r="J424" s="1535"/>
      <c r="K424" s="1535"/>
      <c r="L424" s="1535"/>
      <c r="M424" s="1535"/>
      <c r="N424" s="1535"/>
      <c r="O424" s="1535"/>
      <c r="P424" s="1535"/>
      <c r="Q424" s="1535"/>
      <c r="R424" s="1535"/>
      <c r="S424" s="1535"/>
      <c r="T424" s="1535"/>
      <c r="U424" s="1535"/>
      <c r="V424" s="1535"/>
      <c r="W424" s="1535"/>
      <c r="X424" s="1535"/>
      <c r="Y424" s="1535"/>
      <c r="Z424" s="1535"/>
      <c r="AA424" s="1535"/>
      <c r="AB424" s="1535"/>
      <c r="AC424" s="1535"/>
      <c r="AD424" s="1535"/>
      <c r="AE424" s="1535"/>
      <c r="AF424" s="1535"/>
      <c r="AG424" s="1535"/>
      <c r="AH424" s="1535"/>
      <c r="AI424" s="1535"/>
      <c r="AJ424" s="1535"/>
      <c r="AK424" s="1535"/>
      <c r="AL424" s="1535"/>
      <c r="AM424" s="1535"/>
      <c r="AN424" s="1535"/>
      <c r="AO424" s="1535"/>
      <c r="AP424" s="1535"/>
      <c r="AQ424" s="1535"/>
    </row>
    <row r="425" spans="1:43">
      <c r="A425" s="1535"/>
      <c r="B425" s="1535"/>
      <c r="C425" s="1535"/>
      <c r="D425" s="1535"/>
      <c r="E425" s="1535"/>
      <c r="F425" s="1535"/>
      <c r="G425" s="1535"/>
      <c r="H425" s="1535"/>
      <c r="I425" s="1535"/>
      <c r="J425" s="1535"/>
      <c r="K425" s="1535"/>
      <c r="L425" s="1535"/>
      <c r="M425" s="1535"/>
      <c r="N425" s="1535"/>
      <c r="O425" s="1535"/>
      <c r="P425" s="1535"/>
      <c r="Q425" s="1535"/>
      <c r="R425" s="1535"/>
      <c r="S425" s="1535"/>
      <c r="T425" s="1535"/>
      <c r="U425" s="1535"/>
      <c r="V425" s="1535"/>
      <c r="W425" s="1535"/>
      <c r="X425" s="1535"/>
      <c r="Y425" s="1535"/>
      <c r="Z425" s="1535"/>
      <c r="AA425" s="1535"/>
      <c r="AB425" s="1535"/>
      <c r="AC425" s="1535"/>
      <c r="AD425" s="1535"/>
      <c r="AE425" s="1535"/>
      <c r="AF425" s="1535"/>
      <c r="AG425" s="1535"/>
      <c r="AH425" s="1535"/>
      <c r="AI425" s="1535"/>
      <c r="AJ425" s="1535"/>
      <c r="AK425" s="1535"/>
      <c r="AL425" s="1535"/>
      <c r="AM425" s="1535"/>
      <c r="AN425" s="1535"/>
      <c r="AO425" s="1535"/>
      <c r="AP425" s="1535"/>
      <c r="AQ425" s="1535"/>
    </row>
    <row r="426" spans="1:43">
      <c r="A426" s="1535"/>
      <c r="B426" s="1535"/>
      <c r="C426" s="1535"/>
      <c r="D426" s="1535"/>
      <c r="E426" s="1535"/>
      <c r="F426" s="1535"/>
      <c r="G426" s="1535"/>
      <c r="H426" s="1535"/>
      <c r="I426" s="1535"/>
      <c r="J426" s="1535"/>
      <c r="K426" s="1535"/>
      <c r="L426" s="1535"/>
      <c r="M426" s="1535"/>
      <c r="N426" s="1535"/>
      <c r="O426" s="1535"/>
      <c r="P426" s="1535"/>
      <c r="Q426" s="1535"/>
      <c r="R426" s="1535"/>
      <c r="S426" s="1535"/>
      <c r="T426" s="1535"/>
      <c r="U426" s="1535"/>
      <c r="V426" s="1535"/>
      <c r="W426" s="1535"/>
      <c r="X426" s="1535"/>
      <c r="Y426" s="1535"/>
      <c r="Z426" s="1535"/>
      <c r="AA426" s="1535"/>
      <c r="AB426" s="1535"/>
      <c r="AC426" s="1535"/>
      <c r="AD426" s="1535"/>
      <c r="AE426" s="1535"/>
      <c r="AF426" s="1535"/>
      <c r="AG426" s="1535"/>
      <c r="AH426" s="1535"/>
      <c r="AI426" s="1535"/>
      <c r="AJ426" s="1535"/>
      <c r="AK426" s="1535"/>
      <c r="AL426" s="1535"/>
      <c r="AM426" s="1535"/>
      <c r="AN426" s="1535"/>
      <c r="AO426" s="1535"/>
      <c r="AP426" s="1535"/>
      <c r="AQ426" s="1535"/>
    </row>
    <row r="427" spans="1:43">
      <c r="A427" s="1535"/>
      <c r="B427" s="1535"/>
      <c r="C427" s="1535"/>
      <c r="D427" s="1535"/>
      <c r="E427" s="1535"/>
      <c r="F427" s="1535"/>
      <c r="G427" s="1535"/>
      <c r="H427" s="1535"/>
      <c r="I427" s="1535"/>
      <c r="J427" s="1535"/>
      <c r="K427" s="1535"/>
      <c r="L427" s="1535"/>
      <c r="M427" s="1535"/>
      <c r="N427" s="1535"/>
      <c r="O427" s="1535"/>
      <c r="P427" s="1535"/>
      <c r="Q427" s="1535"/>
      <c r="R427" s="1535"/>
      <c r="S427" s="1535"/>
      <c r="T427" s="1535"/>
      <c r="U427" s="1535"/>
      <c r="V427" s="1535"/>
      <c r="W427" s="1535"/>
      <c r="X427" s="1535"/>
      <c r="Y427" s="1535"/>
      <c r="Z427" s="1535"/>
      <c r="AA427" s="1535"/>
      <c r="AB427" s="1535"/>
      <c r="AC427" s="1535"/>
      <c r="AD427" s="1535"/>
      <c r="AE427" s="1535"/>
      <c r="AF427" s="1535"/>
      <c r="AG427" s="1535"/>
      <c r="AH427" s="1535"/>
      <c r="AI427" s="1535"/>
      <c r="AJ427" s="1535"/>
      <c r="AK427" s="1535"/>
      <c r="AL427" s="1535"/>
      <c r="AM427" s="1535"/>
      <c r="AN427" s="1535"/>
      <c r="AO427" s="1535"/>
      <c r="AP427" s="1535"/>
      <c r="AQ427" s="1535"/>
    </row>
    <row r="428" spans="1:43">
      <c r="A428" s="1535"/>
      <c r="B428" s="1535"/>
      <c r="C428" s="1535"/>
      <c r="D428" s="1535"/>
      <c r="E428" s="1535"/>
      <c r="F428" s="1535"/>
      <c r="G428" s="1535"/>
      <c r="H428" s="1535"/>
      <c r="I428" s="1535"/>
      <c r="J428" s="1535"/>
      <c r="K428" s="1535"/>
      <c r="L428" s="1535"/>
      <c r="M428" s="1535"/>
      <c r="N428" s="1535"/>
      <c r="O428" s="1535"/>
      <c r="P428" s="1535"/>
      <c r="Q428" s="1535"/>
      <c r="R428" s="1535"/>
      <c r="S428" s="1535"/>
      <c r="T428" s="1535"/>
      <c r="U428" s="1535"/>
      <c r="V428" s="1535"/>
      <c r="W428" s="1535"/>
      <c r="X428" s="1535"/>
      <c r="Y428" s="1535"/>
      <c r="Z428" s="1535"/>
      <c r="AA428" s="1535"/>
      <c r="AB428" s="1535"/>
      <c r="AC428" s="1535"/>
      <c r="AD428" s="1535"/>
      <c r="AE428" s="1535"/>
      <c r="AF428" s="1535"/>
      <c r="AG428" s="1535"/>
      <c r="AH428" s="1535"/>
      <c r="AI428" s="1535"/>
      <c r="AJ428" s="1535"/>
      <c r="AK428" s="1535"/>
      <c r="AL428" s="1535"/>
      <c r="AM428" s="1535"/>
      <c r="AN428" s="1535"/>
      <c r="AO428" s="1535"/>
      <c r="AP428" s="1535"/>
      <c r="AQ428" s="1535"/>
    </row>
    <row r="429" spans="1:43">
      <c r="A429" s="1535"/>
      <c r="B429" s="1535"/>
      <c r="C429" s="1535"/>
      <c r="D429" s="1535"/>
      <c r="E429" s="1535"/>
      <c r="F429" s="1535"/>
      <c r="G429" s="1535"/>
      <c r="H429" s="1535"/>
      <c r="I429" s="1535"/>
      <c r="J429" s="1535"/>
      <c r="K429" s="1535"/>
      <c r="L429" s="1535"/>
      <c r="M429" s="1535"/>
      <c r="N429" s="1535"/>
      <c r="O429" s="1535"/>
      <c r="P429" s="1535"/>
      <c r="Q429" s="1535"/>
      <c r="R429" s="1535"/>
      <c r="S429" s="1535"/>
      <c r="T429" s="1535"/>
      <c r="U429" s="1535"/>
      <c r="V429" s="1535"/>
      <c r="W429" s="1535"/>
      <c r="X429" s="1535"/>
      <c r="Y429" s="1535"/>
      <c r="Z429" s="1535"/>
      <c r="AA429" s="1535"/>
      <c r="AB429" s="1535"/>
      <c r="AC429" s="1535"/>
      <c r="AD429" s="1535"/>
      <c r="AE429" s="1535"/>
      <c r="AF429" s="1535"/>
      <c r="AG429" s="1535"/>
      <c r="AH429" s="1535"/>
      <c r="AI429" s="1535"/>
      <c r="AJ429" s="1535"/>
      <c r="AK429" s="1535"/>
      <c r="AL429" s="1535"/>
      <c r="AM429" s="1535"/>
      <c r="AN429" s="1535"/>
      <c r="AO429" s="1535"/>
      <c r="AP429" s="1535"/>
      <c r="AQ429" s="1535"/>
    </row>
    <row r="430" spans="1:43">
      <c r="A430" s="1535"/>
      <c r="B430" s="1535"/>
      <c r="C430" s="1535"/>
      <c r="D430" s="1535"/>
      <c r="E430" s="1535"/>
      <c r="F430" s="1535"/>
      <c r="G430" s="1535"/>
      <c r="H430" s="1535"/>
      <c r="I430" s="1535"/>
      <c r="J430" s="1535"/>
      <c r="K430" s="1535"/>
      <c r="L430" s="1535"/>
      <c r="M430" s="1535"/>
      <c r="N430" s="1535"/>
      <c r="O430" s="1535"/>
      <c r="P430" s="1535"/>
      <c r="Q430" s="1535"/>
      <c r="R430" s="1535"/>
      <c r="S430" s="1535"/>
      <c r="T430" s="1535"/>
      <c r="U430" s="1535"/>
      <c r="V430" s="1535"/>
      <c r="W430" s="1535"/>
      <c r="X430" s="1535"/>
      <c r="Y430" s="1535"/>
      <c r="Z430" s="1535"/>
      <c r="AA430" s="1535"/>
      <c r="AB430" s="1535"/>
      <c r="AC430" s="1535"/>
      <c r="AD430" s="1535"/>
      <c r="AE430" s="1535"/>
      <c r="AF430" s="1535"/>
      <c r="AG430" s="1535"/>
      <c r="AH430" s="1535"/>
      <c r="AI430" s="1535"/>
      <c r="AJ430" s="1535"/>
      <c r="AK430" s="1535"/>
      <c r="AL430" s="1535"/>
      <c r="AM430" s="1535"/>
      <c r="AN430" s="1535"/>
      <c r="AO430" s="1535"/>
      <c r="AP430" s="1535"/>
      <c r="AQ430" s="1535"/>
    </row>
    <row r="431" spans="1:43">
      <c r="A431" s="1535"/>
      <c r="B431" s="1535"/>
      <c r="C431" s="1535"/>
      <c r="D431" s="1535"/>
      <c r="E431" s="1535"/>
      <c r="F431" s="1535"/>
      <c r="G431" s="1535"/>
      <c r="H431" s="1535"/>
      <c r="I431" s="1535"/>
      <c r="J431" s="1535"/>
      <c r="K431" s="1535"/>
      <c r="L431" s="1535"/>
      <c r="M431" s="1535"/>
      <c r="N431" s="1535"/>
      <c r="O431" s="1535"/>
      <c r="P431" s="1535"/>
      <c r="Q431" s="1535"/>
      <c r="R431" s="1535"/>
      <c r="S431" s="1535"/>
      <c r="T431" s="1535"/>
      <c r="U431" s="1535"/>
      <c r="V431" s="1535"/>
      <c r="W431" s="1535"/>
      <c r="X431" s="1535"/>
      <c r="Y431" s="1535"/>
      <c r="Z431" s="1535"/>
      <c r="AA431" s="1535"/>
      <c r="AB431" s="1535"/>
      <c r="AC431" s="1535"/>
      <c r="AD431" s="1535"/>
      <c r="AE431" s="1535"/>
      <c r="AF431" s="1535"/>
      <c r="AG431" s="1535"/>
      <c r="AH431" s="1535"/>
      <c r="AI431" s="1535"/>
      <c r="AJ431" s="1535"/>
      <c r="AK431" s="1535"/>
      <c r="AL431" s="1535"/>
      <c r="AM431" s="1535"/>
      <c r="AN431" s="1535"/>
      <c r="AO431" s="1535"/>
      <c r="AP431" s="1535"/>
      <c r="AQ431" s="1535"/>
    </row>
    <row r="432" spans="1:43">
      <c r="A432" s="1535"/>
      <c r="B432" s="1535"/>
      <c r="C432" s="1535"/>
      <c r="D432" s="1535"/>
      <c r="E432" s="1535"/>
      <c r="F432" s="1535"/>
      <c r="G432" s="1535"/>
      <c r="H432" s="1535"/>
      <c r="I432" s="1535"/>
      <c r="J432" s="1535"/>
      <c r="K432" s="1535"/>
      <c r="L432" s="1535"/>
      <c r="M432" s="1535"/>
      <c r="N432" s="1535"/>
      <c r="O432" s="1535"/>
      <c r="P432" s="1535"/>
      <c r="Q432" s="1535"/>
      <c r="R432" s="1535"/>
      <c r="S432" s="1535"/>
      <c r="T432" s="1535"/>
      <c r="U432" s="1535"/>
      <c r="V432" s="1535"/>
      <c r="W432" s="1535"/>
      <c r="X432" s="1535"/>
      <c r="Y432" s="1535"/>
      <c r="Z432" s="1535"/>
      <c r="AA432" s="1535"/>
      <c r="AB432" s="1535"/>
      <c r="AC432" s="1535"/>
      <c r="AD432" s="1535"/>
      <c r="AE432" s="1535"/>
      <c r="AF432" s="1535"/>
      <c r="AG432" s="1535"/>
      <c r="AH432" s="1535"/>
      <c r="AI432" s="1535"/>
      <c r="AJ432" s="1535"/>
      <c r="AK432" s="1535"/>
      <c r="AL432" s="1535"/>
      <c r="AM432" s="1535"/>
      <c r="AN432" s="1535"/>
      <c r="AO432" s="1535"/>
      <c r="AP432" s="1535"/>
      <c r="AQ432" s="1535"/>
    </row>
    <row r="433" spans="1:43">
      <c r="A433" s="1535"/>
      <c r="B433" s="1535"/>
      <c r="C433" s="1535"/>
      <c r="D433" s="1535"/>
      <c r="E433" s="1535"/>
      <c r="F433" s="1535"/>
      <c r="G433" s="1535"/>
      <c r="H433" s="1535"/>
      <c r="I433" s="1535"/>
      <c r="J433" s="1535"/>
      <c r="K433" s="1535"/>
      <c r="L433" s="1535"/>
      <c r="M433" s="1535"/>
      <c r="N433" s="1535"/>
      <c r="O433" s="1535"/>
      <c r="P433" s="1535"/>
      <c r="Q433" s="1535"/>
      <c r="R433" s="1535"/>
      <c r="S433" s="1535"/>
      <c r="T433" s="1535"/>
      <c r="U433" s="1535"/>
      <c r="V433" s="1535"/>
      <c r="W433" s="1535"/>
      <c r="X433" s="1535"/>
      <c r="Y433" s="1535"/>
      <c r="Z433" s="1535"/>
      <c r="AA433" s="1535"/>
      <c r="AB433" s="1535"/>
      <c r="AC433" s="1535"/>
      <c r="AD433" s="1535"/>
      <c r="AE433" s="1535"/>
      <c r="AF433" s="1535"/>
      <c r="AG433" s="1535"/>
      <c r="AH433" s="1535"/>
      <c r="AI433" s="1535"/>
      <c r="AJ433" s="1535"/>
      <c r="AK433" s="1535"/>
      <c r="AL433" s="1535"/>
      <c r="AM433" s="1535"/>
      <c r="AN433" s="1535"/>
      <c r="AO433" s="1535"/>
      <c r="AP433" s="1535"/>
      <c r="AQ433" s="1535"/>
    </row>
    <row r="434" spans="1:43">
      <c r="A434" s="1535"/>
      <c r="B434" s="1535"/>
      <c r="C434" s="1535"/>
      <c r="D434" s="1535"/>
      <c r="E434" s="1535"/>
      <c r="F434" s="1535"/>
      <c r="G434" s="1535"/>
      <c r="H434" s="1535"/>
      <c r="I434" s="1535"/>
      <c r="J434" s="1535"/>
      <c r="K434" s="1535"/>
      <c r="L434" s="1535"/>
      <c r="M434" s="1535"/>
      <c r="N434" s="1535"/>
      <c r="O434" s="1535"/>
      <c r="P434" s="1535"/>
      <c r="Q434" s="1535"/>
      <c r="R434" s="1535"/>
      <c r="S434" s="1535"/>
      <c r="T434" s="1535"/>
      <c r="U434" s="1535"/>
      <c r="V434" s="1535"/>
      <c r="W434" s="1535"/>
      <c r="X434" s="1535"/>
      <c r="Y434" s="1535"/>
      <c r="Z434" s="1535"/>
      <c r="AA434" s="1535"/>
      <c r="AB434" s="1535"/>
      <c r="AC434" s="1535"/>
      <c r="AD434" s="1535"/>
      <c r="AE434" s="1535"/>
      <c r="AF434" s="1535"/>
      <c r="AG434" s="1535"/>
      <c r="AH434" s="1535"/>
      <c r="AI434" s="1535"/>
      <c r="AJ434" s="1535"/>
      <c r="AK434" s="1535"/>
      <c r="AL434" s="1535"/>
      <c r="AM434" s="1535"/>
      <c r="AN434" s="1535"/>
      <c r="AO434" s="1535"/>
      <c r="AP434" s="1535"/>
      <c r="AQ434" s="1535"/>
    </row>
    <row r="435" spans="1:43">
      <c r="A435" s="1535"/>
      <c r="B435" s="1535"/>
      <c r="C435" s="1535"/>
      <c r="D435" s="1535"/>
      <c r="E435" s="1535"/>
      <c r="F435" s="1535"/>
      <c r="G435" s="1535"/>
      <c r="H435" s="1535"/>
      <c r="I435" s="1535"/>
      <c r="J435" s="1535"/>
      <c r="K435" s="1535"/>
      <c r="L435" s="1535"/>
      <c r="M435" s="1535"/>
      <c r="N435" s="1535"/>
      <c r="O435" s="1535"/>
      <c r="P435" s="1535"/>
      <c r="Q435" s="1535"/>
      <c r="R435" s="1535"/>
      <c r="S435" s="1535"/>
      <c r="T435" s="1535"/>
      <c r="U435" s="1535"/>
      <c r="V435" s="1535"/>
      <c r="W435" s="1535"/>
      <c r="X435" s="1535"/>
      <c r="Y435" s="1535"/>
      <c r="Z435" s="1535"/>
      <c r="AA435" s="1535"/>
      <c r="AB435" s="1535"/>
      <c r="AC435" s="1535"/>
      <c r="AD435" s="1535"/>
      <c r="AE435" s="1535"/>
      <c r="AF435" s="1535"/>
      <c r="AG435" s="1535"/>
      <c r="AH435" s="1535"/>
      <c r="AI435" s="1535"/>
      <c r="AJ435" s="1535"/>
      <c r="AK435" s="1535"/>
      <c r="AL435" s="1535"/>
      <c r="AM435" s="1535"/>
      <c r="AN435" s="1535"/>
      <c r="AO435" s="1535"/>
      <c r="AP435" s="1535"/>
      <c r="AQ435" s="1535"/>
    </row>
    <row r="436" spans="1:43">
      <c r="A436" s="1535"/>
      <c r="B436" s="1535"/>
      <c r="C436" s="1535"/>
      <c r="D436" s="1535"/>
      <c r="E436" s="1535"/>
      <c r="F436" s="1535"/>
      <c r="G436" s="1535"/>
      <c r="H436" s="1535"/>
      <c r="I436" s="1535"/>
      <c r="J436" s="1535"/>
      <c r="K436" s="1535"/>
      <c r="L436" s="1535"/>
      <c r="M436" s="1535"/>
      <c r="N436" s="1535"/>
      <c r="O436" s="1535"/>
      <c r="P436" s="1535"/>
      <c r="Q436" s="1535"/>
      <c r="R436" s="1535"/>
      <c r="S436" s="1535"/>
      <c r="T436" s="1535"/>
      <c r="U436" s="1535"/>
      <c r="V436" s="1535"/>
      <c r="W436" s="1535"/>
      <c r="X436" s="1535"/>
      <c r="Y436" s="1535"/>
      <c r="Z436" s="1535"/>
      <c r="AA436" s="1535"/>
      <c r="AB436" s="1535"/>
      <c r="AC436" s="1535"/>
      <c r="AD436" s="1535"/>
      <c r="AE436" s="1535"/>
      <c r="AF436" s="1535"/>
      <c r="AG436" s="1535"/>
      <c r="AH436" s="1535"/>
      <c r="AI436" s="1535"/>
      <c r="AJ436" s="1535"/>
      <c r="AK436" s="1535"/>
      <c r="AL436" s="1535"/>
      <c r="AM436" s="1535"/>
      <c r="AN436" s="1535"/>
      <c r="AO436" s="1535"/>
      <c r="AP436" s="1535"/>
      <c r="AQ436" s="1535"/>
    </row>
    <row r="437" spans="1:43">
      <c r="A437" s="1535"/>
      <c r="B437" s="1535"/>
      <c r="C437" s="1535"/>
      <c r="D437" s="1535"/>
      <c r="E437" s="1535"/>
      <c r="F437" s="1535"/>
      <c r="G437" s="1535"/>
      <c r="H437" s="1535"/>
      <c r="I437" s="1535"/>
      <c r="J437" s="1535"/>
      <c r="K437" s="1535"/>
      <c r="L437" s="1535"/>
      <c r="M437" s="1535"/>
      <c r="N437" s="1535"/>
      <c r="O437" s="1535"/>
      <c r="P437" s="1535"/>
      <c r="Q437" s="1535"/>
      <c r="R437" s="1535"/>
      <c r="S437" s="1535"/>
      <c r="T437" s="1535"/>
      <c r="U437" s="1535"/>
      <c r="V437" s="1535"/>
      <c r="W437" s="1535"/>
      <c r="X437" s="1535"/>
      <c r="Y437" s="1535"/>
      <c r="Z437" s="1535"/>
      <c r="AA437" s="1535"/>
      <c r="AB437" s="1535"/>
      <c r="AC437" s="1535"/>
      <c r="AD437" s="1535"/>
      <c r="AE437" s="1535"/>
      <c r="AF437" s="1535"/>
      <c r="AG437" s="1535"/>
      <c r="AH437" s="1535"/>
      <c r="AI437" s="1535"/>
      <c r="AJ437" s="1535"/>
      <c r="AK437" s="1535"/>
      <c r="AL437" s="1535"/>
      <c r="AM437" s="1535"/>
      <c r="AN437" s="1535"/>
      <c r="AO437" s="1535"/>
      <c r="AP437" s="1535"/>
      <c r="AQ437" s="1535"/>
    </row>
    <row r="438" spans="1:43">
      <c r="A438" s="1535"/>
      <c r="B438" s="1535"/>
      <c r="C438" s="1535"/>
      <c r="D438" s="1535"/>
      <c r="E438" s="1535"/>
      <c r="F438" s="1535"/>
      <c r="G438" s="1535"/>
      <c r="H438" s="1535"/>
      <c r="I438" s="1535"/>
      <c r="J438" s="1535"/>
      <c r="K438" s="1535"/>
      <c r="L438" s="1535"/>
      <c r="M438" s="1535"/>
      <c r="N438" s="1535"/>
      <c r="O438" s="1535"/>
      <c r="P438" s="1535"/>
      <c r="Q438" s="1535"/>
      <c r="R438" s="1535"/>
      <c r="S438" s="1535"/>
      <c r="T438" s="1535"/>
      <c r="U438" s="1535"/>
      <c r="V438" s="1535"/>
      <c r="W438" s="1535"/>
      <c r="X438" s="1535"/>
      <c r="Y438" s="1535"/>
      <c r="Z438" s="1535"/>
      <c r="AA438" s="1535"/>
      <c r="AB438" s="1535"/>
      <c r="AC438" s="1535"/>
      <c r="AD438" s="1535"/>
      <c r="AE438" s="1535"/>
      <c r="AF438" s="1535"/>
      <c r="AG438" s="1535"/>
      <c r="AH438" s="1535"/>
      <c r="AI438" s="1535"/>
      <c r="AJ438" s="1535"/>
      <c r="AK438" s="1535"/>
      <c r="AL438" s="1535"/>
      <c r="AM438" s="1535"/>
      <c r="AN438" s="1535"/>
      <c r="AO438" s="1535"/>
      <c r="AP438" s="1535"/>
      <c r="AQ438" s="1535"/>
    </row>
    <row r="439" spans="1:43">
      <c r="A439" s="1535"/>
      <c r="B439" s="1535"/>
      <c r="C439" s="1535"/>
      <c r="D439" s="1535"/>
      <c r="E439" s="1535"/>
      <c r="F439" s="1535"/>
      <c r="G439" s="1535"/>
      <c r="H439" s="1535"/>
      <c r="I439" s="1535"/>
      <c r="J439" s="1535"/>
      <c r="K439" s="1535"/>
      <c r="L439" s="1535"/>
      <c r="M439" s="1535"/>
      <c r="N439" s="1535"/>
      <c r="O439" s="1535"/>
      <c r="P439" s="1535"/>
      <c r="Q439" s="1535"/>
      <c r="R439" s="1535"/>
      <c r="S439" s="1535"/>
      <c r="T439" s="1535"/>
      <c r="U439" s="1535"/>
      <c r="V439" s="1535"/>
      <c r="W439" s="1535"/>
      <c r="X439" s="1535"/>
      <c r="Y439" s="1535"/>
      <c r="Z439" s="1535"/>
      <c r="AA439" s="1535"/>
      <c r="AB439" s="1535"/>
      <c r="AC439" s="1535"/>
      <c r="AD439" s="1535"/>
      <c r="AE439" s="1535"/>
      <c r="AF439" s="1535"/>
      <c r="AG439" s="1535"/>
      <c r="AH439" s="1535"/>
      <c r="AI439" s="1535"/>
      <c r="AJ439" s="1535"/>
      <c r="AK439" s="1535"/>
      <c r="AL439" s="1535"/>
      <c r="AM439" s="1535"/>
      <c r="AN439" s="1535"/>
      <c r="AO439" s="1535"/>
      <c r="AP439" s="1535"/>
      <c r="AQ439" s="1535"/>
    </row>
    <row r="440" spans="1:43">
      <c r="A440" s="1535"/>
      <c r="B440" s="1535"/>
      <c r="C440" s="1535"/>
      <c r="D440" s="1535"/>
      <c r="E440" s="1535"/>
      <c r="F440" s="1535"/>
      <c r="G440" s="1535"/>
      <c r="H440" s="1535"/>
      <c r="I440" s="1535"/>
      <c r="J440" s="1535"/>
      <c r="K440" s="1535"/>
      <c r="L440" s="1535"/>
      <c r="M440" s="1535"/>
      <c r="N440" s="1535"/>
      <c r="O440" s="1535"/>
      <c r="P440" s="1535"/>
      <c r="Q440" s="1535"/>
      <c r="R440" s="1535"/>
      <c r="S440" s="1535"/>
      <c r="T440" s="1535"/>
      <c r="U440" s="1535"/>
      <c r="V440" s="1535"/>
      <c r="W440" s="1535"/>
      <c r="X440" s="1535"/>
      <c r="Y440" s="1535"/>
      <c r="Z440" s="1535"/>
      <c r="AA440" s="1535"/>
      <c r="AB440" s="1535"/>
      <c r="AC440" s="1535"/>
      <c r="AD440" s="1535"/>
      <c r="AE440" s="1535"/>
      <c r="AF440" s="1535"/>
      <c r="AG440" s="1535"/>
      <c r="AH440" s="1535"/>
      <c r="AI440" s="1535"/>
      <c r="AJ440" s="1535"/>
      <c r="AK440" s="1535"/>
      <c r="AL440" s="1535"/>
      <c r="AM440" s="1535"/>
      <c r="AN440" s="1535"/>
      <c r="AO440" s="1535"/>
      <c r="AP440" s="1535"/>
      <c r="AQ440" s="1535"/>
    </row>
    <row r="441" spans="1:43">
      <c r="A441" s="1535"/>
      <c r="B441" s="1535"/>
      <c r="C441" s="1535"/>
      <c r="D441" s="1535"/>
      <c r="E441" s="1535"/>
      <c r="F441" s="1535"/>
      <c r="G441" s="1535"/>
      <c r="H441" s="1535"/>
      <c r="I441" s="1535"/>
      <c r="J441" s="1535"/>
      <c r="K441" s="1535"/>
      <c r="L441" s="1535"/>
      <c r="M441" s="1535"/>
      <c r="N441" s="1535"/>
      <c r="O441" s="1535"/>
      <c r="P441" s="1535"/>
      <c r="Q441" s="1535"/>
      <c r="R441" s="1535"/>
      <c r="S441" s="1535"/>
      <c r="T441" s="1535"/>
      <c r="U441" s="1535"/>
      <c r="V441" s="1535"/>
      <c r="W441" s="1535"/>
      <c r="X441" s="1535"/>
      <c r="Y441" s="1535"/>
      <c r="Z441" s="1535"/>
      <c r="AA441" s="1535"/>
      <c r="AB441" s="1535"/>
      <c r="AC441" s="1535"/>
      <c r="AD441" s="1535"/>
      <c r="AE441" s="1535"/>
      <c r="AF441" s="1535"/>
      <c r="AG441" s="1535"/>
      <c r="AH441" s="1535"/>
      <c r="AI441" s="1535"/>
      <c r="AJ441" s="1535"/>
      <c r="AK441" s="1535"/>
      <c r="AL441" s="1535"/>
      <c r="AM441" s="1535"/>
      <c r="AN441" s="1535"/>
      <c r="AO441" s="1535"/>
      <c r="AP441" s="1535"/>
      <c r="AQ441" s="1535"/>
    </row>
    <row r="442" spans="1:43">
      <c r="A442" s="1535"/>
      <c r="B442" s="1535"/>
      <c r="C442" s="1535"/>
      <c r="D442" s="1535"/>
      <c r="E442" s="1535"/>
      <c r="F442" s="1535"/>
      <c r="G442" s="1535"/>
      <c r="H442" s="1535"/>
      <c r="I442" s="1535"/>
      <c r="J442" s="1535"/>
      <c r="K442" s="1535"/>
      <c r="L442" s="1535"/>
      <c r="M442" s="1535"/>
      <c r="N442" s="1535"/>
      <c r="O442" s="1535"/>
      <c r="P442" s="1535"/>
      <c r="Q442" s="1535"/>
      <c r="R442" s="1535"/>
      <c r="S442" s="1535"/>
      <c r="T442" s="1535"/>
      <c r="U442" s="1535"/>
      <c r="V442" s="1535"/>
      <c r="W442" s="1535"/>
      <c r="X442" s="1535"/>
      <c r="Y442" s="1535"/>
      <c r="Z442" s="1535"/>
      <c r="AA442" s="1535"/>
      <c r="AB442" s="1535"/>
      <c r="AC442" s="1535"/>
      <c r="AD442" s="1535"/>
      <c r="AE442" s="1535"/>
      <c r="AF442" s="1535"/>
      <c r="AG442" s="1535"/>
      <c r="AH442" s="1535"/>
      <c r="AI442" s="1535"/>
      <c r="AJ442" s="1535"/>
      <c r="AK442" s="1535"/>
      <c r="AL442" s="1535"/>
      <c r="AM442" s="1535"/>
      <c r="AN442" s="1535"/>
      <c r="AO442" s="1535"/>
      <c r="AP442" s="1535"/>
      <c r="AQ442" s="1535"/>
    </row>
    <row r="443" spans="1:43">
      <c r="A443" s="1535"/>
      <c r="B443" s="1535"/>
      <c r="C443" s="1535"/>
      <c r="D443" s="1535"/>
      <c r="E443" s="1535"/>
      <c r="F443" s="1535"/>
      <c r="G443" s="1535"/>
      <c r="H443" s="1535"/>
      <c r="I443" s="1535"/>
      <c r="J443" s="1535"/>
      <c r="K443" s="1535"/>
      <c r="L443" s="1535"/>
      <c r="M443" s="1535"/>
      <c r="N443" s="1535"/>
      <c r="O443" s="1535"/>
      <c r="P443" s="1535"/>
      <c r="Q443" s="1535"/>
      <c r="R443" s="1535"/>
      <c r="S443" s="1535"/>
      <c r="T443" s="1535"/>
      <c r="U443" s="1535"/>
      <c r="V443" s="1535"/>
      <c r="W443" s="1535"/>
      <c r="X443" s="1535"/>
      <c r="Y443" s="1535"/>
      <c r="Z443" s="1535"/>
      <c r="AA443" s="1535"/>
      <c r="AB443" s="1535"/>
      <c r="AC443" s="1535"/>
      <c r="AD443" s="1535"/>
      <c r="AE443" s="1535"/>
      <c r="AF443" s="1535"/>
      <c r="AG443" s="1535"/>
      <c r="AH443" s="1535"/>
      <c r="AI443" s="1535"/>
      <c r="AJ443" s="1535"/>
      <c r="AK443" s="1535"/>
      <c r="AL443" s="1535"/>
      <c r="AM443" s="1535"/>
      <c r="AN443" s="1535"/>
      <c r="AO443" s="1535"/>
      <c r="AP443" s="1535"/>
      <c r="AQ443" s="1535"/>
    </row>
    <row r="444" spans="1:43">
      <c r="A444" s="1535"/>
      <c r="B444" s="1535"/>
      <c r="C444" s="1535"/>
      <c r="D444" s="1535"/>
      <c r="E444" s="1535"/>
      <c r="F444" s="1535"/>
      <c r="G444" s="1535"/>
      <c r="H444" s="1535"/>
      <c r="I444" s="1535"/>
      <c r="J444" s="1535"/>
      <c r="K444" s="1535"/>
      <c r="L444" s="1535"/>
      <c r="M444" s="1535"/>
      <c r="N444" s="1535"/>
      <c r="O444" s="1535"/>
      <c r="P444" s="1535"/>
      <c r="Q444" s="1535"/>
      <c r="R444" s="1535"/>
      <c r="S444" s="1535"/>
      <c r="T444" s="1535"/>
      <c r="U444" s="1535"/>
      <c r="V444" s="1535"/>
      <c r="W444" s="1535"/>
      <c r="X444" s="1535"/>
      <c r="Y444" s="1535"/>
      <c r="Z444" s="1535"/>
      <c r="AA444" s="1535"/>
      <c r="AB444" s="1535"/>
      <c r="AC444" s="1535"/>
      <c r="AD444" s="1535"/>
      <c r="AE444" s="1535"/>
      <c r="AF444" s="1535"/>
      <c r="AG444" s="1535"/>
      <c r="AH444" s="1535"/>
      <c r="AI444" s="1535"/>
      <c r="AJ444" s="1535"/>
      <c r="AK444" s="1535"/>
      <c r="AL444" s="1535"/>
      <c r="AM444" s="1535"/>
      <c r="AN444" s="1535"/>
      <c r="AO444" s="1535"/>
      <c r="AP444" s="1535"/>
      <c r="AQ444" s="1535"/>
    </row>
    <row r="445" spans="1:43">
      <c r="A445" s="1535"/>
      <c r="B445" s="1535"/>
      <c r="C445" s="1535"/>
      <c r="D445" s="1535"/>
      <c r="E445" s="1535"/>
      <c r="F445" s="1535"/>
      <c r="G445" s="1535"/>
      <c r="H445" s="1535"/>
      <c r="I445" s="1535"/>
      <c r="J445" s="1535"/>
      <c r="K445" s="1535"/>
      <c r="L445" s="1535"/>
      <c r="M445" s="1535"/>
      <c r="N445" s="1535"/>
      <c r="O445" s="1535"/>
      <c r="P445" s="1535"/>
      <c r="Q445" s="1535"/>
      <c r="R445" s="1535"/>
      <c r="S445" s="1535"/>
      <c r="T445" s="1535"/>
      <c r="U445" s="1535"/>
      <c r="V445" s="1535"/>
      <c r="W445" s="1535"/>
      <c r="X445" s="1535"/>
      <c r="Y445" s="1535"/>
      <c r="Z445" s="1535"/>
      <c r="AA445" s="1535"/>
      <c r="AB445" s="1535"/>
      <c r="AC445" s="1535"/>
      <c r="AD445" s="1535"/>
      <c r="AE445" s="1535"/>
      <c r="AF445" s="1535"/>
      <c r="AG445" s="1535"/>
      <c r="AH445" s="1535"/>
      <c r="AI445" s="1535"/>
      <c r="AJ445" s="1535"/>
      <c r="AK445" s="1535"/>
      <c r="AL445" s="1535"/>
      <c r="AM445" s="1535"/>
      <c r="AN445" s="1535"/>
      <c r="AO445" s="1535"/>
      <c r="AP445" s="1535"/>
      <c r="AQ445" s="1535"/>
    </row>
    <row r="446" spans="1:43">
      <c r="A446" s="1535"/>
      <c r="B446" s="1535"/>
      <c r="C446" s="1535"/>
      <c r="D446" s="1535"/>
      <c r="E446" s="1535"/>
      <c r="F446" s="1535"/>
      <c r="G446" s="1535"/>
      <c r="H446" s="1535"/>
      <c r="I446" s="1535"/>
      <c r="J446" s="1535"/>
      <c r="K446" s="1535"/>
      <c r="L446" s="1535"/>
      <c r="M446" s="1535"/>
      <c r="N446" s="1535"/>
      <c r="O446" s="1535"/>
      <c r="P446" s="1535"/>
      <c r="Q446" s="1535"/>
      <c r="R446" s="1535"/>
      <c r="S446" s="1535"/>
      <c r="T446" s="1535"/>
      <c r="U446" s="1535"/>
      <c r="V446" s="1535"/>
      <c r="W446" s="1535"/>
      <c r="X446" s="1535"/>
      <c r="Y446" s="1535"/>
      <c r="Z446" s="1535"/>
      <c r="AA446" s="1535"/>
      <c r="AB446" s="1535"/>
      <c r="AC446" s="1535"/>
      <c r="AD446" s="1535"/>
      <c r="AE446" s="1535"/>
      <c r="AF446" s="1535"/>
      <c r="AG446" s="1535"/>
      <c r="AH446" s="1535"/>
      <c r="AI446" s="1535"/>
      <c r="AJ446" s="1535"/>
      <c r="AK446" s="1535"/>
      <c r="AL446" s="1535"/>
      <c r="AM446" s="1535"/>
      <c r="AN446" s="1535"/>
      <c r="AO446" s="1535"/>
      <c r="AP446" s="1535"/>
      <c r="AQ446" s="1535"/>
    </row>
    <row r="447" spans="1:43">
      <c r="A447" s="1535"/>
      <c r="B447" s="1535"/>
      <c r="C447" s="1535"/>
      <c r="D447" s="1535"/>
      <c r="E447" s="1535"/>
      <c r="F447" s="1535"/>
      <c r="G447" s="1535"/>
      <c r="H447" s="1535"/>
      <c r="I447" s="1535"/>
      <c r="J447" s="1535"/>
      <c r="K447" s="1535"/>
      <c r="L447" s="1535"/>
      <c r="M447" s="1535"/>
      <c r="N447" s="1535"/>
      <c r="O447" s="1535"/>
      <c r="P447" s="1535"/>
      <c r="Q447" s="1535"/>
      <c r="R447" s="1535"/>
      <c r="S447" s="1535"/>
      <c r="T447" s="1535"/>
      <c r="U447" s="1535"/>
      <c r="V447" s="1535"/>
      <c r="W447" s="1535"/>
      <c r="X447" s="1535"/>
      <c r="Y447" s="1535"/>
      <c r="Z447" s="1535"/>
      <c r="AA447" s="1535"/>
      <c r="AB447" s="1535"/>
      <c r="AC447" s="1535"/>
      <c r="AD447" s="1535"/>
      <c r="AE447" s="1535"/>
      <c r="AF447" s="1535"/>
      <c r="AG447" s="1535"/>
      <c r="AH447" s="1535"/>
      <c r="AI447" s="1535"/>
      <c r="AJ447" s="1535"/>
      <c r="AK447" s="1535"/>
      <c r="AL447" s="1535"/>
      <c r="AM447" s="1535"/>
      <c r="AN447" s="1535"/>
      <c r="AO447" s="1535"/>
      <c r="AP447" s="1535"/>
      <c r="AQ447" s="1535"/>
    </row>
    <row r="448" spans="1:43">
      <c r="A448" s="1535"/>
      <c r="B448" s="1535"/>
      <c r="C448" s="1535"/>
      <c r="D448" s="1535"/>
      <c r="E448" s="1535"/>
      <c r="F448" s="1535"/>
      <c r="G448" s="1535"/>
      <c r="H448" s="1535"/>
      <c r="I448" s="1535"/>
      <c r="J448" s="1535"/>
      <c r="K448" s="1535"/>
      <c r="L448" s="1535"/>
      <c r="M448" s="1535"/>
      <c r="N448" s="1535"/>
      <c r="O448" s="1535"/>
      <c r="P448" s="1535"/>
      <c r="Q448" s="1535"/>
      <c r="R448" s="1535"/>
      <c r="S448" s="1535"/>
      <c r="T448" s="1535"/>
      <c r="U448" s="1535"/>
      <c r="V448" s="1535"/>
      <c r="W448" s="1535"/>
      <c r="X448" s="1535"/>
      <c r="Y448" s="1535"/>
      <c r="Z448" s="1535"/>
      <c r="AA448" s="1535"/>
      <c r="AB448" s="1535"/>
      <c r="AC448" s="1535"/>
      <c r="AD448" s="1535"/>
      <c r="AE448" s="1535"/>
      <c r="AF448" s="1535"/>
      <c r="AG448" s="1535"/>
      <c r="AH448" s="1535"/>
      <c r="AI448" s="1535"/>
      <c r="AJ448" s="1535"/>
      <c r="AK448" s="1535"/>
      <c r="AL448" s="1535"/>
      <c r="AM448" s="1535"/>
      <c r="AN448" s="1535"/>
      <c r="AO448" s="1535"/>
      <c r="AP448" s="1535"/>
      <c r="AQ448" s="1535"/>
    </row>
    <row r="449" spans="1:43">
      <c r="A449" s="1535"/>
      <c r="B449" s="1535"/>
      <c r="C449" s="1535"/>
      <c r="D449" s="1535"/>
      <c r="E449" s="1535"/>
      <c r="F449" s="1535"/>
      <c r="G449" s="1535"/>
      <c r="H449" s="1535"/>
      <c r="I449" s="1535"/>
      <c r="J449" s="1535"/>
      <c r="K449" s="1535"/>
      <c r="L449" s="1535"/>
      <c r="M449" s="1535"/>
      <c r="N449" s="1535"/>
      <c r="O449" s="1535"/>
      <c r="P449" s="1535"/>
      <c r="Q449" s="1535"/>
      <c r="R449" s="1535"/>
      <c r="S449" s="1535"/>
      <c r="T449" s="1535"/>
      <c r="U449" s="1535"/>
      <c r="V449" s="1535"/>
      <c r="W449" s="1535"/>
      <c r="X449" s="1535"/>
      <c r="Y449" s="1535"/>
      <c r="Z449" s="1535"/>
      <c r="AA449" s="1535"/>
      <c r="AB449" s="1535"/>
      <c r="AC449" s="1535"/>
      <c r="AD449" s="1535"/>
      <c r="AE449" s="1535"/>
      <c r="AF449" s="1535"/>
      <c r="AG449" s="1535"/>
      <c r="AH449" s="1535"/>
      <c r="AI449" s="1535"/>
      <c r="AJ449" s="1535"/>
      <c r="AK449" s="1535"/>
      <c r="AL449" s="1535"/>
      <c r="AM449" s="1535"/>
      <c r="AN449" s="1535"/>
      <c r="AO449" s="1535"/>
      <c r="AP449" s="1535"/>
      <c r="AQ449" s="1535"/>
    </row>
    <row r="450" spans="1:43">
      <c r="A450" s="1535"/>
      <c r="B450" s="1535"/>
      <c r="C450" s="1535"/>
      <c r="D450" s="1535"/>
      <c r="E450" s="1535"/>
      <c r="F450" s="1535"/>
      <c r="G450" s="1535"/>
      <c r="H450" s="1535"/>
      <c r="I450" s="1535"/>
      <c r="J450" s="1535"/>
      <c r="K450" s="1535"/>
      <c r="L450" s="1535"/>
      <c r="M450" s="1535"/>
      <c r="N450" s="1535"/>
      <c r="O450" s="1535"/>
      <c r="P450" s="1535"/>
      <c r="Q450" s="1535"/>
      <c r="R450" s="1535"/>
      <c r="S450" s="1535"/>
      <c r="T450" s="1535"/>
      <c r="U450" s="1535"/>
      <c r="V450" s="1535"/>
      <c r="W450" s="1535"/>
      <c r="X450" s="1535"/>
      <c r="Y450" s="1535"/>
      <c r="Z450" s="1535"/>
      <c r="AA450" s="1535"/>
      <c r="AB450" s="1535"/>
      <c r="AC450" s="1535"/>
      <c r="AD450" s="1535"/>
      <c r="AE450" s="1535"/>
      <c r="AF450" s="1535"/>
      <c r="AG450" s="1535"/>
      <c r="AH450" s="1535"/>
      <c r="AI450" s="1535"/>
      <c r="AJ450" s="1535"/>
      <c r="AK450" s="1535"/>
      <c r="AL450" s="1535"/>
      <c r="AM450" s="1535"/>
      <c r="AN450" s="1535"/>
      <c r="AO450" s="1535"/>
      <c r="AP450" s="1535"/>
      <c r="AQ450" s="1535"/>
    </row>
    <row r="451" spans="1:43">
      <c r="A451" s="1535"/>
      <c r="B451" s="1535"/>
      <c r="C451" s="1535"/>
      <c r="D451" s="1535"/>
      <c r="E451" s="1535"/>
      <c r="F451" s="1535"/>
      <c r="G451" s="1535"/>
      <c r="H451" s="1535"/>
      <c r="I451" s="1535"/>
      <c r="J451" s="1535"/>
      <c r="K451" s="1535"/>
      <c r="L451" s="1535"/>
      <c r="M451" s="1535"/>
      <c r="N451" s="1535"/>
      <c r="O451" s="1535"/>
      <c r="P451" s="1535"/>
      <c r="Q451" s="1535"/>
      <c r="R451" s="1535"/>
      <c r="S451" s="1535"/>
      <c r="T451" s="1535"/>
      <c r="U451" s="1535"/>
      <c r="V451" s="1535"/>
      <c r="W451" s="1535"/>
      <c r="X451" s="1535"/>
      <c r="Y451" s="1535"/>
      <c r="Z451" s="1535"/>
      <c r="AA451" s="1535"/>
      <c r="AB451" s="1535"/>
      <c r="AC451" s="1535"/>
      <c r="AD451" s="1535"/>
      <c r="AE451" s="1535"/>
      <c r="AF451" s="1535"/>
      <c r="AG451" s="1535"/>
      <c r="AH451" s="1535"/>
      <c r="AI451" s="1535"/>
      <c r="AJ451" s="1535"/>
      <c r="AK451" s="1535"/>
      <c r="AL451" s="1535"/>
      <c r="AM451" s="1535"/>
      <c r="AN451" s="1535"/>
      <c r="AO451" s="1535"/>
      <c r="AP451" s="1535"/>
      <c r="AQ451" s="1535"/>
    </row>
    <row r="452" spans="1:43">
      <c r="A452" s="1535"/>
      <c r="B452" s="1535"/>
      <c r="C452" s="1535"/>
      <c r="D452" s="1535"/>
      <c r="E452" s="1535"/>
      <c r="F452" s="1535"/>
      <c r="G452" s="1535"/>
      <c r="H452" s="1535"/>
      <c r="I452" s="1535"/>
      <c r="J452" s="1535"/>
      <c r="K452" s="1535"/>
      <c r="L452" s="1535"/>
      <c r="M452" s="1535"/>
      <c r="N452" s="1535"/>
      <c r="O452" s="1535"/>
      <c r="P452" s="1535"/>
      <c r="Q452" s="1535"/>
      <c r="R452" s="1535"/>
      <c r="S452" s="1535"/>
      <c r="T452" s="1535"/>
      <c r="U452" s="1535"/>
      <c r="V452" s="1535"/>
      <c r="W452" s="1535"/>
      <c r="X452" s="1535"/>
      <c r="Y452" s="1535"/>
      <c r="Z452" s="1535"/>
      <c r="AA452" s="1535"/>
      <c r="AB452" s="1535"/>
      <c r="AC452" s="1535"/>
      <c r="AD452" s="1535"/>
      <c r="AE452" s="1535"/>
      <c r="AF452" s="1535"/>
      <c r="AG452" s="1535"/>
      <c r="AH452" s="1535"/>
      <c r="AI452" s="1535"/>
      <c r="AJ452" s="1535"/>
      <c r="AK452" s="1535"/>
      <c r="AL452" s="1535"/>
      <c r="AM452" s="1535"/>
      <c r="AN452" s="1535"/>
      <c r="AO452" s="1535"/>
      <c r="AP452" s="1535"/>
      <c r="AQ452" s="1535"/>
    </row>
    <row r="453" spans="1:43">
      <c r="A453" s="1535"/>
      <c r="B453" s="1535"/>
      <c r="C453" s="1535"/>
      <c r="D453" s="1535"/>
      <c r="E453" s="1535"/>
      <c r="F453" s="1535"/>
      <c r="G453" s="1535"/>
      <c r="H453" s="1535"/>
      <c r="I453" s="1535"/>
      <c r="J453" s="1535"/>
      <c r="K453" s="1535"/>
      <c r="L453" s="1535"/>
      <c r="M453" s="1535"/>
      <c r="N453" s="1535"/>
      <c r="O453" s="1535"/>
      <c r="P453" s="1535"/>
      <c r="Q453" s="1535"/>
      <c r="R453" s="1535"/>
      <c r="S453" s="1535"/>
      <c r="T453" s="1535"/>
      <c r="U453" s="1535"/>
      <c r="V453" s="1535"/>
      <c r="W453" s="1535"/>
      <c r="X453" s="1535"/>
      <c r="Y453" s="1535"/>
      <c r="Z453" s="1535"/>
      <c r="AA453" s="1535"/>
      <c r="AB453" s="1535"/>
      <c r="AC453" s="1535"/>
      <c r="AD453" s="1535"/>
      <c r="AE453" s="1535"/>
      <c r="AF453" s="1535"/>
      <c r="AG453" s="1535"/>
      <c r="AH453" s="1535"/>
      <c r="AI453" s="1535"/>
      <c r="AJ453" s="1535"/>
      <c r="AK453" s="1535"/>
      <c r="AL453" s="1535"/>
      <c r="AM453" s="1535"/>
      <c r="AN453" s="1535"/>
      <c r="AO453" s="1535"/>
      <c r="AP453" s="1535"/>
      <c r="AQ453" s="1535"/>
    </row>
    <row r="454" spans="1:43">
      <c r="A454" s="1535"/>
      <c r="B454" s="1535"/>
      <c r="C454" s="1535"/>
      <c r="D454" s="1535"/>
      <c r="E454" s="1535"/>
      <c r="F454" s="1535"/>
      <c r="G454" s="1535"/>
      <c r="H454" s="1535"/>
      <c r="I454" s="1535"/>
      <c r="J454" s="1535"/>
      <c r="K454" s="1535"/>
      <c r="L454" s="1535"/>
      <c r="M454" s="1535"/>
      <c r="N454" s="1535"/>
      <c r="O454" s="1535"/>
      <c r="P454" s="1535"/>
      <c r="Q454" s="1535"/>
      <c r="R454" s="1535"/>
      <c r="S454" s="1535"/>
      <c r="T454" s="1535"/>
      <c r="U454" s="1535"/>
      <c r="V454" s="1535"/>
      <c r="W454" s="1535"/>
      <c r="X454" s="1535"/>
      <c r="Y454" s="1535"/>
      <c r="Z454" s="1535"/>
      <c r="AA454" s="1535"/>
      <c r="AB454" s="1535"/>
      <c r="AC454" s="1535"/>
      <c r="AD454" s="1535"/>
      <c r="AE454" s="1535"/>
      <c r="AF454" s="1535"/>
      <c r="AG454" s="1535"/>
      <c r="AH454" s="1535"/>
      <c r="AI454" s="1535"/>
      <c r="AJ454" s="1535"/>
      <c r="AK454" s="1535"/>
      <c r="AL454" s="1535"/>
      <c r="AM454" s="1535"/>
      <c r="AN454" s="1535"/>
      <c r="AO454" s="1535"/>
      <c r="AP454" s="1535"/>
      <c r="AQ454" s="1535"/>
    </row>
    <row r="455" spans="1:43">
      <c r="A455" s="1535"/>
      <c r="B455" s="1535"/>
      <c r="C455" s="1535"/>
      <c r="D455" s="1535"/>
      <c r="E455" s="1535"/>
      <c r="F455" s="1535"/>
      <c r="G455" s="1535"/>
      <c r="H455" s="1535"/>
      <c r="I455" s="1535"/>
      <c r="J455" s="1535"/>
      <c r="K455" s="1535"/>
      <c r="L455" s="1535"/>
      <c r="M455" s="1535"/>
      <c r="N455" s="1535"/>
      <c r="O455" s="1535"/>
      <c r="P455" s="1535"/>
      <c r="Q455" s="1535"/>
      <c r="R455" s="1535"/>
      <c r="S455" s="1535"/>
      <c r="T455" s="1535"/>
      <c r="U455" s="1535"/>
      <c r="V455" s="1535"/>
      <c r="W455" s="1535"/>
      <c r="X455" s="1535"/>
      <c r="Y455" s="1535"/>
      <c r="Z455" s="1535"/>
      <c r="AA455" s="1535"/>
      <c r="AB455" s="1535"/>
      <c r="AC455" s="1535"/>
      <c r="AD455" s="1535"/>
      <c r="AE455" s="1535"/>
      <c r="AF455" s="1535"/>
      <c r="AG455" s="1535"/>
      <c r="AH455" s="1535"/>
      <c r="AI455" s="1535"/>
      <c r="AJ455" s="1535"/>
      <c r="AK455" s="1535"/>
      <c r="AL455" s="1535"/>
      <c r="AM455" s="1535"/>
      <c r="AN455" s="1535"/>
      <c r="AO455" s="1535"/>
      <c r="AP455" s="1535"/>
      <c r="AQ455" s="1535"/>
    </row>
    <row r="456" spans="1:43">
      <c r="A456" s="1535"/>
      <c r="B456" s="1535"/>
      <c r="C456" s="1535"/>
      <c r="D456" s="1535"/>
      <c r="E456" s="1535"/>
      <c r="F456" s="1535"/>
      <c r="G456" s="1535"/>
      <c r="H456" s="1535"/>
      <c r="I456" s="1535"/>
      <c r="J456" s="1535"/>
      <c r="K456" s="1535"/>
      <c r="L456" s="1535"/>
      <c r="M456" s="1535"/>
      <c r="N456" s="1535"/>
      <c r="O456" s="1535"/>
      <c r="P456" s="1535"/>
      <c r="Q456" s="1535"/>
      <c r="R456" s="1535"/>
      <c r="S456" s="1535"/>
      <c r="T456" s="1535"/>
      <c r="U456" s="1535"/>
      <c r="V456" s="1535"/>
      <c r="W456" s="1535"/>
      <c r="X456" s="1535"/>
      <c r="Y456" s="1535"/>
      <c r="Z456" s="1535"/>
      <c r="AA456" s="1535"/>
      <c r="AB456" s="1535"/>
      <c r="AC456" s="1535"/>
      <c r="AD456" s="1535"/>
      <c r="AE456" s="1535"/>
      <c r="AF456" s="1535"/>
      <c r="AG456" s="1535"/>
      <c r="AH456" s="1535"/>
      <c r="AI456" s="1535"/>
      <c r="AJ456" s="1535"/>
      <c r="AK456" s="1535"/>
      <c r="AL456" s="1535"/>
      <c r="AM456" s="1535"/>
      <c r="AN456" s="1535"/>
      <c r="AO456" s="1535"/>
      <c r="AP456" s="1535"/>
      <c r="AQ456" s="1535"/>
    </row>
    <row r="457" spans="1:43">
      <c r="A457" s="1535"/>
      <c r="B457" s="1535"/>
      <c r="C457" s="1535"/>
      <c r="D457" s="1535"/>
      <c r="E457" s="1535"/>
      <c r="F457" s="1535"/>
      <c r="G457" s="1535"/>
      <c r="H457" s="1535"/>
      <c r="I457" s="1535"/>
      <c r="J457" s="1535"/>
      <c r="K457" s="1535"/>
      <c r="L457" s="1535"/>
      <c r="M457" s="1535"/>
      <c r="N457" s="1535"/>
      <c r="O457" s="1535"/>
      <c r="P457" s="1535"/>
      <c r="Q457" s="1535"/>
      <c r="R457" s="1535"/>
      <c r="S457" s="1535"/>
      <c r="T457" s="1535"/>
      <c r="U457" s="1535"/>
      <c r="V457" s="1535"/>
      <c r="W457" s="1535"/>
      <c r="X457" s="1535"/>
      <c r="Y457" s="1535"/>
      <c r="Z457" s="1535"/>
      <c r="AA457" s="1535"/>
      <c r="AB457" s="1535"/>
      <c r="AC457" s="1535"/>
      <c r="AD457" s="1535"/>
      <c r="AE457" s="1535"/>
      <c r="AF457" s="1535"/>
      <c r="AG457" s="1535"/>
      <c r="AH457" s="1535"/>
      <c r="AI457" s="1535"/>
      <c r="AJ457" s="1535"/>
      <c r="AK457" s="1535"/>
      <c r="AL457" s="1535"/>
      <c r="AM457" s="1535"/>
      <c r="AN457" s="1535"/>
      <c r="AO457" s="1535"/>
      <c r="AP457" s="1535"/>
      <c r="AQ457" s="1535"/>
    </row>
    <row r="458" spans="1:43">
      <c r="A458" s="1535"/>
      <c r="B458" s="1535"/>
      <c r="C458" s="1535"/>
      <c r="D458" s="1535"/>
      <c r="E458" s="1535"/>
      <c r="F458" s="1535"/>
      <c r="G458" s="1535"/>
      <c r="H458" s="1535"/>
      <c r="I458" s="1535"/>
      <c r="J458" s="1535"/>
      <c r="K458" s="1535"/>
      <c r="L458" s="1535"/>
      <c r="M458" s="1535"/>
      <c r="N458" s="1535"/>
      <c r="O458" s="1535"/>
      <c r="P458" s="1535"/>
      <c r="Q458" s="1535"/>
      <c r="R458" s="1535"/>
      <c r="S458" s="1535"/>
      <c r="T458" s="1535"/>
      <c r="U458" s="1535"/>
      <c r="V458" s="1535"/>
      <c r="W458" s="1535"/>
      <c r="X458" s="1535"/>
      <c r="Y458" s="1535"/>
      <c r="Z458" s="1535"/>
      <c r="AA458" s="1535"/>
      <c r="AB458" s="1535"/>
      <c r="AC458" s="1535"/>
      <c r="AD458" s="1535"/>
      <c r="AE458" s="1535"/>
      <c r="AF458" s="1535"/>
      <c r="AG458" s="1535"/>
      <c r="AH458" s="1535"/>
      <c r="AI458" s="1535"/>
      <c r="AJ458" s="1535"/>
      <c r="AK458" s="1535"/>
      <c r="AL458" s="1535"/>
      <c r="AM458" s="1535"/>
      <c r="AN458" s="1535"/>
      <c r="AO458" s="1535"/>
      <c r="AP458" s="1535"/>
      <c r="AQ458" s="1535"/>
    </row>
    <row r="459" spans="1:43">
      <c r="A459" s="1535"/>
      <c r="B459" s="1535"/>
      <c r="C459" s="1535"/>
      <c r="D459" s="1535"/>
      <c r="E459" s="1535"/>
      <c r="F459" s="1535"/>
      <c r="G459" s="1535"/>
      <c r="H459" s="1535"/>
      <c r="I459" s="1535"/>
      <c r="J459" s="1535"/>
      <c r="K459" s="1535"/>
      <c r="L459" s="1535"/>
      <c r="M459" s="1535"/>
      <c r="N459" s="1535"/>
      <c r="O459" s="1535"/>
      <c r="P459" s="1535"/>
      <c r="Q459" s="1535"/>
      <c r="R459" s="1535"/>
      <c r="S459" s="1535"/>
      <c r="T459" s="1535"/>
      <c r="U459" s="1535"/>
      <c r="V459" s="1535"/>
      <c r="W459" s="1535"/>
      <c r="X459" s="1535"/>
      <c r="Y459" s="1535"/>
      <c r="Z459" s="1535"/>
      <c r="AA459" s="1535"/>
      <c r="AB459" s="1535"/>
      <c r="AC459" s="1535"/>
      <c r="AD459" s="1535"/>
      <c r="AE459" s="1535"/>
      <c r="AF459" s="1535"/>
      <c r="AG459" s="1535"/>
      <c r="AH459" s="1535"/>
      <c r="AI459" s="1535"/>
      <c r="AJ459" s="1535"/>
      <c r="AK459" s="1535"/>
      <c r="AL459" s="1535"/>
      <c r="AM459" s="1535"/>
      <c r="AN459" s="1535"/>
      <c r="AO459" s="1535"/>
      <c r="AP459" s="1535"/>
      <c r="AQ459" s="1535"/>
    </row>
    <row r="460" spans="1:43">
      <c r="A460" s="1535"/>
      <c r="B460" s="1535"/>
      <c r="C460" s="1535"/>
      <c r="D460" s="1535"/>
      <c r="E460" s="1535"/>
      <c r="F460" s="1535"/>
      <c r="G460" s="1535"/>
      <c r="H460" s="1535"/>
      <c r="I460" s="1535"/>
      <c r="J460" s="1535"/>
      <c r="K460" s="1535"/>
      <c r="L460" s="1535"/>
      <c r="M460" s="1535"/>
      <c r="N460" s="1535"/>
      <c r="O460" s="1535"/>
      <c r="P460" s="1535"/>
      <c r="Q460" s="1535"/>
      <c r="R460" s="1535"/>
      <c r="S460" s="1535"/>
      <c r="T460" s="1535"/>
      <c r="U460" s="1535"/>
      <c r="V460" s="1535"/>
      <c r="W460" s="1535"/>
      <c r="X460" s="1535"/>
      <c r="Y460" s="1535"/>
      <c r="Z460" s="1535"/>
      <c r="AA460" s="1535"/>
      <c r="AB460" s="1535"/>
      <c r="AC460" s="1535"/>
      <c r="AD460" s="1535"/>
      <c r="AE460" s="1535"/>
      <c r="AF460" s="1535"/>
      <c r="AG460" s="1535"/>
      <c r="AH460" s="1535"/>
      <c r="AI460" s="1535"/>
      <c r="AJ460" s="1535"/>
      <c r="AK460" s="1535"/>
      <c r="AL460" s="1535"/>
      <c r="AM460" s="1535"/>
      <c r="AN460" s="1535"/>
      <c r="AO460" s="1535"/>
      <c r="AP460" s="1535"/>
      <c r="AQ460" s="1535"/>
    </row>
    <row r="461" spans="1:43">
      <c r="A461" s="1535"/>
      <c r="B461" s="1535"/>
      <c r="C461" s="1535"/>
      <c r="D461" s="1535"/>
      <c r="E461" s="1535"/>
      <c r="F461" s="1535"/>
      <c r="G461" s="1535"/>
      <c r="H461" s="1535"/>
      <c r="I461" s="1535"/>
      <c r="J461" s="1535"/>
      <c r="K461" s="1535"/>
      <c r="L461" s="1535"/>
      <c r="M461" s="1535"/>
      <c r="N461" s="1535"/>
      <c r="O461" s="1535"/>
      <c r="P461" s="1535"/>
      <c r="Q461" s="1535"/>
      <c r="R461" s="1535"/>
      <c r="S461" s="1535"/>
      <c r="T461" s="1535"/>
      <c r="U461" s="1535"/>
      <c r="V461" s="1535"/>
      <c r="W461" s="1535"/>
      <c r="X461" s="1535"/>
      <c r="Y461" s="1535"/>
      <c r="Z461" s="1535"/>
      <c r="AA461" s="1535"/>
      <c r="AB461" s="1535"/>
      <c r="AC461" s="1535"/>
      <c r="AD461" s="1535"/>
      <c r="AE461" s="1535"/>
      <c r="AF461" s="1535"/>
      <c r="AG461" s="1535"/>
      <c r="AH461" s="1535"/>
      <c r="AI461" s="1535"/>
      <c r="AJ461" s="1535"/>
      <c r="AK461" s="1535"/>
      <c r="AL461" s="1535"/>
      <c r="AM461" s="1535"/>
      <c r="AN461" s="1535"/>
      <c r="AO461" s="1535"/>
      <c r="AP461" s="1535"/>
      <c r="AQ461" s="1535"/>
    </row>
    <row r="462" spans="1:43">
      <c r="A462" s="1535"/>
      <c r="B462" s="1535"/>
      <c r="C462" s="1535"/>
      <c r="D462" s="1535"/>
      <c r="E462" s="1535"/>
      <c r="F462" s="1535"/>
      <c r="G462" s="1535"/>
      <c r="H462" s="1535"/>
      <c r="I462" s="1535"/>
      <c r="J462" s="1535"/>
      <c r="K462" s="1535"/>
      <c r="L462" s="1535"/>
      <c r="M462" s="1535"/>
      <c r="N462" s="1535"/>
      <c r="O462" s="1535"/>
      <c r="P462" s="1535"/>
      <c r="Q462" s="1535"/>
      <c r="R462" s="1535"/>
      <c r="S462" s="1535"/>
      <c r="T462" s="1535"/>
      <c r="U462" s="1535"/>
      <c r="V462" s="1535"/>
      <c r="W462" s="1535"/>
      <c r="X462" s="1535"/>
      <c r="Y462" s="1535"/>
      <c r="Z462" s="1535"/>
      <c r="AA462" s="1535"/>
      <c r="AB462" s="1535"/>
      <c r="AC462" s="1535"/>
      <c r="AD462" s="1535"/>
      <c r="AE462" s="1535"/>
      <c r="AF462" s="1535"/>
      <c r="AG462" s="1535"/>
      <c r="AH462" s="1535"/>
      <c r="AI462" s="1535"/>
      <c r="AJ462" s="1535"/>
      <c r="AK462" s="1535"/>
      <c r="AL462" s="1535"/>
      <c r="AM462" s="1535"/>
      <c r="AN462" s="1535"/>
      <c r="AO462" s="1535"/>
      <c r="AP462" s="1535"/>
      <c r="AQ462" s="1535"/>
    </row>
    <row r="463" spans="1:43">
      <c r="A463" s="1535"/>
      <c r="B463" s="1535"/>
      <c r="C463" s="1535"/>
      <c r="D463" s="1535"/>
      <c r="E463" s="1535"/>
      <c r="F463" s="1535"/>
      <c r="G463" s="1535"/>
      <c r="H463" s="1535"/>
      <c r="I463" s="1535"/>
      <c r="J463" s="1535"/>
      <c r="K463" s="1535"/>
      <c r="L463" s="1535"/>
      <c r="M463" s="1535"/>
      <c r="N463" s="1535"/>
      <c r="O463" s="1535"/>
      <c r="P463" s="1535"/>
      <c r="Q463" s="1535"/>
      <c r="R463" s="1535"/>
      <c r="S463" s="1535"/>
      <c r="T463" s="1535"/>
      <c r="U463" s="1535"/>
      <c r="V463" s="1535"/>
      <c r="W463" s="1535"/>
      <c r="X463" s="1535"/>
      <c r="Y463" s="1535"/>
      <c r="Z463" s="1535"/>
      <c r="AA463" s="1535"/>
      <c r="AB463" s="1535"/>
      <c r="AC463" s="1535"/>
      <c r="AD463" s="1535"/>
      <c r="AE463" s="1535"/>
      <c r="AF463" s="1535"/>
      <c r="AG463" s="1535"/>
      <c r="AH463" s="1535"/>
      <c r="AI463" s="1535"/>
      <c r="AJ463" s="1535"/>
      <c r="AK463" s="1535"/>
      <c r="AL463" s="1535"/>
      <c r="AM463" s="1535"/>
      <c r="AN463" s="1535"/>
      <c r="AO463" s="1535"/>
      <c r="AP463" s="1535"/>
      <c r="AQ463" s="1535"/>
    </row>
    <row r="464" spans="1:43">
      <c r="A464" s="1535"/>
      <c r="B464" s="1535"/>
      <c r="C464" s="1535"/>
      <c r="D464" s="1535"/>
      <c r="E464" s="1535"/>
      <c r="F464" s="1535"/>
      <c r="G464" s="1535"/>
      <c r="H464" s="1535"/>
      <c r="I464" s="1535"/>
      <c r="J464" s="1535"/>
      <c r="K464" s="1535"/>
      <c r="L464" s="1535"/>
      <c r="M464" s="1535"/>
      <c r="N464" s="1535"/>
      <c r="O464" s="1535"/>
      <c r="P464" s="1535"/>
      <c r="Q464" s="1535"/>
      <c r="R464" s="1535"/>
      <c r="S464" s="1535"/>
      <c r="T464" s="1535"/>
      <c r="U464" s="1535"/>
      <c r="V464" s="1535"/>
      <c r="W464" s="1535"/>
      <c r="X464" s="1535"/>
      <c r="Y464" s="1535"/>
      <c r="Z464" s="1535"/>
      <c r="AA464" s="1535"/>
      <c r="AB464" s="1535"/>
      <c r="AC464" s="1535"/>
      <c r="AD464" s="1535"/>
      <c r="AE464" s="1535"/>
      <c r="AF464" s="1535"/>
      <c r="AG464" s="1535"/>
      <c r="AH464" s="1535"/>
      <c r="AI464" s="1535"/>
      <c r="AJ464" s="1535"/>
      <c r="AK464" s="1535"/>
      <c r="AL464" s="1535"/>
      <c r="AM464" s="1535"/>
      <c r="AN464" s="1535"/>
      <c r="AO464" s="1535"/>
      <c r="AP464" s="1535"/>
      <c r="AQ464" s="1535"/>
    </row>
    <row r="465" spans="1:43">
      <c r="A465" s="1535"/>
      <c r="B465" s="1535"/>
      <c r="C465" s="1535"/>
      <c r="D465" s="1535"/>
      <c r="E465" s="1535"/>
      <c r="F465" s="1535"/>
      <c r="G465" s="1535"/>
      <c r="H465" s="1535"/>
      <c r="I465" s="1535"/>
      <c r="J465" s="1535"/>
      <c r="K465" s="1535"/>
      <c r="L465" s="1535"/>
      <c r="M465" s="1535"/>
      <c r="N465" s="1535"/>
      <c r="O465" s="1535"/>
      <c r="P465" s="1535"/>
      <c r="Q465" s="1535"/>
      <c r="R465" s="1535"/>
      <c r="S465" s="1535"/>
      <c r="T465" s="1535"/>
      <c r="U465" s="1535"/>
      <c r="V465" s="1535"/>
      <c r="W465" s="1535"/>
      <c r="X465" s="1535"/>
      <c r="Y465" s="1535"/>
      <c r="Z465" s="1535"/>
      <c r="AA465" s="1535"/>
      <c r="AB465" s="1535"/>
      <c r="AC465" s="1535"/>
      <c r="AD465" s="1535"/>
      <c r="AE465" s="1535"/>
      <c r="AF465" s="1535"/>
      <c r="AG465" s="1535"/>
      <c r="AH465" s="1535"/>
      <c r="AI465" s="1535"/>
      <c r="AJ465" s="1535"/>
      <c r="AK465" s="1535"/>
      <c r="AL465" s="1535"/>
      <c r="AM465" s="1535"/>
      <c r="AN465" s="1535"/>
      <c r="AO465" s="1535"/>
      <c r="AP465" s="1535"/>
      <c r="AQ465" s="1535"/>
    </row>
    <row r="466" spans="1:43">
      <c r="A466" s="1535"/>
      <c r="B466" s="1535"/>
      <c r="C466" s="1535"/>
      <c r="D466" s="1535"/>
      <c r="E466" s="1535"/>
      <c r="F466" s="1535"/>
      <c r="G466" s="1535"/>
      <c r="H466" s="1535"/>
      <c r="I466" s="1535"/>
      <c r="J466" s="1535"/>
      <c r="K466" s="1535"/>
      <c r="L466" s="1535"/>
      <c r="M466" s="1535"/>
      <c r="N466" s="1535"/>
      <c r="O466" s="1535"/>
      <c r="P466" s="1535"/>
      <c r="Q466" s="1535"/>
      <c r="R466" s="1535"/>
      <c r="S466" s="1535"/>
      <c r="T466" s="1535"/>
      <c r="U466" s="1535"/>
      <c r="V466" s="1535"/>
      <c r="W466" s="1535"/>
      <c r="X466" s="1535"/>
      <c r="Y466" s="1535"/>
      <c r="Z466" s="1535"/>
      <c r="AA466" s="1535"/>
      <c r="AB466" s="1535"/>
      <c r="AC466" s="1535"/>
      <c r="AD466" s="1535"/>
      <c r="AE466" s="1535"/>
      <c r="AF466" s="1535"/>
      <c r="AG466" s="1535"/>
      <c r="AH466" s="1535"/>
      <c r="AI466" s="1535"/>
      <c r="AJ466" s="1535"/>
      <c r="AK466" s="1535"/>
      <c r="AL466" s="1535"/>
      <c r="AM466" s="1535"/>
      <c r="AN466" s="1535"/>
      <c r="AO466" s="1535"/>
      <c r="AP466" s="1535"/>
      <c r="AQ466" s="1535"/>
    </row>
    <row r="467" spans="1:43">
      <c r="A467" s="1535"/>
      <c r="B467" s="1535"/>
      <c r="C467" s="1535"/>
      <c r="D467" s="1535"/>
      <c r="E467" s="1535"/>
      <c r="F467" s="1535"/>
      <c r="G467" s="1535"/>
      <c r="H467" s="1535"/>
      <c r="I467" s="1535"/>
      <c r="J467" s="1535"/>
      <c r="K467" s="1535"/>
      <c r="L467" s="1535"/>
      <c r="M467" s="1535"/>
      <c r="N467" s="1535"/>
      <c r="O467" s="1535"/>
      <c r="P467" s="1535"/>
      <c r="Q467" s="1535"/>
      <c r="R467" s="1535"/>
      <c r="S467" s="1535"/>
      <c r="T467" s="1535"/>
      <c r="U467" s="1535"/>
      <c r="V467" s="1535"/>
      <c r="W467" s="1535"/>
      <c r="X467" s="1535"/>
      <c r="Y467" s="1535"/>
      <c r="Z467" s="1535"/>
      <c r="AA467" s="1535"/>
      <c r="AB467" s="1535"/>
      <c r="AC467" s="1535"/>
      <c r="AD467" s="1535"/>
      <c r="AE467" s="1535"/>
      <c r="AF467" s="1535"/>
      <c r="AG467" s="1535"/>
      <c r="AH467" s="1535"/>
      <c r="AI467" s="1535"/>
      <c r="AJ467" s="1535"/>
      <c r="AK467" s="1535"/>
      <c r="AL467" s="1535"/>
      <c r="AM467" s="1535"/>
      <c r="AN467" s="1535"/>
      <c r="AO467" s="1535"/>
      <c r="AP467" s="1535"/>
      <c r="AQ467" s="1535"/>
    </row>
    <row r="468" spans="1:43">
      <c r="A468" s="1535"/>
      <c r="B468" s="1535"/>
      <c r="C468" s="1535"/>
      <c r="D468" s="1535"/>
      <c r="E468" s="1535"/>
      <c r="F468" s="1535"/>
      <c r="G468" s="1535"/>
      <c r="H468" s="1535"/>
      <c r="I468" s="1535"/>
      <c r="J468" s="1535"/>
      <c r="K468" s="1535"/>
      <c r="L468" s="1535"/>
      <c r="M468" s="1535"/>
      <c r="N468" s="1535"/>
      <c r="O468" s="1535"/>
      <c r="P468" s="1535"/>
      <c r="Q468" s="1535"/>
      <c r="R468" s="1535"/>
      <c r="S468" s="1535"/>
      <c r="T468" s="1535"/>
      <c r="U468" s="1535"/>
      <c r="V468" s="1535"/>
      <c r="W468" s="1535"/>
      <c r="X468" s="1535"/>
      <c r="Y468" s="1535"/>
      <c r="Z468" s="1535"/>
      <c r="AA468" s="1535"/>
      <c r="AB468" s="1535"/>
      <c r="AC468" s="1535"/>
      <c r="AD468" s="1535"/>
      <c r="AE468" s="1535"/>
      <c r="AF468" s="1535"/>
      <c r="AG468" s="1535"/>
      <c r="AH468" s="1535"/>
      <c r="AI468" s="1535"/>
      <c r="AJ468" s="1535"/>
      <c r="AK468" s="1535"/>
      <c r="AL468" s="1535"/>
      <c r="AM468" s="1535"/>
      <c r="AN468" s="1535"/>
      <c r="AO468" s="1535"/>
      <c r="AP468" s="1535"/>
      <c r="AQ468" s="1535"/>
    </row>
    <row r="469" spans="1:43">
      <c r="A469" s="1535"/>
      <c r="B469" s="1535"/>
      <c r="C469" s="1535"/>
      <c r="D469" s="1535"/>
      <c r="E469" s="1535"/>
      <c r="F469" s="1535"/>
      <c r="G469" s="1535"/>
      <c r="H469" s="1535"/>
      <c r="I469" s="1535"/>
      <c r="J469" s="1535"/>
      <c r="K469" s="1535"/>
      <c r="L469" s="1535"/>
      <c r="M469" s="1535"/>
      <c r="N469" s="1535"/>
      <c r="O469" s="1535"/>
      <c r="P469" s="1535"/>
      <c r="Q469" s="1535"/>
      <c r="R469" s="1535"/>
      <c r="S469" s="1535"/>
      <c r="T469" s="1535"/>
      <c r="U469" s="1535"/>
      <c r="V469" s="1535"/>
      <c r="W469" s="1535"/>
      <c r="X469" s="1535"/>
      <c r="Y469" s="1535"/>
      <c r="Z469" s="1535"/>
      <c r="AA469" s="1535"/>
      <c r="AB469" s="1535"/>
      <c r="AC469" s="1535"/>
      <c r="AD469" s="1535"/>
      <c r="AE469" s="1535"/>
      <c r="AF469" s="1535"/>
      <c r="AG469" s="1535"/>
      <c r="AH469" s="1535"/>
      <c r="AI469" s="1535"/>
      <c r="AJ469" s="1535"/>
      <c r="AK469" s="1535"/>
      <c r="AL469" s="1535"/>
      <c r="AM469" s="1535"/>
      <c r="AN469" s="1535"/>
      <c r="AO469" s="1535"/>
      <c r="AP469" s="1535"/>
      <c r="AQ469" s="1535"/>
    </row>
    <row r="470" spans="1:43">
      <c r="A470" s="1535"/>
      <c r="B470" s="1535"/>
      <c r="C470" s="1535"/>
      <c r="D470" s="1535"/>
      <c r="E470" s="1535"/>
      <c r="F470" s="1535"/>
      <c r="G470" s="1535"/>
      <c r="H470" s="1535"/>
      <c r="I470" s="1535"/>
      <c r="J470" s="1535"/>
      <c r="K470" s="1535"/>
      <c r="L470" s="1535"/>
      <c r="M470" s="1535"/>
      <c r="N470" s="1535"/>
      <c r="O470" s="1535"/>
      <c r="P470" s="1535"/>
      <c r="Q470" s="1535"/>
      <c r="R470" s="1535"/>
      <c r="S470" s="1535"/>
      <c r="T470" s="1535"/>
      <c r="U470" s="1535"/>
      <c r="V470" s="1535"/>
      <c r="W470" s="1535"/>
      <c r="X470" s="1535"/>
      <c r="Y470" s="1535"/>
      <c r="Z470" s="1535"/>
      <c r="AA470" s="1535"/>
      <c r="AB470" s="1535"/>
      <c r="AC470" s="1535"/>
      <c r="AD470" s="1535"/>
      <c r="AE470" s="1535"/>
      <c r="AF470" s="1535"/>
      <c r="AG470" s="1535"/>
      <c r="AH470" s="1535"/>
      <c r="AI470" s="1535"/>
      <c r="AJ470" s="1535"/>
      <c r="AK470" s="1535"/>
      <c r="AL470" s="1535"/>
      <c r="AM470" s="1535"/>
      <c r="AN470" s="1535"/>
      <c r="AO470" s="1535"/>
      <c r="AP470" s="1535"/>
      <c r="AQ470" s="1535"/>
    </row>
    <row r="471" spans="1:43">
      <c r="A471" s="1535"/>
      <c r="B471" s="1535"/>
      <c r="C471" s="1535"/>
      <c r="D471" s="1535"/>
      <c r="E471" s="1535"/>
      <c r="F471" s="1535"/>
      <c r="G471" s="1535"/>
      <c r="H471" s="1535"/>
      <c r="I471" s="1535"/>
      <c r="J471" s="1535"/>
      <c r="K471" s="1535"/>
      <c r="L471" s="1535"/>
      <c r="M471" s="1535"/>
      <c r="N471" s="1535"/>
      <c r="O471" s="1535"/>
      <c r="P471" s="1535"/>
      <c r="Q471" s="1535"/>
      <c r="R471" s="1535"/>
      <c r="S471" s="1535"/>
      <c r="T471" s="1535"/>
      <c r="U471" s="1535"/>
      <c r="V471" s="1535"/>
      <c r="W471" s="1535"/>
      <c r="X471" s="1535"/>
      <c r="Y471" s="1535"/>
      <c r="Z471" s="1535"/>
      <c r="AA471" s="1535"/>
      <c r="AB471" s="1535"/>
      <c r="AC471" s="1535"/>
      <c r="AD471" s="1535"/>
      <c r="AE471" s="1535"/>
      <c r="AF471" s="1535"/>
      <c r="AG471" s="1535"/>
      <c r="AH471" s="1535"/>
      <c r="AI471" s="1535"/>
      <c r="AJ471" s="1535"/>
      <c r="AK471" s="1535"/>
      <c r="AL471" s="1535"/>
      <c r="AM471" s="1535"/>
      <c r="AN471" s="1535"/>
      <c r="AO471" s="1535"/>
      <c r="AP471" s="1535"/>
      <c r="AQ471" s="1535"/>
    </row>
    <row r="472" spans="1:43">
      <c r="A472" s="1535"/>
      <c r="B472" s="1535"/>
      <c r="C472" s="1535"/>
      <c r="D472" s="1535"/>
      <c r="E472" s="1535"/>
      <c r="F472" s="1535"/>
      <c r="G472" s="1535"/>
      <c r="H472" s="1535"/>
      <c r="I472" s="1535"/>
      <c r="J472" s="1535"/>
      <c r="K472" s="1535"/>
      <c r="L472" s="1535"/>
      <c r="M472" s="1535"/>
      <c r="N472" s="1535"/>
      <c r="O472" s="1535"/>
      <c r="P472" s="1535"/>
      <c r="Q472" s="1535"/>
      <c r="R472" s="1535"/>
      <c r="S472" s="1535"/>
      <c r="T472" s="1535"/>
      <c r="U472" s="1535"/>
      <c r="V472" s="1535"/>
      <c r="W472" s="1535"/>
      <c r="X472" s="1535"/>
      <c r="Y472" s="1535"/>
      <c r="Z472" s="1535"/>
      <c r="AA472" s="1535"/>
      <c r="AB472" s="1535"/>
      <c r="AC472" s="1535"/>
      <c r="AD472" s="1535"/>
      <c r="AE472" s="1535"/>
      <c r="AF472" s="1535"/>
      <c r="AG472" s="1535"/>
      <c r="AH472" s="1535"/>
      <c r="AI472" s="1535"/>
      <c r="AJ472" s="1535"/>
      <c r="AK472" s="1535"/>
      <c r="AL472" s="1535"/>
      <c r="AM472" s="1535"/>
      <c r="AN472" s="1535"/>
      <c r="AO472" s="1535"/>
      <c r="AP472" s="1535"/>
      <c r="AQ472" s="1535"/>
    </row>
    <row r="473" spans="1:43">
      <c r="A473" s="1535"/>
      <c r="B473" s="1535"/>
      <c r="C473" s="1535"/>
      <c r="D473" s="1535"/>
      <c r="E473" s="1535"/>
      <c r="F473" s="1535"/>
      <c r="G473" s="1535"/>
      <c r="H473" s="1535"/>
      <c r="I473" s="1535"/>
      <c r="J473" s="1535"/>
      <c r="K473" s="1535"/>
      <c r="L473" s="1535"/>
      <c r="M473" s="1535"/>
      <c r="N473" s="1535"/>
      <c r="O473" s="1535"/>
      <c r="P473" s="1535"/>
      <c r="Q473" s="1535"/>
      <c r="R473" s="1535"/>
      <c r="S473" s="1535"/>
      <c r="T473" s="1535"/>
      <c r="U473" s="1535"/>
      <c r="V473" s="1535"/>
      <c r="W473" s="1535"/>
      <c r="X473" s="1535"/>
      <c r="Y473" s="1535"/>
      <c r="Z473" s="1535"/>
      <c r="AA473" s="1535"/>
      <c r="AB473" s="1535"/>
      <c r="AC473" s="1535"/>
      <c r="AD473" s="1535"/>
      <c r="AE473" s="1535"/>
      <c r="AF473" s="1535"/>
      <c r="AG473" s="1535"/>
      <c r="AH473" s="1535"/>
      <c r="AI473" s="1535"/>
      <c r="AJ473" s="1535"/>
      <c r="AK473" s="1535"/>
      <c r="AL473" s="1535"/>
      <c r="AM473" s="1535"/>
      <c r="AN473" s="1535"/>
      <c r="AO473" s="1535"/>
      <c r="AP473" s="1535"/>
      <c r="AQ473" s="1535"/>
    </row>
    <row r="474" spans="1:43">
      <c r="A474" s="1535"/>
      <c r="B474" s="1535"/>
      <c r="C474" s="1535"/>
      <c r="D474" s="1535"/>
      <c r="E474" s="1535"/>
      <c r="F474" s="1535"/>
      <c r="G474" s="1535"/>
      <c r="H474" s="1535"/>
      <c r="I474" s="1535"/>
      <c r="J474" s="1535"/>
      <c r="K474" s="1535"/>
      <c r="L474" s="1535"/>
      <c r="M474" s="1535"/>
      <c r="N474" s="1535"/>
      <c r="O474" s="1535"/>
      <c r="P474" s="1535"/>
      <c r="Q474" s="1535"/>
      <c r="R474" s="1535"/>
      <c r="S474" s="1535"/>
      <c r="T474" s="1535"/>
      <c r="U474" s="1535"/>
      <c r="V474" s="1535"/>
      <c r="W474" s="1535"/>
      <c r="X474" s="1535"/>
      <c r="Y474" s="1535"/>
      <c r="Z474" s="1535"/>
      <c r="AA474" s="1535"/>
      <c r="AB474" s="1535"/>
      <c r="AC474" s="1535"/>
      <c r="AD474" s="1535"/>
      <c r="AE474" s="1535"/>
      <c r="AF474" s="1535"/>
      <c r="AG474" s="1535"/>
      <c r="AH474" s="1535"/>
      <c r="AI474" s="1535"/>
      <c r="AJ474" s="1535"/>
      <c r="AK474" s="1535"/>
      <c r="AL474" s="1535"/>
      <c r="AM474" s="1535"/>
      <c r="AN474" s="1535"/>
      <c r="AO474" s="1535"/>
      <c r="AP474" s="1535"/>
      <c r="AQ474" s="1535"/>
    </row>
    <row r="475" spans="1:43">
      <c r="A475" s="1535"/>
      <c r="B475" s="1535"/>
      <c r="C475" s="1535"/>
      <c r="D475" s="1535"/>
      <c r="E475" s="1535"/>
      <c r="F475" s="1535"/>
      <c r="G475" s="1535"/>
      <c r="H475" s="1535"/>
      <c r="I475" s="1535"/>
      <c r="J475" s="1535"/>
      <c r="K475" s="1535"/>
      <c r="L475" s="1535"/>
      <c r="M475" s="1535"/>
      <c r="N475" s="1535"/>
      <c r="O475" s="1535"/>
      <c r="P475" s="1535"/>
      <c r="Q475" s="1535"/>
      <c r="R475" s="1535"/>
      <c r="S475" s="1535"/>
      <c r="T475" s="1535"/>
      <c r="U475" s="1535"/>
      <c r="V475" s="1535"/>
      <c r="W475" s="1535"/>
      <c r="X475" s="1535"/>
      <c r="Y475" s="1535"/>
      <c r="Z475" s="1535"/>
      <c r="AA475" s="1535"/>
      <c r="AB475" s="1535"/>
      <c r="AC475" s="1535"/>
      <c r="AD475" s="1535"/>
      <c r="AE475" s="1535"/>
      <c r="AF475" s="1535"/>
      <c r="AG475" s="1535"/>
      <c r="AH475" s="1535"/>
      <c r="AI475" s="1535"/>
      <c r="AJ475" s="1535"/>
      <c r="AK475" s="1535"/>
      <c r="AL475" s="1535"/>
      <c r="AM475" s="1535"/>
      <c r="AN475" s="1535"/>
      <c r="AO475" s="1535"/>
      <c r="AP475" s="1535"/>
      <c r="AQ475" s="1535"/>
    </row>
    <row r="476" spans="1:43">
      <c r="A476" s="1535"/>
      <c r="B476" s="1535"/>
      <c r="C476" s="1535"/>
      <c r="D476" s="1535"/>
      <c r="E476" s="1535"/>
      <c r="F476" s="1535"/>
      <c r="G476" s="1535"/>
      <c r="H476" s="1535"/>
      <c r="I476" s="1535"/>
      <c r="J476" s="1535"/>
      <c r="K476" s="1535"/>
      <c r="L476" s="1535"/>
      <c r="M476" s="1535"/>
      <c r="N476" s="1535"/>
      <c r="O476" s="1535"/>
      <c r="P476" s="1535"/>
      <c r="Q476" s="1535"/>
      <c r="R476" s="1535"/>
      <c r="S476" s="1535"/>
      <c r="T476" s="1535"/>
      <c r="U476" s="1535"/>
      <c r="V476" s="1535"/>
      <c r="W476" s="1535"/>
      <c r="X476" s="1535"/>
      <c r="Y476" s="1535"/>
      <c r="Z476" s="1535"/>
      <c r="AA476" s="1535"/>
      <c r="AB476" s="1535"/>
      <c r="AC476" s="1535"/>
      <c r="AD476" s="1535"/>
      <c r="AE476" s="1535"/>
      <c r="AF476" s="1535"/>
      <c r="AG476" s="1535"/>
      <c r="AH476" s="1535"/>
      <c r="AI476" s="1535"/>
      <c r="AJ476" s="1535"/>
      <c r="AK476" s="1535"/>
      <c r="AL476" s="1535"/>
      <c r="AM476" s="1535"/>
      <c r="AN476" s="1535"/>
      <c r="AO476" s="1535"/>
      <c r="AP476" s="1535"/>
      <c r="AQ476" s="1535"/>
    </row>
    <row r="477" spans="1:43">
      <c r="A477" s="1535"/>
      <c r="B477" s="1535"/>
      <c r="C477" s="1535"/>
      <c r="D477" s="1535"/>
      <c r="E477" s="1535"/>
      <c r="F477" s="1535"/>
      <c r="G477" s="1535"/>
      <c r="H477" s="1535"/>
      <c r="I477" s="1535"/>
      <c r="J477" s="1535"/>
      <c r="K477" s="1535"/>
      <c r="L477" s="1535"/>
      <c r="M477" s="1535"/>
      <c r="N477" s="1535"/>
      <c r="O477" s="1535"/>
      <c r="P477" s="1535"/>
      <c r="Q477" s="1535"/>
      <c r="R477" s="1535"/>
      <c r="S477" s="1535"/>
      <c r="T477" s="1535"/>
      <c r="U477" s="1535"/>
      <c r="V477" s="1535"/>
      <c r="W477" s="1535"/>
      <c r="X477" s="1535"/>
      <c r="Y477" s="1535"/>
      <c r="Z477" s="1535"/>
      <c r="AA477" s="1535"/>
      <c r="AB477" s="1535"/>
      <c r="AC477" s="1535"/>
      <c r="AD477" s="1535"/>
      <c r="AE477" s="1535"/>
      <c r="AF477" s="1535"/>
      <c r="AG477" s="1535"/>
      <c r="AH477" s="1535"/>
      <c r="AI477" s="1535"/>
      <c r="AJ477" s="1535"/>
      <c r="AK477" s="1535"/>
      <c r="AL477" s="1535"/>
      <c r="AM477" s="1535"/>
      <c r="AN477" s="1535"/>
      <c r="AO477" s="1535"/>
      <c r="AP477" s="1535"/>
      <c r="AQ477" s="1535"/>
    </row>
    <row r="478" spans="1:43">
      <c r="A478" s="1535"/>
      <c r="B478" s="1535"/>
      <c r="C478" s="1535"/>
      <c r="D478" s="1535"/>
      <c r="E478" s="1535"/>
      <c r="F478" s="1535"/>
      <c r="G478" s="1535"/>
      <c r="H478" s="1535"/>
      <c r="I478" s="1535"/>
      <c r="J478" s="1535"/>
      <c r="K478" s="1535"/>
      <c r="L478" s="1535"/>
      <c r="M478" s="1535"/>
      <c r="N478" s="1535"/>
      <c r="O478" s="1535"/>
      <c r="P478" s="1535"/>
      <c r="Q478" s="1535"/>
      <c r="R478" s="1535"/>
      <c r="S478" s="1535"/>
      <c r="T478" s="1535"/>
      <c r="U478" s="1535"/>
      <c r="V478" s="1535"/>
      <c r="W478" s="1535"/>
      <c r="X478" s="1535"/>
      <c r="Y478" s="1535"/>
      <c r="Z478" s="1535"/>
      <c r="AA478" s="1535"/>
      <c r="AB478" s="1535"/>
      <c r="AC478" s="1535"/>
      <c r="AD478" s="1535"/>
      <c r="AE478" s="1535"/>
      <c r="AF478" s="1535"/>
      <c r="AG478" s="1535"/>
      <c r="AH478" s="1535"/>
      <c r="AI478" s="1535"/>
      <c r="AJ478" s="1535"/>
      <c r="AK478" s="1535"/>
      <c r="AL478" s="1535"/>
      <c r="AM478" s="1535"/>
      <c r="AN478" s="1535"/>
      <c r="AO478" s="1535"/>
      <c r="AP478" s="1535"/>
      <c r="AQ478" s="1535"/>
    </row>
    <row r="479" spans="1:43">
      <c r="A479" s="1535"/>
      <c r="B479" s="1535"/>
      <c r="C479" s="1535"/>
      <c r="D479" s="1535"/>
      <c r="E479" s="1535"/>
      <c r="F479" s="1535"/>
      <c r="G479" s="1535"/>
      <c r="H479" s="1535"/>
      <c r="I479" s="1535"/>
      <c r="J479" s="1535"/>
      <c r="K479" s="1535"/>
      <c r="L479" s="1535"/>
      <c r="M479" s="1535"/>
      <c r="N479" s="1535"/>
      <c r="O479" s="1535"/>
      <c r="P479" s="1535"/>
      <c r="Q479" s="1535"/>
      <c r="R479" s="1535"/>
      <c r="S479" s="1535"/>
      <c r="T479" s="1535"/>
      <c r="U479" s="1535"/>
      <c r="V479" s="1535"/>
      <c r="W479" s="1535"/>
      <c r="X479" s="1535"/>
      <c r="Y479" s="1535"/>
      <c r="Z479" s="1535"/>
      <c r="AA479" s="1535"/>
      <c r="AB479" s="1535"/>
      <c r="AC479" s="1535"/>
      <c r="AD479" s="1535"/>
      <c r="AE479" s="1535"/>
      <c r="AF479" s="1535"/>
      <c r="AG479" s="1535"/>
      <c r="AH479" s="1535"/>
      <c r="AI479" s="1535"/>
      <c r="AJ479" s="1535"/>
      <c r="AK479" s="1535"/>
      <c r="AL479" s="1535"/>
      <c r="AM479" s="1535"/>
      <c r="AN479" s="1535"/>
      <c r="AO479" s="1535"/>
      <c r="AP479" s="1535"/>
      <c r="AQ479" s="1535"/>
    </row>
    <row r="480" spans="1:43">
      <c r="A480" s="1535"/>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row>
    <row r="481" spans="1:43">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row>
    <row r="482" spans="1:43">
      <c r="A482" s="1535"/>
      <c r="B482" s="1535"/>
      <c r="C482" s="1535"/>
      <c r="D482" s="1535"/>
      <c r="E482" s="1535"/>
      <c r="F482" s="1535"/>
      <c r="G482" s="1535"/>
      <c r="H482" s="1535"/>
      <c r="I482" s="1535"/>
      <c r="J482" s="1535"/>
      <c r="K482" s="1535"/>
      <c r="L482" s="1535"/>
      <c r="M482" s="1535"/>
      <c r="N482" s="1535"/>
      <c r="O482" s="1535"/>
      <c r="P482" s="1535"/>
      <c r="Q482" s="1535"/>
      <c r="R482" s="1535"/>
      <c r="S482" s="1535"/>
      <c r="T482" s="1535"/>
      <c r="U482" s="1535"/>
      <c r="V482" s="1535"/>
      <c r="W482" s="1535"/>
      <c r="X482" s="1535"/>
      <c r="Y482" s="1535"/>
      <c r="Z482" s="1535"/>
      <c r="AA482" s="1535"/>
      <c r="AB482" s="1535"/>
      <c r="AC482" s="1535"/>
      <c r="AD482" s="1535"/>
      <c r="AE482" s="1535"/>
      <c r="AF482" s="1535"/>
      <c r="AG482" s="1535"/>
      <c r="AH482" s="1535"/>
      <c r="AI482" s="1535"/>
      <c r="AJ482" s="1535"/>
      <c r="AK482" s="1535"/>
      <c r="AL482" s="1535"/>
      <c r="AM482" s="1535"/>
      <c r="AN482" s="1535"/>
      <c r="AO482" s="1535"/>
      <c r="AP482" s="1535"/>
      <c r="AQ482" s="1535"/>
    </row>
    <row r="483" spans="1:43">
      <c r="A483" s="1535"/>
      <c r="B483" s="1535"/>
      <c r="C483" s="1535"/>
      <c r="D483" s="1535"/>
      <c r="E483" s="1535"/>
      <c r="F483" s="1535"/>
      <c r="G483" s="1535"/>
      <c r="H483" s="1535"/>
      <c r="I483" s="1535"/>
      <c r="J483" s="1535"/>
      <c r="K483" s="1535"/>
      <c r="L483" s="1535"/>
      <c r="M483" s="1535"/>
      <c r="N483" s="1535"/>
      <c r="O483" s="1535"/>
      <c r="P483" s="1535"/>
      <c r="Q483" s="1535"/>
      <c r="R483" s="1535"/>
      <c r="S483" s="1535"/>
      <c r="T483" s="1535"/>
      <c r="U483" s="1535"/>
      <c r="V483" s="1535"/>
      <c r="W483" s="1535"/>
      <c r="X483" s="1535"/>
      <c r="Y483" s="1535"/>
      <c r="Z483" s="1535"/>
      <c r="AA483" s="1535"/>
      <c r="AB483" s="1535"/>
      <c r="AC483" s="1535"/>
      <c r="AD483" s="1535"/>
      <c r="AE483" s="1535"/>
      <c r="AF483" s="1535"/>
      <c r="AG483" s="1535"/>
      <c r="AH483" s="1535"/>
      <c r="AI483" s="1535"/>
      <c r="AJ483" s="1535"/>
      <c r="AK483" s="1535"/>
      <c r="AL483" s="1535"/>
      <c r="AM483" s="1535"/>
      <c r="AN483" s="1535"/>
      <c r="AO483" s="1535"/>
      <c r="AP483" s="1535"/>
      <c r="AQ483" s="1535"/>
    </row>
    <row r="484" spans="1:43">
      <c r="A484" s="1535"/>
      <c r="B484" s="1535"/>
      <c r="C484" s="1535"/>
      <c r="D484" s="1535"/>
      <c r="E484" s="1535"/>
      <c r="F484" s="1535"/>
      <c r="G484" s="1535"/>
      <c r="H484" s="1535"/>
      <c r="I484" s="1535"/>
      <c r="J484" s="1535"/>
      <c r="K484" s="1535"/>
      <c r="L484" s="1535"/>
      <c r="M484" s="1535"/>
      <c r="N484" s="1535"/>
      <c r="O484" s="1535"/>
      <c r="P484" s="1535"/>
      <c r="Q484" s="1535"/>
      <c r="R484" s="1535"/>
      <c r="S484" s="1535"/>
      <c r="T484" s="1535"/>
      <c r="U484" s="1535"/>
      <c r="V484" s="1535"/>
      <c r="W484" s="1535"/>
      <c r="X484" s="1535"/>
      <c r="Y484" s="1535"/>
      <c r="Z484" s="1535"/>
      <c r="AA484" s="1535"/>
      <c r="AB484" s="1535"/>
      <c r="AC484" s="1535"/>
      <c r="AD484" s="1535"/>
      <c r="AE484" s="1535"/>
      <c r="AF484" s="1535"/>
      <c r="AG484" s="1535"/>
      <c r="AH484" s="1535"/>
      <c r="AI484" s="1535"/>
      <c r="AJ484" s="1535"/>
      <c r="AK484" s="1535"/>
      <c r="AL484" s="1535"/>
      <c r="AM484" s="1535"/>
      <c r="AN484" s="1535"/>
      <c r="AO484" s="1535"/>
      <c r="AP484" s="1535"/>
      <c r="AQ484" s="1535"/>
    </row>
    <row r="485" spans="1:43">
      <c r="A485" s="1535"/>
      <c r="B485" s="1535"/>
      <c r="C485" s="1535"/>
      <c r="D485" s="1535"/>
      <c r="E485" s="1535"/>
      <c r="F485" s="1535"/>
      <c r="G485" s="1535"/>
      <c r="H485" s="1535"/>
      <c r="I485" s="1535"/>
      <c r="J485" s="1535"/>
      <c r="K485" s="1535"/>
      <c r="L485" s="1535"/>
      <c r="M485" s="1535"/>
      <c r="N485" s="1535"/>
      <c r="O485" s="1535"/>
      <c r="P485" s="1535"/>
      <c r="Q485" s="1535"/>
      <c r="R485" s="1535"/>
      <c r="S485" s="1535"/>
      <c r="T485" s="1535"/>
      <c r="U485" s="1535"/>
      <c r="V485" s="1535"/>
      <c r="W485" s="1535"/>
      <c r="X485" s="1535"/>
      <c r="Y485" s="1535"/>
      <c r="Z485" s="1535"/>
      <c r="AA485" s="1535"/>
      <c r="AB485" s="1535"/>
      <c r="AC485" s="1535"/>
      <c r="AD485" s="1535"/>
      <c r="AE485" s="1535"/>
      <c r="AF485" s="1535"/>
      <c r="AG485" s="1535"/>
      <c r="AH485" s="1535"/>
      <c r="AI485" s="1535"/>
      <c r="AJ485" s="1535"/>
      <c r="AK485" s="1535"/>
      <c r="AL485" s="1535"/>
      <c r="AM485" s="1535"/>
      <c r="AN485" s="1535"/>
      <c r="AO485" s="1535"/>
      <c r="AP485" s="1535"/>
      <c r="AQ485" s="1535"/>
    </row>
    <row r="486" spans="1:43">
      <c r="A486" s="1535"/>
      <c r="B486" s="1535"/>
      <c r="C486" s="1535"/>
      <c r="D486" s="1535"/>
      <c r="E486" s="1535"/>
      <c r="F486" s="1535"/>
      <c r="G486" s="1535"/>
      <c r="H486" s="1535"/>
      <c r="I486" s="1535"/>
      <c r="J486" s="1535"/>
      <c r="K486" s="1535"/>
      <c r="L486" s="1535"/>
      <c r="M486" s="1535"/>
      <c r="N486" s="1535"/>
      <c r="O486" s="1535"/>
      <c r="P486" s="1535"/>
      <c r="Q486" s="1535"/>
      <c r="R486" s="1535"/>
      <c r="S486" s="1535"/>
      <c r="T486" s="1535"/>
      <c r="U486" s="1535"/>
      <c r="V486" s="1535"/>
      <c r="W486" s="1535"/>
      <c r="X486" s="1535"/>
      <c r="Y486" s="1535"/>
      <c r="Z486" s="1535"/>
      <c r="AA486" s="1535"/>
      <c r="AB486" s="1535"/>
      <c r="AC486" s="1535"/>
      <c r="AD486" s="1535"/>
      <c r="AE486" s="1535"/>
      <c r="AF486" s="1535"/>
      <c r="AG486" s="1535"/>
      <c r="AH486" s="1535"/>
      <c r="AI486" s="1535"/>
      <c r="AJ486" s="1535"/>
      <c r="AK486" s="1535"/>
      <c r="AL486" s="1535"/>
      <c r="AM486" s="1535"/>
      <c r="AN486" s="1535"/>
      <c r="AO486" s="1535"/>
      <c r="AP486" s="1535"/>
      <c r="AQ486" s="1535"/>
    </row>
    <row r="487" spans="1:43">
      <c r="A487" s="1535"/>
      <c r="B487" s="1535"/>
      <c r="C487" s="1535"/>
      <c r="D487" s="1535"/>
      <c r="E487" s="1535"/>
      <c r="F487" s="1535"/>
      <c r="G487" s="1535"/>
      <c r="H487" s="1535"/>
      <c r="I487" s="1535"/>
      <c r="J487" s="1535"/>
      <c r="K487" s="1535"/>
      <c r="L487" s="1535"/>
      <c r="M487" s="1535"/>
      <c r="N487" s="1535"/>
      <c r="O487" s="1535"/>
      <c r="P487" s="1535"/>
      <c r="Q487" s="1535"/>
      <c r="R487" s="1535"/>
      <c r="S487" s="1535"/>
      <c r="T487" s="1535"/>
      <c r="U487" s="1535"/>
      <c r="V487" s="1535"/>
      <c r="W487" s="1535"/>
      <c r="X487" s="1535"/>
      <c r="Y487" s="1535"/>
      <c r="Z487" s="1535"/>
      <c r="AA487" s="1535"/>
      <c r="AB487" s="1535"/>
      <c r="AC487" s="1535"/>
      <c r="AD487" s="1535"/>
      <c r="AE487" s="1535"/>
      <c r="AF487" s="1535"/>
      <c r="AG487" s="1535"/>
      <c r="AH487" s="1535"/>
      <c r="AI487" s="1535"/>
      <c r="AJ487" s="1535"/>
      <c r="AK487" s="1535"/>
      <c r="AL487" s="1535"/>
      <c r="AM487" s="1535"/>
      <c r="AN487" s="1535"/>
      <c r="AO487" s="1535"/>
      <c r="AP487" s="1535"/>
      <c r="AQ487" s="1535"/>
    </row>
    <row r="488" spans="1:43">
      <c r="A488" s="1535"/>
      <c r="B488" s="1535"/>
      <c r="C488" s="1535"/>
      <c r="D488" s="1535"/>
      <c r="E488" s="1535"/>
      <c r="F488" s="1535"/>
      <c r="G488" s="1535"/>
      <c r="H488" s="1535"/>
      <c r="I488" s="1535"/>
      <c r="J488" s="1535"/>
      <c r="K488" s="1535"/>
      <c r="L488" s="1535"/>
      <c r="M488" s="1535"/>
      <c r="N488" s="1535"/>
      <c r="O488" s="1535"/>
      <c r="P488" s="1535"/>
      <c r="Q488" s="1535"/>
      <c r="R488" s="1535"/>
      <c r="S488" s="1535"/>
      <c r="T488" s="1535"/>
      <c r="U488" s="1535"/>
      <c r="V488" s="1535"/>
      <c r="W488" s="1535"/>
      <c r="X488" s="1535"/>
      <c r="Y488" s="1535"/>
      <c r="Z488" s="1535"/>
      <c r="AA488" s="1535"/>
      <c r="AB488" s="1535"/>
      <c r="AC488" s="1535"/>
      <c r="AD488" s="1535"/>
      <c r="AE488" s="1535"/>
      <c r="AF488" s="1535"/>
      <c r="AG488" s="1535"/>
      <c r="AH488" s="1535"/>
      <c r="AI488" s="1535"/>
      <c r="AJ488" s="1535"/>
      <c r="AK488" s="1535"/>
      <c r="AL488" s="1535"/>
      <c r="AM488" s="1535"/>
      <c r="AN488" s="1535"/>
      <c r="AO488" s="1535"/>
      <c r="AP488" s="1535"/>
      <c r="AQ488" s="1535"/>
    </row>
    <row r="489" spans="1:43">
      <c r="A489" s="1535"/>
      <c r="B489" s="1535"/>
      <c r="C489" s="1535"/>
      <c r="D489" s="1535"/>
      <c r="E489" s="1535"/>
      <c r="F489" s="1535"/>
      <c r="G489" s="1535"/>
      <c r="H489" s="1535"/>
      <c r="I489" s="1535"/>
      <c r="J489" s="1535"/>
      <c r="K489" s="1535"/>
      <c r="L489" s="1535"/>
      <c r="M489" s="1535"/>
      <c r="N489" s="1535"/>
      <c r="O489" s="1535"/>
      <c r="P489" s="1535"/>
      <c r="Q489" s="1535"/>
      <c r="R489" s="1535"/>
      <c r="S489" s="1535"/>
      <c r="T489" s="1535"/>
      <c r="U489" s="1535"/>
      <c r="V489" s="1535"/>
      <c r="W489" s="1535"/>
      <c r="X489" s="1535"/>
      <c r="Y489" s="1535"/>
      <c r="Z489" s="1535"/>
      <c r="AA489" s="1535"/>
      <c r="AB489" s="1535"/>
      <c r="AC489" s="1535"/>
      <c r="AD489" s="1535"/>
      <c r="AE489" s="1535"/>
      <c r="AF489" s="1535"/>
      <c r="AG489" s="1535"/>
      <c r="AH489" s="1535"/>
      <c r="AI489" s="1535"/>
      <c r="AJ489" s="1535"/>
      <c r="AK489" s="1535"/>
      <c r="AL489" s="1535"/>
      <c r="AM489" s="1535"/>
      <c r="AN489" s="1535"/>
      <c r="AO489" s="1535"/>
      <c r="AP489" s="1535"/>
      <c r="AQ489" s="1535"/>
    </row>
    <row r="490" spans="1:43">
      <c r="A490" s="1535"/>
      <c r="B490" s="1535"/>
      <c r="C490" s="1535"/>
      <c r="D490" s="1535"/>
      <c r="E490" s="1535"/>
      <c r="F490" s="1535"/>
      <c r="G490" s="1535"/>
      <c r="H490" s="1535"/>
      <c r="I490" s="1535"/>
      <c r="J490" s="1535"/>
      <c r="K490" s="1535"/>
      <c r="L490" s="1535"/>
      <c r="M490" s="1535"/>
      <c r="N490" s="1535"/>
      <c r="O490" s="1535"/>
      <c r="P490" s="1535"/>
      <c r="Q490" s="1535"/>
      <c r="R490" s="1535"/>
      <c r="S490" s="1535"/>
      <c r="T490" s="1535"/>
      <c r="U490" s="1535"/>
      <c r="V490" s="1535"/>
      <c r="W490" s="1535"/>
      <c r="X490" s="1535"/>
      <c r="Y490" s="1535"/>
      <c r="Z490" s="1535"/>
      <c r="AA490" s="1535"/>
      <c r="AB490" s="1535"/>
      <c r="AC490" s="1535"/>
      <c r="AD490" s="1535"/>
      <c r="AE490" s="1535"/>
      <c r="AF490" s="1535"/>
      <c r="AG490" s="1535"/>
      <c r="AH490" s="1535"/>
      <c r="AI490" s="1535"/>
      <c r="AJ490" s="1535"/>
      <c r="AK490" s="1535"/>
      <c r="AL490" s="1535"/>
      <c r="AM490" s="1535"/>
      <c r="AN490" s="1535"/>
      <c r="AO490" s="1535"/>
      <c r="AP490" s="1535"/>
      <c r="AQ490" s="1535"/>
    </row>
    <row r="491" spans="1:43">
      <c r="A491" s="1535"/>
      <c r="B491" s="1535"/>
      <c r="C491" s="1535"/>
      <c r="D491" s="1535"/>
      <c r="E491" s="1535"/>
      <c r="F491" s="1535"/>
      <c r="G491" s="1535"/>
      <c r="H491" s="1535"/>
      <c r="I491" s="1535"/>
      <c r="J491" s="1535"/>
      <c r="K491" s="1535"/>
      <c r="L491" s="1535"/>
      <c r="M491" s="1535"/>
      <c r="N491" s="1535"/>
      <c r="O491" s="1535"/>
      <c r="P491" s="1535"/>
      <c r="Q491" s="1535"/>
      <c r="R491" s="1535"/>
      <c r="S491" s="1535"/>
      <c r="T491" s="1535"/>
      <c r="U491" s="1535"/>
      <c r="V491" s="1535"/>
      <c r="W491" s="1535"/>
      <c r="X491" s="1535"/>
      <c r="Y491" s="1535"/>
      <c r="Z491" s="1535"/>
      <c r="AA491" s="1535"/>
      <c r="AB491" s="1535"/>
      <c r="AC491" s="1535"/>
      <c r="AD491" s="1535"/>
      <c r="AE491" s="1535"/>
      <c r="AF491" s="1535"/>
      <c r="AG491" s="1535"/>
      <c r="AH491" s="1535"/>
      <c r="AI491" s="1535"/>
      <c r="AJ491" s="1535"/>
      <c r="AK491" s="1535"/>
      <c r="AL491" s="1535"/>
      <c r="AM491" s="1535"/>
      <c r="AN491" s="1535"/>
      <c r="AO491" s="1535"/>
      <c r="AP491" s="1535"/>
      <c r="AQ491" s="1535"/>
    </row>
    <row r="492" spans="1:43">
      <c r="A492" s="1535"/>
      <c r="B492" s="1535"/>
      <c r="C492" s="1535"/>
      <c r="D492" s="1535"/>
      <c r="E492" s="1535"/>
      <c r="F492" s="1535"/>
      <c r="G492" s="1535"/>
      <c r="H492" s="1535"/>
      <c r="I492" s="1535"/>
      <c r="J492" s="1535"/>
      <c r="K492" s="1535"/>
      <c r="L492" s="1535"/>
      <c r="M492" s="1535"/>
      <c r="N492" s="1535"/>
      <c r="O492" s="1535"/>
      <c r="P492" s="1535"/>
      <c r="Q492" s="1535"/>
      <c r="R492" s="1535"/>
      <c r="S492" s="1535"/>
      <c r="T492" s="1535"/>
      <c r="U492" s="1535"/>
      <c r="V492" s="1535"/>
      <c r="W492" s="1535"/>
      <c r="X492" s="1535"/>
      <c r="Y492" s="1535"/>
      <c r="Z492" s="1535"/>
      <c r="AA492" s="1535"/>
      <c r="AB492" s="1535"/>
      <c r="AC492" s="1535"/>
      <c r="AD492" s="1535"/>
      <c r="AE492" s="1535"/>
      <c r="AF492" s="1535"/>
      <c r="AG492" s="1535"/>
      <c r="AH492" s="1535"/>
      <c r="AI492" s="1535"/>
      <c r="AJ492" s="1535"/>
      <c r="AK492" s="1535"/>
      <c r="AL492" s="1535"/>
      <c r="AM492" s="1535"/>
      <c r="AN492" s="1535"/>
      <c r="AO492" s="1535"/>
      <c r="AP492" s="1535"/>
      <c r="AQ492" s="1535"/>
    </row>
    <row r="493" spans="1:43">
      <c r="A493" s="1535"/>
      <c r="B493" s="1535"/>
      <c r="C493" s="1535"/>
      <c r="D493" s="1535"/>
      <c r="E493" s="1535"/>
      <c r="F493" s="1535"/>
      <c r="G493" s="1535"/>
      <c r="H493" s="1535"/>
      <c r="I493" s="1535"/>
      <c r="J493" s="1535"/>
      <c r="K493" s="1535"/>
      <c r="L493" s="1535"/>
      <c r="M493" s="1535"/>
      <c r="N493" s="1535"/>
      <c r="O493" s="1535"/>
      <c r="P493" s="1535"/>
      <c r="Q493" s="1535"/>
      <c r="R493" s="1535"/>
      <c r="S493" s="1535"/>
      <c r="T493" s="1535"/>
      <c r="U493" s="1535"/>
      <c r="V493" s="1535"/>
      <c r="W493" s="1535"/>
      <c r="X493" s="1535"/>
      <c r="Y493" s="1535"/>
      <c r="Z493" s="1535"/>
      <c r="AA493" s="1535"/>
      <c r="AB493" s="1535"/>
      <c r="AC493" s="1535"/>
      <c r="AD493" s="1535"/>
      <c r="AE493" s="1535"/>
      <c r="AF493" s="1535"/>
      <c r="AG493" s="1535"/>
      <c r="AH493" s="1535"/>
      <c r="AI493" s="1535"/>
      <c r="AJ493" s="1535"/>
      <c r="AK493" s="1535"/>
      <c r="AL493" s="1535"/>
      <c r="AM493" s="1535"/>
      <c r="AN493" s="1535"/>
      <c r="AO493" s="1535"/>
      <c r="AP493" s="1535"/>
      <c r="AQ493" s="1535"/>
    </row>
    <row r="494" spans="1:43">
      <c r="A494" s="1535"/>
      <c r="B494" s="1535"/>
      <c r="C494" s="1535"/>
      <c r="D494" s="1535"/>
      <c r="E494" s="1535"/>
      <c r="F494" s="1535"/>
      <c r="G494" s="1535"/>
      <c r="H494" s="1535"/>
      <c r="I494" s="1535"/>
      <c r="J494" s="1535"/>
      <c r="K494" s="1535"/>
      <c r="L494" s="1535"/>
      <c r="M494" s="1535"/>
      <c r="N494" s="1535"/>
      <c r="O494" s="1535"/>
      <c r="P494" s="1535"/>
      <c r="Q494" s="1535"/>
      <c r="R494" s="1535"/>
      <c r="S494" s="1535"/>
      <c r="T494" s="1535"/>
      <c r="U494" s="1535"/>
      <c r="V494" s="1535"/>
      <c r="W494" s="1535"/>
      <c r="X494" s="1535"/>
      <c r="Y494" s="1535"/>
      <c r="Z494" s="1535"/>
      <c r="AA494" s="1535"/>
      <c r="AB494" s="1535"/>
      <c r="AC494" s="1535"/>
      <c r="AD494" s="1535"/>
      <c r="AE494" s="1535"/>
      <c r="AF494" s="1535"/>
      <c r="AG494" s="1535"/>
      <c r="AH494" s="1535"/>
      <c r="AI494" s="1535"/>
      <c r="AJ494" s="1535"/>
      <c r="AK494" s="1535"/>
      <c r="AL494" s="1535"/>
      <c r="AM494" s="1535"/>
      <c r="AN494" s="1535"/>
      <c r="AO494" s="1535"/>
      <c r="AP494" s="1535"/>
      <c r="AQ494" s="1535"/>
    </row>
    <row r="495" spans="1:43">
      <c r="A495" s="1535"/>
      <c r="B495" s="1535"/>
      <c r="C495" s="1535"/>
      <c r="D495" s="1535"/>
      <c r="E495" s="1535"/>
      <c r="F495" s="1535"/>
      <c r="G495" s="1535"/>
      <c r="H495" s="1535"/>
      <c r="I495" s="1535"/>
      <c r="J495" s="1535"/>
      <c r="K495" s="1535"/>
      <c r="L495" s="1535"/>
      <c r="M495" s="1535"/>
      <c r="N495" s="1535"/>
      <c r="O495" s="1535"/>
      <c r="P495" s="1535"/>
      <c r="Q495" s="1535"/>
      <c r="R495" s="1535"/>
      <c r="S495" s="1535"/>
      <c r="T495" s="1535"/>
      <c r="U495" s="1535"/>
      <c r="V495" s="1535"/>
      <c r="W495" s="1535"/>
      <c r="X495" s="1535"/>
      <c r="Y495" s="1535"/>
      <c r="Z495" s="1535"/>
      <c r="AA495" s="1535"/>
      <c r="AB495" s="1535"/>
      <c r="AC495" s="1535"/>
      <c r="AD495" s="1535"/>
      <c r="AE495" s="1535"/>
      <c r="AF495" s="1535"/>
      <c r="AG495" s="1535"/>
      <c r="AH495" s="1535"/>
      <c r="AI495" s="1535"/>
      <c r="AJ495" s="1535"/>
      <c r="AK495" s="1535"/>
      <c r="AL495" s="1535"/>
      <c r="AM495" s="1535"/>
      <c r="AN495" s="1535"/>
      <c r="AO495" s="1535"/>
      <c r="AP495" s="1535"/>
      <c r="AQ495" s="1535"/>
    </row>
    <row r="496" spans="1:43">
      <c r="A496" s="1535"/>
      <c r="B496" s="1535"/>
      <c r="C496" s="1535"/>
      <c r="D496" s="1535"/>
      <c r="E496" s="1535"/>
      <c r="F496" s="1535"/>
      <c r="G496" s="1535"/>
      <c r="H496" s="1535"/>
      <c r="I496" s="1535"/>
      <c r="J496" s="1535"/>
      <c r="K496" s="1535"/>
      <c r="L496" s="1535"/>
      <c r="M496" s="1535"/>
      <c r="N496" s="1535"/>
      <c r="O496" s="1535"/>
      <c r="P496" s="1535"/>
      <c r="Q496" s="1535"/>
      <c r="R496" s="1535"/>
      <c r="S496" s="1535"/>
      <c r="T496" s="1535"/>
      <c r="U496" s="1535"/>
      <c r="V496" s="1535"/>
      <c r="W496" s="1535"/>
      <c r="X496" s="1535"/>
      <c r="Y496" s="1535"/>
      <c r="Z496" s="1535"/>
      <c r="AA496" s="1535"/>
      <c r="AB496" s="1535"/>
      <c r="AC496" s="1535"/>
      <c r="AD496" s="1535"/>
      <c r="AE496" s="1535"/>
      <c r="AF496" s="1535"/>
      <c r="AG496" s="1535"/>
      <c r="AH496" s="1535"/>
      <c r="AI496" s="1535"/>
      <c r="AJ496" s="1535"/>
      <c r="AK496" s="1535"/>
      <c r="AL496" s="1535"/>
      <c r="AM496" s="1535"/>
      <c r="AN496" s="1535"/>
      <c r="AO496" s="1535"/>
      <c r="AP496" s="1535"/>
      <c r="AQ496" s="1535"/>
    </row>
    <row r="497" spans="1:43">
      <c r="A497" s="1535"/>
      <c r="B497" s="1535"/>
      <c r="C497" s="1535"/>
      <c r="D497" s="1535"/>
      <c r="E497" s="1535"/>
      <c r="F497" s="1535"/>
      <c r="G497" s="1535"/>
      <c r="H497" s="1535"/>
      <c r="I497" s="1535"/>
      <c r="J497" s="1535"/>
      <c r="K497" s="1535"/>
      <c r="L497" s="1535"/>
      <c r="M497" s="1535"/>
      <c r="N497" s="1535"/>
      <c r="O497" s="1535"/>
      <c r="P497" s="1535"/>
      <c r="Q497" s="1535"/>
      <c r="R497" s="1535"/>
      <c r="S497" s="1535"/>
      <c r="T497" s="1535"/>
      <c r="U497" s="1535"/>
      <c r="V497" s="1535"/>
      <c r="W497" s="1535"/>
      <c r="X497" s="1535"/>
      <c r="Y497" s="1535"/>
      <c r="Z497" s="1535"/>
      <c r="AA497" s="1535"/>
      <c r="AB497" s="1535"/>
      <c r="AC497" s="1535"/>
      <c r="AD497" s="1535"/>
      <c r="AE497" s="1535"/>
      <c r="AF497" s="1535"/>
      <c r="AG497" s="1535"/>
      <c r="AH497" s="1535"/>
      <c r="AI497" s="1535"/>
      <c r="AJ497" s="1535"/>
      <c r="AK497" s="1535"/>
      <c r="AL497" s="1535"/>
      <c r="AM497" s="1535"/>
      <c r="AN497" s="1535"/>
      <c r="AO497" s="1535"/>
      <c r="AP497" s="1535"/>
      <c r="AQ497" s="1535"/>
    </row>
    <row r="498" spans="1:43">
      <c r="A498" s="1535"/>
      <c r="B498" s="1535"/>
      <c r="C498" s="1535"/>
      <c r="D498" s="1535"/>
      <c r="E498" s="1535"/>
      <c r="F498" s="1535"/>
      <c r="G498" s="1535"/>
      <c r="H498" s="1535"/>
      <c r="I498" s="1535"/>
      <c r="J498" s="1535"/>
      <c r="K498" s="1535"/>
      <c r="L498" s="1535"/>
      <c r="M498" s="1535"/>
      <c r="N498" s="1535"/>
      <c r="O498" s="1535"/>
      <c r="P498" s="1535"/>
      <c r="Q498" s="1535"/>
      <c r="R498" s="1535"/>
      <c r="S498" s="1535"/>
      <c r="T498" s="1535"/>
      <c r="U498" s="1535"/>
      <c r="V498" s="1535"/>
      <c r="W498" s="1535"/>
      <c r="X498" s="1535"/>
      <c r="Y498" s="1535"/>
      <c r="Z498" s="1535"/>
      <c r="AA498" s="1535"/>
      <c r="AB498" s="1535"/>
      <c r="AC498" s="1535"/>
      <c r="AD498" s="1535"/>
      <c r="AE498" s="1535"/>
      <c r="AF498" s="1535"/>
      <c r="AG498" s="1535"/>
      <c r="AH498" s="1535"/>
      <c r="AI498" s="1535"/>
      <c r="AJ498" s="1535"/>
      <c r="AK498" s="1535"/>
      <c r="AL498" s="1535"/>
      <c r="AM498" s="1535"/>
      <c r="AN498" s="1535"/>
      <c r="AO498" s="1535"/>
      <c r="AP498" s="1535"/>
      <c r="AQ498" s="1535"/>
    </row>
    <row r="499" spans="1:43">
      <c r="A499" s="1535"/>
      <c r="B499" s="1535"/>
      <c r="C499" s="1535"/>
      <c r="D499" s="1535"/>
      <c r="E499" s="1535"/>
      <c r="F499" s="1535"/>
      <c r="G499" s="1535"/>
      <c r="H499" s="1535"/>
      <c r="I499" s="1535"/>
      <c r="J499" s="1535"/>
      <c r="K499" s="1535"/>
      <c r="L499" s="1535"/>
      <c r="M499" s="1535"/>
      <c r="N499" s="1535"/>
      <c r="O499" s="1535"/>
      <c r="P499" s="1535"/>
      <c r="Q499" s="1535"/>
      <c r="R499" s="1535"/>
      <c r="S499" s="1535"/>
      <c r="T499" s="1535"/>
      <c r="U499" s="1535"/>
      <c r="V499" s="1535"/>
      <c r="W499" s="1535"/>
      <c r="X499" s="1535"/>
      <c r="Y499" s="1535"/>
      <c r="Z499" s="1535"/>
      <c r="AA499" s="1535"/>
      <c r="AB499" s="1535"/>
      <c r="AC499" s="1535"/>
      <c r="AD499" s="1535"/>
      <c r="AE499" s="1535"/>
      <c r="AF499" s="1535"/>
      <c r="AG499" s="1535"/>
      <c r="AH499" s="1535"/>
      <c r="AI499" s="1535"/>
      <c r="AJ499" s="1535"/>
      <c r="AK499" s="1535"/>
      <c r="AL499" s="1535"/>
      <c r="AM499" s="1535"/>
      <c r="AN499" s="1535"/>
      <c r="AO499" s="1535"/>
      <c r="AP499" s="1535"/>
      <c r="AQ499" s="1535"/>
    </row>
    <row r="500" spans="1:43">
      <c r="A500" s="1535"/>
      <c r="B500" s="1535"/>
      <c r="C500" s="1535"/>
      <c r="D500" s="1535"/>
      <c r="E500" s="1535"/>
      <c r="F500" s="1535"/>
      <c r="G500" s="1535"/>
      <c r="H500" s="1535"/>
      <c r="I500" s="1535"/>
      <c r="J500" s="1535"/>
      <c r="K500" s="1535"/>
      <c r="L500" s="1535"/>
      <c r="M500" s="1535"/>
      <c r="N500" s="1535"/>
      <c r="O500" s="1535"/>
      <c r="P500" s="1535"/>
      <c r="Q500" s="1535"/>
      <c r="R500" s="1535"/>
      <c r="S500" s="1535"/>
      <c r="T500" s="1535"/>
      <c r="U500" s="1535"/>
      <c r="V500" s="1535"/>
      <c r="W500" s="1535"/>
      <c r="X500" s="1535"/>
      <c r="Y500" s="1535"/>
      <c r="Z500" s="1535"/>
      <c r="AA500" s="1535"/>
      <c r="AB500" s="1535"/>
      <c r="AC500" s="1535"/>
      <c r="AD500" s="1535"/>
      <c r="AE500" s="1535"/>
      <c r="AF500" s="1535"/>
      <c r="AG500" s="1535"/>
      <c r="AH500" s="1535"/>
      <c r="AI500" s="1535"/>
      <c r="AJ500" s="1535"/>
      <c r="AK500" s="1535"/>
      <c r="AL500" s="1535"/>
      <c r="AM500" s="1535"/>
      <c r="AN500" s="1535"/>
      <c r="AO500" s="1535"/>
      <c r="AP500" s="1535"/>
      <c r="AQ500" s="1535"/>
    </row>
    <row r="501" spans="1:43">
      <c r="A501" s="1535"/>
      <c r="B501" s="1535"/>
      <c r="C501" s="1535"/>
      <c r="D501" s="1535"/>
      <c r="E501" s="1535"/>
      <c r="F501" s="1535"/>
      <c r="G501" s="1535"/>
      <c r="H501" s="1535"/>
      <c r="I501" s="1535"/>
      <c r="J501" s="1535"/>
      <c r="K501" s="1535"/>
      <c r="L501" s="1535"/>
      <c r="M501" s="1535"/>
      <c r="N501" s="1535"/>
      <c r="O501" s="1535"/>
      <c r="P501" s="1535"/>
      <c r="Q501" s="1535"/>
      <c r="R501" s="1535"/>
      <c r="S501" s="1535"/>
      <c r="T501" s="1535"/>
      <c r="U501" s="1535"/>
      <c r="V501" s="1535"/>
      <c r="W501" s="1535"/>
      <c r="X501" s="1535"/>
      <c r="Y501" s="1535"/>
      <c r="Z501" s="1535"/>
      <c r="AA501" s="1535"/>
      <c r="AB501" s="1535"/>
      <c r="AC501" s="1535"/>
      <c r="AD501" s="1535"/>
      <c r="AE501" s="1535"/>
      <c r="AF501" s="1535"/>
      <c r="AG501" s="1535"/>
      <c r="AH501" s="1535"/>
      <c r="AI501" s="1535"/>
      <c r="AJ501" s="1535"/>
      <c r="AK501" s="1535"/>
      <c r="AL501" s="1535"/>
      <c r="AM501" s="1535"/>
      <c r="AN501" s="1535"/>
      <c r="AO501" s="1535"/>
      <c r="AP501" s="1535"/>
      <c r="AQ501" s="1535"/>
    </row>
    <row r="502" spans="1:43">
      <c r="A502" s="1535"/>
      <c r="B502" s="1535"/>
      <c r="C502" s="1535"/>
      <c r="D502" s="1535"/>
      <c r="E502" s="1535"/>
      <c r="F502" s="1535"/>
      <c r="G502" s="1535"/>
      <c r="H502" s="1535"/>
      <c r="I502" s="1535"/>
      <c r="J502" s="1535"/>
      <c r="K502" s="1535"/>
      <c r="L502" s="1535"/>
      <c r="M502" s="1535"/>
      <c r="N502" s="1535"/>
      <c r="O502" s="1535"/>
      <c r="P502" s="1535"/>
      <c r="Q502" s="1535"/>
      <c r="R502" s="1535"/>
      <c r="S502" s="1535"/>
      <c r="T502" s="1535"/>
      <c r="U502" s="1535"/>
      <c r="V502" s="1535"/>
      <c r="W502" s="1535"/>
      <c r="X502" s="1535"/>
      <c r="Y502" s="1535"/>
      <c r="Z502" s="1535"/>
      <c r="AA502" s="1535"/>
      <c r="AB502" s="1535"/>
      <c r="AC502" s="1535"/>
      <c r="AD502" s="1535"/>
      <c r="AE502" s="1535"/>
      <c r="AF502" s="1535"/>
      <c r="AG502" s="1535"/>
      <c r="AH502" s="1535"/>
      <c r="AI502" s="1535"/>
      <c r="AJ502" s="1535"/>
      <c r="AK502" s="1535"/>
      <c r="AL502" s="1535"/>
      <c r="AM502" s="1535"/>
      <c r="AN502" s="1535"/>
      <c r="AO502" s="1535"/>
      <c r="AP502" s="1535"/>
      <c r="AQ502" s="1535"/>
    </row>
    <row r="503" spans="1:43">
      <c r="A503" s="1535"/>
      <c r="B503" s="1535"/>
      <c r="C503" s="1535"/>
      <c r="D503" s="1535"/>
      <c r="E503" s="1535"/>
      <c r="F503" s="1535"/>
      <c r="G503" s="1535"/>
      <c r="H503" s="1535"/>
      <c r="I503" s="1535"/>
      <c r="J503" s="1535"/>
      <c r="K503" s="1535"/>
      <c r="L503" s="1535"/>
      <c r="M503" s="1535"/>
      <c r="N503" s="1535"/>
      <c r="O503" s="1535"/>
      <c r="P503" s="1535"/>
      <c r="Q503" s="1535"/>
      <c r="R503" s="1535"/>
      <c r="S503" s="1535"/>
      <c r="T503" s="1535"/>
      <c r="U503" s="1535"/>
      <c r="V503" s="1535"/>
      <c r="W503" s="1535"/>
      <c r="X503" s="1535"/>
      <c r="Y503" s="1535"/>
      <c r="Z503" s="1535"/>
      <c r="AA503" s="1535"/>
      <c r="AB503" s="1535"/>
      <c r="AC503" s="1535"/>
      <c r="AD503" s="1535"/>
      <c r="AE503" s="1535"/>
      <c r="AF503" s="1535"/>
      <c r="AG503" s="1535"/>
      <c r="AH503" s="1535"/>
      <c r="AI503" s="1535"/>
      <c r="AJ503" s="1535"/>
      <c r="AK503" s="1535"/>
      <c r="AL503" s="1535"/>
      <c r="AM503" s="1535"/>
      <c r="AN503" s="1535"/>
      <c r="AO503" s="1535"/>
      <c r="AP503" s="1535"/>
      <c r="AQ503" s="1535"/>
    </row>
    <row r="504" spans="1:43">
      <c r="A504" s="1535"/>
      <c r="B504" s="1535"/>
      <c r="C504" s="1535"/>
      <c r="D504" s="1535"/>
      <c r="E504" s="1535"/>
      <c r="F504" s="1535"/>
      <c r="G504" s="1535"/>
      <c r="H504" s="1535"/>
      <c r="I504" s="1535"/>
      <c r="J504" s="1535"/>
      <c r="K504" s="1535"/>
      <c r="L504" s="1535"/>
      <c r="M504" s="1535"/>
      <c r="N504" s="1535"/>
      <c r="O504" s="1535"/>
      <c r="P504" s="1535"/>
      <c r="Q504" s="1535"/>
      <c r="R504" s="1535"/>
      <c r="S504" s="1535"/>
      <c r="T504" s="1535"/>
      <c r="U504" s="1535"/>
      <c r="V504" s="1535"/>
      <c r="W504" s="1535"/>
      <c r="X504" s="1535"/>
      <c r="Y504" s="1535"/>
      <c r="Z504" s="1535"/>
      <c r="AA504" s="1535"/>
      <c r="AB504" s="1535"/>
      <c r="AC504" s="1535"/>
      <c r="AD504" s="1535"/>
      <c r="AE504" s="1535"/>
      <c r="AF504" s="1535"/>
      <c r="AG504" s="1535"/>
      <c r="AH504" s="1535"/>
      <c r="AI504" s="1535"/>
      <c r="AJ504" s="1535"/>
      <c r="AK504" s="1535"/>
      <c r="AL504" s="1535"/>
      <c r="AM504" s="1535"/>
      <c r="AN504" s="1535"/>
      <c r="AO504" s="1535"/>
      <c r="AP504" s="1535"/>
      <c r="AQ504" s="1535"/>
    </row>
    <row r="505" spans="1:43">
      <c r="A505" s="1535"/>
      <c r="B505" s="1535"/>
      <c r="C505" s="1535"/>
      <c r="D505" s="1535"/>
      <c r="E505" s="1535"/>
      <c r="F505" s="1535"/>
      <c r="G505" s="1535"/>
      <c r="H505" s="1535"/>
      <c r="I505" s="1535"/>
      <c r="J505" s="1535"/>
      <c r="K505" s="1535"/>
      <c r="L505" s="1535"/>
      <c r="M505" s="1535"/>
      <c r="N505" s="1535"/>
      <c r="O505" s="1535"/>
      <c r="P505" s="1535"/>
      <c r="Q505" s="1535"/>
      <c r="R505" s="1535"/>
      <c r="S505" s="1535"/>
      <c r="T505" s="1535"/>
      <c r="U505" s="1535"/>
      <c r="V505" s="1535"/>
      <c r="W505" s="1535"/>
      <c r="X505" s="1535"/>
      <c r="Y505" s="1535"/>
      <c r="Z505" s="1535"/>
      <c r="AA505" s="1535"/>
      <c r="AB505" s="1535"/>
      <c r="AC505" s="1535"/>
      <c r="AD505" s="1535"/>
      <c r="AE505" s="1535"/>
      <c r="AF505" s="1535"/>
      <c r="AG505" s="1535"/>
      <c r="AH505" s="1535"/>
      <c r="AI505" s="1535"/>
      <c r="AJ505" s="1535"/>
      <c r="AK505" s="1535"/>
      <c r="AL505" s="1535"/>
      <c r="AM505" s="1535"/>
      <c r="AN505" s="1535"/>
      <c r="AO505" s="1535"/>
      <c r="AP505" s="1535"/>
      <c r="AQ505" s="1535"/>
    </row>
    <row r="506" spans="1:43">
      <c r="A506" s="1535"/>
      <c r="B506" s="1535"/>
      <c r="C506" s="1535"/>
      <c r="D506" s="1535"/>
      <c r="E506" s="1535"/>
      <c r="F506" s="1535"/>
      <c r="G506" s="1535"/>
      <c r="H506" s="1535"/>
      <c r="I506" s="1535"/>
      <c r="J506" s="1535"/>
      <c r="K506" s="1535"/>
      <c r="L506" s="1535"/>
      <c r="M506" s="1535"/>
      <c r="N506" s="1535"/>
      <c r="O506" s="1535"/>
      <c r="P506" s="1535"/>
      <c r="Q506" s="1535"/>
      <c r="R506" s="1535"/>
      <c r="S506" s="1535"/>
      <c r="T506" s="1535"/>
      <c r="U506" s="1535"/>
      <c r="V506" s="1535"/>
      <c r="W506" s="1535"/>
      <c r="X506" s="1535"/>
      <c r="Y506" s="1535"/>
      <c r="Z506" s="1535"/>
      <c r="AA506" s="1535"/>
      <c r="AB506" s="1535"/>
      <c r="AC506" s="1535"/>
      <c r="AD506" s="1535"/>
      <c r="AE506" s="1535"/>
      <c r="AF506" s="1535"/>
      <c r="AG506" s="1535"/>
      <c r="AH506" s="1535"/>
      <c r="AI506" s="1535"/>
      <c r="AJ506" s="1535"/>
      <c r="AK506" s="1535"/>
      <c r="AL506" s="1535"/>
      <c r="AM506" s="1535"/>
      <c r="AN506" s="1535"/>
      <c r="AO506" s="1535"/>
      <c r="AP506" s="1535"/>
      <c r="AQ506" s="1535"/>
    </row>
    <row r="507" spans="1:43">
      <c r="A507" s="1535"/>
      <c r="B507" s="1535"/>
      <c r="C507" s="1535"/>
      <c r="D507" s="1535"/>
      <c r="E507" s="1535"/>
      <c r="F507" s="1535"/>
      <c r="G507" s="1535"/>
      <c r="H507" s="1535"/>
      <c r="I507" s="1535"/>
      <c r="J507" s="1535"/>
      <c r="K507" s="1535"/>
      <c r="L507" s="1535"/>
      <c r="M507" s="1535"/>
      <c r="N507" s="1535"/>
      <c r="O507" s="1535"/>
      <c r="P507" s="1535"/>
      <c r="Q507" s="1535"/>
      <c r="R507" s="1535"/>
      <c r="S507" s="1535"/>
      <c r="T507" s="1535"/>
      <c r="U507" s="1535"/>
      <c r="V507" s="1535"/>
      <c r="W507" s="1535"/>
      <c r="X507" s="1535"/>
      <c r="Y507" s="1535"/>
      <c r="Z507" s="1535"/>
      <c r="AA507" s="1535"/>
      <c r="AB507" s="1535"/>
      <c r="AC507" s="1535"/>
      <c r="AD507" s="1535"/>
      <c r="AE507" s="1535"/>
      <c r="AF507" s="1535"/>
      <c r="AG507" s="1535"/>
      <c r="AH507" s="1535"/>
      <c r="AI507" s="1535"/>
      <c r="AJ507" s="1535"/>
      <c r="AK507" s="1535"/>
      <c r="AL507" s="1535"/>
      <c r="AM507" s="1535"/>
      <c r="AN507" s="1535"/>
      <c r="AO507" s="1535"/>
      <c r="AP507" s="1535"/>
      <c r="AQ507" s="1535"/>
    </row>
    <row r="508" spans="1:43">
      <c r="A508" s="1535"/>
      <c r="B508" s="1535"/>
      <c r="C508" s="1535"/>
      <c r="D508" s="1535"/>
      <c r="E508" s="1535"/>
      <c r="F508" s="1535"/>
      <c r="G508" s="1535"/>
      <c r="H508" s="1535"/>
      <c r="I508" s="1535"/>
      <c r="J508" s="1535"/>
      <c r="K508" s="1535"/>
      <c r="L508" s="1535"/>
      <c r="M508" s="1535"/>
      <c r="N508" s="1535"/>
      <c r="O508" s="1535"/>
      <c r="P508" s="1535"/>
      <c r="Q508" s="1535"/>
      <c r="R508" s="1535"/>
      <c r="S508" s="1535"/>
      <c r="T508" s="1535"/>
      <c r="U508" s="1535"/>
      <c r="V508" s="1535"/>
      <c r="W508" s="1535"/>
      <c r="X508" s="1535"/>
      <c r="Y508" s="1535"/>
      <c r="Z508" s="1535"/>
      <c r="AA508" s="1535"/>
      <c r="AB508" s="1535"/>
      <c r="AC508" s="1535"/>
      <c r="AD508" s="1535"/>
      <c r="AE508" s="1535"/>
      <c r="AF508" s="1535"/>
      <c r="AG508" s="1535"/>
      <c r="AH508" s="1535"/>
      <c r="AI508" s="1535"/>
      <c r="AJ508" s="1535"/>
      <c r="AK508" s="1535"/>
      <c r="AL508" s="1535"/>
      <c r="AM508" s="1535"/>
      <c r="AN508" s="1535"/>
      <c r="AO508" s="1535"/>
      <c r="AP508" s="1535"/>
      <c r="AQ508" s="1535"/>
    </row>
    <row r="509" spans="1:43">
      <c r="A509" s="1535"/>
      <c r="B509" s="1535"/>
      <c r="C509" s="1535"/>
      <c r="D509" s="1535"/>
      <c r="E509" s="1535"/>
      <c r="F509" s="1535"/>
      <c r="G509" s="1535"/>
      <c r="H509" s="1535"/>
      <c r="I509" s="1535"/>
      <c r="J509" s="1535"/>
      <c r="K509" s="1535"/>
      <c r="L509" s="1535"/>
      <c r="M509" s="1535"/>
      <c r="N509" s="1535"/>
      <c r="O509" s="1535"/>
      <c r="P509" s="1535"/>
      <c r="Q509" s="1535"/>
      <c r="R509" s="1535"/>
      <c r="S509" s="1535"/>
      <c r="T509" s="1535"/>
      <c r="U509" s="1535"/>
      <c r="V509" s="1535"/>
      <c r="W509" s="1535"/>
      <c r="X509" s="1535"/>
      <c r="Y509" s="1535"/>
      <c r="Z509" s="1535"/>
      <c r="AA509" s="1535"/>
      <c r="AB509" s="1535"/>
      <c r="AC509" s="1535"/>
      <c r="AD509" s="1535"/>
      <c r="AE509" s="1535"/>
      <c r="AF509" s="1535"/>
      <c r="AG509" s="1535"/>
      <c r="AH509" s="1535"/>
      <c r="AI509" s="1535"/>
      <c r="AJ509" s="1535"/>
      <c r="AK509" s="1535"/>
      <c r="AL509" s="1535"/>
      <c r="AM509" s="1535"/>
      <c r="AN509" s="1535"/>
      <c r="AO509" s="1535"/>
      <c r="AP509" s="1535"/>
      <c r="AQ509" s="1535"/>
    </row>
    <row r="510" spans="1:43">
      <c r="A510" s="1535"/>
      <c r="B510" s="1535"/>
      <c r="C510" s="1535"/>
      <c r="D510" s="1535"/>
      <c r="E510" s="1535"/>
      <c r="F510" s="1535"/>
      <c r="G510" s="1535"/>
      <c r="H510" s="1535"/>
      <c r="I510" s="1535"/>
      <c r="J510" s="1535"/>
      <c r="K510" s="1535"/>
      <c r="L510" s="1535"/>
      <c r="M510" s="1535"/>
      <c r="N510" s="1535"/>
      <c r="O510" s="1535"/>
      <c r="P510" s="1535"/>
      <c r="Q510" s="1535"/>
      <c r="R510" s="1535"/>
      <c r="S510" s="1535"/>
      <c r="T510" s="1535"/>
      <c r="U510" s="1535"/>
      <c r="V510" s="1535"/>
      <c r="W510" s="1535"/>
      <c r="X510" s="1535"/>
      <c r="Y510" s="1535"/>
      <c r="Z510" s="1535"/>
      <c r="AA510" s="1535"/>
      <c r="AB510" s="1535"/>
      <c r="AC510" s="1535"/>
      <c r="AD510" s="1535"/>
      <c r="AE510" s="1535"/>
      <c r="AF510" s="1535"/>
      <c r="AG510" s="1535"/>
      <c r="AH510" s="1535"/>
      <c r="AI510" s="1535"/>
      <c r="AJ510" s="1535"/>
      <c r="AK510" s="1535"/>
      <c r="AL510" s="1535"/>
      <c r="AM510" s="1535"/>
      <c r="AN510" s="1535"/>
      <c r="AO510" s="1535"/>
      <c r="AP510" s="1535"/>
      <c r="AQ510" s="1535"/>
    </row>
    <row r="511" spans="1:43">
      <c r="A511" s="1535"/>
      <c r="B511" s="1535"/>
      <c r="C511" s="1535"/>
      <c r="D511" s="1535"/>
      <c r="E511" s="1535"/>
      <c r="F511" s="1535"/>
      <c r="G511" s="1535"/>
      <c r="H511" s="1535"/>
      <c r="I511" s="1535"/>
      <c r="J511" s="1535"/>
      <c r="K511" s="1535"/>
      <c r="L511" s="1535"/>
      <c r="M511" s="1535"/>
      <c r="N511" s="1535"/>
      <c r="O511" s="1535"/>
      <c r="P511" s="1535"/>
      <c r="Q511" s="1535"/>
      <c r="R511" s="1535"/>
      <c r="S511" s="1535"/>
      <c r="T511" s="1535"/>
      <c r="U511" s="1535"/>
      <c r="V511" s="1535"/>
      <c r="W511" s="1535"/>
      <c r="X511" s="1535"/>
      <c r="Y511" s="1535"/>
      <c r="Z511" s="1535"/>
      <c r="AA511" s="1535"/>
      <c r="AB511" s="1535"/>
      <c r="AC511" s="1535"/>
      <c r="AD511" s="1535"/>
      <c r="AE511" s="1535"/>
      <c r="AF511" s="1535"/>
      <c r="AG511" s="1535"/>
      <c r="AH511" s="1535"/>
      <c r="AI511" s="1535"/>
      <c r="AJ511" s="1535"/>
      <c r="AK511" s="1535"/>
      <c r="AL511" s="1535"/>
      <c r="AM511" s="1535"/>
      <c r="AN511" s="1535"/>
      <c r="AO511" s="1535"/>
      <c r="AP511" s="1535"/>
      <c r="AQ511" s="1535"/>
    </row>
    <row r="512" spans="1:43">
      <c r="A512" s="1535"/>
      <c r="B512" s="1535"/>
      <c r="C512" s="1535"/>
      <c r="D512" s="1535"/>
      <c r="E512" s="1535"/>
      <c r="F512" s="1535"/>
      <c r="G512" s="1535"/>
      <c r="H512" s="1535"/>
      <c r="I512" s="1535"/>
      <c r="J512" s="1535"/>
      <c r="K512" s="1535"/>
      <c r="L512" s="1535"/>
      <c r="M512" s="1535"/>
      <c r="N512" s="1535"/>
      <c r="O512" s="1535"/>
      <c r="P512" s="1535"/>
      <c r="Q512" s="1535"/>
      <c r="R512" s="1535"/>
      <c r="S512" s="1535"/>
      <c r="T512" s="1535"/>
      <c r="U512" s="1535"/>
      <c r="V512" s="1535"/>
      <c r="W512" s="1535"/>
      <c r="X512" s="1535"/>
      <c r="Y512" s="1535"/>
      <c r="Z512" s="1535"/>
      <c r="AA512" s="1535"/>
      <c r="AB512" s="1535"/>
      <c r="AC512" s="1535"/>
      <c r="AD512" s="1535"/>
      <c r="AE512" s="1535"/>
      <c r="AF512" s="1535"/>
      <c r="AG512" s="1535"/>
      <c r="AH512" s="1535"/>
      <c r="AI512" s="1535"/>
      <c r="AJ512" s="1535"/>
      <c r="AK512" s="1535"/>
      <c r="AL512" s="1535"/>
      <c r="AM512" s="1535"/>
      <c r="AN512" s="1535"/>
      <c r="AO512" s="1535"/>
      <c r="AP512" s="1535"/>
      <c r="AQ512" s="1535"/>
    </row>
    <row r="513" spans="1:43">
      <c r="A513" s="1535"/>
      <c r="B513" s="1535"/>
      <c r="C513" s="1535"/>
      <c r="D513" s="1535"/>
      <c r="E513" s="1535"/>
      <c r="F513" s="1535"/>
      <c r="G513" s="1535"/>
      <c r="H513" s="1535"/>
      <c r="I513" s="1535"/>
      <c r="J513" s="1535"/>
      <c r="K513" s="1535"/>
      <c r="L513" s="1535"/>
      <c r="M513" s="1535"/>
      <c r="N513" s="1535"/>
      <c r="O513" s="1535"/>
      <c r="P513" s="1535"/>
      <c r="Q513" s="1535"/>
      <c r="R513" s="1535"/>
      <c r="S513" s="1535"/>
      <c r="T513" s="1535"/>
      <c r="U513" s="1535"/>
      <c r="V513" s="1535"/>
      <c r="W513" s="1535"/>
      <c r="X513" s="1535"/>
      <c r="Y513" s="1535"/>
      <c r="Z513" s="1535"/>
      <c r="AA513" s="1535"/>
      <c r="AB513" s="1535"/>
      <c r="AC513" s="1535"/>
      <c r="AD513" s="1535"/>
      <c r="AE513" s="1535"/>
      <c r="AF513" s="1535"/>
      <c r="AG513" s="1535"/>
      <c r="AH513" s="1535"/>
      <c r="AI513" s="1535"/>
      <c r="AJ513" s="1535"/>
      <c r="AK513" s="1535"/>
      <c r="AL513" s="1535"/>
      <c r="AM513" s="1535"/>
      <c r="AN513" s="1535"/>
      <c r="AO513" s="1535"/>
      <c r="AP513" s="1535"/>
      <c r="AQ513" s="1535"/>
    </row>
    <row r="514" spans="1:43">
      <c r="A514" s="1535"/>
      <c r="B514" s="1535"/>
      <c r="C514" s="1535"/>
      <c r="D514" s="1535"/>
      <c r="E514" s="1535"/>
      <c r="F514" s="1535"/>
      <c r="G514" s="1535"/>
      <c r="H514" s="1535"/>
      <c r="I514" s="1535"/>
      <c r="J514" s="1535"/>
      <c r="K514" s="1535"/>
      <c r="L514" s="1535"/>
      <c r="M514" s="1535"/>
      <c r="N514" s="1535"/>
      <c r="O514" s="1535"/>
      <c r="P514" s="1535"/>
      <c r="Q514" s="1535"/>
      <c r="R514" s="1535"/>
      <c r="S514" s="1535"/>
      <c r="T514" s="1535"/>
      <c r="U514" s="1535"/>
      <c r="V514" s="1535"/>
      <c r="W514" s="1535"/>
      <c r="X514" s="1535"/>
      <c r="Y514" s="1535"/>
      <c r="Z514" s="1535"/>
      <c r="AA514" s="1535"/>
      <c r="AB514" s="1535"/>
      <c r="AC514" s="1535"/>
      <c r="AD514" s="1535"/>
      <c r="AE514" s="1535"/>
      <c r="AF514" s="1535"/>
      <c r="AG514" s="1535"/>
      <c r="AH514" s="1535"/>
      <c r="AI514" s="1535"/>
      <c r="AJ514" s="1535"/>
      <c r="AK514" s="1535"/>
      <c r="AL514" s="1535"/>
      <c r="AM514" s="1535"/>
      <c r="AN514" s="1535"/>
      <c r="AO514" s="1535"/>
      <c r="AP514" s="1535"/>
      <c r="AQ514" s="1535"/>
    </row>
    <row r="515" spans="1:43">
      <c r="A515" s="1535"/>
      <c r="B515" s="1535"/>
      <c r="C515" s="1535"/>
      <c r="D515" s="1535"/>
      <c r="E515" s="1535"/>
      <c r="F515" s="1535"/>
      <c r="G515" s="1535"/>
      <c r="H515" s="1535"/>
      <c r="I515" s="1535"/>
      <c r="J515" s="1535"/>
      <c r="K515" s="1535"/>
      <c r="L515" s="1535"/>
      <c r="M515" s="1535"/>
      <c r="N515" s="1535"/>
      <c r="O515" s="1535"/>
      <c r="P515" s="1535"/>
      <c r="Q515" s="1535"/>
      <c r="R515" s="1535"/>
      <c r="S515" s="1535"/>
      <c r="T515" s="1535"/>
      <c r="U515" s="1535"/>
      <c r="V515" s="1535"/>
      <c r="W515" s="1535"/>
      <c r="X515" s="1535"/>
      <c r="Y515" s="1535"/>
      <c r="Z515" s="1535"/>
      <c r="AA515" s="1535"/>
      <c r="AB515" s="1535"/>
      <c r="AC515" s="1535"/>
      <c r="AD515" s="1535"/>
      <c r="AE515" s="1535"/>
      <c r="AF515" s="1535"/>
      <c r="AG515" s="1535"/>
      <c r="AH515" s="1535"/>
      <c r="AI515" s="1535"/>
      <c r="AJ515" s="1535"/>
      <c r="AK515" s="1535"/>
      <c r="AL515" s="1535"/>
      <c r="AM515" s="1535"/>
      <c r="AN515" s="1535"/>
      <c r="AO515" s="1535"/>
      <c r="AP515" s="1535"/>
      <c r="AQ515" s="1535"/>
    </row>
    <row r="516" spans="1:43">
      <c r="A516" s="1535"/>
      <c r="B516" s="1535"/>
      <c r="C516" s="1535"/>
      <c r="D516" s="1535"/>
      <c r="E516" s="1535"/>
      <c r="F516" s="1535"/>
      <c r="G516" s="1535"/>
      <c r="H516" s="1535"/>
      <c r="I516" s="1535"/>
      <c r="J516" s="1535"/>
      <c r="K516" s="1535"/>
      <c r="L516" s="1535"/>
      <c r="M516" s="1535"/>
      <c r="N516" s="1535"/>
      <c r="O516" s="1535"/>
      <c r="P516" s="1535"/>
      <c r="Q516" s="1535"/>
      <c r="R516" s="1535"/>
      <c r="S516" s="1535"/>
      <c r="T516" s="1535"/>
      <c r="U516" s="1535"/>
      <c r="V516" s="1535"/>
      <c r="W516" s="1535"/>
      <c r="X516" s="1535"/>
      <c r="Y516" s="1535"/>
      <c r="Z516" s="1535"/>
      <c r="AA516" s="1535"/>
      <c r="AB516" s="1535"/>
      <c r="AC516" s="1535"/>
      <c r="AD516" s="1535"/>
      <c r="AE516" s="1535"/>
      <c r="AF516" s="1535"/>
      <c r="AG516" s="1535"/>
      <c r="AH516" s="1535"/>
      <c r="AI516" s="1535"/>
      <c r="AJ516" s="1535"/>
      <c r="AK516" s="1535"/>
      <c r="AL516" s="1535"/>
      <c r="AM516" s="1535"/>
      <c r="AN516" s="1535"/>
      <c r="AO516" s="1535"/>
      <c r="AP516" s="1535"/>
      <c r="AQ516" s="1535"/>
    </row>
    <row r="517" spans="1:43">
      <c r="A517" s="1535"/>
      <c r="B517" s="1535"/>
      <c r="C517" s="1535"/>
      <c r="D517" s="1535"/>
      <c r="E517" s="1535"/>
      <c r="F517" s="1535"/>
      <c r="G517" s="1535"/>
      <c r="H517" s="1535"/>
      <c r="I517" s="1535"/>
      <c r="J517" s="1535"/>
      <c r="K517" s="1535"/>
      <c r="L517" s="1535"/>
      <c r="M517" s="1535"/>
      <c r="N517" s="1535"/>
      <c r="O517" s="1535"/>
      <c r="P517" s="1535"/>
      <c r="Q517" s="1535"/>
      <c r="R517" s="1535"/>
      <c r="S517" s="1535"/>
      <c r="T517" s="1535"/>
      <c r="U517" s="1535"/>
      <c r="V517" s="1535"/>
      <c r="W517" s="1535"/>
      <c r="X517" s="1535"/>
      <c r="Y517" s="1535"/>
      <c r="Z517" s="1535"/>
      <c r="AA517" s="1535"/>
      <c r="AB517" s="1535"/>
      <c r="AC517" s="1535"/>
      <c r="AD517" s="1535"/>
      <c r="AE517" s="1535"/>
      <c r="AF517" s="1535"/>
      <c r="AG517" s="1535"/>
      <c r="AH517" s="1535"/>
      <c r="AI517" s="1535"/>
      <c r="AJ517" s="1535"/>
      <c r="AK517" s="1535"/>
      <c r="AL517" s="1535"/>
      <c r="AM517" s="1535"/>
      <c r="AN517" s="1535"/>
      <c r="AO517" s="1535"/>
      <c r="AP517" s="1535"/>
      <c r="AQ517" s="1535"/>
    </row>
    <row r="518" spans="1:43">
      <c r="A518" s="1535"/>
      <c r="B518" s="1535"/>
      <c r="C518" s="1535"/>
      <c r="D518" s="1535"/>
      <c r="E518" s="1535"/>
      <c r="F518" s="1535"/>
      <c r="G518" s="1535"/>
      <c r="H518" s="1535"/>
      <c r="I518" s="1535"/>
      <c r="J518" s="1535"/>
      <c r="K518" s="1535"/>
      <c r="L518" s="1535"/>
      <c r="M518" s="1535"/>
      <c r="N518" s="1535"/>
      <c r="O518" s="1535"/>
      <c r="P518" s="1535"/>
      <c r="Q518" s="1535"/>
      <c r="R518" s="1535"/>
      <c r="S518" s="1535"/>
      <c r="T518" s="1535"/>
      <c r="U518" s="1535"/>
      <c r="V518" s="1535"/>
      <c r="W518" s="1535"/>
      <c r="X518" s="1535"/>
      <c r="Y518" s="1535"/>
      <c r="Z518" s="1535"/>
      <c r="AA518" s="1535"/>
      <c r="AB518" s="1535"/>
      <c r="AC518" s="1535"/>
      <c r="AD518" s="1535"/>
      <c r="AE518" s="1535"/>
      <c r="AF518" s="1535"/>
      <c r="AG518" s="1535"/>
      <c r="AH518" s="1535"/>
      <c r="AI518" s="1535"/>
      <c r="AJ518" s="1535"/>
      <c r="AK518" s="1535"/>
      <c r="AL518" s="1535"/>
      <c r="AM518" s="1535"/>
      <c r="AN518" s="1535"/>
      <c r="AO518" s="1535"/>
      <c r="AP518" s="1535"/>
      <c r="AQ518" s="1535"/>
    </row>
    <row r="519" spans="1:43">
      <c r="A519" s="1535"/>
      <c r="B519" s="1535"/>
      <c r="C519" s="1535"/>
      <c r="D519" s="1535"/>
      <c r="E519" s="1535"/>
      <c r="F519" s="1535"/>
      <c r="G519" s="1535"/>
      <c r="H519" s="1535"/>
      <c r="I519" s="1535"/>
      <c r="J519" s="1535"/>
      <c r="K519" s="1535"/>
      <c r="L519" s="1535"/>
      <c r="M519" s="1535"/>
      <c r="N519" s="1535"/>
      <c r="O519" s="1535"/>
      <c r="P519" s="1535"/>
      <c r="Q519" s="1535"/>
      <c r="R519" s="1535"/>
      <c r="S519" s="1535"/>
      <c r="T519" s="1535"/>
      <c r="U519" s="1535"/>
      <c r="V519" s="1535"/>
      <c r="W519" s="1535"/>
      <c r="X519" s="1535"/>
      <c r="Y519" s="1535"/>
      <c r="Z519" s="1535"/>
      <c r="AA519" s="1535"/>
      <c r="AB519" s="1535"/>
      <c r="AC519" s="1535"/>
      <c r="AD519" s="1535"/>
      <c r="AE519" s="1535"/>
      <c r="AF519" s="1535"/>
      <c r="AG519" s="1535"/>
      <c r="AH519" s="1535"/>
      <c r="AI519" s="1535"/>
      <c r="AJ519" s="1535"/>
      <c r="AK519" s="1535"/>
      <c r="AL519" s="1535"/>
      <c r="AM519" s="1535"/>
      <c r="AN519" s="1535"/>
      <c r="AO519" s="1535"/>
      <c r="AP519" s="1535"/>
      <c r="AQ519" s="1535"/>
    </row>
    <row r="520" spans="1:43">
      <c r="A520" s="1535"/>
      <c r="B520" s="1535"/>
      <c r="C520" s="1535"/>
      <c r="D520" s="1535"/>
      <c r="E520" s="1535"/>
      <c r="F520" s="1535"/>
      <c r="G520" s="1535"/>
      <c r="H520" s="1535"/>
      <c r="I520" s="1535"/>
      <c r="J520" s="1535"/>
      <c r="K520" s="1535"/>
      <c r="L520" s="1535"/>
      <c r="M520" s="1535"/>
      <c r="N520" s="1535"/>
      <c r="O520" s="1535"/>
      <c r="P520" s="1535"/>
      <c r="Q520" s="1535"/>
      <c r="R520" s="1535"/>
      <c r="S520" s="1535"/>
      <c r="T520" s="1535"/>
      <c r="U520" s="1535"/>
      <c r="V520" s="1535"/>
      <c r="W520" s="1535"/>
      <c r="X520" s="1535"/>
      <c r="Y520" s="1535"/>
      <c r="Z520" s="1535"/>
      <c r="AA520" s="1535"/>
      <c r="AB520" s="1535"/>
      <c r="AC520" s="1535"/>
      <c r="AD520" s="1535"/>
      <c r="AE520" s="1535"/>
      <c r="AF520" s="1535"/>
      <c r="AG520" s="1535"/>
      <c r="AH520" s="1535"/>
      <c r="AI520" s="1535"/>
      <c r="AJ520" s="1535"/>
      <c r="AK520" s="1535"/>
      <c r="AL520" s="1535"/>
      <c r="AM520" s="1535"/>
      <c r="AN520" s="1535"/>
      <c r="AO520" s="1535"/>
      <c r="AP520" s="1535"/>
      <c r="AQ520" s="1535"/>
    </row>
    <row r="521" spans="1:43">
      <c r="A521" s="1535"/>
      <c r="B521" s="1535"/>
      <c r="C521" s="1535"/>
      <c r="D521" s="1535"/>
      <c r="E521" s="1535"/>
      <c r="F521" s="1535"/>
      <c r="G521" s="1535"/>
      <c r="H521" s="1535"/>
      <c r="I521" s="1535"/>
      <c r="J521" s="1535"/>
      <c r="K521" s="1535"/>
      <c r="L521" s="1535"/>
      <c r="M521" s="1535"/>
      <c r="N521" s="1535"/>
      <c r="O521" s="1535"/>
      <c r="P521" s="1535"/>
      <c r="Q521" s="1535"/>
      <c r="R521" s="1535"/>
      <c r="S521" s="1535"/>
      <c r="T521" s="1535"/>
      <c r="U521" s="1535"/>
      <c r="V521" s="1535"/>
      <c r="W521" s="1535"/>
      <c r="X521" s="1535"/>
      <c r="Y521" s="1535"/>
      <c r="Z521" s="1535"/>
      <c r="AA521" s="1535"/>
      <c r="AB521" s="1535"/>
      <c r="AC521" s="1535"/>
      <c r="AD521" s="1535"/>
      <c r="AE521" s="1535"/>
      <c r="AF521" s="1535"/>
      <c r="AG521" s="1535"/>
      <c r="AH521" s="1535"/>
      <c r="AI521" s="1535"/>
      <c r="AJ521" s="1535"/>
      <c r="AK521" s="1535"/>
      <c r="AL521" s="1535"/>
      <c r="AM521" s="1535"/>
      <c r="AN521" s="1535"/>
      <c r="AO521" s="1535"/>
      <c r="AP521" s="1535"/>
      <c r="AQ521" s="1535"/>
    </row>
    <row r="522" spans="1:43">
      <c r="A522" s="1535"/>
      <c r="B522" s="1535"/>
      <c r="C522" s="1535"/>
      <c r="D522" s="1535"/>
      <c r="E522" s="1535"/>
      <c r="F522" s="1535"/>
      <c r="G522" s="1535"/>
      <c r="H522" s="1535"/>
      <c r="I522" s="1535"/>
      <c r="J522" s="1535"/>
      <c r="K522" s="1535"/>
      <c r="L522" s="1535"/>
      <c r="M522" s="1535"/>
      <c r="N522" s="1535"/>
      <c r="O522" s="1535"/>
      <c r="P522" s="1535"/>
      <c r="Q522" s="1535"/>
      <c r="R522" s="1535"/>
      <c r="S522" s="1535"/>
      <c r="T522" s="1535"/>
      <c r="U522" s="1535"/>
      <c r="V522" s="1535"/>
      <c r="W522" s="1535"/>
      <c r="X522" s="1535"/>
      <c r="Y522" s="1535"/>
      <c r="Z522" s="1535"/>
      <c r="AA522" s="1535"/>
      <c r="AB522" s="1535"/>
      <c r="AC522" s="1535"/>
      <c r="AD522" s="1535"/>
      <c r="AE522" s="1535"/>
      <c r="AF522" s="1535"/>
      <c r="AG522" s="1535"/>
      <c r="AH522" s="1535"/>
      <c r="AI522" s="1535"/>
      <c r="AJ522" s="1535"/>
      <c r="AK522" s="1535"/>
      <c r="AL522" s="1535"/>
      <c r="AM522" s="1535"/>
      <c r="AN522" s="1535"/>
      <c r="AO522" s="1535"/>
      <c r="AP522" s="1535"/>
      <c r="AQ522" s="1535"/>
    </row>
    <row r="523" spans="1:43">
      <c r="A523" s="1535"/>
      <c r="B523" s="1535"/>
      <c r="C523" s="1535"/>
      <c r="D523" s="1535"/>
      <c r="E523" s="1535"/>
      <c r="F523" s="1535"/>
      <c r="G523" s="1535"/>
      <c r="H523" s="1535"/>
      <c r="I523" s="1535"/>
      <c r="J523" s="1535"/>
      <c r="K523" s="1535"/>
      <c r="L523" s="1535"/>
      <c r="M523" s="1535"/>
      <c r="N523" s="1535"/>
      <c r="O523" s="1535"/>
      <c r="P523" s="1535"/>
      <c r="Q523" s="1535"/>
      <c r="R523" s="1535"/>
      <c r="S523" s="1535"/>
      <c r="T523" s="1535"/>
      <c r="U523" s="1535"/>
      <c r="V523" s="1535"/>
      <c r="W523" s="1535"/>
      <c r="X523" s="1535"/>
      <c r="Y523" s="1535"/>
      <c r="Z523" s="1535"/>
      <c r="AA523" s="1535"/>
      <c r="AB523" s="1535"/>
      <c r="AC523" s="1535"/>
      <c r="AD523" s="1535"/>
      <c r="AE523" s="1535"/>
      <c r="AF523" s="1535"/>
      <c r="AG523" s="1535"/>
      <c r="AH523" s="1535"/>
      <c r="AI523" s="1535"/>
      <c r="AJ523" s="1535"/>
      <c r="AK523" s="1535"/>
      <c r="AL523" s="1535"/>
      <c r="AM523" s="1535"/>
      <c r="AN523" s="1535"/>
      <c r="AO523" s="1535"/>
      <c r="AP523" s="1535"/>
      <c r="AQ523" s="1535"/>
    </row>
    <row r="524" spans="1:43">
      <c r="A524" s="1535"/>
      <c r="B524" s="1535"/>
      <c r="C524" s="1535"/>
      <c r="D524" s="1535"/>
      <c r="E524" s="1535"/>
      <c r="F524" s="1535"/>
      <c r="G524" s="1535"/>
      <c r="H524" s="1535"/>
      <c r="I524" s="1535"/>
      <c r="J524" s="1535"/>
      <c r="K524" s="1535"/>
      <c r="L524" s="1535"/>
      <c r="M524" s="1535"/>
      <c r="N524" s="1535"/>
      <c r="O524" s="1535"/>
      <c r="P524" s="1535"/>
      <c r="Q524" s="1535"/>
      <c r="R524" s="1535"/>
      <c r="S524" s="1535"/>
      <c r="T524" s="1535"/>
      <c r="U524" s="1535"/>
      <c r="V524" s="1535"/>
      <c r="W524" s="1535"/>
      <c r="X524" s="1535"/>
      <c r="Y524" s="1535"/>
      <c r="Z524" s="1535"/>
      <c r="AA524" s="1535"/>
      <c r="AB524" s="1535"/>
      <c r="AC524" s="1535"/>
      <c r="AD524" s="1535"/>
      <c r="AE524" s="1535"/>
      <c r="AF524" s="1535"/>
      <c r="AG524" s="1535"/>
      <c r="AH524" s="1535"/>
      <c r="AI524" s="1535"/>
      <c r="AJ524" s="1535"/>
      <c r="AK524" s="1535"/>
      <c r="AL524" s="1535"/>
      <c r="AM524" s="1535"/>
      <c r="AN524" s="1535"/>
      <c r="AO524" s="1535"/>
      <c r="AP524" s="1535"/>
      <c r="AQ524" s="1535"/>
    </row>
    <row r="525" spans="1:43">
      <c r="A525" s="1535"/>
      <c r="B525" s="1535"/>
      <c r="C525" s="1535"/>
      <c r="D525" s="1535"/>
      <c r="E525" s="1535"/>
      <c r="F525" s="1535"/>
      <c r="G525" s="1535"/>
      <c r="H525" s="1535"/>
      <c r="I525" s="1535"/>
      <c r="J525" s="1535"/>
      <c r="K525" s="1535"/>
      <c r="L525" s="1535"/>
      <c r="M525" s="1535"/>
      <c r="N525" s="1535"/>
      <c r="O525" s="1535"/>
      <c r="P525" s="1535"/>
      <c r="Q525" s="1535"/>
      <c r="R525" s="1535"/>
      <c r="S525" s="1535"/>
      <c r="T525" s="1535"/>
      <c r="U525" s="1535"/>
      <c r="V525" s="1535"/>
      <c r="W525" s="1535"/>
      <c r="X525" s="1535"/>
      <c r="Y525" s="1535"/>
      <c r="Z525" s="1535"/>
      <c r="AA525" s="1535"/>
      <c r="AB525" s="1535"/>
      <c r="AC525" s="1535"/>
      <c r="AD525" s="1535"/>
      <c r="AE525" s="1535"/>
      <c r="AF525" s="1535"/>
      <c r="AG525" s="1535"/>
      <c r="AH525" s="1535"/>
      <c r="AI525" s="1535"/>
      <c r="AJ525" s="1535"/>
      <c r="AK525" s="1535"/>
      <c r="AL525" s="1535"/>
      <c r="AM525" s="1535"/>
      <c r="AN525" s="1535"/>
      <c r="AO525" s="1535"/>
      <c r="AP525" s="1535"/>
      <c r="AQ525" s="1535"/>
    </row>
    <row r="526" spans="1:43">
      <c r="A526" s="1535"/>
      <c r="B526" s="1535"/>
      <c r="C526" s="1535"/>
      <c r="D526" s="1535"/>
      <c r="E526" s="1535"/>
      <c r="F526" s="1535"/>
      <c r="G526" s="1535"/>
      <c r="H526" s="1535"/>
      <c r="I526" s="1535"/>
      <c r="J526" s="1535"/>
      <c r="K526" s="1535"/>
      <c r="L526" s="1535"/>
      <c r="M526" s="1535"/>
      <c r="N526" s="1535"/>
      <c r="O526" s="1535"/>
      <c r="P526" s="1535"/>
      <c r="Q526" s="1535"/>
      <c r="R526" s="1535"/>
      <c r="S526" s="1535"/>
      <c r="T526" s="1535"/>
      <c r="U526" s="1535"/>
      <c r="V526" s="1535"/>
      <c r="W526" s="1535"/>
      <c r="X526" s="1535"/>
      <c r="Y526" s="1535"/>
      <c r="Z526" s="1535"/>
      <c r="AA526" s="1535"/>
      <c r="AB526" s="1535"/>
      <c r="AC526" s="1535"/>
      <c r="AD526" s="1535"/>
      <c r="AE526" s="1535"/>
      <c r="AF526" s="1535"/>
      <c r="AG526" s="1535"/>
      <c r="AH526" s="1535"/>
      <c r="AI526" s="1535"/>
      <c r="AJ526" s="1535"/>
      <c r="AK526" s="1535"/>
      <c r="AL526" s="1535"/>
      <c r="AM526" s="1535"/>
      <c r="AN526" s="1535"/>
      <c r="AO526" s="1535"/>
      <c r="AP526" s="1535"/>
      <c r="AQ526" s="1535"/>
    </row>
    <row r="527" spans="1:43">
      <c r="A527" s="1535"/>
      <c r="B527" s="1535"/>
      <c r="C527" s="1535"/>
      <c r="D527" s="1535"/>
      <c r="E527" s="1535"/>
      <c r="F527" s="1535"/>
      <c r="G527" s="1535"/>
      <c r="H527" s="1535"/>
      <c r="I527" s="1535"/>
      <c r="J527" s="1535"/>
      <c r="K527" s="1535"/>
      <c r="L527" s="1535"/>
      <c r="M527" s="1535"/>
      <c r="N527" s="1535"/>
      <c r="O527" s="1535"/>
      <c r="P527" s="1535"/>
      <c r="Q527" s="1535"/>
      <c r="R527" s="1535"/>
      <c r="S527" s="1535"/>
      <c r="T527" s="1535"/>
      <c r="U527" s="1535"/>
      <c r="V527" s="1535"/>
      <c r="W527" s="1535"/>
      <c r="X527" s="1535"/>
      <c r="Y527" s="1535"/>
      <c r="Z527" s="1535"/>
      <c r="AA527" s="1535"/>
      <c r="AB527" s="1535"/>
      <c r="AC527" s="1535"/>
      <c r="AD527" s="1535"/>
      <c r="AE527" s="1535"/>
      <c r="AF527" s="1535"/>
      <c r="AG527" s="1535"/>
      <c r="AH527" s="1535"/>
      <c r="AI527" s="1535"/>
      <c r="AJ527" s="1535"/>
      <c r="AK527" s="1535"/>
      <c r="AL527" s="1535"/>
      <c r="AM527" s="1535"/>
      <c r="AN527" s="1535"/>
      <c r="AO527" s="1535"/>
      <c r="AP527" s="1535"/>
      <c r="AQ527" s="1535"/>
    </row>
    <row r="528" spans="1:43">
      <c r="A528" s="1535"/>
      <c r="B528" s="1535"/>
      <c r="C528" s="1535"/>
      <c r="D528" s="1535"/>
      <c r="E528" s="1535"/>
      <c r="F528" s="1535"/>
      <c r="G528" s="1535"/>
      <c r="H528" s="1535"/>
      <c r="I528" s="1535"/>
      <c r="J528" s="1535"/>
      <c r="K528" s="1535"/>
      <c r="L528" s="1535"/>
      <c r="M528" s="1535"/>
      <c r="N528" s="1535"/>
      <c r="O528" s="1535"/>
      <c r="P528" s="1535"/>
      <c r="Q528" s="1535"/>
      <c r="R528" s="1535"/>
      <c r="S528" s="1535"/>
      <c r="T528" s="1535"/>
      <c r="U528" s="1535"/>
      <c r="V528" s="1535"/>
      <c r="W528" s="1535"/>
      <c r="X528" s="1535"/>
      <c r="Y528" s="1535"/>
      <c r="Z528" s="1535"/>
      <c r="AA528" s="1535"/>
      <c r="AB528" s="1535"/>
      <c r="AC528" s="1535"/>
      <c r="AD528" s="1535"/>
      <c r="AE528" s="1535"/>
      <c r="AF528" s="1535"/>
      <c r="AG528" s="1535"/>
      <c r="AH528" s="1535"/>
      <c r="AI528" s="1535"/>
      <c r="AJ528" s="1535"/>
      <c r="AK528" s="1535"/>
      <c r="AL528" s="1535"/>
      <c r="AM528" s="1535"/>
      <c r="AN528" s="1535"/>
      <c r="AO528" s="1535"/>
      <c r="AP528" s="1535"/>
      <c r="AQ528" s="1535"/>
    </row>
    <row r="529" spans="1:43">
      <c r="A529" s="1535"/>
      <c r="B529" s="1535"/>
      <c r="C529" s="1535"/>
      <c r="D529" s="1535"/>
      <c r="E529" s="1535"/>
      <c r="F529" s="1535"/>
      <c r="G529" s="1535"/>
      <c r="H529" s="1535"/>
      <c r="I529" s="1535"/>
      <c r="J529" s="1535"/>
      <c r="K529" s="1535"/>
      <c r="L529" s="1535"/>
      <c r="M529" s="1535"/>
      <c r="N529" s="1535"/>
      <c r="O529" s="1535"/>
      <c r="P529" s="1535"/>
      <c r="Q529" s="1535"/>
      <c r="R529" s="1535"/>
      <c r="S529" s="1535"/>
      <c r="T529" s="1535"/>
      <c r="U529" s="1535"/>
      <c r="V529" s="1535"/>
      <c r="W529" s="1535"/>
      <c r="X529" s="1535"/>
      <c r="Y529" s="1535"/>
      <c r="Z529" s="1535"/>
      <c r="AA529" s="1535"/>
      <c r="AB529" s="1535"/>
      <c r="AC529" s="1535"/>
      <c r="AD529" s="1535"/>
      <c r="AE529" s="1535"/>
      <c r="AF529" s="1535"/>
      <c r="AG529" s="1535"/>
      <c r="AH529" s="1535"/>
      <c r="AI529" s="1535"/>
      <c r="AJ529" s="1535"/>
      <c r="AK529" s="1535"/>
      <c r="AL529" s="1535"/>
      <c r="AM529" s="1535"/>
      <c r="AN529" s="1535"/>
      <c r="AO529" s="1535"/>
      <c r="AP529" s="1535"/>
      <c r="AQ529" s="1535"/>
    </row>
    <row r="530" spans="1:43">
      <c r="A530" s="1535"/>
      <c r="B530" s="1535"/>
      <c r="C530" s="1535"/>
      <c r="D530" s="1535"/>
      <c r="E530" s="1535"/>
      <c r="F530" s="1535"/>
      <c r="G530" s="1535"/>
      <c r="H530" s="1535"/>
      <c r="I530" s="1535"/>
      <c r="J530" s="1535"/>
      <c r="K530" s="1535"/>
      <c r="L530" s="1535"/>
      <c r="M530" s="1535"/>
      <c r="N530" s="1535"/>
      <c r="O530" s="1535"/>
      <c r="P530" s="1535"/>
      <c r="Q530" s="1535"/>
      <c r="R530" s="1535"/>
      <c r="S530" s="1535"/>
      <c r="T530" s="1535"/>
      <c r="U530" s="1535"/>
      <c r="V530" s="1535"/>
      <c r="W530" s="1535"/>
      <c r="X530" s="1535"/>
      <c r="Y530" s="1535"/>
      <c r="Z530" s="1535"/>
      <c r="AA530" s="1535"/>
      <c r="AB530" s="1535"/>
      <c r="AC530" s="1535"/>
      <c r="AD530" s="1535"/>
      <c r="AE530" s="1535"/>
      <c r="AF530" s="1535"/>
      <c r="AG530" s="1535"/>
      <c r="AH530" s="1535"/>
      <c r="AI530" s="1535"/>
      <c r="AJ530" s="1535"/>
      <c r="AK530" s="1535"/>
      <c r="AL530" s="1535"/>
      <c r="AM530" s="1535"/>
      <c r="AN530" s="1535"/>
      <c r="AO530" s="1535"/>
      <c r="AP530" s="1535"/>
      <c r="AQ530" s="1535"/>
    </row>
    <row r="531" spans="1:43">
      <c r="A531" s="1535"/>
      <c r="B531" s="1535"/>
      <c r="C531" s="1535"/>
      <c r="D531" s="1535"/>
      <c r="E531" s="1535"/>
      <c r="F531" s="1535"/>
      <c r="G531" s="1535"/>
      <c r="H531" s="1535"/>
      <c r="I531" s="1535"/>
      <c r="J531" s="1535"/>
      <c r="K531" s="1535"/>
      <c r="L531" s="1535"/>
      <c r="M531" s="1535"/>
      <c r="N531" s="1535"/>
      <c r="O531" s="1535"/>
      <c r="P531" s="1535"/>
      <c r="Q531" s="1535"/>
      <c r="R531" s="1535"/>
      <c r="S531" s="1535"/>
      <c r="T531" s="1535"/>
      <c r="U531" s="1535"/>
      <c r="V531" s="1535"/>
      <c r="W531" s="1535"/>
      <c r="X531" s="1535"/>
      <c r="Y531" s="1535"/>
      <c r="Z531" s="1535"/>
      <c r="AA531" s="1535"/>
      <c r="AB531" s="1535"/>
      <c r="AC531" s="1535"/>
      <c r="AD531" s="1535"/>
      <c r="AE531" s="1535"/>
      <c r="AF531" s="1535"/>
      <c r="AG531" s="1535"/>
      <c r="AH531" s="1535"/>
      <c r="AI531" s="1535"/>
      <c r="AJ531" s="1535"/>
      <c r="AK531" s="1535"/>
      <c r="AL531" s="1535"/>
      <c r="AM531" s="1535"/>
      <c r="AN531" s="1535"/>
      <c r="AO531" s="1535"/>
      <c r="AP531" s="1535"/>
      <c r="AQ531" s="1535"/>
    </row>
    <row r="532" spans="1:43">
      <c r="A532" s="1535"/>
      <c r="B532" s="1535"/>
      <c r="C532" s="1535"/>
      <c r="D532" s="1535"/>
      <c r="E532" s="1535"/>
      <c r="F532" s="1535"/>
      <c r="G532" s="1535"/>
      <c r="H532" s="1535"/>
      <c r="I532" s="1535"/>
      <c r="J532" s="1535"/>
      <c r="K532" s="1535"/>
      <c r="L532" s="1535"/>
      <c r="M532" s="1535"/>
      <c r="N532" s="1535"/>
      <c r="O532" s="1535"/>
      <c r="P532" s="1535"/>
      <c r="Q532" s="1535"/>
      <c r="R532" s="1535"/>
      <c r="S532" s="1535"/>
      <c r="T532" s="1535"/>
      <c r="U532" s="1535"/>
      <c r="V532" s="1535"/>
      <c r="W532" s="1535"/>
      <c r="X532" s="1535"/>
      <c r="Y532" s="1535"/>
      <c r="Z532" s="1535"/>
      <c r="AA532" s="1535"/>
      <c r="AB532" s="1535"/>
      <c r="AC532" s="1535"/>
      <c r="AD532" s="1535"/>
      <c r="AE532" s="1535"/>
      <c r="AF532" s="1535"/>
      <c r="AG532" s="1535"/>
      <c r="AH532" s="1535"/>
      <c r="AI532" s="1535"/>
      <c r="AJ532" s="1535"/>
      <c r="AK532" s="1535"/>
      <c r="AL532" s="1535"/>
      <c r="AM532" s="1535"/>
      <c r="AN532" s="1535"/>
      <c r="AO532" s="1535"/>
      <c r="AP532" s="1535"/>
      <c r="AQ532" s="1535"/>
    </row>
    <row r="533" spans="1:43">
      <c r="A533" s="1535"/>
      <c r="B533" s="1535"/>
      <c r="C533" s="1535"/>
      <c r="D533" s="1535"/>
      <c r="E533" s="1535"/>
      <c r="F533" s="1535"/>
      <c r="G533" s="1535"/>
      <c r="H533" s="1535"/>
      <c r="I533" s="1535"/>
      <c r="J533" s="1535"/>
      <c r="K533" s="1535"/>
      <c r="L533" s="1535"/>
      <c r="M533" s="1535"/>
      <c r="N533" s="1535"/>
      <c r="O533" s="1535"/>
      <c r="P533" s="1535"/>
      <c r="Q533" s="1535"/>
      <c r="R533" s="1535"/>
      <c r="S533" s="1535"/>
      <c r="T533" s="1535"/>
      <c r="U533" s="1535"/>
      <c r="V533" s="1535"/>
      <c r="W533" s="1535"/>
      <c r="X533" s="1535"/>
      <c r="Y533" s="1535"/>
      <c r="Z533" s="1535"/>
      <c r="AA533" s="1535"/>
      <c r="AB533" s="1535"/>
      <c r="AC533" s="1535"/>
      <c r="AD533" s="1535"/>
      <c r="AE533" s="1535"/>
      <c r="AF533" s="1535"/>
      <c r="AG533" s="1535"/>
      <c r="AH533" s="1535"/>
      <c r="AI533" s="1535"/>
      <c r="AJ533" s="1535"/>
      <c r="AK533" s="1535"/>
      <c r="AL533" s="1535"/>
      <c r="AM533" s="1535"/>
      <c r="AN533" s="1535"/>
      <c r="AO533" s="1535"/>
      <c r="AP533" s="1535"/>
      <c r="AQ533" s="1535"/>
    </row>
    <row r="534" spans="1:43">
      <c r="A534" s="1535"/>
      <c r="B534" s="1535"/>
      <c r="C534" s="1535"/>
      <c r="D534" s="1535"/>
      <c r="E534" s="1535"/>
      <c r="F534" s="1535"/>
      <c r="G534" s="1535"/>
      <c r="H534" s="1535"/>
      <c r="I534" s="1535"/>
      <c r="J534" s="1535"/>
      <c r="K534" s="1535"/>
      <c r="L534" s="1535"/>
      <c r="M534" s="1535"/>
      <c r="N534" s="1535"/>
      <c r="O534" s="1535"/>
      <c r="P534" s="1535"/>
      <c r="Q534" s="1535"/>
      <c r="R534" s="1535"/>
      <c r="S534" s="1535"/>
      <c r="T534" s="1535"/>
      <c r="U534" s="1535"/>
      <c r="V534" s="1535"/>
      <c r="W534" s="1535"/>
      <c r="X534" s="1535"/>
      <c r="Y534" s="1535"/>
      <c r="Z534" s="1535"/>
      <c r="AA534" s="1535"/>
      <c r="AB534" s="1535"/>
      <c r="AC534" s="1535"/>
      <c r="AD534" s="1535"/>
      <c r="AE534" s="1535"/>
      <c r="AF534" s="1535"/>
      <c r="AG534" s="1535"/>
      <c r="AH534" s="1535"/>
      <c r="AI534" s="1535"/>
      <c r="AJ534" s="1535"/>
      <c r="AK534" s="1535"/>
      <c r="AL534" s="1535"/>
      <c r="AM534" s="1535"/>
      <c r="AN534" s="1535"/>
      <c r="AO534" s="1535"/>
      <c r="AP534" s="1535"/>
      <c r="AQ534" s="1535"/>
    </row>
    <row r="535" spans="1:43">
      <c r="A535" s="1535"/>
      <c r="B535" s="1535"/>
      <c r="C535" s="1535"/>
      <c r="D535" s="1535"/>
      <c r="E535" s="1535"/>
      <c r="F535" s="1535"/>
      <c r="G535" s="1535"/>
      <c r="H535" s="1535"/>
      <c r="I535" s="1535"/>
      <c r="J535" s="1535"/>
      <c r="K535" s="1535"/>
      <c r="L535" s="1535"/>
      <c r="M535" s="1535"/>
      <c r="N535" s="1535"/>
      <c r="O535" s="1535"/>
      <c r="P535" s="1535"/>
      <c r="Q535" s="1535"/>
      <c r="R535" s="1535"/>
      <c r="S535" s="1535"/>
      <c r="T535" s="1535"/>
      <c r="U535" s="1535"/>
      <c r="V535" s="1535"/>
      <c r="W535" s="1535"/>
      <c r="X535" s="1535"/>
      <c r="Y535" s="1535"/>
      <c r="Z535" s="1535"/>
      <c r="AA535" s="1535"/>
      <c r="AB535" s="1535"/>
      <c r="AC535" s="1535"/>
      <c r="AD535" s="1535"/>
      <c r="AE535" s="1535"/>
      <c r="AF535" s="1535"/>
      <c r="AG535" s="1535"/>
      <c r="AH535" s="1535"/>
      <c r="AI535" s="1535"/>
      <c r="AJ535" s="1535"/>
      <c r="AK535" s="1535"/>
      <c r="AL535" s="1535"/>
      <c r="AM535" s="1535"/>
      <c r="AN535" s="1535"/>
      <c r="AO535" s="1535"/>
      <c r="AP535" s="1535"/>
      <c r="AQ535" s="1535"/>
    </row>
    <row r="536" spans="1:43">
      <c r="A536" s="1535"/>
      <c r="B536" s="1535"/>
      <c r="C536" s="1535"/>
      <c r="D536" s="1535"/>
      <c r="E536" s="1535"/>
      <c r="F536" s="1535"/>
      <c r="G536" s="1535"/>
      <c r="H536" s="1535"/>
      <c r="I536" s="1535"/>
      <c r="J536" s="1535"/>
      <c r="K536" s="1535"/>
      <c r="L536" s="1535"/>
      <c r="M536" s="1535"/>
      <c r="N536" s="1535"/>
      <c r="O536" s="1535"/>
      <c r="P536" s="1535"/>
      <c r="Q536" s="1535"/>
      <c r="R536" s="1535"/>
      <c r="S536" s="1535"/>
      <c r="T536" s="1535"/>
      <c r="U536" s="1535"/>
      <c r="V536" s="1535"/>
      <c r="W536" s="1535"/>
      <c r="X536" s="1535"/>
      <c r="Y536" s="1535"/>
      <c r="Z536" s="1535"/>
      <c r="AA536" s="1535"/>
      <c r="AB536" s="1535"/>
      <c r="AC536" s="1535"/>
      <c r="AD536" s="1535"/>
      <c r="AE536" s="1535"/>
      <c r="AF536" s="1535"/>
      <c r="AG536" s="1535"/>
      <c r="AH536" s="1535"/>
      <c r="AI536" s="1535"/>
      <c r="AJ536" s="1535"/>
      <c r="AK536" s="1535"/>
      <c r="AL536" s="1535"/>
      <c r="AM536" s="1535"/>
      <c r="AN536" s="1535"/>
      <c r="AO536" s="1535"/>
      <c r="AP536" s="1535"/>
      <c r="AQ536" s="1535"/>
    </row>
    <row r="537" spans="1:43">
      <c r="A537" s="1535"/>
      <c r="B537" s="1535"/>
      <c r="C537" s="1535"/>
      <c r="D537" s="1535"/>
      <c r="E537" s="1535"/>
      <c r="F537" s="1535"/>
      <c r="G537" s="1535"/>
      <c r="H537" s="1535"/>
      <c r="I537" s="1535"/>
      <c r="J537" s="1535"/>
      <c r="K537" s="1535"/>
      <c r="L537" s="1535"/>
      <c r="M537" s="1535"/>
      <c r="N537" s="1535"/>
      <c r="O537" s="1535"/>
      <c r="P537" s="1535"/>
      <c r="Q537" s="1535"/>
      <c r="R537" s="1535"/>
      <c r="S537" s="1535"/>
      <c r="T537" s="1535"/>
      <c r="U537" s="1535"/>
      <c r="V537" s="1535"/>
      <c r="W537" s="1535"/>
      <c r="X537" s="1535"/>
      <c r="Y537" s="1535"/>
      <c r="Z537" s="1535"/>
      <c r="AA537" s="1535"/>
      <c r="AB537" s="1535"/>
      <c r="AC537" s="1535"/>
      <c r="AD537" s="1535"/>
      <c r="AE537" s="1535"/>
      <c r="AF537" s="1535"/>
      <c r="AG537" s="1535"/>
      <c r="AH537" s="1535"/>
      <c r="AI537" s="1535"/>
      <c r="AJ537" s="1535"/>
      <c r="AK537" s="1535"/>
      <c r="AL537" s="1535"/>
      <c r="AM537" s="1535"/>
      <c r="AN537" s="1535"/>
      <c r="AO537" s="1535"/>
      <c r="AP537" s="1535"/>
      <c r="AQ537" s="1535"/>
    </row>
    <row r="538" spans="1:43">
      <c r="A538" s="1535"/>
      <c r="B538" s="1535"/>
      <c r="C538" s="1535"/>
      <c r="D538" s="1535"/>
      <c r="E538" s="1535"/>
      <c r="F538" s="1535"/>
      <c r="G538" s="1535"/>
      <c r="H538" s="1535"/>
      <c r="I538" s="1535"/>
      <c r="J538" s="1535"/>
      <c r="K538" s="1535"/>
      <c r="L538" s="1535"/>
      <c r="M538" s="1535"/>
      <c r="N538" s="1535"/>
      <c r="O538" s="1535"/>
      <c r="P538" s="1535"/>
      <c r="Q538" s="1535"/>
      <c r="R538" s="1535"/>
      <c r="S538" s="1535"/>
      <c r="T538" s="1535"/>
      <c r="U538" s="1535"/>
      <c r="V538" s="1535"/>
      <c r="W538" s="1535"/>
      <c r="X538" s="1535"/>
      <c r="Y538" s="1535"/>
      <c r="Z538" s="1535"/>
      <c r="AA538" s="1535"/>
      <c r="AB538" s="1535"/>
      <c r="AC538" s="1535"/>
      <c r="AD538" s="1535"/>
      <c r="AE538" s="1535"/>
      <c r="AF538" s="1535"/>
      <c r="AG538" s="1535"/>
      <c r="AH538" s="1535"/>
      <c r="AI538" s="1535"/>
      <c r="AJ538" s="1535"/>
      <c r="AK538" s="1535"/>
      <c r="AL538" s="1535"/>
      <c r="AM538" s="1535"/>
      <c r="AN538" s="1535"/>
      <c r="AO538" s="1535"/>
      <c r="AP538" s="1535"/>
      <c r="AQ538" s="1535"/>
    </row>
    <row r="539" spans="1:43">
      <c r="A539" s="1535"/>
      <c r="B539" s="1535"/>
      <c r="C539" s="1535"/>
      <c r="D539" s="1535"/>
      <c r="E539" s="1535"/>
      <c r="F539" s="1535"/>
      <c r="G539" s="1535"/>
      <c r="H539" s="1535"/>
      <c r="I539" s="1535"/>
      <c r="J539" s="1535"/>
      <c r="K539" s="1535"/>
      <c r="L539" s="1535"/>
      <c r="M539" s="1535"/>
      <c r="N539" s="1535"/>
      <c r="O539" s="1535"/>
      <c r="P539" s="1535"/>
      <c r="Q539" s="1535"/>
      <c r="R539" s="1535"/>
      <c r="S539" s="1535"/>
      <c r="T539" s="1535"/>
      <c r="U539" s="1535"/>
      <c r="V539" s="1535"/>
      <c r="W539" s="1535"/>
      <c r="X539" s="1535"/>
      <c r="Y539" s="1535"/>
      <c r="Z539" s="1535"/>
      <c r="AA539" s="1535"/>
      <c r="AB539" s="1535"/>
      <c r="AC539" s="1535"/>
      <c r="AD539" s="1535"/>
      <c r="AE539" s="1535"/>
      <c r="AF539" s="1535"/>
      <c r="AG539" s="1535"/>
      <c r="AH539" s="1535"/>
      <c r="AI539" s="1535"/>
      <c r="AJ539" s="1535"/>
      <c r="AK539" s="1535"/>
      <c r="AL539" s="1535"/>
      <c r="AM539" s="1535"/>
      <c r="AN539" s="1535"/>
      <c r="AO539" s="1535"/>
      <c r="AP539" s="1535"/>
      <c r="AQ539" s="1535"/>
    </row>
    <row r="540" spans="1:43">
      <c r="A540" s="1535"/>
      <c r="B540" s="1535"/>
      <c r="C540" s="1535"/>
      <c r="D540" s="1535"/>
      <c r="E540" s="1535"/>
      <c r="F540" s="1535"/>
      <c r="G540" s="1535"/>
      <c r="H540" s="1535"/>
      <c r="I540" s="1535"/>
      <c r="J540" s="1535"/>
      <c r="K540" s="1535"/>
      <c r="L540" s="1535"/>
      <c r="M540" s="1535"/>
      <c r="N540" s="1535"/>
      <c r="O540" s="1535"/>
      <c r="P540" s="1535"/>
      <c r="Q540" s="1535"/>
      <c r="R540" s="1535"/>
      <c r="S540" s="1535"/>
      <c r="T540" s="1535"/>
      <c r="U540" s="1535"/>
      <c r="V540" s="1535"/>
      <c r="W540" s="1535"/>
      <c r="X540" s="1535"/>
      <c r="Y540" s="1535"/>
      <c r="Z540" s="1535"/>
      <c r="AA540" s="1535"/>
      <c r="AB540" s="1535"/>
      <c r="AC540" s="1535"/>
      <c r="AD540" s="1535"/>
      <c r="AE540" s="1535"/>
      <c r="AF540" s="1535"/>
      <c r="AG540" s="1535"/>
      <c r="AH540" s="1535"/>
      <c r="AI540" s="1535"/>
      <c r="AJ540" s="1535"/>
      <c r="AK540" s="1535"/>
      <c r="AL540" s="1535"/>
      <c r="AM540" s="1535"/>
      <c r="AN540" s="1535"/>
      <c r="AO540" s="1535"/>
      <c r="AP540" s="1535"/>
      <c r="AQ540" s="1535"/>
    </row>
    <row r="541" spans="1:43">
      <c r="A541" s="1535"/>
      <c r="B541" s="1535"/>
      <c r="C541" s="1535"/>
      <c r="D541" s="1535"/>
      <c r="E541" s="1535"/>
      <c r="F541" s="1535"/>
      <c r="G541" s="1535"/>
      <c r="H541" s="1535"/>
      <c r="I541" s="1535"/>
      <c r="J541" s="1535"/>
      <c r="K541" s="1535"/>
      <c r="L541" s="1535"/>
      <c r="M541" s="1535"/>
      <c r="N541" s="1535"/>
      <c r="O541" s="1535"/>
      <c r="P541" s="1535"/>
      <c r="Q541" s="1535"/>
      <c r="R541" s="1535"/>
      <c r="S541" s="1535"/>
      <c r="T541" s="1535"/>
      <c r="U541" s="1535"/>
      <c r="V541" s="1535"/>
      <c r="W541" s="1535"/>
      <c r="X541" s="1535"/>
      <c r="Y541" s="1535"/>
      <c r="Z541" s="1535"/>
      <c r="AA541" s="1535"/>
      <c r="AB541" s="1535"/>
      <c r="AC541" s="1535"/>
      <c r="AD541" s="1535"/>
      <c r="AE541" s="1535"/>
      <c r="AF541" s="1535"/>
      <c r="AG541" s="1535"/>
      <c r="AH541" s="1535"/>
      <c r="AI541" s="1535"/>
      <c r="AJ541" s="1535"/>
      <c r="AK541" s="1535"/>
      <c r="AL541" s="1535"/>
      <c r="AM541" s="1535"/>
      <c r="AN541" s="1535"/>
      <c r="AO541" s="1535"/>
      <c r="AP541" s="1535"/>
      <c r="AQ541" s="1535"/>
    </row>
    <row r="542" spans="1:43">
      <c r="A542" s="1535"/>
      <c r="B542" s="1535"/>
      <c r="C542" s="1535"/>
      <c r="D542" s="1535"/>
      <c r="E542" s="1535"/>
      <c r="F542" s="1535"/>
      <c r="G542" s="1535"/>
      <c r="H542" s="1535"/>
      <c r="I542" s="1535"/>
      <c r="J542" s="1535"/>
      <c r="K542" s="1535"/>
      <c r="L542" s="1535"/>
      <c r="M542" s="1535"/>
      <c r="N542" s="1535"/>
      <c r="O542" s="1535"/>
      <c r="P542" s="1535"/>
      <c r="Q542" s="1535"/>
      <c r="R542" s="1535"/>
      <c r="S542" s="1535"/>
      <c r="T542" s="1535"/>
      <c r="U542" s="1535"/>
      <c r="V542" s="1535"/>
      <c r="W542" s="1535"/>
      <c r="X542" s="1535"/>
      <c r="Y542" s="1535"/>
      <c r="Z542" s="1535"/>
      <c r="AA542" s="1535"/>
      <c r="AB542" s="1535"/>
      <c r="AC542" s="1535"/>
      <c r="AD542" s="1535"/>
      <c r="AE542" s="1535"/>
      <c r="AF542" s="1535"/>
      <c r="AG542" s="1535"/>
      <c r="AH542" s="1535"/>
      <c r="AI542" s="1535"/>
      <c r="AJ542" s="1535"/>
      <c r="AK542" s="1535"/>
      <c r="AL542" s="1535"/>
      <c r="AM542" s="1535"/>
      <c r="AN542" s="1535"/>
      <c r="AO542" s="1535"/>
      <c r="AP542" s="1535"/>
      <c r="AQ542" s="1535"/>
    </row>
    <row r="543" spans="1:43">
      <c r="A543" s="1535"/>
      <c r="B543" s="1535"/>
      <c r="C543" s="1535"/>
      <c r="D543" s="1535"/>
      <c r="E543" s="1535"/>
      <c r="F543" s="1535"/>
      <c r="G543" s="1535"/>
      <c r="H543" s="1535"/>
      <c r="I543" s="1535"/>
      <c r="J543" s="1535"/>
      <c r="K543" s="1535"/>
      <c r="L543" s="1535"/>
      <c r="M543" s="1535"/>
      <c r="N543" s="1535"/>
      <c r="O543" s="1535"/>
      <c r="P543" s="1535"/>
      <c r="Q543" s="1535"/>
      <c r="R543" s="1535"/>
      <c r="S543" s="1535"/>
      <c r="T543" s="1535"/>
      <c r="U543" s="1535"/>
      <c r="V543" s="1535"/>
      <c r="W543" s="1535"/>
      <c r="X543" s="1535"/>
      <c r="Y543" s="1535"/>
      <c r="Z543" s="1535"/>
      <c r="AA543" s="1535"/>
      <c r="AB543" s="1535"/>
      <c r="AC543" s="1535"/>
      <c r="AD543" s="1535"/>
      <c r="AE543" s="1535"/>
      <c r="AF543" s="1535"/>
      <c r="AG543" s="1535"/>
      <c r="AH543" s="1535"/>
      <c r="AI543" s="1535"/>
      <c r="AJ543" s="1535"/>
      <c r="AK543" s="1535"/>
      <c r="AL543" s="1535"/>
      <c r="AM543" s="1535"/>
      <c r="AN543" s="1535"/>
      <c r="AO543" s="1535"/>
      <c r="AP543" s="1535"/>
      <c r="AQ543" s="1535"/>
    </row>
    <row r="544" spans="1:43">
      <c r="A544" s="1535"/>
      <c r="B544" s="1535"/>
      <c r="C544" s="1535"/>
      <c r="D544" s="1535"/>
      <c r="E544" s="1535"/>
      <c r="F544" s="1535"/>
      <c r="G544" s="1535"/>
      <c r="H544" s="1535"/>
      <c r="I544" s="1535"/>
      <c r="J544" s="1535"/>
      <c r="K544" s="1535"/>
      <c r="L544" s="1535"/>
      <c r="M544" s="1535"/>
      <c r="N544" s="1535"/>
      <c r="O544" s="1535"/>
      <c r="P544" s="1535"/>
      <c r="Q544" s="1535"/>
      <c r="R544" s="1535"/>
      <c r="S544" s="1535"/>
      <c r="T544" s="1535"/>
      <c r="U544" s="1535"/>
      <c r="V544" s="1535"/>
      <c r="W544" s="1535"/>
      <c r="X544" s="1535"/>
      <c r="Y544" s="1535"/>
      <c r="Z544" s="1535"/>
      <c r="AA544" s="1535"/>
      <c r="AB544" s="1535"/>
      <c r="AC544" s="1535"/>
      <c r="AD544" s="1535"/>
      <c r="AE544" s="1535"/>
      <c r="AF544" s="1535"/>
      <c r="AG544" s="1535"/>
      <c r="AH544" s="1535"/>
      <c r="AI544" s="1535"/>
      <c r="AJ544" s="1535"/>
      <c r="AK544" s="1535"/>
      <c r="AL544" s="1535"/>
      <c r="AM544" s="1535"/>
      <c r="AN544" s="1535"/>
      <c r="AO544" s="1535"/>
      <c r="AP544" s="1535"/>
      <c r="AQ544" s="1535"/>
    </row>
    <row r="545" spans="1:43">
      <c r="A545" s="1535"/>
      <c r="B545" s="1535"/>
      <c r="C545" s="1535"/>
      <c r="D545" s="1535"/>
      <c r="E545" s="1535"/>
      <c r="F545" s="1535"/>
      <c r="G545" s="1535"/>
      <c r="H545" s="1535"/>
      <c r="I545" s="1535"/>
      <c r="J545" s="1535"/>
      <c r="K545" s="1535"/>
      <c r="L545" s="1535"/>
      <c r="M545" s="1535"/>
      <c r="N545" s="1535"/>
      <c r="O545" s="1535"/>
      <c r="P545" s="1535"/>
      <c r="Q545" s="1535"/>
      <c r="R545" s="1535"/>
      <c r="S545" s="1535"/>
      <c r="T545" s="1535"/>
      <c r="U545" s="1535"/>
      <c r="V545" s="1535"/>
      <c r="W545" s="1535"/>
      <c r="X545" s="1535"/>
      <c r="Y545" s="1535"/>
      <c r="Z545" s="1535"/>
      <c r="AA545" s="1535"/>
      <c r="AB545" s="1535"/>
      <c r="AC545" s="1535"/>
      <c r="AD545" s="1535"/>
      <c r="AE545" s="1535"/>
      <c r="AF545" s="1535"/>
      <c r="AG545" s="1535"/>
      <c r="AH545" s="1535"/>
      <c r="AI545" s="1535"/>
      <c r="AJ545" s="1535"/>
      <c r="AK545" s="1535"/>
      <c r="AL545" s="1535"/>
      <c r="AM545" s="1535"/>
      <c r="AN545" s="1535"/>
      <c r="AO545" s="1535"/>
      <c r="AP545" s="1535"/>
      <c r="AQ545" s="1535"/>
    </row>
    <row r="546" spans="1:43">
      <c r="A546" s="1535"/>
      <c r="B546" s="1535"/>
      <c r="C546" s="1535"/>
      <c r="D546" s="1535"/>
      <c r="E546" s="1535"/>
      <c r="F546" s="1535"/>
      <c r="G546" s="1535"/>
      <c r="H546" s="1535"/>
      <c r="I546" s="1535"/>
      <c r="J546" s="1535"/>
      <c r="K546" s="1535"/>
      <c r="L546" s="1535"/>
      <c r="M546" s="1535"/>
      <c r="N546" s="1535"/>
      <c r="O546" s="1535"/>
      <c r="P546" s="1535"/>
      <c r="Q546" s="1535"/>
      <c r="R546" s="1535"/>
      <c r="S546" s="1535"/>
      <c r="T546" s="1535"/>
      <c r="U546" s="1535"/>
      <c r="V546" s="1535"/>
      <c r="W546" s="1535"/>
      <c r="X546" s="1535"/>
      <c r="Y546" s="1535"/>
      <c r="Z546" s="1535"/>
      <c r="AA546" s="1535"/>
      <c r="AB546" s="1535"/>
      <c r="AC546" s="1535"/>
      <c r="AD546" s="1535"/>
      <c r="AE546" s="1535"/>
      <c r="AF546" s="1535"/>
      <c r="AG546" s="1535"/>
      <c r="AH546" s="1535"/>
      <c r="AI546" s="1535"/>
      <c r="AJ546" s="1535"/>
      <c r="AK546" s="1535"/>
      <c r="AL546" s="1535"/>
      <c r="AM546" s="1535"/>
      <c r="AN546" s="1535"/>
      <c r="AO546" s="1535"/>
      <c r="AP546" s="1535"/>
      <c r="AQ546" s="1535"/>
    </row>
    <row r="547" spans="1:43">
      <c r="A547" s="1535"/>
      <c r="B547" s="1535"/>
      <c r="C547" s="1535"/>
      <c r="D547" s="1535"/>
      <c r="E547" s="1535"/>
      <c r="F547" s="1535"/>
      <c r="G547" s="1535"/>
      <c r="H547" s="1535"/>
      <c r="I547" s="1535"/>
      <c r="J547" s="1535"/>
      <c r="K547" s="1535"/>
      <c r="L547" s="1535"/>
      <c r="M547" s="1535"/>
      <c r="N547" s="1535"/>
      <c r="O547" s="1535"/>
      <c r="P547" s="1535"/>
      <c r="Q547" s="1535"/>
      <c r="R547" s="1535"/>
      <c r="S547" s="1535"/>
      <c r="T547" s="1535"/>
      <c r="U547" s="1535"/>
      <c r="V547" s="1535"/>
      <c r="W547" s="1535"/>
      <c r="X547" s="1535"/>
      <c r="Y547" s="1535"/>
      <c r="Z547" s="1535"/>
      <c r="AA547" s="1535"/>
      <c r="AB547" s="1535"/>
      <c r="AC547" s="1535"/>
      <c r="AD547" s="1535"/>
      <c r="AE547" s="1535"/>
      <c r="AF547" s="1535"/>
      <c r="AG547" s="1535"/>
      <c r="AH547" s="1535"/>
      <c r="AI547" s="1535"/>
      <c r="AJ547" s="1535"/>
      <c r="AK547" s="1535"/>
      <c r="AL547" s="1535"/>
      <c r="AM547" s="1535"/>
      <c r="AN547" s="1535"/>
      <c r="AO547" s="1535"/>
      <c r="AP547" s="1535"/>
      <c r="AQ547" s="1535"/>
    </row>
    <row r="548" spans="1:43">
      <c r="A548" s="1535"/>
      <c r="B548" s="1535"/>
      <c r="C548" s="1535"/>
      <c r="D548" s="1535"/>
      <c r="E548" s="1535"/>
      <c r="F548" s="1535"/>
      <c r="G548" s="1535"/>
      <c r="H548" s="1535"/>
      <c r="I548" s="1535"/>
      <c r="J548" s="1535"/>
      <c r="K548" s="1535"/>
      <c r="L548" s="1535"/>
      <c r="M548" s="1535"/>
      <c r="N548" s="1535"/>
      <c r="O548" s="1535"/>
      <c r="P548" s="1535"/>
      <c r="Q548" s="1535"/>
      <c r="R548" s="1535"/>
      <c r="S548" s="1535"/>
      <c r="T548" s="1535"/>
      <c r="U548" s="1535"/>
      <c r="V548" s="1535"/>
      <c r="W548" s="1535"/>
      <c r="X548" s="1535"/>
      <c r="Y548" s="1535"/>
      <c r="Z548" s="1535"/>
      <c r="AA548" s="1535"/>
      <c r="AB548" s="1535"/>
      <c r="AC548" s="1535"/>
      <c r="AD548" s="1535"/>
      <c r="AE548" s="1535"/>
      <c r="AF548" s="1535"/>
      <c r="AG548" s="1535"/>
      <c r="AH548" s="1535"/>
      <c r="AI548" s="1535"/>
      <c r="AJ548" s="1535"/>
      <c r="AK548" s="1535"/>
      <c r="AL548" s="1535"/>
      <c r="AM548" s="1535"/>
      <c r="AN548" s="1535"/>
      <c r="AO548" s="1535"/>
      <c r="AP548" s="1535"/>
      <c r="AQ548" s="1535"/>
    </row>
    <row r="549" spans="1:43">
      <c r="A549" s="1535"/>
      <c r="B549" s="1535"/>
      <c r="C549" s="1535"/>
      <c r="D549" s="1535"/>
      <c r="E549" s="1535"/>
      <c r="F549" s="1535"/>
      <c r="G549" s="1535"/>
      <c r="H549" s="1535"/>
      <c r="I549" s="1535"/>
      <c r="J549" s="1535"/>
      <c r="K549" s="1535"/>
      <c r="L549" s="1535"/>
      <c r="M549" s="1535"/>
      <c r="N549" s="1535"/>
      <c r="O549" s="1535"/>
      <c r="P549" s="1535"/>
      <c r="Q549" s="1535"/>
      <c r="R549" s="1535"/>
      <c r="S549" s="1535"/>
      <c r="T549" s="1535"/>
      <c r="U549" s="1535"/>
      <c r="V549" s="1535"/>
      <c r="W549" s="1535"/>
      <c r="X549" s="1535"/>
      <c r="Y549" s="1535"/>
      <c r="Z549" s="1535"/>
      <c r="AA549" s="1535"/>
      <c r="AB549" s="1535"/>
      <c r="AC549" s="1535"/>
      <c r="AD549" s="1535"/>
      <c r="AE549" s="1535"/>
      <c r="AF549" s="1535"/>
      <c r="AG549" s="1535"/>
      <c r="AH549" s="1535"/>
      <c r="AI549" s="1535"/>
      <c r="AJ549" s="1535"/>
      <c r="AK549" s="1535"/>
      <c r="AL549" s="1535"/>
      <c r="AM549" s="1535"/>
      <c r="AN549" s="1535"/>
      <c r="AO549" s="1535"/>
      <c r="AP549" s="1535"/>
      <c r="AQ549" s="1535"/>
    </row>
    <row r="550" spans="1:43">
      <c r="A550" s="1535"/>
      <c r="B550" s="1535"/>
      <c r="C550" s="1535"/>
      <c r="D550" s="1535"/>
      <c r="E550" s="1535"/>
      <c r="F550" s="1535"/>
      <c r="G550" s="1535"/>
      <c r="H550" s="1535"/>
      <c r="I550" s="1535"/>
      <c r="J550" s="1535"/>
      <c r="K550" s="1535"/>
      <c r="L550" s="1535"/>
      <c r="M550" s="1535"/>
      <c r="N550" s="1535"/>
      <c r="O550" s="1535"/>
      <c r="P550" s="1535"/>
      <c r="Q550" s="1535"/>
      <c r="R550" s="1535"/>
      <c r="S550" s="1535"/>
      <c r="T550" s="1535"/>
      <c r="U550" s="1535"/>
      <c r="V550" s="1535"/>
      <c r="W550" s="1535"/>
      <c r="X550" s="1535"/>
      <c r="Y550" s="1535"/>
      <c r="Z550" s="1535"/>
      <c r="AA550" s="1535"/>
      <c r="AB550" s="1535"/>
      <c r="AC550" s="1535"/>
      <c r="AD550" s="1535"/>
      <c r="AE550" s="1535"/>
      <c r="AF550" s="1535"/>
      <c r="AG550" s="1535"/>
      <c r="AH550" s="1535"/>
      <c r="AI550" s="1535"/>
      <c r="AJ550" s="1535"/>
      <c r="AK550" s="1535"/>
      <c r="AL550" s="1535"/>
      <c r="AM550" s="1535"/>
      <c r="AN550" s="1535"/>
      <c r="AO550" s="1535"/>
      <c r="AP550" s="1535"/>
      <c r="AQ550" s="1535"/>
    </row>
    <row r="551" spans="1:43">
      <c r="A551" s="1535"/>
      <c r="B551" s="1535"/>
      <c r="C551" s="1535"/>
      <c r="D551" s="1535"/>
      <c r="E551" s="1535"/>
      <c r="F551" s="1535"/>
      <c r="G551" s="1535"/>
      <c r="H551" s="1535"/>
      <c r="I551" s="1535"/>
      <c r="J551" s="1535"/>
      <c r="K551" s="1535"/>
      <c r="L551" s="1535"/>
      <c r="M551" s="1535"/>
      <c r="N551" s="1535"/>
      <c r="O551" s="1535"/>
      <c r="P551" s="1535"/>
      <c r="Q551" s="1535"/>
      <c r="R551" s="1535"/>
      <c r="S551" s="1535"/>
      <c r="T551" s="1535"/>
      <c r="U551" s="1535"/>
      <c r="V551" s="1535"/>
      <c r="W551" s="1535"/>
      <c r="X551" s="1535"/>
      <c r="Y551" s="1535"/>
      <c r="Z551" s="1535"/>
      <c r="AA551" s="1535"/>
      <c r="AB551" s="1535"/>
      <c r="AC551" s="1535"/>
      <c r="AD551" s="1535"/>
      <c r="AE551" s="1535"/>
      <c r="AF551" s="1535"/>
      <c r="AG551" s="1535"/>
      <c r="AH551" s="1535"/>
      <c r="AI551" s="1535"/>
      <c r="AJ551" s="1535"/>
      <c r="AK551" s="1535"/>
      <c r="AL551" s="1535"/>
      <c r="AM551" s="1535"/>
      <c r="AN551" s="1535"/>
      <c r="AO551" s="1535"/>
      <c r="AP551" s="1535"/>
      <c r="AQ551" s="1535"/>
    </row>
    <row r="552" spans="1:43">
      <c r="A552" s="1535"/>
      <c r="B552" s="1535"/>
      <c r="C552" s="1535"/>
      <c r="D552" s="1535"/>
      <c r="E552" s="1535"/>
      <c r="F552" s="1535"/>
      <c r="G552" s="1535"/>
      <c r="H552" s="1535"/>
      <c r="I552" s="1535"/>
      <c r="J552" s="1535"/>
      <c r="K552" s="1535"/>
      <c r="L552" s="1535"/>
      <c r="M552" s="1535"/>
      <c r="N552" s="1535"/>
      <c r="O552" s="1535"/>
      <c r="P552" s="1535"/>
      <c r="Q552" s="1535"/>
      <c r="R552" s="1535"/>
      <c r="S552" s="1535"/>
      <c r="T552" s="1535"/>
      <c r="U552" s="1535"/>
      <c r="V552" s="1535"/>
      <c r="W552" s="1535"/>
      <c r="X552" s="1535"/>
      <c r="Y552" s="1535"/>
      <c r="Z552" s="1535"/>
      <c r="AA552" s="1535"/>
      <c r="AB552" s="1535"/>
      <c r="AC552" s="1535"/>
      <c r="AD552" s="1535"/>
      <c r="AE552" s="1535"/>
      <c r="AF552" s="1535"/>
      <c r="AG552" s="1535"/>
      <c r="AH552" s="1535"/>
      <c r="AI552" s="1535"/>
      <c r="AJ552" s="1535"/>
      <c r="AK552" s="1535"/>
      <c r="AL552" s="1535"/>
      <c r="AM552" s="1535"/>
      <c r="AN552" s="1535"/>
      <c r="AO552" s="1535"/>
      <c r="AP552" s="1535"/>
      <c r="AQ552" s="1535"/>
    </row>
    <row r="553" spans="1:43">
      <c r="A553" s="1535"/>
      <c r="B553" s="1535"/>
      <c r="C553" s="1535"/>
      <c r="D553" s="1535"/>
      <c r="E553" s="1535"/>
      <c r="F553" s="1535"/>
      <c r="G553" s="1535"/>
      <c r="H553" s="1535"/>
      <c r="I553" s="1535"/>
      <c r="J553" s="1535"/>
      <c r="K553" s="1535"/>
      <c r="L553" s="1535"/>
      <c r="M553" s="1535"/>
      <c r="N553" s="1535"/>
      <c r="O553" s="1535"/>
      <c r="P553" s="1535"/>
      <c r="Q553" s="1535"/>
      <c r="R553" s="1535"/>
      <c r="S553" s="1535"/>
      <c r="T553" s="1535"/>
      <c r="U553" s="1535"/>
      <c r="V553" s="1535"/>
      <c r="W553" s="1535"/>
      <c r="X553" s="1535"/>
      <c r="Y553" s="1535"/>
      <c r="Z553" s="1535"/>
      <c r="AA553" s="1535"/>
      <c r="AB553" s="1535"/>
      <c r="AC553" s="1535"/>
      <c r="AD553" s="1535"/>
      <c r="AE553" s="1535"/>
      <c r="AF553" s="1535"/>
      <c r="AG553" s="1535"/>
      <c r="AH553" s="1535"/>
      <c r="AI553" s="1535"/>
      <c r="AJ553" s="1535"/>
      <c r="AK553" s="1535"/>
      <c r="AL553" s="1535"/>
      <c r="AM553" s="1535"/>
      <c r="AN553" s="1535"/>
      <c r="AO553" s="1535"/>
      <c r="AP553" s="1535"/>
      <c r="AQ553" s="1535"/>
    </row>
    <row r="554" spans="1:43">
      <c r="A554" s="1535"/>
      <c r="B554" s="1535"/>
      <c r="C554" s="1535"/>
      <c r="D554" s="1535"/>
      <c r="E554" s="1535"/>
      <c r="F554" s="1535"/>
      <c r="G554" s="1535"/>
      <c r="H554" s="1535"/>
      <c r="I554" s="1535"/>
      <c r="J554" s="1535"/>
      <c r="K554" s="1535"/>
      <c r="L554" s="1535"/>
      <c r="M554" s="1535"/>
      <c r="N554" s="1535"/>
      <c r="O554" s="1535"/>
      <c r="P554" s="1535"/>
      <c r="Q554" s="1535"/>
      <c r="R554" s="1535"/>
      <c r="S554" s="1535"/>
      <c r="T554" s="1535"/>
      <c r="U554" s="1535"/>
      <c r="V554" s="1535"/>
      <c r="W554" s="1535"/>
      <c r="X554" s="1535"/>
      <c r="Y554" s="1535"/>
      <c r="Z554" s="1535"/>
      <c r="AA554" s="1535"/>
      <c r="AB554" s="1535"/>
      <c r="AC554" s="1535"/>
      <c r="AD554" s="1535"/>
      <c r="AE554" s="1535"/>
      <c r="AF554" s="1535"/>
      <c r="AG554" s="1535"/>
      <c r="AH554" s="1535"/>
      <c r="AI554" s="1535"/>
      <c r="AJ554" s="1535"/>
      <c r="AK554" s="1535"/>
      <c r="AL554" s="1535"/>
      <c r="AM554" s="1535"/>
      <c r="AN554" s="1535"/>
      <c r="AO554" s="1535"/>
      <c r="AP554" s="1535"/>
      <c r="AQ554" s="1535"/>
    </row>
    <row r="555" spans="1:43">
      <c r="A555" s="1535"/>
      <c r="B555" s="1535"/>
      <c r="C555" s="1535"/>
      <c r="D555" s="1535"/>
      <c r="E555" s="1535"/>
      <c r="F555" s="1535"/>
      <c r="G555" s="1535"/>
      <c r="H555" s="1535"/>
      <c r="I555" s="1535"/>
      <c r="J555" s="1535"/>
      <c r="K555" s="1535"/>
      <c r="L555" s="1535"/>
      <c r="M555" s="1535"/>
      <c r="N555" s="1535"/>
      <c r="O555" s="1535"/>
      <c r="P555" s="1535"/>
      <c r="Q555" s="1535"/>
      <c r="R555" s="1535"/>
      <c r="S555" s="1535"/>
      <c r="T555" s="1535"/>
      <c r="U555" s="1535"/>
      <c r="V555" s="1535"/>
      <c r="W555" s="1535"/>
      <c r="X555" s="1535"/>
      <c r="Y555" s="1535"/>
      <c r="Z555" s="1535"/>
      <c r="AA555" s="1535"/>
      <c r="AB555" s="1535"/>
      <c r="AC555" s="1535"/>
      <c r="AD555" s="1535"/>
      <c r="AE555" s="1535"/>
      <c r="AF555" s="1535"/>
      <c r="AG555" s="1535"/>
      <c r="AH555" s="1535"/>
      <c r="AI555" s="1535"/>
      <c r="AJ555" s="1535"/>
      <c r="AK555" s="1535"/>
      <c r="AL555" s="1535"/>
      <c r="AM555" s="1535"/>
      <c r="AN555" s="1535"/>
      <c r="AO555" s="1535"/>
      <c r="AP555" s="1535"/>
      <c r="AQ555" s="1535"/>
    </row>
    <row r="556" spans="1:43">
      <c r="A556" s="1535"/>
      <c r="B556" s="1535"/>
      <c r="C556" s="1535"/>
      <c r="D556" s="1535"/>
      <c r="E556" s="1535"/>
      <c r="F556" s="1535"/>
      <c r="G556" s="1535"/>
      <c r="H556" s="1535"/>
      <c r="I556" s="1535"/>
      <c r="J556" s="1535"/>
      <c r="K556" s="1535"/>
      <c r="L556" s="1535"/>
      <c r="M556" s="1535"/>
      <c r="N556" s="1535"/>
      <c r="O556" s="1535"/>
      <c r="P556" s="1535"/>
      <c r="Q556" s="1535"/>
      <c r="R556" s="1535"/>
      <c r="S556" s="1535"/>
      <c r="T556" s="1535"/>
      <c r="U556" s="1535"/>
      <c r="V556" s="1535"/>
      <c r="W556" s="1535"/>
      <c r="X556" s="1535"/>
      <c r="Y556" s="1535"/>
      <c r="Z556" s="1535"/>
      <c r="AA556" s="1535"/>
      <c r="AB556" s="1535"/>
      <c r="AC556" s="1535"/>
      <c r="AD556" s="1535"/>
      <c r="AE556" s="1535"/>
      <c r="AF556" s="1535"/>
      <c r="AG556" s="1535"/>
      <c r="AH556" s="1535"/>
      <c r="AI556" s="1535"/>
      <c r="AJ556" s="1535"/>
      <c r="AK556" s="1535"/>
      <c r="AL556" s="1535"/>
      <c r="AM556" s="1535"/>
      <c r="AN556" s="1535"/>
      <c r="AO556" s="1535"/>
      <c r="AP556" s="1535"/>
      <c r="AQ556" s="1535"/>
    </row>
    <row r="557" spans="1:43">
      <c r="A557" s="1535"/>
      <c r="B557" s="1535"/>
      <c r="C557" s="1535"/>
      <c r="D557" s="1535"/>
      <c r="E557" s="1535"/>
      <c r="F557" s="1535"/>
      <c r="G557" s="1535"/>
      <c r="H557" s="1535"/>
      <c r="I557" s="1535"/>
      <c r="J557" s="1535"/>
      <c r="K557" s="1535"/>
      <c r="L557" s="1535"/>
      <c r="M557" s="1535"/>
      <c r="N557" s="1535"/>
      <c r="O557" s="1535"/>
      <c r="P557" s="1535"/>
      <c r="Q557" s="1535"/>
      <c r="R557" s="1535"/>
      <c r="S557" s="1535"/>
      <c r="T557" s="1535"/>
      <c r="U557" s="1535"/>
      <c r="V557" s="1535"/>
      <c r="W557" s="1535"/>
      <c r="X557" s="1535"/>
      <c r="Y557" s="1535"/>
      <c r="Z557" s="1535"/>
      <c r="AA557" s="1535"/>
      <c r="AB557" s="1535"/>
      <c r="AC557" s="1535"/>
      <c r="AD557" s="1535"/>
      <c r="AE557" s="1535"/>
      <c r="AF557" s="1535"/>
      <c r="AG557" s="1535"/>
      <c r="AH557" s="1535"/>
      <c r="AI557" s="1535"/>
      <c r="AJ557" s="1535"/>
      <c r="AK557" s="1535"/>
      <c r="AL557" s="1535"/>
      <c r="AM557" s="1535"/>
      <c r="AN557" s="1535"/>
      <c r="AO557" s="1535"/>
      <c r="AP557" s="1535"/>
      <c r="AQ557" s="1535"/>
    </row>
    <row r="558" spans="1:43">
      <c r="A558" s="1535"/>
      <c r="B558" s="1535"/>
      <c r="C558" s="1535"/>
      <c r="D558" s="1535"/>
      <c r="E558" s="1535"/>
      <c r="F558" s="1535"/>
      <c r="G558" s="1535"/>
      <c r="H558" s="1535"/>
      <c r="I558" s="1535"/>
      <c r="J558" s="1535"/>
      <c r="K558" s="1535"/>
      <c r="L558" s="1535"/>
      <c r="M558" s="1535"/>
      <c r="N558" s="1535"/>
      <c r="O558" s="1535"/>
      <c r="P558" s="1535"/>
      <c r="Q558" s="1535"/>
      <c r="R558" s="1535"/>
      <c r="S558" s="1535"/>
      <c r="T558" s="1535"/>
      <c r="U558" s="1535"/>
      <c r="V558" s="1535"/>
      <c r="W558" s="1535"/>
      <c r="X558" s="1535"/>
      <c r="Y558" s="1535"/>
      <c r="Z558" s="1535"/>
      <c r="AA558" s="1535"/>
      <c r="AB558" s="1535"/>
      <c r="AC558" s="1535"/>
      <c r="AD558" s="1535"/>
      <c r="AE558" s="1535"/>
      <c r="AF558" s="1535"/>
      <c r="AG558" s="1535"/>
      <c r="AH558" s="1535"/>
      <c r="AI558" s="1535"/>
      <c r="AJ558" s="1535"/>
      <c r="AK558" s="1535"/>
      <c r="AL558" s="1535"/>
      <c r="AM558" s="1535"/>
      <c r="AN558" s="1535"/>
      <c r="AO558" s="1535"/>
      <c r="AP558" s="1535"/>
      <c r="AQ558" s="1535"/>
    </row>
    <row r="559" spans="1:43">
      <c r="A559" s="1535"/>
      <c r="B559" s="1535"/>
      <c r="C559" s="1535"/>
      <c r="D559" s="1535"/>
      <c r="E559" s="1535"/>
      <c r="F559" s="1535"/>
      <c r="G559" s="1535"/>
      <c r="H559" s="1535"/>
      <c r="I559" s="1535"/>
      <c r="J559" s="1535"/>
      <c r="K559" s="1535"/>
      <c r="L559" s="1535"/>
      <c r="M559" s="1535"/>
      <c r="N559" s="1535"/>
      <c r="O559" s="1535"/>
      <c r="P559" s="1535"/>
      <c r="Q559" s="1535"/>
      <c r="R559" s="1535"/>
      <c r="S559" s="1535"/>
      <c r="T559" s="1535"/>
      <c r="U559" s="1535"/>
      <c r="V559" s="1535"/>
      <c r="W559" s="1535"/>
      <c r="X559" s="1535"/>
      <c r="Y559" s="1535"/>
      <c r="Z559" s="1535"/>
      <c r="AA559" s="1535"/>
      <c r="AB559" s="1535"/>
      <c r="AC559" s="1535"/>
      <c r="AD559" s="1535"/>
      <c r="AE559" s="1535"/>
      <c r="AF559" s="1535"/>
      <c r="AG559" s="1535"/>
      <c r="AH559" s="1535"/>
      <c r="AI559" s="1535"/>
      <c r="AJ559" s="1535"/>
      <c r="AK559" s="1535"/>
      <c r="AL559" s="1535"/>
      <c r="AM559" s="1535"/>
      <c r="AN559" s="1535"/>
      <c r="AO559" s="1535"/>
      <c r="AP559" s="1535"/>
      <c r="AQ559" s="1535"/>
    </row>
    <row r="560" spans="1:43">
      <c r="A560" s="1535"/>
      <c r="B560" s="1535"/>
      <c r="C560" s="1535"/>
      <c r="D560" s="1535"/>
      <c r="E560" s="1535"/>
      <c r="F560" s="1535"/>
      <c r="G560" s="1535"/>
      <c r="H560" s="1535"/>
      <c r="I560" s="1535"/>
      <c r="J560" s="1535"/>
      <c r="K560" s="1535"/>
      <c r="L560" s="1535"/>
      <c r="M560" s="1535"/>
      <c r="N560" s="1535"/>
      <c r="O560" s="1535"/>
      <c r="P560" s="1535"/>
      <c r="Q560" s="1535"/>
      <c r="R560" s="1535"/>
      <c r="S560" s="1535"/>
      <c r="T560" s="1535"/>
      <c r="U560" s="1535"/>
      <c r="V560" s="1535"/>
      <c r="W560" s="1535"/>
      <c r="X560" s="1535"/>
      <c r="Y560" s="1535"/>
      <c r="Z560" s="1535"/>
      <c r="AA560" s="1535"/>
      <c r="AB560" s="1535"/>
      <c r="AC560" s="1535"/>
      <c r="AD560" s="1535"/>
      <c r="AE560" s="1535"/>
      <c r="AF560" s="1535"/>
      <c r="AG560" s="1535"/>
      <c r="AH560" s="1535"/>
      <c r="AI560" s="1535"/>
      <c r="AJ560" s="1535"/>
      <c r="AK560" s="1535"/>
      <c r="AL560" s="1535"/>
      <c r="AM560" s="1535"/>
      <c r="AN560" s="1535"/>
      <c r="AO560" s="1535"/>
      <c r="AP560" s="1535"/>
      <c r="AQ560" s="1535"/>
    </row>
    <row r="561" spans="1:43">
      <c r="A561" s="1535"/>
      <c r="B561" s="1535"/>
      <c r="C561" s="1535"/>
      <c r="D561" s="1535"/>
      <c r="E561" s="1535"/>
      <c r="F561" s="1535"/>
      <c r="G561" s="1535"/>
      <c r="H561" s="1535"/>
      <c r="I561" s="1535"/>
      <c r="J561" s="1535"/>
      <c r="K561" s="1535"/>
      <c r="L561" s="1535"/>
      <c r="M561" s="1535"/>
      <c r="N561" s="1535"/>
      <c r="O561" s="1535"/>
      <c r="P561" s="1535"/>
      <c r="Q561" s="1535"/>
      <c r="R561" s="1535"/>
      <c r="S561" s="1535"/>
      <c r="T561" s="1535"/>
      <c r="U561" s="1535"/>
      <c r="V561" s="1535"/>
      <c r="W561" s="1535"/>
      <c r="X561" s="1535"/>
      <c r="Y561" s="1535"/>
      <c r="Z561" s="1535"/>
      <c r="AA561" s="1535"/>
      <c r="AB561" s="1535"/>
      <c r="AC561" s="1535"/>
      <c r="AD561" s="1535"/>
      <c r="AE561" s="1535"/>
      <c r="AF561" s="1535"/>
      <c r="AG561" s="1535"/>
      <c r="AH561" s="1535"/>
      <c r="AI561" s="1535"/>
      <c r="AJ561" s="1535"/>
      <c r="AK561" s="1535"/>
      <c r="AL561" s="1535"/>
      <c r="AM561" s="1535"/>
      <c r="AN561" s="1535"/>
      <c r="AO561" s="1535"/>
      <c r="AP561" s="1535"/>
      <c r="AQ561" s="1535"/>
    </row>
    <row r="562" spans="1:43">
      <c r="A562" s="1535"/>
      <c r="B562" s="1535"/>
      <c r="C562" s="1535"/>
      <c r="D562" s="1535"/>
      <c r="E562" s="1535"/>
      <c r="F562" s="1535"/>
      <c r="G562" s="1535"/>
      <c r="H562" s="1535"/>
      <c r="I562" s="1535"/>
      <c r="J562" s="1535"/>
      <c r="K562" s="1535"/>
      <c r="L562" s="1535"/>
      <c r="M562" s="1535"/>
      <c r="N562" s="1535"/>
      <c r="O562" s="1535"/>
      <c r="P562" s="1535"/>
      <c r="Q562" s="1535"/>
      <c r="R562" s="1535"/>
      <c r="S562" s="1535"/>
      <c r="T562" s="1535"/>
      <c r="U562" s="1535"/>
      <c r="V562" s="1535"/>
      <c r="W562" s="1535"/>
      <c r="X562" s="1535"/>
      <c r="Y562" s="1535"/>
      <c r="Z562" s="1535"/>
      <c r="AA562" s="1535"/>
      <c r="AB562" s="1535"/>
      <c r="AC562" s="1535"/>
      <c r="AD562" s="1535"/>
      <c r="AE562" s="1535"/>
      <c r="AF562" s="1535"/>
      <c r="AG562" s="1535"/>
      <c r="AH562" s="1535"/>
      <c r="AI562" s="1535"/>
      <c r="AJ562" s="1535"/>
      <c r="AK562" s="1535"/>
      <c r="AL562" s="1535"/>
      <c r="AM562" s="1535"/>
      <c r="AN562" s="1535"/>
      <c r="AO562" s="1535"/>
      <c r="AP562" s="1535"/>
      <c r="AQ562" s="1535"/>
    </row>
    <row r="563" spans="1:43">
      <c r="A563" s="1535"/>
      <c r="B563" s="1535"/>
      <c r="C563" s="1535"/>
      <c r="D563" s="1535"/>
      <c r="E563" s="1535"/>
      <c r="F563" s="1535"/>
      <c r="G563" s="1535"/>
      <c r="H563" s="1535"/>
      <c r="I563" s="1535"/>
      <c r="J563" s="1535"/>
      <c r="K563" s="1535"/>
      <c r="L563" s="1535"/>
      <c r="M563" s="1535"/>
      <c r="N563" s="1535"/>
      <c r="O563" s="1535"/>
      <c r="P563" s="1535"/>
      <c r="Q563" s="1535"/>
      <c r="R563" s="1535"/>
      <c r="S563" s="1535"/>
      <c r="T563" s="1535"/>
      <c r="U563" s="1535"/>
      <c r="V563" s="1535"/>
      <c r="W563" s="1535"/>
      <c r="X563" s="1535"/>
      <c r="Y563" s="1535"/>
      <c r="Z563" s="1535"/>
      <c r="AA563" s="1535"/>
      <c r="AB563" s="1535"/>
      <c r="AC563" s="1535"/>
      <c r="AD563" s="1535"/>
      <c r="AE563" s="1535"/>
      <c r="AF563" s="1535"/>
      <c r="AG563" s="1535"/>
      <c r="AH563" s="1535"/>
      <c r="AI563" s="1535"/>
      <c r="AJ563" s="1535"/>
      <c r="AK563" s="1535"/>
      <c r="AL563" s="1535"/>
      <c r="AM563" s="1535"/>
      <c r="AN563" s="1535"/>
      <c r="AO563" s="1535"/>
      <c r="AP563" s="1535"/>
      <c r="AQ563" s="1535"/>
    </row>
    <row r="564" spans="1:43">
      <c r="A564" s="1535"/>
      <c r="B564" s="1535"/>
      <c r="C564" s="1535"/>
      <c r="D564" s="1535"/>
      <c r="E564" s="1535"/>
      <c r="F564" s="1535"/>
      <c r="G564" s="1535"/>
      <c r="H564" s="1535"/>
      <c r="I564" s="1535"/>
      <c r="J564" s="1535"/>
      <c r="K564" s="1535"/>
      <c r="L564" s="1535"/>
      <c r="M564" s="1535"/>
      <c r="N564" s="1535"/>
      <c r="O564" s="1535"/>
      <c r="P564" s="1535"/>
      <c r="Q564" s="1535"/>
      <c r="R564" s="1535"/>
      <c r="S564" s="1535"/>
      <c r="T564" s="1535"/>
      <c r="U564" s="1535"/>
      <c r="V564" s="1535"/>
      <c r="W564" s="1535"/>
      <c r="X564" s="1535"/>
      <c r="Y564" s="1535"/>
      <c r="Z564" s="1535"/>
      <c r="AA564" s="1535"/>
      <c r="AB564" s="1535"/>
      <c r="AC564" s="1535"/>
      <c r="AD564" s="1535"/>
      <c r="AE564" s="1535"/>
      <c r="AF564" s="1535"/>
      <c r="AG564" s="1535"/>
      <c r="AH564" s="1535"/>
      <c r="AI564" s="1535"/>
      <c r="AJ564" s="1535"/>
      <c r="AK564" s="1535"/>
      <c r="AL564" s="1535"/>
      <c r="AM564" s="1535"/>
      <c r="AN564" s="1535"/>
      <c r="AO564" s="1535"/>
      <c r="AP564" s="1535"/>
      <c r="AQ564" s="1535"/>
    </row>
    <row r="565" spans="1:43">
      <c r="A565" s="1535"/>
      <c r="B565" s="1535"/>
      <c r="C565" s="1535"/>
      <c r="D565" s="1535"/>
      <c r="E565" s="1535"/>
      <c r="F565" s="1535"/>
      <c r="G565" s="1535"/>
      <c r="H565" s="1535"/>
      <c r="I565" s="1535"/>
      <c r="J565" s="1535"/>
      <c r="K565" s="1535"/>
      <c r="L565" s="1535"/>
      <c r="M565" s="1535"/>
      <c r="N565" s="1535"/>
      <c r="O565" s="1535"/>
      <c r="P565" s="1535"/>
      <c r="Q565" s="1535"/>
      <c r="R565" s="1535"/>
      <c r="S565" s="1535"/>
      <c r="T565" s="1535"/>
      <c r="U565" s="1535"/>
      <c r="V565" s="1535"/>
      <c r="W565" s="1535"/>
      <c r="X565" s="1535"/>
      <c r="Y565" s="1535"/>
      <c r="Z565" s="1535"/>
      <c r="AA565" s="1535"/>
      <c r="AB565" s="1535"/>
      <c r="AC565" s="1535"/>
      <c r="AD565" s="1535"/>
      <c r="AE565" s="1535"/>
      <c r="AF565" s="1535"/>
      <c r="AG565" s="1535"/>
      <c r="AH565" s="1535"/>
      <c r="AI565" s="1535"/>
      <c r="AJ565" s="1535"/>
      <c r="AK565" s="1535"/>
      <c r="AL565" s="1535"/>
      <c r="AM565" s="1535"/>
      <c r="AN565" s="1535"/>
      <c r="AO565" s="1535"/>
      <c r="AP565" s="1535"/>
      <c r="AQ565" s="1535"/>
    </row>
    <row r="566" spans="1:43">
      <c r="A566" s="1535"/>
      <c r="B566" s="1535"/>
      <c r="C566" s="1535"/>
      <c r="D566" s="1535"/>
      <c r="E566" s="1535"/>
      <c r="F566" s="1535"/>
      <c r="G566" s="1535"/>
      <c r="H566" s="1535"/>
      <c r="I566" s="1535"/>
      <c r="J566" s="1535"/>
      <c r="K566" s="1535"/>
      <c r="L566" s="1535"/>
      <c r="M566" s="1535"/>
      <c r="N566" s="1535"/>
      <c r="O566" s="1535"/>
      <c r="P566" s="1535"/>
      <c r="Q566" s="1535"/>
      <c r="R566" s="1535"/>
      <c r="S566" s="1535"/>
      <c r="T566" s="1535"/>
      <c r="U566" s="1535"/>
      <c r="V566" s="1535"/>
      <c r="W566" s="1535"/>
      <c r="X566" s="1535"/>
      <c r="Y566" s="1535"/>
      <c r="Z566" s="1535"/>
      <c r="AA566" s="1535"/>
      <c r="AB566" s="1535"/>
      <c r="AC566" s="1535"/>
      <c r="AD566" s="1535"/>
      <c r="AE566" s="1535"/>
      <c r="AF566" s="1535"/>
      <c r="AG566" s="1535"/>
      <c r="AH566" s="1535"/>
      <c r="AI566" s="1535"/>
      <c r="AJ566" s="1535"/>
      <c r="AK566" s="1535"/>
      <c r="AL566" s="1535"/>
      <c r="AM566" s="1535"/>
      <c r="AN566" s="1535"/>
      <c r="AO566" s="1535"/>
      <c r="AP566" s="1535"/>
      <c r="AQ566" s="1535"/>
    </row>
    <row r="567" spans="1:43">
      <c r="A567" s="1535"/>
      <c r="B567" s="1535"/>
      <c r="C567" s="1535"/>
      <c r="D567" s="1535"/>
      <c r="E567" s="1535"/>
      <c r="F567" s="1535"/>
      <c r="G567" s="1535"/>
      <c r="H567" s="1535"/>
      <c r="I567" s="1535"/>
      <c r="J567" s="1535"/>
      <c r="K567" s="1535"/>
      <c r="L567" s="1535"/>
      <c r="M567" s="1535"/>
      <c r="N567" s="1535"/>
      <c r="O567" s="1535"/>
      <c r="P567" s="1535"/>
      <c r="Q567" s="1535"/>
      <c r="R567" s="1535"/>
      <c r="S567" s="1535"/>
      <c r="T567" s="1535"/>
      <c r="U567" s="1535"/>
      <c r="V567" s="1535"/>
      <c r="W567" s="1535"/>
      <c r="X567" s="1535"/>
      <c r="Y567" s="1535"/>
      <c r="Z567" s="1535"/>
      <c r="AA567" s="1535"/>
      <c r="AB567" s="1535"/>
      <c r="AC567" s="1535"/>
      <c r="AD567" s="1535"/>
      <c r="AE567" s="1535"/>
      <c r="AF567" s="1535"/>
      <c r="AG567" s="1535"/>
      <c r="AH567" s="1535"/>
      <c r="AI567" s="1535"/>
      <c r="AJ567" s="1535"/>
      <c r="AK567" s="1535"/>
      <c r="AL567" s="1535"/>
      <c r="AM567" s="1535"/>
      <c r="AN567" s="1535"/>
      <c r="AO567" s="1535"/>
      <c r="AP567" s="1535"/>
      <c r="AQ567" s="1535"/>
    </row>
    <row r="568" spans="1:43">
      <c r="A568" s="1535"/>
      <c r="B568" s="1535"/>
      <c r="C568" s="1535"/>
      <c r="D568" s="1535"/>
      <c r="E568" s="1535"/>
      <c r="F568" s="1535"/>
      <c r="G568" s="1535"/>
      <c r="H568" s="1535"/>
      <c r="I568" s="1535"/>
      <c r="J568" s="1535"/>
      <c r="K568" s="1535"/>
      <c r="L568" s="1535"/>
      <c r="M568" s="1535"/>
      <c r="N568" s="1535"/>
      <c r="O568" s="1535"/>
      <c r="P568" s="1535"/>
      <c r="Q568" s="1535"/>
      <c r="R568" s="1535"/>
      <c r="S568" s="1535"/>
      <c r="T568" s="1535"/>
      <c r="U568" s="1535"/>
      <c r="V568" s="1535"/>
      <c r="W568" s="1535"/>
      <c r="X568" s="1535"/>
      <c r="Y568" s="1535"/>
      <c r="Z568" s="1535"/>
      <c r="AA568" s="1535"/>
      <c r="AB568" s="1535"/>
      <c r="AC568" s="1535"/>
      <c r="AD568" s="1535"/>
      <c r="AE568" s="1535"/>
      <c r="AF568" s="1535"/>
      <c r="AG568" s="1535"/>
      <c r="AH568" s="1535"/>
      <c r="AI568" s="1535"/>
      <c r="AJ568" s="1535"/>
      <c r="AK568" s="1535"/>
      <c r="AL568" s="1535"/>
      <c r="AM568" s="1535"/>
      <c r="AN568" s="1535"/>
      <c r="AO568" s="1535"/>
      <c r="AP568" s="1535"/>
      <c r="AQ568" s="1535"/>
    </row>
    <row r="569" spans="1:43">
      <c r="A569" s="1535"/>
      <c r="B569" s="1535"/>
      <c r="C569" s="1535"/>
      <c r="D569" s="1535"/>
      <c r="E569" s="1535"/>
      <c r="F569" s="1535"/>
      <c r="G569" s="1535"/>
      <c r="H569" s="1535"/>
      <c r="I569" s="1535"/>
      <c r="J569" s="1535"/>
      <c r="K569" s="1535"/>
      <c r="L569" s="1535"/>
      <c r="M569" s="1535"/>
      <c r="N569" s="1535"/>
      <c r="O569" s="1535"/>
      <c r="P569" s="1535"/>
      <c r="Q569" s="1535"/>
      <c r="R569" s="1535"/>
      <c r="S569" s="1535"/>
      <c r="T569" s="1535"/>
      <c r="U569" s="1535"/>
      <c r="V569" s="1535"/>
      <c r="W569" s="1535"/>
      <c r="X569" s="1535"/>
      <c r="Y569" s="1535"/>
      <c r="Z569" s="1535"/>
      <c r="AA569" s="1535"/>
      <c r="AB569" s="1535"/>
      <c r="AC569" s="1535"/>
      <c r="AD569" s="1535"/>
      <c r="AE569" s="1535"/>
      <c r="AF569" s="1535"/>
      <c r="AG569" s="1535"/>
      <c r="AH569" s="1535"/>
      <c r="AI569" s="1535"/>
      <c r="AJ569" s="1535"/>
      <c r="AK569" s="1535"/>
      <c r="AL569" s="1535"/>
      <c r="AM569" s="1535"/>
      <c r="AN569" s="1535"/>
      <c r="AO569" s="1535"/>
      <c r="AP569" s="1535"/>
      <c r="AQ569" s="1535"/>
    </row>
    <row r="570" spans="1:43">
      <c r="A570" s="1535"/>
      <c r="B570" s="1535"/>
      <c r="C570" s="1535"/>
      <c r="D570" s="1535"/>
      <c r="E570" s="1535"/>
      <c r="F570" s="1535"/>
      <c r="G570" s="1535"/>
      <c r="H570" s="1535"/>
      <c r="I570" s="1535"/>
      <c r="J570" s="1535"/>
      <c r="K570" s="1535"/>
      <c r="L570" s="1535"/>
      <c r="M570" s="1535"/>
      <c r="N570" s="1535"/>
      <c r="O570" s="1535"/>
      <c r="P570" s="1535"/>
      <c r="Q570" s="1535"/>
      <c r="R570" s="1535"/>
      <c r="S570" s="1535"/>
      <c r="T570" s="1535"/>
      <c r="U570" s="1535"/>
      <c r="V570" s="1535"/>
      <c r="W570" s="1535"/>
      <c r="X570" s="1535"/>
      <c r="Y570" s="1535"/>
      <c r="Z570" s="1535"/>
      <c r="AA570" s="1535"/>
      <c r="AB570" s="1535"/>
      <c r="AC570" s="1535"/>
      <c r="AD570" s="1535"/>
      <c r="AE570" s="1535"/>
      <c r="AF570" s="1535"/>
      <c r="AG570" s="1535"/>
      <c r="AH570" s="1535"/>
      <c r="AI570" s="1535"/>
      <c r="AJ570" s="1535"/>
      <c r="AK570" s="1535"/>
      <c r="AL570" s="1535"/>
      <c r="AM570" s="1535"/>
      <c r="AN570" s="1535"/>
      <c r="AO570" s="1535"/>
      <c r="AP570" s="1535"/>
      <c r="AQ570" s="1535"/>
    </row>
    <row r="571" spans="1:43">
      <c r="A571" s="1535"/>
      <c r="B571" s="1535"/>
      <c r="C571" s="1535"/>
      <c r="D571" s="1535"/>
      <c r="E571" s="1535"/>
      <c r="F571" s="1535"/>
      <c r="G571" s="1535"/>
      <c r="H571" s="1535"/>
      <c r="I571" s="1535"/>
      <c r="J571" s="1535"/>
      <c r="K571" s="1535"/>
      <c r="L571" s="1535"/>
      <c r="M571" s="1535"/>
      <c r="N571" s="1535"/>
      <c r="O571" s="1535"/>
      <c r="P571" s="1535"/>
      <c r="Q571" s="1535"/>
      <c r="R571" s="1535"/>
      <c r="S571" s="1535"/>
      <c r="T571" s="1535"/>
      <c r="U571" s="1535"/>
      <c r="V571" s="1535"/>
      <c r="W571" s="1535"/>
      <c r="X571" s="1535"/>
      <c r="Y571" s="1535"/>
      <c r="Z571" s="1535"/>
      <c r="AA571" s="1535"/>
      <c r="AB571" s="1535"/>
      <c r="AC571" s="1535"/>
      <c r="AD571" s="1535"/>
      <c r="AE571" s="1535"/>
      <c r="AF571" s="1535"/>
      <c r="AG571" s="1535"/>
      <c r="AH571" s="1535"/>
      <c r="AI571" s="1535"/>
      <c r="AJ571" s="1535"/>
      <c r="AK571" s="1535"/>
      <c r="AL571" s="1535"/>
      <c r="AM571" s="1535"/>
      <c r="AN571" s="1535"/>
      <c r="AO571" s="1535"/>
      <c r="AP571" s="1535"/>
      <c r="AQ571" s="1535"/>
    </row>
    <row r="572" spans="1:43">
      <c r="A572" s="1535"/>
      <c r="B572" s="1535"/>
      <c r="C572" s="1535"/>
      <c r="D572" s="1535"/>
      <c r="E572" s="1535"/>
      <c r="F572" s="1535"/>
      <c r="G572" s="1535"/>
      <c r="H572" s="1535"/>
      <c r="I572" s="1535"/>
      <c r="J572" s="1535"/>
      <c r="K572" s="1535"/>
      <c r="L572" s="1535"/>
      <c r="M572" s="1535"/>
      <c r="N572" s="1535"/>
      <c r="O572" s="1535"/>
      <c r="P572" s="1535"/>
      <c r="Q572" s="1535"/>
      <c r="R572" s="1535"/>
      <c r="S572" s="1535"/>
      <c r="T572" s="1535"/>
      <c r="U572" s="1535"/>
      <c r="V572" s="1535"/>
      <c r="W572" s="1535"/>
      <c r="X572" s="1535"/>
      <c r="Y572" s="1535"/>
      <c r="Z572" s="1535"/>
      <c r="AA572" s="1535"/>
      <c r="AB572" s="1535"/>
      <c r="AC572" s="1535"/>
      <c r="AD572" s="1535"/>
      <c r="AE572" s="1535"/>
      <c r="AF572" s="1535"/>
      <c r="AG572" s="1535"/>
      <c r="AH572" s="1535"/>
      <c r="AI572" s="1535"/>
      <c r="AJ572" s="1535"/>
      <c r="AK572" s="1535"/>
      <c r="AL572" s="1535"/>
      <c r="AM572" s="1535"/>
      <c r="AN572" s="1535"/>
      <c r="AO572" s="1535"/>
      <c r="AP572" s="1535"/>
      <c r="AQ572" s="1535"/>
    </row>
    <row r="573" spans="1:43">
      <c r="A573" s="1535"/>
      <c r="B573" s="1535"/>
      <c r="C573" s="1535"/>
      <c r="D573" s="1535"/>
      <c r="E573" s="1535"/>
      <c r="F573" s="1535"/>
      <c r="G573" s="1535"/>
      <c r="H573" s="1535"/>
      <c r="I573" s="1535"/>
      <c r="J573" s="1535"/>
      <c r="K573" s="1535"/>
      <c r="L573" s="1535"/>
      <c r="M573" s="1535"/>
      <c r="N573" s="1535"/>
      <c r="O573" s="1535"/>
      <c r="P573" s="1535"/>
      <c r="Q573" s="1535"/>
      <c r="R573" s="1535"/>
      <c r="S573" s="1535"/>
      <c r="T573" s="1535"/>
      <c r="U573" s="1535"/>
      <c r="V573" s="1535"/>
      <c r="W573" s="1535"/>
      <c r="X573" s="1535"/>
      <c r="Y573" s="1535"/>
      <c r="Z573" s="1535"/>
      <c r="AA573" s="1535"/>
      <c r="AB573" s="1535"/>
      <c r="AC573" s="1535"/>
      <c r="AD573" s="1535"/>
      <c r="AE573" s="1535"/>
      <c r="AF573" s="1535"/>
      <c r="AG573" s="1535"/>
      <c r="AH573" s="1535"/>
      <c r="AI573" s="1535"/>
      <c r="AJ573" s="1535"/>
      <c r="AK573" s="1535"/>
      <c r="AL573" s="1535"/>
      <c r="AM573" s="1535"/>
      <c r="AN573" s="1535"/>
      <c r="AO573" s="1535"/>
      <c r="AP573" s="1535"/>
      <c r="AQ573" s="1535"/>
    </row>
    <row r="574" spans="1:43">
      <c r="A574" s="1535"/>
      <c r="B574" s="1535"/>
      <c r="C574" s="1535"/>
      <c r="D574" s="1535"/>
      <c r="E574" s="1535"/>
      <c r="F574" s="1535"/>
      <c r="G574" s="1535"/>
      <c r="H574" s="1535"/>
      <c r="I574" s="1535"/>
      <c r="J574" s="1535"/>
      <c r="K574" s="1535"/>
      <c r="L574" s="1535"/>
      <c r="M574" s="1535"/>
      <c r="N574" s="1535"/>
      <c r="O574" s="1535"/>
      <c r="P574" s="1535"/>
      <c r="Q574" s="1535"/>
      <c r="R574" s="1535"/>
      <c r="S574" s="1535"/>
      <c r="T574" s="1535"/>
      <c r="U574" s="1535"/>
      <c r="V574" s="1535"/>
      <c r="W574" s="1535"/>
      <c r="X574" s="1535"/>
      <c r="Y574" s="1535"/>
      <c r="Z574" s="1535"/>
      <c r="AA574" s="1535"/>
      <c r="AB574" s="1535"/>
      <c r="AC574" s="1535"/>
      <c r="AD574" s="1535"/>
      <c r="AE574" s="1535"/>
      <c r="AF574" s="1535"/>
      <c r="AG574" s="1535"/>
      <c r="AH574" s="1535"/>
      <c r="AI574" s="1535"/>
      <c r="AJ574" s="1535"/>
      <c r="AK574" s="1535"/>
      <c r="AL574" s="1535"/>
      <c r="AM574" s="1535"/>
      <c r="AN574" s="1535"/>
      <c r="AO574" s="1535"/>
      <c r="AP574" s="1535"/>
      <c r="AQ574" s="1535"/>
    </row>
    <row r="575" spans="1:43">
      <c r="A575" s="1535"/>
      <c r="B575" s="1535"/>
      <c r="C575" s="1535"/>
      <c r="D575" s="1535"/>
      <c r="E575" s="1535"/>
      <c r="F575" s="1535"/>
      <c r="G575" s="1535"/>
      <c r="H575" s="1535"/>
      <c r="I575" s="1535"/>
      <c r="J575" s="1535"/>
      <c r="K575" s="1535"/>
      <c r="L575" s="1535"/>
      <c r="M575" s="1535"/>
      <c r="N575" s="1535"/>
      <c r="O575" s="1535"/>
      <c r="P575" s="1535"/>
      <c r="Q575" s="1535"/>
      <c r="R575" s="1535"/>
      <c r="S575" s="1535"/>
      <c r="T575" s="1535"/>
      <c r="U575" s="1535"/>
      <c r="V575" s="1535"/>
      <c r="W575" s="1535"/>
      <c r="X575" s="1535"/>
      <c r="Y575" s="1535"/>
      <c r="Z575" s="1535"/>
      <c r="AA575" s="1535"/>
      <c r="AB575" s="1535"/>
      <c r="AC575" s="1535"/>
      <c r="AD575" s="1535"/>
      <c r="AE575" s="1535"/>
      <c r="AF575" s="1535"/>
      <c r="AG575" s="1535"/>
      <c r="AH575" s="1535"/>
      <c r="AI575" s="1535"/>
      <c r="AJ575" s="1535"/>
      <c r="AK575" s="1535"/>
      <c r="AL575" s="1535"/>
      <c r="AM575" s="1535"/>
      <c r="AN575" s="1535"/>
      <c r="AO575" s="1535"/>
      <c r="AP575" s="1535"/>
      <c r="AQ575" s="1535"/>
    </row>
    <row r="576" spans="1:43">
      <c r="A576" s="1535"/>
      <c r="B576" s="1535"/>
      <c r="C576" s="1535"/>
      <c r="D576" s="1535"/>
      <c r="E576" s="1535"/>
      <c r="F576" s="1535"/>
      <c r="G576" s="1535"/>
      <c r="H576" s="1535"/>
      <c r="I576" s="1535"/>
      <c r="J576" s="1535"/>
      <c r="K576" s="1535"/>
      <c r="L576" s="1535"/>
      <c r="M576" s="1535"/>
      <c r="N576" s="1535"/>
      <c r="O576" s="1535"/>
      <c r="P576" s="1535"/>
      <c r="Q576" s="1535"/>
      <c r="R576" s="1535"/>
      <c r="S576" s="1535"/>
      <c r="T576" s="1535"/>
      <c r="U576" s="1535"/>
      <c r="V576" s="1535"/>
      <c r="W576" s="1535"/>
      <c r="X576" s="1535"/>
      <c r="Y576" s="1535"/>
      <c r="Z576" s="1535"/>
      <c r="AA576" s="1535"/>
      <c r="AB576" s="1535"/>
      <c r="AC576" s="1535"/>
      <c r="AD576" s="1535"/>
      <c r="AE576" s="1535"/>
      <c r="AF576" s="1535"/>
      <c r="AG576" s="1535"/>
      <c r="AH576" s="1535"/>
      <c r="AI576" s="1535"/>
      <c r="AJ576" s="1535"/>
      <c r="AK576" s="1535"/>
      <c r="AL576" s="1535"/>
      <c r="AM576" s="1535"/>
      <c r="AN576" s="1535"/>
      <c r="AO576" s="1535"/>
      <c r="AP576" s="1535"/>
      <c r="AQ576" s="1535"/>
    </row>
    <row r="577" spans="1:43">
      <c r="A577" s="1535"/>
      <c r="B577" s="1535"/>
      <c r="C577" s="1535"/>
      <c r="D577" s="1535"/>
      <c r="E577" s="1535"/>
      <c r="F577" s="1535"/>
      <c r="G577" s="1535"/>
      <c r="H577" s="1535"/>
      <c r="I577" s="1535"/>
      <c r="J577" s="1535"/>
      <c r="K577" s="1535"/>
      <c r="L577" s="1535"/>
      <c r="M577" s="1535"/>
      <c r="N577" s="1535"/>
      <c r="O577" s="1535"/>
      <c r="P577" s="1535"/>
      <c r="Q577" s="1535"/>
      <c r="R577" s="1535"/>
      <c r="S577" s="1535"/>
      <c r="T577" s="1535"/>
      <c r="U577" s="1535"/>
      <c r="V577" s="1535"/>
      <c r="W577" s="1535"/>
      <c r="X577" s="1535"/>
      <c r="Y577" s="1535"/>
      <c r="Z577" s="1535"/>
      <c r="AA577" s="1535"/>
      <c r="AB577" s="1535"/>
      <c r="AC577" s="1535"/>
      <c r="AD577" s="1535"/>
      <c r="AE577" s="1535"/>
      <c r="AF577" s="1535"/>
      <c r="AG577" s="1535"/>
      <c r="AH577" s="1535"/>
      <c r="AI577" s="1535"/>
      <c r="AJ577" s="1535"/>
      <c r="AK577" s="1535"/>
      <c r="AL577" s="1535"/>
      <c r="AM577" s="1535"/>
      <c r="AN577" s="1535"/>
      <c r="AO577" s="1535"/>
      <c r="AP577" s="1535"/>
      <c r="AQ577" s="1535"/>
    </row>
    <row r="578" spans="1:43">
      <c r="A578" s="1535"/>
      <c r="B578" s="1535"/>
      <c r="C578" s="1535"/>
      <c r="D578" s="1535"/>
      <c r="E578" s="1535"/>
      <c r="F578" s="1535"/>
      <c r="G578" s="1535"/>
      <c r="H578" s="1535"/>
      <c r="I578" s="1535"/>
      <c r="J578" s="1535"/>
      <c r="K578" s="1535"/>
      <c r="L578" s="1535"/>
      <c r="M578" s="1535"/>
      <c r="N578" s="1535"/>
      <c r="O578" s="1535"/>
      <c r="P578" s="1535"/>
      <c r="Q578" s="1535"/>
      <c r="R578" s="1535"/>
      <c r="S578" s="1535"/>
      <c r="T578" s="1535"/>
      <c r="U578" s="1535"/>
      <c r="V578" s="1535"/>
      <c r="W578" s="1535"/>
      <c r="X578" s="1535"/>
      <c r="Y578" s="1535"/>
      <c r="Z578" s="1535"/>
      <c r="AA578" s="1535"/>
      <c r="AB578" s="1535"/>
      <c r="AC578" s="1535"/>
      <c r="AD578" s="1535"/>
      <c r="AE578" s="1535"/>
      <c r="AF578" s="1535"/>
      <c r="AG578" s="1535"/>
      <c r="AH578" s="1535"/>
      <c r="AI578" s="1535"/>
      <c r="AJ578" s="1535"/>
      <c r="AK578" s="1535"/>
      <c r="AL578" s="1535"/>
      <c r="AM578" s="1535"/>
      <c r="AN578" s="1535"/>
      <c r="AO578" s="1535"/>
      <c r="AP578" s="1535"/>
      <c r="AQ578" s="1535"/>
    </row>
    <row r="579" spans="1:43">
      <c r="A579" s="1535"/>
      <c r="B579" s="1535"/>
      <c r="C579" s="1535"/>
      <c r="D579" s="1535"/>
      <c r="E579" s="1535"/>
      <c r="F579" s="1535"/>
      <c r="G579" s="1535"/>
      <c r="H579" s="1535"/>
      <c r="I579" s="1535"/>
      <c r="J579" s="1535"/>
      <c r="K579" s="1535"/>
      <c r="L579" s="1535"/>
      <c r="M579" s="1535"/>
      <c r="N579" s="1535"/>
      <c r="O579" s="1535"/>
      <c r="P579" s="1535"/>
      <c r="Q579" s="1535"/>
      <c r="R579" s="1535"/>
      <c r="S579" s="1535"/>
      <c r="T579" s="1535"/>
      <c r="U579" s="1535"/>
      <c r="V579" s="1535"/>
      <c r="W579" s="1535"/>
      <c r="X579" s="1535"/>
      <c r="Y579" s="1535"/>
      <c r="Z579" s="1535"/>
      <c r="AA579" s="1535"/>
      <c r="AB579" s="1535"/>
      <c r="AC579" s="1535"/>
      <c r="AD579" s="1535"/>
      <c r="AE579" s="1535"/>
      <c r="AF579" s="1535"/>
      <c r="AG579" s="1535"/>
      <c r="AH579" s="1535"/>
      <c r="AI579" s="1535"/>
      <c r="AJ579" s="1535"/>
      <c r="AK579" s="1535"/>
      <c r="AL579" s="1535"/>
      <c r="AM579" s="1535"/>
      <c r="AN579" s="1535"/>
      <c r="AO579" s="1535"/>
      <c r="AP579" s="1535"/>
      <c r="AQ579" s="1535"/>
    </row>
    <row r="580" spans="1:43">
      <c r="A580" s="1535"/>
      <c r="B580" s="1535"/>
      <c r="C580" s="1535"/>
      <c r="D580" s="1535"/>
      <c r="E580" s="1535"/>
      <c r="F580" s="1535"/>
      <c r="G580" s="1535"/>
      <c r="H580" s="1535"/>
      <c r="I580" s="1535"/>
      <c r="J580" s="1535"/>
      <c r="K580" s="1535"/>
      <c r="L580" s="1535"/>
      <c r="M580" s="1535"/>
      <c r="N580" s="1535"/>
      <c r="O580" s="1535"/>
      <c r="P580" s="1535"/>
      <c r="Q580" s="1535"/>
      <c r="R580" s="1535"/>
      <c r="S580" s="1535"/>
      <c r="T580" s="1535"/>
      <c r="U580" s="1535"/>
      <c r="V580" s="1535"/>
      <c r="W580" s="1535"/>
      <c r="X580" s="1535"/>
      <c r="Y580" s="1535"/>
      <c r="Z580" s="1535"/>
      <c r="AA580" s="1535"/>
      <c r="AB580" s="1535"/>
      <c r="AC580" s="1535"/>
      <c r="AD580" s="1535"/>
      <c r="AE580" s="1535"/>
      <c r="AF580" s="1535"/>
      <c r="AG580" s="1535"/>
      <c r="AH580" s="1535"/>
      <c r="AI580" s="1535"/>
      <c r="AJ580" s="1535"/>
      <c r="AK580" s="1535"/>
      <c r="AL580" s="1535"/>
      <c r="AM580" s="1535"/>
      <c r="AN580" s="1535"/>
      <c r="AO580" s="1535"/>
      <c r="AP580" s="1535"/>
      <c r="AQ580" s="1535"/>
    </row>
    <row r="581" spans="1:43">
      <c r="A581" s="1535"/>
      <c r="B581" s="1535"/>
      <c r="C581" s="1535"/>
      <c r="D581" s="1535"/>
      <c r="E581" s="1535"/>
      <c r="F581" s="1535"/>
      <c r="G581" s="1535"/>
      <c r="H581" s="1535"/>
      <c r="I581" s="1535"/>
      <c r="J581" s="1535"/>
      <c r="K581" s="1535"/>
      <c r="L581" s="1535"/>
      <c r="M581" s="1535"/>
      <c r="N581" s="1535"/>
      <c r="O581" s="1535"/>
      <c r="P581" s="1535"/>
      <c r="Q581" s="1535"/>
      <c r="R581" s="1535"/>
      <c r="S581" s="1535"/>
      <c r="T581" s="1535"/>
      <c r="U581" s="1535"/>
      <c r="V581" s="1535"/>
      <c r="W581" s="1535"/>
      <c r="X581" s="1535"/>
      <c r="Y581" s="1535"/>
      <c r="Z581" s="1535"/>
      <c r="AA581" s="1535"/>
      <c r="AB581" s="1535"/>
      <c r="AC581" s="1535"/>
      <c r="AD581" s="1535"/>
      <c r="AE581" s="1535"/>
      <c r="AF581" s="1535"/>
      <c r="AG581" s="1535"/>
      <c r="AH581" s="1535"/>
      <c r="AI581" s="1535"/>
      <c r="AJ581" s="1535"/>
      <c r="AK581" s="1535"/>
      <c r="AL581" s="1535"/>
      <c r="AM581" s="1535"/>
      <c r="AN581" s="1535"/>
      <c r="AO581" s="1535"/>
      <c r="AP581" s="1535"/>
      <c r="AQ581" s="1535"/>
    </row>
    <row r="582" spans="1:43">
      <c r="A582" s="1535"/>
      <c r="B582" s="1535"/>
      <c r="C582" s="1535"/>
      <c r="D582" s="1535"/>
      <c r="E582" s="1535"/>
      <c r="F582" s="1535"/>
      <c r="G582" s="1535"/>
      <c r="H582" s="1535"/>
      <c r="I582" s="1535"/>
      <c r="J582" s="1535"/>
      <c r="K582" s="1535"/>
      <c r="L582" s="1535"/>
      <c r="M582" s="1535"/>
      <c r="N582" s="1535"/>
      <c r="O582" s="1535"/>
      <c r="P582" s="1535"/>
      <c r="Q582" s="1535"/>
      <c r="R582" s="1535"/>
      <c r="S582" s="1535"/>
      <c r="T582" s="1535"/>
      <c r="U582" s="1535"/>
      <c r="V582" s="1535"/>
      <c r="W582" s="1535"/>
      <c r="X582" s="1535"/>
      <c r="Y582" s="1535"/>
      <c r="Z582" s="1535"/>
      <c r="AA582" s="1535"/>
      <c r="AB582" s="1535"/>
      <c r="AC582" s="1535"/>
      <c r="AD582" s="1535"/>
      <c r="AE582" s="1535"/>
      <c r="AF582" s="1535"/>
      <c r="AG582" s="1535"/>
      <c r="AH582" s="1535"/>
      <c r="AI582" s="1535"/>
      <c r="AJ582" s="1535"/>
      <c r="AK582" s="1535"/>
      <c r="AL582" s="1535"/>
      <c r="AM582" s="1535"/>
      <c r="AN582" s="1535"/>
      <c r="AO582" s="1535"/>
      <c r="AP582" s="1535"/>
      <c r="AQ582" s="1535"/>
    </row>
    <row r="583" spans="1:43">
      <c r="A583" s="1535"/>
      <c r="B583" s="1535"/>
      <c r="C583" s="1535"/>
      <c r="D583" s="1535"/>
      <c r="E583" s="1535"/>
      <c r="F583" s="1535"/>
      <c r="G583" s="1535"/>
      <c r="H583" s="1535"/>
      <c r="I583" s="1535"/>
      <c r="J583" s="1535"/>
      <c r="K583" s="1535"/>
      <c r="L583" s="1535"/>
      <c r="M583" s="1535"/>
      <c r="N583" s="1535"/>
      <c r="O583" s="1535"/>
      <c r="P583" s="1535"/>
      <c r="Q583" s="1535"/>
      <c r="R583" s="1535"/>
      <c r="S583" s="1535"/>
      <c r="T583" s="1535"/>
      <c r="U583" s="1535"/>
      <c r="V583" s="1535"/>
      <c r="W583" s="1535"/>
      <c r="X583" s="1535"/>
      <c r="Y583" s="1535"/>
      <c r="Z583" s="1535"/>
      <c r="AA583" s="1535"/>
      <c r="AB583" s="1535"/>
      <c r="AC583" s="1535"/>
      <c r="AD583" s="1535"/>
      <c r="AE583" s="1535"/>
      <c r="AF583" s="1535"/>
      <c r="AG583" s="1535"/>
      <c r="AH583" s="1535"/>
      <c r="AI583" s="1535"/>
      <c r="AJ583" s="1535"/>
      <c r="AK583" s="1535"/>
      <c r="AL583" s="1535"/>
      <c r="AM583" s="1535"/>
      <c r="AN583" s="1535"/>
      <c r="AO583" s="1535"/>
      <c r="AP583" s="1535"/>
      <c r="AQ583" s="1535"/>
    </row>
    <row r="584" spans="1:43">
      <c r="A584" s="1535"/>
      <c r="B584" s="1535"/>
      <c r="C584" s="1535"/>
      <c r="D584" s="1535"/>
      <c r="E584" s="1535"/>
      <c r="F584" s="1535"/>
      <c r="G584" s="1535"/>
      <c r="H584" s="1535"/>
      <c r="I584" s="1535"/>
      <c r="J584" s="1535"/>
      <c r="K584" s="1535"/>
      <c r="L584" s="1535"/>
      <c r="M584" s="1535"/>
      <c r="N584" s="1535"/>
      <c r="O584" s="1535"/>
      <c r="P584" s="1535"/>
      <c r="Q584" s="1535"/>
      <c r="R584" s="1535"/>
      <c r="S584" s="1535"/>
      <c r="T584" s="1535"/>
      <c r="U584" s="1535"/>
      <c r="V584" s="1535"/>
      <c r="W584" s="1535"/>
      <c r="X584" s="1535"/>
      <c r="Y584" s="1535"/>
      <c r="Z584" s="1535"/>
      <c r="AA584" s="1535"/>
      <c r="AB584" s="1535"/>
      <c r="AC584" s="1535"/>
      <c r="AD584" s="1535"/>
      <c r="AE584" s="1535"/>
      <c r="AF584" s="1535"/>
      <c r="AG584" s="1535"/>
      <c r="AH584" s="1535"/>
      <c r="AI584" s="1535"/>
      <c r="AJ584" s="1535"/>
      <c r="AK584" s="1535"/>
      <c r="AL584" s="1535"/>
      <c r="AM584" s="1535"/>
      <c r="AN584" s="1535"/>
      <c r="AO584" s="1535"/>
      <c r="AP584" s="1535"/>
      <c r="AQ584" s="1535"/>
    </row>
    <row r="585" spans="1:43">
      <c r="A585" s="1535"/>
      <c r="B585" s="1535"/>
      <c r="C585" s="1535"/>
      <c r="D585" s="1535"/>
      <c r="E585" s="1535"/>
      <c r="F585" s="1535"/>
      <c r="G585" s="1535"/>
      <c r="H585" s="1535"/>
      <c r="I585" s="1535"/>
      <c r="J585" s="1535"/>
      <c r="K585" s="1535"/>
      <c r="L585" s="1535"/>
      <c r="M585" s="1535"/>
      <c r="N585" s="1535"/>
      <c r="O585" s="1535"/>
      <c r="P585" s="1535"/>
      <c r="Q585" s="1535"/>
      <c r="R585" s="1535"/>
      <c r="S585" s="1535"/>
      <c r="T585" s="1535"/>
      <c r="U585" s="1535"/>
      <c r="V585" s="1535"/>
      <c r="W585" s="1535"/>
      <c r="X585" s="1535"/>
      <c r="Y585" s="1535"/>
      <c r="Z585" s="1535"/>
      <c r="AA585" s="1535"/>
      <c r="AB585" s="1535"/>
      <c r="AC585" s="1535"/>
      <c r="AD585" s="1535"/>
      <c r="AE585" s="1535"/>
      <c r="AF585" s="1535"/>
      <c r="AG585" s="1535"/>
      <c r="AH585" s="1535"/>
      <c r="AI585" s="1535"/>
      <c r="AJ585" s="1535"/>
      <c r="AK585" s="1535"/>
      <c r="AL585" s="1535"/>
      <c r="AM585" s="1535"/>
      <c r="AN585" s="1535"/>
      <c r="AO585" s="1535"/>
      <c r="AP585" s="1535"/>
      <c r="AQ585" s="1535"/>
    </row>
    <row r="586" spans="1:43">
      <c r="A586" s="1535"/>
      <c r="B586" s="1535"/>
      <c r="C586" s="1535"/>
      <c r="D586" s="1535"/>
      <c r="E586" s="1535"/>
      <c r="F586" s="1535"/>
      <c r="G586" s="1535"/>
      <c r="H586" s="1535"/>
      <c r="I586" s="1535"/>
      <c r="J586" s="1535"/>
      <c r="K586" s="1535"/>
      <c r="L586" s="1535"/>
      <c r="M586" s="1535"/>
      <c r="N586" s="1535"/>
      <c r="O586" s="1535"/>
      <c r="P586" s="1535"/>
      <c r="Q586" s="1535"/>
      <c r="R586" s="1535"/>
      <c r="S586" s="1535"/>
      <c r="T586" s="1535"/>
      <c r="U586" s="1535"/>
      <c r="V586" s="1535"/>
      <c r="W586" s="1535"/>
      <c r="X586" s="1535"/>
      <c r="Y586" s="1535"/>
      <c r="Z586" s="1535"/>
      <c r="AA586" s="1535"/>
      <c r="AB586" s="1535"/>
      <c r="AC586" s="1535"/>
      <c r="AD586" s="1535"/>
      <c r="AE586" s="1535"/>
      <c r="AF586" s="1535"/>
      <c r="AG586" s="1535"/>
      <c r="AH586" s="1535"/>
      <c r="AI586" s="1535"/>
      <c r="AJ586" s="1535"/>
      <c r="AK586" s="1535"/>
      <c r="AL586" s="1535"/>
      <c r="AM586" s="1535"/>
      <c r="AN586" s="1535"/>
      <c r="AO586" s="1535"/>
      <c r="AP586" s="1535"/>
      <c r="AQ586" s="1535"/>
    </row>
    <row r="587" spans="1:43">
      <c r="A587" s="1535"/>
      <c r="B587" s="1535"/>
      <c r="C587" s="1535"/>
      <c r="D587" s="1535"/>
      <c r="E587" s="1535"/>
      <c r="F587" s="1535"/>
      <c r="G587" s="1535"/>
      <c r="H587" s="1535"/>
      <c r="I587" s="1535"/>
      <c r="J587" s="1535"/>
      <c r="K587" s="1535"/>
      <c r="L587" s="1535"/>
      <c r="M587" s="1535"/>
      <c r="N587" s="1535"/>
      <c r="O587" s="1535"/>
      <c r="P587" s="1535"/>
      <c r="Q587" s="1535"/>
      <c r="R587" s="1535"/>
      <c r="S587" s="1535"/>
      <c r="T587" s="1535"/>
      <c r="U587" s="1535"/>
      <c r="V587" s="1535"/>
      <c r="W587" s="1535"/>
      <c r="X587" s="1535"/>
      <c r="Y587" s="1535"/>
      <c r="Z587" s="1535"/>
      <c r="AA587" s="1535"/>
      <c r="AB587" s="1535"/>
      <c r="AC587" s="1535"/>
      <c r="AD587" s="1535"/>
      <c r="AE587" s="1535"/>
      <c r="AF587" s="1535"/>
      <c r="AG587" s="1535"/>
      <c r="AH587" s="1535"/>
      <c r="AI587" s="1535"/>
      <c r="AJ587" s="1535"/>
      <c r="AK587" s="1535"/>
      <c r="AL587" s="1535"/>
      <c r="AM587" s="1535"/>
      <c r="AN587" s="1535"/>
      <c r="AO587" s="1535"/>
      <c r="AP587" s="1535"/>
      <c r="AQ587" s="1535"/>
    </row>
    <row r="588" spans="1:43">
      <c r="A588" s="1535"/>
      <c r="B588" s="1535"/>
      <c r="C588" s="1535"/>
      <c r="D588" s="1535"/>
      <c r="E588" s="1535"/>
      <c r="F588" s="1535"/>
      <c r="G588" s="1535"/>
      <c r="H588" s="1535"/>
      <c r="I588" s="1535"/>
      <c r="J588" s="1535"/>
      <c r="K588" s="1535"/>
      <c r="L588" s="1535"/>
      <c r="M588" s="1535"/>
      <c r="N588" s="1535"/>
      <c r="O588" s="1535"/>
      <c r="P588" s="1535"/>
      <c r="Q588" s="1535"/>
      <c r="R588" s="1535"/>
      <c r="S588" s="1535"/>
      <c r="T588" s="1535"/>
      <c r="U588" s="1535"/>
      <c r="V588" s="1535"/>
      <c r="W588" s="1535"/>
      <c r="X588" s="1535"/>
      <c r="Y588" s="1535"/>
      <c r="Z588" s="1535"/>
      <c r="AA588" s="1535"/>
      <c r="AB588" s="1535"/>
      <c r="AC588" s="1535"/>
      <c r="AD588" s="1535"/>
      <c r="AE588" s="1535"/>
      <c r="AF588" s="1535"/>
      <c r="AG588" s="1535"/>
      <c r="AH588" s="1535"/>
      <c r="AI588" s="1535"/>
      <c r="AJ588" s="1535"/>
      <c r="AK588" s="1535"/>
      <c r="AL588" s="1535"/>
      <c r="AM588" s="1535"/>
      <c r="AN588" s="1535"/>
      <c r="AO588" s="1535"/>
      <c r="AP588" s="1535"/>
      <c r="AQ588" s="1535"/>
    </row>
    <row r="589" spans="1:43">
      <c r="A589" s="1535"/>
      <c r="B589" s="1535"/>
      <c r="C589" s="1535"/>
      <c r="D589" s="1535"/>
      <c r="E589" s="1535"/>
      <c r="F589" s="1535"/>
      <c r="G589" s="1535"/>
      <c r="H589" s="1535"/>
      <c r="I589" s="1535"/>
      <c r="J589" s="1535"/>
      <c r="K589" s="1535"/>
      <c r="L589" s="1535"/>
      <c r="M589" s="1535"/>
      <c r="N589" s="1535"/>
      <c r="O589" s="1535"/>
      <c r="P589" s="1535"/>
      <c r="Q589" s="1535"/>
      <c r="R589" s="1535"/>
      <c r="S589" s="1535"/>
      <c r="T589" s="1535"/>
      <c r="U589" s="1535"/>
      <c r="V589" s="1535"/>
      <c r="W589" s="1535"/>
      <c r="X589" s="1535"/>
      <c r="Y589" s="1535"/>
      <c r="Z589" s="1535"/>
      <c r="AA589" s="1535"/>
      <c r="AB589" s="1535"/>
      <c r="AC589" s="1535"/>
      <c r="AD589" s="1535"/>
      <c r="AE589" s="1535"/>
      <c r="AF589" s="1535"/>
      <c r="AG589" s="1535"/>
      <c r="AH589" s="1535"/>
      <c r="AI589" s="1535"/>
      <c r="AJ589" s="1535"/>
      <c r="AK589" s="1535"/>
      <c r="AL589" s="1535"/>
      <c r="AM589" s="1535"/>
      <c r="AN589" s="1535"/>
      <c r="AO589" s="1535"/>
      <c r="AP589" s="1535"/>
      <c r="AQ589" s="1535"/>
    </row>
    <row r="590" spans="1:43">
      <c r="A590" s="1535"/>
      <c r="B590" s="1535"/>
      <c r="C590" s="1535"/>
      <c r="D590" s="1535"/>
      <c r="E590" s="1535"/>
      <c r="F590" s="1535"/>
      <c r="G590" s="1535"/>
      <c r="H590" s="1535"/>
      <c r="I590" s="1535"/>
      <c r="J590" s="1535"/>
      <c r="K590" s="1535"/>
      <c r="L590" s="1535"/>
      <c r="M590" s="1535"/>
      <c r="N590" s="1535"/>
      <c r="O590" s="1535"/>
      <c r="P590" s="1535"/>
      <c r="Q590" s="1535"/>
      <c r="R590" s="1535"/>
      <c r="S590" s="1535"/>
      <c r="T590" s="1535"/>
      <c r="U590" s="1535"/>
      <c r="V590" s="1535"/>
      <c r="W590" s="1535"/>
      <c r="X590" s="1535"/>
      <c r="Y590" s="1535"/>
      <c r="Z590" s="1535"/>
      <c r="AA590" s="1535"/>
      <c r="AB590" s="1535"/>
      <c r="AC590" s="1535"/>
      <c r="AD590" s="1535"/>
      <c r="AE590" s="1535"/>
      <c r="AF590" s="1535"/>
      <c r="AG590" s="1535"/>
      <c r="AH590" s="1535"/>
      <c r="AI590" s="1535"/>
      <c r="AJ590" s="1535"/>
      <c r="AK590" s="1535"/>
      <c r="AL590" s="1535"/>
      <c r="AM590" s="1535"/>
      <c r="AN590" s="1535"/>
      <c r="AO590" s="1535"/>
      <c r="AP590" s="1535"/>
      <c r="AQ590" s="1535"/>
    </row>
    <row r="591" spans="1:43">
      <c r="A591" s="1535"/>
      <c r="B591" s="1535"/>
      <c r="C591" s="1535"/>
      <c r="D591" s="1535"/>
      <c r="E591" s="1535"/>
      <c r="F591" s="1535"/>
      <c r="G591" s="1535"/>
      <c r="H591" s="1535"/>
      <c r="I591" s="1535"/>
      <c r="J591" s="1535"/>
      <c r="K591" s="1535"/>
      <c r="L591" s="1535"/>
      <c r="M591" s="1535"/>
      <c r="N591" s="1535"/>
      <c r="O591" s="1535"/>
      <c r="P591" s="1535"/>
      <c r="Q591" s="1535"/>
      <c r="R591" s="1535"/>
      <c r="S591" s="1535"/>
      <c r="T591" s="1535"/>
      <c r="U591" s="1535"/>
      <c r="V591" s="1535"/>
      <c r="W591" s="1535"/>
      <c r="X591" s="1535"/>
      <c r="Y591" s="1535"/>
      <c r="Z591" s="1535"/>
      <c r="AA591" s="1535"/>
      <c r="AB591" s="1535"/>
      <c r="AC591" s="1535"/>
      <c r="AD591" s="1535"/>
      <c r="AE591" s="1535"/>
      <c r="AF591" s="1535"/>
      <c r="AG591" s="1535"/>
      <c r="AH591" s="1535"/>
      <c r="AI591" s="1535"/>
      <c r="AJ591" s="1535"/>
      <c r="AK591" s="1535"/>
      <c r="AL591" s="1535"/>
      <c r="AM591" s="1535"/>
      <c r="AN591" s="1535"/>
      <c r="AO591" s="1535"/>
      <c r="AP591" s="1535"/>
      <c r="AQ591" s="1535"/>
    </row>
    <row r="592" spans="1:43">
      <c r="A592" s="1535"/>
      <c r="B592" s="1535"/>
      <c r="C592" s="1535"/>
      <c r="D592" s="1535"/>
      <c r="E592" s="1535"/>
      <c r="F592" s="1535"/>
      <c r="G592" s="1535"/>
      <c r="H592" s="1535"/>
      <c r="I592" s="1535"/>
      <c r="J592" s="1535"/>
      <c r="K592" s="1535"/>
      <c r="L592" s="1535"/>
      <c r="M592" s="1535"/>
      <c r="N592" s="1535"/>
      <c r="O592" s="1535"/>
      <c r="P592" s="1535"/>
      <c r="Q592" s="1535"/>
      <c r="R592" s="1535"/>
      <c r="S592" s="1535"/>
      <c r="T592" s="1535"/>
      <c r="U592" s="1535"/>
      <c r="V592" s="1535"/>
      <c r="W592" s="1535"/>
      <c r="X592" s="1535"/>
      <c r="Y592" s="1535"/>
      <c r="Z592" s="1535"/>
      <c r="AA592" s="1535"/>
      <c r="AB592" s="1535"/>
      <c r="AC592" s="1535"/>
      <c r="AD592" s="1535"/>
      <c r="AE592" s="1535"/>
      <c r="AF592" s="1535"/>
      <c r="AG592" s="1535"/>
      <c r="AH592" s="1535"/>
      <c r="AI592" s="1535"/>
      <c r="AJ592" s="1535"/>
      <c r="AK592" s="1535"/>
      <c r="AL592" s="1535"/>
      <c r="AM592" s="1535"/>
      <c r="AN592" s="1535"/>
      <c r="AO592" s="1535"/>
      <c r="AP592" s="1535"/>
      <c r="AQ592" s="1535"/>
    </row>
    <row r="593" spans="1:43">
      <c r="A593" s="1535"/>
      <c r="B593" s="1535"/>
      <c r="C593" s="1535"/>
      <c r="D593" s="1535"/>
      <c r="E593" s="1535"/>
      <c r="F593" s="1535"/>
      <c r="G593" s="1535"/>
      <c r="H593" s="1535"/>
      <c r="I593" s="1535"/>
      <c r="J593" s="1535"/>
      <c r="K593" s="1535"/>
      <c r="L593" s="1535"/>
      <c r="M593" s="1535"/>
      <c r="N593" s="1535"/>
      <c r="O593" s="1535"/>
      <c r="P593" s="1535"/>
      <c r="Q593" s="1535"/>
      <c r="R593" s="1535"/>
      <c r="S593" s="1535"/>
      <c r="T593" s="1535"/>
      <c r="U593" s="1535"/>
      <c r="V593" s="1535"/>
      <c r="W593" s="1535"/>
      <c r="X593" s="1535"/>
      <c r="Y593" s="1535"/>
      <c r="Z593" s="1535"/>
      <c r="AA593" s="1535"/>
      <c r="AB593" s="1535"/>
      <c r="AC593" s="1535"/>
      <c r="AD593" s="1535"/>
      <c r="AE593" s="1535"/>
      <c r="AF593" s="1535"/>
      <c r="AG593" s="1535"/>
      <c r="AH593" s="1535"/>
      <c r="AI593" s="1535"/>
      <c r="AJ593" s="1535"/>
      <c r="AK593" s="1535"/>
      <c r="AL593" s="1535"/>
      <c r="AM593" s="1535"/>
      <c r="AN593" s="1535"/>
      <c r="AO593" s="1535"/>
      <c r="AP593" s="1535"/>
      <c r="AQ593" s="1535"/>
    </row>
    <row r="594" spans="1:43">
      <c r="A594" s="1535"/>
      <c r="B594" s="1535"/>
      <c r="C594" s="1535"/>
      <c r="D594" s="1535"/>
      <c r="E594" s="1535"/>
      <c r="F594" s="1535"/>
      <c r="G594" s="1535"/>
      <c r="H594" s="1535"/>
      <c r="I594" s="1535"/>
      <c r="J594" s="1535"/>
      <c r="K594" s="1535"/>
      <c r="L594" s="1535"/>
      <c r="M594" s="1535"/>
      <c r="N594" s="1535"/>
      <c r="O594" s="1535"/>
      <c r="P594" s="1535"/>
      <c r="Q594" s="1535"/>
      <c r="R594" s="1535"/>
      <c r="S594" s="1535"/>
      <c r="T594" s="1535"/>
      <c r="U594" s="1535"/>
      <c r="V594" s="1535"/>
      <c r="W594" s="1535"/>
      <c r="X594" s="1535"/>
      <c r="Y594" s="1535"/>
      <c r="Z594" s="1535"/>
      <c r="AA594" s="1535"/>
      <c r="AB594" s="1535"/>
      <c r="AC594" s="1535"/>
      <c r="AD594" s="1535"/>
      <c r="AE594" s="1535"/>
      <c r="AF594" s="1535"/>
      <c r="AG594" s="1535"/>
      <c r="AH594" s="1535"/>
      <c r="AI594" s="1535"/>
      <c r="AJ594" s="1535"/>
      <c r="AK594" s="1535"/>
      <c r="AL594" s="1535"/>
      <c r="AM594" s="1535"/>
      <c r="AN594" s="1535"/>
      <c r="AO594" s="1535"/>
      <c r="AP594" s="1535"/>
      <c r="AQ594" s="1535"/>
    </row>
    <row r="595" spans="1:43">
      <c r="A595" s="1535"/>
      <c r="B595" s="1535"/>
      <c r="C595" s="1535"/>
      <c r="D595" s="1535"/>
      <c r="E595" s="1535"/>
      <c r="F595" s="1535"/>
      <c r="G595" s="1535"/>
      <c r="H595" s="1535"/>
      <c r="I595" s="1535"/>
      <c r="J595" s="1535"/>
      <c r="K595" s="1535"/>
      <c r="L595" s="1535"/>
      <c r="M595" s="1535"/>
      <c r="N595" s="1535"/>
      <c r="O595" s="1535"/>
      <c r="P595" s="1535"/>
      <c r="Q595" s="1535"/>
      <c r="R595" s="1535"/>
      <c r="S595" s="1535"/>
      <c r="T595" s="1535"/>
      <c r="U595" s="1535"/>
      <c r="V595" s="1535"/>
      <c r="W595" s="1535"/>
      <c r="X595" s="1535"/>
      <c r="Y595" s="1535"/>
      <c r="Z595" s="1535"/>
      <c r="AA595" s="1535"/>
      <c r="AB595" s="1535"/>
      <c r="AC595" s="1535"/>
      <c r="AD595" s="1535"/>
      <c r="AE595" s="1535"/>
      <c r="AF595" s="1535"/>
      <c r="AG595" s="1535"/>
      <c r="AH595" s="1535"/>
      <c r="AI595" s="1535"/>
      <c r="AJ595" s="1535"/>
      <c r="AK595" s="1535"/>
      <c r="AL595" s="1535"/>
      <c r="AM595" s="1535"/>
      <c r="AN595" s="1535"/>
      <c r="AO595" s="1535"/>
      <c r="AP595" s="1535"/>
      <c r="AQ595" s="1535"/>
    </row>
    <row r="596" spans="1:43">
      <c r="A596" s="1535"/>
      <c r="B596" s="1535"/>
      <c r="C596" s="1535"/>
      <c r="D596" s="1535"/>
      <c r="E596" s="1535"/>
      <c r="F596" s="1535"/>
      <c r="G596" s="1535"/>
      <c r="H596" s="1535"/>
      <c r="I596" s="1535"/>
      <c r="J596" s="1535"/>
      <c r="K596" s="1535"/>
      <c r="L596" s="1535"/>
      <c r="M596" s="1535"/>
      <c r="N596" s="1535"/>
      <c r="O596" s="1535"/>
      <c r="P596" s="1535"/>
      <c r="Q596" s="1535"/>
      <c r="R596" s="1535"/>
      <c r="S596" s="1535"/>
      <c r="T596" s="1535"/>
      <c r="U596" s="1535"/>
      <c r="V596" s="1535"/>
      <c r="W596" s="1535"/>
      <c r="X596" s="1535"/>
      <c r="Y596" s="1535"/>
      <c r="Z596" s="1535"/>
      <c r="AA596" s="1535"/>
      <c r="AB596" s="1535"/>
      <c r="AC596" s="1535"/>
      <c r="AD596" s="1535"/>
      <c r="AE596" s="1535"/>
      <c r="AF596" s="1535"/>
      <c r="AG596" s="1535"/>
      <c r="AH596" s="1535"/>
      <c r="AI596" s="1535"/>
      <c r="AJ596" s="1535"/>
      <c r="AK596" s="1535"/>
      <c r="AL596" s="1535"/>
      <c r="AM596" s="1535"/>
      <c r="AN596" s="1535"/>
      <c r="AO596" s="1535"/>
      <c r="AP596" s="1535"/>
      <c r="AQ596" s="1535"/>
    </row>
    <row r="597" spans="1:43">
      <c r="A597" s="1535"/>
      <c r="B597" s="1535"/>
      <c r="C597" s="1535"/>
      <c r="D597" s="1535"/>
      <c r="E597" s="1535"/>
      <c r="F597" s="1535"/>
      <c r="G597" s="1535"/>
      <c r="H597" s="1535"/>
      <c r="I597" s="1535"/>
      <c r="J597" s="1535"/>
      <c r="K597" s="1535"/>
      <c r="L597" s="1535"/>
      <c r="M597" s="1535"/>
      <c r="N597" s="1535"/>
      <c r="O597" s="1535"/>
      <c r="P597" s="1535"/>
      <c r="Q597" s="1535"/>
      <c r="R597" s="1535"/>
      <c r="S597" s="1535"/>
      <c r="T597" s="1535"/>
      <c r="U597" s="1535"/>
      <c r="V597" s="1535"/>
      <c r="W597" s="1535"/>
      <c r="X597" s="1535"/>
      <c r="Y597" s="1535"/>
      <c r="Z597" s="1535"/>
      <c r="AA597" s="1535"/>
      <c r="AB597" s="1535"/>
      <c r="AC597" s="1535"/>
      <c r="AD597" s="1535"/>
      <c r="AE597" s="1535"/>
      <c r="AF597" s="1535"/>
      <c r="AG597" s="1535"/>
      <c r="AH597" s="1535"/>
      <c r="AI597" s="1535"/>
      <c r="AJ597" s="1535"/>
      <c r="AK597" s="1535"/>
      <c r="AL597" s="1535"/>
      <c r="AM597" s="1535"/>
      <c r="AN597" s="1535"/>
      <c r="AO597" s="1535"/>
      <c r="AP597" s="1535"/>
      <c r="AQ597" s="1535"/>
    </row>
    <row r="598" spans="1:43">
      <c r="A598" s="1535"/>
      <c r="B598" s="1535"/>
      <c r="C598" s="1535"/>
      <c r="D598" s="1535"/>
      <c r="E598" s="1535"/>
      <c r="F598" s="1535"/>
      <c r="G598" s="1535"/>
      <c r="H598" s="1535"/>
      <c r="I598" s="1535"/>
      <c r="J598" s="1535"/>
      <c r="K598" s="1535"/>
      <c r="L598" s="1535"/>
      <c r="M598" s="1535"/>
      <c r="N598" s="1535"/>
      <c r="O598" s="1535"/>
      <c r="P598" s="1535"/>
      <c r="Q598" s="1535"/>
      <c r="R598" s="1535"/>
      <c r="S598" s="1535"/>
      <c r="T598" s="1535"/>
      <c r="U598" s="1535"/>
      <c r="V598" s="1535"/>
      <c r="W598" s="1535"/>
      <c r="X598" s="1535"/>
      <c r="Y598" s="1535"/>
      <c r="Z598" s="1535"/>
      <c r="AA598" s="1535"/>
      <c r="AB598" s="1535"/>
      <c r="AC598" s="1535"/>
      <c r="AD598" s="1535"/>
      <c r="AE598" s="1535"/>
      <c r="AF598" s="1535"/>
      <c r="AG598" s="1535"/>
      <c r="AH598" s="1535"/>
      <c r="AI598" s="1535"/>
      <c r="AJ598" s="1535"/>
      <c r="AK598" s="1535"/>
      <c r="AL598" s="1535"/>
      <c r="AM598" s="1535"/>
      <c r="AN598" s="1535"/>
      <c r="AO598" s="1535"/>
      <c r="AP598" s="1535"/>
      <c r="AQ598" s="1535"/>
    </row>
    <row r="599" spans="1:43">
      <c r="A599" s="1535"/>
      <c r="B599" s="1535"/>
      <c r="C599" s="1535"/>
      <c r="D599" s="1535"/>
      <c r="E599" s="1535"/>
      <c r="F599" s="1535"/>
      <c r="G599" s="1535"/>
      <c r="H599" s="1535"/>
      <c r="I599" s="1535"/>
      <c r="J599" s="1535"/>
      <c r="K599" s="1535"/>
      <c r="L599" s="1535"/>
      <c r="M599" s="1535"/>
      <c r="N599" s="1535"/>
      <c r="O599" s="1535"/>
      <c r="P599" s="1535"/>
      <c r="Q599" s="1535"/>
      <c r="R599" s="1535"/>
      <c r="S599" s="1535"/>
      <c r="T599" s="1535"/>
      <c r="U599" s="1535"/>
      <c r="V599" s="1535"/>
      <c r="W599" s="1535"/>
      <c r="X599" s="1535"/>
      <c r="Y599" s="1535"/>
      <c r="Z599" s="1535"/>
      <c r="AA599" s="1535"/>
      <c r="AB599" s="1535"/>
      <c r="AC599" s="1535"/>
      <c r="AD599" s="1535"/>
      <c r="AE599" s="1535"/>
      <c r="AF599" s="1535"/>
      <c r="AG599" s="1535"/>
      <c r="AH599" s="1535"/>
      <c r="AI599" s="1535"/>
      <c r="AJ599" s="1535"/>
      <c r="AK599" s="1535"/>
      <c r="AL599" s="1535"/>
      <c r="AM599" s="1535"/>
      <c r="AN599" s="1535"/>
      <c r="AO599" s="1535"/>
      <c r="AP599" s="1535"/>
      <c r="AQ599" s="1535"/>
    </row>
    <row r="600" spans="1:43">
      <c r="A600" s="1535"/>
      <c r="B600" s="1535"/>
      <c r="C600" s="1535"/>
      <c r="D600" s="1535"/>
      <c r="E600" s="1535"/>
      <c r="F600" s="1535"/>
      <c r="G600" s="1535"/>
      <c r="H600" s="1535"/>
      <c r="I600" s="1535"/>
      <c r="J600" s="1535"/>
      <c r="K600" s="1535"/>
      <c r="L600" s="1535"/>
      <c r="M600" s="1535"/>
      <c r="N600" s="1535"/>
      <c r="O600" s="1535"/>
      <c r="P600" s="1535"/>
      <c r="Q600" s="1535"/>
      <c r="R600" s="1535"/>
      <c r="S600" s="1535"/>
      <c r="T600" s="1535"/>
      <c r="U600" s="1535"/>
      <c r="V600" s="1535"/>
      <c r="W600" s="1535"/>
      <c r="X600" s="1535"/>
      <c r="Y600" s="1535"/>
      <c r="Z600" s="1535"/>
      <c r="AA600" s="1535"/>
      <c r="AB600" s="1535"/>
      <c r="AC600" s="1535"/>
      <c r="AD600" s="1535"/>
      <c r="AE600" s="1535"/>
      <c r="AF600" s="1535"/>
      <c r="AG600" s="1535"/>
      <c r="AH600" s="1535"/>
      <c r="AI600" s="1535"/>
      <c r="AJ600" s="1535"/>
      <c r="AK600" s="1535"/>
      <c r="AL600" s="1535"/>
      <c r="AM600" s="1535"/>
      <c r="AN600" s="1535"/>
      <c r="AO600" s="1535"/>
      <c r="AP600" s="1535"/>
      <c r="AQ600" s="1535"/>
    </row>
    <row r="601" spans="1:43">
      <c r="A601" s="1535"/>
      <c r="B601" s="1535"/>
      <c r="C601" s="1535"/>
      <c r="D601" s="1535"/>
      <c r="E601" s="1535"/>
      <c r="F601" s="1535"/>
      <c r="G601" s="1535"/>
      <c r="H601" s="1535"/>
      <c r="I601" s="1535"/>
      <c r="J601" s="1535"/>
      <c r="K601" s="1535"/>
      <c r="L601" s="1535"/>
      <c r="M601" s="1535"/>
      <c r="N601" s="1535"/>
      <c r="O601" s="1535"/>
      <c r="P601" s="1535"/>
      <c r="Q601" s="1535"/>
      <c r="R601" s="1535"/>
      <c r="S601" s="1535"/>
      <c r="T601" s="1535"/>
      <c r="U601" s="1535"/>
      <c r="V601" s="1535"/>
      <c r="W601" s="1535"/>
      <c r="X601" s="1535"/>
      <c r="Y601" s="1535"/>
      <c r="Z601" s="1535"/>
      <c r="AA601" s="1535"/>
      <c r="AB601" s="1535"/>
      <c r="AC601" s="1535"/>
      <c r="AD601" s="1535"/>
      <c r="AE601" s="1535"/>
      <c r="AF601" s="1535"/>
      <c r="AG601" s="1535"/>
      <c r="AH601" s="1535"/>
      <c r="AI601" s="1535"/>
      <c r="AJ601" s="1535"/>
      <c r="AK601" s="1535"/>
      <c r="AL601" s="1535"/>
      <c r="AM601" s="1535"/>
      <c r="AN601" s="1535"/>
      <c r="AO601" s="1535"/>
      <c r="AP601" s="1535"/>
      <c r="AQ601" s="1535"/>
    </row>
    <row r="602" spans="1:43">
      <c r="A602" s="1535"/>
      <c r="B602" s="1535"/>
      <c r="C602" s="1535"/>
      <c r="D602" s="1535"/>
      <c r="E602" s="1535"/>
      <c r="F602" s="1535"/>
      <c r="G602" s="1535"/>
      <c r="H602" s="1535"/>
      <c r="I602" s="1535"/>
      <c r="J602" s="1535"/>
      <c r="K602" s="1535"/>
      <c r="L602" s="1535"/>
      <c r="M602" s="1535"/>
      <c r="N602" s="1535"/>
      <c r="O602" s="1535"/>
      <c r="P602" s="1535"/>
      <c r="Q602" s="1535"/>
      <c r="R602" s="1535"/>
      <c r="S602" s="1535"/>
      <c r="T602" s="1535"/>
      <c r="U602" s="1535"/>
      <c r="V602" s="1535"/>
      <c r="W602" s="1535"/>
      <c r="X602" s="1535"/>
      <c r="Y602" s="1535"/>
      <c r="Z602" s="1535"/>
      <c r="AA602" s="1535"/>
      <c r="AB602" s="1535"/>
      <c r="AC602" s="1535"/>
      <c r="AD602" s="1535"/>
      <c r="AE602" s="1535"/>
      <c r="AF602" s="1535"/>
      <c r="AG602" s="1535"/>
      <c r="AH602" s="1535"/>
      <c r="AI602" s="1535"/>
      <c r="AJ602" s="1535"/>
      <c r="AK602" s="1535"/>
      <c r="AL602" s="1535"/>
      <c r="AM602" s="1535"/>
      <c r="AN602" s="1535"/>
      <c r="AO602" s="1535"/>
      <c r="AP602" s="1535"/>
      <c r="AQ602" s="1535"/>
    </row>
    <row r="603" spans="1:43">
      <c r="A603" s="1535"/>
      <c r="B603" s="1535"/>
      <c r="C603" s="1535"/>
      <c r="D603" s="1535"/>
      <c r="E603" s="1535"/>
      <c r="F603" s="1535"/>
      <c r="G603" s="1535"/>
      <c r="H603" s="1535"/>
      <c r="I603" s="1535"/>
      <c r="J603" s="1535"/>
      <c r="K603" s="1535"/>
      <c r="L603" s="1535"/>
      <c r="M603" s="1535"/>
      <c r="N603" s="1535"/>
      <c r="O603" s="1535"/>
      <c r="P603" s="1535"/>
      <c r="Q603" s="1535"/>
      <c r="R603" s="1535"/>
      <c r="S603" s="1535"/>
      <c r="T603" s="1535"/>
      <c r="U603" s="1535"/>
      <c r="V603" s="1535"/>
      <c r="W603" s="1535"/>
      <c r="X603" s="1535"/>
      <c r="Y603" s="1535"/>
      <c r="Z603" s="1535"/>
      <c r="AA603" s="1535"/>
      <c r="AB603" s="1535"/>
      <c r="AC603" s="1535"/>
      <c r="AD603" s="1535"/>
      <c r="AE603" s="1535"/>
      <c r="AF603" s="1535"/>
      <c r="AG603" s="1535"/>
      <c r="AH603" s="1535"/>
      <c r="AI603" s="1535"/>
      <c r="AJ603" s="1535"/>
      <c r="AK603" s="1535"/>
      <c r="AL603" s="1535"/>
      <c r="AM603" s="1535"/>
      <c r="AN603" s="1535"/>
      <c r="AO603" s="1535"/>
      <c r="AP603" s="1535"/>
      <c r="AQ603" s="1535"/>
    </row>
    <row r="604" spans="1:43">
      <c r="A604" s="1535"/>
      <c r="B604" s="1535"/>
      <c r="C604" s="1535"/>
      <c r="D604" s="1535"/>
      <c r="E604" s="1535"/>
      <c r="F604" s="1535"/>
      <c r="G604" s="1535"/>
      <c r="H604" s="1535"/>
      <c r="I604" s="1535"/>
      <c r="J604" s="1535"/>
      <c r="K604" s="1535"/>
      <c r="L604" s="1535"/>
      <c r="M604" s="1535"/>
      <c r="N604" s="1535"/>
      <c r="O604" s="1535"/>
      <c r="P604" s="1535"/>
      <c r="Q604" s="1535"/>
      <c r="R604" s="1535"/>
      <c r="S604" s="1535"/>
      <c r="T604" s="1535"/>
      <c r="U604" s="1535"/>
      <c r="V604" s="1535"/>
      <c r="W604" s="1535"/>
      <c r="X604" s="1535"/>
      <c r="Y604" s="1535"/>
      <c r="Z604" s="1535"/>
      <c r="AA604" s="1535"/>
      <c r="AB604" s="1535"/>
      <c r="AC604" s="1535"/>
      <c r="AD604" s="1535"/>
      <c r="AE604" s="1535"/>
      <c r="AF604" s="1535"/>
      <c r="AG604" s="1535"/>
      <c r="AH604" s="1535"/>
      <c r="AI604" s="1535"/>
      <c r="AJ604" s="1535"/>
      <c r="AK604" s="1535"/>
      <c r="AL604" s="1535"/>
      <c r="AM604" s="1535"/>
      <c r="AN604" s="1535"/>
      <c r="AO604" s="1535"/>
      <c r="AP604" s="1535"/>
      <c r="AQ604" s="1535"/>
    </row>
    <row r="605" spans="1:43">
      <c r="A605" s="1535"/>
      <c r="B605" s="1535"/>
      <c r="C605" s="1535"/>
      <c r="D605" s="1535"/>
      <c r="E605" s="1535"/>
      <c r="F605" s="1535"/>
      <c r="G605" s="1535"/>
      <c r="H605" s="1535"/>
      <c r="I605" s="1535"/>
      <c r="J605" s="1535"/>
      <c r="K605" s="1535"/>
      <c r="L605" s="1535"/>
      <c r="M605" s="1535"/>
      <c r="N605" s="1535"/>
      <c r="O605" s="1535"/>
      <c r="P605" s="1535"/>
      <c r="Q605" s="1535"/>
      <c r="R605" s="1535"/>
      <c r="S605" s="1535"/>
      <c r="T605" s="1535"/>
      <c r="U605" s="1535"/>
      <c r="V605" s="1535"/>
      <c r="W605" s="1535"/>
      <c r="X605" s="1535"/>
      <c r="Y605" s="1535"/>
      <c r="Z605" s="1535"/>
      <c r="AA605" s="1535"/>
      <c r="AB605" s="1535"/>
      <c r="AC605" s="1535"/>
      <c r="AD605" s="1535"/>
      <c r="AE605" s="1535"/>
      <c r="AF605" s="1535"/>
      <c r="AG605" s="1535"/>
      <c r="AH605" s="1535"/>
      <c r="AI605" s="1535"/>
      <c r="AJ605" s="1535"/>
      <c r="AK605" s="1535"/>
      <c r="AL605" s="1535"/>
      <c r="AM605" s="1535"/>
      <c r="AN605" s="1535"/>
      <c r="AO605" s="1535"/>
      <c r="AP605" s="1535"/>
      <c r="AQ605" s="1535"/>
    </row>
    <row r="606" spans="1:43">
      <c r="A606" s="1535"/>
      <c r="B606" s="1535"/>
      <c r="C606" s="1535"/>
      <c r="D606" s="1535"/>
      <c r="E606" s="1535"/>
      <c r="F606" s="1535"/>
      <c r="G606" s="1535"/>
      <c r="H606" s="1535"/>
      <c r="I606" s="1535"/>
      <c r="J606" s="1535"/>
      <c r="K606" s="1535"/>
      <c r="L606" s="1535"/>
      <c r="M606" s="1535"/>
      <c r="N606" s="1535"/>
      <c r="O606" s="1535"/>
      <c r="P606" s="1535"/>
      <c r="Q606" s="1535"/>
      <c r="R606" s="1535"/>
      <c r="S606" s="1535"/>
      <c r="T606" s="1535"/>
      <c r="U606" s="1535"/>
      <c r="V606" s="1535"/>
      <c r="W606" s="1535"/>
      <c r="X606" s="1535"/>
      <c r="Y606" s="1535"/>
      <c r="Z606" s="1535"/>
      <c r="AA606" s="1535"/>
      <c r="AB606" s="1535"/>
      <c r="AC606" s="1535"/>
      <c r="AD606" s="1535"/>
      <c r="AE606" s="1535"/>
      <c r="AF606" s="1535"/>
      <c r="AG606" s="1535"/>
      <c r="AH606" s="1535"/>
      <c r="AI606" s="1535"/>
      <c r="AJ606" s="1535"/>
      <c r="AK606" s="1535"/>
      <c r="AL606" s="1535"/>
      <c r="AM606" s="1535"/>
      <c r="AN606" s="1535"/>
      <c r="AO606" s="1535"/>
      <c r="AP606" s="1535"/>
      <c r="AQ606" s="1535"/>
    </row>
    <row r="607" spans="1:43">
      <c r="A607" s="1535"/>
      <c r="B607" s="1535"/>
      <c r="C607" s="1535"/>
      <c r="D607" s="1535"/>
      <c r="E607" s="1535"/>
      <c r="F607" s="1535"/>
      <c r="G607" s="1535"/>
      <c r="H607" s="1535"/>
      <c r="I607" s="1535"/>
      <c r="J607" s="1535"/>
      <c r="K607" s="1535"/>
      <c r="L607" s="1535"/>
      <c r="M607" s="1535"/>
      <c r="N607" s="1535"/>
      <c r="O607" s="1535"/>
      <c r="P607" s="1535"/>
      <c r="Q607" s="1535"/>
      <c r="R607" s="1535"/>
      <c r="S607" s="1535"/>
      <c r="T607" s="1535"/>
      <c r="U607" s="1535"/>
      <c r="V607" s="1535"/>
      <c r="W607" s="1535"/>
      <c r="X607" s="1535"/>
      <c r="Y607" s="1535"/>
      <c r="Z607" s="1535"/>
      <c r="AA607" s="1535"/>
      <c r="AB607" s="1535"/>
      <c r="AC607" s="1535"/>
      <c r="AD607" s="1535"/>
      <c r="AE607" s="1535"/>
      <c r="AF607" s="1535"/>
      <c r="AG607" s="1535"/>
      <c r="AH607" s="1535"/>
      <c r="AI607" s="1535"/>
      <c r="AJ607" s="1535"/>
      <c r="AK607" s="1535"/>
      <c r="AL607" s="1535"/>
      <c r="AM607" s="1535"/>
      <c r="AN607" s="1535"/>
      <c r="AO607" s="1535"/>
      <c r="AP607" s="1535"/>
      <c r="AQ607" s="1535"/>
    </row>
    <row r="608" spans="1:43">
      <c r="A608" s="1535"/>
      <c r="B608" s="1535"/>
      <c r="C608" s="1535"/>
      <c r="D608" s="1535"/>
      <c r="E608" s="1535"/>
      <c r="F608" s="1535"/>
      <c r="G608" s="1535"/>
      <c r="H608" s="1535"/>
      <c r="I608" s="1535"/>
      <c r="J608" s="1535"/>
      <c r="K608" s="1535"/>
      <c r="L608" s="1535"/>
      <c r="M608" s="1535"/>
      <c r="N608" s="1535"/>
      <c r="O608" s="1535"/>
      <c r="P608" s="1535"/>
      <c r="Q608" s="1535"/>
      <c r="R608" s="1535"/>
      <c r="S608" s="1535"/>
      <c r="T608" s="1535"/>
      <c r="U608" s="1535"/>
      <c r="V608" s="1535"/>
      <c r="W608" s="1535"/>
      <c r="X608" s="1535"/>
      <c r="Y608" s="1535"/>
      <c r="Z608" s="1535"/>
      <c r="AA608" s="1535"/>
      <c r="AB608" s="1535"/>
      <c r="AC608" s="1535"/>
      <c r="AD608" s="1535"/>
      <c r="AE608" s="1535"/>
      <c r="AF608" s="1535"/>
      <c r="AG608" s="1535"/>
      <c r="AH608" s="1535"/>
      <c r="AI608" s="1535"/>
      <c r="AJ608" s="1535"/>
      <c r="AK608" s="1535"/>
      <c r="AL608" s="1535"/>
      <c r="AM608" s="1535"/>
      <c r="AN608" s="1535"/>
      <c r="AO608" s="1535"/>
      <c r="AP608" s="1535"/>
      <c r="AQ608" s="1535"/>
    </row>
    <row r="609" spans="1:43">
      <c r="A609" s="1535"/>
      <c r="B609" s="1535"/>
      <c r="C609" s="1535"/>
      <c r="D609" s="1535"/>
      <c r="E609" s="1535"/>
      <c r="F609" s="1535"/>
      <c r="G609" s="1535"/>
      <c r="H609" s="1535"/>
      <c r="I609" s="1535"/>
      <c r="J609" s="1535"/>
      <c r="K609" s="1535"/>
      <c r="L609" s="1535"/>
      <c r="M609" s="1535"/>
      <c r="N609" s="1535"/>
      <c r="O609" s="1535"/>
      <c r="P609" s="1535"/>
      <c r="Q609" s="1535"/>
      <c r="R609" s="1535"/>
      <c r="S609" s="1535"/>
      <c r="T609" s="1535"/>
      <c r="U609" s="1535"/>
      <c r="V609" s="1535"/>
      <c r="W609" s="1535"/>
      <c r="X609" s="1535"/>
      <c r="Y609" s="1535"/>
      <c r="Z609" s="1535"/>
      <c r="AA609" s="1535"/>
      <c r="AB609" s="1535"/>
      <c r="AC609" s="1535"/>
      <c r="AD609" s="1535"/>
      <c r="AE609" s="1535"/>
      <c r="AF609" s="1535"/>
      <c r="AG609" s="1535"/>
      <c r="AH609" s="1535"/>
      <c r="AI609" s="1535"/>
      <c r="AJ609" s="1535"/>
      <c r="AK609" s="1535"/>
      <c r="AL609" s="1535"/>
      <c r="AM609" s="1535"/>
      <c r="AN609" s="1535"/>
      <c r="AO609" s="1535"/>
      <c r="AP609" s="1535"/>
      <c r="AQ609" s="1535"/>
    </row>
    <row r="610" spans="1:43">
      <c r="A610" s="1535"/>
      <c r="B610" s="1535"/>
      <c r="C610" s="1535"/>
      <c r="D610" s="1535"/>
      <c r="E610" s="1535"/>
      <c r="F610" s="1535"/>
      <c r="G610" s="1535"/>
      <c r="H610" s="1535"/>
      <c r="I610" s="1535"/>
      <c r="J610" s="1535"/>
      <c r="K610" s="1535"/>
      <c r="L610" s="1535"/>
      <c r="M610" s="1535"/>
      <c r="N610" s="1535"/>
      <c r="O610" s="1535"/>
      <c r="P610" s="1535"/>
      <c r="Q610" s="1535"/>
      <c r="R610" s="1535"/>
      <c r="S610" s="1535"/>
      <c r="T610" s="1535"/>
      <c r="U610" s="1535"/>
      <c r="V610" s="1535"/>
      <c r="W610" s="1535"/>
      <c r="X610" s="1535"/>
      <c r="Y610" s="1535"/>
      <c r="Z610" s="1535"/>
      <c r="AA610" s="1535"/>
      <c r="AB610" s="1535"/>
      <c r="AC610" s="1535"/>
      <c r="AD610" s="1535"/>
      <c r="AE610" s="1535"/>
      <c r="AF610" s="1535"/>
      <c r="AG610" s="1535"/>
      <c r="AH610" s="1535"/>
      <c r="AI610" s="1535"/>
      <c r="AJ610" s="1535"/>
      <c r="AK610" s="1535"/>
      <c r="AL610" s="1535"/>
      <c r="AM610" s="1535"/>
      <c r="AN610" s="1535"/>
      <c r="AO610" s="1535"/>
      <c r="AP610" s="1535"/>
      <c r="AQ610" s="1535"/>
    </row>
    <row r="611" spans="1:43">
      <c r="A611" s="1535"/>
      <c r="B611" s="1535"/>
      <c r="C611" s="1535"/>
      <c r="D611" s="1535"/>
      <c r="E611" s="1535"/>
      <c r="F611" s="1535"/>
      <c r="G611" s="1535"/>
      <c r="H611" s="1535"/>
      <c r="I611" s="1535"/>
      <c r="J611" s="1535"/>
      <c r="K611" s="1535"/>
      <c r="L611" s="1535"/>
      <c r="M611" s="1535"/>
      <c r="N611" s="1535"/>
      <c r="O611" s="1535"/>
      <c r="P611" s="1535"/>
      <c r="Q611" s="1535"/>
      <c r="R611" s="1535"/>
      <c r="S611" s="1535"/>
      <c r="T611" s="1535"/>
      <c r="U611" s="1535"/>
      <c r="V611" s="1535"/>
      <c r="W611" s="1535"/>
      <c r="X611" s="1535"/>
      <c r="Y611" s="1535"/>
      <c r="Z611" s="1535"/>
      <c r="AA611" s="1535"/>
      <c r="AB611" s="1535"/>
      <c r="AC611" s="1535"/>
      <c r="AD611" s="1535"/>
      <c r="AE611" s="1535"/>
      <c r="AF611" s="1535"/>
      <c r="AG611" s="1535"/>
      <c r="AH611" s="1535"/>
      <c r="AI611" s="1535"/>
      <c r="AJ611" s="1535"/>
      <c r="AK611" s="1535"/>
      <c r="AL611" s="1535"/>
      <c r="AM611" s="1535"/>
      <c r="AN611" s="1535"/>
      <c r="AO611" s="1535"/>
      <c r="AP611" s="1535"/>
      <c r="AQ611" s="1535"/>
    </row>
    <row r="612" spans="1:43">
      <c r="A612" s="1535"/>
      <c r="B612" s="1535"/>
      <c r="C612" s="1535"/>
      <c r="D612" s="1535"/>
      <c r="E612" s="1535"/>
      <c r="F612" s="1535"/>
      <c r="G612" s="1535"/>
      <c r="H612" s="1535"/>
      <c r="I612" s="1535"/>
      <c r="J612" s="1535"/>
      <c r="K612" s="1535"/>
      <c r="L612" s="1535"/>
      <c r="M612" s="1535"/>
      <c r="N612" s="1535"/>
      <c r="O612" s="1535"/>
      <c r="P612" s="1535"/>
      <c r="Q612" s="1535"/>
      <c r="R612" s="1535"/>
      <c r="S612" s="1535"/>
      <c r="T612" s="1535"/>
      <c r="U612" s="1535"/>
      <c r="V612" s="1535"/>
      <c r="W612" s="1535"/>
      <c r="X612" s="1535"/>
      <c r="Y612" s="1535"/>
      <c r="Z612" s="1535"/>
      <c r="AA612" s="1535"/>
      <c r="AB612" s="1535"/>
      <c r="AC612" s="1535"/>
      <c r="AD612" s="1535"/>
      <c r="AE612" s="1535"/>
      <c r="AF612" s="1535"/>
      <c r="AG612" s="1535"/>
      <c r="AH612" s="1535"/>
      <c r="AI612" s="1535"/>
      <c r="AJ612" s="1535"/>
      <c r="AK612" s="1535"/>
      <c r="AL612" s="1535"/>
      <c r="AM612" s="1535"/>
      <c r="AN612" s="1535"/>
      <c r="AO612" s="1535"/>
      <c r="AP612" s="1535"/>
      <c r="AQ612" s="1535"/>
    </row>
    <row r="613" spans="1:43">
      <c r="A613" s="1535"/>
      <c r="B613" s="1535"/>
      <c r="C613" s="1535"/>
      <c r="D613" s="1535"/>
      <c r="E613" s="1535"/>
      <c r="F613" s="1535"/>
      <c r="G613" s="1535"/>
      <c r="H613" s="1535"/>
      <c r="I613" s="1535"/>
      <c r="J613" s="1535"/>
      <c r="K613" s="1535"/>
      <c r="L613" s="1535"/>
      <c r="M613" s="1535"/>
      <c r="N613" s="1535"/>
      <c r="O613" s="1535"/>
      <c r="P613" s="1535"/>
      <c r="Q613" s="1535"/>
      <c r="R613" s="1535"/>
      <c r="S613" s="1535"/>
      <c r="T613" s="1535"/>
      <c r="U613" s="1535"/>
      <c r="V613" s="1535"/>
      <c r="W613" s="1535"/>
      <c r="X613" s="1535"/>
      <c r="Y613" s="1535"/>
      <c r="Z613" s="1535"/>
      <c r="AA613" s="1535"/>
      <c r="AB613" s="1535"/>
      <c r="AC613" s="1535"/>
      <c r="AD613" s="1535"/>
      <c r="AE613" s="1535"/>
      <c r="AF613" s="1535"/>
      <c r="AG613" s="1535"/>
      <c r="AH613" s="1535"/>
      <c r="AI613" s="1535"/>
      <c r="AJ613" s="1535"/>
      <c r="AK613" s="1535"/>
      <c r="AL613" s="1535"/>
      <c r="AM613" s="1535"/>
      <c r="AN613" s="1535"/>
      <c r="AO613" s="1535"/>
      <c r="AP613" s="1535"/>
      <c r="AQ613" s="1535"/>
    </row>
    <row r="614" spans="1:43">
      <c r="A614" s="1535"/>
      <c r="B614" s="1535"/>
      <c r="C614" s="1535"/>
      <c r="D614" s="1535"/>
      <c r="E614" s="1535"/>
      <c r="F614" s="1535"/>
      <c r="G614" s="1535"/>
      <c r="H614" s="1535"/>
      <c r="I614" s="1535"/>
      <c r="J614" s="1535"/>
      <c r="K614" s="1535"/>
      <c r="L614" s="1535"/>
      <c r="M614" s="1535"/>
      <c r="N614" s="1535"/>
      <c r="O614" s="1535"/>
      <c r="P614" s="1535"/>
      <c r="Q614" s="1535"/>
      <c r="R614" s="1535"/>
      <c r="S614" s="1535"/>
      <c r="T614" s="1535"/>
      <c r="U614" s="1535"/>
      <c r="V614" s="1535"/>
      <c r="W614" s="1535"/>
      <c r="X614" s="1535"/>
      <c r="Y614" s="1535"/>
      <c r="Z614" s="1535"/>
      <c r="AA614" s="1535"/>
      <c r="AB614" s="1535"/>
      <c r="AC614" s="1535"/>
      <c r="AD614" s="1535"/>
      <c r="AE614" s="1535"/>
      <c r="AF614" s="1535"/>
      <c r="AG614" s="1535"/>
      <c r="AH614" s="1535"/>
      <c r="AI614" s="1535"/>
      <c r="AJ614" s="1535"/>
      <c r="AK614" s="1535"/>
      <c r="AL614" s="1535"/>
      <c r="AM614" s="1535"/>
      <c r="AN614" s="1535"/>
      <c r="AO614" s="1535"/>
      <c r="AP614" s="1535"/>
      <c r="AQ614" s="1535"/>
    </row>
    <row r="615" spans="1:43">
      <c r="A615" s="1535"/>
      <c r="B615" s="1535"/>
      <c r="C615" s="1535"/>
      <c r="D615" s="1535"/>
      <c r="E615" s="1535"/>
      <c r="F615" s="1535"/>
      <c r="G615" s="1535"/>
      <c r="H615" s="1535"/>
      <c r="I615" s="1535"/>
      <c r="J615" s="1535"/>
      <c r="K615" s="1535"/>
      <c r="L615" s="1535"/>
      <c r="M615" s="1535"/>
      <c r="N615" s="1535"/>
      <c r="O615" s="1535"/>
      <c r="P615" s="1535"/>
      <c r="Q615" s="1535"/>
      <c r="R615" s="1535"/>
      <c r="S615" s="1535"/>
      <c r="T615" s="1535"/>
      <c r="U615" s="1535"/>
      <c r="V615" s="1535"/>
      <c r="W615" s="1535"/>
      <c r="X615" s="1535"/>
      <c r="Y615" s="1535"/>
      <c r="Z615" s="1535"/>
      <c r="AA615" s="1535"/>
      <c r="AB615" s="1535"/>
      <c r="AC615" s="1535"/>
      <c r="AD615" s="1535"/>
      <c r="AE615" s="1535"/>
      <c r="AF615" s="1535"/>
      <c r="AG615" s="1535"/>
      <c r="AH615" s="1535"/>
      <c r="AI615" s="1535"/>
      <c r="AJ615" s="1535"/>
      <c r="AK615" s="1535"/>
      <c r="AL615" s="1535"/>
      <c r="AM615" s="1535"/>
      <c r="AN615" s="1535"/>
      <c r="AO615" s="1535"/>
      <c r="AP615" s="1535"/>
      <c r="AQ615" s="1535"/>
    </row>
    <row r="616" spans="1:43">
      <c r="A616" s="1535"/>
      <c r="B616" s="1535"/>
      <c r="C616" s="1535"/>
      <c r="D616" s="1535"/>
      <c r="E616" s="1535"/>
      <c r="F616" s="1535"/>
      <c r="G616" s="1535"/>
      <c r="H616" s="1535"/>
      <c r="I616" s="1535"/>
      <c r="J616" s="1535"/>
      <c r="K616" s="1535"/>
      <c r="L616" s="1535"/>
      <c r="M616" s="1535"/>
      <c r="N616" s="1535"/>
      <c r="O616" s="1535"/>
      <c r="P616" s="1535"/>
      <c r="Q616" s="1535"/>
      <c r="R616" s="1535"/>
      <c r="S616" s="1535"/>
      <c r="T616" s="1535"/>
      <c r="U616" s="1535"/>
      <c r="V616" s="1535"/>
      <c r="W616" s="1535"/>
      <c r="X616" s="1535"/>
      <c r="Y616" s="1535"/>
      <c r="Z616" s="1535"/>
      <c r="AA616" s="1535"/>
      <c r="AB616" s="1535"/>
      <c r="AC616" s="1535"/>
      <c r="AD616" s="1535"/>
      <c r="AE616" s="1535"/>
      <c r="AF616" s="1535"/>
      <c r="AG616" s="1535"/>
      <c r="AH616" s="1535"/>
      <c r="AI616" s="1535"/>
      <c r="AJ616" s="1535"/>
      <c r="AK616" s="1535"/>
      <c r="AL616" s="1535"/>
      <c r="AM616" s="1535"/>
      <c r="AN616" s="1535"/>
      <c r="AO616" s="1535"/>
      <c r="AP616" s="1535"/>
      <c r="AQ616" s="1535"/>
    </row>
    <row r="617" spans="1:43">
      <c r="A617" s="1535"/>
      <c r="B617" s="1535"/>
      <c r="C617" s="1535"/>
      <c r="D617" s="1535"/>
      <c r="E617" s="1535"/>
      <c r="F617" s="1535"/>
      <c r="G617" s="1535"/>
      <c r="H617" s="1535"/>
      <c r="I617" s="1535"/>
      <c r="J617" s="1535"/>
      <c r="K617" s="1535"/>
      <c r="L617" s="1535"/>
      <c r="M617" s="1535"/>
      <c r="N617" s="1535"/>
      <c r="O617" s="1535"/>
      <c r="P617" s="1535"/>
      <c r="Q617" s="1535"/>
      <c r="R617" s="1535"/>
      <c r="S617" s="1535"/>
      <c r="T617" s="1535"/>
      <c r="U617" s="1535"/>
      <c r="V617" s="1535"/>
      <c r="W617" s="1535"/>
      <c r="X617" s="1535"/>
      <c r="Y617" s="1535"/>
      <c r="Z617" s="1535"/>
      <c r="AA617" s="1535"/>
      <c r="AB617" s="1535"/>
      <c r="AC617" s="1535"/>
      <c r="AD617" s="1535"/>
      <c r="AE617" s="1535"/>
      <c r="AF617" s="1535"/>
      <c r="AG617" s="1535"/>
      <c r="AH617" s="1535"/>
      <c r="AI617" s="1535"/>
      <c r="AJ617" s="1535"/>
      <c r="AK617" s="1535"/>
      <c r="AL617" s="1535"/>
      <c r="AM617" s="1535"/>
      <c r="AN617" s="1535"/>
      <c r="AO617" s="1535"/>
      <c r="AP617" s="1535"/>
      <c r="AQ617" s="1535"/>
    </row>
    <row r="618" spans="1:43">
      <c r="A618" s="1535"/>
      <c r="B618" s="1535"/>
      <c r="C618" s="1535"/>
      <c r="D618" s="1535"/>
      <c r="E618" s="1535"/>
      <c r="F618" s="1535"/>
      <c r="G618" s="1535"/>
      <c r="H618" s="1535"/>
      <c r="I618" s="1535"/>
      <c r="J618" s="1535"/>
      <c r="K618" s="1535"/>
      <c r="L618" s="1535"/>
      <c r="M618" s="1535"/>
      <c r="N618" s="1535"/>
      <c r="O618" s="1535"/>
      <c r="P618" s="1535"/>
      <c r="Q618" s="1535"/>
      <c r="R618" s="1535"/>
      <c r="S618" s="1535"/>
      <c r="T618" s="1535"/>
      <c r="U618" s="1535"/>
      <c r="V618" s="1535"/>
      <c r="W618" s="1535"/>
      <c r="X618" s="1535"/>
      <c r="Y618" s="1535"/>
      <c r="Z618" s="1535"/>
      <c r="AA618" s="1535"/>
      <c r="AB618" s="1535"/>
      <c r="AC618" s="1535"/>
      <c r="AD618" s="1535"/>
      <c r="AE618" s="1535"/>
      <c r="AF618" s="1535"/>
      <c r="AG618" s="1535"/>
      <c r="AH618" s="1535"/>
      <c r="AI618" s="1535"/>
      <c r="AJ618" s="1535"/>
      <c r="AK618" s="1535"/>
      <c r="AL618" s="1535"/>
      <c r="AM618" s="1535"/>
      <c r="AN618" s="1535"/>
      <c r="AO618" s="1535"/>
      <c r="AP618" s="1535"/>
      <c r="AQ618" s="1535"/>
    </row>
    <row r="619" spans="1:43">
      <c r="A619" s="1535"/>
      <c r="B619" s="1535"/>
      <c r="C619" s="1535"/>
      <c r="D619" s="1535"/>
      <c r="E619" s="1535"/>
      <c r="F619" s="1535"/>
      <c r="G619" s="1535"/>
      <c r="H619" s="1535"/>
      <c r="I619" s="1535"/>
      <c r="J619" s="1535"/>
      <c r="K619" s="1535"/>
      <c r="L619" s="1535"/>
      <c r="M619" s="1535"/>
      <c r="N619" s="1535"/>
      <c r="O619" s="1535"/>
      <c r="P619" s="1535"/>
      <c r="Q619" s="1535"/>
      <c r="R619" s="1535"/>
      <c r="S619" s="1535"/>
      <c r="T619" s="1535"/>
      <c r="U619" s="1535"/>
      <c r="V619" s="1535"/>
      <c r="W619" s="1535"/>
      <c r="X619" s="1535"/>
      <c r="Y619" s="1535"/>
      <c r="Z619" s="1535"/>
      <c r="AA619" s="1535"/>
      <c r="AB619" s="1535"/>
      <c r="AC619" s="1535"/>
      <c r="AD619" s="1535"/>
      <c r="AE619" s="1535"/>
      <c r="AF619" s="1535"/>
      <c r="AG619" s="1535"/>
      <c r="AH619" s="1535"/>
      <c r="AI619" s="1535"/>
      <c r="AJ619" s="1535"/>
      <c r="AK619" s="1535"/>
      <c r="AL619" s="1535"/>
      <c r="AM619" s="1535"/>
      <c r="AN619" s="1535"/>
      <c r="AO619" s="1535"/>
      <c r="AP619" s="1535"/>
      <c r="AQ619" s="1535"/>
    </row>
    <row r="620" spans="1:43">
      <c r="A620" s="1535"/>
      <c r="B620" s="1535"/>
      <c r="C620" s="1535"/>
      <c r="D620" s="1535"/>
      <c r="E620" s="1535"/>
      <c r="F620" s="1535"/>
      <c r="G620" s="1535"/>
      <c r="H620" s="1535"/>
      <c r="I620" s="1535"/>
      <c r="J620" s="1535"/>
      <c r="K620" s="1535"/>
      <c r="L620" s="1535"/>
      <c r="M620" s="1535"/>
      <c r="N620" s="1535"/>
      <c r="O620" s="1535"/>
      <c r="P620" s="1535"/>
      <c r="Q620" s="1535"/>
      <c r="R620" s="1535"/>
      <c r="S620" s="1535"/>
      <c r="T620" s="1535"/>
      <c r="U620" s="1535"/>
      <c r="V620" s="1535"/>
      <c r="W620" s="1535"/>
      <c r="X620" s="1535"/>
      <c r="Y620" s="1535"/>
      <c r="Z620" s="1535"/>
      <c r="AA620" s="1535"/>
      <c r="AB620" s="1535"/>
      <c r="AC620" s="1535"/>
      <c r="AD620" s="1535"/>
      <c r="AE620" s="1535"/>
      <c r="AF620" s="1535"/>
      <c r="AG620" s="1535"/>
      <c r="AH620" s="1535"/>
      <c r="AI620" s="1535"/>
      <c r="AJ620" s="1535"/>
      <c r="AK620" s="1535"/>
      <c r="AL620" s="1535"/>
      <c r="AM620" s="1535"/>
      <c r="AN620" s="1535"/>
      <c r="AO620" s="1535"/>
      <c r="AP620" s="1535"/>
      <c r="AQ620" s="1535"/>
    </row>
    <row r="621" spans="1:43">
      <c r="A621" s="1535"/>
      <c r="B621" s="1535"/>
      <c r="C621" s="1535"/>
      <c r="D621" s="1535"/>
      <c r="E621" s="1535"/>
      <c r="F621" s="1535"/>
      <c r="G621" s="1535"/>
      <c r="H621" s="1535"/>
      <c r="I621" s="1535"/>
      <c r="J621" s="1535"/>
      <c r="K621" s="1535"/>
      <c r="L621" s="1535"/>
      <c r="M621" s="1535"/>
      <c r="N621" s="1535"/>
      <c r="O621" s="1535"/>
      <c r="P621" s="1535"/>
      <c r="Q621" s="1535"/>
      <c r="R621" s="1535"/>
      <c r="S621" s="1535"/>
      <c r="T621" s="1535"/>
      <c r="U621" s="1535"/>
      <c r="V621" s="1535"/>
      <c r="W621" s="1535"/>
      <c r="X621" s="1535"/>
      <c r="Y621" s="1535"/>
      <c r="Z621" s="1535"/>
      <c r="AA621" s="1535"/>
      <c r="AB621" s="1535"/>
      <c r="AC621" s="1535"/>
      <c r="AD621" s="1535"/>
      <c r="AE621" s="1535"/>
      <c r="AF621" s="1535"/>
      <c r="AG621" s="1535"/>
      <c r="AH621" s="1535"/>
      <c r="AI621" s="1535"/>
      <c r="AJ621" s="1535"/>
      <c r="AK621" s="1535"/>
      <c r="AL621" s="1535"/>
      <c r="AM621" s="1535"/>
      <c r="AN621" s="1535"/>
      <c r="AO621" s="1535"/>
      <c r="AP621" s="1535"/>
      <c r="AQ621" s="1535"/>
    </row>
    <row r="622" spans="1:43">
      <c r="A622" s="1535"/>
      <c r="B622" s="1535"/>
      <c r="C622" s="1535"/>
      <c r="D622" s="1535"/>
      <c r="E622" s="1535"/>
      <c r="F622" s="1535"/>
      <c r="G622" s="1535"/>
      <c r="H622" s="1535"/>
      <c r="I622" s="1535"/>
      <c r="J622" s="1535"/>
      <c r="K622" s="1535"/>
      <c r="L622" s="1535"/>
      <c r="M622" s="1535"/>
      <c r="N622" s="1535"/>
      <c r="O622" s="1535"/>
      <c r="P622" s="1535"/>
      <c r="Q622" s="1535"/>
      <c r="R622" s="1535"/>
      <c r="S622" s="1535"/>
      <c r="T622" s="1535"/>
      <c r="U622" s="1535"/>
      <c r="V622" s="1535"/>
      <c r="W622" s="1535"/>
      <c r="X622" s="1535"/>
      <c r="Y622" s="1535"/>
      <c r="Z622" s="1535"/>
      <c r="AA622" s="1535"/>
      <c r="AB622" s="1535"/>
      <c r="AC622" s="1535"/>
      <c r="AD622" s="1535"/>
      <c r="AE622" s="1535"/>
      <c r="AF622" s="1535"/>
      <c r="AG622" s="1535"/>
      <c r="AH622" s="1535"/>
      <c r="AI622" s="1535"/>
      <c r="AJ622" s="1535"/>
      <c r="AK622" s="1535"/>
      <c r="AL622" s="1535"/>
      <c r="AM622" s="1535"/>
      <c r="AN622" s="1535"/>
      <c r="AO622" s="1535"/>
      <c r="AP622" s="1535"/>
      <c r="AQ622" s="1535"/>
    </row>
    <row r="623" spans="1:43">
      <c r="A623" s="1535"/>
      <c r="B623" s="1535"/>
      <c r="C623" s="1535"/>
      <c r="D623" s="1535"/>
      <c r="E623" s="1535"/>
      <c r="F623" s="1535"/>
      <c r="G623" s="1535"/>
      <c r="H623" s="1535"/>
      <c r="I623" s="1535"/>
      <c r="J623" s="1535"/>
      <c r="K623" s="1535"/>
      <c r="L623" s="1535"/>
      <c r="M623" s="1535"/>
      <c r="N623" s="1535"/>
      <c r="O623" s="1535"/>
      <c r="P623" s="1535"/>
      <c r="Q623" s="1535"/>
      <c r="R623" s="1535"/>
      <c r="S623" s="1535"/>
      <c r="T623" s="1535"/>
      <c r="U623" s="1535"/>
      <c r="V623" s="1535"/>
      <c r="W623" s="1535"/>
      <c r="X623" s="1535"/>
      <c r="Y623" s="1535"/>
      <c r="Z623" s="1535"/>
      <c r="AA623" s="1535"/>
      <c r="AB623" s="1535"/>
      <c r="AC623" s="1535"/>
      <c r="AD623" s="1535"/>
      <c r="AE623" s="1535"/>
      <c r="AF623" s="1535"/>
      <c r="AG623" s="1535"/>
      <c r="AH623" s="1535"/>
      <c r="AI623" s="1535"/>
      <c r="AJ623" s="1535"/>
      <c r="AK623" s="1535"/>
      <c r="AL623" s="1535"/>
      <c r="AM623" s="1535"/>
      <c r="AN623" s="1535"/>
      <c r="AO623" s="1535"/>
      <c r="AP623" s="1535"/>
      <c r="AQ623" s="1535"/>
    </row>
    <row r="624" spans="1:43">
      <c r="A624" s="1535"/>
      <c r="B624" s="1535"/>
      <c r="C624" s="1535"/>
      <c r="D624" s="1535"/>
      <c r="E624" s="1535"/>
      <c r="F624" s="1535"/>
      <c r="G624" s="1535"/>
      <c r="H624" s="1535"/>
      <c r="I624" s="1535"/>
      <c r="J624" s="1535"/>
      <c r="K624" s="1535"/>
      <c r="L624" s="1535"/>
      <c r="M624" s="1535"/>
      <c r="N624" s="1535"/>
      <c r="O624" s="1535"/>
      <c r="P624" s="1535"/>
      <c r="Q624" s="1535"/>
      <c r="R624" s="1535"/>
      <c r="S624" s="1535"/>
      <c r="T624" s="1535"/>
      <c r="U624" s="1535"/>
      <c r="V624" s="1535"/>
      <c r="W624" s="1535"/>
      <c r="X624" s="1535"/>
      <c r="Y624" s="1535"/>
      <c r="Z624" s="1535"/>
      <c r="AA624" s="1535"/>
      <c r="AB624" s="1535"/>
      <c r="AC624" s="1535"/>
      <c r="AD624" s="1535"/>
      <c r="AE624" s="1535"/>
      <c r="AF624" s="1535"/>
      <c r="AG624" s="1535"/>
      <c r="AH624" s="1535"/>
      <c r="AI624" s="1535"/>
      <c r="AJ624" s="1535"/>
      <c r="AK624" s="1535"/>
      <c r="AL624" s="1535"/>
      <c r="AM624" s="1535"/>
      <c r="AN624" s="1535"/>
      <c r="AO624" s="1535"/>
      <c r="AP624" s="1535"/>
      <c r="AQ624" s="1535"/>
    </row>
    <row r="625" spans="1:43">
      <c r="A625" s="1535"/>
      <c r="B625" s="1535"/>
      <c r="C625" s="1535"/>
      <c r="D625" s="1535"/>
      <c r="E625" s="1535"/>
      <c r="F625" s="1535"/>
      <c r="G625" s="1535"/>
      <c r="H625" s="1535"/>
      <c r="I625" s="1535"/>
      <c r="J625" s="1535"/>
      <c r="K625" s="1535"/>
      <c r="L625" s="1535"/>
      <c r="M625" s="1535"/>
      <c r="N625" s="1535"/>
      <c r="O625" s="1535"/>
      <c r="P625" s="1535"/>
      <c r="Q625" s="1535"/>
      <c r="R625" s="1535"/>
      <c r="S625" s="1535"/>
      <c r="T625" s="1535"/>
      <c r="U625" s="1535"/>
      <c r="V625" s="1535"/>
      <c r="W625" s="1535"/>
      <c r="X625" s="1535"/>
      <c r="Y625" s="1535"/>
      <c r="Z625" s="1535"/>
      <c r="AA625" s="1535"/>
      <c r="AB625" s="1535"/>
      <c r="AC625" s="1535"/>
      <c r="AD625" s="1535"/>
      <c r="AE625" s="1535"/>
      <c r="AF625" s="1535"/>
      <c r="AG625" s="1535"/>
      <c r="AH625" s="1535"/>
      <c r="AI625" s="1535"/>
      <c r="AJ625" s="1535"/>
      <c r="AK625" s="1535"/>
      <c r="AL625" s="1535"/>
      <c r="AM625" s="1535"/>
      <c r="AN625" s="1535"/>
      <c r="AO625" s="1535"/>
      <c r="AP625" s="1535"/>
      <c r="AQ625" s="1535"/>
    </row>
    <row r="626" spans="1:43">
      <c r="A626" s="1535"/>
      <c r="B626" s="1535"/>
      <c r="C626" s="1535"/>
      <c r="D626" s="1535"/>
      <c r="E626" s="1535"/>
      <c r="F626" s="1535"/>
      <c r="G626" s="1535"/>
      <c r="H626" s="1535"/>
      <c r="I626" s="1535"/>
      <c r="J626" s="1535"/>
      <c r="K626" s="1535"/>
      <c r="L626" s="1535"/>
      <c r="M626" s="1535"/>
      <c r="N626" s="1535"/>
      <c r="O626" s="1535"/>
      <c r="P626" s="1535"/>
      <c r="Q626" s="1535"/>
      <c r="R626" s="1535"/>
      <c r="S626" s="1535"/>
      <c r="T626" s="1535"/>
      <c r="U626" s="1535"/>
      <c r="V626" s="1535"/>
      <c r="W626" s="1535"/>
      <c r="X626" s="1535"/>
      <c r="Y626" s="1535"/>
      <c r="Z626" s="1535"/>
      <c r="AA626" s="1535"/>
      <c r="AB626" s="1535"/>
      <c r="AC626" s="1535"/>
      <c r="AD626" s="1535"/>
      <c r="AE626" s="1535"/>
      <c r="AF626" s="1535"/>
      <c r="AG626" s="1535"/>
      <c r="AH626" s="1535"/>
      <c r="AI626" s="1535"/>
      <c r="AJ626" s="1535"/>
      <c r="AK626" s="1535"/>
      <c r="AL626" s="1535"/>
      <c r="AM626" s="1535"/>
      <c r="AN626" s="1535"/>
      <c r="AO626" s="1535"/>
      <c r="AP626" s="1535"/>
      <c r="AQ626" s="1535"/>
    </row>
    <row r="627" spans="1:43">
      <c r="A627" s="1535"/>
      <c r="B627" s="1535"/>
      <c r="C627" s="1535"/>
      <c r="D627" s="1535"/>
      <c r="E627" s="1535"/>
      <c r="F627" s="1535"/>
      <c r="G627" s="1535"/>
      <c r="H627" s="1535"/>
      <c r="I627" s="1535"/>
      <c r="J627" s="1535"/>
      <c r="K627" s="1535"/>
      <c r="L627" s="1535"/>
      <c r="M627" s="1535"/>
      <c r="N627" s="1535"/>
      <c r="O627" s="1535"/>
      <c r="P627" s="1535"/>
      <c r="Q627" s="1535"/>
      <c r="R627" s="1535"/>
      <c r="S627" s="1535"/>
      <c r="T627" s="1535"/>
      <c r="U627" s="1535"/>
      <c r="V627" s="1535"/>
      <c r="W627" s="1535"/>
      <c r="X627" s="1535"/>
      <c r="Y627" s="1535"/>
      <c r="Z627" s="1535"/>
      <c r="AA627" s="1535"/>
      <c r="AB627" s="1535"/>
      <c r="AC627" s="1535"/>
      <c r="AD627" s="1535"/>
      <c r="AE627" s="1535"/>
      <c r="AF627" s="1535"/>
      <c r="AG627" s="1535"/>
      <c r="AH627" s="1535"/>
      <c r="AI627" s="1535"/>
      <c r="AJ627" s="1535"/>
      <c r="AK627" s="1535"/>
      <c r="AL627" s="1535"/>
      <c r="AM627" s="1535"/>
      <c r="AN627" s="1535"/>
      <c r="AO627" s="1535"/>
      <c r="AP627" s="1535"/>
      <c r="AQ627" s="1535"/>
    </row>
    <row r="628" spans="1:43">
      <c r="A628" s="1535"/>
      <c r="B628" s="1535"/>
      <c r="C628" s="1535"/>
      <c r="D628" s="1535"/>
      <c r="E628" s="1535"/>
      <c r="F628" s="1535"/>
      <c r="G628" s="1535"/>
      <c r="H628" s="1535"/>
      <c r="I628" s="1535"/>
      <c r="J628" s="1535"/>
      <c r="K628" s="1535"/>
      <c r="L628" s="1535"/>
      <c r="M628" s="1535"/>
      <c r="N628" s="1535"/>
      <c r="O628" s="1535"/>
      <c r="P628" s="1535"/>
      <c r="Q628" s="1535"/>
      <c r="R628" s="1535"/>
      <c r="S628" s="1535"/>
      <c r="T628" s="1535"/>
      <c r="U628" s="1535"/>
      <c r="V628" s="1535"/>
      <c r="W628" s="1535"/>
      <c r="X628" s="1535"/>
      <c r="Y628" s="1535"/>
      <c r="Z628" s="1535"/>
      <c r="AA628" s="1535"/>
      <c r="AB628" s="1535"/>
      <c r="AC628" s="1535"/>
      <c r="AD628" s="1535"/>
      <c r="AE628" s="1535"/>
      <c r="AF628" s="1535"/>
      <c r="AG628" s="1535"/>
      <c r="AH628" s="1535"/>
      <c r="AI628" s="1535"/>
      <c r="AJ628" s="1535"/>
      <c r="AK628" s="1535"/>
      <c r="AL628" s="1535"/>
      <c r="AM628" s="1535"/>
      <c r="AN628" s="1535"/>
      <c r="AO628" s="1535"/>
      <c r="AP628" s="1535"/>
      <c r="AQ628" s="1535"/>
    </row>
    <row r="629" spans="1:43">
      <c r="A629" s="1535"/>
      <c r="B629" s="1535"/>
      <c r="C629" s="1535"/>
      <c r="D629" s="1535"/>
      <c r="E629" s="1535"/>
      <c r="F629" s="1535"/>
      <c r="G629" s="1535"/>
      <c r="H629" s="1535"/>
      <c r="I629" s="1535"/>
      <c r="J629" s="1535"/>
      <c r="K629" s="1535"/>
      <c r="L629" s="1535"/>
      <c r="M629" s="1535"/>
      <c r="N629" s="1535"/>
      <c r="O629" s="1535"/>
      <c r="P629" s="1535"/>
      <c r="Q629" s="1535"/>
      <c r="R629" s="1535"/>
      <c r="S629" s="1535"/>
      <c r="T629" s="1535"/>
      <c r="U629" s="1535"/>
      <c r="V629" s="1535"/>
      <c r="W629" s="1535"/>
      <c r="X629" s="1535"/>
      <c r="Y629" s="1535"/>
      <c r="Z629" s="1535"/>
      <c r="AA629" s="1535"/>
      <c r="AB629" s="1535"/>
      <c r="AC629" s="1535"/>
      <c r="AD629" s="1535"/>
      <c r="AE629" s="1535"/>
      <c r="AF629" s="1535"/>
      <c r="AG629" s="1535"/>
      <c r="AH629" s="1535"/>
      <c r="AI629" s="1535"/>
      <c r="AJ629" s="1535"/>
      <c r="AK629" s="1535"/>
      <c r="AL629" s="1535"/>
      <c r="AM629" s="1535"/>
      <c r="AN629" s="1535"/>
      <c r="AO629" s="1535"/>
      <c r="AP629" s="1535"/>
      <c r="AQ629" s="1535"/>
    </row>
    <row r="630" spans="1:43">
      <c r="A630" s="1535"/>
      <c r="B630" s="1535"/>
      <c r="C630" s="1535"/>
      <c r="D630" s="1535"/>
      <c r="E630" s="1535"/>
      <c r="F630" s="1535"/>
      <c r="G630" s="1535"/>
      <c r="H630" s="1535"/>
      <c r="I630" s="1535"/>
      <c r="J630" s="1535"/>
      <c r="K630" s="1535"/>
      <c r="L630" s="1535"/>
      <c r="M630" s="1535"/>
      <c r="N630" s="1535"/>
      <c r="O630" s="1535"/>
      <c r="P630" s="1535"/>
      <c r="Q630" s="1535"/>
      <c r="R630" s="1535"/>
      <c r="S630" s="1535"/>
      <c r="T630" s="1535"/>
      <c r="U630" s="1535"/>
      <c r="V630" s="1535"/>
      <c r="W630" s="1535"/>
      <c r="X630" s="1535"/>
      <c r="Y630" s="1535"/>
      <c r="Z630" s="1535"/>
      <c r="AA630" s="1535"/>
      <c r="AB630" s="1535"/>
      <c r="AC630" s="1535"/>
      <c r="AD630" s="1535"/>
      <c r="AE630" s="1535"/>
      <c r="AF630" s="1535"/>
      <c r="AG630" s="1535"/>
      <c r="AH630" s="1535"/>
      <c r="AI630" s="1535"/>
      <c r="AJ630" s="1535"/>
      <c r="AK630" s="1535"/>
      <c r="AL630" s="1535"/>
      <c r="AM630" s="1535"/>
      <c r="AN630" s="1535"/>
      <c r="AO630" s="1535"/>
      <c r="AP630" s="1535"/>
      <c r="AQ630" s="1535"/>
    </row>
    <row r="631" spans="1:43">
      <c r="A631" s="1535"/>
      <c r="B631" s="1535"/>
      <c r="C631" s="1535"/>
      <c r="D631" s="1535"/>
      <c r="E631" s="1535"/>
      <c r="F631" s="1535"/>
      <c r="G631" s="1535"/>
      <c r="H631" s="1535"/>
      <c r="I631" s="1535"/>
      <c r="J631" s="1535"/>
      <c r="K631" s="1535"/>
      <c r="L631" s="1535"/>
      <c r="M631" s="1535"/>
      <c r="N631" s="1535"/>
      <c r="O631" s="1535"/>
      <c r="P631" s="1535"/>
      <c r="Q631" s="1535"/>
      <c r="R631" s="1535"/>
      <c r="S631" s="1535"/>
      <c r="T631" s="1535"/>
      <c r="U631" s="1535"/>
      <c r="V631" s="1535"/>
      <c r="W631" s="1535"/>
      <c r="X631" s="1535"/>
      <c r="Y631" s="1535"/>
      <c r="Z631" s="1535"/>
      <c r="AA631" s="1535"/>
      <c r="AB631" s="1535"/>
      <c r="AC631" s="1535"/>
      <c r="AD631" s="1535"/>
      <c r="AE631" s="1535"/>
      <c r="AF631" s="1535"/>
      <c r="AG631" s="1535"/>
      <c r="AH631" s="1535"/>
      <c r="AI631" s="1535"/>
      <c r="AJ631" s="1535"/>
      <c r="AK631" s="1535"/>
      <c r="AL631" s="1535"/>
      <c r="AM631" s="1535"/>
      <c r="AN631" s="1535"/>
      <c r="AO631" s="1535"/>
      <c r="AP631" s="1535"/>
      <c r="AQ631" s="1535"/>
    </row>
    <row r="632" spans="1:43">
      <c r="A632" s="1535"/>
      <c r="B632" s="1535"/>
      <c r="C632" s="1535"/>
      <c r="D632" s="1535"/>
      <c r="E632" s="1535"/>
      <c r="F632" s="1535"/>
      <c r="G632" s="1535"/>
      <c r="H632" s="1535"/>
      <c r="I632" s="1535"/>
      <c r="J632" s="1535"/>
      <c r="K632" s="1535"/>
      <c r="L632" s="1535"/>
      <c r="M632" s="1535"/>
      <c r="N632" s="1535"/>
      <c r="O632" s="1535"/>
      <c r="P632" s="1535"/>
      <c r="Q632" s="1535"/>
      <c r="R632" s="1535"/>
      <c r="S632" s="1535"/>
      <c r="T632" s="1535"/>
      <c r="U632" s="1535"/>
      <c r="V632" s="1535"/>
      <c r="W632" s="1535"/>
      <c r="X632" s="1535"/>
      <c r="Y632" s="1535"/>
      <c r="Z632" s="1535"/>
      <c r="AA632" s="1535"/>
      <c r="AB632" s="1535"/>
      <c r="AC632" s="1535"/>
      <c r="AD632" s="1535"/>
      <c r="AE632" s="1535"/>
      <c r="AF632" s="1535"/>
      <c r="AG632" s="1535"/>
      <c r="AH632" s="1535"/>
      <c r="AI632" s="1535"/>
      <c r="AJ632" s="1535"/>
      <c r="AK632" s="1535"/>
      <c r="AL632" s="1535"/>
      <c r="AM632" s="1535"/>
      <c r="AN632" s="1535"/>
      <c r="AO632" s="1535"/>
      <c r="AP632" s="1535"/>
      <c r="AQ632" s="1535"/>
    </row>
    <row r="633" spans="1:43">
      <c r="A633" s="1535"/>
      <c r="B633" s="1535"/>
      <c r="C633" s="1535"/>
      <c r="D633" s="1535"/>
      <c r="E633" s="1535"/>
      <c r="F633" s="1535"/>
      <c r="G633" s="1535"/>
      <c r="H633" s="1535"/>
      <c r="I633" s="1535"/>
      <c r="J633" s="1535"/>
      <c r="K633" s="1535"/>
      <c r="L633" s="1535"/>
      <c r="M633" s="1535"/>
      <c r="N633" s="1535"/>
      <c r="O633" s="1535"/>
      <c r="P633" s="1535"/>
      <c r="Q633" s="1535"/>
      <c r="R633" s="1535"/>
      <c r="S633" s="1535"/>
      <c r="T633" s="1535"/>
      <c r="U633" s="1535"/>
      <c r="V633" s="1535"/>
      <c r="W633" s="1535"/>
      <c r="X633" s="1535"/>
      <c r="Y633" s="1535"/>
      <c r="Z633" s="1535"/>
      <c r="AA633" s="1535"/>
      <c r="AB633" s="1535"/>
      <c r="AC633" s="1535"/>
      <c r="AD633" s="1535"/>
      <c r="AE633" s="1535"/>
      <c r="AF633" s="1535"/>
      <c r="AG633" s="1535"/>
      <c r="AH633" s="1535"/>
      <c r="AI633" s="1535"/>
      <c r="AJ633" s="1535"/>
      <c r="AK633" s="1535"/>
      <c r="AL633" s="1535"/>
      <c r="AM633" s="1535"/>
      <c r="AN633" s="1535"/>
      <c r="AO633" s="1535"/>
      <c r="AP633" s="1535"/>
      <c r="AQ633" s="1535"/>
    </row>
    <row r="634" spans="1:43">
      <c r="A634" s="1535"/>
      <c r="B634" s="1535"/>
      <c r="C634" s="1535"/>
      <c r="D634" s="1535"/>
      <c r="E634" s="1535"/>
      <c r="F634" s="1535"/>
      <c r="G634" s="1535"/>
      <c r="H634" s="1535"/>
      <c r="I634" s="1535"/>
      <c r="J634" s="1535"/>
      <c r="K634" s="1535"/>
      <c r="L634" s="1535"/>
      <c r="M634" s="1535"/>
      <c r="N634" s="1535"/>
      <c r="O634" s="1535"/>
      <c r="P634" s="1535"/>
      <c r="Q634" s="1535"/>
      <c r="R634" s="1535"/>
      <c r="S634" s="1535"/>
      <c r="T634" s="1535"/>
      <c r="U634" s="1535"/>
      <c r="V634" s="1535"/>
      <c r="W634" s="1535"/>
      <c r="X634" s="1535"/>
      <c r="Y634" s="1535"/>
      <c r="Z634" s="1535"/>
      <c r="AA634" s="1535"/>
      <c r="AB634" s="1535"/>
      <c r="AC634" s="1535"/>
      <c r="AD634" s="1535"/>
      <c r="AE634" s="1535"/>
      <c r="AF634" s="1535"/>
      <c r="AG634" s="1535"/>
      <c r="AH634" s="1535"/>
      <c r="AI634" s="1535"/>
      <c r="AJ634" s="1535"/>
      <c r="AK634" s="1535"/>
      <c r="AL634" s="1535"/>
      <c r="AM634" s="1535"/>
      <c r="AN634" s="1535"/>
      <c r="AO634" s="1535"/>
      <c r="AP634" s="1535"/>
      <c r="AQ634" s="1535"/>
    </row>
    <row r="635" spans="1:43">
      <c r="A635" s="1535"/>
      <c r="B635" s="1535"/>
      <c r="C635" s="1535"/>
      <c r="D635" s="1535"/>
      <c r="E635" s="1535"/>
      <c r="F635" s="1535"/>
      <c r="G635" s="1535"/>
      <c r="H635" s="1535"/>
      <c r="I635" s="1535"/>
      <c r="J635" s="1535"/>
      <c r="K635" s="1535"/>
      <c r="L635" s="1535"/>
      <c r="M635" s="1535"/>
      <c r="N635" s="1535"/>
      <c r="O635" s="1535"/>
      <c r="P635" s="1535"/>
      <c r="Q635" s="1535"/>
      <c r="R635" s="1535"/>
      <c r="S635" s="1535"/>
      <c r="T635" s="1535"/>
      <c r="U635" s="1535"/>
      <c r="V635" s="1535"/>
      <c r="W635" s="1535"/>
      <c r="X635" s="1535"/>
      <c r="Y635" s="1535"/>
      <c r="Z635" s="1535"/>
      <c r="AA635" s="1535"/>
      <c r="AB635" s="1535"/>
      <c r="AC635" s="1535"/>
      <c r="AD635" s="1535"/>
      <c r="AE635" s="1535"/>
      <c r="AF635" s="1535"/>
      <c r="AG635" s="1535"/>
      <c r="AH635" s="1535"/>
      <c r="AI635" s="1535"/>
      <c r="AJ635" s="1535"/>
      <c r="AK635" s="1535"/>
      <c r="AL635" s="1535"/>
      <c r="AM635" s="1535"/>
      <c r="AN635" s="1535"/>
      <c r="AO635" s="1535"/>
      <c r="AP635" s="1535"/>
      <c r="AQ635" s="1535"/>
    </row>
    <row r="636" spans="1:43">
      <c r="A636" s="1535"/>
      <c r="B636" s="1535"/>
      <c r="C636" s="1535"/>
      <c r="D636" s="1535"/>
      <c r="E636" s="1535"/>
      <c r="F636" s="1535"/>
      <c r="G636" s="1535"/>
      <c r="H636" s="1535"/>
      <c r="I636" s="1535"/>
      <c r="J636" s="1535"/>
      <c r="K636" s="1535"/>
      <c r="L636" s="1535"/>
      <c r="M636" s="1535"/>
      <c r="N636" s="1535"/>
      <c r="O636" s="1535"/>
      <c r="P636" s="1535"/>
      <c r="Q636" s="1535"/>
      <c r="R636" s="1535"/>
      <c r="S636" s="1535"/>
      <c r="T636" s="1535"/>
      <c r="U636" s="1535"/>
      <c r="V636" s="1535"/>
      <c r="W636" s="1535"/>
      <c r="X636" s="1535"/>
      <c r="Y636" s="1535"/>
      <c r="Z636" s="1535"/>
      <c r="AA636" s="1535"/>
      <c r="AB636" s="1535"/>
      <c r="AC636" s="1535"/>
      <c r="AD636" s="1535"/>
      <c r="AE636" s="1535"/>
      <c r="AF636" s="1535"/>
      <c r="AG636" s="1535"/>
      <c r="AH636" s="1535"/>
      <c r="AI636" s="1535"/>
      <c r="AJ636" s="1535"/>
      <c r="AK636" s="1535"/>
      <c r="AL636" s="1535"/>
      <c r="AM636" s="1535"/>
      <c r="AN636" s="1535"/>
      <c r="AO636" s="1535"/>
      <c r="AP636" s="1535"/>
      <c r="AQ636" s="1535"/>
    </row>
    <row r="637" spans="1:43">
      <c r="A637" s="1535"/>
      <c r="B637" s="1535"/>
      <c r="C637" s="1535"/>
      <c r="D637" s="1535"/>
      <c r="E637" s="1535"/>
      <c r="F637" s="1535"/>
      <c r="G637" s="1535"/>
      <c r="H637" s="1535"/>
      <c r="I637" s="1535"/>
      <c r="J637" s="1535"/>
      <c r="K637" s="1535"/>
      <c r="L637" s="1535"/>
      <c r="M637" s="1535"/>
      <c r="N637" s="1535"/>
      <c r="O637" s="1535"/>
      <c r="P637" s="1535"/>
      <c r="Q637" s="1535"/>
      <c r="R637" s="1535"/>
      <c r="S637" s="1535"/>
      <c r="T637" s="1535"/>
      <c r="U637" s="1535"/>
      <c r="V637" s="1535"/>
      <c r="W637" s="1535"/>
      <c r="X637" s="1535"/>
      <c r="Y637" s="1535"/>
      <c r="Z637" s="1535"/>
      <c r="AA637" s="1535"/>
      <c r="AB637" s="1535"/>
      <c r="AC637" s="1535"/>
      <c r="AD637" s="1535"/>
      <c r="AE637" s="1535"/>
      <c r="AF637" s="1535"/>
      <c r="AG637" s="1535"/>
      <c r="AH637" s="1535"/>
      <c r="AI637" s="1535"/>
      <c r="AJ637" s="1535"/>
      <c r="AK637" s="1535"/>
      <c r="AL637" s="1535"/>
      <c r="AM637" s="1535"/>
      <c r="AN637" s="1535"/>
      <c r="AO637" s="1535"/>
      <c r="AP637" s="1535"/>
      <c r="AQ637" s="1535"/>
    </row>
    <row r="638" spans="1:43">
      <c r="A638" s="1535"/>
      <c r="B638" s="1535"/>
      <c r="C638" s="1535"/>
      <c r="D638" s="1535"/>
      <c r="E638" s="1535"/>
      <c r="F638" s="1535"/>
      <c r="G638" s="1535"/>
      <c r="H638" s="1535"/>
      <c r="I638" s="1535"/>
      <c r="J638" s="1535"/>
      <c r="K638" s="1535"/>
      <c r="L638" s="1535"/>
      <c r="M638" s="1535"/>
      <c r="N638" s="1535"/>
      <c r="O638" s="1535"/>
      <c r="P638" s="1535"/>
      <c r="Q638" s="1535"/>
      <c r="R638" s="1535"/>
      <c r="S638" s="1535"/>
      <c r="T638" s="1535"/>
      <c r="U638" s="1535"/>
      <c r="V638" s="1535"/>
      <c r="W638" s="1535"/>
      <c r="X638" s="1535"/>
      <c r="Y638" s="1535"/>
      <c r="Z638" s="1535"/>
      <c r="AA638" s="1535"/>
      <c r="AB638" s="1535"/>
      <c r="AC638" s="1535"/>
      <c r="AD638" s="1535"/>
      <c r="AE638" s="1535"/>
      <c r="AF638" s="1535"/>
      <c r="AG638" s="1535"/>
      <c r="AH638" s="1535"/>
      <c r="AI638" s="1535"/>
      <c r="AJ638" s="1535"/>
      <c r="AK638" s="1535"/>
      <c r="AL638" s="1535"/>
      <c r="AM638" s="1535"/>
      <c r="AN638" s="1535"/>
      <c r="AO638" s="1535"/>
      <c r="AP638" s="1535"/>
      <c r="AQ638" s="1535"/>
    </row>
    <row r="639" spans="1:43">
      <c r="A639" s="1535"/>
      <c r="B639" s="1535"/>
      <c r="C639" s="1535"/>
      <c r="D639" s="1535"/>
      <c r="E639" s="1535"/>
      <c r="F639" s="1535"/>
      <c r="G639" s="1535"/>
      <c r="H639" s="1535"/>
      <c r="I639" s="1535"/>
      <c r="J639" s="1535"/>
      <c r="K639" s="1535"/>
      <c r="L639" s="1535"/>
      <c r="M639" s="1535"/>
      <c r="N639" s="1535"/>
      <c r="O639" s="1535"/>
      <c r="P639" s="1535"/>
      <c r="Q639" s="1535"/>
      <c r="R639" s="1535"/>
      <c r="S639" s="1535"/>
      <c r="T639" s="1535"/>
      <c r="U639" s="1535"/>
      <c r="V639" s="1535"/>
      <c r="W639" s="1535"/>
      <c r="X639" s="1535"/>
      <c r="Y639" s="1535"/>
      <c r="Z639" s="1535"/>
      <c r="AA639" s="1535"/>
      <c r="AB639" s="1535"/>
      <c r="AC639" s="1535"/>
      <c r="AD639" s="1535"/>
      <c r="AE639" s="1535"/>
      <c r="AF639" s="1535"/>
      <c r="AG639" s="1535"/>
      <c r="AH639" s="1535"/>
      <c r="AI639" s="1535"/>
      <c r="AJ639" s="1535"/>
      <c r="AK639" s="1535"/>
      <c r="AL639" s="1535"/>
      <c r="AM639" s="1535"/>
      <c r="AN639" s="1535"/>
      <c r="AO639" s="1535"/>
      <c r="AP639" s="1535"/>
      <c r="AQ639" s="1535"/>
    </row>
    <row r="640" spans="1:43">
      <c r="A640" s="1535"/>
      <c r="B640" s="1535"/>
      <c r="C640" s="1535"/>
      <c r="D640" s="1535"/>
      <c r="E640" s="1535"/>
      <c r="F640" s="1535"/>
      <c r="G640" s="1535"/>
      <c r="H640" s="1535"/>
      <c r="I640" s="1535"/>
      <c r="J640" s="1535"/>
      <c r="K640" s="1535"/>
      <c r="L640" s="1535"/>
      <c r="M640" s="1535"/>
      <c r="N640" s="1535"/>
      <c r="O640" s="1535"/>
      <c r="P640" s="1535"/>
      <c r="Q640" s="1535"/>
      <c r="R640" s="1535"/>
      <c r="S640" s="1535"/>
      <c r="T640" s="1535"/>
      <c r="U640" s="1535"/>
      <c r="V640" s="1535"/>
      <c r="W640" s="1535"/>
      <c r="X640" s="1535"/>
      <c r="Y640" s="1535"/>
      <c r="Z640" s="1535"/>
      <c r="AA640" s="1535"/>
      <c r="AB640" s="1535"/>
      <c r="AC640" s="1535"/>
      <c r="AD640" s="1535"/>
      <c r="AE640" s="1535"/>
      <c r="AF640" s="1535"/>
      <c r="AG640" s="1535"/>
      <c r="AH640" s="1535"/>
      <c r="AI640" s="1535"/>
      <c r="AJ640" s="1535"/>
      <c r="AK640" s="1535"/>
      <c r="AL640" s="1535"/>
      <c r="AM640" s="1535"/>
      <c r="AN640" s="1535"/>
      <c r="AO640" s="1535"/>
      <c r="AP640" s="1535"/>
      <c r="AQ640" s="1535"/>
    </row>
    <row r="641" spans="1:43">
      <c r="A641" s="1535"/>
      <c r="B641" s="1535"/>
      <c r="C641" s="1535"/>
      <c r="D641" s="1535"/>
      <c r="E641" s="1535"/>
      <c r="F641" s="1535"/>
      <c r="G641" s="1535"/>
      <c r="H641" s="1535"/>
      <c r="I641" s="1535"/>
      <c r="J641" s="1535"/>
      <c r="K641" s="1535"/>
      <c r="L641" s="1535"/>
      <c r="M641" s="1535"/>
      <c r="N641" s="1535"/>
      <c r="O641" s="1535"/>
      <c r="P641" s="1535"/>
      <c r="Q641" s="1535"/>
      <c r="R641" s="1535"/>
      <c r="S641" s="1535"/>
      <c r="T641" s="1535"/>
      <c r="U641" s="1535"/>
      <c r="V641" s="1535"/>
      <c r="W641" s="1535"/>
      <c r="X641" s="1535"/>
      <c r="Y641" s="1535"/>
      <c r="Z641" s="1535"/>
      <c r="AA641" s="1535"/>
      <c r="AB641" s="1535"/>
      <c r="AC641" s="1535"/>
      <c r="AD641" s="1535"/>
      <c r="AE641" s="1535"/>
      <c r="AF641" s="1535"/>
      <c r="AG641" s="1535"/>
      <c r="AH641" s="1535"/>
      <c r="AI641" s="1535"/>
      <c r="AJ641" s="1535"/>
      <c r="AK641" s="1535"/>
      <c r="AL641" s="1535"/>
      <c r="AM641" s="1535"/>
      <c r="AN641" s="1535"/>
      <c r="AO641" s="1535"/>
      <c r="AP641" s="1535"/>
      <c r="AQ641" s="1535"/>
    </row>
    <row r="642" spans="1:43">
      <c r="A642" s="1535"/>
      <c r="B642" s="1535"/>
      <c r="C642" s="1535"/>
      <c r="D642" s="1535"/>
      <c r="E642" s="1535"/>
      <c r="F642" s="1535"/>
      <c r="G642" s="1535"/>
      <c r="H642" s="1535"/>
      <c r="I642" s="1535"/>
      <c r="J642" s="1535"/>
      <c r="K642" s="1535"/>
      <c r="L642" s="1535"/>
      <c r="M642" s="1535"/>
      <c r="N642" s="1535"/>
      <c r="O642" s="1535"/>
      <c r="P642" s="1535"/>
      <c r="Q642" s="1535"/>
      <c r="R642" s="1535"/>
      <c r="S642" s="1535"/>
      <c r="T642" s="1535"/>
      <c r="U642" s="1535"/>
      <c r="V642" s="1535"/>
      <c r="W642" s="1535"/>
      <c r="X642" s="1535"/>
      <c r="Y642" s="1535"/>
      <c r="Z642" s="1535"/>
      <c r="AA642" s="1535"/>
      <c r="AB642" s="1535"/>
      <c r="AC642" s="1535"/>
      <c r="AD642" s="1535"/>
      <c r="AE642" s="1535"/>
      <c r="AF642" s="1535"/>
      <c r="AG642" s="1535"/>
      <c r="AH642" s="1535"/>
      <c r="AI642" s="1535"/>
      <c r="AJ642" s="1535"/>
      <c r="AK642" s="1535"/>
      <c r="AL642" s="1535"/>
      <c r="AM642" s="1535"/>
      <c r="AN642" s="1535"/>
      <c r="AO642" s="1535"/>
      <c r="AP642" s="1535"/>
      <c r="AQ642" s="1535"/>
    </row>
    <row r="643" spans="1:43">
      <c r="A643" s="1535"/>
      <c r="B643" s="1535"/>
      <c r="C643" s="1535"/>
      <c r="D643" s="1535"/>
      <c r="E643" s="1535"/>
      <c r="F643" s="1535"/>
      <c r="G643" s="1535"/>
      <c r="H643" s="1535"/>
      <c r="I643" s="1535"/>
      <c r="J643" s="1535"/>
      <c r="K643" s="1535"/>
      <c r="L643" s="1535"/>
      <c r="M643" s="1535"/>
      <c r="N643" s="1535"/>
      <c r="O643" s="1535"/>
      <c r="P643" s="1535"/>
      <c r="Q643" s="1535"/>
      <c r="R643" s="1535"/>
      <c r="S643" s="1535"/>
      <c r="T643" s="1535"/>
      <c r="U643" s="1535"/>
      <c r="V643" s="1535"/>
      <c r="W643" s="1535"/>
      <c r="X643" s="1535"/>
      <c r="Y643" s="1535"/>
      <c r="Z643" s="1535"/>
      <c r="AA643" s="1535"/>
      <c r="AB643" s="1535"/>
      <c r="AC643" s="1535"/>
      <c r="AD643" s="1535"/>
      <c r="AE643" s="1535"/>
      <c r="AF643" s="1535"/>
      <c r="AG643" s="1535"/>
      <c r="AH643" s="1535"/>
      <c r="AI643" s="1535"/>
      <c r="AJ643" s="1535"/>
      <c r="AK643" s="1535"/>
      <c r="AL643" s="1535"/>
      <c r="AM643" s="1535"/>
      <c r="AN643" s="1535"/>
      <c r="AO643" s="1535"/>
      <c r="AP643" s="1535"/>
      <c r="AQ643" s="1535"/>
    </row>
    <row r="644" spans="1:43">
      <c r="A644" s="1535"/>
      <c r="B644" s="1535"/>
      <c r="C644" s="1535"/>
      <c r="D644" s="1535"/>
      <c r="E644" s="1535"/>
      <c r="F644" s="1535"/>
      <c r="G644" s="1535"/>
      <c r="H644" s="1535"/>
      <c r="I644" s="1535"/>
      <c r="J644" s="1535"/>
      <c r="K644" s="1535"/>
      <c r="L644" s="1535"/>
      <c r="M644" s="1535"/>
      <c r="N644" s="1535"/>
      <c r="O644" s="1535"/>
      <c r="P644" s="1535"/>
      <c r="Q644" s="1535"/>
      <c r="R644" s="1535"/>
      <c r="S644" s="1535"/>
      <c r="T644" s="1535"/>
      <c r="U644" s="1535"/>
      <c r="V644" s="1535"/>
      <c r="W644" s="1535"/>
      <c r="X644" s="1535"/>
      <c r="Y644" s="1535"/>
      <c r="Z644" s="1535"/>
      <c r="AA644" s="1535"/>
      <c r="AB644" s="1535"/>
      <c r="AC644" s="1535"/>
      <c r="AD644" s="1535"/>
      <c r="AE644" s="1535"/>
      <c r="AF644" s="1535"/>
      <c r="AG644" s="1535"/>
      <c r="AH644" s="1535"/>
      <c r="AI644" s="1535"/>
      <c r="AJ644" s="1535"/>
      <c r="AK644" s="1535"/>
      <c r="AL644" s="1535"/>
      <c r="AM644" s="1535"/>
      <c r="AN644" s="1535"/>
      <c r="AO644" s="1535"/>
      <c r="AP644" s="1535"/>
      <c r="AQ644" s="1535"/>
    </row>
    <row r="645" spans="1:43">
      <c r="A645" s="1535"/>
      <c r="B645" s="1535"/>
      <c r="C645" s="1535"/>
      <c r="D645" s="1535"/>
      <c r="E645" s="1535"/>
      <c r="F645" s="1535"/>
      <c r="G645" s="1535"/>
      <c r="H645" s="1535"/>
      <c r="I645" s="1535"/>
      <c r="J645" s="1535"/>
      <c r="K645" s="1535"/>
      <c r="L645" s="1535"/>
      <c r="M645" s="1535"/>
      <c r="N645" s="1535"/>
      <c r="O645" s="1535"/>
      <c r="P645" s="1535"/>
      <c r="Q645" s="1535"/>
      <c r="R645" s="1535"/>
      <c r="S645" s="1535"/>
      <c r="T645" s="1535"/>
      <c r="U645" s="1535"/>
      <c r="V645" s="1535"/>
      <c r="W645" s="1535"/>
      <c r="X645" s="1535"/>
      <c r="Y645" s="1535"/>
      <c r="Z645" s="1535"/>
      <c r="AA645" s="1535"/>
      <c r="AB645" s="1535"/>
      <c r="AC645" s="1535"/>
      <c r="AD645" s="1535"/>
      <c r="AE645" s="1535"/>
      <c r="AF645" s="1535"/>
      <c r="AG645" s="1535"/>
      <c r="AH645" s="1535"/>
      <c r="AI645" s="1535"/>
      <c r="AJ645" s="1535"/>
      <c r="AK645" s="1535"/>
      <c r="AL645" s="1535"/>
      <c r="AM645" s="1535"/>
      <c r="AN645" s="1535"/>
      <c r="AO645" s="1535"/>
      <c r="AP645" s="1535"/>
      <c r="AQ645" s="1535"/>
    </row>
    <row r="646" spans="1:43">
      <c r="A646" s="1535"/>
      <c r="B646" s="1535"/>
      <c r="C646" s="1535"/>
      <c r="D646" s="1535"/>
      <c r="E646" s="1535"/>
      <c r="F646" s="1535"/>
      <c r="G646" s="1535"/>
      <c r="H646" s="1535"/>
      <c r="I646" s="1535"/>
      <c r="J646" s="1535"/>
      <c r="K646" s="1535"/>
      <c r="L646" s="1535"/>
      <c r="M646" s="1535"/>
      <c r="N646" s="1535"/>
      <c r="O646" s="1535"/>
      <c r="P646" s="1535"/>
      <c r="Q646" s="1535"/>
      <c r="R646" s="1535"/>
      <c r="S646" s="1535"/>
      <c r="T646" s="1535"/>
      <c r="U646" s="1535"/>
      <c r="V646" s="1535"/>
      <c r="W646" s="1535"/>
      <c r="X646" s="1535"/>
      <c r="Y646" s="1535"/>
      <c r="Z646" s="1535"/>
      <c r="AA646" s="1535"/>
      <c r="AB646" s="1535"/>
      <c r="AC646" s="1535"/>
      <c r="AD646" s="1535"/>
      <c r="AE646" s="1535"/>
      <c r="AF646" s="1535"/>
      <c r="AG646" s="1535"/>
      <c r="AH646" s="1535"/>
      <c r="AI646" s="1535"/>
      <c r="AJ646" s="1535"/>
      <c r="AK646" s="1535"/>
      <c r="AL646" s="1535"/>
      <c r="AM646" s="1535"/>
      <c r="AN646" s="1535"/>
      <c r="AO646" s="1535"/>
      <c r="AP646" s="1535"/>
      <c r="AQ646" s="1535"/>
    </row>
    <row r="647" spans="1:43">
      <c r="A647" s="1535"/>
      <c r="B647" s="1535"/>
      <c r="C647" s="1535"/>
      <c r="D647" s="1535"/>
      <c r="E647" s="1535"/>
      <c r="F647" s="1535"/>
      <c r="G647" s="1535"/>
      <c r="H647" s="1535"/>
      <c r="I647" s="1535"/>
      <c r="J647" s="1535"/>
      <c r="K647" s="1535"/>
      <c r="L647" s="1535"/>
      <c r="M647" s="1535"/>
      <c r="N647" s="1535"/>
      <c r="O647" s="1535"/>
      <c r="P647" s="1535"/>
      <c r="Q647" s="1535"/>
      <c r="R647" s="1535"/>
      <c r="S647" s="1535"/>
      <c r="T647" s="1535"/>
      <c r="U647" s="1535"/>
      <c r="V647" s="1535"/>
      <c r="W647" s="1535"/>
      <c r="X647" s="1535"/>
      <c r="Y647" s="1535"/>
      <c r="Z647" s="1535"/>
      <c r="AA647" s="1535"/>
      <c r="AB647" s="1535"/>
      <c r="AC647" s="1535"/>
      <c r="AD647" s="1535"/>
      <c r="AE647" s="1535"/>
      <c r="AF647" s="1535"/>
      <c r="AG647" s="1535"/>
      <c r="AH647" s="1535"/>
      <c r="AI647" s="1535"/>
      <c r="AJ647" s="1535"/>
      <c r="AK647" s="1535"/>
      <c r="AL647" s="1535"/>
      <c r="AM647" s="1535"/>
      <c r="AN647" s="1535"/>
      <c r="AO647" s="1535"/>
      <c r="AP647" s="1535"/>
      <c r="AQ647" s="1535"/>
    </row>
    <row r="648" spans="1:43">
      <c r="A648" s="1535"/>
      <c r="B648" s="1535"/>
      <c r="C648" s="1535"/>
      <c r="D648" s="1535"/>
      <c r="E648" s="1535"/>
      <c r="F648" s="1535"/>
      <c r="G648" s="1535"/>
      <c r="H648" s="1535"/>
      <c r="I648" s="1535"/>
      <c r="J648" s="1535"/>
      <c r="K648" s="1535"/>
      <c r="L648" s="1535"/>
      <c r="M648" s="1535"/>
      <c r="N648" s="1535"/>
      <c r="O648" s="1535"/>
      <c r="P648" s="1535"/>
      <c r="Q648" s="1535"/>
      <c r="R648" s="1535"/>
      <c r="S648" s="1535"/>
      <c r="T648" s="1535"/>
      <c r="U648" s="1535"/>
      <c r="V648" s="1535"/>
      <c r="W648" s="1535"/>
      <c r="X648" s="1535"/>
      <c r="Y648" s="1535"/>
      <c r="Z648" s="1535"/>
      <c r="AA648" s="1535"/>
      <c r="AB648" s="1535"/>
      <c r="AC648" s="1535"/>
      <c r="AD648" s="1535"/>
      <c r="AE648" s="1535"/>
      <c r="AF648" s="1535"/>
      <c r="AG648" s="1535"/>
      <c r="AH648" s="1535"/>
      <c r="AI648" s="1535"/>
      <c r="AJ648" s="1535"/>
      <c r="AK648" s="1535"/>
      <c r="AL648" s="1535"/>
      <c r="AM648" s="1535"/>
      <c r="AN648" s="1535"/>
      <c r="AO648" s="1535"/>
      <c r="AP648" s="1535"/>
      <c r="AQ648" s="1535"/>
    </row>
    <row r="649" spans="1:43">
      <c r="A649" s="1535"/>
      <c r="B649" s="1535"/>
      <c r="C649" s="1535"/>
      <c r="D649" s="1535"/>
      <c r="E649" s="1535"/>
      <c r="F649" s="1535"/>
      <c r="G649" s="1535"/>
      <c r="H649" s="1535"/>
      <c r="I649" s="1535"/>
      <c r="J649" s="1535"/>
      <c r="K649" s="1535"/>
      <c r="L649" s="1535"/>
      <c r="M649" s="1535"/>
      <c r="N649" s="1535"/>
      <c r="O649" s="1535"/>
      <c r="P649" s="1535"/>
      <c r="Q649" s="1535"/>
      <c r="R649" s="1535"/>
      <c r="S649" s="1535"/>
      <c r="T649" s="1535"/>
      <c r="U649" s="1535"/>
      <c r="V649" s="1535"/>
      <c r="W649" s="1535"/>
      <c r="X649" s="1535"/>
      <c r="Y649" s="1535"/>
      <c r="Z649" s="1535"/>
      <c r="AA649" s="1535"/>
      <c r="AB649" s="1535"/>
      <c r="AC649" s="1535"/>
      <c r="AD649" s="1535"/>
      <c r="AE649" s="1535"/>
      <c r="AF649" s="1535"/>
      <c r="AG649" s="1535"/>
      <c r="AH649" s="1535"/>
      <c r="AI649" s="1535"/>
      <c r="AJ649" s="1535"/>
      <c r="AK649" s="1535"/>
      <c r="AL649" s="1535"/>
      <c r="AM649" s="1535"/>
      <c r="AN649" s="1535"/>
      <c r="AO649" s="1535"/>
      <c r="AP649" s="1535"/>
      <c r="AQ649" s="1535"/>
    </row>
    <row r="650" spans="1:43">
      <c r="A650" s="1535"/>
      <c r="B650" s="1535"/>
      <c r="C650" s="1535"/>
      <c r="D650" s="1535"/>
      <c r="E650" s="1535"/>
      <c r="F650" s="1535"/>
      <c r="G650" s="1535"/>
      <c r="H650" s="1535"/>
      <c r="I650" s="1535"/>
      <c r="J650" s="1535"/>
      <c r="K650" s="1535"/>
      <c r="L650" s="1535"/>
      <c r="M650" s="1535"/>
      <c r="N650" s="1535"/>
      <c r="O650" s="1535"/>
      <c r="P650" s="1535"/>
      <c r="Q650" s="1535"/>
      <c r="R650" s="1535"/>
      <c r="S650" s="1535"/>
      <c r="T650" s="1535"/>
      <c r="U650" s="1535"/>
      <c r="V650" s="1535"/>
      <c r="W650" s="1535"/>
      <c r="X650" s="1535"/>
      <c r="Y650" s="1535"/>
      <c r="Z650" s="1535"/>
      <c r="AA650" s="1535"/>
      <c r="AB650" s="1535"/>
      <c r="AC650" s="1535"/>
      <c r="AD650" s="1535"/>
      <c r="AE650" s="1535"/>
      <c r="AF650" s="1535"/>
      <c r="AG650" s="1535"/>
      <c r="AH650" s="1535"/>
      <c r="AI650" s="1535"/>
      <c r="AJ650" s="1535"/>
      <c r="AK650" s="1535"/>
      <c r="AL650" s="1535"/>
      <c r="AM650" s="1535"/>
      <c r="AN650" s="1535"/>
      <c r="AO650" s="1535"/>
      <c r="AP650" s="1535"/>
      <c r="AQ650" s="1535"/>
    </row>
    <row r="651" spans="1:43">
      <c r="A651" s="1535"/>
      <c r="B651" s="1535"/>
      <c r="C651" s="1535"/>
      <c r="D651" s="1535"/>
      <c r="E651" s="1535"/>
      <c r="F651" s="1535"/>
      <c r="G651" s="1535"/>
      <c r="H651" s="1535"/>
      <c r="I651" s="1535"/>
      <c r="J651" s="1535"/>
      <c r="K651" s="1535"/>
      <c r="L651" s="1535"/>
      <c r="M651" s="1535"/>
      <c r="N651" s="1535"/>
      <c r="O651" s="1535"/>
      <c r="P651" s="1535"/>
      <c r="Q651" s="1535"/>
      <c r="R651" s="1535"/>
      <c r="S651" s="1535"/>
      <c r="T651" s="1535"/>
      <c r="U651" s="1535"/>
      <c r="V651" s="1535"/>
      <c r="W651" s="1535"/>
      <c r="X651" s="1535"/>
      <c r="Y651" s="1535"/>
      <c r="Z651" s="1535"/>
      <c r="AA651" s="1535"/>
      <c r="AB651" s="1535"/>
      <c r="AC651" s="1535"/>
      <c r="AD651" s="1535"/>
      <c r="AE651" s="1535"/>
      <c r="AF651" s="1535"/>
      <c r="AG651" s="1535"/>
      <c r="AH651" s="1535"/>
      <c r="AI651" s="1535"/>
      <c r="AJ651" s="1535"/>
      <c r="AK651" s="1535"/>
      <c r="AL651" s="1535"/>
      <c r="AM651" s="1535"/>
      <c r="AN651" s="1535"/>
      <c r="AO651" s="1535"/>
      <c r="AP651" s="1535"/>
      <c r="AQ651" s="1535"/>
    </row>
    <row r="652" spans="1:43">
      <c r="A652" s="1535"/>
      <c r="B652" s="1535"/>
      <c r="C652" s="1535"/>
      <c r="D652" s="1535"/>
      <c r="E652" s="1535"/>
      <c r="F652" s="1535"/>
      <c r="G652" s="1535"/>
      <c r="H652" s="1535"/>
      <c r="I652" s="1535"/>
      <c r="J652" s="1535"/>
      <c r="K652" s="1535"/>
      <c r="L652" s="1535"/>
      <c r="M652" s="1535"/>
      <c r="N652" s="1535"/>
      <c r="O652" s="1535"/>
      <c r="P652" s="1535"/>
      <c r="Q652" s="1535"/>
      <c r="R652" s="1535"/>
      <c r="S652" s="1535"/>
      <c r="T652" s="1535"/>
      <c r="U652" s="1535"/>
      <c r="V652" s="1535"/>
      <c r="W652" s="1535"/>
      <c r="X652" s="1535"/>
      <c r="Y652" s="1535"/>
      <c r="Z652" s="1535"/>
      <c r="AA652" s="1535"/>
      <c r="AB652" s="1535"/>
      <c r="AC652" s="1535"/>
      <c r="AD652" s="1535"/>
      <c r="AE652" s="1535"/>
      <c r="AF652" s="1535"/>
      <c r="AG652" s="1535"/>
      <c r="AH652" s="1535"/>
      <c r="AI652" s="1535"/>
      <c r="AJ652" s="1535"/>
      <c r="AK652" s="1535"/>
      <c r="AL652" s="1535"/>
      <c r="AM652" s="1535"/>
      <c r="AN652" s="1535"/>
      <c r="AO652" s="1535"/>
      <c r="AP652" s="1535"/>
      <c r="AQ652" s="1535"/>
    </row>
    <row r="653" spans="1:43">
      <c r="A653" s="1535"/>
      <c r="B653" s="1535"/>
      <c r="C653" s="1535"/>
      <c r="D653" s="1535"/>
      <c r="E653" s="1535"/>
      <c r="F653" s="1535"/>
      <c r="G653" s="1535"/>
      <c r="H653" s="1535"/>
      <c r="I653" s="1535"/>
      <c r="J653" s="1535"/>
      <c r="K653" s="1535"/>
      <c r="L653" s="1535"/>
      <c r="M653" s="1535"/>
      <c r="N653" s="1535"/>
      <c r="O653" s="1535"/>
      <c r="P653" s="1535"/>
      <c r="Q653" s="1535"/>
      <c r="R653" s="1535"/>
      <c r="S653" s="1535"/>
      <c r="T653" s="1535"/>
      <c r="U653" s="1535"/>
      <c r="V653" s="1535"/>
      <c r="W653" s="1535"/>
      <c r="X653" s="1535"/>
      <c r="Y653" s="1535"/>
      <c r="Z653" s="1535"/>
      <c r="AA653" s="1535"/>
      <c r="AB653" s="1535"/>
      <c r="AC653" s="1535"/>
      <c r="AD653" s="1535"/>
      <c r="AE653" s="1535"/>
      <c r="AF653" s="1535"/>
      <c r="AG653" s="1535"/>
      <c r="AH653" s="1535"/>
      <c r="AI653" s="1535"/>
      <c r="AJ653" s="1535"/>
      <c r="AK653" s="1535"/>
      <c r="AL653" s="1535"/>
      <c r="AM653" s="1535"/>
      <c r="AN653" s="1535"/>
      <c r="AO653" s="1535"/>
      <c r="AP653" s="1535"/>
      <c r="AQ653" s="1535"/>
    </row>
    <row r="654" spans="1:43">
      <c r="A654" s="1535"/>
      <c r="B654" s="1535"/>
      <c r="C654" s="1535"/>
      <c r="D654" s="1535"/>
      <c r="E654" s="1535"/>
      <c r="F654" s="1535"/>
      <c r="G654" s="1535"/>
      <c r="H654" s="1535"/>
      <c r="I654" s="1535"/>
      <c r="J654" s="1535"/>
      <c r="K654" s="1535"/>
      <c r="L654" s="1535"/>
      <c r="M654" s="1535"/>
      <c r="N654" s="1535"/>
      <c r="O654" s="1535"/>
      <c r="P654" s="1535"/>
      <c r="Q654" s="1535"/>
      <c r="R654" s="1535"/>
      <c r="S654" s="1535"/>
      <c r="T654" s="1535"/>
      <c r="U654" s="1535"/>
      <c r="V654" s="1535"/>
      <c r="W654" s="1535"/>
      <c r="X654" s="1535"/>
      <c r="Y654" s="1535"/>
      <c r="Z654" s="1535"/>
      <c r="AA654" s="1535"/>
      <c r="AB654" s="1535"/>
      <c r="AC654" s="1535"/>
      <c r="AD654" s="1535"/>
      <c r="AE654" s="1535"/>
      <c r="AF654" s="1535"/>
      <c r="AG654" s="1535"/>
      <c r="AH654" s="1535"/>
      <c r="AI654" s="1535"/>
      <c r="AJ654" s="1535"/>
      <c r="AK654" s="1535"/>
      <c r="AL654" s="1535"/>
      <c r="AM654" s="1535"/>
      <c r="AN654" s="1535"/>
      <c r="AO654" s="1535"/>
      <c r="AP654" s="1535"/>
      <c r="AQ654" s="1535"/>
    </row>
    <row r="655" spans="1:43">
      <c r="A655" s="1535"/>
      <c r="B655" s="1535"/>
      <c r="C655" s="1535"/>
      <c r="D655" s="1535"/>
      <c r="E655" s="1535"/>
      <c r="F655" s="1535"/>
      <c r="G655" s="1535"/>
      <c r="H655" s="1535"/>
      <c r="I655" s="1535"/>
      <c r="J655" s="1535"/>
      <c r="K655" s="1535"/>
      <c r="L655" s="1535"/>
      <c r="M655" s="1535"/>
      <c r="N655" s="1535"/>
      <c r="O655" s="1535"/>
      <c r="P655" s="1535"/>
      <c r="Q655" s="1535"/>
      <c r="R655" s="1535"/>
      <c r="S655" s="1535"/>
      <c r="T655" s="1535"/>
      <c r="U655" s="1535"/>
      <c r="V655" s="1535"/>
      <c r="W655" s="1535"/>
      <c r="X655" s="1535"/>
      <c r="Y655" s="1535"/>
      <c r="Z655" s="1535"/>
      <c r="AA655" s="1535"/>
      <c r="AB655" s="1535"/>
      <c r="AC655" s="1535"/>
      <c r="AD655" s="1535"/>
      <c r="AE655" s="1535"/>
      <c r="AF655" s="1535"/>
      <c r="AG655" s="1535"/>
      <c r="AH655" s="1535"/>
      <c r="AI655" s="1535"/>
      <c r="AJ655" s="1535"/>
      <c r="AK655" s="1535"/>
      <c r="AL655" s="1535"/>
      <c r="AM655" s="1535"/>
      <c r="AN655" s="1535"/>
      <c r="AO655" s="1535"/>
      <c r="AP655" s="1535"/>
      <c r="AQ655" s="1535"/>
    </row>
    <row r="656" spans="1:43">
      <c r="A656" s="1535"/>
      <c r="B656" s="1535"/>
      <c r="C656" s="1535"/>
      <c r="D656" s="1535"/>
      <c r="E656" s="1535"/>
      <c r="F656" s="1535"/>
      <c r="G656" s="1535"/>
      <c r="H656" s="1535"/>
      <c r="I656" s="1535"/>
      <c r="J656" s="1535"/>
      <c r="K656" s="1535"/>
      <c r="L656" s="1535"/>
      <c r="M656" s="1535"/>
      <c r="N656" s="1535"/>
      <c r="O656" s="1535"/>
      <c r="P656" s="1535"/>
      <c r="Q656" s="1535"/>
      <c r="R656" s="1535"/>
      <c r="S656" s="1535"/>
      <c r="T656" s="1535"/>
      <c r="U656" s="1535"/>
      <c r="V656" s="1535"/>
      <c r="W656" s="1535"/>
      <c r="X656" s="1535"/>
      <c r="Y656" s="1535"/>
      <c r="Z656" s="1535"/>
      <c r="AA656" s="1535"/>
      <c r="AB656" s="1535"/>
      <c r="AC656" s="1535"/>
      <c r="AD656" s="1535"/>
      <c r="AE656" s="1535"/>
      <c r="AF656" s="1535"/>
      <c r="AG656" s="1535"/>
      <c r="AH656" s="1535"/>
      <c r="AI656" s="1535"/>
      <c r="AJ656" s="1535"/>
      <c r="AK656" s="1535"/>
      <c r="AL656" s="1535"/>
      <c r="AM656" s="1535"/>
      <c r="AN656" s="1535"/>
      <c r="AO656" s="1535"/>
      <c r="AP656" s="1535"/>
      <c r="AQ656" s="1535"/>
    </row>
    <row r="657" spans="1:43">
      <c r="A657" s="1535"/>
      <c r="B657" s="1535"/>
      <c r="C657" s="1535"/>
      <c r="D657" s="1535"/>
      <c r="E657" s="1535"/>
      <c r="F657" s="1535"/>
      <c r="G657" s="1535"/>
      <c r="H657" s="1535"/>
      <c r="I657" s="1535"/>
      <c r="J657" s="1535"/>
      <c r="K657" s="1535"/>
      <c r="L657" s="1535"/>
      <c r="M657" s="1535"/>
      <c r="N657" s="1535"/>
      <c r="O657" s="1535"/>
      <c r="P657" s="1535"/>
      <c r="Q657" s="1535"/>
      <c r="R657" s="1535"/>
      <c r="S657" s="1535"/>
      <c r="T657" s="1535"/>
      <c r="U657" s="1535"/>
      <c r="V657" s="1535"/>
      <c r="W657" s="1535"/>
      <c r="X657" s="1535"/>
      <c r="Y657" s="1535"/>
      <c r="Z657" s="1535"/>
      <c r="AA657" s="1535"/>
      <c r="AB657" s="1535"/>
      <c r="AC657" s="1535"/>
      <c r="AD657" s="1535"/>
      <c r="AE657" s="1535"/>
      <c r="AF657" s="1535"/>
      <c r="AG657" s="1535"/>
      <c r="AH657" s="1535"/>
      <c r="AI657" s="1535"/>
      <c r="AJ657" s="1535"/>
      <c r="AK657" s="1535"/>
      <c r="AL657" s="1535"/>
      <c r="AM657" s="1535"/>
      <c r="AN657" s="1535"/>
      <c r="AO657" s="1535"/>
      <c r="AP657" s="1535"/>
      <c r="AQ657" s="1535"/>
    </row>
    <row r="658" spans="1:43">
      <c r="A658" s="1535"/>
      <c r="B658" s="1535"/>
      <c r="C658" s="1535"/>
      <c r="D658" s="1535"/>
      <c r="E658" s="1535"/>
      <c r="F658" s="1535"/>
      <c r="G658" s="1535"/>
      <c r="H658" s="1535"/>
      <c r="I658" s="1535"/>
      <c r="J658" s="1535"/>
      <c r="K658" s="1535"/>
      <c r="L658" s="1535"/>
      <c r="M658" s="1535"/>
      <c r="N658" s="1535"/>
      <c r="O658" s="1535"/>
      <c r="P658" s="1535"/>
      <c r="Q658" s="1535"/>
      <c r="R658" s="1535"/>
      <c r="S658" s="1535"/>
      <c r="T658" s="1535"/>
      <c r="U658" s="1535"/>
      <c r="V658" s="1535"/>
      <c r="W658" s="1535"/>
      <c r="X658" s="1535"/>
      <c r="Y658" s="1535"/>
      <c r="Z658" s="1535"/>
      <c r="AA658" s="1535"/>
      <c r="AB658" s="1535"/>
      <c r="AC658" s="1535"/>
      <c r="AD658" s="1535"/>
      <c r="AE658" s="1535"/>
      <c r="AF658" s="1535"/>
      <c r="AG658" s="1535"/>
      <c r="AH658" s="1535"/>
      <c r="AI658" s="1535"/>
      <c r="AJ658" s="1535"/>
      <c r="AK658" s="1535"/>
      <c r="AL658" s="1535"/>
      <c r="AM658" s="1535"/>
      <c r="AN658" s="1535"/>
      <c r="AO658" s="1535"/>
      <c r="AP658" s="1535"/>
      <c r="AQ658" s="1535"/>
    </row>
    <row r="659" spans="1:43">
      <c r="A659" s="1535"/>
      <c r="B659" s="1535"/>
      <c r="C659" s="1535"/>
      <c r="D659" s="1535"/>
      <c r="E659" s="1535"/>
      <c r="F659" s="1535"/>
      <c r="G659" s="1535"/>
      <c r="H659" s="1535"/>
      <c r="I659" s="1535"/>
      <c r="J659" s="1535"/>
      <c r="K659" s="1535"/>
      <c r="L659" s="1535"/>
      <c r="M659" s="1535"/>
      <c r="N659" s="1535"/>
      <c r="O659" s="1535"/>
      <c r="P659" s="1535"/>
      <c r="Q659" s="1535"/>
      <c r="R659" s="1535"/>
      <c r="S659" s="1535"/>
      <c r="T659" s="1535"/>
      <c r="U659" s="1535"/>
      <c r="V659" s="1535"/>
      <c r="W659" s="1535"/>
      <c r="X659" s="1535"/>
      <c r="Y659" s="1535"/>
      <c r="Z659" s="1535"/>
      <c r="AA659" s="1535"/>
      <c r="AB659" s="1535"/>
      <c r="AC659" s="1535"/>
      <c r="AD659" s="1535"/>
      <c r="AE659" s="1535"/>
      <c r="AF659" s="1535"/>
      <c r="AG659" s="1535"/>
      <c r="AH659" s="1535"/>
      <c r="AI659" s="1535"/>
      <c r="AJ659" s="1535"/>
      <c r="AK659" s="1535"/>
      <c r="AL659" s="1535"/>
      <c r="AM659" s="1535"/>
      <c r="AN659" s="1535"/>
      <c r="AO659" s="1535"/>
      <c r="AP659" s="1535"/>
      <c r="AQ659" s="1535"/>
    </row>
    <row r="660" spans="1:43">
      <c r="A660" s="1535"/>
      <c r="B660" s="1535"/>
      <c r="C660" s="1535"/>
      <c r="D660" s="1535"/>
      <c r="E660" s="1535"/>
      <c r="F660" s="1535"/>
      <c r="G660" s="1535"/>
      <c r="H660" s="1535"/>
      <c r="I660" s="1535"/>
      <c r="J660" s="1535"/>
      <c r="K660" s="1535"/>
      <c r="L660" s="1535"/>
      <c r="M660" s="1535"/>
      <c r="N660" s="1535"/>
      <c r="O660" s="1535"/>
      <c r="P660" s="1535"/>
      <c r="Q660" s="1535"/>
      <c r="R660" s="1535"/>
      <c r="S660" s="1535"/>
      <c r="T660" s="1535"/>
      <c r="U660" s="1535"/>
      <c r="V660" s="1535"/>
      <c r="W660" s="1535"/>
      <c r="X660" s="1535"/>
      <c r="Y660" s="1535"/>
      <c r="Z660" s="1535"/>
      <c r="AA660" s="1535"/>
      <c r="AB660" s="1535"/>
      <c r="AC660" s="1535"/>
      <c r="AD660" s="1535"/>
      <c r="AE660" s="1535"/>
      <c r="AF660" s="1535"/>
      <c r="AG660" s="1535"/>
      <c r="AH660" s="1535"/>
      <c r="AI660" s="1535"/>
      <c r="AJ660" s="1535"/>
      <c r="AK660" s="1535"/>
      <c r="AL660" s="1535"/>
      <c r="AM660" s="1535"/>
      <c r="AN660" s="1535"/>
      <c r="AO660" s="1535"/>
      <c r="AP660" s="1535"/>
      <c r="AQ660" s="1535"/>
    </row>
    <row r="661" spans="1:43">
      <c r="A661" s="1535"/>
      <c r="B661" s="1535"/>
      <c r="C661" s="1535"/>
      <c r="D661" s="1535"/>
      <c r="E661" s="1535"/>
      <c r="F661" s="1535"/>
      <c r="G661" s="1535"/>
      <c r="H661" s="1535"/>
      <c r="I661" s="1535"/>
      <c r="J661" s="1535"/>
      <c r="K661" s="1535"/>
      <c r="L661" s="1535"/>
      <c r="M661" s="1535"/>
      <c r="N661" s="1535"/>
      <c r="O661" s="1535"/>
      <c r="P661" s="1535"/>
      <c r="Q661" s="1535"/>
      <c r="R661" s="1535"/>
      <c r="S661" s="1535"/>
      <c r="T661" s="1535"/>
      <c r="U661" s="1535"/>
      <c r="V661" s="1535"/>
      <c r="W661" s="1535"/>
      <c r="X661" s="1535"/>
      <c r="Y661" s="1535"/>
      <c r="Z661" s="1535"/>
      <c r="AA661" s="1535"/>
      <c r="AB661" s="1535"/>
      <c r="AC661" s="1535"/>
      <c r="AD661" s="1535"/>
      <c r="AE661" s="1535"/>
      <c r="AF661" s="1535"/>
      <c r="AG661" s="1535"/>
      <c r="AH661" s="1535"/>
      <c r="AI661" s="1535"/>
      <c r="AJ661" s="1535"/>
      <c r="AK661" s="1535"/>
      <c r="AL661" s="1535"/>
      <c r="AM661" s="1535"/>
      <c r="AN661" s="1535"/>
      <c r="AO661" s="1535"/>
      <c r="AP661" s="1535"/>
      <c r="AQ661" s="1535"/>
    </row>
    <row r="662" spans="1:43">
      <c r="A662" s="1535"/>
      <c r="B662" s="1535"/>
      <c r="C662" s="1535"/>
      <c r="D662" s="1535"/>
      <c r="E662" s="1535"/>
      <c r="F662" s="1535"/>
      <c r="G662" s="1535"/>
      <c r="H662" s="1535"/>
      <c r="I662" s="1535"/>
      <c r="J662" s="1535"/>
      <c r="K662" s="1535"/>
      <c r="L662" s="1535"/>
      <c r="M662" s="1535"/>
      <c r="N662" s="1535"/>
      <c r="O662" s="1535"/>
      <c r="P662" s="1535"/>
      <c r="Q662" s="1535"/>
      <c r="R662" s="1535"/>
      <c r="S662" s="1535"/>
      <c r="T662" s="1535"/>
      <c r="U662" s="1535"/>
      <c r="V662" s="1535"/>
      <c r="W662" s="1535"/>
      <c r="X662" s="1535"/>
      <c r="Y662" s="1535"/>
      <c r="Z662" s="1535"/>
      <c r="AA662" s="1535"/>
      <c r="AB662" s="1535"/>
      <c r="AC662" s="1535"/>
      <c r="AD662" s="1535"/>
      <c r="AE662" s="1535"/>
      <c r="AF662" s="1535"/>
      <c r="AG662" s="1535"/>
      <c r="AH662" s="1535"/>
      <c r="AI662" s="1535"/>
      <c r="AJ662" s="1535"/>
      <c r="AK662" s="1535"/>
      <c r="AL662" s="1535"/>
      <c r="AM662" s="1535"/>
      <c r="AN662" s="1535"/>
      <c r="AO662" s="1535"/>
      <c r="AP662" s="1535"/>
      <c r="AQ662" s="1535"/>
    </row>
    <row r="663" spans="1:43">
      <c r="A663" s="1535"/>
      <c r="B663" s="1535"/>
      <c r="C663" s="1535"/>
      <c r="D663" s="1535"/>
      <c r="E663" s="1535"/>
      <c r="F663" s="1535"/>
      <c r="G663" s="1535"/>
      <c r="H663" s="1535"/>
      <c r="I663" s="1535"/>
      <c r="J663" s="1535"/>
      <c r="K663" s="1535"/>
      <c r="L663" s="1535"/>
      <c r="M663" s="1535"/>
      <c r="N663" s="1535"/>
      <c r="O663" s="1535"/>
      <c r="P663" s="1535"/>
      <c r="Q663" s="1535"/>
      <c r="R663" s="1535"/>
      <c r="S663" s="1535"/>
      <c r="T663" s="1535"/>
      <c r="U663" s="1535"/>
      <c r="V663" s="1535"/>
      <c r="W663" s="1535"/>
      <c r="X663" s="1535"/>
      <c r="Y663" s="1535"/>
      <c r="Z663" s="1535"/>
      <c r="AA663" s="1535"/>
      <c r="AB663" s="1535"/>
      <c r="AC663" s="1535"/>
      <c r="AD663" s="1535"/>
      <c r="AE663" s="1535"/>
      <c r="AF663" s="1535"/>
      <c r="AG663" s="1535"/>
      <c r="AH663" s="1535"/>
      <c r="AI663" s="1535"/>
      <c r="AJ663" s="1535"/>
      <c r="AK663" s="1535"/>
      <c r="AL663" s="1535"/>
      <c r="AM663" s="1535"/>
      <c r="AN663" s="1535"/>
      <c r="AO663" s="1535"/>
      <c r="AP663" s="1535"/>
      <c r="AQ663" s="1535"/>
    </row>
    <row r="664" spans="1:43">
      <c r="A664" s="1535"/>
      <c r="B664" s="1535"/>
      <c r="C664" s="1535"/>
      <c r="D664" s="1535"/>
      <c r="E664" s="1535"/>
      <c r="F664" s="1535"/>
      <c r="G664" s="1535"/>
      <c r="H664" s="1535"/>
      <c r="I664" s="1535"/>
      <c r="J664" s="1535"/>
      <c r="K664" s="1535"/>
      <c r="L664" s="1535"/>
      <c r="M664" s="1535"/>
      <c r="N664" s="1535"/>
      <c r="O664" s="1535"/>
      <c r="P664" s="1535"/>
      <c r="Q664" s="1535"/>
      <c r="R664" s="1535"/>
      <c r="S664" s="1535"/>
      <c r="T664" s="1535"/>
      <c r="U664" s="1535"/>
      <c r="V664" s="1535"/>
      <c r="W664" s="1535"/>
      <c r="X664" s="1535"/>
      <c r="Y664" s="1535"/>
      <c r="Z664" s="1535"/>
      <c r="AA664" s="1535"/>
      <c r="AB664" s="1535"/>
      <c r="AC664" s="1535"/>
      <c r="AD664" s="1535"/>
      <c r="AE664" s="1535"/>
      <c r="AF664" s="1535"/>
      <c r="AG664" s="1535"/>
      <c r="AH664" s="1535"/>
      <c r="AI664" s="1535"/>
      <c r="AJ664" s="1535"/>
      <c r="AK664" s="1535"/>
      <c r="AL664" s="1535"/>
      <c r="AM664" s="1535"/>
      <c r="AN664" s="1535"/>
      <c r="AO664" s="1535"/>
      <c r="AP664" s="1535"/>
      <c r="AQ664" s="1535"/>
    </row>
    <row r="665" spans="1:43">
      <c r="A665" s="1535"/>
      <c r="B665" s="1535"/>
      <c r="C665" s="1535"/>
      <c r="D665" s="1535"/>
      <c r="E665" s="1535"/>
      <c r="F665" s="1535"/>
      <c r="G665" s="1535"/>
      <c r="H665" s="1535"/>
      <c r="I665" s="1535"/>
      <c r="J665" s="1535"/>
      <c r="K665" s="1535"/>
      <c r="L665" s="1535"/>
      <c r="M665" s="1535"/>
      <c r="N665" s="1535"/>
      <c r="O665" s="1535"/>
      <c r="P665" s="1535"/>
      <c r="Q665" s="1535"/>
      <c r="R665" s="1535"/>
      <c r="S665" s="1535"/>
      <c r="T665" s="1535"/>
      <c r="U665" s="1535"/>
      <c r="V665" s="1535"/>
      <c r="W665" s="1535"/>
      <c r="X665" s="1535"/>
      <c r="Y665" s="1535"/>
      <c r="Z665" s="1535"/>
      <c r="AA665" s="1535"/>
      <c r="AB665" s="1535"/>
      <c r="AC665" s="1535"/>
      <c r="AD665" s="1535"/>
      <c r="AE665" s="1535"/>
      <c r="AF665" s="1535"/>
      <c r="AG665" s="1535"/>
      <c r="AH665" s="1535"/>
      <c r="AI665" s="1535"/>
      <c r="AJ665" s="1535"/>
      <c r="AK665" s="1535"/>
      <c r="AL665" s="1535"/>
      <c r="AM665" s="1535"/>
      <c r="AN665" s="1535"/>
      <c r="AO665" s="1535"/>
      <c r="AP665" s="1535"/>
      <c r="AQ665" s="1535"/>
    </row>
    <row r="666" spans="1:43">
      <c r="A666" s="1535"/>
      <c r="B666" s="1535"/>
      <c r="C666" s="1535"/>
      <c r="D666" s="1535"/>
      <c r="E666" s="1535"/>
      <c r="F666" s="1535"/>
      <c r="G666" s="1535"/>
      <c r="H666" s="1535"/>
      <c r="I666" s="1535"/>
      <c r="J666" s="1535"/>
      <c r="K666" s="1535"/>
      <c r="L666" s="1535"/>
      <c r="M666" s="1535"/>
      <c r="N666" s="1535"/>
      <c r="O666" s="1535"/>
      <c r="P666" s="1535"/>
      <c r="Q666" s="1535"/>
      <c r="R666" s="1535"/>
      <c r="S666" s="1535"/>
      <c r="T666" s="1535"/>
      <c r="U666" s="1535"/>
      <c r="V666" s="1535"/>
      <c r="W666" s="1535"/>
      <c r="X666" s="1535"/>
      <c r="Y666" s="1535"/>
      <c r="Z666" s="1535"/>
      <c r="AA666" s="1535"/>
      <c r="AB666" s="1535"/>
      <c r="AC666" s="1535"/>
      <c r="AD666" s="1535"/>
      <c r="AE666" s="1535"/>
      <c r="AF666" s="1535"/>
      <c r="AG666" s="1535"/>
      <c r="AH666" s="1535"/>
      <c r="AI666" s="1535"/>
      <c r="AJ666" s="1535"/>
      <c r="AK666" s="1535"/>
      <c r="AL666" s="1535"/>
      <c r="AM666" s="1535"/>
      <c r="AN666" s="1535"/>
      <c r="AO666" s="1535"/>
      <c r="AP666" s="1535"/>
      <c r="AQ666" s="1535"/>
    </row>
    <row r="667" spans="1:43">
      <c r="A667" s="1535"/>
      <c r="B667" s="1535"/>
      <c r="C667" s="1535"/>
      <c r="D667" s="1535"/>
      <c r="E667" s="1535"/>
      <c r="F667" s="1535"/>
      <c r="G667" s="1535"/>
      <c r="H667" s="1535"/>
      <c r="I667" s="1535"/>
      <c r="J667" s="1535"/>
      <c r="K667" s="1535"/>
      <c r="L667" s="1535"/>
      <c r="M667" s="1535"/>
      <c r="N667" s="1535"/>
      <c r="O667" s="1535"/>
      <c r="P667" s="1535"/>
      <c r="Q667" s="1535"/>
      <c r="R667" s="1535"/>
      <c r="S667" s="1535"/>
      <c r="T667" s="1535"/>
      <c r="U667" s="1535"/>
      <c r="V667" s="1535"/>
      <c r="W667" s="1535"/>
      <c r="X667" s="1535"/>
      <c r="Y667" s="1535"/>
      <c r="Z667" s="1535"/>
      <c r="AA667" s="1535"/>
      <c r="AB667" s="1535"/>
      <c r="AC667" s="1535"/>
      <c r="AD667" s="1535"/>
      <c r="AE667" s="1535"/>
      <c r="AF667" s="1535"/>
      <c r="AG667" s="1535"/>
      <c r="AH667" s="1535"/>
      <c r="AI667" s="1535"/>
      <c r="AJ667" s="1535"/>
      <c r="AK667" s="1535"/>
      <c r="AL667" s="1535"/>
      <c r="AM667" s="1535"/>
      <c r="AN667" s="1535"/>
      <c r="AO667" s="1535"/>
      <c r="AP667" s="1535"/>
      <c r="AQ667" s="1535"/>
    </row>
    <row r="668" spans="1:43">
      <c r="A668" s="1535"/>
      <c r="B668" s="1535"/>
      <c r="C668" s="1535"/>
      <c r="D668" s="1535"/>
      <c r="E668" s="1535"/>
      <c r="F668" s="1535"/>
      <c r="G668" s="1535"/>
      <c r="H668" s="1535"/>
      <c r="I668" s="1535"/>
      <c r="J668" s="1535"/>
      <c r="K668" s="1535"/>
      <c r="L668" s="1535"/>
      <c r="M668" s="1535"/>
      <c r="N668" s="1535"/>
      <c r="O668" s="1535"/>
      <c r="P668" s="1535"/>
      <c r="Q668" s="1535"/>
      <c r="R668" s="1535"/>
      <c r="S668" s="1535"/>
      <c r="T668" s="1535"/>
      <c r="U668" s="1535"/>
      <c r="V668" s="1535"/>
      <c r="W668" s="1535"/>
      <c r="X668" s="1535"/>
      <c r="Y668" s="1535"/>
      <c r="Z668" s="1535"/>
      <c r="AA668" s="1535"/>
      <c r="AB668" s="1535"/>
      <c r="AC668" s="1535"/>
      <c r="AD668" s="1535"/>
      <c r="AE668" s="1535"/>
      <c r="AF668" s="1535"/>
      <c r="AG668" s="1535"/>
      <c r="AH668" s="1535"/>
      <c r="AI668" s="1535"/>
      <c r="AJ668" s="1535"/>
      <c r="AK668" s="1535"/>
      <c r="AL668" s="1535"/>
      <c r="AM668" s="1535"/>
      <c r="AN668" s="1535"/>
      <c r="AO668" s="1535"/>
      <c r="AP668" s="1535"/>
      <c r="AQ668" s="1535"/>
    </row>
    <row r="669" spans="1:43">
      <c r="A669" s="1535"/>
      <c r="B669" s="1535"/>
      <c r="C669" s="1535"/>
      <c r="D669" s="1535"/>
      <c r="E669" s="1535"/>
      <c r="F669" s="1535"/>
      <c r="G669" s="1535"/>
      <c r="H669" s="1535"/>
      <c r="I669" s="1535"/>
      <c r="J669" s="1535"/>
      <c r="K669" s="1535"/>
      <c r="L669" s="1535"/>
      <c r="M669" s="1535"/>
      <c r="N669" s="1535"/>
      <c r="O669" s="1535"/>
      <c r="P669" s="1535"/>
      <c r="Q669" s="1535"/>
      <c r="R669" s="1535"/>
      <c r="S669" s="1535"/>
      <c r="T669" s="1535"/>
      <c r="U669" s="1535"/>
      <c r="V669" s="1535"/>
      <c r="W669" s="1535"/>
      <c r="X669" s="1535"/>
      <c r="Y669" s="1535"/>
      <c r="Z669" s="1535"/>
      <c r="AA669" s="1535"/>
      <c r="AB669" s="1535"/>
      <c r="AC669" s="1535"/>
      <c r="AD669" s="1535"/>
      <c r="AE669" s="1535"/>
      <c r="AF669" s="1535"/>
      <c r="AG669" s="1535"/>
      <c r="AH669" s="1535"/>
      <c r="AI669" s="1535"/>
      <c r="AJ669" s="1535"/>
      <c r="AK669" s="1535"/>
      <c r="AL669" s="1535"/>
      <c r="AM669" s="1535"/>
      <c r="AN669" s="1535"/>
      <c r="AO669" s="1535"/>
      <c r="AP669" s="1535"/>
      <c r="AQ669" s="1535"/>
    </row>
    <row r="670" spans="1:43">
      <c r="A670" s="1535"/>
      <c r="B670" s="1535"/>
      <c r="C670" s="1535"/>
      <c r="D670" s="1535"/>
      <c r="E670" s="1535"/>
      <c r="F670" s="1535"/>
      <c r="G670" s="1535"/>
      <c r="H670" s="1535"/>
      <c r="I670" s="1535"/>
      <c r="J670" s="1535"/>
      <c r="K670" s="1535"/>
      <c r="L670" s="1535"/>
      <c r="M670" s="1535"/>
      <c r="N670" s="1535"/>
      <c r="O670" s="1535"/>
      <c r="P670" s="1535"/>
      <c r="Q670" s="1535"/>
      <c r="R670" s="1535"/>
      <c r="S670" s="1535"/>
      <c r="T670" s="1535"/>
      <c r="U670" s="1535"/>
      <c r="V670" s="1535"/>
      <c r="W670" s="1535"/>
      <c r="X670" s="1535"/>
      <c r="Y670" s="1535"/>
      <c r="Z670" s="1535"/>
      <c r="AA670" s="1535"/>
      <c r="AB670" s="1535"/>
      <c r="AC670" s="1535"/>
      <c r="AD670" s="1535"/>
      <c r="AE670" s="1535"/>
      <c r="AF670" s="1535"/>
      <c r="AG670" s="1535"/>
      <c r="AH670" s="1535"/>
      <c r="AI670" s="1535"/>
      <c r="AJ670" s="1535"/>
      <c r="AK670" s="1535"/>
      <c r="AL670" s="1535"/>
      <c r="AM670" s="1535"/>
      <c r="AN670" s="1535"/>
      <c r="AO670" s="1535"/>
      <c r="AP670" s="1535"/>
      <c r="AQ670" s="1535"/>
    </row>
    <row r="671" spans="1:43">
      <c r="A671" s="1535"/>
      <c r="B671" s="1535"/>
      <c r="C671" s="1535"/>
      <c r="D671" s="1535"/>
      <c r="E671" s="1535"/>
      <c r="F671" s="1535"/>
      <c r="G671" s="1535"/>
      <c r="H671" s="1535"/>
      <c r="I671" s="1535"/>
      <c r="J671" s="1535"/>
      <c r="K671" s="1535"/>
      <c r="L671" s="1535"/>
      <c r="M671" s="1535"/>
      <c r="N671" s="1535"/>
      <c r="O671" s="1535"/>
      <c r="P671" s="1535"/>
      <c r="Q671" s="1535"/>
      <c r="R671" s="1535"/>
      <c r="S671" s="1535"/>
      <c r="T671" s="1535"/>
      <c r="U671" s="1535"/>
      <c r="V671" s="1535"/>
      <c r="W671" s="1535"/>
      <c r="X671" s="1535"/>
      <c r="Y671" s="1535"/>
      <c r="Z671" s="1535"/>
      <c r="AA671" s="1535"/>
      <c r="AB671" s="1535"/>
      <c r="AC671" s="1535"/>
      <c r="AD671" s="1535"/>
      <c r="AE671" s="1535"/>
      <c r="AF671" s="1535"/>
      <c r="AG671" s="1535"/>
      <c r="AH671" s="1535"/>
      <c r="AI671" s="1535"/>
      <c r="AJ671" s="1535"/>
      <c r="AK671" s="1535"/>
      <c r="AL671" s="1535"/>
      <c r="AM671" s="1535"/>
      <c r="AN671" s="1535"/>
      <c r="AO671" s="1535"/>
      <c r="AP671" s="1535"/>
      <c r="AQ671" s="1535"/>
    </row>
    <row r="672" spans="1:43">
      <c r="A672" s="1535"/>
      <c r="B672" s="1535"/>
      <c r="C672" s="1535"/>
      <c r="D672" s="1535"/>
      <c r="E672" s="1535"/>
      <c r="F672" s="1535"/>
      <c r="G672" s="1535"/>
      <c r="H672" s="1535"/>
      <c r="I672" s="1535"/>
      <c r="J672" s="1535"/>
      <c r="K672" s="1535"/>
      <c r="L672" s="1535"/>
      <c r="M672" s="1535"/>
      <c r="N672" s="1535"/>
      <c r="O672" s="1535"/>
      <c r="P672" s="1535"/>
      <c r="Q672" s="1535"/>
      <c r="R672" s="1535"/>
      <c r="S672" s="1535"/>
      <c r="T672" s="1535"/>
      <c r="U672" s="1535"/>
      <c r="V672" s="1535"/>
      <c r="W672" s="1535"/>
      <c r="X672" s="1535"/>
      <c r="Y672" s="1535"/>
      <c r="Z672" s="1535"/>
      <c r="AA672" s="1535"/>
      <c r="AB672" s="1535"/>
      <c r="AC672" s="1535"/>
      <c r="AD672" s="1535"/>
      <c r="AE672" s="1535"/>
      <c r="AF672" s="1535"/>
      <c r="AG672" s="1535"/>
      <c r="AH672" s="1535"/>
      <c r="AI672" s="1535"/>
      <c r="AJ672" s="1535"/>
      <c r="AK672" s="1535"/>
      <c r="AL672" s="1535"/>
      <c r="AM672" s="1535"/>
      <c r="AN672" s="1535"/>
      <c r="AO672" s="1535"/>
      <c r="AP672" s="1535"/>
      <c r="AQ672" s="1535"/>
    </row>
    <row r="673" spans="1:43">
      <c r="A673" s="1535"/>
      <c r="B673" s="1535"/>
      <c r="C673" s="1535"/>
      <c r="D673" s="1535"/>
      <c r="E673" s="1535"/>
      <c r="F673" s="1535"/>
      <c r="G673" s="1535"/>
      <c r="H673" s="1535"/>
      <c r="I673" s="1535"/>
      <c r="J673" s="1535"/>
      <c r="K673" s="1535"/>
      <c r="L673" s="1535"/>
      <c r="M673" s="1535"/>
      <c r="N673" s="1535"/>
      <c r="O673" s="1535"/>
      <c r="P673" s="1535"/>
      <c r="Q673" s="1535"/>
      <c r="R673" s="1535"/>
      <c r="S673" s="1535"/>
      <c r="T673" s="1535"/>
      <c r="U673" s="1535"/>
      <c r="V673" s="1535"/>
      <c r="W673" s="1535"/>
      <c r="X673" s="1535"/>
      <c r="Y673" s="1535"/>
      <c r="Z673" s="1535"/>
      <c r="AA673" s="1535"/>
      <c r="AB673" s="1535"/>
      <c r="AC673" s="1535"/>
      <c r="AD673" s="1535"/>
      <c r="AE673" s="1535"/>
      <c r="AF673" s="1535"/>
      <c r="AG673" s="1535"/>
      <c r="AH673" s="1535"/>
      <c r="AI673" s="1535"/>
      <c r="AJ673" s="1535"/>
      <c r="AK673" s="1535"/>
      <c r="AL673" s="1535"/>
      <c r="AM673" s="1535"/>
      <c r="AN673" s="1535"/>
      <c r="AO673" s="1535"/>
      <c r="AP673" s="1535"/>
      <c r="AQ673" s="1535"/>
    </row>
    <row r="674" spans="1:43">
      <c r="A674" s="1535"/>
      <c r="B674" s="1535"/>
      <c r="C674" s="1535"/>
      <c r="D674" s="1535"/>
      <c r="E674" s="1535"/>
      <c r="F674" s="1535"/>
      <c r="G674" s="1535"/>
      <c r="H674" s="1535"/>
      <c r="I674" s="1535"/>
      <c r="J674" s="1535"/>
      <c r="K674" s="1535"/>
      <c r="L674" s="1535"/>
      <c r="M674" s="1535"/>
      <c r="N674" s="1535"/>
      <c r="O674" s="1535"/>
      <c r="P674" s="1535"/>
      <c r="Q674" s="1535"/>
      <c r="R674" s="1535"/>
      <c r="S674" s="1535"/>
      <c r="T674" s="1535"/>
      <c r="U674" s="1535"/>
      <c r="V674" s="1535"/>
      <c r="W674" s="1535"/>
      <c r="X674" s="1535"/>
      <c r="Y674" s="1535"/>
      <c r="Z674" s="1535"/>
      <c r="AA674" s="1535"/>
      <c r="AB674" s="1535"/>
      <c r="AC674" s="1535"/>
      <c r="AD674" s="1535"/>
      <c r="AE674" s="1535"/>
      <c r="AF674" s="1535"/>
      <c r="AG674" s="1535"/>
      <c r="AH674" s="1535"/>
      <c r="AI674" s="1535"/>
      <c r="AJ674" s="1535"/>
      <c r="AK674" s="1535"/>
      <c r="AL674" s="1535"/>
      <c r="AM674" s="1535"/>
      <c r="AN674" s="1535"/>
      <c r="AO674" s="1535"/>
      <c r="AP674" s="1535"/>
      <c r="AQ674" s="1535"/>
    </row>
    <row r="675" spans="1:43">
      <c r="A675" s="1535"/>
      <c r="B675" s="1535"/>
      <c r="C675" s="1535"/>
      <c r="D675" s="1535"/>
      <c r="E675" s="1535"/>
      <c r="F675" s="1535"/>
      <c r="G675" s="1535"/>
      <c r="H675" s="1535"/>
      <c r="I675" s="1535"/>
      <c r="J675" s="1535"/>
      <c r="K675" s="1535"/>
      <c r="L675" s="1535"/>
      <c r="M675" s="1535"/>
      <c r="N675" s="1535"/>
      <c r="O675" s="1535"/>
      <c r="P675" s="1535"/>
      <c r="Q675" s="1535"/>
      <c r="R675" s="1535"/>
      <c r="S675" s="1535"/>
      <c r="T675" s="1535"/>
      <c r="U675" s="1535"/>
      <c r="V675" s="1535"/>
      <c r="W675" s="1535"/>
      <c r="X675" s="1535"/>
      <c r="Y675" s="1535"/>
      <c r="Z675" s="1535"/>
      <c r="AA675" s="1535"/>
      <c r="AB675" s="1535"/>
      <c r="AC675" s="1535"/>
      <c r="AD675" s="1535"/>
      <c r="AE675" s="1535"/>
      <c r="AF675" s="1535"/>
      <c r="AG675" s="1535"/>
      <c r="AH675" s="1535"/>
      <c r="AI675" s="1535"/>
      <c r="AJ675" s="1535"/>
      <c r="AK675" s="1535"/>
      <c r="AL675" s="1535"/>
      <c r="AM675" s="1535"/>
      <c r="AN675" s="1535"/>
      <c r="AO675" s="1535"/>
      <c r="AP675" s="1535"/>
      <c r="AQ675" s="1535"/>
    </row>
    <row r="676" spans="1:43">
      <c r="A676" s="1535"/>
      <c r="B676" s="1535"/>
      <c r="C676" s="1535"/>
      <c r="D676" s="1535"/>
      <c r="E676" s="1535"/>
      <c r="F676" s="1535"/>
      <c r="G676" s="1535"/>
      <c r="H676" s="1535"/>
      <c r="I676" s="1535"/>
      <c r="J676" s="1535"/>
      <c r="K676" s="1535"/>
      <c r="L676" s="1535"/>
      <c r="M676" s="1535"/>
      <c r="N676" s="1535"/>
      <c r="O676" s="1535"/>
      <c r="P676" s="1535"/>
      <c r="Q676" s="1535"/>
      <c r="R676" s="1535"/>
      <c r="S676" s="1535"/>
      <c r="T676" s="1535"/>
      <c r="U676" s="1535"/>
      <c r="V676" s="1535"/>
      <c r="W676" s="1535"/>
      <c r="X676" s="1535"/>
      <c r="Y676" s="1535"/>
      <c r="Z676" s="1535"/>
      <c r="AA676" s="1535"/>
      <c r="AB676" s="1535"/>
      <c r="AC676" s="1535"/>
      <c r="AD676" s="1535"/>
      <c r="AE676" s="1535"/>
      <c r="AF676" s="1535"/>
      <c r="AG676" s="1535"/>
      <c r="AH676" s="1535"/>
      <c r="AI676" s="1535"/>
      <c r="AJ676" s="1535"/>
      <c r="AK676" s="1535"/>
      <c r="AL676" s="1535"/>
      <c r="AM676" s="1535"/>
      <c r="AN676" s="1535"/>
      <c r="AO676" s="1535"/>
      <c r="AP676" s="1535"/>
      <c r="AQ676" s="1535"/>
    </row>
    <row r="677" spans="1:43">
      <c r="A677" s="1535"/>
      <c r="B677" s="1535"/>
      <c r="C677" s="1535"/>
      <c r="D677" s="1535"/>
      <c r="E677" s="1535"/>
      <c r="F677" s="1535"/>
      <c r="G677" s="1535"/>
      <c r="H677" s="1535"/>
      <c r="I677" s="1535"/>
      <c r="J677" s="1535"/>
      <c r="K677" s="1535"/>
      <c r="L677" s="1535"/>
      <c r="M677" s="1535"/>
      <c r="N677" s="1535"/>
      <c r="O677" s="1535"/>
      <c r="P677" s="1535"/>
      <c r="Q677" s="1535"/>
      <c r="R677" s="1535"/>
      <c r="S677" s="1535"/>
      <c r="T677" s="1535"/>
      <c r="U677" s="1535"/>
      <c r="V677" s="1535"/>
      <c r="W677" s="1535"/>
      <c r="X677" s="1535"/>
      <c r="Y677" s="1535"/>
      <c r="Z677" s="1535"/>
      <c r="AA677" s="1535"/>
      <c r="AB677" s="1535"/>
      <c r="AC677" s="1535"/>
      <c r="AD677" s="1535"/>
      <c r="AE677" s="1535"/>
      <c r="AF677" s="1535"/>
      <c r="AG677" s="1535"/>
      <c r="AH677" s="1535"/>
      <c r="AI677" s="1535"/>
      <c r="AJ677" s="1535"/>
      <c r="AK677" s="1535"/>
      <c r="AL677" s="1535"/>
      <c r="AM677" s="1535"/>
      <c r="AN677" s="1535"/>
      <c r="AO677" s="1535"/>
      <c r="AP677" s="1535"/>
      <c r="AQ677" s="1535"/>
    </row>
    <row r="678" spans="1:43">
      <c r="A678" s="1535"/>
      <c r="B678" s="1535"/>
      <c r="C678" s="1535"/>
      <c r="D678" s="1535"/>
      <c r="E678" s="1535"/>
      <c r="F678" s="1535"/>
      <c r="G678" s="1535"/>
      <c r="H678" s="1535"/>
      <c r="I678" s="1535"/>
      <c r="J678" s="1535"/>
      <c r="K678" s="1535"/>
      <c r="L678" s="1535"/>
      <c r="M678" s="1535"/>
      <c r="N678" s="1535"/>
      <c r="O678" s="1535"/>
      <c r="P678" s="1535"/>
      <c r="Q678" s="1535"/>
      <c r="R678" s="1535"/>
      <c r="S678" s="1535"/>
      <c r="T678" s="1535"/>
      <c r="U678" s="1535"/>
      <c r="V678" s="1535"/>
      <c r="W678" s="1535"/>
      <c r="X678" s="1535"/>
      <c r="Y678" s="1535"/>
      <c r="Z678" s="1535"/>
      <c r="AA678" s="1535"/>
      <c r="AB678" s="1535"/>
      <c r="AC678" s="1535"/>
      <c r="AD678" s="1535"/>
      <c r="AE678" s="1535"/>
      <c r="AF678" s="1535"/>
      <c r="AG678" s="1535"/>
      <c r="AH678" s="1535"/>
      <c r="AI678" s="1535"/>
      <c r="AJ678" s="1535"/>
      <c r="AK678" s="1535"/>
      <c r="AL678" s="1535"/>
      <c r="AM678" s="1535"/>
      <c r="AN678" s="1535"/>
      <c r="AO678" s="1535"/>
      <c r="AP678" s="1535"/>
      <c r="AQ678" s="1535"/>
    </row>
    <row r="679" spans="1:43">
      <c r="A679" s="1535"/>
      <c r="B679" s="1535"/>
      <c r="C679" s="1535"/>
      <c r="D679" s="1535"/>
      <c r="E679" s="1535"/>
      <c r="F679" s="1535"/>
      <c r="G679" s="1535"/>
      <c r="H679" s="1535"/>
      <c r="I679" s="1535"/>
      <c r="J679" s="1535"/>
      <c r="K679" s="1535"/>
      <c r="L679" s="1535"/>
      <c r="M679" s="1535"/>
      <c r="N679" s="1535"/>
      <c r="O679" s="1535"/>
      <c r="P679" s="1535"/>
      <c r="Q679" s="1535"/>
      <c r="R679" s="1535"/>
      <c r="S679" s="1535"/>
      <c r="T679" s="1535"/>
      <c r="U679" s="1535"/>
      <c r="V679" s="1535"/>
      <c r="W679" s="1535"/>
      <c r="X679" s="1535"/>
      <c r="Y679" s="1535"/>
      <c r="Z679" s="1535"/>
      <c r="AA679" s="1535"/>
      <c r="AB679" s="1535"/>
      <c r="AC679" s="1535"/>
      <c r="AD679" s="1535"/>
      <c r="AE679" s="1535"/>
      <c r="AF679" s="1535"/>
      <c r="AG679" s="1535"/>
      <c r="AH679" s="1535"/>
      <c r="AI679" s="1535"/>
      <c r="AJ679" s="1535"/>
      <c r="AK679" s="1535"/>
      <c r="AL679" s="1535"/>
      <c r="AM679" s="1535"/>
      <c r="AN679" s="1535"/>
      <c r="AO679" s="1535"/>
      <c r="AP679" s="1535"/>
      <c r="AQ679" s="1535"/>
    </row>
    <row r="680" spans="1:43">
      <c r="A680" s="1535"/>
      <c r="B680" s="1535"/>
      <c r="C680" s="1535"/>
      <c r="D680" s="1535"/>
      <c r="E680" s="1535"/>
      <c r="F680" s="1535"/>
      <c r="G680" s="1535"/>
      <c r="H680" s="1535"/>
      <c r="I680" s="1535"/>
      <c r="J680" s="1535"/>
      <c r="K680" s="1535"/>
      <c r="L680" s="1535"/>
      <c r="M680" s="1535"/>
      <c r="N680" s="1535"/>
      <c r="O680" s="1535"/>
      <c r="P680" s="1535"/>
      <c r="Q680" s="1535"/>
      <c r="R680" s="1535"/>
      <c r="S680" s="1535"/>
      <c r="T680" s="1535"/>
      <c r="U680" s="1535"/>
      <c r="V680" s="1535"/>
      <c r="W680" s="1535"/>
      <c r="X680" s="1535"/>
      <c r="Y680" s="1535"/>
      <c r="Z680" s="1535"/>
      <c r="AA680" s="1535"/>
      <c r="AB680" s="1535"/>
      <c r="AC680" s="1535"/>
      <c r="AD680" s="1535"/>
      <c r="AE680" s="1535"/>
      <c r="AF680" s="1535"/>
      <c r="AG680" s="1535"/>
      <c r="AH680" s="1535"/>
      <c r="AI680" s="1535"/>
      <c r="AJ680" s="1535"/>
      <c r="AK680" s="1535"/>
      <c r="AL680" s="1535"/>
      <c r="AM680" s="1535"/>
      <c r="AN680" s="1535"/>
      <c r="AO680" s="1535"/>
      <c r="AP680" s="1535"/>
      <c r="AQ680" s="1535"/>
    </row>
    <row r="681" spans="1:43">
      <c r="A681" s="1535"/>
      <c r="B681" s="1535"/>
      <c r="C681" s="1535"/>
      <c r="D681" s="1535"/>
      <c r="E681" s="1535"/>
      <c r="F681" s="1535"/>
      <c r="G681" s="1535"/>
      <c r="H681" s="1535"/>
      <c r="I681" s="1535"/>
      <c r="J681" s="1535"/>
      <c r="K681" s="1535"/>
      <c r="L681" s="1535"/>
      <c r="M681" s="1535"/>
      <c r="N681" s="1535"/>
      <c r="O681" s="1535"/>
      <c r="P681" s="1535"/>
      <c r="Q681" s="1535"/>
      <c r="R681" s="1535"/>
      <c r="S681" s="1535"/>
      <c r="T681" s="1535"/>
      <c r="U681" s="1535"/>
      <c r="V681" s="1535"/>
      <c r="W681" s="1535"/>
      <c r="X681" s="1535"/>
      <c r="Y681" s="1535"/>
      <c r="Z681" s="1535"/>
      <c r="AA681" s="1535"/>
      <c r="AB681" s="1535"/>
      <c r="AC681" s="1535"/>
      <c r="AD681" s="1535"/>
      <c r="AE681" s="1535"/>
      <c r="AF681" s="1535"/>
      <c r="AG681" s="1535"/>
      <c r="AH681" s="1535"/>
      <c r="AI681" s="1535"/>
      <c r="AJ681" s="1535"/>
      <c r="AK681" s="1535"/>
      <c r="AL681" s="1535"/>
      <c r="AM681" s="1535"/>
      <c r="AN681" s="1535"/>
      <c r="AO681" s="1535"/>
      <c r="AP681" s="1535"/>
      <c r="AQ681" s="1535"/>
    </row>
    <row r="682" spans="1:43">
      <c r="A682" s="1535"/>
      <c r="B682" s="1535"/>
      <c r="C682" s="1535"/>
      <c r="D682" s="1535"/>
      <c r="E682" s="1535"/>
      <c r="F682" s="1535"/>
      <c r="G682" s="1535"/>
      <c r="H682" s="1535"/>
      <c r="I682" s="1535"/>
      <c r="J682" s="1535"/>
      <c r="K682" s="1535"/>
      <c r="L682" s="1535"/>
      <c r="M682" s="1535"/>
      <c r="N682" s="1535"/>
      <c r="O682" s="1535"/>
      <c r="P682" s="1535"/>
      <c r="Q682" s="1535"/>
      <c r="R682" s="1535"/>
      <c r="S682" s="1535"/>
      <c r="T682" s="1535"/>
      <c r="U682" s="1535"/>
      <c r="V682" s="1535"/>
      <c r="W682" s="1535"/>
      <c r="X682" s="1535"/>
      <c r="Y682" s="1535"/>
      <c r="Z682" s="1535"/>
      <c r="AA682" s="1535"/>
      <c r="AB682" s="1535"/>
      <c r="AC682" s="1535"/>
      <c r="AD682" s="1535"/>
      <c r="AE682" s="1535"/>
      <c r="AF682" s="1535"/>
      <c r="AG682" s="1535"/>
      <c r="AH682" s="1535"/>
      <c r="AI682" s="1535"/>
      <c r="AJ682" s="1535"/>
      <c r="AK682" s="1535"/>
      <c r="AL682" s="1535"/>
      <c r="AM682" s="1535"/>
      <c r="AN682" s="1535"/>
      <c r="AO682" s="1535"/>
      <c r="AP682" s="1535"/>
      <c r="AQ682" s="1535"/>
    </row>
    <row r="683" spans="1:43">
      <c r="A683" s="1535"/>
      <c r="B683" s="1535"/>
      <c r="C683" s="1535"/>
      <c r="D683" s="1535"/>
      <c r="E683" s="1535"/>
      <c r="F683" s="1535"/>
      <c r="G683" s="1535"/>
      <c r="H683" s="1535"/>
      <c r="I683" s="1535"/>
      <c r="J683" s="1535"/>
      <c r="K683" s="1535"/>
      <c r="L683" s="1535"/>
      <c r="M683" s="1535"/>
      <c r="N683" s="1535"/>
      <c r="O683" s="1535"/>
      <c r="P683" s="1535"/>
      <c r="Q683" s="1535"/>
      <c r="R683" s="1535"/>
      <c r="S683" s="1535"/>
      <c r="T683" s="1535"/>
      <c r="U683" s="1535"/>
      <c r="V683" s="1535"/>
      <c r="W683" s="1535"/>
      <c r="X683" s="1535"/>
      <c r="Y683" s="1535"/>
      <c r="Z683" s="1535"/>
      <c r="AA683" s="1535"/>
      <c r="AB683" s="1535"/>
      <c r="AC683" s="1535"/>
      <c r="AD683" s="1535"/>
      <c r="AE683" s="1535"/>
      <c r="AF683" s="1535"/>
      <c r="AG683" s="1535"/>
      <c r="AH683" s="1535"/>
      <c r="AI683" s="1535"/>
      <c r="AJ683" s="1535"/>
      <c r="AK683" s="1535"/>
      <c r="AL683" s="1535"/>
      <c r="AM683" s="1535"/>
      <c r="AN683" s="1535"/>
      <c r="AO683" s="1535"/>
      <c r="AP683" s="1535"/>
      <c r="AQ683" s="1535"/>
    </row>
    <row r="684" spans="1:43">
      <c r="A684" s="1535"/>
      <c r="B684" s="1535"/>
      <c r="C684" s="1535"/>
      <c r="D684" s="1535"/>
      <c r="E684" s="1535"/>
      <c r="F684" s="1535"/>
      <c r="G684" s="1535"/>
      <c r="H684" s="1535"/>
      <c r="I684" s="1535"/>
      <c r="J684" s="1535"/>
      <c r="K684" s="1535"/>
      <c r="L684" s="1535"/>
      <c r="M684" s="1535"/>
      <c r="N684" s="1535"/>
      <c r="O684" s="1535"/>
      <c r="P684" s="1535"/>
      <c r="Q684" s="1535"/>
      <c r="R684" s="1535"/>
      <c r="S684" s="1535"/>
      <c r="T684" s="1535"/>
      <c r="U684" s="1535"/>
      <c r="V684" s="1535"/>
      <c r="W684" s="1535"/>
      <c r="X684" s="1535"/>
      <c r="Y684" s="1535"/>
      <c r="Z684" s="1535"/>
      <c r="AA684" s="1535"/>
      <c r="AB684" s="1535"/>
      <c r="AC684" s="1535"/>
      <c r="AD684" s="1535"/>
      <c r="AE684" s="1535"/>
      <c r="AF684" s="1535"/>
      <c r="AG684" s="1535"/>
      <c r="AH684" s="1535"/>
      <c r="AI684" s="1535"/>
      <c r="AJ684" s="1535"/>
      <c r="AK684" s="1535"/>
      <c r="AL684" s="1535"/>
      <c r="AM684" s="1535"/>
      <c r="AN684" s="1535"/>
      <c r="AO684" s="1535"/>
      <c r="AP684" s="1535"/>
      <c r="AQ684" s="1535"/>
    </row>
    <row r="685" spans="1:43">
      <c r="A685" s="1535"/>
      <c r="B685" s="1535"/>
      <c r="C685" s="1535"/>
      <c r="D685" s="1535"/>
      <c r="E685" s="1535"/>
      <c r="F685" s="1535"/>
      <c r="G685" s="1535"/>
      <c r="H685" s="1535"/>
      <c r="I685" s="1535"/>
      <c r="J685" s="1535"/>
      <c r="K685" s="1535"/>
      <c r="L685" s="1535"/>
      <c r="M685" s="1535"/>
      <c r="N685" s="1535"/>
      <c r="O685" s="1535"/>
      <c r="P685" s="1535"/>
      <c r="Q685" s="1535"/>
      <c r="R685" s="1535"/>
      <c r="S685" s="1535"/>
      <c r="T685" s="1535"/>
      <c r="U685" s="1535"/>
      <c r="V685" s="1535"/>
      <c r="W685" s="1535"/>
      <c r="X685" s="1535"/>
      <c r="Y685" s="1535"/>
      <c r="Z685" s="1535"/>
      <c r="AA685" s="1535"/>
      <c r="AB685" s="1535"/>
      <c r="AC685" s="1535"/>
      <c r="AD685" s="1535"/>
      <c r="AE685" s="1535"/>
      <c r="AF685" s="1535"/>
      <c r="AG685" s="1535"/>
      <c r="AH685" s="1535"/>
      <c r="AI685" s="1535"/>
      <c r="AJ685" s="1535"/>
      <c r="AK685" s="1535"/>
      <c r="AL685" s="1535"/>
      <c r="AM685" s="1535"/>
      <c r="AN685" s="1535"/>
      <c r="AO685" s="1535"/>
      <c r="AP685" s="1535"/>
      <c r="AQ685" s="1535"/>
    </row>
    <row r="686" spans="1:43">
      <c r="A686" s="1535"/>
      <c r="B686" s="1535"/>
      <c r="C686" s="1535"/>
      <c r="D686" s="1535"/>
      <c r="E686" s="1535"/>
      <c r="F686" s="1535"/>
      <c r="G686" s="1535"/>
      <c r="H686" s="1535"/>
      <c r="I686" s="1535"/>
      <c r="J686" s="1535"/>
      <c r="K686" s="1535"/>
      <c r="L686" s="1535"/>
      <c r="M686" s="1535"/>
      <c r="N686" s="1535"/>
      <c r="O686" s="1535"/>
      <c r="P686" s="1535"/>
      <c r="Q686" s="1535"/>
      <c r="R686" s="1535"/>
      <c r="S686" s="1535"/>
      <c r="T686" s="1535"/>
      <c r="U686" s="1535"/>
      <c r="V686" s="1535"/>
      <c r="W686" s="1535"/>
      <c r="X686" s="1535"/>
      <c r="Y686" s="1535"/>
      <c r="Z686" s="1535"/>
      <c r="AA686" s="1535"/>
      <c r="AB686" s="1535"/>
      <c r="AC686" s="1535"/>
      <c r="AD686" s="1535"/>
      <c r="AE686" s="1535"/>
      <c r="AF686" s="1535"/>
      <c r="AG686" s="1535"/>
      <c r="AH686" s="1535"/>
      <c r="AI686" s="1535"/>
      <c r="AJ686" s="1535"/>
      <c r="AK686" s="1535"/>
      <c r="AL686" s="1535"/>
      <c r="AM686" s="1535"/>
      <c r="AN686" s="1535"/>
      <c r="AO686" s="1535"/>
      <c r="AP686" s="1535"/>
      <c r="AQ686" s="1535"/>
    </row>
    <row r="687" spans="1:43">
      <c r="A687" s="1535"/>
      <c r="B687" s="1535"/>
      <c r="C687" s="1535"/>
      <c r="D687" s="1535"/>
      <c r="E687" s="1535"/>
      <c r="F687" s="1535"/>
      <c r="G687" s="1535"/>
      <c r="H687" s="1535"/>
      <c r="I687" s="1535"/>
      <c r="J687" s="1535"/>
      <c r="K687" s="1535"/>
      <c r="L687" s="1535"/>
      <c r="M687" s="1535"/>
      <c r="N687" s="1535"/>
      <c r="O687" s="1535"/>
      <c r="P687" s="1535"/>
      <c r="Q687" s="1535"/>
      <c r="R687" s="1535"/>
      <c r="S687" s="1535"/>
      <c r="T687" s="1535"/>
      <c r="U687" s="1535"/>
      <c r="V687" s="1535"/>
      <c r="W687" s="1535"/>
      <c r="X687" s="1535"/>
      <c r="Y687" s="1535"/>
      <c r="Z687" s="1535"/>
      <c r="AA687" s="1535"/>
      <c r="AB687" s="1535"/>
      <c r="AC687" s="1535"/>
      <c r="AD687" s="1535"/>
      <c r="AE687" s="1535"/>
      <c r="AF687" s="1535"/>
      <c r="AG687" s="1535"/>
      <c r="AH687" s="1535"/>
      <c r="AI687" s="1535"/>
      <c r="AJ687" s="1535"/>
      <c r="AK687" s="1535"/>
      <c r="AL687" s="1535"/>
      <c r="AM687" s="1535"/>
      <c r="AN687" s="1535"/>
      <c r="AO687" s="1535"/>
      <c r="AP687" s="1535"/>
      <c r="AQ687" s="1535"/>
    </row>
    <row r="688" spans="1:43">
      <c r="A688" s="1535"/>
      <c r="B688" s="1535"/>
      <c r="C688" s="1535"/>
      <c r="D688" s="1535"/>
      <c r="E688" s="1535"/>
      <c r="F688" s="1535"/>
      <c r="G688" s="1535"/>
      <c r="H688" s="1535"/>
      <c r="I688" s="1535"/>
      <c r="J688" s="1535"/>
      <c r="K688" s="1535"/>
      <c r="L688" s="1535"/>
      <c r="M688" s="1535"/>
      <c r="N688" s="1535"/>
      <c r="O688" s="1535"/>
      <c r="P688" s="1535"/>
      <c r="Q688" s="1535"/>
      <c r="R688" s="1535"/>
      <c r="S688" s="1535"/>
      <c r="T688" s="1535"/>
      <c r="U688" s="1535"/>
      <c r="V688" s="1535"/>
      <c r="W688" s="1535"/>
      <c r="X688" s="1535"/>
      <c r="Y688" s="1535"/>
      <c r="Z688" s="1535"/>
      <c r="AA688" s="1535"/>
      <c r="AB688" s="1535"/>
      <c r="AC688" s="1535"/>
      <c r="AD688" s="1535"/>
      <c r="AE688" s="1535"/>
      <c r="AF688" s="1535"/>
      <c r="AG688" s="1535"/>
      <c r="AH688" s="1535"/>
      <c r="AI688" s="1535"/>
      <c r="AJ688" s="1535"/>
      <c r="AK688" s="1535"/>
      <c r="AL688" s="1535"/>
      <c r="AM688" s="1535"/>
      <c r="AN688" s="1535"/>
      <c r="AO688" s="1535"/>
      <c r="AP688" s="1535"/>
      <c r="AQ688" s="1535"/>
    </row>
    <row r="689" spans="1:43">
      <c r="A689" s="1535"/>
      <c r="B689" s="1535"/>
      <c r="C689" s="1535"/>
      <c r="D689" s="1535"/>
      <c r="E689" s="1535"/>
      <c r="F689" s="1535"/>
      <c r="G689" s="1535"/>
      <c r="H689" s="1535"/>
      <c r="I689" s="1535"/>
      <c r="J689" s="1535"/>
      <c r="K689" s="1535"/>
      <c r="L689" s="1535"/>
      <c r="M689" s="1535"/>
      <c r="N689" s="1535"/>
      <c r="O689" s="1535"/>
      <c r="P689" s="1535"/>
      <c r="Q689" s="1535"/>
      <c r="R689" s="1535"/>
      <c r="S689" s="1535"/>
      <c r="T689" s="1535"/>
      <c r="U689" s="1535"/>
      <c r="V689" s="1535"/>
      <c r="W689" s="1535"/>
      <c r="X689" s="1535"/>
      <c r="Y689" s="1535"/>
      <c r="Z689" s="1535"/>
      <c r="AA689" s="1535"/>
      <c r="AB689" s="1535"/>
      <c r="AC689" s="1535"/>
      <c r="AD689" s="1535"/>
      <c r="AE689" s="1535"/>
      <c r="AF689" s="1535"/>
      <c r="AG689" s="1535"/>
      <c r="AH689" s="1535"/>
      <c r="AI689" s="1535"/>
      <c r="AJ689" s="1535"/>
      <c r="AK689" s="1535"/>
      <c r="AL689" s="1535"/>
      <c r="AM689" s="1535"/>
      <c r="AN689" s="1535"/>
      <c r="AO689" s="1535"/>
      <c r="AP689" s="1535"/>
      <c r="AQ689" s="1535"/>
    </row>
    <row r="690" spans="1:43">
      <c r="A690" s="1535"/>
      <c r="B690" s="1535"/>
      <c r="C690" s="1535"/>
      <c r="D690" s="1535"/>
      <c r="E690" s="1535"/>
      <c r="F690" s="1535"/>
      <c r="G690" s="1535"/>
      <c r="H690" s="1535"/>
      <c r="I690" s="1535"/>
      <c r="J690" s="1535"/>
      <c r="K690" s="1535"/>
      <c r="L690" s="1535"/>
      <c r="M690" s="1535"/>
      <c r="N690" s="1535"/>
      <c r="O690" s="1535"/>
      <c r="P690" s="1535"/>
      <c r="Q690" s="1535"/>
      <c r="R690" s="1535"/>
      <c r="S690" s="1535"/>
      <c r="T690" s="1535"/>
      <c r="U690" s="1535"/>
      <c r="V690" s="1535"/>
      <c r="W690" s="1535"/>
      <c r="X690" s="1535"/>
      <c r="Y690" s="1535"/>
      <c r="Z690" s="1535"/>
      <c r="AA690" s="1535"/>
      <c r="AB690" s="1535"/>
      <c r="AC690" s="1535"/>
      <c r="AD690" s="1535"/>
      <c r="AE690" s="1535"/>
      <c r="AF690" s="1535"/>
      <c r="AG690" s="1535"/>
      <c r="AH690" s="1535"/>
      <c r="AI690" s="1535"/>
      <c r="AJ690" s="1535"/>
      <c r="AK690" s="1535"/>
      <c r="AL690" s="1535"/>
      <c r="AM690" s="1535"/>
      <c r="AN690" s="1535"/>
      <c r="AO690" s="1535"/>
      <c r="AP690" s="1535"/>
      <c r="AQ690" s="1535"/>
    </row>
    <row r="691" spans="1:43">
      <c r="A691" s="1535"/>
      <c r="B691" s="1535"/>
      <c r="C691" s="1535"/>
      <c r="D691" s="1535"/>
      <c r="E691" s="1535"/>
      <c r="F691" s="1535"/>
      <c r="G691" s="1535"/>
      <c r="H691" s="1535"/>
      <c r="I691" s="1535"/>
      <c r="J691" s="1535"/>
      <c r="K691" s="1535"/>
      <c r="L691" s="1535"/>
      <c r="M691" s="1535"/>
      <c r="N691" s="1535"/>
      <c r="O691" s="1535"/>
      <c r="P691" s="1535"/>
      <c r="Q691" s="1535"/>
      <c r="R691" s="1535"/>
      <c r="S691" s="1535"/>
      <c r="T691" s="1535"/>
      <c r="U691" s="1535"/>
      <c r="V691" s="1535"/>
      <c r="W691" s="1535"/>
      <c r="X691" s="1535"/>
      <c r="Y691" s="1535"/>
      <c r="Z691" s="1535"/>
      <c r="AA691" s="1535"/>
      <c r="AB691" s="1535"/>
      <c r="AC691" s="1535"/>
      <c r="AD691" s="1535"/>
      <c r="AE691" s="1535"/>
      <c r="AF691" s="1535"/>
      <c r="AG691" s="1535"/>
      <c r="AH691" s="1535"/>
      <c r="AI691" s="1535"/>
      <c r="AJ691" s="1535"/>
      <c r="AK691" s="1535"/>
      <c r="AL691" s="1535"/>
      <c r="AM691" s="1535"/>
      <c r="AN691" s="1535"/>
      <c r="AO691" s="1535"/>
      <c r="AP691" s="1535"/>
      <c r="AQ691" s="1535"/>
    </row>
    <row r="692" spans="1:43">
      <c r="A692" s="1535"/>
      <c r="B692" s="1535"/>
      <c r="C692" s="1535"/>
      <c r="D692" s="1535"/>
      <c r="E692" s="1535"/>
      <c r="F692" s="1535"/>
      <c r="G692" s="1535"/>
      <c r="H692" s="1535"/>
      <c r="I692" s="1535"/>
      <c r="J692" s="1535"/>
      <c r="K692" s="1535"/>
      <c r="L692" s="1535"/>
      <c r="M692" s="1535"/>
      <c r="N692" s="1535"/>
      <c r="O692" s="1535"/>
      <c r="P692" s="1535"/>
      <c r="Q692" s="1535"/>
      <c r="R692" s="1535"/>
      <c r="S692" s="1535"/>
      <c r="T692" s="1535"/>
      <c r="U692" s="1535"/>
      <c r="V692" s="1535"/>
      <c r="W692" s="1535"/>
      <c r="X692" s="1535"/>
      <c r="Y692" s="1535"/>
      <c r="Z692" s="1535"/>
      <c r="AA692" s="1535"/>
      <c r="AB692" s="1535"/>
      <c r="AC692" s="1535"/>
      <c r="AD692" s="1535"/>
      <c r="AE692" s="1535"/>
      <c r="AF692" s="1535"/>
      <c r="AG692" s="1535"/>
      <c r="AH692" s="1535"/>
      <c r="AI692" s="1535"/>
      <c r="AJ692" s="1535"/>
      <c r="AK692" s="1535"/>
      <c r="AL692" s="1535"/>
      <c r="AM692" s="1535"/>
      <c r="AN692" s="1535"/>
      <c r="AO692" s="1535"/>
      <c r="AP692" s="1535"/>
      <c r="AQ692" s="1535"/>
    </row>
    <row r="693" spans="1:43">
      <c r="A693" s="1535"/>
      <c r="B693" s="1535"/>
      <c r="C693" s="1535"/>
      <c r="D693" s="1535"/>
      <c r="E693" s="1535"/>
      <c r="F693" s="1535"/>
      <c r="G693" s="1535"/>
      <c r="H693" s="1535"/>
      <c r="I693" s="1535"/>
      <c r="J693" s="1535"/>
      <c r="K693" s="1535"/>
      <c r="L693" s="1535"/>
      <c r="M693" s="1535"/>
      <c r="N693" s="1535"/>
      <c r="O693" s="1535"/>
      <c r="P693" s="1535"/>
      <c r="Q693" s="1535"/>
      <c r="R693" s="1535"/>
      <c r="S693" s="1535"/>
      <c r="T693" s="1535"/>
      <c r="U693" s="1535"/>
      <c r="V693" s="1535"/>
      <c r="W693" s="1535"/>
      <c r="X693" s="1535"/>
      <c r="Y693" s="1535"/>
      <c r="Z693" s="1535"/>
      <c r="AA693" s="1535"/>
      <c r="AB693" s="1535"/>
      <c r="AC693" s="1535"/>
      <c r="AD693" s="1535"/>
      <c r="AE693" s="1535"/>
      <c r="AF693" s="1535"/>
      <c r="AG693" s="1535"/>
      <c r="AH693" s="1535"/>
      <c r="AI693" s="1535"/>
      <c r="AJ693" s="1535"/>
      <c r="AK693" s="1535"/>
      <c r="AL693" s="1535"/>
      <c r="AM693" s="1535"/>
      <c r="AN693" s="1535"/>
      <c r="AO693" s="1535"/>
      <c r="AP693" s="1535"/>
      <c r="AQ693" s="1535"/>
    </row>
    <row r="694" spans="1:43">
      <c r="A694" s="1535"/>
      <c r="B694" s="1535"/>
      <c r="C694" s="1535"/>
      <c r="D694" s="1535"/>
      <c r="E694" s="1535"/>
      <c r="F694" s="1535"/>
      <c r="G694" s="1535"/>
      <c r="H694" s="1535"/>
      <c r="I694" s="1535"/>
      <c r="J694" s="1535"/>
      <c r="K694" s="1535"/>
      <c r="L694" s="1535"/>
      <c r="M694" s="1535"/>
      <c r="N694" s="1535"/>
      <c r="O694" s="1535"/>
      <c r="P694" s="1535"/>
      <c r="Q694" s="1535"/>
      <c r="R694" s="1535"/>
      <c r="S694" s="1535"/>
      <c r="T694" s="1535"/>
      <c r="U694" s="1535"/>
      <c r="V694" s="1535"/>
      <c r="W694" s="1535"/>
      <c r="X694" s="1535"/>
      <c r="Y694" s="1535"/>
      <c r="Z694" s="1535"/>
      <c r="AA694" s="1535"/>
      <c r="AB694" s="1535"/>
      <c r="AC694" s="1535"/>
      <c r="AD694" s="1535"/>
      <c r="AE694" s="1535"/>
      <c r="AF694" s="1535"/>
      <c r="AG694" s="1535"/>
      <c r="AH694" s="1535"/>
      <c r="AI694" s="1535"/>
      <c r="AJ694" s="1535"/>
      <c r="AK694" s="1535"/>
      <c r="AL694" s="1535"/>
      <c r="AM694" s="1535"/>
      <c r="AN694" s="1535"/>
      <c r="AO694" s="1535"/>
      <c r="AP694" s="1535"/>
      <c r="AQ694" s="1535"/>
    </row>
    <row r="695" spans="1:43">
      <c r="A695" s="1535"/>
      <c r="B695" s="1535"/>
      <c r="C695" s="1535"/>
      <c r="D695" s="1535"/>
      <c r="E695" s="1535"/>
      <c r="F695" s="1535"/>
      <c r="G695" s="1535"/>
      <c r="H695" s="1535"/>
      <c r="I695" s="1535"/>
      <c r="J695" s="1535"/>
      <c r="K695" s="1535"/>
      <c r="L695" s="1535"/>
      <c r="M695" s="1535"/>
      <c r="N695" s="1535"/>
      <c r="O695" s="1535"/>
      <c r="P695" s="1535"/>
      <c r="Q695" s="1535"/>
      <c r="R695" s="1535"/>
      <c r="S695" s="1535"/>
      <c r="T695" s="1535"/>
      <c r="U695" s="1535"/>
      <c r="V695" s="1535"/>
      <c r="W695" s="1535"/>
      <c r="X695" s="1535"/>
      <c r="Y695" s="1535"/>
      <c r="Z695" s="1535"/>
      <c r="AA695" s="1535"/>
      <c r="AB695" s="1535"/>
      <c r="AC695" s="1535"/>
      <c r="AD695" s="1535"/>
      <c r="AE695" s="1535"/>
      <c r="AF695" s="1535"/>
      <c r="AG695" s="1535"/>
      <c r="AH695" s="1535"/>
      <c r="AI695" s="1535"/>
      <c r="AJ695" s="1535"/>
      <c r="AK695" s="1535"/>
      <c r="AL695" s="1535"/>
      <c r="AM695" s="1535"/>
      <c r="AN695" s="1535"/>
      <c r="AO695" s="1535"/>
      <c r="AP695" s="1535"/>
      <c r="AQ695" s="1535"/>
    </row>
    <row r="696" spans="1:43">
      <c r="A696" s="1535"/>
      <c r="B696" s="1535"/>
      <c r="C696" s="1535"/>
      <c r="D696" s="1535"/>
      <c r="E696" s="1535"/>
      <c r="F696" s="1535"/>
      <c r="G696" s="1535"/>
      <c r="H696" s="1535"/>
      <c r="I696" s="1535"/>
      <c r="J696" s="1535"/>
      <c r="K696" s="1535"/>
      <c r="L696" s="1535"/>
      <c r="M696" s="1535"/>
      <c r="N696" s="1535"/>
      <c r="O696" s="1535"/>
      <c r="P696" s="1535"/>
      <c r="Q696" s="1535"/>
      <c r="R696" s="1535"/>
      <c r="S696" s="1535"/>
      <c r="T696" s="1535"/>
      <c r="U696" s="1535"/>
      <c r="V696" s="1535"/>
      <c r="W696" s="1535"/>
      <c r="X696" s="1535"/>
      <c r="Y696" s="1535"/>
      <c r="Z696" s="1535"/>
      <c r="AA696" s="1535"/>
      <c r="AB696" s="1535"/>
      <c r="AC696" s="1535"/>
      <c r="AD696" s="1535"/>
      <c r="AE696" s="1535"/>
      <c r="AF696" s="1535"/>
      <c r="AG696" s="1535"/>
      <c r="AH696" s="1535"/>
      <c r="AI696" s="1535"/>
      <c r="AJ696" s="1535"/>
      <c r="AK696" s="1535"/>
      <c r="AL696" s="1535"/>
      <c r="AM696" s="1535"/>
      <c r="AN696" s="1535"/>
      <c r="AO696" s="1535"/>
      <c r="AP696" s="1535"/>
      <c r="AQ696" s="1535"/>
    </row>
    <row r="697" spans="1:43">
      <c r="A697" s="1535"/>
      <c r="B697" s="1535"/>
      <c r="C697" s="1535"/>
      <c r="D697" s="1535"/>
      <c r="E697" s="1535"/>
      <c r="F697" s="1535"/>
      <c r="G697" s="1535"/>
      <c r="H697" s="1535"/>
      <c r="I697" s="1535"/>
      <c r="J697" s="1535"/>
      <c r="K697" s="1535"/>
      <c r="L697" s="1535"/>
      <c r="M697" s="1535"/>
      <c r="N697" s="1535"/>
      <c r="O697" s="1535"/>
      <c r="P697" s="1535"/>
      <c r="Q697" s="1535"/>
      <c r="R697" s="1535"/>
      <c r="S697" s="1535"/>
      <c r="T697" s="1535"/>
      <c r="U697" s="1535"/>
      <c r="V697" s="1535"/>
      <c r="W697" s="1535"/>
      <c r="X697" s="1535"/>
      <c r="Y697" s="1535"/>
      <c r="Z697" s="1535"/>
      <c r="AA697" s="1535"/>
      <c r="AB697" s="1535"/>
      <c r="AC697" s="1535"/>
      <c r="AD697" s="1535"/>
      <c r="AE697" s="1535"/>
      <c r="AF697" s="1535"/>
      <c r="AG697" s="1535"/>
      <c r="AH697" s="1535"/>
      <c r="AI697" s="1535"/>
      <c r="AJ697" s="1535"/>
      <c r="AK697" s="1535"/>
      <c r="AL697" s="1535"/>
      <c r="AM697" s="1535"/>
      <c r="AN697" s="1535"/>
      <c r="AO697" s="1535"/>
      <c r="AP697" s="1535"/>
      <c r="AQ697" s="1535"/>
    </row>
    <row r="698" spans="1:43">
      <c r="A698" s="1535"/>
      <c r="B698" s="1535"/>
      <c r="C698" s="1535"/>
      <c r="D698" s="1535"/>
      <c r="E698" s="1535"/>
      <c r="F698" s="1535"/>
      <c r="G698" s="1535"/>
      <c r="H698" s="1535"/>
      <c r="I698" s="1535"/>
      <c r="J698" s="1535"/>
      <c r="K698" s="1535"/>
      <c r="L698" s="1535"/>
      <c r="M698" s="1535"/>
      <c r="N698" s="1535"/>
      <c r="O698" s="1535"/>
      <c r="P698" s="1535"/>
      <c r="Q698" s="1535"/>
      <c r="R698" s="1535"/>
      <c r="S698" s="1535"/>
      <c r="T698" s="1535"/>
      <c r="U698" s="1535"/>
      <c r="V698" s="1535"/>
      <c r="W698" s="1535"/>
      <c r="X698" s="1535"/>
      <c r="Y698" s="1535"/>
      <c r="Z698" s="1535"/>
      <c r="AA698" s="1535"/>
      <c r="AB698" s="1535"/>
      <c r="AC698" s="1535"/>
      <c r="AD698" s="1535"/>
      <c r="AE698" s="1535"/>
      <c r="AF698" s="1535"/>
      <c r="AG698" s="1535"/>
      <c r="AH698" s="1535"/>
      <c r="AI698" s="1535"/>
      <c r="AJ698" s="1535"/>
      <c r="AK698" s="1535"/>
      <c r="AL698" s="1535"/>
      <c r="AM698" s="1535"/>
      <c r="AN698" s="1535"/>
      <c r="AO698" s="1535"/>
      <c r="AP698" s="1535"/>
      <c r="AQ698" s="1535"/>
    </row>
    <row r="699" spans="1:43">
      <c r="A699" s="1535"/>
      <c r="B699" s="1535"/>
      <c r="C699" s="1535"/>
      <c r="D699" s="1535"/>
      <c r="E699" s="1535"/>
      <c r="F699" s="1535"/>
      <c r="G699" s="1535"/>
      <c r="H699" s="1535"/>
      <c r="I699" s="1535"/>
      <c r="J699" s="1535"/>
      <c r="K699" s="1535"/>
      <c r="L699" s="1535"/>
      <c r="M699" s="1535"/>
      <c r="N699" s="1535"/>
      <c r="O699" s="1535"/>
      <c r="P699" s="1535"/>
      <c r="Q699" s="1535"/>
      <c r="R699" s="1535"/>
      <c r="S699" s="1535"/>
      <c r="T699" s="1535"/>
      <c r="U699" s="1535"/>
      <c r="V699" s="1535"/>
      <c r="W699" s="1535"/>
      <c r="X699" s="1535"/>
      <c r="Y699" s="1535"/>
      <c r="Z699" s="1535"/>
      <c r="AA699" s="1535"/>
      <c r="AB699" s="1535"/>
      <c r="AC699" s="1535"/>
      <c r="AD699" s="1535"/>
      <c r="AE699" s="1535"/>
      <c r="AF699" s="1535"/>
      <c r="AG699" s="1535"/>
      <c r="AH699" s="1535"/>
      <c r="AI699" s="1535"/>
      <c r="AJ699" s="1535"/>
      <c r="AK699" s="1535"/>
      <c r="AL699" s="1535"/>
      <c r="AM699" s="1535"/>
      <c r="AN699" s="1535"/>
      <c r="AO699" s="1535"/>
      <c r="AP699" s="1535"/>
      <c r="AQ699" s="1535"/>
    </row>
    <row r="700" spans="1:43">
      <c r="A700" s="1535"/>
      <c r="B700" s="1535"/>
      <c r="C700" s="1535"/>
      <c r="D700" s="1535"/>
      <c r="E700" s="1535"/>
      <c r="F700" s="1535"/>
      <c r="G700" s="1535"/>
      <c r="H700" s="1535"/>
      <c r="I700" s="1535"/>
      <c r="J700" s="1535"/>
      <c r="K700" s="1535"/>
      <c r="L700" s="1535"/>
      <c r="M700" s="1535"/>
      <c r="N700" s="1535"/>
      <c r="O700" s="1535"/>
      <c r="P700" s="1535"/>
      <c r="Q700" s="1535"/>
      <c r="R700" s="1535"/>
      <c r="S700" s="1535"/>
      <c r="T700" s="1535"/>
      <c r="U700" s="1535"/>
      <c r="V700" s="1535"/>
      <c r="W700" s="1535"/>
      <c r="X700" s="1535"/>
      <c r="Y700" s="1535"/>
      <c r="Z700" s="1535"/>
      <c r="AA700" s="1535"/>
      <c r="AB700" s="1535"/>
      <c r="AC700" s="1535"/>
      <c r="AD700" s="1535"/>
      <c r="AE700" s="1535"/>
      <c r="AF700" s="1535"/>
      <c r="AG700" s="1535"/>
      <c r="AH700" s="1535"/>
      <c r="AI700" s="1535"/>
      <c r="AJ700" s="1535"/>
      <c r="AK700" s="1535"/>
      <c r="AL700" s="1535"/>
      <c r="AM700" s="1535"/>
      <c r="AN700" s="1535"/>
      <c r="AO700" s="1535"/>
      <c r="AP700" s="1535"/>
      <c r="AQ700" s="1535"/>
    </row>
    <row r="701" spans="1:43">
      <c r="A701" s="1535"/>
      <c r="B701" s="1535"/>
      <c r="C701" s="1535"/>
      <c r="D701" s="1535"/>
      <c r="E701" s="1535"/>
      <c r="F701" s="1535"/>
      <c r="G701" s="1535"/>
      <c r="H701" s="1535"/>
      <c r="I701" s="1535"/>
      <c r="J701" s="1535"/>
      <c r="K701" s="1535"/>
      <c r="L701" s="1535"/>
      <c r="M701" s="1535"/>
      <c r="N701" s="1535"/>
      <c r="O701" s="1535"/>
      <c r="P701" s="1535"/>
      <c r="Q701" s="1535"/>
      <c r="R701" s="1535"/>
      <c r="S701" s="1535"/>
      <c r="T701" s="1535"/>
      <c r="U701" s="1535"/>
      <c r="V701" s="1535"/>
      <c r="W701" s="1535"/>
      <c r="X701" s="1535"/>
      <c r="Y701" s="1535"/>
      <c r="Z701" s="1535"/>
      <c r="AA701" s="1535"/>
      <c r="AB701" s="1535"/>
      <c r="AC701" s="1535"/>
      <c r="AD701" s="1535"/>
      <c r="AE701" s="1535"/>
      <c r="AF701" s="1535"/>
      <c r="AG701" s="1535"/>
      <c r="AH701" s="1535"/>
      <c r="AI701" s="1535"/>
      <c r="AJ701" s="1535"/>
      <c r="AK701" s="1535"/>
      <c r="AL701" s="1535"/>
      <c r="AM701" s="1535"/>
      <c r="AN701" s="1535"/>
      <c r="AO701" s="1535"/>
      <c r="AP701" s="1535"/>
      <c r="AQ701" s="1535"/>
    </row>
    <row r="702" spans="1:43">
      <c r="A702" s="1535"/>
      <c r="B702" s="1535"/>
      <c r="C702" s="1535"/>
      <c r="D702" s="1535"/>
      <c r="E702" s="1535"/>
      <c r="F702" s="1535"/>
      <c r="G702" s="1535"/>
      <c r="H702" s="1535"/>
      <c r="I702" s="1535"/>
      <c r="J702" s="1535"/>
      <c r="K702" s="1535"/>
      <c r="L702" s="1535"/>
      <c r="M702" s="1535"/>
      <c r="N702" s="1535"/>
      <c r="O702" s="1535"/>
      <c r="P702" s="1535"/>
      <c r="Q702" s="1535"/>
      <c r="R702" s="1535"/>
      <c r="S702" s="1535"/>
      <c r="T702" s="1535"/>
      <c r="U702" s="1535"/>
      <c r="V702" s="1535"/>
      <c r="W702" s="1535"/>
      <c r="X702" s="1535"/>
      <c r="Y702" s="1535"/>
      <c r="Z702" s="1535"/>
      <c r="AA702" s="1535"/>
      <c r="AB702" s="1535"/>
      <c r="AC702" s="1535"/>
      <c r="AD702" s="1535"/>
      <c r="AE702" s="1535"/>
      <c r="AF702" s="1535"/>
      <c r="AG702" s="1535"/>
      <c r="AH702" s="1535"/>
      <c r="AI702" s="1535"/>
      <c r="AJ702" s="1535"/>
      <c r="AK702" s="1535"/>
      <c r="AL702" s="1535"/>
      <c r="AM702" s="1535"/>
      <c r="AN702" s="1535"/>
      <c r="AO702" s="1535"/>
      <c r="AP702" s="1535"/>
      <c r="AQ702" s="1535"/>
    </row>
    <row r="703" spans="1:43">
      <c r="A703" s="1535"/>
      <c r="B703" s="1535"/>
      <c r="C703" s="1535"/>
      <c r="D703" s="1535"/>
      <c r="E703" s="1535"/>
      <c r="F703" s="1535"/>
      <c r="G703" s="1535"/>
      <c r="H703" s="1535"/>
      <c r="I703" s="1535"/>
      <c r="J703" s="1535"/>
      <c r="K703" s="1535"/>
      <c r="L703" s="1535"/>
      <c r="M703" s="1535"/>
      <c r="N703" s="1535"/>
      <c r="O703" s="1535"/>
      <c r="P703" s="1535"/>
      <c r="Q703" s="1535"/>
      <c r="R703" s="1535"/>
      <c r="S703" s="1535"/>
      <c r="T703" s="1535"/>
      <c r="U703" s="1535"/>
      <c r="V703" s="1535"/>
      <c r="W703" s="1535"/>
      <c r="X703" s="1535"/>
      <c r="Y703" s="1535"/>
      <c r="Z703" s="1535"/>
      <c r="AA703" s="1535"/>
      <c r="AB703" s="1535"/>
      <c r="AC703" s="1535"/>
      <c r="AD703" s="1535"/>
      <c r="AE703" s="1535"/>
      <c r="AF703" s="1535"/>
      <c r="AG703" s="1535"/>
      <c r="AH703" s="1535"/>
      <c r="AI703" s="1535"/>
      <c r="AJ703" s="1535"/>
      <c r="AK703" s="1535"/>
      <c r="AL703" s="1535"/>
      <c r="AM703" s="1535"/>
      <c r="AN703" s="1535"/>
      <c r="AO703" s="1535"/>
      <c r="AP703" s="1535"/>
      <c r="AQ703" s="1535"/>
    </row>
    <row r="704" spans="1:43">
      <c r="A704" s="1535"/>
      <c r="B704" s="1535"/>
      <c r="C704" s="1535"/>
      <c r="D704" s="1535"/>
      <c r="E704" s="1535"/>
      <c r="F704" s="1535"/>
      <c r="G704" s="1535"/>
      <c r="H704" s="1535"/>
      <c r="I704" s="1535"/>
      <c r="J704" s="1535"/>
      <c r="K704" s="1535"/>
      <c r="L704" s="1535"/>
      <c r="M704" s="1535"/>
      <c r="N704" s="1535"/>
      <c r="O704" s="1535"/>
      <c r="P704" s="1535"/>
      <c r="Q704" s="1535"/>
      <c r="R704" s="1535"/>
      <c r="S704" s="1535"/>
      <c r="T704" s="1535"/>
      <c r="U704" s="1535"/>
      <c r="V704" s="1535"/>
      <c r="W704" s="1535"/>
      <c r="X704" s="1535"/>
      <c r="Y704" s="1535"/>
      <c r="Z704" s="1535"/>
      <c r="AA704" s="1535"/>
      <c r="AB704" s="1535"/>
      <c r="AC704" s="1535"/>
      <c r="AD704" s="1535"/>
      <c r="AE704" s="1535"/>
      <c r="AF704" s="1535"/>
      <c r="AG704" s="1535"/>
      <c r="AH704" s="1535"/>
      <c r="AI704" s="1535"/>
      <c r="AJ704" s="1535"/>
      <c r="AK704" s="1535"/>
      <c r="AL704" s="1535"/>
      <c r="AM704" s="1535"/>
      <c r="AN704" s="1535"/>
      <c r="AO704" s="1535"/>
      <c r="AP704" s="1535"/>
      <c r="AQ704" s="1535"/>
    </row>
    <row r="705" spans="1:43">
      <c r="A705" s="1535"/>
      <c r="B705" s="1535"/>
      <c r="C705" s="1535"/>
      <c r="D705" s="1535"/>
      <c r="E705" s="1535"/>
      <c r="F705" s="1535"/>
      <c r="G705" s="1535"/>
      <c r="H705" s="1535"/>
      <c r="I705" s="1535"/>
      <c r="J705" s="1535"/>
      <c r="K705" s="1535"/>
      <c r="L705" s="1535"/>
      <c r="M705" s="1535"/>
      <c r="N705" s="1535"/>
      <c r="O705" s="1535"/>
      <c r="P705" s="1535"/>
      <c r="Q705" s="1535"/>
      <c r="R705" s="1535"/>
      <c r="S705" s="1535"/>
      <c r="T705" s="1535"/>
      <c r="U705" s="1535"/>
      <c r="V705" s="1535"/>
      <c r="W705" s="1535"/>
      <c r="X705" s="1535"/>
      <c r="Y705" s="1535"/>
      <c r="Z705" s="1535"/>
      <c r="AA705" s="1535"/>
      <c r="AB705" s="1535"/>
      <c r="AC705" s="1535"/>
      <c r="AD705" s="1535"/>
      <c r="AE705" s="1535"/>
      <c r="AF705" s="1535"/>
      <c r="AG705" s="1535"/>
      <c r="AH705" s="1535"/>
      <c r="AI705" s="1535"/>
      <c r="AJ705" s="1535"/>
      <c r="AK705" s="1535"/>
      <c r="AL705" s="1535"/>
      <c r="AM705" s="1535"/>
      <c r="AN705" s="1535"/>
      <c r="AO705" s="1535"/>
      <c r="AP705" s="1535"/>
      <c r="AQ705" s="1535"/>
    </row>
    <row r="706" spans="1:43">
      <c r="A706" s="1535"/>
      <c r="B706" s="1535"/>
      <c r="C706" s="1535"/>
      <c r="D706" s="1535"/>
      <c r="E706" s="1535"/>
      <c r="F706" s="1535"/>
      <c r="G706" s="1535"/>
      <c r="H706" s="1535"/>
      <c r="I706" s="1535"/>
      <c r="J706" s="1535"/>
      <c r="K706" s="1535"/>
      <c r="L706" s="1535"/>
      <c r="M706" s="1535"/>
      <c r="N706" s="1535"/>
      <c r="O706" s="1535"/>
      <c r="P706" s="1535"/>
      <c r="Q706" s="1535"/>
      <c r="R706" s="1535"/>
      <c r="S706" s="1535"/>
      <c r="T706" s="1535"/>
      <c r="U706" s="1535"/>
      <c r="V706" s="1535"/>
      <c r="W706" s="1535"/>
      <c r="X706" s="1535"/>
      <c r="Y706" s="1535"/>
      <c r="Z706" s="1535"/>
      <c r="AA706" s="1535"/>
      <c r="AB706" s="1535"/>
      <c r="AC706" s="1535"/>
      <c r="AD706" s="1535"/>
      <c r="AE706" s="1535"/>
      <c r="AF706" s="1535"/>
      <c r="AG706" s="1535"/>
      <c r="AH706" s="1535"/>
      <c r="AI706" s="1535"/>
      <c r="AJ706" s="1535"/>
      <c r="AK706" s="1535"/>
      <c r="AL706" s="1535"/>
      <c r="AM706" s="1535"/>
      <c r="AN706" s="1535"/>
      <c r="AO706" s="1535"/>
      <c r="AP706" s="1535"/>
      <c r="AQ706" s="1535"/>
    </row>
    <row r="707" spans="1:43">
      <c r="A707" s="1535"/>
      <c r="B707" s="1535"/>
      <c r="C707" s="1535"/>
      <c r="D707" s="1535"/>
      <c r="E707" s="1535"/>
      <c r="F707" s="1535"/>
      <c r="G707" s="1535"/>
      <c r="H707" s="1535"/>
      <c r="I707" s="1535"/>
      <c r="J707" s="1535"/>
      <c r="K707" s="1535"/>
      <c r="L707" s="1535"/>
      <c r="M707" s="1535"/>
      <c r="N707" s="1535"/>
      <c r="O707" s="1535"/>
      <c r="P707" s="1535"/>
      <c r="Q707" s="1535"/>
      <c r="R707" s="1535"/>
      <c r="S707" s="1535"/>
      <c r="T707" s="1535"/>
      <c r="U707" s="1535"/>
      <c r="V707" s="1535"/>
      <c r="W707" s="1535"/>
      <c r="X707" s="1535"/>
      <c r="Y707" s="1535"/>
      <c r="Z707" s="1535"/>
      <c r="AA707" s="1535"/>
      <c r="AB707" s="1535"/>
      <c r="AC707" s="1535"/>
      <c r="AD707" s="1535"/>
      <c r="AE707" s="1535"/>
      <c r="AF707" s="1535"/>
      <c r="AG707" s="1535"/>
      <c r="AH707" s="1535"/>
      <c r="AI707" s="1535"/>
      <c r="AJ707" s="1535"/>
      <c r="AK707" s="1535"/>
      <c r="AL707" s="1535"/>
      <c r="AM707" s="1535"/>
      <c r="AN707" s="1535"/>
      <c r="AO707" s="1535"/>
      <c r="AP707" s="1535"/>
      <c r="AQ707" s="1535"/>
    </row>
    <row r="708" spans="1:43">
      <c r="A708" s="1535"/>
      <c r="B708" s="1535"/>
      <c r="C708" s="1535"/>
      <c r="D708" s="1535"/>
      <c r="E708" s="1535"/>
      <c r="F708" s="1535"/>
      <c r="G708" s="1535"/>
      <c r="H708" s="1535"/>
      <c r="I708" s="1535"/>
      <c r="J708" s="1535"/>
      <c r="K708" s="1535"/>
      <c r="L708" s="1535"/>
      <c r="M708" s="1535"/>
      <c r="N708" s="1535"/>
      <c r="O708" s="1535"/>
      <c r="P708" s="1535"/>
      <c r="Q708" s="1535"/>
      <c r="R708" s="1535"/>
      <c r="S708" s="1535"/>
      <c r="T708" s="1535"/>
      <c r="U708" s="1535"/>
      <c r="V708" s="1535"/>
      <c r="W708" s="1535"/>
      <c r="X708" s="1535"/>
      <c r="Y708" s="1535"/>
      <c r="Z708" s="1535"/>
      <c r="AA708" s="1535"/>
      <c r="AB708" s="1535"/>
      <c r="AC708" s="1535"/>
      <c r="AD708" s="1535"/>
      <c r="AE708" s="1535"/>
      <c r="AF708" s="1535"/>
      <c r="AG708" s="1535"/>
      <c r="AH708" s="1535"/>
      <c r="AI708" s="1535"/>
      <c r="AJ708" s="1535"/>
      <c r="AK708" s="1535"/>
      <c r="AL708" s="1535"/>
      <c r="AM708" s="1535"/>
      <c r="AN708" s="1535"/>
      <c r="AO708" s="1535"/>
      <c r="AP708" s="1535"/>
      <c r="AQ708" s="1535"/>
    </row>
    <row r="709" spans="1:43">
      <c r="A709" s="1535"/>
      <c r="B709" s="1535"/>
      <c r="C709" s="1535"/>
      <c r="D709" s="1535"/>
      <c r="E709" s="1535"/>
      <c r="F709" s="1535"/>
      <c r="G709" s="1535"/>
      <c r="H709" s="1535"/>
      <c r="I709" s="1535"/>
      <c r="J709" s="1535"/>
      <c r="K709" s="1535"/>
      <c r="L709" s="1535"/>
      <c r="M709" s="1535"/>
      <c r="N709" s="1535"/>
      <c r="O709" s="1535"/>
      <c r="P709" s="1535"/>
      <c r="Q709" s="1535"/>
      <c r="R709" s="1535"/>
      <c r="S709" s="1535"/>
      <c r="T709" s="1535"/>
      <c r="U709" s="1535"/>
      <c r="V709" s="1535"/>
      <c r="W709" s="1535"/>
      <c r="X709" s="1535"/>
      <c r="Y709" s="1535"/>
      <c r="Z709" s="1535"/>
      <c r="AA709" s="1535"/>
      <c r="AB709" s="1535"/>
      <c r="AC709" s="1535"/>
      <c r="AD709" s="1535"/>
      <c r="AE709" s="1535"/>
      <c r="AF709" s="1535"/>
      <c r="AG709" s="1535"/>
      <c r="AH709" s="1535"/>
      <c r="AI709" s="1535"/>
      <c r="AJ709" s="1535"/>
      <c r="AK709" s="1535"/>
      <c r="AL709" s="1535"/>
      <c r="AM709" s="1535"/>
      <c r="AN709" s="1535"/>
      <c r="AO709" s="1535"/>
      <c r="AP709" s="1535"/>
      <c r="AQ709" s="1535"/>
    </row>
    <row r="710" spans="1:43">
      <c r="A710" s="1535"/>
      <c r="B710" s="1535"/>
      <c r="C710" s="1535"/>
      <c r="D710" s="1535"/>
      <c r="E710" s="1535"/>
      <c r="F710" s="1535"/>
      <c r="G710" s="1535"/>
      <c r="H710" s="1535"/>
      <c r="I710" s="1535"/>
      <c r="J710" s="1535"/>
      <c r="K710" s="1535"/>
      <c r="L710" s="1535"/>
      <c r="M710" s="1535"/>
      <c r="N710" s="1535"/>
      <c r="O710" s="1535"/>
      <c r="P710" s="1535"/>
      <c r="Q710" s="1535"/>
      <c r="R710" s="1535"/>
      <c r="S710" s="1535"/>
      <c r="T710" s="1535"/>
      <c r="U710" s="1535"/>
      <c r="V710" s="1535"/>
      <c r="W710" s="1535"/>
      <c r="X710" s="1535"/>
      <c r="Y710" s="1535"/>
      <c r="Z710" s="1535"/>
      <c r="AA710" s="1535"/>
      <c r="AB710" s="1535"/>
      <c r="AC710" s="1535"/>
      <c r="AD710" s="1535"/>
      <c r="AE710" s="1535"/>
      <c r="AF710" s="1535"/>
      <c r="AG710" s="1535"/>
      <c r="AH710" s="1535"/>
      <c r="AI710" s="1535"/>
      <c r="AJ710" s="1535"/>
      <c r="AK710" s="1535"/>
      <c r="AL710" s="1535"/>
      <c r="AM710" s="1535"/>
      <c r="AN710" s="1535"/>
      <c r="AO710" s="1535"/>
      <c r="AP710" s="1535"/>
      <c r="AQ710" s="1535"/>
    </row>
    <row r="711" spans="1:43">
      <c r="A711" s="1535"/>
      <c r="B711" s="1535"/>
      <c r="C711" s="1535"/>
      <c r="D711" s="1535"/>
      <c r="E711" s="1535"/>
      <c r="F711" s="1535"/>
      <c r="G711" s="1535"/>
      <c r="H711" s="1535"/>
      <c r="I711" s="1535"/>
      <c r="J711" s="1535"/>
      <c r="K711" s="1535"/>
      <c r="L711" s="1535"/>
      <c r="M711" s="1535"/>
      <c r="N711" s="1535"/>
      <c r="O711" s="1535"/>
      <c r="P711" s="1535"/>
      <c r="Q711" s="1535"/>
      <c r="R711" s="1535"/>
      <c r="S711" s="1535"/>
      <c r="T711" s="1535"/>
      <c r="U711" s="1535"/>
      <c r="V711" s="1535"/>
      <c r="W711" s="1535"/>
      <c r="X711" s="1535"/>
      <c r="Y711" s="1535"/>
      <c r="Z711" s="1535"/>
      <c r="AA711" s="1535"/>
      <c r="AB711" s="1535"/>
      <c r="AC711" s="1535"/>
      <c r="AD711" s="1535"/>
      <c r="AE711" s="1535"/>
      <c r="AF711" s="1535"/>
      <c r="AG711" s="1535"/>
      <c r="AH711" s="1535"/>
      <c r="AI711" s="1535"/>
      <c r="AJ711" s="1535"/>
      <c r="AK711" s="1535"/>
      <c r="AL711" s="1535"/>
      <c r="AM711" s="1535"/>
      <c r="AN711" s="1535"/>
      <c r="AO711" s="1535"/>
      <c r="AP711" s="1535"/>
      <c r="AQ711" s="1535"/>
    </row>
    <row r="712" spans="1:43">
      <c r="A712" s="1535"/>
      <c r="B712" s="1535"/>
      <c r="C712" s="1535"/>
      <c r="D712" s="1535"/>
      <c r="E712" s="1535"/>
      <c r="F712" s="1535"/>
      <c r="G712" s="1535"/>
      <c r="H712" s="1535"/>
      <c r="I712" s="1535"/>
      <c r="J712" s="1535"/>
      <c r="K712" s="1535"/>
      <c r="L712" s="1535"/>
      <c r="M712" s="1535"/>
      <c r="N712" s="1535"/>
      <c r="O712" s="1535"/>
      <c r="P712" s="1535"/>
      <c r="Q712" s="1535"/>
      <c r="R712" s="1535"/>
      <c r="S712" s="1535"/>
      <c r="T712" s="1535"/>
      <c r="U712" s="1535"/>
      <c r="V712" s="1535"/>
      <c r="W712" s="1535"/>
      <c r="X712" s="1535"/>
      <c r="Y712" s="1535"/>
      <c r="Z712" s="1535"/>
      <c r="AA712" s="1535"/>
      <c r="AB712" s="1535"/>
      <c r="AC712" s="1535"/>
      <c r="AD712" s="1535"/>
      <c r="AE712" s="1535"/>
      <c r="AF712" s="1535"/>
      <c r="AG712" s="1535"/>
      <c r="AH712" s="1535"/>
      <c r="AI712" s="1535"/>
      <c r="AJ712" s="1535"/>
      <c r="AK712" s="1535"/>
      <c r="AL712" s="1535"/>
      <c r="AM712" s="1535"/>
      <c r="AN712" s="1535"/>
      <c r="AO712" s="1535"/>
      <c r="AP712" s="1535"/>
      <c r="AQ712" s="1535"/>
    </row>
    <row r="713" spans="1:43">
      <c r="A713" s="1535"/>
      <c r="B713" s="1535"/>
      <c r="C713" s="1535"/>
      <c r="D713" s="1535"/>
      <c r="E713" s="1535"/>
      <c r="F713" s="1535"/>
      <c r="G713" s="1535"/>
      <c r="H713" s="1535"/>
      <c r="I713" s="1535"/>
      <c r="J713" s="1535"/>
      <c r="K713" s="1535"/>
      <c r="L713" s="1535"/>
      <c r="M713" s="1535"/>
      <c r="N713" s="1535"/>
      <c r="O713" s="1535"/>
      <c r="P713" s="1535"/>
      <c r="Q713" s="1535"/>
      <c r="R713" s="1535"/>
      <c r="S713" s="1535"/>
      <c r="T713" s="1535"/>
      <c r="U713" s="1535"/>
      <c r="V713" s="1535"/>
      <c r="W713" s="1535"/>
      <c r="X713" s="1535"/>
      <c r="Y713" s="1535"/>
      <c r="Z713" s="1535"/>
      <c r="AA713" s="1535"/>
      <c r="AB713" s="1535"/>
      <c r="AC713" s="1535"/>
      <c r="AD713" s="1535"/>
      <c r="AE713" s="1535"/>
      <c r="AF713" s="1535"/>
      <c r="AG713" s="1535"/>
      <c r="AH713" s="1535"/>
      <c r="AI713" s="1535"/>
      <c r="AJ713" s="1535"/>
      <c r="AK713" s="1535"/>
      <c r="AL713" s="1535"/>
      <c r="AM713" s="1535"/>
      <c r="AN713" s="1535"/>
      <c r="AO713" s="1535"/>
      <c r="AP713" s="1535"/>
      <c r="AQ713" s="1535"/>
    </row>
    <row r="714" spans="1:43">
      <c r="A714" s="1535"/>
      <c r="B714" s="1535"/>
      <c r="C714" s="1535"/>
      <c r="D714" s="1535"/>
      <c r="E714" s="1535"/>
      <c r="F714" s="1535"/>
      <c r="G714" s="1535"/>
      <c r="H714" s="1535"/>
      <c r="I714" s="1535"/>
      <c r="J714" s="1535"/>
      <c r="K714" s="1535"/>
      <c r="L714" s="1535"/>
      <c r="M714" s="1535"/>
      <c r="N714" s="1535"/>
      <c r="O714" s="1535"/>
      <c r="P714" s="1535"/>
      <c r="Q714" s="1535"/>
      <c r="R714" s="1535"/>
      <c r="S714" s="1535"/>
      <c r="T714" s="1535"/>
      <c r="U714" s="1535"/>
      <c r="V714" s="1535"/>
      <c r="W714" s="1535"/>
      <c r="X714" s="1535"/>
      <c r="Y714" s="1535"/>
      <c r="Z714" s="1535"/>
      <c r="AA714" s="1535"/>
      <c r="AB714" s="1535"/>
      <c r="AC714" s="1535"/>
      <c r="AD714" s="1535"/>
      <c r="AE714" s="1535"/>
      <c r="AF714" s="1535"/>
      <c r="AG714" s="1535"/>
      <c r="AH714" s="1535"/>
      <c r="AI714" s="1535"/>
      <c r="AJ714" s="1535"/>
      <c r="AK714" s="1535"/>
      <c r="AL714" s="1535"/>
      <c r="AM714" s="1535"/>
      <c r="AN714" s="1535"/>
      <c r="AO714" s="1535"/>
      <c r="AP714" s="1535"/>
      <c r="AQ714" s="1535"/>
    </row>
    <row r="715" spans="1:43">
      <c r="A715" s="1535"/>
      <c r="B715" s="1535"/>
      <c r="C715" s="1535"/>
      <c r="D715" s="1535"/>
      <c r="E715" s="1535"/>
      <c r="F715" s="1535"/>
      <c r="G715" s="1535"/>
      <c r="H715" s="1535"/>
      <c r="I715" s="1535"/>
      <c r="J715" s="1535"/>
      <c r="K715" s="1535"/>
      <c r="L715" s="1535"/>
      <c r="M715" s="1535"/>
      <c r="N715" s="1535"/>
      <c r="O715" s="1535"/>
      <c r="P715" s="1535"/>
      <c r="Q715" s="1535"/>
      <c r="R715" s="1535"/>
      <c r="S715" s="1535"/>
      <c r="T715" s="1535"/>
      <c r="U715" s="1535"/>
      <c r="V715" s="1535"/>
      <c r="W715" s="1535"/>
      <c r="X715" s="1535"/>
      <c r="Y715" s="1535"/>
      <c r="Z715" s="1535"/>
      <c r="AA715" s="1535"/>
      <c r="AB715" s="1535"/>
      <c r="AC715" s="1535"/>
      <c r="AD715" s="1535"/>
      <c r="AE715" s="1535"/>
      <c r="AF715" s="1535"/>
      <c r="AG715" s="1535"/>
      <c r="AH715" s="1535"/>
      <c r="AI715" s="1535"/>
      <c r="AJ715" s="1535"/>
      <c r="AK715" s="1535"/>
      <c r="AL715" s="1535"/>
      <c r="AM715" s="1535"/>
      <c r="AN715" s="1535"/>
      <c r="AO715" s="1535"/>
      <c r="AP715" s="1535"/>
      <c r="AQ715" s="1535"/>
    </row>
    <row r="716" spans="1:43">
      <c r="A716" s="1535"/>
      <c r="B716" s="1535"/>
      <c r="C716" s="1535"/>
      <c r="D716" s="1535"/>
      <c r="E716" s="1535"/>
      <c r="F716" s="1535"/>
      <c r="G716" s="1535"/>
      <c r="H716" s="1535"/>
      <c r="I716" s="1535"/>
      <c r="J716" s="1535"/>
      <c r="K716" s="1535"/>
      <c r="L716" s="1535"/>
      <c r="M716" s="1535"/>
      <c r="N716" s="1535"/>
      <c r="O716" s="1535"/>
      <c r="P716" s="1535"/>
      <c r="Q716" s="1535"/>
      <c r="R716" s="1535"/>
      <c r="S716" s="1535"/>
      <c r="T716" s="1535"/>
      <c r="U716" s="1535"/>
      <c r="V716" s="1535"/>
      <c r="W716" s="1535"/>
      <c r="X716" s="1535"/>
      <c r="Y716" s="1535"/>
      <c r="Z716" s="1535"/>
      <c r="AA716" s="1535"/>
      <c r="AB716" s="1535"/>
      <c r="AC716" s="1535"/>
      <c r="AD716" s="1535"/>
      <c r="AE716" s="1535"/>
      <c r="AF716" s="1535"/>
      <c r="AG716" s="1535"/>
      <c r="AH716" s="1535"/>
      <c r="AI716" s="1535"/>
      <c r="AJ716" s="1535"/>
      <c r="AK716" s="1535"/>
      <c r="AL716" s="1535"/>
      <c r="AM716" s="1535"/>
      <c r="AN716" s="1535"/>
      <c r="AO716" s="1535"/>
      <c r="AP716" s="1535"/>
      <c r="AQ716" s="1535"/>
    </row>
    <row r="717" spans="1:43">
      <c r="A717" s="1535"/>
      <c r="B717" s="1535"/>
      <c r="C717" s="1535"/>
      <c r="D717" s="1535"/>
      <c r="E717" s="1535"/>
      <c r="F717" s="1535"/>
      <c r="G717" s="1535"/>
      <c r="H717" s="1535"/>
      <c r="I717" s="1535"/>
      <c r="J717" s="1535"/>
      <c r="K717" s="1535"/>
      <c r="L717" s="1535"/>
      <c r="M717" s="1535"/>
      <c r="N717" s="1535"/>
      <c r="O717" s="1535"/>
      <c r="P717" s="1535"/>
      <c r="Q717" s="1535"/>
      <c r="R717" s="1535"/>
      <c r="S717" s="1535"/>
      <c r="T717" s="1535"/>
      <c r="U717" s="1535"/>
      <c r="V717" s="1535"/>
      <c r="W717" s="1535"/>
      <c r="X717" s="1535"/>
      <c r="Y717" s="1535"/>
      <c r="Z717" s="1535"/>
      <c r="AA717" s="1535"/>
      <c r="AB717" s="1535"/>
      <c r="AC717" s="1535"/>
      <c r="AD717" s="1535"/>
      <c r="AE717" s="1535"/>
      <c r="AF717" s="1535"/>
      <c r="AG717" s="1535"/>
      <c r="AH717" s="1535"/>
      <c r="AI717" s="1535"/>
      <c r="AJ717" s="1535"/>
      <c r="AK717" s="1535"/>
      <c r="AL717" s="1535"/>
      <c r="AM717" s="1535"/>
      <c r="AN717" s="1535"/>
      <c r="AO717" s="1535"/>
      <c r="AP717" s="1535"/>
      <c r="AQ717" s="1535"/>
    </row>
    <row r="718" spans="1:43">
      <c r="A718" s="1535"/>
      <c r="B718" s="1535"/>
      <c r="C718" s="1535"/>
      <c r="D718" s="1535"/>
      <c r="E718" s="1535"/>
      <c r="F718" s="1535"/>
      <c r="G718" s="1535"/>
      <c r="H718" s="1535"/>
      <c r="I718" s="1535"/>
      <c r="J718" s="1535"/>
      <c r="K718" s="1535"/>
      <c r="L718" s="1535"/>
      <c r="M718" s="1535"/>
      <c r="N718" s="1535"/>
      <c r="O718" s="1535"/>
      <c r="P718" s="1535"/>
      <c r="Q718" s="1535"/>
      <c r="R718" s="1535"/>
      <c r="S718" s="1535"/>
      <c r="T718" s="1535"/>
      <c r="U718" s="1535"/>
      <c r="V718" s="1535"/>
      <c r="W718" s="1535"/>
      <c r="X718" s="1535"/>
      <c r="Y718" s="1535"/>
      <c r="Z718" s="1535"/>
      <c r="AA718" s="1535"/>
      <c r="AB718" s="1535"/>
      <c r="AC718" s="1535"/>
      <c r="AD718" s="1535"/>
      <c r="AE718" s="1535"/>
      <c r="AF718" s="1535"/>
      <c r="AG718" s="1535"/>
      <c r="AH718" s="1535"/>
      <c r="AI718" s="1535"/>
      <c r="AJ718" s="1535"/>
      <c r="AK718" s="1535"/>
      <c r="AL718" s="1535"/>
      <c r="AM718" s="1535"/>
      <c r="AN718" s="1535"/>
      <c r="AO718" s="1535"/>
      <c r="AP718" s="1535"/>
      <c r="AQ718" s="1535"/>
    </row>
    <row r="719" spans="1:43">
      <c r="A719" s="1535"/>
      <c r="B719" s="1535"/>
      <c r="C719" s="1535"/>
      <c r="D719" s="1535"/>
      <c r="E719" s="1535"/>
      <c r="F719" s="1535"/>
      <c r="G719" s="1535"/>
      <c r="H719" s="1535"/>
      <c r="I719" s="1535"/>
      <c r="J719" s="1535"/>
      <c r="K719" s="1535"/>
      <c r="L719" s="1535"/>
      <c r="M719" s="1535"/>
      <c r="N719" s="1535"/>
      <c r="O719" s="1535"/>
      <c r="P719" s="1535"/>
      <c r="Q719" s="1535"/>
      <c r="R719" s="1535"/>
      <c r="S719" s="1535"/>
      <c r="T719" s="1535"/>
      <c r="U719" s="1535"/>
      <c r="V719" s="1535"/>
      <c r="W719" s="1535"/>
      <c r="X719" s="1535"/>
      <c r="Y719" s="1535"/>
      <c r="Z719" s="1535"/>
      <c r="AA719" s="1535"/>
      <c r="AB719" s="1535"/>
      <c r="AC719" s="1535"/>
      <c r="AD719" s="1535"/>
      <c r="AE719" s="1535"/>
      <c r="AF719" s="1535"/>
      <c r="AG719" s="1535"/>
      <c r="AH719" s="1535"/>
      <c r="AI719" s="1535"/>
      <c r="AJ719" s="1535"/>
      <c r="AK719" s="1535"/>
      <c r="AL719" s="1535"/>
      <c r="AM719" s="1535"/>
      <c r="AN719" s="1535"/>
      <c r="AO719" s="1535"/>
      <c r="AP719" s="1535"/>
      <c r="AQ719" s="1535"/>
    </row>
    <row r="720" spans="1:43">
      <c r="A720" s="1535"/>
      <c r="B720" s="1535"/>
      <c r="C720" s="1535"/>
      <c r="D720" s="1535"/>
      <c r="E720" s="1535"/>
      <c r="F720" s="1535"/>
      <c r="G720" s="1535"/>
      <c r="H720" s="1535"/>
      <c r="I720" s="1535"/>
      <c r="J720" s="1535"/>
      <c r="K720" s="1535"/>
      <c r="L720" s="1535"/>
      <c r="M720" s="1535"/>
      <c r="N720" s="1535"/>
      <c r="O720" s="1535"/>
      <c r="P720" s="1535"/>
      <c r="Q720" s="1535"/>
      <c r="R720" s="1535"/>
      <c r="S720" s="1535"/>
      <c r="T720" s="1535"/>
      <c r="U720" s="1535"/>
      <c r="V720" s="1535"/>
      <c r="W720" s="1535"/>
      <c r="X720" s="1535"/>
      <c r="Y720" s="1535"/>
      <c r="Z720" s="1535"/>
      <c r="AA720" s="1535"/>
      <c r="AB720" s="1535"/>
      <c r="AC720" s="1535"/>
      <c r="AD720" s="1535"/>
      <c r="AE720" s="1535"/>
      <c r="AF720" s="1535"/>
      <c r="AG720" s="1535"/>
      <c r="AH720" s="1535"/>
      <c r="AI720" s="1535"/>
      <c r="AJ720" s="1535"/>
      <c r="AK720" s="1535"/>
      <c r="AL720" s="1535"/>
      <c r="AM720" s="1535"/>
      <c r="AN720" s="1535"/>
      <c r="AO720" s="1535"/>
      <c r="AP720" s="1535"/>
      <c r="AQ720" s="1535"/>
    </row>
    <row r="721" spans="1:43">
      <c r="A721" s="1535"/>
      <c r="B721" s="1535"/>
      <c r="C721" s="1535"/>
      <c r="D721" s="1535"/>
      <c r="E721" s="1535"/>
      <c r="F721" s="1535"/>
      <c r="G721" s="1535"/>
      <c r="H721" s="1535"/>
      <c r="I721" s="1535"/>
      <c r="J721" s="1535"/>
      <c r="K721" s="1535"/>
      <c r="L721" s="1535"/>
      <c r="M721" s="1535"/>
      <c r="N721" s="1535"/>
      <c r="O721" s="1535"/>
      <c r="P721" s="1535"/>
      <c r="Q721" s="1535"/>
      <c r="R721" s="1535"/>
      <c r="S721" s="1535"/>
      <c r="T721" s="1535"/>
      <c r="U721" s="1535"/>
      <c r="V721" s="1535"/>
      <c r="W721" s="1535"/>
      <c r="X721" s="1535"/>
      <c r="Y721" s="1535"/>
      <c r="Z721" s="1535"/>
      <c r="AA721" s="1535"/>
      <c r="AB721" s="1535"/>
      <c r="AC721" s="1535"/>
      <c r="AD721" s="1535"/>
      <c r="AE721" s="1535"/>
      <c r="AF721" s="1535"/>
      <c r="AG721" s="1535"/>
      <c r="AH721" s="1535"/>
      <c r="AI721" s="1535"/>
      <c r="AJ721" s="1535"/>
      <c r="AK721" s="1535"/>
      <c r="AL721" s="1535"/>
      <c r="AM721" s="1535"/>
      <c r="AN721" s="1535"/>
      <c r="AO721" s="1535"/>
      <c r="AP721" s="1535"/>
      <c r="AQ721" s="1535"/>
    </row>
    <row r="722" spans="1:43">
      <c r="A722" s="1535"/>
      <c r="B722" s="1535"/>
      <c r="C722" s="1535"/>
      <c r="D722" s="1535"/>
      <c r="E722" s="1535"/>
      <c r="F722" s="1535"/>
      <c r="G722" s="1535"/>
      <c r="H722" s="1535"/>
      <c r="I722" s="1535"/>
      <c r="J722" s="1535"/>
      <c r="K722" s="1535"/>
      <c r="L722" s="1535"/>
      <c r="M722" s="1535"/>
      <c r="N722" s="1535"/>
      <c r="O722" s="1535"/>
      <c r="P722" s="1535"/>
      <c r="Q722" s="1535"/>
      <c r="R722" s="1535"/>
      <c r="S722" s="1535"/>
      <c r="T722" s="1535"/>
      <c r="U722" s="1535"/>
      <c r="V722" s="1535"/>
      <c r="W722" s="1535"/>
      <c r="X722" s="1535"/>
      <c r="Y722" s="1535"/>
      <c r="Z722" s="1535"/>
      <c r="AA722" s="1535"/>
      <c r="AB722" s="1535"/>
      <c r="AC722" s="1535"/>
      <c r="AD722" s="1535"/>
      <c r="AE722" s="1535"/>
      <c r="AF722" s="1535"/>
      <c r="AG722" s="1535"/>
      <c r="AH722" s="1535"/>
      <c r="AI722" s="1535"/>
      <c r="AJ722" s="1535"/>
      <c r="AK722" s="1535"/>
      <c r="AL722" s="1535"/>
      <c r="AM722" s="1535"/>
      <c r="AN722" s="1535"/>
      <c r="AO722" s="1535"/>
      <c r="AP722" s="1535"/>
      <c r="AQ722" s="1535"/>
    </row>
    <row r="723" spans="1:43">
      <c r="A723" s="1535"/>
      <c r="B723" s="1535"/>
      <c r="C723" s="1535"/>
      <c r="D723" s="1535"/>
      <c r="E723" s="1535"/>
      <c r="F723" s="1535"/>
      <c r="G723" s="1535"/>
      <c r="H723" s="1535"/>
      <c r="I723" s="1535"/>
      <c r="J723" s="1535"/>
      <c r="K723" s="1535"/>
      <c r="L723" s="1535"/>
      <c r="M723" s="1535"/>
      <c r="N723" s="1535"/>
      <c r="O723" s="1535"/>
      <c r="P723" s="1535"/>
      <c r="Q723" s="1535"/>
      <c r="R723" s="1535"/>
      <c r="S723" s="1535"/>
      <c r="T723" s="1535"/>
      <c r="U723" s="1535"/>
      <c r="V723" s="1535"/>
      <c r="W723" s="1535"/>
      <c r="X723" s="1535"/>
      <c r="Y723" s="1535"/>
      <c r="Z723" s="1535"/>
      <c r="AA723" s="1535"/>
      <c r="AB723" s="1535"/>
      <c r="AC723" s="1535"/>
      <c r="AD723" s="1535"/>
      <c r="AE723" s="1535"/>
      <c r="AF723" s="1535"/>
      <c r="AG723" s="1535"/>
      <c r="AH723" s="1535"/>
      <c r="AI723" s="1535"/>
      <c r="AJ723" s="1535"/>
      <c r="AK723" s="1535"/>
      <c r="AL723" s="1535"/>
      <c r="AM723" s="1535"/>
      <c r="AN723" s="1535"/>
      <c r="AO723" s="1535"/>
      <c r="AP723" s="1535"/>
      <c r="AQ723" s="1535"/>
    </row>
    <row r="724" spans="1:43">
      <c r="A724" s="1535"/>
      <c r="B724" s="1535"/>
      <c r="C724" s="1535"/>
      <c r="D724" s="1535"/>
      <c r="E724" s="1535"/>
      <c r="F724" s="1535"/>
      <c r="G724" s="1535"/>
      <c r="H724" s="1535"/>
      <c r="I724" s="1535"/>
      <c r="J724" s="1535"/>
      <c r="K724" s="1535"/>
      <c r="L724" s="1535"/>
      <c r="M724" s="1535"/>
      <c r="N724" s="1535"/>
      <c r="O724" s="1535"/>
      <c r="P724" s="1535"/>
      <c r="Q724" s="1535"/>
      <c r="R724" s="1535"/>
      <c r="S724" s="1535"/>
      <c r="T724" s="1535"/>
      <c r="U724" s="1535"/>
      <c r="V724" s="1535"/>
      <c r="W724" s="1535"/>
      <c r="X724" s="1535"/>
      <c r="Y724" s="1535"/>
      <c r="Z724" s="1535"/>
      <c r="AA724" s="1535"/>
      <c r="AB724" s="1535"/>
      <c r="AC724" s="1535"/>
      <c r="AD724" s="1535"/>
      <c r="AE724" s="1535"/>
      <c r="AF724" s="1535"/>
      <c r="AG724" s="1535"/>
      <c r="AH724" s="1535"/>
      <c r="AI724" s="1535"/>
      <c r="AJ724" s="1535"/>
      <c r="AK724" s="1535"/>
      <c r="AL724" s="1535"/>
      <c r="AM724" s="1535"/>
      <c r="AN724" s="1535"/>
      <c r="AO724" s="1535"/>
      <c r="AP724" s="1535"/>
      <c r="AQ724" s="1535"/>
    </row>
    <row r="725" spans="1:43">
      <c r="A725" s="1535"/>
      <c r="B725" s="1535"/>
      <c r="C725" s="1535"/>
      <c r="D725" s="1535"/>
      <c r="E725" s="1535"/>
      <c r="F725" s="1535"/>
      <c r="G725" s="1535"/>
      <c r="H725" s="1535"/>
      <c r="I725" s="1535"/>
      <c r="J725" s="1535"/>
      <c r="K725" s="1535"/>
      <c r="L725" s="1535"/>
      <c r="M725" s="1535"/>
      <c r="N725" s="1535"/>
      <c r="O725" s="1535"/>
      <c r="P725" s="1535"/>
      <c r="Q725" s="1535"/>
      <c r="R725" s="1535"/>
      <c r="S725" s="1535"/>
      <c r="T725" s="1535"/>
      <c r="U725" s="1535"/>
      <c r="V725" s="1535"/>
      <c r="W725" s="1535"/>
      <c r="X725" s="1535"/>
      <c r="Y725" s="1535"/>
      <c r="Z725" s="1535"/>
      <c r="AA725" s="1535"/>
      <c r="AB725" s="1535"/>
      <c r="AC725" s="1535"/>
      <c r="AD725" s="1535"/>
      <c r="AE725" s="1535"/>
      <c r="AF725" s="1535"/>
      <c r="AG725" s="1535"/>
      <c r="AH725" s="1535"/>
      <c r="AI725" s="1535"/>
      <c r="AJ725" s="1535"/>
      <c r="AK725" s="1535"/>
      <c r="AL725" s="1535"/>
      <c r="AM725" s="1535"/>
      <c r="AN725" s="1535"/>
      <c r="AO725" s="1535"/>
      <c r="AP725" s="1535"/>
      <c r="AQ725" s="1535"/>
    </row>
    <row r="726" spans="1:43">
      <c r="A726" s="1535"/>
      <c r="B726" s="1535"/>
      <c r="C726" s="1535"/>
      <c r="D726" s="1535"/>
      <c r="E726" s="1535"/>
      <c r="F726" s="1535"/>
      <c r="G726" s="1535"/>
      <c r="H726" s="1535"/>
      <c r="I726" s="1535"/>
      <c r="J726" s="1535"/>
      <c r="K726" s="1535"/>
      <c r="L726" s="1535"/>
      <c r="M726" s="1535"/>
      <c r="N726" s="1535"/>
      <c r="O726" s="1535"/>
      <c r="P726" s="1535"/>
      <c r="Q726" s="1535"/>
      <c r="R726" s="1535"/>
      <c r="S726" s="1535"/>
      <c r="T726" s="1535"/>
      <c r="U726" s="1535"/>
      <c r="V726" s="1535"/>
      <c r="W726" s="1535"/>
      <c r="X726" s="1535"/>
      <c r="Y726" s="1535"/>
      <c r="Z726" s="1535"/>
      <c r="AA726" s="1535"/>
      <c r="AB726" s="1535"/>
      <c r="AC726" s="1535"/>
      <c r="AD726" s="1535"/>
      <c r="AE726" s="1535"/>
      <c r="AF726" s="1535"/>
      <c r="AG726" s="1535"/>
      <c r="AH726" s="1535"/>
      <c r="AI726" s="1535"/>
      <c r="AJ726" s="1535"/>
      <c r="AK726" s="1535"/>
      <c r="AL726" s="1535"/>
      <c r="AM726" s="1535"/>
      <c r="AN726" s="1535"/>
      <c r="AO726" s="1535"/>
      <c r="AP726" s="1535"/>
      <c r="AQ726" s="1535"/>
    </row>
    <row r="727" spans="1:43">
      <c r="A727" s="1535"/>
      <c r="B727" s="1535"/>
      <c r="C727" s="1535"/>
      <c r="D727" s="1535"/>
      <c r="E727" s="1535"/>
      <c r="F727" s="1535"/>
      <c r="G727" s="1535"/>
      <c r="H727" s="1535"/>
      <c r="I727" s="1535"/>
      <c r="J727" s="1535"/>
      <c r="K727" s="1535"/>
      <c r="L727" s="1535"/>
      <c r="M727" s="1535"/>
      <c r="N727" s="1535"/>
      <c r="O727" s="1535"/>
      <c r="P727" s="1535"/>
      <c r="Q727" s="1535"/>
      <c r="R727" s="1535"/>
      <c r="S727" s="1535"/>
      <c r="T727" s="1535"/>
      <c r="U727" s="1535"/>
      <c r="V727" s="1535"/>
      <c r="W727" s="1535"/>
      <c r="X727" s="1535"/>
      <c r="Y727" s="1535"/>
      <c r="Z727" s="1535"/>
      <c r="AA727" s="1535"/>
      <c r="AB727" s="1535"/>
      <c r="AC727" s="1535"/>
      <c r="AD727" s="1535"/>
      <c r="AE727" s="1535"/>
      <c r="AF727" s="1535"/>
      <c r="AG727" s="1535"/>
      <c r="AH727" s="1535"/>
      <c r="AI727" s="1535"/>
      <c r="AJ727" s="1535"/>
      <c r="AK727" s="1535"/>
      <c r="AL727" s="1535"/>
      <c r="AM727" s="1535"/>
      <c r="AN727" s="1535"/>
      <c r="AO727" s="1535"/>
      <c r="AP727" s="1535"/>
      <c r="AQ727" s="1535"/>
    </row>
    <row r="728" spans="1:43">
      <c r="A728" s="1535"/>
      <c r="B728" s="1535"/>
      <c r="C728" s="1535"/>
      <c r="D728" s="1535"/>
      <c r="E728" s="1535"/>
      <c r="F728" s="1535"/>
      <c r="G728" s="1535"/>
      <c r="H728" s="1535"/>
      <c r="I728" s="1535"/>
      <c r="J728" s="1535"/>
      <c r="K728" s="1535"/>
      <c r="L728" s="1535"/>
      <c r="M728" s="1535"/>
      <c r="N728" s="1535"/>
      <c r="O728" s="1535"/>
      <c r="P728" s="1535"/>
      <c r="Q728" s="1535"/>
      <c r="R728" s="1535"/>
      <c r="S728" s="1535"/>
      <c r="T728" s="1535"/>
      <c r="U728" s="1535"/>
      <c r="V728" s="1535"/>
      <c r="W728" s="1535"/>
      <c r="X728" s="1535"/>
      <c r="Y728" s="1535"/>
      <c r="Z728" s="1535"/>
      <c r="AA728" s="1535"/>
      <c r="AB728" s="1535"/>
      <c r="AC728" s="1535"/>
      <c r="AD728" s="1535"/>
      <c r="AE728" s="1535"/>
      <c r="AF728" s="1535"/>
      <c r="AG728" s="1535"/>
      <c r="AH728" s="1535"/>
      <c r="AI728" s="1535"/>
      <c r="AJ728" s="1535"/>
      <c r="AK728" s="1535"/>
      <c r="AL728" s="1535"/>
      <c r="AM728" s="1535"/>
      <c r="AN728" s="1535"/>
      <c r="AO728" s="1535"/>
      <c r="AP728" s="1535"/>
      <c r="AQ728" s="1535"/>
    </row>
    <row r="729" spans="1:43">
      <c r="A729" s="1535"/>
      <c r="B729" s="1535"/>
      <c r="C729" s="1535"/>
      <c r="D729" s="1535"/>
      <c r="E729" s="1535"/>
      <c r="F729" s="1535"/>
      <c r="G729" s="1535"/>
      <c r="H729" s="1535"/>
      <c r="I729" s="1535"/>
      <c r="J729" s="1535"/>
      <c r="K729" s="1535"/>
      <c r="L729" s="1535"/>
      <c r="M729" s="1535"/>
      <c r="N729" s="1535"/>
      <c r="O729" s="1535"/>
      <c r="P729" s="1535"/>
      <c r="Q729" s="1535"/>
      <c r="R729" s="1535"/>
      <c r="S729" s="1535"/>
      <c r="T729" s="1535"/>
      <c r="U729" s="1535"/>
      <c r="V729" s="1535"/>
      <c r="W729" s="1535"/>
      <c r="X729" s="1535"/>
      <c r="Y729" s="1535"/>
      <c r="Z729" s="1535"/>
      <c r="AA729" s="1535"/>
      <c r="AB729" s="1535"/>
      <c r="AC729" s="1535"/>
      <c r="AD729" s="1535"/>
      <c r="AE729" s="1535"/>
      <c r="AF729" s="1535"/>
      <c r="AG729" s="1535"/>
      <c r="AH729" s="1535"/>
      <c r="AI729" s="1535"/>
      <c r="AJ729" s="1535"/>
      <c r="AK729" s="1535"/>
      <c r="AL729" s="1535"/>
      <c r="AM729" s="1535"/>
      <c r="AN729" s="1535"/>
      <c r="AO729" s="1535"/>
      <c r="AP729" s="1535"/>
      <c r="AQ729" s="1535"/>
    </row>
    <row r="730" spans="1:43">
      <c r="A730" s="1535"/>
      <c r="B730" s="1535"/>
      <c r="C730" s="1535"/>
      <c r="D730" s="1535"/>
      <c r="E730" s="1535"/>
      <c r="F730" s="1535"/>
      <c r="G730" s="1535"/>
      <c r="H730" s="1535"/>
      <c r="I730" s="1535"/>
      <c r="J730" s="1535"/>
      <c r="K730" s="1535"/>
      <c r="L730" s="1535"/>
      <c r="M730" s="1535"/>
      <c r="N730" s="1535"/>
      <c r="O730" s="1535"/>
      <c r="P730" s="1535"/>
      <c r="Q730" s="1535"/>
      <c r="R730" s="1535"/>
      <c r="S730" s="1535"/>
      <c r="T730" s="1535"/>
      <c r="U730" s="1535"/>
      <c r="V730" s="1535"/>
      <c r="W730" s="1535"/>
      <c r="X730" s="1535"/>
      <c r="Y730" s="1535"/>
      <c r="Z730" s="1535"/>
      <c r="AA730" s="1535"/>
      <c r="AB730" s="1535"/>
      <c r="AC730" s="1535"/>
      <c r="AD730" s="1535"/>
      <c r="AE730" s="1535"/>
      <c r="AF730" s="1535"/>
      <c r="AG730" s="1535"/>
      <c r="AH730" s="1535"/>
      <c r="AI730" s="1535"/>
      <c r="AJ730" s="1535"/>
      <c r="AK730" s="1535"/>
      <c r="AL730" s="1535"/>
      <c r="AM730" s="1535"/>
      <c r="AN730" s="1535"/>
      <c r="AO730" s="1535"/>
      <c r="AP730" s="1535"/>
      <c r="AQ730" s="1535"/>
    </row>
    <row r="731" spans="1:43">
      <c r="A731" s="1535"/>
      <c r="B731" s="1535"/>
      <c r="C731" s="1535"/>
      <c r="D731" s="1535"/>
      <c r="E731" s="1535"/>
      <c r="F731" s="1535"/>
      <c r="G731" s="1535"/>
      <c r="H731" s="1535"/>
      <c r="I731" s="1535"/>
      <c r="J731" s="1535"/>
      <c r="K731" s="1535"/>
      <c r="L731" s="1535"/>
      <c r="M731" s="1535"/>
      <c r="N731" s="1535"/>
      <c r="O731" s="1535"/>
      <c r="P731" s="1535"/>
      <c r="Q731" s="1535"/>
      <c r="R731" s="1535"/>
      <c r="S731" s="1535"/>
      <c r="T731" s="1535"/>
      <c r="U731" s="1535"/>
      <c r="V731" s="1535"/>
      <c r="W731" s="1535"/>
      <c r="X731" s="1535"/>
      <c r="Y731" s="1535"/>
      <c r="Z731" s="1535"/>
      <c r="AA731" s="1535"/>
      <c r="AB731" s="1535"/>
      <c r="AC731" s="1535"/>
      <c r="AD731" s="1535"/>
      <c r="AE731" s="1535"/>
      <c r="AF731" s="1535"/>
      <c r="AG731" s="1535"/>
      <c r="AH731" s="1535"/>
      <c r="AI731" s="1535"/>
      <c r="AJ731" s="1535"/>
      <c r="AK731" s="1535"/>
      <c r="AL731" s="1535"/>
      <c r="AM731" s="1535"/>
      <c r="AN731" s="1535"/>
      <c r="AO731" s="1535"/>
      <c r="AP731" s="1535"/>
      <c r="AQ731" s="1535"/>
    </row>
    <row r="732" spans="1:43">
      <c r="A732" s="1535"/>
      <c r="B732" s="1535"/>
      <c r="C732" s="1535"/>
      <c r="D732" s="1535"/>
      <c r="E732" s="1535"/>
      <c r="F732" s="1535"/>
      <c r="G732" s="1535"/>
      <c r="H732" s="1535"/>
      <c r="I732" s="1535"/>
      <c r="J732" s="1535"/>
      <c r="K732" s="1535"/>
      <c r="L732" s="1535"/>
      <c r="M732" s="1535"/>
      <c r="N732" s="1535"/>
      <c r="O732" s="1535"/>
      <c r="P732" s="1535"/>
      <c r="Q732" s="1535"/>
      <c r="R732" s="1535"/>
      <c r="S732" s="1535"/>
      <c r="T732" s="1535"/>
      <c r="U732" s="1535"/>
      <c r="V732" s="1535"/>
      <c r="W732" s="1535"/>
      <c r="X732" s="1535"/>
      <c r="Y732" s="1535"/>
      <c r="Z732" s="1535"/>
      <c r="AA732" s="1535"/>
      <c r="AB732" s="1535"/>
      <c r="AC732" s="1535"/>
      <c r="AD732" s="1535"/>
      <c r="AE732" s="1535"/>
      <c r="AF732" s="1535"/>
      <c r="AG732" s="1535"/>
      <c r="AH732" s="1535"/>
      <c r="AI732" s="1535"/>
      <c r="AJ732" s="1535"/>
      <c r="AK732" s="1535"/>
      <c r="AL732" s="1535"/>
      <c r="AM732" s="1535"/>
      <c r="AN732" s="1535"/>
      <c r="AO732" s="1535"/>
      <c r="AP732" s="1535"/>
      <c r="AQ732" s="1535"/>
    </row>
    <row r="733" spans="1:43">
      <c r="A733" s="1535"/>
      <c r="B733" s="1535"/>
      <c r="C733" s="1535"/>
      <c r="D733" s="1535"/>
      <c r="E733" s="1535"/>
      <c r="F733" s="1535"/>
      <c r="G733" s="1535"/>
      <c r="H733" s="1535"/>
      <c r="I733" s="1535"/>
      <c r="J733" s="1535"/>
      <c r="K733" s="1535"/>
      <c r="L733" s="1535"/>
      <c r="M733" s="1535"/>
      <c r="N733" s="1535"/>
      <c r="O733" s="1535"/>
      <c r="P733" s="1535"/>
      <c r="Q733" s="1535"/>
      <c r="R733" s="1535"/>
      <c r="S733" s="1535"/>
      <c r="T733" s="1535"/>
      <c r="U733" s="1535"/>
      <c r="V733" s="1535"/>
      <c r="W733" s="1535"/>
      <c r="X733" s="1535"/>
      <c r="Y733" s="1535"/>
      <c r="Z733" s="1535"/>
      <c r="AA733" s="1535"/>
      <c r="AB733" s="1535"/>
      <c r="AC733" s="1535"/>
      <c r="AD733" s="1535"/>
      <c r="AE733" s="1535"/>
      <c r="AF733" s="1535"/>
      <c r="AG733" s="1535"/>
      <c r="AH733" s="1535"/>
      <c r="AI733" s="1535"/>
      <c r="AJ733" s="1535"/>
      <c r="AK733" s="1535"/>
      <c r="AL733" s="1535"/>
      <c r="AM733" s="1535"/>
      <c r="AN733" s="1535"/>
      <c r="AO733" s="1535"/>
      <c r="AP733" s="1535"/>
      <c r="AQ733" s="1535"/>
    </row>
    <row r="734" spans="1:43">
      <c r="A734" s="1535"/>
      <c r="B734" s="1535"/>
      <c r="C734" s="1535"/>
      <c r="D734" s="1535"/>
      <c r="E734" s="1535"/>
      <c r="F734" s="1535"/>
      <c r="G734" s="1535"/>
      <c r="H734" s="1535"/>
      <c r="I734" s="1535"/>
      <c r="J734" s="1535"/>
      <c r="K734" s="1535"/>
      <c r="L734" s="1535"/>
      <c r="M734" s="1535"/>
      <c r="N734" s="1535"/>
      <c r="O734" s="1535"/>
      <c r="P734" s="1535"/>
      <c r="Q734" s="1535"/>
      <c r="R734" s="1535"/>
      <c r="S734" s="1535"/>
      <c r="T734" s="1535"/>
      <c r="U734" s="1535"/>
      <c r="V734" s="1535"/>
      <c r="W734" s="1535"/>
      <c r="X734" s="1535"/>
      <c r="Y734" s="1535"/>
      <c r="Z734" s="1535"/>
      <c r="AA734" s="1535"/>
      <c r="AB734" s="1535"/>
      <c r="AC734" s="1535"/>
      <c r="AD734" s="1535"/>
      <c r="AE734" s="1535"/>
      <c r="AF734" s="1535"/>
      <c r="AG734" s="1535"/>
      <c r="AH734" s="1535"/>
      <c r="AI734" s="1535"/>
      <c r="AJ734" s="1535"/>
      <c r="AK734" s="1535"/>
      <c r="AL734" s="1535"/>
      <c r="AM734" s="1535"/>
      <c r="AN734" s="1535"/>
      <c r="AO734" s="1535"/>
      <c r="AP734" s="1535"/>
      <c r="AQ734" s="1535"/>
    </row>
    <row r="735" spans="1:43">
      <c r="A735" s="1535"/>
      <c r="B735" s="1535"/>
      <c r="C735" s="1535"/>
      <c r="D735" s="1535"/>
      <c r="E735" s="1535"/>
      <c r="F735" s="1535"/>
      <c r="G735" s="1535"/>
      <c r="H735" s="1535"/>
      <c r="I735" s="1535"/>
      <c r="J735" s="1535"/>
      <c r="K735" s="1535"/>
      <c r="L735" s="1535"/>
      <c r="M735" s="1535"/>
      <c r="N735" s="1535"/>
      <c r="O735" s="1535"/>
      <c r="P735" s="1535"/>
      <c r="Q735" s="1535"/>
      <c r="R735" s="1535"/>
      <c r="S735" s="1535"/>
      <c r="T735" s="1535"/>
      <c r="U735" s="1535"/>
      <c r="V735" s="1535"/>
      <c r="W735" s="1535"/>
      <c r="X735" s="1535"/>
      <c r="Y735" s="1535"/>
      <c r="Z735" s="1535"/>
      <c r="AA735" s="1535"/>
      <c r="AB735" s="1535"/>
      <c r="AC735" s="1535"/>
      <c r="AD735" s="1535"/>
      <c r="AE735" s="1535"/>
      <c r="AF735" s="1535"/>
      <c r="AG735" s="1535"/>
      <c r="AH735" s="1535"/>
      <c r="AI735" s="1535"/>
      <c r="AJ735" s="1535"/>
      <c r="AK735" s="1535"/>
      <c r="AL735" s="1535"/>
      <c r="AM735" s="1535"/>
      <c r="AN735" s="1535"/>
      <c r="AO735" s="1535"/>
      <c r="AP735" s="1535"/>
      <c r="AQ735" s="1535"/>
    </row>
    <row r="736" spans="1:43">
      <c r="A736" s="1535"/>
      <c r="B736" s="1535"/>
      <c r="C736" s="1535"/>
      <c r="D736" s="1535"/>
      <c r="E736" s="1535"/>
      <c r="F736" s="1535"/>
      <c r="G736" s="1535"/>
      <c r="H736" s="1535"/>
      <c r="I736" s="1535"/>
      <c r="J736" s="1535"/>
      <c r="K736" s="1535"/>
      <c r="L736" s="1535"/>
      <c r="M736" s="1535"/>
      <c r="N736" s="1535"/>
      <c r="O736" s="1535"/>
      <c r="P736" s="1535"/>
      <c r="Q736" s="1535"/>
      <c r="R736" s="1535"/>
      <c r="S736" s="1535"/>
      <c r="T736" s="1535"/>
      <c r="U736" s="1535"/>
      <c r="V736" s="1535"/>
      <c r="W736" s="1535"/>
      <c r="X736" s="1535"/>
      <c r="Y736" s="1535"/>
      <c r="Z736" s="1535"/>
      <c r="AA736" s="1535"/>
      <c r="AB736" s="1535"/>
      <c r="AC736" s="1535"/>
      <c r="AD736" s="1535"/>
      <c r="AE736" s="1535"/>
      <c r="AF736" s="1535"/>
      <c r="AG736" s="1535"/>
      <c r="AH736" s="1535"/>
      <c r="AI736" s="1535"/>
      <c r="AJ736" s="1535"/>
      <c r="AK736" s="1535"/>
      <c r="AL736" s="1535"/>
      <c r="AM736" s="1535"/>
      <c r="AN736" s="1535"/>
      <c r="AO736" s="1535"/>
      <c r="AP736" s="1535"/>
      <c r="AQ736" s="1535"/>
    </row>
    <row r="737" spans="1:43">
      <c r="A737" s="1535"/>
      <c r="B737" s="1535"/>
      <c r="C737" s="1535"/>
      <c r="D737" s="1535"/>
      <c r="E737" s="1535"/>
      <c r="F737" s="1535"/>
      <c r="G737" s="1535"/>
      <c r="H737" s="1535"/>
      <c r="I737" s="1535"/>
      <c r="J737" s="1535"/>
      <c r="K737" s="1535"/>
      <c r="L737" s="1535"/>
      <c r="M737" s="1535"/>
      <c r="N737" s="1535"/>
      <c r="O737" s="1535"/>
      <c r="P737" s="1535"/>
      <c r="Q737" s="1535"/>
      <c r="R737" s="1535"/>
      <c r="S737" s="1535"/>
      <c r="T737" s="1535"/>
      <c r="U737" s="1535"/>
      <c r="V737" s="1535"/>
      <c r="W737" s="1535"/>
      <c r="X737" s="1535"/>
      <c r="Y737" s="1535"/>
      <c r="Z737" s="1535"/>
      <c r="AA737" s="1535"/>
      <c r="AB737" s="1535"/>
      <c r="AC737" s="1535"/>
      <c r="AD737" s="1535"/>
      <c r="AE737" s="1535"/>
      <c r="AF737" s="1535"/>
      <c r="AG737" s="1535"/>
      <c r="AH737" s="1535"/>
      <c r="AI737" s="1535"/>
      <c r="AJ737" s="1535"/>
      <c r="AK737" s="1535"/>
      <c r="AL737" s="1535"/>
      <c r="AM737" s="1535"/>
      <c r="AN737" s="1535"/>
      <c r="AO737" s="1535"/>
      <c r="AP737" s="1535"/>
      <c r="AQ737" s="1535"/>
    </row>
    <row r="738" spans="1:43">
      <c r="A738" s="1535"/>
      <c r="B738" s="1535"/>
      <c r="C738" s="1535"/>
      <c r="D738" s="1535"/>
      <c r="E738" s="1535"/>
      <c r="F738" s="1535"/>
      <c r="G738" s="1535"/>
      <c r="H738" s="1535"/>
      <c r="I738" s="1535"/>
      <c r="J738" s="1535"/>
      <c r="K738" s="1535"/>
      <c r="L738" s="1535"/>
      <c r="M738" s="1535"/>
      <c r="N738" s="1535"/>
      <c r="O738" s="1535"/>
      <c r="P738" s="1535"/>
      <c r="Q738" s="1535"/>
      <c r="R738" s="1535"/>
      <c r="S738" s="1535"/>
      <c r="T738" s="1535"/>
      <c r="U738" s="1535"/>
      <c r="V738" s="1535"/>
      <c r="W738" s="1535"/>
      <c r="X738" s="1535"/>
      <c r="Y738" s="1535"/>
      <c r="Z738" s="1535"/>
      <c r="AA738" s="1535"/>
      <c r="AB738" s="1535"/>
      <c r="AC738" s="1535"/>
      <c r="AD738" s="1535"/>
      <c r="AE738" s="1535"/>
      <c r="AF738" s="1535"/>
      <c r="AG738" s="1535"/>
      <c r="AH738" s="1535"/>
      <c r="AI738" s="1535"/>
      <c r="AJ738" s="1535"/>
      <c r="AK738" s="1535"/>
      <c r="AL738" s="1535"/>
      <c r="AM738" s="1535"/>
      <c r="AN738" s="1535"/>
      <c r="AO738" s="1535"/>
      <c r="AP738" s="1535"/>
      <c r="AQ738" s="1535"/>
    </row>
    <row r="739" spans="1:43">
      <c r="A739" s="1535"/>
      <c r="B739" s="1535"/>
      <c r="C739" s="1535"/>
      <c r="D739" s="1535"/>
      <c r="E739" s="1535"/>
      <c r="F739" s="1535"/>
      <c r="G739" s="1535"/>
      <c r="H739" s="1535"/>
      <c r="I739" s="1535"/>
      <c r="J739" s="1535"/>
      <c r="K739" s="1535"/>
      <c r="L739" s="1535"/>
      <c r="M739" s="1535"/>
      <c r="N739" s="1535"/>
      <c r="O739" s="1535"/>
      <c r="P739" s="1535"/>
      <c r="Q739" s="1535"/>
      <c r="R739" s="1535"/>
      <c r="S739" s="1535"/>
      <c r="T739" s="1535"/>
      <c r="U739" s="1535"/>
      <c r="V739" s="1535"/>
      <c r="W739" s="1535"/>
      <c r="X739" s="1535"/>
      <c r="Y739" s="1535"/>
      <c r="Z739" s="1535"/>
      <c r="AA739" s="1535"/>
      <c r="AB739" s="1535"/>
      <c r="AC739" s="1535"/>
      <c r="AD739" s="1535"/>
      <c r="AE739" s="1535"/>
      <c r="AF739" s="1535"/>
      <c r="AG739" s="1535"/>
      <c r="AH739" s="1535"/>
      <c r="AI739" s="1535"/>
      <c r="AJ739" s="1535"/>
      <c r="AK739" s="1535"/>
      <c r="AL739" s="1535"/>
      <c r="AM739" s="1535"/>
      <c r="AN739" s="1535"/>
      <c r="AO739" s="1535"/>
      <c r="AP739" s="1535"/>
      <c r="AQ739" s="1535"/>
    </row>
    <row r="740" spans="1:43">
      <c r="A740" s="1535"/>
      <c r="B740" s="1535"/>
      <c r="C740" s="1535"/>
      <c r="D740" s="1535"/>
      <c r="E740" s="1535"/>
      <c r="F740" s="1535"/>
      <c r="G740" s="1535"/>
      <c r="H740" s="1535"/>
      <c r="I740" s="1535"/>
      <c r="J740" s="1535"/>
      <c r="K740" s="1535"/>
      <c r="L740" s="1535"/>
      <c r="M740" s="1535"/>
      <c r="N740" s="1535"/>
      <c r="O740" s="1535"/>
      <c r="P740" s="1535"/>
      <c r="Q740" s="1535"/>
      <c r="R740" s="1535"/>
      <c r="S740" s="1535"/>
      <c r="T740" s="1535"/>
      <c r="U740" s="1535"/>
      <c r="V740" s="1535"/>
      <c r="W740" s="1535"/>
      <c r="X740" s="1535"/>
      <c r="Y740" s="1535"/>
      <c r="Z740" s="1535"/>
      <c r="AA740" s="1535"/>
      <c r="AB740" s="1535"/>
      <c r="AC740" s="1535"/>
      <c r="AD740" s="1535"/>
      <c r="AE740" s="1535"/>
      <c r="AF740" s="1535"/>
      <c r="AG740" s="1535"/>
      <c r="AH740" s="1535"/>
      <c r="AI740" s="1535"/>
      <c r="AJ740" s="1535"/>
      <c r="AK740" s="1535"/>
      <c r="AL740" s="1535"/>
      <c r="AM740" s="1535"/>
      <c r="AN740" s="1535"/>
      <c r="AO740" s="1535"/>
      <c r="AP740" s="1535"/>
      <c r="AQ740" s="1535"/>
    </row>
    <row r="741" spans="1:43">
      <c r="A741" s="1535"/>
      <c r="B741" s="1535"/>
      <c r="C741" s="1535"/>
      <c r="D741" s="1535"/>
      <c r="E741" s="1535"/>
      <c r="F741" s="1535"/>
      <c r="G741" s="1535"/>
      <c r="H741" s="1535"/>
      <c r="I741" s="1535"/>
      <c r="J741" s="1535"/>
      <c r="K741" s="1535"/>
      <c r="L741" s="1535"/>
      <c r="M741" s="1535"/>
      <c r="N741" s="1535"/>
      <c r="O741" s="1535"/>
      <c r="P741" s="1535"/>
      <c r="Q741" s="1535"/>
      <c r="R741" s="1535"/>
      <c r="S741" s="1535"/>
      <c r="T741" s="1535"/>
      <c r="U741" s="1535"/>
      <c r="V741" s="1535"/>
      <c r="W741" s="1535"/>
      <c r="X741" s="1535"/>
      <c r="Y741" s="1535"/>
      <c r="Z741" s="1535"/>
      <c r="AA741" s="1535"/>
      <c r="AB741" s="1535"/>
      <c r="AC741" s="1535"/>
      <c r="AD741" s="1535"/>
      <c r="AE741" s="1535"/>
      <c r="AF741" s="1535"/>
      <c r="AG741" s="1535"/>
      <c r="AH741" s="1535"/>
      <c r="AI741" s="1535"/>
      <c r="AJ741" s="1535"/>
      <c r="AK741" s="1535"/>
      <c r="AL741" s="1535"/>
      <c r="AM741" s="1535"/>
      <c r="AN741" s="1535"/>
      <c r="AO741" s="1535"/>
      <c r="AP741" s="1535"/>
      <c r="AQ741" s="1535"/>
    </row>
    <row r="742" spans="1:43">
      <c r="A742" s="1535"/>
      <c r="B742" s="1535"/>
      <c r="C742" s="1535"/>
      <c r="D742" s="1535"/>
      <c r="E742" s="1535"/>
      <c r="F742" s="1535"/>
      <c r="G742" s="1535"/>
      <c r="H742" s="1535"/>
      <c r="I742" s="1535"/>
      <c r="J742" s="1535"/>
      <c r="K742" s="1535"/>
      <c r="L742" s="1535"/>
      <c r="M742" s="1535"/>
      <c r="N742" s="1535"/>
      <c r="O742" s="1535"/>
      <c r="P742" s="1535"/>
      <c r="Q742" s="1535"/>
      <c r="R742" s="1535"/>
      <c r="S742" s="1535"/>
      <c r="T742" s="1535"/>
      <c r="U742" s="1535"/>
      <c r="V742" s="1535"/>
      <c r="W742" s="1535"/>
      <c r="X742" s="1535"/>
      <c r="Y742" s="1535"/>
      <c r="Z742" s="1535"/>
      <c r="AA742" s="1535"/>
      <c r="AB742" s="1535"/>
      <c r="AC742" s="1535"/>
      <c r="AD742" s="1535"/>
      <c r="AE742" s="1535"/>
      <c r="AF742" s="1535"/>
      <c r="AG742" s="1535"/>
      <c r="AH742" s="1535"/>
      <c r="AI742" s="1535"/>
      <c r="AJ742" s="1535"/>
      <c r="AK742" s="1535"/>
      <c r="AL742" s="1535"/>
      <c r="AM742" s="1535"/>
      <c r="AN742" s="1535"/>
      <c r="AO742" s="1535"/>
      <c r="AP742" s="1535"/>
      <c r="AQ742" s="1535"/>
    </row>
    <row r="743" spans="1:43">
      <c r="A743" s="1535"/>
      <c r="B743" s="1535"/>
      <c r="C743" s="1535"/>
      <c r="D743" s="1535"/>
      <c r="E743" s="1535"/>
      <c r="F743" s="1535"/>
      <c r="G743" s="1535"/>
      <c r="H743" s="1535"/>
      <c r="I743" s="1535"/>
      <c r="J743" s="1535"/>
      <c r="K743" s="1535"/>
      <c r="L743" s="1535"/>
      <c r="M743" s="1535"/>
      <c r="N743" s="1535"/>
      <c r="O743" s="1535"/>
      <c r="P743" s="1535"/>
      <c r="Q743" s="1535"/>
      <c r="R743" s="1535"/>
      <c r="S743" s="1535"/>
      <c r="T743" s="1535"/>
      <c r="U743" s="1535"/>
      <c r="V743" s="1535"/>
      <c r="W743" s="1535"/>
      <c r="X743" s="1535"/>
      <c r="Y743" s="1535"/>
      <c r="Z743" s="1535"/>
      <c r="AA743" s="1535"/>
      <c r="AB743" s="1535"/>
      <c r="AC743" s="1535"/>
      <c r="AD743" s="1535"/>
      <c r="AE743" s="1535"/>
      <c r="AF743" s="1535"/>
      <c r="AG743" s="1535"/>
      <c r="AH743" s="1535"/>
      <c r="AI743" s="1535"/>
      <c r="AJ743" s="1535"/>
      <c r="AK743" s="1535"/>
      <c r="AL743" s="1535"/>
      <c r="AM743" s="1535"/>
      <c r="AN743" s="1535"/>
      <c r="AO743" s="1535"/>
      <c r="AP743" s="1535"/>
      <c r="AQ743" s="1535"/>
    </row>
    <row r="744" spans="1:43">
      <c r="A744" s="1535"/>
      <c r="B744" s="1535"/>
      <c r="C744" s="1535"/>
      <c r="D744" s="1535"/>
      <c r="E744" s="1535"/>
      <c r="F744" s="1535"/>
      <c r="G744" s="1535"/>
      <c r="H744" s="1535"/>
      <c r="I744" s="1535"/>
      <c r="J744" s="1535"/>
      <c r="K744" s="1535"/>
      <c r="L744" s="1535"/>
      <c r="M744" s="1535"/>
      <c r="N744" s="1535"/>
      <c r="O744" s="1535"/>
      <c r="P744" s="1535"/>
      <c r="Q744" s="1535"/>
      <c r="R744" s="1535"/>
      <c r="S744" s="1535"/>
      <c r="T744" s="1535"/>
      <c r="U744" s="1535"/>
      <c r="V744" s="1535"/>
      <c r="W744" s="1535"/>
      <c r="X744" s="1535"/>
      <c r="Y744" s="1535"/>
      <c r="Z744" s="1535"/>
      <c r="AA744" s="1535"/>
      <c r="AB744" s="1535"/>
      <c r="AC744" s="1535"/>
      <c r="AD744" s="1535"/>
      <c r="AE744" s="1535"/>
      <c r="AF744" s="1535"/>
      <c r="AG744" s="1535"/>
      <c r="AH744" s="1535"/>
      <c r="AI744" s="1535"/>
      <c r="AJ744" s="1535"/>
      <c r="AK744" s="1535"/>
      <c r="AL744" s="1535"/>
      <c r="AM744" s="1535"/>
      <c r="AN744" s="1535"/>
      <c r="AO744" s="1535"/>
      <c r="AP744" s="1535"/>
      <c r="AQ744" s="1535"/>
    </row>
    <row r="745" spans="1:43">
      <c r="A745" s="1535"/>
      <c r="B745" s="1535"/>
      <c r="C745" s="1535"/>
      <c r="D745" s="1535"/>
      <c r="E745" s="1535"/>
      <c r="F745" s="1535"/>
      <c r="G745" s="1535"/>
      <c r="H745" s="1535"/>
      <c r="I745" s="1535"/>
      <c r="J745" s="1535"/>
      <c r="K745" s="1535"/>
      <c r="L745" s="1535"/>
      <c r="M745" s="1535"/>
      <c r="N745" s="1535"/>
      <c r="O745" s="1535"/>
      <c r="P745" s="1535"/>
      <c r="Q745" s="1535"/>
      <c r="R745" s="1535"/>
      <c r="S745" s="1535"/>
      <c r="T745" s="1535"/>
      <c r="U745" s="1535"/>
      <c r="V745" s="1535"/>
      <c r="W745" s="1535"/>
      <c r="X745" s="1535"/>
      <c r="Y745" s="1535"/>
      <c r="Z745" s="1535"/>
      <c r="AA745" s="1535"/>
      <c r="AB745" s="1535"/>
      <c r="AC745" s="1535"/>
      <c r="AD745" s="1535"/>
      <c r="AE745" s="1535"/>
      <c r="AF745" s="1535"/>
      <c r="AG745" s="1535"/>
      <c r="AH745" s="1535"/>
      <c r="AI745" s="1535"/>
      <c r="AJ745" s="1535"/>
      <c r="AK745" s="1535"/>
      <c r="AL745" s="1535"/>
      <c r="AM745" s="1535"/>
      <c r="AN745" s="1535"/>
      <c r="AO745" s="1535"/>
      <c r="AP745" s="1535"/>
      <c r="AQ745" s="1535"/>
    </row>
    <row r="746" spans="1:43">
      <c r="A746" s="1535"/>
      <c r="B746" s="1535"/>
      <c r="C746" s="1535"/>
      <c r="D746" s="1535"/>
      <c r="E746" s="1535"/>
      <c r="F746" s="1535"/>
      <c r="G746" s="1535"/>
      <c r="H746" s="1535"/>
      <c r="I746" s="1535"/>
      <c r="J746" s="1535"/>
      <c r="K746" s="1535"/>
      <c r="L746" s="1535"/>
      <c r="M746" s="1535"/>
      <c r="N746" s="1535"/>
      <c r="O746" s="1535"/>
      <c r="P746" s="1535"/>
      <c r="Q746" s="1535"/>
      <c r="R746" s="1535"/>
      <c r="S746" s="1535"/>
      <c r="T746" s="1535"/>
      <c r="U746" s="1535"/>
      <c r="V746" s="1535"/>
      <c r="W746" s="1535"/>
      <c r="X746" s="1535"/>
      <c r="Y746" s="1535"/>
      <c r="Z746" s="1535"/>
      <c r="AA746" s="1535"/>
      <c r="AB746" s="1535"/>
      <c r="AC746" s="1535"/>
      <c r="AD746" s="1535"/>
      <c r="AE746" s="1535"/>
      <c r="AF746" s="1535"/>
      <c r="AG746" s="1535"/>
      <c r="AH746" s="1535"/>
      <c r="AI746" s="1535"/>
      <c r="AJ746" s="1535"/>
      <c r="AK746" s="1535"/>
      <c r="AL746" s="1535"/>
      <c r="AM746" s="1535"/>
      <c r="AN746" s="1535"/>
      <c r="AO746" s="1535"/>
      <c r="AP746" s="1535"/>
      <c r="AQ746" s="1535"/>
    </row>
    <row r="747" spans="1:43">
      <c r="A747" s="1535"/>
      <c r="B747" s="1535"/>
      <c r="C747" s="1535"/>
      <c r="D747" s="1535"/>
      <c r="E747" s="1535"/>
      <c r="F747" s="1535"/>
      <c r="G747" s="1535"/>
      <c r="H747" s="1535"/>
      <c r="I747" s="1535"/>
      <c r="J747" s="1535"/>
      <c r="K747" s="1535"/>
      <c r="L747" s="1535"/>
      <c r="M747" s="1535"/>
      <c r="N747" s="1535"/>
      <c r="O747" s="1535"/>
      <c r="P747" s="1535"/>
      <c r="Q747" s="1535"/>
      <c r="R747" s="1535"/>
      <c r="S747" s="1535"/>
      <c r="T747" s="1535"/>
      <c r="U747" s="1535"/>
      <c r="V747" s="1535"/>
      <c r="W747" s="1535"/>
      <c r="X747" s="1535"/>
      <c r="Y747" s="1535"/>
      <c r="Z747" s="1535"/>
      <c r="AA747" s="1535"/>
      <c r="AB747" s="1535"/>
      <c r="AC747" s="1535"/>
      <c r="AD747" s="1535"/>
      <c r="AE747" s="1535"/>
      <c r="AF747" s="1535"/>
      <c r="AG747" s="1535"/>
      <c r="AH747" s="1535"/>
      <c r="AI747" s="1535"/>
      <c r="AJ747" s="1535"/>
      <c r="AK747" s="1535"/>
      <c r="AL747" s="1535"/>
      <c r="AM747" s="1535"/>
      <c r="AN747" s="1535"/>
      <c r="AO747" s="1535"/>
      <c r="AP747" s="1535"/>
      <c r="AQ747" s="1535"/>
    </row>
    <row r="748" spans="1:43">
      <c r="A748" s="1535"/>
      <c r="B748" s="1535"/>
      <c r="C748" s="1535"/>
      <c r="D748" s="1535"/>
      <c r="E748" s="1535"/>
      <c r="F748" s="1535"/>
      <c r="G748" s="1535"/>
      <c r="H748" s="1535"/>
      <c r="I748" s="1535"/>
      <c r="J748" s="1535"/>
      <c r="K748" s="1535"/>
      <c r="L748" s="1535"/>
      <c r="M748" s="1535"/>
      <c r="N748" s="1535"/>
      <c r="O748" s="1535"/>
      <c r="P748" s="1535"/>
      <c r="Q748" s="1535"/>
      <c r="R748" s="1535"/>
      <c r="S748" s="1535"/>
      <c r="T748" s="1535"/>
      <c r="U748" s="1535"/>
      <c r="V748" s="1535"/>
      <c r="W748" s="1535"/>
      <c r="X748" s="1535"/>
      <c r="Y748" s="1535"/>
      <c r="Z748" s="1535"/>
      <c r="AA748" s="1535"/>
      <c r="AB748" s="1535"/>
      <c r="AC748" s="1535"/>
      <c r="AD748" s="1535"/>
      <c r="AE748" s="1535"/>
      <c r="AF748" s="1535"/>
      <c r="AG748" s="1535"/>
      <c r="AH748" s="1535"/>
      <c r="AI748" s="1535"/>
      <c r="AJ748" s="1535"/>
      <c r="AK748" s="1535"/>
      <c r="AL748" s="1535"/>
      <c r="AM748" s="1535"/>
      <c r="AN748" s="1535"/>
      <c r="AO748" s="1535"/>
      <c r="AP748" s="1535"/>
      <c r="AQ748" s="1535"/>
    </row>
    <row r="749" spans="1:43">
      <c r="A749" s="1535"/>
      <c r="B749" s="1535"/>
      <c r="C749" s="1535"/>
      <c r="D749" s="1535"/>
      <c r="E749" s="1535"/>
      <c r="F749" s="1535"/>
      <c r="G749" s="1535"/>
      <c r="H749" s="1535"/>
      <c r="I749" s="1535"/>
      <c r="J749" s="1535"/>
      <c r="K749" s="1535"/>
      <c r="L749" s="1535"/>
      <c r="M749" s="1535"/>
      <c r="N749" s="1535"/>
      <c r="O749" s="1535"/>
      <c r="P749" s="1535"/>
      <c r="Q749" s="1535"/>
      <c r="R749" s="1535"/>
      <c r="S749" s="1535"/>
      <c r="T749" s="1535"/>
      <c r="U749" s="1535"/>
      <c r="V749" s="1535"/>
      <c r="W749" s="1535"/>
      <c r="X749" s="1535"/>
      <c r="Y749" s="1535"/>
      <c r="Z749" s="1535"/>
      <c r="AA749" s="1535"/>
      <c r="AB749" s="1535"/>
      <c r="AC749" s="1535"/>
      <c r="AD749" s="1535"/>
      <c r="AE749" s="1535"/>
      <c r="AF749" s="1535"/>
      <c r="AG749" s="1535"/>
      <c r="AH749" s="1535"/>
      <c r="AI749" s="1535"/>
      <c r="AJ749" s="1535"/>
      <c r="AK749" s="1535"/>
      <c r="AL749" s="1535"/>
      <c r="AM749" s="1535"/>
      <c r="AN749" s="1535"/>
      <c r="AO749" s="1535"/>
      <c r="AP749" s="1535"/>
      <c r="AQ749" s="1535"/>
    </row>
    <row r="750" spans="1:43">
      <c r="A750" s="1535"/>
      <c r="B750" s="1535"/>
      <c r="C750" s="1535"/>
      <c r="D750" s="1535"/>
      <c r="E750" s="1535"/>
      <c r="F750" s="1535"/>
      <c r="G750" s="1535"/>
      <c r="H750" s="1535"/>
      <c r="I750" s="1535"/>
      <c r="J750" s="1535"/>
      <c r="K750" s="1535"/>
      <c r="L750" s="1535"/>
      <c r="M750" s="1535"/>
      <c r="N750" s="1535"/>
      <c r="O750" s="1535"/>
      <c r="P750" s="1535"/>
      <c r="Q750" s="1535"/>
      <c r="R750" s="1535"/>
      <c r="S750" s="1535"/>
      <c r="T750" s="1535"/>
      <c r="U750" s="1535"/>
      <c r="V750" s="1535"/>
      <c r="W750" s="1535"/>
      <c r="X750" s="1535"/>
      <c r="Y750" s="1535"/>
      <c r="Z750" s="1535"/>
      <c r="AA750" s="1535"/>
      <c r="AB750" s="1535"/>
      <c r="AC750" s="1535"/>
      <c r="AD750" s="1535"/>
      <c r="AE750" s="1535"/>
      <c r="AF750" s="1535"/>
      <c r="AG750" s="1535"/>
      <c r="AH750" s="1535"/>
      <c r="AI750" s="1535"/>
      <c r="AJ750" s="1535"/>
      <c r="AK750" s="1535"/>
      <c r="AL750" s="1535"/>
      <c r="AM750" s="1535"/>
      <c r="AN750" s="1535"/>
      <c r="AO750" s="1535"/>
      <c r="AP750" s="1535"/>
      <c r="AQ750" s="1535"/>
    </row>
    <row r="751" spans="1:43">
      <c r="A751" s="1535"/>
      <c r="B751" s="1535"/>
      <c r="C751" s="1535"/>
      <c r="D751" s="1535"/>
      <c r="E751" s="1535"/>
      <c r="F751" s="1535"/>
      <c r="G751" s="1535"/>
      <c r="H751" s="1535"/>
      <c r="I751" s="1535"/>
      <c r="J751" s="1535"/>
      <c r="K751" s="1535"/>
      <c r="L751" s="1535"/>
      <c r="M751" s="1535"/>
      <c r="N751" s="1535"/>
      <c r="O751" s="1535"/>
      <c r="P751" s="1535"/>
      <c r="Q751" s="1535"/>
      <c r="R751" s="1535"/>
      <c r="S751" s="1535"/>
      <c r="T751" s="1535"/>
      <c r="U751" s="1535"/>
      <c r="V751" s="1535"/>
      <c r="W751" s="1535"/>
      <c r="X751" s="1535"/>
      <c r="Y751" s="1535"/>
      <c r="Z751" s="1535"/>
      <c r="AA751" s="1535"/>
      <c r="AB751" s="1535"/>
      <c r="AC751" s="1535"/>
      <c r="AD751" s="1535"/>
      <c r="AE751" s="1535"/>
      <c r="AF751" s="1535"/>
      <c r="AG751" s="1535"/>
      <c r="AH751" s="1535"/>
      <c r="AI751" s="1535"/>
      <c r="AJ751" s="1535"/>
      <c r="AK751" s="1535"/>
      <c r="AL751" s="1535"/>
      <c r="AM751" s="1535"/>
      <c r="AN751" s="1535"/>
      <c r="AO751" s="1535"/>
      <c r="AP751" s="1535"/>
      <c r="AQ751" s="1535"/>
    </row>
    <row r="752" spans="1:43">
      <c r="A752" s="1535"/>
      <c r="B752" s="1535"/>
      <c r="C752" s="1535"/>
      <c r="D752" s="1535"/>
      <c r="E752" s="1535"/>
      <c r="F752" s="1535"/>
      <c r="G752" s="1535"/>
      <c r="H752" s="1535"/>
      <c r="I752" s="1535"/>
      <c r="J752" s="1535"/>
      <c r="K752" s="1535"/>
      <c r="L752" s="1535"/>
      <c r="M752" s="1535"/>
      <c r="N752" s="1535"/>
      <c r="O752" s="1535"/>
      <c r="P752" s="1535"/>
      <c r="Q752" s="1535"/>
      <c r="R752" s="1535"/>
      <c r="S752" s="1535"/>
      <c r="T752" s="1535"/>
      <c r="U752" s="1535"/>
      <c r="V752" s="1535"/>
      <c r="W752" s="1535"/>
      <c r="X752" s="1535"/>
      <c r="Y752" s="1535"/>
      <c r="Z752" s="1535"/>
      <c r="AA752" s="1535"/>
      <c r="AB752" s="1535"/>
      <c r="AC752" s="1535"/>
      <c r="AD752" s="1535"/>
      <c r="AE752" s="1535"/>
      <c r="AF752" s="1535"/>
      <c r="AG752" s="1535"/>
      <c r="AH752" s="1535"/>
      <c r="AI752" s="1535"/>
      <c r="AJ752" s="1535"/>
      <c r="AK752" s="1535"/>
      <c r="AL752" s="1535"/>
      <c r="AM752" s="1535"/>
      <c r="AN752" s="1535"/>
      <c r="AO752" s="1535"/>
      <c r="AP752" s="1535"/>
      <c r="AQ752" s="1535"/>
    </row>
    <row r="753" spans="1:43">
      <c r="A753" s="1535"/>
      <c r="B753" s="1535"/>
      <c r="C753" s="1535"/>
      <c r="D753" s="1535"/>
      <c r="E753" s="1535"/>
      <c r="F753" s="1535"/>
      <c r="G753" s="1535"/>
      <c r="H753" s="1535"/>
      <c r="I753" s="1535"/>
      <c r="J753" s="1535"/>
      <c r="K753" s="1535"/>
      <c r="L753" s="1535"/>
      <c r="M753" s="1535"/>
      <c r="N753" s="1535"/>
      <c r="O753" s="1535"/>
      <c r="P753" s="1535"/>
      <c r="Q753" s="1535"/>
      <c r="R753" s="1535"/>
      <c r="S753" s="1535"/>
      <c r="T753" s="1535"/>
      <c r="U753" s="1535"/>
      <c r="V753" s="1535"/>
      <c r="W753" s="1535"/>
      <c r="X753" s="1535"/>
      <c r="Y753" s="1535"/>
      <c r="Z753" s="1535"/>
      <c r="AA753" s="1535"/>
      <c r="AB753" s="1535"/>
      <c r="AC753" s="1535"/>
      <c r="AD753" s="1535"/>
      <c r="AE753" s="1535"/>
      <c r="AF753" s="1535"/>
      <c r="AG753" s="1535"/>
      <c r="AH753" s="1535"/>
      <c r="AI753" s="1535"/>
      <c r="AJ753" s="1535"/>
      <c r="AK753" s="1535"/>
      <c r="AL753" s="1535"/>
      <c r="AM753" s="1535"/>
      <c r="AN753" s="1535"/>
      <c r="AO753" s="1535"/>
      <c r="AP753" s="1535"/>
      <c r="AQ753" s="1535"/>
    </row>
    <row r="754" spans="1:43">
      <c r="A754" s="1535"/>
      <c r="B754" s="1535"/>
      <c r="C754" s="1535"/>
      <c r="D754" s="1535"/>
      <c r="E754" s="1535"/>
      <c r="F754" s="1535"/>
      <c r="G754" s="1535"/>
      <c r="H754" s="1535"/>
      <c r="I754" s="1535"/>
      <c r="J754" s="1535"/>
      <c r="K754" s="1535"/>
      <c r="L754" s="1535"/>
      <c r="M754" s="1535"/>
      <c r="N754" s="1535"/>
      <c r="O754" s="1535"/>
      <c r="P754" s="1535"/>
      <c r="Q754" s="1535"/>
      <c r="R754" s="1535"/>
      <c r="S754" s="1535"/>
      <c r="T754" s="1535"/>
      <c r="U754" s="1535"/>
      <c r="V754" s="1535"/>
      <c r="W754" s="1535"/>
      <c r="X754" s="1535"/>
      <c r="Y754" s="1535"/>
      <c r="Z754" s="1535"/>
      <c r="AA754" s="1535"/>
      <c r="AB754" s="1535"/>
      <c r="AC754" s="1535"/>
      <c r="AD754" s="1535"/>
      <c r="AE754" s="1535"/>
      <c r="AF754" s="1535"/>
      <c r="AG754" s="1535"/>
      <c r="AH754" s="1535"/>
      <c r="AI754" s="1535"/>
      <c r="AJ754" s="1535"/>
      <c r="AK754" s="1535"/>
      <c r="AL754" s="1535"/>
      <c r="AM754" s="1535"/>
      <c r="AN754" s="1535"/>
      <c r="AO754" s="1535"/>
      <c r="AP754" s="1535"/>
      <c r="AQ754" s="1535"/>
    </row>
    <row r="755" spans="1:43">
      <c r="A755" s="1535"/>
      <c r="B755" s="1535"/>
      <c r="C755" s="1535"/>
      <c r="D755" s="1535"/>
      <c r="E755" s="1535"/>
      <c r="F755" s="1535"/>
      <c r="G755" s="1535"/>
      <c r="H755" s="1535"/>
      <c r="I755" s="1535"/>
      <c r="J755" s="1535"/>
      <c r="K755" s="1535"/>
      <c r="L755" s="1535"/>
      <c r="M755" s="1535"/>
      <c r="N755" s="1535"/>
      <c r="O755" s="1535"/>
      <c r="P755" s="1535"/>
      <c r="Q755" s="1535"/>
      <c r="R755" s="1535"/>
      <c r="S755" s="1535"/>
      <c r="T755" s="1535"/>
      <c r="U755" s="1535"/>
      <c r="V755" s="1535"/>
      <c r="W755" s="1535"/>
      <c r="X755" s="1535"/>
      <c r="Y755" s="1535"/>
      <c r="Z755" s="1535"/>
      <c r="AA755" s="1535"/>
      <c r="AB755" s="1535"/>
      <c r="AC755" s="1535"/>
      <c r="AD755" s="1535"/>
      <c r="AE755" s="1535"/>
      <c r="AF755" s="1535"/>
      <c r="AG755" s="1535"/>
      <c r="AH755" s="1535"/>
      <c r="AI755" s="1535"/>
      <c r="AJ755" s="1535"/>
      <c r="AK755" s="1535"/>
      <c r="AL755" s="1535"/>
      <c r="AM755" s="1535"/>
      <c r="AN755" s="1535"/>
      <c r="AO755" s="1535"/>
      <c r="AP755" s="1535"/>
      <c r="AQ755" s="1535"/>
    </row>
    <row r="756" spans="1:43">
      <c r="A756" s="1535"/>
      <c r="B756" s="1535"/>
      <c r="C756" s="1535"/>
      <c r="D756" s="1535"/>
      <c r="E756" s="1535"/>
      <c r="F756" s="1535"/>
      <c r="G756" s="1535"/>
      <c r="H756" s="1535"/>
      <c r="I756" s="1535"/>
      <c r="J756" s="1535"/>
      <c r="K756" s="1535"/>
      <c r="L756" s="1535"/>
      <c r="M756" s="1535"/>
      <c r="N756" s="1535"/>
      <c r="O756" s="1535"/>
      <c r="P756" s="1535"/>
      <c r="Q756" s="1535"/>
      <c r="R756" s="1535"/>
      <c r="S756" s="1535"/>
      <c r="T756" s="1535"/>
      <c r="U756" s="1535"/>
      <c r="V756" s="1535"/>
      <c r="W756" s="1535"/>
      <c r="X756" s="1535"/>
      <c r="Y756" s="1535"/>
      <c r="Z756" s="1535"/>
      <c r="AA756" s="1535"/>
      <c r="AB756" s="1535"/>
      <c r="AC756" s="1535"/>
      <c r="AD756" s="1535"/>
      <c r="AE756" s="1535"/>
      <c r="AF756" s="1535"/>
      <c r="AG756" s="1535"/>
      <c r="AH756" s="1535"/>
      <c r="AI756" s="1535"/>
      <c r="AJ756" s="1535"/>
      <c r="AK756" s="1535"/>
      <c r="AL756" s="1535"/>
      <c r="AM756" s="1535"/>
      <c r="AN756" s="1535"/>
      <c r="AO756" s="1535"/>
      <c r="AP756" s="1535"/>
      <c r="AQ756" s="1535"/>
    </row>
    <row r="757" spans="1:43">
      <c r="A757" s="1535"/>
      <c r="B757" s="1535"/>
      <c r="C757" s="1535"/>
      <c r="D757" s="1535"/>
      <c r="E757" s="1535"/>
      <c r="F757" s="1535"/>
      <c r="G757" s="1535"/>
      <c r="H757" s="1535"/>
      <c r="I757" s="1535"/>
      <c r="J757" s="1535"/>
      <c r="K757" s="1535"/>
      <c r="L757" s="1535"/>
      <c r="M757" s="1535"/>
      <c r="N757" s="1535"/>
      <c r="O757" s="1535"/>
      <c r="P757" s="1535"/>
      <c r="Q757" s="1535"/>
      <c r="R757" s="1535"/>
      <c r="S757" s="1535"/>
      <c r="T757" s="1535"/>
      <c r="U757" s="1535"/>
      <c r="V757" s="1535"/>
      <c r="W757" s="1535"/>
      <c r="X757" s="1535"/>
      <c r="Y757" s="1535"/>
      <c r="Z757" s="1535"/>
      <c r="AA757" s="1535"/>
      <c r="AB757" s="1535"/>
      <c r="AC757" s="1535"/>
      <c r="AD757" s="1535"/>
      <c r="AE757" s="1535"/>
      <c r="AF757" s="1535"/>
      <c r="AG757" s="1535"/>
      <c r="AH757" s="1535"/>
      <c r="AI757" s="1535"/>
      <c r="AJ757" s="1535"/>
      <c r="AK757" s="1535"/>
      <c r="AL757" s="1535"/>
      <c r="AM757" s="1535"/>
      <c r="AN757" s="1535"/>
      <c r="AO757" s="1535"/>
      <c r="AP757" s="1535"/>
      <c r="AQ757" s="1535"/>
    </row>
    <row r="758" spans="1:43">
      <c r="A758" s="1535"/>
      <c r="B758" s="1535"/>
      <c r="C758" s="1535"/>
      <c r="D758" s="1535"/>
      <c r="E758" s="1535"/>
      <c r="F758" s="1535"/>
      <c r="G758" s="1535"/>
      <c r="H758" s="1535"/>
      <c r="I758" s="1535"/>
      <c r="J758" s="1535"/>
      <c r="K758" s="1535"/>
      <c r="L758" s="1535"/>
      <c r="M758" s="1535"/>
      <c r="N758" s="1535"/>
      <c r="O758" s="1535"/>
      <c r="P758" s="1535"/>
      <c r="Q758" s="1535"/>
      <c r="R758" s="1535"/>
      <c r="S758" s="1535"/>
      <c r="T758" s="1535"/>
      <c r="U758" s="1535"/>
      <c r="V758" s="1535"/>
      <c r="W758" s="1535"/>
      <c r="X758" s="1535"/>
      <c r="Y758" s="1535"/>
      <c r="Z758" s="1535"/>
      <c r="AA758" s="1535"/>
      <c r="AB758" s="1535"/>
      <c r="AC758" s="1535"/>
      <c r="AD758" s="1535"/>
      <c r="AE758" s="1535"/>
      <c r="AF758" s="1535"/>
      <c r="AG758" s="1535"/>
      <c r="AH758" s="1535"/>
      <c r="AI758" s="1535"/>
      <c r="AJ758" s="1535"/>
      <c r="AK758" s="1535"/>
      <c r="AL758" s="1535"/>
      <c r="AM758" s="1535"/>
      <c r="AN758" s="1535"/>
      <c r="AO758" s="1535"/>
      <c r="AP758" s="1535"/>
      <c r="AQ758" s="1535"/>
    </row>
    <row r="759" spans="1:43">
      <c r="A759" s="1535"/>
      <c r="B759" s="1535"/>
      <c r="C759" s="1535"/>
      <c r="D759" s="1535"/>
      <c r="E759" s="1535"/>
      <c r="F759" s="1535"/>
      <c r="G759" s="1535"/>
      <c r="H759" s="1535"/>
      <c r="I759" s="1535"/>
      <c r="J759" s="1535"/>
      <c r="K759" s="1535"/>
      <c r="L759" s="1535"/>
      <c r="M759" s="1535"/>
      <c r="N759" s="1535"/>
      <c r="O759" s="1535"/>
      <c r="P759" s="1535"/>
      <c r="Q759" s="1535"/>
      <c r="R759" s="1535"/>
      <c r="S759" s="1535"/>
      <c r="T759" s="1535"/>
      <c r="U759" s="1535"/>
      <c r="V759" s="1535"/>
      <c r="W759" s="1535"/>
      <c r="X759" s="1535"/>
      <c r="Y759" s="1535"/>
      <c r="Z759" s="1535"/>
      <c r="AA759" s="1535"/>
      <c r="AB759" s="1535"/>
      <c r="AC759" s="1535"/>
      <c r="AD759" s="1535"/>
      <c r="AE759" s="1535"/>
      <c r="AF759" s="1535"/>
      <c r="AG759" s="1535"/>
      <c r="AH759" s="1535"/>
      <c r="AI759" s="1535"/>
      <c r="AJ759" s="1535"/>
      <c r="AK759" s="1535"/>
      <c r="AL759" s="1535"/>
      <c r="AM759" s="1535"/>
      <c r="AN759" s="1535"/>
      <c r="AO759" s="1535"/>
      <c r="AP759" s="1535"/>
      <c r="AQ759" s="1535"/>
    </row>
    <row r="760" spans="1:43">
      <c r="A760" s="1535"/>
      <c r="B760" s="1535"/>
      <c r="C760" s="1535"/>
      <c r="D760" s="1535"/>
      <c r="E760" s="1535"/>
      <c r="F760" s="1535"/>
      <c r="G760" s="1535"/>
      <c r="H760" s="1535"/>
      <c r="I760" s="1535"/>
      <c r="J760" s="1535"/>
      <c r="K760" s="1535"/>
      <c r="L760" s="1535"/>
      <c r="M760" s="1535"/>
      <c r="N760" s="1535"/>
      <c r="O760" s="1535"/>
      <c r="P760" s="1535"/>
      <c r="Q760" s="1535"/>
      <c r="R760" s="1535"/>
      <c r="S760" s="1535"/>
      <c r="T760" s="1535"/>
      <c r="U760" s="1535"/>
      <c r="V760" s="1535"/>
      <c r="W760" s="1535"/>
      <c r="X760" s="1535"/>
      <c r="Y760" s="1535"/>
      <c r="Z760" s="1535"/>
      <c r="AA760" s="1535"/>
      <c r="AB760" s="1535"/>
      <c r="AC760" s="1535"/>
      <c r="AD760" s="1535"/>
      <c r="AE760" s="1535"/>
      <c r="AF760" s="1535"/>
      <c r="AG760" s="1535"/>
      <c r="AH760" s="1535"/>
      <c r="AI760" s="1535"/>
      <c r="AJ760" s="1535"/>
      <c r="AK760" s="1535"/>
      <c r="AL760" s="1535"/>
      <c r="AM760" s="1535"/>
      <c r="AN760" s="1535"/>
      <c r="AO760" s="1535"/>
      <c r="AP760" s="1535"/>
      <c r="AQ760" s="1535"/>
    </row>
    <row r="761" spans="1:43">
      <c r="A761" s="1535"/>
      <c r="B761" s="1535"/>
      <c r="C761" s="1535"/>
      <c r="D761" s="1535"/>
      <c r="E761" s="1535"/>
      <c r="F761" s="1535"/>
      <c r="G761" s="1535"/>
      <c r="H761" s="1535"/>
      <c r="I761" s="1535"/>
      <c r="J761" s="1535"/>
      <c r="K761" s="1535"/>
      <c r="L761" s="1535"/>
      <c r="M761" s="1535"/>
      <c r="N761" s="1535"/>
      <c r="O761" s="1535"/>
      <c r="P761" s="1535"/>
      <c r="Q761" s="1535"/>
      <c r="R761" s="1535"/>
      <c r="S761" s="1535"/>
      <c r="T761" s="1535"/>
      <c r="U761" s="1535"/>
      <c r="V761" s="1535"/>
      <c r="W761" s="1535"/>
      <c r="X761" s="1535"/>
      <c r="Y761" s="1535"/>
      <c r="Z761" s="1535"/>
      <c r="AA761" s="1535"/>
      <c r="AB761" s="1535"/>
      <c r="AC761" s="1535"/>
      <c r="AD761" s="1535"/>
      <c r="AE761" s="1535"/>
      <c r="AF761" s="1535"/>
      <c r="AG761" s="1535"/>
      <c r="AH761" s="1535"/>
      <c r="AI761" s="1535"/>
      <c r="AJ761" s="1535"/>
      <c r="AK761" s="1535"/>
      <c r="AL761" s="1535"/>
      <c r="AM761" s="1535"/>
      <c r="AN761" s="1535"/>
      <c r="AO761" s="1535"/>
      <c r="AP761" s="1535"/>
      <c r="AQ761" s="1535"/>
    </row>
    <row r="762" spans="1:43">
      <c r="A762" s="1535"/>
      <c r="B762" s="1535"/>
      <c r="C762" s="1535"/>
      <c r="D762" s="1535"/>
      <c r="E762" s="1535"/>
      <c r="F762" s="1535"/>
      <c r="G762" s="1535"/>
      <c r="H762" s="1535"/>
      <c r="I762" s="1535"/>
      <c r="J762" s="1535"/>
      <c r="K762" s="1535"/>
      <c r="L762" s="1535"/>
      <c r="M762" s="1535"/>
      <c r="N762" s="1535"/>
      <c r="O762" s="1535"/>
      <c r="P762" s="1535"/>
      <c r="Q762" s="1535"/>
      <c r="R762" s="1535"/>
      <c r="S762" s="1535"/>
      <c r="T762" s="1535"/>
      <c r="U762" s="1535"/>
      <c r="V762" s="1535"/>
      <c r="W762" s="1535"/>
      <c r="X762" s="1535"/>
      <c r="Y762" s="1535"/>
      <c r="Z762" s="1535"/>
      <c r="AA762" s="1535"/>
      <c r="AB762" s="1535"/>
      <c r="AC762" s="1535"/>
      <c r="AD762" s="1535"/>
      <c r="AE762" s="1535"/>
      <c r="AF762" s="1535"/>
      <c r="AG762" s="1535"/>
      <c r="AH762" s="1535"/>
      <c r="AI762" s="1535"/>
      <c r="AJ762" s="1535"/>
      <c r="AK762" s="1535"/>
      <c r="AL762" s="1535"/>
      <c r="AM762" s="1535"/>
      <c r="AN762" s="1535"/>
      <c r="AO762" s="1535"/>
      <c r="AP762" s="1535"/>
      <c r="AQ762" s="1535"/>
    </row>
    <row r="763" spans="1:43">
      <c r="A763" s="1535"/>
      <c r="B763" s="1535"/>
      <c r="C763" s="1535"/>
      <c r="D763" s="1535"/>
      <c r="E763" s="1535"/>
      <c r="F763" s="1535"/>
      <c r="G763" s="1535"/>
      <c r="H763" s="1535"/>
      <c r="I763" s="1535"/>
      <c r="J763" s="1535"/>
      <c r="K763" s="1535"/>
      <c r="L763" s="1535"/>
      <c r="M763" s="1535"/>
      <c r="N763" s="1535"/>
      <c r="O763" s="1535"/>
      <c r="P763" s="1535"/>
      <c r="Q763" s="1535"/>
      <c r="R763" s="1535"/>
      <c r="S763" s="1535"/>
      <c r="T763" s="1535"/>
      <c r="U763" s="1535"/>
      <c r="V763" s="1535"/>
      <c r="W763" s="1535"/>
      <c r="X763" s="1535"/>
      <c r="Y763" s="1535"/>
      <c r="Z763" s="1535"/>
      <c r="AA763" s="1535"/>
      <c r="AB763" s="1535"/>
      <c r="AC763" s="1535"/>
      <c r="AD763" s="1535"/>
      <c r="AE763" s="1535"/>
      <c r="AF763" s="1535"/>
      <c r="AG763" s="1535"/>
      <c r="AH763" s="1535"/>
      <c r="AI763" s="1535"/>
      <c r="AJ763" s="1535"/>
      <c r="AK763" s="1535"/>
      <c r="AL763" s="1535"/>
      <c r="AM763" s="1535"/>
      <c r="AN763" s="1535"/>
      <c r="AO763" s="1535"/>
      <c r="AP763" s="1535"/>
      <c r="AQ763" s="1535"/>
    </row>
    <row r="764" spans="1:43">
      <c r="A764" s="1535"/>
      <c r="B764" s="1535"/>
      <c r="C764" s="1535"/>
      <c r="D764" s="1535"/>
      <c r="E764" s="1535"/>
      <c r="F764" s="1535"/>
      <c r="G764" s="1535"/>
      <c r="H764" s="1535"/>
      <c r="I764" s="1535"/>
      <c r="J764" s="1535"/>
      <c r="K764" s="1535"/>
      <c r="L764" s="1535"/>
      <c r="M764" s="1535"/>
      <c r="N764" s="1535"/>
      <c r="O764" s="1535"/>
      <c r="P764" s="1535"/>
      <c r="Q764" s="1535"/>
      <c r="R764" s="1535"/>
      <c r="S764" s="1535"/>
      <c r="T764" s="1535"/>
      <c r="U764" s="1535"/>
      <c r="V764" s="1535"/>
      <c r="W764" s="1535"/>
      <c r="X764" s="1535"/>
      <c r="Y764" s="1535"/>
      <c r="Z764" s="1535"/>
      <c r="AA764" s="1535"/>
      <c r="AB764" s="1535"/>
      <c r="AC764" s="1535"/>
      <c r="AD764" s="1535"/>
      <c r="AE764" s="1535"/>
      <c r="AF764" s="1535"/>
      <c r="AG764" s="1535"/>
      <c r="AH764" s="1535"/>
      <c r="AI764" s="1535"/>
      <c r="AJ764" s="1535"/>
      <c r="AK764" s="1535"/>
      <c r="AL764" s="1535"/>
      <c r="AM764" s="1535"/>
      <c r="AN764" s="1535"/>
      <c r="AO764" s="1535"/>
      <c r="AP764" s="1535"/>
      <c r="AQ764" s="1535"/>
    </row>
    <row r="765" spans="1:43">
      <c r="A765" s="1535"/>
      <c r="B765" s="1535"/>
      <c r="C765" s="1535"/>
      <c r="D765" s="1535"/>
      <c r="E765" s="1535"/>
      <c r="F765" s="1535"/>
      <c r="G765" s="1535"/>
      <c r="H765" s="1535"/>
      <c r="I765" s="1535"/>
      <c r="J765" s="1535"/>
      <c r="K765" s="1535"/>
      <c r="L765" s="1535"/>
      <c r="M765" s="1535"/>
      <c r="N765" s="1535"/>
      <c r="O765" s="1535"/>
      <c r="P765" s="1535"/>
      <c r="Q765" s="1535"/>
      <c r="R765" s="1535"/>
      <c r="S765" s="1535"/>
      <c r="T765" s="1535"/>
      <c r="U765" s="1535"/>
      <c r="V765" s="1535"/>
      <c r="W765" s="1535"/>
      <c r="X765" s="1535"/>
      <c r="Y765" s="1535"/>
      <c r="Z765" s="1535"/>
      <c r="AA765" s="1535"/>
      <c r="AB765" s="1535"/>
      <c r="AC765" s="1535"/>
      <c r="AD765" s="1535"/>
      <c r="AE765" s="1535"/>
      <c r="AF765" s="1535"/>
      <c r="AG765" s="1535"/>
      <c r="AH765" s="1535"/>
      <c r="AI765" s="1535"/>
      <c r="AJ765" s="1535"/>
      <c r="AK765" s="1535"/>
      <c r="AL765" s="1535"/>
      <c r="AM765" s="1535"/>
      <c r="AN765" s="1535"/>
      <c r="AO765" s="1535"/>
      <c r="AP765" s="1535"/>
      <c r="AQ765" s="1535"/>
    </row>
    <row r="766" spans="1:43">
      <c r="A766" s="1535"/>
      <c r="B766" s="1535"/>
      <c r="C766" s="1535"/>
      <c r="D766" s="1535"/>
      <c r="E766" s="1535"/>
      <c r="F766" s="1535"/>
      <c r="G766" s="1535"/>
      <c r="H766" s="1535"/>
      <c r="I766" s="1535"/>
      <c r="J766" s="1535"/>
      <c r="K766" s="1535"/>
      <c r="L766" s="1535"/>
      <c r="M766" s="1535"/>
      <c r="N766" s="1535"/>
      <c r="O766" s="1535"/>
      <c r="P766" s="1535"/>
      <c r="Q766" s="1535"/>
      <c r="R766" s="1535"/>
      <c r="S766" s="1535"/>
      <c r="T766" s="1535"/>
      <c r="U766" s="1535"/>
      <c r="V766" s="1535"/>
      <c r="W766" s="1535"/>
      <c r="X766" s="1535"/>
      <c r="Y766" s="1535"/>
      <c r="Z766" s="1535"/>
      <c r="AA766" s="1535"/>
      <c r="AB766" s="1535"/>
      <c r="AC766" s="1535"/>
      <c r="AD766" s="1535"/>
      <c r="AE766" s="1535"/>
      <c r="AF766" s="1535"/>
      <c r="AG766" s="1535"/>
      <c r="AH766" s="1535"/>
      <c r="AI766" s="1535"/>
      <c r="AJ766" s="1535"/>
      <c r="AK766" s="1535"/>
      <c r="AL766" s="1535"/>
      <c r="AM766" s="1535"/>
      <c r="AN766" s="1535"/>
      <c r="AO766" s="1535"/>
      <c r="AP766" s="1535"/>
      <c r="AQ766" s="1535"/>
    </row>
    <row r="767" spans="1:43">
      <c r="A767" s="1535"/>
      <c r="B767" s="1535"/>
      <c r="C767" s="1535"/>
      <c r="D767" s="1535"/>
      <c r="E767" s="1535"/>
      <c r="F767" s="1535"/>
      <c r="G767" s="1535"/>
      <c r="H767" s="1535"/>
      <c r="I767" s="1535"/>
      <c r="J767" s="1535"/>
      <c r="K767" s="1535"/>
      <c r="L767" s="1535"/>
      <c r="M767" s="1535"/>
      <c r="N767" s="1535"/>
      <c r="O767" s="1535"/>
      <c r="P767" s="1535"/>
      <c r="Q767" s="1535"/>
      <c r="R767" s="1535"/>
      <c r="S767" s="1535"/>
      <c r="T767" s="1535"/>
      <c r="U767" s="1535"/>
      <c r="V767" s="1535"/>
      <c r="W767" s="1535"/>
      <c r="X767" s="1535"/>
      <c r="Y767" s="1535"/>
      <c r="Z767" s="1535"/>
      <c r="AA767" s="1535"/>
      <c r="AB767" s="1535"/>
      <c r="AC767" s="1535"/>
      <c r="AD767" s="1535"/>
      <c r="AE767" s="1535"/>
      <c r="AF767" s="1535"/>
      <c r="AG767" s="1535"/>
      <c r="AH767" s="1535"/>
      <c r="AI767" s="1535"/>
      <c r="AJ767" s="1535"/>
      <c r="AK767" s="1535"/>
      <c r="AL767" s="1535"/>
      <c r="AM767" s="1535"/>
      <c r="AN767" s="1535"/>
      <c r="AO767" s="1535"/>
      <c r="AP767" s="1535"/>
      <c r="AQ767" s="1535"/>
    </row>
    <row r="768" spans="1:43">
      <c r="A768" s="1535"/>
      <c r="B768" s="1535"/>
      <c r="C768" s="1535"/>
      <c r="D768" s="1535"/>
      <c r="E768" s="1535"/>
      <c r="F768" s="1535"/>
      <c r="G768" s="1535"/>
      <c r="H768" s="1535"/>
      <c r="I768" s="1535"/>
      <c r="J768" s="1535"/>
      <c r="K768" s="1535"/>
      <c r="L768" s="1535"/>
      <c r="M768" s="1535"/>
      <c r="N768" s="1535"/>
      <c r="O768" s="1535"/>
      <c r="P768" s="1535"/>
      <c r="Q768" s="1535"/>
      <c r="R768" s="1535"/>
      <c r="S768" s="1535"/>
      <c r="T768" s="1535"/>
      <c r="U768" s="1535"/>
      <c r="V768" s="1535"/>
      <c r="W768" s="1535"/>
      <c r="X768" s="1535"/>
      <c r="Y768" s="1535"/>
      <c r="Z768" s="1535"/>
      <c r="AA768" s="1535"/>
      <c r="AB768" s="1535"/>
      <c r="AC768" s="1535"/>
      <c r="AD768" s="1535"/>
      <c r="AE768" s="1535"/>
      <c r="AF768" s="1535"/>
      <c r="AG768" s="1535"/>
      <c r="AH768" s="1535"/>
      <c r="AI768" s="1535"/>
      <c r="AJ768" s="1535"/>
      <c r="AK768" s="1535"/>
      <c r="AL768" s="1535"/>
      <c r="AM768" s="1535"/>
      <c r="AN768" s="1535"/>
      <c r="AO768" s="1535"/>
      <c r="AP768" s="1535"/>
      <c r="AQ768" s="1535"/>
    </row>
    <row r="769" spans="1:43">
      <c r="A769" s="1535"/>
      <c r="B769" s="1535"/>
      <c r="C769" s="1535"/>
      <c r="D769" s="1535"/>
      <c r="E769" s="1535"/>
      <c r="F769" s="1535"/>
      <c r="G769" s="1535"/>
      <c r="H769" s="1535"/>
      <c r="I769" s="1535"/>
      <c r="J769" s="1535"/>
      <c r="K769" s="1535"/>
      <c r="L769" s="1535"/>
      <c r="M769" s="1535"/>
      <c r="N769" s="1535"/>
      <c r="O769" s="1535"/>
      <c r="P769" s="1535"/>
      <c r="Q769" s="1535"/>
      <c r="R769" s="1535"/>
      <c r="S769" s="1535"/>
      <c r="T769" s="1535"/>
      <c r="U769" s="1535"/>
      <c r="V769" s="1535"/>
      <c r="W769" s="1535"/>
      <c r="X769" s="1535"/>
      <c r="Y769" s="1535"/>
      <c r="Z769" s="1535"/>
      <c r="AA769" s="1535"/>
      <c r="AB769" s="1535"/>
      <c r="AC769" s="1535"/>
      <c r="AD769" s="1535"/>
      <c r="AE769" s="1535"/>
      <c r="AF769" s="1535"/>
      <c r="AG769" s="1535"/>
      <c r="AH769" s="1535"/>
      <c r="AI769" s="1535"/>
      <c r="AJ769" s="1535"/>
      <c r="AK769" s="1535"/>
      <c r="AL769" s="1535"/>
      <c r="AM769" s="1535"/>
      <c r="AN769" s="1535"/>
      <c r="AO769" s="1535"/>
      <c r="AP769" s="1535"/>
      <c r="AQ769" s="1535"/>
    </row>
    <row r="770" spans="1:43">
      <c r="A770" s="1535"/>
      <c r="B770" s="1535"/>
      <c r="C770" s="1535"/>
      <c r="D770" s="1535"/>
      <c r="E770" s="1535"/>
      <c r="F770" s="1535"/>
      <c r="G770" s="1535"/>
      <c r="H770" s="1535"/>
      <c r="I770" s="1535"/>
      <c r="J770" s="1535"/>
      <c r="K770" s="1535"/>
      <c r="L770" s="1535"/>
      <c r="M770" s="1535"/>
      <c r="N770" s="1535"/>
      <c r="O770" s="1535"/>
      <c r="P770" s="1535"/>
      <c r="Q770" s="1535"/>
      <c r="R770" s="1535"/>
      <c r="S770" s="1535"/>
      <c r="T770" s="1535"/>
      <c r="U770" s="1535"/>
      <c r="V770" s="1535"/>
      <c r="W770" s="1535"/>
      <c r="X770" s="1535"/>
      <c r="Y770" s="1535"/>
      <c r="Z770" s="1535"/>
      <c r="AA770" s="1535"/>
      <c r="AB770" s="1535"/>
      <c r="AC770" s="1535"/>
      <c r="AD770" s="1535"/>
      <c r="AE770" s="1535"/>
      <c r="AF770" s="1535"/>
      <c r="AG770" s="1535"/>
      <c r="AH770" s="1535"/>
      <c r="AI770" s="1535"/>
      <c r="AJ770" s="1535"/>
      <c r="AK770" s="1535"/>
      <c r="AL770" s="1535"/>
      <c r="AM770" s="1535"/>
      <c r="AN770" s="1535"/>
      <c r="AO770" s="1535"/>
      <c r="AP770" s="1535"/>
      <c r="AQ770" s="1535"/>
    </row>
    <row r="771" spans="1:43">
      <c r="A771" s="1535"/>
      <c r="B771" s="1535"/>
      <c r="C771" s="1535"/>
      <c r="D771" s="1535"/>
      <c r="E771" s="1535"/>
      <c r="F771" s="1535"/>
      <c r="G771" s="1535"/>
      <c r="H771" s="1535"/>
      <c r="I771" s="1535"/>
      <c r="J771" s="1535"/>
      <c r="K771" s="1535"/>
      <c r="L771" s="1535"/>
      <c r="M771" s="1535"/>
      <c r="N771" s="1535"/>
      <c r="O771" s="1535"/>
      <c r="P771" s="1535"/>
      <c r="Q771" s="1535"/>
      <c r="R771" s="1535"/>
      <c r="S771" s="1535"/>
      <c r="T771" s="1535"/>
      <c r="U771" s="1535"/>
      <c r="V771" s="1535"/>
      <c r="W771" s="1535"/>
      <c r="X771" s="1535"/>
      <c r="Y771" s="1535"/>
      <c r="Z771" s="1535"/>
      <c r="AA771" s="1535"/>
      <c r="AB771" s="1535"/>
      <c r="AC771" s="1535"/>
      <c r="AD771" s="1535"/>
      <c r="AE771" s="1535"/>
      <c r="AF771" s="1535"/>
      <c r="AG771" s="1535"/>
      <c r="AH771" s="1535"/>
      <c r="AI771" s="1535"/>
      <c r="AJ771" s="1535"/>
      <c r="AK771" s="1535"/>
      <c r="AL771" s="1535"/>
      <c r="AM771" s="1535"/>
      <c r="AN771" s="1535"/>
      <c r="AO771" s="1535"/>
      <c r="AP771" s="1535"/>
      <c r="AQ771" s="1535"/>
    </row>
    <row r="772" spans="1:43">
      <c r="A772" s="1535"/>
      <c r="B772" s="1535"/>
      <c r="C772" s="1535"/>
      <c r="D772" s="1535"/>
      <c r="E772" s="1535"/>
      <c r="F772" s="1535"/>
      <c r="G772" s="1535"/>
      <c r="H772" s="1535"/>
      <c r="I772" s="1535"/>
      <c r="J772" s="1535"/>
      <c r="K772" s="1535"/>
      <c r="L772" s="1535"/>
      <c r="M772" s="1535"/>
      <c r="N772" s="1535"/>
      <c r="O772" s="1535"/>
      <c r="P772" s="1535"/>
      <c r="Q772" s="1535"/>
      <c r="R772" s="1535"/>
      <c r="S772" s="1535"/>
      <c r="T772" s="1535"/>
      <c r="U772" s="1535"/>
      <c r="V772" s="1535"/>
      <c r="W772" s="1535"/>
      <c r="X772" s="1535"/>
      <c r="Y772" s="1535"/>
      <c r="Z772" s="1535"/>
      <c r="AA772" s="1535"/>
      <c r="AB772" s="1535"/>
      <c r="AC772" s="1535"/>
      <c r="AD772" s="1535"/>
      <c r="AE772" s="1535"/>
      <c r="AF772" s="1535"/>
      <c r="AG772" s="1535"/>
      <c r="AH772" s="1535"/>
      <c r="AI772" s="1535"/>
      <c r="AJ772" s="1535"/>
      <c r="AK772" s="1535"/>
      <c r="AL772" s="1535"/>
      <c r="AM772" s="1535"/>
      <c r="AN772" s="1535"/>
      <c r="AO772" s="1535"/>
      <c r="AP772" s="1535"/>
      <c r="AQ772" s="1535"/>
    </row>
    <row r="773" spans="1:43">
      <c r="A773" s="1535"/>
      <c r="B773" s="1535"/>
      <c r="C773" s="1535"/>
      <c r="D773" s="1535"/>
      <c r="E773" s="1535"/>
      <c r="F773" s="1535"/>
      <c r="G773" s="1535"/>
      <c r="H773" s="1535"/>
      <c r="I773" s="1535"/>
      <c r="J773" s="1535"/>
      <c r="K773" s="1535"/>
      <c r="L773" s="1535"/>
      <c r="M773" s="1535"/>
      <c r="N773" s="1535"/>
      <c r="O773" s="1535"/>
      <c r="P773" s="1535"/>
      <c r="Q773" s="1535"/>
      <c r="R773" s="1535"/>
      <c r="S773" s="1535"/>
      <c r="T773" s="1535"/>
      <c r="U773" s="1535"/>
      <c r="V773" s="1535"/>
      <c r="W773" s="1535"/>
      <c r="X773" s="1535"/>
      <c r="Y773" s="1535"/>
      <c r="Z773" s="1535"/>
      <c r="AA773" s="1535"/>
      <c r="AB773" s="1535"/>
      <c r="AC773" s="1535"/>
      <c r="AD773" s="1535"/>
      <c r="AE773" s="1535"/>
      <c r="AF773" s="1535"/>
      <c r="AG773" s="1535"/>
      <c r="AH773" s="1535"/>
      <c r="AI773" s="1535"/>
      <c r="AJ773" s="1535"/>
      <c r="AK773" s="1535"/>
      <c r="AL773" s="1535"/>
      <c r="AM773" s="1535"/>
      <c r="AN773" s="1535"/>
      <c r="AO773" s="1535"/>
      <c r="AP773" s="1535"/>
      <c r="AQ773" s="1535"/>
    </row>
    <row r="774" spans="1:43">
      <c r="A774" s="1535"/>
      <c r="B774" s="1535"/>
      <c r="C774" s="1535"/>
      <c r="D774" s="1535"/>
      <c r="E774" s="1535"/>
      <c r="F774" s="1535"/>
      <c r="G774" s="1535"/>
      <c r="H774" s="1535"/>
      <c r="I774" s="1535"/>
      <c r="J774" s="1535"/>
      <c r="K774" s="1535"/>
      <c r="L774" s="1535"/>
      <c r="M774" s="1535"/>
      <c r="N774" s="1535"/>
      <c r="O774" s="1535"/>
      <c r="P774" s="1535"/>
      <c r="Q774" s="1535"/>
      <c r="R774" s="1535"/>
      <c r="S774" s="1535"/>
      <c r="T774" s="1535"/>
      <c r="U774" s="1535"/>
      <c r="V774" s="1535"/>
      <c r="W774" s="1535"/>
      <c r="X774" s="1535"/>
      <c r="Y774" s="1535"/>
      <c r="Z774" s="1535"/>
      <c r="AA774" s="1535"/>
      <c r="AB774" s="1535"/>
      <c r="AC774" s="1535"/>
      <c r="AD774" s="1535"/>
      <c r="AE774" s="1535"/>
      <c r="AF774" s="1535"/>
      <c r="AG774" s="1535"/>
      <c r="AH774" s="1535"/>
      <c r="AI774" s="1535"/>
      <c r="AJ774" s="1535"/>
      <c r="AK774" s="1535"/>
      <c r="AL774" s="1535"/>
      <c r="AM774" s="1535"/>
      <c r="AN774" s="1535"/>
      <c r="AO774" s="1535"/>
      <c r="AP774" s="1535"/>
      <c r="AQ774" s="1535"/>
    </row>
    <row r="775" spans="1:43">
      <c r="A775" s="1535"/>
      <c r="B775" s="1535"/>
      <c r="C775" s="1535"/>
      <c r="D775" s="1535"/>
      <c r="E775" s="1535"/>
      <c r="F775" s="1535"/>
      <c r="G775" s="1535"/>
      <c r="H775" s="1535"/>
      <c r="I775" s="1535"/>
      <c r="J775" s="1535"/>
      <c r="K775" s="1535"/>
      <c r="L775" s="1535"/>
      <c r="M775" s="1535"/>
      <c r="N775" s="1535"/>
      <c r="O775" s="1535"/>
      <c r="P775" s="1535"/>
      <c r="Q775" s="1535"/>
      <c r="R775" s="1535"/>
      <c r="S775" s="1535"/>
      <c r="T775" s="1535"/>
      <c r="U775" s="1535"/>
      <c r="V775" s="1535"/>
      <c r="W775" s="1535"/>
      <c r="X775" s="1535"/>
      <c r="Y775" s="1535"/>
      <c r="Z775" s="1535"/>
      <c r="AA775" s="1535"/>
      <c r="AB775" s="1535"/>
      <c r="AC775" s="1535"/>
      <c r="AD775" s="1535"/>
      <c r="AE775" s="1535"/>
      <c r="AF775" s="1535"/>
      <c r="AG775" s="1535"/>
      <c r="AH775" s="1535"/>
      <c r="AI775" s="1535"/>
      <c r="AJ775" s="1535"/>
      <c r="AK775" s="1535"/>
      <c r="AL775" s="1535"/>
      <c r="AM775" s="1535"/>
      <c r="AN775" s="1535"/>
      <c r="AO775" s="1535"/>
      <c r="AP775" s="1535"/>
      <c r="AQ775" s="1535"/>
    </row>
    <row r="776" spans="1:43">
      <c r="A776" s="1535"/>
      <c r="B776" s="1535"/>
      <c r="C776" s="1535"/>
      <c r="D776" s="1535"/>
      <c r="E776" s="1535"/>
      <c r="F776" s="1535"/>
      <c r="G776" s="1535"/>
      <c r="H776" s="1535"/>
      <c r="I776" s="1535"/>
      <c r="J776" s="1535"/>
      <c r="K776" s="1535"/>
      <c r="L776" s="1535"/>
      <c r="M776" s="1535"/>
      <c r="N776" s="1535"/>
      <c r="O776" s="1535"/>
      <c r="P776" s="1535"/>
      <c r="Q776" s="1535"/>
      <c r="R776" s="1535"/>
      <c r="S776" s="1535"/>
      <c r="T776" s="1535"/>
      <c r="U776" s="1535"/>
      <c r="V776" s="1535"/>
      <c r="W776" s="1535"/>
      <c r="X776" s="1535"/>
      <c r="Y776" s="1535"/>
      <c r="Z776" s="1535"/>
      <c r="AA776" s="1535"/>
      <c r="AB776" s="1535"/>
      <c r="AC776" s="1535"/>
      <c r="AD776" s="1535"/>
      <c r="AE776" s="1535"/>
      <c r="AF776" s="1535"/>
      <c r="AG776" s="1535"/>
      <c r="AH776" s="1535"/>
      <c r="AI776" s="1535"/>
      <c r="AJ776" s="1535"/>
      <c r="AK776" s="1535"/>
      <c r="AL776" s="1535"/>
      <c r="AM776" s="1535"/>
      <c r="AN776" s="1535"/>
      <c r="AO776" s="1535"/>
      <c r="AP776" s="1535"/>
      <c r="AQ776" s="1535"/>
    </row>
    <row r="777" spans="1:43">
      <c r="A777" s="1535"/>
      <c r="B777" s="1535"/>
      <c r="C777" s="1535"/>
      <c r="D777" s="1535"/>
      <c r="E777" s="1535"/>
      <c r="F777" s="1535"/>
      <c r="G777" s="1535"/>
      <c r="H777" s="1535"/>
      <c r="I777" s="1535"/>
      <c r="J777" s="1535"/>
      <c r="K777" s="1535"/>
      <c r="L777" s="1535"/>
      <c r="M777" s="1535"/>
      <c r="N777" s="1535"/>
      <c r="O777" s="1535"/>
      <c r="P777" s="1535"/>
      <c r="Q777" s="1535"/>
      <c r="R777" s="1535"/>
      <c r="S777" s="1535"/>
      <c r="T777" s="1535"/>
      <c r="U777" s="1535"/>
      <c r="V777" s="1535"/>
      <c r="W777" s="1535"/>
      <c r="X777" s="1535"/>
      <c r="Y777" s="1535"/>
      <c r="Z777" s="1535"/>
      <c r="AA777" s="1535"/>
      <c r="AB777" s="1535"/>
      <c r="AC777" s="1535"/>
      <c r="AD777" s="1535"/>
      <c r="AE777" s="1535"/>
      <c r="AF777" s="1535"/>
      <c r="AG777" s="1535"/>
      <c r="AH777" s="1535"/>
      <c r="AI777" s="1535"/>
      <c r="AJ777" s="1535"/>
      <c r="AK777" s="1535"/>
      <c r="AL777" s="1535"/>
      <c r="AM777" s="1535"/>
      <c r="AN777" s="1535"/>
      <c r="AO777" s="1535"/>
      <c r="AP777" s="1535"/>
      <c r="AQ777" s="1535"/>
    </row>
    <row r="778" spans="1:43">
      <c r="A778" s="1535"/>
      <c r="B778" s="1535"/>
      <c r="C778" s="1535"/>
      <c r="D778" s="1535"/>
      <c r="E778" s="1535"/>
      <c r="F778" s="1535"/>
      <c r="G778" s="1535"/>
      <c r="H778" s="1535"/>
      <c r="I778" s="1535"/>
      <c r="J778" s="1535"/>
      <c r="K778" s="1535"/>
      <c r="L778" s="1535"/>
      <c r="M778" s="1535"/>
      <c r="N778" s="1535"/>
      <c r="O778" s="1535"/>
      <c r="P778" s="1535"/>
      <c r="Q778" s="1535"/>
      <c r="R778" s="1535"/>
      <c r="S778" s="1535"/>
      <c r="T778" s="1535"/>
      <c r="U778" s="1535"/>
      <c r="V778" s="1535"/>
      <c r="W778" s="1535"/>
      <c r="X778" s="1535"/>
      <c r="Y778" s="1535"/>
      <c r="Z778" s="1535"/>
      <c r="AA778" s="1535"/>
      <c r="AB778" s="1535"/>
      <c r="AC778" s="1535"/>
      <c r="AD778" s="1535"/>
      <c r="AE778" s="1535"/>
      <c r="AF778" s="1535"/>
      <c r="AG778" s="1535"/>
      <c r="AH778" s="1535"/>
      <c r="AI778" s="1535"/>
      <c r="AJ778" s="1535"/>
      <c r="AK778" s="1535"/>
      <c r="AL778" s="1535"/>
      <c r="AM778" s="1535"/>
      <c r="AN778" s="1535"/>
      <c r="AO778" s="1535"/>
      <c r="AP778" s="1535"/>
      <c r="AQ778" s="1535"/>
    </row>
    <row r="779" spans="1:43">
      <c r="A779" s="1535"/>
      <c r="B779" s="1535"/>
      <c r="C779" s="1535"/>
      <c r="D779" s="1535"/>
      <c r="E779" s="1535"/>
      <c r="F779" s="1535"/>
      <c r="G779" s="1535"/>
      <c r="H779" s="1535"/>
      <c r="I779" s="1535"/>
      <c r="J779" s="1535"/>
      <c r="K779" s="1535"/>
      <c r="L779" s="1535"/>
      <c r="M779" s="1535"/>
      <c r="N779" s="1535"/>
      <c r="O779" s="1535"/>
      <c r="P779" s="1535"/>
      <c r="Q779" s="1535"/>
      <c r="R779" s="1535"/>
      <c r="S779" s="1535"/>
      <c r="T779" s="1535"/>
      <c r="U779" s="1535"/>
      <c r="V779" s="1535"/>
      <c r="W779" s="1535"/>
      <c r="X779" s="1535"/>
      <c r="Y779" s="1535"/>
      <c r="Z779" s="1535"/>
      <c r="AA779" s="1535"/>
      <c r="AB779" s="1535"/>
      <c r="AC779" s="1535"/>
      <c r="AD779" s="1535"/>
      <c r="AE779" s="1535"/>
      <c r="AF779" s="1535"/>
      <c r="AG779" s="1535"/>
      <c r="AH779" s="1535"/>
      <c r="AI779" s="1535"/>
      <c r="AJ779" s="1535"/>
      <c r="AK779" s="1535"/>
      <c r="AL779" s="1535"/>
      <c r="AM779" s="1535"/>
      <c r="AN779" s="1535"/>
      <c r="AO779" s="1535"/>
      <c r="AP779" s="1535"/>
      <c r="AQ779" s="1535"/>
    </row>
    <row r="780" spans="1:43">
      <c r="A780" s="1535"/>
      <c r="B780" s="1535"/>
      <c r="C780" s="1535"/>
      <c r="D780" s="1535"/>
      <c r="E780" s="1535"/>
      <c r="F780" s="1535"/>
      <c r="G780" s="1535"/>
      <c r="H780" s="1535"/>
      <c r="I780" s="1535"/>
      <c r="J780" s="1535"/>
      <c r="K780" s="1535"/>
      <c r="L780" s="1535"/>
      <c r="M780" s="1535"/>
      <c r="N780" s="1535"/>
      <c r="O780" s="1535"/>
      <c r="P780" s="1535"/>
      <c r="Q780" s="1535"/>
      <c r="R780" s="1535"/>
      <c r="S780" s="1535"/>
      <c r="T780" s="1535"/>
      <c r="U780" s="1535"/>
      <c r="V780" s="1535"/>
      <c r="W780" s="1535"/>
      <c r="X780" s="1535"/>
      <c r="Y780" s="1535"/>
      <c r="Z780" s="1535"/>
      <c r="AA780" s="1535"/>
      <c r="AB780" s="1535"/>
      <c r="AC780" s="1535"/>
      <c r="AD780" s="1535"/>
      <c r="AE780" s="1535"/>
      <c r="AF780" s="1535"/>
      <c r="AG780" s="1535"/>
      <c r="AH780" s="1535"/>
      <c r="AI780" s="1535"/>
      <c r="AJ780" s="1535"/>
      <c r="AK780" s="1535"/>
      <c r="AL780" s="1535"/>
      <c r="AM780" s="1535"/>
      <c r="AN780" s="1535"/>
      <c r="AO780" s="1535"/>
      <c r="AP780" s="1535"/>
      <c r="AQ780" s="1535"/>
    </row>
    <row r="781" spans="1:43">
      <c r="A781" s="1535"/>
      <c r="B781" s="1535"/>
      <c r="C781" s="1535"/>
      <c r="D781" s="1535"/>
      <c r="E781" s="1535"/>
      <c r="F781" s="1535"/>
      <c r="G781" s="1535"/>
      <c r="H781" s="1535"/>
      <c r="I781" s="1535"/>
      <c r="J781" s="1535"/>
      <c r="K781" s="1535"/>
      <c r="L781" s="1535"/>
      <c r="M781" s="1535"/>
      <c r="N781" s="1535"/>
      <c r="O781" s="1535"/>
      <c r="P781" s="1535"/>
      <c r="Q781" s="1535"/>
      <c r="R781" s="1535"/>
      <c r="S781" s="1535"/>
      <c r="T781" s="1535"/>
      <c r="U781" s="1535"/>
      <c r="V781" s="1535"/>
      <c r="W781" s="1535"/>
      <c r="X781" s="1535"/>
      <c r="Y781" s="1535"/>
      <c r="Z781" s="1535"/>
      <c r="AA781" s="1535"/>
      <c r="AB781" s="1535"/>
      <c r="AC781" s="1535"/>
      <c r="AD781" s="1535"/>
      <c r="AE781" s="1535"/>
      <c r="AF781" s="1535"/>
      <c r="AG781" s="1535"/>
      <c r="AH781" s="1535"/>
      <c r="AI781" s="1535"/>
      <c r="AJ781" s="1535"/>
      <c r="AK781" s="1535"/>
      <c r="AL781" s="1535"/>
      <c r="AM781" s="1535"/>
      <c r="AN781" s="1535"/>
      <c r="AO781" s="1535"/>
      <c r="AP781" s="1535"/>
      <c r="AQ781" s="1535"/>
    </row>
    <row r="782" spans="1:43">
      <c r="A782" s="1535"/>
      <c r="B782" s="1535"/>
      <c r="C782" s="1535"/>
      <c r="D782" s="1535"/>
      <c r="E782" s="1535"/>
      <c r="F782" s="1535"/>
      <c r="G782" s="1535"/>
      <c r="H782" s="1535"/>
      <c r="I782" s="1535"/>
      <c r="J782" s="1535"/>
      <c r="K782" s="1535"/>
      <c r="L782" s="1535"/>
      <c r="M782" s="1535"/>
      <c r="N782" s="1535"/>
      <c r="O782" s="1535"/>
      <c r="P782" s="1535"/>
      <c r="Q782" s="1535"/>
      <c r="R782" s="1535"/>
      <c r="S782" s="1535"/>
      <c r="T782" s="1535"/>
      <c r="U782" s="1535"/>
      <c r="V782" s="1535"/>
      <c r="W782" s="1535"/>
      <c r="X782" s="1535"/>
      <c r="Y782" s="1535"/>
      <c r="Z782" s="1535"/>
      <c r="AA782" s="1535"/>
      <c r="AB782" s="1535"/>
      <c r="AC782" s="1535"/>
      <c r="AD782" s="1535"/>
      <c r="AE782" s="1535"/>
      <c r="AF782" s="1535"/>
      <c r="AG782" s="1535"/>
      <c r="AH782" s="1535"/>
      <c r="AI782" s="1535"/>
      <c r="AJ782" s="1535"/>
      <c r="AK782" s="1535"/>
      <c r="AL782" s="1535"/>
      <c r="AM782" s="1535"/>
      <c r="AN782" s="1535"/>
      <c r="AO782" s="1535"/>
      <c r="AP782" s="1535"/>
      <c r="AQ782" s="1535"/>
    </row>
    <row r="783" spans="1:43">
      <c r="A783" s="1535"/>
      <c r="B783" s="1535"/>
      <c r="C783" s="1535"/>
      <c r="D783" s="1535"/>
      <c r="E783" s="1535"/>
      <c r="F783" s="1535"/>
      <c r="G783" s="1535"/>
      <c r="H783" s="1535"/>
      <c r="I783" s="1535"/>
      <c r="J783" s="1535"/>
      <c r="K783" s="1535"/>
      <c r="L783" s="1535"/>
      <c r="M783" s="1535"/>
      <c r="N783" s="1535"/>
      <c r="O783" s="1535"/>
      <c r="P783" s="1535"/>
      <c r="Q783" s="1535"/>
      <c r="R783" s="1535"/>
      <c r="S783" s="1535"/>
      <c r="T783" s="1535"/>
      <c r="U783" s="1535"/>
      <c r="V783" s="1535"/>
      <c r="W783" s="1535"/>
      <c r="X783" s="1535"/>
      <c r="Y783" s="1535"/>
      <c r="Z783" s="1535"/>
      <c r="AA783" s="1535"/>
      <c r="AB783" s="1535"/>
      <c r="AC783" s="1535"/>
      <c r="AD783" s="1535"/>
      <c r="AE783" s="1535"/>
      <c r="AF783" s="1535"/>
      <c r="AG783" s="1535"/>
      <c r="AH783" s="1535"/>
      <c r="AI783" s="1535"/>
      <c r="AJ783" s="1535"/>
      <c r="AK783" s="1535"/>
      <c r="AL783" s="1535"/>
      <c r="AM783" s="1535"/>
      <c r="AN783" s="1535"/>
      <c r="AO783" s="1535"/>
      <c r="AP783" s="1535"/>
      <c r="AQ783" s="1535"/>
    </row>
    <row r="784" spans="1:43">
      <c r="A784" s="1535"/>
      <c r="B784" s="1535"/>
      <c r="C784" s="1535"/>
      <c r="D784" s="1535"/>
      <c r="E784" s="1535"/>
      <c r="F784" s="1535"/>
      <c r="G784" s="1535"/>
      <c r="H784" s="1535"/>
      <c r="I784" s="1535"/>
      <c r="J784" s="1535"/>
      <c r="K784" s="1535"/>
      <c r="L784" s="1535"/>
      <c r="M784" s="1535"/>
      <c r="N784" s="1535"/>
      <c r="O784" s="1535"/>
      <c r="P784" s="1535"/>
      <c r="Q784" s="1535"/>
      <c r="R784" s="1535"/>
      <c r="S784" s="1535"/>
      <c r="T784" s="1535"/>
      <c r="U784" s="1535"/>
      <c r="V784" s="1535"/>
      <c r="W784" s="1535"/>
      <c r="X784" s="1535"/>
      <c r="Y784" s="1535"/>
      <c r="Z784" s="1535"/>
      <c r="AA784" s="1535"/>
      <c r="AB784" s="1535"/>
      <c r="AC784" s="1535"/>
      <c r="AD784" s="1535"/>
      <c r="AE784" s="1535"/>
      <c r="AF784" s="1535"/>
      <c r="AG784" s="1535"/>
      <c r="AH784" s="1535"/>
      <c r="AI784" s="1535"/>
      <c r="AJ784" s="1535"/>
      <c r="AK784" s="1535"/>
      <c r="AL784" s="1535"/>
      <c r="AM784" s="1535"/>
      <c r="AN784" s="1535"/>
      <c r="AO784" s="1535"/>
      <c r="AP784" s="1535"/>
      <c r="AQ784" s="1535"/>
    </row>
    <row r="785" spans="1:43">
      <c r="A785" s="1535"/>
      <c r="B785" s="1535"/>
      <c r="C785" s="1535"/>
      <c r="D785" s="1535"/>
      <c r="E785" s="1535"/>
      <c r="F785" s="1535"/>
      <c r="G785" s="1535"/>
      <c r="H785" s="1535"/>
      <c r="I785" s="1535"/>
      <c r="J785" s="1535"/>
      <c r="K785" s="1535"/>
      <c r="L785" s="1535"/>
      <c r="M785" s="1535"/>
      <c r="N785" s="1535"/>
      <c r="O785" s="1535"/>
      <c r="P785" s="1535"/>
      <c r="Q785" s="1535"/>
      <c r="R785" s="1535"/>
      <c r="S785" s="1535"/>
      <c r="T785" s="1535"/>
      <c r="U785" s="1535"/>
      <c r="V785" s="1535"/>
      <c r="W785" s="1535"/>
      <c r="X785" s="1535"/>
      <c r="Y785" s="1535"/>
      <c r="Z785" s="1535"/>
      <c r="AA785" s="1535"/>
      <c r="AB785" s="1535"/>
      <c r="AC785" s="1535"/>
      <c r="AD785" s="1535"/>
      <c r="AE785" s="1535"/>
      <c r="AF785" s="1535"/>
      <c r="AG785" s="1535"/>
      <c r="AH785" s="1535"/>
      <c r="AI785" s="1535"/>
      <c r="AJ785" s="1535"/>
      <c r="AK785" s="1535"/>
      <c r="AL785" s="1535"/>
      <c r="AM785" s="1535"/>
      <c r="AN785" s="1535"/>
      <c r="AO785" s="1535"/>
      <c r="AP785" s="1535"/>
      <c r="AQ785" s="1535"/>
    </row>
    <row r="786" spans="1:43">
      <c r="A786" s="1535"/>
      <c r="B786" s="1535"/>
      <c r="C786" s="1535"/>
      <c r="D786" s="1535"/>
      <c r="E786" s="1535"/>
      <c r="F786" s="1535"/>
      <c r="G786" s="1535"/>
      <c r="H786" s="1535"/>
      <c r="I786" s="1535"/>
      <c r="J786" s="1535"/>
      <c r="K786" s="1535"/>
      <c r="L786" s="1535"/>
      <c r="M786" s="1535"/>
      <c r="N786" s="1535"/>
      <c r="O786" s="1535"/>
      <c r="P786" s="1535"/>
      <c r="Q786" s="1535"/>
      <c r="R786" s="1535"/>
      <c r="S786" s="1535"/>
      <c r="T786" s="1535"/>
      <c r="U786" s="1535"/>
      <c r="V786" s="1535"/>
      <c r="W786" s="1535"/>
      <c r="X786" s="1535"/>
      <c r="Y786" s="1535"/>
      <c r="Z786" s="1535"/>
      <c r="AA786" s="1535"/>
      <c r="AB786" s="1535"/>
      <c r="AC786" s="1535"/>
      <c r="AD786" s="1535"/>
      <c r="AE786" s="1535"/>
      <c r="AF786" s="1535"/>
      <c r="AG786" s="1535"/>
      <c r="AH786" s="1535"/>
      <c r="AI786" s="1535"/>
      <c r="AJ786" s="1535"/>
      <c r="AK786" s="1535"/>
      <c r="AL786" s="1535"/>
      <c r="AM786" s="1535"/>
      <c r="AN786" s="1535"/>
      <c r="AO786" s="1535"/>
      <c r="AP786" s="1535"/>
      <c r="AQ786" s="1535"/>
    </row>
    <row r="787" spans="1:43">
      <c r="A787" s="1535"/>
      <c r="B787" s="1535"/>
      <c r="C787" s="1535"/>
      <c r="D787" s="1535"/>
      <c r="E787" s="1535"/>
      <c r="F787" s="1535"/>
      <c r="G787" s="1535"/>
      <c r="H787" s="1535"/>
      <c r="I787" s="1535"/>
      <c r="J787" s="1535"/>
      <c r="K787" s="1535"/>
      <c r="L787" s="1535"/>
      <c r="M787" s="1535"/>
      <c r="N787" s="1535"/>
      <c r="O787" s="1535"/>
      <c r="P787" s="1535"/>
      <c r="Q787" s="1535"/>
      <c r="R787" s="1535"/>
      <c r="S787" s="1535"/>
      <c r="T787" s="1535"/>
      <c r="U787" s="1535"/>
      <c r="V787" s="1535"/>
      <c r="W787" s="1535"/>
      <c r="X787" s="1535"/>
      <c r="Y787" s="1535"/>
      <c r="Z787" s="1535"/>
      <c r="AA787" s="1535"/>
      <c r="AB787" s="1535"/>
      <c r="AC787" s="1535"/>
      <c r="AD787" s="1535"/>
      <c r="AE787" s="1535"/>
      <c r="AF787" s="1535"/>
      <c r="AG787" s="1535"/>
      <c r="AH787" s="1535"/>
      <c r="AI787" s="1535"/>
      <c r="AJ787" s="1535"/>
      <c r="AK787" s="1535"/>
      <c r="AL787" s="1535"/>
      <c r="AM787" s="1535"/>
      <c r="AN787" s="1535"/>
      <c r="AO787" s="1535"/>
      <c r="AP787" s="1535"/>
      <c r="AQ787" s="1535"/>
    </row>
    <row r="788" spans="1:43">
      <c r="A788" s="1535"/>
      <c r="B788" s="1535"/>
      <c r="C788" s="1535"/>
      <c r="D788" s="1535"/>
      <c r="E788" s="1535"/>
      <c r="F788" s="1535"/>
      <c r="G788" s="1535"/>
      <c r="H788" s="1535"/>
      <c r="I788" s="1535"/>
      <c r="J788" s="1535"/>
      <c r="K788" s="1535"/>
      <c r="L788" s="1535"/>
      <c r="M788" s="1535"/>
      <c r="N788" s="1535"/>
      <c r="O788" s="1535"/>
      <c r="P788" s="1535"/>
      <c r="Q788" s="1535"/>
      <c r="R788" s="1535"/>
      <c r="S788" s="1535"/>
      <c r="T788" s="1535"/>
      <c r="U788" s="1535"/>
      <c r="V788" s="1535"/>
      <c r="W788" s="1535"/>
      <c r="X788" s="1535"/>
      <c r="Y788" s="1535"/>
      <c r="Z788" s="1535"/>
      <c r="AA788" s="1535"/>
      <c r="AB788" s="1535"/>
      <c r="AC788" s="1535"/>
      <c r="AD788" s="1535"/>
      <c r="AE788" s="1535"/>
      <c r="AF788" s="1535"/>
      <c r="AG788" s="1535"/>
      <c r="AH788" s="1535"/>
      <c r="AI788" s="1535"/>
      <c r="AJ788" s="1535"/>
      <c r="AK788" s="1535"/>
      <c r="AL788" s="1535"/>
      <c r="AM788" s="1535"/>
      <c r="AN788" s="1535"/>
      <c r="AO788" s="1535"/>
      <c r="AP788" s="1535"/>
      <c r="AQ788" s="1535"/>
    </row>
    <row r="789" spans="1:43">
      <c r="A789" s="1535"/>
      <c r="B789" s="1535"/>
      <c r="C789" s="1535"/>
      <c r="D789" s="1535"/>
      <c r="E789" s="1535"/>
      <c r="F789" s="1535"/>
      <c r="G789" s="1535"/>
      <c r="H789" s="1535"/>
      <c r="I789" s="1535"/>
      <c r="J789" s="1535"/>
      <c r="K789" s="1535"/>
      <c r="L789" s="1535"/>
      <c r="M789" s="1535"/>
      <c r="N789" s="1535"/>
      <c r="O789" s="1535"/>
      <c r="P789" s="1535"/>
      <c r="Q789" s="1535"/>
      <c r="R789" s="1535"/>
      <c r="S789" s="1535"/>
      <c r="T789" s="1535"/>
      <c r="U789" s="1535"/>
      <c r="V789" s="1535"/>
      <c r="W789" s="1535"/>
      <c r="X789" s="1535"/>
      <c r="Y789" s="1535"/>
      <c r="Z789" s="1535"/>
      <c r="AA789" s="1535"/>
      <c r="AB789" s="1535"/>
      <c r="AC789" s="1535"/>
      <c r="AD789" s="1535"/>
      <c r="AE789" s="1535"/>
      <c r="AF789" s="1535"/>
      <c r="AG789" s="1535"/>
      <c r="AH789" s="1535"/>
      <c r="AI789" s="1535"/>
      <c r="AJ789" s="1535"/>
      <c r="AK789" s="1535"/>
      <c r="AL789" s="1535"/>
      <c r="AM789" s="1535"/>
      <c r="AN789" s="1535"/>
      <c r="AO789" s="1535"/>
      <c r="AP789" s="1535"/>
      <c r="AQ789" s="1535"/>
    </row>
    <row r="790" spans="1:43">
      <c r="A790" s="1535"/>
      <c r="B790" s="1535"/>
      <c r="C790" s="1535"/>
      <c r="D790" s="1535"/>
      <c r="E790" s="1535"/>
      <c r="F790" s="1535"/>
      <c r="G790" s="1535"/>
      <c r="H790" s="1535"/>
      <c r="I790" s="1535"/>
      <c r="J790" s="1535"/>
      <c r="K790" s="1535"/>
      <c r="L790" s="1535"/>
      <c r="M790" s="1535"/>
      <c r="N790" s="1535"/>
      <c r="O790" s="1535"/>
      <c r="P790" s="1535"/>
      <c r="Q790" s="1535"/>
      <c r="R790" s="1535"/>
      <c r="S790" s="1535"/>
      <c r="T790" s="1535"/>
      <c r="U790" s="1535"/>
      <c r="V790" s="1535"/>
      <c r="W790" s="1535"/>
      <c r="X790" s="1535"/>
      <c r="Y790" s="1535"/>
      <c r="Z790" s="1535"/>
      <c r="AA790" s="1535"/>
      <c r="AB790" s="1535"/>
      <c r="AC790" s="1535"/>
      <c r="AD790" s="1535"/>
      <c r="AE790" s="1535"/>
      <c r="AF790" s="1535"/>
      <c r="AG790" s="1535"/>
      <c r="AH790" s="1535"/>
      <c r="AI790" s="1535"/>
      <c r="AJ790" s="1535"/>
      <c r="AK790" s="1535"/>
      <c r="AL790" s="1535"/>
      <c r="AM790" s="1535"/>
      <c r="AN790" s="1535"/>
      <c r="AO790" s="1535"/>
      <c r="AP790" s="1535"/>
      <c r="AQ790" s="1535"/>
    </row>
    <row r="791" spans="1:43">
      <c r="A791" s="1535"/>
      <c r="B791" s="1535"/>
      <c r="C791" s="1535"/>
      <c r="D791" s="1535"/>
      <c r="E791" s="1535"/>
      <c r="F791" s="1535"/>
      <c r="G791" s="1535"/>
      <c r="H791" s="1535"/>
      <c r="I791" s="1535"/>
      <c r="J791" s="1535"/>
      <c r="K791" s="1535"/>
      <c r="L791" s="1535"/>
      <c r="M791" s="1535"/>
      <c r="N791" s="1535"/>
      <c r="O791" s="1535"/>
      <c r="P791" s="1535"/>
      <c r="Q791" s="1535"/>
      <c r="R791" s="1535"/>
      <c r="S791" s="1535"/>
      <c r="T791" s="1535"/>
      <c r="U791" s="1535"/>
      <c r="V791" s="1535"/>
      <c r="W791" s="1535"/>
      <c r="X791" s="1535"/>
      <c r="Y791" s="1535"/>
      <c r="Z791" s="1535"/>
      <c r="AA791" s="1535"/>
      <c r="AB791" s="1535"/>
      <c r="AC791" s="1535"/>
      <c r="AD791" s="1535"/>
      <c r="AE791" s="1535"/>
      <c r="AF791" s="1535"/>
      <c r="AG791" s="1535"/>
      <c r="AH791" s="1535"/>
      <c r="AI791" s="1535"/>
      <c r="AJ791" s="1535"/>
      <c r="AK791" s="1535"/>
      <c r="AL791" s="1535"/>
      <c r="AM791" s="1535"/>
      <c r="AN791" s="1535"/>
      <c r="AO791" s="1535"/>
      <c r="AP791" s="1535"/>
      <c r="AQ791" s="1535"/>
    </row>
    <row r="792" spans="1:43">
      <c r="A792" s="1535"/>
      <c r="B792" s="1535"/>
      <c r="C792" s="1535"/>
      <c r="D792" s="1535"/>
      <c r="E792" s="1535"/>
      <c r="F792" s="1535"/>
      <c r="G792" s="1535"/>
      <c r="H792" s="1535"/>
      <c r="I792" s="1535"/>
      <c r="J792" s="1535"/>
      <c r="K792" s="1535"/>
      <c r="L792" s="1535"/>
      <c r="M792" s="1535"/>
      <c r="N792" s="1535"/>
      <c r="O792" s="1535"/>
      <c r="P792" s="1535"/>
      <c r="Q792" s="1535"/>
      <c r="R792" s="1535"/>
      <c r="S792" s="1535"/>
      <c r="T792" s="1535"/>
      <c r="U792" s="1535"/>
      <c r="V792" s="1535"/>
      <c r="W792" s="1535"/>
      <c r="X792" s="1535"/>
      <c r="Y792" s="1535"/>
      <c r="Z792" s="1535"/>
      <c r="AA792" s="1535"/>
      <c r="AB792" s="1535"/>
      <c r="AC792" s="1535"/>
      <c r="AD792" s="1535"/>
      <c r="AE792" s="1535"/>
      <c r="AF792" s="1535"/>
      <c r="AG792" s="1535"/>
      <c r="AH792" s="1535"/>
      <c r="AI792" s="1535"/>
      <c r="AJ792" s="1535"/>
      <c r="AK792" s="1535"/>
      <c r="AL792" s="1535"/>
      <c r="AM792" s="1535"/>
      <c r="AN792" s="1535"/>
      <c r="AO792" s="1535"/>
      <c r="AP792" s="1535"/>
      <c r="AQ792" s="1535"/>
    </row>
    <row r="793" spans="1:43">
      <c r="A793" s="1535"/>
      <c r="B793" s="1535"/>
      <c r="C793" s="1535"/>
      <c r="D793" s="1535"/>
      <c r="E793" s="1535"/>
      <c r="F793" s="1535"/>
      <c r="G793" s="1535"/>
      <c r="H793" s="1535"/>
      <c r="I793" s="1535"/>
      <c r="J793" s="1535"/>
      <c r="K793" s="1535"/>
      <c r="L793" s="1535"/>
      <c r="M793" s="1535"/>
      <c r="N793" s="1535"/>
      <c r="O793" s="1535"/>
      <c r="P793" s="1535"/>
      <c r="Q793" s="1535"/>
      <c r="R793" s="1535"/>
      <c r="S793" s="1535"/>
      <c r="T793" s="1535"/>
      <c r="U793" s="1535"/>
      <c r="V793" s="1535"/>
      <c r="W793" s="1535"/>
      <c r="X793" s="1535"/>
      <c r="Y793" s="1535"/>
      <c r="Z793" s="1535"/>
      <c r="AA793" s="1535"/>
      <c r="AB793" s="1535"/>
      <c r="AC793" s="1535"/>
      <c r="AD793" s="1535"/>
      <c r="AE793" s="1535"/>
      <c r="AF793" s="1535"/>
      <c r="AG793" s="1535"/>
      <c r="AH793" s="1535"/>
      <c r="AI793" s="1535"/>
      <c r="AJ793" s="1535"/>
      <c r="AK793" s="1535"/>
      <c r="AL793" s="1535"/>
      <c r="AM793" s="1535"/>
      <c r="AN793" s="1535"/>
      <c r="AO793" s="1535"/>
      <c r="AP793" s="1535"/>
      <c r="AQ793" s="1535"/>
    </row>
    <row r="794" spans="1:43">
      <c r="A794" s="1535"/>
      <c r="B794" s="1535"/>
      <c r="C794" s="1535"/>
      <c r="D794" s="1535"/>
      <c r="E794" s="1535"/>
      <c r="F794" s="1535"/>
      <c r="G794" s="1535"/>
      <c r="H794" s="1535"/>
      <c r="I794" s="1535"/>
      <c r="J794" s="1535"/>
      <c r="K794" s="1535"/>
      <c r="L794" s="1535"/>
      <c r="M794" s="1535"/>
      <c r="N794" s="1535"/>
      <c r="O794" s="1535"/>
      <c r="P794" s="1535"/>
      <c r="Q794" s="1535"/>
      <c r="R794" s="1535"/>
      <c r="S794" s="1535"/>
      <c r="T794" s="1535"/>
      <c r="U794" s="1535"/>
      <c r="V794" s="1535"/>
      <c r="W794" s="1535"/>
      <c r="X794" s="1535"/>
      <c r="Y794" s="1535"/>
      <c r="Z794" s="1535"/>
      <c r="AA794" s="1535"/>
      <c r="AB794" s="1535"/>
      <c r="AC794" s="1535"/>
      <c r="AD794" s="1535"/>
      <c r="AE794" s="1535"/>
      <c r="AF794" s="1535"/>
      <c r="AG794" s="1535"/>
      <c r="AH794" s="1535"/>
      <c r="AI794" s="1535"/>
      <c r="AJ794" s="1535"/>
      <c r="AK794" s="1535"/>
      <c r="AL794" s="1535"/>
      <c r="AM794" s="1535"/>
      <c r="AN794" s="1535"/>
      <c r="AO794" s="1535"/>
      <c r="AP794" s="1535"/>
      <c r="AQ794" s="1535"/>
    </row>
    <row r="795" spans="1:43">
      <c r="A795" s="1535"/>
      <c r="B795" s="1535"/>
      <c r="C795" s="1535"/>
      <c r="D795" s="1535"/>
      <c r="E795" s="1535"/>
      <c r="F795" s="1535"/>
      <c r="G795" s="1535"/>
      <c r="H795" s="1535"/>
      <c r="I795" s="1535"/>
      <c r="J795" s="1535"/>
      <c r="K795" s="1535"/>
      <c r="L795" s="1535"/>
      <c r="M795" s="1535"/>
      <c r="N795" s="1535"/>
      <c r="O795" s="1535"/>
      <c r="P795" s="1535"/>
      <c r="Q795" s="1535"/>
      <c r="R795" s="1535"/>
      <c r="S795" s="1535"/>
      <c r="T795" s="1535"/>
      <c r="U795" s="1535"/>
      <c r="V795" s="1535"/>
      <c r="W795" s="1535"/>
      <c r="X795" s="1535"/>
      <c r="Y795" s="1535"/>
      <c r="Z795" s="1535"/>
      <c r="AA795" s="1535"/>
      <c r="AB795" s="1535"/>
      <c r="AC795" s="1535"/>
      <c r="AD795" s="1535"/>
      <c r="AE795" s="1535"/>
      <c r="AF795" s="1535"/>
      <c r="AG795" s="1535"/>
      <c r="AH795" s="1535"/>
      <c r="AI795" s="1535"/>
      <c r="AJ795" s="1535"/>
      <c r="AK795" s="1535"/>
      <c r="AL795" s="1535"/>
      <c r="AM795" s="1535"/>
      <c r="AN795" s="1535"/>
      <c r="AO795" s="1535"/>
      <c r="AP795" s="1535"/>
      <c r="AQ795" s="1535"/>
    </row>
    <row r="796" spans="1:43">
      <c r="A796" s="1535"/>
      <c r="B796" s="1535"/>
      <c r="C796" s="1535"/>
      <c r="D796" s="1535"/>
      <c r="E796" s="1535"/>
      <c r="F796" s="1535"/>
      <c r="G796" s="1535"/>
      <c r="H796" s="1535"/>
      <c r="I796" s="1535"/>
      <c r="J796" s="1535"/>
      <c r="K796" s="1535"/>
      <c r="L796" s="1535"/>
      <c r="M796" s="1535"/>
      <c r="N796" s="1535"/>
      <c r="O796" s="1535"/>
      <c r="P796" s="1535"/>
      <c r="Q796" s="1535"/>
      <c r="R796" s="1535"/>
      <c r="S796" s="1535"/>
      <c r="T796" s="1535"/>
      <c r="U796" s="1535"/>
      <c r="V796" s="1535"/>
      <c r="W796" s="1535"/>
      <c r="X796" s="1535"/>
      <c r="Y796" s="1535"/>
      <c r="Z796" s="1535"/>
      <c r="AA796" s="1535"/>
      <c r="AB796" s="1535"/>
      <c r="AC796" s="1535"/>
      <c r="AD796" s="1535"/>
      <c r="AE796" s="1535"/>
      <c r="AF796" s="1535"/>
      <c r="AG796" s="1535"/>
      <c r="AH796" s="1535"/>
      <c r="AI796" s="1535"/>
      <c r="AJ796" s="1535"/>
      <c r="AK796" s="1535"/>
      <c r="AL796" s="1535"/>
      <c r="AM796" s="1535"/>
      <c r="AN796" s="1535"/>
      <c r="AO796" s="1535"/>
      <c r="AP796" s="1535"/>
      <c r="AQ796" s="1535"/>
    </row>
    <row r="797" spans="1:43">
      <c r="A797" s="1535"/>
      <c r="B797" s="1535"/>
      <c r="C797" s="1535"/>
      <c r="D797" s="1535"/>
      <c r="E797" s="1535"/>
      <c r="F797" s="1535"/>
      <c r="G797" s="1535"/>
      <c r="H797" s="1535"/>
      <c r="I797" s="1535"/>
      <c r="J797" s="1535"/>
      <c r="K797" s="1535"/>
      <c r="L797" s="1535"/>
      <c r="M797" s="1535"/>
      <c r="N797" s="1535"/>
      <c r="O797" s="1535"/>
      <c r="P797" s="1535"/>
      <c r="Q797" s="1535"/>
      <c r="R797" s="1535"/>
      <c r="S797" s="1535"/>
      <c r="T797" s="1535"/>
      <c r="U797" s="1535"/>
      <c r="V797" s="1535"/>
      <c r="W797" s="1535"/>
      <c r="X797" s="1535"/>
      <c r="Y797" s="1535"/>
      <c r="Z797" s="1535"/>
      <c r="AA797" s="1535"/>
      <c r="AB797" s="1535"/>
      <c r="AC797" s="1535"/>
      <c r="AD797" s="1535"/>
      <c r="AE797" s="1535"/>
      <c r="AF797" s="1535"/>
      <c r="AG797" s="1535"/>
      <c r="AH797" s="1535"/>
      <c r="AI797" s="1535"/>
      <c r="AJ797" s="1535"/>
      <c r="AK797" s="1535"/>
      <c r="AL797" s="1535"/>
      <c r="AM797" s="1535"/>
      <c r="AN797" s="1535"/>
      <c r="AO797" s="1535"/>
      <c r="AP797" s="1535"/>
      <c r="AQ797" s="1535"/>
    </row>
    <row r="798" spans="1:43">
      <c r="A798" s="1535"/>
      <c r="B798" s="1535"/>
      <c r="C798" s="1535"/>
      <c r="D798" s="1535"/>
      <c r="E798" s="1535"/>
      <c r="F798" s="1535"/>
      <c r="G798" s="1535"/>
      <c r="H798" s="1535"/>
      <c r="I798" s="1535"/>
      <c r="J798" s="1535"/>
      <c r="K798" s="1535"/>
      <c r="L798" s="1535"/>
      <c r="M798" s="1535"/>
      <c r="N798" s="1535"/>
      <c r="O798" s="1535"/>
      <c r="P798" s="1535"/>
      <c r="Q798" s="1535"/>
      <c r="R798" s="1535"/>
      <c r="S798" s="1535"/>
      <c r="T798" s="1535"/>
      <c r="U798" s="1535"/>
      <c r="V798" s="1535"/>
      <c r="W798" s="1535"/>
      <c r="X798" s="1535"/>
      <c r="Y798" s="1535"/>
      <c r="Z798" s="1535"/>
      <c r="AA798" s="1535"/>
      <c r="AB798" s="1535"/>
      <c r="AC798" s="1535"/>
      <c r="AD798" s="1535"/>
      <c r="AE798" s="1535"/>
      <c r="AF798" s="1535"/>
      <c r="AG798" s="1535"/>
      <c r="AH798" s="1535"/>
      <c r="AI798" s="1535"/>
      <c r="AJ798" s="1535"/>
      <c r="AK798" s="1535"/>
      <c r="AL798" s="1535"/>
      <c r="AM798" s="1535"/>
      <c r="AN798" s="1535"/>
      <c r="AO798" s="1535"/>
      <c r="AP798" s="1535"/>
      <c r="AQ798" s="1535"/>
    </row>
    <row r="799" spans="1:43">
      <c r="A799" s="1535"/>
      <c r="B799" s="1535"/>
      <c r="C799" s="1535"/>
      <c r="D799" s="1535"/>
      <c r="E799" s="1535"/>
      <c r="F799" s="1535"/>
      <c r="G799" s="1535"/>
      <c r="H799" s="1535"/>
      <c r="I799" s="1535"/>
      <c r="J799" s="1535"/>
      <c r="K799" s="1535"/>
      <c r="L799" s="1535"/>
      <c r="M799" s="1535"/>
      <c r="N799" s="1535"/>
      <c r="O799" s="1535"/>
      <c r="P799" s="1535"/>
      <c r="Q799" s="1535"/>
      <c r="R799" s="1535"/>
      <c r="S799" s="1535"/>
      <c r="T799" s="1535"/>
      <c r="U799" s="1535"/>
      <c r="V799" s="1535"/>
      <c r="W799" s="1535"/>
      <c r="X799" s="1535"/>
      <c r="Y799" s="1535"/>
      <c r="Z799" s="1535"/>
      <c r="AA799" s="1535"/>
      <c r="AB799" s="1535"/>
      <c r="AC799" s="1535"/>
      <c r="AD799" s="1535"/>
      <c r="AE799" s="1535"/>
      <c r="AF799" s="1535"/>
      <c r="AG799" s="1535"/>
      <c r="AH799" s="1535"/>
      <c r="AI799" s="1535"/>
      <c r="AJ799" s="1535"/>
      <c r="AK799" s="1535"/>
      <c r="AL799" s="1535"/>
      <c r="AM799" s="1535"/>
      <c r="AN799" s="1535"/>
      <c r="AO799" s="1535"/>
      <c r="AP799" s="1535"/>
      <c r="AQ799" s="1535"/>
    </row>
    <row r="800" spans="1:43">
      <c r="A800" s="1535"/>
      <c r="B800" s="1535"/>
      <c r="C800" s="1535"/>
      <c r="D800" s="1535"/>
      <c r="E800" s="1535"/>
      <c r="F800" s="1535"/>
      <c r="G800" s="1535"/>
      <c r="H800" s="1535"/>
      <c r="I800" s="1535"/>
      <c r="J800" s="1535"/>
      <c r="K800" s="1535"/>
      <c r="L800" s="1535"/>
      <c r="M800" s="1535"/>
      <c r="N800" s="1535"/>
      <c r="O800" s="1535"/>
      <c r="P800" s="1535"/>
      <c r="Q800" s="1535"/>
      <c r="R800" s="1535"/>
      <c r="S800" s="1535"/>
      <c r="T800" s="1535"/>
      <c r="U800" s="1535"/>
      <c r="V800" s="1535"/>
      <c r="W800" s="1535"/>
      <c r="X800" s="1535"/>
      <c r="Y800" s="1535"/>
      <c r="Z800" s="1535"/>
      <c r="AA800" s="1535"/>
      <c r="AB800" s="1535"/>
      <c r="AC800" s="1535"/>
      <c r="AD800" s="1535"/>
      <c r="AE800" s="1535"/>
      <c r="AF800" s="1535"/>
      <c r="AG800" s="1535"/>
      <c r="AH800" s="1535"/>
      <c r="AI800" s="1535"/>
      <c r="AJ800" s="1535"/>
      <c r="AK800" s="1535"/>
      <c r="AL800" s="1535"/>
      <c r="AM800" s="1535"/>
      <c r="AN800" s="1535"/>
      <c r="AO800" s="1535"/>
      <c r="AP800" s="1535"/>
      <c r="AQ800" s="1535"/>
    </row>
    <row r="801" spans="1:43">
      <c r="A801" s="1535"/>
      <c r="B801" s="1535"/>
      <c r="C801" s="1535"/>
      <c r="D801" s="1535"/>
      <c r="E801" s="1535"/>
      <c r="F801" s="1535"/>
      <c r="G801" s="1535"/>
      <c r="H801" s="1535"/>
      <c r="I801" s="1535"/>
      <c r="J801" s="1535"/>
      <c r="K801" s="1535"/>
      <c r="L801" s="1535"/>
      <c r="M801" s="1535"/>
      <c r="N801" s="1535"/>
      <c r="O801" s="1535"/>
      <c r="P801" s="1535"/>
      <c r="Q801" s="1535"/>
      <c r="R801" s="1535"/>
      <c r="S801" s="1535"/>
      <c r="T801" s="1535"/>
      <c r="U801" s="1535"/>
      <c r="V801" s="1535"/>
      <c r="W801" s="1535"/>
      <c r="X801" s="1535"/>
      <c r="Y801" s="1535"/>
      <c r="Z801" s="1535"/>
      <c r="AA801" s="1535"/>
      <c r="AB801" s="1535"/>
      <c r="AC801" s="1535"/>
      <c r="AD801" s="1535"/>
      <c r="AE801" s="1535"/>
      <c r="AF801" s="1535"/>
      <c r="AG801" s="1535"/>
      <c r="AH801" s="1535"/>
      <c r="AI801" s="1535"/>
      <c r="AJ801" s="1535"/>
      <c r="AK801" s="1535"/>
      <c r="AL801" s="1535"/>
      <c r="AM801" s="1535"/>
      <c r="AN801" s="1535"/>
      <c r="AO801" s="1535"/>
      <c r="AP801" s="1535"/>
      <c r="AQ801" s="1535"/>
    </row>
    <row r="802" spans="1:43">
      <c r="A802" s="1535"/>
      <c r="B802" s="1535"/>
      <c r="C802" s="1535"/>
      <c r="D802" s="1535"/>
      <c r="E802" s="1535"/>
      <c r="F802" s="1535"/>
      <c r="G802" s="1535"/>
      <c r="H802" s="1535"/>
      <c r="I802" s="1535"/>
      <c r="J802" s="1535"/>
      <c r="K802" s="1535"/>
      <c r="L802" s="1535"/>
      <c r="M802" s="1535"/>
      <c r="N802" s="1535"/>
      <c r="O802" s="1535"/>
      <c r="P802" s="1535"/>
      <c r="Q802" s="1535"/>
      <c r="R802" s="1535"/>
      <c r="S802" s="1535"/>
      <c r="T802" s="1535"/>
      <c r="U802" s="1535"/>
      <c r="V802" s="1535"/>
      <c r="W802" s="1535"/>
      <c r="X802" s="1535"/>
      <c r="Y802" s="1535"/>
      <c r="Z802" s="1535"/>
      <c r="AA802" s="1535"/>
      <c r="AB802" s="1535"/>
      <c r="AC802" s="1535"/>
      <c r="AD802" s="1535"/>
      <c r="AE802" s="1535"/>
      <c r="AF802" s="1535"/>
      <c r="AG802" s="1535"/>
      <c r="AH802" s="1535"/>
      <c r="AI802" s="1535"/>
      <c r="AJ802" s="1535"/>
      <c r="AK802" s="1535"/>
      <c r="AL802" s="1535"/>
      <c r="AM802" s="1535"/>
      <c r="AN802" s="1535"/>
      <c r="AO802" s="1535"/>
      <c r="AP802" s="1535"/>
      <c r="AQ802" s="1535"/>
    </row>
    <row r="803" spans="1:43">
      <c r="A803" s="1535"/>
      <c r="B803" s="1535"/>
      <c r="C803" s="1535"/>
      <c r="D803" s="1535"/>
      <c r="E803" s="1535"/>
      <c r="F803" s="1535"/>
      <c r="G803" s="1535"/>
      <c r="H803" s="1535"/>
      <c r="I803" s="1535"/>
      <c r="J803" s="1535"/>
      <c r="K803" s="1535"/>
      <c r="L803" s="1535"/>
      <c r="M803" s="1535"/>
      <c r="N803" s="1535"/>
      <c r="O803" s="1535"/>
      <c r="P803" s="1535"/>
      <c r="Q803" s="1535"/>
      <c r="R803" s="1535"/>
      <c r="S803" s="1535"/>
      <c r="T803" s="1535"/>
      <c r="U803" s="1535"/>
      <c r="V803" s="1535"/>
      <c r="W803" s="1535"/>
      <c r="X803" s="1535"/>
      <c r="Y803" s="1535"/>
      <c r="Z803" s="1535"/>
      <c r="AA803" s="1535"/>
      <c r="AB803" s="1535"/>
      <c r="AC803" s="1535"/>
      <c r="AD803" s="1535"/>
      <c r="AE803" s="1535"/>
      <c r="AF803" s="1535"/>
      <c r="AG803" s="1535"/>
      <c r="AH803" s="1535"/>
      <c r="AI803" s="1535"/>
      <c r="AJ803" s="1535"/>
      <c r="AK803" s="1535"/>
      <c r="AL803" s="1535"/>
      <c r="AM803" s="1535"/>
      <c r="AN803" s="1535"/>
      <c r="AO803" s="1535"/>
      <c r="AP803" s="1535"/>
      <c r="AQ803" s="1535"/>
    </row>
    <row r="804" spans="1:43">
      <c r="A804" s="1535"/>
      <c r="B804" s="1535"/>
      <c r="C804" s="1535"/>
      <c r="D804" s="1535"/>
      <c r="E804" s="1535"/>
      <c r="F804" s="1535"/>
      <c r="G804" s="1535"/>
      <c r="H804" s="1535"/>
      <c r="I804" s="1535"/>
      <c r="J804" s="1535"/>
      <c r="K804" s="1535"/>
      <c r="L804" s="1535"/>
      <c r="M804" s="1535"/>
      <c r="N804" s="1535"/>
      <c r="O804" s="1535"/>
      <c r="P804" s="1535"/>
      <c r="Q804" s="1535"/>
      <c r="R804" s="1535"/>
      <c r="S804" s="1535"/>
      <c r="T804" s="1535"/>
      <c r="U804" s="1535"/>
      <c r="V804" s="1535"/>
      <c r="W804" s="1535"/>
      <c r="X804" s="1535"/>
      <c r="Y804" s="1535"/>
      <c r="Z804" s="1535"/>
      <c r="AA804" s="1535"/>
      <c r="AB804" s="1535"/>
      <c r="AC804" s="1535"/>
      <c r="AD804" s="1535"/>
      <c r="AE804" s="1535"/>
      <c r="AF804" s="1535"/>
      <c r="AG804" s="1535"/>
      <c r="AH804" s="1535"/>
      <c r="AI804" s="1535"/>
      <c r="AJ804" s="1535"/>
      <c r="AK804" s="1535"/>
      <c r="AL804" s="1535"/>
      <c r="AM804" s="1535"/>
      <c r="AN804" s="1535"/>
      <c r="AO804" s="1535"/>
      <c r="AP804" s="1535"/>
      <c r="AQ804" s="1535"/>
    </row>
    <row r="805" spans="1:43">
      <c r="A805" s="1535"/>
      <c r="B805" s="1535"/>
      <c r="C805" s="1535"/>
      <c r="D805" s="1535"/>
      <c r="E805" s="1535"/>
      <c r="F805" s="1535"/>
      <c r="G805" s="1535"/>
      <c r="H805" s="1535"/>
      <c r="I805" s="1535"/>
      <c r="J805" s="1535"/>
      <c r="K805" s="1535"/>
      <c r="L805" s="1535"/>
      <c r="M805" s="1535"/>
      <c r="N805" s="1535"/>
      <c r="O805" s="1535"/>
      <c r="P805" s="1535"/>
      <c r="Q805" s="1535"/>
      <c r="R805" s="1535"/>
      <c r="S805" s="1535"/>
      <c r="T805" s="1535"/>
      <c r="U805" s="1535"/>
      <c r="V805" s="1535"/>
      <c r="W805" s="1535"/>
      <c r="X805" s="1535"/>
      <c r="Y805" s="1535"/>
      <c r="Z805" s="1535"/>
      <c r="AA805" s="1535"/>
      <c r="AB805" s="1535"/>
      <c r="AC805" s="1535"/>
      <c r="AD805" s="1535"/>
      <c r="AE805" s="1535"/>
      <c r="AF805" s="1535"/>
      <c r="AG805" s="1535"/>
      <c r="AH805" s="1535"/>
      <c r="AI805" s="1535"/>
      <c r="AJ805" s="1535"/>
      <c r="AK805" s="1535"/>
      <c r="AL805" s="1535"/>
      <c r="AM805" s="1535"/>
      <c r="AN805" s="1535"/>
      <c r="AO805" s="1535"/>
      <c r="AP805" s="1535"/>
      <c r="AQ805" s="1535"/>
    </row>
    <row r="806" spans="1:43">
      <c r="A806" s="1535"/>
      <c r="B806" s="1535"/>
      <c r="C806" s="1535"/>
      <c r="D806" s="1535"/>
      <c r="E806" s="1535"/>
      <c r="F806" s="1535"/>
      <c r="G806" s="1535"/>
      <c r="H806" s="1535"/>
      <c r="I806" s="1535"/>
      <c r="J806" s="1535"/>
      <c r="K806" s="1535"/>
      <c r="L806" s="1535"/>
      <c r="M806" s="1535"/>
      <c r="N806" s="1535"/>
      <c r="O806" s="1535"/>
      <c r="P806" s="1535"/>
      <c r="Q806" s="1535"/>
      <c r="R806" s="1535"/>
      <c r="S806" s="1535"/>
      <c r="T806" s="1535"/>
      <c r="U806" s="1535"/>
      <c r="V806" s="1535"/>
      <c r="W806" s="1535"/>
      <c r="X806" s="1535"/>
      <c r="Y806" s="1535"/>
      <c r="Z806" s="1535"/>
      <c r="AA806" s="1535"/>
      <c r="AB806" s="1535"/>
      <c r="AC806" s="1535"/>
      <c r="AD806" s="1535"/>
      <c r="AE806" s="1535"/>
      <c r="AF806" s="1535"/>
      <c r="AG806" s="1535"/>
      <c r="AH806" s="1535"/>
      <c r="AI806" s="1535"/>
      <c r="AJ806" s="1535"/>
      <c r="AK806" s="1535"/>
      <c r="AL806" s="1535"/>
      <c r="AM806" s="1535"/>
      <c r="AN806" s="1535"/>
      <c r="AO806" s="1535"/>
      <c r="AP806" s="1535"/>
      <c r="AQ806" s="1535"/>
    </row>
    <row r="807" spans="1:43">
      <c r="A807" s="1535"/>
      <c r="B807" s="1535"/>
      <c r="C807" s="1535"/>
      <c r="D807" s="1535"/>
      <c r="E807" s="1535"/>
      <c r="F807" s="1535"/>
      <c r="G807" s="1535"/>
      <c r="H807" s="1535"/>
      <c r="I807" s="1535"/>
      <c r="J807" s="1535"/>
      <c r="K807" s="1535"/>
      <c r="L807" s="1535"/>
      <c r="M807" s="1535"/>
      <c r="N807" s="1535"/>
      <c r="O807" s="1535"/>
      <c r="P807" s="1535"/>
      <c r="Q807" s="1535"/>
      <c r="R807" s="1535"/>
      <c r="S807" s="1535"/>
      <c r="T807" s="1535"/>
      <c r="U807" s="1535"/>
      <c r="V807" s="1535"/>
      <c r="W807" s="1535"/>
      <c r="X807" s="1535"/>
      <c r="Y807" s="1535"/>
      <c r="Z807" s="1535"/>
      <c r="AA807" s="1535"/>
      <c r="AB807" s="1535"/>
      <c r="AC807" s="1535"/>
      <c r="AD807" s="1535"/>
      <c r="AE807" s="1535"/>
      <c r="AF807" s="1535"/>
      <c r="AG807" s="1535"/>
      <c r="AH807" s="1535"/>
      <c r="AI807" s="1535"/>
      <c r="AJ807" s="1535"/>
      <c r="AK807" s="1535"/>
      <c r="AL807" s="1535"/>
      <c r="AM807" s="1535"/>
      <c r="AN807" s="1535"/>
      <c r="AO807" s="1535"/>
      <c r="AP807" s="1535"/>
      <c r="AQ807" s="1535"/>
    </row>
    <row r="808" spans="1:43">
      <c r="A808" s="1535"/>
      <c r="B808" s="1535"/>
      <c r="C808" s="1535"/>
      <c r="D808" s="1535"/>
      <c r="E808" s="1535"/>
      <c r="F808" s="1535"/>
      <c r="G808" s="1535"/>
      <c r="H808" s="1535"/>
      <c r="I808" s="1535"/>
      <c r="J808" s="1535"/>
      <c r="K808" s="1535"/>
      <c r="L808" s="1535"/>
      <c r="M808" s="1535"/>
      <c r="N808" s="1535"/>
      <c r="O808" s="1535"/>
      <c r="P808" s="1535"/>
      <c r="Q808" s="1535"/>
      <c r="R808" s="1535"/>
      <c r="S808" s="1535"/>
      <c r="T808" s="1535"/>
      <c r="U808" s="1535"/>
      <c r="V808" s="1535"/>
      <c r="W808" s="1535"/>
      <c r="X808" s="1535"/>
      <c r="Y808" s="1535"/>
      <c r="Z808" s="1535"/>
      <c r="AA808" s="1535"/>
      <c r="AB808" s="1535"/>
      <c r="AC808" s="1535"/>
      <c r="AD808" s="1535"/>
      <c r="AE808" s="1535"/>
      <c r="AF808" s="1535"/>
      <c r="AG808" s="1535"/>
      <c r="AH808" s="1535"/>
      <c r="AI808" s="1535"/>
      <c r="AJ808" s="1535"/>
      <c r="AK808" s="1535"/>
      <c r="AL808" s="1535"/>
      <c r="AM808" s="1535"/>
      <c r="AN808" s="1535"/>
      <c r="AO808" s="1535"/>
      <c r="AP808" s="1535"/>
      <c r="AQ808" s="1535"/>
    </row>
    <row r="809" spans="1:43">
      <c r="A809" s="1535"/>
      <c r="B809" s="1535"/>
      <c r="C809" s="1535"/>
      <c r="D809" s="1535"/>
      <c r="E809" s="1535"/>
      <c r="F809" s="1535"/>
      <c r="G809" s="1535"/>
      <c r="H809" s="1535"/>
      <c r="I809" s="1535"/>
      <c r="J809" s="1535"/>
      <c r="K809" s="1535"/>
      <c r="L809" s="1535"/>
      <c r="M809" s="1535"/>
      <c r="N809" s="1535"/>
      <c r="O809" s="1535"/>
      <c r="P809" s="1535"/>
      <c r="Q809" s="1535"/>
      <c r="R809" s="1535"/>
      <c r="S809" s="1535"/>
      <c r="T809" s="1535"/>
      <c r="U809" s="1535"/>
      <c r="V809" s="1535"/>
      <c r="W809" s="1535"/>
      <c r="X809" s="1535"/>
      <c r="Y809" s="1535"/>
      <c r="Z809" s="1535"/>
      <c r="AA809" s="1535"/>
      <c r="AB809" s="1535"/>
      <c r="AC809" s="1535"/>
      <c r="AD809" s="1535"/>
      <c r="AE809" s="1535"/>
      <c r="AF809" s="1535"/>
      <c r="AG809" s="1535"/>
      <c r="AH809" s="1535"/>
      <c r="AI809" s="1535"/>
      <c r="AJ809" s="1535"/>
      <c r="AK809" s="1535"/>
      <c r="AL809" s="1535"/>
      <c r="AM809" s="1535"/>
      <c r="AN809" s="1535"/>
      <c r="AO809" s="1535"/>
      <c r="AP809" s="1535"/>
      <c r="AQ809" s="1535"/>
    </row>
    <row r="810" spans="1:43">
      <c r="A810" s="1535"/>
      <c r="B810" s="1535"/>
      <c r="C810" s="1535"/>
      <c r="D810" s="1535"/>
      <c r="E810" s="1535"/>
      <c r="F810" s="1535"/>
      <c r="G810" s="1535"/>
      <c r="H810" s="1535"/>
      <c r="I810" s="1535"/>
      <c r="J810" s="1535"/>
      <c r="K810" s="1535"/>
      <c r="L810" s="1535"/>
      <c r="M810" s="1535"/>
      <c r="N810" s="1535"/>
      <c r="O810" s="1535"/>
      <c r="P810" s="1535"/>
      <c r="Q810" s="1535"/>
      <c r="R810" s="1535"/>
      <c r="S810" s="1535"/>
      <c r="T810" s="1535"/>
      <c r="U810" s="1535"/>
      <c r="V810" s="1535"/>
      <c r="W810" s="1535"/>
      <c r="X810" s="1535"/>
      <c r="Y810" s="1535"/>
      <c r="Z810" s="1535"/>
      <c r="AA810" s="1535"/>
      <c r="AB810" s="1535"/>
      <c r="AC810" s="1535"/>
      <c r="AD810" s="1535"/>
      <c r="AE810" s="1535"/>
      <c r="AF810" s="1535"/>
      <c r="AG810" s="1535"/>
      <c r="AH810" s="1535"/>
      <c r="AI810" s="1535"/>
      <c r="AJ810" s="1535"/>
      <c r="AK810" s="1535"/>
      <c r="AL810" s="1535"/>
      <c r="AM810" s="1535"/>
      <c r="AN810" s="1535"/>
      <c r="AO810" s="1535"/>
      <c r="AP810" s="1535"/>
      <c r="AQ810" s="1535"/>
    </row>
    <row r="811" spans="1:43">
      <c r="A811" s="1535"/>
      <c r="B811" s="1535"/>
      <c r="C811" s="1535"/>
      <c r="D811" s="1535"/>
      <c r="E811" s="1535"/>
      <c r="F811" s="1535"/>
      <c r="G811" s="1535"/>
      <c r="H811" s="1535"/>
      <c r="I811" s="1535"/>
      <c r="J811" s="1535"/>
      <c r="K811" s="1535"/>
      <c r="L811" s="1535"/>
      <c r="M811" s="1535"/>
      <c r="N811" s="1535"/>
      <c r="O811" s="1535"/>
      <c r="P811" s="1535"/>
      <c r="Q811" s="1535"/>
      <c r="R811" s="1535"/>
      <c r="S811" s="1535"/>
      <c r="T811" s="1535"/>
      <c r="U811" s="1535"/>
      <c r="V811" s="1535"/>
      <c r="W811" s="1535"/>
      <c r="X811" s="1535"/>
      <c r="Y811" s="1535"/>
      <c r="Z811" s="1535"/>
      <c r="AA811" s="1535"/>
      <c r="AB811" s="1535"/>
      <c r="AC811" s="1535"/>
      <c r="AD811" s="1535"/>
      <c r="AE811" s="1535"/>
      <c r="AF811" s="1535"/>
      <c r="AG811" s="1535"/>
      <c r="AH811" s="1535"/>
      <c r="AI811" s="1535"/>
      <c r="AJ811" s="1535"/>
      <c r="AK811" s="1535"/>
      <c r="AL811" s="1535"/>
      <c r="AM811" s="1535"/>
      <c r="AN811" s="1535"/>
      <c r="AO811" s="1535"/>
      <c r="AP811" s="1535"/>
      <c r="AQ811" s="1535"/>
    </row>
    <row r="812" spans="1:43">
      <c r="A812" s="1535"/>
      <c r="B812" s="1535"/>
      <c r="C812" s="1535"/>
      <c r="D812" s="1535"/>
      <c r="E812" s="1535"/>
      <c r="F812" s="1535"/>
      <c r="G812" s="1535"/>
      <c r="H812" s="1535"/>
      <c r="I812" s="1535"/>
      <c r="J812" s="1535"/>
      <c r="K812" s="1535"/>
      <c r="L812" s="1535"/>
      <c r="M812" s="1535"/>
      <c r="N812" s="1535"/>
      <c r="O812" s="1535"/>
      <c r="P812" s="1535"/>
      <c r="Q812" s="1535"/>
      <c r="R812" s="1535"/>
      <c r="S812" s="1535"/>
      <c r="T812" s="1535"/>
      <c r="U812" s="1535"/>
      <c r="V812" s="1535"/>
      <c r="W812" s="1535"/>
      <c r="X812" s="1535"/>
      <c r="Y812" s="1535"/>
      <c r="Z812" s="1535"/>
      <c r="AA812" s="1535"/>
      <c r="AB812" s="1535"/>
      <c r="AC812" s="1535"/>
      <c r="AD812" s="1535"/>
      <c r="AE812" s="1535"/>
      <c r="AF812" s="1535"/>
      <c r="AG812" s="1535"/>
      <c r="AH812" s="1535"/>
      <c r="AI812" s="1535"/>
      <c r="AJ812" s="1535"/>
      <c r="AK812" s="1535"/>
      <c r="AL812" s="1535"/>
      <c r="AM812" s="1535"/>
      <c r="AN812" s="1535"/>
      <c r="AO812" s="1535"/>
      <c r="AP812" s="1535"/>
      <c r="AQ812" s="1535"/>
    </row>
    <row r="813" spans="1:43">
      <c r="A813" s="1535"/>
      <c r="B813" s="1535"/>
      <c r="C813" s="1535"/>
      <c r="D813" s="1535"/>
      <c r="E813" s="1535"/>
      <c r="F813" s="1535"/>
      <c r="G813" s="1535"/>
      <c r="H813" s="1535"/>
      <c r="I813" s="1535"/>
      <c r="J813" s="1535"/>
      <c r="K813" s="1535"/>
      <c r="L813" s="1535"/>
      <c r="M813" s="1535"/>
      <c r="N813" s="1535"/>
      <c r="O813" s="1535"/>
      <c r="P813" s="1535"/>
      <c r="Q813" s="1535"/>
      <c r="R813" s="1535"/>
      <c r="S813" s="1535"/>
      <c r="T813" s="1535"/>
      <c r="U813" s="1535"/>
      <c r="V813" s="1535"/>
      <c r="W813" s="1535"/>
      <c r="X813" s="1535"/>
      <c r="Y813" s="1535"/>
      <c r="Z813" s="1535"/>
      <c r="AA813" s="1535"/>
      <c r="AB813" s="1535"/>
      <c r="AC813" s="1535"/>
      <c r="AD813" s="1535"/>
      <c r="AE813" s="1535"/>
      <c r="AF813" s="1535"/>
      <c r="AG813" s="1535"/>
      <c r="AH813" s="1535"/>
      <c r="AI813" s="1535"/>
      <c r="AJ813" s="1535"/>
      <c r="AK813" s="1535"/>
      <c r="AL813" s="1535"/>
      <c r="AM813" s="1535"/>
      <c r="AN813" s="1535"/>
      <c r="AO813" s="1535"/>
      <c r="AP813" s="1535"/>
      <c r="AQ813" s="1535"/>
    </row>
    <row r="814" spans="1:43">
      <c r="A814" s="1535"/>
      <c r="B814" s="1535"/>
      <c r="C814" s="1535"/>
      <c r="D814" s="1535"/>
      <c r="E814" s="1535"/>
      <c r="F814" s="1535"/>
      <c r="G814" s="1535"/>
      <c r="H814" s="1535"/>
      <c r="I814" s="1535"/>
      <c r="J814" s="1535"/>
      <c r="K814" s="1535"/>
      <c r="L814" s="1535"/>
      <c r="M814" s="1535"/>
      <c r="N814" s="1535"/>
      <c r="O814" s="1535"/>
      <c r="P814" s="1535"/>
      <c r="Q814" s="1535"/>
      <c r="R814" s="1535"/>
      <c r="S814" s="1535"/>
      <c r="T814" s="1535"/>
      <c r="U814" s="1535"/>
      <c r="V814" s="1535"/>
      <c r="W814" s="1535"/>
      <c r="X814" s="1535"/>
      <c r="Y814" s="1535"/>
      <c r="Z814" s="1535"/>
      <c r="AA814" s="1535"/>
      <c r="AB814" s="1535"/>
      <c r="AC814" s="1535"/>
      <c r="AD814" s="1535"/>
      <c r="AE814" s="1535"/>
      <c r="AF814" s="1535"/>
      <c r="AG814" s="1535"/>
      <c r="AH814" s="1535"/>
      <c r="AI814" s="1535"/>
      <c r="AJ814" s="1535"/>
      <c r="AK814" s="1535"/>
      <c r="AL814" s="1535"/>
      <c r="AM814" s="1535"/>
      <c r="AN814" s="1535"/>
      <c r="AO814" s="1535"/>
      <c r="AP814" s="1535"/>
      <c r="AQ814" s="1535"/>
    </row>
    <row r="815" spans="1:43">
      <c r="A815" s="1535"/>
      <c r="B815" s="1535"/>
      <c r="C815" s="1535"/>
      <c r="D815" s="1535"/>
      <c r="E815" s="1535"/>
      <c r="F815" s="1535"/>
      <c r="G815" s="1535"/>
      <c r="H815" s="1535"/>
      <c r="I815" s="1535"/>
      <c r="J815" s="1535"/>
      <c r="K815" s="1535"/>
      <c r="L815" s="1535"/>
      <c r="M815" s="1535"/>
      <c r="N815" s="1535"/>
      <c r="O815" s="1535"/>
      <c r="P815" s="1535"/>
      <c r="Q815" s="1535"/>
      <c r="R815" s="1535"/>
      <c r="S815" s="1535"/>
      <c r="T815" s="1535"/>
      <c r="U815" s="1535"/>
      <c r="V815" s="1535"/>
      <c r="W815" s="1535"/>
      <c r="X815" s="1535"/>
      <c r="Y815" s="1535"/>
      <c r="Z815" s="1535"/>
      <c r="AA815" s="1535"/>
      <c r="AB815" s="1535"/>
      <c r="AC815" s="1535"/>
      <c r="AD815" s="1535"/>
      <c r="AE815" s="1535"/>
      <c r="AF815" s="1535"/>
      <c r="AG815" s="1535"/>
      <c r="AH815" s="1535"/>
      <c r="AI815" s="1535"/>
      <c r="AJ815" s="1535"/>
      <c r="AK815" s="1535"/>
      <c r="AL815" s="1535"/>
      <c r="AM815" s="1535"/>
      <c r="AN815" s="1535"/>
      <c r="AO815" s="1535"/>
      <c r="AP815" s="1535"/>
      <c r="AQ815" s="1535"/>
    </row>
    <row r="816" spans="1:43">
      <c r="A816" s="1535"/>
      <c r="B816" s="1535"/>
      <c r="C816" s="1535"/>
      <c r="D816" s="1535"/>
      <c r="E816" s="1535"/>
      <c r="F816" s="1535"/>
      <c r="G816" s="1535"/>
      <c r="H816" s="1535"/>
      <c r="I816" s="1535"/>
      <c r="J816" s="1535"/>
      <c r="K816" s="1535"/>
      <c r="L816" s="1535"/>
      <c r="M816" s="1535"/>
      <c r="N816" s="1535"/>
      <c r="O816" s="1535"/>
      <c r="P816" s="1535"/>
      <c r="Q816" s="1535"/>
      <c r="R816" s="1535"/>
      <c r="S816" s="1535"/>
      <c r="T816" s="1535"/>
      <c r="U816" s="1535"/>
      <c r="V816" s="1535"/>
      <c r="W816" s="1535"/>
      <c r="X816" s="1535"/>
      <c r="Y816" s="1535"/>
      <c r="Z816" s="1535"/>
      <c r="AA816" s="1535"/>
      <c r="AB816" s="1535"/>
      <c r="AC816" s="1535"/>
      <c r="AD816" s="1535"/>
      <c r="AE816" s="1535"/>
      <c r="AF816" s="1535"/>
      <c r="AG816" s="1535"/>
      <c r="AH816" s="1535"/>
      <c r="AI816" s="1535"/>
      <c r="AJ816" s="1535"/>
      <c r="AK816" s="1535"/>
      <c r="AL816" s="1535"/>
      <c r="AM816" s="1535"/>
      <c r="AN816" s="1535"/>
      <c r="AO816" s="1535"/>
      <c r="AP816" s="1535"/>
      <c r="AQ816" s="1535"/>
    </row>
    <row r="817" spans="1:43">
      <c r="A817" s="1535"/>
      <c r="B817" s="1535"/>
      <c r="C817" s="1535"/>
      <c r="D817" s="1535"/>
      <c r="E817" s="1535"/>
      <c r="F817" s="1535"/>
      <c r="G817" s="1535"/>
      <c r="H817" s="1535"/>
      <c r="I817" s="1535"/>
      <c r="J817" s="1535"/>
      <c r="K817" s="1535"/>
      <c r="L817" s="1535"/>
      <c r="M817" s="1535"/>
      <c r="N817" s="1535"/>
      <c r="O817" s="1535"/>
      <c r="P817" s="1535"/>
      <c r="Q817" s="1535"/>
      <c r="R817" s="1535"/>
      <c r="S817" s="1535"/>
      <c r="T817" s="1535"/>
      <c r="U817" s="1535"/>
      <c r="V817" s="1535"/>
      <c r="W817" s="1535"/>
      <c r="X817" s="1535"/>
      <c r="Y817" s="1535"/>
      <c r="Z817" s="1535"/>
      <c r="AA817" s="1535"/>
      <c r="AB817" s="1535"/>
      <c r="AC817" s="1535"/>
      <c r="AD817" s="1535"/>
      <c r="AE817" s="1535"/>
      <c r="AF817" s="1535"/>
      <c r="AG817" s="1535"/>
      <c r="AH817" s="1535"/>
      <c r="AI817" s="1535"/>
      <c r="AJ817" s="1535"/>
      <c r="AK817" s="1535"/>
      <c r="AL817" s="1535"/>
      <c r="AM817" s="1535"/>
      <c r="AN817" s="1535"/>
      <c r="AO817" s="1535"/>
      <c r="AP817" s="1535"/>
      <c r="AQ817" s="1535"/>
    </row>
    <row r="818" spans="1:43">
      <c r="A818" s="1535"/>
      <c r="B818" s="1535"/>
      <c r="C818" s="1535"/>
      <c r="D818" s="1535"/>
      <c r="E818" s="1535"/>
      <c r="F818" s="1535"/>
      <c r="G818" s="1535"/>
      <c r="H818" s="1535"/>
      <c r="I818" s="1535"/>
      <c r="J818" s="1535"/>
      <c r="K818" s="1535"/>
      <c r="L818" s="1535"/>
      <c r="M818" s="1535"/>
      <c r="N818" s="1535"/>
      <c r="O818" s="1535"/>
      <c r="P818" s="1535"/>
      <c r="Q818" s="1535"/>
      <c r="R818" s="1535"/>
      <c r="S818" s="1535"/>
      <c r="T818" s="1535"/>
      <c r="U818" s="1535"/>
      <c r="V818" s="1535"/>
      <c r="W818" s="1535"/>
      <c r="X818" s="1535"/>
      <c r="Y818" s="1535"/>
      <c r="Z818" s="1535"/>
      <c r="AA818" s="1535"/>
      <c r="AB818" s="1535"/>
      <c r="AC818" s="1535"/>
      <c r="AD818" s="1535"/>
      <c r="AE818" s="1535"/>
      <c r="AF818" s="1535"/>
      <c r="AG818" s="1535"/>
      <c r="AH818" s="1535"/>
      <c r="AI818" s="1535"/>
      <c r="AJ818" s="1535"/>
      <c r="AK818" s="1535"/>
      <c r="AL818" s="1535"/>
      <c r="AM818" s="1535"/>
      <c r="AN818" s="1535"/>
      <c r="AO818" s="1535"/>
      <c r="AP818" s="1535"/>
      <c r="AQ818" s="1535"/>
    </row>
    <row r="819" spans="1:43">
      <c r="A819" s="1535"/>
      <c r="B819" s="1535"/>
      <c r="C819" s="1535"/>
      <c r="D819" s="1535"/>
      <c r="E819" s="1535"/>
      <c r="F819" s="1535"/>
      <c r="G819" s="1535"/>
      <c r="H819" s="1535"/>
      <c r="I819" s="1535"/>
      <c r="J819" s="1535"/>
      <c r="K819" s="1535"/>
      <c r="L819" s="1535"/>
      <c r="M819" s="1535"/>
      <c r="N819" s="1535"/>
      <c r="O819" s="1535"/>
      <c r="P819" s="1535"/>
      <c r="Q819" s="1535"/>
      <c r="R819" s="1535"/>
      <c r="S819" s="1535"/>
      <c r="T819" s="1535"/>
      <c r="U819" s="1535"/>
      <c r="V819" s="1535"/>
      <c r="W819" s="1535"/>
      <c r="X819" s="1535"/>
      <c r="Y819" s="1535"/>
      <c r="Z819" s="1535"/>
      <c r="AA819" s="1535"/>
      <c r="AB819" s="1535"/>
      <c r="AC819" s="1535"/>
      <c r="AD819" s="1535"/>
      <c r="AE819" s="1535"/>
      <c r="AF819" s="1535"/>
      <c r="AG819" s="1535"/>
      <c r="AH819" s="1535"/>
      <c r="AI819" s="1535"/>
      <c r="AJ819" s="1535"/>
      <c r="AK819" s="1535"/>
      <c r="AL819" s="1535"/>
      <c r="AM819" s="1535"/>
      <c r="AN819" s="1535"/>
      <c r="AO819" s="1535"/>
      <c r="AP819" s="1535"/>
      <c r="AQ819" s="1535"/>
    </row>
    <row r="820" spans="1:43">
      <c r="A820" s="1535"/>
      <c r="B820" s="1535"/>
      <c r="C820" s="1535"/>
      <c r="D820" s="1535"/>
      <c r="E820" s="1535"/>
      <c r="F820" s="1535"/>
      <c r="G820" s="1535"/>
      <c r="H820" s="1535"/>
      <c r="I820" s="1535"/>
      <c r="J820" s="1535"/>
      <c r="K820" s="1535"/>
      <c r="L820" s="1535"/>
      <c r="M820" s="1535"/>
      <c r="N820" s="1535"/>
      <c r="O820" s="1535"/>
      <c r="P820" s="1535"/>
      <c r="Q820" s="1535"/>
      <c r="R820" s="1535"/>
      <c r="S820" s="1535"/>
      <c r="T820" s="1535"/>
      <c r="U820" s="1535"/>
      <c r="V820" s="1535"/>
      <c r="W820" s="1535"/>
      <c r="X820" s="1535"/>
      <c r="Y820" s="1535"/>
      <c r="Z820" s="1535"/>
      <c r="AA820" s="1535"/>
      <c r="AB820" s="1535"/>
      <c r="AC820" s="1535"/>
      <c r="AD820" s="1535"/>
      <c r="AE820" s="1535"/>
      <c r="AF820" s="1535"/>
      <c r="AG820" s="1535"/>
      <c r="AH820" s="1535"/>
      <c r="AI820" s="1535"/>
      <c r="AJ820" s="1535"/>
      <c r="AK820" s="1535"/>
      <c r="AL820" s="1535"/>
      <c r="AM820" s="1535"/>
      <c r="AN820" s="1535"/>
      <c r="AO820" s="1535"/>
      <c r="AP820" s="1535"/>
      <c r="AQ820" s="1535"/>
    </row>
    <row r="821" spans="1:43">
      <c r="A821" s="1535"/>
      <c r="B821" s="1535"/>
      <c r="C821" s="1535"/>
      <c r="D821" s="1535"/>
      <c r="E821" s="1535"/>
      <c r="F821" s="1535"/>
      <c r="G821" s="1535"/>
      <c r="H821" s="1535"/>
      <c r="I821" s="1535"/>
      <c r="J821" s="1535"/>
      <c r="K821" s="1535"/>
      <c r="L821" s="1535"/>
      <c r="M821" s="1535"/>
      <c r="N821" s="1535"/>
      <c r="O821" s="1535"/>
      <c r="P821" s="1535"/>
      <c r="Q821" s="1535"/>
      <c r="R821" s="1535"/>
      <c r="S821" s="1535"/>
      <c r="T821" s="1535"/>
      <c r="U821" s="1535"/>
      <c r="V821" s="1535"/>
      <c r="W821" s="1535"/>
      <c r="X821" s="1535"/>
      <c r="Y821" s="1535"/>
      <c r="Z821" s="1535"/>
      <c r="AA821" s="1535"/>
      <c r="AB821" s="1535"/>
      <c r="AC821" s="1535"/>
      <c r="AD821" s="1535"/>
      <c r="AE821" s="1535"/>
      <c r="AF821" s="1535"/>
      <c r="AG821" s="1535"/>
      <c r="AH821" s="1535"/>
      <c r="AI821" s="1535"/>
      <c r="AJ821" s="1535"/>
      <c r="AK821" s="1535"/>
      <c r="AL821" s="1535"/>
      <c r="AM821" s="1535"/>
      <c r="AN821" s="1535"/>
      <c r="AO821" s="1535"/>
      <c r="AP821" s="1535"/>
      <c r="AQ821" s="1535"/>
    </row>
    <row r="822" spans="1:43">
      <c r="A822" s="1535"/>
      <c r="B822" s="1535"/>
      <c r="C822" s="1535"/>
      <c r="D822" s="1535"/>
      <c r="E822" s="1535"/>
      <c r="F822" s="1535"/>
      <c r="G822" s="1535"/>
      <c r="H822" s="1535"/>
      <c r="I822" s="1535"/>
      <c r="J822" s="1535"/>
      <c r="K822" s="1535"/>
      <c r="L822" s="1535"/>
      <c r="M822" s="1535"/>
      <c r="N822" s="1535"/>
      <c r="O822" s="1535"/>
      <c r="P822" s="1535"/>
      <c r="Q822" s="1535"/>
      <c r="R822" s="1535"/>
      <c r="S822" s="1535"/>
      <c r="T822" s="1535"/>
      <c r="U822" s="1535"/>
      <c r="V822" s="1535"/>
      <c r="W822" s="1535"/>
      <c r="X822" s="1535"/>
      <c r="Y822" s="1535"/>
      <c r="Z822" s="1535"/>
      <c r="AA822" s="1535"/>
      <c r="AB822" s="1535"/>
      <c r="AC822" s="1535"/>
      <c r="AD822" s="1535"/>
      <c r="AE822" s="1535"/>
      <c r="AF822" s="1535"/>
      <c r="AG822" s="1535"/>
      <c r="AH822" s="1535"/>
      <c r="AI822" s="1535"/>
      <c r="AJ822" s="1535"/>
      <c r="AK822" s="1535"/>
      <c r="AL822" s="1535"/>
      <c r="AM822" s="1535"/>
      <c r="AN822" s="1535"/>
      <c r="AO822" s="1535"/>
      <c r="AP822" s="1535"/>
      <c r="AQ822" s="1535"/>
    </row>
    <row r="823" spans="1:43">
      <c r="A823" s="1535"/>
      <c r="B823" s="1535"/>
      <c r="C823" s="1535"/>
      <c r="D823" s="1535"/>
      <c r="E823" s="1535"/>
      <c r="F823" s="1535"/>
      <c r="G823" s="1535"/>
      <c r="H823" s="1535"/>
      <c r="I823" s="1535"/>
      <c r="J823" s="1535"/>
      <c r="K823" s="1535"/>
      <c r="L823" s="1535"/>
      <c r="M823" s="1535"/>
      <c r="N823" s="1535"/>
      <c r="O823" s="1535"/>
      <c r="P823" s="1535"/>
      <c r="Q823" s="1535"/>
      <c r="R823" s="1535"/>
      <c r="S823" s="1535"/>
      <c r="T823" s="1535"/>
      <c r="U823" s="1535"/>
      <c r="V823" s="1535"/>
      <c r="W823" s="1535"/>
      <c r="X823" s="1535"/>
      <c r="Y823" s="1535"/>
      <c r="Z823" s="1535"/>
      <c r="AA823" s="1535"/>
      <c r="AB823" s="1535"/>
      <c r="AC823" s="1535"/>
      <c r="AD823" s="1535"/>
      <c r="AE823" s="1535"/>
      <c r="AF823" s="1535"/>
      <c r="AG823" s="1535"/>
      <c r="AH823" s="1535"/>
      <c r="AI823" s="1535"/>
      <c r="AJ823" s="1535"/>
      <c r="AK823" s="1535"/>
      <c r="AL823" s="1535"/>
      <c r="AM823" s="1535"/>
      <c r="AN823" s="1535"/>
      <c r="AO823" s="1535"/>
      <c r="AP823" s="1535"/>
      <c r="AQ823" s="1535"/>
    </row>
    <row r="824" spans="1:43">
      <c r="A824" s="1535"/>
      <c r="B824" s="1535"/>
      <c r="C824" s="1535"/>
      <c r="D824" s="1535"/>
      <c r="E824" s="1535"/>
      <c r="F824" s="1535"/>
      <c r="G824" s="1535"/>
      <c r="H824" s="1535"/>
      <c r="I824" s="1535"/>
      <c r="J824" s="1535"/>
      <c r="K824" s="1535"/>
      <c r="L824" s="1535"/>
      <c r="M824" s="1535"/>
      <c r="N824" s="1535"/>
      <c r="O824" s="1535"/>
      <c r="P824" s="1535"/>
      <c r="Q824" s="1535"/>
      <c r="R824" s="1535"/>
      <c r="S824" s="1535"/>
      <c r="T824" s="1535"/>
      <c r="U824" s="1535"/>
      <c r="V824" s="1535"/>
      <c r="W824" s="1535"/>
      <c r="X824" s="1535"/>
      <c r="Y824" s="1535"/>
      <c r="Z824" s="1535"/>
      <c r="AA824" s="1535"/>
      <c r="AB824" s="1535"/>
      <c r="AC824" s="1535"/>
      <c r="AD824" s="1535"/>
      <c r="AE824" s="1535"/>
      <c r="AF824" s="1535"/>
      <c r="AG824" s="1535"/>
      <c r="AH824" s="1535"/>
      <c r="AI824" s="1535"/>
      <c r="AJ824" s="1535"/>
      <c r="AK824" s="1535"/>
      <c r="AL824" s="1535"/>
      <c r="AM824" s="1535"/>
      <c r="AN824" s="1535"/>
      <c r="AO824" s="1535"/>
      <c r="AP824" s="1535"/>
      <c r="AQ824" s="1535"/>
    </row>
    <row r="825" spans="1:43">
      <c r="A825" s="1535"/>
      <c r="B825" s="1535"/>
      <c r="C825" s="1535"/>
      <c r="D825" s="1535"/>
      <c r="E825" s="1535"/>
      <c r="F825" s="1535"/>
      <c r="G825" s="1535"/>
      <c r="H825" s="1535"/>
      <c r="I825" s="1535"/>
      <c r="J825" s="1535"/>
      <c r="K825" s="1535"/>
      <c r="L825" s="1535"/>
      <c r="M825" s="1535"/>
      <c r="N825" s="1535"/>
      <c r="O825" s="1535"/>
      <c r="P825" s="1535"/>
      <c r="Q825" s="1535"/>
      <c r="R825" s="1535"/>
      <c r="S825" s="1535"/>
      <c r="T825" s="1535"/>
      <c r="U825" s="1535"/>
      <c r="V825" s="1535"/>
      <c r="W825" s="1535"/>
      <c r="X825" s="1535"/>
      <c r="Y825" s="1535"/>
      <c r="Z825" s="1535"/>
      <c r="AA825" s="1535"/>
      <c r="AB825" s="1535"/>
      <c r="AC825" s="1535"/>
      <c r="AD825" s="1535"/>
      <c r="AE825" s="1535"/>
      <c r="AF825" s="1535"/>
      <c r="AG825" s="1535"/>
      <c r="AH825" s="1535"/>
      <c r="AI825" s="1535"/>
      <c r="AJ825" s="1535"/>
      <c r="AK825" s="1535"/>
      <c r="AL825" s="1535"/>
      <c r="AM825" s="1535"/>
      <c r="AN825" s="1535"/>
      <c r="AO825" s="1535"/>
      <c r="AP825" s="1535"/>
      <c r="AQ825" s="1535"/>
    </row>
    <row r="826" spans="1:43">
      <c r="A826" s="1535"/>
      <c r="B826" s="1535"/>
      <c r="C826" s="1535"/>
      <c r="D826" s="1535"/>
      <c r="E826" s="1535"/>
      <c r="F826" s="1535"/>
      <c r="G826" s="1535"/>
      <c r="H826" s="1535"/>
      <c r="I826" s="1535"/>
      <c r="J826" s="1535"/>
      <c r="K826" s="1535"/>
      <c r="L826" s="1535"/>
      <c r="M826" s="1535"/>
      <c r="N826" s="1535"/>
      <c r="O826" s="1535"/>
      <c r="P826" s="1535"/>
      <c r="Q826" s="1535"/>
      <c r="R826" s="1535"/>
      <c r="S826" s="1535"/>
      <c r="T826" s="1535"/>
      <c r="U826" s="1535"/>
      <c r="V826" s="1535"/>
      <c r="W826" s="1535"/>
      <c r="X826" s="1535"/>
      <c r="Y826" s="1535"/>
      <c r="Z826" s="1535"/>
      <c r="AA826" s="1535"/>
      <c r="AB826" s="1535"/>
      <c r="AC826" s="1535"/>
      <c r="AD826" s="1535"/>
      <c r="AE826" s="1535"/>
      <c r="AF826" s="1535"/>
      <c r="AG826" s="1535"/>
      <c r="AH826" s="1535"/>
      <c r="AI826" s="1535"/>
      <c r="AJ826" s="1535"/>
      <c r="AK826" s="1535"/>
      <c r="AL826" s="1535"/>
      <c r="AM826" s="1535"/>
      <c r="AN826" s="1535"/>
      <c r="AO826" s="1535"/>
      <c r="AP826" s="1535"/>
      <c r="AQ826" s="1535"/>
    </row>
    <row r="827" spans="1:43">
      <c r="A827" s="1535"/>
      <c r="B827" s="1535"/>
      <c r="C827" s="1535"/>
      <c r="D827" s="1535"/>
      <c r="E827" s="1535"/>
      <c r="F827" s="1535"/>
      <c r="G827" s="1535"/>
      <c r="H827" s="1535"/>
      <c r="I827" s="1535"/>
      <c r="J827" s="1535"/>
      <c r="K827" s="1535"/>
      <c r="L827" s="1535"/>
      <c r="M827" s="1535"/>
      <c r="N827" s="1535"/>
      <c r="O827" s="1535"/>
      <c r="P827" s="1535"/>
      <c r="Q827" s="1535"/>
      <c r="R827" s="1535"/>
      <c r="S827" s="1535"/>
      <c r="T827" s="1535"/>
      <c r="U827" s="1535"/>
      <c r="V827" s="1535"/>
      <c r="W827" s="1535"/>
      <c r="X827" s="1535"/>
      <c r="Y827" s="1535"/>
      <c r="Z827" s="1535"/>
      <c r="AA827" s="1535"/>
      <c r="AB827" s="1535"/>
      <c r="AC827" s="1535"/>
      <c r="AD827" s="1535"/>
      <c r="AE827" s="1535"/>
      <c r="AF827" s="1535"/>
      <c r="AG827" s="1535"/>
      <c r="AH827" s="1535"/>
      <c r="AI827" s="1535"/>
      <c r="AJ827" s="1535"/>
      <c r="AK827" s="1535"/>
      <c r="AL827" s="1535"/>
      <c r="AM827" s="1535"/>
      <c r="AN827" s="1535"/>
      <c r="AO827" s="1535"/>
      <c r="AP827" s="1535"/>
      <c r="AQ827" s="1535"/>
    </row>
    <row r="828" spans="1:43">
      <c r="A828" s="1535"/>
      <c r="B828" s="1535"/>
      <c r="C828" s="1535"/>
      <c r="D828" s="1535"/>
      <c r="E828" s="1535"/>
      <c r="F828" s="1535"/>
      <c r="G828" s="1535"/>
      <c r="H828" s="1535"/>
      <c r="I828" s="1535"/>
      <c r="J828" s="1535"/>
      <c r="K828" s="1535"/>
      <c r="L828" s="1535"/>
      <c r="M828" s="1535"/>
      <c r="N828" s="1535"/>
      <c r="O828" s="1535"/>
      <c r="P828" s="1535"/>
      <c r="Q828" s="1535"/>
      <c r="R828" s="1535"/>
      <c r="S828" s="1535"/>
      <c r="T828" s="1535"/>
      <c r="U828" s="1535"/>
      <c r="V828" s="1535"/>
      <c r="W828" s="1535"/>
      <c r="X828" s="1535"/>
      <c r="Y828" s="1535"/>
      <c r="Z828" s="1535"/>
      <c r="AA828" s="1535"/>
      <c r="AB828" s="1535"/>
      <c r="AC828" s="1535"/>
      <c r="AD828" s="1535"/>
      <c r="AE828" s="1535"/>
      <c r="AF828" s="1535"/>
      <c r="AG828" s="1535"/>
      <c r="AH828" s="1535"/>
      <c r="AI828" s="1535"/>
      <c r="AJ828" s="1535"/>
      <c r="AK828" s="1535"/>
      <c r="AL828" s="1535"/>
      <c r="AM828" s="1535"/>
      <c r="AN828" s="1535"/>
      <c r="AO828" s="1535"/>
      <c r="AP828" s="1535"/>
      <c r="AQ828" s="1535"/>
    </row>
    <row r="829" spans="1:43">
      <c r="A829" s="1535"/>
      <c r="B829" s="1535"/>
      <c r="C829" s="1535"/>
      <c r="D829" s="1535"/>
      <c r="E829" s="1535"/>
      <c r="F829" s="1535"/>
      <c r="G829" s="1535"/>
      <c r="H829" s="1535"/>
      <c r="I829" s="1535"/>
      <c r="J829" s="1535"/>
      <c r="K829" s="1535"/>
      <c r="L829" s="1535"/>
      <c r="M829" s="1535"/>
      <c r="N829" s="1535"/>
      <c r="O829" s="1535"/>
      <c r="P829" s="1535"/>
      <c r="Q829" s="1535"/>
      <c r="R829" s="1535"/>
      <c r="S829" s="1535"/>
      <c r="T829" s="1535"/>
      <c r="U829" s="1535"/>
      <c r="V829" s="1535"/>
      <c r="W829" s="1535"/>
      <c r="X829" s="1535"/>
      <c r="Y829" s="1535"/>
      <c r="Z829" s="1535"/>
      <c r="AA829" s="1535"/>
      <c r="AB829" s="1535"/>
      <c r="AC829" s="1535"/>
      <c r="AD829" s="1535"/>
      <c r="AE829" s="1535"/>
      <c r="AF829" s="1535"/>
      <c r="AG829" s="1535"/>
      <c r="AH829" s="1535"/>
      <c r="AI829" s="1535"/>
      <c r="AJ829" s="1535"/>
      <c r="AK829" s="1535"/>
      <c r="AL829" s="1535"/>
      <c r="AM829" s="1535"/>
      <c r="AN829" s="1535"/>
      <c r="AO829" s="1535"/>
      <c r="AP829" s="1535"/>
      <c r="AQ829" s="1535"/>
    </row>
    <row r="830" spans="1:43">
      <c r="A830" s="1535"/>
      <c r="B830" s="1535"/>
      <c r="C830" s="1535"/>
      <c r="D830" s="1535"/>
      <c r="E830" s="1535"/>
      <c r="F830" s="1535"/>
      <c r="G830" s="1535"/>
      <c r="H830" s="1535"/>
      <c r="I830" s="1535"/>
      <c r="J830" s="1535"/>
      <c r="K830" s="1535"/>
      <c r="L830" s="1535"/>
      <c r="M830" s="1535"/>
      <c r="N830" s="1535"/>
      <c r="O830" s="1535"/>
      <c r="P830" s="1535"/>
      <c r="Q830" s="1535"/>
      <c r="R830" s="1535"/>
      <c r="S830" s="1535"/>
      <c r="T830" s="1535"/>
      <c r="U830" s="1535"/>
      <c r="V830" s="1535"/>
      <c r="W830" s="1535"/>
      <c r="X830" s="1535"/>
      <c r="Y830" s="1535"/>
      <c r="Z830" s="1535"/>
      <c r="AA830" s="1535"/>
      <c r="AB830" s="1535"/>
      <c r="AC830" s="1535"/>
      <c r="AD830" s="1535"/>
      <c r="AE830" s="1535"/>
      <c r="AF830" s="1535"/>
      <c r="AG830" s="1535"/>
      <c r="AH830" s="1535"/>
      <c r="AI830" s="1535"/>
      <c r="AJ830" s="1535"/>
      <c r="AK830" s="1535"/>
      <c r="AL830" s="1535"/>
      <c r="AM830" s="1535"/>
      <c r="AN830" s="1535"/>
      <c r="AO830" s="1535"/>
      <c r="AP830" s="1535"/>
      <c r="AQ830" s="1535"/>
    </row>
    <row r="831" spans="1:43">
      <c r="A831" s="1535"/>
      <c r="B831" s="1535"/>
      <c r="C831" s="1535"/>
      <c r="D831" s="1535"/>
      <c r="E831" s="1535"/>
      <c r="F831" s="1535"/>
      <c r="G831" s="1535"/>
      <c r="H831" s="1535"/>
      <c r="I831" s="1535"/>
      <c r="J831" s="1535"/>
      <c r="K831" s="1535"/>
      <c r="L831" s="1535"/>
      <c r="M831" s="1535"/>
      <c r="N831" s="1535"/>
      <c r="O831" s="1535"/>
      <c r="P831" s="1535"/>
      <c r="Q831" s="1535"/>
      <c r="R831" s="1535"/>
      <c r="S831" s="1535"/>
      <c r="T831" s="1535"/>
      <c r="U831" s="1535"/>
      <c r="V831" s="1535"/>
      <c r="W831" s="1535"/>
      <c r="X831" s="1535"/>
      <c r="Y831" s="1535"/>
      <c r="Z831" s="1535"/>
      <c r="AA831" s="1535"/>
      <c r="AB831" s="1535"/>
      <c r="AC831" s="1535"/>
      <c r="AD831" s="1535"/>
      <c r="AE831" s="1535"/>
      <c r="AF831" s="1535"/>
      <c r="AG831" s="1535"/>
      <c r="AH831" s="1535"/>
      <c r="AI831" s="1535"/>
      <c r="AJ831" s="1535"/>
      <c r="AK831" s="1535"/>
      <c r="AL831" s="1535"/>
      <c r="AM831" s="1535"/>
      <c r="AN831" s="1535"/>
      <c r="AO831" s="1535"/>
      <c r="AP831" s="1535"/>
      <c r="AQ831" s="1535"/>
    </row>
    <row r="832" spans="1:43">
      <c r="A832" s="1535"/>
      <c r="B832" s="1535"/>
      <c r="C832" s="1535"/>
      <c r="D832" s="1535"/>
      <c r="E832" s="1535"/>
      <c r="F832" s="1535"/>
      <c r="G832" s="1535"/>
      <c r="H832" s="1535"/>
      <c r="I832" s="1535"/>
      <c r="J832" s="1535"/>
      <c r="K832" s="1535"/>
      <c r="L832" s="1535"/>
      <c r="M832" s="1535"/>
      <c r="N832" s="1535"/>
      <c r="O832" s="1535"/>
      <c r="P832" s="1535"/>
      <c r="Q832" s="1535"/>
      <c r="R832" s="1535"/>
      <c r="S832" s="1535"/>
      <c r="T832" s="1535"/>
      <c r="U832" s="1535"/>
      <c r="V832" s="1535"/>
      <c r="W832" s="1535"/>
      <c r="X832" s="1535"/>
      <c r="Y832" s="1535"/>
      <c r="Z832" s="1535"/>
      <c r="AA832" s="1535"/>
      <c r="AB832" s="1535"/>
      <c r="AC832" s="1535"/>
      <c r="AD832" s="1535"/>
      <c r="AE832" s="1535"/>
      <c r="AF832" s="1535"/>
      <c r="AG832" s="1535"/>
      <c r="AH832" s="1535"/>
      <c r="AI832" s="1535"/>
      <c r="AJ832" s="1535"/>
      <c r="AK832" s="1535"/>
      <c r="AL832" s="1535"/>
      <c r="AM832" s="1535"/>
      <c r="AN832" s="1535"/>
      <c r="AO832" s="1535"/>
      <c r="AP832" s="1535"/>
      <c r="AQ832" s="1535"/>
    </row>
    <row r="833" spans="1:43">
      <c r="A833" s="1535"/>
      <c r="B833" s="1535"/>
      <c r="C833" s="1535"/>
      <c r="D833" s="1535"/>
      <c r="E833" s="1535"/>
      <c r="F833" s="1535"/>
      <c r="G833" s="1535"/>
      <c r="H833" s="1535"/>
      <c r="I833" s="1535"/>
      <c r="J833" s="1535"/>
      <c r="K833" s="1535"/>
      <c r="L833" s="1535"/>
      <c r="M833" s="1535"/>
      <c r="N833" s="1535"/>
      <c r="O833" s="1535"/>
      <c r="P833" s="1535"/>
      <c r="Q833" s="1535"/>
      <c r="R833" s="1535"/>
      <c r="S833" s="1535"/>
      <c r="T833" s="1535"/>
      <c r="U833" s="1535"/>
      <c r="V833" s="1535"/>
      <c r="W833" s="1535"/>
      <c r="X833" s="1535"/>
      <c r="Y833" s="1535"/>
      <c r="Z833" s="1535"/>
      <c r="AA833" s="1535"/>
      <c r="AB833" s="1535"/>
      <c r="AC833" s="1535"/>
      <c r="AD833" s="1535"/>
      <c r="AE833" s="1535"/>
      <c r="AF833" s="1535"/>
      <c r="AG833" s="1535"/>
      <c r="AH833" s="1535"/>
      <c r="AI833" s="1535"/>
      <c r="AJ833" s="1535"/>
      <c r="AK833" s="1535"/>
      <c r="AL833" s="1535"/>
      <c r="AM833" s="1535"/>
      <c r="AN833" s="1535"/>
      <c r="AO833" s="1535"/>
      <c r="AP833" s="1535"/>
      <c r="AQ833" s="1535"/>
    </row>
    <row r="834" spans="1:43">
      <c r="A834" s="1535"/>
      <c r="B834" s="1535"/>
      <c r="C834" s="1535"/>
      <c r="D834" s="1535"/>
      <c r="E834" s="1535"/>
      <c r="F834" s="1535"/>
      <c r="G834" s="1535"/>
      <c r="H834" s="1535"/>
      <c r="I834" s="1535"/>
      <c r="J834" s="1535"/>
      <c r="K834" s="1535"/>
      <c r="L834" s="1535"/>
      <c r="M834" s="1535"/>
      <c r="N834" s="1535"/>
      <c r="O834" s="1535"/>
      <c r="P834" s="1535"/>
      <c r="Q834" s="1535"/>
      <c r="R834" s="1535"/>
      <c r="S834" s="1535"/>
      <c r="T834" s="1535"/>
      <c r="U834" s="1535"/>
      <c r="V834" s="1535"/>
      <c r="W834" s="1535"/>
      <c r="X834" s="1535"/>
      <c r="Y834" s="1535"/>
      <c r="Z834" s="1535"/>
      <c r="AA834" s="1535"/>
      <c r="AB834" s="1535"/>
      <c r="AC834" s="1535"/>
      <c r="AD834" s="1535"/>
      <c r="AE834" s="1535"/>
      <c r="AF834" s="1535"/>
      <c r="AG834" s="1535"/>
      <c r="AH834" s="1535"/>
      <c r="AI834" s="1535"/>
      <c r="AJ834" s="1535"/>
      <c r="AK834" s="1535"/>
      <c r="AL834" s="1535"/>
      <c r="AM834" s="1535"/>
      <c r="AN834" s="1535"/>
      <c r="AO834" s="1535"/>
      <c r="AP834" s="1535"/>
      <c r="AQ834" s="1535"/>
    </row>
    <row r="835" spans="1:43">
      <c r="A835" s="1535"/>
      <c r="B835" s="1535"/>
      <c r="C835" s="1535"/>
      <c r="D835" s="1535"/>
      <c r="E835" s="1535"/>
      <c r="F835" s="1535"/>
      <c r="G835" s="1535"/>
      <c r="H835" s="1535"/>
      <c r="I835" s="1535"/>
      <c r="J835" s="1535"/>
      <c r="K835" s="1535"/>
      <c r="L835" s="1535"/>
      <c r="M835" s="1535"/>
      <c r="N835" s="1535"/>
      <c r="O835" s="1535"/>
      <c r="P835" s="1535"/>
      <c r="Q835" s="1535"/>
      <c r="R835" s="1535"/>
      <c r="S835" s="1535"/>
      <c r="T835" s="1535"/>
      <c r="U835" s="1535"/>
      <c r="V835" s="1535"/>
      <c r="W835" s="1535"/>
      <c r="X835" s="1535"/>
      <c r="Y835" s="1535"/>
      <c r="Z835" s="1535"/>
      <c r="AA835" s="1535"/>
      <c r="AB835" s="1535"/>
      <c r="AC835" s="1535"/>
      <c r="AD835" s="1535"/>
      <c r="AE835" s="1535"/>
      <c r="AF835" s="1535"/>
      <c r="AG835" s="1535"/>
      <c r="AH835" s="1535"/>
      <c r="AI835" s="1535"/>
      <c r="AJ835" s="1535"/>
      <c r="AK835" s="1535"/>
      <c r="AL835" s="1535"/>
      <c r="AM835" s="1535"/>
      <c r="AN835" s="1535"/>
      <c r="AO835" s="1535"/>
      <c r="AP835" s="1535"/>
      <c r="AQ835" s="1535"/>
    </row>
    <row r="836" spans="1:43">
      <c r="A836" s="1535"/>
      <c r="B836" s="1535"/>
      <c r="C836" s="1535"/>
      <c r="D836" s="1535"/>
      <c r="E836" s="1535"/>
      <c r="F836" s="1535"/>
      <c r="G836" s="1535"/>
      <c r="H836" s="1535"/>
      <c r="I836" s="1535"/>
      <c r="J836" s="1535"/>
      <c r="K836" s="1535"/>
      <c r="L836" s="1535"/>
      <c r="M836" s="1535"/>
      <c r="N836" s="1535"/>
      <c r="O836" s="1535"/>
      <c r="P836" s="1535"/>
      <c r="Q836" s="1535"/>
      <c r="R836" s="1535"/>
      <c r="S836" s="1535"/>
      <c r="T836" s="1535"/>
      <c r="U836" s="1535"/>
      <c r="V836" s="1535"/>
      <c r="W836" s="1535"/>
      <c r="X836" s="1535"/>
      <c r="Y836" s="1535"/>
      <c r="Z836" s="1535"/>
      <c r="AA836" s="1535"/>
      <c r="AB836" s="1535"/>
      <c r="AC836" s="1535"/>
      <c r="AD836" s="1535"/>
      <c r="AE836" s="1535"/>
      <c r="AF836" s="1535"/>
      <c r="AG836" s="1535"/>
      <c r="AH836" s="1535"/>
      <c r="AI836" s="1535"/>
      <c r="AJ836" s="1535"/>
      <c r="AK836" s="1535"/>
      <c r="AL836" s="1535"/>
      <c r="AM836" s="1535"/>
      <c r="AN836" s="1535"/>
      <c r="AO836" s="1535"/>
      <c r="AP836" s="1535"/>
      <c r="AQ836" s="1535"/>
    </row>
    <row r="837" spans="1:43">
      <c r="A837" s="1535"/>
      <c r="B837" s="1535"/>
      <c r="C837" s="1535"/>
      <c r="D837" s="1535"/>
      <c r="E837" s="1535"/>
      <c r="F837" s="1535"/>
      <c r="G837" s="1535"/>
      <c r="H837" s="1535"/>
      <c r="I837" s="1535"/>
      <c r="J837" s="1535"/>
      <c r="K837" s="1535"/>
      <c r="L837" s="1535"/>
      <c r="M837" s="1535"/>
      <c r="N837" s="1535"/>
      <c r="O837" s="1535"/>
      <c r="P837" s="1535"/>
      <c r="Q837" s="1535"/>
      <c r="R837" s="1535"/>
      <c r="S837" s="1535"/>
      <c r="T837" s="1535"/>
      <c r="U837" s="1535"/>
      <c r="V837" s="1535"/>
      <c r="W837" s="1535"/>
      <c r="X837" s="1535"/>
      <c r="Y837" s="1535"/>
      <c r="Z837" s="1535"/>
      <c r="AA837" s="1535"/>
      <c r="AB837" s="1535"/>
      <c r="AC837" s="1535"/>
      <c r="AD837" s="1535"/>
      <c r="AE837" s="1535"/>
      <c r="AF837" s="1535"/>
      <c r="AG837" s="1535"/>
      <c r="AH837" s="1535"/>
      <c r="AI837" s="1535"/>
      <c r="AJ837" s="1535"/>
      <c r="AK837" s="1535"/>
      <c r="AL837" s="1535"/>
      <c r="AM837" s="1535"/>
      <c r="AN837" s="1535"/>
      <c r="AO837" s="1535"/>
      <c r="AP837" s="1535"/>
      <c r="AQ837" s="1535"/>
    </row>
    <row r="838" spans="1:43">
      <c r="A838" s="1535"/>
      <c r="B838" s="1535"/>
      <c r="C838" s="1535"/>
      <c r="D838" s="1535"/>
      <c r="E838" s="1535"/>
      <c r="F838" s="1535"/>
      <c r="G838" s="1535"/>
      <c r="H838" s="1535"/>
      <c r="I838" s="1535"/>
      <c r="J838" s="1535"/>
      <c r="K838" s="1535"/>
      <c r="L838" s="1535"/>
      <c r="M838" s="1535"/>
      <c r="N838" s="1535"/>
      <c r="O838" s="1535"/>
      <c r="P838" s="1535"/>
      <c r="Q838" s="1535"/>
      <c r="R838" s="1535"/>
      <c r="S838" s="1535"/>
      <c r="T838" s="1535"/>
      <c r="U838" s="1535"/>
      <c r="V838" s="1535"/>
      <c r="W838" s="1535"/>
      <c r="X838" s="1535"/>
      <c r="Y838" s="1535"/>
      <c r="Z838" s="1535"/>
      <c r="AA838" s="1535"/>
      <c r="AB838" s="1535"/>
      <c r="AC838" s="1535"/>
      <c r="AD838" s="1535"/>
      <c r="AE838" s="1535"/>
      <c r="AF838" s="1535"/>
      <c r="AG838" s="1535"/>
      <c r="AH838" s="1535"/>
      <c r="AI838" s="1535"/>
      <c r="AJ838" s="1535"/>
      <c r="AK838" s="1535"/>
      <c r="AL838" s="1535"/>
      <c r="AM838" s="1535"/>
      <c r="AN838" s="1535"/>
      <c r="AO838" s="1535"/>
      <c r="AP838" s="1535"/>
      <c r="AQ838" s="1535"/>
    </row>
    <row r="839" spans="1:43">
      <c r="A839" s="1535"/>
      <c r="B839" s="1535"/>
      <c r="C839" s="1535"/>
      <c r="D839" s="1535"/>
      <c r="E839" s="1535"/>
      <c r="F839" s="1535"/>
      <c r="G839" s="1535"/>
      <c r="H839" s="1535"/>
      <c r="I839" s="1535"/>
      <c r="J839" s="1535"/>
      <c r="K839" s="1535"/>
      <c r="L839" s="1535"/>
      <c r="M839" s="1535"/>
      <c r="N839" s="1535"/>
      <c r="O839" s="1535"/>
      <c r="P839" s="1535"/>
      <c r="Q839" s="1535"/>
      <c r="R839" s="1535"/>
      <c r="S839" s="1535"/>
      <c r="T839" s="1535"/>
      <c r="U839" s="1535"/>
      <c r="V839" s="1535"/>
      <c r="W839" s="1535"/>
      <c r="X839" s="1535"/>
      <c r="Y839" s="1535"/>
      <c r="Z839" s="1535"/>
      <c r="AA839" s="1535"/>
      <c r="AB839" s="1535"/>
      <c r="AC839" s="1535"/>
      <c r="AD839" s="1535"/>
      <c r="AE839" s="1535"/>
      <c r="AF839" s="1535"/>
      <c r="AG839" s="1535"/>
      <c r="AH839" s="1535"/>
      <c r="AI839" s="1535"/>
      <c r="AJ839" s="1535"/>
      <c r="AK839" s="1535"/>
      <c r="AL839" s="1535"/>
      <c r="AM839" s="1535"/>
      <c r="AN839" s="1535"/>
      <c r="AO839" s="1535"/>
      <c r="AP839" s="1535"/>
      <c r="AQ839" s="1535"/>
    </row>
    <row r="840" spans="1:43">
      <c r="A840" s="1535"/>
      <c r="B840" s="1535"/>
      <c r="C840" s="1535"/>
      <c r="D840" s="1535"/>
      <c r="E840" s="1535"/>
      <c r="F840" s="1535"/>
      <c r="G840" s="1535"/>
      <c r="H840" s="1535"/>
      <c r="I840" s="1535"/>
      <c r="J840" s="1535"/>
      <c r="K840" s="1535"/>
      <c r="L840" s="1535"/>
      <c r="M840" s="1535"/>
      <c r="N840" s="1535"/>
      <c r="O840" s="1535"/>
      <c r="P840" s="1535"/>
      <c r="Q840" s="1535"/>
      <c r="R840" s="1535"/>
      <c r="S840" s="1535"/>
      <c r="T840" s="1535"/>
      <c r="U840" s="1535"/>
      <c r="V840" s="1535"/>
      <c r="W840" s="1535"/>
      <c r="X840" s="1535"/>
      <c r="Y840" s="1535"/>
      <c r="Z840" s="1535"/>
      <c r="AA840" s="1535"/>
      <c r="AB840" s="1535"/>
      <c r="AC840" s="1535"/>
      <c r="AD840" s="1535"/>
      <c r="AE840" s="1535"/>
      <c r="AF840" s="1535"/>
      <c r="AG840" s="1535"/>
      <c r="AH840" s="1535"/>
      <c r="AI840" s="1535"/>
      <c r="AJ840" s="1535"/>
      <c r="AK840" s="1535"/>
      <c r="AL840" s="1535"/>
      <c r="AM840" s="1535"/>
      <c r="AN840" s="1535"/>
      <c r="AO840" s="1535"/>
      <c r="AP840" s="1535"/>
      <c r="AQ840" s="1535"/>
    </row>
    <row r="841" spans="1:43">
      <c r="A841" s="1535"/>
      <c r="B841" s="1535"/>
      <c r="C841" s="1535"/>
      <c r="D841" s="1535"/>
      <c r="E841" s="1535"/>
      <c r="F841" s="1535"/>
      <c r="G841" s="1535"/>
      <c r="H841" s="1535"/>
      <c r="I841" s="1535"/>
      <c r="J841" s="1535"/>
      <c r="K841" s="1535"/>
      <c r="L841" s="1535"/>
      <c r="M841" s="1535"/>
      <c r="N841" s="1535"/>
      <c r="O841" s="1535"/>
      <c r="P841" s="1535"/>
      <c r="Q841" s="1535"/>
      <c r="R841" s="1535"/>
      <c r="S841" s="1535"/>
      <c r="T841" s="1535"/>
      <c r="U841" s="1535"/>
      <c r="V841" s="1535"/>
      <c r="W841" s="1535"/>
      <c r="X841" s="1535"/>
      <c r="Y841" s="1535"/>
      <c r="Z841" s="1535"/>
      <c r="AA841" s="1535"/>
      <c r="AB841" s="1535"/>
      <c r="AC841" s="1535"/>
      <c r="AD841" s="1535"/>
      <c r="AE841" s="1535"/>
      <c r="AF841" s="1535"/>
      <c r="AG841" s="1535"/>
      <c r="AH841" s="1535"/>
      <c r="AI841" s="1535"/>
      <c r="AJ841" s="1535"/>
      <c r="AK841" s="1535"/>
      <c r="AL841" s="1535"/>
      <c r="AM841" s="1535"/>
      <c r="AN841" s="1535"/>
      <c r="AO841" s="1535"/>
      <c r="AP841" s="1535"/>
      <c r="AQ841" s="1535"/>
    </row>
    <row r="842" spans="1:43">
      <c r="A842" s="1535"/>
      <c r="B842" s="1535"/>
      <c r="C842" s="1535"/>
      <c r="D842" s="1535"/>
      <c r="E842" s="1535"/>
      <c r="F842" s="1535"/>
      <c r="G842" s="1535"/>
      <c r="H842" s="1535"/>
      <c r="I842" s="1535"/>
      <c r="J842" s="1535"/>
      <c r="K842" s="1535"/>
      <c r="L842" s="1535"/>
      <c r="M842" s="1535"/>
      <c r="N842" s="1535"/>
      <c r="O842" s="1535"/>
      <c r="P842" s="1535"/>
      <c r="Q842" s="1535"/>
      <c r="R842" s="1535"/>
      <c r="S842" s="1535"/>
      <c r="T842" s="1535"/>
      <c r="U842" s="1535"/>
      <c r="V842" s="1535"/>
      <c r="W842" s="1535"/>
      <c r="X842" s="1535"/>
      <c r="Y842" s="1535"/>
      <c r="Z842" s="1535"/>
      <c r="AA842" s="1535"/>
      <c r="AB842" s="1535"/>
      <c r="AC842" s="1535"/>
      <c r="AD842" s="1535"/>
      <c r="AE842" s="1535"/>
      <c r="AF842" s="1535"/>
      <c r="AG842" s="1535"/>
      <c r="AH842" s="1535"/>
      <c r="AI842" s="1535"/>
      <c r="AJ842" s="1535"/>
      <c r="AK842" s="1535"/>
      <c r="AL842" s="1535"/>
      <c r="AM842" s="1535"/>
      <c r="AN842" s="1535"/>
      <c r="AO842" s="1535"/>
      <c r="AP842" s="1535"/>
      <c r="AQ842" s="1535"/>
    </row>
    <row r="843" spans="1:43">
      <c r="A843" s="1535"/>
      <c r="B843" s="1535"/>
      <c r="C843" s="1535"/>
      <c r="D843" s="1535"/>
      <c r="E843" s="1535"/>
      <c r="F843" s="1535"/>
      <c r="G843" s="1535"/>
      <c r="H843" s="1535"/>
      <c r="I843" s="1535"/>
      <c r="J843" s="1535"/>
      <c r="K843" s="1535"/>
      <c r="L843" s="1535"/>
      <c r="M843" s="1535"/>
      <c r="N843" s="1535"/>
      <c r="O843" s="1535"/>
      <c r="P843" s="1535"/>
      <c r="Q843" s="1535"/>
      <c r="R843" s="1535"/>
      <c r="S843" s="1535"/>
      <c r="T843" s="1535"/>
      <c r="U843" s="1535"/>
      <c r="V843" s="1535"/>
      <c r="W843" s="1535"/>
      <c r="X843" s="1535"/>
      <c r="Y843" s="1535"/>
      <c r="Z843" s="1535"/>
      <c r="AA843" s="1535"/>
      <c r="AB843" s="1535"/>
      <c r="AC843" s="1535"/>
      <c r="AD843" s="1535"/>
      <c r="AE843" s="1535"/>
      <c r="AF843" s="1535"/>
      <c r="AG843" s="1535"/>
      <c r="AH843" s="1535"/>
      <c r="AI843" s="1535"/>
      <c r="AJ843" s="1535"/>
      <c r="AK843" s="1535"/>
      <c r="AL843" s="1535"/>
      <c r="AM843" s="1535"/>
      <c r="AN843" s="1535"/>
      <c r="AO843" s="1535"/>
      <c r="AP843" s="1535"/>
      <c r="AQ843" s="1535"/>
    </row>
    <row r="844" spans="1:43">
      <c r="A844" s="1535"/>
      <c r="B844" s="1535"/>
      <c r="C844" s="1535"/>
      <c r="D844" s="1535"/>
      <c r="E844" s="1535"/>
      <c r="F844" s="1535"/>
      <c r="G844" s="1535"/>
      <c r="H844" s="1535"/>
      <c r="I844" s="1535"/>
      <c r="J844" s="1535"/>
      <c r="K844" s="1535"/>
      <c r="L844" s="1535"/>
      <c r="M844" s="1535"/>
      <c r="N844" s="1535"/>
      <c r="O844" s="1535"/>
      <c r="P844" s="1535"/>
      <c r="Q844" s="1535"/>
      <c r="R844" s="1535"/>
      <c r="S844" s="1535"/>
      <c r="T844" s="1535"/>
      <c r="U844" s="1535"/>
      <c r="V844" s="1535"/>
      <c r="W844" s="1535"/>
      <c r="X844" s="1535"/>
      <c r="Y844" s="1535"/>
      <c r="Z844" s="1535"/>
      <c r="AA844" s="1535"/>
      <c r="AB844" s="1535"/>
      <c r="AC844" s="1535"/>
      <c r="AD844" s="1535"/>
      <c r="AE844" s="1535"/>
      <c r="AF844" s="1535"/>
      <c r="AG844" s="1535"/>
      <c r="AH844" s="1535"/>
      <c r="AI844" s="1535"/>
      <c r="AJ844" s="1535"/>
      <c r="AK844" s="1535"/>
      <c r="AL844" s="1535"/>
      <c r="AM844" s="1535"/>
      <c r="AN844" s="1535"/>
      <c r="AO844" s="1535"/>
      <c r="AP844" s="1535"/>
      <c r="AQ844" s="1535"/>
    </row>
    <row r="845" spans="1:43">
      <c r="A845" s="1535"/>
      <c r="B845" s="1535"/>
      <c r="C845" s="1535"/>
      <c r="D845" s="1535"/>
      <c r="E845" s="1535"/>
      <c r="F845" s="1535"/>
      <c r="G845" s="1535"/>
      <c r="H845" s="1535"/>
      <c r="I845" s="1535"/>
      <c r="J845" s="1535"/>
      <c r="K845" s="1535"/>
      <c r="L845" s="1535"/>
      <c r="M845" s="1535"/>
      <c r="N845" s="1535"/>
      <c r="O845" s="1535"/>
      <c r="P845" s="1535"/>
      <c r="Q845" s="1535"/>
      <c r="R845" s="1535"/>
      <c r="S845" s="1535"/>
      <c r="T845" s="1535"/>
      <c r="U845" s="1535"/>
      <c r="V845" s="1535"/>
      <c r="W845" s="1535"/>
      <c r="X845" s="1535"/>
      <c r="Y845" s="1535"/>
      <c r="Z845" s="1535"/>
      <c r="AA845" s="1535"/>
      <c r="AB845" s="1535"/>
      <c r="AC845" s="1535"/>
      <c r="AD845" s="1535"/>
      <c r="AE845" s="1535"/>
      <c r="AF845" s="1535"/>
      <c r="AG845" s="1535"/>
      <c r="AH845" s="1535"/>
      <c r="AI845" s="1535"/>
      <c r="AJ845" s="1535"/>
      <c r="AK845" s="1535"/>
      <c r="AL845" s="1535"/>
      <c r="AM845" s="1535"/>
      <c r="AN845" s="1535"/>
      <c r="AO845" s="1535"/>
      <c r="AP845" s="1535"/>
      <c r="AQ845" s="1535"/>
    </row>
    <row r="846" spans="1:43">
      <c r="A846" s="1535"/>
      <c r="B846" s="1535"/>
      <c r="C846" s="1535"/>
      <c r="D846" s="1535"/>
      <c r="E846" s="1535"/>
      <c r="F846" s="1535"/>
      <c r="G846" s="1535"/>
      <c r="H846" s="1535"/>
      <c r="I846" s="1535"/>
      <c r="J846" s="1535"/>
      <c r="K846" s="1535"/>
      <c r="L846" s="1535"/>
      <c r="M846" s="1535"/>
      <c r="N846" s="1535"/>
      <c r="O846" s="1535"/>
      <c r="P846" s="1535"/>
      <c r="Q846" s="1535"/>
      <c r="R846" s="1535"/>
      <c r="S846" s="1535"/>
      <c r="T846" s="1535"/>
      <c r="U846" s="1535"/>
      <c r="V846" s="1535"/>
      <c r="W846" s="1535"/>
      <c r="X846" s="1535"/>
      <c r="Y846" s="1535"/>
      <c r="Z846" s="1535"/>
      <c r="AA846" s="1535"/>
      <c r="AB846" s="1535"/>
      <c r="AC846" s="1535"/>
      <c r="AD846" s="1535"/>
      <c r="AE846" s="1535"/>
      <c r="AF846" s="1535"/>
      <c r="AG846" s="1535"/>
      <c r="AH846" s="1535"/>
      <c r="AI846" s="1535"/>
      <c r="AJ846" s="1535"/>
      <c r="AK846" s="1535"/>
      <c r="AL846" s="1535"/>
      <c r="AM846" s="1535"/>
      <c r="AN846" s="1535"/>
      <c r="AO846" s="1535"/>
      <c r="AP846" s="1535"/>
      <c r="AQ846" s="1535"/>
    </row>
    <row r="847" spans="1:43">
      <c r="A847" s="1535"/>
      <c r="B847" s="1535"/>
      <c r="C847" s="1535"/>
      <c r="D847" s="1535"/>
      <c r="E847" s="1535"/>
      <c r="F847" s="1535"/>
      <c r="G847" s="1535"/>
      <c r="H847" s="1535"/>
      <c r="I847" s="1535"/>
      <c r="J847" s="1535"/>
      <c r="K847" s="1535"/>
      <c r="L847" s="1535"/>
      <c r="M847" s="1535"/>
      <c r="N847" s="1535"/>
      <c r="O847" s="1535"/>
      <c r="P847" s="1535"/>
      <c r="Q847" s="1535"/>
      <c r="R847" s="1535"/>
      <c r="S847" s="1535"/>
      <c r="T847" s="1535"/>
      <c r="U847" s="1535"/>
      <c r="V847" s="1535"/>
      <c r="W847" s="1535"/>
      <c r="X847" s="1535"/>
      <c r="Y847" s="1535"/>
      <c r="Z847" s="1535"/>
      <c r="AA847" s="1535"/>
      <c r="AB847" s="1535"/>
      <c r="AC847" s="1535"/>
      <c r="AD847" s="1535"/>
      <c r="AE847" s="1535"/>
      <c r="AF847" s="1535"/>
      <c r="AG847" s="1535"/>
      <c r="AH847" s="1535"/>
      <c r="AI847" s="1535"/>
      <c r="AJ847" s="1535"/>
      <c r="AK847" s="1535"/>
      <c r="AL847" s="1535"/>
      <c r="AM847" s="1535"/>
      <c r="AN847" s="1535"/>
      <c r="AO847" s="1535"/>
      <c r="AP847" s="1535"/>
      <c r="AQ847" s="1535"/>
    </row>
    <row r="848" spans="1:43">
      <c r="A848" s="1535"/>
      <c r="B848" s="1535"/>
      <c r="C848" s="1535"/>
      <c r="D848" s="1535"/>
      <c r="E848" s="1535"/>
      <c r="F848" s="1535"/>
      <c r="G848" s="1535"/>
      <c r="H848" s="1535"/>
      <c r="I848" s="1535"/>
      <c r="J848" s="1535"/>
      <c r="K848" s="1535"/>
      <c r="L848" s="1535"/>
      <c r="M848" s="1535"/>
      <c r="N848" s="1535"/>
      <c r="O848" s="1535"/>
      <c r="P848" s="1535"/>
      <c r="Q848" s="1535"/>
      <c r="R848" s="1535"/>
      <c r="S848" s="1535"/>
      <c r="T848" s="1535"/>
      <c r="U848" s="1535"/>
      <c r="V848" s="1535"/>
      <c r="W848" s="1535"/>
      <c r="X848" s="1535"/>
      <c r="Y848" s="1535"/>
      <c r="Z848" s="1535"/>
      <c r="AA848" s="1535"/>
      <c r="AB848" s="1535"/>
      <c r="AC848" s="1535"/>
      <c r="AD848" s="1535"/>
      <c r="AE848" s="1535"/>
      <c r="AF848" s="1535"/>
      <c r="AG848" s="1535"/>
      <c r="AH848" s="1535"/>
      <c r="AI848" s="1535"/>
      <c r="AJ848" s="1535"/>
      <c r="AK848" s="1535"/>
      <c r="AL848" s="1535"/>
      <c r="AM848" s="1535"/>
      <c r="AN848" s="1535"/>
      <c r="AO848" s="1535"/>
      <c r="AP848" s="1535"/>
      <c r="AQ848" s="1535"/>
    </row>
    <row r="849" spans="1:43">
      <c r="A849" s="1535"/>
      <c r="B849" s="1535"/>
      <c r="C849" s="1535"/>
      <c r="D849" s="1535"/>
      <c r="E849" s="1535"/>
      <c r="F849" s="1535"/>
      <c r="G849" s="1535"/>
      <c r="H849" s="1535"/>
      <c r="I849" s="1535"/>
      <c r="J849" s="1535"/>
      <c r="K849" s="1535"/>
      <c r="L849" s="1535"/>
      <c r="M849" s="1535"/>
      <c r="N849" s="1535"/>
      <c r="O849" s="1535"/>
      <c r="P849" s="1535"/>
      <c r="Q849" s="1535"/>
      <c r="R849" s="1535"/>
      <c r="S849" s="1535"/>
      <c r="T849" s="1535"/>
      <c r="U849" s="1535"/>
      <c r="V849" s="1535"/>
      <c r="W849" s="1535"/>
      <c r="X849" s="1535"/>
      <c r="Y849" s="1535"/>
      <c r="Z849" s="1535"/>
      <c r="AA849" s="1535"/>
      <c r="AB849" s="1535"/>
      <c r="AC849" s="1535"/>
      <c r="AD849" s="1535"/>
      <c r="AE849" s="1535"/>
      <c r="AF849" s="1535"/>
      <c r="AG849" s="1535"/>
      <c r="AH849" s="1535"/>
      <c r="AI849" s="1535"/>
      <c r="AJ849" s="1535"/>
      <c r="AK849" s="1535"/>
      <c r="AL849" s="1535"/>
      <c r="AM849" s="1535"/>
      <c r="AN849" s="1535"/>
      <c r="AO849" s="1535"/>
      <c r="AP849" s="1535"/>
      <c r="AQ849" s="1535"/>
    </row>
    <row r="850" spans="1:43">
      <c r="A850" s="1535"/>
      <c r="B850" s="1535"/>
      <c r="C850" s="1535"/>
      <c r="D850" s="1535"/>
      <c r="E850" s="1535"/>
      <c r="F850" s="1535"/>
      <c r="G850" s="1535"/>
      <c r="H850" s="1535"/>
      <c r="I850" s="1535"/>
      <c r="J850" s="1535"/>
      <c r="K850" s="1535"/>
      <c r="L850" s="1535"/>
      <c r="M850" s="1535"/>
      <c r="N850" s="1535"/>
      <c r="O850" s="1535"/>
      <c r="P850" s="1535"/>
      <c r="Q850" s="1535"/>
      <c r="R850" s="1535"/>
      <c r="S850" s="1535"/>
      <c r="T850" s="1535"/>
      <c r="U850" s="1535"/>
      <c r="V850" s="1535"/>
      <c r="W850" s="1535"/>
      <c r="X850" s="1535"/>
      <c r="Y850" s="1535"/>
      <c r="Z850" s="1535"/>
      <c r="AA850" s="1535"/>
      <c r="AB850" s="1535"/>
      <c r="AC850" s="1535"/>
      <c r="AD850" s="1535"/>
      <c r="AE850" s="1535"/>
      <c r="AF850" s="1535"/>
      <c r="AG850" s="1535"/>
      <c r="AH850" s="1535"/>
      <c r="AI850" s="1535"/>
      <c r="AJ850" s="1535"/>
      <c r="AK850" s="1535"/>
      <c r="AL850" s="1535"/>
      <c r="AM850" s="1535"/>
      <c r="AN850" s="1535"/>
      <c r="AO850" s="1535"/>
      <c r="AP850" s="1535"/>
      <c r="AQ850" s="1535"/>
    </row>
    <row r="851" spans="1:43">
      <c r="A851" s="1535"/>
      <c r="B851" s="1535"/>
      <c r="C851" s="1535"/>
      <c r="D851" s="1535"/>
      <c r="E851" s="1535"/>
      <c r="F851" s="1535"/>
      <c r="G851" s="1535"/>
      <c r="H851" s="1535"/>
      <c r="I851" s="1535"/>
      <c r="J851" s="1535"/>
      <c r="K851" s="1535"/>
      <c r="L851" s="1535"/>
      <c r="M851" s="1535"/>
      <c r="N851" s="1535"/>
      <c r="O851" s="1535"/>
      <c r="P851" s="1535"/>
      <c r="Q851" s="1535"/>
      <c r="R851" s="1535"/>
      <c r="S851" s="1535"/>
      <c r="T851" s="1535"/>
      <c r="U851" s="1535"/>
      <c r="V851" s="1535"/>
      <c r="W851" s="1535"/>
      <c r="X851" s="1535"/>
      <c r="Y851" s="1535"/>
      <c r="Z851" s="1535"/>
      <c r="AA851" s="1535"/>
      <c r="AB851" s="1535"/>
      <c r="AC851" s="1535"/>
      <c r="AD851" s="1535"/>
      <c r="AE851" s="1535"/>
      <c r="AF851" s="1535"/>
      <c r="AG851" s="1535"/>
      <c r="AH851" s="1535"/>
      <c r="AI851" s="1535"/>
      <c r="AJ851" s="1535"/>
      <c r="AK851" s="1535"/>
      <c r="AL851" s="1535"/>
      <c r="AM851" s="1535"/>
      <c r="AN851" s="1535"/>
      <c r="AO851" s="1535"/>
      <c r="AP851" s="1535"/>
      <c r="AQ851" s="1535"/>
    </row>
    <row r="852" spans="1:43">
      <c r="A852" s="1535"/>
      <c r="B852" s="1535"/>
      <c r="C852" s="1535"/>
      <c r="D852" s="1535"/>
      <c r="E852" s="1535"/>
      <c r="F852" s="1535"/>
      <c r="G852" s="1535"/>
      <c r="H852" s="1535"/>
      <c r="I852" s="1535"/>
      <c r="J852" s="1535"/>
      <c r="K852" s="1535"/>
      <c r="L852" s="1535"/>
      <c r="M852" s="1535"/>
      <c r="N852" s="1535"/>
      <c r="O852" s="1535"/>
      <c r="P852" s="1535"/>
      <c r="Q852" s="1535"/>
      <c r="R852" s="1535"/>
      <c r="S852" s="1535"/>
      <c r="T852" s="1535"/>
      <c r="U852" s="1535"/>
      <c r="V852" s="1535"/>
      <c r="W852" s="1535"/>
      <c r="X852" s="1535"/>
      <c r="Y852" s="1535"/>
      <c r="Z852" s="1535"/>
      <c r="AA852" s="1535"/>
      <c r="AB852" s="1535"/>
      <c r="AC852" s="1535"/>
      <c r="AD852" s="1535"/>
      <c r="AE852" s="1535"/>
      <c r="AF852" s="1535"/>
      <c r="AG852" s="1535"/>
      <c r="AH852" s="1535"/>
      <c r="AI852" s="1535"/>
      <c r="AJ852" s="1535"/>
      <c r="AK852" s="1535"/>
      <c r="AL852" s="1535"/>
      <c r="AM852" s="1535"/>
      <c r="AN852" s="1535"/>
      <c r="AO852" s="1535"/>
      <c r="AP852" s="1535"/>
      <c r="AQ852" s="1535"/>
    </row>
    <row r="853" spans="1:43">
      <c r="A853" s="1535"/>
      <c r="B853" s="1535"/>
      <c r="C853" s="1535"/>
      <c r="D853" s="1535"/>
      <c r="E853" s="1535"/>
      <c r="F853" s="1535"/>
      <c r="G853" s="1535"/>
      <c r="H853" s="1535"/>
      <c r="I853" s="1535"/>
      <c r="J853" s="1535"/>
      <c r="K853" s="1535"/>
      <c r="L853" s="1535"/>
      <c r="M853" s="1535"/>
      <c r="N853" s="1535"/>
      <c r="O853" s="1535"/>
      <c r="P853" s="1535"/>
      <c r="Q853" s="1535"/>
      <c r="R853" s="1535"/>
      <c r="S853" s="1535"/>
      <c r="T853" s="1535"/>
      <c r="U853" s="1535"/>
      <c r="V853" s="1535"/>
      <c r="W853" s="1535"/>
      <c r="X853" s="1535"/>
      <c r="Y853" s="1535"/>
      <c r="Z853" s="1535"/>
      <c r="AA853" s="1535"/>
      <c r="AB853" s="1535"/>
      <c r="AC853" s="1535"/>
      <c r="AD853" s="1535"/>
      <c r="AE853" s="1535"/>
      <c r="AF853" s="1535"/>
      <c r="AG853" s="1535"/>
      <c r="AH853" s="1535"/>
      <c r="AI853" s="1535"/>
      <c r="AJ853" s="1535"/>
      <c r="AK853" s="1535"/>
      <c r="AL853" s="1535"/>
      <c r="AM853" s="1535"/>
      <c r="AN853" s="1535"/>
      <c r="AO853" s="1535"/>
      <c r="AP853" s="1535"/>
      <c r="AQ853" s="1535"/>
    </row>
    <row r="854" spans="1:43">
      <c r="A854" s="1535"/>
      <c r="B854" s="1535"/>
      <c r="C854" s="1535"/>
      <c r="D854" s="1535"/>
      <c r="E854" s="1535"/>
      <c r="F854" s="1535"/>
      <c r="G854" s="1535"/>
      <c r="H854" s="1535"/>
      <c r="I854" s="1535"/>
      <c r="J854" s="1535"/>
      <c r="K854" s="1535"/>
      <c r="L854" s="1535"/>
      <c r="M854" s="1535"/>
      <c r="N854" s="1535"/>
      <c r="O854" s="1535"/>
      <c r="P854" s="1535"/>
      <c r="Q854" s="1535"/>
      <c r="R854" s="1535"/>
      <c r="S854" s="1535"/>
      <c r="T854" s="1535"/>
      <c r="U854" s="1535"/>
      <c r="V854" s="1535"/>
      <c r="W854" s="1535"/>
      <c r="X854" s="1535"/>
      <c r="Y854" s="1535"/>
      <c r="Z854" s="1535"/>
      <c r="AA854" s="1535"/>
      <c r="AB854" s="1535"/>
      <c r="AC854" s="1535"/>
      <c r="AD854" s="1535"/>
      <c r="AE854" s="1535"/>
      <c r="AF854" s="1535"/>
      <c r="AG854" s="1535"/>
      <c r="AH854" s="1535"/>
      <c r="AI854" s="1535"/>
      <c r="AJ854" s="1535"/>
      <c r="AK854" s="1535"/>
      <c r="AL854" s="1535"/>
      <c r="AM854" s="1535"/>
      <c r="AN854" s="1535"/>
      <c r="AO854" s="1535"/>
      <c r="AP854" s="1535"/>
      <c r="AQ854" s="1535"/>
    </row>
    <row r="855" spans="1:43">
      <c r="A855" s="1535"/>
      <c r="B855" s="1535"/>
      <c r="C855" s="1535"/>
      <c r="D855" s="1535"/>
      <c r="E855" s="1535"/>
      <c r="F855" s="1535"/>
      <c r="G855" s="1535"/>
      <c r="H855" s="1535"/>
      <c r="I855" s="1535"/>
      <c r="J855" s="1535"/>
      <c r="K855" s="1535"/>
      <c r="L855" s="1535"/>
      <c r="M855" s="1535"/>
      <c r="N855" s="1535"/>
      <c r="O855" s="1535"/>
      <c r="P855" s="1535"/>
      <c r="Q855" s="1535"/>
      <c r="R855" s="1535"/>
      <c r="S855" s="1535"/>
      <c r="T855" s="1535"/>
      <c r="U855" s="1535"/>
      <c r="V855" s="1535"/>
      <c r="W855" s="1535"/>
      <c r="X855" s="1535"/>
      <c r="Y855" s="1535"/>
      <c r="Z855" s="1535"/>
      <c r="AA855" s="1535"/>
      <c r="AB855" s="1535"/>
      <c r="AC855" s="1535"/>
      <c r="AD855" s="1535"/>
      <c r="AE855" s="1535"/>
      <c r="AF855" s="1535"/>
      <c r="AG855" s="1535"/>
      <c r="AH855" s="1535"/>
      <c r="AI855" s="1535"/>
      <c r="AJ855" s="1535"/>
      <c r="AK855" s="1535"/>
      <c r="AL855" s="1535"/>
      <c r="AM855" s="1535"/>
      <c r="AN855" s="1535"/>
      <c r="AO855" s="1535"/>
      <c r="AP855" s="1535"/>
      <c r="AQ855" s="1535"/>
    </row>
    <row r="856" spans="1:43">
      <c r="A856" s="1535"/>
      <c r="B856" s="1535"/>
      <c r="C856" s="1535"/>
      <c r="D856" s="1535"/>
      <c r="E856" s="1535"/>
      <c r="F856" s="1535"/>
      <c r="G856" s="1535"/>
      <c r="H856" s="1535"/>
      <c r="I856" s="1535"/>
      <c r="J856" s="1535"/>
      <c r="K856" s="1535"/>
      <c r="L856" s="1535"/>
      <c r="M856" s="1535"/>
      <c r="N856" s="1535"/>
      <c r="O856" s="1535"/>
      <c r="P856" s="1535"/>
      <c r="Q856" s="1535"/>
      <c r="R856" s="1535"/>
      <c r="S856" s="1535"/>
      <c r="T856" s="1535"/>
      <c r="U856" s="1535"/>
      <c r="V856" s="1535"/>
      <c r="W856" s="1535"/>
      <c r="X856" s="1535"/>
      <c r="Y856" s="1535"/>
      <c r="Z856" s="1535"/>
      <c r="AA856" s="1535"/>
      <c r="AB856" s="1535"/>
      <c r="AC856" s="1535"/>
      <c r="AD856" s="1535"/>
      <c r="AE856" s="1535"/>
      <c r="AF856" s="1535"/>
      <c r="AG856" s="1535"/>
      <c r="AH856" s="1535"/>
      <c r="AI856" s="1535"/>
      <c r="AJ856" s="1535"/>
      <c r="AK856" s="1535"/>
      <c r="AL856" s="1535"/>
      <c r="AM856" s="1535"/>
      <c r="AN856" s="1535"/>
      <c r="AO856" s="1535"/>
      <c r="AP856" s="1535"/>
      <c r="AQ856" s="1535"/>
    </row>
    <row r="857" spans="1:43">
      <c r="A857" s="1535"/>
      <c r="B857" s="1535"/>
      <c r="C857" s="1535"/>
      <c r="D857" s="1535"/>
      <c r="E857" s="1535"/>
      <c r="F857" s="1535"/>
      <c r="G857" s="1535"/>
      <c r="H857" s="1535"/>
      <c r="I857" s="1535"/>
      <c r="J857" s="1535"/>
      <c r="K857" s="1535"/>
      <c r="L857" s="1535"/>
      <c r="M857" s="1535"/>
      <c r="N857" s="1535"/>
      <c r="O857" s="1535"/>
      <c r="P857" s="1535"/>
      <c r="Q857" s="1535"/>
      <c r="R857" s="1535"/>
      <c r="S857" s="1535"/>
      <c r="T857" s="1535"/>
      <c r="U857" s="1535"/>
      <c r="V857" s="1535"/>
      <c r="W857" s="1535"/>
      <c r="X857" s="1535"/>
      <c r="Y857" s="1535"/>
      <c r="Z857" s="1535"/>
      <c r="AA857" s="1535"/>
      <c r="AB857" s="1535"/>
      <c r="AC857" s="1535"/>
      <c r="AD857" s="1535"/>
      <c r="AE857" s="1535"/>
      <c r="AF857" s="1535"/>
      <c r="AG857" s="1535"/>
      <c r="AH857" s="1535"/>
      <c r="AI857" s="1535"/>
      <c r="AJ857" s="1535"/>
      <c r="AK857" s="1535"/>
      <c r="AL857" s="1535"/>
      <c r="AM857" s="1535"/>
      <c r="AN857" s="1535"/>
      <c r="AO857" s="1535"/>
      <c r="AP857" s="1535"/>
      <c r="AQ857" s="1535"/>
    </row>
    <row r="858" spans="1:43">
      <c r="A858" s="1535"/>
      <c r="B858" s="1535"/>
      <c r="C858" s="1535"/>
      <c r="D858" s="1535"/>
      <c r="E858" s="1535"/>
      <c r="F858" s="1535"/>
      <c r="G858" s="1535"/>
      <c r="H858" s="1535"/>
      <c r="I858" s="1535"/>
      <c r="J858" s="1535"/>
      <c r="K858" s="1535"/>
      <c r="L858" s="1535"/>
      <c r="M858" s="1535"/>
      <c r="N858" s="1535"/>
      <c r="O858" s="1535"/>
      <c r="P858" s="1535"/>
      <c r="Q858" s="1535"/>
      <c r="R858" s="1535"/>
      <c r="S858" s="1535"/>
      <c r="T858" s="1535"/>
      <c r="U858" s="1535"/>
      <c r="V858" s="1535"/>
      <c r="W858" s="1535"/>
      <c r="X858" s="1535"/>
      <c r="Y858" s="1535"/>
      <c r="Z858" s="1535"/>
      <c r="AA858" s="1535"/>
      <c r="AB858" s="1535"/>
      <c r="AC858" s="1535"/>
      <c r="AD858" s="1535"/>
      <c r="AE858" s="1535"/>
      <c r="AF858" s="1535"/>
      <c r="AG858" s="1535"/>
      <c r="AH858" s="1535"/>
      <c r="AI858" s="1535"/>
      <c r="AJ858" s="1535"/>
      <c r="AK858" s="1535"/>
      <c r="AL858" s="1535"/>
      <c r="AM858" s="1535"/>
      <c r="AN858" s="1535"/>
      <c r="AO858" s="1535"/>
      <c r="AP858" s="1535"/>
      <c r="AQ858" s="1535"/>
    </row>
    <row r="859" spans="1:43">
      <c r="A859" s="1535"/>
      <c r="B859" s="1535"/>
      <c r="C859" s="1535"/>
      <c r="D859" s="1535"/>
      <c r="E859" s="1535"/>
      <c r="F859" s="1535"/>
      <c r="G859" s="1535"/>
      <c r="H859" s="1535"/>
      <c r="I859" s="1535"/>
      <c r="J859" s="1535"/>
      <c r="K859" s="1535"/>
      <c r="L859" s="1535"/>
      <c r="M859" s="1535"/>
      <c r="N859" s="1535"/>
      <c r="O859" s="1535"/>
      <c r="P859" s="1535"/>
      <c r="Q859" s="1535"/>
      <c r="R859" s="1535"/>
      <c r="S859" s="1535"/>
      <c r="T859" s="1535"/>
      <c r="U859" s="1535"/>
      <c r="V859" s="1535"/>
      <c r="W859" s="1535"/>
      <c r="X859" s="1535"/>
      <c r="Y859" s="1535"/>
      <c r="Z859" s="1535"/>
      <c r="AA859" s="1535"/>
      <c r="AB859" s="1535"/>
      <c r="AC859" s="1535"/>
      <c r="AD859" s="1535"/>
      <c r="AE859" s="1535"/>
      <c r="AF859" s="1535"/>
      <c r="AG859" s="1535"/>
      <c r="AH859" s="1535"/>
      <c r="AI859" s="1535"/>
      <c r="AJ859" s="1535"/>
      <c r="AK859" s="1535"/>
      <c r="AL859" s="1535"/>
      <c r="AM859" s="1535"/>
      <c r="AN859" s="1535"/>
      <c r="AO859" s="1535"/>
      <c r="AP859" s="1535"/>
      <c r="AQ859" s="1535"/>
    </row>
    <row r="860" spans="1:43">
      <c r="A860" s="1535"/>
      <c r="B860" s="1535"/>
      <c r="C860" s="1535"/>
      <c r="D860" s="1535"/>
      <c r="E860" s="1535"/>
      <c r="F860" s="1535"/>
      <c r="G860" s="1535"/>
      <c r="H860" s="1535"/>
      <c r="I860" s="1535"/>
      <c r="J860" s="1535"/>
      <c r="K860" s="1535"/>
      <c r="L860" s="1535"/>
      <c r="M860" s="1535"/>
      <c r="N860" s="1535"/>
      <c r="O860" s="1535"/>
      <c r="P860" s="1535"/>
      <c r="Q860" s="1535"/>
      <c r="R860" s="1535"/>
      <c r="S860" s="1535"/>
      <c r="T860" s="1535"/>
      <c r="U860" s="1535"/>
      <c r="V860" s="1535"/>
      <c r="W860" s="1535"/>
      <c r="X860" s="1535"/>
      <c r="Y860" s="1535"/>
      <c r="Z860" s="1535"/>
      <c r="AA860" s="1535"/>
      <c r="AB860" s="1535"/>
      <c r="AC860" s="1535"/>
      <c r="AD860" s="1535"/>
      <c r="AE860" s="1535"/>
      <c r="AF860" s="1535"/>
      <c r="AG860" s="1535"/>
      <c r="AH860" s="1535"/>
      <c r="AI860" s="1535"/>
      <c r="AJ860" s="1535"/>
      <c r="AK860" s="1535"/>
      <c r="AL860" s="1535"/>
      <c r="AM860" s="1535"/>
      <c r="AN860" s="1535"/>
      <c r="AO860" s="1535"/>
      <c r="AP860" s="1535"/>
      <c r="AQ860" s="1535"/>
    </row>
    <row r="861" spans="1:43">
      <c r="A861" s="1535"/>
      <c r="B861" s="1535"/>
      <c r="C861" s="1535"/>
      <c r="D861" s="1535"/>
      <c r="E861" s="1535"/>
      <c r="F861" s="1535"/>
      <c r="G861" s="1535"/>
      <c r="H861" s="1535"/>
      <c r="I861" s="1535"/>
      <c r="J861" s="1535"/>
      <c r="K861" s="1535"/>
      <c r="L861" s="1535"/>
      <c r="M861" s="1535"/>
      <c r="N861" s="1535"/>
      <c r="O861" s="1535"/>
      <c r="P861" s="1535"/>
      <c r="Q861" s="1535"/>
      <c r="R861" s="1535"/>
      <c r="S861" s="1535"/>
      <c r="T861" s="1535"/>
      <c r="U861" s="1535"/>
      <c r="V861" s="1535"/>
      <c r="W861" s="1535"/>
      <c r="X861" s="1535"/>
      <c r="Y861" s="1535"/>
      <c r="Z861" s="1535"/>
      <c r="AA861" s="1535"/>
      <c r="AB861" s="1535"/>
      <c r="AC861" s="1535"/>
      <c r="AD861" s="1535"/>
      <c r="AE861" s="1535"/>
      <c r="AF861" s="1535"/>
      <c r="AG861" s="1535"/>
      <c r="AH861" s="1535"/>
      <c r="AI861" s="1535"/>
      <c r="AJ861" s="1535"/>
      <c r="AK861" s="1535"/>
      <c r="AL861" s="1535"/>
      <c r="AM861" s="1535"/>
      <c r="AN861" s="1535"/>
      <c r="AO861" s="1535"/>
      <c r="AP861" s="1535"/>
      <c r="AQ861" s="1535"/>
    </row>
    <row r="862" spans="1:43">
      <c r="A862" s="1535"/>
      <c r="B862" s="1535"/>
      <c r="C862" s="1535"/>
      <c r="D862" s="1535"/>
      <c r="E862" s="1535"/>
      <c r="F862" s="1535"/>
      <c r="G862" s="1535"/>
      <c r="H862" s="1535"/>
      <c r="I862" s="1535"/>
      <c r="J862" s="1535"/>
      <c r="K862" s="1535"/>
      <c r="L862" s="1535"/>
      <c r="M862" s="1535"/>
      <c r="N862" s="1535"/>
      <c r="O862" s="1535"/>
      <c r="P862" s="1535"/>
      <c r="Q862" s="1535"/>
      <c r="R862" s="1535"/>
      <c r="S862" s="1535"/>
      <c r="T862" s="1535"/>
      <c r="U862" s="1535"/>
      <c r="V862" s="1535"/>
      <c r="W862" s="1535"/>
      <c r="X862" s="1535"/>
      <c r="Y862" s="1535"/>
      <c r="Z862" s="1535"/>
      <c r="AA862" s="1535"/>
      <c r="AB862" s="1535"/>
      <c r="AC862" s="1535"/>
      <c r="AD862" s="1535"/>
      <c r="AE862" s="1535"/>
      <c r="AF862" s="1535"/>
      <c r="AG862" s="1535"/>
      <c r="AH862" s="1535"/>
      <c r="AI862" s="1535"/>
      <c r="AJ862" s="1535"/>
      <c r="AK862" s="1535"/>
      <c r="AL862" s="1535"/>
      <c r="AM862" s="1535"/>
      <c r="AN862" s="1535"/>
      <c r="AO862" s="1535"/>
      <c r="AP862" s="1535"/>
      <c r="AQ862" s="1535"/>
    </row>
    <row r="863" spans="1:43">
      <c r="A863" s="1535"/>
      <c r="B863" s="1535"/>
      <c r="C863" s="1535"/>
      <c r="D863" s="1535"/>
      <c r="E863" s="1535"/>
      <c r="F863" s="1535"/>
      <c r="G863" s="1535"/>
      <c r="H863" s="1535"/>
      <c r="I863" s="1535"/>
      <c r="J863" s="1535"/>
      <c r="K863" s="1535"/>
      <c r="L863" s="1535"/>
      <c r="M863" s="1535"/>
      <c r="N863" s="1535"/>
      <c r="O863" s="1535"/>
      <c r="P863" s="1535"/>
      <c r="Q863" s="1535"/>
      <c r="R863" s="1535"/>
      <c r="S863" s="1535"/>
      <c r="T863" s="1535"/>
      <c r="U863" s="1535"/>
      <c r="V863" s="1535"/>
      <c r="W863" s="1535"/>
      <c r="X863" s="1535"/>
      <c r="Y863" s="1535"/>
      <c r="Z863" s="1535"/>
      <c r="AA863" s="1535"/>
      <c r="AB863" s="1535"/>
      <c r="AC863" s="1535"/>
      <c r="AD863" s="1535"/>
      <c r="AE863" s="1535"/>
      <c r="AF863" s="1535"/>
      <c r="AG863" s="1535"/>
      <c r="AH863" s="1535"/>
      <c r="AI863" s="1535"/>
      <c r="AJ863" s="1535"/>
      <c r="AK863" s="1535"/>
      <c r="AL863" s="1535"/>
      <c r="AM863" s="1535"/>
      <c r="AN863" s="1535"/>
      <c r="AO863" s="1535"/>
      <c r="AP863" s="1535"/>
      <c r="AQ863" s="1535"/>
    </row>
    <row r="864" spans="1:43">
      <c r="A864" s="1535"/>
      <c r="B864" s="1535"/>
      <c r="C864" s="1535"/>
      <c r="D864" s="1535"/>
      <c r="E864" s="1535"/>
      <c r="F864" s="1535"/>
      <c r="G864" s="1535"/>
      <c r="H864" s="1535"/>
      <c r="I864" s="1535"/>
      <c r="J864" s="1535"/>
      <c r="K864" s="1535"/>
      <c r="L864" s="1535"/>
      <c r="M864" s="1535"/>
      <c r="N864" s="1535"/>
      <c r="O864" s="1535"/>
      <c r="P864" s="1535"/>
      <c r="Q864" s="1535"/>
      <c r="R864" s="1535"/>
      <c r="S864" s="1535"/>
      <c r="T864" s="1535"/>
      <c r="U864" s="1535"/>
      <c r="V864" s="1535"/>
      <c r="W864" s="1535"/>
      <c r="X864" s="1535"/>
      <c r="Y864" s="1535"/>
      <c r="Z864" s="1535"/>
      <c r="AA864" s="1535"/>
      <c r="AB864" s="1535"/>
      <c r="AC864" s="1535"/>
      <c r="AD864" s="1535"/>
      <c r="AE864" s="1535"/>
      <c r="AF864" s="1535"/>
      <c r="AG864" s="1535"/>
      <c r="AH864" s="1535"/>
      <c r="AI864" s="1535"/>
      <c r="AJ864" s="1535"/>
      <c r="AK864" s="1535"/>
      <c r="AL864" s="1535"/>
      <c r="AM864" s="1535"/>
      <c r="AN864" s="1535"/>
      <c r="AO864" s="1535"/>
      <c r="AP864" s="1535"/>
      <c r="AQ864" s="1535"/>
    </row>
    <row r="865" spans="1:43">
      <c r="A865" s="1535"/>
      <c r="B865" s="1535"/>
      <c r="C865" s="1535"/>
      <c r="D865" s="1535"/>
      <c r="E865" s="1535"/>
      <c r="F865" s="1535"/>
      <c r="G865" s="1535"/>
      <c r="H865" s="1535"/>
      <c r="I865" s="1535"/>
      <c r="J865" s="1535"/>
      <c r="K865" s="1535"/>
      <c r="L865" s="1535"/>
      <c r="M865" s="1535"/>
      <c r="N865" s="1535"/>
      <c r="O865" s="1535"/>
      <c r="P865" s="1535"/>
      <c r="Q865" s="1535"/>
      <c r="R865" s="1535"/>
      <c r="S865" s="1535"/>
      <c r="T865" s="1535"/>
      <c r="U865" s="1535"/>
      <c r="V865" s="1535"/>
      <c r="W865" s="1535"/>
      <c r="X865" s="1535"/>
      <c r="Y865" s="1535"/>
      <c r="Z865" s="1535"/>
      <c r="AA865" s="1535"/>
      <c r="AB865" s="1535"/>
      <c r="AC865" s="1535"/>
      <c r="AD865" s="1535"/>
      <c r="AE865" s="1535"/>
      <c r="AF865" s="1535"/>
      <c r="AG865" s="1535"/>
      <c r="AH865" s="1535"/>
      <c r="AI865" s="1535"/>
      <c r="AJ865" s="1535"/>
      <c r="AK865" s="1535"/>
      <c r="AL865" s="1535"/>
      <c r="AM865" s="1535"/>
      <c r="AN865" s="1535"/>
      <c r="AO865" s="1535"/>
      <c r="AP865" s="1535"/>
      <c r="AQ865" s="1535"/>
    </row>
    <row r="866" spans="1:43">
      <c r="A866" s="1535"/>
      <c r="B866" s="1535"/>
      <c r="C866" s="1535"/>
      <c r="D866" s="1535"/>
      <c r="E866" s="1535"/>
      <c r="F866" s="1535"/>
      <c r="G866" s="1535"/>
      <c r="H866" s="1535"/>
      <c r="I866" s="1535"/>
      <c r="J866" s="1535"/>
      <c r="K866" s="1535"/>
      <c r="L866" s="1535"/>
      <c r="M866" s="1535"/>
      <c r="N866" s="1535"/>
      <c r="O866" s="1535"/>
      <c r="P866" s="1535"/>
      <c r="Q866" s="1535"/>
      <c r="R866" s="1535"/>
      <c r="S866" s="1535"/>
      <c r="T866" s="1535"/>
      <c r="U866" s="1535"/>
      <c r="V866" s="1535"/>
      <c r="W866" s="1535"/>
      <c r="X866" s="1535"/>
      <c r="Y866" s="1535"/>
      <c r="Z866" s="1535"/>
      <c r="AA866" s="1535"/>
      <c r="AB866" s="1535"/>
      <c r="AC866" s="1535"/>
      <c r="AD866" s="1535"/>
      <c r="AE866" s="1535"/>
      <c r="AF866" s="1535"/>
      <c r="AG866" s="1535"/>
      <c r="AH866" s="1535"/>
      <c r="AI866" s="1535"/>
      <c r="AJ866" s="1535"/>
      <c r="AK866" s="1535"/>
      <c r="AL866" s="1535"/>
      <c r="AM866" s="1535"/>
      <c r="AN866" s="1535"/>
      <c r="AO866" s="1535"/>
      <c r="AP866" s="1535"/>
      <c r="AQ866" s="1535"/>
    </row>
    <row r="867" spans="1:43">
      <c r="A867" s="1535"/>
      <c r="B867" s="1535"/>
      <c r="C867" s="1535"/>
      <c r="D867" s="1535"/>
      <c r="E867" s="1535"/>
      <c r="F867" s="1535"/>
      <c r="G867" s="1535"/>
      <c r="H867" s="1535"/>
      <c r="I867" s="1535"/>
      <c r="J867" s="1535"/>
      <c r="K867" s="1535"/>
      <c r="L867" s="1535"/>
      <c r="M867" s="1535"/>
      <c r="N867" s="1535"/>
      <c r="O867" s="1535"/>
      <c r="P867" s="1535"/>
      <c r="Q867" s="1535"/>
      <c r="R867" s="1535"/>
      <c r="S867" s="1535"/>
      <c r="T867" s="1535"/>
      <c r="U867" s="1535"/>
      <c r="V867" s="1535"/>
      <c r="W867" s="1535"/>
      <c r="X867" s="1535"/>
      <c r="Y867" s="1535"/>
      <c r="Z867" s="1535"/>
      <c r="AA867" s="1535"/>
      <c r="AB867" s="1535"/>
      <c r="AC867" s="1535"/>
      <c r="AD867" s="1535"/>
      <c r="AE867" s="1535"/>
      <c r="AF867" s="1535"/>
      <c r="AG867" s="1535"/>
      <c r="AH867" s="1535"/>
      <c r="AI867" s="1535"/>
      <c r="AJ867" s="1535"/>
      <c r="AK867" s="1535"/>
      <c r="AL867" s="1535"/>
      <c r="AM867" s="1535"/>
      <c r="AN867" s="1535"/>
      <c r="AO867" s="1535"/>
      <c r="AP867" s="1535"/>
      <c r="AQ867" s="1535"/>
    </row>
    <row r="868" spans="1:43">
      <c r="A868" s="1535"/>
      <c r="B868" s="1535"/>
      <c r="C868" s="1535"/>
      <c r="D868" s="1535"/>
      <c r="E868" s="1535"/>
      <c r="F868" s="1535"/>
      <c r="G868" s="1535"/>
      <c r="H868" s="1535"/>
      <c r="I868" s="1535"/>
      <c r="J868" s="1535"/>
      <c r="K868" s="1535"/>
      <c r="L868" s="1535"/>
      <c r="M868" s="1535"/>
      <c r="N868" s="1535"/>
      <c r="O868" s="1535"/>
      <c r="P868" s="1535"/>
      <c r="Q868" s="1535"/>
      <c r="R868" s="1535"/>
      <c r="S868" s="1535"/>
      <c r="T868" s="1535"/>
      <c r="U868" s="1535"/>
      <c r="V868" s="1535"/>
      <c r="W868" s="1535"/>
      <c r="X868" s="1535"/>
      <c r="Y868" s="1535"/>
      <c r="Z868" s="1535"/>
      <c r="AA868" s="1535"/>
      <c r="AB868" s="1535"/>
      <c r="AC868" s="1535"/>
      <c r="AD868" s="1535"/>
      <c r="AE868" s="1535"/>
      <c r="AF868" s="1535"/>
      <c r="AG868" s="1535"/>
      <c r="AH868" s="1535"/>
      <c r="AI868" s="1535"/>
      <c r="AJ868" s="1535"/>
      <c r="AK868" s="1535"/>
      <c r="AL868" s="1535"/>
      <c r="AM868" s="1535"/>
      <c r="AN868" s="1535"/>
      <c r="AO868" s="1535"/>
      <c r="AP868" s="1535"/>
      <c r="AQ868" s="1535"/>
    </row>
    <row r="869" spans="1:43">
      <c r="A869" s="1535"/>
      <c r="B869" s="1535"/>
      <c r="C869" s="1535"/>
      <c r="D869" s="1535"/>
      <c r="E869" s="1535"/>
      <c r="F869" s="1535"/>
      <c r="G869" s="1535"/>
      <c r="H869" s="1535"/>
      <c r="I869" s="1535"/>
      <c r="J869" s="1535"/>
      <c r="K869" s="1535"/>
      <c r="L869" s="1535"/>
      <c r="M869" s="1535"/>
      <c r="N869" s="1535"/>
      <c r="O869" s="1535"/>
      <c r="P869" s="1535"/>
      <c r="Q869" s="1535"/>
      <c r="R869" s="1535"/>
      <c r="S869" s="1535"/>
      <c r="T869" s="1535"/>
      <c r="U869" s="1535"/>
      <c r="V869" s="1535"/>
      <c r="W869" s="1535"/>
      <c r="X869" s="1535"/>
      <c r="Y869" s="1535"/>
      <c r="Z869" s="1535"/>
      <c r="AA869" s="1535"/>
      <c r="AB869" s="1535"/>
      <c r="AC869" s="1535"/>
      <c r="AD869" s="1535"/>
      <c r="AE869" s="1535"/>
      <c r="AF869" s="1535"/>
      <c r="AG869" s="1535"/>
      <c r="AH869" s="1535"/>
      <c r="AI869" s="1535"/>
      <c r="AJ869" s="1535"/>
      <c r="AK869" s="1535"/>
      <c r="AL869" s="1535"/>
      <c r="AM869" s="1535"/>
      <c r="AN869" s="1535"/>
      <c r="AO869" s="1535"/>
      <c r="AP869" s="1535"/>
      <c r="AQ869" s="1535"/>
    </row>
    <row r="870" spans="1:43">
      <c r="A870" s="1535"/>
      <c r="B870" s="1535"/>
      <c r="C870" s="1535"/>
      <c r="D870" s="1535"/>
      <c r="E870" s="1535"/>
      <c r="F870" s="1535"/>
      <c r="G870" s="1535"/>
      <c r="H870" s="1535"/>
      <c r="I870" s="1535"/>
      <c r="J870" s="1535"/>
      <c r="K870" s="1535"/>
      <c r="L870" s="1535"/>
      <c r="M870" s="1535"/>
      <c r="N870" s="1535"/>
      <c r="O870" s="1535"/>
      <c r="P870" s="1535"/>
      <c r="Q870" s="1535"/>
      <c r="R870" s="1535"/>
      <c r="S870" s="1535"/>
      <c r="T870" s="1535"/>
      <c r="U870" s="1535"/>
      <c r="V870" s="1535"/>
      <c r="W870" s="1535"/>
      <c r="X870" s="1535"/>
      <c r="Y870" s="1535"/>
      <c r="Z870" s="1535"/>
      <c r="AA870" s="1535"/>
      <c r="AB870" s="1535"/>
      <c r="AC870" s="1535"/>
      <c r="AD870" s="1535"/>
      <c r="AE870" s="1535"/>
      <c r="AF870" s="1535"/>
      <c r="AG870" s="1535"/>
      <c r="AH870" s="1535"/>
      <c r="AI870" s="1535"/>
      <c r="AJ870" s="1535"/>
      <c r="AK870" s="1535"/>
      <c r="AL870" s="1535"/>
      <c r="AM870" s="1535"/>
      <c r="AN870" s="1535"/>
      <c r="AO870" s="1535"/>
      <c r="AP870" s="1535"/>
      <c r="AQ870" s="1535"/>
    </row>
    <row r="871" spans="1:43">
      <c r="A871" s="1535"/>
      <c r="B871" s="1535"/>
      <c r="C871" s="1535"/>
      <c r="D871" s="1535"/>
      <c r="E871" s="1535"/>
      <c r="F871" s="1535"/>
      <c r="G871" s="1535"/>
      <c r="H871" s="1535"/>
      <c r="I871" s="1535"/>
      <c r="J871" s="1535"/>
      <c r="K871" s="1535"/>
      <c r="L871" s="1535"/>
      <c r="M871" s="1535"/>
      <c r="N871" s="1535"/>
      <c r="O871" s="1535"/>
      <c r="P871" s="1535"/>
      <c r="Q871" s="1535"/>
      <c r="R871" s="1535"/>
      <c r="S871" s="1535"/>
      <c r="T871" s="1535"/>
      <c r="U871" s="1535"/>
      <c r="V871" s="1535"/>
      <c r="W871" s="1535"/>
      <c r="X871" s="1535"/>
      <c r="Y871" s="1535"/>
      <c r="Z871" s="1535"/>
      <c r="AA871" s="1535"/>
      <c r="AB871" s="1535"/>
      <c r="AC871" s="1535"/>
      <c r="AD871" s="1535"/>
      <c r="AE871" s="1535"/>
      <c r="AF871" s="1535"/>
      <c r="AG871" s="1535"/>
      <c r="AH871" s="1535"/>
      <c r="AI871" s="1535"/>
      <c r="AJ871" s="1535"/>
      <c r="AK871" s="1535"/>
      <c r="AL871" s="1535"/>
      <c r="AM871" s="1535"/>
      <c r="AN871" s="1535"/>
      <c r="AO871" s="1535"/>
      <c r="AP871" s="1535"/>
      <c r="AQ871" s="1535"/>
    </row>
    <row r="872" spans="1:43">
      <c r="A872" s="1535"/>
      <c r="B872" s="1535"/>
      <c r="C872" s="1535"/>
      <c r="D872" s="1535"/>
      <c r="E872" s="1535"/>
      <c r="F872" s="1535"/>
      <c r="G872" s="1535"/>
      <c r="H872" s="1535"/>
      <c r="I872" s="1535"/>
      <c r="J872" s="1535"/>
      <c r="K872" s="1535"/>
      <c r="L872" s="1535"/>
      <c r="M872" s="1535"/>
      <c r="N872" s="1535"/>
      <c r="O872" s="1535"/>
      <c r="P872" s="1535"/>
      <c r="Q872" s="1535"/>
      <c r="R872" s="1535"/>
      <c r="S872" s="1535"/>
      <c r="T872" s="1535"/>
      <c r="U872" s="1535"/>
      <c r="V872" s="1535"/>
      <c r="W872" s="1535"/>
      <c r="X872" s="1535"/>
      <c r="Y872" s="1535"/>
      <c r="Z872" s="1535"/>
      <c r="AA872" s="1535"/>
      <c r="AB872" s="1535"/>
      <c r="AC872" s="1535"/>
      <c r="AD872" s="1535"/>
      <c r="AE872" s="1535"/>
      <c r="AF872" s="1535"/>
      <c r="AG872" s="1535"/>
      <c r="AH872" s="1535"/>
      <c r="AI872" s="1535"/>
      <c r="AJ872" s="1535"/>
      <c r="AK872" s="1535"/>
      <c r="AL872" s="1535"/>
      <c r="AM872" s="1535"/>
      <c r="AN872" s="1535"/>
      <c r="AO872" s="1535"/>
      <c r="AP872" s="1535"/>
      <c r="AQ872" s="1535"/>
    </row>
    <row r="873" spans="1:43">
      <c r="A873" s="1535"/>
      <c r="B873" s="1535"/>
      <c r="C873" s="1535"/>
      <c r="D873" s="1535"/>
      <c r="E873" s="1535"/>
      <c r="F873" s="1535"/>
      <c r="G873" s="1535"/>
      <c r="H873" s="1535"/>
      <c r="I873" s="1535"/>
      <c r="J873" s="1535"/>
      <c r="K873" s="1535"/>
      <c r="L873" s="1535"/>
      <c r="M873" s="1535"/>
      <c r="N873" s="1535"/>
      <c r="O873" s="1535"/>
      <c r="P873" s="1535"/>
      <c r="Q873" s="1535"/>
      <c r="R873" s="1535"/>
      <c r="S873" s="1535"/>
      <c r="T873" s="1535"/>
      <c r="U873" s="1535"/>
      <c r="V873" s="1535"/>
      <c r="W873" s="1535"/>
      <c r="X873" s="1535"/>
      <c r="Y873" s="1535"/>
      <c r="Z873" s="1535"/>
      <c r="AA873" s="1535"/>
      <c r="AB873" s="1535"/>
      <c r="AC873" s="1535"/>
      <c r="AD873" s="1535"/>
      <c r="AE873" s="1535"/>
      <c r="AF873" s="1535"/>
      <c r="AG873" s="1535"/>
      <c r="AH873" s="1535"/>
      <c r="AI873" s="1535"/>
      <c r="AJ873" s="1535"/>
      <c r="AK873" s="1535"/>
      <c r="AL873" s="1535"/>
      <c r="AM873" s="1535"/>
      <c r="AN873" s="1535"/>
      <c r="AO873" s="1535"/>
      <c r="AP873" s="1535"/>
      <c r="AQ873" s="1535"/>
    </row>
    <row r="874" spans="1:43">
      <c r="A874" s="1535"/>
      <c r="B874" s="1535"/>
      <c r="C874" s="1535"/>
      <c r="D874" s="1535"/>
      <c r="E874" s="1535"/>
      <c r="F874" s="1535"/>
      <c r="G874" s="1535"/>
      <c r="H874" s="1535"/>
      <c r="I874" s="1535"/>
      <c r="J874" s="1535"/>
      <c r="K874" s="1535"/>
      <c r="L874" s="1535"/>
      <c r="M874" s="1535"/>
      <c r="N874" s="1535"/>
      <c r="O874" s="1535"/>
      <c r="P874" s="1535"/>
      <c r="Q874" s="1535"/>
      <c r="R874" s="1535"/>
      <c r="S874" s="1535"/>
      <c r="T874" s="1535"/>
      <c r="U874" s="1535"/>
      <c r="V874" s="1535"/>
      <c r="W874" s="1535"/>
      <c r="X874" s="1535"/>
      <c r="Y874" s="1535"/>
      <c r="Z874" s="1535"/>
      <c r="AA874" s="1535"/>
      <c r="AB874" s="1535"/>
      <c r="AC874" s="1535"/>
      <c r="AD874" s="1535"/>
      <c r="AE874" s="1535"/>
      <c r="AF874" s="1535"/>
      <c r="AG874" s="1535"/>
      <c r="AH874" s="1535"/>
      <c r="AI874" s="1535"/>
      <c r="AJ874" s="1535"/>
      <c r="AK874" s="1535"/>
      <c r="AL874" s="1535"/>
      <c r="AM874" s="1535"/>
      <c r="AN874" s="1535"/>
      <c r="AO874" s="1535"/>
      <c r="AP874" s="1535"/>
      <c r="AQ874" s="1535"/>
    </row>
    <row r="875" spans="1:43">
      <c r="A875" s="1535"/>
      <c r="B875" s="1535"/>
      <c r="C875" s="1535"/>
      <c r="D875" s="1535"/>
      <c r="E875" s="1535"/>
      <c r="F875" s="1535"/>
      <c r="G875" s="1535"/>
      <c r="H875" s="1535"/>
      <c r="I875" s="1535"/>
      <c r="J875" s="1535"/>
      <c r="K875" s="1535"/>
      <c r="L875" s="1535"/>
      <c r="M875" s="1535"/>
      <c r="N875" s="1535"/>
      <c r="O875" s="1535"/>
      <c r="P875" s="1535"/>
      <c r="Q875" s="1535"/>
      <c r="R875" s="1535"/>
      <c r="S875" s="1535"/>
      <c r="T875" s="1535"/>
      <c r="U875" s="1535"/>
      <c r="V875" s="1535"/>
      <c r="W875" s="1535"/>
      <c r="X875" s="1535"/>
      <c r="Y875" s="1535"/>
      <c r="Z875" s="1535"/>
      <c r="AA875" s="1535"/>
      <c r="AB875" s="1535"/>
      <c r="AC875" s="1535"/>
      <c r="AD875" s="1535"/>
      <c r="AE875" s="1535"/>
      <c r="AF875" s="1535"/>
      <c r="AG875" s="1535"/>
      <c r="AH875" s="1535"/>
      <c r="AI875" s="1535"/>
      <c r="AJ875" s="1535"/>
      <c r="AK875" s="1535"/>
      <c r="AL875" s="1535"/>
      <c r="AM875" s="1535"/>
      <c r="AN875" s="1535"/>
      <c r="AO875" s="1535"/>
      <c r="AP875" s="1535"/>
      <c r="AQ875" s="1535"/>
    </row>
    <row r="876" spans="1:43">
      <c r="A876" s="1535"/>
      <c r="B876" s="1535"/>
      <c r="C876" s="1535"/>
      <c r="D876" s="1535"/>
      <c r="E876" s="1535"/>
      <c r="F876" s="1535"/>
      <c r="G876" s="1535"/>
      <c r="H876" s="1535"/>
      <c r="I876" s="1535"/>
      <c r="J876" s="1535"/>
      <c r="K876" s="1535"/>
      <c r="L876" s="1535"/>
      <c r="M876" s="1535"/>
      <c r="N876" s="1535"/>
      <c r="O876" s="1535"/>
      <c r="P876" s="1535"/>
      <c r="Q876" s="1535"/>
      <c r="R876" s="1535"/>
      <c r="S876" s="1535"/>
      <c r="T876" s="1535"/>
      <c r="U876" s="1535"/>
      <c r="V876" s="1535"/>
      <c r="W876" s="1535"/>
      <c r="X876" s="1535"/>
      <c r="Y876" s="1535"/>
      <c r="Z876" s="1535"/>
      <c r="AA876" s="1535"/>
      <c r="AB876" s="1535"/>
      <c r="AC876" s="1535"/>
      <c r="AD876" s="1535"/>
      <c r="AE876" s="1535"/>
      <c r="AF876" s="1535"/>
      <c r="AG876" s="1535"/>
      <c r="AH876" s="1535"/>
      <c r="AI876" s="1535"/>
      <c r="AJ876" s="1535"/>
      <c r="AK876" s="1535"/>
      <c r="AL876" s="1535"/>
      <c r="AM876" s="1535"/>
      <c r="AN876" s="1535"/>
      <c r="AO876" s="1535"/>
      <c r="AP876" s="1535"/>
      <c r="AQ876" s="1535"/>
    </row>
    <row r="877" spans="1:43">
      <c r="A877" s="1535"/>
      <c r="B877" s="1535"/>
      <c r="C877" s="1535"/>
      <c r="D877" s="1535"/>
      <c r="E877" s="1535"/>
      <c r="F877" s="1535"/>
      <c r="G877" s="1535"/>
      <c r="H877" s="1535"/>
      <c r="I877" s="1535"/>
      <c r="J877" s="1535"/>
      <c r="K877" s="1535"/>
      <c r="L877" s="1535"/>
      <c r="M877" s="1535"/>
      <c r="N877" s="1535"/>
      <c r="O877" s="1535"/>
      <c r="P877" s="1535"/>
      <c r="Q877" s="1535"/>
      <c r="R877" s="1535"/>
      <c r="S877" s="1535"/>
      <c r="T877" s="1535"/>
      <c r="U877" s="1535"/>
      <c r="V877" s="1535"/>
      <c r="W877" s="1535"/>
      <c r="X877" s="1535"/>
      <c r="Y877" s="1535"/>
      <c r="Z877" s="1535"/>
      <c r="AA877" s="1535"/>
      <c r="AB877" s="1535"/>
      <c r="AC877" s="1535"/>
      <c r="AD877" s="1535"/>
      <c r="AE877" s="1535"/>
      <c r="AF877" s="1535"/>
      <c r="AG877" s="1535"/>
      <c r="AH877" s="1535"/>
      <c r="AI877" s="1535"/>
      <c r="AJ877" s="1535"/>
      <c r="AK877" s="1535"/>
      <c r="AL877" s="1535"/>
      <c r="AM877" s="1535"/>
      <c r="AN877" s="1535"/>
      <c r="AO877" s="1535"/>
      <c r="AP877" s="1535"/>
      <c r="AQ877" s="1535"/>
    </row>
    <row r="878" spans="1:43">
      <c r="A878" s="1535"/>
      <c r="B878" s="1535"/>
      <c r="C878" s="1535"/>
      <c r="D878" s="1535"/>
      <c r="E878" s="1535"/>
      <c r="F878" s="1535"/>
      <c r="G878" s="1535"/>
      <c r="H878" s="1535"/>
      <c r="I878" s="1535"/>
      <c r="J878" s="1535"/>
      <c r="K878" s="1535"/>
      <c r="L878" s="1535"/>
      <c r="M878" s="1535"/>
      <c r="N878" s="1535"/>
      <c r="O878" s="1535"/>
      <c r="P878" s="1535"/>
      <c r="Q878" s="1535"/>
      <c r="R878" s="1535"/>
      <c r="S878" s="1535"/>
      <c r="T878" s="1535"/>
      <c r="U878" s="1535"/>
      <c r="V878" s="1535"/>
      <c r="W878" s="1535"/>
      <c r="X878" s="1535"/>
      <c r="Y878" s="1535"/>
      <c r="Z878" s="1535"/>
      <c r="AA878" s="1535"/>
      <c r="AB878" s="1535"/>
      <c r="AC878" s="1535"/>
      <c r="AD878" s="1535"/>
      <c r="AE878" s="1535"/>
      <c r="AF878" s="1535"/>
      <c r="AG878" s="1535"/>
      <c r="AH878" s="1535"/>
      <c r="AI878" s="1535"/>
      <c r="AJ878" s="1535"/>
      <c r="AK878" s="1535"/>
      <c r="AL878" s="1535"/>
      <c r="AM878" s="1535"/>
      <c r="AN878" s="1535"/>
      <c r="AO878" s="1535"/>
      <c r="AP878" s="1535"/>
      <c r="AQ878" s="1535"/>
    </row>
    <row r="879" spans="1:43">
      <c r="A879" s="1535"/>
      <c r="B879" s="1535"/>
      <c r="C879" s="1535"/>
      <c r="D879" s="1535"/>
      <c r="E879" s="1535"/>
      <c r="F879" s="1535"/>
      <c r="G879" s="1535"/>
      <c r="H879" s="1535"/>
      <c r="I879" s="1535"/>
      <c r="J879" s="1535"/>
      <c r="K879" s="1535"/>
      <c r="L879" s="1535"/>
      <c r="M879" s="1535"/>
      <c r="N879" s="1535"/>
      <c r="O879" s="1535"/>
      <c r="P879" s="1535"/>
      <c r="Q879" s="1535"/>
      <c r="R879" s="1535"/>
      <c r="S879" s="1535"/>
      <c r="T879" s="1535"/>
      <c r="U879" s="1535"/>
      <c r="V879" s="1535"/>
      <c r="W879" s="1535"/>
      <c r="X879" s="1535"/>
      <c r="Y879" s="1535"/>
      <c r="Z879" s="1535"/>
      <c r="AA879" s="1535"/>
      <c r="AB879" s="1535"/>
      <c r="AC879" s="1535"/>
      <c r="AD879" s="1535"/>
      <c r="AE879" s="1535"/>
      <c r="AF879" s="1535"/>
      <c r="AG879" s="1535"/>
      <c r="AH879" s="1535"/>
      <c r="AI879" s="1535"/>
      <c r="AJ879" s="1535"/>
      <c r="AK879" s="1535"/>
      <c r="AL879" s="1535"/>
      <c r="AM879" s="1535"/>
      <c r="AN879" s="1535"/>
      <c r="AO879" s="1535"/>
      <c r="AP879" s="1535"/>
      <c r="AQ879" s="1535"/>
    </row>
    <row r="880" spans="1:43">
      <c r="A880" s="1535"/>
      <c r="B880" s="1535"/>
      <c r="C880" s="1535"/>
      <c r="D880" s="1535"/>
      <c r="E880" s="1535"/>
      <c r="F880" s="1535"/>
      <c r="G880" s="1535"/>
      <c r="H880" s="1535"/>
      <c r="I880" s="1535"/>
      <c r="J880" s="1535"/>
      <c r="K880" s="1535"/>
      <c r="L880" s="1535"/>
      <c r="M880" s="1535"/>
      <c r="N880" s="1535"/>
      <c r="O880" s="1535"/>
      <c r="P880" s="1535"/>
      <c r="Q880" s="1535"/>
      <c r="R880" s="1535"/>
      <c r="S880" s="1535"/>
      <c r="T880" s="1535"/>
      <c r="U880" s="1535"/>
      <c r="V880" s="1535"/>
      <c r="W880" s="1535"/>
      <c r="X880" s="1535"/>
      <c r="Y880" s="1535"/>
      <c r="Z880" s="1535"/>
      <c r="AA880" s="1535"/>
      <c r="AB880" s="1535"/>
      <c r="AC880" s="1535"/>
      <c r="AD880" s="1535"/>
      <c r="AE880" s="1535"/>
      <c r="AF880" s="1535"/>
      <c r="AG880" s="1535"/>
      <c r="AH880" s="1535"/>
      <c r="AI880" s="1535"/>
      <c r="AJ880" s="1535"/>
      <c r="AK880" s="1535"/>
      <c r="AL880" s="1535"/>
      <c r="AM880" s="1535"/>
      <c r="AN880" s="1535"/>
      <c r="AO880" s="1535"/>
      <c r="AP880" s="1535"/>
      <c r="AQ880" s="1535"/>
    </row>
    <row r="881" spans="1:43">
      <c r="A881" s="1535"/>
      <c r="B881" s="1535"/>
      <c r="C881" s="1535"/>
      <c r="D881" s="1535"/>
      <c r="E881" s="1535"/>
      <c r="F881" s="1535"/>
      <c r="G881" s="1535"/>
      <c r="H881" s="1535"/>
      <c r="I881" s="1535"/>
      <c r="J881" s="1535"/>
      <c r="K881" s="1535"/>
      <c r="L881" s="1535"/>
      <c r="M881" s="1535"/>
      <c r="N881" s="1535"/>
      <c r="O881" s="1535"/>
      <c r="P881" s="1535"/>
      <c r="Q881" s="1535"/>
      <c r="R881" s="1535"/>
      <c r="S881" s="1535"/>
      <c r="T881" s="1535"/>
      <c r="U881" s="1535"/>
      <c r="V881" s="1535"/>
      <c r="W881" s="1535"/>
      <c r="X881" s="1535"/>
      <c r="Y881" s="1535"/>
      <c r="Z881" s="1535"/>
      <c r="AA881" s="1535"/>
      <c r="AB881" s="1535"/>
      <c r="AC881" s="1535"/>
      <c r="AD881" s="1535"/>
      <c r="AE881" s="1535"/>
      <c r="AF881" s="1535"/>
      <c r="AG881" s="1535"/>
      <c r="AH881" s="1535"/>
      <c r="AI881" s="1535"/>
      <c r="AJ881" s="1535"/>
      <c r="AK881" s="1535"/>
      <c r="AL881" s="1535"/>
      <c r="AM881" s="1535"/>
      <c r="AN881" s="1535"/>
      <c r="AO881" s="1535"/>
      <c r="AP881" s="1535"/>
      <c r="AQ881" s="1535"/>
    </row>
    <row r="882" spans="1:43">
      <c r="A882" s="1535"/>
      <c r="B882" s="1535"/>
      <c r="C882" s="1535"/>
      <c r="D882" s="1535"/>
      <c r="E882" s="1535"/>
      <c r="F882" s="1535"/>
      <c r="G882" s="1535"/>
      <c r="H882" s="1535"/>
      <c r="I882" s="1535"/>
      <c r="J882" s="1535"/>
      <c r="K882" s="1535"/>
      <c r="L882" s="1535"/>
      <c r="M882" s="1535"/>
      <c r="N882" s="1535"/>
      <c r="O882" s="1535"/>
      <c r="P882" s="1535"/>
      <c r="Q882" s="1535"/>
      <c r="R882" s="1535"/>
      <c r="S882" s="1535"/>
      <c r="T882" s="1535"/>
      <c r="U882" s="1535"/>
      <c r="V882" s="1535"/>
      <c r="W882" s="1535"/>
      <c r="X882" s="1535"/>
      <c r="Y882" s="1535"/>
      <c r="Z882" s="1535"/>
      <c r="AA882" s="1535"/>
      <c r="AB882" s="1535"/>
      <c r="AC882" s="1535"/>
      <c r="AD882" s="1535"/>
      <c r="AE882" s="1535"/>
      <c r="AF882" s="1535"/>
      <c r="AG882" s="1535"/>
      <c r="AH882" s="1535"/>
      <c r="AI882" s="1535"/>
      <c r="AJ882" s="1535"/>
      <c r="AK882" s="1535"/>
      <c r="AL882" s="1535"/>
      <c r="AM882" s="1535"/>
      <c r="AN882" s="1535"/>
      <c r="AO882" s="1535"/>
      <c r="AP882" s="1535"/>
      <c r="AQ882" s="1535"/>
    </row>
    <row r="883" spans="1:43">
      <c r="A883" s="1535"/>
      <c r="B883" s="1535"/>
      <c r="C883" s="1535"/>
      <c r="D883" s="1535"/>
      <c r="E883" s="1535"/>
      <c r="F883" s="1535"/>
      <c r="G883" s="1535"/>
      <c r="H883" s="1535"/>
      <c r="I883" s="1535"/>
      <c r="J883" s="1535"/>
      <c r="K883" s="1535"/>
      <c r="L883" s="1535"/>
      <c r="M883" s="1535"/>
      <c r="N883" s="1535"/>
      <c r="O883" s="1535"/>
      <c r="P883" s="1535"/>
      <c r="Q883" s="1535"/>
      <c r="R883" s="1535"/>
      <c r="S883" s="1535"/>
      <c r="T883" s="1535"/>
      <c r="U883" s="1535"/>
      <c r="V883" s="1535"/>
      <c r="W883" s="1535"/>
      <c r="X883" s="1535"/>
      <c r="Y883" s="1535"/>
      <c r="Z883" s="1535"/>
      <c r="AA883" s="1535"/>
      <c r="AB883" s="1535"/>
      <c r="AC883" s="1535"/>
      <c r="AD883" s="1535"/>
      <c r="AE883" s="1535"/>
      <c r="AF883" s="1535"/>
      <c r="AG883" s="1535"/>
      <c r="AH883" s="1535"/>
      <c r="AI883" s="1535"/>
      <c r="AJ883" s="1535"/>
      <c r="AK883" s="1535"/>
      <c r="AL883" s="1535"/>
      <c r="AM883" s="1535"/>
      <c r="AN883" s="1535"/>
      <c r="AO883" s="1535"/>
      <c r="AP883" s="1535"/>
      <c r="AQ883" s="1535"/>
    </row>
    <row r="884" spans="1:43">
      <c r="A884" s="1535"/>
      <c r="B884" s="1535"/>
      <c r="C884" s="1535"/>
      <c r="D884" s="1535"/>
      <c r="E884" s="1535"/>
      <c r="F884" s="1535"/>
      <c r="G884" s="1535"/>
      <c r="H884" s="1535"/>
      <c r="I884" s="1535"/>
      <c r="J884" s="1535"/>
      <c r="K884" s="1535"/>
      <c r="L884" s="1535"/>
      <c r="M884" s="1535"/>
      <c r="N884" s="1535"/>
      <c r="O884" s="1535"/>
      <c r="P884" s="1535"/>
      <c r="Q884" s="1535"/>
      <c r="R884" s="1535"/>
      <c r="S884" s="1535"/>
      <c r="T884" s="1535"/>
      <c r="U884" s="1535"/>
      <c r="V884" s="1535"/>
      <c r="W884" s="1535"/>
      <c r="X884" s="1535"/>
      <c r="Y884" s="1535"/>
      <c r="Z884" s="1535"/>
      <c r="AA884" s="1535"/>
      <c r="AB884" s="1535"/>
      <c r="AC884" s="1535"/>
      <c r="AD884" s="1535"/>
      <c r="AE884" s="1535"/>
      <c r="AF884" s="1535"/>
      <c r="AG884" s="1535"/>
      <c r="AH884" s="1535"/>
      <c r="AI884" s="1535"/>
      <c r="AJ884" s="1535"/>
      <c r="AK884" s="1535"/>
      <c r="AL884" s="1535"/>
      <c r="AM884" s="1535"/>
      <c r="AN884" s="1535"/>
      <c r="AO884" s="1535"/>
      <c r="AP884" s="1535"/>
      <c r="AQ884" s="1535"/>
    </row>
    <row r="885" spans="1:43">
      <c r="A885" s="1535"/>
      <c r="B885" s="1535"/>
      <c r="C885" s="1535"/>
      <c r="D885" s="1535"/>
      <c r="E885" s="1535"/>
      <c r="F885" s="1535"/>
      <c r="G885" s="1535"/>
      <c r="H885" s="1535"/>
      <c r="I885" s="1535"/>
      <c r="J885" s="1535"/>
      <c r="K885" s="1535"/>
      <c r="L885" s="1535"/>
      <c r="M885" s="1535"/>
      <c r="N885" s="1535"/>
      <c r="O885" s="1535"/>
      <c r="P885" s="1535"/>
      <c r="Q885" s="1535"/>
      <c r="R885" s="1535"/>
      <c r="S885" s="1535"/>
      <c r="T885" s="1535"/>
      <c r="U885" s="1535"/>
      <c r="V885" s="1535"/>
      <c r="W885" s="1535"/>
      <c r="X885" s="1535"/>
      <c r="Y885" s="1535"/>
      <c r="Z885" s="1535"/>
      <c r="AA885" s="1535"/>
      <c r="AB885" s="1535"/>
      <c r="AC885" s="1535"/>
      <c r="AD885" s="1535"/>
      <c r="AE885" s="1535"/>
      <c r="AF885" s="1535"/>
      <c r="AG885" s="1535"/>
      <c r="AH885" s="1535"/>
      <c r="AI885" s="1535"/>
      <c r="AJ885" s="1535"/>
      <c r="AK885" s="1535"/>
      <c r="AL885" s="1535"/>
      <c r="AM885" s="1535"/>
      <c r="AN885" s="1535"/>
      <c r="AO885" s="1535"/>
      <c r="AP885" s="1535"/>
      <c r="AQ885" s="1535"/>
    </row>
    <row r="886" spans="1:43">
      <c r="A886" s="1535"/>
      <c r="B886" s="1535"/>
      <c r="C886" s="1535"/>
      <c r="D886" s="1535"/>
      <c r="E886" s="1535"/>
      <c r="F886" s="1535"/>
      <c r="G886" s="1535"/>
      <c r="H886" s="1535"/>
      <c r="I886" s="1535"/>
      <c r="J886" s="1535"/>
      <c r="K886" s="1535"/>
      <c r="L886" s="1535"/>
      <c r="M886" s="1535"/>
      <c r="N886" s="1535"/>
      <c r="O886" s="1535"/>
      <c r="P886" s="1535"/>
      <c r="Q886" s="1535"/>
      <c r="R886" s="1535"/>
      <c r="S886" s="1535"/>
      <c r="T886" s="1535"/>
      <c r="U886" s="1535"/>
      <c r="V886" s="1535"/>
      <c r="W886" s="1535"/>
      <c r="X886" s="1535"/>
      <c r="Y886" s="1535"/>
      <c r="Z886" s="1535"/>
      <c r="AA886" s="1535"/>
      <c r="AB886" s="1535"/>
      <c r="AC886" s="1535"/>
      <c r="AD886" s="1535"/>
      <c r="AE886" s="1535"/>
      <c r="AF886" s="1535"/>
      <c r="AG886" s="1535"/>
      <c r="AH886" s="1535"/>
      <c r="AI886" s="1535"/>
      <c r="AJ886" s="1535"/>
      <c r="AK886" s="1535"/>
      <c r="AL886" s="1535"/>
      <c r="AM886" s="1535"/>
      <c r="AN886" s="1535"/>
      <c r="AO886" s="1535"/>
      <c r="AP886" s="1535"/>
      <c r="AQ886" s="1535"/>
    </row>
    <row r="887" spans="1:43">
      <c r="A887" s="1535"/>
      <c r="B887" s="1535"/>
      <c r="C887" s="1535"/>
      <c r="D887" s="1535"/>
      <c r="E887" s="1535"/>
      <c r="F887" s="1535"/>
      <c r="G887" s="1535"/>
      <c r="H887" s="1535"/>
      <c r="I887" s="1535"/>
      <c r="J887" s="1535"/>
      <c r="K887" s="1535"/>
      <c r="L887" s="1535"/>
      <c r="M887" s="1535"/>
      <c r="N887" s="1535"/>
      <c r="O887" s="1535"/>
      <c r="P887" s="1535"/>
      <c r="Q887" s="1535"/>
      <c r="R887" s="1535"/>
      <c r="S887" s="1535"/>
      <c r="T887" s="1535"/>
      <c r="U887" s="1535"/>
      <c r="V887" s="1535"/>
      <c r="W887" s="1535"/>
      <c r="X887" s="1535"/>
      <c r="Y887" s="1535"/>
      <c r="Z887" s="1535"/>
      <c r="AA887" s="1535"/>
      <c r="AB887" s="1535"/>
      <c r="AC887" s="1535"/>
      <c r="AD887" s="1535"/>
      <c r="AE887" s="1535"/>
      <c r="AF887" s="1535"/>
      <c r="AG887" s="1535"/>
      <c r="AH887" s="1535"/>
      <c r="AI887" s="1535"/>
      <c r="AJ887" s="1535"/>
      <c r="AK887" s="1535"/>
      <c r="AL887" s="1535"/>
      <c r="AM887" s="1535"/>
      <c r="AN887" s="1535"/>
      <c r="AO887" s="1535"/>
      <c r="AP887" s="1535"/>
      <c r="AQ887" s="1535"/>
    </row>
    <row r="888" spans="1:43">
      <c r="A888" s="1535"/>
      <c r="B888" s="1535"/>
      <c r="C888" s="1535"/>
      <c r="D888" s="1535"/>
      <c r="E888" s="1535"/>
      <c r="F888" s="1535"/>
      <c r="G888" s="1535"/>
      <c r="H888" s="1535"/>
      <c r="I888" s="1535"/>
      <c r="J888" s="1535"/>
      <c r="K888" s="1535"/>
      <c r="L888" s="1535"/>
      <c r="M888" s="1535"/>
      <c r="N888" s="1535"/>
      <c r="O888" s="1535"/>
      <c r="P888" s="1535"/>
      <c r="Q888" s="1535"/>
      <c r="R888" s="1535"/>
      <c r="S888" s="1535"/>
      <c r="T888" s="1535"/>
      <c r="U888" s="1535"/>
      <c r="V888" s="1535"/>
      <c r="W888" s="1535"/>
      <c r="X888" s="1535"/>
      <c r="Y888" s="1535"/>
      <c r="Z888" s="1535"/>
      <c r="AA888" s="1535"/>
      <c r="AB888" s="1535"/>
      <c r="AC888" s="1535"/>
      <c r="AD888" s="1535"/>
      <c r="AE888" s="1535"/>
      <c r="AF888" s="1535"/>
      <c r="AG888" s="1535"/>
      <c r="AH888" s="1535"/>
      <c r="AI888" s="1535"/>
      <c r="AJ888" s="1535"/>
      <c r="AK888" s="1535"/>
      <c r="AL888" s="1535"/>
      <c r="AM888" s="1535"/>
      <c r="AN888" s="1535"/>
      <c r="AO888" s="1535"/>
      <c r="AP888" s="1535"/>
      <c r="AQ888" s="1535"/>
    </row>
    <row r="889" spans="1:43">
      <c r="A889" s="1535"/>
      <c r="B889" s="1535"/>
      <c r="C889" s="1535"/>
      <c r="D889" s="1535"/>
      <c r="E889" s="1535"/>
      <c r="F889" s="1535"/>
      <c r="G889" s="1535"/>
      <c r="H889" s="1535"/>
      <c r="I889" s="1535"/>
      <c r="J889" s="1535"/>
      <c r="K889" s="1535"/>
      <c r="L889" s="1535"/>
      <c r="M889" s="1535"/>
      <c r="N889" s="1535"/>
      <c r="O889" s="1535"/>
      <c r="P889" s="1535"/>
      <c r="Q889" s="1535"/>
      <c r="R889" s="1535"/>
      <c r="S889" s="1535"/>
      <c r="T889" s="1535"/>
      <c r="U889" s="1535"/>
      <c r="V889" s="1535"/>
      <c r="W889" s="1535"/>
      <c r="X889" s="1535"/>
      <c r="Y889" s="1535"/>
      <c r="Z889" s="1535"/>
      <c r="AA889" s="1535"/>
      <c r="AB889" s="1535"/>
      <c r="AC889" s="1535"/>
      <c r="AD889" s="1535"/>
      <c r="AE889" s="1535"/>
      <c r="AF889" s="1535"/>
      <c r="AG889" s="1535"/>
      <c r="AH889" s="1535"/>
      <c r="AI889" s="1535"/>
      <c r="AJ889" s="1535"/>
      <c r="AK889" s="1535"/>
      <c r="AL889" s="1535"/>
      <c r="AM889" s="1535"/>
      <c r="AN889" s="1535"/>
      <c r="AO889" s="1535"/>
      <c r="AP889" s="1535"/>
      <c r="AQ889" s="1535"/>
    </row>
    <row r="890" spans="1:43">
      <c r="A890" s="1535"/>
      <c r="B890" s="1535"/>
      <c r="C890" s="1535"/>
      <c r="D890" s="1535"/>
      <c r="E890" s="1535"/>
      <c r="F890" s="1535"/>
      <c r="G890" s="1535"/>
      <c r="H890" s="1535"/>
      <c r="I890" s="1535"/>
      <c r="J890" s="1535"/>
      <c r="K890" s="1535"/>
      <c r="L890" s="1535"/>
      <c r="M890" s="1535"/>
      <c r="N890" s="1535"/>
      <c r="O890" s="1535"/>
      <c r="P890" s="1535"/>
      <c r="Q890" s="1535"/>
      <c r="R890" s="1535"/>
      <c r="S890" s="1535"/>
      <c r="T890" s="1535"/>
      <c r="U890" s="1535"/>
      <c r="V890" s="1535"/>
      <c r="W890" s="1535"/>
      <c r="X890" s="1535"/>
      <c r="Y890" s="1535"/>
      <c r="Z890" s="1535"/>
      <c r="AA890" s="1535"/>
      <c r="AB890" s="1535"/>
      <c r="AC890" s="1535"/>
      <c r="AD890" s="1535"/>
      <c r="AE890" s="1535"/>
      <c r="AF890" s="1535"/>
      <c r="AG890" s="1535"/>
      <c r="AH890" s="1535"/>
      <c r="AI890" s="1535"/>
      <c r="AJ890" s="1535"/>
      <c r="AK890" s="1535"/>
      <c r="AL890" s="1535"/>
      <c r="AM890" s="1535"/>
      <c r="AN890" s="1535"/>
      <c r="AO890" s="1535"/>
      <c r="AP890" s="1535"/>
      <c r="AQ890" s="1535"/>
    </row>
    <row r="891" spans="1:43">
      <c r="A891" s="1535"/>
      <c r="B891" s="1535"/>
      <c r="C891" s="1535"/>
      <c r="D891" s="1535"/>
      <c r="E891" s="1535"/>
      <c r="F891" s="1535"/>
      <c r="G891" s="1535"/>
      <c r="H891" s="1535"/>
      <c r="I891" s="1535"/>
      <c r="J891" s="1535"/>
      <c r="K891" s="1535"/>
      <c r="L891" s="1535"/>
      <c r="M891" s="1535"/>
      <c r="N891" s="1535"/>
      <c r="O891" s="1535"/>
      <c r="P891" s="1535"/>
      <c r="Q891" s="1535"/>
      <c r="R891" s="1535"/>
      <c r="S891" s="1535"/>
      <c r="T891" s="1535"/>
      <c r="U891" s="1535"/>
      <c r="V891" s="1535"/>
      <c r="W891" s="1535"/>
      <c r="X891" s="1535"/>
      <c r="Y891" s="1535"/>
      <c r="Z891" s="1535"/>
      <c r="AA891" s="1535"/>
      <c r="AB891" s="1535"/>
      <c r="AC891" s="1535"/>
      <c r="AD891" s="1535"/>
      <c r="AE891" s="1535"/>
      <c r="AF891" s="1535"/>
      <c r="AG891" s="1535"/>
      <c r="AH891" s="1535"/>
      <c r="AI891" s="1535"/>
      <c r="AJ891" s="1535"/>
      <c r="AK891" s="1535"/>
      <c r="AL891" s="1535"/>
      <c r="AM891" s="1535"/>
      <c r="AN891" s="1535"/>
      <c r="AO891" s="1535"/>
      <c r="AP891" s="1535"/>
      <c r="AQ891" s="1535"/>
    </row>
    <row r="892" spans="1:43">
      <c r="A892" s="1535"/>
      <c r="B892" s="1535"/>
      <c r="C892" s="1535"/>
      <c r="D892" s="1535"/>
      <c r="E892" s="1535"/>
      <c r="F892" s="1535"/>
      <c r="G892" s="1535"/>
      <c r="H892" s="1535"/>
      <c r="I892" s="1535"/>
      <c r="J892" s="1535"/>
      <c r="K892" s="1535"/>
      <c r="L892" s="1535"/>
      <c r="M892" s="1535"/>
      <c r="N892" s="1535"/>
      <c r="O892" s="1535"/>
      <c r="P892" s="1535"/>
      <c r="Q892" s="1535"/>
      <c r="R892" s="1535"/>
      <c r="S892" s="1535"/>
      <c r="T892" s="1535"/>
      <c r="U892" s="1535"/>
      <c r="V892" s="1535"/>
      <c r="W892" s="1535"/>
      <c r="X892" s="1535"/>
      <c r="Y892" s="1535"/>
      <c r="Z892" s="1535"/>
      <c r="AA892" s="1535"/>
      <c r="AB892" s="1535"/>
      <c r="AC892" s="1535"/>
      <c r="AD892" s="1535"/>
      <c r="AE892" s="1535"/>
      <c r="AF892" s="1535"/>
      <c r="AG892" s="1535"/>
      <c r="AH892" s="1535"/>
      <c r="AI892" s="1535"/>
      <c r="AJ892" s="1535"/>
      <c r="AK892" s="1535"/>
      <c r="AL892" s="1535"/>
      <c r="AM892" s="1535"/>
      <c r="AN892" s="1535"/>
      <c r="AO892" s="1535"/>
      <c r="AP892" s="1535"/>
      <c r="AQ892" s="1535"/>
    </row>
    <row r="893" spans="1:43">
      <c r="A893" s="1535"/>
      <c r="B893" s="1535"/>
      <c r="C893" s="1535"/>
      <c r="D893" s="1535"/>
      <c r="E893" s="1535"/>
      <c r="F893" s="1535"/>
      <c r="G893" s="1535"/>
      <c r="H893" s="1535"/>
      <c r="I893" s="1535"/>
      <c r="J893" s="1535"/>
      <c r="K893" s="1535"/>
      <c r="L893" s="1535"/>
      <c r="M893" s="1535"/>
      <c r="N893" s="1535"/>
      <c r="O893" s="1535"/>
      <c r="P893" s="1535"/>
      <c r="Q893" s="1535"/>
      <c r="R893" s="1535"/>
      <c r="S893" s="1535"/>
      <c r="T893" s="1535"/>
      <c r="U893" s="1535"/>
      <c r="V893" s="1535"/>
      <c r="W893" s="1535"/>
      <c r="X893" s="1535"/>
      <c r="Y893" s="1535"/>
      <c r="Z893" s="1535"/>
      <c r="AA893" s="1535"/>
      <c r="AB893" s="1535"/>
      <c r="AC893" s="1535"/>
      <c r="AD893" s="1535"/>
      <c r="AE893" s="1535"/>
      <c r="AF893" s="1535"/>
      <c r="AG893" s="1535"/>
      <c r="AH893" s="1535"/>
      <c r="AI893" s="1535"/>
      <c r="AJ893" s="1535"/>
      <c r="AK893" s="1535"/>
      <c r="AL893" s="1535"/>
      <c r="AM893" s="1535"/>
      <c r="AN893" s="1535"/>
      <c r="AO893" s="1535"/>
      <c r="AP893" s="1535"/>
      <c r="AQ893" s="1535"/>
    </row>
    <row r="894" spans="1:43">
      <c r="A894" s="1535"/>
      <c r="B894" s="1535"/>
      <c r="C894" s="1535"/>
      <c r="D894" s="1535"/>
      <c r="E894" s="1535"/>
      <c r="F894" s="1535"/>
      <c r="G894" s="1535"/>
      <c r="H894" s="1535"/>
      <c r="I894" s="1535"/>
      <c r="J894" s="1535"/>
      <c r="K894" s="1535"/>
      <c r="L894" s="1535"/>
      <c r="M894" s="1535"/>
      <c r="N894" s="1535"/>
      <c r="O894" s="1535"/>
      <c r="P894" s="1535"/>
      <c r="Q894" s="1535"/>
      <c r="R894" s="1535"/>
      <c r="S894" s="1535"/>
      <c r="T894" s="1535"/>
      <c r="U894" s="1535"/>
      <c r="V894" s="1535"/>
      <c r="W894" s="1535"/>
      <c r="X894" s="1535"/>
      <c r="Y894" s="1535"/>
      <c r="Z894" s="1535"/>
      <c r="AA894" s="1535"/>
      <c r="AB894" s="1535"/>
      <c r="AC894" s="1535"/>
      <c r="AD894" s="1535"/>
      <c r="AE894" s="1535"/>
      <c r="AF894" s="1535"/>
      <c r="AG894" s="1535"/>
      <c r="AH894" s="1535"/>
      <c r="AI894" s="1535"/>
      <c r="AJ894" s="1535"/>
      <c r="AK894" s="1535"/>
      <c r="AL894" s="1535"/>
      <c r="AM894" s="1535"/>
      <c r="AN894" s="1535"/>
      <c r="AO894" s="1535"/>
      <c r="AP894" s="1535"/>
      <c r="AQ894" s="1535"/>
    </row>
    <row r="895" spans="1:43">
      <c r="A895" s="1535"/>
      <c r="B895" s="1535"/>
      <c r="C895" s="1535"/>
      <c r="D895" s="1535"/>
      <c r="E895" s="1535"/>
      <c r="F895" s="1535"/>
      <c r="G895" s="1535"/>
      <c r="H895" s="1535"/>
      <c r="I895" s="1535"/>
      <c r="J895" s="1535"/>
      <c r="K895" s="1535"/>
      <c r="L895" s="1535"/>
      <c r="M895" s="1535"/>
      <c r="N895" s="1535"/>
      <c r="O895" s="1535"/>
      <c r="P895" s="1535"/>
      <c r="Q895" s="1535"/>
      <c r="R895" s="1535"/>
      <c r="S895" s="1535"/>
      <c r="T895" s="1535"/>
      <c r="U895" s="1535"/>
      <c r="V895" s="1535"/>
      <c r="W895" s="1535"/>
      <c r="X895" s="1535"/>
      <c r="Y895" s="1535"/>
      <c r="Z895" s="1535"/>
      <c r="AA895" s="1535"/>
      <c r="AB895" s="1535"/>
      <c r="AC895" s="1535"/>
      <c r="AD895" s="1535"/>
      <c r="AE895" s="1535"/>
      <c r="AF895" s="1535"/>
      <c r="AG895" s="1535"/>
      <c r="AH895" s="1535"/>
      <c r="AI895" s="1535"/>
      <c r="AJ895" s="1535"/>
      <c r="AK895" s="1535"/>
      <c r="AL895" s="1535"/>
      <c r="AM895" s="1535"/>
      <c r="AN895" s="1535"/>
      <c r="AO895" s="1535"/>
      <c r="AP895" s="1535"/>
      <c r="AQ895" s="1535"/>
    </row>
    <row r="896" spans="1:43">
      <c r="A896" s="1535"/>
      <c r="B896" s="1535"/>
      <c r="C896" s="1535"/>
      <c r="D896" s="1535"/>
      <c r="E896" s="1535"/>
      <c r="F896" s="1535"/>
      <c r="G896" s="1535"/>
      <c r="H896" s="1535"/>
      <c r="I896" s="1535"/>
      <c r="J896" s="1535"/>
      <c r="K896" s="1535"/>
      <c r="L896" s="1535"/>
      <c r="M896" s="1535"/>
      <c r="N896" s="1535"/>
      <c r="O896" s="1535"/>
      <c r="P896" s="1535"/>
      <c r="Q896" s="1535"/>
      <c r="R896" s="1535"/>
      <c r="S896" s="1535"/>
      <c r="T896" s="1535"/>
      <c r="U896" s="1535"/>
      <c r="V896" s="1535"/>
      <c r="W896" s="1535"/>
      <c r="X896" s="1535"/>
      <c r="Y896" s="1535"/>
      <c r="Z896" s="1535"/>
      <c r="AA896" s="1535"/>
      <c r="AB896" s="1535"/>
      <c r="AC896" s="1535"/>
      <c r="AD896" s="1535"/>
      <c r="AE896" s="1535"/>
      <c r="AF896" s="1535"/>
      <c r="AG896" s="1535"/>
      <c r="AH896" s="1535"/>
      <c r="AI896" s="1535"/>
      <c r="AJ896" s="1535"/>
      <c r="AK896" s="1535"/>
      <c r="AL896" s="1535"/>
      <c r="AM896" s="1535"/>
      <c r="AN896" s="1535"/>
      <c r="AO896" s="1535"/>
      <c r="AP896" s="1535"/>
      <c r="AQ896" s="1535"/>
    </row>
    <row r="897" spans="1:43">
      <c r="A897" s="1535"/>
      <c r="B897" s="1535"/>
      <c r="C897" s="1535"/>
      <c r="D897" s="1535"/>
      <c r="E897" s="1535"/>
      <c r="F897" s="1535"/>
      <c r="G897" s="1535"/>
      <c r="H897" s="1535"/>
      <c r="I897" s="1535"/>
      <c r="J897" s="1535"/>
      <c r="K897" s="1535"/>
      <c r="L897" s="1535"/>
      <c r="M897" s="1535"/>
      <c r="N897" s="1535"/>
      <c r="O897" s="1535"/>
      <c r="P897" s="1535"/>
      <c r="Q897" s="1535"/>
      <c r="R897" s="1535"/>
      <c r="S897" s="1535"/>
      <c r="T897" s="1535"/>
      <c r="U897" s="1535"/>
      <c r="V897" s="1535"/>
      <c r="W897" s="1535"/>
      <c r="X897" s="1535"/>
      <c r="Y897" s="1535"/>
      <c r="Z897" s="1535"/>
      <c r="AA897" s="1535"/>
      <c r="AB897" s="1535"/>
      <c r="AC897" s="1535"/>
      <c r="AD897" s="1535"/>
      <c r="AE897" s="1535"/>
      <c r="AF897" s="1535"/>
      <c r="AG897" s="1535"/>
      <c r="AH897" s="1535"/>
      <c r="AI897" s="1535"/>
      <c r="AJ897" s="1535"/>
      <c r="AK897" s="1535"/>
      <c r="AL897" s="1535"/>
      <c r="AM897" s="1535"/>
      <c r="AN897" s="1535"/>
      <c r="AO897" s="1535"/>
      <c r="AP897" s="1535"/>
      <c r="AQ897" s="1535"/>
    </row>
    <row r="898" spans="1:43">
      <c r="A898" s="1535"/>
      <c r="B898" s="1535"/>
      <c r="C898" s="1535"/>
      <c r="D898" s="1535"/>
      <c r="E898" s="1535"/>
      <c r="F898" s="1535"/>
      <c r="G898" s="1535"/>
      <c r="H898" s="1535"/>
      <c r="I898" s="1535"/>
      <c r="J898" s="1535"/>
      <c r="K898" s="1535"/>
      <c r="L898" s="1535"/>
      <c r="M898" s="1535"/>
      <c r="N898" s="1535"/>
      <c r="O898" s="1535"/>
      <c r="P898" s="1535"/>
      <c r="Q898" s="1535"/>
      <c r="R898" s="1535"/>
      <c r="S898" s="1535"/>
      <c r="T898" s="1535"/>
      <c r="U898" s="1535"/>
      <c r="V898" s="1535"/>
      <c r="W898" s="1535"/>
      <c r="X898" s="1535"/>
      <c r="Y898" s="1535"/>
      <c r="Z898" s="1535"/>
      <c r="AA898" s="1535"/>
      <c r="AB898" s="1535"/>
      <c r="AC898" s="1535"/>
      <c r="AD898" s="1535"/>
      <c r="AE898" s="1535"/>
      <c r="AF898" s="1535"/>
      <c r="AG898" s="1535"/>
      <c r="AH898" s="1535"/>
      <c r="AI898" s="1535"/>
      <c r="AJ898" s="1535"/>
      <c r="AK898" s="1535"/>
      <c r="AL898" s="1535"/>
      <c r="AM898" s="1535"/>
      <c r="AN898" s="1535"/>
      <c r="AO898" s="1535"/>
      <c r="AP898" s="1535"/>
      <c r="AQ898" s="1535"/>
    </row>
    <row r="899" spans="1:43">
      <c r="A899" s="1535"/>
      <c r="B899" s="1535"/>
      <c r="C899" s="1535"/>
      <c r="D899" s="1535"/>
      <c r="E899" s="1535"/>
      <c r="F899" s="1535"/>
      <c r="G899" s="1535"/>
      <c r="H899" s="1535"/>
      <c r="I899" s="1535"/>
      <c r="J899" s="1535"/>
      <c r="K899" s="1535"/>
      <c r="L899" s="1535"/>
      <c r="M899" s="1535"/>
      <c r="N899" s="1535"/>
      <c r="O899" s="1535"/>
      <c r="P899" s="1535"/>
      <c r="Q899" s="1535"/>
      <c r="R899" s="1535"/>
      <c r="S899" s="1535"/>
      <c r="T899" s="1535"/>
      <c r="U899" s="1535"/>
      <c r="V899" s="1535"/>
      <c r="W899" s="1535"/>
      <c r="X899" s="1535"/>
      <c r="Y899" s="1535"/>
      <c r="Z899" s="1535"/>
      <c r="AA899" s="1535"/>
      <c r="AB899" s="1535"/>
      <c r="AC899" s="1535"/>
      <c r="AD899" s="1535"/>
      <c r="AE899" s="1535"/>
      <c r="AF899" s="1535"/>
      <c r="AG899" s="1535"/>
      <c r="AH899" s="1535"/>
      <c r="AI899" s="1535"/>
      <c r="AJ899" s="1535"/>
      <c r="AK899" s="1535"/>
      <c r="AL899" s="1535"/>
      <c r="AM899" s="1535"/>
      <c r="AN899" s="1535"/>
      <c r="AO899" s="1535"/>
      <c r="AP899" s="1535"/>
      <c r="AQ899" s="1535"/>
    </row>
    <row r="900" spans="1:43">
      <c r="A900" s="1535"/>
      <c r="B900" s="1535"/>
      <c r="C900" s="1535"/>
      <c r="D900" s="1535"/>
      <c r="E900" s="1535"/>
      <c r="F900" s="1535"/>
      <c r="G900" s="1535"/>
      <c r="H900" s="1535"/>
      <c r="I900" s="1535"/>
      <c r="J900" s="1535"/>
      <c r="K900" s="1535"/>
      <c r="L900" s="1535"/>
      <c r="M900" s="1535"/>
      <c r="N900" s="1535"/>
      <c r="O900" s="1535"/>
      <c r="P900" s="1535"/>
      <c r="Q900" s="1535"/>
      <c r="R900" s="1535"/>
      <c r="S900" s="1535"/>
      <c r="T900" s="1535"/>
      <c r="U900" s="1535"/>
      <c r="V900" s="1535"/>
      <c r="W900" s="1535"/>
      <c r="X900" s="1535"/>
      <c r="Y900" s="1535"/>
      <c r="Z900" s="1535"/>
      <c r="AA900" s="1535"/>
      <c r="AB900" s="1535"/>
      <c r="AC900" s="1535"/>
      <c r="AD900" s="1535"/>
      <c r="AE900" s="1535"/>
      <c r="AF900" s="1535"/>
      <c r="AG900" s="1535"/>
      <c r="AH900" s="1535"/>
      <c r="AI900" s="1535"/>
      <c r="AJ900" s="1535"/>
      <c r="AK900" s="1535"/>
      <c r="AL900" s="1535"/>
      <c r="AM900" s="1535"/>
      <c r="AN900" s="1535"/>
      <c r="AO900" s="1535"/>
      <c r="AP900" s="1535"/>
      <c r="AQ900" s="1535"/>
    </row>
    <row r="901" spans="1:43">
      <c r="A901" s="1535"/>
      <c r="B901" s="1535"/>
      <c r="C901" s="1535"/>
      <c r="D901" s="1535"/>
      <c r="E901" s="1535"/>
      <c r="F901" s="1535"/>
      <c r="G901" s="1535"/>
      <c r="H901" s="1535"/>
      <c r="I901" s="1535"/>
      <c r="J901" s="1535"/>
      <c r="K901" s="1535"/>
      <c r="L901" s="1535"/>
      <c r="M901" s="1535"/>
      <c r="N901" s="1535"/>
      <c r="O901" s="1535"/>
      <c r="P901" s="1535"/>
      <c r="Q901" s="1535"/>
      <c r="R901" s="1535"/>
      <c r="S901" s="1535"/>
      <c r="T901" s="1535"/>
      <c r="U901" s="1535"/>
      <c r="V901" s="1535"/>
      <c r="W901" s="1535"/>
      <c r="X901" s="1535"/>
      <c r="Y901" s="1535"/>
      <c r="Z901" s="1535"/>
      <c r="AA901" s="1535"/>
      <c r="AB901" s="1535"/>
      <c r="AC901" s="1535"/>
      <c r="AD901" s="1535"/>
      <c r="AE901" s="1535"/>
      <c r="AF901" s="1535"/>
      <c r="AG901" s="1535"/>
      <c r="AH901" s="1535"/>
      <c r="AI901" s="1535"/>
      <c r="AJ901" s="1535"/>
      <c r="AK901" s="1535"/>
      <c r="AL901" s="1535"/>
      <c r="AM901" s="1535"/>
      <c r="AN901" s="1535"/>
      <c r="AO901" s="1535"/>
      <c r="AP901" s="1535"/>
      <c r="AQ901" s="1535"/>
    </row>
    <row r="902" spans="1:43">
      <c r="A902" s="1535"/>
      <c r="B902" s="1535"/>
      <c r="C902" s="1535"/>
      <c r="D902" s="1535"/>
      <c r="E902" s="1535"/>
      <c r="F902" s="1535"/>
      <c r="G902" s="1535"/>
      <c r="H902" s="1535"/>
      <c r="I902" s="1535"/>
      <c r="J902" s="1535"/>
      <c r="K902" s="1535"/>
      <c r="L902" s="1535"/>
      <c r="M902" s="1535"/>
      <c r="N902" s="1535"/>
      <c r="O902" s="1535"/>
      <c r="P902" s="1535"/>
      <c r="Q902" s="1535"/>
      <c r="R902" s="1535"/>
      <c r="S902" s="1535"/>
      <c r="T902" s="1535"/>
      <c r="U902" s="1535"/>
      <c r="V902" s="1535"/>
      <c r="W902" s="1535"/>
      <c r="X902" s="1535"/>
      <c r="Y902" s="1535"/>
      <c r="Z902" s="1535"/>
      <c r="AA902" s="1535"/>
      <c r="AB902" s="1535"/>
      <c r="AC902" s="1535"/>
      <c r="AD902" s="1535"/>
      <c r="AE902" s="1535"/>
      <c r="AF902" s="1535"/>
      <c r="AG902" s="1535"/>
      <c r="AH902" s="1535"/>
      <c r="AI902" s="1535"/>
      <c r="AJ902" s="1535"/>
      <c r="AK902" s="1535"/>
      <c r="AL902" s="1535"/>
      <c r="AM902" s="1535"/>
      <c r="AN902" s="1535"/>
      <c r="AO902" s="1535"/>
      <c r="AP902" s="1535"/>
      <c r="AQ902" s="1535"/>
    </row>
    <row r="903" spans="1:43">
      <c r="A903" s="1535"/>
      <c r="B903" s="1535"/>
      <c r="C903" s="1535"/>
      <c r="D903" s="1535"/>
      <c r="E903" s="1535"/>
      <c r="F903" s="1535"/>
      <c r="G903" s="1535"/>
      <c r="H903" s="1535"/>
      <c r="I903" s="1535"/>
      <c r="J903" s="1535"/>
      <c r="K903" s="1535"/>
      <c r="L903" s="1535"/>
      <c r="M903" s="1535"/>
      <c r="N903" s="1535"/>
      <c r="O903" s="1535"/>
      <c r="P903" s="1535"/>
      <c r="Q903" s="1535"/>
      <c r="R903" s="1535"/>
      <c r="S903" s="1535"/>
      <c r="T903" s="1535"/>
      <c r="U903" s="1535"/>
      <c r="V903" s="1535"/>
      <c r="W903" s="1535"/>
      <c r="X903" s="1535"/>
      <c r="Y903" s="1535"/>
      <c r="Z903" s="1535"/>
      <c r="AA903" s="1535"/>
      <c r="AB903" s="1535"/>
      <c r="AC903" s="1535"/>
      <c r="AD903" s="1535"/>
      <c r="AE903" s="1535"/>
      <c r="AF903" s="1535"/>
      <c r="AG903" s="1535"/>
      <c r="AH903" s="1535"/>
      <c r="AI903" s="1535"/>
      <c r="AJ903" s="1535"/>
      <c r="AK903" s="1535"/>
      <c r="AL903" s="1535"/>
      <c r="AM903" s="1535"/>
      <c r="AN903" s="1535"/>
      <c r="AO903" s="1535"/>
      <c r="AP903" s="1535"/>
      <c r="AQ903" s="1535"/>
    </row>
    <row r="904" spans="1:43">
      <c r="A904" s="1535"/>
      <c r="B904" s="1535"/>
      <c r="C904" s="1535"/>
      <c r="D904" s="1535"/>
      <c r="E904" s="1535"/>
      <c r="F904" s="1535"/>
      <c r="G904" s="1535"/>
      <c r="H904" s="1535"/>
      <c r="I904" s="1535"/>
      <c r="J904" s="1535"/>
      <c r="K904" s="1535"/>
      <c r="L904" s="1535"/>
      <c r="M904" s="1535"/>
      <c r="N904" s="1535"/>
      <c r="O904" s="1535"/>
      <c r="P904" s="1535"/>
      <c r="Q904" s="1535"/>
      <c r="R904" s="1535"/>
      <c r="S904" s="1535"/>
      <c r="T904" s="1535"/>
      <c r="U904" s="1535"/>
      <c r="V904" s="1535"/>
      <c r="W904" s="1535"/>
      <c r="X904" s="1535"/>
      <c r="Y904" s="1535"/>
      <c r="Z904" s="1535"/>
      <c r="AA904" s="1535"/>
      <c r="AB904" s="1535"/>
      <c r="AC904" s="1535"/>
      <c r="AD904" s="1535"/>
      <c r="AE904" s="1535"/>
      <c r="AF904" s="1535"/>
      <c r="AG904" s="1535"/>
      <c r="AH904" s="1535"/>
      <c r="AI904" s="1535"/>
      <c r="AJ904" s="1535"/>
      <c r="AK904" s="1535"/>
      <c r="AL904" s="1535"/>
      <c r="AM904" s="1535"/>
      <c r="AN904" s="1535"/>
      <c r="AO904" s="1535"/>
      <c r="AP904" s="1535"/>
      <c r="AQ904" s="1535"/>
    </row>
    <row r="905" spans="1:43">
      <c r="A905" s="1535"/>
      <c r="B905" s="1535"/>
      <c r="C905" s="1535"/>
      <c r="D905" s="1535"/>
      <c r="E905" s="1535"/>
      <c r="F905" s="1535"/>
      <c r="G905" s="1535"/>
      <c r="H905" s="1535"/>
      <c r="I905" s="1535"/>
      <c r="J905" s="1535"/>
      <c r="K905" s="1535"/>
      <c r="L905" s="1535"/>
      <c r="M905" s="1535"/>
      <c r="N905" s="1535"/>
      <c r="O905" s="1535"/>
      <c r="P905" s="1535"/>
      <c r="Q905" s="1535"/>
      <c r="R905" s="1535"/>
      <c r="S905" s="1535"/>
      <c r="T905" s="1535"/>
      <c r="U905" s="1535"/>
      <c r="V905" s="1535"/>
      <c r="W905" s="1535"/>
      <c r="X905" s="1535"/>
      <c r="Y905" s="1535"/>
      <c r="Z905" s="1535"/>
      <c r="AA905" s="1535"/>
      <c r="AB905" s="1535"/>
      <c r="AC905" s="1535"/>
      <c r="AD905" s="1535"/>
      <c r="AE905" s="1535"/>
      <c r="AF905" s="1535"/>
      <c r="AG905" s="1535"/>
      <c r="AH905" s="1535"/>
      <c r="AI905" s="1535"/>
      <c r="AJ905" s="1535"/>
      <c r="AK905" s="1535"/>
      <c r="AL905" s="1535"/>
      <c r="AM905" s="1535"/>
      <c r="AN905" s="1535"/>
      <c r="AO905" s="1535"/>
      <c r="AP905" s="1535"/>
      <c r="AQ905" s="1535"/>
    </row>
    <row r="906" spans="1:43">
      <c r="A906" s="1535"/>
      <c r="B906" s="1535"/>
      <c r="C906" s="1535"/>
      <c r="D906" s="1535"/>
      <c r="E906" s="1535"/>
      <c r="F906" s="1535"/>
      <c r="G906" s="1535"/>
      <c r="H906" s="1535"/>
      <c r="I906" s="1535"/>
      <c r="J906" s="1535"/>
      <c r="K906" s="1535"/>
      <c r="L906" s="1535"/>
      <c r="M906" s="1535"/>
      <c r="N906" s="1535"/>
      <c r="O906" s="1535"/>
      <c r="P906" s="1535"/>
      <c r="Q906" s="1535"/>
      <c r="R906" s="1535"/>
      <c r="S906" s="1535"/>
      <c r="T906" s="1535"/>
      <c r="U906" s="1535"/>
      <c r="V906" s="1535"/>
      <c r="W906" s="1535"/>
      <c r="X906" s="1535"/>
      <c r="Y906" s="1535"/>
      <c r="Z906" s="1535"/>
      <c r="AA906" s="1535"/>
      <c r="AB906" s="1535"/>
      <c r="AC906" s="1535"/>
      <c r="AD906" s="1535"/>
      <c r="AE906" s="1535"/>
      <c r="AF906" s="1535"/>
      <c r="AG906" s="1535"/>
      <c r="AH906" s="1535"/>
      <c r="AI906" s="1535"/>
      <c r="AJ906" s="1535"/>
      <c r="AK906" s="1535"/>
      <c r="AL906" s="1535"/>
      <c r="AM906" s="1535"/>
      <c r="AN906" s="1535"/>
      <c r="AO906" s="1535"/>
      <c r="AP906" s="1535"/>
      <c r="AQ906" s="1535"/>
    </row>
    <row r="907" spans="1:43">
      <c r="A907" s="1535"/>
      <c r="B907" s="1535"/>
      <c r="C907" s="1535"/>
      <c r="D907" s="1535"/>
      <c r="E907" s="1535"/>
      <c r="F907" s="1535"/>
      <c r="G907" s="1535"/>
      <c r="H907" s="1535"/>
      <c r="I907" s="1535"/>
      <c r="J907" s="1535"/>
      <c r="K907" s="1535"/>
      <c r="L907" s="1535"/>
      <c r="M907" s="1535"/>
      <c r="N907" s="1535"/>
      <c r="O907" s="1535"/>
      <c r="P907" s="1535"/>
      <c r="Q907" s="1535"/>
      <c r="R907" s="1535"/>
      <c r="S907" s="1535"/>
      <c r="T907" s="1535"/>
      <c r="U907" s="1535"/>
      <c r="V907" s="1535"/>
      <c r="W907" s="1535"/>
      <c r="X907" s="1535"/>
      <c r="Y907" s="1535"/>
      <c r="Z907" s="1535"/>
      <c r="AA907" s="1535"/>
      <c r="AB907" s="1535"/>
      <c r="AC907" s="1535"/>
      <c r="AD907" s="1535"/>
      <c r="AE907" s="1535"/>
      <c r="AF907" s="1535"/>
      <c r="AG907" s="1535"/>
      <c r="AH907" s="1535"/>
      <c r="AI907" s="1535"/>
      <c r="AJ907" s="1535"/>
      <c r="AK907" s="1535"/>
      <c r="AL907" s="1535"/>
      <c r="AM907" s="1535"/>
      <c r="AN907" s="1535"/>
      <c r="AO907" s="1535"/>
      <c r="AP907" s="1535"/>
      <c r="AQ907" s="1535"/>
    </row>
    <row r="908" spans="1:43">
      <c r="A908" s="1535"/>
      <c r="B908" s="1535"/>
      <c r="C908" s="1535"/>
      <c r="D908" s="1535"/>
      <c r="E908" s="1535"/>
      <c r="F908" s="1535"/>
      <c r="G908" s="1535"/>
      <c r="H908" s="1535"/>
      <c r="I908" s="1535"/>
      <c r="J908" s="1535"/>
      <c r="K908" s="1535"/>
      <c r="L908" s="1535"/>
      <c r="M908" s="1535"/>
      <c r="N908" s="1535"/>
      <c r="O908" s="1535"/>
      <c r="P908" s="1535"/>
      <c r="Q908" s="1535"/>
      <c r="R908" s="1535"/>
      <c r="S908" s="1535"/>
      <c r="T908" s="1535"/>
      <c r="U908" s="1535"/>
      <c r="V908" s="1535"/>
      <c r="W908" s="1535"/>
      <c r="X908" s="1535"/>
      <c r="Y908" s="1535"/>
      <c r="Z908" s="1535"/>
      <c r="AA908" s="1535"/>
      <c r="AB908" s="1535"/>
      <c r="AC908" s="1535"/>
      <c r="AD908" s="1535"/>
      <c r="AE908" s="1535"/>
      <c r="AF908" s="1535"/>
      <c r="AG908" s="1535"/>
      <c r="AH908" s="1535"/>
      <c r="AI908" s="1535"/>
      <c r="AJ908" s="1535"/>
      <c r="AK908" s="1535"/>
      <c r="AL908" s="1535"/>
      <c r="AM908" s="1535"/>
      <c r="AN908" s="1535"/>
      <c r="AO908" s="1535"/>
      <c r="AP908" s="1535"/>
      <c r="AQ908" s="1535"/>
    </row>
    <row r="909" spans="1:43">
      <c r="A909" s="1535"/>
      <c r="B909" s="1535"/>
      <c r="C909" s="1535"/>
      <c r="D909" s="1535"/>
      <c r="E909" s="1535"/>
      <c r="F909" s="1535"/>
      <c r="G909" s="1535"/>
      <c r="H909" s="1535"/>
      <c r="I909" s="1535"/>
      <c r="J909" s="1535"/>
      <c r="K909" s="1535"/>
      <c r="L909" s="1535"/>
      <c r="M909" s="1535"/>
      <c r="N909" s="1535"/>
      <c r="O909" s="1535"/>
      <c r="P909" s="1535"/>
      <c r="Q909" s="1535"/>
      <c r="R909" s="1535"/>
      <c r="S909" s="1535"/>
      <c r="T909" s="1535"/>
      <c r="U909" s="1535"/>
      <c r="V909" s="1535"/>
      <c r="W909" s="1535"/>
      <c r="X909" s="1535"/>
      <c r="Y909" s="1535"/>
      <c r="Z909" s="1535"/>
      <c r="AA909" s="1535"/>
      <c r="AB909" s="1535"/>
      <c r="AC909" s="1535"/>
      <c r="AD909" s="1535"/>
      <c r="AE909" s="1535"/>
      <c r="AF909" s="1535"/>
      <c r="AG909" s="1535"/>
      <c r="AH909" s="1535"/>
      <c r="AI909" s="1535"/>
      <c r="AJ909" s="1535"/>
      <c r="AK909" s="1535"/>
      <c r="AL909" s="1535"/>
      <c r="AM909" s="1535"/>
      <c r="AN909" s="1535"/>
      <c r="AO909" s="1535"/>
      <c r="AP909" s="1535"/>
      <c r="AQ909" s="1535"/>
    </row>
    <row r="910" spans="1:43">
      <c r="A910" s="1535"/>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row>
    <row r="911" spans="1:43">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row>
    <row r="912" spans="1:43">
      <c r="A912" s="1535"/>
      <c r="B912" s="1535"/>
      <c r="C912" s="1535"/>
      <c r="D912" s="1535"/>
      <c r="E912" s="1535"/>
      <c r="F912" s="1535"/>
      <c r="G912" s="1535"/>
      <c r="H912" s="1535"/>
      <c r="I912" s="1535"/>
      <c r="J912" s="1535"/>
      <c r="K912" s="1535"/>
      <c r="L912" s="1535"/>
      <c r="M912" s="1535"/>
      <c r="N912" s="1535"/>
      <c r="O912" s="1535"/>
      <c r="P912" s="1535"/>
      <c r="Q912" s="1535"/>
      <c r="R912" s="1535"/>
      <c r="S912" s="1535"/>
      <c r="T912" s="1535"/>
      <c r="U912" s="1535"/>
      <c r="V912" s="1535"/>
      <c r="W912" s="1535"/>
      <c r="X912" s="1535"/>
      <c r="Y912" s="1535"/>
      <c r="Z912" s="1535"/>
      <c r="AA912" s="1535"/>
      <c r="AB912" s="1535"/>
      <c r="AC912" s="1535"/>
      <c r="AD912" s="1535"/>
      <c r="AE912" s="1535"/>
      <c r="AF912" s="1535"/>
      <c r="AG912" s="1535"/>
      <c r="AH912" s="1535"/>
      <c r="AI912" s="1535"/>
      <c r="AJ912" s="1535"/>
      <c r="AK912" s="1535"/>
      <c r="AL912" s="1535"/>
      <c r="AM912" s="1535"/>
      <c r="AN912" s="1535"/>
      <c r="AO912" s="1535"/>
      <c r="AP912" s="1535"/>
      <c r="AQ912" s="1535"/>
    </row>
    <row r="913" spans="1:43">
      <c r="A913" s="1535"/>
      <c r="B913" s="1535"/>
      <c r="C913" s="1535"/>
      <c r="D913" s="1535"/>
      <c r="E913" s="1535"/>
      <c r="F913" s="1535"/>
      <c r="G913" s="1535"/>
      <c r="H913" s="1535"/>
      <c r="I913" s="1535"/>
      <c r="J913" s="1535"/>
      <c r="K913" s="1535"/>
      <c r="L913" s="1535"/>
      <c r="M913" s="1535"/>
      <c r="N913" s="1535"/>
      <c r="O913" s="1535"/>
      <c r="P913" s="1535"/>
      <c r="Q913" s="1535"/>
      <c r="R913" s="1535"/>
      <c r="S913" s="1535"/>
      <c r="T913" s="1535"/>
      <c r="U913" s="1535"/>
      <c r="V913" s="1535"/>
      <c r="W913" s="1535"/>
      <c r="X913" s="1535"/>
      <c r="Y913" s="1535"/>
      <c r="Z913" s="1535"/>
      <c r="AA913" s="1535"/>
      <c r="AB913" s="1535"/>
      <c r="AC913" s="1535"/>
      <c r="AD913" s="1535"/>
      <c r="AE913" s="1535"/>
      <c r="AF913" s="1535"/>
      <c r="AG913" s="1535"/>
      <c r="AH913" s="1535"/>
      <c r="AI913" s="1535"/>
      <c r="AJ913" s="1535"/>
      <c r="AK913" s="1535"/>
      <c r="AL913" s="1535"/>
      <c r="AM913" s="1535"/>
      <c r="AN913" s="1535"/>
      <c r="AO913" s="1535"/>
      <c r="AP913" s="1535"/>
      <c r="AQ913" s="1535"/>
    </row>
    <row r="914" spans="1:43">
      <c r="A914" s="1535"/>
      <c r="B914" s="1535"/>
      <c r="C914" s="1535"/>
      <c r="D914" s="1535"/>
      <c r="E914" s="1535"/>
      <c r="F914" s="1535"/>
      <c r="G914" s="1535"/>
      <c r="H914" s="1535"/>
      <c r="I914" s="1535"/>
      <c r="J914" s="1535"/>
      <c r="K914" s="1535"/>
      <c r="L914" s="1535"/>
      <c r="M914" s="1535"/>
      <c r="N914" s="1535"/>
      <c r="O914" s="1535"/>
      <c r="P914" s="1535"/>
      <c r="Q914" s="1535"/>
      <c r="R914" s="1535"/>
      <c r="S914" s="1535"/>
      <c r="T914" s="1535"/>
      <c r="U914" s="1535"/>
      <c r="V914" s="1535"/>
      <c r="W914" s="1535"/>
      <c r="X914" s="1535"/>
      <c r="Y914" s="1535"/>
      <c r="Z914" s="1535"/>
      <c r="AA914" s="1535"/>
      <c r="AB914" s="1535"/>
      <c r="AC914" s="1535"/>
      <c r="AD914" s="1535"/>
      <c r="AE914" s="1535"/>
      <c r="AF914" s="1535"/>
      <c r="AG914" s="1535"/>
      <c r="AH914" s="1535"/>
      <c r="AI914" s="1535"/>
      <c r="AJ914" s="1535"/>
      <c r="AK914" s="1535"/>
      <c r="AL914" s="1535"/>
      <c r="AM914" s="1535"/>
      <c r="AN914" s="1535"/>
      <c r="AO914" s="1535"/>
      <c r="AP914" s="1535"/>
      <c r="AQ914" s="1535"/>
    </row>
    <row r="915" spans="1:43">
      <c r="A915" s="1535"/>
      <c r="B915" s="1535"/>
      <c r="C915" s="1535"/>
      <c r="D915" s="1535"/>
      <c r="E915" s="1535"/>
      <c r="F915" s="1535"/>
      <c r="G915" s="1535"/>
      <c r="H915" s="1535"/>
      <c r="I915" s="1535"/>
      <c r="J915" s="1535"/>
      <c r="K915" s="1535"/>
      <c r="L915" s="1535"/>
      <c r="M915" s="1535"/>
      <c r="N915" s="1535"/>
      <c r="O915" s="1535"/>
      <c r="P915" s="1535"/>
      <c r="Q915" s="1535"/>
      <c r="R915" s="1535"/>
      <c r="S915" s="1535"/>
      <c r="T915" s="1535"/>
      <c r="U915" s="1535"/>
      <c r="V915" s="1535"/>
      <c r="W915" s="1535"/>
      <c r="X915" s="1535"/>
      <c r="Y915" s="1535"/>
      <c r="Z915" s="1535"/>
      <c r="AA915" s="1535"/>
      <c r="AB915" s="1535"/>
      <c r="AC915" s="1535"/>
      <c r="AD915" s="1535"/>
      <c r="AE915" s="1535"/>
      <c r="AF915" s="1535"/>
      <c r="AG915" s="1535"/>
      <c r="AH915" s="1535"/>
      <c r="AI915" s="1535"/>
      <c r="AJ915" s="1535"/>
      <c r="AK915" s="1535"/>
      <c r="AL915" s="1535"/>
      <c r="AM915" s="1535"/>
      <c r="AN915" s="1535"/>
      <c r="AO915" s="1535"/>
      <c r="AP915" s="1535"/>
      <c r="AQ915" s="1535"/>
    </row>
    <row r="916" spans="1:43">
      <c r="A916" s="1535"/>
      <c r="B916" s="1535"/>
      <c r="C916" s="1535"/>
      <c r="D916" s="1535"/>
      <c r="E916" s="1535"/>
      <c r="F916" s="1535"/>
      <c r="G916" s="1535"/>
      <c r="H916" s="1535"/>
      <c r="I916" s="1535"/>
      <c r="J916" s="1535"/>
      <c r="K916" s="1535"/>
      <c r="L916" s="1535"/>
      <c r="M916" s="1535"/>
      <c r="N916" s="1535"/>
      <c r="O916" s="1535"/>
      <c r="P916" s="1535"/>
      <c r="Q916" s="1535"/>
      <c r="R916" s="1535"/>
      <c r="S916" s="1535"/>
      <c r="T916" s="1535"/>
      <c r="U916" s="1535"/>
      <c r="V916" s="1535"/>
      <c r="W916" s="1535"/>
      <c r="X916" s="1535"/>
      <c r="Y916" s="1535"/>
      <c r="Z916" s="1535"/>
      <c r="AA916" s="1535"/>
      <c r="AB916" s="1535"/>
      <c r="AC916" s="1535"/>
      <c r="AD916" s="1535"/>
      <c r="AE916" s="1535"/>
      <c r="AF916" s="1535"/>
      <c r="AG916" s="1535"/>
      <c r="AH916" s="1535"/>
      <c r="AI916" s="1535"/>
      <c r="AJ916" s="1535"/>
      <c r="AK916" s="1535"/>
      <c r="AL916" s="1535"/>
      <c r="AM916" s="1535"/>
      <c r="AN916" s="1535"/>
      <c r="AO916" s="1535"/>
      <c r="AP916" s="1535"/>
      <c r="AQ916" s="1535"/>
    </row>
    <row r="917" spans="1:43">
      <c r="A917" s="1535"/>
      <c r="B917" s="1535"/>
      <c r="C917" s="1535"/>
      <c r="D917" s="1535"/>
      <c r="E917" s="1535"/>
      <c r="F917" s="1535"/>
      <c r="G917" s="1535"/>
      <c r="H917" s="1535"/>
      <c r="I917" s="1535"/>
      <c r="J917" s="1535"/>
      <c r="K917" s="1535"/>
      <c r="L917" s="1535"/>
      <c r="M917" s="1535"/>
      <c r="N917" s="1535"/>
      <c r="O917" s="1535"/>
      <c r="P917" s="1535"/>
      <c r="Q917" s="1535"/>
      <c r="R917" s="1535"/>
      <c r="S917" s="1535"/>
      <c r="T917" s="1535"/>
      <c r="U917" s="1535"/>
      <c r="V917" s="1535"/>
      <c r="W917" s="1535"/>
      <c r="X917" s="1535"/>
      <c r="Y917" s="1535"/>
      <c r="Z917" s="1535"/>
      <c r="AA917" s="1535"/>
      <c r="AB917" s="1535"/>
      <c r="AC917" s="1535"/>
      <c r="AD917" s="1535"/>
      <c r="AE917" s="1535"/>
      <c r="AF917" s="1535"/>
      <c r="AG917" s="1535"/>
      <c r="AH917" s="1535"/>
      <c r="AI917" s="1535"/>
      <c r="AJ917" s="1535"/>
      <c r="AK917" s="1535"/>
      <c r="AL917" s="1535"/>
      <c r="AM917" s="1535"/>
      <c r="AN917" s="1535"/>
      <c r="AO917" s="1535"/>
      <c r="AP917" s="1535"/>
      <c r="AQ917" s="1535"/>
    </row>
    <row r="918" spans="1:43">
      <c r="A918" s="1535"/>
      <c r="B918" s="1535"/>
      <c r="C918" s="1535"/>
      <c r="D918" s="1535"/>
      <c r="E918" s="1535"/>
      <c r="F918" s="1535"/>
      <c r="G918" s="1535"/>
      <c r="H918" s="1535"/>
      <c r="I918" s="1535"/>
      <c r="J918" s="1535"/>
      <c r="K918" s="1535"/>
      <c r="L918" s="1535"/>
      <c r="M918" s="1535"/>
      <c r="N918" s="1535"/>
      <c r="O918" s="1535"/>
      <c r="P918" s="1535"/>
      <c r="Q918" s="1535"/>
      <c r="R918" s="1535"/>
      <c r="S918" s="1535"/>
      <c r="T918" s="1535"/>
      <c r="U918" s="1535"/>
      <c r="V918" s="1535"/>
      <c r="W918" s="1535"/>
      <c r="X918" s="1535"/>
      <c r="Y918" s="1535"/>
      <c r="Z918" s="1535"/>
      <c r="AA918" s="1535"/>
      <c r="AB918" s="1535"/>
      <c r="AC918" s="1535"/>
      <c r="AD918" s="1535"/>
      <c r="AE918" s="1535"/>
      <c r="AF918" s="1535"/>
      <c r="AG918" s="1535"/>
      <c r="AH918" s="1535"/>
      <c r="AI918" s="1535"/>
      <c r="AJ918" s="1535"/>
      <c r="AK918" s="1535"/>
      <c r="AL918" s="1535"/>
      <c r="AM918" s="1535"/>
      <c r="AN918" s="1535"/>
      <c r="AO918" s="1535"/>
      <c r="AP918" s="1535"/>
      <c r="AQ918" s="1535"/>
    </row>
    <row r="919" spans="1:43">
      <c r="A919" s="1535"/>
      <c r="B919" s="1535"/>
      <c r="C919" s="1535"/>
      <c r="D919" s="1535"/>
      <c r="E919" s="1535"/>
      <c r="F919" s="1535"/>
      <c r="G919" s="1535"/>
      <c r="H919" s="1535"/>
      <c r="I919" s="1535"/>
      <c r="J919" s="1535"/>
      <c r="K919" s="1535"/>
      <c r="L919" s="1535"/>
      <c r="M919" s="1535"/>
      <c r="N919" s="1535"/>
      <c r="O919" s="1535"/>
      <c r="P919" s="1535"/>
      <c r="Q919" s="1535"/>
      <c r="R919" s="1535"/>
      <c r="S919" s="1535"/>
      <c r="T919" s="1535"/>
      <c r="U919" s="1535"/>
      <c r="V919" s="1535"/>
      <c r="W919" s="1535"/>
      <c r="X919" s="1535"/>
      <c r="Y919" s="1535"/>
      <c r="Z919" s="1535"/>
      <c r="AA919" s="1535"/>
      <c r="AB919" s="1535"/>
      <c r="AC919" s="1535"/>
      <c r="AD919" s="1535"/>
      <c r="AE919" s="1535"/>
      <c r="AF919" s="1535"/>
      <c r="AG919" s="1535"/>
      <c r="AH919" s="1535"/>
      <c r="AI919" s="1535"/>
      <c r="AJ919" s="1535"/>
      <c r="AK919" s="1535"/>
      <c r="AL919" s="1535"/>
      <c r="AM919" s="1535"/>
      <c r="AN919" s="1535"/>
      <c r="AO919" s="1535"/>
      <c r="AP919" s="1535"/>
      <c r="AQ919" s="1535"/>
    </row>
    <row r="920" spans="1:43">
      <c r="A920" s="1535"/>
      <c r="B920" s="1535"/>
      <c r="C920" s="1535"/>
      <c r="D920" s="1535"/>
      <c r="E920" s="1535"/>
      <c r="F920" s="1535"/>
      <c r="G920" s="1535"/>
      <c r="H920" s="1535"/>
      <c r="I920" s="1535"/>
      <c r="J920" s="1535"/>
      <c r="K920" s="1535"/>
      <c r="L920" s="1535"/>
      <c r="M920" s="1535"/>
      <c r="N920" s="1535"/>
      <c r="O920" s="1535"/>
      <c r="P920" s="1535"/>
      <c r="Q920" s="1535"/>
      <c r="R920" s="1535"/>
      <c r="S920" s="1535"/>
      <c r="T920" s="1535"/>
      <c r="U920" s="1535"/>
      <c r="V920" s="1535"/>
      <c r="W920" s="1535"/>
      <c r="X920" s="1535"/>
      <c r="Y920" s="1535"/>
      <c r="Z920" s="1535"/>
      <c r="AA920" s="1535"/>
      <c r="AB920" s="1535"/>
      <c r="AC920" s="1535"/>
      <c r="AD920" s="1535"/>
      <c r="AE920" s="1535"/>
      <c r="AF920" s="1535"/>
      <c r="AG920" s="1535"/>
      <c r="AH920" s="1535"/>
      <c r="AI920" s="1535"/>
      <c r="AJ920" s="1535"/>
      <c r="AK920" s="1535"/>
      <c r="AL920" s="1535"/>
      <c r="AM920" s="1535"/>
      <c r="AN920" s="1535"/>
      <c r="AO920" s="1535"/>
      <c r="AP920" s="1535"/>
      <c r="AQ920" s="1535"/>
    </row>
    <row r="921" spans="1:43">
      <c r="A921" s="1535"/>
      <c r="B921" s="1535"/>
      <c r="C921" s="1535"/>
      <c r="D921" s="1535"/>
      <c r="E921" s="1535"/>
      <c r="F921" s="1535"/>
      <c r="G921" s="1535"/>
      <c r="H921" s="1535"/>
      <c r="I921" s="1535"/>
      <c r="J921" s="1535"/>
      <c r="K921" s="1535"/>
      <c r="L921" s="1535"/>
      <c r="M921" s="1535"/>
      <c r="N921" s="1535"/>
      <c r="O921" s="1535"/>
      <c r="P921" s="1535"/>
      <c r="Q921" s="1535"/>
      <c r="R921" s="1535"/>
      <c r="S921" s="1535"/>
      <c r="T921" s="1535"/>
      <c r="U921" s="1535"/>
      <c r="V921" s="1535"/>
      <c r="W921" s="1535"/>
      <c r="X921" s="1535"/>
      <c r="Y921" s="1535"/>
      <c r="Z921" s="1535"/>
      <c r="AA921" s="1535"/>
      <c r="AB921" s="1535"/>
      <c r="AC921" s="1535"/>
      <c r="AD921" s="1535"/>
      <c r="AE921" s="1535"/>
      <c r="AF921" s="1535"/>
      <c r="AG921" s="1535"/>
      <c r="AH921" s="1535"/>
      <c r="AI921" s="1535"/>
      <c r="AJ921" s="1535"/>
      <c r="AK921" s="1535"/>
      <c r="AL921" s="1535"/>
      <c r="AM921" s="1535"/>
      <c r="AN921" s="1535"/>
      <c r="AO921" s="1535"/>
      <c r="AP921" s="1535"/>
      <c r="AQ921" s="1535"/>
    </row>
    <row r="922" spans="1:43">
      <c r="A922" s="1535"/>
      <c r="B922" s="1535"/>
      <c r="C922" s="1535"/>
      <c r="D922" s="1535"/>
      <c r="E922" s="1535"/>
      <c r="F922" s="1535"/>
      <c r="G922" s="1535"/>
      <c r="H922" s="1535"/>
      <c r="I922" s="1535"/>
      <c r="J922" s="1535"/>
      <c r="K922" s="1535"/>
      <c r="L922" s="1535"/>
      <c r="M922" s="1535"/>
      <c r="N922" s="1535"/>
      <c r="O922" s="1535"/>
      <c r="P922" s="1535"/>
      <c r="Q922" s="1535"/>
      <c r="R922" s="1535"/>
      <c r="S922" s="1535"/>
      <c r="T922" s="1535"/>
      <c r="U922" s="1535"/>
      <c r="V922" s="1535"/>
      <c r="W922" s="1535"/>
      <c r="X922" s="1535"/>
      <c r="Y922" s="1535"/>
      <c r="Z922" s="1535"/>
      <c r="AA922" s="1535"/>
      <c r="AB922" s="1535"/>
      <c r="AC922" s="1535"/>
      <c r="AD922" s="1535"/>
      <c r="AE922" s="1535"/>
      <c r="AF922" s="1535"/>
      <c r="AG922" s="1535"/>
      <c r="AH922" s="1535"/>
      <c r="AI922" s="1535"/>
      <c r="AJ922" s="1535"/>
      <c r="AK922" s="1535"/>
      <c r="AL922" s="1535"/>
      <c r="AM922" s="1535"/>
      <c r="AN922" s="1535"/>
      <c r="AO922" s="1535"/>
      <c r="AP922" s="1535"/>
      <c r="AQ922" s="1535"/>
    </row>
    <row r="923" spans="1:43">
      <c r="A923" s="1535"/>
      <c r="B923" s="1535"/>
      <c r="C923" s="1535"/>
      <c r="D923" s="1535"/>
      <c r="E923" s="1535"/>
      <c r="F923" s="1535"/>
      <c r="G923" s="1535"/>
      <c r="H923" s="1535"/>
      <c r="I923" s="1535"/>
      <c r="J923" s="1535"/>
      <c r="K923" s="1535"/>
      <c r="L923" s="1535"/>
      <c r="M923" s="1535"/>
      <c r="N923" s="1535"/>
      <c r="O923" s="1535"/>
      <c r="P923" s="1535"/>
      <c r="Q923" s="1535"/>
      <c r="R923" s="1535"/>
      <c r="S923" s="1535"/>
      <c r="T923" s="1535"/>
      <c r="U923" s="1535"/>
      <c r="V923" s="1535"/>
      <c r="W923" s="1535"/>
      <c r="X923" s="1535"/>
      <c r="Y923" s="1535"/>
      <c r="Z923" s="1535"/>
      <c r="AA923" s="1535"/>
      <c r="AB923" s="1535"/>
      <c r="AC923" s="1535"/>
      <c r="AD923" s="1535"/>
      <c r="AE923" s="1535"/>
      <c r="AF923" s="1535"/>
      <c r="AG923" s="1535"/>
      <c r="AH923" s="1535"/>
      <c r="AI923" s="1535"/>
      <c r="AJ923" s="1535"/>
      <c r="AK923" s="1535"/>
      <c r="AL923" s="1535"/>
      <c r="AM923" s="1535"/>
      <c r="AN923" s="1535"/>
      <c r="AO923" s="1535"/>
      <c r="AP923" s="1535"/>
      <c r="AQ923" s="1535"/>
    </row>
    <row r="924" spans="1:43">
      <c r="A924" s="1535"/>
      <c r="B924" s="1535"/>
      <c r="C924" s="1535"/>
      <c r="D924" s="1535"/>
      <c r="E924" s="1535"/>
      <c r="F924" s="1535"/>
      <c r="G924" s="1535"/>
      <c r="H924" s="1535"/>
      <c r="I924" s="1535"/>
      <c r="J924" s="1535"/>
      <c r="K924" s="1535"/>
      <c r="L924" s="1535"/>
      <c r="M924" s="1535"/>
      <c r="N924" s="1535"/>
      <c r="O924" s="1535"/>
      <c r="P924" s="1535"/>
      <c r="Q924" s="1535"/>
      <c r="R924" s="1535"/>
      <c r="S924" s="1535"/>
      <c r="T924" s="1535"/>
      <c r="U924" s="1535"/>
      <c r="V924" s="1535"/>
      <c r="W924" s="1535"/>
      <c r="X924" s="1535"/>
      <c r="Y924" s="1535"/>
      <c r="Z924" s="1535"/>
      <c r="AA924" s="1535"/>
      <c r="AB924" s="1535"/>
      <c r="AC924" s="1535"/>
      <c r="AD924" s="1535"/>
      <c r="AE924" s="1535"/>
      <c r="AF924" s="1535"/>
      <c r="AG924" s="1535"/>
      <c r="AH924" s="1535"/>
      <c r="AI924" s="1535"/>
      <c r="AJ924" s="1535"/>
      <c r="AK924" s="1535"/>
      <c r="AL924" s="1535"/>
      <c r="AM924" s="1535"/>
      <c r="AN924" s="1535"/>
      <c r="AO924" s="1535"/>
      <c r="AP924" s="1535"/>
      <c r="AQ924" s="1535"/>
    </row>
    <row r="925" spans="1:43">
      <c r="A925" s="1535"/>
      <c r="B925" s="1535"/>
      <c r="C925" s="1535"/>
      <c r="D925" s="1535"/>
      <c r="E925" s="1535"/>
      <c r="F925" s="1535"/>
      <c r="G925" s="1535"/>
      <c r="H925" s="1535"/>
      <c r="I925" s="1535"/>
      <c r="J925" s="1535"/>
      <c r="K925" s="1535"/>
      <c r="L925" s="1535"/>
      <c r="M925" s="1535"/>
      <c r="N925" s="1535"/>
      <c r="O925" s="1535"/>
      <c r="P925" s="1535"/>
      <c r="Q925" s="1535"/>
      <c r="R925" s="1535"/>
      <c r="S925" s="1535"/>
      <c r="T925" s="1535"/>
      <c r="U925" s="1535"/>
      <c r="V925" s="1535"/>
      <c r="W925" s="1535"/>
      <c r="X925" s="1535"/>
      <c r="Y925" s="1535"/>
      <c r="Z925" s="1535"/>
      <c r="AA925" s="1535"/>
      <c r="AB925" s="1535"/>
      <c r="AC925" s="1535"/>
      <c r="AD925" s="1535"/>
      <c r="AE925" s="1535"/>
      <c r="AF925" s="1535"/>
      <c r="AG925" s="1535"/>
      <c r="AH925" s="1535"/>
      <c r="AI925" s="1535"/>
      <c r="AJ925" s="1535"/>
      <c r="AK925" s="1535"/>
      <c r="AL925" s="1535"/>
      <c r="AM925" s="1535"/>
      <c r="AN925" s="1535"/>
      <c r="AO925" s="1535"/>
      <c r="AP925" s="1535"/>
      <c r="AQ925" s="1535"/>
    </row>
    <row r="926" spans="1:43">
      <c r="A926" s="1535"/>
      <c r="B926" s="1535"/>
      <c r="C926" s="1535"/>
      <c r="D926" s="1535"/>
      <c r="E926" s="1535"/>
      <c r="F926" s="1535"/>
      <c r="G926" s="1535"/>
      <c r="H926" s="1535"/>
      <c r="I926" s="1535"/>
      <c r="J926" s="1535"/>
      <c r="K926" s="1535"/>
      <c r="L926" s="1535"/>
      <c r="M926" s="1535"/>
      <c r="N926" s="1535"/>
      <c r="O926" s="1535"/>
      <c r="P926" s="1535"/>
      <c r="Q926" s="1535"/>
      <c r="R926" s="1535"/>
      <c r="S926" s="1535"/>
      <c r="T926" s="1535"/>
      <c r="U926" s="1535"/>
      <c r="V926" s="1535"/>
      <c r="W926" s="1535"/>
      <c r="X926" s="1535"/>
      <c r="Y926" s="1535"/>
      <c r="Z926" s="1535"/>
      <c r="AA926" s="1535"/>
      <c r="AB926" s="1535"/>
      <c r="AC926" s="1535"/>
      <c r="AD926" s="1535"/>
      <c r="AE926" s="1535"/>
      <c r="AF926" s="1535"/>
      <c r="AG926" s="1535"/>
      <c r="AH926" s="1535"/>
      <c r="AI926" s="1535"/>
      <c r="AJ926" s="1535"/>
      <c r="AK926" s="1535"/>
      <c r="AL926" s="1535"/>
      <c r="AM926" s="1535"/>
      <c r="AN926" s="1535"/>
      <c r="AO926" s="1535"/>
      <c r="AP926" s="1535"/>
      <c r="AQ926" s="1535"/>
    </row>
    <row r="927" spans="1:43">
      <c r="A927" s="1535"/>
      <c r="B927" s="1535"/>
      <c r="C927" s="1535"/>
      <c r="D927" s="1535"/>
      <c r="E927" s="1535"/>
      <c r="F927" s="1535"/>
      <c r="G927" s="1535"/>
      <c r="H927" s="1535"/>
      <c r="I927" s="1535"/>
      <c r="J927" s="1535"/>
      <c r="K927" s="1535"/>
      <c r="L927" s="1535"/>
      <c r="M927" s="1535"/>
      <c r="N927" s="1535"/>
      <c r="O927" s="1535"/>
      <c r="P927" s="1535"/>
      <c r="Q927" s="1535"/>
      <c r="R927" s="1535"/>
      <c r="S927" s="1535"/>
      <c r="T927" s="1535"/>
      <c r="U927" s="1535"/>
      <c r="V927" s="1535"/>
      <c r="W927" s="1535"/>
      <c r="X927" s="1535"/>
      <c r="Y927" s="1535"/>
      <c r="Z927" s="1535"/>
      <c r="AA927" s="1535"/>
      <c r="AB927" s="1535"/>
      <c r="AC927" s="1535"/>
      <c r="AD927" s="1535"/>
      <c r="AE927" s="1535"/>
      <c r="AF927" s="1535"/>
      <c r="AG927" s="1535"/>
      <c r="AH927" s="1535"/>
      <c r="AI927" s="1535"/>
      <c r="AJ927" s="1535"/>
      <c r="AK927" s="1535"/>
      <c r="AL927" s="1535"/>
      <c r="AM927" s="1535"/>
      <c r="AN927" s="1535"/>
      <c r="AO927" s="1535"/>
      <c r="AP927" s="1535"/>
      <c r="AQ927" s="1535"/>
    </row>
    <row r="928" spans="1:43">
      <c r="A928" s="1606"/>
      <c r="B928" s="1606"/>
      <c r="C928" s="1606"/>
      <c r="D928" s="1606"/>
      <c r="E928" s="1606"/>
      <c r="F928" s="1606"/>
      <c r="G928" s="1606"/>
      <c r="H928" s="1606"/>
      <c r="I928" s="1606"/>
      <c r="J928" s="1606"/>
      <c r="K928" s="1606"/>
      <c r="L928" s="1535"/>
      <c r="M928" s="1606"/>
      <c r="N928" s="1606"/>
      <c r="O928" s="1606"/>
      <c r="P928" s="1606"/>
      <c r="Q928" s="1606"/>
      <c r="R928" s="1606"/>
      <c r="S928" s="1606"/>
      <c r="T928" s="1606"/>
      <c r="U928" s="1606"/>
      <c r="V928" s="1606"/>
      <c r="W928" s="1606"/>
      <c r="X928" s="1606"/>
      <c r="Y928" s="1606"/>
      <c r="Z928" s="1606"/>
      <c r="AA928" s="1606"/>
      <c r="AB928" s="1606"/>
      <c r="AC928" s="1606"/>
      <c r="AD928" s="1606"/>
      <c r="AE928" s="1606"/>
      <c r="AF928" s="1606"/>
      <c r="AG928" s="1606"/>
      <c r="AH928" s="1606"/>
      <c r="AI928" s="1606"/>
      <c r="AJ928" s="1606"/>
      <c r="AK928" s="1606"/>
      <c r="AL928" s="1606"/>
      <c r="AM928" s="1606"/>
      <c r="AN928" s="1606"/>
      <c r="AO928" s="1606"/>
      <c r="AP928" s="1606"/>
      <c r="AQ928" s="1606"/>
    </row>
    <row r="929" spans="1:43">
      <c r="A929" s="1606"/>
      <c r="B929" s="1606"/>
      <c r="C929" s="1606"/>
      <c r="D929" s="1606"/>
      <c r="E929" s="1606"/>
      <c r="F929" s="1606"/>
      <c r="G929" s="1606"/>
      <c r="H929" s="1606"/>
      <c r="I929" s="1606"/>
      <c r="J929" s="1606"/>
      <c r="K929" s="1606"/>
      <c r="L929" s="1535"/>
      <c r="M929" s="1606"/>
      <c r="N929" s="1606"/>
      <c r="O929" s="1606"/>
      <c r="P929" s="1606"/>
      <c r="Q929" s="1606"/>
      <c r="R929" s="1606"/>
      <c r="S929" s="1606"/>
      <c r="T929" s="1606"/>
      <c r="U929" s="1606"/>
      <c r="V929" s="1606"/>
      <c r="W929" s="1606"/>
      <c r="X929" s="1606"/>
      <c r="Y929" s="1606"/>
      <c r="Z929" s="1606"/>
      <c r="AA929" s="1606"/>
      <c r="AB929" s="1606"/>
      <c r="AC929" s="1606"/>
      <c r="AD929" s="1606"/>
      <c r="AE929" s="1606"/>
      <c r="AF929" s="1606"/>
      <c r="AG929" s="1606"/>
      <c r="AH929" s="1606"/>
      <c r="AI929" s="1606"/>
      <c r="AJ929" s="1606"/>
      <c r="AK929" s="1606"/>
      <c r="AL929" s="1606"/>
      <c r="AM929" s="1606"/>
      <c r="AN929" s="1606"/>
      <c r="AO929" s="1606"/>
      <c r="AP929" s="1606"/>
      <c r="AQ929" s="1606"/>
    </row>
    <row r="930" spans="1:43">
      <c r="A930" s="1606"/>
      <c r="B930" s="1606"/>
      <c r="C930" s="1606"/>
      <c r="D930" s="1606"/>
      <c r="E930" s="1606"/>
      <c r="F930" s="1606"/>
      <c r="G930" s="1606"/>
      <c r="H930" s="1606"/>
      <c r="I930" s="1606"/>
      <c r="J930" s="1606"/>
      <c r="K930" s="1606"/>
      <c r="L930" s="1535"/>
      <c r="M930" s="1606"/>
      <c r="N930" s="1606"/>
      <c r="O930" s="1606"/>
      <c r="P930" s="1606"/>
      <c r="Q930" s="1606"/>
      <c r="R930" s="1606"/>
      <c r="S930" s="1606"/>
      <c r="T930" s="1606"/>
      <c r="U930" s="1606"/>
      <c r="V930" s="1606"/>
      <c r="W930" s="1606"/>
      <c r="X930" s="1606"/>
      <c r="Y930" s="1606"/>
      <c r="Z930" s="1606"/>
      <c r="AA930" s="1606"/>
      <c r="AB930" s="1606"/>
      <c r="AC930" s="1606"/>
      <c r="AD930" s="1606"/>
      <c r="AE930" s="1606"/>
      <c r="AF930" s="1606"/>
      <c r="AG930" s="1606"/>
      <c r="AH930" s="1606"/>
      <c r="AI930" s="1606"/>
      <c r="AJ930" s="1606"/>
      <c r="AK930" s="1606"/>
      <c r="AL930" s="1606"/>
      <c r="AM930" s="1606"/>
      <c r="AN930" s="1606"/>
      <c r="AO930" s="1606"/>
      <c r="AP930" s="1606"/>
      <c r="AQ930" s="1606"/>
    </row>
    <row r="931" spans="1:43">
      <c r="A931" s="1606"/>
      <c r="B931" s="1606"/>
      <c r="C931" s="1606"/>
      <c r="D931" s="1606"/>
      <c r="E931" s="1606"/>
      <c r="F931" s="1606"/>
      <c r="G931" s="1606"/>
      <c r="H931" s="1606"/>
      <c r="I931" s="1606"/>
      <c r="J931" s="1606"/>
      <c r="K931" s="1606"/>
      <c r="L931" s="1535"/>
      <c r="M931" s="1606"/>
      <c r="N931" s="1606"/>
      <c r="O931" s="1606"/>
      <c r="P931" s="1606"/>
      <c r="Q931" s="1606"/>
      <c r="R931" s="1606"/>
      <c r="S931" s="1606"/>
      <c r="T931" s="1606"/>
      <c r="U931" s="1606"/>
      <c r="V931" s="1606"/>
      <c r="W931" s="1606"/>
      <c r="X931" s="1606"/>
      <c r="Y931" s="1606"/>
      <c r="Z931" s="1606"/>
      <c r="AA931" s="1606"/>
      <c r="AB931" s="1606"/>
      <c r="AC931" s="1606"/>
      <c r="AD931" s="1606"/>
      <c r="AE931" s="1606"/>
      <c r="AF931" s="1606"/>
      <c r="AG931" s="1606"/>
      <c r="AH931" s="1606"/>
      <c r="AI931" s="1606"/>
      <c r="AJ931" s="1606"/>
      <c r="AK931" s="1606"/>
      <c r="AL931" s="1606"/>
      <c r="AM931" s="1606"/>
      <c r="AN931" s="1606"/>
      <c r="AO931" s="1606"/>
      <c r="AP931" s="1606"/>
      <c r="AQ931" s="1606"/>
    </row>
    <row r="932" spans="1:43">
      <c r="A932" s="1606"/>
      <c r="B932" s="1606"/>
      <c r="C932" s="1606"/>
      <c r="D932" s="1606"/>
      <c r="E932" s="1606"/>
      <c r="F932" s="1606"/>
      <c r="G932" s="1606"/>
      <c r="H932" s="1606"/>
      <c r="I932" s="1606"/>
      <c r="J932" s="1606"/>
      <c r="K932" s="1606"/>
      <c r="L932" s="1535"/>
      <c r="M932" s="1606"/>
      <c r="N932" s="1606"/>
      <c r="O932" s="1606"/>
      <c r="P932" s="1606"/>
      <c r="Q932" s="1606"/>
      <c r="R932" s="1606"/>
      <c r="S932" s="1606"/>
      <c r="T932" s="1606"/>
      <c r="U932" s="1606"/>
      <c r="V932" s="1606"/>
      <c r="W932" s="1606"/>
      <c r="X932" s="1606"/>
      <c r="Y932" s="1606"/>
      <c r="Z932" s="1606"/>
      <c r="AA932" s="1606"/>
      <c r="AB932" s="1606"/>
      <c r="AC932" s="1606"/>
      <c r="AD932" s="1606"/>
      <c r="AE932" s="1606"/>
      <c r="AF932" s="1606"/>
      <c r="AG932" s="1606"/>
      <c r="AH932" s="1606"/>
      <c r="AI932" s="1606"/>
      <c r="AJ932" s="1606"/>
      <c r="AK932" s="1606"/>
      <c r="AL932" s="1606"/>
      <c r="AM932" s="1606"/>
      <c r="AN932" s="1606"/>
      <c r="AO932" s="1606"/>
      <c r="AP932" s="1606"/>
      <c r="AQ932" s="1606"/>
    </row>
    <row r="933" spans="1:43">
      <c r="A933" s="1606"/>
      <c r="B933" s="1606"/>
      <c r="C933" s="1606"/>
      <c r="D933" s="1606"/>
      <c r="E933" s="1606"/>
      <c r="F933" s="1606"/>
      <c r="G933" s="1606"/>
      <c r="H933" s="1606"/>
      <c r="I933" s="1606"/>
      <c r="J933" s="1606"/>
      <c r="K933" s="1606"/>
      <c r="L933" s="1535"/>
      <c r="M933" s="1606"/>
      <c r="N933" s="1606"/>
      <c r="O933" s="1606"/>
      <c r="P933" s="1606"/>
      <c r="Q933" s="1606"/>
      <c r="R933" s="1606"/>
      <c r="S933" s="1606"/>
      <c r="T933" s="1606"/>
      <c r="U933" s="1606"/>
      <c r="V933" s="1606"/>
      <c r="W933" s="1606"/>
      <c r="X933" s="1606"/>
      <c r="Y933" s="1606"/>
      <c r="Z933" s="1606"/>
      <c r="AA933" s="1606"/>
      <c r="AB933" s="1606"/>
      <c r="AC933" s="1606"/>
      <c r="AD933" s="1606"/>
      <c r="AE933" s="1606"/>
      <c r="AF933" s="1606"/>
      <c r="AG933" s="1606"/>
      <c r="AH933" s="1606"/>
      <c r="AI933" s="1606"/>
      <c r="AJ933" s="1606"/>
      <c r="AK933" s="1606"/>
      <c r="AL933" s="1606"/>
      <c r="AM933" s="1606"/>
      <c r="AN933" s="1606"/>
      <c r="AO933" s="1606"/>
      <c r="AP933" s="1606"/>
      <c r="AQ933" s="1606"/>
    </row>
    <row r="934" spans="1:43">
      <c r="A934" s="1606"/>
      <c r="B934" s="1606"/>
      <c r="C934" s="1606"/>
      <c r="D934" s="1606"/>
      <c r="E934" s="1606"/>
      <c r="F934" s="1606"/>
      <c r="G934" s="1606"/>
      <c r="H934" s="1606"/>
      <c r="I934" s="1606"/>
      <c r="J934" s="1606"/>
      <c r="K934" s="1606"/>
      <c r="L934" s="1535"/>
      <c r="M934" s="1606"/>
      <c r="N934" s="1606"/>
      <c r="O934" s="1606"/>
      <c r="P934" s="1606"/>
      <c r="Q934" s="1606"/>
      <c r="R934" s="1606"/>
      <c r="S934" s="1606"/>
      <c r="T934" s="1606"/>
      <c r="U934" s="1606"/>
      <c r="V934" s="1606"/>
      <c r="W934" s="1606"/>
      <c r="X934" s="1606"/>
      <c r="Y934" s="1606"/>
      <c r="Z934" s="1606"/>
      <c r="AA934" s="1606"/>
      <c r="AB934" s="1606"/>
      <c r="AC934" s="1606"/>
      <c r="AD934" s="1606"/>
      <c r="AE934" s="1606"/>
      <c r="AF934" s="1606"/>
      <c r="AG934" s="1606"/>
      <c r="AH934" s="1606"/>
      <c r="AI934" s="1606"/>
      <c r="AJ934" s="1606"/>
      <c r="AK934" s="1606"/>
      <c r="AL934" s="1606"/>
      <c r="AM934" s="1606"/>
      <c r="AN934" s="1606"/>
      <c r="AO934" s="1606"/>
      <c r="AP934" s="1606"/>
      <c r="AQ934" s="1606"/>
    </row>
    <row r="935" spans="1:43">
      <c r="A935" s="1606"/>
      <c r="B935" s="1606"/>
      <c r="C935" s="1606"/>
      <c r="D935" s="1606"/>
      <c r="E935" s="1606"/>
      <c r="F935" s="1606"/>
      <c r="G935" s="1606"/>
      <c r="H935" s="1606"/>
      <c r="I935" s="1606"/>
      <c r="J935" s="1606"/>
      <c r="K935" s="1606"/>
      <c r="L935" s="1535"/>
      <c r="M935" s="1606"/>
      <c r="N935" s="1606"/>
      <c r="O935" s="1606"/>
      <c r="P935" s="1606"/>
      <c r="Q935" s="1606"/>
      <c r="R935" s="1606"/>
      <c r="S935" s="1606"/>
      <c r="T935" s="1606"/>
      <c r="U935" s="1606"/>
      <c r="V935" s="1606"/>
      <c r="W935" s="1606"/>
      <c r="X935" s="1606"/>
      <c r="Y935" s="1606"/>
      <c r="Z935" s="1606"/>
      <c r="AA935" s="1606"/>
      <c r="AB935" s="1606"/>
      <c r="AC935" s="1606"/>
      <c r="AD935" s="1606"/>
      <c r="AE935" s="1606"/>
      <c r="AF935" s="1606"/>
      <c r="AG935" s="1606"/>
      <c r="AH935" s="1606"/>
      <c r="AI935" s="1606"/>
      <c r="AJ935" s="1606"/>
      <c r="AK935" s="1606"/>
      <c r="AL935" s="1606"/>
      <c r="AM935" s="1606"/>
      <c r="AN935" s="1606"/>
      <c r="AO935" s="1606"/>
      <c r="AP935" s="1606"/>
      <c r="AQ935" s="1606"/>
    </row>
    <row r="936" spans="1:43">
      <c r="A936" s="1606"/>
      <c r="B936" s="1606"/>
      <c r="C936" s="1606"/>
      <c r="D936" s="1606"/>
      <c r="E936" s="1606"/>
      <c r="F936" s="1606"/>
      <c r="G936" s="1606"/>
      <c r="H936" s="1606"/>
      <c r="I936" s="1606"/>
      <c r="J936" s="1606"/>
      <c r="K936" s="1606"/>
      <c r="L936" s="1535"/>
      <c r="M936" s="1606"/>
      <c r="N936" s="1606"/>
      <c r="O936" s="1606"/>
      <c r="P936" s="1606"/>
      <c r="Q936" s="1606"/>
      <c r="R936" s="1606"/>
      <c r="S936" s="1606"/>
      <c r="T936" s="1606"/>
      <c r="U936" s="1606"/>
      <c r="V936" s="1606"/>
      <c r="W936" s="1606"/>
      <c r="X936" s="1606"/>
      <c r="Y936" s="1606"/>
      <c r="Z936" s="1606"/>
      <c r="AA936" s="1606"/>
      <c r="AB936" s="1606"/>
      <c r="AC936" s="1606"/>
      <c r="AD936" s="1606"/>
      <c r="AE936" s="1606"/>
      <c r="AF936" s="1606"/>
      <c r="AG936" s="1606"/>
      <c r="AH936" s="1606"/>
      <c r="AI936" s="1606"/>
      <c r="AJ936" s="1606"/>
      <c r="AK936" s="1606"/>
      <c r="AL936" s="1606"/>
      <c r="AM936" s="1606"/>
      <c r="AN936" s="1606"/>
      <c r="AO936" s="1606"/>
      <c r="AP936" s="1606"/>
      <c r="AQ936" s="1606"/>
    </row>
    <row r="937" spans="1:43">
      <c r="A937" s="1606"/>
      <c r="B937" s="1606"/>
      <c r="C937" s="1606"/>
      <c r="D937" s="1606"/>
      <c r="E937" s="1606"/>
      <c r="F937" s="1606"/>
      <c r="G937" s="1606"/>
      <c r="H937" s="1606"/>
      <c r="I937" s="1606"/>
      <c r="J937" s="1606"/>
      <c r="K937" s="1606"/>
      <c r="L937" s="1535"/>
      <c r="M937" s="1606"/>
      <c r="N937" s="1606"/>
      <c r="O937" s="1606"/>
      <c r="P937" s="1606"/>
      <c r="Q937" s="1606"/>
      <c r="R937" s="1606"/>
      <c r="S937" s="1606"/>
      <c r="T937" s="1606"/>
      <c r="U937" s="1606"/>
      <c r="V937" s="1606"/>
      <c r="W937" s="1606"/>
      <c r="X937" s="1606"/>
      <c r="Y937" s="1606"/>
      <c r="Z937" s="1606"/>
      <c r="AA937" s="1606"/>
      <c r="AB937" s="1606"/>
      <c r="AC937" s="1606"/>
      <c r="AD937" s="1606"/>
      <c r="AE937" s="1606"/>
      <c r="AF937" s="1606"/>
      <c r="AG937" s="1606"/>
      <c r="AH937" s="1606"/>
      <c r="AI937" s="1606"/>
      <c r="AJ937" s="1606"/>
      <c r="AK937" s="1606"/>
      <c r="AL937" s="1606"/>
      <c r="AM937" s="1606"/>
      <c r="AN937" s="1606"/>
      <c r="AO937" s="1606"/>
      <c r="AP937" s="1606"/>
      <c r="AQ937" s="1606"/>
    </row>
    <row r="938" spans="1:43">
      <c r="A938" s="1606"/>
      <c r="B938" s="1606"/>
      <c r="C938" s="1606"/>
      <c r="D938" s="1606"/>
      <c r="E938" s="1606"/>
      <c r="F938" s="1606"/>
      <c r="G938" s="1606"/>
      <c r="H938" s="1606"/>
      <c r="I938" s="1606"/>
      <c r="J938" s="1606"/>
      <c r="K938" s="1606"/>
      <c r="L938" s="1535"/>
      <c r="M938" s="1606"/>
      <c r="N938" s="1606"/>
      <c r="O938" s="1606"/>
      <c r="P938" s="1606"/>
      <c r="Q938" s="1606"/>
      <c r="R938" s="1606"/>
      <c r="S938" s="1606"/>
      <c r="T938" s="1606"/>
      <c r="U938" s="1606"/>
      <c r="V938" s="1606"/>
      <c r="W938" s="1606"/>
      <c r="X938" s="1606"/>
      <c r="Y938" s="1606"/>
      <c r="Z938" s="1606"/>
      <c r="AA938" s="1606"/>
      <c r="AB938" s="1606"/>
      <c r="AC938" s="1606"/>
      <c r="AD938" s="1606"/>
      <c r="AE938" s="1606"/>
      <c r="AF938" s="1606"/>
      <c r="AG938" s="1606"/>
      <c r="AH938" s="1606"/>
      <c r="AI938" s="1606"/>
      <c r="AJ938" s="1606"/>
      <c r="AK938" s="1606"/>
      <c r="AL938" s="1606"/>
      <c r="AM938" s="1606"/>
      <c r="AN938" s="1606"/>
      <c r="AO938" s="1606"/>
      <c r="AP938" s="1606"/>
      <c r="AQ938" s="1606"/>
    </row>
    <row r="939" spans="1:43">
      <c r="A939" s="1606"/>
      <c r="B939" s="1606"/>
      <c r="C939" s="1606"/>
      <c r="D939" s="1606"/>
      <c r="E939" s="1606"/>
      <c r="F939" s="1606"/>
      <c r="G939" s="1606"/>
      <c r="H939" s="1606"/>
      <c r="I939" s="1606"/>
      <c r="J939" s="1606"/>
      <c r="K939" s="1606"/>
      <c r="L939" s="1535"/>
      <c r="M939" s="1606"/>
      <c r="N939" s="1606"/>
      <c r="O939" s="1606"/>
      <c r="P939" s="1606"/>
      <c r="Q939" s="1606"/>
      <c r="R939" s="1606"/>
      <c r="S939" s="1606"/>
      <c r="T939" s="1606"/>
      <c r="U939" s="1606"/>
      <c r="V939" s="1606"/>
      <c r="W939" s="1606"/>
      <c r="X939" s="1606"/>
      <c r="Y939" s="1606"/>
      <c r="Z939" s="1606"/>
      <c r="AA939" s="1606"/>
      <c r="AB939" s="1606"/>
      <c r="AC939" s="1606"/>
      <c r="AD939" s="1606"/>
      <c r="AE939" s="1606"/>
      <c r="AF939" s="1606"/>
      <c r="AG939" s="1606"/>
      <c r="AH939" s="1606"/>
      <c r="AI939" s="1606"/>
      <c r="AJ939" s="1606"/>
      <c r="AK939" s="1606"/>
      <c r="AL939" s="1606"/>
      <c r="AM939" s="1606"/>
      <c r="AN939" s="1606"/>
      <c r="AO939" s="1606"/>
      <c r="AP939" s="1606"/>
      <c r="AQ939" s="1606"/>
    </row>
    <row r="940" spans="1:43">
      <c r="A940" s="1606"/>
      <c r="B940" s="1606"/>
      <c r="C940" s="1606"/>
      <c r="D940" s="1606"/>
      <c r="E940" s="1606"/>
      <c r="F940" s="1606"/>
      <c r="G940" s="1606"/>
      <c r="H940" s="1606"/>
      <c r="I940" s="1606"/>
      <c r="J940" s="1606"/>
      <c r="K940" s="1606"/>
      <c r="L940" s="1535"/>
      <c r="M940" s="1606"/>
      <c r="N940" s="1606"/>
      <c r="O940" s="1606"/>
      <c r="P940" s="1606"/>
      <c r="Q940" s="1606"/>
      <c r="R940" s="1606"/>
      <c r="S940" s="1606"/>
      <c r="T940" s="1606"/>
      <c r="U940" s="1606"/>
      <c r="V940" s="1606"/>
      <c r="W940" s="1606"/>
      <c r="X940" s="1606"/>
      <c r="Y940" s="1606"/>
      <c r="Z940" s="1606"/>
      <c r="AA940" s="1606"/>
      <c r="AB940" s="1606"/>
      <c r="AC940" s="1606"/>
      <c r="AD940" s="1606"/>
      <c r="AE940" s="1606"/>
      <c r="AF940" s="1606"/>
      <c r="AG940" s="1606"/>
      <c r="AH940" s="1606"/>
      <c r="AI940" s="1606"/>
      <c r="AJ940" s="1606"/>
      <c r="AK940" s="1606"/>
      <c r="AL940" s="1606"/>
      <c r="AM940" s="1606"/>
      <c r="AN940" s="1606"/>
      <c r="AO940" s="1606"/>
      <c r="AP940" s="1606"/>
      <c r="AQ940" s="1606"/>
    </row>
    <row r="941" spans="1:43">
      <c r="A941" s="1606"/>
      <c r="B941" s="1606"/>
      <c r="C941" s="1606"/>
      <c r="D941" s="1606"/>
      <c r="E941" s="1606"/>
      <c r="F941" s="1606"/>
      <c r="G941" s="1606"/>
      <c r="H941" s="1606"/>
      <c r="I941" s="1606"/>
      <c r="J941" s="1606"/>
      <c r="K941" s="1606"/>
      <c r="L941" s="1535"/>
      <c r="M941" s="1606"/>
      <c r="N941" s="1606"/>
      <c r="O941" s="1606"/>
      <c r="P941" s="1606"/>
      <c r="Q941" s="1606"/>
      <c r="R941" s="1606"/>
      <c r="S941" s="1606"/>
      <c r="T941" s="1606"/>
      <c r="U941" s="1606"/>
      <c r="V941" s="1606"/>
      <c r="W941" s="1606"/>
      <c r="X941" s="1606"/>
      <c r="Y941" s="1606"/>
      <c r="Z941" s="1606"/>
      <c r="AA941" s="1606"/>
      <c r="AB941" s="1606"/>
      <c r="AC941" s="1606"/>
      <c r="AD941" s="1606"/>
      <c r="AE941" s="1606"/>
      <c r="AF941" s="1606"/>
      <c r="AG941" s="1606"/>
      <c r="AH941" s="1606"/>
      <c r="AI941" s="1606"/>
      <c r="AJ941" s="1606"/>
      <c r="AK941" s="1606"/>
      <c r="AL941" s="1606"/>
      <c r="AM941" s="1606"/>
      <c r="AN941" s="1606"/>
      <c r="AO941" s="1606"/>
      <c r="AP941" s="1606"/>
      <c r="AQ941" s="1606"/>
    </row>
    <row r="942" spans="1:43">
      <c r="A942" s="1606"/>
      <c r="B942" s="1606"/>
      <c r="C942" s="1606"/>
      <c r="D942" s="1606"/>
      <c r="E942" s="1606"/>
      <c r="F942" s="1606"/>
      <c r="G942" s="1606"/>
      <c r="H942" s="1606"/>
      <c r="I942" s="1606"/>
      <c r="J942" s="1606"/>
      <c r="K942" s="1606"/>
      <c r="L942" s="1535"/>
      <c r="M942" s="1606"/>
      <c r="N942" s="1606"/>
      <c r="O942" s="1606"/>
      <c r="P942" s="1606"/>
      <c r="Q942" s="1606"/>
      <c r="R942" s="1606"/>
      <c r="S942" s="1606"/>
      <c r="T942" s="1606"/>
      <c r="U942" s="1606"/>
      <c r="V942" s="1606"/>
      <c r="W942" s="1606"/>
      <c r="X942" s="1606"/>
      <c r="Y942" s="1606"/>
      <c r="Z942" s="1606"/>
      <c r="AA942" s="1606"/>
      <c r="AB942" s="1606"/>
      <c r="AC942" s="1606"/>
      <c r="AD942" s="1606"/>
      <c r="AE942" s="1606"/>
      <c r="AF942" s="1606"/>
      <c r="AG942" s="1606"/>
      <c r="AH942" s="1606"/>
      <c r="AI942" s="1606"/>
      <c r="AJ942" s="1606"/>
      <c r="AK942" s="1606"/>
      <c r="AL942" s="1606"/>
      <c r="AM942" s="1606"/>
      <c r="AN942" s="1606"/>
      <c r="AO942" s="1606"/>
      <c r="AP942" s="1606"/>
      <c r="AQ942" s="1606"/>
    </row>
    <row r="943" spans="1:43">
      <c r="A943" s="1606"/>
      <c r="B943" s="1606"/>
      <c r="C943" s="1606"/>
      <c r="D943" s="1606"/>
      <c r="E943" s="1606"/>
      <c r="F943" s="1606"/>
      <c r="G943" s="1606"/>
      <c r="H943" s="1606"/>
      <c r="I943" s="1606"/>
      <c r="J943" s="1606"/>
      <c r="K943" s="1606"/>
      <c r="L943" s="1535"/>
      <c r="M943" s="1606"/>
      <c r="N943" s="1606"/>
      <c r="O943" s="1606"/>
      <c r="P943" s="1606"/>
      <c r="Q943" s="1606"/>
      <c r="R943" s="1606"/>
      <c r="S943" s="1606"/>
      <c r="T943" s="1606"/>
      <c r="U943" s="1606"/>
      <c r="V943" s="1606"/>
      <c r="W943" s="1606"/>
      <c r="X943" s="1606"/>
      <c r="Y943" s="1606"/>
      <c r="Z943" s="1606"/>
      <c r="AA943" s="1606"/>
      <c r="AB943" s="1606"/>
      <c r="AC943" s="1606"/>
      <c r="AD943" s="1606"/>
      <c r="AE943" s="1606"/>
      <c r="AF943" s="1606"/>
      <c r="AG943" s="1606"/>
      <c r="AH943" s="1606"/>
      <c r="AI943" s="1606"/>
      <c r="AJ943" s="1606"/>
      <c r="AK943" s="1606"/>
      <c r="AL943" s="1606"/>
      <c r="AM943" s="1606"/>
      <c r="AN943" s="1606"/>
      <c r="AO943" s="1606"/>
      <c r="AP943" s="1606"/>
      <c r="AQ943" s="1606"/>
    </row>
    <row r="944" spans="1:43">
      <c r="A944" s="1606"/>
      <c r="B944" s="1606"/>
      <c r="C944" s="1606"/>
      <c r="D944" s="1606"/>
      <c r="E944" s="1606"/>
      <c r="F944" s="1606"/>
      <c r="G944" s="1606"/>
      <c r="H944" s="1606"/>
      <c r="I944" s="1606"/>
      <c r="J944" s="1606"/>
      <c r="K944" s="1606"/>
      <c r="L944" s="1535"/>
      <c r="M944" s="1606"/>
      <c r="N944" s="1606"/>
      <c r="O944" s="1606"/>
      <c r="P944" s="1606"/>
      <c r="Q944" s="1606"/>
      <c r="R944" s="1606"/>
      <c r="S944" s="1606"/>
      <c r="T944" s="1606"/>
      <c r="U944" s="1606"/>
      <c r="V944" s="1606"/>
      <c r="W944" s="1606"/>
      <c r="X944" s="1606"/>
      <c r="Y944" s="1606"/>
      <c r="Z944" s="1606"/>
      <c r="AA944" s="1606"/>
      <c r="AB944" s="1606"/>
      <c r="AC944" s="1606"/>
      <c r="AD944" s="1606"/>
      <c r="AE944" s="1606"/>
      <c r="AF944" s="1606"/>
      <c r="AG944" s="1606"/>
      <c r="AH944" s="1606"/>
      <c r="AI944" s="1606"/>
      <c r="AJ944" s="1606"/>
      <c r="AK944" s="1606"/>
      <c r="AL944" s="1606"/>
      <c r="AM944" s="1606"/>
      <c r="AN944" s="1606"/>
      <c r="AO944" s="1606"/>
      <c r="AP944" s="1606"/>
      <c r="AQ944" s="1606"/>
    </row>
    <row r="945" spans="1:43">
      <c r="A945" s="1606"/>
      <c r="B945" s="1606"/>
      <c r="C945" s="1606"/>
      <c r="D945" s="1606"/>
      <c r="E945" s="1606"/>
      <c r="F945" s="1606"/>
      <c r="G945" s="1606"/>
      <c r="H945" s="1606"/>
      <c r="I945" s="1606"/>
      <c r="J945" s="1606"/>
      <c r="K945" s="1606"/>
      <c r="L945" s="1535"/>
      <c r="M945" s="1606"/>
      <c r="N945" s="1606"/>
      <c r="O945" s="1606"/>
      <c r="P945" s="1606"/>
      <c r="Q945" s="1606"/>
      <c r="R945" s="1606"/>
      <c r="S945" s="1606"/>
      <c r="T945" s="1606"/>
      <c r="U945" s="1606"/>
      <c r="V945" s="1606"/>
      <c r="W945" s="1606"/>
      <c r="X945" s="1606"/>
      <c r="Y945" s="1606"/>
      <c r="Z945" s="1606"/>
      <c r="AA945" s="1606"/>
      <c r="AB945" s="1606"/>
      <c r="AC945" s="1606"/>
      <c r="AD945" s="1606"/>
      <c r="AE945" s="1606"/>
      <c r="AF945" s="1606"/>
      <c r="AG945" s="1606"/>
      <c r="AH945" s="1606"/>
      <c r="AI945" s="1606"/>
      <c r="AJ945" s="1606"/>
      <c r="AK945" s="1606"/>
      <c r="AL945" s="1606"/>
      <c r="AM945" s="1606"/>
      <c r="AN945" s="1606"/>
      <c r="AO945" s="1606"/>
      <c r="AP945" s="1606"/>
      <c r="AQ945" s="1606"/>
    </row>
    <row r="946" spans="1:43">
      <c r="A946" s="1606"/>
      <c r="B946" s="1606"/>
      <c r="C946" s="1606"/>
      <c r="D946" s="1606"/>
      <c r="E946" s="1606"/>
      <c r="F946" s="1606"/>
      <c r="G946" s="1606"/>
      <c r="H946" s="1606"/>
      <c r="I946" s="1606"/>
      <c r="J946" s="1606"/>
      <c r="K946" s="1606"/>
      <c r="L946" s="1535"/>
      <c r="M946" s="1606"/>
      <c r="N946" s="1606"/>
      <c r="O946" s="1606"/>
      <c r="P946" s="1606"/>
      <c r="Q946" s="1606"/>
      <c r="R946" s="1606"/>
      <c r="S946" s="1606"/>
      <c r="T946" s="1606"/>
      <c r="U946" s="1606"/>
      <c r="V946" s="1606"/>
      <c r="W946" s="1606"/>
      <c r="X946" s="1606"/>
      <c r="Y946" s="1606"/>
      <c r="Z946" s="1606"/>
      <c r="AA946" s="1606"/>
      <c r="AB946" s="1606"/>
      <c r="AC946" s="1606"/>
      <c r="AD946" s="1606"/>
      <c r="AE946" s="1606"/>
      <c r="AF946" s="1606"/>
      <c r="AG946" s="1606"/>
      <c r="AH946" s="1606"/>
      <c r="AI946" s="1606"/>
      <c r="AJ946" s="1606"/>
      <c r="AK946" s="1606"/>
      <c r="AL946" s="1606"/>
      <c r="AM946" s="1606"/>
      <c r="AN946" s="1606"/>
      <c r="AO946" s="1606"/>
      <c r="AP946" s="1606"/>
      <c r="AQ946" s="1606"/>
    </row>
    <row r="1048576" spans="43:43" ht="15" customHeight="1">
      <c r="AQ1048576" s="92" t="s">
        <v>1126</v>
      </c>
    </row>
  </sheetData>
  <mergeCells count="189">
    <mergeCell ref="V70:V74"/>
    <mergeCell ref="AM70:AM74"/>
    <mergeCell ref="AN70:AN74"/>
    <mergeCell ref="AO70:AO74"/>
    <mergeCell ref="AP70:AP74"/>
    <mergeCell ref="AQ70:AQ74"/>
    <mergeCell ref="P70:P74"/>
    <mergeCell ref="Q70:Q74"/>
    <mergeCell ref="R70:R74"/>
    <mergeCell ref="S70:S74"/>
    <mergeCell ref="T70:T74"/>
    <mergeCell ref="U70:U74"/>
    <mergeCell ref="AP66:AP69"/>
    <mergeCell ref="AQ66:AQ69"/>
    <mergeCell ref="A70:A74"/>
    <mergeCell ref="B70:B74"/>
    <mergeCell ref="C70:C74"/>
    <mergeCell ref="F70:F74"/>
    <mergeCell ref="G70:G74"/>
    <mergeCell ref="H70:H74"/>
    <mergeCell ref="I70:I74"/>
    <mergeCell ref="J70:J74"/>
    <mergeCell ref="P66:P69"/>
    <mergeCell ref="Q66:Q69"/>
    <mergeCell ref="R66:R69"/>
    <mergeCell ref="U66:U69"/>
    <mergeCell ref="V66:V69"/>
    <mergeCell ref="AO66:AO69"/>
    <mergeCell ref="C66:C69"/>
    <mergeCell ref="F66:F69"/>
    <mergeCell ref="G66:G69"/>
    <mergeCell ref="H66:H69"/>
    <mergeCell ref="I66:I69"/>
    <mergeCell ref="J66:J69"/>
    <mergeCell ref="A47:A69"/>
    <mergeCell ref="B47:B69"/>
    <mergeCell ref="I58:I61"/>
    <mergeCell ref="J58:J61"/>
    <mergeCell ref="S62:S65"/>
    <mergeCell ref="T62:T65"/>
    <mergeCell ref="U62:U65"/>
    <mergeCell ref="V62:V65"/>
    <mergeCell ref="AO62:AO65"/>
    <mergeCell ref="AP62:AP65"/>
    <mergeCell ref="M62:M65"/>
    <mergeCell ref="N62:N65"/>
    <mergeCell ref="O62:O65"/>
    <mergeCell ref="P62:P65"/>
    <mergeCell ref="Q62:Q65"/>
    <mergeCell ref="R62:R65"/>
    <mergeCell ref="AP44:AP46"/>
    <mergeCell ref="AQ44:AQ46"/>
    <mergeCell ref="U44:U46"/>
    <mergeCell ref="V44:V46"/>
    <mergeCell ref="AN58:AN61"/>
    <mergeCell ref="AO58:AO61"/>
    <mergeCell ref="AP58:AP61"/>
    <mergeCell ref="AQ58:AQ61"/>
    <mergeCell ref="C62:C65"/>
    <mergeCell ref="F62:F65"/>
    <mergeCell ref="G62:G65"/>
    <mergeCell ref="H62:H65"/>
    <mergeCell ref="I62:I65"/>
    <mergeCell ref="J62:J65"/>
    <mergeCell ref="P58:P61"/>
    <mergeCell ref="Q58:Q61"/>
    <mergeCell ref="R58:R61"/>
    <mergeCell ref="U58:U61"/>
    <mergeCell ref="V58:V61"/>
    <mergeCell ref="AM58:AM61"/>
    <mergeCell ref="C58:C61"/>
    <mergeCell ref="F58:F61"/>
    <mergeCell ref="G58:G61"/>
    <mergeCell ref="H58:H61"/>
    <mergeCell ref="AP38:AP42"/>
    <mergeCell ref="AQ38:AQ42"/>
    <mergeCell ref="A43:A46"/>
    <mergeCell ref="B43:B46"/>
    <mergeCell ref="C44:C46"/>
    <mergeCell ref="F44:F46"/>
    <mergeCell ref="G44:G46"/>
    <mergeCell ref="H44:H46"/>
    <mergeCell ref="C56:C57"/>
    <mergeCell ref="F56:F57"/>
    <mergeCell ref="G56:G57"/>
    <mergeCell ref="H56:H57"/>
    <mergeCell ref="I56:I57"/>
    <mergeCell ref="I44:I46"/>
    <mergeCell ref="J44:J46"/>
    <mergeCell ref="P44:P46"/>
    <mergeCell ref="R44:R46"/>
    <mergeCell ref="J56:J57"/>
    <mergeCell ref="P56:P57"/>
    <mergeCell ref="Q56:Q57"/>
    <mergeCell ref="R56:R57"/>
    <mergeCell ref="U56:U57"/>
    <mergeCell ref="V56:V57"/>
    <mergeCell ref="AO44:AO46"/>
    <mergeCell ref="R38:R42"/>
    <mergeCell ref="U38:U42"/>
    <mergeCell ref="AH36:AH37"/>
    <mergeCell ref="AI36:AI37"/>
    <mergeCell ref="AJ36:AJ37"/>
    <mergeCell ref="AK36:AK37"/>
    <mergeCell ref="AL36:AL37"/>
    <mergeCell ref="AO36:AO37"/>
    <mergeCell ref="AB36:AB37"/>
    <mergeCell ref="AC36:AC37"/>
    <mergeCell ref="AD36:AD37"/>
    <mergeCell ref="AE36:AE37"/>
    <mergeCell ref="AF36:AF37"/>
    <mergeCell ref="AG36:AG37"/>
    <mergeCell ref="V36:V37"/>
    <mergeCell ref="W36:W37"/>
    <mergeCell ref="V38:V42"/>
    <mergeCell ref="AO38:AO42"/>
    <mergeCell ref="X36:X37"/>
    <mergeCell ref="Y36:Y37"/>
    <mergeCell ref="Z36:Z37"/>
    <mergeCell ref="AA36:AA37"/>
    <mergeCell ref="AQ33:AQ35"/>
    <mergeCell ref="C36:C37"/>
    <mergeCell ref="F36:F37"/>
    <mergeCell ref="G36:G37"/>
    <mergeCell ref="H36:H37"/>
    <mergeCell ref="I36:I37"/>
    <mergeCell ref="J36:J37"/>
    <mergeCell ref="Q36:Q37"/>
    <mergeCell ref="R36:R37"/>
    <mergeCell ref="U36:U37"/>
    <mergeCell ref="J33:J35"/>
    <mergeCell ref="R33:R35"/>
    <mergeCell ref="U33:U35"/>
    <mergeCell ref="V33:V35"/>
    <mergeCell ref="AO33:AO35"/>
    <mergeCell ref="AP33:AP35"/>
    <mergeCell ref="AP36:AP37"/>
    <mergeCell ref="AQ36:AQ37"/>
    <mergeCell ref="A30:A31"/>
    <mergeCell ref="B30:B31"/>
    <mergeCell ref="A32:A42"/>
    <mergeCell ref="B32:B42"/>
    <mergeCell ref="P32:P42"/>
    <mergeCell ref="C33:C35"/>
    <mergeCell ref="F33:F35"/>
    <mergeCell ref="G33:G35"/>
    <mergeCell ref="H33:H35"/>
    <mergeCell ref="I33:I35"/>
    <mergeCell ref="C38:C42"/>
    <mergeCell ref="F38:F42"/>
    <mergeCell ref="G38:G42"/>
    <mergeCell ref="H38:H42"/>
    <mergeCell ref="I38:I42"/>
    <mergeCell ref="J38:J42"/>
    <mergeCell ref="A19:A29"/>
    <mergeCell ref="B19:B29"/>
    <mergeCell ref="C19:C22"/>
    <mergeCell ref="R19:R22"/>
    <mergeCell ref="C23:C24"/>
    <mergeCell ref="R23:R24"/>
    <mergeCell ref="C25:C27"/>
    <mergeCell ref="R25:R27"/>
    <mergeCell ref="C28:C29"/>
    <mergeCell ref="AN5:AO5"/>
    <mergeCell ref="A7:A18"/>
    <mergeCell ref="B7:B18"/>
    <mergeCell ref="C7:C8"/>
    <mergeCell ref="R7:R8"/>
    <mergeCell ref="C9:C10"/>
    <mergeCell ref="R9:R10"/>
    <mergeCell ref="C11:C12"/>
    <mergeCell ref="R11:R12"/>
    <mergeCell ref="C13:C16"/>
    <mergeCell ref="A5:B5"/>
    <mergeCell ref="C5:K5"/>
    <mergeCell ref="L5:O5"/>
    <mergeCell ref="P5:R5"/>
    <mergeCell ref="S5:T5"/>
    <mergeCell ref="U5:AL5"/>
    <mergeCell ref="R13:R16"/>
    <mergeCell ref="A1:J1"/>
    <mergeCell ref="A2:J2"/>
    <mergeCell ref="A3:J3"/>
    <mergeCell ref="L3:V3"/>
    <mergeCell ref="AM3:AN3"/>
    <mergeCell ref="AP3:AQ4"/>
    <mergeCell ref="A4:J4"/>
    <mergeCell ref="L4:V4"/>
    <mergeCell ref="AM4:AN4"/>
  </mergeCells>
  <conditionalFormatting sqref="N7:N15 N17 N19:N22 N30:N61 N66:N74">
    <cfRule type="colorScale" priority="1">
      <colorScale>
        <cfvo type="formula" val="0%"/>
        <cfvo type="formula" val="50%"/>
        <cfvo type="formula" val="100%"/>
        <color rgb="FFF3F3F3"/>
        <color rgb="FF6AA84F"/>
        <color rgb="FF38761D"/>
      </colorScale>
    </cfRule>
  </conditionalFormatting>
  <conditionalFormatting sqref="M7:M15 M17 M19:M22 M30:M61 M66:M74">
    <cfRule type="containsText" dxfId="76" priority="2" operator="containsText" text="En Progreso">
      <formula>NOT(ISERROR(SEARCH(("En Progreso"),(M7))))</formula>
    </cfRule>
  </conditionalFormatting>
  <conditionalFormatting sqref="M7:M15 M17 M19:M22 M30:M61 M66:M74">
    <cfRule type="containsText" dxfId="75" priority="3" operator="containsText" text="Completo">
      <formula>NOT(ISERROR(SEARCH(("Completo"),(M7))))</formula>
    </cfRule>
  </conditionalFormatting>
  <conditionalFormatting sqref="M7:M15 M17 M19:M22 M30:M61 M66:M74">
    <cfRule type="containsText" dxfId="74" priority="4" operator="containsText" text="En espera">
      <formula>NOT(ISERROR(SEARCH(("En espera"),(M7))))</formula>
    </cfRule>
  </conditionalFormatting>
  <conditionalFormatting sqref="M7:M15 M17 M19:M22 M30:M61 M66:M74">
    <cfRule type="containsText" dxfId="73" priority="5" operator="containsText" text="Vencido">
      <formula>NOT(ISERROR(SEARCH(("Vencido"),(M7))))</formula>
    </cfRule>
  </conditionalFormatting>
  <conditionalFormatting sqref="O7:O15 O17 O19:O22 O30:O61 O66:O74">
    <cfRule type="containsText" dxfId="72" priority="6" operator="containsText" text="Bajo">
      <formula>NOT(ISERROR(SEARCH(("Bajo"),(O7))))</formula>
    </cfRule>
  </conditionalFormatting>
  <conditionalFormatting sqref="O7:O15 O17 O19:O22 O30:O61 O66:O74">
    <cfRule type="containsText" dxfId="71" priority="7" operator="containsText" text="Medio">
      <formula>NOT(ISERROR(SEARCH(("Medio"),(O7))))</formula>
    </cfRule>
  </conditionalFormatting>
  <conditionalFormatting sqref="O7:O15 O17 O19:O22 O30:O61 O66:O74">
    <cfRule type="containsText" dxfId="70" priority="8" operator="containsText" text="Alto">
      <formula>NOT(ISERROR(SEARCH(("Alto"),(O7))))</formula>
    </cfRule>
  </conditionalFormatting>
  <conditionalFormatting sqref="E7:E15 E17 E30:E74">
    <cfRule type="colorScale" priority="9">
      <colorScale>
        <cfvo type="min"/>
        <cfvo type="max"/>
        <color rgb="FF57BB8A"/>
        <color rgb="FFFFFFFF"/>
      </colorScale>
    </cfRule>
  </conditionalFormatting>
  <conditionalFormatting sqref="N18">
    <cfRule type="colorScale" priority="10">
      <colorScale>
        <cfvo type="formula" val="0%"/>
        <cfvo type="formula" val="50%"/>
        <cfvo type="formula" val="100%"/>
        <color rgb="FFF3F3F3"/>
        <color rgb="FF6AA84F"/>
        <color rgb="FF38761D"/>
      </colorScale>
    </cfRule>
  </conditionalFormatting>
  <conditionalFormatting sqref="M18">
    <cfRule type="containsText" dxfId="69" priority="11" operator="containsText" text="En Progreso">
      <formula>NOT(ISERROR(SEARCH(("En Progreso"),(M18))))</formula>
    </cfRule>
  </conditionalFormatting>
  <conditionalFormatting sqref="M18">
    <cfRule type="containsText" dxfId="68" priority="12" operator="containsText" text="Completo">
      <formula>NOT(ISERROR(SEARCH(("Completo"),(M18))))</formula>
    </cfRule>
  </conditionalFormatting>
  <conditionalFormatting sqref="M18">
    <cfRule type="containsText" dxfId="67" priority="13" operator="containsText" text="En espera">
      <formula>NOT(ISERROR(SEARCH(("En espera"),(M18))))</formula>
    </cfRule>
  </conditionalFormatting>
  <conditionalFormatting sqref="M18">
    <cfRule type="containsText" dxfId="66" priority="14" operator="containsText" text="Vencido">
      <formula>NOT(ISERROR(SEARCH(("Vencido"),(M18))))</formula>
    </cfRule>
  </conditionalFormatting>
  <conditionalFormatting sqref="O18">
    <cfRule type="containsText" dxfId="65" priority="15" operator="containsText" text="Bajo">
      <formula>NOT(ISERROR(SEARCH(("Bajo"),(O18))))</formula>
    </cfRule>
  </conditionalFormatting>
  <conditionalFormatting sqref="O18">
    <cfRule type="containsText" dxfId="64" priority="16" operator="containsText" text="Medio">
      <formula>NOT(ISERROR(SEARCH(("Medio"),(O18))))</formula>
    </cfRule>
  </conditionalFormatting>
  <conditionalFormatting sqref="O18">
    <cfRule type="containsText" dxfId="63" priority="17" operator="containsText" text="Alto">
      <formula>NOT(ISERROR(SEARCH(("Alto"),(O18))))</formula>
    </cfRule>
  </conditionalFormatting>
  <conditionalFormatting sqref="E19:E22">
    <cfRule type="colorScale" priority="18">
      <colorScale>
        <cfvo type="min"/>
        <cfvo type="max"/>
        <color rgb="FF57BB8A"/>
        <color rgb="FFFFFFFF"/>
      </colorScale>
    </cfRule>
  </conditionalFormatting>
  <conditionalFormatting sqref="M16 M28:M29 M70:M74">
    <cfRule type="containsText" dxfId="62" priority="19" operator="containsText" text="En Progreso">
      <formula>NOT(ISERROR(SEARCH(("En Progreso"),(M16))))</formula>
    </cfRule>
  </conditionalFormatting>
  <conditionalFormatting sqref="M16 M28:M29 M70:M74">
    <cfRule type="containsText" dxfId="61" priority="20" operator="containsText" text="Completo">
      <formula>NOT(ISERROR(SEARCH(("Completo"),(M16))))</formula>
    </cfRule>
  </conditionalFormatting>
  <conditionalFormatting sqref="M16 M28:M29 M70:M74">
    <cfRule type="containsText" dxfId="60" priority="21" operator="containsText" text="En espera">
      <formula>NOT(ISERROR(SEARCH(("En espera"),(M16))))</formula>
    </cfRule>
  </conditionalFormatting>
  <conditionalFormatting sqref="M16 M28:M29 M70:M74">
    <cfRule type="containsText" dxfId="59" priority="22" operator="containsText" text="Vencido">
      <formula>NOT(ISERROR(SEARCH(("Vencido"),(M16))))</formula>
    </cfRule>
  </conditionalFormatting>
  <conditionalFormatting sqref="O16">
    <cfRule type="containsText" dxfId="58" priority="23" operator="containsText" text="Bajo">
      <formula>NOT(ISERROR(SEARCH(("Bajo"),(O16))))</formula>
    </cfRule>
  </conditionalFormatting>
  <conditionalFormatting sqref="O16">
    <cfRule type="containsText" dxfId="57" priority="24" operator="containsText" text="Medio">
      <formula>NOT(ISERROR(SEARCH(("Medio"),(O16))))</formula>
    </cfRule>
  </conditionalFormatting>
  <conditionalFormatting sqref="O16">
    <cfRule type="containsText" dxfId="56" priority="25" operator="containsText" text="Alto">
      <formula>NOT(ISERROR(SEARCH(("Alto"),(O16))))</formula>
    </cfRule>
  </conditionalFormatting>
  <conditionalFormatting sqref="N16">
    <cfRule type="colorScale" priority="26">
      <colorScale>
        <cfvo type="formula" val="0%"/>
        <cfvo type="formula" val="50%"/>
        <cfvo type="formula" val="100%"/>
        <color rgb="FFF3F3F3"/>
        <color rgb="FF6AA84F"/>
        <color rgb="FF38761D"/>
      </colorScale>
    </cfRule>
  </conditionalFormatting>
  <conditionalFormatting sqref="E16">
    <cfRule type="colorScale" priority="27">
      <colorScale>
        <cfvo type="min"/>
        <cfvo type="max"/>
        <color rgb="FF57BB8A"/>
        <color rgb="FFFFFFFF"/>
      </colorScale>
    </cfRule>
  </conditionalFormatting>
  <conditionalFormatting sqref="M16">
    <cfRule type="containsText" dxfId="55" priority="28" operator="containsText" text="En Progreso">
      <formula>NOT(ISERROR(SEARCH(("En Progreso"),(M16))))</formula>
    </cfRule>
  </conditionalFormatting>
  <conditionalFormatting sqref="M16">
    <cfRule type="containsText" dxfId="54" priority="29" operator="containsText" text="Completo">
      <formula>NOT(ISERROR(SEARCH(("Completo"),(M16))))</formula>
    </cfRule>
  </conditionalFormatting>
  <conditionalFormatting sqref="M16">
    <cfRule type="containsText" dxfId="53" priority="30" operator="containsText" text="En espera">
      <formula>NOT(ISERROR(SEARCH(("En espera"),(M16))))</formula>
    </cfRule>
  </conditionalFormatting>
  <conditionalFormatting sqref="M16">
    <cfRule type="containsText" dxfId="52" priority="31" operator="containsText" text="Vencido">
      <formula>NOT(ISERROR(SEARCH(("Vencido"),(M16))))</formula>
    </cfRule>
  </conditionalFormatting>
  <conditionalFormatting sqref="M23:M24 M26:M27">
    <cfRule type="containsText" dxfId="51" priority="32" operator="containsText" text="En Progreso">
      <formula>NOT(ISERROR(SEARCH(("En Progreso"),(M23))))</formula>
    </cfRule>
  </conditionalFormatting>
  <conditionalFormatting sqref="M23:M24 M26:M27">
    <cfRule type="containsText" dxfId="50" priority="33" operator="containsText" text="Completo">
      <formula>NOT(ISERROR(SEARCH(("Completo"),(M23))))</formula>
    </cfRule>
  </conditionalFormatting>
  <conditionalFormatting sqref="M23:M24 M26:M27">
    <cfRule type="containsText" dxfId="49" priority="34" operator="containsText" text="En espera">
      <formula>NOT(ISERROR(SEARCH(("En espera"),(M23))))</formula>
    </cfRule>
  </conditionalFormatting>
  <conditionalFormatting sqref="M23:M24 M26:M27">
    <cfRule type="containsText" dxfId="48" priority="35" operator="containsText" text="Vencido">
      <formula>NOT(ISERROR(SEARCH(("Vencido"),(M23))))</formula>
    </cfRule>
  </conditionalFormatting>
  <conditionalFormatting sqref="O23:O24 O26:O27">
    <cfRule type="containsText" dxfId="47" priority="36" operator="containsText" text="Bajo">
      <formula>NOT(ISERROR(SEARCH(("Bajo"),(O23))))</formula>
    </cfRule>
  </conditionalFormatting>
  <conditionalFormatting sqref="O23:O24 O26:O27">
    <cfRule type="containsText" dxfId="46" priority="37" operator="containsText" text="Medio">
      <formula>NOT(ISERROR(SEARCH(("Medio"),(O23))))</formula>
    </cfRule>
  </conditionalFormatting>
  <conditionalFormatting sqref="O23:O24 O26:O27">
    <cfRule type="containsText" dxfId="45" priority="38" operator="containsText" text="Alto">
      <formula>NOT(ISERROR(SEARCH(("Alto"),(O23))))</formula>
    </cfRule>
  </conditionalFormatting>
  <conditionalFormatting sqref="N23:N24">
    <cfRule type="colorScale" priority="39">
      <colorScale>
        <cfvo type="formula" val="0%"/>
        <cfvo type="formula" val="50%"/>
        <cfvo type="formula" val="100%"/>
        <color rgb="FFF3F3F3"/>
        <color rgb="FF6AA84F"/>
        <color rgb="FF38761D"/>
      </colorScale>
    </cfRule>
  </conditionalFormatting>
  <conditionalFormatting sqref="E23:E24">
    <cfRule type="colorScale" priority="40">
      <colorScale>
        <cfvo type="min"/>
        <cfvo type="max"/>
        <color rgb="FF57BB8A"/>
        <color rgb="FFFFFFFF"/>
      </colorScale>
    </cfRule>
  </conditionalFormatting>
  <conditionalFormatting sqref="M23:M24">
    <cfRule type="containsText" dxfId="44" priority="41" operator="containsText" text="En Progreso">
      <formula>NOT(ISERROR(SEARCH(("En Progreso"),(M23))))</formula>
    </cfRule>
  </conditionalFormatting>
  <conditionalFormatting sqref="M23:M24">
    <cfRule type="containsText" dxfId="43" priority="42" operator="containsText" text="Completo">
      <formula>NOT(ISERROR(SEARCH(("Completo"),(M23))))</formula>
    </cfRule>
  </conditionalFormatting>
  <conditionalFormatting sqref="M23:M24">
    <cfRule type="containsText" dxfId="42" priority="43" operator="containsText" text="En espera">
      <formula>NOT(ISERROR(SEARCH(("En espera"),(M23))))</formula>
    </cfRule>
  </conditionalFormatting>
  <conditionalFormatting sqref="M23:M24">
    <cfRule type="containsText" dxfId="41" priority="44" operator="containsText" text="Vencido">
      <formula>NOT(ISERROR(SEARCH(("Vencido"),(M23))))</formula>
    </cfRule>
  </conditionalFormatting>
  <conditionalFormatting sqref="N25:N27">
    <cfRule type="colorScale" priority="45">
      <colorScale>
        <cfvo type="formula" val="0%"/>
        <cfvo type="formula" val="50%"/>
        <cfvo type="formula" val="100%"/>
        <color rgb="FFF3F3F3"/>
        <color rgb="FF6AA84F"/>
        <color rgb="FF38761D"/>
      </colorScale>
    </cfRule>
  </conditionalFormatting>
  <conditionalFormatting sqref="E25:E27">
    <cfRule type="colorScale" priority="46">
      <colorScale>
        <cfvo type="min"/>
        <cfvo type="max"/>
        <color rgb="FF57BB8A"/>
        <color rgb="FFFFFFFF"/>
      </colorScale>
    </cfRule>
  </conditionalFormatting>
  <conditionalFormatting sqref="M25:M27">
    <cfRule type="containsText" dxfId="40" priority="47" operator="containsText" text="En Progreso">
      <formula>NOT(ISERROR(SEARCH(("En Progreso"),(M25))))</formula>
    </cfRule>
  </conditionalFormatting>
  <conditionalFormatting sqref="M25:M27">
    <cfRule type="containsText" dxfId="39" priority="48" operator="containsText" text="Completo">
      <formula>NOT(ISERROR(SEARCH(("Completo"),(M25))))</formula>
    </cfRule>
  </conditionalFormatting>
  <conditionalFormatting sqref="M25:M27">
    <cfRule type="containsText" dxfId="38" priority="49" operator="containsText" text="En espera">
      <formula>NOT(ISERROR(SEARCH(("En espera"),(M25))))</formula>
    </cfRule>
  </conditionalFormatting>
  <conditionalFormatting sqref="M25:M27">
    <cfRule type="containsText" dxfId="37" priority="50" operator="containsText" text="Vencido">
      <formula>NOT(ISERROR(SEARCH(("Vencido"),(M25))))</formula>
    </cfRule>
  </conditionalFormatting>
  <conditionalFormatting sqref="M25">
    <cfRule type="containsText" dxfId="36" priority="51" operator="containsText" text="En Progreso">
      <formula>NOT(ISERROR(SEARCH(("En Progreso"),(M25))))</formula>
    </cfRule>
  </conditionalFormatting>
  <conditionalFormatting sqref="M25">
    <cfRule type="containsText" dxfId="35" priority="52" operator="containsText" text="Completo">
      <formula>NOT(ISERROR(SEARCH(("Completo"),(M25))))</formula>
    </cfRule>
  </conditionalFormatting>
  <conditionalFormatting sqref="M25">
    <cfRule type="containsText" dxfId="34" priority="53" operator="containsText" text="En espera">
      <formula>NOT(ISERROR(SEARCH(("En espera"),(M25))))</formula>
    </cfRule>
  </conditionalFormatting>
  <conditionalFormatting sqref="M25">
    <cfRule type="containsText" dxfId="33" priority="54" operator="containsText" text="Vencido">
      <formula>NOT(ISERROR(SEARCH(("Vencido"),(M25))))</formula>
    </cfRule>
  </conditionalFormatting>
  <conditionalFormatting sqref="O25">
    <cfRule type="containsText" dxfId="32" priority="55" operator="containsText" text="Bajo">
      <formula>NOT(ISERROR(SEARCH(("Bajo"),(O25))))</formula>
    </cfRule>
  </conditionalFormatting>
  <conditionalFormatting sqref="O25">
    <cfRule type="containsText" dxfId="31" priority="56" operator="containsText" text="Medio">
      <formula>NOT(ISERROR(SEARCH(("Medio"),(O25))))</formula>
    </cfRule>
  </conditionalFormatting>
  <conditionalFormatting sqref="O25">
    <cfRule type="containsText" dxfId="30" priority="57" operator="containsText" text="Alto">
      <formula>NOT(ISERROR(SEARCH(("Alto"),(O25))))</formula>
    </cfRule>
  </conditionalFormatting>
  <conditionalFormatting sqref="O28:O29">
    <cfRule type="containsText" dxfId="29" priority="58" operator="containsText" text="Bajo">
      <formula>NOT(ISERROR(SEARCH(("Bajo"),(O28))))</formula>
    </cfRule>
  </conditionalFormatting>
  <conditionalFormatting sqref="O28:O29">
    <cfRule type="containsText" dxfId="28" priority="59" operator="containsText" text="Medio">
      <formula>NOT(ISERROR(SEARCH(("Medio"),(O28))))</formula>
    </cfRule>
  </conditionalFormatting>
  <conditionalFormatting sqref="O28:O29">
    <cfRule type="containsText" dxfId="27" priority="60" operator="containsText" text="Alto">
      <formula>NOT(ISERROR(SEARCH(("Alto"),(O28))))</formula>
    </cfRule>
  </conditionalFormatting>
  <conditionalFormatting sqref="N28:N29">
    <cfRule type="colorScale" priority="61">
      <colorScale>
        <cfvo type="formula" val="0%"/>
        <cfvo type="formula" val="50%"/>
        <cfvo type="formula" val="100%"/>
        <color rgb="FFF3F3F3"/>
        <color rgb="FF6AA84F"/>
        <color rgb="FF38761D"/>
      </colorScale>
    </cfRule>
  </conditionalFormatting>
  <conditionalFormatting sqref="M28:M29">
    <cfRule type="containsText" dxfId="26" priority="62" operator="containsText" text="En Progreso">
      <formula>NOT(ISERROR(SEARCH(("En Progreso"),(M28))))</formula>
    </cfRule>
  </conditionalFormatting>
  <conditionalFormatting sqref="M28:M29">
    <cfRule type="containsText" dxfId="25" priority="63" operator="containsText" text="Completo">
      <formula>NOT(ISERROR(SEARCH(("Completo"),(M28))))</formula>
    </cfRule>
  </conditionalFormatting>
  <conditionalFormatting sqref="M28:M29">
    <cfRule type="containsText" dxfId="24" priority="64" operator="containsText" text="En espera">
      <formula>NOT(ISERROR(SEARCH(("En espera"),(M28))))</formula>
    </cfRule>
  </conditionalFormatting>
  <conditionalFormatting sqref="M28:M29">
    <cfRule type="containsText" dxfId="23" priority="65" operator="containsText" text="Vencido">
      <formula>NOT(ISERROR(SEARCH(("Vencido"),(M28))))</formula>
    </cfRule>
  </conditionalFormatting>
  <conditionalFormatting sqref="M40:M42">
    <cfRule type="containsText" dxfId="22" priority="66" operator="containsText" text="En Progreso">
      <formula>NOT(ISERROR(SEARCH(("En Progreso"),(M40))))</formula>
    </cfRule>
  </conditionalFormatting>
  <conditionalFormatting sqref="M40:M42">
    <cfRule type="containsText" dxfId="21" priority="67" operator="containsText" text="Completo">
      <formula>NOT(ISERROR(SEARCH(("Completo"),(M40))))</formula>
    </cfRule>
  </conditionalFormatting>
  <conditionalFormatting sqref="M40:M42">
    <cfRule type="containsText" dxfId="20" priority="68" operator="containsText" text="En espera">
      <formula>NOT(ISERROR(SEARCH(("En espera"),(M40))))</formula>
    </cfRule>
  </conditionalFormatting>
  <conditionalFormatting sqref="M40:M42">
    <cfRule type="containsText" dxfId="19" priority="69" operator="containsText" text="Vencido">
      <formula>NOT(ISERROR(SEARCH(("Vencido"),(M40))))</formula>
    </cfRule>
  </conditionalFormatting>
  <conditionalFormatting sqref="M66:M67">
    <cfRule type="containsText" dxfId="18" priority="70" operator="containsText" text="En Progreso">
      <formula>NOT(ISERROR(SEARCH(("En Progreso"),(M66))))</formula>
    </cfRule>
  </conditionalFormatting>
  <conditionalFormatting sqref="M66:M67">
    <cfRule type="containsText" dxfId="17" priority="71" operator="containsText" text="Completo">
      <formula>NOT(ISERROR(SEARCH(("Completo"),(M66))))</formula>
    </cfRule>
  </conditionalFormatting>
  <conditionalFormatting sqref="M66:M67">
    <cfRule type="containsText" dxfId="16" priority="72" operator="containsText" text="En espera">
      <formula>NOT(ISERROR(SEARCH(("En espera"),(M66))))</formula>
    </cfRule>
  </conditionalFormatting>
  <conditionalFormatting sqref="M66:M67">
    <cfRule type="containsText" dxfId="15" priority="73" operator="containsText" text="Vencido">
      <formula>NOT(ISERROR(SEARCH(("Vencido"),(M66))))</formula>
    </cfRule>
  </conditionalFormatting>
  <conditionalFormatting sqref="M43">
    <cfRule type="containsText" dxfId="14" priority="74" operator="containsText" text="En Progreso">
      <formula>NOT(ISERROR(SEARCH(("En Progreso"),(M43))))</formula>
    </cfRule>
  </conditionalFormatting>
  <conditionalFormatting sqref="M43">
    <cfRule type="containsText" dxfId="13" priority="75" operator="containsText" text="Completo">
      <formula>NOT(ISERROR(SEARCH(("Completo"),(M43))))</formula>
    </cfRule>
  </conditionalFormatting>
  <conditionalFormatting sqref="M43">
    <cfRule type="containsText" dxfId="12" priority="76" operator="containsText" text="En espera">
      <formula>NOT(ISERROR(SEARCH(("En espera"),(M43))))</formula>
    </cfRule>
  </conditionalFormatting>
  <conditionalFormatting sqref="M43">
    <cfRule type="containsText" dxfId="11" priority="77" operator="containsText" text="Vencido">
      <formula>NOT(ISERROR(SEARCH(("Vencido"),(M43))))</formula>
    </cfRule>
  </conditionalFormatting>
  <conditionalFormatting sqref="M68:M69">
    <cfRule type="containsText" dxfId="10" priority="78" operator="containsText" text="En Progreso">
      <formula>NOT(ISERROR(SEARCH(("En Progreso"),(M68))))</formula>
    </cfRule>
  </conditionalFormatting>
  <conditionalFormatting sqref="M68:M69">
    <cfRule type="containsText" dxfId="9" priority="79" operator="containsText" text="Completo">
      <formula>NOT(ISERROR(SEARCH(("Completo"),(M68))))</formula>
    </cfRule>
  </conditionalFormatting>
  <conditionalFormatting sqref="M68:M69">
    <cfRule type="containsText" dxfId="8" priority="80" operator="containsText" text="En espera">
      <formula>NOT(ISERROR(SEARCH(("En espera"),(M68))))</formula>
    </cfRule>
  </conditionalFormatting>
  <conditionalFormatting sqref="M68:M69">
    <cfRule type="containsText" dxfId="7" priority="81" operator="containsText" text="Vencido">
      <formula>NOT(ISERROR(SEARCH(("Vencido"),(M68))))</formula>
    </cfRule>
  </conditionalFormatting>
  <conditionalFormatting sqref="E28:E29">
    <cfRule type="colorScale" priority="82">
      <colorScale>
        <cfvo type="min"/>
        <cfvo type="max"/>
        <color rgb="FF57BB8A"/>
        <color rgb="FFFFFFFF"/>
      </colorScale>
    </cfRule>
  </conditionalFormatting>
  <conditionalFormatting sqref="E18">
    <cfRule type="colorScale" priority="83">
      <colorScale>
        <cfvo type="min"/>
        <cfvo type="max"/>
        <color rgb="FF57BB8A"/>
        <color rgb="FFFFFFFF"/>
      </colorScale>
    </cfRule>
  </conditionalFormatting>
  <dataValidations count="3">
    <dataValidation type="list" allowBlank="1" sqref="O7:O62 O67:O74">
      <formula1>"Medio,Alto"</formula1>
    </dataValidation>
    <dataValidation type="list" allowBlank="1" sqref="E7:E74">
      <formula1>"Acción de gestión,Acción derivada de un proyecto de inversión"</formula1>
    </dataValidation>
    <dataValidation type="list" allowBlank="1" sqref="M7:M62 M66:M74">
      <formula1>"Completo,En progreso,En espera,Vencido"</formula1>
    </dataValidation>
  </dataValidations>
  <hyperlinks>
    <hyperlink ref="V33" r:id="rId1"/>
    <hyperlink ref="V36" r:id="rId2"/>
    <hyperlink ref="V38" r:id="rId3"/>
    <hyperlink ref="V43" r:id="rId4"/>
    <hyperlink ref="V44" r:id="rId5"/>
    <hyperlink ref="V47" r:id="rId6"/>
    <hyperlink ref="V48" r:id="rId7"/>
    <hyperlink ref="V49" r:id="rId8"/>
    <hyperlink ref="V50" r:id="rId9"/>
    <hyperlink ref="V51" r:id="rId10"/>
    <hyperlink ref="V52" r:id="rId11"/>
    <hyperlink ref="V53" r:id="rId12"/>
    <hyperlink ref="V54" r:id="rId13"/>
    <hyperlink ref="V55" r:id="rId14"/>
    <hyperlink ref="V56" r:id="rId15"/>
    <hyperlink ref="V58" r:id="rId16"/>
    <hyperlink ref="V62" r:id="rId17"/>
    <hyperlink ref="V66" r:id="rId18"/>
    <hyperlink ref="V70" r:id="rId19"/>
  </hyperlinks>
  <pageMargins left="0.7" right="0.7" top="0.75" bottom="0.75" header="0.3" footer="0.3"/>
  <drawing r:id="rId20"/>
  <legacyDrawing r:id="rId2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0"/>
  <sheetViews>
    <sheetView tabSelected="1" workbookViewId="0">
      <selection activeCell="E7" sqref="E7"/>
    </sheetView>
  </sheetViews>
  <sheetFormatPr baseColWidth="10" defaultColWidth="12.42578125" defaultRowHeight="15" outlineLevelCol="1"/>
  <cols>
    <col min="1" max="1" width="6" style="1484" customWidth="1"/>
    <col min="2" max="2" width="18.42578125" style="1484" customWidth="1"/>
    <col min="3" max="3" width="41.140625" style="1484" customWidth="1"/>
    <col min="4" max="4" width="63.5703125" style="1484" customWidth="1" outlineLevel="1"/>
    <col min="5" max="5" width="24.85546875" style="1484" customWidth="1" outlineLevel="1"/>
    <col min="6" max="6" width="29.85546875" style="1484" customWidth="1"/>
    <col min="7" max="7" width="17.140625" style="1484" customWidth="1" outlineLevel="1"/>
    <col min="8" max="8" width="24.85546875" style="1484" customWidth="1" outlineLevel="1"/>
    <col min="9" max="10" width="24.42578125" style="1484" customWidth="1" outlineLevel="1"/>
    <col min="11" max="12" width="27.42578125" style="1484" customWidth="1"/>
    <col min="13" max="13" width="20.42578125" style="1484" customWidth="1" outlineLevel="1"/>
    <col min="14" max="14" width="25.42578125" style="1484" customWidth="1" outlineLevel="1"/>
    <col min="15" max="15" width="20.42578125" style="1484" customWidth="1" outlineLevel="1"/>
    <col min="16" max="16" width="111.140625" style="115" bestFit="1" customWidth="1"/>
    <col min="17" max="17" width="21.85546875" style="1484" customWidth="1" outlineLevel="1"/>
    <col min="18" max="18" width="23.140625" style="1484" customWidth="1" outlineLevel="1"/>
    <col min="19" max="19" width="23.140625" style="1484" customWidth="1"/>
    <col min="20" max="20" width="26.42578125" style="1484" customWidth="1" outlineLevel="1"/>
    <col min="21" max="21" width="20.140625" style="1484" customWidth="1"/>
    <col min="22" max="22" width="22.42578125" style="1484" customWidth="1" collapsed="1"/>
    <col min="23" max="23" width="16.85546875" style="1484" hidden="1" customWidth="1" outlineLevel="1"/>
    <col min="24" max="24" width="15" style="1484" hidden="1" customWidth="1" outlineLevel="1"/>
    <col min="25" max="25" width="12.85546875" style="1484" hidden="1" customWidth="1" outlineLevel="1"/>
    <col min="26" max="26" width="11.140625" style="1484" hidden="1" customWidth="1" outlineLevel="1"/>
    <col min="27" max="27" width="10.42578125" style="1484" hidden="1" customWidth="1" outlineLevel="1"/>
    <col min="28" max="28" width="9.42578125" style="1484" hidden="1" customWidth="1" outlineLevel="1"/>
    <col min="29" max="29" width="13.85546875" style="1484" hidden="1" customWidth="1" outlineLevel="1"/>
    <col min="30" max="30" width="14" style="1484" hidden="1" customWidth="1" outlineLevel="1"/>
    <col min="31" max="31" width="11.42578125" style="1484" hidden="1" customWidth="1" outlineLevel="1"/>
    <col min="32" max="32" width="13.42578125" style="1484" hidden="1" customWidth="1" outlineLevel="1"/>
    <col min="33" max="33" width="11.85546875" style="1484" hidden="1" customWidth="1" outlineLevel="1"/>
    <col min="34" max="35" width="10.42578125" style="1484" hidden="1" customWidth="1" outlineLevel="1"/>
    <col min="36" max="36" width="11.42578125" style="1484" hidden="1" customWidth="1" outlineLevel="1"/>
    <col min="37" max="38" width="16.85546875" style="1484" hidden="1" customWidth="1" outlineLevel="1"/>
    <col min="39" max="39" width="34.42578125" style="1484" customWidth="1"/>
    <col min="40" max="40" width="33.42578125" style="1484" customWidth="1" collapsed="1"/>
    <col min="41" max="41" width="33.42578125" style="1484" hidden="1" customWidth="1" outlineLevel="1"/>
    <col min="42" max="42" width="27.42578125" style="1484" customWidth="1"/>
    <col min="43" max="43" width="23.42578125" style="1484" customWidth="1"/>
    <col min="44" max="63" width="14.42578125" style="1484" customWidth="1"/>
    <col min="64" max="16384" width="12.42578125" style="1484"/>
  </cols>
  <sheetData>
    <row r="1" spans="1:63" s="71" customFormat="1">
      <c r="A1" s="1703" t="s">
        <v>303</v>
      </c>
      <c r="B1" s="1704"/>
      <c r="C1" s="1704"/>
      <c r="D1" s="1704"/>
      <c r="E1" s="1704"/>
      <c r="F1" s="1704"/>
      <c r="G1" s="1704"/>
      <c r="H1" s="1704"/>
      <c r="I1" s="1704"/>
      <c r="J1" s="1704"/>
      <c r="K1" s="1704"/>
      <c r="L1" s="1704"/>
      <c r="M1" s="1704"/>
      <c r="N1" s="1704"/>
      <c r="O1" s="1704"/>
      <c r="P1" s="1704"/>
      <c r="Q1" s="1704"/>
      <c r="R1" s="1704"/>
      <c r="S1" s="1704"/>
      <c r="T1" s="1704"/>
      <c r="U1" s="1704"/>
      <c r="V1" s="1704"/>
      <c r="W1" s="1704"/>
      <c r="X1" s="1704"/>
      <c r="Y1" s="1704"/>
      <c r="Z1" s="1704"/>
      <c r="AA1" s="1704"/>
      <c r="AB1" s="1704"/>
      <c r="AC1" s="1704"/>
      <c r="AD1" s="1704"/>
      <c r="AE1" s="1704"/>
      <c r="AF1" s="1704"/>
      <c r="AG1" s="1704"/>
      <c r="AH1" s="1704"/>
      <c r="AI1" s="1704"/>
      <c r="AJ1" s="1704"/>
      <c r="AK1" s="1704"/>
      <c r="AL1" s="1704"/>
      <c r="AM1" s="1704"/>
      <c r="AN1" s="1704"/>
      <c r="AO1" s="1704"/>
      <c r="AP1" s="1704"/>
      <c r="AQ1" s="1704"/>
      <c r="AR1" s="70"/>
      <c r="AS1" s="70"/>
      <c r="AT1" s="70"/>
      <c r="AU1" s="70"/>
      <c r="AV1" s="70"/>
      <c r="AW1" s="70"/>
      <c r="AX1" s="70"/>
      <c r="AY1" s="70"/>
      <c r="AZ1" s="70"/>
      <c r="BA1" s="70"/>
      <c r="BB1" s="70"/>
      <c r="BC1" s="70"/>
      <c r="BD1" s="70"/>
      <c r="BE1" s="70"/>
      <c r="BF1" s="70"/>
      <c r="BG1" s="70"/>
      <c r="BH1" s="70"/>
      <c r="BI1" s="70"/>
      <c r="BJ1" s="70"/>
      <c r="BK1" s="70"/>
    </row>
    <row r="2" spans="1:63" s="71" customFormat="1">
      <c r="A2" s="1705" t="s">
        <v>304</v>
      </c>
      <c r="B2" s="1706"/>
      <c r="C2" s="1706"/>
      <c r="D2" s="1706"/>
      <c r="E2" s="1706"/>
      <c r="F2" s="1706"/>
      <c r="G2" s="1706"/>
      <c r="H2" s="1706"/>
      <c r="I2" s="1706"/>
      <c r="J2" s="1706"/>
      <c r="K2" s="1706"/>
      <c r="L2" s="1706"/>
      <c r="M2" s="1706"/>
      <c r="N2" s="1706"/>
      <c r="O2" s="1706"/>
      <c r="P2" s="1706"/>
      <c r="Q2" s="1706"/>
      <c r="R2" s="1706"/>
      <c r="S2" s="1706"/>
      <c r="T2" s="1706"/>
      <c r="U2" s="1706"/>
      <c r="V2" s="1706"/>
      <c r="W2" s="1706"/>
      <c r="X2" s="1706"/>
      <c r="Y2" s="1706"/>
      <c r="Z2" s="1706"/>
      <c r="AA2" s="1706"/>
      <c r="AB2" s="1706"/>
      <c r="AC2" s="1706"/>
      <c r="AD2" s="1706"/>
      <c r="AE2" s="1706"/>
      <c r="AF2" s="1706"/>
      <c r="AG2" s="1706"/>
      <c r="AH2" s="1706"/>
      <c r="AI2" s="1706"/>
      <c r="AJ2" s="1706"/>
      <c r="AK2" s="1706"/>
      <c r="AL2" s="1706"/>
      <c r="AM2" s="1706"/>
      <c r="AN2" s="1706"/>
      <c r="AO2" s="1706"/>
      <c r="AP2" s="1706"/>
      <c r="AQ2" s="1706"/>
      <c r="AR2" s="70"/>
      <c r="AS2" s="70"/>
      <c r="AT2" s="70"/>
      <c r="AU2" s="70"/>
      <c r="AV2" s="70"/>
      <c r="AW2" s="70"/>
      <c r="AX2" s="70"/>
      <c r="AY2" s="70"/>
      <c r="AZ2" s="70"/>
      <c r="BA2" s="70"/>
      <c r="BB2" s="70"/>
      <c r="BC2" s="70"/>
      <c r="BD2" s="70"/>
      <c r="BE2" s="70"/>
      <c r="BF2" s="70"/>
      <c r="BG2" s="70"/>
      <c r="BH2" s="70"/>
      <c r="BI2" s="70"/>
      <c r="BJ2" s="70"/>
      <c r="BK2" s="70"/>
    </row>
    <row r="3" spans="1:63">
      <c r="A3" s="1707" t="s">
        <v>271</v>
      </c>
      <c r="B3" s="1708"/>
      <c r="C3" s="1708"/>
      <c r="D3" s="1708"/>
      <c r="E3" s="1708"/>
      <c r="F3" s="1708"/>
      <c r="G3" s="1708"/>
      <c r="H3" s="1708"/>
      <c r="I3" s="1708"/>
      <c r="J3" s="1709"/>
      <c r="K3" s="72"/>
      <c r="L3" s="1707" t="s">
        <v>2</v>
      </c>
      <c r="M3" s="1708"/>
      <c r="N3" s="1708"/>
      <c r="O3" s="1708"/>
      <c r="P3" s="1708"/>
      <c r="Q3" s="1708"/>
      <c r="R3" s="1708"/>
      <c r="S3" s="1708"/>
      <c r="T3" s="1708"/>
      <c r="U3" s="1708"/>
      <c r="V3" s="1709"/>
      <c r="W3" s="72"/>
      <c r="X3" s="72"/>
      <c r="Y3" s="72"/>
      <c r="Z3" s="72"/>
      <c r="AA3" s="72"/>
      <c r="AB3" s="72"/>
      <c r="AC3" s="72"/>
      <c r="AD3" s="72"/>
      <c r="AE3" s="72"/>
      <c r="AF3" s="72"/>
      <c r="AG3" s="72"/>
      <c r="AH3" s="72"/>
      <c r="AI3" s="72"/>
      <c r="AJ3" s="72"/>
      <c r="AK3" s="72"/>
      <c r="AL3" s="72"/>
      <c r="AM3" s="1707" t="s">
        <v>272</v>
      </c>
      <c r="AN3" s="1709"/>
      <c r="AO3" s="73"/>
      <c r="AP3" s="1710" t="s">
        <v>305</v>
      </c>
      <c r="AQ3" s="1711"/>
      <c r="AR3" s="74"/>
      <c r="AS3" s="74"/>
      <c r="AT3" s="74"/>
      <c r="AU3" s="74"/>
      <c r="AV3" s="74"/>
      <c r="AW3" s="74"/>
      <c r="AX3" s="74"/>
      <c r="AY3" s="74"/>
      <c r="AZ3" s="74"/>
      <c r="BA3" s="74"/>
      <c r="BB3" s="74"/>
      <c r="BC3" s="74"/>
      <c r="BD3" s="74"/>
      <c r="BE3" s="74"/>
      <c r="BF3" s="74"/>
      <c r="BG3" s="74"/>
      <c r="BH3" s="74"/>
      <c r="BI3" s="74"/>
      <c r="BJ3" s="74"/>
      <c r="BK3" s="74"/>
    </row>
    <row r="4" spans="1:63">
      <c r="A4" s="1713" t="s">
        <v>3</v>
      </c>
      <c r="B4" s="1714"/>
      <c r="C4" s="1714"/>
      <c r="D4" s="1714"/>
      <c r="E4" s="1714"/>
      <c r="F4" s="1714"/>
      <c r="G4" s="1714"/>
      <c r="H4" s="1714"/>
      <c r="I4" s="1714"/>
      <c r="J4" s="1715"/>
      <c r="K4" s="75"/>
      <c r="L4" s="1716"/>
      <c r="M4" s="1714"/>
      <c r="N4" s="1714"/>
      <c r="O4" s="1714"/>
      <c r="P4" s="1714"/>
      <c r="Q4" s="1714"/>
      <c r="R4" s="1714"/>
      <c r="S4" s="1714"/>
      <c r="T4" s="1714"/>
      <c r="U4" s="1714"/>
      <c r="V4" s="1715"/>
      <c r="W4" s="76"/>
      <c r="X4" s="76"/>
      <c r="Y4" s="76"/>
      <c r="Z4" s="76"/>
      <c r="AA4" s="76"/>
      <c r="AB4" s="76"/>
      <c r="AC4" s="76"/>
      <c r="AD4" s="76"/>
      <c r="AE4" s="76"/>
      <c r="AF4" s="76"/>
      <c r="AG4" s="76"/>
      <c r="AH4" s="76"/>
      <c r="AI4" s="76"/>
      <c r="AJ4" s="76"/>
      <c r="AK4" s="76"/>
      <c r="AL4" s="76"/>
      <c r="AM4" s="1713" t="s">
        <v>274</v>
      </c>
      <c r="AN4" s="1715"/>
      <c r="AO4" s="76"/>
      <c r="AP4" s="1712"/>
      <c r="AQ4" s="1709"/>
      <c r="AR4" s="74"/>
      <c r="AS4" s="74"/>
      <c r="AT4" s="74"/>
      <c r="AU4" s="74"/>
      <c r="AV4" s="74"/>
      <c r="AW4" s="74"/>
      <c r="AX4" s="74"/>
      <c r="AY4" s="74"/>
      <c r="AZ4" s="74"/>
      <c r="BA4" s="74"/>
      <c r="BB4" s="74"/>
      <c r="BC4" s="74"/>
      <c r="BD4" s="74"/>
      <c r="BE4" s="74"/>
      <c r="BF4" s="74"/>
      <c r="BG4" s="74"/>
      <c r="BH4" s="74"/>
      <c r="BI4" s="74"/>
      <c r="BJ4" s="74"/>
      <c r="BK4" s="74"/>
    </row>
    <row r="5" spans="1:63" s="71" customFormat="1">
      <c r="A5" s="1717" t="s">
        <v>4</v>
      </c>
      <c r="B5" s="1718"/>
      <c r="C5" s="1717" t="s">
        <v>5</v>
      </c>
      <c r="D5" s="1719"/>
      <c r="E5" s="1719"/>
      <c r="F5" s="1719"/>
      <c r="G5" s="1719"/>
      <c r="H5" s="1719"/>
      <c r="I5" s="1719"/>
      <c r="J5" s="1719"/>
      <c r="K5" s="1718"/>
      <c r="L5" s="1717" t="s">
        <v>6</v>
      </c>
      <c r="M5" s="1719"/>
      <c r="N5" s="1719"/>
      <c r="O5" s="1718"/>
      <c r="P5" s="1717" t="s">
        <v>7</v>
      </c>
      <c r="Q5" s="1719"/>
      <c r="R5" s="1718"/>
      <c r="S5" s="1717" t="s">
        <v>8</v>
      </c>
      <c r="T5" s="1718"/>
      <c r="U5" s="1717" t="s">
        <v>9</v>
      </c>
      <c r="V5" s="1719"/>
      <c r="W5" s="1719"/>
      <c r="X5" s="1719"/>
      <c r="Y5" s="1719"/>
      <c r="Z5" s="1719"/>
      <c r="AA5" s="1719"/>
      <c r="AB5" s="1719"/>
      <c r="AC5" s="1719"/>
      <c r="AD5" s="1719"/>
      <c r="AE5" s="1719"/>
      <c r="AF5" s="1719"/>
      <c r="AG5" s="1719"/>
      <c r="AH5" s="1719"/>
      <c r="AI5" s="1719"/>
      <c r="AJ5" s="1719"/>
      <c r="AK5" s="1719"/>
      <c r="AL5" s="1718"/>
      <c r="AM5" s="85" t="s">
        <v>275</v>
      </c>
      <c r="AN5" s="1717" t="s">
        <v>276</v>
      </c>
      <c r="AO5" s="1718"/>
      <c r="AP5" s="85" t="s">
        <v>277</v>
      </c>
      <c r="AQ5" s="85" t="s">
        <v>10</v>
      </c>
      <c r="AR5" s="86"/>
      <c r="AS5" s="86"/>
      <c r="AT5" s="86"/>
      <c r="AU5" s="86"/>
      <c r="AV5" s="86"/>
      <c r="AW5" s="86"/>
      <c r="AX5" s="86"/>
      <c r="AY5" s="86"/>
      <c r="AZ5" s="86"/>
      <c r="BA5" s="86"/>
      <c r="BB5" s="86"/>
      <c r="BC5" s="86"/>
      <c r="BD5" s="86"/>
      <c r="BE5" s="86"/>
      <c r="BF5" s="86"/>
      <c r="BG5" s="86"/>
      <c r="BH5" s="86"/>
      <c r="BI5" s="86"/>
      <c r="BJ5" s="86"/>
      <c r="BK5" s="86"/>
    </row>
    <row r="6" spans="1:63">
      <c r="A6" s="87" t="s">
        <v>11</v>
      </c>
      <c r="B6" s="87" t="s">
        <v>12</v>
      </c>
      <c r="C6" s="87" t="s">
        <v>13</v>
      </c>
      <c r="D6" s="87" t="s">
        <v>14</v>
      </c>
      <c r="E6" s="87" t="s">
        <v>278</v>
      </c>
      <c r="F6" s="87" t="s">
        <v>16</v>
      </c>
      <c r="G6" s="87" t="s">
        <v>17</v>
      </c>
      <c r="H6" s="87" t="s">
        <v>18</v>
      </c>
      <c r="I6" s="87" t="s">
        <v>19</v>
      </c>
      <c r="J6" s="87" t="s">
        <v>20</v>
      </c>
      <c r="K6" s="87" t="s">
        <v>21</v>
      </c>
      <c r="L6" s="87" t="s">
        <v>22</v>
      </c>
      <c r="M6" s="87" t="s">
        <v>23</v>
      </c>
      <c r="N6" s="87" t="s">
        <v>24</v>
      </c>
      <c r="O6" s="87" t="s">
        <v>25</v>
      </c>
      <c r="P6" s="87" t="s">
        <v>26</v>
      </c>
      <c r="Q6" s="87" t="s">
        <v>27</v>
      </c>
      <c r="R6" s="87" t="s">
        <v>28</v>
      </c>
      <c r="S6" s="87" t="s">
        <v>29</v>
      </c>
      <c r="T6" s="87" t="s">
        <v>30</v>
      </c>
      <c r="U6" s="87" t="s">
        <v>31</v>
      </c>
      <c r="V6" s="87" t="s">
        <v>279</v>
      </c>
      <c r="W6" s="88" t="s">
        <v>280</v>
      </c>
      <c r="X6" s="88" t="s">
        <v>281</v>
      </c>
      <c r="Y6" s="88" t="s">
        <v>282</v>
      </c>
      <c r="Z6" s="88" t="s">
        <v>283</v>
      </c>
      <c r="AA6" s="88" t="s">
        <v>284</v>
      </c>
      <c r="AB6" s="88" t="s">
        <v>285</v>
      </c>
      <c r="AC6" s="88" t="s">
        <v>286</v>
      </c>
      <c r="AD6" s="88" t="s">
        <v>287</v>
      </c>
      <c r="AE6" s="88" t="s">
        <v>288</v>
      </c>
      <c r="AF6" s="88" t="s">
        <v>289</v>
      </c>
      <c r="AG6" s="88" t="s">
        <v>290</v>
      </c>
      <c r="AH6" s="88" t="s">
        <v>291</v>
      </c>
      <c r="AI6" s="88" t="s">
        <v>292</v>
      </c>
      <c r="AJ6" s="88" t="s">
        <v>293</v>
      </c>
      <c r="AK6" s="88" t="s">
        <v>294</v>
      </c>
      <c r="AL6" s="88" t="s">
        <v>295</v>
      </c>
      <c r="AM6" s="88" t="s">
        <v>296</v>
      </c>
      <c r="AN6" s="88" t="s">
        <v>297</v>
      </c>
      <c r="AO6" s="88" t="s">
        <v>298</v>
      </c>
      <c r="AP6" s="88" t="s">
        <v>307</v>
      </c>
      <c r="AQ6" s="87" t="s">
        <v>32</v>
      </c>
      <c r="AR6" s="74"/>
      <c r="AS6" s="74"/>
      <c r="AT6" s="74"/>
      <c r="AU6" s="74"/>
      <c r="AV6" s="74"/>
      <c r="AW6" s="74"/>
      <c r="AX6" s="74"/>
      <c r="AY6" s="74"/>
      <c r="AZ6" s="74"/>
      <c r="BA6" s="74"/>
      <c r="BB6" s="74"/>
      <c r="BC6" s="74"/>
      <c r="BD6" s="74"/>
      <c r="BE6" s="74"/>
      <c r="BF6" s="74"/>
      <c r="BG6" s="74"/>
      <c r="BH6" s="74"/>
      <c r="BI6" s="74"/>
      <c r="BJ6" s="74"/>
      <c r="BK6" s="74"/>
    </row>
    <row r="7" spans="1:63" ht="114.75">
      <c r="A7" s="89">
        <v>1</v>
      </c>
      <c r="B7" s="90" t="s">
        <v>4649</v>
      </c>
      <c r="C7" s="1621" t="s">
        <v>4650</v>
      </c>
      <c r="D7" s="1622" t="s">
        <v>4651</v>
      </c>
      <c r="E7" s="92" t="s">
        <v>44</v>
      </c>
      <c r="F7" s="92"/>
      <c r="G7" s="92"/>
      <c r="H7" s="91"/>
      <c r="I7" s="91"/>
      <c r="J7" s="91"/>
      <c r="K7" s="95"/>
      <c r="L7" s="91" t="s">
        <v>4652</v>
      </c>
      <c r="M7" s="91" t="s">
        <v>301</v>
      </c>
      <c r="N7" s="1413">
        <v>0.7</v>
      </c>
      <c r="O7" s="91" t="s">
        <v>46</v>
      </c>
      <c r="P7" s="91"/>
      <c r="Q7" s="1623" t="s">
        <v>4653</v>
      </c>
      <c r="R7" s="93"/>
      <c r="S7" s="91" t="s">
        <v>4612</v>
      </c>
      <c r="T7" s="92" t="s">
        <v>4654</v>
      </c>
      <c r="U7" s="92">
        <v>1</v>
      </c>
      <c r="V7" s="92"/>
      <c r="W7" s="91"/>
      <c r="X7" s="91"/>
      <c r="Y7" s="91"/>
      <c r="Z7" s="91"/>
      <c r="AA7" s="91"/>
      <c r="AB7" s="91"/>
      <c r="AC7" s="91"/>
      <c r="AD7" s="91"/>
      <c r="AE7" s="91"/>
      <c r="AF7" s="91"/>
      <c r="AG7" s="91"/>
      <c r="AH7" s="91"/>
      <c r="AI7" s="91"/>
      <c r="AJ7" s="91"/>
      <c r="AK7" s="91"/>
      <c r="AL7" s="91"/>
      <c r="AM7" s="92"/>
      <c r="AN7" s="92"/>
      <c r="AO7" s="94"/>
      <c r="AP7" s="91"/>
      <c r="AQ7" s="91"/>
      <c r="AR7" s="74"/>
      <c r="AS7" s="74"/>
      <c r="AT7" s="74"/>
      <c r="AU7" s="74"/>
      <c r="AV7" s="74"/>
      <c r="AW7" s="74"/>
      <c r="AX7" s="74"/>
      <c r="AY7" s="74"/>
      <c r="AZ7" s="74"/>
      <c r="BA7" s="74"/>
      <c r="BB7" s="74"/>
      <c r="BC7" s="74"/>
      <c r="BD7" s="74"/>
      <c r="BE7" s="74"/>
      <c r="BF7" s="74"/>
      <c r="BG7" s="74"/>
      <c r="BH7" s="74"/>
      <c r="BI7" s="74"/>
      <c r="BJ7" s="74"/>
      <c r="BK7" s="74"/>
    </row>
    <row r="8" spans="1:63" ht="76.5">
      <c r="A8" s="89">
        <v>2</v>
      </c>
      <c r="B8" s="90" t="s">
        <v>4655</v>
      </c>
      <c r="C8" s="1427" t="s">
        <v>4655</v>
      </c>
      <c r="D8" s="1427" t="s">
        <v>4656</v>
      </c>
      <c r="E8" s="92" t="s">
        <v>44</v>
      </c>
      <c r="F8" s="91"/>
      <c r="G8" s="91"/>
      <c r="H8" s="91"/>
      <c r="I8" s="91"/>
      <c r="J8" s="91"/>
      <c r="K8" s="92"/>
      <c r="L8" s="91" t="s">
        <v>4652</v>
      </c>
      <c r="M8" s="91" t="s">
        <v>301</v>
      </c>
      <c r="N8" s="1413">
        <v>1</v>
      </c>
      <c r="O8" s="91" t="s">
        <v>46</v>
      </c>
      <c r="P8" s="92"/>
      <c r="Q8" s="92" t="s">
        <v>4657</v>
      </c>
      <c r="R8" s="93"/>
      <c r="S8" s="91" t="s">
        <v>4612</v>
      </c>
      <c r="T8" s="92" t="s">
        <v>4654</v>
      </c>
      <c r="U8" s="92">
        <v>2</v>
      </c>
      <c r="V8" s="92"/>
      <c r="W8" s="91"/>
      <c r="X8" s="91"/>
      <c r="Y8" s="91"/>
      <c r="Z8" s="91"/>
      <c r="AA8" s="91"/>
      <c r="AB8" s="91"/>
      <c r="AC8" s="91"/>
      <c r="AD8" s="91"/>
      <c r="AE8" s="91"/>
      <c r="AF8" s="91"/>
      <c r="AG8" s="91"/>
      <c r="AH8" s="91"/>
      <c r="AI8" s="91"/>
      <c r="AJ8" s="91"/>
      <c r="AK8" s="91"/>
      <c r="AL8" s="91"/>
      <c r="AM8" s="92"/>
      <c r="AN8" s="92"/>
      <c r="AO8" s="94"/>
      <c r="AP8" s="91"/>
      <c r="AQ8" s="91"/>
      <c r="AR8" s="74"/>
      <c r="AS8" s="74"/>
      <c r="AT8" s="74"/>
      <c r="AU8" s="74"/>
      <c r="AV8" s="74"/>
      <c r="AW8" s="74"/>
      <c r="AX8" s="74"/>
      <c r="AY8" s="74"/>
      <c r="AZ8" s="74"/>
      <c r="BA8" s="74"/>
      <c r="BB8" s="74"/>
      <c r="BC8" s="74"/>
      <c r="BD8" s="74"/>
      <c r="BE8" s="74"/>
      <c r="BF8" s="74"/>
      <c r="BG8" s="74"/>
      <c r="BH8" s="74"/>
      <c r="BI8" s="74"/>
      <c r="BJ8" s="74"/>
      <c r="BK8" s="74"/>
    </row>
    <row r="9" spans="1:63">
      <c r="A9" s="89"/>
      <c r="B9" s="90"/>
      <c r="C9" s="91"/>
      <c r="D9" s="91"/>
      <c r="E9" s="92"/>
      <c r="F9" s="91"/>
      <c r="G9" s="91"/>
      <c r="H9" s="91"/>
      <c r="I9" s="91"/>
      <c r="J9" s="91"/>
      <c r="K9" s="92"/>
      <c r="L9" s="91"/>
      <c r="M9" s="91"/>
      <c r="N9" s="91"/>
      <c r="O9" s="91"/>
      <c r="P9" s="92"/>
      <c r="Q9" s="93"/>
      <c r="R9" s="93"/>
      <c r="S9" s="91"/>
      <c r="T9" s="92"/>
      <c r="U9" s="92"/>
      <c r="V9" s="92"/>
      <c r="W9" s="91"/>
      <c r="X9" s="91"/>
      <c r="Y9" s="91"/>
      <c r="Z9" s="91"/>
      <c r="AA9" s="91"/>
      <c r="AB9" s="91"/>
      <c r="AC9" s="91"/>
      <c r="AD9" s="91"/>
      <c r="AE9" s="91"/>
      <c r="AF9" s="91"/>
      <c r="AG9" s="91"/>
      <c r="AH9" s="91"/>
      <c r="AI9" s="91"/>
      <c r="AJ9" s="91"/>
      <c r="AK9" s="91"/>
      <c r="AL9" s="91"/>
      <c r="AM9" s="92"/>
      <c r="AN9" s="92"/>
      <c r="AO9" s="92"/>
      <c r="AP9" s="92"/>
      <c r="AQ9" s="94"/>
      <c r="AR9" s="74"/>
      <c r="AS9" s="74"/>
      <c r="AT9" s="74"/>
      <c r="AU9" s="74"/>
      <c r="AV9" s="74"/>
      <c r="AW9" s="74"/>
      <c r="AX9" s="74"/>
      <c r="AY9" s="74"/>
      <c r="AZ9" s="74"/>
      <c r="BA9" s="74"/>
      <c r="BB9" s="74"/>
      <c r="BC9" s="74"/>
      <c r="BD9" s="74"/>
      <c r="BE9" s="74"/>
      <c r="BF9" s="74"/>
      <c r="BG9" s="74"/>
      <c r="BH9" s="74"/>
      <c r="BI9" s="74"/>
      <c r="BJ9" s="74"/>
      <c r="BK9" s="74"/>
    </row>
    <row r="10" spans="1:63">
      <c r="A10" s="89"/>
      <c r="B10" s="90"/>
      <c r="C10" s="91"/>
      <c r="D10" s="91"/>
      <c r="E10" s="92"/>
      <c r="F10" s="91"/>
      <c r="G10" s="91"/>
      <c r="H10" s="91"/>
      <c r="I10" s="91"/>
      <c r="J10" s="91"/>
      <c r="K10" s="92"/>
      <c r="L10" s="91"/>
      <c r="M10" s="91"/>
      <c r="N10" s="91"/>
      <c r="O10" s="91"/>
      <c r="P10" s="92"/>
      <c r="Q10" s="93"/>
      <c r="R10" s="93"/>
      <c r="S10" s="91"/>
      <c r="T10" s="92"/>
      <c r="U10" s="92"/>
      <c r="V10" s="92"/>
      <c r="W10" s="91"/>
      <c r="X10" s="91"/>
      <c r="Y10" s="91"/>
      <c r="Z10" s="91"/>
      <c r="AA10" s="91"/>
      <c r="AB10" s="91"/>
      <c r="AC10" s="91"/>
      <c r="AD10" s="91"/>
      <c r="AE10" s="91"/>
      <c r="AF10" s="91"/>
      <c r="AG10" s="91"/>
      <c r="AH10" s="91"/>
      <c r="AI10" s="91"/>
      <c r="AJ10" s="91"/>
      <c r="AK10" s="91"/>
      <c r="AL10" s="91"/>
      <c r="AM10" s="92"/>
      <c r="AN10" s="92"/>
      <c r="AO10" s="92"/>
      <c r="AP10" s="92"/>
      <c r="AQ10" s="94"/>
      <c r="AR10" s="74"/>
      <c r="AS10" s="74"/>
      <c r="AT10" s="74"/>
      <c r="AU10" s="74"/>
      <c r="AV10" s="74"/>
      <c r="AW10" s="74"/>
      <c r="AX10" s="74"/>
      <c r="AY10" s="74"/>
      <c r="AZ10" s="74"/>
      <c r="BA10" s="74"/>
      <c r="BB10" s="74"/>
      <c r="BC10" s="74"/>
      <c r="BD10" s="74"/>
      <c r="BE10" s="74"/>
      <c r="BF10" s="74"/>
      <c r="BG10" s="74"/>
      <c r="BH10" s="74"/>
      <c r="BI10" s="74"/>
      <c r="BJ10" s="74"/>
      <c r="BK10" s="74"/>
    </row>
  </sheetData>
  <mergeCells count="16">
    <mergeCell ref="A1:AQ1"/>
    <mergeCell ref="A2:AQ2"/>
    <mergeCell ref="A3:J3"/>
    <mergeCell ref="L3:V3"/>
    <mergeCell ref="AM3:AN3"/>
    <mergeCell ref="AP3:AQ4"/>
    <mergeCell ref="A4:J4"/>
    <mergeCell ref="L4:V4"/>
    <mergeCell ref="AM4:AN4"/>
    <mergeCell ref="AN5:AO5"/>
    <mergeCell ref="A5:B5"/>
    <mergeCell ref="C5:K5"/>
    <mergeCell ref="L5:O5"/>
    <mergeCell ref="P5:R5"/>
    <mergeCell ref="S5:T5"/>
    <mergeCell ref="U5:AL5"/>
  </mergeCells>
  <conditionalFormatting sqref="M7:M10">
    <cfRule type="containsText" dxfId="6" priority="1" operator="containsText" text="En Progreso">
      <formula>NOT(ISERROR(SEARCH(("En Progreso"),(M7))))</formula>
    </cfRule>
  </conditionalFormatting>
  <conditionalFormatting sqref="M7:M10">
    <cfRule type="containsText" dxfId="5" priority="2" operator="containsText" text="Completo">
      <formula>NOT(ISERROR(SEARCH(("Completo"),(M7))))</formula>
    </cfRule>
  </conditionalFormatting>
  <conditionalFormatting sqref="M7:M10">
    <cfRule type="containsText" dxfId="4" priority="3" operator="containsText" text="En espera">
      <formula>NOT(ISERROR(SEARCH(("En espera"),(M7))))</formula>
    </cfRule>
  </conditionalFormatting>
  <conditionalFormatting sqref="M7:M10">
    <cfRule type="containsText" dxfId="3" priority="4" operator="containsText" text="Vencido">
      <formula>NOT(ISERROR(SEARCH(("Vencido"),(M7))))</formula>
    </cfRule>
  </conditionalFormatting>
  <conditionalFormatting sqref="O7:O10">
    <cfRule type="containsText" dxfId="2" priority="5" operator="containsText" text="Bajo">
      <formula>NOT(ISERROR(SEARCH(("Bajo"),(O7))))</formula>
    </cfRule>
  </conditionalFormatting>
  <conditionalFormatting sqref="O7:O10">
    <cfRule type="containsText" dxfId="1" priority="6" operator="containsText" text="Medio">
      <formula>NOT(ISERROR(SEARCH(("Medio"),(O7))))</formula>
    </cfRule>
  </conditionalFormatting>
  <conditionalFormatting sqref="O7:O10">
    <cfRule type="containsText" dxfId="0" priority="7" operator="containsText" text="Alto">
      <formula>NOT(ISERROR(SEARCH(("Alto"),(O7))))</formula>
    </cfRule>
  </conditionalFormatting>
  <conditionalFormatting sqref="E7:E10">
    <cfRule type="colorScale" priority="8">
      <colorScale>
        <cfvo type="min"/>
        <cfvo type="max"/>
        <color rgb="FF57BB8A"/>
        <color rgb="FFFFFFFF"/>
      </colorScale>
    </cfRule>
  </conditionalFormatting>
  <conditionalFormatting sqref="N7:N10">
    <cfRule type="colorScale" priority="9">
      <colorScale>
        <cfvo type="percent" val="0"/>
        <cfvo type="percent" val="50"/>
        <cfvo type="percent" val="100"/>
        <color rgb="FFFF0000"/>
        <color rgb="FFCC4125"/>
        <color rgb="FF00B050"/>
      </colorScale>
    </cfRule>
  </conditionalFormatting>
  <dataValidations count="3">
    <dataValidation type="list" allowBlank="1" sqref="M7:M10">
      <formula1>"Completo,En progreso,En espera,Vencido"</formula1>
    </dataValidation>
    <dataValidation type="list" allowBlank="1" sqref="O7:O10">
      <formula1>"Medio,Alto"</formula1>
    </dataValidation>
    <dataValidation type="list" allowBlank="1" sqref="E7:E10">
      <formula1>"Acción de gestión,Acción derivada de un proyecto de inversión"</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994"/>
  <sheetViews>
    <sheetView workbookViewId="0">
      <selection activeCell="D8" sqref="D8"/>
    </sheetView>
  </sheetViews>
  <sheetFormatPr baseColWidth="10" defaultColWidth="12.42578125" defaultRowHeight="15" outlineLevelCol="1"/>
  <cols>
    <col min="1" max="1" width="6" customWidth="1"/>
    <col min="2" max="2" width="18.42578125" customWidth="1"/>
    <col min="3" max="3" width="41.140625" customWidth="1"/>
    <col min="4" max="4" width="40.42578125" customWidth="1" outlineLevel="1"/>
    <col min="5" max="5" width="24.85546875" customWidth="1" outlineLevel="1"/>
    <col min="6" max="6" width="29.85546875" customWidth="1"/>
    <col min="7" max="7" width="17.140625" customWidth="1" outlineLevel="1"/>
    <col min="8" max="8" width="24.85546875" customWidth="1" outlineLevel="1"/>
    <col min="9" max="10" width="24.42578125" customWidth="1" outlineLevel="1"/>
    <col min="11" max="12" width="27.42578125" customWidth="1"/>
    <col min="13" max="13" width="20.42578125" customWidth="1" outlineLevel="1"/>
    <col min="14" max="14" width="25.42578125" customWidth="1" outlineLevel="1"/>
    <col min="15" max="15" width="20.42578125" customWidth="1" outlineLevel="1"/>
    <col min="16" max="16" width="111.140625" style="115" bestFit="1" customWidth="1"/>
    <col min="17" max="17" width="21.85546875" customWidth="1" outlineLevel="1"/>
    <col min="18" max="18" width="23.140625" customWidth="1" outlineLevel="1"/>
    <col min="19" max="19" width="23.140625" customWidth="1"/>
    <col min="20" max="20" width="26.42578125" customWidth="1" outlineLevel="1"/>
    <col min="21" max="21" width="20.140625" customWidth="1"/>
    <col min="22" max="22" width="22.42578125" customWidth="1" collapsed="1"/>
    <col min="23" max="23" width="16.85546875" hidden="1" customWidth="1" outlineLevel="1"/>
    <col min="24" max="24" width="15" hidden="1" customWidth="1" outlineLevel="1"/>
    <col min="25" max="25" width="12.85546875" hidden="1" customWidth="1" outlineLevel="1"/>
    <col min="26" max="26" width="11.140625" hidden="1" customWidth="1" outlineLevel="1"/>
    <col min="27" max="27" width="10.42578125" hidden="1" customWidth="1" outlineLevel="1"/>
    <col min="28" max="28" width="9.42578125" hidden="1" customWidth="1" outlineLevel="1"/>
    <col min="29" max="29" width="13.85546875" hidden="1" customWidth="1" outlineLevel="1"/>
    <col min="30" max="30" width="14" hidden="1" customWidth="1" outlineLevel="1"/>
    <col min="31" max="31" width="11.42578125" hidden="1" customWidth="1" outlineLevel="1"/>
    <col min="32" max="32" width="13.42578125" hidden="1" customWidth="1" outlineLevel="1"/>
    <col min="33" max="33" width="11.85546875" hidden="1" customWidth="1" outlineLevel="1"/>
    <col min="34" max="35" width="10.42578125" hidden="1" customWidth="1" outlineLevel="1"/>
    <col min="36" max="36" width="11.42578125" hidden="1" customWidth="1" outlineLevel="1"/>
    <col min="37" max="38" width="16.85546875" hidden="1" customWidth="1" outlineLevel="1"/>
    <col min="39" max="39" width="34.42578125" customWidth="1"/>
    <col min="40" max="40" width="33.42578125" customWidth="1" collapsed="1"/>
    <col min="41" max="41" width="33.42578125" hidden="1" customWidth="1" outlineLevel="1"/>
    <col min="42" max="42" width="27.42578125" customWidth="1"/>
    <col min="43" max="43" width="23.42578125" customWidth="1"/>
    <col min="44" max="63" width="14.42578125" customWidth="1"/>
  </cols>
  <sheetData>
    <row r="1" spans="1:63" s="71" customFormat="1" ht="29.25" customHeight="1">
      <c r="A1" s="1703" t="s">
        <v>303</v>
      </c>
      <c r="B1" s="1704"/>
      <c r="C1" s="1704"/>
      <c r="D1" s="1704"/>
      <c r="E1" s="1704"/>
      <c r="F1" s="1704"/>
      <c r="G1" s="1704"/>
      <c r="H1" s="1704"/>
      <c r="I1" s="1704"/>
      <c r="J1" s="1704"/>
      <c r="K1" s="1704"/>
      <c r="L1" s="1704"/>
      <c r="M1" s="1704"/>
      <c r="N1" s="1704"/>
      <c r="O1" s="1704"/>
      <c r="P1" s="1704"/>
      <c r="Q1" s="1704"/>
      <c r="R1" s="1704"/>
      <c r="S1" s="1704"/>
      <c r="T1" s="1704"/>
      <c r="U1" s="1704"/>
      <c r="V1" s="1704"/>
      <c r="W1" s="1704"/>
      <c r="X1" s="1704"/>
      <c r="Y1" s="1704"/>
      <c r="Z1" s="1704"/>
      <c r="AA1" s="1704"/>
      <c r="AB1" s="1704"/>
      <c r="AC1" s="1704"/>
      <c r="AD1" s="1704"/>
      <c r="AE1" s="1704"/>
      <c r="AF1" s="1704"/>
      <c r="AG1" s="1704"/>
      <c r="AH1" s="1704"/>
      <c r="AI1" s="1704"/>
      <c r="AJ1" s="1704"/>
      <c r="AK1" s="1704"/>
      <c r="AL1" s="1704"/>
      <c r="AM1" s="1704"/>
      <c r="AN1" s="1704"/>
      <c r="AO1" s="1704"/>
      <c r="AP1" s="1704"/>
      <c r="AQ1" s="1704"/>
      <c r="AR1" s="70"/>
      <c r="AS1" s="70"/>
      <c r="AT1" s="70"/>
      <c r="AU1" s="70"/>
      <c r="AV1" s="70"/>
      <c r="AW1" s="70"/>
      <c r="AX1" s="70"/>
      <c r="AY1" s="70"/>
      <c r="AZ1" s="70"/>
      <c r="BA1" s="70"/>
      <c r="BB1" s="70"/>
      <c r="BC1" s="70"/>
      <c r="BD1" s="70"/>
      <c r="BE1" s="70"/>
      <c r="BF1" s="70"/>
      <c r="BG1" s="70"/>
      <c r="BH1" s="70"/>
      <c r="BI1" s="70"/>
      <c r="BJ1" s="70"/>
      <c r="BK1" s="70"/>
    </row>
    <row r="2" spans="1:63" s="71" customFormat="1" ht="24.75" customHeight="1">
      <c r="A2" s="1705" t="s">
        <v>304</v>
      </c>
      <c r="B2" s="1706"/>
      <c r="C2" s="1706"/>
      <c r="D2" s="1706"/>
      <c r="E2" s="1706"/>
      <c r="F2" s="1706"/>
      <c r="G2" s="1706"/>
      <c r="H2" s="1706"/>
      <c r="I2" s="1706"/>
      <c r="J2" s="1706"/>
      <c r="K2" s="1706"/>
      <c r="L2" s="1706"/>
      <c r="M2" s="1706"/>
      <c r="N2" s="1706"/>
      <c r="O2" s="1706"/>
      <c r="P2" s="1706"/>
      <c r="Q2" s="1706"/>
      <c r="R2" s="1706"/>
      <c r="S2" s="1706"/>
      <c r="T2" s="1706"/>
      <c r="U2" s="1706"/>
      <c r="V2" s="1706"/>
      <c r="W2" s="1706"/>
      <c r="X2" s="1706"/>
      <c r="Y2" s="1706"/>
      <c r="Z2" s="1706"/>
      <c r="AA2" s="1706"/>
      <c r="AB2" s="1706"/>
      <c r="AC2" s="1706"/>
      <c r="AD2" s="1706"/>
      <c r="AE2" s="1706"/>
      <c r="AF2" s="1706"/>
      <c r="AG2" s="1706"/>
      <c r="AH2" s="1706"/>
      <c r="AI2" s="1706"/>
      <c r="AJ2" s="1706"/>
      <c r="AK2" s="1706"/>
      <c r="AL2" s="1706"/>
      <c r="AM2" s="1706"/>
      <c r="AN2" s="1706"/>
      <c r="AO2" s="1706"/>
      <c r="AP2" s="1706"/>
      <c r="AQ2" s="1706"/>
      <c r="AR2" s="70"/>
      <c r="AS2" s="70"/>
      <c r="AT2" s="70"/>
      <c r="AU2" s="70"/>
      <c r="AV2" s="70"/>
      <c r="AW2" s="70"/>
      <c r="AX2" s="70"/>
      <c r="AY2" s="70"/>
      <c r="AZ2" s="70"/>
      <c r="BA2" s="70"/>
      <c r="BB2" s="70"/>
      <c r="BC2" s="70"/>
      <c r="BD2" s="70"/>
      <c r="BE2" s="70"/>
      <c r="BF2" s="70"/>
      <c r="BG2" s="70"/>
      <c r="BH2" s="70"/>
      <c r="BI2" s="70"/>
      <c r="BJ2" s="70"/>
      <c r="BK2" s="70"/>
    </row>
    <row r="3" spans="1:63" ht="15" customHeight="1">
      <c r="A3" s="1707" t="s">
        <v>271</v>
      </c>
      <c r="B3" s="1708"/>
      <c r="C3" s="1708"/>
      <c r="D3" s="1708"/>
      <c r="E3" s="1708"/>
      <c r="F3" s="1708"/>
      <c r="G3" s="1708"/>
      <c r="H3" s="1708"/>
      <c r="I3" s="1708"/>
      <c r="J3" s="1709"/>
      <c r="K3" s="72"/>
      <c r="L3" s="1707" t="s">
        <v>2</v>
      </c>
      <c r="M3" s="1708"/>
      <c r="N3" s="1708"/>
      <c r="O3" s="1708"/>
      <c r="P3" s="1708"/>
      <c r="Q3" s="1708"/>
      <c r="R3" s="1708"/>
      <c r="S3" s="1708"/>
      <c r="T3" s="1708"/>
      <c r="U3" s="1708"/>
      <c r="V3" s="1709"/>
      <c r="W3" s="72"/>
      <c r="X3" s="72"/>
      <c r="Y3" s="72"/>
      <c r="Z3" s="72"/>
      <c r="AA3" s="72"/>
      <c r="AB3" s="72"/>
      <c r="AC3" s="72"/>
      <c r="AD3" s="72"/>
      <c r="AE3" s="72"/>
      <c r="AF3" s="72"/>
      <c r="AG3" s="72"/>
      <c r="AH3" s="72"/>
      <c r="AI3" s="72"/>
      <c r="AJ3" s="72"/>
      <c r="AK3" s="72"/>
      <c r="AL3" s="72"/>
      <c r="AM3" s="1707" t="s">
        <v>272</v>
      </c>
      <c r="AN3" s="1709"/>
      <c r="AO3" s="73"/>
      <c r="AP3" s="1710" t="s">
        <v>305</v>
      </c>
      <c r="AQ3" s="1711"/>
      <c r="AR3" s="74"/>
      <c r="AS3" s="74"/>
      <c r="AT3" s="74"/>
      <c r="AU3" s="74"/>
      <c r="AV3" s="74"/>
      <c r="AW3" s="74"/>
      <c r="AX3" s="74"/>
      <c r="AY3" s="74"/>
      <c r="AZ3" s="74"/>
      <c r="BA3" s="74"/>
      <c r="BB3" s="74"/>
      <c r="BC3" s="74"/>
      <c r="BD3" s="74"/>
      <c r="BE3" s="74"/>
      <c r="BF3" s="74"/>
      <c r="BG3" s="74"/>
      <c r="BH3" s="74"/>
      <c r="BI3" s="74"/>
      <c r="BJ3" s="74"/>
      <c r="BK3" s="74"/>
    </row>
    <row r="4" spans="1:63" ht="12.75" customHeight="1">
      <c r="A4" s="1713" t="s">
        <v>3</v>
      </c>
      <c r="B4" s="1714"/>
      <c r="C4" s="1714"/>
      <c r="D4" s="1714"/>
      <c r="E4" s="1714"/>
      <c r="F4" s="1714"/>
      <c r="G4" s="1714"/>
      <c r="H4" s="1714"/>
      <c r="I4" s="1714"/>
      <c r="J4" s="1715"/>
      <c r="K4" s="75"/>
      <c r="L4" s="1716"/>
      <c r="M4" s="1714"/>
      <c r="N4" s="1714"/>
      <c r="O4" s="1714"/>
      <c r="P4" s="1714"/>
      <c r="Q4" s="1714"/>
      <c r="R4" s="1714"/>
      <c r="S4" s="1714"/>
      <c r="T4" s="1714"/>
      <c r="U4" s="1714"/>
      <c r="V4" s="1715"/>
      <c r="W4" s="76"/>
      <c r="X4" s="76"/>
      <c r="Y4" s="76"/>
      <c r="Z4" s="76"/>
      <c r="AA4" s="76"/>
      <c r="AB4" s="76"/>
      <c r="AC4" s="76"/>
      <c r="AD4" s="76"/>
      <c r="AE4" s="76"/>
      <c r="AF4" s="76"/>
      <c r="AG4" s="76"/>
      <c r="AH4" s="76"/>
      <c r="AI4" s="76"/>
      <c r="AJ4" s="76"/>
      <c r="AK4" s="76"/>
      <c r="AL4" s="76"/>
      <c r="AM4" s="1713" t="s">
        <v>274</v>
      </c>
      <c r="AN4" s="1715"/>
      <c r="AO4" s="76"/>
      <c r="AP4" s="1712"/>
      <c r="AQ4" s="1709"/>
      <c r="AR4" s="74"/>
      <c r="AS4" s="74"/>
      <c r="AT4" s="74"/>
      <c r="AU4" s="74"/>
      <c r="AV4" s="74"/>
      <c r="AW4" s="74"/>
      <c r="AX4" s="74"/>
      <c r="AY4" s="74"/>
      <c r="AZ4" s="74"/>
      <c r="BA4" s="74"/>
      <c r="BB4" s="74"/>
      <c r="BC4" s="74"/>
      <c r="BD4" s="74"/>
      <c r="BE4" s="74"/>
      <c r="BF4" s="74"/>
      <c r="BG4" s="74"/>
      <c r="BH4" s="74"/>
      <c r="BI4" s="74"/>
      <c r="BJ4" s="74"/>
      <c r="BK4" s="74"/>
    </row>
    <row r="5" spans="1:63" ht="12.75" customHeight="1">
      <c r="A5" s="77"/>
      <c r="B5" s="78"/>
      <c r="C5" s="78"/>
      <c r="D5" s="78"/>
      <c r="E5" s="78" t="s">
        <v>306</v>
      </c>
      <c r="F5" s="78"/>
      <c r="G5" s="78"/>
      <c r="H5" s="78"/>
      <c r="I5" s="78"/>
      <c r="J5" s="78"/>
      <c r="K5" s="79"/>
      <c r="L5" s="80"/>
      <c r="M5" s="78"/>
      <c r="N5" s="78"/>
      <c r="O5" s="78"/>
      <c r="P5" s="78"/>
      <c r="Q5" s="78"/>
      <c r="R5" s="78"/>
      <c r="S5" s="78"/>
      <c r="T5" s="78"/>
      <c r="U5" s="78"/>
      <c r="V5" s="78"/>
      <c r="W5" s="81"/>
      <c r="X5" s="81"/>
      <c r="Y5" s="81"/>
      <c r="Z5" s="81"/>
      <c r="AA5" s="81"/>
      <c r="AB5" s="81"/>
      <c r="AC5" s="81"/>
      <c r="AD5" s="81"/>
      <c r="AE5" s="81"/>
      <c r="AF5" s="81"/>
      <c r="AG5" s="81"/>
      <c r="AH5" s="81"/>
      <c r="AI5" s="81"/>
      <c r="AJ5" s="81"/>
      <c r="AK5" s="81"/>
      <c r="AL5" s="82"/>
      <c r="AM5" s="77"/>
      <c r="AN5" s="78"/>
      <c r="AO5" s="82"/>
      <c r="AP5" s="83"/>
      <c r="AQ5" s="84"/>
      <c r="AR5" s="74"/>
      <c r="AS5" s="74"/>
      <c r="AT5" s="74"/>
      <c r="AU5" s="74"/>
      <c r="AV5" s="74"/>
      <c r="AW5" s="74"/>
      <c r="AX5" s="74"/>
      <c r="AY5" s="74"/>
      <c r="AZ5" s="74"/>
      <c r="BA5" s="74"/>
      <c r="BB5" s="74"/>
      <c r="BC5" s="74"/>
      <c r="BD5" s="74"/>
      <c r="BE5" s="74"/>
      <c r="BF5" s="74"/>
      <c r="BG5" s="74"/>
      <c r="BH5" s="74"/>
      <c r="BI5" s="74"/>
      <c r="BJ5" s="74"/>
      <c r="BK5" s="74"/>
    </row>
    <row r="6" spans="1:63" s="71" customFormat="1" ht="15.75" customHeight="1">
      <c r="A6" s="1717" t="s">
        <v>4</v>
      </c>
      <c r="B6" s="1718"/>
      <c r="C6" s="1717" t="s">
        <v>5</v>
      </c>
      <c r="D6" s="1719"/>
      <c r="E6" s="1719"/>
      <c r="F6" s="1719"/>
      <c r="G6" s="1719"/>
      <c r="H6" s="1719"/>
      <c r="I6" s="1719"/>
      <c r="J6" s="1719"/>
      <c r="K6" s="1718"/>
      <c r="L6" s="1717" t="s">
        <v>6</v>
      </c>
      <c r="M6" s="1719"/>
      <c r="N6" s="1719"/>
      <c r="O6" s="1718"/>
      <c r="P6" s="1717" t="s">
        <v>7</v>
      </c>
      <c r="Q6" s="1719"/>
      <c r="R6" s="1718"/>
      <c r="S6" s="1717" t="s">
        <v>8</v>
      </c>
      <c r="T6" s="1718"/>
      <c r="U6" s="1717" t="s">
        <v>9</v>
      </c>
      <c r="V6" s="1719"/>
      <c r="W6" s="1719"/>
      <c r="X6" s="1719"/>
      <c r="Y6" s="1719"/>
      <c r="Z6" s="1719"/>
      <c r="AA6" s="1719"/>
      <c r="AB6" s="1719"/>
      <c r="AC6" s="1719"/>
      <c r="AD6" s="1719"/>
      <c r="AE6" s="1719"/>
      <c r="AF6" s="1719"/>
      <c r="AG6" s="1719"/>
      <c r="AH6" s="1719"/>
      <c r="AI6" s="1719"/>
      <c r="AJ6" s="1719"/>
      <c r="AK6" s="1719"/>
      <c r="AL6" s="1718"/>
      <c r="AM6" s="85" t="s">
        <v>275</v>
      </c>
      <c r="AN6" s="1717" t="s">
        <v>276</v>
      </c>
      <c r="AO6" s="1718"/>
      <c r="AP6" s="85" t="s">
        <v>277</v>
      </c>
      <c r="AQ6" s="85" t="s">
        <v>10</v>
      </c>
      <c r="AR6" s="86"/>
      <c r="AS6" s="86"/>
      <c r="AT6" s="86"/>
      <c r="AU6" s="86"/>
      <c r="AV6" s="86"/>
      <c r="AW6" s="86"/>
      <c r="AX6" s="86"/>
      <c r="AY6" s="86"/>
      <c r="AZ6" s="86"/>
      <c r="BA6" s="86"/>
      <c r="BB6" s="86"/>
      <c r="BC6" s="86"/>
      <c r="BD6" s="86"/>
      <c r="BE6" s="86"/>
      <c r="BF6" s="86"/>
      <c r="BG6" s="86"/>
      <c r="BH6" s="86"/>
      <c r="BI6" s="86"/>
      <c r="BJ6" s="86"/>
      <c r="BK6" s="86"/>
    </row>
    <row r="7" spans="1:63" ht="15.75" customHeight="1">
      <c r="A7" s="87" t="s">
        <v>11</v>
      </c>
      <c r="B7" s="87" t="s">
        <v>12</v>
      </c>
      <c r="C7" s="87" t="s">
        <v>13</v>
      </c>
      <c r="D7" s="87" t="s">
        <v>14</v>
      </c>
      <c r="E7" s="87" t="s">
        <v>278</v>
      </c>
      <c r="F7" s="87" t="s">
        <v>16</v>
      </c>
      <c r="G7" s="87" t="s">
        <v>17</v>
      </c>
      <c r="H7" s="87" t="s">
        <v>18</v>
      </c>
      <c r="I7" s="87" t="s">
        <v>19</v>
      </c>
      <c r="J7" s="87" t="s">
        <v>20</v>
      </c>
      <c r="K7" s="87" t="s">
        <v>21</v>
      </c>
      <c r="L7" s="87" t="s">
        <v>22</v>
      </c>
      <c r="M7" s="87" t="s">
        <v>23</v>
      </c>
      <c r="N7" s="87" t="s">
        <v>24</v>
      </c>
      <c r="O7" s="87" t="s">
        <v>25</v>
      </c>
      <c r="P7" s="87" t="s">
        <v>26</v>
      </c>
      <c r="Q7" s="87" t="s">
        <v>27</v>
      </c>
      <c r="R7" s="87" t="s">
        <v>28</v>
      </c>
      <c r="S7" s="87" t="s">
        <v>29</v>
      </c>
      <c r="T7" s="87" t="s">
        <v>30</v>
      </c>
      <c r="U7" s="87" t="s">
        <v>31</v>
      </c>
      <c r="V7" s="87" t="s">
        <v>279</v>
      </c>
      <c r="W7" s="88" t="s">
        <v>280</v>
      </c>
      <c r="X7" s="88" t="s">
        <v>281</v>
      </c>
      <c r="Y7" s="88" t="s">
        <v>282</v>
      </c>
      <c r="Z7" s="88" t="s">
        <v>283</v>
      </c>
      <c r="AA7" s="88" t="s">
        <v>284</v>
      </c>
      <c r="AB7" s="88" t="s">
        <v>285</v>
      </c>
      <c r="AC7" s="88" t="s">
        <v>286</v>
      </c>
      <c r="AD7" s="88" t="s">
        <v>287</v>
      </c>
      <c r="AE7" s="88" t="s">
        <v>288</v>
      </c>
      <c r="AF7" s="88" t="s">
        <v>289</v>
      </c>
      <c r="AG7" s="88" t="s">
        <v>290</v>
      </c>
      <c r="AH7" s="88" t="s">
        <v>291</v>
      </c>
      <c r="AI7" s="88" t="s">
        <v>292</v>
      </c>
      <c r="AJ7" s="88" t="s">
        <v>293</v>
      </c>
      <c r="AK7" s="88" t="s">
        <v>294</v>
      </c>
      <c r="AL7" s="88" t="s">
        <v>295</v>
      </c>
      <c r="AM7" s="88" t="s">
        <v>296</v>
      </c>
      <c r="AN7" s="88" t="s">
        <v>297</v>
      </c>
      <c r="AO7" s="88" t="s">
        <v>298</v>
      </c>
      <c r="AP7" s="88" t="s">
        <v>307</v>
      </c>
      <c r="AQ7" s="87" t="s">
        <v>32</v>
      </c>
      <c r="AR7" s="74"/>
      <c r="AS7" s="74"/>
      <c r="AT7" s="74"/>
      <c r="AU7" s="74"/>
      <c r="AV7" s="74"/>
      <c r="AW7" s="74"/>
      <c r="AX7" s="74"/>
      <c r="AY7" s="74"/>
      <c r="AZ7" s="74"/>
      <c r="BA7" s="74"/>
      <c r="BB7" s="74"/>
      <c r="BC7" s="74"/>
      <c r="BD7" s="74"/>
      <c r="BE7" s="74"/>
      <c r="BF7" s="74"/>
      <c r="BG7" s="74"/>
      <c r="BH7" s="74"/>
      <c r="BI7" s="74"/>
      <c r="BJ7" s="74"/>
      <c r="BK7" s="74"/>
    </row>
    <row r="8" spans="1:63" ht="51">
      <c r="A8" s="89">
        <v>1</v>
      </c>
      <c r="B8" s="90" t="s">
        <v>308</v>
      </c>
      <c r="C8" s="91" t="s">
        <v>309</v>
      </c>
      <c r="D8" s="92" t="s">
        <v>310</v>
      </c>
      <c r="E8" s="92" t="s">
        <v>44</v>
      </c>
      <c r="F8" s="92" t="s">
        <v>311</v>
      </c>
      <c r="G8" s="92" t="s">
        <v>36</v>
      </c>
      <c r="H8" s="91" t="s">
        <v>37</v>
      </c>
      <c r="I8" s="91" t="s">
        <v>38</v>
      </c>
      <c r="J8" s="91" t="s">
        <v>38</v>
      </c>
      <c r="K8" s="92" t="s">
        <v>312</v>
      </c>
      <c r="L8" s="91" t="s">
        <v>313</v>
      </c>
      <c r="M8" s="91" t="s">
        <v>314</v>
      </c>
      <c r="N8" s="91">
        <v>0</v>
      </c>
      <c r="O8" s="91" t="s">
        <v>46</v>
      </c>
      <c r="P8" s="91" t="s">
        <v>315</v>
      </c>
      <c r="Q8" s="93"/>
      <c r="R8" s="93"/>
      <c r="S8" s="91" t="s">
        <v>316</v>
      </c>
      <c r="T8" s="92" t="s">
        <v>317</v>
      </c>
      <c r="U8" s="92"/>
      <c r="V8" s="92"/>
      <c r="W8" s="94"/>
      <c r="X8" s="94"/>
      <c r="Y8" s="94"/>
      <c r="Z8" s="94"/>
      <c r="AA8" s="94"/>
      <c r="AB8" s="94"/>
      <c r="AC8" s="94"/>
      <c r="AD8" s="94"/>
      <c r="AE8" s="94"/>
      <c r="AF8" s="94"/>
      <c r="AG8" s="94"/>
      <c r="AH8" s="94"/>
      <c r="AI8" s="94"/>
      <c r="AJ8" s="94"/>
      <c r="AK8" s="94"/>
      <c r="AL8" s="94"/>
      <c r="AM8" s="92"/>
      <c r="AN8" s="92"/>
      <c r="AO8" s="92"/>
      <c r="AP8" s="91"/>
      <c r="AQ8" s="94"/>
      <c r="AR8" s="74"/>
      <c r="AS8" s="74"/>
      <c r="AT8" s="74"/>
      <c r="AU8" s="74"/>
      <c r="AV8" s="74"/>
      <c r="AW8" s="74"/>
      <c r="AX8" s="74"/>
      <c r="AY8" s="74"/>
      <c r="AZ8" s="74"/>
      <c r="BA8" s="74"/>
      <c r="BB8" s="74"/>
      <c r="BC8" s="74"/>
      <c r="BD8" s="74"/>
      <c r="BE8" s="74"/>
      <c r="BF8" s="74"/>
      <c r="BG8" s="74"/>
      <c r="BH8" s="74"/>
      <c r="BI8" s="74"/>
      <c r="BJ8" s="74"/>
      <c r="BK8" s="74"/>
    </row>
    <row r="9" spans="1:63" ht="51">
      <c r="A9" s="89">
        <v>2</v>
      </c>
      <c r="B9" s="90" t="s">
        <v>308</v>
      </c>
      <c r="C9" s="91" t="s">
        <v>309</v>
      </c>
      <c r="D9" s="92" t="s">
        <v>318</v>
      </c>
      <c r="E9" s="92" t="s">
        <v>44</v>
      </c>
      <c r="F9" s="92" t="s">
        <v>311</v>
      </c>
      <c r="G9" s="92" t="s">
        <v>36</v>
      </c>
      <c r="H9" s="91" t="s">
        <v>37</v>
      </c>
      <c r="I9" s="91" t="s">
        <v>38</v>
      </c>
      <c r="J9" s="91" t="s">
        <v>38</v>
      </c>
      <c r="K9" s="95"/>
      <c r="L9" s="91" t="s">
        <v>319</v>
      </c>
      <c r="M9" s="91" t="s">
        <v>314</v>
      </c>
      <c r="N9" s="91">
        <v>0</v>
      </c>
      <c r="O9" s="91" t="s">
        <v>40</v>
      </c>
      <c r="P9" s="91" t="s">
        <v>320</v>
      </c>
      <c r="Q9" s="93"/>
      <c r="R9" s="93"/>
      <c r="S9" s="91" t="s">
        <v>316</v>
      </c>
      <c r="T9" s="92" t="s">
        <v>321</v>
      </c>
      <c r="U9" s="92"/>
      <c r="V9" s="92"/>
      <c r="W9" s="94"/>
      <c r="X9" s="94"/>
      <c r="Y9" s="94"/>
      <c r="Z9" s="94"/>
      <c r="AA9" s="94"/>
      <c r="AB9" s="94"/>
      <c r="AC9" s="94"/>
      <c r="AD9" s="94"/>
      <c r="AE9" s="94"/>
      <c r="AF9" s="94"/>
      <c r="AG9" s="94"/>
      <c r="AH9" s="94"/>
      <c r="AI9" s="94"/>
      <c r="AJ9" s="94"/>
      <c r="AK9" s="94"/>
      <c r="AL9" s="94"/>
      <c r="AM9" s="92"/>
      <c r="AN9" s="92"/>
      <c r="AO9" s="92"/>
      <c r="AP9" s="92"/>
      <c r="AQ9" s="94"/>
      <c r="AR9" s="74"/>
      <c r="AS9" s="74"/>
      <c r="AT9" s="74"/>
      <c r="AU9" s="74"/>
      <c r="AV9" s="74"/>
      <c r="AW9" s="74"/>
      <c r="AX9" s="74"/>
      <c r="AY9" s="74"/>
      <c r="AZ9" s="74"/>
      <c r="BA9" s="74"/>
      <c r="BB9" s="74"/>
      <c r="BC9" s="74"/>
      <c r="BD9" s="74"/>
      <c r="BE9" s="74"/>
      <c r="BF9" s="74"/>
      <c r="BG9" s="74"/>
      <c r="BH9" s="74"/>
      <c r="BI9" s="74"/>
      <c r="BJ9" s="74"/>
      <c r="BK9" s="74"/>
    </row>
    <row r="10" spans="1:63" ht="51">
      <c r="A10" s="89">
        <v>3</v>
      </c>
      <c r="B10" s="90" t="s">
        <v>308</v>
      </c>
      <c r="C10" s="91" t="s">
        <v>322</v>
      </c>
      <c r="D10" s="91" t="s">
        <v>323</v>
      </c>
      <c r="E10" s="92" t="s">
        <v>44</v>
      </c>
      <c r="F10" s="92" t="s">
        <v>311</v>
      </c>
      <c r="G10" s="92" t="s">
        <v>36</v>
      </c>
      <c r="H10" s="91" t="s">
        <v>37</v>
      </c>
      <c r="I10" s="91" t="s">
        <v>38</v>
      </c>
      <c r="J10" s="91" t="s">
        <v>38</v>
      </c>
      <c r="K10" s="92" t="s">
        <v>312</v>
      </c>
      <c r="L10" s="91" t="s">
        <v>324</v>
      </c>
      <c r="M10" s="91" t="s">
        <v>314</v>
      </c>
      <c r="N10" s="91">
        <v>0</v>
      </c>
      <c r="O10" s="91" t="s">
        <v>46</v>
      </c>
      <c r="P10" s="91" t="s">
        <v>325</v>
      </c>
      <c r="Q10" s="93"/>
      <c r="R10" s="93"/>
      <c r="S10" s="91" t="s">
        <v>316</v>
      </c>
      <c r="T10" s="92" t="s">
        <v>326</v>
      </c>
      <c r="U10" s="92"/>
      <c r="V10" s="92"/>
      <c r="W10" s="91"/>
      <c r="X10" s="91"/>
      <c r="Y10" s="91"/>
      <c r="Z10" s="91"/>
      <c r="AA10" s="91"/>
      <c r="AB10" s="91"/>
      <c r="AC10" s="91"/>
      <c r="AD10" s="91"/>
      <c r="AE10" s="91"/>
      <c r="AF10" s="91"/>
      <c r="AG10" s="91"/>
      <c r="AH10" s="91"/>
      <c r="AI10" s="91"/>
      <c r="AJ10" s="91"/>
      <c r="AK10" s="91"/>
      <c r="AL10" s="91"/>
      <c r="AM10" s="92"/>
      <c r="AN10" s="92"/>
      <c r="AO10" s="94"/>
      <c r="AP10" s="91"/>
      <c r="AQ10" s="91"/>
      <c r="AR10" s="74"/>
      <c r="AS10" s="74"/>
      <c r="AT10" s="74"/>
      <c r="AU10" s="74"/>
      <c r="AV10" s="74"/>
      <c r="AW10" s="74"/>
      <c r="AX10" s="74"/>
      <c r="AY10" s="74"/>
      <c r="AZ10" s="74"/>
      <c r="BA10" s="74"/>
      <c r="BB10" s="74"/>
      <c r="BC10" s="74"/>
      <c r="BD10" s="74"/>
      <c r="BE10" s="74"/>
      <c r="BF10" s="74"/>
      <c r="BG10" s="74"/>
      <c r="BH10" s="74"/>
      <c r="BI10" s="74"/>
      <c r="BJ10" s="74"/>
      <c r="BK10" s="74"/>
    </row>
    <row r="11" spans="1:63" ht="51">
      <c r="A11" s="89">
        <v>4</v>
      </c>
      <c r="B11" s="90" t="s">
        <v>308</v>
      </c>
      <c r="C11" s="91" t="s">
        <v>322</v>
      </c>
      <c r="D11" s="91" t="s">
        <v>327</v>
      </c>
      <c r="E11" s="92" t="s">
        <v>44</v>
      </c>
      <c r="F11" s="92" t="s">
        <v>311</v>
      </c>
      <c r="G11" s="92" t="s">
        <v>36</v>
      </c>
      <c r="H11" s="91" t="s">
        <v>37</v>
      </c>
      <c r="I11" s="91" t="s">
        <v>38</v>
      </c>
      <c r="J11" s="91" t="s">
        <v>38</v>
      </c>
      <c r="K11" s="92" t="s">
        <v>312</v>
      </c>
      <c r="L11" s="91" t="s">
        <v>324</v>
      </c>
      <c r="M11" s="91" t="s">
        <v>314</v>
      </c>
      <c r="N11" s="91">
        <v>0</v>
      </c>
      <c r="O11" s="91" t="s">
        <v>40</v>
      </c>
      <c r="P11" s="92" t="s">
        <v>328</v>
      </c>
      <c r="Q11" s="93"/>
      <c r="R11" s="93"/>
      <c r="S11" s="91" t="s">
        <v>316</v>
      </c>
      <c r="T11" s="92" t="s">
        <v>321</v>
      </c>
      <c r="U11" s="92"/>
      <c r="V11" s="92"/>
      <c r="W11" s="91"/>
      <c r="X11" s="91"/>
      <c r="Y11" s="91"/>
      <c r="Z11" s="91"/>
      <c r="AA11" s="91"/>
      <c r="AB11" s="91"/>
      <c r="AC11" s="91"/>
      <c r="AD11" s="91"/>
      <c r="AE11" s="91"/>
      <c r="AF11" s="91"/>
      <c r="AG11" s="91"/>
      <c r="AH11" s="91"/>
      <c r="AI11" s="91"/>
      <c r="AJ11" s="91"/>
      <c r="AK11" s="91"/>
      <c r="AL11" s="91"/>
      <c r="AM11" s="92"/>
      <c r="AN11" s="92"/>
      <c r="AO11" s="94"/>
      <c r="AP11" s="91"/>
      <c r="AQ11" s="91"/>
      <c r="AR11" s="74"/>
      <c r="AS11" s="74"/>
      <c r="AT11" s="74"/>
      <c r="AU11" s="74"/>
      <c r="AV11" s="74"/>
      <c r="AW11" s="74"/>
      <c r="AX11" s="74"/>
      <c r="AY11" s="74"/>
      <c r="AZ11" s="74"/>
      <c r="BA11" s="74"/>
      <c r="BB11" s="74"/>
      <c r="BC11" s="74"/>
      <c r="BD11" s="74"/>
      <c r="BE11" s="74"/>
      <c r="BF11" s="74"/>
      <c r="BG11" s="74"/>
      <c r="BH11" s="74"/>
      <c r="BI11" s="74"/>
      <c r="BJ11" s="74"/>
      <c r="BK11" s="74"/>
    </row>
    <row r="12" spans="1:63" ht="63.75">
      <c r="A12" s="89">
        <v>5</v>
      </c>
      <c r="B12" s="90" t="s">
        <v>308</v>
      </c>
      <c r="C12" s="91" t="s">
        <v>329</v>
      </c>
      <c r="D12" s="92" t="s">
        <v>330</v>
      </c>
      <c r="E12" s="92" t="s">
        <v>44</v>
      </c>
      <c r="F12" s="92" t="s">
        <v>311</v>
      </c>
      <c r="G12" s="92" t="s">
        <v>36</v>
      </c>
      <c r="H12" s="91" t="s">
        <v>37</v>
      </c>
      <c r="I12" s="91" t="s">
        <v>38</v>
      </c>
      <c r="J12" s="91" t="s">
        <v>38</v>
      </c>
      <c r="K12" s="92" t="s">
        <v>312</v>
      </c>
      <c r="L12" s="91" t="s">
        <v>331</v>
      </c>
      <c r="M12" s="91" t="s">
        <v>314</v>
      </c>
      <c r="N12" s="91">
        <v>0</v>
      </c>
      <c r="O12" s="91" t="s">
        <v>40</v>
      </c>
      <c r="P12" s="91" t="s">
        <v>332</v>
      </c>
      <c r="Q12" s="93"/>
      <c r="R12" s="93"/>
      <c r="S12" s="91" t="s">
        <v>333</v>
      </c>
      <c r="T12" s="92" t="s">
        <v>334</v>
      </c>
      <c r="U12" s="92"/>
      <c r="V12" s="92"/>
      <c r="W12" s="91"/>
      <c r="X12" s="91"/>
      <c r="Y12" s="91"/>
      <c r="Z12" s="91"/>
      <c r="AA12" s="91"/>
      <c r="AB12" s="91"/>
      <c r="AC12" s="91"/>
      <c r="AD12" s="91"/>
      <c r="AE12" s="91"/>
      <c r="AF12" s="91"/>
      <c r="AG12" s="91"/>
      <c r="AH12" s="91"/>
      <c r="AI12" s="91"/>
      <c r="AJ12" s="91"/>
      <c r="AK12" s="91"/>
      <c r="AL12" s="91"/>
      <c r="AM12" s="92"/>
      <c r="AN12" s="92"/>
      <c r="AO12" s="94"/>
      <c r="AP12" s="91"/>
      <c r="AQ12" s="91"/>
      <c r="AR12" s="74"/>
      <c r="AS12" s="74"/>
      <c r="AT12" s="74"/>
      <c r="AU12" s="74"/>
      <c r="AV12" s="74"/>
      <c r="AW12" s="74"/>
      <c r="AX12" s="74"/>
      <c r="AY12" s="74"/>
      <c r="AZ12" s="74"/>
      <c r="BA12" s="74"/>
      <c r="BB12" s="74"/>
      <c r="BC12" s="74"/>
      <c r="BD12" s="74"/>
      <c r="BE12" s="74"/>
      <c r="BF12" s="74"/>
      <c r="BG12" s="74"/>
      <c r="BH12" s="74"/>
      <c r="BI12" s="74"/>
      <c r="BJ12" s="74"/>
      <c r="BK12" s="74"/>
    </row>
    <row r="13" spans="1:63" ht="76.5">
      <c r="A13" s="89">
        <v>6</v>
      </c>
      <c r="B13" s="90" t="s">
        <v>308</v>
      </c>
      <c r="C13" s="91" t="s">
        <v>329</v>
      </c>
      <c r="D13" s="92" t="s">
        <v>335</v>
      </c>
      <c r="E13" s="92" t="s">
        <v>44</v>
      </c>
      <c r="F13" s="92" t="s">
        <v>311</v>
      </c>
      <c r="G13" s="92" t="s">
        <v>36</v>
      </c>
      <c r="H13" s="91" t="s">
        <v>37</v>
      </c>
      <c r="I13" s="91" t="s">
        <v>38</v>
      </c>
      <c r="J13" s="91" t="s">
        <v>38</v>
      </c>
      <c r="K13" s="92" t="s">
        <v>312</v>
      </c>
      <c r="L13" s="91" t="s">
        <v>336</v>
      </c>
      <c r="M13" s="91" t="s">
        <v>314</v>
      </c>
      <c r="N13" s="91">
        <v>0</v>
      </c>
      <c r="O13" s="91" t="s">
        <v>46</v>
      </c>
      <c r="P13" s="91" t="s">
        <v>337</v>
      </c>
      <c r="Q13" s="93"/>
      <c r="R13" s="93"/>
      <c r="S13" s="91" t="s">
        <v>316</v>
      </c>
      <c r="T13" s="92" t="s">
        <v>334</v>
      </c>
      <c r="U13" s="92"/>
      <c r="V13" s="92"/>
      <c r="W13" s="91"/>
      <c r="X13" s="91"/>
      <c r="Y13" s="91"/>
      <c r="Z13" s="91"/>
      <c r="AA13" s="91"/>
      <c r="AB13" s="91"/>
      <c r="AC13" s="91"/>
      <c r="AD13" s="91"/>
      <c r="AE13" s="91"/>
      <c r="AF13" s="91"/>
      <c r="AG13" s="91"/>
      <c r="AH13" s="91"/>
      <c r="AI13" s="91"/>
      <c r="AJ13" s="91"/>
      <c r="AK13" s="91"/>
      <c r="AL13" s="91"/>
      <c r="AM13" s="92"/>
      <c r="AN13" s="92"/>
      <c r="AO13" s="94"/>
      <c r="AP13" s="91"/>
      <c r="AQ13" s="91"/>
      <c r="AR13" s="74"/>
      <c r="AS13" s="74"/>
      <c r="AT13" s="74"/>
      <c r="AU13" s="74"/>
      <c r="AV13" s="74"/>
      <c r="AW13" s="74"/>
      <c r="AX13" s="74"/>
      <c r="AY13" s="74"/>
      <c r="AZ13" s="74"/>
      <c r="BA13" s="74"/>
      <c r="BB13" s="74"/>
      <c r="BC13" s="74"/>
      <c r="BD13" s="74"/>
      <c r="BE13" s="74"/>
      <c r="BF13" s="74"/>
      <c r="BG13" s="74"/>
      <c r="BH13" s="74"/>
      <c r="BI13" s="74"/>
      <c r="BJ13" s="74"/>
      <c r="BK13" s="74"/>
    </row>
    <row r="14" spans="1:63" ht="51">
      <c r="A14" s="89">
        <v>7</v>
      </c>
      <c r="B14" s="90" t="s">
        <v>308</v>
      </c>
      <c r="C14" s="91" t="s">
        <v>338</v>
      </c>
      <c r="D14" s="92" t="s">
        <v>339</v>
      </c>
      <c r="E14" s="92" t="s">
        <v>44</v>
      </c>
      <c r="F14" s="92" t="s">
        <v>311</v>
      </c>
      <c r="G14" s="92" t="s">
        <v>36</v>
      </c>
      <c r="H14" s="91" t="s">
        <v>37</v>
      </c>
      <c r="I14" s="91" t="s">
        <v>38</v>
      </c>
      <c r="J14" s="91" t="s">
        <v>38</v>
      </c>
      <c r="K14" s="95"/>
      <c r="L14" s="91" t="s">
        <v>340</v>
      </c>
      <c r="M14" s="91" t="s">
        <v>314</v>
      </c>
      <c r="N14" s="91">
        <v>0</v>
      </c>
      <c r="O14" s="91" t="s">
        <v>46</v>
      </c>
      <c r="P14" s="91" t="s">
        <v>341</v>
      </c>
      <c r="Q14" s="93"/>
      <c r="R14" s="93"/>
      <c r="S14" s="91" t="s">
        <v>316</v>
      </c>
      <c r="T14" s="92" t="s">
        <v>334</v>
      </c>
      <c r="U14" s="92"/>
      <c r="V14" s="92"/>
      <c r="W14" s="91"/>
      <c r="X14" s="91"/>
      <c r="Y14" s="91"/>
      <c r="Z14" s="91"/>
      <c r="AA14" s="91"/>
      <c r="AB14" s="91"/>
      <c r="AC14" s="91"/>
      <c r="AD14" s="91"/>
      <c r="AE14" s="91"/>
      <c r="AF14" s="91"/>
      <c r="AG14" s="91"/>
      <c r="AH14" s="91"/>
      <c r="AI14" s="91"/>
      <c r="AJ14" s="91"/>
      <c r="AK14" s="91"/>
      <c r="AL14" s="91"/>
      <c r="AM14" s="92"/>
      <c r="AN14" s="92"/>
      <c r="AO14" s="94"/>
      <c r="AP14" s="91"/>
      <c r="AQ14" s="91"/>
      <c r="AR14" s="74"/>
      <c r="AS14" s="74"/>
      <c r="AT14" s="74"/>
      <c r="AU14" s="74"/>
      <c r="AV14" s="74"/>
      <c r="AW14" s="74"/>
      <c r="AX14" s="74"/>
      <c r="AY14" s="74"/>
      <c r="AZ14" s="74"/>
      <c r="BA14" s="74"/>
      <c r="BB14" s="74"/>
      <c r="BC14" s="74"/>
      <c r="BD14" s="74"/>
      <c r="BE14" s="74"/>
      <c r="BF14" s="74"/>
      <c r="BG14" s="74"/>
      <c r="BH14" s="74"/>
      <c r="BI14" s="74"/>
      <c r="BJ14" s="74"/>
      <c r="BK14" s="74"/>
    </row>
    <row r="15" spans="1:63" ht="73.5" customHeight="1">
      <c r="A15" s="89">
        <v>8</v>
      </c>
      <c r="B15" s="90" t="s">
        <v>81</v>
      </c>
      <c r="C15" s="91" t="s">
        <v>342</v>
      </c>
      <c r="D15" s="91" t="s">
        <v>343</v>
      </c>
      <c r="E15" s="92" t="s">
        <v>44</v>
      </c>
      <c r="F15" s="91" t="s">
        <v>344</v>
      </c>
      <c r="G15" s="91" t="s">
        <v>36</v>
      </c>
      <c r="H15" s="91" t="s">
        <v>37</v>
      </c>
      <c r="I15" s="91" t="s">
        <v>38</v>
      </c>
      <c r="J15" s="91" t="s">
        <v>38</v>
      </c>
      <c r="K15" s="92"/>
      <c r="L15" s="91" t="s">
        <v>345</v>
      </c>
      <c r="M15" s="91" t="s">
        <v>314</v>
      </c>
      <c r="N15" s="91">
        <v>0</v>
      </c>
      <c r="O15" s="91" t="s">
        <v>40</v>
      </c>
      <c r="P15" s="92" t="s">
        <v>346</v>
      </c>
      <c r="Q15" s="93"/>
      <c r="R15" s="93"/>
      <c r="S15" s="91" t="s">
        <v>316</v>
      </c>
      <c r="T15" s="92" t="s">
        <v>321</v>
      </c>
      <c r="U15" s="92"/>
      <c r="V15" s="92"/>
      <c r="W15" s="91"/>
      <c r="X15" s="91"/>
      <c r="Y15" s="91"/>
      <c r="Z15" s="91"/>
      <c r="AA15" s="91"/>
      <c r="AB15" s="91"/>
      <c r="AC15" s="91"/>
      <c r="AD15" s="91"/>
      <c r="AE15" s="91"/>
      <c r="AF15" s="91"/>
      <c r="AG15" s="91"/>
      <c r="AH15" s="91"/>
      <c r="AI15" s="91"/>
      <c r="AJ15" s="91"/>
      <c r="AK15" s="91"/>
      <c r="AL15" s="91"/>
      <c r="AM15" s="92"/>
      <c r="AN15" s="92"/>
      <c r="AO15" s="94"/>
      <c r="AP15" s="91"/>
      <c r="AQ15" s="91"/>
      <c r="AR15" s="74"/>
      <c r="AS15" s="74"/>
      <c r="AT15" s="74"/>
      <c r="AU15" s="74"/>
      <c r="AV15" s="74"/>
      <c r="AW15" s="74"/>
      <c r="AX15" s="74"/>
      <c r="AY15" s="74"/>
      <c r="AZ15" s="74"/>
      <c r="BA15" s="74"/>
      <c r="BB15" s="74"/>
      <c r="BC15" s="74"/>
      <c r="BD15" s="74"/>
      <c r="BE15" s="74"/>
      <c r="BF15" s="74"/>
      <c r="BG15" s="74"/>
      <c r="BH15" s="74"/>
      <c r="BI15" s="74"/>
      <c r="BJ15" s="74"/>
      <c r="BK15" s="74"/>
    </row>
    <row r="16" spans="1:63" ht="63.75">
      <c r="A16" s="89">
        <v>9</v>
      </c>
      <c r="B16" s="90" t="s">
        <v>81</v>
      </c>
      <c r="C16" s="91" t="s">
        <v>342</v>
      </c>
      <c r="D16" s="91" t="s">
        <v>347</v>
      </c>
      <c r="E16" s="92" t="s">
        <v>44</v>
      </c>
      <c r="F16" s="91" t="s">
        <v>344</v>
      </c>
      <c r="G16" s="91" t="s">
        <v>36</v>
      </c>
      <c r="H16" s="91" t="s">
        <v>37</v>
      </c>
      <c r="I16" s="91" t="s">
        <v>38</v>
      </c>
      <c r="J16" s="91" t="s">
        <v>38</v>
      </c>
      <c r="K16" s="92"/>
      <c r="L16" s="91" t="s">
        <v>345</v>
      </c>
      <c r="M16" s="91" t="s">
        <v>314</v>
      </c>
      <c r="N16" s="91">
        <v>0</v>
      </c>
      <c r="O16" s="91" t="s">
        <v>40</v>
      </c>
      <c r="P16" s="92" t="s">
        <v>348</v>
      </c>
      <c r="Q16" s="93"/>
      <c r="R16" s="93"/>
      <c r="S16" s="91" t="s">
        <v>316</v>
      </c>
      <c r="T16" s="92" t="s">
        <v>334</v>
      </c>
      <c r="U16" s="92"/>
      <c r="V16" s="92"/>
      <c r="W16" s="91"/>
      <c r="X16" s="91"/>
      <c r="Y16" s="91"/>
      <c r="Z16" s="91"/>
      <c r="AA16" s="91"/>
      <c r="AB16" s="91"/>
      <c r="AC16" s="91"/>
      <c r="AD16" s="91"/>
      <c r="AE16" s="91"/>
      <c r="AF16" s="91"/>
      <c r="AG16" s="91"/>
      <c r="AH16" s="91"/>
      <c r="AI16" s="91"/>
      <c r="AJ16" s="91"/>
      <c r="AK16" s="91"/>
      <c r="AL16" s="91"/>
      <c r="AM16" s="92"/>
      <c r="AN16" s="92"/>
      <c r="AO16" s="94"/>
      <c r="AP16" s="91"/>
      <c r="AQ16" s="91"/>
      <c r="AR16" s="74"/>
      <c r="AS16" s="74"/>
      <c r="AT16" s="74"/>
      <c r="AU16" s="74"/>
      <c r="AV16" s="74"/>
      <c r="AW16" s="74"/>
      <c r="AX16" s="74"/>
      <c r="AY16" s="74"/>
      <c r="AZ16" s="74"/>
      <c r="BA16" s="74"/>
      <c r="BB16" s="74"/>
      <c r="BC16" s="74"/>
      <c r="BD16" s="74"/>
      <c r="BE16" s="74"/>
      <c r="BF16" s="74"/>
      <c r="BG16" s="74"/>
      <c r="BH16" s="74"/>
      <c r="BI16" s="74"/>
      <c r="BJ16" s="74"/>
      <c r="BK16" s="74"/>
    </row>
    <row r="17" spans="1:63" ht="63.75">
      <c r="A17" s="89">
        <v>10</v>
      </c>
      <c r="B17" s="90" t="s">
        <v>81</v>
      </c>
      <c r="C17" s="91" t="s">
        <v>342</v>
      </c>
      <c r="D17" s="91" t="s">
        <v>349</v>
      </c>
      <c r="E17" s="92" t="s">
        <v>44</v>
      </c>
      <c r="F17" s="91" t="s">
        <v>344</v>
      </c>
      <c r="G17" s="91" t="s">
        <v>36</v>
      </c>
      <c r="H17" s="91" t="s">
        <v>37</v>
      </c>
      <c r="I17" s="91" t="s">
        <v>38</v>
      </c>
      <c r="J17" s="91" t="s">
        <v>38</v>
      </c>
      <c r="K17" s="92"/>
      <c r="L17" s="91" t="s">
        <v>345</v>
      </c>
      <c r="M17" s="91" t="s">
        <v>314</v>
      </c>
      <c r="N17" s="91">
        <v>0</v>
      </c>
      <c r="O17" s="91" t="s">
        <v>40</v>
      </c>
      <c r="P17" s="92" t="s">
        <v>350</v>
      </c>
      <c r="Q17" s="93"/>
      <c r="R17" s="93"/>
      <c r="S17" s="91" t="s">
        <v>316</v>
      </c>
      <c r="T17" s="92" t="s">
        <v>334</v>
      </c>
      <c r="U17" s="92"/>
      <c r="V17" s="92"/>
      <c r="W17" s="91"/>
      <c r="X17" s="91"/>
      <c r="Y17" s="91"/>
      <c r="Z17" s="91"/>
      <c r="AA17" s="91"/>
      <c r="AB17" s="91"/>
      <c r="AC17" s="91"/>
      <c r="AD17" s="91"/>
      <c r="AE17" s="91"/>
      <c r="AF17" s="91"/>
      <c r="AG17" s="91"/>
      <c r="AH17" s="91"/>
      <c r="AI17" s="91"/>
      <c r="AJ17" s="91"/>
      <c r="AK17" s="91"/>
      <c r="AL17" s="91"/>
      <c r="AM17" s="92"/>
      <c r="AN17" s="92"/>
      <c r="AO17" s="92"/>
      <c r="AP17" s="92"/>
      <c r="AQ17" s="94"/>
      <c r="AR17" s="74"/>
      <c r="AS17" s="74"/>
      <c r="AT17" s="74"/>
      <c r="AU17" s="74"/>
      <c r="AV17" s="74"/>
      <c r="AW17" s="74"/>
      <c r="AX17" s="74"/>
      <c r="AY17" s="74"/>
      <c r="AZ17" s="74"/>
      <c r="BA17" s="74"/>
      <c r="BB17" s="74"/>
      <c r="BC17" s="74"/>
      <c r="BD17" s="74"/>
      <c r="BE17" s="74"/>
      <c r="BF17" s="74"/>
      <c r="BG17" s="74"/>
      <c r="BH17" s="74"/>
      <c r="BI17" s="74"/>
      <c r="BJ17" s="74"/>
      <c r="BK17" s="74"/>
    </row>
    <row r="18" spans="1:63" ht="63.75">
      <c r="A18" s="89">
        <v>11</v>
      </c>
      <c r="B18" s="90" t="s">
        <v>81</v>
      </c>
      <c r="C18" s="91" t="s">
        <v>342</v>
      </c>
      <c r="D18" s="91" t="s">
        <v>351</v>
      </c>
      <c r="E18" s="92" t="s">
        <v>44</v>
      </c>
      <c r="F18" s="91" t="s">
        <v>344</v>
      </c>
      <c r="G18" s="91" t="s">
        <v>36</v>
      </c>
      <c r="H18" s="91" t="s">
        <v>37</v>
      </c>
      <c r="I18" s="91" t="s">
        <v>38</v>
      </c>
      <c r="J18" s="91" t="s">
        <v>38</v>
      </c>
      <c r="K18" s="92"/>
      <c r="L18" s="91" t="s">
        <v>345</v>
      </c>
      <c r="M18" s="91" t="s">
        <v>314</v>
      </c>
      <c r="N18" s="91">
        <v>0</v>
      </c>
      <c r="O18" s="91" t="s">
        <v>40</v>
      </c>
      <c r="P18" s="92" t="s">
        <v>352</v>
      </c>
      <c r="Q18" s="93"/>
      <c r="R18" s="93"/>
      <c r="S18" s="91" t="s">
        <v>316</v>
      </c>
      <c r="T18" s="92" t="s">
        <v>334</v>
      </c>
      <c r="U18" s="92"/>
      <c r="V18" s="92"/>
      <c r="W18" s="91"/>
      <c r="X18" s="91"/>
      <c r="Y18" s="91"/>
      <c r="Z18" s="91"/>
      <c r="AA18" s="91"/>
      <c r="AB18" s="91"/>
      <c r="AC18" s="91"/>
      <c r="AD18" s="91"/>
      <c r="AE18" s="91"/>
      <c r="AF18" s="91"/>
      <c r="AG18" s="91"/>
      <c r="AH18" s="91"/>
      <c r="AI18" s="91"/>
      <c r="AJ18" s="91"/>
      <c r="AK18" s="91"/>
      <c r="AL18" s="91"/>
      <c r="AM18" s="92"/>
      <c r="AN18" s="92"/>
      <c r="AO18" s="92"/>
      <c r="AP18" s="92"/>
      <c r="AQ18" s="94"/>
      <c r="AR18" s="74"/>
      <c r="AS18" s="74"/>
      <c r="AT18" s="74"/>
      <c r="AU18" s="74"/>
      <c r="AV18" s="74"/>
      <c r="AW18" s="74"/>
      <c r="AX18" s="74"/>
      <c r="AY18" s="74"/>
      <c r="AZ18" s="74"/>
      <c r="BA18" s="74"/>
      <c r="BB18" s="74"/>
      <c r="BC18" s="74"/>
      <c r="BD18" s="74"/>
      <c r="BE18" s="74"/>
      <c r="BF18" s="74"/>
      <c r="BG18" s="74"/>
      <c r="BH18" s="74"/>
      <c r="BI18" s="74"/>
      <c r="BJ18" s="74"/>
      <c r="BK18" s="74"/>
    </row>
    <row r="19" spans="1:63" ht="51">
      <c r="A19" s="89">
        <v>12</v>
      </c>
      <c r="B19" s="90" t="s">
        <v>81</v>
      </c>
      <c r="C19" s="91" t="s">
        <v>353</v>
      </c>
      <c r="D19" s="91" t="s">
        <v>354</v>
      </c>
      <c r="E19" s="91" t="s">
        <v>44</v>
      </c>
      <c r="F19" s="91" t="s">
        <v>344</v>
      </c>
      <c r="G19" s="91" t="s">
        <v>36</v>
      </c>
      <c r="H19" s="91" t="s">
        <v>37</v>
      </c>
      <c r="I19" s="91" t="s">
        <v>38</v>
      </c>
      <c r="J19" s="91" t="s">
        <v>38</v>
      </c>
      <c r="K19" s="92" t="s">
        <v>355</v>
      </c>
      <c r="L19" s="91" t="s">
        <v>356</v>
      </c>
      <c r="M19" s="91" t="s">
        <v>314</v>
      </c>
      <c r="N19" s="91">
        <v>0</v>
      </c>
      <c r="O19" s="91" t="s">
        <v>40</v>
      </c>
      <c r="P19" s="91" t="s">
        <v>357</v>
      </c>
      <c r="Q19" s="93"/>
      <c r="R19" s="93"/>
      <c r="S19" s="91" t="s">
        <v>358</v>
      </c>
      <c r="T19" s="92" t="s">
        <v>334</v>
      </c>
      <c r="U19" s="92"/>
      <c r="V19" s="92"/>
      <c r="W19" s="91"/>
      <c r="X19" s="91"/>
      <c r="Y19" s="91"/>
      <c r="Z19" s="91"/>
      <c r="AA19" s="91"/>
      <c r="AB19" s="91"/>
      <c r="AC19" s="91"/>
      <c r="AD19" s="91"/>
      <c r="AE19" s="91"/>
      <c r="AF19" s="91"/>
      <c r="AG19" s="91"/>
      <c r="AH19" s="91"/>
      <c r="AI19" s="91"/>
      <c r="AJ19" s="91"/>
      <c r="AK19" s="91"/>
      <c r="AL19" s="91"/>
      <c r="AM19" s="92"/>
      <c r="AN19" s="92"/>
      <c r="AO19" s="94"/>
      <c r="AP19" s="91"/>
      <c r="AQ19" s="91"/>
      <c r="AR19" s="74"/>
      <c r="AS19" s="74"/>
      <c r="AT19" s="74"/>
      <c r="AU19" s="74"/>
      <c r="AV19" s="74"/>
      <c r="AW19" s="74"/>
      <c r="AX19" s="74"/>
      <c r="AY19" s="74"/>
      <c r="AZ19" s="74"/>
      <c r="BA19" s="74"/>
      <c r="BB19" s="74"/>
      <c r="BC19" s="74"/>
      <c r="BD19" s="74"/>
      <c r="BE19" s="74"/>
      <c r="BF19" s="74"/>
      <c r="BG19" s="74"/>
      <c r="BH19" s="74"/>
      <c r="BI19" s="74"/>
      <c r="BJ19" s="74"/>
      <c r="BK19" s="74"/>
    </row>
    <row r="20" spans="1:63" ht="51">
      <c r="A20" s="89">
        <v>13</v>
      </c>
      <c r="B20" s="90" t="s">
        <v>81</v>
      </c>
      <c r="C20" s="91" t="s">
        <v>353</v>
      </c>
      <c r="D20" s="91" t="s">
        <v>359</v>
      </c>
      <c r="E20" s="91" t="s">
        <v>44</v>
      </c>
      <c r="F20" s="91" t="s">
        <v>344</v>
      </c>
      <c r="G20" s="91" t="s">
        <v>36</v>
      </c>
      <c r="H20" s="91" t="s">
        <v>37</v>
      </c>
      <c r="I20" s="91" t="s">
        <v>38</v>
      </c>
      <c r="J20" s="91" t="s">
        <v>38</v>
      </c>
      <c r="K20" s="92"/>
      <c r="L20" s="91" t="s">
        <v>356</v>
      </c>
      <c r="M20" s="91" t="s">
        <v>314</v>
      </c>
      <c r="N20" s="91">
        <v>0</v>
      </c>
      <c r="O20" s="91" t="s">
        <v>40</v>
      </c>
      <c r="P20" s="91" t="s">
        <v>360</v>
      </c>
      <c r="Q20" s="93"/>
      <c r="R20" s="93"/>
      <c r="S20" s="91" t="s">
        <v>358</v>
      </c>
      <c r="T20" s="92" t="s">
        <v>334</v>
      </c>
      <c r="U20" s="92"/>
      <c r="V20" s="92"/>
      <c r="W20" s="91"/>
      <c r="X20" s="91"/>
      <c r="Y20" s="91"/>
      <c r="Z20" s="91"/>
      <c r="AA20" s="91"/>
      <c r="AB20" s="91"/>
      <c r="AC20" s="91"/>
      <c r="AD20" s="91"/>
      <c r="AE20" s="91"/>
      <c r="AF20" s="91"/>
      <c r="AG20" s="91"/>
      <c r="AH20" s="91"/>
      <c r="AI20" s="91"/>
      <c r="AJ20" s="91"/>
      <c r="AK20" s="91"/>
      <c r="AL20" s="91"/>
      <c r="AM20" s="92"/>
      <c r="AN20" s="92"/>
      <c r="AO20" s="94"/>
      <c r="AP20" s="91"/>
      <c r="AQ20" s="91"/>
      <c r="AR20" s="74"/>
      <c r="AS20" s="74"/>
      <c r="AT20" s="74"/>
      <c r="AU20" s="74"/>
      <c r="AV20" s="74"/>
      <c r="AW20" s="74"/>
      <c r="AX20" s="74"/>
      <c r="AY20" s="74"/>
      <c r="AZ20" s="74"/>
      <c r="BA20" s="74"/>
      <c r="BB20" s="74"/>
      <c r="BC20" s="74"/>
      <c r="BD20" s="74"/>
      <c r="BE20" s="74"/>
      <c r="BF20" s="74"/>
      <c r="BG20" s="74"/>
      <c r="BH20" s="74"/>
      <c r="BI20" s="74"/>
      <c r="BJ20" s="74"/>
      <c r="BK20" s="74"/>
    </row>
    <row r="21" spans="1:63" ht="51">
      <c r="A21" s="89">
        <v>14</v>
      </c>
      <c r="B21" s="90" t="s">
        <v>81</v>
      </c>
      <c r="C21" s="91" t="s">
        <v>361</v>
      </c>
      <c r="D21" s="91" t="s">
        <v>362</v>
      </c>
      <c r="E21" s="91" t="s">
        <v>44</v>
      </c>
      <c r="F21" s="91" t="s">
        <v>344</v>
      </c>
      <c r="G21" s="91" t="s">
        <v>36</v>
      </c>
      <c r="H21" s="91" t="s">
        <v>37</v>
      </c>
      <c r="I21" s="91" t="s">
        <v>38</v>
      </c>
      <c r="J21" s="91" t="s">
        <v>38</v>
      </c>
      <c r="K21" s="92"/>
      <c r="L21" s="91" t="s">
        <v>363</v>
      </c>
      <c r="M21" s="91" t="s">
        <v>314</v>
      </c>
      <c r="N21" s="91">
        <v>0</v>
      </c>
      <c r="O21" s="91" t="s">
        <v>40</v>
      </c>
      <c r="P21" s="91" t="s">
        <v>364</v>
      </c>
      <c r="Q21" s="93"/>
      <c r="R21" s="93"/>
      <c r="S21" s="91" t="s">
        <v>358</v>
      </c>
      <c r="T21" s="92" t="s">
        <v>334</v>
      </c>
      <c r="U21" s="92"/>
      <c r="V21" s="92"/>
      <c r="W21" s="92"/>
      <c r="X21" s="92"/>
      <c r="Y21" s="92"/>
      <c r="Z21" s="92"/>
      <c r="AA21" s="92"/>
      <c r="AB21" s="92"/>
      <c r="AC21" s="92"/>
      <c r="AD21" s="92"/>
      <c r="AE21" s="92"/>
      <c r="AF21" s="92"/>
      <c r="AG21" s="92"/>
      <c r="AH21" s="92"/>
      <c r="AI21" s="92"/>
      <c r="AJ21" s="92"/>
      <c r="AK21" s="92"/>
      <c r="AL21" s="92"/>
      <c r="AM21" s="92"/>
      <c r="AN21" s="92"/>
      <c r="AO21" s="92"/>
      <c r="AP21" s="91"/>
      <c r="AQ21" s="91"/>
      <c r="AR21" s="74"/>
      <c r="AS21" s="74"/>
      <c r="AT21" s="74"/>
      <c r="AU21" s="74"/>
      <c r="AV21" s="74"/>
      <c r="AW21" s="74"/>
      <c r="AX21" s="74"/>
      <c r="AY21" s="74"/>
      <c r="AZ21" s="74"/>
      <c r="BA21" s="74"/>
      <c r="BB21" s="74"/>
      <c r="BC21" s="74"/>
      <c r="BD21" s="74"/>
      <c r="BE21" s="74"/>
      <c r="BF21" s="74"/>
      <c r="BG21" s="74"/>
      <c r="BH21" s="74"/>
      <c r="BI21" s="74"/>
      <c r="BJ21" s="74"/>
      <c r="BK21" s="74"/>
    </row>
    <row r="22" spans="1:63" ht="51">
      <c r="A22" s="89">
        <v>15</v>
      </c>
      <c r="B22" s="90" t="s">
        <v>81</v>
      </c>
      <c r="C22" s="91" t="s">
        <v>361</v>
      </c>
      <c r="D22" s="91" t="s">
        <v>365</v>
      </c>
      <c r="E22" s="91" t="s">
        <v>44</v>
      </c>
      <c r="F22" s="91" t="s">
        <v>344</v>
      </c>
      <c r="G22" s="91" t="s">
        <v>36</v>
      </c>
      <c r="H22" s="91" t="s">
        <v>37</v>
      </c>
      <c r="I22" s="91" t="s">
        <v>38</v>
      </c>
      <c r="J22" s="91" t="s">
        <v>38</v>
      </c>
      <c r="K22" s="92"/>
      <c r="L22" s="91" t="s">
        <v>363</v>
      </c>
      <c r="M22" s="91" t="s">
        <v>314</v>
      </c>
      <c r="N22" s="91">
        <v>0</v>
      </c>
      <c r="O22" s="91" t="s">
        <v>40</v>
      </c>
      <c r="P22" s="91" t="s">
        <v>366</v>
      </c>
      <c r="Q22" s="93"/>
      <c r="R22" s="93"/>
      <c r="S22" s="91" t="s">
        <v>358</v>
      </c>
      <c r="T22" s="92" t="s">
        <v>334</v>
      </c>
      <c r="U22" s="92"/>
      <c r="V22" s="92"/>
      <c r="W22" s="92"/>
      <c r="X22" s="92"/>
      <c r="Y22" s="92"/>
      <c r="Z22" s="92"/>
      <c r="AA22" s="92"/>
      <c r="AB22" s="92"/>
      <c r="AC22" s="92"/>
      <c r="AD22" s="92"/>
      <c r="AE22" s="92"/>
      <c r="AF22" s="92"/>
      <c r="AG22" s="92"/>
      <c r="AH22" s="92"/>
      <c r="AI22" s="92"/>
      <c r="AJ22" s="92"/>
      <c r="AK22" s="92"/>
      <c r="AL22" s="92"/>
      <c r="AM22" s="92"/>
      <c r="AN22" s="92"/>
      <c r="AO22" s="92"/>
      <c r="AP22" s="91"/>
      <c r="AQ22" s="91"/>
      <c r="AR22" s="74"/>
      <c r="AS22" s="74"/>
      <c r="AT22" s="74"/>
      <c r="AU22" s="74"/>
      <c r="AV22" s="74"/>
      <c r="AW22" s="74"/>
      <c r="AX22" s="74"/>
      <c r="AY22" s="74"/>
      <c r="AZ22" s="74"/>
      <c r="BA22" s="74"/>
      <c r="BB22" s="74"/>
      <c r="BC22" s="74"/>
      <c r="BD22" s="74"/>
      <c r="BE22" s="74"/>
      <c r="BF22" s="74"/>
      <c r="BG22" s="74"/>
      <c r="BH22" s="74"/>
      <c r="BI22" s="74"/>
      <c r="BJ22" s="74"/>
      <c r="BK22" s="74"/>
    </row>
    <row r="23" spans="1:63" ht="51">
      <c r="A23" s="89">
        <v>16</v>
      </c>
      <c r="B23" s="90" t="s">
        <v>81</v>
      </c>
      <c r="C23" s="91" t="s">
        <v>361</v>
      </c>
      <c r="D23" s="91" t="s">
        <v>367</v>
      </c>
      <c r="E23" s="91" t="s">
        <v>44</v>
      </c>
      <c r="F23" s="91" t="s">
        <v>344</v>
      </c>
      <c r="G23" s="91" t="s">
        <v>36</v>
      </c>
      <c r="H23" s="91" t="s">
        <v>37</v>
      </c>
      <c r="I23" s="91" t="s">
        <v>38</v>
      </c>
      <c r="J23" s="91" t="s">
        <v>38</v>
      </c>
      <c r="K23" s="92"/>
      <c r="L23" s="91" t="s">
        <v>363</v>
      </c>
      <c r="M23" s="91" t="s">
        <v>314</v>
      </c>
      <c r="N23" s="91">
        <v>0</v>
      </c>
      <c r="O23" s="91" t="s">
        <v>40</v>
      </c>
      <c r="P23" s="91" t="s">
        <v>364</v>
      </c>
      <c r="Q23" s="93"/>
      <c r="R23" s="93"/>
      <c r="S23" s="91" t="s">
        <v>358</v>
      </c>
      <c r="T23" s="92" t="s">
        <v>334</v>
      </c>
      <c r="U23" s="92"/>
      <c r="V23" s="92"/>
      <c r="W23" s="92"/>
      <c r="X23" s="92"/>
      <c r="Y23" s="92"/>
      <c r="Z23" s="92"/>
      <c r="AA23" s="92"/>
      <c r="AB23" s="92"/>
      <c r="AC23" s="92"/>
      <c r="AD23" s="92"/>
      <c r="AE23" s="92"/>
      <c r="AF23" s="92"/>
      <c r="AG23" s="92"/>
      <c r="AH23" s="92"/>
      <c r="AI23" s="92"/>
      <c r="AJ23" s="92"/>
      <c r="AK23" s="92"/>
      <c r="AL23" s="92"/>
      <c r="AM23" s="92"/>
      <c r="AN23" s="92"/>
      <c r="AO23" s="92"/>
      <c r="AP23" s="91"/>
      <c r="AQ23" s="91"/>
      <c r="AR23" s="74"/>
      <c r="AS23" s="74"/>
      <c r="AT23" s="74"/>
      <c r="AU23" s="74"/>
      <c r="AV23" s="74"/>
      <c r="AW23" s="74"/>
      <c r="AX23" s="74"/>
      <c r="AY23" s="74"/>
      <c r="AZ23" s="74"/>
      <c r="BA23" s="74"/>
      <c r="BB23" s="74"/>
      <c r="BC23" s="74"/>
      <c r="BD23" s="74"/>
      <c r="BE23" s="74"/>
      <c r="BF23" s="74"/>
      <c r="BG23" s="74"/>
      <c r="BH23" s="74"/>
      <c r="BI23" s="74"/>
      <c r="BJ23" s="74"/>
      <c r="BK23" s="74"/>
    </row>
    <row r="24" spans="1:63" ht="51">
      <c r="A24" s="89">
        <v>17</v>
      </c>
      <c r="B24" s="90" t="s">
        <v>81</v>
      </c>
      <c r="C24" s="76" t="s">
        <v>368</v>
      </c>
      <c r="D24" s="91" t="s">
        <v>369</v>
      </c>
      <c r="E24" s="91" t="s">
        <v>44</v>
      </c>
      <c r="F24" s="91" t="s">
        <v>344</v>
      </c>
      <c r="G24" s="91" t="s">
        <v>36</v>
      </c>
      <c r="H24" s="91" t="s">
        <v>37</v>
      </c>
      <c r="I24" s="91" t="s">
        <v>38</v>
      </c>
      <c r="J24" s="91" t="s">
        <v>38</v>
      </c>
      <c r="K24" s="92"/>
      <c r="L24" s="92" t="s">
        <v>370</v>
      </c>
      <c r="M24" s="91" t="s">
        <v>314</v>
      </c>
      <c r="N24" s="91">
        <v>0</v>
      </c>
      <c r="O24" s="96" t="s">
        <v>46</v>
      </c>
      <c r="P24" s="92" t="s">
        <v>371</v>
      </c>
      <c r="Q24" s="93"/>
      <c r="R24" s="93"/>
      <c r="S24" s="91" t="s">
        <v>358</v>
      </c>
      <c r="T24" s="92" t="s">
        <v>334</v>
      </c>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74"/>
      <c r="AS24" s="74"/>
      <c r="AT24" s="74"/>
      <c r="AU24" s="74"/>
      <c r="AV24" s="74"/>
      <c r="AW24" s="74"/>
      <c r="AX24" s="74"/>
      <c r="AY24" s="74"/>
      <c r="AZ24" s="74"/>
      <c r="BA24" s="74"/>
      <c r="BB24" s="74"/>
      <c r="BC24" s="74"/>
      <c r="BD24" s="74"/>
      <c r="BE24" s="74"/>
      <c r="BF24" s="74"/>
      <c r="BG24" s="74"/>
      <c r="BH24" s="74"/>
      <c r="BI24" s="74"/>
      <c r="BJ24" s="74"/>
      <c r="BK24" s="74"/>
    </row>
    <row r="25" spans="1:63" ht="51">
      <c r="A25" s="89">
        <v>18</v>
      </c>
      <c r="B25" s="90" t="s">
        <v>81</v>
      </c>
      <c r="C25" s="91" t="s">
        <v>372</v>
      </c>
      <c r="D25" s="91" t="s">
        <v>373</v>
      </c>
      <c r="E25" s="91" t="s">
        <v>44</v>
      </c>
      <c r="F25" s="91" t="s">
        <v>344</v>
      </c>
      <c r="G25" s="91" t="s">
        <v>36</v>
      </c>
      <c r="H25" s="91" t="s">
        <v>37</v>
      </c>
      <c r="I25" s="91" t="s">
        <v>38</v>
      </c>
      <c r="J25" s="91" t="s">
        <v>38</v>
      </c>
      <c r="K25" s="92"/>
      <c r="L25" s="91" t="s">
        <v>363</v>
      </c>
      <c r="M25" s="91" t="s">
        <v>314</v>
      </c>
      <c r="N25" s="91">
        <v>0</v>
      </c>
      <c r="O25" s="97" t="s">
        <v>40</v>
      </c>
      <c r="P25" s="91" t="s">
        <v>374</v>
      </c>
      <c r="Q25" s="93"/>
      <c r="R25" s="93"/>
      <c r="S25" s="91" t="s">
        <v>358</v>
      </c>
      <c r="T25" s="92" t="s">
        <v>334</v>
      </c>
      <c r="U25" s="92"/>
      <c r="V25" s="92"/>
      <c r="W25" s="92"/>
      <c r="X25" s="92"/>
      <c r="Y25" s="92"/>
      <c r="Z25" s="92"/>
      <c r="AA25" s="92"/>
      <c r="AB25" s="92"/>
      <c r="AC25" s="92"/>
      <c r="AD25" s="92"/>
      <c r="AE25" s="92"/>
      <c r="AF25" s="92"/>
      <c r="AG25" s="92"/>
      <c r="AH25" s="92"/>
      <c r="AI25" s="92"/>
      <c r="AJ25" s="92"/>
      <c r="AK25" s="92"/>
      <c r="AL25" s="92"/>
      <c r="AM25" s="92"/>
      <c r="AN25" s="92"/>
      <c r="AO25" s="92"/>
      <c r="AP25" s="91"/>
      <c r="AQ25" s="76"/>
      <c r="AR25" s="74"/>
      <c r="AS25" s="74"/>
      <c r="AT25" s="74"/>
      <c r="AU25" s="74"/>
      <c r="AV25" s="74"/>
      <c r="AW25" s="74"/>
      <c r="AX25" s="74"/>
      <c r="AY25" s="74"/>
      <c r="AZ25" s="74"/>
      <c r="BA25" s="74"/>
      <c r="BB25" s="74"/>
      <c r="BC25" s="74"/>
      <c r="BD25" s="74"/>
      <c r="BE25" s="74"/>
      <c r="BF25" s="74"/>
      <c r="BG25" s="74"/>
      <c r="BH25" s="74"/>
      <c r="BI25" s="74"/>
      <c r="BJ25" s="74"/>
      <c r="BK25" s="74"/>
    </row>
    <row r="26" spans="1:63" ht="63.75">
      <c r="A26" s="89">
        <v>19</v>
      </c>
      <c r="B26" s="90" t="s">
        <v>81</v>
      </c>
      <c r="C26" s="76" t="s">
        <v>375</v>
      </c>
      <c r="D26" s="92" t="s">
        <v>376</v>
      </c>
      <c r="E26" s="92" t="s">
        <v>44</v>
      </c>
      <c r="F26" s="91" t="s">
        <v>377</v>
      </c>
      <c r="G26" s="91" t="s">
        <v>378</v>
      </c>
      <c r="H26" s="91" t="s">
        <v>38</v>
      </c>
      <c r="I26" s="91" t="s">
        <v>38</v>
      </c>
      <c r="J26" s="91" t="s">
        <v>38</v>
      </c>
      <c r="K26" s="92" t="s">
        <v>355</v>
      </c>
      <c r="L26" s="92" t="s">
        <v>331</v>
      </c>
      <c r="M26" s="91" t="s">
        <v>314</v>
      </c>
      <c r="N26" s="91">
        <v>0</v>
      </c>
      <c r="O26" s="98" t="s">
        <v>40</v>
      </c>
      <c r="P26" s="76" t="s">
        <v>379</v>
      </c>
      <c r="Q26" s="99"/>
      <c r="R26" s="99"/>
      <c r="S26" s="91" t="s">
        <v>358</v>
      </c>
      <c r="T26" s="92" t="s">
        <v>334</v>
      </c>
      <c r="U26" s="92"/>
      <c r="V26" s="92"/>
      <c r="W26" s="91"/>
      <c r="X26" s="91"/>
      <c r="Y26" s="91"/>
      <c r="Z26" s="91"/>
      <c r="AA26" s="91"/>
      <c r="AB26" s="91"/>
      <c r="AC26" s="91"/>
      <c r="AD26" s="91"/>
      <c r="AE26" s="91"/>
      <c r="AF26" s="91"/>
      <c r="AG26" s="91"/>
      <c r="AH26" s="91"/>
      <c r="AI26" s="91"/>
      <c r="AJ26" s="91"/>
      <c r="AK26" s="91"/>
      <c r="AL26" s="91"/>
      <c r="AM26" s="92"/>
      <c r="AN26" s="92"/>
      <c r="AO26" s="76"/>
      <c r="AP26" s="76"/>
      <c r="AQ26" s="76"/>
      <c r="AR26" s="74"/>
      <c r="AS26" s="74"/>
      <c r="AT26" s="74"/>
      <c r="AU26" s="74"/>
      <c r="AV26" s="74"/>
      <c r="AW26" s="74"/>
      <c r="AX26" s="74"/>
      <c r="AY26" s="74"/>
      <c r="AZ26" s="74"/>
      <c r="BA26" s="74"/>
      <c r="BB26" s="74"/>
      <c r="BC26" s="74"/>
      <c r="BD26" s="74"/>
      <c r="BE26" s="74"/>
      <c r="BF26" s="74"/>
      <c r="BG26" s="74"/>
      <c r="BH26" s="74"/>
      <c r="BI26" s="74"/>
      <c r="BJ26" s="74"/>
      <c r="BK26" s="74"/>
    </row>
    <row r="27" spans="1:63" ht="63.75">
      <c r="A27" s="89">
        <v>20</v>
      </c>
      <c r="B27" s="90" t="s">
        <v>380</v>
      </c>
      <c r="C27" s="76" t="s">
        <v>381</v>
      </c>
      <c r="D27" s="92" t="s">
        <v>382</v>
      </c>
      <c r="E27" s="92" t="s">
        <v>44</v>
      </c>
      <c r="F27" s="92" t="s">
        <v>377</v>
      </c>
      <c r="G27" s="91" t="s">
        <v>378</v>
      </c>
      <c r="H27" s="91" t="s">
        <v>38</v>
      </c>
      <c r="I27" s="91" t="s">
        <v>38</v>
      </c>
      <c r="J27" s="91" t="s">
        <v>38</v>
      </c>
      <c r="K27" s="92"/>
      <c r="L27" s="92" t="s">
        <v>383</v>
      </c>
      <c r="M27" s="91" t="s">
        <v>314</v>
      </c>
      <c r="N27" s="91">
        <v>0</v>
      </c>
      <c r="O27" s="98" t="s">
        <v>40</v>
      </c>
      <c r="P27" s="92" t="s">
        <v>384</v>
      </c>
      <c r="Q27" s="93"/>
      <c r="R27" s="93"/>
      <c r="S27" s="92" t="s">
        <v>385</v>
      </c>
      <c r="T27" s="92" t="s">
        <v>334</v>
      </c>
      <c r="U27" s="92"/>
      <c r="V27" s="92"/>
      <c r="W27" s="92"/>
      <c r="X27" s="92"/>
      <c r="Y27" s="92"/>
      <c r="Z27" s="92"/>
      <c r="AA27" s="92"/>
      <c r="AB27" s="92"/>
      <c r="AC27" s="92"/>
      <c r="AD27" s="92"/>
      <c r="AE27" s="92"/>
      <c r="AF27" s="92"/>
      <c r="AG27" s="92"/>
      <c r="AH27" s="92"/>
      <c r="AI27" s="92"/>
      <c r="AJ27" s="92"/>
      <c r="AK27" s="92"/>
      <c r="AL27" s="92"/>
      <c r="AM27" s="91"/>
      <c r="AN27" s="91"/>
      <c r="AO27" s="92"/>
      <c r="AP27" s="91"/>
      <c r="AQ27" s="92"/>
      <c r="AR27" s="74"/>
      <c r="AS27" s="74"/>
      <c r="AT27" s="74"/>
      <c r="AU27" s="74"/>
      <c r="AV27" s="74"/>
      <c r="AW27" s="74"/>
      <c r="AX27" s="74"/>
      <c r="AY27" s="74"/>
      <c r="AZ27" s="74"/>
      <c r="BA27" s="74"/>
      <c r="BB27" s="74"/>
      <c r="BC27" s="74"/>
      <c r="BD27" s="74"/>
      <c r="BE27" s="74"/>
      <c r="BF27" s="74"/>
      <c r="BG27" s="74"/>
      <c r="BH27" s="74"/>
      <c r="BI27" s="74"/>
      <c r="BJ27" s="74"/>
      <c r="BK27" s="74"/>
    </row>
    <row r="28" spans="1:63" s="107" customFormat="1" ht="63.75">
      <c r="A28" s="89">
        <v>21</v>
      </c>
      <c r="B28" s="100" t="s">
        <v>380</v>
      </c>
      <c r="C28" s="101" t="s">
        <v>386</v>
      </c>
      <c r="D28" s="101" t="s">
        <v>387</v>
      </c>
      <c r="E28" s="102" t="s">
        <v>44</v>
      </c>
      <c r="F28" s="102" t="s">
        <v>377</v>
      </c>
      <c r="G28" s="102" t="s">
        <v>378</v>
      </c>
      <c r="H28" s="102" t="s">
        <v>38</v>
      </c>
      <c r="I28" s="102" t="s">
        <v>38</v>
      </c>
      <c r="J28" s="102" t="s">
        <v>38</v>
      </c>
      <c r="K28" s="102"/>
      <c r="L28" s="102" t="s">
        <v>388</v>
      </c>
      <c r="M28" s="102" t="s">
        <v>314</v>
      </c>
      <c r="N28" s="102">
        <v>0</v>
      </c>
      <c r="O28" s="103" t="s">
        <v>40</v>
      </c>
      <c r="P28" s="102" t="s">
        <v>389</v>
      </c>
      <c r="Q28" s="104"/>
      <c r="R28" s="104"/>
      <c r="S28" s="105" t="s">
        <v>385</v>
      </c>
      <c r="T28" s="105" t="s">
        <v>390</v>
      </c>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6"/>
      <c r="AS28" s="106"/>
      <c r="AT28" s="106"/>
      <c r="AU28" s="106"/>
      <c r="AV28" s="106"/>
      <c r="AW28" s="106"/>
      <c r="AX28" s="106"/>
      <c r="AY28" s="106"/>
      <c r="AZ28" s="106"/>
      <c r="BA28" s="106"/>
      <c r="BB28" s="106"/>
      <c r="BC28" s="106"/>
      <c r="BD28" s="106"/>
      <c r="BE28" s="106"/>
      <c r="BF28" s="106"/>
      <c r="BG28" s="106"/>
      <c r="BH28" s="106"/>
      <c r="BI28" s="106"/>
      <c r="BJ28" s="106"/>
      <c r="BK28" s="106"/>
    </row>
    <row r="29" spans="1:63" ht="63.75">
      <c r="A29" s="89">
        <v>22</v>
      </c>
      <c r="B29" s="90" t="s">
        <v>380</v>
      </c>
      <c r="C29" s="76" t="s">
        <v>386</v>
      </c>
      <c r="D29" s="76" t="s">
        <v>391</v>
      </c>
      <c r="E29" s="92" t="s">
        <v>44</v>
      </c>
      <c r="F29" s="92" t="s">
        <v>377</v>
      </c>
      <c r="G29" s="91" t="s">
        <v>378</v>
      </c>
      <c r="H29" s="91" t="s">
        <v>38</v>
      </c>
      <c r="I29" s="91" t="s">
        <v>38</v>
      </c>
      <c r="J29" s="91" t="s">
        <v>38</v>
      </c>
      <c r="K29" s="92"/>
      <c r="L29" s="92" t="s">
        <v>383</v>
      </c>
      <c r="M29" s="91" t="s">
        <v>314</v>
      </c>
      <c r="N29" s="91">
        <v>0</v>
      </c>
      <c r="O29" s="98" t="s">
        <v>40</v>
      </c>
      <c r="P29" s="92" t="s">
        <v>392</v>
      </c>
      <c r="Q29" s="93"/>
      <c r="R29" s="93"/>
      <c r="S29" s="108" t="s">
        <v>393</v>
      </c>
      <c r="T29" s="108" t="s">
        <v>394</v>
      </c>
      <c r="U29" s="92"/>
      <c r="V29" s="92"/>
      <c r="W29" s="92"/>
      <c r="X29" s="92"/>
      <c r="Y29" s="92"/>
      <c r="Z29" s="92"/>
      <c r="AA29" s="92"/>
      <c r="AB29" s="92"/>
      <c r="AC29" s="92"/>
      <c r="AD29" s="92"/>
      <c r="AE29" s="92"/>
      <c r="AF29" s="92"/>
      <c r="AG29" s="92"/>
      <c r="AH29" s="92"/>
      <c r="AI29" s="92"/>
      <c r="AJ29" s="92"/>
      <c r="AK29" s="92"/>
      <c r="AL29" s="92"/>
      <c r="AM29" s="92"/>
      <c r="AN29" s="92"/>
      <c r="AO29" s="92"/>
      <c r="AP29" s="91"/>
      <c r="AQ29" s="92"/>
      <c r="AR29" s="74"/>
      <c r="AS29" s="74"/>
      <c r="AT29" s="74"/>
      <c r="AU29" s="74"/>
      <c r="AV29" s="74"/>
      <c r="AW29" s="74"/>
      <c r="AX29" s="74"/>
      <c r="AY29" s="74"/>
      <c r="AZ29" s="74"/>
      <c r="BA29" s="74"/>
      <c r="BB29" s="74"/>
      <c r="BC29" s="74"/>
      <c r="BD29" s="74"/>
      <c r="BE29" s="74"/>
      <c r="BF29" s="74"/>
      <c r="BG29" s="74"/>
      <c r="BH29" s="74"/>
      <c r="BI29" s="74"/>
      <c r="BJ29" s="74"/>
      <c r="BK29" s="74"/>
    </row>
    <row r="30" spans="1:63" ht="63.75">
      <c r="A30" s="89">
        <v>23</v>
      </c>
      <c r="B30" s="90" t="s">
        <v>395</v>
      </c>
      <c r="C30" s="91" t="s">
        <v>396</v>
      </c>
      <c r="D30" s="76" t="s">
        <v>397</v>
      </c>
      <c r="E30" s="92" t="s">
        <v>44</v>
      </c>
      <c r="F30" s="92" t="s">
        <v>377</v>
      </c>
      <c r="G30" s="91" t="s">
        <v>378</v>
      </c>
      <c r="H30" s="91" t="s">
        <v>38</v>
      </c>
      <c r="I30" s="91" t="s">
        <v>38</v>
      </c>
      <c r="J30" s="91" t="s">
        <v>38</v>
      </c>
      <c r="K30" s="92"/>
      <c r="L30" s="92" t="s">
        <v>398</v>
      </c>
      <c r="M30" s="91" t="s">
        <v>314</v>
      </c>
      <c r="N30" s="91">
        <v>0</v>
      </c>
      <c r="O30" s="98" t="s">
        <v>40</v>
      </c>
      <c r="P30" s="92" t="s">
        <v>399</v>
      </c>
      <c r="Q30" s="93"/>
      <c r="R30" s="93"/>
      <c r="S30" s="108" t="s">
        <v>393</v>
      </c>
      <c r="T30" s="108" t="s">
        <v>394</v>
      </c>
      <c r="U30" s="92"/>
      <c r="V30" s="92"/>
      <c r="W30" s="92"/>
      <c r="X30" s="92"/>
      <c r="Y30" s="92"/>
      <c r="Z30" s="92"/>
      <c r="AA30" s="92"/>
      <c r="AB30" s="92"/>
      <c r="AC30" s="92"/>
      <c r="AD30" s="92"/>
      <c r="AE30" s="92"/>
      <c r="AF30" s="92"/>
      <c r="AG30" s="92"/>
      <c r="AH30" s="92"/>
      <c r="AI30" s="92"/>
      <c r="AJ30" s="92"/>
      <c r="AK30" s="92"/>
      <c r="AL30" s="92"/>
      <c r="AM30" s="92"/>
      <c r="AN30" s="92"/>
      <c r="AO30" s="92"/>
      <c r="AP30" s="91"/>
      <c r="AQ30" s="92"/>
      <c r="AR30" s="74"/>
      <c r="AS30" s="74"/>
      <c r="AT30" s="74"/>
      <c r="AU30" s="74"/>
      <c r="AV30" s="74"/>
      <c r="AW30" s="74"/>
      <c r="AX30" s="74"/>
      <c r="AY30" s="74"/>
      <c r="AZ30" s="74"/>
      <c r="BA30" s="74"/>
      <c r="BB30" s="74"/>
      <c r="BC30" s="74"/>
      <c r="BD30" s="74"/>
      <c r="BE30" s="74"/>
      <c r="BF30" s="74"/>
      <c r="BG30" s="74"/>
      <c r="BH30" s="74"/>
      <c r="BI30" s="74"/>
      <c r="BJ30" s="74"/>
      <c r="BK30" s="74"/>
    </row>
    <row r="31" spans="1:63" ht="63.75">
      <c r="A31" s="89">
        <v>24</v>
      </c>
      <c r="B31" s="90" t="s">
        <v>395</v>
      </c>
      <c r="C31" s="91" t="s">
        <v>396</v>
      </c>
      <c r="D31" s="92" t="s">
        <v>400</v>
      </c>
      <c r="E31" s="92" t="s">
        <v>44</v>
      </c>
      <c r="F31" s="92" t="s">
        <v>377</v>
      </c>
      <c r="G31" s="91" t="s">
        <v>378</v>
      </c>
      <c r="H31" s="91" t="s">
        <v>38</v>
      </c>
      <c r="I31" s="91" t="s">
        <v>38</v>
      </c>
      <c r="J31" s="91" t="s">
        <v>38</v>
      </c>
      <c r="K31" s="76"/>
      <c r="L31" s="91" t="s">
        <v>313</v>
      </c>
      <c r="M31" s="91" t="s">
        <v>314</v>
      </c>
      <c r="N31" s="91">
        <v>0</v>
      </c>
      <c r="O31" s="98" t="s">
        <v>40</v>
      </c>
      <c r="P31" s="76" t="s">
        <v>401</v>
      </c>
      <c r="Q31" s="99"/>
      <c r="R31" s="99"/>
      <c r="S31" s="108" t="s">
        <v>402</v>
      </c>
      <c r="T31" s="92" t="s">
        <v>334</v>
      </c>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74"/>
      <c r="AS31" s="74"/>
      <c r="AT31" s="74"/>
      <c r="AU31" s="74"/>
      <c r="AV31" s="74"/>
      <c r="AW31" s="74"/>
      <c r="AX31" s="74"/>
      <c r="AY31" s="74"/>
      <c r="AZ31" s="74"/>
      <c r="BA31" s="74"/>
      <c r="BB31" s="74"/>
      <c r="BC31" s="74"/>
      <c r="BD31" s="74"/>
      <c r="BE31" s="74"/>
      <c r="BF31" s="74"/>
      <c r="BG31" s="74"/>
      <c r="BH31" s="74"/>
      <c r="BI31" s="74"/>
      <c r="BJ31" s="74"/>
      <c r="BK31" s="74"/>
    </row>
    <row r="32" spans="1:63" ht="63.75">
      <c r="A32" s="89">
        <v>25</v>
      </c>
      <c r="B32" s="109" t="s">
        <v>403</v>
      </c>
      <c r="C32" s="91" t="s">
        <v>404</v>
      </c>
      <c r="D32" s="76" t="s">
        <v>405</v>
      </c>
      <c r="E32" s="92" t="s">
        <v>44</v>
      </c>
      <c r="F32" s="92" t="s">
        <v>377</v>
      </c>
      <c r="G32" s="91" t="s">
        <v>378</v>
      </c>
      <c r="H32" s="91" t="s">
        <v>38</v>
      </c>
      <c r="I32" s="91" t="s">
        <v>38</v>
      </c>
      <c r="J32" s="91" t="s">
        <v>38</v>
      </c>
      <c r="K32" s="76"/>
      <c r="L32" s="76" t="s">
        <v>406</v>
      </c>
      <c r="M32" s="91" t="s">
        <v>314</v>
      </c>
      <c r="N32" s="91">
        <v>0</v>
      </c>
      <c r="O32" s="98" t="s">
        <v>40</v>
      </c>
      <c r="P32" s="76" t="s">
        <v>407</v>
      </c>
      <c r="Q32" s="99"/>
      <c r="R32" s="99"/>
      <c r="S32" s="92" t="s">
        <v>358</v>
      </c>
      <c r="T32" s="108" t="s">
        <v>321</v>
      </c>
      <c r="U32" s="91"/>
      <c r="V32" s="91"/>
      <c r="W32" s="92"/>
      <c r="X32" s="92"/>
      <c r="Y32" s="92"/>
      <c r="Z32" s="92"/>
      <c r="AA32" s="92"/>
      <c r="AB32" s="92"/>
      <c r="AC32" s="92"/>
      <c r="AD32" s="92"/>
      <c r="AE32" s="92"/>
      <c r="AF32" s="92"/>
      <c r="AG32" s="92"/>
      <c r="AH32" s="92"/>
      <c r="AI32" s="92"/>
      <c r="AJ32" s="92"/>
      <c r="AK32" s="92"/>
      <c r="AL32" s="92"/>
      <c r="AM32" s="91"/>
      <c r="AN32" s="91"/>
      <c r="AO32" s="92"/>
      <c r="AP32" s="92"/>
      <c r="AQ32" s="92"/>
      <c r="AR32" s="74"/>
      <c r="AS32" s="74"/>
      <c r="AT32" s="74"/>
      <c r="AU32" s="74"/>
      <c r="AV32" s="74"/>
      <c r="AW32" s="74"/>
      <c r="AX32" s="74"/>
      <c r="AY32" s="74"/>
      <c r="AZ32" s="74"/>
      <c r="BA32" s="74"/>
      <c r="BB32" s="74"/>
      <c r="BC32" s="74"/>
      <c r="BD32" s="74"/>
      <c r="BE32" s="74"/>
      <c r="BF32" s="74"/>
      <c r="BG32" s="74"/>
      <c r="BH32" s="74"/>
      <c r="BI32" s="74"/>
      <c r="BJ32" s="74"/>
      <c r="BK32" s="74"/>
    </row>
    <row r="33" spans="1:63" ht="63.75">
      <c r="A33" s="89">
        <v>26</v>
      </c>
      <c r="B33" s="109" t="s">
        <v>403</v>
      </c>
      <c r="C33" s="91" t="s">
        <v>408</v>
      </c>
      <c r="D33" s="92" t="s">
        <v>409</v>
      </c>
      <c r="E33" s="92" t="s">
        <v>44</v>
      </c>
      <c r="F33" s="91" t="s">
        <v>377</v>
      </c>
      <c r="G33" s="91" t="s">
        <v>378</v>
      </c>
      <c r="H33" s="91" t="s">
        <v>38</v>
      </c>
      <c r="I33" s="91" t="s">
        <v>38</v>
      </c>
      <c r="J33" s="91" t="s">
        <v>38</v>
      </c>
      <c r="K33" s="92" t="s">
        <v>410</v>
      </c>
      <c r="L33" s="76" t="s">
        <v>411</v>
      </c>
      <c r="M33" s="91" t="s">
        <v>314</v>
      </c>
      <c r="N33" s="91">
        <v>0</v>
      </c>
      <c r="O33" s="110" t="s">
        <v>46</v>
      </c>
      <c r="P33" s="76" t="s">
        <v>412</v>
      </c>
      <c r="Q33" s="99"/>
      <c r="R33" s="99"/>
      <c r="S33" s="108" t="s">
        <v>402</v>
      </c>
      <c r="T33" s="92" t="s">
        <v>334</v>
      </c>
      <c r="U33" s="91"/>
      <c r="V33" s="91"/>
      <c r="W33" s="92"/>
      <c r="X33" s="92"/>
      <c r="Y33" s="92"/>
      <c r="Z33" s="92"/>
      <c r="AA33" s="92"/>
      <c r="AB33" s="92"/>
      <c r="AC33" s="92"/>
      <c r="AD33" s="92"/>
      <c r="AE33" s="92"/>
      <c r="AF33" s="92"/>
      <c r="AG33" s="92"/>
      <c r="AH33" s="92"/>
      <c r="AI33" s="92"/>
      <c r="AJ33" s="92"/>
      <c r="AK33" s="92"/>
      <c r="AL33" s="92"/>
      <c r="AM33" s="91"/>
      <c r="AN33" s="91"/>
      <c r="AO33" s="92"/>
      <c r="AP33" s="92"/>
      <c r="AQ33" s="92"/>
      <c r="AR33" s="74"/>
      <c r="AS33" s="74"/>
      <c r="AT33" s="74"/>
      <c r="AU33" s="74"/>
      <c r="AV33" s="74"/>
      <c r="AW33" s="74"/>
      <c r="AX33" s="74"/>
      <c r="AY33" s="74"/>
      <c r="AZ33" s="74"/>
      <c r="BA33" s="74"/>
      <c r="BB33" s="74"/>
      <c r="BC33" s="74"/>
      <c r="BD33" s="74"/>
      <c r="BE33" s="74"/>
      <c r="BF33" s="74"/>
      <c r="BG33" s="74"/>
      <c r="BH33" s="74"/>
      <c r="BI33" s="74"/>
      <c r="BJ33" s="74"/>
      <c r="BK33" s="74"/>
    </row>
    <row r="34" spans="1:63" ht="63.75">
      <c r="A34" s="89">
        <v>27</v>
      </c>
      <c r="B34" s="109" t="s">
        <v>403</v>
      </c>
      <c r="C34" s="91" t="s">
        <v>408</v>
      </c>
      <c r="D34" s="92" t="s">
        <v>413</v>
      </c>
      <c r="E34" s="92" t="s">
        <v>44</v>
      </c>
      <c r="F34" s="91" t="s">
        <v>377</v>
      </c>
      <c r="G34" s="91" t="s">
        <v>378</v>
      </c>
      <c r="H34" s="91" t="s">
        <v>38</v>
      </c>
      <c r="I34" s="91" t="s">
        <v>38</v>
      </c>
      <c r="J34" s="91" t="s">
        <v>38</v>
      </c>
      <c r="K34" s="92" t="s">
        <v>410</v>
      </c>
      <c r="L34" s="76" t="s">
        <v>414</v>
      </c>
      <c r="M34" s="91" t="s">
        <v>314</v>
      </c>
      <c r="N34" s="91">
        <v>0</v>
      </c>
      <c r="O34" s="110" t="s">
        <v>46</v>
      </c>
      <c r="P34" s="76" t="s">
        <v>415</v>
      </c>
      <c r="Q34" s="99"/>
      <c r="R34" s="99"/>
      <c r="S34" s="108" t="s">
        <v>402</v>
      </c>
      <c r="T34" s="92" t="s">
        <v>334</v>
      </c>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74"/>
      <c r="AS34" s="74"/>
      <c r="AT34" s="74"/>
      <c r="AU34" s="74"/>
      <c r="AV34" s="74"/>
      <c r="AW34" s="74"/>
      <c r="AX34" s="74"/>
      <c r="AY34" s="74"/>
      <c r="AZ34" s="74"/>
      <c r="BA34" s="74"/>
      <c r="BB34" s="74"/>
      <c r="BC34" s="74"/>
      <c r="BD34" s="74"/>
      <c r="BE34" s="74"/>
      <c r="BF34" s="74"/>
      <c r="BG34" s="74"/>
      <c r="BH34" s="74"/>
      <c r="BI34" s="74"/>
      <c r="BJ34" s="74"/>
      <c r="BK34" s="74"/>
    </row>
    <row r="35" spans="1:63" ht="63.75">
      <c r="A35" s="89">
        <v>28</v>
      </c>
      <c r="B35" s="109" t="s">
        <v>403</v>
      </c>
      <c r="C35" s="91" t="s">
        <v>416</v>
      </c>
      <c r="D35" s="111" t="s">
        <v>417</v>
      </c>
      <c r="E35" s="92" t="s">
        <v>34</v>
      </c>
      <c r="F35" s="91" t="s">
        <v>377</v>
      </c>
      <c r="G35" s="91" t="s">
        <v>378</v>
      </c>
      <c r="H35" s="91" t="s">
        <v>418</v>
      </c>
      <c r="I35" s="91" t="s">
        <v>419</v>
      </c>
      <c r="J35" s="91" t="s">
        <v>420</v>
      </c>
      <c r="K35" s="76"/>
      <c r="L35" s="92" t="s">
        <v>421</v>
      </c>
      <c r="M35" s="91" t="s">
        <v>314</v>
      </c>
      <c r="N35" s="91">
        <v>0</v>
      </c>
      <c r="O35" s="110" t="s">
        <v>46</v>
      </c>
      <c r="P35" s="76" t="s">
        <v>422</v>
      </c>
      <c r="Q35" s="99"/>
      <c r="R35" s="99"/>
      <c r="S35" s="108" t="s">
        <v>402</v>
      </c>
      <c r="T35" s="92" t="s">
        <v>334</v>
      </c>
      <c r="U35" s="91"/>
      <c r="V35" s="91"/>
      <c r="W35" s="92"/>
      <c r="X35" s="92"/>
      <c r="Y35" s="92"/>
      <c r="Z35" s="92"/>
      <c r="AA35" s="92"/>
      <c r="AB35" s="92"/>
      <c r="AC35" s="92"/>
      <c r="AD35" s="92"/>
      <c r="AE35" s="92"/>
      <c r="AF35" s="92"/>
      <c r="AG35" s="92"/>
      <c r="AH35" s="92"/>
      <c r="AI35" s="92"/>
      <c r="AJ35" s="92"/>
      <c r="AK35" s="92"/>
      <c r="AL35" s="92"/>
      <c r="AM35" s="91"/>
      <c r="AN35" s="91"/>
      <c r="AO35" s="76"/>
      <c r="AP35" s="76"/>
      <c r="AQ35" s="76"/>
      <c r="AR35" s="74"/>
      <c r="AS35" s="74"/>
      <c r="AT35" s="74"/>
      <c r="AU35" s="74"/>
      <c r="AV35" s="74"/>
      <c r="AW35" s="74"/>
      <c r="AX35" s="74"/>
      <c r="AY35" s="74"/>
      <c r="AZ35" s="74"/>
      <c r="BA35" s="74"/>
      <c r="BB35" s="74"/>
      <c r="BC35" s="74"/>
      <c r="BD35" s="74"/>
      <c r="BE35" s="74"/>
      <c r="BF35" s="74"/>
      <c r="BG35" s="74"/>
      <c r="BH35" s="74"/>
      <c r="BI35" s="74"/>
      <c r="BJ35" s="74"/>
      <c r="BK35" s="74"/>
    </row>
    <row r="36" spans="1:63" ht="63.75">
      <c r="A36" s="89">
        <v>29</v>
      </c>
      <c r="B36" s="109" t="s">
        <v>403</v>
      </c>
      <c r="C36" s="91" t="s">
        <v>416</v>
      </c>
      <c r="D36" s="111" t="s">
        <v>423</v>
      </c>
      <c r="E36" s="92" t="s">
        <v>34</v>
      </c>
      <c r="F36" s="91" t="s">
        <v>377</v>
      </c>
      <c r="G36" s="91" t="s">
        <v>378</v>
      </c>
      <c r="H36" s="91" t="s">
        <v>418</v>
      </c>
      <c r="I36" s="91" t="s">
        <v>419</v>
      </c>
      <c r="J36" s="91" t="s">
        <v>424</v>
      </c>
      <c r="K36" s="76"/>
      <c r="L36" s="92" t="s">
        <v>421</v>
      </c>
      <c r="M36" s="91" t="s">
        <v>314</v>
      </c>
      <c r="N36" s="91">
        <v>0</v>
      </c>
      <c r="O36" s="110" t="s">
        <v>46</v>
      </c>
      <c r="P36" s="76" t="s">
        <v>425</v>
      </c>
      <c r="Q36" s="99"/>
      <c r="R36" s="99"/>
      <c r="S36" s="108" t="s">
        <v>402</v>
      </c>
      <c r="T36" s="92" t="s">
        <v>334</v>
      </c>
      <c r="U36" s="91"/>
      <c r="V36" s="91"/>
      <c r="W36" s="92"/>
      <c r="X36" s="92"/>
      <c r="Y36" s="92"/>
      <c r="Z36" s="92"/>
      <c r="AA36" s="92"/>
      <c r="AB36" s="92"/>
      <c r="AC36" s="92"/>
      <c r="AD36" s="92"/>
      <c r="AE36" s="92"/>
      <c r="AF36" s="92"/>
      <c r="AG36" s="92"/>
      <c r="AH36" s="92"/>
      <c r="AI36" s="92"/>
      <c r="AJ36" s="92"/>
      <c r="AK36" s="92"/>
      <c r="AL36" s="92"/>
      <c r="AM36" s="91"/>
      <c r="AN36" s="91"/>
      <c r="AO36" s="76"/>
      <c r="AP36" s="76"/>
      <c r="AQ36" s="76"/>
      <c r="AR36" s="74"/>
      <c r="AS36" s="74"/>
      <c r="AT36" s="74"/>
      <c r="AU36" s="74"/>
      <c r="AV36" s="74"/>
      <c r="AW36" s="74"/>
      <c r="AX36" s="74"/>
      <c r="AY36" s="74"/>
      <c r="AZ36" s="74"/>
      <c r="BA36" s="74"/>
      <c r="BB36" s="74"/>
      <c r="BC36" s="74"/>
      <c r="BD36" s="74"/>
      <c r="BE36" s="74"/>
      <c r="BF36" s="74"/>
      <c r="BG36" s="74"/>
      <c r="BH36" s="74"/>
      <c r="BI36" s="74"/>
      <c r="BJ36" s="74"/>
      <c r="BK36" s="74"/>
    </row>
    <row r="37" spans="1:63" ht="63.75">
      <c r="A37" s="89">
        <v>30</v>
      </c>
      <c r="B37" s="109" t="s">
        <v>403</v>
      </c>
      <c r="C37" s="91" t="s">
        <v>416</v>
      </c>
      <c r="D37" s="111" t="s">
        <v>426</v>
      </c>
      <c r="E37" s="92" t="s">
        <v>34</v>
      </c>
      <c r="F37" s="91" t="s">
        <v>377</v>
      </c>
      <c r="G37" s="91" t="s">
        <v>378</v>
      </c>
      <c r="H37" s="91" t="s">
        <v>418</v>
      </c>
      <c r="I37" s="91" t="s">
        <v>419</v>
      </c>
      <c r="J37" s="91" t="s">
        <v>427</v>
      </c>
      <c r="K37" s="76"/>
      <c r="L37" s="92" t="s">
        <v>421</v>
      </c>
      <c r="M37" s="91" t="s">
        <v>314</v>
      </c>
      <c r="N37" s="91">
        <v>0</v>
      </c>
      <c r="O37" s="110" t="s">
        <v>46</v>
      </c>
      <c r="P37" s="76" t="s">
        <v>425</v>
      </c>
      <c r="Q37" s="99"/>
      <c r="R37" s="99"/>
      <c r="S37" s="108" t="s">
        <v>402</v>
      </c>
      <c r="T37" s="92" t="s">
        <v>334</v>
      </c>
      <c r="U37" s="91"/>
      <c r="V37" s="91"/>
      <c r="W37" s="92"/>
      <c r="X37" s="92"/>
      <c r="Y37" s="92"/>
      <c r="Z37" s="92"/>
      <c r="AA37" s="92"/>
      <c r="AB37" s="92"/>
      <c r="AC37" s="92"/>
      <c r="AD37" s="92"/>
      <c r="AE37" s="92"/>
      <c r="AF37" s="92"/>
      <c r="AG37" s="92"/>
      <c r="AH37" s="92"/>
      <c r="AI37" s="92"/>
      <c r="AJ37" s="92"/>
      <c r="AK37" s="92"/>
      <c r="AL37" s="92"/>
      <c r="AM37" s="91"/>
      <c r="AN37" s="91"/>
      <c r="AO37" s="76"/>
      <c r="AP37" s="76"/>
      <c r="AQ37" s="76"/>
      <c r="AR37" s="74"/>
      <c r="AS37" s="74"/>
      <c r="AT37" s="74"/>
      <c r="AU37" s="74"/>
      <c r="AV37" s="74"/>
      <c r="AW37" s="74"/>
      <c r="AX37" s="74"/>
      <c r="AY37" s="74"/>
      <c r="AZ37" s="74"/>
      <c r="BA37" s="74"/>
      <c r="BB37" s="74"/>
      <c r="BC37" s="74"/>
      <c r="BD37" s="74"/>
      <c r="BE37" s="74"/>
      <c r="BF37" s="74"/>
      <c r="BG37" s="74"/>
      <c r="BH37" s="74"/>
      <c r="BI37" s="74"/>
      <c r="BJ37" s="74"/>
      <c r="BK37" s="74"/>
    </row>
    <row r="38" spans="1:63" ht="63.75">
      <c r="A38" s="89">
        <v>31</v>
      </c>
      <c r="B38" s="109" t="s">
        <v>428</v>
      </c>
      <c r="C38" s="91" t="s">
        <v>429</v>
      </c>
      <c r="D38" s="91" t="s">
        <v>430</v>
      </c>
      <c r="E38" s="92" t="s">
        <v>34</v>
      </c>
      <c r="F38" s="91" t="s">
        <v>377</v>
      </c>
      <c r="G38" s="91" t="s">
        <v>378</v>
      </c>
      <c r="H38" s="91" t="s">
        <v>431</v>
      </c>
      <c r="I38" s="91" t="s">
        <v>432</v>
      </c>
      <c r="J38" s="91" t="s">
        <v>433</v>
      </c>
      <c r="K38" s="112"/>
      <c r="L38" s="92" t="s">
        <v>434</v>
      </c>
      <c r="M38" s="91" t="s">
        <v>314</v>
      </c>
      <c r="N38" s="91">
        <v>0</v>
      </c>
      <c r="O38" s="98" t="s">
        <v>46</v>
      </c>
      <c r="P38" s="113" t="s">
        <v>435</v>
      </c>
      <c r="Q38" s="99"/>
      <c r="R38" s="99"/>
      <c r="S38" s="108" t="s">
        <v>402</v>
      </c>
      <c r="T38" s="92" t="s">
        <v>334</v>
      </c>
      <c r="U38" s="112"/>
      <c r="V38" s="114"/>
      <c r="W38" s="112"/>
      <c r="X38" s="112"/>
      <c r="Y38" s="112"/>
      <c r="Z38" s="112"/>
      <c r="AA38" s="112"/>
      <c r="AB38" s="112"/>
      <c r="AC38" s="112"/>
      <c r="AD38" s="112"/>
      <c r="AE38" s="112"/>
      <c r="AF38" s="112"/>
      <c r="AG38" s="112"/>
      <c r="AH38" s="112"/>
      <c r="AI38" s="112"/>
      <c r="AJ38" s="112"/>
      <c r="AK38" s="112"/>
      <c r="AL38" s="112"/>
      <c r="AM38" s="92"/>
      <c r="AN38" s="92"/>
      <c r="AO38" s="112"/>
      <c r="AP38" s="92"/>
      <c r="AQ38" s="91"/>
      <c r="AR38" s="74"/>
      <c r="AS38" s="74"/>
      <c r="AT38" s="74"/>
      <c r="AU38" s="74"/>
      <c r="AV38" s="74"/>
      <c r="AW38" s="74"/>
      <c r="AX38" s="74"/>
      <c r="AY38" s="74"/>
      <c r="AZ38" s="74"/>
      <c r="BA38" s="74"/>
      <c r="BB38" s="74"/>
      <c r="BC38" s="74"/>
      <c r="BD38" s="74"/>
      <c r="BE38" s="74"/>
      <c r="BF38" s="74"/>
      <c r="BG38" s="74"/>
      <c r="BH38" s="74"/>
      <c r="BI38" s="74"/>
      <c r="BJ38" s="74"/>
      <c r="BK38" s="74"/>
    </row>
    <row r="39" spans="1:63" ht="63.75">
      <c r="A39" s="89">
        <v>32</v>
      </c>
      <c r="B39" s="109" t="s">
        <v>436</v>
      </c>
      <c r="C39" s="91" t="s">
        <v>429</v>
      </c>
      <c r="D39" s="91" t="s">
        <v>437</v>
      </c>
      <c r="E39" s="92" t="s">
        <v>34</v>
      </c>
      <c r="F39" s="91" t="s">
        <v>377</v>
      </c>
      <c r="G39" s="91" t="s">
        <v>378</v>
      </c>
      <c r="H39" s="91" t="s">
        <v>431</v>
      </c>
      <c r="I39" s="91" t="s">
        <v>432</v>
      </c>
      <c r="J39" s="91" t="s">
        <v>433</v>
      </c>
      <c r="K39" s="112"/>
      <c r="L39" s="92" t="s">
        <v>434</v>
      </c>
      <c r="M39" s="91" t="s">
        <v>314</v>
      </c>
      <c r="N39" s="91">
        <v>0</v>
      </c>
      <c r="O39" s="98" t="s">
        <v>46</v>
      </c>
      <c r="P39" s="113" t="s">
        <v>438</v>
      </c>
      <c r="Q39" s="99"/>
      <c r="R39" s="99"/>
      <c r="S39" s="108" t="s">
        <v>402</v>
      </c>
      <c r="T39" s="92" t="s">
        <v>334</v>
      </c>
      <c r="U39" s="112"/>
      <c r="V39" s="92"/>
      <c r="W39" s="92"/>
      <c r="X39" s="112"/>
      <c r="Y39" s="112"/>
      <c r="Z39" s="112"/>
      <c r="AA39" s="112"/>
      <c r="AB39" s="112"/>
      <c r="AC39" s="112"/>
      <c r="AD39" s="112"/>
      <c r="AE39" s="112"/>
      <c r="AF39" s="112"/>
      <c r="AG39" s="112"/>
      <c r="AH39" s="112"/>
      <c r="AI39" s="112"/>
      <c r="AJ39" s="112"/>
      <c r="AK39" s="112"/>
      <c r="AL39" s="112"/>
      <c r="AM39" s="92"/>
      <c r="AN39" s="92"/>
      <c r="AO39" s="112"/>
      <c r="AP39" s="92"/>
      <c r="AQ39" s="112"/>
      <c r="AR39" s="74"/>
      <c r="AS39" s="74"/>
      <c r="AT39" s="74"/>
      <c r="AU39" s="74"/>
      <c r="AV39" s="74"/>
      <c r="AW39" s="74"/>
      <c r="AX39" s="74"/>
      <c r="AY39" s="74"/>
      <c r="AZ39" s="74"/>
      <c r="BA39" s="74"/>
      <c r="BB39" s="74"/>
      <c r="BC39" s="74"/>
      <c r="BD39" s="74"/>
      <c r="BE39" s="74"/>
      <c r="BF39" s="74"/>
      <c r="BG39" s="74"/>
      <c r="BH39" s="74"/>
      <c r="BI39" s="74"/>
      <c r="BJ39" s="74"/>
      <c r="BK39" s="74"/>
    </row>
    <row r="40" spans="1:63" ht="63.75">
      <c r="A40" s="89">
        <v>33</v>
      </c>
      <c r="B40" s="109" t="s">
        <v>403</v>
      </c>
      <c r="C40" s="91" t="s">
        <v>429</v>
      </c>
      <c r="D40" s="91" t="s">
        <v>439</v>
      </c>
      <c r="E40" s="92" t="s">
        <v>34</v>
      </c>
      <c r="F40" s="91" t="s">
        <v>377</v>
      </c>
      <c r="G40" s="91" t="s">
        <v>378</v>
      </c>
      <c r="H40" s="91" t="s">
        <v>431</v>
      </c>
      <c r="I40" s="91" t="s">
        <v>432</v>
      </c>
      <c r="J40" s="91" t="s">
        <v>433</v>
      </c>
      <c r="K40" s="112"/>
      <c r="L40" s="92" t="s">
        <v>434</v>
      </c>
      <c r="M40" s="91" t="s">
        <v>314</v>
      </c>
      <c r="N40" s="91">
        <v>0</v>
      </c>
      <c r="O40" s="98" t="s">
        <v>46</v>
      </c>
      <c r="P40" s="113" t="s">
        <v>440</v>
      </c>
      <c r="Q40" s="99"/>
      <c r="R40" s="99"/>
      <c r="S40" s="108" t="s">
        <v>402</v>
      </c>
      <c r="T40" s="92" t="s">
        <v>334</v>
      </c>
      <c r="U40" s="112"/>
      <c r="V40" s="92"/>
      <c r="W40" s="92"/>
      <c r="X40" s="112"/>
      <c r="Y40" s="112"/>
      <c r="Z40" s="112"/>
      <c r="AA40" s="112"/>
      <c r="AB40" s="112"/>
      <c r="AC40" s="112"/>
      <c r="AD40" s="112"/>
      <c r="AE40" s="112"/>
      <c r="AF40" s="112"/>
      <c r="AG40" s="112"/>
      <c r="AH40" s="112"/>
      <c r="AI40" s="112"/>
      <c r="AJ40" s="112"/>
      <c r="AK40" s="112"/>
      <c r="AL40" s="112"/>
      <c r="AM40" s="92"/>
      <c r="AN40" s="92"/>
      <c r="AO40" s="112"/>
      <c r="AP40" s="92"/>
      <c r="AQ40" s="92" t="s">
        <v>441</v>
      </c>
      <c r="AR40" s="74"/>
      <c r="AS40" s="74"/>
      <c r="AT40" s="74"/>
      <c r="AU40" s="74"/>
      <c r="AV40" s="74"/>
      <c r="AW40" s="74"/>
      <c r="AX40" s="74"/>
      <c r="AY40" s="74"/>
      <c r="AZ40" s="74"/>
      <c r="BA40" s="74"/>
      <c r="BB40" s="74"/>
      <c r="BC40" s="74"/>
      <c r="BD40" s="74"/>
      <c r="BE40" s="74"/>
      <c r="BF40" s="74"/>
      <c r="BG40" s="74"/>
      <c r="BH40" s="74"/>
      <c r="BI40" s="74"/>
      <c r="BJ40" s="74"/>
      <c r="BK40" s="74"/>
    </row>
    <row r="41" spans="1:63" ht="15.75" customHeight="1">
      <c r="AR41" s="74"/>
      <c r="AS41" s="74"/>
      <c r="AT41" s="74"/>
      <c r="AU41" s="74"/>
      <c r="AV41" s="74"/>
      <c r="AW41" s="74"/>
      <c r="AX41" s="74"/>
      <c r="AY41" s="74"/>
      <c r="AZ41" s="74"/>
      <c r="BA41" s="74"/>
      <c r="BB41" s="74"/>
      <c r="BC41" s="74"/>
      <c r="BD41" s="74"/>
      <c r="BE41" s="74"/>
      <c r="BF41" s="74"/>
      <c r="BG41" s="74"/>
      <c r="BH41" s="74"/>
      <c r="BI41" s="74"/>
      <c r="BJ41" s="74"/>
      <c r="BK41" s="74"/>
    </row>
    <row r="42" spans="1:63" ht="15.75" customHeight="1">
      <c r="AR42" s="74"/>
      <c r="AS42" s="74"/>
      <c r="AT42" s="74"/>
      <c r="AU42" s="74"/>
      <c r="AV42" s="74"/>
      <c r="AW42" s="74"/>
      <c r="AX42" s="74"/>
      <c r="AY42" s="74"/>
      <c r="AZ42" s="74"/>
      <c r="BA42" s="74"/>
      <c r="BB42" s="74"/>
      <c r="BC42" s="74"/>
      <c r="BD42" s="74"/>
      <c r="BE42" s="74"/>
      <c r="BF42" s="74"/>
      <c r="BG42" s="74"/>
      <c r="BH42" s="74"/>
      <c r="BI42" s="74"/>
      <c r="BJ42" s="74"/>
      <c r="BK42" s="74"/>
    </row>
    <row r="43" spans="1:63" ht="15.75" customHeight="1">
      <c r="AR43" s="74"/>
      <c r="AS43" s="74"/>
      <c r="AT43" s="74"/>
      <c r="AU43" s="74"/>
      <c r="AV43" s="74"/>
      <c r="AW43" s="74"/>
      <c r="AX43" s="74"/>
      <c r="AY43" s="74"/>
      <c r="AZ43" s="74"/>
      <c r="BA43" s="74"/>
      <c r="BB43" s="74"/>
      <c r="BC43" s="74"/>
      <c r="BD43" s="74"/>
      <c r="BE43" s="74"/>
      <c r="BF43" s="74"/>
      <c r="BG43" s="74"/>
      <c r="BH43" s="74"/>
      <c r="BI43" s="74"/>
      <c r="BJ43" s="74"/>
      <c r="BK43" s="74"/>
    </row>
    <row r="44" spans="1:63" ht="15.75" customHeight="1">
      <c r="AR44" s="74"/>
      <c r="AS44" s="74"/>
      <c r="AT44" s="74"/>
      <c r="AU44" s="74"/>
      <c r="AV44" s="74"/>
      <c r="AW44" s="74"/>
      <c r="AX44" s="74"/>
      <c r="AY44" s="74"/>
      <c r="AZ44" s="74"/>
      <c r="BA44" s="74"/>
      <c r="BB44" s="74"/>
      <c r="BC44" s="74"/>
      <c r="BD44" s="74"/>
      <c r="BE44" s="74"/>
      <c r="BF44" s="74"/>
      <c r="BG44" s="74"/>
      <c r="BH44" s="74"/>
      <c r="BI44" s="74"/>
      <c r="BJ44" s="74"/>
      <c r="BK44" s="74"/>
    </row>
    <row r="45" spans="1:63" ht="15.75" customHeight="1">
      <c r="AR45" s="74"/>
      <c r="AS45" s="74"/>
      <c r="AT45" s="74"/>
      <c r="AU45" s="74"/>
      <c r="AV45" s="74"/>
      <c r="AW45" s="74"/>
      <c r="AX45" s="74"/>
      <c r="AY45" s="74"/>
      <c r="AZ45" s="74"/>
      <c r="BA45" s="74"/>
      <c r="BB45" s="74"/>
      <c r="BC45" s="74"/>
      <c r="BD45" s="74"/>
      <c r="BE45" s="74"/>
      <c r="BF45" s="74"/>
      <c r="BG45" s="74"/>
      <c r="BH45" s="74"/>
      <c r="BI45" s="74"/>
      <c r="BJ45" s="74"/>
      <c r="BK45" s="74"/>
    </row>
    <row r="46" spans="1:63" ht="15.75" customHeight="1">
      <c r="AR46" s="74"/>
      <c r="AS46" s="74"/>
      <c r="AT46" s="74"/>
      <c r="AU46" s="74"/>
      <c r="AV46" s="74"/>
      <c r="AW46" s="74"/>
      <c r="AX46" s="74"/>
      <c r="AY46" s="74"/>
      <c r="AZ46" s="74"/>
      <c r="BA46" s="74"/>
      <c r="BB46" s="74"/>
      <c r="BC46" s="74"/>
      <c r="BD46" s="74"/>
      <c r="BE46" s="74"/>
      <c r="BF46" s="74"/>
      <c r="BG46" s="74"/>
      <c r="BH46" s="74"/>
      <c r="BI46" s="74"/>
      <c r="BJ46" s="74"/>
      <c r="BK46" s="74"/>
    </row>
    <row r="47" spans="1:63" ht="15.75" customHeight="1">
      <c r="AR47" s="74"/>
      <c r="AS47" s="74"/>
      <c r="AT47" s="74"/>
      <c r="AU47" s="74"/>
      <c r="AV47" s="74"/>
      <c r="AW47" s="74"/>
      <c r="AX47" s="74"/>
      <c r="AY47" s="74"/>
      <c r="AZ47" s="74"/>
      <c r="BA47" s="74"/>
      <c r="BB47" s="74"/>
      <c r="BC47" s="74"/>
      <c r="BD47" s="74"/>
      <c r="BE47" s="74"/>
      <c r="BF47" s="74"/>
      <c r="BG47" s="74"/>
      <c r="BH47" s="74"/>
      <c r="BI47" s="74"/>
      <c r="BJ47" s="74"/>
      <c r="BK47" s="74"/>
    </row>
    <row r="48" spans="1:63" ht="15.75" customHeight="1">
      <c r="AR48" s="74"/>
      <c r="AS48" s="74"/>
      <c r="AT48" s="74"/>
      <c r="AU48" s="74"/>
      <c r="AV48" s="74"/>
      <c r="AW48" s="74"/>
      <c r="AX48" s="74"/>
      <c r="AY48" s="74"/>
      <c r="AZ48" s="74"/>
      <c r="BA48" s="74"/>
      <c r="BB48" s="74"/>
      <c r="BC48" s="74"/>
      <c r="BD48" s="74"/>
      <c r="BE48" s="74"/>
      <c r="BF48" s="74"/>
      <c r="BG48" s="74"/>
      <c r="BH48" s="74"/>
      <c r="BI48" s="74"/>
      <c r="BJ48" s="74"/>
      <c r="BK48" s="74"/>
    </row>
    <row r="49" spans="44:63" ht="15.75" customHeight="1">
      <c r="AR49" s="74"/>
      <c r="AS49" s="74"/>
      <c r="AT49" s="74"/>
      <c r="AU49" s="74"/>
      <c r="AV49" s="74"/>
      <c r="AW49" s="74"/>
      <c r="AX49" s="74"/>
      <c r="AY49" s="74"/>
      <c r="AZ49" s="74"/>
      <c r="BA49" s="74"/>
      <c r="BB49" s="74"/>
      <c r="BC49" s="74"/>
      <c r="BD49" s="74"/>
      <c r="BE49" s="74"/>
      <c r="BF49" s="74"/>
      <c r="BG49" s="74"/>
      <c r="BH49" s="74"/>
      <c r="BI49" s="74"/>
      <c r="BJ49" s="74"/>
      <c r="BK49" s="74"/>
    </row>
    <row r="50" spans="44:63" ht="15.75" customHeight="1">
      <c r="AR50" s="74"/>
      <c r="AS50" s="74"/>
      <c r="AT50" s="74"/>
      <c r="AU50" s="74"/>
      <c r="AV50" s="74"/>
      <c r="AW50" s="74"/>
      <c r="AX50" s="74"/>
      <c r="AY50" s="74"/>
      <c r="AZ50" s="74"/>
      <c r="BA50" s="74"/>
      <c r="BB50" s="74"/>
      <c r="BC50" s="74"/>
      <c r="BD50" s="74"/>
      <c r="BE50" s="74"/>
      <c r="BF50" s="74"/>
      <c r="BG50" s="74"/>
      <c r="BH50" s="74"/>
      <c r="BI50" s="74"/>
      <c r="BJ50" s="74"/>
      <c r="BK50" s="74"/>
    </row>
    <row r="51" spans="44:63" ht="15.75" customHeight="1">
      <c r="AR51" s="74"/>
      <c r="AS51" s="74"/>
      <c r="AT51" s="74"/>
      <c r="AU51" s="74"/>
      <c r="AV51" s="74"/>
      <c r="AW51" s="74"/>
      <c r="AX51" s="74"/>
      <c r="AY51" s="74"/>
      <c r="AZ51" s="74"/>
      <c r="BA51" s="74"/>
      <c r="BB51" s="74"/>
      <c r="BC51" s="74"/>
      <c r="BD51" s="74"/>
      <c r="BE51" s="74"/>
      <c r="BF51" s="74"/>
      <c r="BG51" s="74"/>
      <c r="BH51" s="74"/>
      <c r="BI51" s="74"/>
      <c r="BJ51" s="74"/>
      <c r="BK51" s="74"/>
    </row>
    <row r="52" spans="44:63" ht="15.75" customHeight="1">
      <c r="AR52" s="74"/>
      <c r="AS52" s="74"/>
      <c r="AT52" s="74"/>
      <c r="AU52" s="74"/>
      <c r="AV52" s="74"/>
      <c r="AW52" s="74"/>
      <c r="AX52" s="74"/>
      <c r="AY52" s="74"/>
      <c r="AZ52" s="74"/>
      <c r="BA52" s="74"/>
      <c r="BB52" s="74"/>
      <c r="BC52" s="74"/>
      <c r="BD52" s="74"/>
      <c r="BE52" s="74"/>
      <c r="BF52" s="74"/>
      <c r="BG52" s="74"/>
      <c r="BH52" s="74"/>
      <c r="BI52" s="74"/>
      <c r="BJ52" s="74"/>
      <c r="BK52" s="74"/>
    </row>
    <row r="53" spans="44:63" ht="15.75" customHeight="1">
      <c r="AR53" s="74"/>
      <c r="AS53" s="74"/>
      <c r="AT53" s="74"/>
      <c r="AU53" s="74"/>
      <c r="AV53" s="74"/>
      <c r="AW53" s="74"/>
      <c r="AX53" s="74"/>
      <c r="AY53" s="74"/>
      <c r="AZ53" s="74"/>
      <c r="BA53" s="74"/>
      <c r="BB53" s="74"/>
      <c r="BC53" s="74"/>
      <c r="BD53" s="74"/>
      <c r="BE53" s="74"/>
      <c r="BF53" s="74"/>
      <c r="BG53" s="74"/>
      <c r="BH53" s="74"/>
      <c r="BI53" s="74"/>
      <c r="BJ53" s="74"/>
      <c r="BK53" s="74"/>
    </row>
    <row r="54" spans="44:63" ht="15.75" customHeight="1">
      <c r="AR54" s="74"/>
      <c r="AS54" s="74"/>
      <c r="AT54" s="74"/>
      <c r="AU54" s="74"/>
      <c r="AV54" s="74"/>
      <c r="AW54" s="74"/>
      <c r="AX54" s="74"/>
      <c r="AY54" s="74"/>
      <c r="AZ54" s="74"/>
      <c r="BA54" s="74"/>
      <c r="BB54" s="74"/>
      <c r="BC54" s="74"/>
      <c r="BD54" s="74"/>
      <c r="BE54" s="74"/>
      <c r="BF54" s="74"/>
      <c r="BG54" s="74"/>
      <c r="BH54" s="74"/>
      <c r="BI54" s="74"/>
      <c r="BJ54" s="74"/>
      <c r="BK54" s="74"/>
    </row>
    <row r="55" spans="44:63" ht="15.75" customHeight="1">
      <c r="AR55" s="74"/>
      <c r="AS55" s="74"/>
      <c r="AT55" s="74"/>
      <c r="AU55" s="74"/>
      <c r="AV55" s="74"/>
      <c r="AW55" s="74"/>
      <c r="AX55" s="74"/>
      <c r="AY55" s="74"/>
      <c r="AZ55" s="74"/>
      <c r="BA55" s="74"/>
      <c r="BB55" s="74"/>
      <c r="BC55" s="74"/>
      <c r="BD55" s="74"/>
      <c r="BE55" s="74"/>
      <c r="BF55" s="74"/>
      <c r="BG55" s="74"/>
      <c r="BH55" s="74"/>
      <c r="BI55" s="74"/>
      <c r="BJ55" s="74"/>
      <c r="BK55" s="74"/>
    </row>
    <row r="56" spans="44:63" ht="15.75" customHeight="1">
      <c r="AR56" s="74"/>
      <c r="AS56" s="74"/>
      <c r="AT56" s="74"/>
      <c r="AU56" s="74"/>
      <c r="AV56" s="74"/>
      <c r="AW56" s="74"/>
      <c r="AX56" s="74"/>
      <c r="AY56" s="74"/>
      <c r="AZ56" s="74"/>
      <c r="BA56" s="74"/>
      <c r="BB56" s="74"/>
      <c r="BC56" s="74"/>
      <c r="BD56" s="74"/>
      <c r="BE56" s="74"/>
      <c r="BF56" s="74"/>
      <c r="BG56" s="74"/>
      <c r="BH56" s="74"/>
      <c r="BI56" s="74"/>
      <c r="BJ56" s="74"/>
      <c r="BK56" s="74"/>
    </row>
    <row r="57" spans="44:63" ht="15.75" customHeight="1">
      <c r="AR57" s="74"/>
      <c r="AS57" s="74"/>
      <c r="AT57" s="74"/>
      <c r="AU57" s="74"/>
      <c r="AV57" s="74"/>
      <c r="AW57" s="74"/>
      <c r="AX57" s="74"/>
      <c r="AY57" s="74"/>
      <c r="AZ57" s="74"/>
      <c r="BA57" s="74"/>
      <c r="BB57" s="74"/>
      <c r="BC57" s="74"/>
      <c r="BD57" s="74"/>
      <c r="BE57" s="74"/>
      <c r="BF57" s="74"/>
      <c r="BG57" s="74"/>
      <c r="BH57" s="74"/>
      <c r="BI57" s="74"/>
      <c r="BJ57" s="74"/>
      <c r="BK57" s="74"/>
    </row>
    <row r="58" spans="44:63" ht="15.75" customHeight="1">
      <c r="AR58" s="74"/>
      <c r="AS58" s="74"/>
      <c r="AT58" s="74"/>
      <c r="AU58" s="74"/>
      <c r="AV58" s="74"/>
      <c r="AW58" s="74"/>
      <c r="AX58" s="74"/>
      <c r="AY58" s="74"/>
      <c r="AZ58" s="74"/>
      <c r="BA58" s="74"/>
      <c r="BB58" s="74"/>
      <c r="BC58" s="74"/>
      <c r="BD58" s="74"/>
      <c r="BE58" s="74"/>
      <c r="BF58" s="74"/>
      <c r="BG58" s="74"/>
      <c r="BH58" s="74"/>
      <c r="BI58" s="74"/>
      <c r="BJ58" s="74"/>
      <c r="BK58" s="74"/>
    </row>
    <row r="59" spans="44:63" ht="15.75" customHeight="1">
      <c r="AR59" s="74"/>
      <c r="AS59" s="74"/>
      <c r="AT59" s="74"/>
      <c r="AU59" s="74"/>
      <c r="AV59" s="74"/>
      <c r="AW59" s="74"/>
      <c r="AX59" s="74"/>
      <c r="AY59" s="74"/>
      <c r="AZ59" s="74"/>
      <c r="BA59" s="74"/>
      <c r="BB59" s="74"/>
      <c r="BC59" s="74"/>
      <c r="BD59" s="74"/>
      <c r="BE59" s="74"/>
      <c r="BF59" s="74"/>
      <c r="BG59" s="74"/>
      <c r="BH59" s="74"/>
      <c r="BI59" s="74"/>
      <c r="BJ59" s="74"/>
      <c r="BK59" s="74"/>
    </row>
    <row r="60" spans="44:63" ht="15.75" customHeight="1">
      <c r="AR60" s="74"/>
      <c r="AS60" s="74"/>
      <c r="AT60" s="74"/>
      <c r="AU60" s="74"/>
      <c r="AV60" s="74"/>
      <c r="AW60" s="74"/>
      <c r="AX60" s="74"/>
      <c r="AY60" s="74"/>
      <c r="AZ60" s="74"/>
      <c r="BA60" s="74"/>
      <c r="BB60" s="74"/>
      <c r="BC60" s="74"/>
      <c r="BD60" s="74"/>
      <c r="BE60" s="74"/>
      <c r="BF60" s="74"/>
      <c r="BG60" s="74"/>
      <c r="BH60" s="74"/>
      <c r="BI60" s="74"/>
      <c r="BJ60" s="74"/>
      <c r="BK60" s="74"/>
    </row>
    <row r="61" spans="44:63" ht="15.75" customHeight="1">
      <c r="AR61" s="74"/>
      <c r="AS61" s="74"/>
      <c r="AT61" s="74"/>
      <c r="AU61" s="74"/>
      <c r="AV61" s="74"/>
      <c r="AW61" s="74"/>
      <c r="AX61" s="74"/>
      <c r="AY61" s="74"/>
      <c r="AZ61" s="74"/>
      <c r="BA61" s="74"/>
      <c r="BB61" s="74"/>
      <c r="BC61" s="74"/>
      <c r="BD61" s="74"/>
      <c r="BE61" s="74"/>
      <c r="BF61" s="74"/>
      <c r="BG61" s="74"/>
      <c r="BH61" s="74"/>
      <c r="BI61" s="74"/>
      <c r="BJ61" s="74"/>
      <c r="BK61" s="74"/>
    </row>
    <row r="62" spans="44:63" ht="15.75" customHeight="1">
      <c r="AR62" s="74"/>
      <c r="AS62" s="74"/>
      <c r="AT62" s="74"/>
      <c r="AU62" s="74"/>
      <c r="AV62" s="74"/>
      <c r="AW62" s="74"/>
      <c r="AX62" s="74"/>
      <c r="AY62" s="74"/>
      <c r="AZ62" s="74"/>
      <c r="BA62" s="74"/>
      <c r="BB62" s="74"/>
      <c r="BC62" s="74"/>
      <c r="BD62" s="74"/>
      <c r="BE62" s="74"/>
      <c r="BF62" s="74"/>
      <c r="BG62" s="74"/>
      <c r="BH62" s="74"/>
      <c r="BI62" s="74"/>
      <c r="BJ62" s="74"/>
      <c r="BK62" s="74"/>
    </row>
    <row r="63" spans="44:63" ht="15.75" customHeight="1">
      <c r="AR63" s="74"/>
      <c r="AS63" s="74"/>
      <c r="AT63" s="74"/>
      <c r="AU63" s="74"/>
      <c r="AV63" s="74"/>
      <c r="AW63" s="74"/>
      <c r="AX63" s="74"/>
      <c r="AY63" s="74"/>
      <c r="AZ63" s="74"/>
      <c r="BA63" s="74"/>
      <c r="BB63" s="74"/>
      <c r="BC63" s="74"/>
      <c r="BD63" s="74"/>
      <c r="BE63" s="74"/>
      <c r="BF63" s="74"/>
      <c r="BG63" s="74"/>
      <c r="BH63" s="74"/>
      <c r="BI63" s="74"/>
      <c r="BJ63" s="74"/>
      <c r="BK63" s="74"/>
    </row>
    <row r="64" spans="44:63" ht="15.75" customHeight="1">
      <c r="AR64" s="74"/>
      <c r="AS64" s="74"/>
      <c r="AT64" s="74"/>
      <c r="AU64" s="74"/>
      <c r="AV64" s="74"/>
      <c r="AW64" s="74"/>
      <c r="AX64" s="74"/>
      <c r="AY64" s="74"/>
      <c r="AZ64" s="74"/>
      <c r="BA64" s="74"/>
      <c r="BB64" s="74"/>
      <c r="BC64" s="74"/>
      <c r="BD64" s="74"/>
      <c r="BE64" s="74"/>
      <c r="BF64" s="74"/>
      <c r="BG64" s="74"/>
      <c r="BH64" s="74"/>
      <c r="BI64" s="74"/>
      <c r="BJ64" s="74"/>
      <c r="BK64" s="74"/>
    </row>
    <row r="65" spans="44:63" ht="15.75" customHeight="1">
      <c r="AR65" s="74"/>
      <c r="AS65" s="74"/>
      <c r="AT65" s="74"/>
      <c r="AU65" s="74"/>
      <c r="AV65" s="74"/>
      <c r="AW65" s="74"/>
      <c r="AX65" s="74"/>
      <c r="AY65" s="74"/>
      <c r="AZ65" s="74"/>
      <c r="BA65" s="74"/>
      <c r="BB65" s="74"/>
      <c r="BC65" s="74"/>
      <c r="BD65" s="74"/>
      <c r="BE65" s="74"/>
      <c r="BF65" s="74"/>
      <c r="BG65" s="74"/>
      <c r="BH65" s="74"/>
      <c r="BI65" s="74"/>
      <c r="BJ65" s="74"/>
      <c r="BK65" s="74"/>
    </row>
    <row r="66" spans="44:63" ht="15.75" customHeight="1">
      <c r="AR66" s="74"/>
      <c r="AS66" s="74"/>
      <c r="AT66" s="74"/>
      <c r="AU66" s="74"/>
      <c r="AV66" s="74"/>
      <c r="AW66" s="74"/>
      <c r="AX66" s="74"/>
      <c r="AY66" s="74"/>
      <c r="AZ66" s="74"/>
      <c r="BA66" s="74"/>
      <c r="BB66" s="74"/>
      <c r="BC66" s="74"/>
      <c r="BD66" s="74"/>
      <c r="BE66" s="74"/>
      <c r="BF66" s="74"/>
      <c r="BG66" s="74"/>
      <c r="BH66" s="74"/>
      <c r="BI66" s="74"/>
      <c r="BJ66" s="74"/>
      <c r="BK66" s="74"/>
    </row>
    <row r="67" spans="44:63" ht="15.75" customHeight="1">
      <c r="AR67" s="74"/>
      <c r="AS67" s="74"/>
      <c r="AT67" s="74"/>
      <c r="AU67" s="74"/>
      <c r="AV67" s="74"/>
      <c r="AW67" s="74"/>
      <c r="AX67" s="74"/>
      <c r="AY67" s="74"/>
      <c r="AZ67" s="74"/>
      <c r="BA67" s="74"/>
      <c r="BB67" s="74"/>
      <c r="BC67" s="74"/>
      <c r="BD67" s="74"/>
      <c r="BE67" s="74"/>
      <c r="BF67" s="74"/>
      <c r="BG67" s="74"/>
      <c r="BH67" s="74"/>
      <c r="BI67" s="74"/>
      <c r="BJ67" s="74"/>
      <c r="BK67" s="74"/>
    </row>
    <row r="68" spans="44:63" ht="15.75" customHeight="1">
      <c r="AR68" s="74"/>
      <c r="AS68" s="74"/>
      <c r="AT68" s="74"/>
      <c r="AU68" s="74"/>
      <c r="AV68" s="74"/>
      <c r="AW68" s="74"/>
      <c r="AX68" s="74"/>
      <c r="AY68" s="74"/>
      <c r="AZ68" s="74"/>
      <c r="BA68" s="74"/>
      <c r="BB68" s="74"/>
      <c r="BC68" s="74"/>
      <c r="BD68" s="74"/>
      <c r="BE68" s="74"/>
      <c r="BF68" s="74"/>
      <c r="BG68" s="74"/>
      <c r="BH68" s="74"/>
      <c r="BI68" s="74"/>
      <c r="BJ68" s="74"/>
      <c r="BK68" s="74"/>
    </row>
    <row r="69" spans="44:63" ht="15.75" customHeight="1">
      <c r="AR69" s="74"/>
      <c r="AS69" s="74"/>
      <c r="AT69" s="74"/>
      <c r="AU69" s="74"/>
      <c r="AV69" s="74"/>
      <c r="AW69" s="74"/>
      <c r="AX69" s="74"/>
      <c r="AY69" s="74"/>
      <c r="AZ69" s="74"/>
      <c r="BA69" s="74"/>
      <c r="BB69" s="74"/>
      <c r="BC69" s="74"/>
      <c r="BD69" s="74"/>
      <c r="BE69" s="74"/>
      <c r="BF69" s="74"/>
      <c r="BG69" s="74"/>
      <c r="BH69" s="74"/>
      <c r="BI69" s="74"/>
      <c r="BJ69" s="74"/>
      <c r="BK69" s="74"/>
    </row>
    <row r="70" spans="44:63" ht="15.75" customHeight="1">
      <c r="AR70" s="74"/>
      <c r="AS70" s="74"/>
      <c r="AT70" s="74"/>
      <c r="AU70" s="74"/>
      <c r="AV70" s="74"/>
      <c r="AW70" s="74"/>
      <c r="AX70" s="74"/>
      <c r="AY70" s="74"/>
      <c r="AZ70" s="74"/>
      <c r="BA70" s="74"/>
      <c r="BB70" s="74"/>
      <c r="BC70" s="74"/>
      <c r="BD70" s="74"/>
      <c r="BE70" s="74"/>
      <c r="BF70" s="74"/>
      <c r="BG70" s="74"/>
      <c r="BH70" s="74"/>
      <c r="BI70" s="74"/>
      <c r="BJ70" s="74"/>
      <c r="BK70" s="74"/>
    </row>
    <row r="71" spans="44:63" ht="15.75" customHeight="1">
      <c r="AR71" s="74"/>
      <c r="AS71" s="74"/>
      <c r="AT71" s="74"/>
      <c r="AU71" s="74"/>
      <c r="AV71" s="74"/>
      <c r="AW71" s="74"/>
      <c r="AX71" s="74"/>
      <c r="AY71" s="74"/>
      <c r="AZ71" s="74"/>
      <c r="BA71" s="74"/>
      <c r="BB71" s="74"/>
      <c r="BC71" s="74"/>
      <c r="BD71" s="74"/>
      <c r="BE71" s="74"/>
      <c r="BF71" s="74"/>
      <c r="BG71" s="74"/>
      <c r="BH71" s="74"/>
      <c r="BI71" s="74"/>
      <c r="BJ71" s="74"/>
      <c r="BK71" s="74"/>
    </row>
    <row r="72" spans="44:63" ht="15.75" customHeight="1">
      <c r="AR72" s="74"/>
      <c r="AS72" s="74"/>
      <c r="AT72" s="74"/>
      <c r="AU72" s="74"/>
      <c r="AV72" s="74"/>
      <c r="AW72" s="74"/>
      <c r="AX72" s="74"/>
      <c r="AY72" s="74"/>
      <c r="AZ72" s="74"/>
      <c r="BA72" s="74"/>
      <c r="BB72" s="74"/>
      <c r="BC72" s="74"/>
      <c r="BD72" s="74"/>
      <c r="BE72" s="74"/>
      <c r="BF72" s="74"/>
      <c r="BG72" s="74"/>
      <c r="BH72" s="74"/>
      <c r="BI72" s="74"/>
      <c r="BJ72" s="74"/>
      <c r="BK72" s="74"/>
    </row>
    <row r="73" spans="44:63" ht="15.75" customHeight="1">
      <c r="AR73" s="74"/>
      <c r="AS73" s="74"/>
      <c r="AT73" s="74"/>
      <c r="AU73" s="74"/>
      <c r="AV73" s="74"/>
      <c r="AW73" s="74"/>
      <c r="AX73" s="74"/>
      <c r="AY73" s="74"/>
      <c r="AZ73" s="74"/>
      <c r="BA73" s="74"/>
      <c r="BB73" s="74"/>
      <c r="BC73" s="74"/>
      <c r="BD73" s="74"/>
      <c r="BE73" s="74"/>
      <c r="BF73" s="74"/>
      <c r="BG73" s="74"/>
      <c r="BH73" s="74"/>
      <c r="BI73" s="74"/>
      <c r="BJ73" s="74"/>
      <c r="BK73" s="74"/>
    </row>
    <row r="74" spans="44:63" ht="15.75" customHeight="1">
      <c r="AR74" s="74"/>
      <c r="AS74" s="74"/>
      <c r="AT74" s="74"/>
      <c r="AU74" s="74"/>
      <c r="AV74" s="74"/>
      <c r="AW74" s="74"/>
      <c r="AX74" s="74"/>
      <c r="AY74" s="74"/>
      <c r="AZ74" s="74"/>
      <c r="BA74" s="74"/>
      <c r="BB74" s="74"/>
      <c r="BC74" s="74"/>
      <c r="BD74" s="74"/>
      <c r="BE74" s="74"/>
      <c r="BF74" s="74"/>
      <c r="BG74" s="74"/>
      <c r="BH74" s="74"/>
      <c r="BI74" s="74"/>
      <c r="BJ74" s="74"/>
      <c r="BK74" s="74"/>
    </row>
    <row r="75" spans="44:63" ht="15.75" customHeight="1">
      <c r="AR75" s="74"/>
      <c r="AS75" s="74"/>
      <c r="AT75" s="74"/>
      <c r="AU75" s="74"/>
      <c r="AV75" s="74"/>
      <c r="AW75" s="74"/>
      <c r="AX75" s="74"/>
      <c r="AY75" s="74"/>
      <c r="AZ75" s="74"/>
      <c r="BA75" s="74"/>
      <c r="BB75" s="74"/>
      <c r="BC75" s="74"/>
      <c r="BD75" s="74"/>
      <c r="BE75" s="74"/>
      <c r="BF75" s="74"/>
      <c r="BG75" s="74"/>
      <c r="BH75" s="74"/>
      <c r="BI75" s="74"/>
      <c r="BJ75" s="74"/>
      <c r="BK75" s="74"/>
    </row>
    <row r="76" spans="44:63" ht="15.75" customHeight="1">
      <c r="AR76" s="74"/>
      <c r="AS76" s="74"/>
      <c r="AT76" s="74"/>
      <c r="AU76" s="74"/>
      <c r="AV76" s="74"/>
      <c r="AW76" s="74"/>
      <c r="AX76" s="74"/>
      <c r="AY76" s="74"/>
      <c r="AZ76" s="74"/>
      <c r="BA76" s="74"/>
      <c r="BB76" s="74"/>
      <c r="BC76" s="74"/>
      <c r="BD76" s="74"/>
      <c r="BE76" s="74"/>
      <c r="BF76" s="74"/>
      <c r="BG76" s="74"/>
      <c r="BH76" s="74"/>
      <c r="BI76" s="74"/>
      <c r="BJ76" s="74"/>
      <c r="BK76" s="74"/>
    </row>
    <row r="77" spans="44:63" ht="15.75" customHeight="1">
      <c r="AR77" s="74"/>
      <c r="AS77" s="74"/>
      <c r="AT77" s="74"/>
      <c r="AU77" s="74"/>
      <c r="AV77" s="74"/>
      <c r="AW77" s="74"/>
      <c r="AX77" s="74"/>
      <c r="AY77" s="74"/>
      <c r="AZ77" s="74"/>
      <c r="BA77" s="74"/>
      <c r="BB77" s="74"/>
      <c r="BC77" s="74"/>
      <c r="BD77" s="74"/>
      <c r="BE77" s="74"/>
      <c r="BF77" s="74"/>
      <c r="BG77" s="74"/>
      <c r="BH77" s="74"/>
      <c r="BI77" s="74"/>
      <c r="BJ77" s="74"/>
      <c r="BK77" s="74"/>
    </row>
    <row r="78" spans="44:63" ht="15.75" customHeight="1">
      <c r="AR78" s="74"/>
      <c r="AS78" s="74"/>
      <c r="AT78" s="74"/>
      <c r="AU78" s="74"/>
      <c r="AV78" s="74"/>
      <c r="AW78" s="74"/>
      <c r="AX78" s="74"/>
      <c r="AY78" s="74"/>
      <c r="AZ78" s="74"/>
      <c r="BA78" s="74"/>
      <c r="BB78" s="74"/>
      <c r="BC78" s="74"/>
      <c r="BD78" s="74"/>
      <c r="BE78" s="74"/>
      <c r="BF78" s="74"/>
      <c r="BG78" s="74"/>
      <c r="BH78" s="74"/>
      <c r="BI78" s="74"/>
      <c r="BJ78" s="74"/>
      <c r="BK78" s="74"/>
    </row>
    <row r="79" spans="44:63" ht="15.75" customHeight="1">
      <c r="AR79" s="74"/>
      <c r="AS79" s="74"/>
      <c r="AT79" s="74"/>
      <c r="AU79" s="74"/>
      <c r="AV79" s="74"/>
      <c r="AW79" s="74"/>
      <c r="AX79" s="74"/>
      <c r="AY79" s="74"/>
      <c r="AZ79" s="74"/>
      <c r="BA79" s="74"/>
      <c r="BB79" s="74"/>
      <c r="BC79" s="74"/>
      <c r="BD79" s="74"/>
      <c r="BE79" s="74"/>
      <c r="BF79" s="74"/>
      <c r="BG79" s="74"/>
      <c r="BH79" s="74"/>
      <c r="BI79" s="74"/>
      <c r="BJ79" s="74"/>
      <c r="BK79" s="74"/>
    </row>
    <row r="80" spans="44:63" ht="15.75" customHeight="1">
      <c r="AR80" s="74"/>
      <c r="AS80" s="74"/>
      <c r="AT80" s="74"/>
      <c r="AU80" s="74"/>
      <c r="AV80" s="74"/>
      <c r="AW80" s="74"/>
      <c r="AX80" s="74"/>
      <c r="AY80" s="74"/>
      <c r="AZ80" s="74"/>
      <c r="BA80" s="74"/>
      <c r="BB80" s="74"/>
      <c r="BC80" s="74"/>
      <c r="BD80" s="74"/>
      <c r="BE80" s="74"/>
      <c r="BF80" s="74"/>
      <c r="BG80" s="74"/>
      <c r="BH80" s="74"/>
      <c r="BI80" s="74"/>
      <c r="BJ80" s="74"/>
      <c r="BK80" s="74"/>
    </row>
    <row r="81" spans="44:63" ht="15.75" customHeight="1">
      <c r="AR81" s="74"/>
      <c r="AS81" s="74"/>
      <c r="AT81" s="74"/>
      <c r="AU81" s="74"/>
      <c r="AV81" s="74"/>
      <c r="AW81" s="74"/>
      <c r="AX81" s="74"/>
      <c r="AY81" s="74"/>
      <c r="AZ81" s="74"/>
      <c r="BA81" s="74"/>
      <c r="BB81" s="74"/>
      <c r="BC81" s="74"/>
      <c r="BD81" s="74"/>
      <c r="BE81" s="74"/>
      <c r="BF81" s="74"/>
      <c r="BG81" s="74"/>
      <c r="BH81" s="74"/>
      <c r="BI81" s="74"/>
      <c r="BJ81" s="74"/>
      <c r="BK81" s="74"/>
    </row>
    <row r="82" spans="44:63" ht="15.75" customHeight="1">
      <c r="AR82" s="74"/>
      <c r="AS82" s="74"/>
      <c r="AT82" s="74"/>
      <c r="AU82" s="74"/>
      <c r="AV82" s="74"/>
      <c r="AW82" s="74"/>
      <c r="AX82" s="74"/>
      <c r="AY82" s="74"/>
      <c r="AZ82" s="74"/>
      <c r="BA82" s="74"/>
      <c r="BB82" s="74"/>
      <c r="BC82" s="74"/>
      <c r="BD82" s="74"/>
      <c r="BE82" s="74"/>
      <c r="BF82" s="74"/>
      <c r="BG82" s="74"/>
      <c r="BH82" s="74"/>
      <c r="BI82" s="74"/>
      <c r="BJ82" s="74"/>
      <c r="BK82" s="74"/>
    </row>
    <row r="83" spans="44:63" ht="15.75" customHeight="1">
      <c r="AR83" s="74"/>
      <c r="AS83" s="74"/>
      <c r="AT83" s="74"/>
      <c r="AU83" s="74"/>
      <c r="AV83" s="74"/>
      <c r="AW83" s="74"/>
      <c r="AX83" s="74"/>
      <c r="AY83" s="74"/>
      <c r="AZ83" s="74"/>
      <c r="BA83" s="74"/>
      <c r="BB83" s="74"/>
      <c r="BC83" s="74"/>
      <c r="BD83" s="74"/>
      <c r="BE83" s="74"/>
      <c r="BF83" s="74"/>
      <c r="BG83" s="74"/>
      <c r="BH83" s="74"/>
      <c r="BI83" s="74"/>
      <c r="BJ83" s="74"/>
      <c r="BK83" s="74"/>
    </row>
    <row r="84" spans="44:63" ht="15.75" customHeight="1">
      <c r="AR84" s="74"/>
      <c r="AS84" s="74"/>
      <c r="AT84" s="74"/>
      <c r="AU84" s="74"/>
      <c r="AV84" s="74"/>
      <c r="AW84" s="74"/>
      <c r="AX84" s="74"/>
      <c r="AY84" s="74"/>
      <c r="AZ84" s="74"/>
      <c r="BA84" s="74"/>
      <c r="BB84" s="74"/>
      <c r="BC84" s="74"/>
      <c r="BD84" s="74"/>
      <c r="BE84" s="74"/>
      <c r="BF84" s="74"/>
      <c r="BG84" s="74"/>
      <c r="BH84" s="74"/>
      <c r="BI84" s="74"/>
      <c r="BJ84" s="74"/>
      <c r="BK84" s="74"/>
    </row>
    <row r="85" spans="44:63" ht="15.75" customHeight="1">
      <c r="AR85" s="74"/>
      <c r="AS85" s="74"/>
      <c r="AT85" s="74"/>
      <c r="AU85" s="74"/>
      <c r="AV85" s="74"/>
      <c r="AW85" s="74"/>
      <c r="AX85" s="74"/>
      <c r="AY85" s="74"/>
      <c r="AZ85" s="74"/>
      <c r="BA85" s="74"/>
      <c r="BB85" s="74"/>
      <c r="BC85" s="74"/>
      <c r="BD85" s="74"/>
      <c r="BE85" s="74"/>
      <c r="BF85" s="74"/>
      <c r="BG85" s="74"/>
      <c r="BH85" s="74"/>
      <c r="BI85" s="74"/>
      <c r="BJ85" s="74"/>
      <c r="BK85" s="74"/>
    </row>
    <row r="86" spans="44:63" ht="15.75" customHeight="1">
      <c r="AR86" s="74"/>
      <c r="AS86" s="74"/>
      <c r="AT86" s="74"/>
      <c r="AU86" s="74"/>
      <c r="AV86" s="74"/>
      <c r="AW86" s="74"/>
      <c r="AX86" s="74"/>
      <c r="AY86" s="74"/>
      <c r="AZ86" s="74"/>
      <c r="BA86" s="74"/>
      <c r="BB86" s="74"/>
      <c r="BC86" s="74"/>
      <c r="BD86" s="74"/>
      <c r="BE86" s="74"/>
      <c r="BF86" s="74"/>
      <c r="BG86" s="74"/>
      <c r="BH86" s="74"/>
      <c r="BI86" s="74"/>
      <c r="BJ86" s="74"/>
      <c r="BK86" s="74"/>
    </row>
    <row r="87" spans="44:63" ht="15.75" customHeight="1">
      <c r="AR87" s="74"/>
      <c r="AS87" s="74"/>
      <c r="AT87" s="74"/>
      <c r="AU87" s="74"/>
      <c r="AV87" s="74"/>
      <c r="AW87" s="74"/>
      <c r="AX87" s="74"/>
      <c r="AY87" s="74"/>
      <c r="AZ87" s="74"/>
      <c r="BA87" s="74"/>
      <c r="BB87" s="74"/>
      <c r="BC87" s="74"/>
      <c r="BD87" s="74"/>
      <c r="BE87" s="74"/>
      <c r="BF87" s="74"/>
      <c r="BG87" s="74"/>
      <c r="BH87" s="74"/>
      <c r="BI87" s="74"/>
      <c r="BJ87" s="74"/>
      <c r="BK87" s="74"/>
    </row>
    <row r="88" spans="44:63" ht="15.75" customHeight="1">
      <c r="AR88" s="74"/>
      <c r="AS88" s="74"/>
      <c r="AT88" s="74"/>
      <c r="AU88" s="74"/>
      <c r="AV88" s="74"/>
      <c r="AW88" s="74"/>
      <c r="AX88" s="74"/>
      <c r="AY88" s="74"/>
      <c r="AZ88" s="74"/>
      <c r="BA88" s="74"/>
      <c r="BB88" s="74"/>
      <c r="BC88" s="74"/>
      <c r="BD88" s="74"/>
      <c r="BE88" s="74"/>
      <c r="BF88" s="74"/>
      <c r="BG88" s="74"/>
      <c r="BH88" s="74"/>
      <c r="BI88" s="74"/>
      <c r="BJ88" s="74"/>
      <c r="BK88" s="74"/>
    </row>
    <row r="89" spans="44:63" ht="15.75" customHeight="1">
      <c r="AR89" s="74"/>
      <c r="AS89" s="74"/>
      <c r="AT89" s="74"/>
      <c r="AU89" s="74"/>
      <c r="AV89" s="74"/>
      <c r="AW89" s="74"/>
      <c r="AX89" s="74"/>
      <c r="AY89" s="74"/>
      <c r="AZ89" s="74"/>
      <c r="BA89" s="74"/>
      <c r="BB89" s="74"/>
      <c r="BC89" s="74"/>
      <c r="BD89" s="74"/>
      <c r="BE89" s="74"/>
      <c r="BF89" s="74"/>
      <c r="BG89" s="74"/>
      <c r="BH89" s="74"/>
      <c r="BI89" s="74"/>
      <c r="BJ89" s="74"/>
      <c r="BK89" s="74"/>
    </row>
    <row r="90" spans="44:63" ht="15.75" customHeight="1">
      <c r="AR90" s="74"/>
      <c r="AS90" s="74"/>
      <c r="AT90" s="74"/>
      <c r="AU90" s="74"/>
      <c r="AV90" s="74"/>
      <c r="AW90" s="74"/>
      <c r="AX90" s="74"/>
      <c r="AY90" s="74"/>
      <c r="AZ90" s="74"/>
      <c r="BA90" s="74"/>
      <c r="BB90" s="74"/>
      <c r="BC90" s="74"/>
      <c r="BD90" s="74"/>
      <c r="BE90" s="74"/>
      <c r="BF90" s="74"/>
      <c r="BG90" s="74"/>
      <c r="BH90" s="74"/>
      <c r="BI90" s="74"/>
      <c r="BJ90" s="74"/>
      <c r="BK90" s="74"/>
    </row>
    <row r="91" spans="44:63" ht="15.75" customHeight="1">
      <c r="AR91" s="74"/>
      <c r="AS91" s="74"/>
      <c r="AT91" s="74"/>
      <c r="AU91" s="74"/>
      <c r="AV91" s="74"/>
      <c r="AW91" s="74"/>
      <c r="AX91" s="74"/>
      <c r="AY91" s="74"/>
      <c r="AZ91" s="74"/>
      <c r="BA91" s="74"/>
      <c r="BB91" s="74"/>
      <c r="BC91" s="74"/>
      <c r="BD91" s="74"/>
      <c r="BE91" s="74"/>
      <c r="BF91" s="74"/>
      <c r="BG91" s="74"/>
      <c r="BH91" s="74"/>
      <c r="BI91" s="74"/>
      <c r="BJ91" s="74"/>
      <c r="BK91" s="74"/>
    </row>
    <row r="92" spans="44:63" ht="15.75" customHeight="1">
      <c r="AR92" s="74"/>
      <c r="AS92" s="74"/>
      <c r="AT92" s="74"/>
      <c r="AU92" s="74"/>
      <c r="AV92" s="74"/>
      <c r="AW92" s="74"/>
      <c r="AX92" s="74"/>
      <c r="AY92" s="74"/>
      <c r="AZ92" s="74"/>
      <c r="BA92" s="74"/>
      <c r="BB92" s="74"/>
      <c r="BC92" s="74"/>
      <c r="BD92" s="74"/>
      <c r="BE92" s="74"/>
      <c r="BF92" s="74"/>
      <c r="BG92" s="74"/>
      <c r="BH92" s="74"/>
      <c r="BI92" s="74"/>
      <c r="BJ92" s="74"/>
      <c r="BK92" s="74"/>
    </row>
    <row r="93" spans="44:63" ht="15.75" customHeight="1">
      <c r="AR93" s="74"/>
      <c r="AS93" s="74"/>
      <c r="AT93" s="74"/>
      <c r="AU93" s="74"/>
      <c r="AV93" s="74"/>
      <c r="AW93" s="74"/>
      <c r="AX93" s="74"/>
      <c r="AY93" s="74"/>
      <c r="AZ93" s="74"/>
      <c r="BA93" s="74"/>
      <c r="BB93" s="74"/>
      <c r="BC93" s="74"/>
      <c r="BD93" s="74"/>
      <c r="BE93" s="74"/>
      <c r="BF93" s="74"/>
      <c r="BG93" s="74"/>
      <c r="BH93" s="74"/>
      <c r="BI93" s="74"/>
      <c r="BJ93" s="74"/>
      <c r="BK93" s="74"/>
    </row>
    <row r="94" spans="44:63" ht="15.75" customHeight="1">
      <c r="AR94" s="74"/>
      <c r="AS94" s="74"/>
      <c r="AT94" s="74"/>
      <c r="AU94" s="74"/>
      <c r="AV94" s="74"/>
      <c r="AW94" s="74"/>
      <c r="AX94" s="74"/>
      <c r="AY94" s="74"/>
      <c r="AZ94" s="74"/>
      <c r="BA94" s="74"/>
      <c r="BB94" s="74"/>
      <c r="BC94" s="74"/>
      <c r="BD94" s="74"/>
      <c r="BE94" s="74"/>
      <c r="BF94" s="74"/>
      <c r="BG94" s="74"/>
      <c r="BH94" s="74"/>
      <c r="BI94" s="74"/>
      <c r="BJ94" s="74"/>
      <c r="BK94" s="74"/>
    </row>
    <row r="95" spans="44:63" ht="15.75" customHeight="1">
      <c r="AR95" s="74"/>
      <c r="AS95" s="74"/>
      <c r="AT95" s="74"/>
      <c r="AU95" s="74"/>
      <c r="AV95" s="74"/>
      <c r="AW95" s="74"/>
      <c r="AX95" s="74"/>
      <c r="AY95" s="74"/>
      <c r="AZ95" s="74"/>
      <c r="BA95" s="74"/>
      <c r="BB95" s="74"/>
      <c r="BC95" s="74"/>
      <c r="BD95" s="74"/>
      <c r="BE95" s="74"/>
      <c r="BF95" s="74"/>
      <c r="BG95" s="74"/>
      <c r="BH95" s="74"/>
      <c r="BI95" s="74"/>
      <c r="BJ95" s="74"/>
      <c r="BK95" s="74"/>
    </row>
    <row r="96" spans="44:63" ht="15.75" customHeight="1">
      <c r="AR96" s="74"/>
      <c r="AS96" s="74"/>
      <c r="AT96" s="74"/>
      <c r="AU96" s="74"/>
      <c r="AV96" s="74"/>
      <c r="AW96" s="74"/>
      <c r="AX96" s="74"/>
      <c r="AY96" s="74"/>
      <c r="AZ96" s="74"/>
      <c r="BA96" s="74"/>
      <c r="BB96" s="74"/>
      <c r="BC96" s="74"/>
      <c r="BD96" s="74"/>
      <c r="BE96" s="74"/>
      <c r="BF96" s="74"/>
      <c r="BG96" s="74"/>
      <c r="BH96" s="74"/>
      <c r="BI96" s="74"/>
      <c r="BJ96" s="74"/>
      <c r="BK96" s="74"/>
    </row>
    <row r="97" spans="44:63" ht="15.75" customHeight="1">
      <c r="AR97" s="74"/>
      <c r="AS97" s="74"/>
      <c r="AT97" s="74"/>
      <c r="AU97" s="74"/>
      <c r="AV97" s="74"/>
      <c r="AW97" s="74"/>
      <c r="AX97" s="74"/>
      <c r="AY97" s="74"/>
      <c r="AZ97" s="74"/>
      <c r="BA97" s="74"/>
      <c r="BB97" s="74"/>
      <c r="BC97" s="74"/>
      <c r="BD97" s="74"/>
      <c r="BE97" s="74"/>
      <c r="BF97" s="74"/>
      <c r="BG97" s="74"/>
      <c r="BH97" s="74"/>
      <c r="BI97" s="74"/>
      <c r="BJ97" s="74"/>
      <c r="BK97" s="74"/>
    </row>
    <row r="98" spans="44:63" ht="15.75" customHeight="1">
      <c r="AR98" s="74"/>
      <c r="AS98" s="74"/>
      <c r="AT98" s="74"/>
      <c r="AU98" s="74"/>
      <c r="AV98" s="74"/>
      <c r="AW98" s="74"/>
      <c r="AX98" s="74"/>
      <c r="AY98" s="74"/>
      <c r="AZ98" s="74"/>
      <c r="BA98" s="74"/>
      <c r="BB98" s="74"/>
      <c r="BC98" s="74"/>
      <c r="BD98" s="74"/>
      <c r="BE98" s="74"/>
      <c r="BF98" s="74"/>
      <c r="BG98" s="74"/>
      <c r="BH98" s="74"/>
      <c r="BI98" s="74"/>
      <c r="BJ98" s="74"/>
      <c r="BK98" s="74"/>
    </row>
    <row r="99" spans="44:63" ht="15.75" customHeight="1">
      <c r="AR99" s="74"/>
      <c r="AS99" s="74"/>
      <c r="AT99" s="74"/>
      <c r="AU99" s="74"/>
      <c r="AV99" s="74"/>
      <c r="AW99" s="74"/>
      <c r="AX99" s="74"/>
      <c r="AY99" s="74"/>
      <c r="AZ99" s="74"/>
      <c r="BA99" s="74"/>
      <c r="BB99" s="74"/>
      <c r="BC99" s="74"/>
      <c r="BD99" s="74"/>
      <c r="BE99" s="74"/>
      <c r="BF99" s="74"/>
      <c r="BG99" s="74"/>
      <c r="BH99" s="74"/>
      <c r="BI99" s="74"/>
      <c r="BJ99" s="74"/>
      <c r="BK99" s="74"/>
    </row>
    <row r="100" spans="44:63" ht="15.75" customHeight="1">
      <c r="AR100" s="74"/>
      <c r="AS100" s="74"/>
      <c r="AT100" s="74"/>
      <c r="AU100" s="74"/>
      <c r="AV100" s="74"/>
      <c r="AW100" s="74"/>
      <c r="AX100" s="74"/>
      <c r="AY100" s="74"/>
      <c r="AZ100" s="74"/>
      <c r="BA100" s="74"/>
      <c r="BB100" s="74"/>
      <c r="BC100" s="74"/>
      <c r="BD100" s="74"/>
      <c r="BE100" s="74"/>
      <c r="BF100" s="74"/>
      <c r="BG100" s="74"/>
      <c r="BH100" s="74"/>
      <c r="BI100" s="74"/>
      <c r="BJ100" s="74"/>
      <c r="BK100" s="74"/>
    </row>
    <row r="101" spans="44:63" ht="15.75" customHeight="1">
      <c r="AR101" s="74"/>
      <c r="AS101" s="74"/>
      <c r="AT101" s="74"/>
      <c r="AU101" s="74"/>
      <c r="AV101" s="74"/>
      <c r="AW101" s="74"/>
      <c r="AX101" s="74"/>
      <c r="AY101" s="74"/>
      <c r="AZ101" s="74"/>
      <c r="BA101" s="74"/>
      <c r="BB101" s="74"/>
      <c r="BC101" s="74"/>
      <c r="BD101" s="74"/>
      <c r="BE101" s="74"/>
      <c r="BF101" s="74"/>
      <c r="BG101" s="74"/>
      <c r="BH101" s="74"/>
      <c r="BI101" s="74"/>
      <c r="BJ101" s="74"/>
      <c r="BK101" s="74"/>
    </row>
    <row r="102" spans="44:63" ht="15.75" customHeight="1">
      <c r="AR102" s="74"/>
      <c r="AS102" s="74"/>
      <c r="AT102" s="74"/>
      <c r="AU102" s="74"/>
      <c r="AV102" s="74"/>
      <c r="AW102" s="74"/>
      <c r="AX102" s="74"/>
      <c r="AY102" s="74"/>
      <c r="AZ102" s="74"/>
      <c r="BA102" s="74"/>
      <c r="BB102" s="74"/>
      <c r="BC102" s="74"/>
      <c r="BD102" s="74"/>
      <c r="BE102" s="74"/>
      <c r="BF102" s="74"/>
      <c r="BG102" s="74"/>
      <c r="BH102" s="74"/>
      <c r="BI102" s="74"/>
      <c r="BJ102" s="74"/>
      <c r="BK102" s="74"/>
    </row>
    <row r="103" spans="44:63" ht="15.75" customHeight="1">
      <c r="AR103" s="74"/>
      <c r="AS103" s="74"/>
      <c r="AT103" s="74"/>
      <c r="AU103" s="74"/>
      <c r="AV103" s="74"/>
      <c r="AW103" s="74"/>
      <c r="AX103" s="74"/>
      <c r="AY103" s="74"/>
      <c r="AZ103" s="74"/>
      <c r="BA103" s="74"/>
      <c r="BB103" s="74"/>
      <c r="BC103" s="74"/>
      <c r="BD103" s="74"/>
      <c r="BE103" s="74"/>
      <c r="BF103" s="74"/>
      <c r="BG103" s="74"/>
      <c r="BH103" s="74"/>
      <c r="BI103" s="74"/>
      <c r="BJ103" s="74"/>
      <c r="BK103" s="74"/>
    </row>
    <row r="104" spans="44:63" ht="15.75" customHeight="1">
      <c r="AR104" s="74"/>
      <c r="AS104" s="74"/>
      <c r="AT104" s="74"/>
      <c r="AU104" s="74"/>
      <c r="AV104" s="74"/>
      <c r="AW104" s="74"/>
      <c r="AX104" s="74"/>
      <c r="AY104" s="74"/>
      <c r="AZ104" s="74"/>
      <c r="BA104" s="74"/>
      <c r="BB104" s="74"/>
      <c r="BC104" s="74"/>
      <c r="BD104" s="74"/>
      <c r="BE104" s="74"/>
      <c r="BF104" s="74"/>
      <c r="BG104" s="74"/>
      <c r="BH104" s="74"/>
      <c r="BI104" s="74"/>
      <c r="BJ104" s="74"/>
      <c r="BK104" s="74"/>
    </row>
    <row r="105" spans="44:63" ht="15.75" customHeight="1">
      <c r="AR105" s="74"/>
      <c r="AS105" s="74"/>
      <c r="AT105" s="74"/>
      <c r="AU105" s="74"/>
      <c r="AV105" s="74"/>
      <c r="AW105" s="74"/>
      <c r="AX105" s="74"/>
      <c r="AY105" s="74"/>
      <c r="AZ105" s="74"/>
      <c r="BA105" s="74"/>
      <c r="BB105" s="74"/>
      <c r="BC105" s="74"/>
      <c r="BD105" s="74"/>
      <c r="BE105" s="74"/>
      <c r="BF105" s="74"/>
      <c r="BG105" s="74"/>
      <c r="BH105" s="74"/>
      <c r="BI105" s="74"/>
      <c r="BJ105" s="74"/>
      <c r="BK105" s="74"/>
    </row>
    <row r="106" spans="44:63" ht="15.75" customHeight="1">
      <c r="AR106" s="74"/>
      <c r="AS106" s="74"/>
      <c r="AT106" s="74"/>
      <c r="AU106" s="74"/>
      <c r="AV106" s="74"/>
      <c r="AW106" s="74"/>
      <c r="AX106" s="74"/>
      <c r="AY106" s="74"/>
      <c r="AZ106" s="74"/>
      <c r="BA106" s="74"/>
      <c r="BB106" s="74"/>
      <c r="BC106" s="74"/>
      <c r="BD106" s="74"/>
      <c r="BE106" s="74"/>
      <c r="BF106" s="74"/>
      <c r="BG106" s="74"/>
      <c r="BH106" s="74"/>
      <c r="BI106" s="74"/>
      <c r="BJ106" s="74"/>
      <c r="BK106" s="74"/>
    </row>
    <row r="107" spans="44:63" ht="15.75" customHeight="1">
      <c r="AR107" s="74"/>
      <c r="AS107" s="74"/>
      <c r="AT107" s="74"/>
      <c r="AU107" s="74"/>
      <c r="AV107" s="74"/>
      <c r="AW107" s="74"/>
      <c r="AX107" s="74"/>
      <c r="AY107" s="74"/>
      <c r="AZ107" s="74"/>
      <c r="BA107" s="74"/>
      <c r="BB107" s="74"/>
      <c r="BC107" s="74"/>
      <c r="BD107" s="74"/>
      <c r="BE107" s="74"/>
      <c r="BF107" s="74"/>
      <c r="BG107" s="74"/>
      <c r="BH107" s="74"/>
      <c r="BI107" s="74"/>
      <c r="BJ107" s="74"/>
      <c r="BK107" s="74"/>
    </row>
    <row r="108" spans="44:63" ht="15.75" customHeight="1">
      <c r="AR108" s="74"/>
      <c r="AS108" s="74"/>
      <c r="AT108" s="74"/>
      <c r="AU108" s="74"/>
      <c r="AV108" s="74"/>
      <c r="AW108" s="74"/>
      <c r="AX108" s="74"/>
      <c r="AY108" s="74"/>
      <c r="AZ108" s="74"/>
      <c r="BA108" s="74"/>
      <c r="BB108" s="74"/>
      <c r="BC108" s="74"/>
      <c r="BD108" s="74"/>
      <c r="BE108" s="74"/>
      <c r="BF108" s="74"/>
      <c r="BG108" s="74"/>
      <c r="BH108" s="74"/>
      <c r="BI108" s="74"/>
      <c r="BJ108" s="74"/>
      <c r="BK108" s="74"/>
    </row>
    <row r="109" spans="44:63" ht="15.75" customHeight="1">
      <c r="AR109" s="74"/>
      <c r="AS109" s="74"/>
      <c r="AT109" s="74"/>
      <c r="AU109" s="74"/>
      <c r="AV109" s="74"/>
      <c r="AW109" s="74"/>
      <c r="AX109" s="74"/>
      <c r="AY109" s="74"/>
      <c r="AZ109" s="74"/>
      <c r="BA109" s="74"/>
      <c r="BB109" s="74"/>
      <c r="BC109" s="74"/>
      <c r="BD109" s="74"/>
      <c r="BE109" s="74"/>
      <c r="BF109" s="74"/>
      <c r="BG109" s="74"/>
      <c r="BH109" s="74"/>
      <c r="BI109" s="74"/>
      <c r="BJ109" s="74"/>
      <c r="BK109" s="74"/>
    </row>
    <row r="110" spans="44:63" ht="15.75" customHeight="1">
      <c r="AR110" s="74"/>
      <c r="AS110" s="74"/>
      <c r="AT110" s="74"/>
      <c r="AU110" s="74"/>
      <c r="AV110" s="74"/>
      <c r="AW110" s="74"/>
      <c r="AX110" s="74"/>
      <c r="AY110" s="74"/>
      <c r="AZ110" s="74"/>
      <c r="BA110" s="74"/>
      <c r="BB110" s="74"/>
      <c r="BC110" s="74"/>
      <c r="BD110" s="74"/>
      <c r="BE110" s="74"/>
      <c r="BF110" s="74"/>
      <c r="BG110" s="74"/>
      <c r="BH110" s="74"/>
      <c r="BI110" s="74"/>
      <c r="BJ110" s="74"/>
      <c r="BK110" s="74"/>
    </row>
    <row r="111" spans="44:63" ht="15.75" customHeight="1">
      <c r="AR111" s="74"/>
      <c r="AS111" s="74"/>
      <c r="AT111" s="74"/>
      <c r="AU111" s="74"/>
      <c r="AV111" s="74"/>
      <c r="AW111" s="74"/>
      <c r="AX111" s="74"/>
      <c r="AY111" s="74"/>
      <c r="AZ111" s="74"/>
      <c r="BA111" s="74"/>
      <c r="BB111" s="74"/>
      <c r="BC111" s="74"/>
      <c r="BD111" s="74"/>
      <c r="BE111" s="74"/>
      <c r="BF111" s="74"/>
      <c r="BG111" s="74"/>
      <c r="BH111" s="74"/>
      <c r="BI111" s="74"/>
      <c r="BJ111" s="74"/>
      <c r="BK111" s="74"/>
    </row>
    <row r="112" spans="44:63" ht="15.75" customHeight="1">
      <c r="AR112" s="74"/>
      <c r="AS112" s="74"/>
      <c r="AT112" s="74"/>
      <c r="AU112" s="74"/>
      <c r="AV112" s="74"/>
      <c r="AW112" s="74"/>
      <c r="AX112" s="74"/>
      <c r="AY112" s="74"/>
      <c r="AZ112" s="74"/>
      <c r="BA112" s="74"/>
      <c r="BB112" s="74"/>
      <c r="BC112" s="74"/>
      <c r="BD112" s="74"/>
      <c r="BE112" s="74"/>
      <c r="BF112" s="74"/>
      <c r="BG112" s="74"/>
      <c r="BH112" s="74"/>
      <c r="BI112" s="74"/>
      <c r="BJ112" s="74"/>
      <c r="BK112" s="74"/>
    </row>
    <row r="113" spans="44:63" ht="15.75" customHeight="1">
      <c r="AR113" s="74"/>
      <c r="AS113" s="74"/>
      <c r="AT113" s="74"/>
      <c r="AU113" s="74"/>
      <c r="AV113" s="74"/>
      <c r="AW113" s="74"/>
      <c r="AX113" s="74"/>
      <c r="AY113" s="74"/>
      <c r="AZ113" s="74"/>
      <c r="BA113" s="74"/>
      <c r="BB113" s="74"/>
      <c r="BC113" s="74"/>
      <c r="BD113" s="74"/>
      <c r="BE113" s="74"/>
      <c r="BF113" s="74"/>
      <c r="BG113" s="74"/>
      <c r="BH113" s="74"/>
      <c r="BI113" s="74"/>
      <c r="BJ113" s="74"/>
      <c r="BK113" s="74"/>
    </row>
    <row r="114" spans="44:63" ht="15.75" customHeight="1">
      <c r="AR114" s="74"/>
      <c r="AS114" s="74"/>
      <c r="AT114" s="74"/>
      <c r="AU114" s="74"/>
      <c r="AV114" s="74"/>
      <c r="AW114" s="74"/>
      <c r="AX114" s="74"/>
      <c r="AY114" s="74"/>
      <c r="AZ114" s="74"/>
      <c r="BA114" s="74"/>
      <c r="BB114" s="74"/>
      <c r="BC114" s="74"/>
      <c r="BD114" s="74"/>
      <c r="BE114" s="74"/>
      <c r="BF114" s="74"/>
      <c r="BG114" s="74"/>
      <c r="BH114" s="74"/>
      <c r="BI114" s="74"/>
      <c r="BJ114" s="74"/>
      <c r="BK114" s="74"/>
    </row>
    <row r="115" spans="44:63" ht="15.75" customHeight="1">
      <c r="AR115" s="74"/>
      <c r="AS115" s="74"/>
      <c r="AT115" s="74"/>
      <c r="AU115" s="74"/>
      <c r="AV115" s="74"/>
      <c r="AW115" s="74"/>
      <c r="AX115" s="74"/>
      <c r="AY115" s="74"/>
      <c r="AZ115" s="74"/>
      <c r="BA115" s="74"/>
      <c r="BB115" s="74"/>
      <c r="BC115" s="74"/>
      <c r="BD115" s="74"/>
      <c r="BE115" s="74"/>
      <c r="BF115" s="74"/>
      <c r="BG115" s="74"/>
      <c r="BH115" s="74"/>
      <c r="BI115" s="74"/>
      <c r="BJ115" s="74"/>
      <c r="BK115" s="74"/>
    </row>
    <row r="116" spans="44:63" ht="15.75" customHeight="1">
      <c r="AR116" s="74"/>
      <c r="AS116" s="74"/>
      <c r="AT116" s="74"/>
      <c r="AU116" s="74"/>
      <c r="AV116" s="74"/>
      <c r="AW116" s="74"/>
      <c r="AX116" s="74"/>
      <c r="AY116" s="74"/>
      <c r="AZ116" s="74"/>
      <c r="BA116" s="74"/>
      <c r="BB116" s="74"/>
      <c r="BC116" s="74"/>
      <c r="BD116" s="74"/>
      <c r="BE116" s="74"/>
      <c r="BF116" s="74"/>
      <c r="BG116" s="74"/>
      <c r="BH116" s="74"/>
      <c r="BI116" s="74"/>
      <c r="BJ116" s="74"/>
      <c r="BK116" s="74"/>
    </row>
    <row r="117" spans="44:63" ht="15.75" customHeight="1">
      <c r="AR117" s="74"/>
      <c r="AS117" s="74"/>
      <c r="AT117" s="74"/>
      <c r="AU117" s="74"/>
      <c r="AV117" s="74"/>
      <c r="AW117" s="74"/>
      <c r="AX117" s="74"/>
      <c r="AY117" s="74"/>
      <c r="AZ117" s="74"/>
      <c r="BA117" s="74"/>
      <c r="BB117" s="74"/>
      <c r="BC117" s="74"/>
      <c r="BD117" s="74"/>
      <c r="BE117" s="74"/>
      <c r="BF117" s="74"/>
      <c r="BG117" s="74"/>
      <c r="BH117" s="74"/>
      <c r="BI117" s="74"/>
      <c r="BJ117" s="74"/>
      <c r="BK117" s="74"/>
    </row>
    <row r="118" spans="44:63" ht="15.75" customHeight="1">
      <c r="AR118" s="74"/>
      <c r="AS118" s="74"/>
      <c r="AT118" s="74"/>
      <c r="AU118" s="74"/>
      <c r="AV118" s="74"/>
      <c r="AW118" s="74"/>
      <c r="AX118" s="74"/>
      <c r="AY118" s="74"/>
      <c r="AZ118" s="74"/>
      <c r="BA118" s="74"/>
      <c r="BB118" s="74"/>
      <c r="BC118" s="74"/>
      <c r="BD118" s="74"/>
      <c r="BE118" s="74"/>
      <c r="BF118" s="74"/>
      <c r="BG118" s="74"/>
      <c r="BH118" s="74"/>
      <c r="BI118" s="74"/>
      <c r="BJ118" s="74"/>
      <c r="BK118" s="74"/>
    </row>
    <row r="119" spans="44:63" ht="15.75" customHeight="1">
      <c r="AR119" s="74"/>
      <c r="AS119" s="74"/>
      <c r="AT119" s="74"/>
      <c r="AU119" s="74"/>
      <c r="AV119" s="74"/>
      <c r="AW119" s="74"/>
      <c r="AX119" s="74"/>
      <c r="AY119" s="74"/>
      <c r="AZ119" s="74"/>
      <c r="BA119" s="74"/>
      <c r="BB119" s="74"/>
      <c r="BC119" s="74"/>
      <c r="BD119" s="74"/>
      <c r="BE119" s="74"/>
      <c r="BF119" s="74"/>
      <c r="BG119" s="74"/>
      <c r="BH119" s="74"/>
      <c r="BI119" s="74"/>
      <c r="BJ119" s="74"/>
      <c r="BK119" s="74"/>
    </row>
    <row r="120" spans="44:63" ht="15.75" customHeight="1">
      <c r="AR120" s="74"/>
      <c r="AS120" s="74"/>
      <c r="AT120" s="74"/>
      <c r="AU120" s="74"/>
      <c r="AV120" s="74"/>
      <c r="AW120" s="74"/>
      <c r="AX120" s="74"/>
      <c r="AY120" s="74"/>
      <c r="AZ120" s="74"/>
      <c r="BA120" s="74"/>
      <c r="BB120" s="74"/>
      <c r="BC120" s="74"/>
      <c r="BD120" s="74"/>
      <c r="BE120" s="74"/>
      <c r="BF120" s="74"/>
      <c r="BG120" s="74"/>
      <c r="BH120" s="74"/>
      <c r="BI120" s="74"/>
      <c r="BJ120" s="74"/>
      <c r="BK120" s="74"/>
    </row>
    <row r="121" spans="44:63" ht="15.75" customHeight="1">
      <c r="AR121" s="74"/>
      <c r="AS121" s="74"/>
      <c r="AT121" s="74"/>
      <c r="AU121" s="74"/>
      <c r="AV121" s="74"/>
      <c r="AW121" s="74"/>
      <c r="AX121" s="74"/>
      <c r="AY121" s="74"/>
      <c r="AZ121" s="74"/>
      <c r="BA121" s="74"/>
      <c r="BB121" s="74"/>
      <c r="BC121" s="74"/>
      <c r="BD121" s="74"/>
      <c r="BE121" s="74"/>
      <c r="BF121" s="74"/>
      <c r="BG121" s="74"/>
      <c r="BH121" s="74"/>
      <c r="BI121" s="74"/>
      <c r="BJ121" s="74"/>
      <c r="BK121" s="74"/>
    </row>
    <row r="122" spans="44:63" ht="15.75" customHeight="1">
      <c r="AR122" s="74"/>
      <c r="AS122" s="74"/>
      <c r="AT122" s="74"/>
      <c r="AU122" s="74"/>
      <c r="AV122" s="74"/>
      <c r="AW122" s="74"/>
      <c r="AX122" s="74"/>
      <c r="AY122" s="74"/>
      <c r="AZ122" s="74"/>
      <c r="BA122" s="74"/>
      <c r="BB122" s="74"/>
      <c r="BC122" s="74"/>
      <c r="BD122" s="74"/>
      <c r="BE122" s="74"/>
      <c r="BF122" s="74"/>
      <c r="BG122" s="74"/>
      <c r="BH122" s="74"/>
      <c r="BI122" s="74"/>
      <c r="BJ122" s="74"/>
      <c r="BK122" s="74"/>
    </row>
    <row r="123" spans="44:63" ht="15.75" customHeight="1">
      <c r="AR123" s="74"/>
      <c r="AS123" s="74"/>
      <c r="AT123" s="74"/>
      <c r="AU123" s="74"/>
      <c r="AV123" s="74"/>
      <c r="AW123" s="74"/>
      <c r="AX123" s="74"/>
      <c r="AY123" s="74"/>
      <c r="AZ123" s="74"/>
      <c r="BA123" s="74"/>
      <c r="BB123" s="74"/>
      <c r="BC123" s="74"/>
      <c r="BD123" s="74"/>
      <c r="BE123" s="74"/>
      <c r="BF123" s="74"/>
      <c r="BG123" s="74"/>
      <c r="BH123" s="74"/>
      <c r="BI123" s="74"/>
      <c r="BJ123" s="74"/>
      <c r="BK123" s="74"/>
    </row>
    <row r="124" spans="44:63" ht="15.75" customHeight="1">
      <c r="AR124" s="74"/>
      <c r="AS124" s="74"/>
      <c r="AT124" s="74"/>
      <c r="AU124" s="74"/>
      <c r="AV124" s="74"/>
      <c r="AW124" s="74"/>
      <c r="AX124" s="74"/>
      <c r="AY124" s="74"/>
      <c r="AZ124" s="74"/>
      <c r="BA124" s="74"/>
      <c r="BB124" s="74"/>
      <c r="BC124" s="74"/>
      <c r="BD124" s="74"/>
      <c r="BE124" s="74"/>
      <c r="BF124" s="74"/>
      <c r="BG124" s="74"/>
      <c r="BH124" s="74"/>
      <c r="BI124" s="74"/>
      <c r="BJ124" s="74"/>
      <c r="BK124" s="74"/>
    </row>
    <row r="125" spans="44:63" ht="15.75" customHeight="1">
      <c r="AR125" s="74"/>
      <c r="AS125" s="74"/>
      <c r="AT125" s="74"/>
      <c r="AU125" s="74"/>
      <c r="AV125" s="74"/>
      <c r="AW125" s="74"/>
      <c r="AX125" s="74"/>
      <c r="AY125" s="74"/>
      <c r="AZ125" s="74"/>
      <c r="BA125" s="74"/>
      <c r="BB125" s="74"/>
      <c r="BC125" s="74"/>
      <c r="BD125" s="74"/>
      <c r="BE125" s="74"/>
      <c r="BF125" s="74"/>
      <c r="BG125" s="74"/>
      <c r="BH125" s="74"/>
      <c r="BI125" s="74"/>
      <c r="BJ125" s="74"/>
      <c r="BK125" s="74"/>
    </row>
    <row r="126" spans="44:63" ht="15.75" customHeight="1">
      <c r="AR126" s="74"/>
      <c r="AS126" s="74"/>
      <c r="AT126" s="74"/>
      <c r="AU126" s="74"/>
      <c r="AV126" s="74"/>
      <c r="AW126" s="74"/>
      <c r="AX126" s="74"/>
      <c r="AY126" s="74"/>
      <c r="AZ126" s="74"/>
      <c r="BA126" s="74"/>
      <c r="BB126" s="74"/>
      <c r="BC126" s="74"/>
      <c r="BD126" s="74"/>
      <c r="BE126" s="74"/>
      <c r="BF126" s="74"/>
      <c r="BG126" s="74"/>
      <c r="BH126" s="74"/>
      <c r="BI126" s="74"/>
      <c r="BJ126" s="74"/>
      <c r="BK126" s="74"/>
    </row>
    <row r="127" spans="44:63" ht="15.75" customHeight="1">
      <c r="AR127" s="74"/>
      <c r="AS127" s="74"/>
      <c r="AT127" s="74"/>
      <c r="AU127" s="74"/>
      <c r="AV127" s="74"/>
      <c r="AW127" s="74"/>
      <c r="AX127" s="74"/>
      <c r="AY127" s="74"/>
      <c r="AZ127" s="74"/>
      <c r="BA127" s="74"/>
      <c r="BB127" s="74"/>
      <c r="BC127" s="74"/>
      <c r="BD127" s="74"/>
      <c r="BE127" s="74"/>
      <c r="BF127" s="74"/>
      <c r="BG127" s="74"/>
      <c r="BH127" s="74"/>
      <c r="BI127" s="74"/>
      <c r="BJ127" s="74"/>
      <c r="BK127" s="74"/>
    </row>
    <row r="128" spans="44:63" ht="15.75" customHeight="1">
      <c r="AR128" s="74"/>
      <c r="AS128" s="74"/>
      <c r="AT128" s="74"/>
      <c r="AU128" s="74"/>
      <c r="AV128" s="74"/>
      <c r="AW128" s="74"/>
      <c r="AX128" s="74"/>
      <c r="AY128" s="74"/>
      <c r="AZ128" s="74"/>
      <c r="BA128" s="74"/>
      <c r="BB128" s="74"/>
      <c r="BC128" s="74"/>
      <c r="BD128" s="74"/>
      <c r="BE128" s="74"/>
      <c r="BF128" s="74"/>
      <c r="BG128" s="74"/>
      <c r="BH128" s="74"/>
      <c r="BI128" s="74"/>
      <c r="BJ128" s="74"/>
      <c r="BK128" s="74"/>
    </row>
    <row r="129" spans="44:63" ht="15.75" customHeight="1">
      <c r="AR129" s="74"/>
      <c r="AS129" s="74"/>
      <c r="AT129" s="74"/>
      <c r="AU129" s="74"/>
      <c r="AV129" s="74"/>
      <c r="AW129" s="74"/>
      <c r="AX129" s="74"/>
      <c r="AY129" s="74"/>
      <c r="AZ129" s="74"/>
      <c r="BA129" s="74"/>
      <c r="BB129" s="74"/>
      <c r="BC129" s="74"/>
      <c r="BD129" s="74"/>
      <c r="BE129" s="74"/>
      <c r="BF129" s="74"/>
      <c r="BG129" s="74"/>
      <c r="BH129" s="74"/>
      <c r="BI129" s="74"/>
      <c r="BJ129" s="74"/>
      <c r="BK129" s="74"/>
    </row>
    <row r="130" spans="44:63" ht="15.75" customHeight="1">
      <c r="AR130" s="74"/>
      <c r="AS130" s="74"/>
      <c r="AT130" s="74"/>
      <c r="AU130" s="74"/>
      <c r="AV130" s="74"/>
      <c r="AW130" s="74"/>
      <c r="AX130" s="74"/>
      <c r="AY130" s="74"/>
      <c r="AZ130" s="74"/>
      <c r="BA130" s="74"/>
      <c r="BB130" s="74"/>
      <c r="BC130" s="74"/>
      <c r="BD130" s="74"/>
      <c r="BE130" s="74"/>
      <c r="BF130" s="74"/>
      <c r="BG130" s="74"/>
      <c r="BH130" s="74"/>
      <c r="BI130" s="74"/>
      <c r="BJ130" s="74"/>
      <c r="BK130" s="74"/>
    </row>
    <row r="131" spans="44:63" ht="15.75" customHeight="1">
      <c r="AR131" s="74"/>
      <c r="AS131" s="74"/>
      <c r="AT131" s="74"/>
      <c r="AU131" s="74"/>
      <c r="AV131" s="74"/>
      <c r="AW131" s="74"/>
      <c r="AX131" s="74"/>
      <c r="AY131" s="74"/>
      <c r="AZ131" s="74"/>
      <c r="BA131" s="74"/>
      <c r="BB131" s="74"/>
      <c r="BC131" s="74"/>
      <c r="BD131" s="74"/>
      <c r="BE131" s="74"/>
      <c r="BF131" s="74"/>
      <c r="BG131" s="74"/>
      <c r="BH131" s="74"/>
      <c r="BI131" s="74"/>
      <c r="BJ131" s="74"/>
      <c r="BK131" s="74"/>
    </row>
    <row r="132" spans="44:63" ht="15.75" customHeight="1">
      <c r="AR132" s="74"/>
      <c r="AS132" s="74"/>
      <c r="AT132" s="74"/>
      <c r="AU132" s="74"/>
      <c r="AV132" s="74"/>
      <c r="AW132" s="74"/>
      <c r="AX132" s="74"/>
      <c r="AY132" s="74"/>
      <c r="AZ132" s="74"/>
      <c r="BA132" s="74"/>
      <c r="BB132" s="74"/>
      <c r="BC132" s="74"/>
      <c r="BD132" s="74"/>
      <c r="BE132" s="74"/>
      <c r="BF132" s="74"/>
      <c r="BG132" s="74"/>
      <c r="BH132" s="74"/>
      <c r="BI132" s="74"/>
      <c r="BJ132" s="74"/>
      <c r="BK132" s="74"/>
    </row>
    <row r="133" spans="44:63" ht="15.75" customHeight="1">
      <c r="AR133" s="74"/>
      <c r="AS133" s="74"/>
      <c r="AT133" s="74"/>
      <c r="AU133" s="74"/>
      <c r="AV133" s="74"/>
      <c r="AW133" s="74"/>
      <c r="AX133" s="74"/>
      <c r="AY133" s="74"/>
      <c r="AZ133" s="74"/>
      <c r="BA133" s="74"/>
      <c r="BB133" s="74"/>
      <c r="BC133" s="74"/>
      <c r="BD133" s="74"/>
      <c r="BE133" s="74"/>
      <c r="BF133" s="74"/>
      <c r="BG133" s="74"/>
      <c r="BH133" s="74"/>
      <c r="BI133" s="74"/>
      <c r="BJ133" s="74"/>
      <c r="BK133" s="74"/>
    </row>
    <row r="134" spans="44:63" ht="15.75" customHeight="1">
      <c r="AR134" s="74"/>
      <c r="AS134" s="74"/>
      <c r="AT134" s="74"/>
      <c r="AU134" s="74"/>
      <c r="AV134" s="74"/>
      <c r="AW134" s="74"/>
      <c r="AX134" s="74"/>
      <c r="AY134" s="74"/>
      <c r="AZ134" s="74"/>
      <c r="BA134" s="74"/>
      <c r="BB134" s="74"/>
      <c r="BC134" s="74"/>
      <c r="BD134" s="74"/>
      <c r="BE134" s="74"/>
      <c r="BF134" s="74"/>
      <c r="BG134" s="74"/>
      <c r="BH134" s="74"/>
      <c r="BI134" s="74"/>
      <c r="BJ134" s="74"/>
      <c r="BK134" s="74"/>
    </row>
    <row r="135" spans="44:63" ht="15.75" customHeight="1">
      <c r="AR135" s="74"/>
      <c r="AS135" s="74"/>
      <c r="AT135" s="74"/>
      <c r="AU135" s="74"/>
      <c r="AV135" s="74"/>
      <c r="AW135" s="74"/>
      <c r="AX135" s="74"/>
      <c r="AY135" s="74"/>
      <c r="AZ135" s="74"/>
      <c r="BA135" s="74"/>
      <c r="BB135" s="74"/>
      <c r="BC135" s="74"/>
      <c r="BD135" s="74"/>
      <c r="BE135" s="74"/>
      <c r="BF135" s="74"/>
      <c r="BG135" s="74"/>
      <c r="BH135" s="74"/>
      <c r="BI135" s="74"/>
      <c r="BJ135" s="74"/>
      <c r="BK135" s="74"/>
    </row>
    <row r="136" spans="44:63" ht="15.75" customHeight="1">
      <c r="AR136" s="74"/>
      <c r="AS136" s="74"/>
      <c r="AT136" s="74"/>
      <c r="AU136" s="74"/>
      <c r="AV136" s="74"/>
      <c r="AW136" s="74"/>
      <c r="AX136" s="74"/>
      <c r="AY136" s="74"/>
      <c r="AZ136" s="74"/>
      <c r="BA136" s="74"/>
      <c r="BB136" s="74"/>
      <c r="BC136" s="74"/>
      <c r="BD136" s="74"/>
      <c r="BE136" s="74"/>
      <c r="BF136" s="74"/>
      <c r="BG136" s="74"/>
      <c r="BH136" s="74"/>
      <c r="BI136" s="74"/>
      <c r="BJ136" s="74"/>
      <c r="BK136" s="74"/>
    </row>
    <row r="137" spans="44:63" ht="15.75" customHeight="1">
      <c r="AR137" s="74"/>
      <c r="AS137" s="74"/>
      <c r="AT137" s="74"/>
      <c r="AU137" s="74"/>
      <c r="AV137" s="74"/>
      <c r="AW137" s="74"/>
      <c r="AX137" s="74"/>
      <c r="AY137" s="74"/>
      <c r="AZ137" s="74"/>
      <c r="BA137" s="74"/>
      <c r="BB137" s="74"/>
      <c r="BC137" s="74"/>
      <c r="BD137" s="74"/>
      <c r="BE137" s="74"/>
      <c r="BF137" s="74"/>
      <c r="BG137" s="74"/>
      <c r="BH137" s="74"/>
      <c r="BI137" s="74"/>
      <c r="BJ137" s="74"/>
      <c r="BK137" s="74"/>
    </row>
    <row r="138" spans="44:63" ht="15.75" customHeight="1">
      <c r="AR138" s="74"/>
      <c r="AS138" s="74"/>
      <c r="AT138" s="74"/>
      <c r="AU138" s="74"/>
      <c r="AV138" s="74"/>
      <c r="AW138" s="74"/>
      <c r="AX138" s="74"/>
      <c r="AY138" s="74"/>
      <c r="AZ138" s="74"/>
      <c r="BA138" s="74"/>
      <c r="BB138" s="74"/>
      <c r="BC138" s="74"/>
      <c r="BD138" s="74"/>
      <c r="BE138" s="74"/>
      <c r="BF138" s="74"/>
      <c r="BG138" s="74"/>
      <c r="BH138" s="74"/>
      <c r="BI138" s="74"/>
      <c r="BJ138" s="74"/>
      <c r="BK138" s="74"/>
    </row>
    <row r="139" spans="44:63" ht="15.75" customHeight="1">
      <c r="AR139" s="74"/>
      <c r="AS139" s="74"/>
      <c r="AT139" s="74"/>
      <c r="AU139" s="74"/>
      <c r="AV139" s="74"/>
      <c r="AW139" s="74"/>
      <c r="AX139" s="74"/>
      <c r="AY139" s="74"/>
      <c r="AZ139" s="74"/>
      <c r="BA139" s="74"/>
      <c r="BB139" s="74"/>
      <c r="BC139" s="74"/>
      <c r="BD139" s="74"/>
      <c r="BE139" s="74"/>
      <c r="BF139" s="74"/>
      <c r="BG139" s="74"/>
      <c r="BH139" s="74"/>
      <c r="BI139" s="74"/>
      <c r="BJ139" s="74"/>
      <c r="BK139" s="74"/>
    </row>
    <row r="140" spans="44:63" ht="15.75" customHeight="1">
      <c r="AR140" s="74"/>
      <c r="AS140" s="74"/>
      <c r="AT140" s="74"/>
      <c r="AU140" s="74"/>
      <c r="AV140" s="74"/>
      <c r="AW140" s="74"/>
      <c r="AX140" s="74"/>
      <c r="AY140" s="74"/>
      <c r="AZ140" s="74"/>
      <c r="BA140" s="74"/>
      <c r="BB140" s="74"/>
      <c r="BC140" s="74"/>
      <c r="BD140" s="74"/>
      <c r="BE140" s="74"/>
      <c r="BF140" s="74"/>
      <c r="BG140" s="74"/>
      <c r="BH140" s="74"/>
      <c r="BI140" s="74"/>
      <c r="BJ140" s="74"/>
      <c r="BK140" s="74"/>
    </row>
    <row r="141" spans="44:63" ht="15.75" customHeight="1">
      <c r="AR141" s="74"/>
      <c r="AS141" s="74"/>
      <c r="AT141" s="74"/>
      <c r="AU141" s="74"/>
      <c r="AV141" s="74"/>
      <c r="AW141" s="74"/>
      <c r="AX141" s="74"/>
      <c r="AY141" s="74"/>
      <c r="AZ141" s="74"/>
      <c r="BA141" s="74"/>
      <c r="BB141" s="74"/>
      <c r="BC141" s="74"/>
      <c r="BD141" s="74"/>
      <c r="BE141" s="74"/>
      <c r="BF141" s="74"/>
      <c r="BG141" s="74"/>
      <c r="BH141" s="74"/>
      <c r="BI141" s="74"/>
      <c r="BJ141" s="74"/>
      <c r="BK141" s="74"/>
    </row>
    <row r="142" spans="44:63" ht="15.75" customHeight="1">
      <c r="AR142" s="74"/>
      <c r="AS142" s="74"/>
      <c r="AT142" s="74"/>
      <c r="AU142" s="74"/>
      <c r="AV142" s="74"/>
      <c r="AW142" s="74"/>
      <c r="AX142" s="74"/>
      <c r="AY142" s="74"/>
      <c r="AZ142" s="74"/>
      <c r="BA142" s="74"/>
      <c r="BB142" s="74"/>
      <c r="BC142" s="74"/>
      <c r="BD142" s="74"/>
      <c r="BE142" s="74"/>
      <c r="BF142" s="74"/>
      <c r="BG142" s="74"/>
      <c r="BH142" s="74"/>
      <c r="BI142" s="74"/>
      <c r="BJ142" s="74"/>
      <c r="BK142" s="74"/>
    </row>
    <row r="143" spans="44:63" ht="15.75" customHeight="1">
      <c r="AR143" s="74"/>
      <c r="AS143" s="74"/>
      <c r="AT143" s="74"/>
      <c r="AU143" s="74"/>
      <c r="AV143" s="74"/>
      <c r="AW143" s="74"/>
      <c r="AX143" s="74"/>
      <c r="AY143" s="74"/>
      <c r="AZ143" s="74"/>
      <c r="BA143" s="74"/>
      <c r="BB143" s="74"/>
      <c r="BC143" s="74"/>
      <c r="BD143" s="74"/>
      <c r="BE143" s="74"/>
      <c r="BF143" s="74"/>
      <c r="BG143" s="74"/>
      <c r="BH143" s="74"/>
      <c r="BI143" s="74"/>
      <c r="BJ143" s="74"/>
      <c r="BK143" s="74"/>
    </row>
    <row r="144" spans="44:63" ht="15.75" customHeight="1">
      <c r="AR144" s="74"/>
      <c r="AS144" s="74"/>
      <c r="AT144" s="74"/>
      <c r="AU144" s="74"/>
      <c r="AV144" s="74"/>
      <c r="AW144" s="74"/>
      <c r="AX144" s="74"/>
      <c r="AY144" s="74"/>
      <c r="AZ144" s="74"/>
      <c r="BA144" s="74"/>
      <c r="BB144" s="74"/>
      <c r="BC144" s="74"/>
      <c r="BD144" s="74"/>
      <c r="BE144" s="74"/>
      <c r="BF144" s="74"/>
      <c r="BG144" s="74"/>
      <c r="BH144" s="74"/>
      <c r="BI144" s="74"/>
      <c r="BJ144" s="74"/>
      <c r="BK144" s="74"/>
    </row>
    <row r="145" spans="44:63" ht="15.75" customHeight="1">
      <c r="AR145" s="74"/>
      <c r="AS145" s="74"/>
      <c r="AT145" s="74"/>
      <c r="AU145" s="74"/>
      <c r="AV145" s="74"/>
      <c r="AW145" s="74"/>
      <c r="AX145" s="74"/>
      <c r="AY145" s="74"/>
      <c r="AZ145" s="74"/>
      <c r="BA145" s="74"/>
      <c r="BB145" s="74"/>
      <c r="BC145" s="74"/>
      <c r="BD145" s="74"/>
      <c r="BE145" s="74"/>
      <c r="BF145" s="74"/>
      <c r="BG145" s="74"/>
      <c r="BH145" s="74"/>
      <c r="BI145" s="74"/>
      <c r="BJ145" s="74"/>
      <c r="BK145" s="74"/>
    </row>
    <row r="146" spans="44:63" ht="15.75" customHeight="1">
      <c r="AR146" s="74"/>
      <c r="AS146" s="74"/>
      <c r="AT146" s="74"/>
      <c r="AU146" s="74"/>
      <c r="AV146" s="74"/>
      <c r="AW146" s="74"/>
      <c r="AX146" s="74"/>
      <c r="AY146" s="74"/>
      <c r="AZ146" s="74"/>
      <c r="BA146" s="74"/>
      <c r="BB146" s="74"/>
      <c r="BC146" s="74"/>
      <c r="BD146" s="74"/>
      <c r="BE146" s="74"/>
      <c r="BF146" s="74"/>
      <c r="BG146" s="74"/>
      <c r="BH146" s="74"/>
      <c r="BI146" s="74"/>
      <c r="BJ146" s="74"/>
      <c r="BK146" s="74"/>
    </row>
    <row r="147" spans="44:63" ht="15.75" customHeight="1">
      <c r="AR147" s="74"/>
      <c r="AS147" s="74"/>
      <c r="AT147" s="74"/>
      <c r="AU147" s="74"/>
      <c r="AV147" s="74"/>
      <c r="AW147" s="74"/>
      <c r="AX147" s="74"/>
      <c r="AY147" s="74"/>
      <c r="AZ147" s="74"/>
      <c r="BA147" s="74"/>
      <c r="BB147" s="74"/>
      <c r="BC147" s="74"/>
      <c r="BD147" s="74"/>
      <c r="BE147" s="74"/>
      <c r="BF147" s="74"/>
      <c r="BG147" s="74"/>
      <c r="BH147" s="74"/>
      <c r="BI147" s="74"/>
      <c r="BJ147" s="74"/>
      <c r="BK147" s="74"/>
    </row>
    <row r="148" spans="44:63" ht="15.75" customHeight="1">
      <c r="AR148" s="74"/>
      <c r="AS148" s="74"/>
      <c r="AT148" s="74"/>
      <c r="AU148" s="74"/>
      <c r="AV148" s="74"/>
      <c r="AW148" s="74"/>
      <c r="AX148" s="74"/>
      <c r="AY148" s="74"/>
      <c r="AZ148" s="74"/>
      <c r="BA148" s="74"/>
      <c r="BB148" s="74"/>
      <c r="BC148" s="74"/>
      <c r="BD148" s="74"/>
      <c r="BE148" s="74"/>
      <c r="BF148" s="74"/>
      <c r="BG148" s="74"/>
      <c r="BH148" s="74"/>
      <c r="BI148" s="74"/>
      <c r="BJ148" s="74"/>
      <c r="BK148" s="74"/>
    </row>
    <row r="149" spans="44:63" ht="15.75" customHeight="1">
      <c r="AR149" s="74"/>
      <c r="AS149" s="74"/>
      <c r="AT149" s="74"/>
      <c r="AU149" s="74"/>
      <c r="AV149" s="74"/>
      <c r="AW149" s="74"/>
      <c r="AX149" s="74"/>
      <c r="AY149" s="74"/>
      <c r="AZ149" s="74"/>
      <c r="BA149" s="74"/>
      <c r="BB149" s="74"/>
      <c r="BC149" s="74"/>
      <c r="BD149" s="74"/>
      <c r="BE149" s="74"/>
      <c r="BF149" s="74"/>
      <c r="BG149" s="74"/>
      <c r="BH149" s="74"/>
      <c r="BI149" s="74"/>
      <c r="BJ149" s="74"/>
      <c r="BK149" s="74"/>
    </row>
    <row r="150" spans="44:63" ht="15.75" customHeight="1">
      <c r="AR150" s="74"/>
      <c r="AS150" s="74"/>
      <c r="AT150" s="74"/>
      <c r="AU150" s="74"/>
      <c r="AV150" s="74"/>
      <c r="AW150" s="74"/>
      <c r="AX150" s="74"/>
      <c r="AY150" s="74"/>
      <c r="AZ150" s="74"/>
      <c r="BA150" s="74"/>
      <c r="BB150" s="74"/>
      <c r="BC150" s="74"/>
      <c r="BD150" s="74"/>
      <c r="BE150" s="74"/>
      <c r="BF150" s="74"/>
      <c r="BG150" s="74"/>
      <c r="BH150" s="74"/>
      <c r="BI150" s="74"/>
      <c r="BJ150" s="74"/>
      <c r="BK150" s="74"/>
    </row>
    <row r="151" spans="44:63" ht="15.75" customHeight="1">
      <c r="AR151" s="74"/>
      <c r="AS151" s="74"/>
      <c r="AT151" s="74"/>
      <c r="AU151" s="74"/>
      <c r="AV151" s="74"/>
      <c r="AW151" s="74"/>
      <c r="AX151" s="74"/>
      <c r="AY151" s="74"/>
      <c r="AZ151" s="74"/>
      <c r="BA151" s="74"/>
      <c r="BB151" s="74"/>
      <c r="BC151" s="74"/>
      <c r="BD151" s="74"/>
      <c r="BE151" s="74"/>
      <c r="BF151" s="74"/>
      <c r="BG151" s="74"/>
      <c r="BH151" s="74"/>
      <c r="BI151" s="74"/>
      <c r="BJ151" s="74"/>
      <c r="BK151" s="74"/>
    </row>
    <row r="152" spans="44:63" ht="15.75" customHeight="1">
      <c r="AR152" s="74"/>
      <c r="AS152" s="74"/>
      <c r="AT152" s="74"/>
      <c r="AU152" s="74"/>
      <c r="AV152" s="74"/>
      <c r="AW152" s="74"/>
      <c r="AX152" s="74"/>
      <c r="AY152" s="74"/>
      <c r="AZ152" s="74"/>
      <c r="BA152" s="74"/>
      <c r="BB152" s="74"/>
      <c r="BC152" s="74"/>
      <c r="BD152" s="74"/>
      <c r="BE152" s="74"/>
      <c r="BF152" s="74"/>
      <c r="BG152" s="74"/>
      <c r="BH152" s="74"/>
      <c r="BI152" s="74"/>
      <c r="BJ152" s="74"/>
      <c r="BK152" s="74"/>
    </row>
    <row r="153" spans="44:63" ht="15.75" customHeight="1">
      <c r="AR153" s="74"/>
      <c r="AS153" s="74"/>
      <c r="AT153" s="74"/>
      <c r="AU153" s="74"/>
      <c r="AV153" s="74"/>
      <c r="AW153" s="74"/>
      <c r="AX153" s="74"/>
      <c r="AY153" s="74"/>
      <c r="AZ153" s="74"/>
      <c r="BA153" s="74"/>
      <c r="BB153" s="74"/>
      <c r="BC153" s="74"/>
      <c r="BD153" s="74"/>
      <c r="BE153" s="74"/>
      <c r="BF153" s="74"/>
      <c r="BG153" s="74"/>
      <c r="BH153" s="74"/>
      <c r="BI153" s="74"/>
      <c r="BJ153" s="74"/>
      <c r="BK153" s="74"/>
    </row>
    <row r="154" spans="44:63" ht="15.75" customHeight="1">
      <c r="AR154" s="74"/>
      <c r="AS154" s="74"/>
      <c r="AT154" s="74"/>
      <c r="AU154" s="74"/>
      <c r="AV154" s="74"/>
      <c r="AW154" s="74"/>
      <c r="AX154" s="74"/>
      <c r="AY154" s="74"/>
      <c r="AZ154" s="74"/>
      <c r="BA154" s="74"/>
      <c r="BB154" s="74"/>
      <c r="BC154" s="74"/>
      <c r="BD154" s="74"/>
      <c r="BE154" s="74"/>
      <c r="BF154" s="74"/>
      <c r="BG154" s="74"/>
      <c r="BH154" s="74"/>
      <c r="BI154" s="74"/>
      <c r="BJ154" s="74"/>
      <c r="BK154" s="74"/>
    </row>
    <row r="155" spans="44:63" ht="15.75" customHeight="1">
      <c r="AR155" s="74"/>
      <c r="AS155" s="74"/>
      <c r="AT155" s="74"/>
      <c r="AU155" s="74"/>
      <c r="AV155" s="74"/>
      <c r="AW155" s="74"/>
      <c r="AX155" s="74"/>
      <c r="AY155" s="74"/>
      <c r="AZ155" s="74"/>
      <c r="BA155" s="74"/>
      <c r="BB155" s="74"/>
      <c r="BC155" s="74"/>
      <c r="BD155" s="74"/>
      <c r="BE155" s="74"/>
      <c r="BF155" s="74"/>
      <c r="BG155" s="74"/>
      <c r="BH155" s="74"/>
      <c r="BI155" s="74"/>
      <c r="BJ155" s="74"/>
      <c r="BK155" s="74"/>
    </row>
    <row r="156" spans="44:63" ht="15.75" customHeight="1">
      <c r="AR156" s="74"/>
      <c r="AS156" s="74"/>
      <c r="AT156" s="74"/>
      <c r="AU156" s="74"/>
      <c r="AV156" s="74"/>
      <c r="AW156" s="74"/>
      <c r="AX156" s="74"/>
      <c r="AY156" s="74"/>
      <c r="AZ156" s="74"/>
      <c r="BA156" s="74"/>
      <c r="BB156" s="74"/>
      <c r="BC156" s="74"/>
      <c r="BD156" s="74"/>
      <c r="BE156" s="74"/>
      <c r="BF156" s="74"/>
      <c r="BG156" s="74"/>
      <c r="BH156" s="74"/>
      <c r="BI156" s="74"/>
      <c r="BJ156" s="74"/>
      <c r="BK156" s="74"/>
    </row>
    <row r="157" spans="44:63" ht="15.75" customHeight="1">
      <c r="AR157" s="74"/>
      <c r="AS157" s="74"/>
      <c r="AT157" s="74"/>
      <c r="AU157" s="74"/>
      <c r="AV157" s="74"/>
      <c r="AW157" s="74"/>
      <c r="AX157" s="74"/>
      <c r="AY157" s="74"/>
      <c r="AZ157" s="74"/>
      <c r="BA157" s="74"/>
      <c r="BB157" s="74"/>
      <c r="BC157" s="74"/>
      <c r="BD157" s="74"/>
      <c r="BE157" s="74"/>
      <c r="BF157" s="74"/>
      <c r="BG157" s="74"/>
      <c r="BH157" s="74"/>
      <c r="BI157" s="74"/>
      <c r="BJ157" s="74"/>
      <c r="BK157" s="74"/>
    </row>
    <row r="158" spans="44:63" ht="15.75" customHeight="1">
      <c r="AR158" s="74"/>
      <c r="AS158" s="74"/>
      <c r="AT158" s="74"/>
      <c r="AU158" s="74"/>
      <c r="AV158" s="74"/>
      <c r="AW158" s="74"/>
      <c r="AX158" s="74"/>
      <c r="AY158" s="74"/>
      <c r="AZ158" s="74"/>
      <c r="BA158" s="74"/>
      <c r="BB158" s="74"/>
      <c r="BC158" s="74"/>
      <c r="BD158" s="74"/>
      <c r="BE158" s="74"/>
      <c r="BF158" s="74"/>
      <c r="BG158" s="74"/>
      <c r="BH158" s="74"/>
      <c r="BI158" s="74"/>
      <c r="BJ158" s="74"/>
      <c r="BK158" s="74"/>
    </row>
    <row r="159" spans="44:63" ht="15.75" customHeight="1">
      <c r="AR159" s="74"/>
      <c r="AS159" s="74"/>
      <c r="AT159" s="74"/>
      <c r="AU159" s="74"/>
      <c r="AV159" s="74"/>
      <c r="AW159" s="74"/>
      <c r="AX159" s="74"/>
      <c r="AY159" s="74"/>
      <c r="AZ159" s="74"/>
      <c r="BA159" s="74"/>
      <c r="BB159" s="74"/>
      <c r="BC159" s="74"/>
      <c r="BD159" s="74"/>
      <c r="BE159" s="74"/>
      <c r="BF159" s="74"/>
      <c r="BG159" s="74"/>
      <c r="BH159" s="74"/>
      <c r="BI159" s="74"/>
      <c r="BJ159" s="74"/>
      <c r="BK159" s="74"/>
    </row>
    <row r="160" spans="44:63" ht="15.75" customHeight="1">
      <c r="AR160" s="74"/>
      <c r="AS160" s="74"/>
      <c r="AT160" s="74"/>
      <c r="AU160" s="74"/>
      <c r="AV160" s="74"/>
      <c r="AW160" s="74"/>
      <c r="AX160" s="74"/>
      <c r="AY160" s="74"/>
      <c r="AZ160" s="74"/>
      <c r="BA160" s="74"/>
      <c r="BB160" s="74"/>
      <c r="BC160" s="74"/>
      <c r="BD160" s="74"/>
      <c r="BE160" s="74"/>
      <c r="BF160" s="74"/>
      <c r="BG160" s="74"/>
      <c r="BH160" s="74"/>
      <c r="BI160" s="74"/>
      <c r="BJ160" s="74"/>
      <c r="BK160" s="74"/>
    </row>
    <row r="161" spans="44:63" ht="15.75" customHeight="1">
      <c r="AR161" s="74"/>
      <c r="AS161" s="74"/>
      <c r="AT161" s="74"/>
      <c r="AU161" s="74"/>
      <c r="AV161" s="74"/>
      <c r="AW161" s="74"/>
      <c r="AX161" s="74"/>
      <c r="AY161" s="74"/>
      <c r="AZ161" s="74"/>
      <c r="BA161" s="74"/>
      <c r="BB161" s="74"/>
      <c r="BC161" s="74"/>
      <c r="BD161" s="74"/>
      <c r="BE161" s="74"/>
      <c r="BF161" s="74"/>
      <c r="BG161" s="74"/>
      <c r="BH161" s="74"/>
      <c r="BI161" s="74"/>
      <c r="BJ161" s="74"/>
      <c r="BK161" s="74"/>
    </row>
    <row r="162" spans="44:63" ht="15.75" customHeight="1">
      <c r="AR162" s="74"/>
      <c r="AS162" s="74"/>
      <c r="AT162" s="74"/>
      <c r="AU162" s="74"/>
      <c r="AV162" s="74"/>
      <c r="AW162" s="74"/>
      <c r="AX162" s="74"/>
      <c r="AY162" s="74"/>
      <c r="AZ162" s="74"/>
      <c r="BA162" s="74"/>
      <c r="BB162" s="74"/>
      <c r="BC162" s="74"/>
      <c r="BD162" s="74"/>
      <c r="BE162" s="74"/>
      <c r="BF162" s="74"/>
      <c r="BG162" s="74"/>
      <c r="BH162" s="74"/>
      <c r="BI162" s="74"/>
      <c r="BJ162" s="74"/>
      <c r="BK162" s="74"/>
    </row>
    <row r="163" spans="44:63" ht="15.75" customHeight="1">
      <c r="AR163" s="74"/>
      <c r="AS163" s="74"/>
      <c r="AT163" s="74"/>
      <c r="AU163" s="74"/>
      <c r="AV163" s="74"/>
      <c r="AW163" s="74"/>
      <c r="AX163" s="74"/>
      <c r="AY163" s="74"/>
      <c r="AZ163" s="74"/>
      <c r="BA163" s="74"/>
      <c r="BB163" s="74"/>
      <c r="BC163" s="74"/>
      <c r="BD163" s="74"/>
      <c r="BE163" s="74"/>
      <c r="BF163" s="74"/>
      <c r="BG163" s="74"/>
      <c r="BH163" s="74"/>
      <c r="BI163" s="74"/>
      <c r="BJ163" s="74"/>
      <c r="BK163" s="74"/>
    </row>
    <row r="164" spans="44:63" ht="15.75" customHeight="1">
      <c r="AR164" s="74"/>
      <c r="AS164" s="74"/>
      <c r="AT164" s="74"/>
      <c r="AU164" s="74"/>
      <c r="AV164" s="74"/>
      <c r="AW164" s="74"/>
      <c r="AX164" s="74"/>
      <c r="AY164" s="74"/>
      <c r="AZ164" s="74"/>
      <c r="BA164" s="74"/>
      <c r="BB164" s="74"/>
      <c r="BC164" s="74"/>
      <c r="BD164" s="74"/>
      <c r="BE164" s="74"/>
      <c r="BF164" s="74"/>
      <c r="BG164" s="74"/>
      <c r="BH164" s="74"/>
      <c r="BI164" s="74"/>
      <c r="BJ164" s="74"/>
      <c r="BK164" s="74"/>
    </row>
    <row r="165" spans="44:63" ht="15.75" customHeight="1">
      <c r="AR165" s="74"/>
      <c r="AS165" s="74"/>
      <c r="AT165" s="74"/>
      <c r="AU165" s="74"/>
      <c r="AV165" s="74"/>
      <c r="AW165" s="74"/>
      <c r="AX165" s="74"/>
      <c r="AY165" s="74"/>
      <c r="AZ165" s="74"/>
      <c r="BA165" s="74"/>
      <c r="BB165" s="74"/>
      <c r="BC165" s="74"/>
      <c r="BD165" s="74"/>
      <c r="BE165" s="74"/>
      <c r="BF165" s="74"/>
      <c r="BG165" s="74"/>
      <c r="BH165" s="74"/>
      <c r="BI165" s="74"/>
      <c r="BJ165" s="74"/>
      <c r="BK165" s="74"/>
    </row>
    <row r="166" spans="44:63" ht="15.75" customHeight="1">
      <c r="AR166" s="74"/>
      <c r="AS166" s="74"/>
      <c r="AT166" s="74"/>
      <c r="AU166" s="74"/>
      <c r="AV166" s="74"/>
      <c r="AW166" s="74"/>
      <c r="AX166" s="74"/>
      <c r="AY166" s="74"/>
      <c r="AZ166" s="74"/>
      <c r="BA166" s="74"/>
      <c r="BB166" s="74"/>
      <c r="BC166" s="74"/>
      <c r="BD166" s="74"/>
      <c r="BE166" s="74"/>
      <c r="BF166" s="74"/>
      <c r="BG166" s="74"/>
      <c r="BH166" s="74"/>
      <c r="BI166" s="74"/>
      <c r="BJ166" s="74"/>
      <c r="BK166" s="74"/>
    </row>
    <row r="167" spans="44:63" ht="15.75" customHeight="1">
      <c r="AR167" s="74"/>
      <c r="AS167" s="74"/>
      <c r="AT167" s="74"/>
      <c r="AU167" s="74"/>
      <c r="AV167" s="74"/>
      <c r="AW167" s="74"/>
      <c r="AX167" s="74"/>
      <c r="AY167" s="74"/>
      <c r="AZ167" s="74"/>
      <c r="BA167" s="74"/>
      <c r="BB167" s="74"/>
      <c r="BC167" s="74"/>
      <c r="BD167" s="74"/>
      <c r="BE167" s="74"/>
      <c r="BF167" s="74"/>
      <c r="BG167" s="74"/>
      <c r="BH167" s="74"/>
      <c r="BI167" s="74"/>
      <c r="BJ167" s="74"/>
      <c r="BK167" s="74"/>
    </row>
    <row r="168" spans="44:63" ht="15.75" customHeight="1">
      <c r="AR168" s="74"/>
      <c r="AS168" s="74"/>
      <c r="AT168" s="74"/>
      <c r="AU168" s="74"/>
      <c r="AV168" s="74"/>
      <c r="AW168" s="74"/>
      <c r="AX168" s="74"/>
      <c r="AY168" s="74"/>
      <c r="AZ168" s="74"/>
      <c r="BA168" s="74"/>
      <c r="BB168" s="74"/>
      <c r="BC168" s="74"/>
      <c r="BD168" s="74"/>
      <c r="BE168" s="74"/>
      <c r="BF168" s="74"/>
      <c r="BG168" s="74"/>
      <c r="BH168" s="74"/>
      <c r="BI168" s="74"/>
      <c r="BJ168" s="74"/>
      <c r="BK168" s="74"/>
    </row>
    <row r="169" spans="44:63" ht="15.75" customHeight="1">
      <c r="AR169" s="74"/>
      <c r="AS169" s="74"/>
      <c r="AT169" s="74"/>
      <c r="AU169" s="74"/>
      <c r="AV169" s="74"/>
      <c r="AW169" s="74"/>
      <c r="AX169" s="74"/>
      <c r="AY169" s="74"/>
      <c r="AZ169" s="74"/>
      <c r="BA169" s="74"/>
      <c r="BB169" s="74"/>
      <c r="BC169" s="74"/>
      <c r="BD169" s="74"/>
      <c r="BE169" s="74"/>
      <c r="BF169" s="74"/>
      <c r="BG169" s="74"/>
      <c r="BH169" s="74"/>
      <c r="BI169" s="74"/>
      <c r="BJ169" s="74"/>
      <c r="BK169" s="74"/>
    </row>
    <row r="170" spans="44:63" ht="15.75" customHeight="1">
      <c r="AR170" s="74"/>
      <c r="AS170" s="74"/>
      <c r="AT170" s="74"/>
      <c r="AU170" s="74"/>
      <c r="AV170" s="74"/>
      <c r="AW170" s="74"/>
      <c r="AX170" s="74"/>
      <c r="AY170" s="74"/>
      <c r="AZ170" s="74"/>
      <c r="BA170" s="74"/>
      <c r="BB170" s="74"/>
      <c r="BC170" s="74"/>
      <c r="BD170" s="74"/>
      <c r="BE170" s="74"/>
      <c r="BF170" s="74"/>
      <c r="BG170" s="74"/>
      <c r="BH170" s="74"/>
      <c r="BI170" s="74"/>
      <c r="BJ170" s="74"/>
      <c r="BK170" s="74"/>
    </row>
    <row r="171" spans="44:63" ht="15.75" customHeight="1">
      <c r="AR171" s="74"/>
      <c r="AS171" s="74"/>
      <c r="AT171" s="74"/>
      <c r="AU171" s="74"/>
      <c r="AV171" s="74"/>
      <c r="AW171" s="74"/>
      <c r="AX171" s="74"/>
      <c r="AY171" s="74"/>
      <c r="AZ171" s="74"/>
      <c r="BA171" s="74"/>
      <c r="BB171" s="74"/>
      <c r="BC171" s="74"/>
      <c r="BD171" s="74"/>
      <c r="BE171" s="74"/>
      <c r="BF171" s="74"/>
      <c r="BG171" s="74"/>
      <c r="BH171" s="74"/>
      <c r="BI171" s="74"/>
      <c r="BJ171" s="74"/>
      <c r="BK171" s="74"/>
    </row>
    <row r="172" spans="44:63" ht="15.75" customHeight="1">
      <c r="AR172" s="74"/>
      <c r="AS172" s="74"/>
      <c r="AT172" s="74"/>
      <c r="AU172" s="74"/>
      <c r="AV172" s="74"/>
      <c r="AW172" s="74"/>
      <c r="AX172" s="74"/>
      <c r="AY172" s="74"/>
      <c r="AZ172" s="74"/>
      <c r="BA172" s="74"/>
      <c r="BB172" s="74"/>
      <c r="BC172" s="74"/>
      <c r="BD172" s="74"/>
      <c r="BE172" s="74"/>
      <c r="BF172" s="74"/>
      <c r="BG172" s="74"/>
      <c r="BH172" s="74"/>
      <c r="BI172" s="74"/>
      <c r="BJ172" s="74"/>
      <c r="BK172" s="74"/>
    </row>
    <row r="173" spans="44:63" ht="15.75" customHeight="1">
      <c r="AR173" s="74"/>
      <c r="AS173" s="74"/>
      <c r="AT173" s="74"/>
      <c r="AU173" s="74"/>
      <c r="AV173" s="74"/>
      <c r="AW173" s="74"/>
      <c r="AX173" s="74"/>
      <c r="AY173" s="74"/>
      <c r="AZ173" s="74"/>
      <c r="BA173" s="74"/>
      <c r="BB173" s="74"/>
      <c r="BC173" s="74"/>
      <c r="BD173" s="74"/>
      <c r="BE173" s="74"/>
      <c r="BF173" s="74"/>
      <c r="BG173" s="74"/>
      <c r="BH173" s="74"/>
      <c r="BI173" s="74"/>
      <c r="BJ173" s="74"/>
      <c r="BK173" s="74"/>
    </row>
    <row r="174" spans="44:63" ht="15.75" customHeight="1">
      <c r="AR174" s="74"/>
      <c r="AS174" s="74"/>
      <c r="AT174" s="74"/>
      <c r="AU174" s="74"/>
      <c r="AV174" s="74"/>
      <c r="AW174" s="74"/>
      <c r="AX174" s="74"/>
      <c r="AY174" s="74"/>
      <c r="AZ174" s="74"/>
      <c r="BA174" s="74"/>
      <c r="BB174" s="74"/>
      <c r="BC174" s="74"/>
      <c r="BD174" s="74"/>
      <c r="BE174" s="74"/>
      <c r="BF174" s="74"/>
      <c r="BG174" s="74"/>
      <c r="BH174" s="74"/>
      <c r="BI174" s="74"/>
      <c r="BJ174" s="74"/>
      <c r="BK174" s="74"/>
    </row>
    <row r="175" spans="44:63" ht="15.75" customHeight="1">
      <c r="AR175" s="74"/>
      <c r="AS175" s="74"/>
      <c r="AT175" s="74"/>
      <c r="AU175" s="74"/>
      <c r="AV175" s="74"/>
      <c r="AW175" s="74"/>
      <c r="AX175" s="74"/>
      <c r="AY175" s="74"/>
      <c r="AZ175" s="74"/>
      <c r="BA175" s="74"/>
      <c r="BB175" s="74"/>
      <c r="BC175" s="74"/>
      <c r="BD175" s="74"/>
      <c r="BE175" s="74"/>
      <c r="BF175" s="74"/>
      <c r="BG175" s="74"/>
      <c r="BH175" s="74"/>
      <c r="BI175" s="74"/>
      <c r="BJ175" s="74"/>
      <c r="BK175" s="74"/>
    </row>
    <row r="176" spans="44:63" ht="15.75" customHeight="1">
      <c r="AR176" s="74"/>
      <c r="AS176" s="74"/>
      <c r="AT176" s="74"/>
      <c r="AU176" s="74"/>
      <c r="AV176" s="74"/>
      <c r="AW176" s="74"/>
      <c r="AX176" s="74"/>
      <c r="AY176" s="74"/>
      <c r="AZ176" s="74"/>
      <c r="BA176" s="74"/>
      <c r="BB176" s="74"/>
      <c r="BC176" s="74"/>
      <c r="BD176" s="74"/>
      <c r="BE176" s="74"/>
      <c r="BF176" s="74"/>
      <c r="BG176" s="74"/>
      <c r="BH176" s="74"/>
      <c r="BI176" s="74"/>
      <c r="BJ176" s="74"/>
      <c r="BK176" s="74"/>
    </row>
    <row r="177" spans="44:63" ht="15.75" customHeight="1">
      <c r="AR177" s="74"/>
      <c r="AS177" s="74"/>
      <c r="AT177" s="74"/>
      <c r="AU177" s="74"/>
      <c r="AV177" s="74"/>
      <c r="AW177" s="74"/>
      <c r="AX177" s="74"/>
      <c r="AY177" s="74"/>
      <c r="AZ177" s="74"/>
      <c r="BA177" s="74"/>
      <c r="BB177" s="74"/>
      <c r="BC177" s="74"/>
      <c r="BD177" s="74"/>
      <c r="BE177" s="74"/>
      <c r="BF177" s="74"/>
      <c r="BG177" s="74"/>
      <c r="BH177" s="74"/>
      <c r="BI177" s="74"/>
      <c r="BJ177" s="74"/>
      <c r="BK177" s="74"/>
    </row>
    <row r="178" spans="44:63" ht="15.75" customHeight="1">
      <c r="AR178" s="74"/>
      <c r="AS178" s="74"/>
      <c r="AT178" s="74"/>
      <c r="AU178" s="74"/>
      <c r="AV178" s="74"/>
      <c r="AW178" s="74"/>
      <c r="AX178" s="74"/>
      <c r="AY178" s="74"/>
      <c r="AZ178" s="74"/>
      <c r="BA178" s="74"/>
      <c r="BB178" s="74"/>
      <c r="BC178" s="74"/>
      <c r="BD178" s="74"/>
      <c r="BE178" s="74"/>
      <c r="BF178" s="74"/>
      <c r="BG178" s="74"/>
      <c r="BH178" s="74"/>
      <c r="BI178" s="74"/>
      <c r="BJ178" s="74"/>
      <c r="BK178" s="74"/>
    </row>
    <row r="179" spans="44:63" ht="15.75" customHeight="1">
      <c r="AR179" s="74"/>
      <c r="AS179" s="74"/>
      <c r="AT179" s="74"/>
      <c r="AU179" s="74"/>
      <c r="AV179" s="74"/>
      <c r="AW179" s="74"/>
      <c r="AX179" s="74"/>
      <c r="AY179" s="74"/>
      <c r="AZ179" s="74"/>
      <c r="BA179" s="74"/>
      <c r="BB179" s="74"/>
      <c r="BC179" s="74"/>
      <c r="BD179" s="74"/>
      <c r="BE179" s="74"/>
      <c r="BF179" s="74"/>
      <c r="BG179" s="74"/>
      <c r="BH179" s="74"/>
      <c r="BI179" s="74"/>
      <c r="BJ179" s="74"/>
      <c r="BK179" s="74"/>
    </row>
    <row r="180" spans="44:63" ht="15.75" customHeight="1">
      <c r="AR180" s="74"/>
      <c r="AS180" s="74"/>
      <c r="AT180" s="74"/>
      <c r="AU180" s="74"/>
      <c r="AV180" s="74"/>
      <c r="AW180" s="74"/>
      <c r="AX180" s="74"/>
      <c r="AY180" s="74"/>
      <c r="AZ180" s="74"/>
      <c r="BA180" s="74"/>
      <c r="BB180" s="74"/>
      <c r="BC180" s="74"/>
      <c r="BD180" s="74"/>
      <c r="BE180" s="74"/>
      <c r="BF180" s="74"/>
      <c r="BG180" s="74"/>
      <c r="BH180" s="74"/>
      <c r="BI180" s="74"/>
      <c r="BJ180" s="74"/>
      <c r="BK180" s="74"/>
    </row>
    <row r="181" spans="44:63" ht="15.75" customHeight="1">
      <c r="AR181" s="74"/>
      <c r="AS181" s="74"/>
      <c r="AT181" s="74"/>
      <c r="AU181" s="74"/>
      <c r="AV181" s="74"/>
      <c r="AW181" s="74"/>
      <c r="AX181" s="74"/>
      <c r="AY181" s="74"/>
      <c r="AZ181" s="74"/>
      <c r="BA181" s="74"/>
      <c r="BB181" s="74"/>
      <c r="BC181" s="74"/>
      <c r="BD181" s="74"/>
      <c r="BE181" s="74"/>
      <c r="BF181" s="74"/>
      <c r="BG181" s="74"/>
      <c r="BH181" s="74"/>
      <c r="BI181" s="74"/>
      <c r="BJ181" s="74"/>
      <c r="BK181" s="74"/>
    </row>
    <row r="182" spans="44:63" ht="15.75" customHeight="1">
      <c r="AR182" s="74"/>
      <c r="AS182" s="74"/>
      <c r="AT182" s="74"/>
      <c r="AU182" s="74"/>
      <c r="AV182" s="74"/>
      <c r="AW182" s="74"/>
      <c r="AX182" s="74"/>
      <c r="AY182" s="74"/>
      <c r="AZ182" s="74"/>
      <c r="BA182" s="74"/>
      <c r="BB182" s="74"/>
      <c r="BC182" s="74"/>
      <c r="BD182" s="74"/>
      <c r="BE182" s="74"/>
      <c r="BF182" s="74"/>
      <c r="BG182" s="74"/>
      <c r="BH182" s="74"/>
      <c r="BI182" s="74"/>
      <c r="BJ182" s="74"/>
      <c r="BK182" s="74"/>
    </row>
    <row r="183" spans="44:63" ht="15.75" customHeight="1">
      <c r="AR183" s="74"/>
      <c r="AS183" s="74"/>
      <c r="AT183" s="74"/>
      <c r="AU183" s="74"/>
      <c r="AV183" s="74"/>
      <c r="AW183" s="74"/>
      <c r="AX183" s="74"/>
      <c r="AY183" s="74"/>
      <c r="AZ183" s="74"/>
      <c r="BA183" s="74"/>
      <c r="BB183" s="74"/>
      <c r="BC183" s="74"/>
      <c r="BD183" s="74"/>
      <c r="BE183" s="74"/>
      <c r="BF183" s="74"/>
      <c r="BG183" s="74"/>
      <c r="BH183" s="74"/>
      <c r="BI183" s="74"/>
      <c r="BJ183" s="74"/>
      <c r="BK183" s="74"/>
    </row>
    <row r="184" spans="44:63" ht="15.75" customHeight="1">
      <c r="AR184" s="74"/>
      <c r="AS184" s="74"/>
      <c r="AT184" s="74"/>
      <c r="AU184" s="74"/>
      <c r="AV184" s="74"/>
      <c r="AW184" s="74"/>
      <c r="AX184" s="74"/>
      <c r="AY184" s="74"/>
      <c r="AZ184" s="74"/>
      <c r="BA184" s="74"/>
      <c r="BB184" s="74"/>
      <c r="BC184" s="74"/>
      <c r="BD184" s="74"/>
      <c r="BE184" s="74"/>
      <c r="BF184" s="74"/>
      <c r="BG184" s="74"/>
      <c r="BH184" s="74"/>
      <c r="BI184" s="74"/>
      <c r="BJ184" s="74"/>
      <c r="BK184" s="74"/>
    </row>
    <row r="185" spans="44:63" ht="15.75" customHeight="1">
      <c r="AR185" s="74"/>
      <c r="AS185" s="74"/>
      <c r="AT185" s="74"/>
      <c r="AU185" s="74"/>
      <c r="AV185" s="74"/>
      <c r="AW185" s="74"/>
      <c r="AX185" s="74"/>
      <c r="AY185" s="74"/>
      <c r="AZ185" s="74"/>
      <c r="BA185" s="74"/>
      <c r="BB185" s="74"/>
      <c r="BC185" s="74"/>
      <c r="BD185" s="74"/>
      <c r="BE185" s="74"/>
      <c r="BF185" s="74"/>
      <c r="BG185" s="74"/>
      <c r="BH185" s="74"/>
      <c r="BI185" s="74"/>
      <c r="BJ185" s="74"/>
      <c r="BK185" s="74"/>
    </row>
    <row r="186" spans="44:63" ht="15.75" customHeight="1">
      <c r="AR186" s="74"/>
      <c r="AS186" s="74"/>
      <c r="AT186" s="74"/>
      <c r="AU186" s="74"/>
      <c r="AV186" s="74"/>
      <c r="AW186" s="74"/>
      <c r="AX186" s="74"/>
      <c r="AY186" s="74"/>
      <c r="AZ186" s="74"/>
      <c r="BA186" s="74"/>
      <c r="BB186" s="74"/>
      <c r="BC186" s="74"/>
      <c r="BD186" s="74"/>
      <c r="BE186" s="74"/>
      <c r="BF186" s="74"/>
      <c r="BG186" s="74"/>
      <c r="BH186" s="74"/>
      <c r="BI186" s="74"/>
      <c r="BJ186" s="74"/>
      <c r="BK186" s="74"/>
    </row>
    <row r="187" spans="44:63" ht="15.75" customHeight="1">
      <c r="AR187" s="74"/>
      <c r="AS187" s="74"/>
      <c r="AT187" s="74"/>
      <c r="AU187" s="74"/>
      <c r="AV187" s="74"/>
      <c r="AW187" s="74"/>
      <c r="AX187" s="74"/>
      <c r="AY187" s="74"/>
      <c r="AZ187" s="74"/>
      <c r="BA187" s="74"/>
      <c r="BB187" s="74"/>
      <c r="BC187" s="74"/>
      <c r="BD187" s="74"/>
      <c r="BE187" s="74"/>
      <c r="BF187" s="74"/>
      <c r="BG187" s="74"/>
      <c r="BH187" s="74"/>
      <c r="BI187" s="74"/>
      <c r="BJ187" s="74"/>
      <c r="BK187" s="74"/>
    </row>
    <row r="188" spans="44:63" ht="15.75" customHeight="1">
      <c r="AR188" s="74"/>
      <c r="AS188" s="74"/>
      <c r="AT188" s="74"/>
      <c r="AU188" s="74"/>
      <c r="AV188" s="74"/>
      <c r="AW188" s="74"/>
      <c r="AX188" s="74"/>
      <c r="AY188" s="74"/>
      <c r="AZ188" s="74"/>
      <c r="BA188" s="74"/>
      <c r="BB188" s="74"/>
      <c r="BC188" s="74"/>
      <c r="BD188" s="74"/>
      <c r="BE188" s="74"/>
      <c r="BF188" s="74"/>
      <c r="BG188" s="74"/>
      <c r="BH188" s="74"/>
      <c r="BI188" s="74"/>
      <c r="BJ188" s="74"/>
      <c r="BK188" s="74"/>
    </row>
    <row r="189" spans="44:63" ht="15.75" customHeight="1">
      <c r="AR189" s="74"/>
      <c r="AS189" s="74"/>
      <c r="AT189" s="74"/>
      <c r="AU189" s="74"/>
      <c r="AV189" s="74"/>
      <c r="AW189" s="74"/>
      <c r="AX189" s="74"/>
      <c r="AY189" s="74"/>
      <c r="AZ189" s="74"/>
      <c r="BA189" s="74"/>
      <c r="BB189" s="74"/>
      <c r="BC189" s="74"/>
      <c r="BD189" s="74"/>
      <c r="BE189" s="74"/>
      <c r="BF189" s="74"/>
      <c r="BG189" s="74"/>
      <c r="BH189" s="74"/>
      <c r="BI189" s="74"/>
      <c r="BJ189" s="74"/>
      <c r="BK189" s="74"/>
    </row>
    <row r="190" spans="44:63" ht="15.75" customHeight="1">
      <c r="AR190" s="74"/>
      <c r="AS190" s="74"/>
      <c r="AT190" s="74"/>
      <c r="AU190" s="74"/>
      <c r="AV190" s="74"/>
      <c r="AW190" s="74"/>
      <c r="AX190" s="74"/>
      <c r="AY190" s="74"/>
      <c r="AZ190" s="74"/>
      <c r="BA190" s="74"/>
      <c r="BB190" s="74"/>
      <c r="BC190" s="74"/>
      <c r="BD190" s="74"/>
      <c r="BE190" s="74"/>
      <c r="BF190" s="74"/>
      <c r="BG190" s="74"/>
      <c r="BH190" s="74"/>
      <c r="BI190" s="74"/>
      <c r="BJ190" s="74"/>
      <c r="BK190" s="74"/>
    </row>
    <row r="191" spans="44:63" ht="15.75" customHeight="1">
      <c r="AR191" s="74"/>
      <c r="AS191" s="74"/>
      <c r="AT191" s="74"/>
      <c r="AU191" s="74"/>
      <c r="AV191" s="74"/>
      <c r="AW191" s="74"/>
      <c r="AX191" s="74"/>
      <c r="AY191" s="74"/>
      <c r="AZ191" s="74"/>
      <c r="BA191" s="74"/>
      <c r="BB191" s="74"/>
      <c r="BC191" s="74"/>
      <c r="BD191" s="74"/>
      <c r="BE191" s="74"/>
      <c r="BF191" s="74"/>
      <c r="BG191" s="74"/>
      <c r="BH191" s="74"/>
      <c r="BI191" s="74"/>
      <c r="BJ191" s="74"/>
      <c r="BK191" s="74"/>
    </row>
    <row r="192" spans="44:63" ht="15.75" customHeight="1">
      <c r="AR192" s="74"/>
      <c r="AS192" s="74"/>
      <c r="AT192" s="74"/>
      <c r="AU192" s="74"/>
      <c r="AV192" s="74"/>
      <c r="AW192" s="74"/>
      <c r="AX192" s="74"/>
      <c r="AY192" s="74"/>
      <c r="AZ192" s="74"/>
      <c r="BA192" s="74"/>
      <c r="BB192" s="74"/>
      <c r="BC192" s="74"/>
      <c r="BD192" s="74"/>
      <c r="BE192" s="74"/>
      <c r="BF192" s="74"/>
      <c r="BG192" s="74"/>
      <c r="BH192" s="74"/>
      <c r="BI192" s="74"/>
      <c r="BJ192" s="74"/>
      <c r="BK192" s="74"/>
    </row>
    <row r="193" spans="44:63" ht="15.75" customHeight="1">
      <c r="AR193" s="74"/>
      <c r="AS193" s="74"/>
      <c r="AT193" s="74"/>
      <c r="AU193" s="74"/>
      <c r="AV193" s="74"/>
      <c r="AW193" s="74"/>
      <c r="AX193" s="74"/>
      <c r="AY193" s="74"/>
      <c r="AZ193" s="74"/>
      <c r="BA193" s="74"/>
      <c r="BB193" s="74"/>
      <c r="BC193" s="74"/>
      <c r="BD193" s="74"/>
      <c r="BE193" s="74"/>
      <c r="BF193" s="74"/>
      <c r="BG193" s="74"/>
      <c r="BH193" s="74"/>
      <c r="BI193" s="74"/>
      <c r="BJ193" s="74"/>
      <c r="BK193" s="74"/>
    </row>
    <row r="194" spans="44:63" ht="15.75" customHeight="1">
      <c r="AR194" s="74"/>
      <c r="AS194" s="74"/>
      <c r="AT194" s="74"/>
      <c r="AU194" s="74"/>
      <c r="AV194" s="74"/>
      <c r="AW194" s="74"/>
      <c r="AX194" s="74"/>
      <c r="AY194" s="74"/>
      <c r="AZ194" s="74"/>
      <c r="BA194" s="74"/>
      <c r="BB194" s="74"/>
      <c r="BC194" s="74"/>
      <c r="BD194" s="74"/>
      <c r="BE194" s="74"/>
      <c r="BF194" s="74"/>
      <c r="BG194" s="74"/>
      <c r="BH194" s="74"/>
      <c r="BI194" s="74"/>
      <c r="BJ194" s="74"/>
      <c r="BK194" s="74"/>
    </row>
    <row r="195" spans="44:63" ht="15.75" customHeight="1">
      <c r="AR195" s="74"/>
      <c r="AS195" s="74"/>
      <c r="AT195" s="74"/>
      <c r="AU195" s="74"/>
      <c r="AV195" s="74"/>
      <c r="AW195" s="74"/>
      <c r="AX195" s="74"/>
      <c r="AY195" s="74"/>
      <c r="AZ195" s="74"/>
      <c r="BA195" s="74"/>
      <c r="BB195" s="74"/>
      <c r="BC195" s="74"/>
      <c r="BD195" s="74"/>
      <c r="BE195" s="74"/>
      <c r="BF195" s="74"/>
      <c r="BG195" s="74"/>
      <c r="BH195" s="74"/>
      <c r="BI195" s="74"/>
      <c r="BJ195" s="74"/>
      <c r="BK195" s="74"/>
    </row>
    <row r="196" spans="44:63" ht="15.75" customHeight="1">
      <c r="AR196" s="74"/>
      <c r="AS196" s="74"/>
      <c r="AT196" s="74"/>
      <c r="AU196" s="74"/>
      <c r="AV196" s="74"/>
      <c r="AW196" s="74"/>
      <c r="AX196" s="74"/>
      <c r="AY196" s="74"/>
      <c r="AZ196" s="74"/>
      <c r="BA196" s="74"/>
      <c r="BB196" s="74"/>
      <c r="BC196" s="74"/>
      <c r="BD196" s="74"/>
      <c r="BE196" s="74"/>
      <c r="BF196" s="74"/>
      <c r="BG196" s="74"/>
      <c r="BH196" s="74"/>
      <c r="BI196" s="74"/>
      <c r="BJ196" s="74"/>
      <c r="BK196" s="74"/>
    </row>
    <row r="197" spans="44:63" ht="15.75" customHeight="1">
      <c r="AR197" s="74"/>
      <c r="AS197" s="74"/>
      <c r="AT197" s="74"/>
      <c r="AU197" s="74"/>
      <c r="AV197" s="74"/>
      <c r="AW197" s="74"/>
      <c r="AX197" s="74"/>
      <c r="AY197" s="74"/>
      <c r="AZ197" s="74"/>
      <c r="BA197" s="74"/>
      <c r="BB197" s="74"/>
      <c r="BC197" s="74"/>
      <c r="BD197" s="74"/>
      <c r="BE197" s="74"/>
      <c r="BF197" s="74"/>
      <c r="BG197" s="74"/>
      <c r="BH197" s="74"/>
      <c r="BI197" s="74"/>
      <c r="BJ197" s="74"/>
      <c r="BK197" s="74"/>
    </row>
    <row r="198" spans="44:63" ht="15.75" customHeight="1">
      <c r="AR198" s="74"/>
      <c r="AS198" s="74"/>
      <c r="AT198" s="74"/>
      <c r="AU198" s="74"/>
      <c r="AV198" s="74"/>
      <c r="AW198" s="74"/>
      <c r="AX198" s="74"/>
      <c r="AY198" s="74"/>
      <c r="AZ198" s="74"/>
      <c r="BA198" s="74"/>
      <c r="BB198" s="74"/>
      <c r="BC198" s="74"/>
      <c r="BD198" s="74"/>
      <c r="BE198" s="74"/>
      <c r="BF198" s="74"/>
      <c r="BG198" s="74"/>
      <c r="BH198" s="74"/>
      <c r="BI198" s="74"/>
      <c r="BJ198" s="74"/>
      <c r="BK198" s="74"/>
    </row>
    <row r="199" spans="44:63" ht="15.75" customHeight="1">
      <c r="AR199" s="74"/>
      <c r="AS199" s="74"/>
      <c r="AT199" s="74"/>
      <c r="AU199" s="74"/>
      <c r="AV199" s="74"/>
      <c r="AW199" s="74"/>
      <c r="AX199" s="74"/>
      <c r="AY199" s="74"/>
      <c r="AZ199" s="74"/>
      <c r="BA199" s="74"/>
      <c r="BB199" s="74"/>
      <c r="BC199" s="74"/>
      <c r="BD199" s="74"/>
      <c r="BE199" s="74"/>
      <c r="BF199" s="74"/>
      <c r="BG199" s="74"/>
      <c r="BH199" s="74"/>
      <c r="BI199" s="74"/>
      <c r="BJ199" s="74"/>
      <c r="BK199" s="74"/>
    </row>
    <row r="200" spans="44:63" ht="15.75" customHeight="1">
      <c r="AR200" s="74"/>
      <c r="AS200" s="74"/>
      <c r="AT200" s="74"/>
      <c r="AU200" s="74"/>
      <c r="AV200" s="74"/>
      <c r="AW200" s="74"/>
      <c r="AX200" s="74"/>
      <c r="AY200" s="74"/>
      <c r="AZ200" s="74"/>
      <c r="BA200" s="74"/>
      <c r="BB200" s="74"/>
      <c r="BC200" s="74"/>
      <c r="BD200" s="74"/>
      <c r="BE200" s="74"/>
      <c r="BF200" s="74"/>
      <c r="BG200" s="74"/>
      <c r="BH200" s="74"/>
      <c r="BI200" s="74"/>
      <c r="BJ200" s="74"/>
      <c r="BK200" s="74"/>
    </row>
    <row r="201" spans="44:63" ht="15.75" customHeight="1">
      <c r="AR201" s="74"/>
      <c r="AS201" s="74"/>
      <c r="AT201" s="74"/>
      <c r="AU201" s="74"/>
      <c r="AV201" s="74"/>
      <c r="AW201" s="74"/>
      <c r="AX201" s="74"/>
      <c r="AY201" s="74"/>
      <c r="AZ201" s="74"/>
      <c r="BA201" s="74"/>
      <c r="BB201" s="74"/>
      <c r="BC201" s="74"/>
      <c r="BD201" s="74"/>
      <c r="BE201" s="74"/>
      <c r="BF201" s="74"/>
      <c r="BG201" s="74"/>
      <c r="BH201" s="74"/>
      <c r="BI201" s="74"/>
      <c r="BJ201" s="74"/>
      <c r="BK201" s="74"/>
    </row>
    <row r="202" spans="44:63" ht="15.75" customHeight="1">
      <c r="AR202" s="74"/>
      <c r="AS202" s="74"/>
      <c r="AT202" s="74"/>
      <c r="AU202" s="74"/>
      <c r="AV202" s="74"/>
      <c r="AW202" s="74"/>
      <c r="AX202" s="74"/>
      <c r="AY202" s="74"/>
      <c r="AZ202" s="74"/>
      <c r="BA202" s="74"/>
      <c r="BB202" s="74"/>
      <c r="BC202" s="74"/>
      <c r="BD202" s="74"/>
      <c r="BE202" s="74"/>
      <c r="BF202" s="74"/>
      <c r="BG202" s="74"/>
      <c r="BH202" s="74"/>
      <c r="BI202" s="74"/>
      <c r="BJ202" s="74"/>
      <c r="BK202" s="74"/>
    </row>
    <row r="203" spans="44:63" ht="15.75" customHeight="1">
      <c r="AR203" s="74"/>
      <c r="AS203" s="74"/>
      <c r="AT203" s="74"/>
      <c r="AU203" s="74"/>
      <c r="AV203" s="74"/>
      <c r="AW203" s="74"/>
      <c r="AX203" s="74"/>
      <c r="AY203" s="74"/>
      <c r="AZ203" s="74"/>
      <c r="BA203" s="74"/>
      <c r="BB203" s="74"/>
      <c r="BC203" s="74"/>
      <c r="BD203" s="74"/>
      <c r="BE203" s="74"/>
      <c r="BF203" s="74"/>
      <c r="BG203" s="74"/>
      <c r="BH203" s="74"/>
      <c r="BI203" s="74"/>
      <c r="BJ203" s="74"/>
      <c r="BK203" s="74"/>
    </row>
    <row r="204" spans="44:63" ht="15.75" customHeight="1">
      <c r="AR204" s="74"/>
      <c r="AS204" s="74"/>
      <c r="AT204" s="74"/>
      <c r="AU204" s="74"/>
      <c r="AV204" s="74"/>
      <c r="AW204" s="74"/>
      <c r="AX204" s="74"/>
      <c r="AY204" s="74"/>
      <c r="AZ204" s="74"/>
      <c r="BA204" s="74"/>
      <c r="BB204" s="74"/>
      <c r="BC204" s="74"/>
      <c r="BD204" s="74"/>
      <c r="BE204" s="74"/>
      <c r="BF204" s="74"/>
      <c r="BG204" s="74"/>
      <c r="BH204" s="74"/>
      <c r="BI204" s="74"/>
      <c r="BJ204" s="74"/>
      <c r="BK204" s="74"/>
    </row>
    <row r="205" spans="44:63" ht="15.75" customHeight="1">
      <c r="AR205" s="74"/>
      <c r="AS205" s="74"/>
      <c r="AT205" s="74"/>
      <c r="AU205" s="74"/>
      <c r="AV205" s="74"/>
      <c r="AW205" s="74"/>
      <c r="AX205" s="74"/>
      <c r="AY205" s="74"/>
      <c r="AZ205" s="74"/>
      <c r="BA205" s="74"/>
      <c r="BB205" s="74"/>
      <c r="BC205" s="74"/>
      <c r="BD205" s="74"/>
      <c r="BE205" s="74"/>
      <c r="BF205" s="74"/>
      <c r="BG205" s="74"/>
      <c r="BH205" s="74"/>
      <c r="BI205" s="74"/>
      <c r="BJ205" s="74"/>
      <c r="BK205" s="74"/>
    </row>
    <row r="206" spans="44:63" ht="15.75" customHeight="1">
      <c r="AR206" s="74"/>
      <c r="AS206" s="74"/>
      <c r="AT206" s="74"/>
      <c r="AU206" s="74"/>
      <c r="AV206" s="74"/>
      <c r="AW206" s="74"/>
      <c r="AX206" s="74"/>
      <c r="AY206" s="74"/>
      <c r="AZ206" s="74"/>
      <c r="BA206" s="74"/>
      <c r="BB206" s="74"/>
      <c r="BC206" s="74"/>
      <c r="BD206" s="74"/>
      <c r="BE206" s="74"/>
      <c r="BF206" s="74"/>
      <c r="BG206" s="74"/>
      <c r="BH206" s="74"/>
      <c r="BI206" s="74"/>
      <c r="BJ206" s="74"/>
      <c r="BK206" s="74"/>
    </row>
    <row r="207" spans="44:63" ht="15.75" customHeight="1">
      <c r="AR207" s="74"/>
      <c r="AS207" s="74"/>
      <c r="AT207" s="74"/>
      <c r="AU207" s="74"/>
      <c r="AV207" s="74"/>
      <c r="AW207" s="74"/>
      <c r="AX207" s="74"/>
      <c r="AY207" s="74"/>
      <c r="AZ207" s="74"/>
      <c r="BA207" s="74"/>
      <c r="BB207" s="74"/>
      <c r="BC207" s="74"/>
      <c r="BD207" s="74"/>
      <c r="BE207" s="74"/>
      <c r="BF207" s="74"/>
      <c r="BG207" s="74"/>
      <c r="BH207" s="74"/>
      <c r="BI207" s="74"/>
      <c r="BJ207" s="74"/>
      <c r="BK207" s="74"/>
    </row>
    <row r="208" spans="44:63" ht="15.75" customHeight="1">
      <c r="AR208" s="74"/>
      <c r="AS208" s="74"/>
      <c r="AT208" s="74"/>
      <c r="AU208" s="74"/>
      <c r="AV208" s="74"/>
      <c r="AW208" s="74"/>
      <c r="AX208" s="74"/>
      <c r="AY208" s="74"/>
      <c r="AZ208" s="74"/>
      <c r="BA208" s="74"/>
      <c r="BB208" s="74"/>
      <c r="BC208" s="74"/>
      <c r="BD208" s="74"/>
      <c r="BE208" s="74"/>
      <c r="BF208" s="74"/>
      <c r="BG208" s="74"/>
      <c r="BH208" s="74"/>
      <c r="BI208" s="74"/>
      <c r="BJ208" s="74"/>
      <c r="BK208" s="74"/>
    </row>
    <row r="209" spans="44:63" ht="15.75" customHeight="1">
      <c r="AR209" s="74"/>
      <c r="AS209" s="74"/>
      <c r="AT209" s="74"/>
      <c r="AU209" s="74"/>
      <c r="AV209" s="74"/>
      <c r="AW209" s="74"/>
      <c r="AX209" s="74"/>
      <c r="AY209" s="74"/>
      <c r="AZ209" s="74"/>
      <c r="BA209" s="74"/>
      <c r="BB209" s="74"/>
      <c r="BC209" s="74"/>
      <c r="BD209" s="74"/>
      <c r="BE209" s="74"/>
      <c r="BF209" s="74"/>
      <c r="BG209" s="74"/>
      <c r="BH209" s="74"/>
      <c r="BI209" s="74"/>
      <c r="BJ209" s="74"/>
      <c r="BK209" s="74"/>
    </row>
    <row r="210" spans="44:63" ht="15.75" customHeight="1">
      <c r="AR210" s="74"/>
      <c r="AS210" s="74"/>
      <c r="AT210" s="74"/>
      <c r="AU210" s="74"/>
      <c r="AV210" s="74"/>
      <c r="AW210" s="74"/>
      <c r="AX210" s="74"/>
      <c r="AY210" s="74"/>
      <c r="AZ210" s="74"/>
      <c r="BA210" s="74"/>
      <c r="BB210" s="74"/>
      <c r="BC210" s="74"/>
      <c r="BD210" s="74"/>
      <c r="BE210" s="74"/>
      <c r="BF210" s="74"/>
      <c r="BG210" s="74"/>
      <c r="BH210" s="74"/>
      <c r="BI210" s="74"/>
      <c r="BJ210" s="74"/>
      <c r="BK210" s="74"/>
    </row>
    <row r="211" spans="44:63" ht="15.75" customHeight="1">
      <c r="AR211" s="74"/>
      <c r="AS211" s="74"/>
      <c r="AT211" s="74"/>
      <c r="AU211" s="74"/>
      <c r="AV211" s="74"/>
      <c r="AW211" s="74"/>
      <c r="AX211" s="74"/>
      <c r="AY211" s="74"/>
      <c r="AZ211" s="74"/>
      <c r="BA211" s="74"/>
      <c r="BB211" s="74"/>
      <c r="BC211" s="74"/>
      <c r="BD211" s="74"/>
      <c r="BE211" s="74"/>
      <c r="BF211" s="74"/>
      <c r="BG211" s="74"/>
      <c r="BH211" s="74"/>
      <c r="BI211" s="74"/>
      <c r="BJ211" s="74"/>
      <c r="BK211" s="74"/>
    </row>
    <row r="212" spans="44:63" ht="15.75" customHeight="1">
      <c r="AR212" s="74"/>
      <c r="AS212" s="74"/>
      <c r="AT212" s="74"/>
      <c r="AU212" s="74"/>
      <c r="AV212" s="74"/>
      <c r="AW212" s="74"/>
      <c r="AX212" s="74"/>
      <c r="AY212" s="74"/>
      <c r="AZ212" s="74"/>
      <c r="BA212" s="74"/>
      <c r="BB212" s="74"/>
      <c r="BC212" s="74"/>
      <c r="BD212" s="74"/>
      <c r="BE212" s="74"/>
      <c r="BF212" s="74"/>
      <c r="BG212" s="74"/>
      <c r="BH212" s="74"/>
      <c r="BI212" s="74"/>
      <c r="BJ212" s="74"/>
      <c r="BK212" s="74"/>
    </row>
    <row r="213" spans="44:63" ht="15.75" customHeight="1">
      <c r="AR213" s="74"/>
      <c r="AS213" s="74"/>
      <c r="AT213" s="74"/>
      <c r="AU213" s="74"/>
      <c r="AV213" s="74"/>
      <c r="AW213" s="74"/>
      <c r="AX213" s="74"/>
      <c r="AY213" s="74"/>
      <c r="AZ213" s="74"/>
      <c r="BA213" s="74"/>
      <c r="BB213" s="74"/>
      <c r="BC213" s="74"/>
      <c r="BD213" s="74"/>
      <c r="BE213" s="74"/>
      <c r="BF213" s="74"/>
      <c r="BG213" s="74"/>
      <c r="BH213" s="74"/>
      <c r="BI213" s="74"/>
      <c r="BJ213" s="74"/>
      <c r="BK213" s="74"/>
    </row>
    <row r="214" spans="44:63" ht="15.75" customHeight="1">
      <c r="AR214" s="74"/>
      <c r="AS214" s="74"/>
      <c r="AT214" s="74"/>
      <c r="AU214" s="74"/>
      <c r="AV214" s="74"/>
      <c r="AW214" s="74"/>
      <c r="AX214" s="74"/>
      <c r="AY214" s="74"/>
      <c r="AZ214" s="74"/>
      <c r="BA214" s="74"/>
      <c r="BB214" s="74"/>
      <c r="BC214" s="74"/>
      <c r="BD214" s="74"/>
      <c r="BE214" s="74"/>
      <c r="BF214" s="74"/>
      <c r="BG214" s="74"/>
      <c r="BH214" s="74"/>
      <c r="BI214" s="74"/>
      <c r="BJ214" s="74"/>
      <c r="BK214" s="74"/>
    </row>
    <row r="215" spans="44:63" ht="15.75" customHeight="1">
      <c r="AR215" s="74"/>
      <c r="AS215" s="74"/>
      <c r="AT215" s="74"/>
      <c r="AU215" s="74"/>
      <c r="AV215" s="74"/>
      <c r="AW215" s="74"/>
      <c r="AX215" s="74"/>
      <c r="AY215" s="74"/>
      <c r="AZ215" s="74"/>
      <c r="BA215" s="74"/>
      <c r="BB215" s="74"/>
      <c r="BC215" s="74"/>
      <c r="BD215" s="74"/>
      <c r="BE215" s="74"/>
      <c r="BF215" s="74"/>
      <c r="BG215" s="74"/>
      <c r="BH215" s="74"/>
      <c r="BI215" s="74"/>
      <c r="BJ215" s="74"/>
      <c r="BK215" s="74"/>
    </row>
    <row r="216" spans="44:63" ht="15.75" customHeight="1">
      <c r="AR216" s="74"/>
      <c r="AS216" s="74"/>
      <c r="AT216" s="74"/>
      <c r="AU216" s="74"/>
      <c r="AV216" s="74"/>
      <c r="AW216" s="74"/>
      <c r="AX216" s="74"/>
      <c r="AY216" s="74"/>
      <c r="AZ216" s="74"/>
      <c r="BA216" s="74"/>
      <c r="BB216" s="74"/>
      <c r="BC216" s="74"/>
      <c r="BD216" s="74"/>
      <c r="BE216" s="74"/>
      <c r="BF216" s="74"/>
      <c r="BG216" s="74"/>
      <c r="BH216" s="74"/>
      <c r="BI216" s="74"/>
      <c r="BJ216" s="74"/>
      <c r="BK216" s="74"/>
    </row>
    <row r="217" spans="44:63" ht="15.75" customHeight="1">
      <c r="AR217" s="74"/>
      <c r="AS217" s="74"/>
      <c r="AT217" s="74"/>
      <c r="AU217" s="74"/>
      <c r="AV217" s="74"/>
      <c r="AW217" s="74"/>
      <c r="AX217" s="74"/>
      <c r="AY217" s="74"/>
      <c r="AZ217" s="74"/>
      <c r="BA217" s="74"/>
      <c r="BB217" s="74"/>
      <c r="BC217" s="74"/>
      <c r="BD217" s="74"/>
      <c r="BE217" s="74"/>
      <c r="BF217" s="74"/>
      <c r="BG217" s="74"/>
      <c r="BH217" s="74"/>
      <c r="BI217" s="74"/>
      <c r="BJ217" s="74"/>
      <c r="BK217" s="74"/>
    </row>
    <row r="218" spans="44:63" ht="15.75" customHeight="1">
      <c r="AR218" s="74"/>
      <c r="AS218" s="74"/>
      <c r="AT218" s="74"/>
      <c r="AU218" s="74"/>
      <c r="AV218" s="74"/>
      <c r="AW218" s="74"/>
      <c r="AX218" s="74"/>
      <c r="AY218" s="74"/>
      <c r="AZ218" s="74"/>
      <c r="BA218" s="74"/>
      <c r="BB218" s="74"/>
      <c r="BC218" s="74"/>
      <c r="BD218" s="74"/>
      <c r="BE218" s="74"/>
      <c r="BF218" s="74"/>
      <c r="BG218" s="74"/>
      <c r="BH218" s="74"/>
      <c r="BI218" s="74"/>
      <c r="BJ218" s="74"/>
      <c r="BK218" s="74"/>
    </row>
    <row r="219" spans="44:63" ht="15.75" customHeight="1">
      <c r="AR219" s="74"/>
      <c r="AS219" s="74"/>
      <c r="AT219" s="74"/>
      <c r="AU219" s="74"/>
      <c r="AV219" s="74"/>
      <c r="AW219" s="74"/>
      <c r="AX219" s="74"/>
      <c r="AY219" s="74"/>
      <c r="AZ219" s="74"/>
      <c r="BA219" s="74"/>
      <c r="BB219" s="74"/>
      <c r="BC219" s="74"/>
      <c r="BD219" s="74"/>
      <c r="BE219" s="74"/>
      <c r="BF219" s="74"/>
      <c r="BG219" s="74"/>
      <c r="BH219" s="74"/>
      <c r="BI219" s="74"/>
      <c r="BJ219" s="74"/>
      <c r="BK219" s="74"/>
    </row>
    <row r="220" spans="44:63" ht="15.75" customHeight="1">
      <c r="AR220" s="74"/>
      <c r="AS220" s="74"/>
      <c r="AT220" s="74"/>
      <c r="AU220" s="74"/>
      <c r="AV220" s="74"/>
      <c r="AW220" s="74"/>
      <c r="AX220" s="74"/>
      <c r="AY220" s="74"/>
      <c r="AZ220" s="74"/>
      <c r="BA220" s="74"/>
      <c r="BB220" s="74"/>
      <c r="BC220" s="74"/>
      <c r="BD220" s="74"/>
      <c r="BE220" s="74"/>
      <c r="BF220" s="74"/>
      <c r="BG220" s="74"/>
      <c r="BH220" s="74"/>
      <c r="BI220" s="74"/>
      <c r="BJ220" s="74"/>
      <c r="BK220" s="74"/>
    </row>
    <row r="221" spans="44:63" ht="15.75" customHeight="1">
      <c r="AR221" s="74"/>
      <c r="AS221" s="74"/>
      <c r="AT221" s="74"/>
      <c r="AU221" s="74"/>
      <c r="AV221" s="74"/>
      <c r="AW221" s="74"/>
      <c r="AX221" s="74"/>
      <c r="AY221" s="74"/>
      <c r="AZ221" s="74"/>
      <c r="BA221" s="74"/>
      <c r="BB221" s="74"/>
      <c r="BC221" s="74"/>
      <c r="BD221" s="74"/>
      <c r="BE221" s="74"/>
      <c r="BF221" s="74"/>
      <c r="BG221" s="74"/>
      <c r="BH221" s="74"/>
      <c r="BI221" s="74"/>
      <c r="BJ221" s="74"/>
      <c r="BK221" s="74"/>
    </row>
    <row r="222" spans="44:63" ht="15.75" customHeight="1">
      <c r="AR222" s="74"/>
      <c r="AS222" s="74"/>
      <c r="AT222" s="74"/>
      <c r="AU222" s="74"/>
      <c r="AV222" s="74"/>
      <c r="AW222" s="74"/>
      <c r="AX222" s="74"/>
      <c r="AY222" s="74"/>
      <c r="AZ222" s="74"/>
      <c r="BA222" s="74"/>
      <c r="BB222" s="74"/>
      <c r="BC222" s="74"/>
      <c r="BD222" s="74"/>
      <c r="BE222" s="74"/>
      <c r="BF222" s="74"/>
      <c r="BG222" s="74"/>
      <c r="BH222" s="74"/>
      <c r="BI222" s="74"/>
      <c r="BJ222" s="74"/>
      <c r="BK222" s="74"/>
    </row>
    <row r="223" spans="44:63" ht="15.75" customHeight="1">
      <c r="AR223" s="74"/>
      <c r="AS223" s="74"/>
      <c r="AT223" s="74"/>
      <c r="AU223" s="74"/>
      <c r="AV223" s="74"/>
      <c r="AW223" s="74"/>
      <c r="AX223" s="74"/>
      <c r="AY223" s="74"/>
      <c r="AZ223" s="74"/>
      <c r="BA223" s="74"/>
      <c r="BB223" s="74"/>
      <c r="BC223" s="74"/>
      <c r="BD223" s="74"/>
      <c r="BE223" s="74"/>
      <c r="BF223" s="74"/>
      <c r="BG223" s="74"/>
      <c r="BH223" s="74"/>
      <c r="BI223" s="74"/>
      <c r="BJ223" s="74"/>
      <c r="BK223" s="74"/>
    </row>
    <row r="224" spans="44:63" ht="15.75" customHeight="1">
      <c r="AR224" s="74"/>
      <c r="AS224" s="74"/>
      <c r="AT224" s="74"/>
      <c r="AU224" s="74"/>
      <c r="AV224" s="74"/>
      <c r="AW224" s="74"/>
      <c r="AX224" s="74"/>
      <c r="AY224" s="74"/>
      <c r="AZ224" s="74"/>
      <c r="BA224" s="74"/>
      <c r="BB224" s="74"/>
      <c r="BC224" s="74"/>
      <c r="BD224" s="74"/>
      <c r="BE224" s="74"/>
      <c r="BF224" s="74"/>
      <c r="BG224" s="74"/>
      <c r="BH224" s="74"/>
      <c r="BI224" s="74"/>
      <c r="BJ224" s="74"/>
      <c r="BK224" s="74"/>
    </row>
    <row r="225" spans="44:63" ht="15.75" customHeight="1">
      <c r="AR225" s="74"/>
      <c r="AS225" s="74"/>
      <c r="AT225" s="74"/>
      <c r="AU225" s="74"/>
      <c r="AV225" s="74"/>
      <c r="AW225" s="74"/>
      <c r="AX225" s="74"/>
      <c r="AY225" s="74"/>
      <c r="AZ225" s="74"/>
      <c r="BA225" s="74"/>
      <c r="BB225" s="74"/>
      <c r="BC225" s="74"/>
      <c r="BD225" s="74"/>
      <c r="BE225" s="74"/>
      <c r="BF225" s="74"/>
      <c r="BG225" s="74"/>
      <c r="BH225" s="74"/>
      <c r="BI225" s="74"/>
      <c r="BJ225" s="74"/>
      <c r="BK225" s="74"/>
    </row>
    <row r="226" spans="44:63" ht="15.75" customHeight="1">
      <c r="AR226" s="74"/>
      <c r="AS226" s="74"/>
      <c r="AT226" s="74"/>
      <c r="AU226" s="74"/>
      <c r="AV226" s="74"/>
      <c r="AW226" s="74"/>
      <c r="AX226" s="74"/>
      <c r="AY226" s="74"/>
      <c r="AZ226" s="74"/>
      <c r="BA226" s="74"/>
      <c r="BB226" s="74"/>
      <c r="BC226" s="74"/>
      <c r="BD226" s="74"/>
      <c r="BE226" s="74"/>
      <c r="BF226" s="74"/>
      <c r="BG226" s="74"/>
      <c r="BH226" s="74"/>
      <c r="BI226" s="74"/>
      <c r="BJ226" s="74"/>
      <c r="BK226" s="74"/>
    </row>
    <row r="227" spans="44:63" ht="15.75" customHeight="1">
      <c r="AR227" s="74"/>
      <c r="AS227" s="74"/>
      <c r="AT227" s="74"/>
      <c r="AU227" s="74"/>
      <c r="AV227" s="74"/>
      <c r="AW227" s="74"/>
      <c r="AX227" s="74"/>
      <c r="AY227" s="74"/>
      <c r="AZ227" s="74"/>
      <c r="BA227" s="74"/>
      <c r="BB227" s="74"/>
      <c r="BC227" s="74"/>
      <c r="BD227" s="74"/>
      <c r="BE227" s="74"/>
      <c r="BF227" s="74"/>
      <c r="BG227" s="74"/>
      <c r="BH227" s="74"/>
      <c r="BI227" s="74"/>
      <c r="BJ227" s="74"/>
      <c r="BK227" s="74"/>
    </row>
    <row r="228" spans="44:63" ht="15.75" customHeight="1">
      <c r="AR228" s="74"/>
      <c r="AS228" s="74"/>
      <c r="AT228" s="74"/>
      <c r="AU228" s="74"/>
      <c r="AV228" s="74"/>
      <c r="AW228" s="74"/>
      <c r="AX228" s="74"/>
      <c r="AY228" s="74"/>
      <c r="AZ228" s="74"/>
      <c r="BA228" s="74"/>
      <c r="BB228" s="74"/>
      <c r="BC228" s="74"/>
      <c r="BD228" s="74"/>
      <c r="BE228" s="74"/>
      <c r="BF228" s="74"/>
      <c r="BG228" s="74"/>
      <c r="BH228" s="74"/>
      <c r="BI228" s="74"/>
      <c r="BJ228" s="74"/>
      <c r="BK228" s="74"/>
    </row>
    <row r="229" spans="44:63" ht="15.75" customHeight="1">
      <c r="AR229" s="74"/>
      <c r="AS229" s="74"/>
      <c r="AT229" s="74"/>
      <c r="AU229" s="74"/>
      <c r="AV229" s="74"/>
      <c r="AW229" s="74"/>
      <c r="AX229" s="74"/>
      <c r="AY229" s="74"/>
      <c r="AZ229" s="74"/>
      <c r="BA229" s="74"/>
      <c r="BB229" s="74"/>
      <c r="BC229" s="74"/>
      <c r="BD229" s="74"/>
      <c r="BE229" s="74"/>
      <c r="BF229" s="74"/>
      <c r="BG229" s="74"/>
      <c r="BH229" s="74"/>
      <c r="BI229" s="74"/>
      <c r="BJ229" s="74"/>
      <c r="BK229" s="74"/>
    </row>
    <row r="230" spans="44:63" ht="15.75" customHeight="1">
      <c r="AR230" s="74"/>
      <c r="AS230" s="74"/>
      <c r="AT230" s="74"/>
      <c r="AU230" s="74"/>
      <c r="AV230" s="74"/>
      <c r="AW230" s="74"/>
      <c r="AX230" s="74"/>
      <c r="AY230" s="74"/>
      <c r="AZ230" s="74"/>
      <c r="BA230" s="74"/>
      <c r="BB230" s="74"/>
      <c r="BC230" s="74"/>
      <c r="BD230" s="74"/>
      <c r="BE230" s="74"/>
      <c r="BF230" s="74"/>
      <c r="BG230" s="74"/>
      <c r="BH230" s="74"/>
      <c r="BI230" s="74"/>
      <c r="BJ230" s="74"/>
      <c r="BK230" s="74"/>
    </row>
    <row r="231" spans="44:63" ht="15.75" customHeight="1">
      <c r="AR231" s="74"/>
      <c r="AS231" s="74"/>
      <c r="AT231" s="74"/>
      <c r="AU231" s="74"/>
      <c r="AV231" s="74"/>
      <c r="AW231" s="74"/>
      <c r="AX231" s="74"/>
      <c r="AY231" s="74"/>
      <c r="AZ231" s="74"/>
      <c r="BA231" s="74"/>
      <c r="BB231" s="74"/>
      <c r="BC231" s="74"/>
      <c r="BD231" s="74"/>
      <c r="BE231" s="74"/>
      <c r="BF231" s="74"/>
      <c r="BG231" s="74"/>
      <c r="BH231" s="74"/>
      <c r="BI231" s="74"/>
      <c r="BJ231" s="74"/>
      <c r="BK231" s="74"/>
    </row>
    <row r="232" spans="44:63" ht="15.75" customHeight="1">
      <c r="AR232" s="74"/>
      <c r="AS232" s="74"/>
      <c r="AT232" s="74"/>
      <c r="AU232" s="74"/>
      <c r="AV232" s="74"/>
      <c r="AW232" s="74"/>
      <c r="AX232" s="74"/>
      <c r="AY232" s="74"/>
      <c r="AZ232" s="74"/>
      <c r="BA232" s="74"/>
      <c r="BB232" s="74"/>
      <c r="BC232" s="74"/>
      <c r="BD232" s="74"/>
      <c r="BE232" s="74"/>
      <c r="BF232" s="74"/>
      <c r="BG232" s="74"/>
      <c r="BH232" s="74"/>
      <c r="BI232" s="74"/>
      <c r="BJ232" s="74"/>
      <c r="BK232" s="74"/>
    </row>
    <row r="233" spans="44:63" ht="15.75" customHeight="1">
      <c r="AR233" s="74"/>
      <c r="AS233" s="74"/>
      <c r="AT233" s="74"/>
      <c r="AU233" s="74"/>
      <c r="AV233" s="74"/>
      <c r="AW233" s="74"/>
      <c r="AX233" s="74"/>
      <c r="AY233" s="74"/>
      <c r="AZ233" s="74"/>
      <c r="BA233" s="74"/>
      <c r="BB233" s="74"/>
      <c r="BC233" s="74"/>
      <c r="BD233" s="74"/>
      <c r="BE233" s="74"/>
      <c r="BF233" s="74"/>
      <c r="BG233" s="74"/>
      <c r="BH233" s="74"/>
      <c r="BI233" s="74"/>
      <c r="BJ233" s="74"/>
      <c r="BK233" s="74"/>
    </row>
    <row r="234" spans="44:63" ht="15.75" customHeight="1">
      <c r="AR234" s="74"/>
      <c r="AS234" s="74"/>
      <c r="AT234" s="74"/>
      <c r="AU234" s="74"/>
      <c r="AV234" s="74"/>
      <c r="AW234" s="74"/>
      <c r="AX234" s="74"/>
      <c r="AY234" s="74"/>
      <c r="AZ234" s="74"/>
      <c r="BA234" s="74"/>
      <c r="BB234" s="74"/>
      <c r="BC234" s="74"/>
      <c r="BD234" s="74"/>
      <c r="BE234" s="74"/>
      <c r="BF234" s="74"/>
      <c r="BG234" s="74"/>
      <c r="BH234" s="74"/>
      <c r="BI234" s="74"/>
      <c r="BJ234" s="74"/>
      <c r="BK234" s="74"/>
    </row>
    <row r="235" spans="44:63" ht="15.75" customHeight="1">
      <c r="AR235" s="74"/>
      <c r="AS235" s="74"/>
      <c r="AT235" s="74"/>
      <c r="AU235" s="74"/>
      <c r="AV235" s="74"/>
      <c r="AW235" s="74"/>
      <c r="AX235" s="74"/>
      <c r="AY235" s="74"/>
      <c r="AZ235" s="74"/>
      <c r="BA235" s="74"/>
      <c r="BB235" s="74"/>
      <c r="BC235" s="74"/>
      <c r="BD235" s="74"/>
      <c r="BE235" s="74"/>
      <c r="BF235" s="74"/>
      <c r="BG235" s="74"/>
      <c r="BH235" s="74"/>
      <c r="BI235" s="74"/>
      <c r="BJ235" s="74"/>
      <c r="BK235" s="74"/>
    </row>
    <row r="236" spans="44:63" ht="15.75" customHeight="1">
      <c r="AR236" s="74"/>
      <c r="AS236" s="74"/>
      <c r="AT236" s="74"/>
      <c r="AU236" s="74"/>
      <c r="AV236" s="74"/>
      <c r="AW236" s="74"/>
      <c r="AX236" s="74"/>
      <c r="AY236" s="74"/>
      <c r="AZ236" s="74"/>
      <c r="BA236" s="74"/>
      <c r="BB236" s="74"/>
      <c r="BC236" s="74"/>
      <c r="BD236" s="74"/>
      <c r="BE236" s="74"/>
      <c r="BF236" s="74"/>
      <c r="BG236" s="74"/>
      <c r="BH236" s="74"/>
      <c r="BI236" s="74"/>
      <c r="BJ236" s="74"/>
      <c r="BK236" s="74"/>
    </row>
    <row r="237" spans="44:63" ht="15.75" customHeight="1">
      <c r="AR237" s="74"/>
      <c r="AS237" s="74"/>
      <c r="AT237" s="74"/>
      <c r="AU237" s="74"/>
      <c r="AV237" s="74"/>
      <c r="AW237" s="74"/>
      <c r="AX237" s="74"/>
      <c r="AY237" s="74"/>
      <c r="AZ237" s="74"/>
      <c r="BA237" s="74"/>
      <c r="BB237" s="74"/>
      <c r="BC237" s="74"/>
      <c r="BD237" s="74"/>
      <c r="BE237" s="74"/>
      <c r="BF237" s="74"/>
      <c r="BG237" s="74"/>
      <c r="BH237" s="74"/>
      <c r="BI237" s="74"/>
      <c r="BJ237" s="74"/>
      <c r="BK237" s="74"/>
    </row>
    <row r="238" spans="44:63" ht="15.75" customHeight="1">
      <c r="AR238" s="74"/>
      <c r="AS238" s="74"/>
      <c r="AT238" s="74"/>
      <c r="AU238" s="74"/>
      <c r="AV238" s="74"/>
      <c r="AW238" s="74"/>
      <c r="AX238" s="74"/>
      <c r="AY238" s="74"/>
      <c r="AZ238" s="74"/>
      <c r="BA238" s="74"/>
      <c r="BB238" s="74"/>
      <c r="BC238" s="74"/>
      <c r="BD238" s="74"/>
      <c r="BE238" s="74"/>
      <c r="BF238" s="74"/>
      <c r="BG238" s="74"/>
      <c r="BH238" s="74"/>
      <c r="BI238" s="74"/>
      <c r="BJ238" s="74"/>
      <c r="BK238" s="74"/>
    </row>
    <row r="239" spans="44:63" ht="15.75" customHeight="1">
      <c r="AR239" s="74"/>
      <c r="AS239" s="74"/>
      <c r="AT239" s="74"/>
      <c r="AU239" s="74"/>
      <c r="AV239" s="74"/>
      <c r="AW239" s="74"/>
      <c r="AX239" s="74"/>
      <c r="AY239" s="74"/>
      <c r="AZ239" s="74"/>
      <c r="BA239" s="74"/>
      <c r="BB239" s="74"/>
      <c r="BC239" s="74"/>
      <c r="BD239" s="74"/>
      <c r="BE239" s="74"/>
      <c r="BF239" s="74"/>
      <c r="BG239" s="74"/>
      <c r="BH239" s="74"/>
      <c r="BI239" s="74"/>
      <c r="BJ239" s="74"/>
      <c r="BK239" s="74"/>
    </row>
    <row r="240" spans="44:63" ht="15.75" customHeight="1">
      <c r="AR240" s="74"/>
      <c r="AS240" s="74"/>
      <c r="AT240" s="74"/>
      <c r="AU240" s="74"/>
      <c r="AV240" s="74"/>
      <c r="AW240" s="74"/>
      <c r="AX240" s="74"/>
      <c r="AY240" s="74"/>
      <c r="AZ240" s="74"/>
      <c r="BA240" s="74"/>
      <c r="BB240" s="74"/>
      <c r="BC240" s="74"/>
      <c r="BD240" s="74"/>
      <c r="BE240" s="74"/>
      <c r="BF240" s="74"/>
      <c r="BG240" s="74"/>
      <c r="BH240" s="74"/>
      <c r="BI240" s="74"/>
      <c r="BJ240" s="74"/>
      <c r="BK240" s="74"/>
    </row>
    <row r="241" spans="44:63" ht="15.75" customHeight="1">
      <c r="AR241" s="74"/>
      <c r="AS241" s="74"/>
      <c r="AT241" s="74"/>
      <c r="AU241" s="74"/>
      <c r="AV241" s="74"/>
      <c r="AW241" s="74"/>
      <c r="AX241" s="74"/>
      <c r="AY241" s="74"/>
      <c r="AZ241" s="74"/>
      <c r="BA241" s="74"/>
      <c r="BB241" s="74"/>
      <c r="BC241" s="74"/>
      <c r="BD241" s="74"/>
      <c r="BE241" s="74"/>
      <c r="BF241" s="74"/>
      <c r="BG241" s="74"/>
      <c r="BH241" s="74"/>
      <c r="BI241" s="74"/>
      <c r="BJ241" s="74"/>
      <c r="BK241" s="74"/>
    </row>
    <row r="242" spans="44:63" ht="15.75" customHeight="1">
      <c r="AR242" s="74"/>
      <c r="AS242" s="74"/>
      <c r="AT242" s="74"/>
      <c r="AU242" s="74"/>
      <c r="AV242" s="74"/>
      <c r="AW242" s="74"/>
      <c r="AX242" s="74"/>
      <c r="AY242" s="74"/>
      <c r="AZ242" s="74"/>
      <c r="BA242" s="74"/>
      <c r="BB242" s="74"/>
      <c r="BC242" s="74"/>
      <c r="BD242" s="74"/>
      <c r="BE242" s="74"/>
      <c r="BF242" s="74"/>
      <c r="BG242" s="74"/>
      <c r="BH242" s="74"/>
      <c r="BI242" s="74"/>
      <c r="BJ242" s="74"/>
      <c r="BK242" s="74"/>
    </row>
    <row r="243" spans="44:63" ht="15.75" customHeight="1">
      <c r="AR243" s="74"/>
      <c r="AS243" s="74"/>
      <c r="AT243" s="74"/>
      <c r="AU243" s="74"/>
      <c r="AV243" s="74"/>
      <c r="AW243" s="74"/>
      <c r="AX243" s="74"/>
      <c r="AY243" s="74"/>
      <c r="AZ243" s="74"/>
      <c r="BA243" s="74"/>
      <c r="BB243" s="74"/>
      <c r="BC243" s="74"/>
      <c r="BD243" s="74"/>
      <c r="BE243" s="74"/>
      <c r="BF243" s="74"/>
      <c r="BG243" s="74"/>
      <c r="BH243" s="74"/>
      <c r="BI243" s="74"/>
      <c r="BJ243" s="74"/>
      <c r="BK243" s="74"/>
    </row>
    <row r="244" spans="44:63" ht="15.75" customHeight="1">
      <c r="AR244" s="74"/>
      <c r="AS244" s="74"/>
      <c r="AT244" s="74"/>
      <c r="AU244" s="74"/>
      <c r="AV244" s="74"/>
      <c r="AW244" s="74"/>
      <c r="AX244" s="74"/>
      <c r="AY244" s="74"/>
      <c r="AZ244" s="74"/>
      <c r="BA244" s="74"/>
      <c r="BB244" s="74"/>
      <c r="BC244" s="74"/>
      <c r="BD244" s="74"/>
      <c r="BE244" s="74"/>
      <c r="BF244" s="74"/>
      <c r="BG244" s="74"/>
      <c r="BH244" s="74"/>
      <c r="BI244" s="74"/>
      <c r="BJ244" s="74"/>
      <c r="BK244" s="74"/>
    </row>
    <row r="245" spans="44:63" ht="15.75" customHeight="1">
      <c r="AR245" s="74"/>
      <c r="AS245" s="74"/>
      <c r="AT245" s="74"/>
      <c r="AU245" s="74"/>
      <c r="AV245" s="74"/>
      <c r="AW245" s="74"/>
      <c r="AX245" s="74"/>
      <c r="AY245" s="74"/>
      <c r="AZ245" s="74"/>
      <c r="BA245" s="74"/>
      <c r="BB245" s="74"/>
      <c r="BC245" s="74"/>
      <c r="BD245" s="74"/>
      <c r="BE245" s="74"/>
      <c r="BF245" s="74"/>
      <c r="BG245" s="74"/>
      <c r="BH245" s="74"/>
      <c r="BI245" s="74"/>
      <c r="BJ245" s="74"/>
      <c r="BK245" s="74"/>
    </row>
    <row r="246" spans="44:63" ht="15.75" customHeight="1">
      <c r="AR246" s="74"/>
      <c r="AS246" s="74"/>
      <c r="AT246" s="74"/>
      <c r="AU246" s="74"/>
      <c r="AV246" s="74"/>
      <c r="AW246" s="74"/>
      <c r="AX246" s="74"/>
      <c r="AY246" s="74"/>
      <c r="AZ246" s="74"/>
      <c r="BA246" s="74"/>
      <c r="BB246" s="74"/>
      <c r="BC246" s="74"/>
      <c r="BD246" s="74"/>
      <c r="BE246" s="74"/>
      <c r="BF246" s="74"/>
      <c r="BG246" s="74"/>
      <c r="BH246" s="74"/>
      <c r="BI246" s="74"/>
      <c r="BJ246" s="74"/>
      <c r="BK246" s="74"/>
    </row>
    <row r="247" spans="44:63" ht="15.75" customHeight="1">
      <c r="AR247" s="74"/>
      <c r="AS247" s="74"/>
      <c r="AT247" s="74"/>
      <c r="AU247" s="74"/>
      <c r="AV247" s="74"/>
      <c r="AW247" s="74"/>
      <c r="AX247" s="74"/>
      <c r="AY247" s="74"/>
      <c r="AZ247" s="74"/>
      <c r="BA247" s="74"/>
      <c r="BB247" s="74"/>
      <c r="BC247" s="74"/>
      <c r="BD247" s="74"/>
      <c r="BE247" s="74"/>
      <c r="BF247" s="74"/>
      <c r="BG247" s="74"/>
      <c r="BH247" s="74"/>
      <c r="BI247" s="74"/>
      <c r="BJ247" s="74"/>
      <c r="BK247" s="74"/>
    </row>
    <row r="248" spans="44:63" ht="15.75" customHeight="1">
      <c r="AR248" s="74"/>
      <c r="AS248" s="74"/>
      <c r="AT248" s="74"/>
      <c r="AU248" s="74"/>
      <c r="AV248" s="74"/>
      <c r="AW248" s="74"/>
      <c r="AX248" s="74"/>
      <c r="AY248" s="74"/>
      <c r="AZ248" s="74"/>
      <c r="BA248" s="74"/>
      <c r="BB248" s="74"/>
      <c r="BC248" s="74"/>
      <c r="BD248" s="74"/>
      <c r="BE248" s="74"/>
      <c r="BF248" s="74"/>
      <c r="BG248" s="74"/>
      <c r="BH248" s="74"/>
      <c r="BI248" s="74"/>
      <c r="BJ248" s="74"/>
      <c r="BK248" s="74"/>
    </row>
    <row r="249" spans="44:63" ht="15.75" customHeight="1">
      <c r="AR249" s="74"/>
      <c r="AS249" s="74"/>
      <c r="AT249" s="74"/>
      <c r="AU249" s="74"/>
      <c r="AV249" s="74"/>
      <c r="AW249" s="74"/>
      <c r="AX249" s="74"/>
      <c r="AY249" s="74"/>
      <c r="AZ249" s="74"/>
      <c r="BA249" s="74"/>
      <c r="BB249" s="74"/>
      <c r="BC249" s="74"/>
      <c r="BD249" s="74"/>
      <c r="BE249" s="74"/>
      <c r="BF249" s="74"/>
      <c r="BG249" s="74"/>
      <c r="BH249" s="74"/>
      <c r="BI249" s="74"/>
      <c r="BJ249" s="74"/>
      <c r="BK249" s="74"/>
    </row>
    <row r="250" spans="44:63" ht="15.75" customHeight="1">
      <c r="AR250" s="74"/>
      <c r="AS250" s="74"/>
      <c r="AT250" s="74"/>
      <c r="AU250" s="74"/>
      <c r="AV250" s="74"/>
      <c r="AW250" s="74"/>
      <c r="AX250" s="74"/>
      <c r="AY250" s="74"/>
      <c r="AZ250" s="74"/>
      <c r="BA250" s="74"/>
      <c r="BB250" s="74"/>
      <c r="BC250" s="74"/>
      <c r="BD250" s="74"/>
      <c r="BE250" s="74"/>
      <c r="BF250" s="74"/>
      <c r="BG250" s="74"/>
      <c r="BH250" s="74"/>
      <c r="BI250" s="74"/>
      <c r="BJ250" s="74"/>
      <c r="BK250" s="74"/>
    </row>
    <row r="251" spans="44:63" ht="15.75" customHeight="1">
      <c r="AR251" s="74"/>
      <c r="AS251" s="74"/>
      <c r="AT251" s="74"/>
      <c r="AU251" s="74"/>
      <c r="AV251" s="74"/>
      <c r="AW251" s="74"/>
      <c r="AX251" s="74"/>
      <c r="AY251" s="74"/>
      <c r="AZ251" s="74"/>
      <c r="BA251" s="74"/>
      <c r="BB251" s="74"/>
      <c r="BC251" s="74"/>
      <c r="BD251" s="74"/>
      <c r="BE251" s="74"/>
      <c r="BF251" s="74"/>
      <c r="BG251" s="74"/>
      <c r="BH251" s="74"/>
      <c r="BI251" s="74"/>
      <c r="BJ251" s="74"/>
      <c r="BK251" s="74"/>
    </row>
    <row r="252" spans="44:63" ht="15.75" customHeight="1">
      <c r="AR252" s="74"/>
      <c r="AS252" s="74"/>
      <c r="AT252" s="74"/>
      <c r="AU252" s="74"/>
      <c r="AV252" s="74"/>
      <c r="AW252" s="74"/>
      <c r="AX252" s="74"/>
      <c r="AY252" s="74"/>
      <c r="AZ252" s="74"/>
      <c r="BA252" s="74"/>
      <c r="BB252" s="74"/>
      <c r="BC252" s="74"/>
      <c r="BD252" s="74"/>
      <c r="BE252" s="74"/>
      <c r="BF252" s="74"/>
      <c r="BG252" s="74"/>
      <c r="BH252" s="74"/>
      <c r="BI252" s="74"/>
      <c r="BJ252" s="74"/>
      <c r="BK252" s="74"/>
    </row>
    <row r="253" spans="44:63" ht="15.75" customHeight="1">
      <c r="AR253" s="74"/>
      <c r="AS253" s="74"/>
      <c r="AT253" s="74"/>
      <c r="AU253" s="74"/>
      <c r="AV253" s="74"/>
      <c r="AW253" s="74"/>
      <c r="AX253" s="74"/>
      <c r="AY253" s="74"/>
      <c r="AZ253" s="74"/>
      <c r="BA253" s="74"/>
      <c r="BB253" s="74"/>
      <c r="BC253" s="74"/>
      <c r="BD253" s="74"/>
      <c r="BE253" s="74"/>
      <c r="BF253" s="74"/>
      <c r="BG253" s="74"/>
      <c r="BH253" s="74"/>
      <c r="BI253" s="74"/>
      <c r="BJ253" s="74"/>
      <c r="BK253" s="74"/>
    </row>
    <row r="254" spans="44:63" ht="15.75" customHeight="1">
      <c r="AR254" s="74"/>
      <c r="AS254" s="74"/>
      <c r="AT254" s="74"/>
      <c r="AU254" s="74"/>
      <c r="AV254" s="74"/>
      <c r="AW254" s="74"/>
      <c r="AX254" s="74"/>
      <c r="AY254" s="74"/>
      <c r="AZ254" s="74"/>
      <c r="BA254" s="74"/>
      <c r="BB254" s="74"/>
      <c r="BC254" s="74"/>
      <c r="BD254" s="74"/>
      <c r="BE254" s="74"/>
      <c r="BF254" s="74"/>
      <c r="BG254" s="74"/>
      <c r="BH254" s="74"/>
      <c r="BI254" s="74"/>
      <c r="BJ254" s="74"/>
      <c r="BK254" s="74"/>
    </row>
    <row r="255" spans="44:63" ht="15.75" customHeight="1">
      <c r="AR255" s="74"/>
      <c r="AS255" s="74"/>
      <c r="AT255" s="74"/>
      <c r="AU255" s="74"/>
      <c r="AV255" s="74"/>
      <c r="AW255" s="74"/>
      <c r="AX255" s="74"/>
      <c r="AY255" s="74"/>
      <c r="AZ255" s="74"/>
      <c r="BA255" s="74"/>
      <c r="BB255" s="74"/>
      <c r="BC255" s="74"/>
      <c r="BD255" s="74"/>
      <c r="BE255" s="74"/>
      <c r="BF255" s="74"/>
      <c r="BG255" s="74"/>
      <c r="BH255" s="74"/>
      <c r="BI255" s="74"/>
      <c r="BJ255" s="74"/>
      <c r="BK255" s="74"/>
    </row>
    <row r="256" spans="44:63" ht="15.75" customHeight="1">
      <c r="AR256" s="74"/>
      <c r="AS256" s="74"/>
      <c r="AT256" s="74"/>
      <c r="AU256" s="74"/>
      <c r="AV256" s="74"/>
      <c r="AW256" s="74"/>
      <c r="AX256" s="74"/>
      <c r="AY256" s="74"/>
      <c r="AZ256" s="74"/>
      <c r="BA256" s="74"/>
      <c r="BB256" s="74"/>
      <c r="BC256" s="74"/>
      <c r="BD256" s="74"/>
      <c r="BE256" s="74"/>
      <c r="BF256" s="74"/>
      <c r="BG256" s="74"/>
      <c r="BH256" s="74"/>
      <c r="BI256" s="74"/>
      <c r="BJ256" s="74"/>
      <c r="BK256" s="74"/>
    </row>
    <row r="257" spans="44:63" ht="15.75" customHeight="1">
      <c r="AR257" s="74"/>
      <c r="AS257" s="74"/>
      <c r="AT257" s="74"/>
      <c r="AU257" s="74"/>
      <c r="AV257" s="74"/>
      <c r="AW257" s="74"/>
      <c r="AX257" s="74"/>
      <c r="AY257" s="74"/>
      <c r="AZ257" s="74"/>
      <c r="BA257" s="74"/>
      <c r="BB257" s="74"/>
      <c r="BC257" s="74"/>
      <c r="BD257" s="74"/>
      <c r="BE257" s="74"/>
      <c r="BF257" s="74"/>
      <c r="BG257" s="74"/>
      <c r="BH257" s="74"/>
      <c r="BI257" s="74"/>
      <c r="BJ257" s="74"/>
      <c r="BK257" s="74"/>
    </row>
    <row r="258" spans="44:63" ht="15.75" customHeight="1">
      <c r="AR258" s="74"/>
      <c r="AS258" s="74"/>
      <c r="AT258" s="74"/>
      <c r="AU258" s="74"/>
      <c r="AV258" s="74"/>
      <c r="AW258" s="74"/>
      <c r="AX258" s="74"/>
      <c r="AY258" s="74"/>
      <c r="AZ258" s="74"/>
      <c r="BA258" s="74"/>
      <c r="BB258" s="74"/>
      <c r="BC258" s="74"/>
      <c r="BD258" s="74"/>
      <c r="BE258" s="74"/>
      <c r="BF258" s="74"/>
      <c r="BG258" s="74"/>
      <c r="BH258" s="74"/>
      <c r="BI258" s="74"/>
      <c r="BJ258" s="74"/>
      <c r="BK258" s="74"/>
    </row>
    <row r="259" spans="44:63" ht="15.75" customHeight="1">
      <c r="AR259" s="74"/>
      <c r="AS259" s="74"/>
      <c r="AT259" s="74"/>
      <c r="AU259" s="74"/>
      <c r="AV259" s="74"/>
      <c r="AW259" s="74"/>
      <c r="AX259" s="74"/>
      <c r="AY259" s="74"/>
      <c r="AZ259" s="74"/>
      <c r="BA259" s="74"/>
      <c r="BB259" s="74"/>
      <c r="BC259" s="74"/>
      <c r="BD259" s="74"/>
      <c r="BE259" s="74"/>
      <c r="BF259" s="74"/>
      <c r="BG259" s="74"/>
      <c r="BH259" s="74"/>
      <c r="BI259" s="74"/>
      <c r="BJ259" s="74"/>
      <c r="BK259" s="74"/>
    </row>
    <row r="260" spans="44:63" ht="15.75" customHeight="1">
      <c r="AR260" s="74"/>
      <c r="AS260" s="74"/>
      <c r="AT260" s="74"/>
      <c r="AU260" s="74"/>
      <c r="AV260" s="74"/>
      <c r="AW260" s="74"/>
      <c r="AX260" s="74"/>
      <c r="AY260" s="74"/>
      <c r="AZ260" s="74"/>
      <c r="BA260" s="74"/>
      <c r="BB260" s="74"/>
      <c r="BC260" s="74"/>
      <c r="BD260" s="74"/>
      <c r="BE260" s="74"/>
      <c r="BF260" s="74"/>
      <c r="BG260" s="74"/>
      <c r="BH260" s="74"/>
      <c r="BI260" s="74"/>
      <c r="BJ260" s="74"/>
      <c r="BK260" s="74"/>
    </row>
    <row r="261" spans="44:63" ht="15.75" customHeight="1">
      <c r="AR261" s="74"/>
      <c r="AS261" s="74"/>
      <c r="AT261" s="74"/>
      <c r="AU261" s="74"/>
      <c r="AV261" s="74"/>
      <c r="AW261" s="74"/>
      <c r="AX261" s="74"/>
      <c r="AY261" s="74"/>
      <c r="AZ261" s="74"/>
      <c r="BA261" s="74"/>
      <c r="BB261" s="74"/>
      <c r="BC261" s="74"/>
      <c r="BD261" s="74"/>
      <c r="BE261" s="74"/>
      <c r="BF261" s="74"/>
      <c r="BG261" s="74"/>
      <c r="BH261" s="74"/>
      <c r="BI261" s="74"/>
      <c r="BJ261" s="74"/>
      <c r="BK261" s="74"/>
    </row>
    <row r="262" spans="44:63" ht="15.75" customHeight="1">
      <c r="AR262" s="74"/>
      <c r="AS262" s="74"/>
      <c r="AT262" s="74"/>
      <c r="AU262" s="74"/>
      <c r="AV262" s="74"/>
      <c r="AW262" s="74"/>
      <c r="AX262" s="74"/>
      <c r="AY262" s="74"/>
      <c r="AZ262" s="74"/>
      <c r="BA262" s="74"/>
      <c r="BB262" s="74"/>
      <c r="BC262" s="74"/>
      <c r="BD262" s="74"/>
      <c r="BE262" s="74"/>
      <c r="BF262" s="74"/>
      <c r="BG262" s="74"/>
      <c r="BH262" s="74"/>
      <c r="BI262" s="74"/>
      <c r="BJ262" s="74"/>
      <c r="BK262" s="74"/>
    </row>
    <row r="263" spans="44:63" ht="15.75" customHeight="1">
      <c r="AR263" s="74"/>
      <c r="AS263" s="74"/>
      <c r="AT263" s="74"/>
      <c r="AU263" s="74"/>
      <c r="AV263" s="74"/>
      <c r="AW263" s="74"/>
      <c r="AX263" s="74"/>
      <c r="AY263" s="74"/>
      <c r="AZ263" s="74"/>
      <c r="BA263" s="74"/>
      <c r="BB263" s="74"/>
      <c r="BC263" s="74"/>
      <c r="BD263" s="74"/>
      <c r="BE263" s="74"/>
      <c r="BF263" s="74"/>
      <c r="BG263" s="74"/>
      <c r="BH263" s="74"/>
      <c r="BI263" s="74"/>
      <c r="BJ263" s="74"/>
      <c r="BK263" s="74"/>
    </row>
    <row r="264" spans="44:63" ht="15.75" customHeight="1">
      <c r="AR264" s="74"/>
      <c r="AS264" s="74"/>
      <c r="AT264" s="74"/>
      <c r="AU264" s="74"/>
      <c r="AV264" s="74"/>
      <c r="AW264" s="74"/>
      <c r="AX264" s="74"/>
      <c r="AY264" s="74"/>
      <c r="AZ264" s="74"/>
      <c r="BA264" s="74"/>
      <c r="BB264" s="74"/>
      <c r="BC264" s="74"/>
      <c r="BD264" s="74"/>
      <c r="BE264" s="74"/>
      <c r="BF264" s="74"/>
      <c r="BG264" s="74"/>
      <c r="BH264" s="74"/>
      <c r="BI264" s="74"/>
      <c r="BJ264" s="74"/>
      <c r="BK264" s="74"/>
    </row>
    <row r="265" spans="44:63" ht="15.75" customHeight="1">
      <c r="AR265" s="74"/>
      <c r="AS265" s="74"/>
      <c r="AT265" s="74"/>
      <c r="AU265" s="74"/>
      <c r="AV265" s="74"/>
      <c r="AW265" s="74"/>
      <c r="AX265" s="74"/>
      <c r="AY265" s="74"/>
      <c r="AZ265" s="74"/>
      <c r="BA265" s="74"/>
      <c r="BB265" s="74"/>
      <c r="BC265" s="74"/>
      <c r="BD265" s="74"/>
      <c r="BE265" s="74"/>
      <c r="BF265" s="74"/>
      <c r="BG265" s="74"/>
      <c r="BH265" s="74"/>
      <c r="BI265" s="74"/>
      <c r="BJ265" s="74"/>
      <c r="BK265" s="74"/>
    </row>
    <row r="266" spans="44:63" ht="15.75" customHeight="1">
      <c r="AR266" s="74"/>
      <c r="AS266" s="74"/>
      <c r="AT266" s="74"/>
      <c r="AU266" s="74"/>
      <c r="AV266" s="74"/>
      <c r="AW266" s="74"/>
      <c r="AX266" s="74"/>
      <c r="AY266" s="74"/>
      <c r="AZ266" s="74"/>
      <c r="BA266" s="74"/>
      <c r="BB266" s="74"/>
      <c r="BC266" s="74"/>
      <c r="BD266" s="74"/>
      <c r="BE266" s="74"/>
      <c r="BF266" s="74"/>
      <c r="BG266" s="74"/>
      <c r="BH266" s="74"/>
      <c r="BI266" s="74"/>
      <c r="BJ266" s="74"/>
      <c r="BK266" s="74"/>
    </row>
    <row r="267" spans="44:63" ht="15.75" customHeight="1">
      <c r="AR267" s="74"/>
      <c r="AS267" s="74"/>
      <c r="AT267" s="74"/>
      <c r="AU267" s="74"/>
      <c r="AV267" s="74"/>
      <c r="AW267" s="74"/>
      <c r="AX267" s="74"/>
      <c r="AY267" s="74"/>
      <c r="AZ267" s="74"/>
      <c r="BA267" s="74"/>
      <c r="BB267" s="74"/>
      <c r="BC267" s="74"/>
      <c r="BD267" s="74"/>
      <c r="BE267" s="74"/>
      <c r="BF267" s="74"/>
      <c r="BG267" s="74"/>
      <c r="BH267" s="74"/>
      <c r="BI267" s="74"/>
      <c r="BJ267" s="74"/>
      <c r="BK267" s="74"/>
    </row>
    <row r="268" spans="44:63" ht="15.75" customHeight="1">
      <c r="AR268" s="74"/>
      <c r="AS268" s="74"/>
      <c r="AT268" s="74"/>
      <c r="AU268" s="74"/>
      <c r="AV268" s="74"/>
      <c r="AW268" s="74"/>
      <c r="AX268" s="74"/>
      <c r="AY268" s="74"/>
      <c r="AZ268" s="74"/>
      <c r="BA268" s="74"/>
      <c r="BB268" s="74"/>
      <c r="BC268" s="74"/>
      <c r="BD268" s="74"/>
      <c r="BE268" s="74"/>
      <c r="BF268" s="74"/>
      <c r="BG268" s="74"/>
      <c r="BH268" s="74"/>
      <c r="BI268" s="74"/>
      <c r="BJ268" s="74"/>
      <c r="BK268" s="74"/>
    </row>
    <row r="269" spans="44:63" ht="15.75" customHeight="1">
      <c r="AR269" s="74"/>
      <c r="AS269" s="74"/>
      <c r="AT269" s="74"/>
      <c r="AU269" s="74"/>
      <c r="AV269" s="74"/>
      <c r="AW269" s="74"/>
      <c r="AX269" s="74"/>
      <c r="AY269" s="74"/>
      <c r="AZ269" s="74"/>
      <c r="BA269" s="74"/>
      <c r="BB269" s="74"/>
      <c r="BC269" s="74"/>
      <c r="BD269" s="74"/>
      <c r="BE269" s="74"/>
      <c r="BF269" s="74"/>
      <c r="BG269" s="74"/>
      <c r="BH269" s="74"/>
      <c r="BI269" s="74"/>
      <c r="BJ269" s="74"/>
      <c r="BK269" s="74"/>
    </row>
    <row r="270" spans="44:63" ht="15.75" customHeight="1">
      <c r="AR270" s="74"/>
      <c r="AS270" s="74"/>
      <c r="AT270" s="74"/>
      <c r="AU270" s="74"/>
      <c r="AV270" s="74"/>
      <c r="AW270" s="74"/>
      <c r="AX270" s="74"/>
      <c r="AY270" s="74"/>
      <c r="AZ270" s="74"/>
      <c r="BA270" s="74"/>
      <c r="BB270" s="74"/>
      <c r="BC270" s="74"/>
      <c r="BD270" s="74"/>
      <c r="BE270" s="74"/>
      <c r="BF270" s="74"/>
      <c r="BG270" s="74"/>
      <c r="BH270" s="74"/>
      <c r="BI270" s="74"/>
      <c r="BJ270" s="74"/>
      <c r="BK270" s="74"/>
    </row>
    <row r="271" spans="44:63" ht="15.75" customHeight="1">
      <c r="AR271" s="74"/>
      <c r="AS271" s="74"/>
      <c r="AT271" s="74"/>
      <c r="AU271" s="74"/>
      <c r="AV271" s="74"/>
      <c r="AW271" s="74"/>
      <c r="AX271" s="74"/>
      <c r="AY271" s="74"/>
      <c r="AZ271" s="74"/>
      <c r="BA271" s="74"/>
      <c r="BB271" s="74"/>
      <c r="BC271" s="74"/>
      <c r="BD271" s="74"/>
      <c r="BE271" s="74"/>
      <c r="BF271" s="74"/>
      <c r="BG271" s="74"/>
      <c r="BH271" s="74"/>
      <c r="BI271" s="74"/>
      <c r="BJ271" s="74"/>
      <c r="BK271" s="74"/>
    </row>
    <row r="272" spans="44:63" ht="15.75" customHeight="1">
      <c r="AR272" s="74"/>
      <c r="AS272" s="74"/>
      <c r="AT272" s="74"/>
      <c r="AU272" s="74"/>
      <c r="AV272" s="74"/>
      <c r="AW272" s="74"/>
      <c r="AX272" s="74"/>
      <c r="AY272" s="74"/>
      <c r="AZ272" s="74"/>
      <c r="BA272" s="74"/>
      <c r="BB272" s="74"/>
      <c r="BC272" s="74"/>
      <c r="BD272" s="74"/>
      <c r="BE272" s="74"/>
      <c r="BF272" s="74"/>
      <c r="BG272" s="74"/>
      <c r="BH272" s="74"/>
      <c r="BI272" s="74"/>
      <c r="BJ272" s="74"/>
      <c r="BK272" s="74"/>
    </row>
    <row r="273" spans="44:63" ht="15.75" customHeight="1">
      <c r="AR273" s="74"/>
      <c r="AS273" s="74"/>
      <c r="AT273" s="74"/>
      <c r="AU273" s="74"/>
      <c r="AV273" s="74"/>
      <c r="AW273" s="74"/>
      <c r="AX273" s="74"/>
      <c r="AY273" s="74"/>
      <c r="AZ273" s="74"/>
      <c r="BA273" s="74"/>
      <c r="BB273" s="74"/>
      <c r="BC273" s="74"/>
      <c r="BD273" s="74"/>
      <c r="BE273" s="74"/>
      <c r="BF273" s="74"/>
      <c r="BG273" s="74"/>
      <c r="BH273" s="74"/>
      <c r="BI273" s="74"/>
      <c r="BJ273" s="74"/>
      <c r="BK273" s="74"/>
    </row>
    <row r="274" spans="44:63" ht="15.75" customHeight="1">
      <c r="AR274" s="74"/>
      <c r="AS274" s="74"/>
      <c r="AT274" s="74"/>
      <c r="AU274" s="74"/>
      <c r="AV274" s="74"/>
      <c r="AW274" s="74"/>
      <c r="AX274" s="74"/>
      <c r="AY274" s="74"/>
      <c r="AZ274" s="74"/>
      <c r="BA274" s="74"/>
      <c r="BB274" s="74"/>
      <c r="BC274" s="74"/>
      <c r="BD274" s="74"/>
      <c r="BE274" s="74"/>
      <c r="BF274" s="74"/>
      <c r="BG274" s="74"/>
      <c r="BH274" s="74"/>
      <c r="BI274" s="74"/>
      <c r="BJ274" s="74"/>
      <c r="BK274" s="74"/>
    </row>
    <row r="275" spans="44:63" ht="15.75" customHeight="1">
      <c r="AR275" s="74"/>
      <c r="AS275" s="74"/>
      <c r="AT275" s="74"/>
      <c r="AU275" s="74"/>
      <c r="AV275" s="74"/>
      <c r="AW275" s="74"/>
      <c r="AX275" s="74"/>
      <c r="AY275" s="74"/>
      <c r="AZ275" s="74"/>
      <c r="BA275" s="74"/>
      <c r="BB275" s="74"/>
      <c r="BC275" s="74"/>
      <c r="BD275" s="74"/>
      <c r="BE275" s="74"/>
      <c r="BF275" s="74"/>
      <c r="BG275" s="74"/>
      <c r="BH275" s="74"/>
      <c r="BI275" s="74"/>
      <c r="BJ275" s="74"/>
      <c r="BK275" s="74"/>
    </row>
    <row r="276" spans="44:63" ht="15.75" customHeight="1">
      <c r="AR276" s="74"/>
      <c r="AS276" s="74"/>
      <c r="AT276" s="74"/>
      <c r="AU276" s="74"/>
      <c r="AV276" s="74"/>
      <c r="AW276" s="74"/>
      <c r="AX276" s="74"/>
      <c r="AY276" s="74"/>
      <c r="AZ276" s="74"/>
      <c r="BA276" s="74"/>
      <c r="BB276" s="74"/>
      <c r="BC276" s="74"/>
      <c r="BD276" s="74"/>
      <c r="BE276" s="74"/>
      <c r="BF276" s="74"/>
      <c r="BG276" s="74"/>
      <c r="BH276" s="74"/>
      <c r="BI276" s="74"/>
      <c r="BJ276" s="74"/>
      <c r="BK276" s="74"/>
    </row>
    <row r="277" spans="44:63" ht="15.75" customHeight="1">
      <c r="AR277" s="74"/>
      <c r="AS277" s="74"/>
      <c r="AT277" s="74"/>
      <c r="AU277" s="74"/>
      <c r="AV277" s="74"/>
      <c r="AW277" s="74"/>
      <c r="AX277" s="74"/>
      <c r="AY277" s="74"/>
      <c r="AZ277" s="74"/>
      <c r="BA277" s="74"/>
      <c r="BB277" s="74"/>
      <c r="BC277" s="74"/>
      <c r="BD277" s="74"/>
      <c r="BE277" s="74"/>
      <c r="BF277" s="74"/>
      <c r="BG277" s="74"/>
      <c r="BH277" s="74"/>
      <c r="BI277" s="74"/>
      <c r="BJ277" s="74"/>
      <c r="BK277" s="74"/>
    </row>
    <row r="278" spans="44:63" ht="15.75" customHeight="1">
      <c r="AR278" s="74"/>
      <c r="AS278" s="74"/>
      <c r="AT278" s="74"/>
      <c r="AU278" s="74"/>
      <c r="AV278" s="74"/>
      <c r="AW278" s="74"/>
      <c r="AX278" s="74"/>
      <c r="AY278" s="74"/>
      <c r="AZ278" s="74"/>
      <c r="BA278" s="74"/>
      <c r="BB278" s="74"/>
      <c r="BC278" s="74"/>
      <c r="BD278" s="74"/>
      <c r="BE278" s="74"/>
      <c r="BF278" s="74"/>
      <c r="BG278" s="74"/>
      <c r="BH278" s="74"/>
      <c r="BI278" s="74"/>
      <c r="BJ278" s="74"/>
      <c r="BK278" s="74"/>
    </row>
    <row r="279" spans="44:63" ht="15.75" customHeight="1">
      <c r="AR279" s="74"/>
      <c r="AS279" s="74"/>
      <c r="AT279" s="74"/>
      <c r="AU279" s="74"/>
      <c r="AV279" s="74"/>
      <c r="AW279" s="74"/>
      <c r="AX279" s="74"/>
      <c r="AY279" s="74"/>
      <c r="AZ279" s="74"/>
      <c r="BA279" s="74"/>
      <c r="BB279" s="74"/>
      <c r="BC279" s="74"/>
      <c r="BD279" s="74"/>
      <c r="BE279" s="74"/>
      <c r="BF279" s="74"/>
      <c r="BG279" s="74"/>
      <c r="BH279" s="74"/>
      <c r="BI279" s="74"/>
      <c r="BJ279" s="74"/>
      <c r="BK279" s="74"/>
    </row>
    <row r="280" spans="44:63" ht="15.75" customHeight="1">
      <c r="AR280" s="74"/>
      <c r="AS280" s="74"/>
      <c r="AT280" s="74"/>
      <c r="AU280" s="74"/>
      <c r="AV280" s="74"/>
      <c r="AW280" s="74"/>
      <c r="AX280" s="74"/>
      <c r="AY280" s="74"/>
      <c r="AZ280" s="74"/>
      <c r="BA280" s="74"/>
      <c r="BB280" s="74"/>
      <c r="BC280" s="74"/>
      <c r="BD280" s="74"/>
      <c r="BE280" s="74"/>
      <c r="BF280" s="74"/>
      <c r="BG280" s="74"/>
      <c r="BH280" s="74"/>
      <c r="BI280" s="74"/>
      <c r="BJ280" s="74"/>
      <c r="BK280" s="74"/>
    </row>
    <row r="281" spans="44:63" ht="15.75" customHeight="1">
      <c r="AR281" s="74"/>
      <c r="AS281" s="74"/>
      <c r="AT281" s="74"/>
      <c r="AU281" s="74"/>
      <c r="AV281" s="74"/>
      <c r="AW281" s="74"/>
      <c r="AX281" s="74"/>
      <c r="AY281" s="74"/>
      <c r="AZ281" s="74"/>
      <c r="BA281" s="74"/>
      <c r="BB281" s="74"/>
      <c r="BC281" s="74"/>
      <c r="BD281" s="74"/>
      <c r="BE281" s="74"/>
      <c r="BF281" s="74"/>
      <c r="BG281" s="74"/>
      <c r="BH281" s="74"/>
      <c r="BI281" s="74"/>
      <c r="BJ281" s="74"/>
      <c r="BK281" s="74"/>
    </row>
    <row r="282" spans="44:63" ht="15.75" customHeight="1">
      <c r="AR282" s="74"/>
      <c r="AS282" s="74"/>
      <c r="AT282" s="74"/>
      <c r="AU282" s="74"/>
      <c r="AV282" s="74"/>
      <c r="AW282" s="74"/>
      <c r="AX282" s="74"/>
      <c r="AY282" s="74"/>
      <c r="AZ282" s="74"/>
      <c r="BA282" s="74"/>
      <c r="BB282" s="74"/>
      <c r="BC282" s="74"/>
      <c r="BD282" s="74"/>
      <c r="BE282" s="74"/>
      <c r="BF282" s="74"/>
      <c r="BG282" s="74"/>
      <c r="BH282" s="74"/>
      <c r="BI282" s="74"/>
      <c r="BJ282" s="74"/>
      <c r="BK282" s="74"/>
    </row>
    <row r="283" spans="44:63" ht="15.75" customHeight="1">
      <c r="AR283" s="74"/>
      <c r="AS283" s="74"/>
      <c r="AT283" s="74"/>
      <c r="AU283" s="74"/>
      <c r="AV283" s="74"/>
      <c r="AW283" s="74"/>
      <c r="AX283" s="74"/>
      <c r="AY283" s="74"/>
      <c r="AZ283" s="74"/>
      <c r="BA283" s="74"/>
      <c r="BB283" s="74"/>
      <c r="BC283" s="74"/>
      <c r="BD283" s="74"/>
      <c r="BE283" s="74"/>
      <c r="BF283" s="74"/>
      <c r="BG283" s="74"/>
      <c r="BH283" s="74"/>
      <c r="BI283" s="74"/>
      <c r="BJ283" s="74"/>
      <c r="BK283" s="74"/>
    </row>
    <row r="284" spans="44:63" ht="15.75" customHeight="1">
      <c r="AR284" s="74"/>
      <c r="AS284" s="74"/>
      <c r="AT284" s="74"/>
      <c r="AU284" s="74"/>
      <c r="AV284" s="74"/>
      <c r="AW284" s="74"/>
      <c r="AX284" s="74"/>
      <c r="AY284" s="74"/>
      <c r="AZ284" s="74"/>
      <c r="BA284" s="74"/>
      <c r="BB284" s="74"/>
      <c r="BC284" s="74"/>
      <c r="BD284" s="74"/>
      <c r="BE284" s="74"/>
      <c r="BF284" s="74"/>
      <c r="BG284" s="74"/>
      <c r="BH284" s="74"/>
      <c r="BI284" s="74"/>
      <c r="BJ284" s="74"/>
      <c r="BK284" s="74"/>
    </row>
    <row r="285" spans="44:63" ht="15.75" customHeight="1">
      <c r="AR285" s="74"/>
      <c r="AS285" s="74"/>
      <c r="AT285" s="74"/>
      <c r="AU285" s="74"/>
      <c r="AV285" s="74"/>
      <c r="AW285" s="74"/>
      <c r="AX285" s="74"/>
      <c r="AY285" s="74"/>
      <c r="AZ285" s="74"/>
      <c r="BA285" s="74"/>
      <c r="BB285" s="74"/>
      <c r="BC285" s="74"/>
      <c r="BD285" s="74"/>
      <c r="BE285" s="74"/>
      <c r="BF285" s="74"/>
      <c r="BG285" s="74"/>
      <c r="BH285" s="74"/>
      <c r="BI285" s="74"/>
      <c r="BJ285" s="74"/>
      <c r="BK285" s="74"/>
    </row>
    <row r="286" spans="44:63" ht="15.75" customHeight="1">
      <c r="AR286" s="74"/>
      <c r="AS286" s="74"/>
      <c r="AT286" s="74"/>
      <c r="AU286" s="74"/>
      <c r="AV286" s="74"/>
      <c r="AW286" s="74"/>
      <c r="AX286" s="74"/>
      <c r="AY286" s="74"/>
      <c r="AZ286" s="74"/>
      <c r="BA286" s="74"/>
      <c r="BB286" s="74"/>
      <c r="BC286" s="74"/>
      <c r="BD286" s="74"/>
      <c r="BE286" s="74"/>
      <c r="BF286" s="74"/>
      <c r="BG286" s="74"/>
      <c r="BH286" s="74"/>
      <c r="BI286" s="74"/>
      <c r="BJ286" s="74"/>
      <c r="BK286" s="74"/>
    </row>
    <row r="287" spans="44:63" ht="15.75" customHeight="1">
      <c r="AR287" s="74"/>
      <c r="AS287" s="74"/>
      <c r="AT287" s="74"/>
      <c r="AU287" s="74"/>
      <c r="AV287" s="74"/>
      <c r="AW287" s="74"/>
      <c r="AX287" s="74"/>
      <c r="AY287" s="74"/>
      <c r="AZ287" s="74"/>
      <c r="BA287" s="74"/>
      <c r="BB287" s="74"/>
      <c r="BC287" s="74"/>
      <c r="BD287" s="74"/>
      <c r="BE287" s="74"/>
      <c r="BF287" s="74"/>
      <c r="BG287" s="74"/>
      <c r="BH287" s="74"/>
      <c r="BI287" s="74"/>
      <c r="BJ287" s="74"/>
      <c r="BK287" s="74"/>
    </row>
    <row r="288" spans="44:63" ht="15.75" customHeight="1">
      <c r="AR288" s="74"/>
      <c r="AS288" s="74"/>
      <c r="AT288" s="74"/>
      <c r="AU288" s="74"/>
      <c r="AV288" s="74"/>
      <c r="AW288" s="74"/>
      <c r="AX288" s="74"/>
      <c r="AY288" s="74"/>
      <c r="AZ288" s="74"/>
      <c r="BA288" s="74"/>
      <c r="BB288" s="74"/>
      <c r="BC288" s="74"/>
      <c r="BD288" s="74"/>
      <c r="BE288" s="74"/>
      <c r="BF288" s="74"/>
      <c r="BG288" s="74"/>
      <c r="BH288" s="74"/>
      <c r="BI288" s="74"/>
      <c r="BJ288" s="74"/>
      <c r="BK288" s="74"/>
    </row>
    <row r="289" spans="44:63" ht="15.75" customHeight="1">
      <c r="AR289" s="74"/>
      <c r="AS289" s="74"/>
      <c r="AT289" s="74"/>
      <c r="AU289" s="74"/>
      <c r="AV289" s="74"/>
      <c r="AW289" s="74"/>
      <c r="AX289" s="74"/>
      <c r="AY289" s="74"/>
      <c r="AZ289" s="74"/>
      <c r="BA289" s="74"/>
      <c r="BB289" s="74"/>
      <c r="BC289" s="74"/>
      <c r="BD289" s="74"/>
      <c r="BE289" s="74"/>
      <c r="BF289" s="74"/>
      <c r="BG289" s="74"/>
      <c r="BH289" s="74"/>
      <c r="BI289" s="74"/>
      <c r="BJ289" s="74"/>
      <c r="BK289" s="74"/>
    </row>
    <row r="290" spans="44:63" ht="15.75" customHeight="1">
      <c r="AR290" s="74"/>
      <c r="AS290" s="74"/>
      <c r="AT290" s="74"/>
      <c r="AU290" s="74"/>
      <c r="AV290" s="74"/>
      <c r="AW290" s="74"/>
      <c r="AX290" s="74"/>
      <c r="AY290" s="74"/>
      <c r="AZ290" s="74"/>
      <c r="BA290" s="74"/>
      <c r="BB290" s="74"/>
      <c r="BC290" s="74"/>
      <c r="BD290" s="74"/>
      <c r="BE290" s="74"/>
      <c r="BF290" s="74"/>
      <c r="BG290" s="74"/>
      <c r="BH290" s="74"/>
      <c r="BI290" s="74"/>
      <c r="BJ290" s="74"/>
      <c r="BK290" s="74"/>
    </row>
    <row r="291" spans="44:63" ht="15.75" customHeight="1">
      <c r="AR291" s="74"/>
      <c r="AS291" s="74"/>
      <c r="AT291" s="74"/>
      <c r="AU291" s="74"/>
      <c r="AV291" s="74"/>
      <c r="AW291" s="74"/>
      <c r="AX291" s="74"/>
      <c r="AY291" s="74"/>
      <c r="AZ291" s="74"/>
      <c r="BA291" s="74"/>
      <c r="BB291" s="74"/>
      <c r="BC291" s="74"/>
      <c r="BD291" s="74"/>
      <c r="BE291" s="74"/>
      <c r="BF291" s="74"/>
      <c r="BG291" s="74"/>
      <c r="BH291" s="74"/>
      <c r="BI291" s="74"/>
      <c r="BJ291" s="74"/>
      <c r="BK291" s="74"/>
    </row>
    <row r="292" spans="44:63" ht="15.75" customHeight="1">
      <c r="AR292" s="74"/>
      <c r="AS292" s="74"/>
      <c r="AT292" s="74"/>
      <c r="AU292" s="74"/>
      <c r="AV292" s="74"/>
      <c r="AW292" s="74"/>
      <c r="AX292" s="74"/>
      <c r="AY292" s="74"/>
      <c r="AZ292" s="74"/>
      <c r="BA292" s="74"/>
      <c r="BB292" s="74"/>
      <c r="BC292" s="74"/>
      <c r="BD292" s="74"/>
      <c r="BE292" s="74"/>
      <c r="BF292" s="74"/>
      <c r="BG292" s="74"/>
      <c r="BH292" s="74"/>
      <c r="BI292" s="74"/>
      <c r="BJ292" s="74"/>
      <c r="BK292" s="74"/>
    </row>
    <row r="293" spans="44:63" ht="15.75" customHeight="1">
      <c r="AR293" s="74"/>
      <c r="AS293" s="74"/>
      <c r="AT293" s="74"/>
      <c r="AU293" s="74"/>
      <c r="AV293" s="74"/>
      <c r="AW293" s="74"/>
      <c r="AX293" s="74"/>
      <c r="AY293" s="74"/>
      <c r="AZ293" s="74"/>
      <c r="BA293" s="74"/>
      <c r="BB293" s="74"/>
      <c r="BC293" s="74"/>
      <c r="BD293" s="74"/>
      <c r="BE293" s="74"/>
      <c r="BF293" s="74"/>
      <c r="BG293" s="74"/>
      <c r="BH293" s="74"/>
      <c r="BI293" s="74"/>
      <c r="BJ293" s="74"/>
      <c r="BK293" s="74"/>
    </row>
    <row r="294" spans="44:63" ht="15.75" customHeight="1">
      <c r="AR294" s="74"/>
      <c r="AS294" s="74"/>
      <c r="AT294" s="74"/>
      <c r="AU294" s="74"/>
      <c r="AV294" s="74"/>
      <c r="AW294" s="74"/>
      <c r="AX294" s="74"/>
      <c r="AY294" s="74"/>
      <c r="AZ294" s="74"/>
      <c r="BA294" s="74"/>
      <c r="BB294" s="74"/>
      <c r="BC294" s="74"/>
      <c r="BD294" s="74"/>
      <c r="BE294" s="74"/>
      <c r="BF294" s="74"/>
      <c r="BG294" s="74"/>
      <c r="BH294" s="74"/>
      <c r="BI294" s="74"/>
      <c r="BJ294" s="74"/>
      <c r="BK294" s="74"/>
    </row>
    <row r="295" spans="44:63" ht="15.75" customHeight="1">
      <c r="AR295" s="74"/>
      <c r="AS295" s="74"/>
      <c r="AT295" s="74"/>
      <c r="AU295" s="74"/>
      <c r="AV295" s="74"/>
      <c r="AW295" s="74"/>
      <c r="AX295" s="74"/>
      <c r="AY295" s="74"/>
      <c r="AZ295" s="74"/>
      <c r="BA295" s="74"/>
      <c r="BB295" s="74"/>
      <c r="BC295" s="74"/>
      <c r="BD295" s="74"/>
      <c r="BE295" s="74"/>
      <c r="BF295" s="74"/>
      <c r="BG295" s="74"/>
      <c r="BH295" s="74"/>
      <c r="BI295" s="74"/>
      <c r="BJ295" s="74"/>
      <c r="BK295" s="74"/>
    </row>
    <row r="296" spans="44:63" ht="15.75" customHeight="1">
      <c r="AR296" s="74"/>
      <c r="AS296" s="74"/>
      <c r="AT296" s="74"/>
      <c r="AU296" s="74"/>
      <c r="AV296" s="74"/>
      <c r="AW296" s="74"/>
      <c r="AX296" s="74"/>
      <c r="AY296" s="74"/>
      <c r="AZ296" s="74"/>
      <c r="BA296" s="74"/>
      <c r="BB296" s="74"/>
      <c r="BC296" s="74"/>
      <c r="BD296" s="74"/>
      <c r="BE296" s="74"/>
      <c r="BF296" s="74"/>
      <c r="BG296" s="74"/>
      <c r="BH296" s="74"/>
      <c r="BI296" s="74"/>
      <c r="BJ296" s="74"/>
      <c r="BK296" s="74"/>
    </row>
    <row r="297" spans="44:63" ht="15.75" customHeight="1">
      <c r="AR297" s="74"/>
      <c r="AS297" s="74"/>
      <c r="AT297" s="74"/>
      <c r="AU297" s="74"/>
      <c r="AV297" s="74"/>
      <c r="AW297" s="74"/>
      <c r="AX297" s="74"/>
      <c r="AY297" s="74"/>
      <c r="AZ297" s="74"/>
      <c r="BA297" s="74"/>
      <c r="BB297" s="74"/>
      <c r="BC297" s="74"/>
      <c r="BD297" s="74"/>
      <c r="BE297" s="74"/>
      <c r="BF297" s="74"/>
      <c r="BG297" s="74"/>
      <c r="BH297" s="74"/>
      <c r="BI297" s="74"/>
      <c r="BJ297" s="74"/>
      <c r="BK297" s="74"/>
    </row>
    <row r="298" spans="44:63" ht="15.75" customHeight="1">
      <c r="AR298" s="74"/>
      <c r="AS298" s="74"/>
      <c r="AT298" s="74"/>
      <c r="AU298" s="74"/>
      <c r="AV298" s="74"/>
      <c r="AW298" s="74"/>
      <c r="AX298" s="74"/>
      <c r="AY298" s="74"/>
      <c r="AZ298" s="74"/>
      <c r="BA298" s="74"/>
      <c r="BB298" s="74"/>
      <c r="BC298" s="74"/>
      <c r="BD298" s="74"/>
      <c r="BE298" s="74"/>
      <c r="BF298" s="74"/>
      <c r="BG298" s="74"/>
      <c r="BH298" s="74"/>
      <c r="BI298" s="74"/>
      <c r="BJ298" s="74"/>
      <c r="BK298" s="74"/>
    </row>
    <row r="299" spans="44:63" ht="15.75" customHeight="1">
      <c r="AR299" s="74"/>
      <c r="AS299" s="74"/>
      <c r="AT299" s="74"/>
      <c r="AU299" s="74"/>
      <c r="AV299" s="74"/>
      <c r="AW299" s="74"/>
      <c r="AX299" s="74"/>
      <c r="AY299" s="74"/>
      <c r="AZ299" s="74"/>
      <c r="BA299" s="74"/>
      <c r="BB299" s="74"/>
      <c r="BC299" s="74"/>
      <c r="BD299" s="74"/>
      <c r="BE299" s="74"/>
      <c r="BF299" s="74"/>
      <c r="BG299" s="74"/>
      <c r="BH299" s="74"/>
      <c r="BI299" s="74"/>
      <c r="BJ299" s="74"/>
      <c r="BK299" s="74"/>
    </row>
    <row r="300" spans="44:63" ht="15.75" customHeight="1">
      <c r="AR300" s="74"/>
      <c r="AS300" s="74"/>
      <c r="AT300" s="74"/>
      <c r="AU300" s="74"/>
      <c r="AV300" s="74"/>
      <c r="AW300" s="74"/>
      <c r="AX300" s="74"/>
      <c r="AY300" s="74"/>
      <c r="AZ300" s="74"/>
      <c r="BA300" s="74"/>
      <c r="BB300" s="74"/>
      <c r="BC300" s="74"/>
      <c r="BD300" s="74"/>
      <c r="BE300" s="74"/>
      <c r="BF300" s="74"/>
      <c r="BG300" s="74"/>
      <c r="BH300" s="74"/>
      <c r="BI300" s="74"/>
      <c r="BJ300" s="74"/>
      <c r="BK300" s="74"/>
    </row>
    <row r="301" spans="44:63" ht="15.75" customHeight="1">
      <c r="AR301" s="74"/>
      <c r="AS301" s="74"/>
      <c r="AT301" s="74"/>
      <c r="AU301" s="74"/>
      <c r="AV301" s="74"/>
      <c r="AW301" s="74"/>
      <c r="AX301" s="74"/>
      <c r="AY301" s="74"/>
      <c r="AZ301" s="74"/>
      <c r="BA301" s="74"/>
      <c r="BB301" s="74"/>
      <c r="BC301" s="74"/>
      <c r="BD301" s="74"/>
      <c r="BE301" s="74"/>
      <c r="BF301" s="74"/>
      <c r="BG301" s="74"/>
      <c r="BH301" s="74"/>
      <c r="BI301" s="74"/>
      <c r="BJ301" s="74"/>
      <c r="BK301" s="74"/>
    </row>
    <row r="302" spans="44:63" ht="15.75" customHeight="1">
      <c r="AR302" s="74"/>
      <c r="AS302" s="74"/>
      <c r="AT302" s="74"/>
      <c r="AU302" s="74"/>
      <c r="AV302" s="74"/>
      <c r="AW302" s="74"/>
      <c r="AX302" s="74"/>
      <c r="AY302" s="74"/>
      <c r="AZ302" s="74"/>
      <c r="BA302" s="74"/>
      <c r="BB302" s="74"/>
      <c r="BC302" s="74"/>
      <c r="BD302" s="74"/>
      <c r="BE302" s="74"/>
      <c r="BF302" s="74"/>
      <c r="BG302" s="74"/>
      <c r="BH302" s="74"/>
      <c r="BI302" s="74"/>
      <c r="BJ302" s="74"/>
      <c r="BK302" s="74"/>
    </row>
    <row r="303" spans="44:63" ht="15.75" customHeight="1">
      <c r="AR303" s="74"/>
      <c r="AS303" s="74"/>
      <c r="AT303" s="74"/>
      <c r="AU303" s="74"/>
      <c r="AV303" s="74"/>
      <c r="AW303" s="74"/>
      <c r="AX303" s="74"/>
      <c r="AY303" s="74"/>
      <c r="AZ303" s="74"/>
      <c r="BA303" s="74"/>
      <c r="BB303" s="74"/>
      <c r="BC303" s="74"/>
      <c r="BD303" s="74"/>
      <c r="BE303" s="74"/>
      <c r="BF303" s="74"/>
      <c r="BG303" s="74"/>
      <c r="BH303" s="74"/>
      <c r="BI303" s="74"/>
      <c r="BJ303" s="74"/>
      <c r="BK303" s="74"/>
    </row>
    <row r="304" spans="44:63" ht="15.75" customHeight="1">
      <c r="AR304" s="74"/>
      <c r="AS304" s="74"/>
      <c r="AT304" s="74"/>
      <c r="AU304" s="74"/>
      <c r="AV304" s="74"/>
      <c r="AW304" s="74"/>
      <c r="AX304" s="74"/>
      <c r="AY304" s="74"/>
      <c r="AZ304" s="74"/>
      <c r="BA304" s="74"/>
      <c r="BB304" s="74"/>
      <c r="BC304" s="74"/>
      <c r="BD304" s="74"/>
      <c r="BE304" s="74"/>
      <c r="BF304" s="74"/>
      <c r="BG304" s="74"/>
      <c r="BH304" s="74"/>
      <c r="BI304" s="74"/>
      <c r="BJ304" s="74"/>
      <c r="BK304" s="74"/>
    </row>
    <row r="305" spans="44:63" ht="15.75" customHeight="1">
      <c r="AR305" s="74"/>
      <c r="AS305" s="74"/>
      <c r="AT305" s="74"/>
      <c r="AU305" s="74"/>
      <c r="AV305" s="74"/>
      <c r="AW305" s="74"/>
      <c r="AX305" s="74"/>
      <c r="AY305" s="74"/>
      <c r="AZ305" s="74"/>
      <c r="BA305" s="74"/>
      <c r="BB305" s="74"/>
      <c r="BC305" s="74"/>
      <c r="BD305" s="74"/>
      <c r="BE305" s="74"/>
      <c r="BF305" s="74"/>
      <c r="BG305" s="74"/>
      <c r="BH305" s="74"/>
      <c r="BI305" s="74"/>
      <c r="BJ305" s="74"/>
      <c r="BK305" s="74"/>
    </row>
    <row r="306" spans="44:63" ht="15.75" customHeight="1">
      <c r="AR306" s="74"/>
      <c r="AS306" s="74"/>
      <c r="AT306" s="74"/>
      <c r="AU306" s="74"/>
      <c r="AV306" s="74"/>
      <c r="AW306" s="74"/>
      <c r="AX306" s="74"/>
      <c r="AY306" s="74"/>
      <c r="AZ306" s="74"/>
      <c r="BA306" s="74"/>
      <c r="BB306" s="74"/>
      <c r="BC306" s="74"/>
      <c r="BD306" s="74"/>
      <c r="BE306" s="74"/>
      <c r="BF306" s="74"/>
      <c r="BG306" s="74"/>
      <c r="BH306" s="74"/>
      <c r="BI306" s="74"/>
      <c r="BJ306" s="74"/>
      <c r="BK306" s="74"/>
    </row>
    <row r="307" spans="44:63" ht="15.75" customHeight="1">
      <c r="AR307" s="74"/>
      <c r="AS307" s="74"/>
      <c r="AT307" s="74"/>
      <c r="AU307" s="74"/>
      <c r="AV307" s="74"/>
      <c r="AW307" s="74"/>
      <c r="AX307" s="74"/>
      <c r="AY307" s="74"/>
      <c r="AZ307" s="74"/>
      <c r="BA307" s="74"/>
      <c r="BB307" s="74"/>
      <c r="BC307" s="74"/>
      <c r="BD307" s="74"/>
      <c r="BE307" s="74"/>
      <c r="BF307" s="74"/>
      <c r="BG307" s="74"/>
      <c r="BH307" s="74"/>
      <c r="BI307" s="74"/>
      <c r="BJ307" s="74"/>
      <c r="BK307" s="74"/>
    </row>
    <row r="308" spans="44:63" ht="15.75" customHeight="1">
      <c r="AR308" s="74"/>
      <c r="AS308" s="74"/>
      <c r="AT308" s="74"/>
      <c r="AU308" s="74"/>
      <c r="AV308" s="74"/>
      <c r="AW308" s="74"/>
      <c r="AX308" s="74"/>
      <c r="AY308" s="74"/>
      <c r="AZ308" s="74"/>
      <c r="BA308" s="74"/>
      <c r="BB308" s="74"/>
      <c r="BC308" s="74"/>
      <c r="BD308" s="74"/>
      <c r="BE308" s="74"/>
      <c r="BF308" s="74"/>
      <c r="BG308" s="74"/>
      <c r="BH308" s="74"/>
      <c r="BI308" s="74"/>
      <c r="BJ308" s="74"/>
      <c r="BK308" s="74"/>
    </row>
    <row r="309" spans="44:63" ht="15.75" customHeight="1">
      <c r="AR309" s="74"/>
      <c r="AS309" s="74"/>
      <c r="AT309" s="74"/>
      <c r="AU309" s="74"/>
      <c r="AV309" s="74"/>
      <c r="AW309" s="74"/>
      <c r="AX309" s="74"/>
      <c r="AY309" s="74"/>
      <c r="AZ309" s="74"/>
      <c r="BA309" s="74"/>
      <c r="BB309" s="74"/>
      <c r="BC309" s="74"/>
      <c r="BD309" s="74"/>
      <c r="BE309" s="74"/>
      <c r="BF309" s="74"/>
      <c r="BG309" s="74"/>
      <c r="BH309" s="74"/>
      <c r="BI309" s="74"/>
      <c r="BJ309" s="74"/>
      <c r="BK309" s="74"/>
    </row>
    <row r="310" spans="44:63" ht="15.75" customHeight="1">
      <c r="AR310" s="74"/>
      <c r="AS310" s="74"/>
      <c r="AT310" s="74"/>
      <c r="AU310" s="74"/>
      <c r="AV310" s="74"/>
      <c r="AW310" s="74"/>
      <c r="AX310" s="74"/>
      <c r="AY310" s="74"/>
      <c r="AZ310" s="74"/>
      <c r="BA310" s="74"/>
      <c r="BB310" s="74"/>
      <c r="BC310" s="74"/>
      <c r="BD310" s="74"/>
      <c r="BE310" s="74"/>
      <c r="BF310" s="74"/>
      <c r="BG310" s="74"/>
      <c r="BH310" s="74"/>
      <c r="BI310" s="74"/>
      <c r="BJ310" s="74"/>
      <c r="BK310" s="74"/>
    </row>
    <row r="311" spans="44:63" ht="15.75" customHeight="1">
      <c r="AR311" s="74"/>
      <c r="AS311" s="74"/>
      <c r="AT311" s="74"/>
      <c r="AU311" s="74"/>
      <c r="AV311" s="74"/>
      <c r="AW311" s="74"/>
      <c r="AX311" s="74"/>
      <c r="AY311" s="74"/>
      <c r="AZ311" s="74"/>
      <c r="BA311" s="74"/>
      <c r="BB311" s="74"/>
      <c r="BC311" s="74"/>
      <c r="BD311" s="74"/>
      <c r="BE311" s="74"/>
      <c r="BF311" s="74"/>
      <c r="BG311" s="74"/>
      <c r="BH311" s="74"/>
      <c r="BI311" s="74"/>
      <c r="BJ311" s="74"/>
      <c r="BK311" s="74"/>
    </row>
    <row r="312" spans="44:63" ht="15.75" customHeight="1">
      <c r="AR312" s="74"/>
      <c r="AS312" s="74"/>
      <c r="AT312" s="74"/>
      <c r="AU312" s="74"/>
      <c r="AV312" s="74"/>
      <c r="AW312" s="74"/>
      <c r="AX312" s="74"/>
      <c r="AY312" s="74"/>
      <c r="AZ312" s="74"/>
      <c r="BA312" s="74"/>
      <c r="BB312" s="74"/>
      <c r="BC312" s="74"/>
      <c r="BD312" s="74"/>
      <c r="BE312" s="74"/>
      <c r="BF312" s="74"/>
      <c r="BG312" s="74"/>
      <c r="BH312" s="74"/>
      <c r="BI312" s="74"/>
      <c r="BJ312" s="74"/>
      <c r="BK312" s="74"/>
    </row>
    <row r="313" spans="44:63" ht="15.75" customHeight="1">
      <c r="AR313" s="74"/>
      <c r="AS313" s="74"/>
      <c r="AT313" s="74"/>
      <c r="AU313" s="74"/>
      <c r="AV313" s="74"/>
      <c r="AW313" s="74"/>
      <c r="AX313" s="74"/>
      <c r="AY313" s="74"/>
      <c r="AZ313" s="74"/>
      <c r="BA313" s="74"/>
      <c r="BB313" s="74"/>
      <c r="BC313" s="74"/>
      <c r="BD313" s="74"/>
      <c r="BE313" s="74"/>
      <c r="BF313" s="74"/>
      <c r="BG313" s="74"/>
      <c r="BH313" s="74"/>
      <c r="BI313" s="74"/>
      <c r="BJ313" s="74"/>
      <c r="BK313" s="74"/>
    </row>
    <row r="314" spans="44:63" ht="15.75" customHeight="1">
      <c r="AR314" s="74"/>
      <c r="AS314" s="74"/>
      <c r="AT314" s="74"/>
      <c r="AU314" s="74"/>
      <c r="AV314" s="74"/>
      <c r="AW314" s="74"/>
      <c r="AX314" s="74"/>
      <c r="AY314" s="74"/>
      <c r="AZ314" s="74"/>
      <c r="BA314" s="74"/>
      <c r="BB314" s="74"/>
      <c r="BC314" s="74"/>
      <c r="BD314" s="74"/>
      <c r="BE314" s="74"/>
      <c r="BF314" s="74"/>
      <c r="BG314" s="74"/>
      <c r="BH314" s="74"/>
      <c r="BI314" s="74"/>
      <c r="BJ314" s="74"/>
      <c r="BK314" s="74"/>
    </row>
    <row r="315" spans="44:63" ht="15.75" customHeight="1">
      <c r="AR315" s="74"/>
      <c r="AS315" s="74"/>
      <c r="AT315" s="74"/>
      <c r="AU315" s="74"/>
      <c r="AV315" s="74"/>
      <c r="AW315" s="74"/>
      <c r="AX315" s="74"/>
      <c r="AY315" s="74"/>
      <c r="AZ315" s="74"/>
      <c r="BA315" s="74"/>
      <c r="BB315" s="74"/>
      <c r="BC315" s="74"/>
      <c r="BD315" s="74"/>
      <c r="BE315" s="74"/>
      <c r="BF315" s="74"/>
      <c r="BG315" s="74"/>
      <c r="BH315" s="74"/>
      <c r="BI315" s="74"/>
      <c r="BJ315" s="74"/>
      <c r="BK315" s="74"/>
    </row>
    <row r="316" spans="44:63" ht="15.75" customHeight="1">
      <c r="AR316" s="74"/>
      <c r="AS316" s="74"/>
      <c r="AT316" s="74"/>
      <c r="AU316" s="74"/>
      <c r="AV316" s="74"/>
      <c r="AW316" s="74"/>
      <c r="AX316" s="74"/>
      <c r="AY316" s="74"/>
      <c r="AZ316" s="74"/>
      <c r="BA316" s="74"/>
      <c r="BB316" s="74"/>
      <c r="BC316" s="74"/>
      <c r="BD316" s="74"/>
      <c r="BE316" s="74"/>
      <c r="BF316" s="74"/>
      <c r="BG316" s="74"/>
      <c r="BH316" s="74"/>
      <c r="BI316" s="74"/>
      <c r="BJ316" s="74"/>
      <c r="BK316" s="74"/>
    </row>
    <row r="317" spans="44:63" ht="15.75" customHeight="1">
      <c r="AR317" s="74"/>
      <c r="AS317" s="74"/>
      <c r="AT317" s="74"/>
      <c r="AU317" s="74"/>
      <c r="AV317" s="74"/>
      <c r="AW317" s="74"/>
      <c r="AX317" s="74"/>
      <c r="AY317" s="74"/>
      <c r="AZ317" s="74"/>
      <c r="BA317" s="74"/>
      <c r="BB317" s="74"/>
      <c r="BC317" s="74"/>
      <c r="BD317" s="74"/>
      <c r="BE317" s="74"/>
      <c r="BF317" s="74"/>
      <c r="BG317" s="74"/>
      <c r="BH317" s="74"/>
      <c r="BI317" s="74"/>
      <c r="BJ317" s="74"/>
      <c r="BK317" s="74"/>
    </row>
    <row r="318" spans="44:63" ht="15.75" customHeight="1">
      <c r="AR318" s="74"/>
      <c r="AS318" s="74"/>
      <c r="AT318" s="74"/>
      <c r="AU318" s="74"/>
      <c r="AV318" s="74"/>
      <c r="AW318" s="74"/>
      <c r="AX318" s="74"/>
      <c r="AY318" s="74"/>
      <c r="AZ318" s="74"/>
      <c r="BA318" s="74"/>
      <c r="BB318" s="74"/>
      <c r="BC318" s="74"/>
      <c r="BD318" s="74"/>
      <c r="BE318" s="74"/>
      <c r="BF318" s="74"/>
      <c r="BG318" s="74"/>
      <c r="BH318" s="74"/>
      <c r="BI318" s="74"/>
      <c r="BJ318" s="74"/>
      <c r="BK318" s="74"/>
    </row>
    <row r="319" spans="44:63" ht="15.75" customHeight="1">
      <c r="AR319" s="74"/>
      <c r="AS319" s="74"/>
      <c r="AT319" s="74"/>
      <c r="AU319" s="74"/>
      <c r="AV319" s="74"/>
      <c r="AW319" s="74"/>
      <c r="AX319" s="74"/>
      <c r="AY319" s="74"/>
      <c r="AZ319" s="74"/>
      <c r="BA319" s="74"/>
      <c r="BB319" s="74"/>
      <c r="BC319" s="74"/>
      <c r="BD319" s="74"/>
      <c r="BE319" s="74"/>
      <c r="BF319" s="74"/>
      <c r="BG319" s="74"/>
      <c r="BH319" s="74"/>
      <c r="BI319" s="74"/>
      <c r="BJ319" s="74"/>
      <c r="BK319" s="74"/>
    </row>
    <row r="320" spans="44:63" ht="15.75" customHeight="1">
      <c r="AR320" s="74"/>
      <c r="AS320" s="74"/>
      <c r="AT320" s="74"/>
      <c r="AU320" s="74"/>
      <c r="AV320" s="74"/>
      <c r="AW320" s="74"/>
      <c r="AX320" s="74"/>
      <c r="AY320" s="74"/>
      <c r="AZ320" s="74"/>
      <c r="BA320" s="74"/>
      <c r="BB320" s="74"/>
      <c r="BC320" s="74"/>
      <c r="BD320" s="74"/>
      <c r="BE320" s="74"/>
      <c r="BF320" s="74"/>
      <c r="BG320" s="74"/>
      <c r="BH320" s="74"/>
      <c r="BI320" s="74"/>
      <c r="BJ320" s="74"/>
      <c r="BK320" s="74"/>
    </row>
    <row r="321" spans="44:63" ht="15.75" customHeight="1">
      <c r="AR321" s="74"/>
      <c r="AS321" s="74"/>
      <c r="AT321" s="74"/>
      <c r="AU321" s="74"/>
      <c r="AV321" s="74"/>
      <c r="AW321" s="74"/>
      <c r="AX321" s="74"/>
      <c r="AY321" s="74"/>
      <c r="AZ321" s="74"/>
      <c r="BA321" s="74"/>
      <c r="BB321" s="74"/>
      <c r="BC321" s="74"/>
      <c r="BD321" s="74"/>
      <c r="BE321" s="74"/>
      <c r="BF321" s="74"/>
      <c r="BG321" s="74"/>
      <c r="BH321" s="74"/>
      <c r="BI321" s="74"/>
      <c r="BJ321" s="74"/>
      <c r="BK321" s="74"/>
    </row>
    <row r="322" spans="44:63" ht="15.75" customHeight="1">
      <c r="AR322" s="74"/>
      <c r="AS322" s="74"/>
      <c r="AT322" s="74"/>
      <c r="AU322" s="74"/>
      <c r="AV322" s="74"/>
      <c r="AW322" s="74"/>
      <c r="AX322" s="74"/>
      <c r="AY322" s="74"/>
      <c r="AZ322" s="74"/>
      <c r="BA322" s="74"/>
      <c r="BB322" s="74"/>
      <c r="BC322" s="74"/>
      <c r="BD322" s="74"/>
      <c r="BE322" s="74"/>
      <c r="BF322" s="74"/>
      <c r="BG322" s="74"/>
      <c r="BH322" s="74"/>
      <c r="BI322" s="74"/>
      <c r="BJ322" s="74"/>
      <c r="BK322" s="74"/>
    </row>
    <row r="323" spans="44:63" ht="15.75" customHeight="1">
      <c r="AR323" s="74"/>
      <c r="AS323" s="74"/>
      <c r="AT323" s="74"/>
      <c r="AU323" s="74"/>
      <c r="AV323" s="74"/>
      <c r="AW323" s="74"/>
      <c r="AX323" s="74"/>
      <c r="AY323" s="74"/>
      <c r="AZ323" s="74"/>
      <c r="BA323" s="74"/>
      <c r="BB323" s="74"/>
      <c r="BC323" s="74"/>
      <c r="BD323" s="74"/>
      <c r="BE323" s="74"/>
      <c r="BF323" s="74"/>
      <c r="BG323" s="74"/>
      <c r="BH323" s="74"/>
      <c r="BI323" s="74"/>
      <c r="BJ323" s="74"/>
      <c r="BK323" s="74"/>
    </row>
    <row r="324" spans="44:63" ht="15.75" customHeight="1">
      <c r="AR324" s="74"/>
      <c r="AS324" s="74"/>
      <c r="AT324" s="74"/>
      <c r="AU324" s="74"/>
      <c r="AV324" s="74"/>
      <c r="AW324" s="74"/>
      <c r="AX324" s="74"/>
      <c r="AY324" s="74"/>
      <c r="AZ324" s="74"/>
      <c r="BA324" s="74"/>
      <c r="BB324" s="74"/>
      <c r="BC324" s="74"/>
      <c r="BD324" s="74"/>
      <c r="BE324" s="74"/>
      <c r="BF324" s="74"/>
      <c r="BG324" s="74"/>
      <c r="BH324" s="74"/>
      <c r="BI324" s="74"/>
      <c r="BJ324" s="74"/>
      <c r="BK324" s="74"/>
    </row>
    <row r="325" spans="44:63" ht="15.75" customHeight="1">
      <c r="AR325" s="74"/>
      <c r="AS325" s="74"/>
      <c r="AT325" s="74"/>
      <c r="AU325" s="74"/>
      <c r="AV325" s="74"/>
      <c r="AW325" s="74"/>
      <c r="AX325" s="74"/>
      <c r="AY325" s="74"/>
      <c r="AZ325" s="74"/>
      <c r="BA325" s="74"/>
      <c r="BB325" s="74"/>
      <c r="BC325" s="74"/>
      <c r="BD325" s="74"/>
      <c r="BE325" s="74"/>
      <c r="BF325" s="74"/>
      <c r="BG325" s="74"/>
      <c r="BH325" s="74"/>
      <c r="BI325" s="74"/>
      <c r="BJ325" s="74"/>
      <c r="BK325" s="74"/>
    </row>
    <row r="326" spans="44:63" ht="15.75" customHeight="1">
      <c r="AR326" s="74"/>
      <c r="AS326" s="74"/>
      <c r="AT326" s="74"/>
      <c r="AU326" s="74"/>
      <c r="AV326" s="74"/>
      <c r="AW326" s="74"/>
      <c r="AX326" s="74"/>
      <c r="AY326" s="74"/>
      <c r="AZ326" s="74"/>
      <c r="BA326" s="74"/>
      <c r="BB326" s="74"/>
      <c r="BC326" s="74"/>
      <c r="BD326" s="74"/>
      <c r="BE326" s="74"/>
      <c r="BF326" s="74"/>
      <c r="BG326" s="74"/>
      <c r="BH326" s="74"/>
      <c r="BI326" s="74"/>
      <c r="BJ326" s="74"/>
      <c r="BK326" s="74"/>
    </row>
    <row r="327" spans="44:63" ht="15.75" customHeight="1">
      <c r="AR327" s="74"/>
      <c r="AS327" s="74"/>
      <c r="AT327" s="74"/>
      <c r="AU327" s="74"/>
      <c r="AV327" s="74"/>
      <c r="AW327" s="74"/>
      <c r="AX327" s="74"/>
      <c r="AY327" s="74"/>
      <c r="AZ327" s="74"/>
      <c r="BA327" s="74"/>
      <c r="BB327" s="74"/>
      <c r="BC327" s="74"/>
      <c r="BD327" s="74"/>
      <c r="BE327" s="74"/>
      <c r="BF327" s="74"/>
      <c r="BG327" s="74"/>
      <c r="BH327" s="74"/>
      <c r="BI327" s="74"/>
      <c r="BJ327" s="74"/>
      <c r="BK327" s="74"/>
    </row>
    <row r="328" spans="44:63" ht="15.75" customHeight="1">
      <c r="AR328" s="74"/>
      <c r="AS328" s="74"/>
      <c r="AT328" s="74"/>
      <c r="AU328" s="74"/>
      <c r="AV328" s="74"/>
      <c r="AW328" s="74"/>
      <c r="AX328" s="74"/>
      <c r="AY328" s="74"/>
      <c r="AZ328" s="74"/>
      <c r="BA328" s="74"/>
      <c r="BB328" s="74"/>
      <c r="BC328" s="74"/>
      <c r="BD328" s="74"/>
      <c r="BE328" s="74"/>
      <c r="BF328" s="74"/>
      <c r="BG328" s="74"/>
      <c r="BH328" s="74"/>
      <c r="BI328" s="74"/>
      <c r="BJ328" s="74"/>
      <c r="BK328" s="74"/>
    </row>
    <row r="329" spans="44:63" ht="15.75" customHeight="1">
      <c r="AR329" s="74"/>
      <c r="AS329" s="74"/>
      <c r="AT329" s="74"/>
      <c r="AU329" s="74"/>
      <c r="AV329" s="74"/>
      <c r="AW329" s="74"/>
      <c r="AX329" s="74"/>
      <c r="AY329" s="74"/>
      <c r="AZ329" s="74"/>
      <c r="BA329" s="74"/>
      <c r="BB329" s="74"/>
      <c r="BC329" s="74"/>
      <c r="BD329" s="74"/>
      <c r="BE329" s="74"/>
      <c r="BF329" s="74"/>
      <c r="BG329" s="74"/>
      <c r="BH329" s="74"/>
      <c r="BI329" s="74"/>
      <c r="BJ329" s="74"/>
      <c r="BK329" s="74"/>
    </row>
    <row r="330" spans="44:63" ht="15.75" customHeight="1">
      <c r="AR330" s="74"/>
      <c r="AS330" s="74"/>
      <c r="AT330" s="74"/>
      <c r="AU330" s="74"/>
      <c r="AV330" s="74"/>
      <c r="AW330" s="74"/>
      <c r="AX330" s="74"/>
      <c r="AY330" s="74"/>
      <c r="AZ330" s="74"/>
      <c r="BA330" s="74"/>
      <c r="BB330" s="74"/>
      <c r="BC330" s="74"/>
      <c r="BD330" s="74"/>
      <c r="BE330" s="74"/>
      <c r="BF330" s="74"/>
      <c r="BG330" s="74"/>
      <c r="BH330" s="74"/>
      <c r="BI330" s="74"/>
      <c r="BJ330" s="74"/>
      <c r="BK330" s="74"/>
    </row>
    <row r="331" spans="44:63" ht="15.75" customHeight="1">
      <c r="AR331" s="74"/>
      <c r="AS331" s="74"/>
      <c r="AT331" s="74"/>
      <c r="AU331" s="74"/>
      <c r="AV331" s="74"/>
      <c r="AW331" s="74"/>
      <c r="AX331" s="74"/>
      <c r="AY331" s="74"/>
      <c r="AZ331" s="74"/>
      <c r="BA331" s="74"/>
      <c r="BB331" s="74"/>
      <c r="BC331" s="74"/>
      <c r="BD331" s="74"/>
      <c r="BE331" s="74"/>
      <c r="BF331" s="74"/>
      <c r="BG331" s="74"/>
      <c r="BH331" s="74"/>
      <c r="BI331" s="74"/>
      <c r="BJ331" s="74"/>
      <c r="BK331" s="74"/>
    </row>
    <row r="332" spans="44:63" ht="15.75" customHeight="1">
      <c r="AR332" s="74"/>
      <c r="AS332" s="74"/>
      <c r="AT332" s="74"/>
      <c r="AU332" s="74"/>
      <c r="AV332" s="74"/>
      <c r="AW332" s="74"/>
      <c r="AX332" s="74"/>
      <c r="AY332" s="74"/>
      <c r="AZ332" s="74"/>
      <c r="BA332" s="74"/>
      <c r="BB332" s="74"/>
      <c r="BC332" s="74"/>
      <c r="BD332" s="74"/>
      <c r="BE332" s="74"/>
      <c r="BF332" s="74"/>
      <c r="BG332" s="74"/>
      <c r="BH332" s="74"/>
      <c r="BI332" s="74"/>
      <c r="BJ332" s="74"/>
      <c r="BK332" s="74"/>
    </row>
    <row r="333" spans="44:63" ht="15.75" customHeight="1">
      <c r="AR333" s="74"/>
      <c r="AS333" s="74"/>
      <c r="AT333" s="74"/>
      <c r="AU333" s="74"/>
      <c r="AV333" s="74"/>
      <c r="AW333" s="74"/>
      <c r="AX333" s="74"/>
      <c r="AY333" s="74"/>
      <c r="AZ333" s="74"/>
      <c r="BA333" s="74"/>
      <c r="BB333" s="74"/>
      <c r="BC333" s="74"/>
      <c r="BD333" s="74"/>
      <c r="BE333" s="74"/>
      <c r="BF333" s="74"/>
      <c r="BG333" s="74"/>
      <c r="BH333" s="74"/>
      <c r="BI333" s="74"/>
      <c r="BJ333" s="74"/>
      <c r="BK333" s="74"/>
    </row>
    <row r="334" spans="44:63" ht="15.75" customHeight="1">
      <c r="AR334" s="74"/>
      <c r="AS334" s="74"/>
      <c r="AT334" s="74"/>
      <c r="AU334" s="74"/>
      <c r="AV334" s="74"/>
      <c r="AW334" s="74"/>
      <c r="AX334" s="74"/>
      <c r="AY334" s="74"/>
      <c r="AZ334" s="74"/>
      <c r="BA334" s="74"/>
      <c r="BB334" s="74"/>
      <c r="BC334" s="74"/>
      <c r="BD334" s="74"/>
      <c r="BE334" s="74"/>
      <c r="BF334" s="74"/>
      <c r="BG334" s="74"/>
      <c r="BH334" s="74"/>
      <c r="BI334" s="74"/>
      <c r="BJ334" s="74"/>
      <c r="BK334" s="74"/>
    </row>
    <row r="335" spans="44:63" ht="15.75" customHeight="1">
      <c r="AR335" s="74"/>
      <c r="AS335" s="74"/>
      <c r="AT335" s="74"/>
      <c r="AU335" s="74"/>
      <c r="AV335" s="74"/>
      <c r="AW335" s="74"/>
      <c r="AX335" s="74"/>
      <c r="AY335" s="74"/>
      <c r="AZ335" s="74"/>
      <c r="BA335" s="74"/>
      <c r="BB335" s="74"/>
      <c r="BC335" s="74"/>
      <c r="BD335" s="74"/>
      <c r="BE335" s="74"/>
      <c r="BF335" s="74"/>
      <c r="BG335" s="74"/>
      <c r="BH335" s="74"/>
      <c r="BI335" s="74"/>
      <c r="BJ335" s="74"/>
      <c r="BK335" s="74"/>
    </row>
    <row r="336" spans="44:63" ht="15.75" customHeight="1">
      <c r="AR336" s="74"/>
      <c r="AS336" s="74"/>
      <c r="AT336" s="74"/>
      <c r="AU336" s="74"/>
      <c r="AV336" s="74"/>
      <c r="AW336" s="74"/>
      <c r="AX336" s="74"/>
      <c r="AY336" s="74"/>
      <c r="AZ336" s="74"/>
      <c r="BA336" s="74"/>
      <c r="BB336" s="74"/>
      <c r="BC336" s="74"/>
      <c r="BD336" s="74"/>
      <c r="BE336" s="74"/>
      <c r="BF336" s="74"/>
      <c r="BG336" s="74"/>
      <c r="BH336" s="74"/>
      <c r="BI336" s="74"/>
      <c r="BJ336" s="74"/>
      <c r="BK336" s="74"/>
    </row>
    <row r="337" spans="44:63" ht="15.75" customHeight="1">
      <c r="AR337" s="74"/>
      <c r="AS337" s="74"/>
      <c r="AT337" s="74"/>
      <c r="AU337" s="74"/>
      <c r="AV337" s="74"/>
      <c r="AW337" s="74"/>
      <c r="AX337" s="74"/>
      <c r="AY337" s="74"/>
      <c r="AZ337" s="74"/>
      <c r="BA337" s="74"/>
      <c r="BB337" s="74"/>
      <c r="BC337" s="74"/>
      <c r="BD337" s="74"/>
      <c r="BE337" s="74"/>
      <c r="BF337" s="74"/>
      <c r="BG337" s="74"/>
      <c r="BH337" s="74"/>
      <c r="BI337" s="74"/>
      <c r="BJ337" s="74"/>
      <c r="BK337" s="74"/>
    </row>
    <row r="338" spans="44:63" ht="15.75" customHeight="1">
      <c r="AR338" s="74"/>
      <c r="AS338" s="74"/>
      <c r="AT338" s="74"/>
      <c r="AU338" s="74"/>
      <c r="AV338" s="74"/>
      <c r="AW338" s="74"/>
      <c r="AX338" s="74"/>
      <c r="AY338" s="74"/>
      <c r="AZ338" s="74"/>
      <c r="BA338" s="74"/>
      <c r="BB338" s="74"/>
      <c r="BC338" s="74"/>
      <c r="BD338" s="74"/>
      <c r="BE338" s="74"/>
      <c r="BF338" s="74"/>
      <c r="BG338" s="74"/>
      <c r="BH338" s="74"/>
      <c r="BI338" s="74"/>
      <c r="BJ338" s="74"/>
      <c r="BK338" s="74"/>
    </row>
    <row r="339" spans="44:63" ht="15.75" customHeight="1">
      <c r="AR339" s="74"/>
      <c r="AS339" s="74"/>
      <c r="AT339" s="74"/>
      <c r="AU339" s="74"/>
      <c r="AV339" s="74"/>
      <c r="AW339" s="74"/>
      <c r="AX339" s="74"/>
      <c r="AY339" s="74"/>
      <c r="AZ339" s="74"/>
      <c r="BA339" s="74"/>
      <c r="BB339" s="74"/>
      <c r="BC339" s="74"/>
      <c r="BD339" s="74"/>
      <c r="BE339" s="74"/>
      <c r="BF339" s="74"/>
      <c r="BG339" s="74"/>
      <c r="BH339" s="74"/>
      <c r="BI339" s="74"/>
      <c r="BJ339" s="74"/>
      <c r="BK339" s="74"/>
    </row>
    <row r="340" spans="44:63" ht="15.75" customHeight="1">
      <c r="AR340" s="74"/>
      <c r="AS340" s="74"/>
      <c r="AT340" s="74"/>
      <c r="AU340" s="74"/>
      <c r="AV340" s="74"/>
      <c r="AW340" s="74"/>
      <c r="AX340" s="74"/>
      <c r="AY340" s="74"/>
      <c r="AZ340" s="74"/>
      <c r="BA340" s="74"/>
      <c r="BB340" s="74"/>
      <c r="BC340" s="74"/>
      <c r="BD340" s="74"/>
      <c r="BE340" s="74"/>
      <c r="BF340" s="74"/>
      <c r="BG340" s="74"/>
      <c r="BH340" s="74"/>
      <c r="BI340" s="74"/>
      <c r="BJ340" s="74"/>
      <c r="BK340" s="74"/>
    </row>
    <row r="341" spans="44:63" ht="15.75" customHeight="1">
      <c r="AR341" s="74"/>
      <c r="AS341" s="74"/>
      <c r="AT341" s="74"/>
      <c r="AU341" s="74"/>
      <c r="AV341" s="74"/>
      <c r="AW341" s="74"/>
      <c r="AX341" s="74"/>
      <c r="AY341" s="74"/>
      <c r="AZ341" s="74"/>
      <c r="BA341" s="74"/>
      <c r="BB341" s="74"/>
      <c r="BC341" s="74"/>
      <c r="BD341" s="74"/>
      <c r="BE341" s="74"/>
      <c r="BF341" s="74"/>
      <c r="BG341" s="74"/>
      <c r="BH341" s="74"/>
      <c r="BI341" s="74"/>
      <c r="BJ341" s="74"/>
      <c r="BK341" s="74"/>
    </row>
    <row r="342" spans="44:63" ht="15.75" customHeight="1">
      <c r="AR342" s="74"/>
      <c r="AS342" s="74"/>
      <c r="AT342" s="74"/>
      <c r="AU342" s="74"/>
      <c r="AV342" s="74"/>
      <c r="AW342" s="74"/>
      <c r="AX342" s="74"/>
      <c r="AY342" s="74"/>
      <c r="AZ342" s="74"/>
      <c r="BA342" s="74"/>
      <c r="BB342" s="74"/>
      <c r="BC342" s="74"/>
      <c r="BD342" s="74"/>
      <c r="BE342" s="74"/>
      <c r="BF342" s="74"/>
      <c r="BG342" s="74"/>
      <c r="BH342" s="74"/>
      <c r="BI342" s="74"/>
      <c r="BJ342" s="74"/>
      <c r="BK342" s="74"/>
    </row>
    <row r="343" spans="44:63" ht="15.75" customHeight="1">
      <c r="AR343" s="74"/>
      <c r="AS343" s="74"/>
      <c r="AT343" s="74"/>
      <c r="AU343" s="74"/>
      <c r="AV343" s="74"/>
      <c r="AW343" s="74"/>
      <c r="AX343" s="74"/>
      <c r="AY343" s="74"/>
      <c r="AZ343" s="74"/>
      <c r="BA343" s="74"/>
      <c r="BB343" s="74"/>
      <c r="BC343" s="74"/>
      <c r="BD343" s="74"/>
      <c r="BE343" s="74"/>
      <c r="BF343" s="74"/>
      <c r="BG343" s="74"/>
      <c r="BH343" s="74"/>
      <c r="BI343" s="74"/>
      <c r="BJ343" s="74"/>
      <c r="BK343" s="74"/>
    </row>
    <row r="344" spans="44:63" ht="15.75" customHeight="1">
      <c r="AR344" s="74"/>
      <c r="AS344" s="74"/>
      <c r="AT344" s="74"/>
      <c r="AU344" s="74"/>
      <c r="AV344" s="74"/>
      <c r="AW344" s="74"/>
      <c r="AX344" s="74"/>
      <c r="AY344" s="74"/>
      <c r="AZ344" s="74"/>
      <c r="BA344" s="74"/>
      <c r="BB344" s="74"/>
      <c r="BC344" s="74"/>
      <c r="BD344" s="74"/>
      <c r="BE344" s="74"/>
      <c r="BF344" s="74"/>
      <c r="BG344" s="74"/>
      <c r="BH344" s="74"/>
      <c r="BI344" s="74"/>
      <c r="BJ344" s="74"/>
      <c r="BK344" s="74"/>
    </row>
    <row r="345" spans="44:63" ht="15.75" customHeight="1">
      <c r="AR345" s="74"/>
      <c r="AS345" s="74"/>
      <c r="AT345" s="74"/>
      <c r="AU345" s="74"/>
      <c r="AV345" s="74"/>
      <c r="AW345" s="74"/>
      <c r="AX345" s="74"/>
      <c r="AY345" s="74"/>
      <c r="AZ345" s="74"/>
      <c r="BA345" s="74"/>
      <c r="BB345" s="74"/>
      <c r="BC345" s="74"/>
      <c r="BD345" s="74"/>
      <c r="BE345" s="74"/>
      <c r="BF345" s="74"/>
      <c r="BG345" s="74"/>
      <c r="BH345" s="74"/>
      <c r="BI345" s="74"/>
      <c r="BJ345" s="74"/>
      <c r="BK345" s="74"/>
    </row>
    <row r="346" spans="44:63" ht="15.75" customHeight="1">
      <c r="AR346" s="74"/>
      <c r="AS346" s="74"/>
      <c r="AT346" s="74"/>
      <c r="AU346" s="74"/>
      <c r="AV346" s="74"/>
      <c r="AW346" s="74"/>
      <c r="AX346" s="74"/>
      <c r="AY346" s="74"/>
      <c r="AZ346" s="74"/>
      <c r="BA346" s="74"/>
      <c r="BB346" s="74"/>
      <c r="BC346" s="74"/>
      <c r="BD346" s="74"/>
      <c r="BE346" s="74"/>
      <c r="BF346" s="74"/>
      <c r="BG346" s="74"/>
      <c r="BH346" s="74"/>
      <c r="BI346" s="74"/>
      <c r="BJ346" s="74"/>
      <c r="BK346" s="74"/>
    </row>
    <row r="347" spans="44:63" ht="15.75" customHeight="1">
      <c r="AR347" s="74"/>
      <c r="AS347" s="74"/>
      <c r="AT347" s="74"/>
      <c r="AU347" s="74"/>
      <c r="AV347" s="74"/>
      <c r="AW347" s="74"/>
      <c r="AX347" s="74"/>
      <c r="AY347" s="74"/>
      <c r="AZ347" s="74"/>
      <c r="BA347" s="74"/>
      <c r="BB347" s="74"/>
      <c r="BC347" s="74"/>
      <c r="BD347" s="74"/>
      <c r="BE347" s="74"/>
      <c r="BF347" s="74"/>
      <c r="BG347" s="74"/>
      <c r="BH347" s="74"/>
      <c r="BI347" s="74"/>
      <c r="BJ347" s="74"/>
      <c r="BK347" s="74"/>
    </row>
    <row r="348" spans="44:63" ht="15.75" customHeight="1">
      <c r="AR348" s="74"/>
      <c r="AS348" s="74"/>
      <c r="AT348" s="74"/>
      <c r="AU348" s="74"/>
      <c r="AV348" s="74"/>
      <c r="AW348" s="74"/>
      <c r="AX348" s="74"/>
      <c r="AY348" s="74"/>
      <c r="AZ348" s="74"/>
      <c r="BA348" s="74"/>
      <c r="BB348" s="74"/>
      <c r="BC348" s="74"/>
      <c r="BD348" s="74"/>
      <c r="BE348" s="74"/>
      <c r="BF348" s="74"/>
      <c r="BG348" s="74"/>
      <c r="BH348" s="74"/>
      <c r="BI348" s="74"/>
      <c r="BJ348" s="74"/>
      <c r="BK348" s="74"/>
    </row>
    <row r="349" spans="44:63" ht="15.75" customHeight="1">
      <c r="AR349" s="74"/>
      <c r="AS349" s="74"/>
      <c r="AT349" s="74"/>
      <c r="AU349" s="74"/>
      <c r="AV349" s="74"/>
      <c r="AW349" s="74"/>
      <c r="AX349" s="74"/>
      <c r="AY349" s="74"/>
      <c r="AZ349" s="74"/>
      <c r="BA349" s="74"/>
      <c r="BB349" s="74"/>
      <c r="BC349" s="74"/>
      <c r="BD349" s="74"/>
      <c r="BE349" s="74"/>
      <c r="BF349" s="74"/>
      <c r="BG349" s="74"/>
      <c r="BH349" s="74"/>
      <c r="BI349" s="74"/>
      <c r="BJ349" s="74"/>
      <c r="BK349" s="74"/>
    </row>
    <row r="350" spans="44:63" ht="15.75" customHeight="1">
      <c r="AR350" s="74"/>
      <c r="AS350" s="74"/>
      <c r="AT350" s="74"/>
      <c r="AU350" s="74"/>
      <c r="AV350" s="74"/>
      <c r="AW350" s="74"/>
      <c r="AX350" s="74"/>
      <c r="AY350" s="74"/>
      <c r="AZ350" s="74"/>
      <c r="BA350" s="74"/>
      <c r="BB350" s="74"/>
      <c r="BC350" s="74"/>
      <c r="BD350" s="74"/>
      <c r="BE350" s="74"/>
      <c r="BF350" s="74"/>
      <c r="BG350" s="74"/>
      <c r="BH350" s="74"/>
      <c r="BI350" s="74"/>
      <c r="BJ350" s="74"/>
      <c r="BK350" s="74"/>
    </row>
    <row r="351" spans="44:63" ht="15.75" customHeight="1">
      <c r="AR351" s="74"/>
      <c r="AS351" s="74"/>
      <c r="AT351" s="74"/>
      <c r="AU351" s="74"/>
      <c r="AV351" s="74"/>
      <c r="AW351" s="74"/>
      <c r="AX351" s="74"/>
      <c r="AY351" s="74"/>
      <c r="AZ351" s="74"/>
      <c r="BA351" s="74"/>
      <c r="BB351" s="74"/>
      <c r="BC351" s="74"/>
      <c r="BD351" s="74"/>
      <c r="BE351" s="74"/>
      <c r="BF351" s="74"/>
      <c r="BG351" s="74"/>
      <c r="BH351" s="74"/>
      <c r="BI351" s="74"/>
      <c r="BJ351" s="74"/>
      <c r="BK351" s="74"/>
    </row>
    <row r="352" spans="44:63" ht="15.75" customHeight="1">
      <c r="AR352" s="74"/>
      <c r="AS352" s="74"/>
      <c r="AT352" s="74"/>
      <c r="AU352" s="74"/>
      <c r="AV352" s="74"/>
      <c r="AW352" s="74"/>
      <c r="AX352" s="74"/>
      <c r="AY352" s="74"/>
      <c r="AZ352" s="74"/>
      <c r="BA352" s="74"/>
      <c r="BB352" s="74"/>
      <c r="BC352" s="74"/>
      <c r="BD352" s="74"/>
      <c r="BE352" s="74"/>
      <c r="BF352" s="74"/>
      <c r="BG352" s="74"/>
      <c r="BH352" s="74"/>
      <c r="BI352" s="74"/>
      <c r="BJ352" s="74"/>
      <c r="BK352" s="74"/>
    </row>
    <row r="353" spans="44:63" ht="15.75" customHeight="1">
      <c r="AR353" s="74"/>
      <c r="AS353" s="74"/>
      <c r="AT353" s="74"/>
      <c r="AU353" s="74"/>
      <c r="AV353" s="74"/>
      <c r="AW353" s="74"/>
      <c r="AX353" s="74"/>
      <c r="AY353" s="74"/>
      <c r="AZ353" s="74"/>
      <c r="BA353" s="74"/>
      <c r="BB353" s="74"/>
      <c r="BC353" s="74"/>
      <c r="BD353" s="74"/>
      <c r="BE353" s="74"/>
      <c r="BF353" s="74"/>
      <c r="BG353" s="74"/>
      <c r="BH353" s="74"/>
      <c r="BI353" s="74"/>
      <c r="BJ353" s="74"/>
      <c r="BK353" s="74"/>
    </row>
    <row r="354" spans="44:63" ht="15.75" customHeight="1">
      <c r="AR354" s="74"/>
      <c r="AS354" s="74"/>
      <c r="AT354" s="74"/>
      <c r="AU354" s="74"/>
      <c r="AV354" s="74"/>
      <c r="AW354" s="74"/>
      <c r="AX354" s="74"/>
      <c r="AY354" s="74"/>
      <c r="AZ354" s="74"/>
      <c r="BA354" s="74"/>
      <c r="BB354" s="74"/>
      <c r="BC354" s="74"/>
      <c r="BD354" s="74"/>
      <c r="BE354" s="74"/>
      <c r="BF354" s="74"/>
      <c r="BG354" s="74"/>
      <c r="BH354" s="74"/>
      <c r="BI354" s="74"/>
      <c r="BJ354" s="74"/>
      <c r="BK354" s="74"/>
    </row>
    <row r="355" spans="44:63" ht="15.75" customHeight="1">
      <c r="AR355" s="74"/>
      <c r="AS355" s="74"/>
      <c r="AT355" s="74"/>
      <c r="AU355" s="74"/>
      <c r="AV355" s="74"/>
      <c r="AW355" s="74"/>
      <c r="AX355" s="74"/>
      <c r="AY355" s="74"/>
      <c r="AZ355" s="74"/>
      <c r="BA355" s="74"/>
      <c r="BB355" s="74"/>
      <c r="BC355" s="74"/>
      <c r="BD355" s="74"/>
      <c r="BE355" s="74"/>
      <c r="BF355" s="74"/>
      <c r="BG355" s="74"/>
      <c r="BH355" s="74"/>
      <c r="BI355" s="74"/>
      <c r="BJ355" s="74"/>
      <c r="BK355" s="74"/>
    </row>
    <row r="356" spans="44:63" ht="15.75" customHeight="1">
      <c r="AR356" s="74"/>
      <c r="AS356" s="74"/>
      <c r="AT356" s="74"/>
      <c r="AU356" s="74"/>
      <c r="AV356" s="74"/>
      <c r="AW356" s="74"/>
      <c r="AX356" s="74"/>
      <c r="AY356" s="74"/>
      <c r="AZ356" s="74"/>
      <c r="BA356" s="74"/>
      <c r="BB356" s="74"/>
      <c r="BC356" s="74"/>
      <c r="BD356" s="74"/>
      <c r="BE356" s="74"/>
      <c r="BF356" s="74"/>
      <c r="BG356" s="74"/>
      <c r="BH356" s="74"/>
      <c r="BI356" s="74"/>
      <c r="BJ356" s="74"/>
      <c r="BK356" s="74"/>
    </row>
    <row r="357" spans="44:63" ht="15.75" customHeight="1">
      <c r="AR357" s="74"/>
      <c r="AS357" s="74"/>
      <c r="AT357" s="74"/>
      <c r="AU357" s="74"/>
      <c r="AV357" s="74"/>
      <c r="AW357" s="74"/>
      <c r="AX357" s="74"/>
      <c r="AY357" s="74"/>
      <c r="AZ357" s="74"/>
      <c r="BA357" s="74"/>
      <c r="BB357" s="74"/>
      <c r="BC357" s="74"/>
      <c r="BD357" s="74"/>
      <c r="BE357" s="74"/>
      <c r="BF357" s="74"/>
      <c r="BG357" s="74"/>
      <c r="BH357" s="74"/>
      <c r="BI357" s="74"/>
      <c r="BJ357" s="74"/>
      <c r="BK357" s="74"/>
    </row>
    <row r="358" spans="44:63" ht="15.75" customHeight="1">
      <c r="AR358" s="74"/>
      <c r="AS358" s="74"/>
      <c r="AT358" s="74"/>
      <c r="AU358" s="74"/>
      <c r="AV358" s="74"/>
      <c r="AW358" s="74"/>
      <c r="AX358" s="74"/>
      <c r="AY358" s="74"/>
      <c r="AZ358" s="74"/>
      <c r="BA358" s="74"/>
      <c r="BB358" s="74"/>
      <c r="BC358" s="74"/>
      <c r="BD358" s="74"/>
      <c r="BE358" s="74"/>
      <c r="BF358" s="74"/>
      <c r="BG358" s="74"/>
      <c r="BH358" s="74"/>
      <c r="BI358" s="74"/>
      <c r="BJ358" s="74"/>
      <c r="BK358" s="74"/>
    </row>
    <row r="359" spans="44:63" ht="15.75" customHeight="1">
      <c r="AR359" s="74"/>
      <c r="AS359" s="74"/>
      <c r="AT359" s="74"/>
      <c r="AU359" s="74"/>
      <c r="AV359" s="74"/>
      <c r="AW359" s="74"/>
      <c r="AX359" s="74"/>
      <c r="AY359" s="74"/>
      <c r="AZ359" s="74"/>
      <c r="BA359" s="74"/>
      <c r="BB359" s="74"/>
      <c r="BC359" s="74"/>
      <c r="BD359" s="74"/>
      <c r="BE359" s="74"/>
      <c r="BF359" s="74"/>
      <c r="BG359" s="74"/>
      <c r="BH359" s="74"/>
      <c r="BI359" s="74"/>
      <c r="BJ359" s="74"/>
      <c r="BK359" s="74"/>
    </row>
    <row r="360" spans="44:63" ht="15.75" customHeight="1">
      <c r="AR360" s="74"/>
      <c r="AS360" s="74"/>
      <c r="AT360" s="74"/>
      <c r="AU360" s="74"/>
      <c r="AV360" s="74"/>
      <c r="AW360" s="74"/>
      <c r="AX360" s="74"/>
      <c r="AY360" s="74"/>
      <c r="AZ360" s="74"/>
      <c r="BA360" s="74"/>
      <c r="BB360" s="74"/>
      <c r="BC360" s="74"/>
      <c r="BD360" s="74"/>
      <c r="BE360" s="74"/>
      <c r="BF360" s="74"/>
      <c r="BG360" s="74"/>
      <c r="BH360" s="74"/>
      <c r="BI360" s="74"/>
      <c r="BJ360" s="74"/>
      <c r="BK360" s="74"/>
    </row>
    <row r="361" spans="44:63" ht="15.75" customHeight="1">
      <c r="AR361" s="74"/>
      <c r="AS361" s="74"/>
      <c r="AT361" s="74"/>
      <c r="AU361" s="74"/>
      <c r="AV361" s="74"/>
      <c r="AW361" s="74"/>
      <c r="AX361" s="74"/>
      <c r="AY361" s="74"/>
      <c r="AZ361" s="74"/>
      <c r="BA361" s="74"/>
      <c r="BB361" s="74"/>
      <c r="BC361" s="74"/>
      <c r="BD361" s="74"/>
      <c r="BE361" s="74"/>
      <c r="BF361" s="74"/>
      <c r="BG361" s="74"/>
      <c r="BH361" s="74"/>
      <c r="BI361" s="74"/>
      <c r="BJ361" s="74"/>
      <c r="BK361" s="74"/>
    </row>
    <row r="362" spans="44:63" ht="15.75" customHeight="1">
      <c r="AR362" s="74"/>
      <c r="AS362" s="74"/>
      <c r="AT362" s="74"/>
      <c r="AU362" s="74"/>
      <c r="AV362" s="74"/>
      <c r="AW362" s="74"/>
      <c r="AX362" s="74"/>
      <c r="AY362" s="74"/>
      <c r="AZ362" s="74"/>
      <c r="BA362" s="74"/>
      <c r="BB362" s="74"/>
      <c r="BC362" s="74"/>
      <c r="BD362" s="74"/>
      <c r="BE362" s="74"/>
      <c r="BF362" s="74"/>
      <c r="BG362" s="74"/>
      <c r="BH362" s="74"/>
      <c r="BI362" s="74"/>
      <c r="BJ362" s="74"/>
      <c r="BK362" s="74"/>
    </row>
    <row r="363" spans="44:63" ht="15.75" customHeight="1">
      <c r="AR363" s="74"/>
      <c r="AS363" s="74"/>
      <c r="AT363" s="74"/>
      <c r="AU363" s="74"/>
      <c r="AV363" s="74"/>
      <c r="AW363" s="74"/>
      <c r="AX363" s="74"/>
      <c r="AY363" s="74"/>
      <c r="AZ363" s="74"/>
      <c r="BA363" s="74"/>
      <c r="BB363" s="74"/>
      <c r="BC363" s="74"/>
      <c r="BD363" s="74"/>
      <c r="BE363" s="74"/>
      <c r="BF363" s="74"/>
      <c r="BG363" s="74"/>
      <c r="BH363" s="74"/>
      <c r="BI363" s="74"/>
      <c r="BJ363" s="74"/>
      <c r="BK363" s="74"/>
    </row>
    <row r="364" spans="44:63" ht="15.75" customHeight="1">
      <c r="AR364" s="74"/>
      <c r="AS364" s="74"/>
      <c r="AT364" s="74"/>
      <c r="AU364" s="74"/>
      <c r="AV364" s="74"/>
      <c r="AW364" s="74"/>
      <c r="AX364" s="74"/>
      <c r="AY364" s="74"/>
      <c r="AZ364" s="74"/>
      <c r="BA364" s="74"/>
      <c r="BB364" s="74"/>
      <c r="BC364" s="74"/>
      <c r="BD364" s="74"/>
      <c r="BE364" s="74"/>
      <c r="BF364" s="74"/>
      <c r="BG364" s="74"/>
      <c r="BH364" s="74"/>
      <c r="BI364" s="74"/>
      <c r="BJ364" s="74"/>
      <c r="BK364" s="74"/>
    </row>
    <row r="365" spans="44:63" ht="15.75" customHeight="1">
      <c r="AR365" s="74"/>
      <c r="AS365" s="74"/>
      <c r="AT365" s="74"/>
      <c r="AU365" s="74"/>
      <c r="AV365" s="74"/>
      <c r="AW365" s="74"/>
      <c r="AX365" s="74"/>
      <c r="AY365" s="74"/>
      <c r="AZ365" s="74"/>
      <c r="BA365" s="74"/>
      <c r="BB365" s="74"/>
      <c r="BC365" s="74"/>
      <c r="BD365" s="74"/>
      <c r="BE365" s="74"/>
      <c r="BF365" s="74"/>
      <c r="BG365" s="74"/>
      <c r="BH365" s="74"/>
      <c r="BI365" s="74"/>
      <c r="BJ365" s="74"/>
      <c r="BK365" s="74"/>
    </row>
    <row r="366" spans="44:63" ht="15.75" customHeight="1">
      <c r="AR366" s="74"/>
      <c r="AS366" s="74"/>
      <c r="AT366" s="74"/>
      <c r="AU366" s="74"/>
      <c r="AV366" s="74"/>
      <c r="AW366" s="74"/>
      <c r="AX366" s="74"/>
      <c r="AY366" s="74"/>
      <c r="AZ366" s="74"/>
      <c r="BA366" s="74"/>
      <c r="BB366" s="74"/>
      <c r="BC366" s="74"/>
      <c r="BD366" s="74"/>
      <c r="BE366" s="74"/>
      <c r="BF366" s="74"/>
      <c r="BG366" s="74"/>
      <c r="BH366" s="74"/>
      <c r="BI366" s="74"/>
      <c r="BJ366" s="74"/>
      <c r="BK366" s="74"/>
    </row>
    <row r="367" spans="44:63" ht="15.75" customHeight="1">
      <c r="AR367" s="74"/>
      <c r="AS367" s="74"/>
      <c r="AT367" s="74"/>
      <c r="AU367" s="74"/>
      <c r="AV367" s="74"/>
      <c r="AW367" s="74"/>
      <c r="AX367" s="74"/>
      <c r="AY367" s="74"/>
      <c r="AZ367" s="74"/>
      <c r="BA367" s="74"/>
      <c r="BB367" s="74"/>
      <c r="BC367" s="74"/>
      <c r="BD367" s="74"/>
      <c r="BE367" s="74"/>
      <c r="BF367" s="74"/>
      <c r="BG367" s="74"/>
      <c r="BH367" s="74"/>
      <c r="BI367" s="74"/>
      <c r="BJ367" s="74"/>
      <c r="BK367" s="74"/>
    </row>
    <row r="368" spans="44:63" ht="15.75" customHeight="1">
      <c r="AR368" s="74"/>
      <c r="AS368" s="74"/>
      <c r="AT368" s="74"/>
      <c r="AU368" s="74"/>
      <c r="AV368" s="74"/>
      <c r="AW368" s="74"/>
      <c r="AX368" s="74"/>
      <c r="AY368" s="74"/>
      <c r="AZ368" s="74"/>
      <c r="BA368" s="74"/>
      <c r="BB368" s="74"/>
      <c r="BC368" s="74"/>
      <c r="BD368" s="74"/>
      <c r="BE368" s="74"/>
      <c r="BF368" s="74"/>
      <c r="BG368" s="74"/>
      <c r="BH368" s="74"/>
      <c r="BI368" s="74"/>
      <c r="BJ368" s="74"/>
      <c r="BK368" s="74"/>
    </row>
    <row r="369" spans="44:63" ht="15.75" customHeight="1">
      <c r="AR369" s="74"/>
      <c r="AS369" s="74"/>
      <c r="AT369" s="74"/>
      <c r="AU369" s="74"/>
      <c r="AV369" s="74"/>
      <c r="AW369" s="74"/>
      <c r="AX369" s="74"/>
      <c r="AY369" s="74"/>
      <c r="AZ369" s="74"/>
      <c r="BA369" s="74"/>
      <c r="BB369" s="74"/>
      <c r="BC369" s="74"/>
      <c r="BD369" s="74"/>
      <c r="BE369" s="74"/>
      <c r="BF369" s="74"/>
      <c r="BG369" s="74"/>
      <c r="BH369" s="74"/>
      <c r="BI369" s="74"/>
      <c r="BJ369" s="74"/>
      <c r="BK369" s="74"/>
    </row>
    <row r="370" spans="44:63" ht="15.75" customHeight="1">
      <c r="AR370" s="74"/>
      <c r="AS370" s="74"/>
      <c r="AT370" s="74"/>
      <c r="AU370" s="74"/>
      <c r="AV370" s="74"/>
      <c r="AW370" s="74"/>
      <c r="AX370" s="74"/>
      <c r="AY370" s="74"/>
      <c r="AZ370" s="74"/>
      <c r="BA370" s="74"/>
      <c r="BB370" s="74"/>
      <c r="BC370" s="74"/>
      <c r="BD370" s="74"/>
      <c r="BE370" s="74"/>
      <c r="BF370" s="74"/>
      <c r="BG370" s="74"/>
      <c r="BH370" s="74"/>
      <c r="BI370" s="74"/>
      <c r="BJ370" s="74"/>
      <c r="BK370" s="74"/>
    </row>
    <row r="371" spans="44:63" ht="15.75" customHeight="1">
      <c r="AR371" s="74"/>
      <c r="AS371" s="74"/>
      <c r="AT371" s="74"/>
      <c r="AU371" s="74"/>
      <c r="AV371" s="74"/>
      <c r="AW371" s="74"/>
      <c r="AX371" s="74"/>
      <c r="AY371" s="74"/>
      <c r="AZ371" s="74"/>
      <c r="BA371" s="74"/>
      <c r="BB371" s="74"/>
      <c r="BC371" s="74"/>
      <c r="BD371" s="74"/>
      <c r="BE371" s="74"/>
      <c r="BF371" s="74"/>
      <c r="BG371" s="74"/>
      <c r="BH371" s="74"/>
      <c r="BI371" s="74"/>
      <c r="BJ371" s="74"/>
      <c r="BK371" s="74"/>
    </row>
    <row r="372" spans="44:63" ht="15.75" customHeight="1">
      <c r="AR372" s="74"/>
      <c r="AS372" s="74"/>
      <c r="AT372" s="74"/>
      <c r="AU372" s="74"/>
      <c r="AV372" s="74"/>
      <c r="AW372" s="74"/>
      <c r="AX372" s="74"/>
      <c r="AY372" s="74"/>
      <c r="AZ372" s="74"/>
      <c r="BA372" s="74"/>
      <c r="BB372" s="74"/>
      <c r="BC372" s="74"/>
      <c r="BD372" s="74"/>
      <c r="BE372" s="74"/>
      <c r="BF372" s="74"/>
      <c r="BG372" s="74"/>
      <c r="BH372" s="74"/>
      <c r="BI372" s="74"/>
      <c r="BJ372" s="74"/>
      <c r="BK372" s="74"/>
    </row>
    <row r="373" spans="44:63" ht="15.75" customHeight="1">
      <c r="AR373" s="74"/>
      <c r="AS373" s="74"/>
      <c r="AT373" s="74"/>
      <c r="AU373" s="74"/>
      <c r="AV373" s="74"/>
      <c r="AW373" s="74"/>
      <c r="AX373" s="74"/>
      <c r="AY373" s="74"/>
      <c r="AZ373" s="74"/>
      <c r="BA373" s="74"/>
      <c r="BB373" s="74"/>
      <c r="BC373" s="74"/>
      <c r="BD373" s="74"/>
      <c r="BE373" s="74"/>
      <c r="BF373" s="74"/>
      <c r="BG373" s="74"/>
      <c r="BH373" s="74"/>
      <c r="BI373" s="74"/>
      <c r="BJ373" s="74"/>
      <c r="BK373" s="74"/>
    </row>
    <row r="374" spans="44:63" ht="15.75" customHeight="1">
      <c r="AR374" s="74"/>
      <c r="AS374" s="74"/>
      <c r="AT374" s="74"/>
      <c r="AU374" s="74"/>
      <c r="AV374" s="74"/>
      <c r="AW374" s="74"/>
      <c r="AX374" s="74"/>
      <c r="AY374" s="74"/>
      <c r="AZ374" s="74"/>
      <c r="BA374" s="74"/>
      <c r="BB374" s="74"/>
      <c r="BC374" s="74"/>
      <c r="BD374" s="74"/>
      <c r="BE374" s="74"/>
      <c r="BF374" s="74"/>
      <c r="BG374" s="74"/>
      <c r="BH374" s="74"/>
      <c r="BI374" s="74"/>
      <c r="BJ374" s="74"/>
      <c r="BK374" s="74"/>
    </row>
    <row r="375" spans="44:63" ht="15.75" customHeight="1">
      <c r="AR375" s="74"/>
      <c r="AS375" s="74"/>
      <c r="AT375" s="74"/>
      <c r="AU375" s="74"/>
      <c r="AV375" s="74"/>
      <c r="AW375" s="74"/>
      <c r="AX375" s="74"/>
      <c r="AY375" s="74"/>
      <c r="AZ375" s="74"/>
      <c r="BA375" s="74"/>
      <c r="BB375" s="74"/>
      <c r="BC375" s="74"/>
      <c r="BD375" s="74"/>
      <c r="BE375" s="74"/>
      <c r="BF375" s="74"/>
      <c r="BG375" s="74"/>
      <c r="BH375" s="74"/>
      <c r="BI375" s="74"/>
      <c r="BJ375" s="74"/>
      <c r="BK375" s="74"/>
    </row>
    <row r="376" spans="44:63" ht="15.75" customHeight="1">
      <c r="AR376" s="74"/>
      <c r="AS376" s="74"/>
      <c r="AT376" s="74"/>
      <c r="AU376" s="74"/>
      <c r="AV376" s="74"/>
      <c r="AW376" s="74"/>
      <c r="AX376" s="74"/>
      <c r="AY376" s="74"/>
      <c r="AZ376" s="74"/>
      <c r="BA376" s="74"/>
      <c r="BB376" s="74"/>
      <c r="BC376" s="74"/>
      <c r="BD376" s="74"/>
      <c r="BE376" s="74"/>
      <c r="BF376" s="74"/>
      <c r="BG376" s="74"/>
      <c r="BH376" s="74"/>
      <c r="BI376" s="74"/>
      <c r="BJ376" s="74"/>
      <c r="BK376" s="74"/>
    </row>
    <row r="377" spans="44:63" ht="15.75" customHeight="1">
      <c r="AR377" s="74"/>
      <c r="AS377" s="74"/>
      <c r="AT377" s="74"/>
      <c r="AU377" s="74"/>
      <c r="AV377" s="74"/>
      <c r="AW377" s="74"/>
      <c r="AX377" s="74"/>
      <c r="AY377" s="74"/>
      <c r="AZ377" s="74"/>
      <c r="BA377" s="74"/>
      <c r="BB377" s="74"/>
      <c r="BC377" s="74"/>
      <c r="BD377" s="74"/>
      <c r="BE377" s="74"/>
      <c r="BF377" s="74"/>
      <c r="BG377" s="74"/>
      <c r="BH377" s="74"/>
      <c r="BI377" s="74"/>
      <c r="BJ377" s="74"/>
      <c r="BK377" s="74"/>
    </row>
    <row r="378" spans="44:63" ht="15.75" customHeight="1">
      <c r="AR378" s="74"/>
      <c r="AS378" s="74"/>
      <c r="AT378" s="74"/>
      <c r="AU378" s="74"/>
      <c r="AV378" s="74"/>
      <c r="AW378" s="74"/>
      <c r="AX378" s="74"/>
      <c r="AY378" s="74"/>
      <c r="AZ378" s="74"/>
      <c r="BA378" s="74"/>
      <c r="BB378" s="74"/>
      <c r="BC378" s="74"/>
      <c r="BD378" s="74"/>
      <c r="BE378" s="74"/>
      <c r="BF378" s="74"/>
      <c r="BG378" s="74"/>
      <c r="BH378" s="74"/>
      <c r="BI378" s="74"/>
      <c r="BJ378" s="74"/>
      <c r="BK378" s="74"/>
    </row>
    <row r="379" spans="44:63" ht="15.75" customHeight="1">
      <c r="AR379" s="74"/>
      <c r="AS379" s="74"/>
      <c r="AT379" s="74"/>
      <c r="AU379" s="74"/>
      <c r="AV379" s="74"/>
      <c r="AW379" s="74"/>
      <c r="AX379" s="74"/>
      <c r="AY379" s="74"/>
      <c r="AZ379" s="74"/>
      <c r="BA379" s="74"/>
      <c r="BB379" s="74"/>
      <c r="BC379" s="74"/>
      <c r="BD379" s="74"/>
      <c r="BE379" s="74"/>
      <c r="BF379" s="74"/>
      <c r="BG379" s="74"/>
      <c r="BH379" s="74"/>
      <c r="BI379" s="74"/>
      <c r="BJ379" s="74"/>
      <c r="BK379" s="74"/>
    </row>
    <row r="380" spans="44:63" ht="15.75" customHeight="1">
      <c r="AR380" s="74"/>
      <c r="AS380" s="74"/>
      <c r="AT380" s="74"/>
      <c r="AU380" s="74"/>
      <c r="AV380" s="74"/>
      <c r="AW380" s="74"/>
      <c r="AX380" s="74"/>
      <c r="AY380" s="74"/>
      <c r="AZ380" s="74"/>
      <c r="BA380" s="74"/>
      <c r="BB380" s="74"/>
      <c r="BC380" s="74"/>
      <c r="BD380" s="74"/>
      <c r="BE380" s="74"/>
      <c r="BF380" s="74"/>
      <c r="BG380" s="74"/>
      <c r="BH380" s="74"/>
      <c r="BI380" s="74"/>
      <c r="BJ380" s="74"/>
      <c r="BK380" s="74"/>
    </row>
    <row r="381" spans="44:63" ht="15.75" customHeight="1">
      <c r="AR381" s="74"/>
      <c r="AS381" s="74"/>
      <c r="AT381" s="74"/>
      <c r="AU381" s="74"/>
      <c r="AV381" s="74"/>
      <c r="AW381" s="74"/>
      <c r="AX381" s="74"/>
      <c r="AY381" s="74"/>
      <c r="AZ381" s="74"/>
      <c r="BA381" s="74"/>
      <c r="BB381" s="74"/>
      <c r="BC381" s="74"/>
      <c r="BD381" s="74"/>
      <c r="BE381" s="74"/>
      <c r="BF381" s="74"/>
      <c r="BG381" s="74"/>
      <c r="BH381" s="74"/>
      <c r="BI381" s="74"/>
      <c r="BJ381" s="74"/>
      <c r="BK381" s="74"/>
    </row>
    <row r="382" spans="44:63" ht="15.75" customHeight="1">
      <c r="AR382" s="74"/>
      <c r="AS382" s="74"/>
      <c r="AT382" s="74"/>
      <c r="AU382" s="74"/>
      <c r="AV382" s="74"/>
      <c r="AW382" s="74"/>
      <c r="AX382" s="74"/>
      <c r="AY382" s="74"/>
      <c r="AZ382" s="74"/>
      <c r="BA382" s="74"/>
      <c r="BB382" s="74"/>
      <c r="BC382" s="74"/>
      <c r="BD382" s="74"/>
      <c r="BE382" s="74"/>
      <c r="BF382" s="74"/>
      <c r="BG382" s="74"/>
      <c r="BH382" s="74"/>
      <c r="BI382" s="74"/>
      <c r="BJ382" s="74"/>
      <c r="BK382" s="74"/>
    </row>
    <row r="383" spans="44:63" ht="15.75" customHeight="1">
      <c r="AR383" s="74"/>
      <c r="AS383" s="74"/>
      <c r="AT383" s="74"/>
      <c r="AU383" s="74"/>
      <c r="AV383" s="74"/>
      <c r="AW383" s="74"/>
      <c r="AX383" s="74"/>
      <c r="AY383" s="74"/>
      <c r="AZ383" s="74"/>
      <c r="BA383" s="74"/>
      <c r="BB383" s="74"/>
      <c r="BC383" s="74"/>
      <c r="BD383" s="74"/>
      <c r="BE383" s="74"/>
      <c r="BF383" s="74"/>
      <c r="BG383" s="74"/>
      <c r="BH383" s="74"/>
      <c r="BI383" s="74"/>
      <c r="BJ383" s="74"/>
      <c r="BK383" s="74"/>
    </row>
    <row r="384" spans="44:63" ht="15.75" customHeight="1">
      <c r="AR384" s="74"/>
      <c r="AS384" s="74"/>
      <c r="AT384" s="74"/>
      <c r="AU384" s="74"/>
      <c r="AV384" s="74"/>
      <c r="AW384" s="74"/>
      <c r="AX384" s="74"/>
      <c r="AY384" s="74"/>
      <c r="AZ384" s="74"/>
      <c r="BA384" s="74"/>
      <c r="BB384" s="74"/>
      <c r="BC384" s="74"/>
      <c r="BD384" s="74"/>
      <c r="BE384" s="74"/>
      <c r="BF384" s="74"/>
      <c r="BG384" s="74"/>
      <c r="BH384" s="74"/>
      <c r="BI384" s="74"/>
      <c r="BJ384" s="74"/>
      <c r="BK384" s="74"/>
    </row>
    <row r="385" spans="44:63" ht="15.75" customHeight="1">
      <c r="AR385" s="74"/>
      <c r="AS385" s="74"/>
      <c r="AT385" s="74"/>
      <c r="AU385" s="74"/>
      <c r="AV385" s="74"/>
      <c r="AW385" s="74"/>
      <c r="AX385" s="74"/>
      <c r="AY385" s="74"/>
      <c r="AZ385" s="74"/>
      <c r="BA385" s="74"/>
      <c r="BB385" s="74"/>
      <c r="BC385" s="74"/>
      <c r="BD385" s="74"/>
      <c r="BE385" s="74"/>
      <c r="BF385" s="74"/>
      <c r="BG385" s="74"/>
      <c r="BH385" s="74"/>
      <c r="BI385" s="74"/>
      <c r="BJ385" s="74"/>
      <c r="BK385" s="74"/>
    </row>
    <row r="386" spans="44:63" ht="15.75" customHeight="1">
      <c r="AR386" s="74"/>
      <c r="AS386" s="74"/>
      <c r="AT386" s="74"/>
      <c r="AU386" s="74"/>
      <c r="AV386" s="74"/>
      <c r="AW386" s="74"/>
      <c r="AX386" s="74"/>
      <c r="AY386" s="74"/>
      <c r="AZ386" s="74"/>
      <c r="BA386" s="74"/>
      <c r="BB386" s="74"/>
      <c r="BC386" s="74"/>
      <c r="BD386" s="74"/>
      <c r="BE386" s="74"/>
      <c r="BF386" s="74"/>
      <c r="BG386" s="74"/>
      <c r="BH386" s="74"/>
      <c r="BI386" s="74"/>
      <c r="BJ386" s="74"/>
      <c r="BK386" s="74"/>
    </row>
    <row r="387" spans="44:63" ht="15.75" customHeight="1">
      <c r="AR387" s="74"/>
      <c r="AS387" s="74"/>
      <c r="AT387" s="74"/>
      <c r="AU387" s="74"/>
      <c r="AV387" s="74"/>
      <c r="AW387" s="74"/>
      <c r="AX387" s="74"/>
      <c r="AY387" s="74"/>
      <c r="AZ387" s="74"/>
      <c r="BA387" s="74"/>
      <c r="BB387" s="74"/>
      <c r="BC387" s="74"/>
      <c r="BD387" s="74"/>
      <c r="BE387" s="74"/>
      <c r="BF387" s="74"/>
      <c r="BG387" s="74"/>
      <c r="BH387" s="74"/>
      <c r="BI387" s="74"/>
      <c r="BJ387" s="74"/>
      <c r="BK387" s="74"/>
    </row>
    <row r="388" spans="44:63" ht="15.75" customHeight="1">
      <c r="AR388" s="74"/>
      <c r="AS388" s="74"/>
      <c r="AT388" s="74"/>
      <c r="AU388" s="74"/>
      <c r="AV388" s="74"/>
      <c r="AW388" s="74"/>
      <c r="AX388" s="74"/>
      <c r="AY388" s="74"/>
      <c r="AZ388" s="74"/>
      <c r="BA388" s="74"/>
      <c r="BB388" s="74"/>
      <c r="BC388" s="74"/>
      <c r="BD388" s="74"/>
      <c r="BE388" s="74"/>
      <c r="BF388" s="74"/>
      <c r="BG388" s="74"/>
      <c r="BH388" s="74"/>
      <c r="BI388" s="74"/>
      <c r="BJ388" s="74"/>
      <c r="BK388" s="74"/>
    </row>
    <row r="389" spans="44:63" ht="15.75" customHeight="1">
      <c r="AR389" s="74"/>
      <c r="AS389" s="74"/>
      <c r="AT389" s="74"/>
      <c r="AU389" s="74"/>
      <c r="AV389" s="74"/>
      <c r="AW389" s="74"/>
      <c r="AX389" s="74"/>
      <c r="AY389" s="74"/>
      <c r="AZ389" s="74"/>
      <c r="BA389" s="74"/>
      <c r="BB389" s="74"/>
      <c r="BC389" s="74"/>
      <c r="BD389" s="74"/>
      <c r="BE389" s="74"/>
      <c r="BF389" s="74"/>
      <c r="BG389" s="74"/>
      <c r="BH389" s="74"/>
      <c r="BI389" s="74"/>
      <c r="BJ389" s="74"/>
      <c r="BK389" s="74"/>
    </row>
    <row r="390" spans="44:63" ht="15.75" customHeight="1">
      <c r="AR390" s="74"/>
      <c r="AS390" s="74"/>
      <c r="AT390" s="74"/>
      <c r="AU390" s="74"/>
      <c r="AV390" s="74"/>
      <c r="AW390" s="74"/>
      <c r="AX390" s="74"/>
      <c r="AY390" s="74"/>
      <c r="AZ390" s="74"/>
      <c r="BA390" s="74"/>
      <c r="BB390" s="74"/>
      <c r="BC390" s="74"/>
      <c r="BD390" s="74"/>
      <c r="BE390" s="74"/>
      <c r="BF390" s="74"/>
      <c r="BG390" s="74"/>
      <c r="BH390" s="74"/>
      <c r="BI390" s="74"/>
      <c r="BJ390" s="74"/>
      <c r="BK390" s="74"/>
    </row>
    <row r="391" spans="44:63" ht="15.75" customHeight="1">
      <c r="AR391" s="74"/>
      <c r="AS391" s="74"/>
      <c r="AT391" s="74"/>
      <c r="AU391" s="74"/>
      <c r="AV391" s="74"/>
      <c r="AW391" s="74"/>
      <c r="AX391" s="74"/>
      <c r="AY391" s="74"/>
      <c r="AZ391" s="74"/>
      <c r="BA391" s="74"/>
      <c r="BB391" s="74"/>
      <c r="BC391" s="74"/>
      <c r="BD391" s="74"/>
      <c r="BE391" s="74"/>
      <c r="BF391" s="74"/>
      <c r="BG391" s="74"/>
      <c r="BH391" s="74"/>
      <c r="BI391" s="74"/>
      <c r="BJ391" s="74"/>
      <c r="BK391" s="74"/>
    </row>
    <row r="392" spans="44:63" ht="15.75" customHeight="1">
      <c r="AR392" s="74"/>
      <c r="AS392" s="74"/>
      <c r="AT392" s="74"/>
      <c r="AU392" s="74"/>
      <c r="AV392" s="74"/>
      <c r="AW392" s="74"/>
      <c r="AX392" s="74"/>
      <c r="AY392" s="74"/>
      <c r="AZ392" s="74"/>
      <c r="BA392" s="74"/>
      <c r="BB392" s="74"/>
      <c r="BC392" s="74"/>
      <c r="BD392" s="74"/>
      <c r="BE392" s="74"/>
      <c r="BF392" s="74"/>
      <c r="BG392" s="74"/>
      <c r="BH392" s="74"/>
      <c r="BI392" s="74"/>
      <c r="BJ392" s="74"/>
      <c r="BK392" s="74"/>
    </row>
    <row r="393" spans="44:63" ht="15.75" customHeight="1">
      <c r="AR393" s="74"/>
      <c r="AS393" s="74"/>
      <c r="AT393" s="74"/>
      <c r="AU393" s="74"/>
      <c r="AV393" s="74"/>
      <c r="AW393" s="74"/>
      <c r="AX393" s="74"/>
      <c r="AY393" s="74"/>
      <c r="AZ393" s="74"/>
      <c r="BA393" s="74"/>
      <c r="BB393" s="74"/>
      <c r="BC393" s="74"/>
      <c r="BD393" s="74"/>
      <c r="BE393" s="74"/>
      <c r="BF393" s="74"/>
      <c r="BG393" s="74"/>
      <c r="BH393" s="74"/>
      <c r="BI393" s="74"/>
      <c r="BJ393" s="74"/>
      <c r="BK393" s="74"/>
    </row>
    <row r="394" spans="44:63" ht="15.75" customHeight="1">
      <c r="AR394" s="74"/>
      <c r="AS394" s="74"/>
      <c r="AT394" s="74"/>
      <c r="AU394" s="74"/>
      <c r="AV394" s="74"/>
      <c r="AW394" s="74"/>
      <c r="AX394" s="74"/>
      <c r="AY394" s="74"/>
      <c r="AZ394" s="74"/>
      <c r="BA394" s="74"/>
      <c r="BB394" s="74"/>
      <c r="BC394" s="74"/>
      <c r="BD394" s="74"/>
      <c r="BE394" s="74"/>
      <c r="BF394" s="74"/>
      <c r="BG394" s="74"/>
      <c r="BH394" s="74"/>
      <c r="BI394" s="74"/>
      <c r="BJ394" s="74"/>
      <c r="BK394" s="74"/>
    </row>
    <row r="395" spans="44:63" ht="15.75" customHeight="1">
      <c r="AR395" s="74"/>
      <c r="AS395" s="74"/>
      <c r="AT395" s="74"/>
      <c r="AU395" s="74"/>
      <c r="AV395" s="74"/>
      <c r="AW395" s="74"/>
      <c r="AX395" s="74"/>
      <c r="AY395" s="74"/>
      <c r="AZ395" s="74"/>
      <c r="BA395" s="74"/>
      <c r="BB395" s="74"/>
      <c r="BC395" s="74"/>
      <c r="BD395" s="74"/>
      <c r="BE395" s="74"/>
      <c r="BF395" s="74"/>
      <c r="BG395" s="74"/>
      <c r="BH395" s="74"/>
      <c r="BI395" s="74"/>
      <c r="BJ395" s="74"/>
      <c r="BK395" s="74"/>
    </row>
    <row r="396" spans="44:63" ht="15.75" customHeight="1">
      <c r="AR396" s="74"/>
      <c r="AS396" s="74"/>
      <c r="AT396" s="74"/>
      <c r="AU396" s="74"/>
      <c r="AV396" s="74"/>
      <c r="AW396" s="74"/>
      <c r="AX396" s="74"/>
      <c r="AY396" s="74"/>
      <c r="AZ396" s="74"/>
      <c r="BA396" s="74"/>
      <c r="BB396" s="74"/>
      <c r="BC396" s="74"/>
      <c r="BD396" s="74"/>
      <c r="BE396" s="74"/>
      <c r="BF396" s="74"/>
      <c r="BG396" s="74"/>
      <c r="BH396" s="74"/>
      <c r="BI396" s="74"/>
      <c r="BJ396" s="74"/>
      <c r="BK396" s="74"/>
    </row>
    <row r="397" spans="44:63" ht="15.75" customHeight="1">
      <c r="AR397" s="74"/>
      <c r="AS397" s="74"/>
      <c r="AT397" s="74"/>
      <c r="AU397" s="74"/>
      <c r="AV397" s="74"/>
      <c r="AW397" s="74"/>
      <c r="AX397" s="74"/>
      <c r="AY397" s="74"/>
      <c r="AZ397" s="74"/>
      <c r="BA397" s="74"/>
      <c r="BB397" s="74"/>
      <c r="BC397" s="74"/>
      <c r="BD397" s="74"/>
      <c r="BE397" s="74"/>
      <c r="BF397" s="74"/>
      <c r="BG397" s="74"/>
      <c r="BH397" s="74"/>
      <c r="BI397" s="74"/>
      <c r="BJ397" s="74"/>
      <c r="BK397" s="74"/>
    </row>
    <row r="398" spans="44:63" ht="15.75" customHeight="1">
      <c r="AR398" s="74"/>
      <c r="AS398" s="74"/>
      <c r="AT398" s="74"/>
      <c r="AU398" s="74"/>
      <c r="AV398" s="74"/>
      <c r="AW398" s="74"/>
      <c r="AX398" s="74"/>
      <c r="AY398" s="74"/>
      <c r="AZ398" s="74"/>
      <c r="BA398" s="74"/>
      <c r="BB398" s="74"/>
      <c r="BC398" s="74"/>
      <c r="BD398" s="74"/>
      <c r="BE398" s="74"/>
      <c r="BF398" s="74"/>
      <c r="BG398" s="74"/>
      <c r="BH398" s="74"/>
      <c r="BI398" s="74"/>
      <c r="BJ398" s="74"/>
      <c r="BK398" s="74"/>
    </row>
    <row r="399" spans="44:63" ht="15.75" customHeight="1">
      <c r="AR399" s="74"/>
      <c r="AS399" s="74"/>
      <c r="AT399" s="74"/>
      <c r="AU399" s="74"/>
      <c r="AV399" s="74"/>
      <c r="AW399" s="74"/>
      <c r="AX399" s="74"/>
      <c r="AY399" s="74"/>
      <c r="AZ399" s="74"/>
      <c r="BA399" s="74"/>
      <c r="BB399" s="74"/>
      <c r="BC399" s="74"/>
      <c r="BD399" s="74"/>
      <c r="BE399" s="74"/>
      <c r="BF399" s="74"/>
      <c r="BG399" s="74"/>
      <c r="BH399" s="74"/>
      <c r="BI399" s="74"/>
      <c r="BJ399" s="74"/>
      <c r="BK399" s="74"/>
    </row>
    <row r="400" spans="44:63" ht="15.75" customHeight="1">
      <c r="AR400" s="74"/>
      <c r="AS400" s="74"/>
      <c r="AT400" s="74"/>
      <c r="AU400" s="74"/>
      <c r="AV400" s="74"/>
      <c r="AW400" s="74"/>
      <c r="AX400" s="74"/>
      <c r="AY400" s="74"/>
      <c r="AZ400" s="74"/>
      <c r="BA400" s="74"/>
      <c r="BB400" s="74"/>
      <c r="BC400" s="74"/>
      <c r="BD400" s="74"/>
      <c r="BE400" s="74"/>
      <c r="BF400" s="74"/>
      <c r="BG400" s="74"/>
      <c r="BH400" s="74"/>
      <c r="BI400" s="74"/>
      <c r="BJ400" s="74"/>
      <c r="BK400" s="74"/>
    </row>
    <row r="401" spans="44:63" ht="15.75" customHeight="1">
      <c r="AR401" s="74"/>
      <c r="AS401" s="74"/>
      <c r="AT401" s="74"/>
      <c r="AU401" s="74"/>
      <c r="AV401" s="74"/>
      <c r="AW401" s="74"/>
      <c r="AX401" s="74"/>
      <c r="AY401" s="74"/>
      <c r="AZ401" s="74"/>
      <c r="BA401" s="74"/>
      <c r="BB401" s="74"/>
      <c r="BC401" s="74"/>
      <c r="BD401" s="74"/>
      <c r="BE401" s="74"/>
      <c r="BF401" s="74"/>
      <c r="BG401" s="74"/>
      <c r="BH401" s="74"/>
      <c r="BI401" s="74"/>
      <c r="BJ401" s="74"/>
      <c r="BK401" s="74"/>
    </row>
    <row r="402" spans="44:63" ht="15.75" customHeight="1">
      <c r="AR402" s="74"/>
      <c r="AS402" s="74"/>
      <c r="AT402" s="74"/>
      <c r="AU402" s="74"/>
      <c r="AV402" s="74"/>
      <c r="AW402" s="74"/>
      <c r="AX402" s="74"/>
      <c r="AY402" s="74"/>
      <c r="AZ402" s="74"/>
      <c r="BA402" s="74"/>
      <c r="BB402" s="74"/>
      <c r="BC402" s="74"/>
      <c r="BD402" s="74"/>
      <c r="BE402" s="74"/>
      <c r="BF402" s="74"/>
      <c r="BG402" s="74"/>
      <c r="BH402" s="74"/>
      <c r="BI402" s="74"/>
      <c r="BJ402" s="74"/>
      <c r="BK402" s="74"/>
    </row>
    <row r="403" spans="44:63" ht="15.75" customHeight="1">
      <c r="AR403" s="74"/>
      <c r="AS403" s="74"/>
      <c r="AT403" s="74"/>
      <c r="AU403" s="74"/>
      <c r="AV403" s="74"/>
      <c r="AW403" s="74"/>
      <c r="AX403" s="74"/>
      <c r="AY403" s="74"/>
      <c r="AZ403" s="74"/>
      <c r="BA403" s="74"/>
      <c r="BB403" s="74"/>
      <c r="BC403" s="74"/>
      <c r="BD403" s="74"/>
      <c r="BE403" s="74"/>
      <c r="BF403" s="74"/>
      <c r="BG403" s="74"/>
      <c r="BH403" s="74"/>
      <c r="BI403" s="74"/>
      <c r="BJ403" s="74"/>
      <c r="BK403" s="74"/>
    </row>
    <row r="404" spans="44:63" ht="15.75" customHeight="1">
      <c r="AR404" s="74"/>
      <c r="AS404" s="74"/>
      <c r="AT404" s="74"/>
      <c r="AU404" s="74"/>
      <c r="AV404" s="74"/>
      <c r="AW404" s="74"/>
      <c r="AX404" s="74"/>
      <c r="AY404" s="74"/>
      <c r="AZ404" s="74"/>
      <c r="BA404" s="74"/>
      <c r="BB404" s="74"/>
      <c r="BC404" s="74"/>
      <c r="BD404" s="74"/>
      <c r="BE404" s="74"/>
      <c r="BF404" s="74"/>
      <c r="BG404" s="74"/>
      <c r="BH404" s="74"/>
      <c r="BI404" s="74"/>
      <c r="BJ404" s="74"/>
      <c r="BK404" s="74"/>
    </row>
    <row r="405" spans="44:63" ht="15.75" customHeight="1">
      <c r="AR405" s="74"/>
      <c r="AS405" s="74"/>
      <c r="AT405" s="74"/>
      <c r="AU405" s="74"/>
      <c r="AV405" s="74"/>
      <c r="AW405" s="74"/>
      <c r="AX405" s="74"/>
      <c r="AY405" s="74"/>
      <c r="AZ405" s="74"/>
      <c r="BA405" s="74"/>
      <c r="BB405" s="74"/>
      <c r="BC405" s="74"/>
      <c r="BD405" s="74"/>
      <c r="BE405" s="74"/>
      <c r="BF405" s="74"/>
      <c r="BG405" s="74"/>
      <c r="BH405" s="74"/>
      <c r="BI405" s="74"/>
      <c r="BJ405" s="74"/>
      <c r="BK405" s="74"/>
    </row>
    <row r="406" spans="44:63" ht="15.75" customHeight="1">
      <c r="AR406" s="74"/>
      <c r="AS406" s="74"/>
      <c r="AT406" s="74"/>
      <c r="AU406" s="74"/>
      <c r="AV406" s="74"/>
      <c r="AW406" s="74"/>
      <c r="AX406" s="74"/>
      <c r="AY406" s="74"/>
      <c r="AZ406" s="74"/>
      <c r="BA406" s="74"/>
      <c r="BB406" s="74"/>
      <c r="BC406" s="74"/>
      <c r="BD406" s="74"/>
      <c r="BE406" s="74"/>
      <c r="BF406" s="74"/>
      <c r="BG406" s="74"/>
      <c r="BH406" s="74"/>
      <c r="BI406" s="74"/>
      <c r="BJ406" s="74"/>
      <c r="BK406" s="74"/>
    </row>
    <row r="407" spans="44:63" ht="15.75" customHeight="1">
      <c r="AR407" s="74"/>
      <c r="AS407" s="74"/>
      <c r="AT407" s="74"/>
      <c r="AU407" s="74"/>
      <c r="AV407" s="74"/>
      <c r="AW407" s="74"/>
      <c r="AX407" s="74"/>
      <c r="AY407" s="74"/>
      <c r="AZ407" s="74"/>
      <c r="BA407" s="74"/>
      <c r="BB407" s="74"/>
      <c r="BC407" s="74"/>
      <c r="BD407" s="74"/>
      <c r="BE407" s="74"/>
      <c r="BF407" s="74"/>
      <c r="BG407" s="74"/>
      <c r="BH407" s="74"/>
      <c r="BI407" s="74"/>
      <c r="BJ407" s="74"/>
      <c r="BK407" s="74"/>
    </row>
    <row r="408" spans="44:63" ht="15.75" customHeight="1">
      <c r="AR408" s="74"/>
      <c r="AS408" s="74"/>
      <c r="AT408" s="74"/>
      <c r="AU408" s="74"/>
      <c r="AV408" s="74"/>
      <c r="AW408" s="74"/>
      <c r="AX408" s="74"/>
      <c r="AY408" s="74"/>
      <c r="AZ408" s="74"/>
      <c r="BA408" s="74"/>
      <c r="BB408" s="74"/>
      <c r="BC408" s="74"/>
      <c r="BD408" s="74"/>
      <c r="BE408" s="74"/>
      <c r="BF408" s="74"/>
      <c r="BG408" s="74"/>
      <c r="BH408" s="74"/>
      <c r="BI408" s="74"/>
      <c r="BJ408" s="74"/>
      <c r="BK408" s="74"/>
    </row>
    <row r="409" spans="44:63" ht="15.75" customHeight="1">
      <c r="AR409" s="74"/>
      <c r="AS409" s="74"/>
      <c r="AT409" s="74"/>
      <c r="AU409" s="74"/>
      <c r="AV409" s="74"/>
      <c r="AW409" s="74"/>
      <c r="AX409" s="74"/>
      <c r="AY409" s="74"/>
      <c r="AZ409" s="74"/>
      <c r="BA409" s="74"/>
      <c r="BB409" s="74"/>
      <c r="BC409" s="74"/>
      <c r="BD409" s="74"/>
      <c r="BE409" s="74"/>
      <c r="BF409" s="74"/>
      <c r="BG409" s="74"/>
      <c r="BH409" s="74"/>
      <c r="BI409" s="74"/>
      <c r="BJ409" s="74"/>
      <c r="BK409" s="74"/>
    </row>
    <row r="410" spans="44:63" ht="15.75" customHeight="1">
      <c r="AR410" s="74"/>
      <c r="AS410" s="74"/>
      <c r="AT410" s="74"/>
      <c r="AU410" s="74"/>
      <c r="AV410" s="74"/>
      <c r="AW410" s="74"/>
      <c r="AX410" s="74"/>
      <c r="AY410" s="74"/>
      <c r="AZ410" s="74"/>
      <c r="BA410" s="74"/>
      <c r="BB410" s="74"/>
      <c r="BC410" s="74"/>
      <c r="BD410" s="74"/>
      <c r="BE410" s="74"/>
      <c r="BF410" s="74"/>
      <c r="BG410" s="74"/>
      <c r="BH410" s="74"/>
      <c r="BI410" s="74"/>
      <c r="BJ410" s="74"/>
      <c r="BK410" s="74"/>
    </row>
    <row r="411" spans="44:63" ht="15.75" customHeight="1">
      <c r="AR411" s="74"/>
      <c r="AS411" s="74"/>
      <c r="AT411" s="74"/>
      <c r="AU411" s="74"/>
      <c r="AV411" s="74"/>
      <c r="AW411" s="74"/>
      <c r="AX411" s="74"/>
      <c r="AY411" s="74"/>
      <c r="AZ411" s="74"/>
      <c r="BA411" s="74"/>
      <c r="BB411" s="74"/>
      <c r="BC411" s="74"/>
      <c r="BD411" s="74"/>
      <c r="BE411" s="74"/>
      <c r="BF411" s="74"/>
      <c r="BG411" s="74"/>
      <c r="BH411" s="74"/>
      <c r="BI411" s="74"/>
      <c r="BJ411" s="74"/>
      <c r="BK411" s="74"/>
    </row>
    <row r="412" spans="44:63" ht="15.75" customHeight="1">
      <c r="AR412" s="74"/>
      <c r="AS412" s="74"/>
      <c r="AT412" s="74"/>
      <c r="AU412" s="74"/>
      <c r="AV412" s="74"/>
      <c r="AW412" s="74"/>
      <c r="AX412" s="74"/>
      <c r="AY412" s="74"/>
      <c r="AZ412" s="74"/>
      <c r="BA412" s="74"/>
      <c r="BB412" s="74"/>
      <c r="BC412" s="74"/>
      <c r="BD412" s="74"/>
      <c r="BE412" s="74"/>
      <c r="BF412" s="74"/>
      <c r="BG412" s="74"/>
      <c r="BH412" s="74"/>
      <c r="BI412" s="74"/>
      <c r="BJ412" s="74"/>
      <c r="BK412" s="74"/>
    </row>
    <row r="413" spans="44:63" ht="15.75" customHeight="1">
      <c r="AR413" s="74"/>
      <c r="AS413" s="74"/>
      <c r="AT413" s="74"/>
      <c r="AU413" s="74"/>
      <c r="AV413" s="74"/>
      <c r="AW413" s="74"/>
      <c r="AX413" s="74"/>
      <c r="AY413" s="74"/>
      <c r="AZ413" s="74"/>
      <c r="BA413" s="74"/>
      <c r="BB413" s="74"/>
      <c r="BC413" s="74"/>
      <c r="BD413" s="74"/>
      <c r="BE413" s="74"/>
      <c r="BF413" s="74"/>
      <c r="BG413" s="74"/>
      <c r="BH413" s="74"/>
      <c r="BI413" s="74"/>
      <c r="BJ413" s="74"/>
      <c r="BK413" s="74"/>
    </row>
    <row r="414" spans="44:63" ht="15.75" customHeight="1">
      <c r="AR414" s="74"/>
      <c r="AS414" s="74"/>
      <c r="AT414" s="74"/>
      <c r="AU414" s="74"/>
      <c r="AV414" s="74"/>
      <c r="AW414" s="74"/>
      <c r="AX414" s="74"/>
      <c r="AY414" s="74"/>
      <c r="AZ414" s="74"/>
      <c r="BA414" s="74"/>
      <c r="BB414" s="74"/>
      <c r="BC414" s="74"/>
      <c r="BD414" s="74"/>
      <c r="BE414" s="74"/>
      <c r="BF414" s="74"/>
      <c r="BG414" s="74"/>
      <c r="BH414" s="74"/>
      <c r="BI414" s="74"/>
      <c r="BJ414" s="74"/>
      <c r="BK414" s="74"/>
    </row>
    <row r="415" spans="44:63" ht="15.75" customHeight="1">
      <c r="AR415" s="74"/>
      <c r="AS415" s="74"/>
      <c r="AT415" s="74"/>
      <c r="AU415" s="74"/>
      <c r="AV415" s="74"/>
      <c r="AW415" s="74"/>
      <c r="AX415" s="74"/>
      <c r="AY415" s="74"/>
      <c r="AZ415" s="74"/>
      <c r="BA415" s="74"/>
      <c r="BB415" s="74"/>
      <c r="BC415" s="74"/>
      <c r="BD415" s="74"/>
      <c r="BE415" s="74"/>
      <c r="BF415" s="74"/>
      <c r="BG415" s="74"/>
      <c r="BH415" s="74"/>
      <c r="BI415" s="74"/>
      <c r="BJ415" s="74"/>
      <c r="BK415" s="74"/>
    </row>
    <row r="416" spans="44:63" ht="15.75" customHeight="1">
      <c r="AR416" s="74"/>
      <c r="AS416" s="74"/>
      <c r="AT416" s="74"/>
      <c r="AU416" s="74"/>
      <c r="AV416" s="74"/>
      <c r="AW416" s="74"/>
      <c r="AX416" s="74"/>
      <c r="AY416" s="74"/>
      <c r="AZ416" s="74"/>
      <c r="BA416" s="74"/>
      <c r="BB416" s="74"/>
      <c r="BC416" s="74"/>
      <c r="BD416" s="74"/>
      <c r="BE416" s="74"/>
      <c r="BF416" s="74"/>
      <c r="BG416" s="74"/>
      <c r="BH416" s="74"/>
      <c r="BI416" s="74"/>
      <c r="BJ416" s="74"/>
      <c r="BK416" s="74"/>
    </row>
    <row r="417" spans="44:63" ht="15.75" customHeight="1">
      <c r="AR417" s="74"/>
      <c r="AS417" s="74"/>
      <c r="AT417" s="74"/>
      <c r="AU417" s="74"/>
      <c r="AV417" s="74"/>
      <c r="AW417" s="74"/>
      <c r="AX417" s="74"/>
      <c r="AY417" s="74"/>
      <c r="AZ417" s="74"/>
      <c r="BA417" s="74"/>
      <c r="BB417" s="74"/>
      <c r="BC417" s="74"/>
      <c r="BD417" s="74"/>
      <c r="BE417" s="74"/>
      <c r="BF417" s="74"/>
      <c r="BG417" s="74"/>
      <c r="BH417" s="74"/>
      <c r="BI417" s="74"/>
      <c r="BJ417" s="74"/>
      <c r="BK417" s="74"/>
    </row>
    <row r="418" spans="44:63" ht="15.75" customHeight="1">
      <c r="AR418" s="74"/>
      <c r="AS418" s="74"/>
      <c r="AT418" s="74"/>
      <c r="AU418" s="74"/>
      <c r="AV418" s="74"/>
      <c r="AW418" s="74"/>
      <c r="AX418" s="74"/>
      <c r="AY418" s="74"/>
      <c r="AZ418" s="74"/>
      <c r="BA418" s="74"/>
      <c r="BB418" s="74"/>
      <c r="BC418" s="74"/>
      <c r="BD418" s="74"/>
      <c r="BE418" s="74"/>
      <c r="BF418" s="74"/>
      <c r="BG418" s="74"/>
      <c r="BH418" s="74"/>
      <c r="BI418" s="74"/>
      <c r="BJ418" s="74"/>
      <c r="BK418" s="74"/>
    </row>
    <row r="419" spans="44:63" ht="15.75" customHeight="1">
      <c r="AR419" s="74"/>
      <c r="AS419" s="74"/>
      <c r="AT419" s="74"/>
      <c r="AU419" s="74"/>
      <c r="AV419" s="74"/>
      <c r="AW419" s="74"/>
      <c r="AX419" s="74"/>
      <c r="AY419" s="74"/>
      <c r="AZ419" s="74"/>
      <c r="BA419" s="74"/>
      <c r="BB419" s="74"/>
      <c r="BC419" s="74"/>
      <c r="BD419" s="74"/>
      <c r="BE419" s="74"/>
      <c r="BF419" s="74"/>
      <c r="BG419" s="74"/>
      <c r="BH419" s="74"/>
      <c r="BI419" s="74"/>
      <c r="BJ419" s="74"/>
      <c r="BK419" s="74"/>
    </row>
    <row r="420" spans="44:63" ht="15.75" customHeight="1">
      <c r="AR420" s="74"/>
      <c r="AS420" s="74"/>
      <c r="AT420" s="74"/>
      <c r="AU420" s="74"/>
      <c r="AV420" s="74"/>
      <c r="AW420" s="74"/>
      <c r="AX420" s="74"/>
      <c r="AY420" s="74"/>
      <c r="AZ420" s="74"/>
      <c r="BA420" s="74"/>
      <c r="BB420" s="74"/>
      <c r="BC420" s="74"/>
      <c r="BD420" s="74"/>
      <c r="BE420" s="74"/>
      <c r="BF420" s="74"/>
      <c r="BG420" s="74"/>
      <c r="BH420" s="74"/>
      <c r="BI420" s="74"/>
      <c r="BJ420" s="74"/>
      <c r="BK420" s="74"/>
    </row>
    <row r="421" spans="44:63" ht="15.75" customHeight="1">
      <c r="AR421" s="74"/>
      <c r="AS421" s="74"/>
      <c r="AT421" s="74"/>
      <c r="AU421" s="74"/>
      <c r="AV421" s="74"/>
      <c r="AW421" s="74"/>
      <c r="AX421" s="74"/>
      <c r="AY421" s="74"/>
      <c r="AZ421" s="74"/>
      <c r="BA421" s="74"/>
      <c r="BB421" s="74"/>
      <c r="BC421" s="74"/>
      <c r="BD421" s="74"/>
      <c r="BE421" s="74"/>
      <c r="BF421" s="74"/>
      <c r="BG421" s="74"/>
      <c r="BH421" s="74"/>
      <c r="BI421" s="74"/>
      <c r="BJ421" s="74"/>
      <c r="BK421" s="74"/>
    </row>
    <row r="422" spans="44:63" ht="15.75" customHeight="1">
      <c r="AR422" s="74"/>
      <c r="AS422" s="74"/>
      <c r="AT422" s="74"/>
      <c r="AU422" s="74"/>
      <c r="AV422" s="74"/>
      <c r="AW422" s="74"/>
      <c r="AX422" s="74"/>
      <c r="AY422" s="74"/>
      <c r="AZ422" s="74"/>
      <c r="BA422" s="74"/>
      <c r="BB422" s="74"/>
      <c r="BC422" s="74"/>
      <c r="BD422" s="74"/>
      <c r="BE422" s="74"/>
      <c r="BF422" s="74"/>
      <c r="BG422" s="74"/>
      <c r="BH422" s="74"/>
      <c r="BI422" s="74"/>
      <c r="BJ422" s="74"/>
      <c r="BK422" s="74"/>
    </row>
    <row r="423" spans="44:63" ht="15.75" customHeight="1">
      <c r="AR423" s="74"/>
      <c r="AS423" s="74"/>
      <c r="AT423" s="74"/>
      <c r="AU423" s="74"/>
      <c r="AV423" s="74"/>
      <c r="AW423" s="74"/>
      <c r="AX423" s="74"/>
      <c r="AY423" s="74"/>
      <c r="AZ423" s="74"/>
      <c r="BA423" s="74"/>
      <c r="BB423" s="74"/>
      <c r="BC423" s="74"/>
      <c r="BD423" s="74"/>
      <c r="BE423" s="74"/>
      <c r="BF423" s="74"/>
      <c r="BG423" s="74"/>
      <c r="BH423" s="74"/>
      <c r="BI423" s="74"/>
      <c r="BJ423" s="74"/>
      <c r="BK423" s="74"/>
    </row>
    <row r="424" spans="44:63" ht="15.75" customHeight="1">
      <c r="AR424" s="74"/>
      <c r="AS424" s="74"/>
      <c r="AT424" s="74"/>
      <c r="AU424" s="74"/>
      <c r="AV424" s="74"/>
      <c r="AW424" s="74"/>
      <c r="AX424" s="74"/>
      <c r="AY424" s="74"/>
      <c r="AZ424" s="74"/>
      <c r="BA424" s="74"/>
      <c r="BB424" s="74"/>
      <c r="BC424" s="74"/>
      <c r="BD424" s="74"/>
      <c r="BE424" s="74"/>
      <c r="BF424" s="74"/>
      <c r="BG424" s="74"/>
      <c r="BH424" s="74"/>
      <c r="BI424" s="74"/>
      <c r="BJ424" s="74"/>
      <c r="BK424" s="74"/>
    </row>
    <row r="425" spans="44:63" ht="15.75" customHeight="1">
      <c r="AR425" s="74"/>
      <c r="AS425" s="74"/>
      <c r="AT425" s="74"/>
      <c r="AU425" s="74"/>
      <c r="AV425" s="74"/>
      <c r="AW425" s="74"/>
      <c r="AX425" s="74"/>
      <c r="AY425" s="74"/>
      <c r="AZ425" s="74"/>
      <c r="BA425" s="74"/>
      <c r="BB425" s="74"/>
      <c r="BC425" s="74"/>
      <c r="BD425" s="74"/>
      <c r="BE425" s="74"/>
      <c r="BF425" s="74"/>
      <c r="BG425" s="74"/>
      <c r="BH425" s="74"/>
      <c r="BI425" s="74"/>
      <c r="BJ425" s="74"/>
      <c r="BK425" s="74"/>
    </row>
    <row r="426" spans="44:63" ht="15.75" customHeight="1">
      <c r="AR426" s="74"/>
      <c r="AS426" s="74"/>
      <c r="AT426" s="74"/>
      <c r="AU426" s="74"/>
      <c r="AV426" s="74"/>
      <c r="AW426" s="74"/>
      <c r="AX426" s="74"/>
      <c r="AY426" s="74"/>
      <c r="AZ426" s="74"/>
      <c r="BA426" s="74"/>
      <c r="BB426" s="74"/>
      <c r="BC426" s="74"/>
      <c r="BD426" s="74"/>
      <c r="BE426" s="74"/>
      <c r="BF426" s="74"/>
      <c r="BG426" s="74"/>
      <c r="BH426" s="74"/>
      <c r="BI426" s="74"/>
      <c r="BJ426" s="74"/>
      <c r="BK426" s="74"/>
    </row>
    <row r="427" spans="44:63" ht="15.75" customHeight="1">
      <c r="AR427" s="74"/>
      <c r="AS427" s="74"/>
      <c r="AT427" s="74"/>
      <c r="AU427" s="74"/>
      <c r="AV427" s="74"/>
      <c r="AW427" s="74"/>
      <c r="AX427" s="74"/>
      <c r="AY427" s="74"/>
      <c r="AZ427" s="74"/>
      <c r="BA427" s="74"/>
      <c r="BB427" s="74"/>
      <c r="BC427" s="74"/>
      <c r="BD427" s="74"/>
      <c r="BE427" s="74"/>
      <c r="BF427" s="74"/>
      <c r="BG427" s="74"/>
      <c r="BH427" s="74"/>
      <c r="BI427" s="74"/>
      <c r="BJ427" s="74"/>
      <c r="BK427" s="74"/>
    </row>
    <row r="428" spans="44:63" ht="15.75" customHeight="1">
      <c r="AR428" s="74"/>
      <c r="AS428" s="74"/>
      <c r="AT428" s="74"/>
      <c r="AU428" s="74"/>
      <c r="AV428" s="74"/>
      <c r="AW428" s="74"/>
      <c r="AX428" s="74"/>
      <c r="AY428" s="74"/>
      <c r="AZ428" s="74"/>
      <c r="BA428" s="74"/>
      <c r="BB428" s="74"/>
      <c r="BC428" s="74"/>
      <c r="BD428" s="74"/>
      <c r="BE428" s="74"/>
      <c r="BF428" s="74"/>
      <c r="BG428" s="74"/>
      <c r="BH428" s="74"/>
      <c r="BI428" s="74"/>
      <c r="BJ428" s="74"/>
      <c r="BK428" s="74"/>
    </row>
    <row r="429" spans="44:63" ht="15.75" customHeight="1">
      <c r="AR429" s="74"/>
      <c r="AS429" s="74"/>
      <c r="AT429" s="74"/>
      <c r="AU429" s="74"/>
      <c r="AV429" s="74"/>
      <c r="AW429" s="74"/>
      <c r="AX429" s="74"/>
      <c r="AY429" s="74"/>
      <c r="AZ429" s="74"/>
      <c r="BA429" s="74"/>
      <c r="BB429" s="74"/>
      <c r="BC429" s="74"/>
      <c r="BD429" s="74"/>
      <c r="BE429" s="74"/>
      <c r="BF429" s="74"/>
      <c r="BG429" s="74"/>
      <c r="BH429" s="74"/>
      <c r="BI429" s="74"/>
      <c r="BJ429" s="74"/>
      <c r="BK429" s="74"/>
    </row>
    <row r="430" spans="44:63" ht="15.75" customHeight="1">
      <c r="AR430" s="74"/>
      <c r="AS430" s="74"/>
      <c r="AT430" s="74"/>
      <c r="AU430" s="74"/>
      <c r="AV430" s="74"/>
      <c r="AW430" s="74"/>
      <c r="AX430" s="74"/>
      <c r="AY430" s="74"/>
      <c r="AZ430" s="74"/>
      <c r="BA430" s="74"/>
      <c r="BB430" s="74"/>
      <c r="BC430" s="74"/>
      <c r="BD430" s="74"/>
      <c r="BE430" s="74"/>
      <c r="BF430" s="74"/>
      <c r="BG430" s="74"/>
      <c r="BH430" s="74"/>
      <c r="BI430" s="74"/>
      <c r="BJ430" s="74"/>
      <c r="BK430" s="74"/>
    </row>
    <row r="431" spans="44:63" ht="15.75" customHeight="1">
      <c r="AR431" s="74"/>
      <c r="AS431" s="74"/>
      <c r="AT431" s="74"/>
      <c r="AU431" s="74"/>
      <c r="AV431" s="74"/>
      <c r="AW431" s="74"/>
      <c r="AX431" s="74"/>
      <c r="AY431" s="74"/>
      <c r="AZ431" s="74"/>
      <c r="BA431" s="74"/>
      <c r="BB431" s="74"/>
      <c r="BC431" s="74"/>
      <c r="BD431" s="74"/>
      <c r="BE431" s="74"/>
      <c r="BF431" s="74"/>
      <c r="BG431" s="74"/>
      <c r="BH431" s="74"/>
      <c r="BI431" s="74"/>
      <c r="BJ431" s="74"/>
      <c r="BK431" s="74"/>
    </row>
    <row r="432" spans="44:63" ht="15.75" customHeight="1">
      <c r="AR432" s="74"/>
      <c r="AS432" s="74"/>
      <c r="AT432" s="74"/>
      <c r="AU432" s="74"/>
      <c r="AV432" s="74"/>
      <c r="AW432" s="74"/>
      <c r="AX432" s="74"/>
      <c r="AY432" s="74"/>
      <c r="AZ432" s="74"/>
      <c r="BA432" s="74"/>
      <c r="BB432" s="74"/>
      <c r="BC432" s="74"/>
      <c r="BD432" s="74"/>
      <c r="BE432" s="74"/>
      <c r="BF432" s="74"/>
      <c r="BG432" s="74"/>
      <c r="BH432" s="74"/>
      <c r="BI432" s="74"/>
      <c r="BJ432" s="74"/>
      <c r="BK432" s="74"/>
    </row>
    <row r="433" spans="44:63" ht="15.75" customHeight="1">
      <c r="AR433" s="74"/>
      <c r="AS433" s="74"/>
      <c r="AT433" s="74"/>
      <c r="AU433" s="74"/>
      <c r="AV433" s="74"/>
      <c r="AW433" s="74"/>
      <c r="AX433" s="74"/>
      <c r="AY433" s="74"/>
      <c r="AZ433" s="74"/>
      <c r="BA433" s="74"/>
      <c r="BB433" s="74"/>
      <c r="BC433" s="74"/>
      <c r="BD433" s="74"/>
      <c r="BE433" s="74"/>
      <c r="BF433" s="74"/>
      <c r="BG433" s="74"/>
      <c r="BH433" s="74"/>
      <c r="BI433" s="74"/>
      <c r="BJ433" s="74"/>
      <c r="BK433" s="74"/>
    </row>
    <row r="434" spans="44:63" ht="15.75" customHeight="1">
      <c r="AR434" s="74"/>
      <c r="AS434" s="74"/>
      <c r="AT434" s="74"/>
      <c r="AU434" s="74"/>
      <c r="AV434" s="74"/>
      <c r="AW434" s="74"/>
      <c r="AX434" s="74"/>
      <c r="AY434" s="74"/>
      <c r="AZ434" s="74"/>
      <c r="BA434" s="74"/>
      <c r="BB434" s="74"/>
      <c r="BC434" s="74"/>
      <c r="BD434" s="74"/>
      <c r="BE434" s="74"/>
      <c r="BF434" s="74"/>
      <c r="BG434" s="74"/>
      <c r="BH434" s="74"/>
      <c r="BI434" s="74"/>
      <c r="BJ434" s="74"/>
      <c r="BK434" s="74"/>
    </row>
    <row r="435" spans="44:63" ht="15.75" customHeight="1">
      <c r="AR435" s="74"/>
      <c r="AS435" s="74"/>
      <c r="AT435" s="74"/>
      <c r="AU435" s="74"/>
      <c r="AV435" s="74"/>
      <c r="AW435" s="74"/>
      <c r="AX435" s="74"/>
      <c r="AY435" s="74"/>
      <c r="AZ435" s="74"/>
      <c r="BA435" s="74"/>
      <c r="BB435" s="74"/>
      <c r="BC435" s="74"/>
      <c r="BD435" s="74"/>
      <c r="BE435" s="74"/>
      <c r="BF435" s="74"/>
      <c r="BG435" s="74"/>
      <c r="BH435" s="74"/>
      <c r="BI435" s="74"/>
      <c r="BJ435" s="74"/>
      <c r="BK435" s="74"/>
    </row>
    <row r="436" spans="44:63" ht="15.75" customHeight="1">
      <c r="AR436" s="74"/>
      <c r="AS436" s="74"/>
      <c r="AT436" s="74"/>
      <c r="AU436" s="74"/>
      <c r="AV436" s="74"/>
      <c r="AW436" s="74"/>
      <c r="AX436" s="74"/>
      <c r="AY436" s="74"/>
      <c r="AZ436" s="74"/>
      <c r="BA436" s="74"/>
      <c r="BB436" s="74"/>
      <c r="BC436" s="74"/>
      <c r="BD436" s="74"/>
      <c r="BE436" s="74"/>
      <c r="BF436" s="74"/>
      <c r="BG436" s="74"/>
      <c r="BH436" s="74"/>
      <c r="BI436" s="74"/>
      <c r="BJ436" s="74"/>
      <c r="BK436" s="74"/>
    </row>
    <row r="437" spans="44:63" ht="15.75" customHeight="1">
      <c r="AR437" s="74"/>
      <c r="AS437" s="74"/>
      <c r="AT437" s="74"/>
      <c r="AU437" s="74"/>
      <c r="AV437" s="74"/>
      <c r="AW437" s="74"/>
      <c r="AX437" s="74"/>
      <c r="AY437" s="74"/>
      <c r="AZ437" s="74"/>
      <c r="BA437" s="74"/>
      <c r="BB437" s="74"/>
      <c r="BC437" s="74"/>
      <c r="BD437" s="74"/>
      <c r="BE437" s="74"/>
      <c r="BF437" s="74"/>
      <c r="BG437" s="74"/>
      <c r="BH437" s="74"/>
      <c r="BI437" s="74"/>
      <c r="BJ437" s="74"/>
      <c r="BK437" s="74"/>
    </row>
    <row r="438" spans="44:63" ht="15.75" customHeight="1">
      <c r="AR438" s="74"/>
      <c r="AS438" s="74"/>
      <c r="AT438" s="74"/>
      <c r="AU438" s="74"/>
      <c r="AV438" s="74"/>
      <c r="AW438" s="74"/>
      <c r="AX438" s="74"/>
      <c r="AY438" s="74"/>
      <c r="AZ438" s="74"/>
      <c r="BA438" s="74"/>
      <c r="BB438" s="74"/>
      <c r="BC438" s="74"/>
      <c r="BD438" s="74"/>
      <c r="BE438" s="74"/>
      <c r="BF438" s="74"/>
      <c r="BG438" s="74"/>
      <c r="BH438" s="74"/>
      <c r="BI438" s="74"/>
      <c r="BJ438" s="74"/>
      <c r="BK438" s="74"/>
    </row>
    <row r="439" spans="44:63" ht="15.75" customHeight="1">
      <c r="AR439" s="74"/>
      <c r="AS439" s="74"/>
      <c r="AT439" s="74"/>
      <c r="AU439" s="74"/>
      <c r="AV439" s="74"/>
      <c r="AW439" s="74"/>
      <c r="AX439" s="74"/>
      <c r="AY439" s="74"/>
      <c r="AZ439" s="74"/>
      <c r="BA439" s="74"/>
      <c r="BB439" s="74"/>
      <c r="BC439" s="74"/>
      <c r="BD439" s="74"/>
      <c r="BE439" s="74"/>
      <c r="BF439" s="74"/>
      <c r="BG439" s="74"/>
      <c r="BH439" s="74"/>
      <c r="BI439" s="74"/>
      <c r="BJ439" s="74"/>
      <c r="BK439" s="74"/>
    </row>
    <row r="440" spans="44:63" ht="15.75" customHeight="1">
      <c r="AR440" s="74"/>
      <c r="AS440" s="74"/>
      <c r="AT440" s="74"/>
      <c r="AU440" s="74"/>
      <c r="AV440" s="74"/>
      <c r="AW440" s="74"/>
      <c r="AX440" s="74"/>
      <c r="AY440" s="74"/>
      <c r="AZ440" s="74"/>
      <c r="BA440" s="74"/>
      <c r="BB440" s="74"/>
      <c r="BC440" s="74"/>
      <c r="BD440" s="74"/>
      <c r="BE440" s="74"/>
      <c r="BF440" s="74"/>
      <c r="BG440" s="74"/>
      <c r="BH440" s="74"/>
      <c r="BI440" s="74"/>
      <c r="BJ440" s="74"/>
      <c r="BK440" s="74"/>
    </row>
    <row r="441" spans="44:63" ht="15.75" customHeight="1">
      <c r="AR441" s="74"/>
      <c r="AS441" s="74"/>
      <c r="AT441" s="74"/>
      <c r="AU441" s="74"/>
      <c r="AV441" s="74"/>
      <c r="AW441" s="74"/>
      <c r="AX441" s="74"/>
      <c r="AY441" s="74"/>
      <c r="AZ441" s="74"/>
      <c r="BA441" s="74"/>
      <c r="BB441" s="74"/>
      <c r="BC441" s="74"/>
      <c r="BD441" s="74"/>
      <c r="BE441" s="74"/>
      <c r="BF441" s="74"/>
      <c r="BG441" s="74"/>
      <c r="BH441" s="74"/>
      <c r="BI441" s="74"/>
      <c r="BJ441" s="74"/>
      <c r="BK441" s="74"/>
    </row>
    <row r="442" spans="44:63" ht="15.75" customHeight="1">
      <c r="AR442" s="74"/>
      <c r="AS442" s="74"/>
      <c r="AT442" s="74"/>
      <c r="AU442" s="74"/>
      <c r="AV442" s="74"/>
      <c r="AW442" s="74"/>
      <c r="AX442" s="74"/>
      <c r="AY442" s="74"/>
      <c r="AZ442" s="74"/>
      <c r="BA442" s="74"/>
      <c r="BB442" s="74"/>
      <c r="BC442" s="74"/>
      <c r="BD442" s="74"/>
      <c r="BE442" s="74"/>
      <c r="BF442" s="74"/>
      <c r="BG442" s="74"/>
      <c r="BH442" s="74"/>
      <c r="BI442" s="74"/>
      <c r="BJ442" s="74"/>
      <c r="BK442" s="74"/>
    </row>
    <row r="443" spans="44:63" ht="15.75" customHeight="1">
      <c r="AR443" s="74"/>
      <c r="AS443" s="74"/>
      <c r="AT443" s="74"/>
      <c r="AU443" s="74"/>
      <c r="AV443" s="74"/>
      <c r="AW443" s="74"/>
      <c r="AX443" s="74"/>
      <c r="AY443" s="74"/>
      <c r="AZ443" s="74"/>
      <c r="BA443" s="74"/>
      <c r="BB443" s="74"/>
      <c r="BC443" s="74"/>
      <c r="BD443" s="74"/>
      <c r="BE443" s="74"/>
      <c r="BF443" s="74"/>
      <c r="BG443" s="74"/>
      <c r="BH443" s="74"/>
      <c r="BI443" s="74"/>
      <c r="BJ443" s="74"/>
      <c r="BK443" s="74"/>
    </row>
    <row r="444" spans="44:63" ht="15.75" customHeight="1">
      <c r="AR444" s="74"/>
      <c r="AS444" s="74"/>
      <c r="AT444" s="74"/>
      <c r="AU444" s="74"/>
      <c r="AV444" s="74"/>
      <c r="AW444" s="74"/>
      <c r="AX444" s="74"/>
      <c r="AY444" s="74"/>
      <c r="AZ444" s="74"/>
      <c r="BA444" s="74"/>
      <c r="BB444" s="74"/>
      <c r="BC444" s="74"/>
      <c r="BD444" s="74"/>
      <c r="BE444" s="74"/>
      <c r="BF444" s="74"/>
      <c r="BG444" s="74"/>
      <c r="BH444" s="74"/>
      <c r="BI444" s="74"/>
      <c r="BJ444" s="74"/>
      <c r="BK444" s="74"/>
    </row>
    <row r="445" spans="44:63" ht="15.75" customHeight="1">
      <c r="AR445" s="74"/>
      <c r="AS445" s="74"/>
      <c r="AT445" s="74"/>
      <c r="AU445" s="74"/>
      <c r="AV445" s="74"/>
      <c r="AW445" s="74"/>
      <c r="AX445" s="74"/>
      <c r="AY445" s="74"/>
      <c r="AZ445" s="74"/>
      <c r="BA445" s="74"/>
      <c r="BB445" s="74"/>
      <c r="BC445" s="74"/>
      <c r="BD445" s="74"/>
      <c r="BE445" s="74"/>
      <c r="BF445" s="74"/>
      <c r="BG445" s="74"/>
      <c r="BH445" s="74"/>
      <c r="BI445" s="74"/>
      <c r="BJ445" s="74"/>
      <c r="BK445" s="74"/>
    </row>
    <row r="446" spans="44:63" ht="15.75" customHeight="1">
      <c r="AR446" s="74"/>
      <c r="AS446" s="74"/>
      <c r="AT446" s="74"/>
      <c r="AU446" s="74"/>
      <c r="AV446" s="74"/>
      <c r="AW446" s="74"/>
      <c r="AX446" s="74"/>
      <c r="AY446" s="74"/>
      <c r="AZ446" s="74"/>
      <c r="BA446" s="74"/>
      <c r="BB446" s="74"/>
      <c r="BC446" s="74"/>
      <c r="BD446" s="74"/>
      <c r="BE446" s="74"/>
      <c r="BF446" s="74"/>
      <c r="BG446" s="74"/>
      <c r="BH446" s="74"/>
      <c r="BI446" s="74"/>
      <c r="BJ446" s="74"/>
      <c r="BK446" s="74"/>
    </row>
    <row r="447" spans="44:63" ht="15.75" customHeight="1">
      <c r="AR447" s="74"/>
      <c r="AS447" s="74"/>
      <c r="AT447" s="74"/>
      <c r="AU447" s="74"/>
      <c r="AV447" s="74"/>
      <c r="AW447" s="74"/>
      <c r="AX447" s="74"/>
      <c r="AY447" s="74"/>
      <c r="AZ447" s="74"/>
      <c r="BA447" s="74"/>
      <c r="BB447" s="74"/>
      <c r="BC447" s="74"/>
      <c r="BD447" s="74"/>
      <c r="BE447" s="74"/>
      <c r="BF447" s="74"/>
      <c r="BG447" s="74"/>
      <c r="BH447" s="74"/>
      <c r="BI447" s="74"/>
      <c r="BJ447" s="74"/>
      <c r="BK447" s="74"/>
    </row>
    <row r="448" spans="44:63" ht="15.75" customHeight="1">
      <c r="AR448" s="74"/>
      <c r="AS448" s="74"/>
      <c r="AT448" s="74"/>
      <c r="AU448" s="74"/>
      <c r="AV448" s="74"/>
      <c r="AW448" s="74"/>
      <c r="AX448" s="74"/>
      <c r="AY448" s="74"/>
      <c r="AZ448" s="74"/>
      <c r="BA448" s="74"/>
      <c r="BB448" s="74"/>
      <c r="BC448" s="74"/>
      <c r="BD448" s="74"/>
      <c r="BE448" s="74"/>
      <c r="BF448" s="74"/>
      <c r="BG448" s="74"/>
      <c r="BH448" s="74"/>
      <c r="BI448" s="74"/>
      <c r="BJ448" s="74"/>
      <c r="BK448" s="74"/>
    </row>
    <row r="449" spans="44:63" ht="15.75" customHeight="1">
      <c r="AR449" s="74"/>
      <c r="AS449" s="74"/>
      <c r="AT449" s="74"/>
      <c r="AU449" s="74"/>
      <c r="AV449" s="74"/>
      <c r="AW449" s="74"/>
      <c r="AX449" s="74"/>
      <c r="AY449" s="74"/>
      <c r="AZ449" s="74"/>
      <c r="BA449" s="74"/>
      <c r="BB449" s="74"/>
      <c r="BC449" s="74"/>
      <c r="BD449" s="74"/>
      <c r="BE449" s="74"/>
      <c r="BF449" s="74"/>
      <c r="BG449" s="74"/>
      <c r="BH449" s="74"/>
      <c r="BI449" s="74"/>
      <c r="BJ449" s="74"/>
      <c r="BK449" s="74"/>
    </row>
    <row r="450" spans="44:63" ht="15.75" customHeight="1">
      <c r="AR450" s="74"/>
      <c r="AS450" s="74"/>
      <c r="AT450" s="74"/>
      <c r="AU450" s="74"/>
      <c r="AV450" s="74"/>
      <c r="AW450" s="74"/>
      <c r="AX450" s="74"/>
      <c r="AY450" s="74"/>
      <c r="AZ450" s="74"/>
      <c r="BA450" s="74"/>
      <c r="BB450" s="74"/>
      <c r="BC450" s="74"/>
      <c r="BD450" s="74"/>
      <c r="BE450" s="74"/>
      <c r="BF450" s="74"/>
      <c r="BG450" s="74"/>
      <c r="BH450" s="74"/>
      <c r="BI450" s="74"/>
      <c r="BJ450" s="74"/>
      <c r="BK450" s="74"/>
    </row>
    <row r="451" spans="44:63" ht="15.75" customHeight="1">
      <c r="AR451" s="74"/>
      <c r="AS451" s="74"/>
      <c r="AT451" s="74"/>
      <c r="AU451" s="74"/>
      <c r="AV451" s="74"/>
      <c r="AW451" s="74"/>
      <c r="AX451" s="74"/>
      <c r="AY451" s="74"/>
      <c r="AZ451" s="74"/>
      <c r="BA451" s="74"/>
      <c r="BB451" s="74"/>
      <c r="BC451" s="74"/>
      <c r="BD451" s="74"/>
      <c r="BE451" s="74"/>
      <c r="BF451" s="74"/>
      <c r="BG451" s="74"/>
      <c r="BH451" s="74"/>
      <c r="BI451" s="74"/>
      <c r="BJ451" s="74"/>
      <c r="BK451" s="74"/>
    </row>
    <row r="452" spans="44:63" ht="15.75" customHeight="1">
      <c r="AR452" s="74"/>
      <c r="AS452" s="74"/>
      <c r="AT452" s="74"/>
      <c r="AU452" s="74"/>
      <c r="AV452" s="74"/>
      <c r="AW452" s="74"/>
      <c r="AX452" s="74"/>
      <c r="AY452" s="74"/>
      <c r="AZ452" s="74"/>
      <c r="BA452" s="74"/>
      <c r="BB452" s="74"/>
      <c r="BC452" s="74"/>
      <c r="BD452" s="74"/>
      <c r="BE452" s="74"/>
      <c r="BF452" s="74"/>
      <c r="BG452" s="74"/>
      <c r="BH452" s="74"/>
      <c r="BI452" s="74"/>
      <c r="BJ452" s="74"/>
      <c r="BK452" s="74"/>
    </row>
    <row r="453" spans="44:63" ht="15.75" customHeight="1">
      <c r="AR453" s="74"/>
      <c r="AS453" s="74"/>
      <c r="AT453" s="74"/>
      <c r="AU453" s="74"/>
      <c r="AV453" s="74"/>
      <c r="AW453" s="74"/>
      <c r="AX453" s="74"/>
      <c r="AY453" s="74"/>
      <c r="AZ453" s="74"/>
      <c r="BA453" s="74"/>
      <c r="BB453" s="74"/>
      <c r="BC453" s="74"/>
      <c r="BD453" s="74"/>
      <c r="BE453" s="74"/>
      <c r="BF453" s="74"/>
      <c r="BG453" s="74"/>
      <c r="BH453" s="74"/>
      <c r="BI453" s="74"/>
      <c r="BJ453" s="74"/>
      <c r="BK453" s="74"/>
    </row>
    <row r="454" spans="44:63" ht="15.75" customHeight="1">
      <c r="AR454" s="74"/>
      <c r="AS454" s="74"/>
      <c r="AT454" s="74"/>
      <c r="AU454" s="74"/>
      <c r="AV454" s="74"/>
      <c r="AW454" s="74"/>
      <c r="AX454" s="74"/>
      <c r="AY454" s="74"/>
      <c r="AZ454" s="74"/>
      <c r="BA454" s="74"/>
      <c r="BB454" s="74"/>
      <c r="BC454" s="74"/>
      <c r="BD454" s="74"/>
      <c r="BE454" s="74"/>
      <c r="BF454" s="74"/>
      <c r="BG454" s="74"/>
      <c r="BH454" s="74"/>
      <c r="BI454" s="74"/>
      <c r="BJ454" s="74"/>
      <c r="BK454" s="74"/>
    </row>
    <row r="455" spans="44:63" ht="15.75" customHeight="1">
      <c r="AR455" s="74"/>
      <c r="AS455" s="74"/>
      <c r="AT455" s="74"/>
      <c r="AU455" s="74"/>
      <c r="AV455" s="74"/>
      <c r="AW455" s="74"/>
      <c r="AX455" s="74"/>
      <c r="AY455" s="74"/>
      <c r="AZ455" s="74"/>
      <c r="BA455" s="74"/>
      <c r="BB455" s="74"/>
      <c r="BC455" s="74"/>
      <c r="BD455" s="74"/>
      <c r="BE455" s="74"/>
      <c r="BF455" s="74"/>
      <c r="BG455" s="74"/>
      <c r="BH455" s="74"/>
      <c r="BI455" s="74"/>
      <c r="BJ455" s="74"/>
      <c r="BK455" s="74"/>
    </row>
    <row r="456" spans="44:63" ht="15.75" customHeight="1">
      <c r="AR456" s="74"/>
      <c r="AS456" s="74"/>
      <c r="AT456" s="74"/>
      <c r="AU456" s="74"/>
      <c r="AV456" s="74"/>
      <c r="AW456" s="74"/>
      <c r="AX456" s="74"/>
      <c r="AY456" s="74"/>
      <c r="AZ456" s="74"/>
      <c r="BA456" s="74"/>
      <c r="BB456" s="74"/>
      <c r="BC456" s="74"/>
      <c r="BD456" s="74"/>
      <c r="BE456" s="74"/>
      <c r="BF456" s="74"/>
      <c r="BG456" s="74"/>
      <c r="BH456" s="74"/>
      <c r="BI456" s="74"/>
      <c r="BJ456" s="74"/>
      <c r="BK456" s="74"/>
    </row>
    <row r="457" spans="44:63" ht="15.75" customHeight="1">
      <c r="AR457" s="74"/>
      <c r="AS457" s="74"/>
      <c r="AT457" s="74"/>
      <c r="AU457" s="74"/>
      <c r="AV457" s="74"/>
      <c r="AW457" s="74"/>
      <c r="AX457" s="74"/>
      <c r="AY457" s="74"/>
      <c r="AZ457" s="74"/>
      <c r="BA457" s="74"/>
      <c r="BB457" s="74"/>
      <c r="BC457" s="74"/>
      <c r="BD457" s="74"/>
      <c r="BE457" s="74"/>
      <c r="BF457" s="74"/>
      <c r="BG457" s="74"/>
      <c r="BH457" s="74"/>
      <c r="BI457" s="74"/>
      <c r="BJ457" s="74"/>
      <c r="BK457" s="74"/>
    </row>
    <row r="458" spans="44:63" ht="15.75" customHeight="1">
      <c r="AR458" s="74"/>
      <c r="AS458" s="74"/>
      <c r="AT458" s="74"/>
      <c r="AU458" s="74"/>
      <c r="AV458" s="74"/>
      <c r="AW458" s="74"/>
      <c r="AX458" s="74"/>
      <c r="AY458" s="74"/>
      <c r="AZ458" s="74"/>
      <c r="BA458" s="74"/>
      <c r="BB458" s="74"/>
      <c r="BC458" s="74"/>
      <c r="BD458" s="74"/>
      <c r="BE458" s="74"/>
      <c r="BF458" s="74"/>
      <c r="BG458" s="74"/>
      <c r="BH458" s="74"/>
      <c r="BI458" s="74"/>
      <c r="BJ458" s="74"/>
      <c r="BK458" s="74"/>
    </row>
    <row r="459" spans="44:63" ht="15.75" customHeight="1">
      <c r="AR459" s="74"/>
      <c r="AS459" s="74"/>
      <c r="AT459" s="74"/>
      <c r="AU459" s="74"/>
      <c r="AV459" s="74"/>
      <c r="AW459" s="74"/>
      <c r="AX459" s="74"/>
      <c r="AY459" s="74"/>
      <c r="AZ459" s="74"/>
      <c r="BA459" s="74"/>
      <c r="BB459" s="74"/>
      <c r="BC459" s="74"/>
      <c r="BD459" s="74"/>
      <c r="BE459" s="74"/>
      <c r="BF459" s="74"/>
      <c r="BG459" s="74"/>
      <c r="BH459" s="74"/>
      <c r="BI459" s="74"/>
      <c r="BJ459" s="74"/>
      <c r="BK459" s="74"/>
    </row>
    <row r="460" spans="44:63" ht="15.75" customHeight="1">
      <c r="AR460" s="74"/>
      <c r="AS460" s="74"/>
      <c r="AT460" s="74"/>
      <c r="AU460" s="74"/>
      <c r="AV460" s="74"/>
      <c r="AW460" s="74"/>
      <c r="AX460" s="74"/>
      <c r="AY460" s="74"/>
      <c r="AZ460" s="74"/>
      <c r="BA460" s="74"/>
      <c r="BB460" s="74"/>
      <c r="BC460" s="74"/>
      <c r="BD460" s="74"/>
      <c r="BE460" s="74"/>
      <c r="BF460" s="74"/>
      <c r="BG460" s="74"/>
      <c r="BH460" s="74"/>
      <c r="BI460" s="74"/>
      <c r="BJ460" s="74"/>
      <c r="BK460" s="74"/>
    </row>
    <row r="461" spans="44:63" ht="15.75" customHeight="1">
      <c r="AR461" s="74"/>
      <c r="AS461" s="74"/>
      <c r="AT461" s="74"/>
      <c r="AU461" s="74"/>
      <c r="AV461" s="74"/>
      <c r="AW461" s="74"/>
      <c r="AX461" s="74"/>
      <c r="AY461" s="74"/>
      <c r="AZ461" s="74"/>
      <c r="BA461" s="74"/>
      <c r="BB461" s="74"/>
      <c r="BC461" s="74"/>
      <c r="BD461" s="74"/>
      <c r="BE461" s="74"/>
      <c r="BF461" s="74"/>
      <c r="BG461" s="74"/>
      <c r="BH461" s="74"/>
      <c r="BI461" s="74"/>
      <c r="BJ461" s="74"/>
      <c r="BK461" s="74"/>
    </row>
    <row r="462" spans="44:63" ht="15.75" customHeight="1">
      <c r="AR462" s="74"/>
      <c r="AS462" s="74"/>
      <c r="AT462" s="74"/>
      <c r="AU462" s="74"/>
      <c r="AV462" s="74"/>
      <c r="AW462" s="74"/>
      <c r="AX462" s="74"/>
      <c r="AY462" s="74"/>
      <c r="AZ462" s="74"/>
      <c r="BA462" s="74"/>
      <c r="BB462" s="74"/>
      <c r="BC462" s="74"/>
      <c r="BD462" s="74"/>
      <c r="BE462" s="74"/>
      <c r="BF462" s="74"/>
      <c r="BG462" s="74"/>
      <c r="BH462" s="74"/>
      <c r="BI462" s="74"/>
      <c r="BJ462" s="74"/>
      <c r="BK462" s="74"/>
    </row>
    <row r="463" spans="44:63" ht="15.75" customHeight="1">
      <c r="AR463" s="74"/>
      <c r="AS463" s="74"/>
      <c r="AT463" s="74"/>
      <c r="AU463" s="74"/>
      <c r="AV463" s="74"/>
      <c r="AW463" s="74"/>
      <c r="AX463" s="74"/>
      <c r="AY463" s="74"/>
      <c r="AZ463" s="74"/>
      <c r="BA463" s="74"/>
      <c r="BB463" s="74"/>
      <c r="BC463" s="74"/>
      <c r="BD463" s="74"/>
      <c r="BE463" s="74"/>
      <c r="BF463" s="74"/>
      <c r="BG463" s="74"/>
      <c r="BH463" s="74"/>
      <c r="BI463" s="74"/>
      <c r="BJ463" s="74"/>
      <c r="BK463" s="74"/>
    </row>
    <row r="464" spans="44:63" ht="15.75" customHeight="1">
      <c r="AR464" s="74"/>
      <c r="AS464" s="74"/>
      <c r="AT464" s="74"/>
      <c r="AU464" s="74"/>
      <c r="AV464" s="74"/>
      <c r="AW464" s="74"/>
      <c r="AX464" s="74"/>
      <c r="AY464" s="74"/>
      <c r="AZ464" s="74"/>
      <c r="BA464" s="74"/>
      <c r="BB464" s="74"/>
      <c r="BC464" s="74"/>
      <c r="BD464" s="74"/>
      <c r="BE464" s="74"/>
      <c r="BF464" s="74"/>
      <c r="BG464" s="74"/>
      <c r="BH464" s="74"/>
      <c r="BI464" s="74"/>
      <c r="BJ464" s="74"/>
      <c r="BK464" s="74"/>
    </row>
    <row r="465" spans="44:63" ht="15.75" customHeight="1">
      <c r="AR465" s="74"/>
      <c r="AS465" s="74"/>
      <c r="AT465" s="74"/>
      <c r="AU465" s="74"/>
      <c r="AV465" s="74"/>
      <c r="AW465" s="74"/>
      <c r="AX465" s="74"/>
      <c r="AY465" s="74"/>
      <c r="AZ465" s="74"/>
      <c r="BA465" s="74"/>
      <c r="BB465" s="74"/>
      <c r="BC465" s="74"/>
      <c r="BD465" s="74"/>
      <c r="BE465" s="74"/>
      <c r="BF465" s="74"/>
      <c r="BG465" s="74"/>
      <c r="BH465" s="74"/>
      <c r="BI465" s="74"/>
      <c r="BJ465" s="74"/>
      <c r="BK465" s="74"/>
    </row>
    <row r="466" spans="44:63" ht="15.75" customHeight="1">
      <c r="AR466" s="74"/>
      <c r="AS466" s="74"/>
      <c r="AT466" s="74"/>
      <c r="AU466" s="74"/>
      <c r="AV466" s="74"/>
      <c r="AW466" s="74"/>
      <c r="AX466" s="74"/>
      <c r="AY466" s="74"/>
      <c r="AZ466" s="74"/>
      <c r="BA466" s="74"/>
      <c r="BB466" s="74"/>
      <c r="BC466" s="74"/>
      <c r="BD466" s="74"/>
      <c r="BE466" s="74"/>
      <c r="BF466" s="74"/>
      <c r="BG466" s="74"/>
      <c r="BH466" s="74"/>
      <c r="BI466" s="74"/>
      <c r="BJ466" s="74"/>
      <c r="BK466" s="74"/>
    </row>
    <row r="467" spans="44:63" ht="15.75" customHeight="1">
      <c r="AR467" s="74"/>
      <c r="AS467" s="74"/>
      <c r="AT467" s="74"/>
      <c r="AU467" s="74"/>
      <c r="AV467" s="74"/>
      <c r="AW467" s="74"/>
      <c r="AX467" s="74"/>
      <c r="AY467" s="74"/>
      <c r="AZ467" s="74"/>
      <c r="BA467" s="74"/>
      <c r="BB467" s="74"/>
      <c r="BC467" s="74"/>
      <c r="BD467" s="74"/>
      <c r="BE467" s="74"/>
      <c r="BF467" s="74"/>
      <c r="BG467" s="74"/>
      <c r="BH467" s="74"/>
      <c r="BI467" s="74"/>
      <c r="BJ467" s="74"/>
      <c r="BK467" s="74"/>
    </row>
    <row r="468" spans="44:63" ht="15.75" customHeight="1">
      <c r="AR468" s="74"/>
      <c r="AS468" s="74"/>
      <c r="AT468" s="74"/>
      <c r="AU468" s="74"/>
      <c r="AV468" s="74"/>
      <c r="AW468" s="74"/>
      <c r="AX468" s="74"/>
      <c r="AY468" s="74"/>
      <c r="AZ468" s="74"/>
      <c r="BA468" s="74"/>
      <c r="BB468" s="74"/>
      <c r="BC468" s="74"/>
      <c r="BD468" s="74"/>
      <c r="BE468" s="74"/>
      <c r="BF468" s="74"/>
      <c r="BG468" s="74"/>
      <c r="BH468" s="74"/>
      <c r="BI468" s="74"/>
      <c r="BJ468" s="74"/>
      <c r="BK468" s="74"/>
    </row>
    <row r="469" spans="44:63" ht="15.75" customHeight="1">
      <c r="AR469" s="74"/>
      <c r="AS469" s="74"/>
      <c r="AT469" s="74"/>
      <c r="AU469" s="74"/>
      <c r="AV469" s="74"/>
      <c r="AW469" s="74"/>
      <c r="AX469" s="74"/>
      <c r="AY469" s="74"/>
      <c r="AZ469" s="74"/>
      <c r="BA469" s="74"/>
      <c r="BB469" s="74"/>
      <c r="BC469" s="74"/>
      <c r="BD469" s="74"/>
      <c r="BE469" s="74"/>
      <c r="BF469" s="74"/>
      <c r="BG469" s="74"/>
      <c r="BH469" s="74"/>
      <c r="BI469" s="74"/>
      <c r="BJ469" s="74"/>
      <c r="BK469" s="74"/>
    </row>
    <row r="470" spans="44:63" ht="15.75" customHeight="1">
      <c r="AR470" s="74"/>
      <c r="AS470" s="74"/>
      <c r="AT470" s="74"/>
      <c r="AU470" s="74"/>
      <c r="AV470" s="74"/>
      <c r="AW470" s="74"/>
      <c r="AX470" s="74"/>
      <c r="AY470" s="74"/>
      <c r="AZ470" s="74"/>
      <c r="BA470" s="74"/>
      <c r="BB470" s="74"/>
      <c r="BC470" s="74"/>
      <c r="BD470" s="74"/>
      <c r="BE470" s="74"/>
      <c r="BF470" s="74"/>
      <c r="BG470" s="74"/>
      <c r="BH470" s="74"/>
      <c r="BI470" s="74"/>
      <c r="BJ470" s="74"/>
      <c r="BK470" s="74"/>
    </row>
    <row r="471" spans="44:63" ht="15.75" customHeight="1">
      <c r="AR471" s="74"/>
      <c r="AS471" s="74"/>
      <c r="AT471" s="74"/>
      <c r="AU471" s="74"/>
      <c r="AV471" s="74"/>
      <c r="AW471" s="74"/>
      <c r="AX471" s="74"/>
      <c r="AY471" s="74"/>
      <c r="AZ471" s="74"/>
      <c r="BA471" s="74"/>
      <c r="BB471" s="74"/>
      <c r="BC471" s="74"/>
      <c r="BD471" s="74"/>
      <c r="BE471" s="74"/>
      <c r="BF471" s="74"/>
      <c r="BG471" s="74"/>
      <c r="BH471" s="74"/>
      <c r="BI471" s="74"/>
      <c r="BJ471" s="74"/>
      <c r="BK471" s="74"/>
    </row>
    <row r="472" spans="44:63" ht="15.75" customHeight="1">
      <c r="AR472" s="74"/>
      <c r="AS472" s="74"/>
      <c r="AT472" s="74"/>
      <c r="AU472" s="74"/>
      <c r="AV472" s="74"/>
      <c r="AW472" s="74"/>
      <c r="AX472" s="74"/>
      <c r="AY472" s="74"/>
      <c r="AZ472" s="74"/>
      <c r="BA472" s="74"/>
      <c r="BB472" s="74"/>
      <c r="BC472" s="74"/>
      <c r="BD472" s="74"/>
      <c r="BE472" s="74"/>
      <c r="BF472" s="74"/>
      <c r="BG472" s="74"/>
      <c r="BH472" s="74"/>
      <c r="BI472" s="74"/>
      <c r="BJ472" s="74"/>
      <c r="BK472" s="74"/>
    </row>
    <row r="473" spans="44:63" ht="15.75" customHeight="1">
      <c r="AR473" s="74"/>
      <c r="AS473" s="74"/>
      <c r="AT473" s="74"/>
      <c r="AU473" s="74"/>
      <c r="AV473" s="74"/>
      <c r="AW473" s="74"/>
      <c r="AX473" s="74"/>
      <c r="AY473" s="74"/>
      <c r="AZ473" s="74"/>
      <c r="BA473" s="74"/>
      <c r="BB473" s="74"/>
      <c r="BC473" s="74"/>
      <c r="BD473" s="74"/>
      <c r="BE473" s="74"/>
      <c r="BF473" s="74"/>
      <c r="BG473" s="74"/>
      <c r="BH473" s="74"/>
      <c r="BI473" s="74"/>
      <c r="BJ473" s="74"/>
      <c r="BK473" s="74"/>
    </row>
    <row r="474" spans="44:63" ht="15.75" customHeight="1">
      <c r="AR474" s="74"/>
      <c r="AS474" s="74"/>
      <c r="AT474" s="74"/>
      <c r="AU474" s="74"/>
      <c r="AV474" s="74"/>
      <c r="AW474" s="74"/>
      <c r="AX474" s="74"/>
      <c r="AY474" s="74"/>
      <c r="AZ474" s="74"/>
      <c r="BA474" s="74"/>
      <c r="BB474" s="74"/>
      <c r="BC474" s="74"/>
      <c r="BD474" s="74"/>
      <c r="BE474" s="74"/>
      <c r="BF474" s="74"/>
      <c r="BG474" s="74"/>
      <c r="BH474" s="74"/>
      <c r="BI474" s="74"/>
      <c r="BJ474" s="74"/>
      <c r="BK474" s="74"/>
    </row>
    <row r="475" spans="44:63" ht="15.75" customHeight="1">
      <c r="AR475" s="74"/>
      <c r="AS475" s="74"/>
      <c r="AT475" s="74"/>
      <c r="AU475" s="74"/>
      <c r="AV475" s="74"/>
      <c r="AW475" s="74"/>
      <c r="AX475" s="74"/>
      <c r="AY475" s="74"/>
      <c r="AZ475" s="74"/>
      <c r="BA475" s="74"/>
      <c r="BB475" s="74"/>
      <c r="BC475" s="74"/>
      <c r="BD475" s="74"/>
      <c r="BE475" s="74"/>
      <c r="BF475" s="74"/>
      <c r="BG475" s="74"/>
      <c r="BH475" s="74"/>
      <c r="BI475" s="74"/>
      <c r="BJ475" s="74"/>
      <c r="BK475" s="74"/>
    </row>
    <row r="476" spans="44:63" ht="15.75" customHeight="1">
      <c r="AR476" s="74"/>
      <c r="AS476" s="74"/>
      <c r="AT476" s="74"/>
      <c r="AU476" s="74"/>
      <c r="AV476" s="74"/>
      <c r="AW476" s="74"/>
      <c r="AX476" s="74"/>
      <c r="AY476" s="74"/>
      <c r="AZ476" s="74"/>
      <c r="BA476" s="74"/>
      <c r="BB476" s="74"/>
      <c r="BC476" s="74"/>
      <c r="BD476" s="74"/>
      <c r="BE476" s="74"/>
      <c r="BF476" s="74"/>
      <c r="BG476" s="74"/>
      <c r="BH476" s="74"/>
      <c r="BI476" s="74"/>
      <c r="BJ476" s="74"/>
      <c r="BK476" s="74"/>
    </row>
    <row r="477" spans="44:63" ht="15.75" customHeight="1">
      <c r="AR477" s="74"/>
      <c r="AS477" s="74"/>
      <c r="AT477" s="74"/>
      <c r="AU477" s="74"/>
      <c r="AV477" s="74"/>
      <c r="AW477" s="74"/>
      <c r="AX477" s="74"/>
      <c r="AY477" s="74"/>
      <c r="AZ477" s="74"/>
      <c r="BA477" s="74"/>
      <c r="BB477" s="74"/>
      <c r="BC477" s="74"/>
      <c r="BD477" s="74"/>
      <c r="BE477" s="74"/>
      <c r="BF477" s="74"/>
      <c r="BG477" s="74"/>
      <c r="BH477" s="74"/>
      <c r="BI477" s="74"/>
      <c r="BJ477" s="74"/>
      <c r="BK477" s="74"/>
    </row>
    <row r="478" spans="44:63" ht="15.75" customHeight="1">
      <c r="AR478" s="74"/>
      <c r="AS478" s="74"/>
      <c r="AT478" s="74"/>
      <c r="AU478" s="74"/>
      <c r="AV478" s="74"/>
      <c r="AW478" s="74"/>
      <c r="AX478" s="74"/>
      <c r="AY478" s="74"/>
      <c r="AZ478" s="74"/>
      <c r="BA478" s="74"/>
      <c r="BB478" s="74"/>
      <c r="BC478" s="74"/>
      <c r="BD478" s="74"/>
      <c r="BE478" s="74"/>
      <c r="BF478" s="74"/>
      <c r="BG478" s="74"/>
      <c r="BH478" s="74"/>
      <c r="BI478" s="74"/>
      <c r="BJ478" s="74"/>
      <c r="BK478" s="74"/>
    </row>
    <row r="479" spans="44:63" ht="15.75" customHeight="1">
      <c r="AR479" s="74"/>
      <c r="AS479" s="74"/>
      <c r="AT479" s="74"/>
      <c r="AU479" s="74"/>
      <c r="AV479" s="74"/>
      <c r="AW479" s="74"/>
      <c r="AX479" s="74"/>
      <c r="AY479" s="74"/>
      <c r="AZ479" s="74"/>
      <c r="BA479" s="74"/>
      <c r="BB479" s="74"/>
      <c r="BC479" s="74"/>
      <c r="BD479" s="74"/>
      <c r="BE479" s="74"/>
      <c r="BF479" s="74"/>
      <c r="BG479" s="74"/>
      <c r="BH479" s="74"/>
      <c r="BI479" s="74"/>
      <c r="BJ479" s="74"/>
      <c r="BK479" s="74"/>
    </row>
    <row r="480" spans="44:63" ht="15.75" customHeight="1">
      <c r="AR480" s="74"/>
      <c r="AS480" s="74"/>
      <c r="AT480" s="74"/>
      <c r="AU480" s="74"/>
      <c r="AV480" s="74"/>
      <c r="AW480" s="74"/>
      <c r="AX480" s="74"/>
      <c r="AY480" s="74"/>
      <c r="AZ480" s="74"/>
      <c r="BA480" s="74"/>
      <c r="BB480" s="74"/>
      <c r="BC480" s="74"/>
      <c r="BD480" s="74"/>
      <c r="BE480" s="74"/>
      <c r="BF480" s="74"/>
      <c r="BG480" s="74"/>
      <c r="BH480" s="74"/>
      <c r="BI480" s="74"/>
      <c r="BJ480" s="74"/>
      <c r="BK480" s="74"/>
    </row>
    <row r="481" spans="44:63" ht="15.75" customHeight="1">
      <c r="AR481" s="74"/>
      <c r="AS481" s="74"/>
      <c r="AT481" s="74"/>
      <c r="AU481" s="74"/>
      <c r="AV481" s="74"/>
      <c r="AW481" s="74"/>
      <c r="AX481" s="74"/>
      <c r="AY481" s="74"/>
      <c r="AZ481" s="74"/>
      <c r="BA481" s="74"/>
      <c r="BB481" s="74"/>
      <c r="BC481" s="74"/>
      <c r="BD481" s="74"/>
      <c r="BE481" s="74"/>
      <c r="BF481" s="74"/>
      <c r="BG481" s="74"/>
      <c r="BH481" s="74"/>
      <c r="BI481" s="74"/>
      <c r="BJ481" s="74"/>
      <c r="BK481" s="74"/>
    </row>
    <row r="482" spans="44:63" ht="15.75" customHeight="1">
      <c r="AR482" s="74"/>
      <c r="AS482" s="74"/>
      <c r="AT482" s="74"/>
      <c r="AU482" s="74"/>
      <c r="AV482" s="74"/>
      <c r="AW482" s="74"/>
      <c r="AX482" s="74"/>
      <c r="AY482" s="74"/>
      <c r="AZ482" s="74"/>
      <c r="BA482" s="74"/>
      <c r="BB482" s="74"/>
      <c r="BC482" s="74"/>
      <c r="BD482" s="74"/>
      <c r="BE482" s="74"/>
      <c r="BF482" s="74"/>
      <c r="BG482" s="74"/>
      <c r="BH482" s="74"/>
      <c r="BI482" s="74"/>
      <c r="BJ482" s="74"/>
      <c r="BK482" s="74"/>
    </row>
    <row r="483" spans="44:63" ht="15.75" customHeight="1">
      <c r="AR483" s="74"/>
      <c r="AS483" s="74"/>
      <c r="AT483" s="74"/>
      <c r="AU483" s="74"/>
      <c r="AV483" s="74"/>
      <c r="AW483" s="74"/>
      <c r="AX483" s="74"/>
      <c r="AY483" s="74"/>
      <c r="AZ483" s="74"/>
      <c r="BA483" s="74"/>
      <c r="BB483" s="74"/>
      <c r="BC483" s="74"/>
      <c r="BD483" s="74"/>
      <c r="BE483" s="74"/>
      <c r="BF483" s="74"/>
      <c r="BG483" s="74"/>
      <c r="BH483" s="74"/>
      <c r="BI483" s="74"/>
      <c r="BJ483" s="74"/>
      <c r="BK483" s="74"/>
    </row>
    <row r="484" spans="44:63" ht="15.75" customHeight="1">
      <c r="AR484" s="74"/>
      <c r="AS484" s="74"/>
      <c r="AT484" s="74"/>
      <c r="AU484" s="74"/>
      <c r="AV484" s="74"/>
      <c r="AW484" s="74"/>
      <c r="AX484" s="74"/>
      <c r="AY484" s="74"/>
      <c r="AZ484" s="74"/>
      <c r="BA484" s="74"/>
      <c r="BB484" s="74"/>
      <c r="BC484" s="74"/>
      <c r="BD484" s="74"/>
      <c r="BE484" s="74"/>
      <c r="BF484" s="74"/>
      <c r="BG484" s="74"/>
      <c r="BH484" s="74"/>
      <c r="BI484" s="74"/>
      <c r="BJ484" s="74"/>
      <c r="BK484" s="74"/>
    </row>
    <row r="485" spans="44:63" ht="15.75" customHeight="1">
      <c r="AR485" s="74"/>
      <c r="AS485" s="74"/>
      <c r="AT485" s="74"/>
      <c r="AU485" s="74"/>
      <c r="AV485" s="74"/>
      <c r="AW485" s="74"/>
      <c r="AX485" s="74"/>
      <c r="AY485" s="74"/>
      <c r="AZ485" s="74"/>
      <c r="BA485" s="74"/>
      <c r="BB485" s="74"/>
      <c r="BC485" s="74"/>
      <c r="BD485" s="74"/>
      <c r="BE485" s="74"/>
      <c r="BF485" s="74"/>
      <c r="BG485" s="74"/>
      <c r="BH485" s="74"/>
      <c r="BI485" s="74"/>
      <c r="BJ485" s="74"/>
      <c r="BK485" s="74"/>
    </row>
    <row r="486" spans="44:63" ht="15.75" customHeight="1">
      <c r="AR486" s="74"/>
      <c r="AS486" s="74"/>
      <c r="AT486" s="74"/>
      <c r="AU486" s="74"/>
      <c r="AV486" s="74"/>
      <c r="AW486" s="74"/>
      <c r="AX486" s="74"/>
      <c r="AY486" s="74"/>
      <c r="AZ486" s="74"/>
      <c r="BA486" s="74"/>
      <c r="BB486" s="74"/>
      <c r="BC486" s="74"/>
      <c r="BD486" s="74"/>
      <c r="BE486" s="74"/>
      <c r="BF486" s="74"/>
      <c r="BG486" s="74"/>
      <c r="BH486" s="74"/>
      <c r="BI486" s="74"/>
      <c r="BJ486" s="74"/>
      <c r="BK486" s="74"/>
    </row>
    <row r="487" spans="44:63" ht="15.75" customHeight="1">
      <c r="AR487" s="74"/>
      <c r="AS487" s="74"/>
      <c r="AT487" s="74"/>
      <c r="AU487" s="74"/>
      <c r="AV487" s="74"/>
      <c r="AW487" s="74"/>
      <c r="AX487" s="74"/>
      <c r="AY487" s="74"/>
      <c r="AZ487" s="74"/>
      <c r="BA487" s="74"/>
      <c r="BB487" s="74"/>
      <c r="BC487" s="74"/>
      <c r="BD487" s="74"/>
      <c r="BE487" s="74"/>
      <c r="BF487" s="74"/>
      <c r="BG487" s="74"/>
      <c r="BH487" s="74"/>
      <c r="BI487" s="74"/>
      <c r="BJ487" s="74"/>
      <c r="BK487" s="74"/>
    </row>
    <row r="488" spans="44:63" ht="15.75" customHeight="1">
      <c r="AR488" s="74"/>
      <c r="AS488" s="74"/>
      <c r="AT488" s="74"/>
      <c r="AU488" s="74"/>
      <c r="AV488" s="74"/>
      <c r="AW488" s="74"/>
      <c r="AX488" s="74"/>
      <c r="AY488" s="74"/>
      <c r="AZ488" s="74"/>
      <c r="BA488" s="74"/>
      <c r="BB488" s="74"/>
      <c r="BC488" s="74"/>
      <c r="BD488" s="74"/>
      <c r="BE488" s="74"/>
      <c r="BF488" s="74"/>
      <c r="BG488" s="74"/>
      <c r="BH488" s="74"/>
      <c r="BI488" s="74"/>
      <c r="BJ488" s="74"/>
      <c r="BK488" s="74"/>
    </row>
    <row r="489" spans="44:63" ht="15.75" customHeight="1">
      <c r="AR489" s="74"/>
      <c r="AS489" s="74"/>
      <c r="AT489" s="74"/>
      <c r="AU489" s="74"/>
      <c r="AV489" s="74"/>
      <c r="AW489" s="74"/>
      <c r="AX489" s="74"/>
      <c r="AY489" s="74"/>
      <c r="AZ489" s="74"/>
      <c r="BA489" s="74"/>
      <c r="BB489" s="74"/>
      <c r="BC489" s="74"/>
      <c r="BD489" s="74"/>
      <c r="BE489" s="74"/>
      <c r="BF489" s="74"/>
      <c r="BG489" s="74"/>
      <c r="BH489" s="74"/>
      <c r="BI489" s="74"/>
      <c r="BJ489" s="74"/>
      <c r="BK489" s="74"/>
    </row>
    <row r="490" spans="44:63" ht="15.75" customHeight="1">
      <c r="AR490" s="74"/>
      <c r="AS490" s="74"/>
      <c r="AT490" s="74"/>
      <c r="AU490" s="74"/>
      <c r="AV490" s="74"/>
      <c r="AW490" s="74"/>
      <c r="AX490" s="74"/>
      <c r="AY490" s="74"/>
      <c r="AZ490" s="74"/>
      <c r="BA490" s="74"/>
      <c r="BB490" s="74"/>
      <c r="BC490" s="74"/>
      <c r="BD490" s="74"/>
      <c r="BE490" s="74"/>
      <c r="BF490" s="74"/>
      <c r="BG490" s="74"/>
      <c r="BH490" s="74"/>
      <c r="BI490" s="74"/>
      <c r="BJ490" s="74"/>
      <c r="BK490" s="74"/>
    </row>
    <row r="491" spans="44:63" ht="15.75" customHeight="1">
      <c r="AR491" s="74"/>
      <c r="AS491" s="74"/>
      <c r="AT491" s="74"/>
      <c r="AU491" s="74"/>
      <c r="AV491" s="74"/>
      <c r="AW491" s="74"/>
      <c r="AX491" s="74"/>
      <c r="AY491" s="74"/>
      <c r="AZ491" s="74"/>
      <c r="BA491" s="74"/>
      <c r="BB491" s="74"/>
      <c r="BC491" s="74"/>
      <c r="BD491" s="74"/>
      <c r="BE491" s="74"/>
      <c r="BF491" s="74"/>
      <c r="BG491" s="74"/>
      <c r="BH491" s="74"/>
      <c r="BI491" s="74"/>
      <c r="BJ491" s="74"/>
      <c r="BK491" s="74"/>
    </row>
    <row r="492" spans="44:63" ht="15.75" customHeight="1">
      <c r="AR492" s="74"/>
      <c r="AS492" s="74"/>
      <c r="AT492" s="74"/>
      <c r="AU492" s="74"/>
      <c r="AV492" s="74"/>
      <c r="AW492" s="74"/>
      <c r="AX492" s="74"/>
      <c r="AY492" s="74"/>
      <c r="AZ492" s="74"/>
      <c r="BA492" s="74"/>
      <c r="BB492" s="74"/>
      <c r="BC492" s="74"/>
      <c r="BD492" s="74"/>
      <c r="BE492" s="74"/>
      <c r="BF492" s="74"/>
      <c r="BG492" s="74"/>
      <c r="BH492" s="74"/>
      <c r="BI492" s="74"/>
      <c r="BJ492" s="74"/>
      <c r="BK492" s="74"/>
    </row>
    <row r="493" spans="44:63" ht="15.75" customHeight="1">
      <c r="AR493" s="74"/>
      <c r="AS493" s="74"/>
      <c r="AT493" s="74"/>
      <c r="AU493" s="74"/>
      <c r="AV493" s="74"/>
      <c r="AW493" s="74"/>
      <c r="AX493" s="74"/>
      <c r="AY493" s="74"/>
      <c r="AZ493" s="74"/>
      <c r="BA493" s="74"/>
      <c r="BB493" s="74"/>
      <c r="BC493" s="74"/>
      <c r="BD493" s="74"/>
      <c r="BE493" s="74"/>
      <c r="BF493" s="74"/>
      <c r="BG493" s="74"/>
      <c r="BH493" s="74"/>
      <c r="BI493" s="74"/>
      <c r="BJ493" s="74"/>
      <c r="BK493" s="74"/>
    </row>
    <row r="494" spans="44:63" ht="15.75" customHeight="1">
      <c r="AR494" s="74"/>
      <c r="AS494" s="74"/>
      <c r="AT494" s="74"/>
      <c r="AU494" s="74"/>
      <c r="AV494" s="74"/>
      <c r="AW494" s="74"/>
      <c r="AX494" s="74"/>
      <c r="AY494" s="74"/>
      <c r="AZ494" s="74"/>
      <c r="BA494" s="74"/>
      <c r="BB494" s="74"/>
      <c r="BC494" s="74"/>
      <c r="BD494" s="74"/>
      <c r="BE494" s="74"/>
      <c r="BF494" s="74"/>
      <c r="BG494" s="74"/>
      <c r="BH494" s="74"/>
      <c r="BI494" s="74"/>
      <c r="BJ494" s="74"/>
      <c r="BK494" s="74"/>
    </row>
    <row r="495" spans="44:63" ht="15.75" customHeight="1">
      <c r="AR495" s="74"/>
      <c r="AS495" s="74"/>
      <c r="AT495" s="74"/>
      <c r="AU495" s="74"/>
      <c r="AV495" s="74"/>
      <c r="AW495" s="74"/>
      <c r="AX495" s="74"/>
      <c r="AY495" s="74"/>
      <c r="AZ495" s="74"/>
      <c r="BA495" s="74"/>
      <c r="BB495" s="74"/>
      <c r="BC495" s="74"/>
      <c r="BD495" s="74"/>
      <c r="BE495" s="74"/>
      <c r="BF495" s="74"/>
      <c r="BG495" s="74"/>
      <c r="BH495" s="74"/>
      <c r="BI495" s="74"/>
      <c r="BJ495" s="74"/>
      <c r="BK495" s="74"/>
    </row>
    <row r="496" spans="44:63" ht="15.75" customHeight="1">
      <c r="AR496" s="74"/>
      <c r="AS496" s="74"/>
      <c r="AT496" s="74"/>
      <c r="AU496" s="74"/>
      <c r="AV496" s="74"/>
      <c r="AW496" s="74"/>
      <c r="AX496" s="74"/>
      <c r="AY496" s="74"/>
      <c r="AZ496" s="74"/>
      <c r="BA496" s="74"/>
      <c r="BB496" s="74"/>
      <c r="BC496" s="74"/>
      <c r="BD496" s="74"/>
      <c r="BE496" s="74"/>
      <c r="BF496" s="74"/>
      <c r="BG496" s="74"/>
      <c r="BH496" s="74"/>
      <c r="BI496" s="74"/>
      <c r="BJ496" s="74"/>
      <c r="BK496" s="74"/>
    </row>
    <row r="497" spans="44:63" ht="15.75" customHeight="1">
      <c r="AR497" s="74"/>
      <c r="AS497" s="74"/>
      <c r="AT497" s="74"/>
      <c r="AU497" s="74"/>
      <c r="AV497" s="74"/>
      <c r="AW497" s="74"/>
      <c r="AX497" s="74"/>
      <c r="AY497" s="74"/>
      <c r="AZ497" s="74"/>
      <c r="BA497" s="74"/>
      <c r="BB497" s="74"/>
      <c r="BC497" s="74"/>
      <c r="BD497" s="74"/>
      <c r="BE497" s="74"/>
      <c r="BF497" s="74"/>
      <c r="BG497" s="74"/>
      <c r="BH497" s="74"/>
      <c r="BI497" s="74"/>
      <c r="BJ497" s="74"/>
      <c r="BK497" s="74"/>
    </row>
    <row r="498" spans="44:63" ht="15.75" customHeight="1">
      <c r="AR498" s="74"/>
      <c r="AS498" s="74"/>
      <c r="AT498" s="74"/>
      <c r="AU498" s="74"/>
      <c r="AV498" s="74"/>
      <c r="AW498" s="74"/>
      <c r="AX498" s="74"/>
      <c r="AY498" s="74"/>
      <c r="AZ498" s="74"/>
      <c r="BA498" s="74"/>
      <c r="BB498" s="74"/>
      <c r="BC498" s="74"/>
      <c r="BD498" s="74"/>
      <c r="BE498" s="74"/>
      <c r="BF498" s="74"/>
      <c r="BG498" s="74"/>
      <c r="BH498" s="74"/>
      <c r="BI498" s="74"/>
      <c r="BJ498" s="74"/>
      <c r="BK498" s="74"/>
    </row>
    <row r="499" spans="44:63" ht="15.75" customHeight="1">
      <c r="AR499" s="74"/>
      <c r="AS499" s="74"/>
      <c r="AT499" s="74"/>
      <c r="AU499" s="74"/>
      <c r="AV499" s="74"/>
      <c r="AW499" s="74"/>
      <c r="AX499" s="74"/>
      <c r="AY499" s="74"/>
      <c r="AZ499" s="74"/>
      <c r="BA499" s="74"/>
      <c r="BB499" s="74"/>
      <c r="BC499" s="74"/>
      <c r="BD499" s="74"/>
      <c r="BE499" s="74"/>
      <c r="BF499" s="74"/>
      <c r="BG499" s="74"/>
      <c r="BH499" s="74"/>
      <c r="BI499" s="74"/>
      <c r="BJ499" s="74"/>
      <c r="BK499" s="74"/>
    </row>
    <row r="500" spans="44:63" ht="15.75" customHeight="1">
      <c r="AR500" s="74"/>
      <c r="AS500" s="74"/>
      <c r="AT500" s="74"/>
      <c r="AU500" s="74"/>
      <c r="AV500" s="74"/>
      <c r="AW500" s="74"/>
      <c r="AX500" s="74"/>
      <c r="AY500" s="74"/>
      <c r="AZ500" s="74"/>
      <c r="BA500" s="74"/>
      <c r="BB500" s="74"/>
      <c r="BC500" s="74"/>
      <c r="BD500" s="74"/>
      <c r="BE500" s="74"/>
      <c r="BF500" s="74"/>
      <c r="BG500" s="74"/>
      <c r="BH500" s="74"/>
      <c r="BI500" s="74"/>
      <c r="BJ500" s="74"/>
      <c r="BK500" s="74"/>
    </row>
    <row r="501" spans="44:63" ht="15.75" customHeight="1">
      <c r="AR501" s="74"/>
      <c r="AS501" s="74"/>
      <c r="AT501" s="74"/>
      <c r="AU501" s="74"/>
      <c r="AV501" s="74"/>
      <c r="AW501" s="74"/>
      <c r="AX501" s="74"/>
      <c r="AY501" s="74"/>
      <c r="AZ501" s="74"/>
      <c r="BA501" s="74"/>
      <c r="BB501" s="74"/>
      <c r="BC501" s="74"/>
      <c r="BD501" s="74"/>
      <c r="BE501" s="74"/>
      <c r="BF501" s="74"/>
      <c r="BG501" s="74"/>
      <c r="BH501" s="74"/>
      <c r="BI501" s="74"/>
      <c r="BJ501" s="74"/>
      <c r="BK501" s="74"/>
    </row>
    <row r="502" spans="44:63" ht="15.75" customHeight="1">
      <c r="AR502" s="74"/>
      <c r="AS502" s="74"/>
      <c r="AT502" s="74"/>
      <c r="AU502" s="74"/>
      <c r="AV502" s="74"/>
      <c r="AW502" s="74"/>
      <c r="AX502" s="74"/>
      <c r="AY502" s="74"/>
      <c r="AZ502" s="74"/>
      <c r="BA502" s="74"/>
      <c r="BB502" s="74"/>
      <c r="BC502" s="74"/>
      <c r="BD502" s="74"/>
      <c r="BE502" s="74"/>
      <c r="BF502" s="74"/>
      <c r="BG502" s="74"/>
      <c r="BH502" s="74"/>
      <c r="BI502" s="74"/>
      <c r="BJ502" s="74"/>
      <c r="BK502" s="74"/>
    </row>
    <row r="503" spans="44:63" ht="15.75" customHeight="1">
      <c r="AR503" s="74"/>
      <c r="AS503" s="74"/>
      <c r="AT503" s="74"/>
      <c r="AU503" s="74"/>
      <c r="AV503" s="74"/>
      <c r="AW503" s="74"/>
      <c r="AX503" s="74"/>
      <c r="AY503" s="74"/>
      <c r="AZ503" s="74"/>
      <c r="BA503" s="74"/>
      <c r="BB503" s="74"/>
      <c r="BC503" s="74"/>
      <c r="BD503" s="74"/>
      <c r="BE503" s="74"/>
      <c r="BF503" s="74"/>
      <c r="BG503" s="74"/>
      <c r="BH503" s="74"/>
      <c r="BI503" s="74"/>
      <c r="BJ503" s="74"/>
      <c r="BK503" s="74"/>
    </row>
    <row r="504" spans="44:63" ht="15.75" customHeight="1">
      <c r="AR504" s="74"/>
      <c r="AS504" s="74"/>
      <c r="AT504" s="74"/>
      <c r="AU504" s="74"/>
      <c r="AV504" s="74"/>
      <c r="AW504" s="74"/>
      <c r="AX504" s="74"/>
      <c r="AY504" s="74"/>
      <c r="AZ504" s="74"/>
      <c r="BA504" s="74"/>
      <c r="BB504" s="74"/>
      <c r="BC504" s="74"/>
      <c r="BD504" s="74"/>
      <c r="BE504" s="74"/>
      <c r="BF504" s="74"/>
      <c r="BG504" s="74"/>
      <c r="BH504" s="74"/>
      <c r="BI504" s="74"/>
      <c r="BJ504" s="74"/>
      <c r="BK504" s="74"/>
    </row>
    <row r="505" spans="44:63" ht="15.75" customHeight="1">
      <c r="AR505" s="74"/>
      <c r="AS505" s="74"/>
      <c r="AT505" s="74"/>
      <c r="AU505" s="74"/>
      <c r="AV505" s="74"/>
      <c r="AW505" s="74"/>
      <c r="AX505" s="74"/>
      <c r="AY505" s="74"/>
      <c r="AZ505" s="74"/>
      <c r="BA505" s="74"/>
      <c r="BB505" s="74"/>
      <c r="BC505" s="74"/>
      <c r="BD505" s="74"/>
      <c r="BE505" s="74"/>
      <c r="BF505" s="74"/>
      <c r="BG505" s="74"/>
      <c r="BH505" s="74"/>
      <c r="BI505" s="74"/>
      <c r="BJ505" s="74"/>
      <c r="BK505" s="74"/>
    </row>
    <row r="506" spans="44:63" ht="15.75" customHeight="1">
      <c r="AR506" s="74"/>
      <c r="AS506" s="74"/>
      <c r="AT506" s="74"/>
      <c r="AU506" s="74"/>
      <c r="AV506" s="74"/>
      <c r="AW506" s="74"/>
      <c r="AX506" s="74"/>
      <c r="AY506" s="74"/>
      <c r="AZ506" s="74"/>
      <c r="BA506" s="74"/>
      <c r="BB506" s="74"/>
      <c r="BC506" s="74"/>
      <c r="BD506" s="74"/>
      <c r="BE506" s="74"/>
      <c r="BF506" s="74"/>
      <c r="BG506" s="74"/>
      <c r="BH506" s="74"/>
      <c r="BI506" s="74"/>
      <c r="BJ506" s="74"/>
      <c r="BK506" s="74"/>
    </row>
    <row r="507" spans="44:63" ht="15.75" customHeight="1">
      <c r="AR507" s="74"/>
      <c r="AS507" s="74"/>
      <c r="AT507" s="74"/>
      <c r="AU507" s="74"/>
      <c r="AV507" s="74"/>
      <c r="AW507" s="74"/>
      <c r="AX507" s="74"/>
      <c r="AY507" s="74"/>
      <c r="AZ507" s="74"/>
      <c r="BA507" s="74"/>
      <c r="BB507" s="74"/>
      <c r="BC507" s="74"/>
      <c r="BD507" s="74"/>
      <c r="BE507" s="74"/>
      <c r="BF507" s="74"/>
      <c r="BG507" s="74"/>
      <c r="BH507" s="74"/>
      <c r="BI507" s="74"/>
      <c r="BJ507" s="74"/>
      <c r="BK507" s="74"/>
    </row>
    <row r="508" spans="44:63" ht="15.75" customHeight="1">
      <c r="AR508" s="74"/>
      <c r="AS508" s="74"/>
      <c r="AT508" s="74"/>
      <c r="AU508" s="74"/>
      <c r="AV508" s="74"/>
      <c r="AW508" s="74"/>
      <c r="AX508" s="74"/>
      <c r="AY508" s="74"/>
      <c r="AZ508" s="74"/>
      <c r="BA508" s="74"/>
      <c r="BB508" s="74"/>
      <c r="BC508" s="74"/>
      <c r="BD508" s="74"/>
      <c r="BE508" s="74"/>
      <c r="BF508" s="74"/>
      <c r="BG508" s="74"/>
      <c r="BH508" s="74"/>
      <c r="BI508" s="74"/>
      <c r="BJ508" s="74"/>
      <c r="BK508" s="74"/>
    </row>
    <row r="509" spans="44:63" ht="15.75" customHeight="1">
      <c r="AR509" s="74"/>
      <c r="AS509" s="74"/>
      <c r="AT509" s="74"/>
      <c r="AU509" s="74"/>
      <c r="AV509" s="74"/>
      <c r="AW509" s="74"/>
      <c r="AX509" s="74"/>
      <c r="AY509" s="74"/>
      <c r="AZ509" s="74"/>
      <c r="BA509" s="74"/>
      <c r="BB509" s="74"/>
      <c r="BC509" s="74"/>
      <c r="BD509" s="74"/>
      <c r="BE509" s="74"/>
      <c r="BF509" s="74"/>
      <c r="BG509" s="74"/>
      <c r="BH509" s="74"/>
      <c r="BI509" s="74"/>
      <c r="BJ509" s="74"/>
      <c r="BK509" s="74"/>
    </row>
    <row r="510" spans="44:63" ht="15.75" customHeight="1">
      <c r="AR510" s="74"/>
      <c r="AS510" s="74"/>
      <c r="AT510" s="74"/>
      <c r="AU510" s="74"/>
      <c r="AV510" s="74"/>
      <c r="AW510" s="74"/>
      <c r="AX510" s="74"/>
      <c r="AY510" s="74"/>
      <c r="AZ510" s="74"/>
      <c r="BA510" s="74"/>
      <c r="BB510" s="74"/>
      <c r="BC510" s="74"/>
      <c r="BD510" s="74"/>
      <c r="BE510" s="74"/>
      <c r="BF510" s="74"/>
      <c r="BG510" s="74"/>
      <c r="BH510" s="74"/>
      <c r="BI510" s="74"/>
      <c r="BJ510" s="74"/>
      <c r="BK510" s="74"/>
    </row>
    <row r="511" spans="44:63" ht="15.75" customHeight="1">
      <c r="AR511" s="74"/>
      <c r="AS511" s="74"/>
      <c r="AT511" s="74"/>
      <c r="AU511" s="74"/>
      <c r="AV511" s="74"/>
      <c r="AW511" s="74"/>
      <c r="AX511" s="74"/>
      <c r="AY511" s="74"/>
      <c r="AZ511" s="74"/>
      <c r="BA511" s="74"/>
      <c r="BB511" s="74"/>
      <c r="BC511" s="74"/>
      <c r="BD511" s="74"/>
      <c r="BE511" s="74"/>
      <c r="BF511" s="74"/>
      <c r="BG511" s="74"/>
      <c r="BH511" s="74"/>
      <c r="BI511" s="74"/>
      <c r="BJ511" s="74"/>
      <c r="BK511" s="74"/>
    </row>
    <row r="512" spans="44:63" ht="15.75" customHeight="1">
      <c r="AR512" s="74"/>
      <c r="AS512" s="74"/>
      <c r="AT512" s="74"/>
      <c r="AU512" s="74"/>
      <c r="AV512" s="74"/>
      <c r="AW512" s="74"/>
      <c r="AX512" s="74"/>
      <c r="AY512" s="74"/>
      <c r="AZ512" s="74"/>
      <c r="BA512" s="74"/>
      <c r="BB512" s="74"/>
      <c r="BC512" s="74"/>
      <c r="BD512" s="74"/>
      <c r="BE512" s="74"/>
      <c r="BF512" s="74"/>
      <c r="BG512" s="74"/>
      <c r="BH512" s="74"/>
      <c r="BI512" s="74"/>
      <c r="BJ512" s="74"/>
      <c r="BK512" s="74"/>
    </row>
    <row r="513" spans="44:63" ht="15.75" customHeight="1">
      <c r="AR513" s="74"/>
      <c r="AS513" s="74"/>
      <c r="AT513" s="74"/>
      <c r="AU513" s="74"/>
      <c r="AV513" s="74"/>
      <c r="AW513" s="74"/>
      <c r="AX513" s="74"/>
      <c r="AY513" s="74"/>
      <c r="AZ513" s="74"/>
      <c r="BA513" s="74"/>
      <c r="BB513" s="74"/>
      <c r="BC513" s="74"/>
      <c r="BD513" s="74"/>
      <c r="BE513" s="74"/>
      <c r="BF513" s="74"/>
      <c r="BG513" s="74"/>
      <c r="BH513" s="74"/>
      <c r="BI513" s="74"/>
      <c r="BJ513" s="74"/>
      <c r="BK513" s="74"/>
    </row>
    <row r="514" spans="44:63" ht="15.75" customHeight="1">
      <c r="AR514" s="74"/>
      <c r="AS514" s="74"/>
      <c r="AT514" s="74"/>
      <c r="AU514" s="74"/>
      <c r="AV514" s="74"/>
      <c r="AW514" s="74"/>
      <c r="AX514" s="74"/>
      <c r="AY514" s="74"/>
      <c r="AZ514" s="74"/>
      <c r="BA514" s="74"/>
      <c r="BB514" s="74"/>
      <c r="BC514" s="74"/>
      <c r="BD514" s="74"/>
      <c r="BE514" s="74"/>
      <c r="BF514" s="74"/>
      <c r="BG514" s="74"/>
      <c r="BH514" s="74"/>
      <c r="BI514" s="74"/>
      <c r="BJ514" s="74"/>
      <c r="BK514" s="74"/>
    </row>
    <row r="515" spans="44:63" ht="15.75" customHeight="1">
      <c r="AR515" s="74"/>
      <c r="AS515" s="74"/>
      <c r="AT515" s="74"/>
      <c r="AU515" s="74"/>
      <c r="AV515" s="74"/>
      <c r="AW515" s="74"/>
      <c r="AX515" s="74"/>
      <c r="AY515" s="74"/>
      <c r="AZ515" s="74"/>
      <c r="BA515" s="74"/>
      <c r="BB515" s="74"/>
      <c r="BC515" s="74"/>
      <c r="BD515" s="74"/>
      <c r="BE515" s="74"/>
      <c r="BF515" s="74"/>
      <c r="BG515" s="74"/>
      <c r="BH515" s="74"/>
      <c r="BI515" s="74"/>
      <c r="BJ515" s="74"/>
      <c r="BK515" s="74"/>
    </row>
    <row r="516" spans="44:63" ht="15.75" customHeight="1">
      <c r="AR516" s="74"/>
      <c r="AS516" s="74"/>
      <c r="AT516" s="74"/>
      <c r="AU516" s="74"/>
      <c r="AV516" s="74"/>
      <c r="AW516" s="74"/>
      <c r="AX516" s="74"/>
      <c r="AY516" s="74"/>
      <c r="AZ516" s="74"/>
      <c r="BA516" s="74"/>
      <c r="BB516" s="74"/>
      <c r="BC516" s="74"/>
      <c r="BD516" s="74"/>
      <c r="BE516" s="74"/>
      <c r="BF516" s="74"/>
      <c r="BG516" s="74"/>
      <c r="BH516" s="74"/>
      <c r="BI516" s="74"/>
      <c r="BJ516" s="74"/>
      <c r="BK516" s="74"/>
    </row>
    <row r="517" spans="44:63" ht="15.75" customHeight="1">
      <c r="AR517" s="74"/>
      <c r="AS517" s="74"/>
      <c r="AT517" s="74"/>
      <c r="AU517" s="74"/>
      <c r="AV517" s="74"/>
      <c r="AW517" s="74"/>
      <c r="AX517" s="74"/>
      <c r="AY517" s="74"/>
      <c r="AZ517" s="74"/>
      <c r="BA517" s="74"/>
      <c r="BB517" s="74"/>
      <c r="BC517" s="74"/>
      <c r="BD517" s="74"/>
      <c r="BE517" s="74"/>
      <c r="BF517" s="74"/>
      <c r="BG517" s="74"/>
      <c r="BH517" s="74"/>
      <c r="BI517" s="74"/>
      <c r="BJ517" s="74"/>
      <c r="BK517" s="74"/>
    </row>
    <row r="518" spans="44:63" ht="15.75" customHeight="1">
      <c r="AR518" s="74"/>
      <c r="AS518" s="74"/>
      <c r="AT518" s="74"/>
      <c r="AU518" s="74"/>
      <c r="AV518" s="74"/>
      <c r="AW518" s="74"/>
      <c r="AX518" s="74"/>
      <c r="AY518" s="74"/>
      <c r="AZ518" s="74"/>
      <c r="BA518" s="74"/>
      <c r="BB518" s="74"/>
      <c r="BC518" s="74"/>
      <c r="BD518" s="74"/>
      <c r="BE518" s="74"/>
      <c r="BF518" s="74"/>
      <c r="BG518" s="74"/>
      <c r="BH518" s="74"/>
      <c r="BI518" s="74"/>
      <c r="BJ518" s="74"/>
      <c r="BK518" s="74"/>
    </row>
    <row r="519" spans="44:63" ht="15.75" customHeight="1">
      <c r="AR519" s="74"/>
      <c r="AS519" s="74"/>
      <c r="AT519" s="74"/>
      <c r="AU519" s="74"/>
      <c r="AV519" s="74"/>
      <c r="AW519" s="74"/>
      <c r="AX519" s="74"/>
      <c r="AY519" s="74"/>
      <c r="AZ519" s="74"/>
      <c r="BA519" s="74"/>
      <c r="BB519" s="74"/>
      <c r="BC519" s="74"/>
      <c r="BD519" s="74"/>
      <c r="BE519" s="74"/>
      <c r="BF519" s="74"/>
      <c r="BG519" s="74"/>
      <c r="BH519" s="74"/>
      <c r="BI519" s="74"/>
      <c r="BJ519" s="74"/>
      <c r="BK519" s="74"/>
    </row>
    <row r="520" spans="44:63" ht="15.75" customHeight="1">
      <c r="AR520" s="74"/>
      <c r="AS520" s="74"/>
      <c r="AT520" s="74"/>
      <c r="AU520" s="74"/>
      <c r="AV520" s="74"/>
      <c r="AW520" s="74"/>
      <c r="AX520" s="74"/>
      <c r="AY520" s="74"/>
      <c r="AZ520" s="74"/>
      <c r="BA520" s="74"/>
      <c r="BB520" s="74"/>
      <c r="BC520" s="74"/>
      <c r="BD520" s="74"/>
      <c r="BE520" s="74"/>
      <c r="BF520" s="74"/>
      <c r="BG520" s="74"/>
      <c r="BH520" s="74"/>
      <c r="BI520" s="74"/>
      <c r="BJ520" s="74"/>
      <c r="BK520" s="74"/>
    </row>
    <row r="521" spans="44:63" ht="15.75" customHeight="1">
      <c r="AR521" s="74"/>
      <c r="AS521" s="74"/>
      <c r="AT521" s="74"/>
      <c r="AU521" s="74"/>
      <c r="AV521" s="74"/>
      <c r="AW521" s="74"/>
      <c r="AX521" s="74"/>
      <c r="AY521" s="74"/>
      <c r="AZ521" s="74"/>
      <c r="BA521" s="74"/>
      <c r="BB521" s="74"/>
      <c r="BC521" s="74"/>
      <c r="BD521" s="74"/>
      <c r="BE521" s="74"/>
      <c r="BF521" s="74"/>
      <c r="BG521" s="74"/>
      <c r="BH521" s="74"/>
      <c r="BI521" s="74"/>
      <c r="BJ521" s="74"/>
      <c r="BK521" s="74"/>
    </row>
    <row r="522" spans="44:63" ht="15.75" customHeight="1">
      <c r="AR522" s="74"/>
      <c r="AS522" s="74"/>
      <c r="AT522" s="74"/>
      <c r="AU522" s="74"/>
      <c r="AV522" s="74"/>
      <c r="AW522" s="74"/>
      <c r="AX522" s="74"/>
      <c r="AY522" s="74"/>
      <c r="AZ522" s="74"/>
      <c r="BA522" s="74"/>
      <c r="BB522" s="74"/>
      <c r="BC522" s="74"/>
      <c r="BD522" s="74"/>
      <c r="BE522" s="74"/>
      <c r="BF522" s="74"/>
      <c r="BG522" s="74"/>
      <c r="BH522" s="74"/>
      <c r="BI522" s="74"/>
      <c r="BJ522" s="74"/>
      <c r="BK522" s="74"/>
    </row>
    <row r="523" spans="44:63" ht="15.75" customHeight="1">
      <c r="AR523" s="74"/>
      <c r="AS523" s="74"/>
      <c r="AT523" s="74"/>
      <c r="AU523" s="74"/>
      <c r="AV523" s="74"/>
      <c r="AW523" s="74"/>
      <c r="AX523" s="74"/>
      <c r="AY523" s="74"/>
      <c r="AZ523" s="74"/>
      <c r="BA523" s="74"/>
      <c r="BB523" s="74"/>
      <c r="BC523" s="74"/>
      <c r="BD523" s="74"/>
      <c r="BE523" s="74"/>
      <c r="BF523" s="74"/>
      <c r="BG523" s="74"/>
      <c r="BH523" s="74"/>
      <c r="BI523" s="74"/>
      <c r="BJ523" s="74"/>
      <c r="BK523" s="74"/>
    </row>
    <row r="524" spans="44:63" ht="15.75" customHeight="1">
      <c r="AR524" s="74"/>
      <c r="AS524" s="74"/>
      <c r="AT524" s="74"/>
      <c r="AU524" s="74"/>
      <c r="AV524" s="74"/>
      <c r="AW524" s="74"/>
      <c r="AX524" s="74"/>
      <c r="AY524" s="74"/>
      <c r="AZ524" s="74"/>
      <c r="BA524" s="74"/>
      <c r="BB524" s="74"/>
      <c r="BC524" s="74"/>
      <c r="BD524" s="74"/>
      <c r="BE524" s="74"/>
      <c r="BF524" s="74"/>
      <c r="BG524" s="74"/>
      <c r="BH524" s="74"/>
      <c r="BI524" s="74"/>
      <c r="BJ524" s="74"/>
      <c r="BK524" s="74"/>
    </row>
    <row r="525" spans="44:63" ht="15.75" customHeight="1">
      <c r="AR525" s="74"/>
      <c r="AS525" s="74"/>
      <c r="AT525" s="74"/>
      <c r="AU525" s="74"/>
      <c r="AV525" s="74"/>
      <c r="AW525" s="74"/>
      <c r="AX525" s="74"/>
      <c r="AY525" s="74"/>
      <c r="AZ525" s="74"/>
      <c r="BA525" s="74"/>
      <c r="BB525" s="74"/>
      <c r="BC525" s="74"/>
      <c r="BD525" s="74"/>
      <c r="BE525" s="74"/>
      <c r="BF525" s="74"/>
      <c r="BG525" s="74"/>
      <c r="BH525" s="74"/>
      <c r="BI525" s="74"/>
      <c r="BJ525" s="74"/>
      <c r="BK525" s="74"/>
    </row>
    <row r="526" spans="44:63" ht="15.75" customHeight="1">
      <c r="AR526" s="74"/>
      <c r="AS526" s="74"/>
      <c r="AT526" s="74"/>
      <c r="AU526" s="74"/>
      <c r="AV526" s="74"/>
      <c r="AW526" s="74"/>
      <c r="AX526" s="74"/>
      <c r="AY526" s="74"/>
      <c r="AZ526" s="74"/>
      <c r="BA526" s="74"/>
      <c r="BB526" s="74"/>
      <c r="BC526" s="74"/>
      <c r="BD526" s="74"/>
      <c r="BE526" s="74"/>
      <c r="BF526" s="74"/>
      <c r="BG526" s="74"/>
      <c r="BH526" s="74"/>
      <c r="BI526" s="74"/>
      <c r="BJ526" s="74"/>
      <c r="BK526" s="74"/>
    </row>
    <row r="527" spans="44:63" ht="15.75" customHeight="1">
      <c r="AR527" s="74"/>
      <c r="AS527" s="74"/>
      <c r="AT527" s="74"/>
      <c r="AU527" s="74"/>
      <c r="AV527" s="74"/>
      <c r="AW527" s="74"/>
      <c r="AX527" s="74"/>
      <c r="AY527" s="74"/>
      <c r="AZ527" s="74"/>
      <c r="BA527" s="74"/>
      <c r="BB527" s="74"/>
      <c r="BC527" s="74"/>
      <c r="BD527" s="74"/>
      <c r="BE527" s="74"/>
      <c r="BF527" s="74"/>
      <c r="BG527" s="74"/>
      <c r="BH527" s="74"/>
      <c r="BI527" s="74"/>
      <c r="BJ527" s="74"/>
      <c r="BK527" s="74"/>
    </row>
    <row r="528" spans="44:63" ht="15.75" customHeight="1">
      <c r="AR528" s="74"/>
      <c r="AS528" s="74"/>
      <c r="AT528" s="74"/>
      <c r="AU528" s="74"/>
      <c r="AV528" s="74"/>
      <c r="AW528" s="74"/>
      <c r="AX528" s="74"/>
      <c r="AY528" s="74"/>
      <c r="AZ528" s="74"/>
      <c r="BA528" s="74"/>
      <c r="BB528" s="74"/>
      <c r="BC528" s="74"/>
      <c r="BD528" s="74"/>
      <c r="BE528" s="74"/>
      <c r="BF528" s="74"/>
      <c r="BG528" s="74"/>
      <c r="BH528" s="74"/>
      <c r="BI528" s="74"/>
      <c r="BJ528" s="74"/>
      <c r="BK528" s="74"/>
    </row>
    <row r="529" spans="44:63" ht="15.75" customHeight="1">
      <c r="AR529" s="74"/>
      <c r="AS529" s="74"/>
      <c r="AT529" s="74"/>
      <c r="AU529" s="74"/>
      <c r="AV529" s="74"/>
      <c r="AW529" s="74"/>
      <c r="AX529" s="74"/>
      <c r="AY529" s="74"/>
      <c r="AZ529" s="74"/>
      <c r="BA529" s="74"/>
      <c r="BB529" s="74"/>
      <c r="BC529" s="74"/>
      <c r="BD529" s="74"/>
      <c r="BE529" s="74"/>
      <c r="BF529" s="74"/>
      <c r="BG529" s="74"/>
      <c r="BH529" s="74"/>
      <c r="BI529" s="74"/>
      <c r="BJ529" s="74"/>
      <c r="BK529" s="74"/>
    </row>
    <row r="530" spans="44:63" ht="15.75" customHeight="1">
      <c r="AR530" s="74"/>
      <c r="AS530" s="74"/>
      <c r="AT530" s="74"/>
      <c r="AU530" s="74"/>
      <c r="AV530" s="74"/>
      <c r="AW530" s="74"/>
      <c r="AX530" s="74"/>
      <c r="AY530" s="74"/>
      <c r="AZ530" s="74"/>
      <c r="BA530" s="74"/>
      <c r="BB530" s="74"/>
      <c r="BC530" s="74"/>
      <c r="BD530" s="74"/>
      <c r="BE530" s="74"/>
      <c r="BF530" s="74"/>
      <c r="BG530" s="74"/>
      <c r="BH530" s="74"/>
      <c r="BI530" s="74"/>
      <c r="BJ530" s="74"/>
      <c r="BK530" s="74"/>
    </row>
    <row r="531" spans="44:63" ht="15.75" customHeight="1">
      <c r="AR531" s="74"/>
      <c r="AS531" s="74"/>
      <c r="AT531" s="74"/>
      <c r="AU531" s="74"/>
      <c r="AV531" s="74"/>
      <c r="AW531" s="74"/>
      <c r="AX531" s="74"/>
      <c r="AY531" s="74"/>
      <c r="AZ531" s="74"/>
      <c r="BA531" s="74"/>
      <c r="BB531" s="74"/>
      <c r="BC531" s="74"/>
      <c r="BD531" s="74"/>
      <c r="BE531" s="74"/>
      <c r="BF531" s="74"/>
      <c r="BG531" s="74"/>
      <c r="BH531" s="74"/>
      <c r="BI531" s="74"/>
      <c r="BJ531" s="74"/>
      <c r="BK531" s="74"/>
    </row>
    <row r="532" spans="44:63" ht="15.75" customHeight="1">
      <c r="AR532" s="74"/>
      <c r="AS532" s="74"/>
      <c r="AT532" s="74"/>
      <c r="AU532" s="74"/>
      <c r="AV532" s="74"/>
      <c r="AW532" s="74"/>
      <c r="AX532" s="74"/>
      <c r="AY532" s="74"/>
      <c r="AZ532" s="74"/>
      <c r="BA532" s="74"/>
      <c r="BB532" s="74"/>
      <c r="BC532" s="74"/>
      <c r="BD532" s="74"/>
      <c r="BE532" s="74"/>
      <c r="BF532" s="74"/>
      <c r="BG532" s="74"/>
      <c r="BH532" s="74"/>
      <c r="BI532" s="74"/>
      <c r="BJ532" s="74"/>
      <c r="BK532" s="74"/>
    </row>
    <row r="533" spans="44:63" ht="15.75" customHeight="1">
      <c r="AR533" s="74"/>
      <c r="AS533" s="74"/>
      <c r="AT533" s="74"/>
      <c r="AU533" s="74"/>
      <c r="AV533" s="74"/>
      <c r="AW533" s="74"/>
      <c r="AX533" s="74"/>
      <c r="AY533" s="74"/>
      <c r="AZ533" s="74"/>
      <c r="BA533" s="74"/>
      <c r="BB533" s="74"/>
      <c r="BC533" s="74"/>
      <c r="BD533" s="74"/>
      <c r="BE533" s="74"/>
      <c r="BF533" s="74"/>
      <c r="BG533" s="74"/>
      <c r="BH533" s="74"/>
      <c r="BI533" s="74"/>
      <c r="BJ533" s="74"/>
      <c r="BK533" s="74"/>
    </row>
    <row r="534" spans="44:63" ht="15.75" customHeight="1">
      <c r="AR534" s="74"/>
      <c r="AS534" s="74"/>
      <c r="AT534" s="74"/>
      <c r="AU534" s="74"/>
      <c r="AV534" s="74"/>
      <c r="AW534" s="74"/>
      <c r="AX534" s="74"/>
      <c r="AY534" s="74"/>
      <c r="AZ534" s="74"/>
      <c r="BA534" s="74"/>
      <c r="BB534" s="74"/>
      <c r="BC534" s="74"/>
      <c r="BD534" s="74"/>
      <c r="BE534" s="74"/>
      <c r="BF534" s="74"/>
      <c r="BG534" s="74"/>
      <c r="BH534" s="74"/>
      <c r="BI534" s="74"/>
      <c r="BJ534" s="74"/>
      <c r="BK534" s="74"/>
    </row>
    <row r="535" spans="44:63" ht="15.75" customHeight="1">
      <c r="AR535" s="74"/>
      <c r="AS535" s="74"/>
      <c r="AT535" s="74"/>
      <c r="AU535" s="74"/>
      <c r="AV535" s="74"/>
      <c r="AW535" s="74"/>
      <c r="AX535" s="74"/>
      <c r="AY535" s="74"/>
      <c r="AZ535" s="74"/>
      <c r="BA535" s="74"/>
      <c r="BB535" s="74"/>
      <c r="BC535" s="74"/>
      <c r="BD535" s="74"/>
      <c r="BE535" s="74"/>
      <c r="BF535" s="74"/>
      <c r="BG535" s="74"/>
      <c r="BH535" s="74"/>
      <c r="BI535" s="74"/>
      <c r="BJ535" s="74"/>
      <c r="BK535" s="74"/>
    </row>
    <row r="536" spans="44:63" ht="15.75" customHeight="1">
      <c r="AR536" s="74"/>
      <c r="AS536" s="74"/>
      <c r="AT536" s="74"/>
      <c r="AU536" s="74"/>
      <c r="AV536" s="74"/>
      <c r="AW536" s="74"/>
      <c r="AX536" s="74"/>
      <c r="AY536" s="74"/>
      <c r="AZ536" s="74"/>
      <c r="BA536" s="74"/>
      <c r="BB536" s="74"/>
      <c r="BC536" s="74"/>
      <c r="BD536" s="74"/>
      <c r="BE536" s="74"/>
      <c r="BF536" s="74"/>
      <c r="BG536" s="74"/>
      <c r="BH536" s="74"/>
      <c r="BI536" s="74"/>
      <c r="BJ536" s="74"/>
      <c r="BK536" s="74"/>
    </row>
    <row r="537" spans="44:63" ht="15.75" customHeight="1">
      <c r="AR537" s="74"/>
      <c r="AS537" s="74"/>
      <c r="AT537" s="74"/>
      <c r="AU537" s="74"/>
      <c r="AV537" s="74"/>
      <c r="AW537" s="74"/>
      <c r="AX537" s="74"/>
      <c r="AY537" s="74"/>
      <c r="AZ537" s="74"/>
      <c r="BA537" s="74"/>
      <c r="BB537" s="74"/>
      <c r="BC537" s="74"/>
      <c r="BD537" s="74"/>
      <c r="BE537" s="74"/>
      <c r="BF537" s="74"/>
      <c r="BG537" s="74"/>
      <c r="BH537" s="74"/>
      <c r="BI537" s="74"/>
      <c r="BJ537" s="74"/>
      <c r="BK537" s="74"/>
    </row>
    <row r="538" spans="44:63" ht="15.75" customHeight="1">
      <c r="AR538" s="74"/>
      <c r="AS538" s="74"/>
      <c r="AT538" s="74"/>
      <c r="AU538" s="74"/>
      <c r="AV538" s="74"/>
      <c r="AW538" s="74"/>
      <c r="AX538" s="74"/>
      <c r="AY538" s="74"/>
      <c r="AZ538" s="74"/>
      <c r="BA538" s="74"/>
      <c r="BB538" s="74"/>
      <c r="BC538" s="74"/>
      <c r="BD538" s="74"/>
      <c r="BE538" s="74"/>
      <c r="BF538" s="74"/>
      <c r="BG538" s="74"/>
      <c r="BH538" s="74"/>
      <c r="BI538" s="74"/>
      <c r="BJ538" s="74"/>
      <c r="BK538" s="74"/>
    </row>
    <row r="539" spans="44:63" ht="15.75" customHeight="1">
      <c r="AR539" s="74"/>
      <c r="AS539" s="74"/>
      <c r="AT539" s="74"/>
      <c r="AU539" s="74"/>
      <c r="AV539" s="74"/>
      <c r="AW539" s="74"/>
      <c r="AX539" s="74"/>
      <c r="AY539" s="74"/>
      <c r="AZ539" s="74"/>
      <c r="BA539" s="74"/>
      <c r="BB539" s="74"/>
      <c r="BC539" s="74"/>
      <c r="BD539" s="74"/>
      <c r="BE539" s="74"/>
      <c r="BF539" s="74"/>
      <c r="BG539" s="74"/>
      <c r="BH539" s="74"/>
      <c r="BI539" s="74"/>
      <c r="BJ539" s="74"/>
      <c r="BK539" s="74"/>
    </row>
    <row r="540" spans="44:63" ht="15.75" customHeight="1">
      <c r="AR540" s="74"/>
      <c r="AS540" s="74"/>
      <c r="AT540" s="74"/>
      <c r="AU540" s="74"/>
      <c r="AV540" s="74"/>
      <c r="AW540" s="74"/>
      <c r="AX540" s="74"/>
      <c r="AY540" s="74"/>
      <c r="AZ540" s="74"/>
      <c r="BA540" s="74"/>
      <c r="BB540" s="74"/>
      <c r="BC540" s="74"/>
      <c r="BD540" s="74"/>
      <c r="BE540" s="74"/>
      <c r="BF540" s="74"/>
      <c r="BG540" s="74"/>
      <c r="BH540" s="74"/>
      <c r="BI540" s="74"/>
      <c r="BJ540" s="74"/>
      <c r="BK540" s="74"/>
    </row>
    <row r="541" spans="44:63" ht="15.75" customHeight="1">
      <c r="AR541" s="74"/>
      <c r="AS541" s="74"/>
      <c r="AT541" s="74"/>
      <c r="AU541" s="74"/>
      <c r="AV541" s="74"/>
      <c r="AW541" s="74"/>
      <c r="AX541" s="74"/>
      <c r="AY541" s="74"/>
      <c r="AZ541" s="74"/>
      <c r="BA541" s="74"/>
      <c r="BB541" s="74"/>
      <c r="BC541" s="74"/>
      <c r="BD541" s="74"/>
      <c r="BE541" s="74"/>
      <c r="BF541" s="74"/>
      <c r="BG541" s="74"/>
      <c r="BH541" s="74"/>
      <c r="BI541" s="74"/>
      <c r="BJ541" s="74"/>
      <c r="BK541" s="74"/>
    </row>
    <row r="542" spans="44:63" ht="15.75" customHeight="1">
      <c r="AR542" s="74"/>
      <c r="AS542" s="74"/>
      <c r="AT542" s="74"/>
      <c r="AU542" s="74"/>
      <c r="AV542" s="74"/>
      <c r="AW542" s="74"/>
      <c r="AX542" s="74"/>
      <c r="AY542" s="74"/>
      <c r="AZ542" s="74"/>
      <c r="BA542" s="74"/>
      <c r="BB542" s="74"/>
      <c r="BC542" s="74"/>
      <c r="BD542" s="74"/>
      <c r="BE542" s="74"/>
      <c r="BF542" s="74"/>
      <c r="BG542" s="74"/>
      <c r="BH542" s="74"/>
      <c r="BI542" s="74"/>
      <c r="BJ542" s="74"/>
      <c r="BK542" s="74"/>
    </row>
    <row r="543" spans="44:63" ht="15.75" customHeight="1">
      <c r="AR543" s="74"/>
      <c r="AS543" s="74"/>
      <c r="AT543" s="74"/>
      <c r="AU543" s="74"/>
      <c r="AV543" s="74"/>
      <c r="AW543" s="74"/>
      <c r="AX543" s="74"/>
      <c r="AY543" s="74"/>
      <c r="AZ543" s="74"/>
      <c r="BA543" s="74"/>
      <c r="BB543" s="74"/>
      <c r="BC543" s="74"/>
      <c r="BD543" s="74"/>
      <c r="BE543" s="74"/>
      <c r="BF543" s="74"/>
      <c r="BG543" s="74"/>
      <c r="BH543" s="74"/>
      <c r="BI543" s="74"/>
      <c r="BJ543" s="74"/>
      <c r="BK543" s="74"/>
    </row>
    <row r="544" spans="44:63" ht="15.75" customHeight="1">
      <c r="AR544" s="74"/>
      <c r="AS544" s="74"/>
      <c r="AT544" s="74"/>
      <c r="AU544" s="74"/>
      <c r="AV544" s="74"/>
      <c r="AW544" s="74"/>
      <c r="AX544" s="74"/>
      <c r="AY544" s="74"/>
      <c r="AZ544" s="74"/>
      <c r="BA544" s="74"/>
      <c r="BB544" s="74"/>
      <c r="BC544" s="74"/>
      <c r="BD544" s="74"/>
      <c r="BE544" s="74"/>
      <c r="BF544" s="74"/>
      <c r="BG544" s="74"/>
      <c r="BH544" s="74"/>
      <c r="BI544" s="74"/>
      <c r="BJ544" s="74"/>
      <c r="BK544" s="74"/>
    </row>
    <row r="545" spans="44:63" ht="15.75" customHeight="1">
      <c r="AR545" s="74"/>
      <c r="AS545" s="74"/>
      <c r="AT545" s="74"/>
      <c r="AU545" s="74"/>
      <c r="AV545" s="74"/>
      <c r="AW545" s="74"/>
      <c r="AX545" s="74"/>
      <c r="AY545" s="74"/>
      <c r="AZ545" s="74"/>
      <c r="BA545" s="74"/>
      <c r="BB545" s="74"/>
      <c r="BC545" s="74"/>
      <c r="BD545" s="74"/>
      <c r="BE545" s="74"/>
      <c r="BF545" s="74"/>
      <c r="BG545" s="74"/>
      <c r="BH545" s="74"/>
      <c r="BI545" s="74"/>
      <c r="BJ545" s="74"/>
      <c r="BK545" s="74"/>
    </row>
    <row r="546" spans="44:63" ht="15.75" customHeight="1">
      <c r="AR546" s="74"/>
      <c r="AS546" s="74"/>
      <c r="AT546" s="74"/>
      <c r="AU546" s="74"/>
      <c r="AV546" s="74"/>
      <c r="AW546" s="74"/>
      <c r="AX546" s="74"/>
      <c r="AY546" s="74"/>
      <c r="AZ546" s="74"/>
      <c r="BA546" s="74"/>
      <c r="BB546" s="74"/>
      <c r="BC546" s="74"/>
      <c r="BD546" s="74"/>
      <c r="BE546" s="74"/>
      <c r="BF546" s="74"/>
      <c r="BG546" s="74"/>
      <c r="BH546" s="74"/>
      <c r="BI546" s="74"/>
      <c r="BJ546" s="74"/>
      <c r="BK546" s="74"/>
    </row>
    <row r="547" spans="44:63" ht="15.75" customHeight="1">
      <c r="AR547" s="74"/>
      <c r="AS547" s="74"/>
      <c r="AT547" s="74"/>
      <c r="AU547" s="74"/>
      <c r="AV547" s="74"/>
      <c r="AW547" s="74"/>
      <c r="AX547" s="74"/>
      <c r="AY547" s="74"/>
      <c r="AZ547" s="74"/>
      <c r="BA547" s="74"/>
      <c r="BB547" s="74"/>
      <c r="BC547" s="74"/>
      <c r="BD547" s="74"/>
      <c r="BE547" s="74"/>
      <c r="BF547" s="74"/>
      <c r="BG547" s="74"/>
      <c r="BH547" s="74"/>
      <c r="BI547" s="74"/>
      <c r="BJ547" s="74"/>
      <c r="BK547" s="74"/>
    </row>
    <row r="548" spans="44:63" ht="15.75" customHeight="1">
      <c r="AR548" s="74"/>
      <c r="AS548" s="74"/>
      <c r="AT548" s="74"/>
      <c r="AU548" s="74"/>
      <c r="AV548" s="74"/>
      <c r="AW548" s="74"/>
      <c r="AX548" s="74"/>
      <c r="AY548" s="74"/>
      <c r="AZ548" s="74"/>
      <c r="BA548" s="74"/>
      <c r="BB548" s="74"/>
      <c r="BC548" s="74"/>
      <c r="BD548" s="74"/>
      <c r="BE548" s="74"/>
      <c r="BF548" s="74"/>
      <c r="BG548" s="74"/>
      <c r="BH548" s="74"/>
      <c r="BI548" s="74"/>
      <c r="BJ548" s="74"/>
      <c r="BK548" s="74"/>
    </row>
    <row r="549" spans="44:63" ht="15.75" customHeight="1">
      <c r="AR549" s="74"/>
      <c r="AS549" s="74"/>
      <c r="AT549" s="74"/>
      <c r="AU549" s="74"/>
      <c r="AV549" s="74"/>
      <c r="AW549" s="74"/>
      <c r="AX549" s="74"/>
      <c r="AY549" s="74"/>
      <c r="AZ549" s="74"/>
      <c r="BA549" s="74"/>
      <c r="BB549" s="74"/>
      <c r="BC549" s="74"/>
      <c r="BD549" s="74"/>
      <c r="BE549" s="74"/>
      <c r="BF549" s="74"/>
      <c r="BG549" s="74"/>
      <c r="BH549" s="74"/>
      <c r="BI549" s="74"/>
      <c r="BJ549" s="74"/>
      <c r="BK549" s="74"/>
    </row>
    <row r="550" spans="44:63" ht="15.75" customHeight="1">
      <c r="AR550" s="74"/>
      <c r="AS550" s="74"/>
      <c r="AT550" s="74"/>
      <c r="AU550" s="74"/>
      <c r="AV550" s="74"/>
      <c r="AW550" s="74"/>
      <c r="AX550" s="74"/>
      <c r="AY550" s="74"/>
      <c r="AZ550" s="74"/>
      <c r="BA550" s="74"/>
      <c r="BB550" s="74"/>
      <c r="BC550" s="74"/>
      <c r="BD550" s="74"/>
      <c r="BE550" s="74"/>
      <c r="BF550" s="74"/>
      <c r="BG550" s="74"/>
      <c r="BH550" s="74"/>
      <c r="BI550" s="74"/>
      <c r="BJ550" s="74"/>
      <c r="BK550" s="74"/>
    </row>
    <row r="551" spans="44:63" ht="15.75" customHeight="1">
      <c r="AR551" s="74"/>
      <c r="AS551" s="74"/>
      <c r="AT551" s="74"/>
      <c r="AU551" s="74"/>
      <c r="AV551" s="74"/>
      <c r="AW551" s="74"/>
      <c r="AX551" s="74"/>
      <c r="AY551" s="74"/>
      <c r="AZ551" s="74"/>
      <c r="BA551" s="74"/>
      <c r="BB551" s="74"/>
      <c r="BC551" s="74"/>
      <c r="BD551" s="74"/>
      <c r="BE551" s="74"/>
      <c r="BF551" s="74"/>
      <c r="BG551" s="74"/>
      <c r="BH551" s="74"/>
      <c r="BI551" s="74"/>
      <c r="BJ551" s="74"/>
      <c r="BK551" s="74"/>
    </row>
    <row r="552" spans="44:63" ht="15.75" customHeight="1">
      <c r="AR552" s="74"/>
      <c r="AS552" s="74"/>
      <c r="AT552" s="74"/>
      <c r="AU552" s="74"/>
      <c r="AV552" s="74"/>
      <c r="AW552" s="74"/>
      <c r="AX552" s="74"/>
      <c r="AY552" s="74"/>
      <c r="AZ552" s="74"/>
      <c r="BA552" s="74"/>
      <c r="BB552" s="74"/>
      <c r="BC552" s="74"/>
      <c r="BD552" s="74"/>
      <c r="BE552" s="74"/>
      <c r="BF552" s="74"/>
      <c r="BG552" s="74"/>
      <c r="BH552" s="74"/>
      <c r="BI552" s="74"/>
      <c r="BJ552" s="74"/>
      <c r="BK552" s="74"/>
    </row>
    <row r="553" spans="44:63" ht="15.75" customHeight="1">
      <c r="AR553" s="74"/>
      <c r="AS553" s="74"/>
      <c r="AT553" s="74"/>
      <c r="AU553" s="74"/>
      <c r="AV553" s="74"/>
      <c r="AW553" s="74"/>
      <c r="AX553" s="74"/>
      <c r="AY553" s="74"/>
      <c r="AZ553" s="74"/>
      <c r="BA553" s="74"/>
      <c r="BB553" s="74"/>
      <c r="BC553" s="74"/>
      <c r="BD553" s="74"/>
      <c r="BE553" s="74"/>
      <c r="BF553" s="74"/>
      <c r="BG553" s="74"/>
      <c r="BH553" s="74"/>
      <c r="BI553" s="74"/>
      <c r="BJ553" s="74"/>
      <c r="BK553" s="74"/>
    </row>
    <row r="554" spans="44:63" ht="15.75" customHeight="1">
      <c r="AR554" s="74"/>
      <c r="AS554" s="74"/>
      <c r="AT554" s="74"/>
      <c r="AU554" s="74"/>
      <c r="AV554" s="74"/>
      <c r="AW554" s="74"/>
      <c r="AX554" s="74"/>
      <c r="AY554" s="74"/>
      <c r="AZ554" s="74"/>
      <c r="BA554" s="74"/>
      <c r="BB554" s="74"/>
      <c r="BC554" s="74"/>
      <c r="BD554" s="74"/>
      <c r="BE554" s="74"/>
      <c r="BF554" s="74"/>
      <c r="BG554" s="74"/>
      <c r="BH554" s="74"/>
      <c r="BI554" s="74"/>
      <c r="BJ554" s="74"/>
      <c r="BK554" s="74"/>
    </row>
    <row r="555" spans="44:63" ht="15.75" customHeight="1">
      <c r="AR555" s="74"/>
      <c r="AS555" s="74"/>
      <c r="AT555" s="74"/>
      <c r="AU555" s="74"/>
      <c r="AV555" s="74"/>
      <c r="AW555" s="74"/>
      <c r="AX555" s="74"/>
      <c r="AY555" s="74"/>
      <c r="AZ555" s="74"/>
      <c r="BA555" s="74"/>
      <c r="BB555" s="74"/>
      <c r="BC555" s="74"/>
      <c r="BD555" s="74"/>
      <c r="BE555" s="74"/>
      <c r="BF555" s="74"/>
      <c r="BG555" s="74"/>
      <c r="BH555" s="74"/>
      <c r="BI555" s="74"/>
      <c r="BJ555" s="74"/>
      <c r="BK555" s="74"/>
    </row>
    <row r="556" spans="44:63" ht="15.75" customHeight="1">
      <c r="AR556" s="74"/>
      <c r="AS556" s="74"/>
      <c r="AT556" s="74"/>
      <c r="AU556" s="74"/>
      <c r="AV556" s="74"/>
      <c r="AW556" s="74"/>
      <c r="AX556" s="74"/>
      <c r="AY556" s="74"/>
      <c r="AZ556" s="74"/>
      <c r="BA556" s="74"/>
      <c r="BB556" s="74"/>
      <c r="BC556" s="74"/>
      <c r="BD556" s="74"/>
      <c r="BE556" s="74"/>
      <c r="BF556" s="74"/>
      <c r="BG556" s="74"/>
      <c r="BH556" s="74"/>
      <c r="BI556" s="74"/>
      <c r="BJ556" s="74"/>
      <c r="BK556" s="74"/>
    </row>
    <row r="557" spans="44:63" ht="15.75" customHeight="1">
      <c r="AR557" s="74"/>
      <c r="AS557" s="74"/>
      <c r="AT557" s="74"/>
      <c r="AU557" s="74"/>
      <c r="AV557" s="74"/>
      <c r="AW557" s="74"/>
      <c r="AX557" s="74"/>
      <c r="AY557" s="74"/>
      <c r="AZ557" s="74"/>
      <c r="BA557" s="74"/>
      <c r="BB557" s="74"/>
      <c r="BC557" s="74"/>
      <c r="BD557" s="74"/>
      <c r="BE557" s="74"/>
      <c r="BF557" s="74"/>
      <c r="BG557" s="74"/>
      <c r="BH557" s="74"/>
      <c r="BI557" s="74"/>
      <c r="BJ557" s="74"/>
      <c r="BK557" s="74"/>
    </row>
    <row r="558" spans="44:63" ht="15.75" customHeight="1">
      <c r="AR558" s="74"/>
      <c r="AS558" s="74"/>
      <c r="AT558" s="74"/>
      <c r="AU558" s="74"/>
      <c r="AV558" s="74"/>
      <c r="AW558" s="74"/>
      <c r="AX558" s="74"/>
      <c r="AY558" s="74"/>
      <c r="AZ558" s="74"/>
      <c r="BA558" s="74"/>
      <c r="BB558" s="74"/>
      <c r="BC558" s="74"/>
      <c r="BD558" s="74"/>
      <c r="BE558" s="74"/>
      <c r="BF558" s="74"/>
      <c r="BG558" s="74"/>
      <c r="BH558" s="74"/>
      <c r="BI558" s="74"/>
      <c r="BJ558" s="74"/>
      <c r="BK558" s="74"/>
    </row>
    <row r="559" spans="44:63" ht="15.75" customHeight="1">
      <c r="AR559" s="74"/>
      <c r="AS559" s="74"/>
      <c r="AT559" s="74"/>
      <c r="AU559" s="74"/>
      <c r="AV559" s="74"/>
      <c r="AW559" s="74"/>
      <c r="AX559" s="74"/>
      <c r="AY559" s="74"/>
      <c r="AZ559" s="74"/>
      <c r="BA559" s="74"/>
      <c r="BB559" s="74"/>
      <c r="BC559" s="74"/>
      <c r="BD559" s="74"/>
      <c r="BE559" s="74"/>
      <c r="BF559" s="74"/>
      <c r="BG559" s="74"/>
      <c r="BH559" s="74"/>
      <c r="BI559" s="74"/>
      <c r="BJ559" s="74"/>
      <c r="BK559" s="74"/>
    </row>
    <row r="560" spans="44:63" ht="15.75" customHeight="1">
      <c r="AR560" s="74"/>
      <c r="AS560" s="74"/>
      <c r="AT560" s="74"/>
      <c r="AU560" s="74"/>
      <c r="AV560" s="74"/>
      <c r="AW560" s="74"/>
      <c r="AX560" s="74"/>
      <c r="AY560" s="74"/>
      <c r="AZ560" s="74"/>
      <c r="BA560" s="74"/>
      <c r="BB560" s="74"/>
      <c r="BC560" s="74"/>
      <c r="BD560" s="74"/>
      <c r="BE560" s="74"/>
      <c r="BF560" s="74"/>
      <c r="BG560" s="74"/>
      <c r="BH560" s="74"/>
      <c r="BI560" s="74"/>
      <c r="BJ560" s="74"/>
      <c r="BK560" s="74"/>
    </row>
    <row r="561" spans="44:63" ht="15.75" customHeight="1">
      <c r="AR561" s="74"/>
      <c r="AS561" s="74"/>
      <c r="AT561" s="74"/>
      <c r="AU561" s="74"/>
      <c r="AV561" s="74"/>
      <c r="AW561" s="74"/>
      <c r="AX561" s="74"/>
      <c r="AY561" s="74"/>
      <c r="AZ561" s="74"/>
      <c r="BA561" s="74"/>
      <c r="BB561" s="74"/>
      <c r="BC561" s="74"/>
      <c r="BD561" s="74"/>
      <c r="BE561" s="74"/>
      <c r="BF561" s="74"/>
      <c r="BG561" s="74"/>
      <c r="BH561" s="74"/>
      <c r="BI561" s="74"/>
      <c r="BJ561" s="74"/>
      <c r="BK561" s="74"/>
    </row>
    <row r="562" spans="44:63" ht="15.75" customHeight="1">
      <c r="AR562" s="74"/>
      <c r="AS562" s="74"/>
      <c r="AT562" s="74"/>
      <c r="AU562" s="74"/>
      <c r="AV562" s="74"/>
      <c r="AW562" s="74"/>
      <c r="AX562" s="74"/>
      <c r="AY562" s="74"/>
      <c r="AZ562" s="74"/>
      <c r="BA562" s="74"/>
      <c r="BB562" s="74"/>
      <c r="BC562" s="74"/>
      <c r="BD562" s="74"/>
      <c r="BE562" s="74"/>
      <c r="BF562" s="74"/>
      <c r="BG562" s="74"/>
      <c r="BH562" s="74"/>
      <c r="BI562" s="74"/>
      <c r="BJ562" s="74"/>
      <c r="BK562" s="74"/>
    </row>
    <row r="563" spans="44:63" ht="15.75" customHeight="1">
      <c r="AR563" s="74"/>
      <c r="AS563" s="74"/>
      <c r="AT563" s="74"/>
      <c r="AU563" s="74"/>
      <c r="AV563" s="74"/>
      <c r="AW563" s="74"/>
      <c r="AX563" s="74"/>
      <c r="AY563" s="74"/>
      <c r="AZ563" s="74"/>
      <c r="BA563" s="74"/>
      <c r="BB563" s="74"/>
      <c r="BC563" s="74"/>
      <c r="BD563" s="74"/>
      <c r="BE563" s="74"/>
      <c r="BF563" s="74"/>
      <c r="BG563" s="74"/>
      <c r="BH563" s="74"/>
      <c r="BI563" s="74"/>
      <c r="BJ563" s="74"/>
      <c r="BK563" s="74"/>
    </row>
    <row r="564" spans="44:63" ht="15.75" customHeight="1">
      <c r="AR564" s="74"/>
      <c r="AS564" s="74"/>
      <c r="AT564" s="74"/>
      <c r="AU564" s="74"/>
      <c r="AV564" s="74"/>
      <c r="AW564" s="74"/>
      <c r="AX564" s="74"/>
      <c r="AY564" s="74"/>
      <c r="AZ564" s="74"/>
      <c r="BA564" s="74"/>
      <c r="BB564" s="74"/>
      <c r="BC564" s="74"/>
      <c r="BD564" s="74"/>
      <c r="BE564" s="74"/>
      <c r="BF564" s="74"/>
      <c r="BG564" s="74"/>
      <c r="BH564" s="74"/>
      <c r="BI564" s="74"/>
      <c r="BJ564" s="74"/>
      <c r="BK564" s="74"/>
    </row>
    <row r="565" spans="44:63" ht="15.75" customHeight="1">
      <c r="AR565" s="74"/>
      <c r="AS565" s="74"/>
      <c r="AT565" s="74"/>
      <c r="AU565" s="74"/>
      <c r="AV565" s="74"/>
      <c r="AW565" s="74"/>
      <c r="AX565" s="74"/>
      <c r="AY565" s="74"/>
      <c r="AZ565" s="74"/>
      <c r="BA565" s="74"/>
      <c r="BB565" s="74"/>
      <c r="BC565" s="74"/>
      <c r="BD565" s="74"/>
      <c r="BE565" s="74"/>
      <c r="BF565" s="74"/>
      <c r="BG565" s="74"/>
      <c r="BH565" s="74"/>
      <c r="BI565" s="74"/>
      <c r="BJ565" s="74"/>
      <c r="BK565" s="74"/>
    </row>
    <row r="566" spans="44:63" ht="15.75" customHeight="1">
      <c r="AR566" s="74"/>
      <c r="AS566" s="74"/>
      <c r="AT566" s="74"/>
      <c r="AU566" s="74"/>
      <c r="AV566" s="74"/>
      <c r="AW566" s="74"/>
      <c r="AX566" s="74"/>
      <c r="AY566" s="74"/>
      <c r="AZ566" s="74"/>
      <c r="BA566" s="74"/>
      <c r="BB566" s="74"/>
      <c r="BC566" s="74"/>
      <c r="BD566" s="74"/>
      <c r="BE566" s="74"/>
      <c r="BF566" s="74"/>
      <c r="BG566" s="74"/>
      <c r="BH566" s="74"/>
      <c r="BI566" s="74"/>
      <c r="BJ566" s="74"/>
      <c r="BK566" s="74"/>
    </row>
    <row r="567" spans="44:63" ht="15.75" customHeight="1">
      <c r="AR567" s="74"/>
      <c r="AS567" s="74"/>
      <c r="AT567" s="74"/>
      <c r="AU567" s="74"/>
      <c r="AV567" s="74"/>
      <c r="AW567" s="74"/>
      <c r="AX567" s="74"/>
      <c r="AY567" s="74"/>
      <c r="AZ567" s="74"/>
      <c r="BA567" s="74"/>
      <c r="BB567" s="74"/>
      <c r="BC567" s="74"/>
      <c r="BD567" s="74"/>
      <c r="BE567" s="74"/>
      <c r="BF567" s="74"/>
      <c r="BG567" s="74"/>
      <c r="BH567" s="74"/>
      <c r="BI567" s="74"/>
      <c r="BJ567" s="74"/>
      <c r="BK567" s="74"/>
    </row>
    <row r="568" spans="44:63" ht="15.75" customHeight="1">
      <c r="AR568" s="74"/>
      <c r="AS568" s="74"/>
      <c r="AT568" s="74"/>
      <c r="AU568" s="74"/>
      <c r="AV568" s="74"/>
      <c r="AW568" s="74"/>
      <c r="AX568" s="74"/>
      <c r="AY568" s="74"/>
      <c r="AZ568" s="74"/>
      <c r="BA568" s="74"/>
      <c r="BB568" s="74"/>
      <c r="BC568" s="74"/>
      <c r="BD568" s="74"/>
      <c r="BE568" s="74"/>
      <c r="BF568" s="74"/>
      <c r="BG568" s="74"/>
      <c r="BH568" s="74"/>
      <c r="BI568" s="74"/>
      <c r="BJ568" s="74"/>
      <c r="BK568" s="74"/>
    </row>
    <row r="569" spans="44:63" ht="15.75" customHeight="1">
      <c r="AR569" s="74"/>
      <c r="AS569" s="74"/>
      <c r="AT569" s="74"/>
      <c r="AU569" s="74"/>
      <c r="AV569" s="74"/>
      <c r="AW569" s="74"/>
      <c r="AX569" s="74"/>
      <c r="AY569" s="74"/>
      <c r="AZ569" s="74"/>
      <c r="BA569" s="74"/>
      <c r="BB569" s="74"/>
      <c r="BC569" s="74"/>
      <c r="BD569" s="74"/>
      <c r="BE569" s="74"/>
      <c r="BF569" s="74"/>
      <c r="BG569" s="74"/>
      <c r="BH569" s="74"/>
      <c r="BI569" s="74"/>
      <c r="BJ569" s="74"/>
      <c r="BK569" s="74"/>
    </row>
    <row r="570" spans="44:63" ht="15.75" customHeight="1">
      <c r="AR570" s="74"/>
      <c r="AS570" s="74"/>
      <c r="AT570" s="74"/>
      <c r="AU570" s="74"/>
      <c r="AV570" s="74"/>
      <c r="AW570" s="74"/>
      <c r="AX570" s="74"/>
      <c r="AY570" s="74"/>
      <c r="AZ570" s="74"/>
      <c r="BA570" s="74"/>
      <c r="BB570" s="74"/>
      <c r="BC570" s="74"/>
      <c r="BD570" s="74"/>
      <c r="BE570" s="74"/>
      <c r="BF570" s="74"/>
      <c r="BG570" s="74"/>
      <c r="BH570" s="74"/>
      <c r="BI570" s="74"/>
      <c r="BJ570" s="74"/>
      <c r="BK570" s="74"/>
    </row>
    <row r="571" spans="44:63" ht="15.75" customHeight="1">
      <c r="AR571" s="74"/>
      <c r="AS571" s="74"/>
      <c r="AT571" s="74"/>
      <c r="AU571" s="74"/>
      <c r="AV571" s="74"/>
      <c r="AW571" s="74"/>
      <c r="AX571" s="74"/>
      <c r="AY571" s="74"/>
      <c r="AZ571" s="74"/>
      <c r="BA571" s="74"/>
      <c r="BB571" s="74"/>
      <c r="BC571" s="74"/>
      <c r="BD571" s="74"/>
      <c r="BE571" s="74"/>
      <c r="BF571" s="74"/>
      <c r="BG571" s="74"/>
      <c r="BH571" s="74"/>
      <c r="BI571" s="74"/>
      <c r="BJ571" s="74"/>
      <c r="BK571" s="74"/>
    </row>
    <row r="572" spans="44:63" ht="15.75" customHeight="1">
      <c r="AR572" s="74"/>
      <c r="AS572" s="74"/>
      <c r="AT572" s="74"/>
      <c r="AU572" s="74"/>
      <c r="AV572" s="74"/>
      <c r="AW572" s="74"/>
      <c r="AX572" s="74"/>
      <c r="AY572" s="74"/>
      <c r="AZ572" s="74"/>
      <c r="BA572" s="74"/>
      <c r="BB572" s="74"/>
      <c r="BC572" s="74"/>
      <c r="BD572" s="74"/>
      <c r="BE572" s="74"/>
      <c r="BF572" s="74"/>
      <c r="BG572" s="74"/>
      <c r="BH572" s="74"/>
      <c r="BI572" s="74"/>
      <c r="BJ572" s="74"/>
      <c r="BK572" s="74"/>
    </row>
    <row r="573" spans="44:63" ht="15.75" customHeight="1">
      <c r="AR573" s="74"/>
      <c r="AS573" s="74"/>
      <c r="AT573" s="74"/>
      <c r="AU573" s="74"/>
      <c r="AV573" s="74"/>
      <c r="AW573" s="74"/>
      <c r="AX573" s="74"/>
      <c r="AY573" s="74"/>
      <c r="AZ573" s="74"/>
      <c r="BA573" s="74"/>
      <c r="BB573" s="74"/>
      <c r="BC573" s="74"/>
      <c r="BD573" s="74"/>
      <c r="BE573" s="74"/>
      <c r="BF573" s="74"/>
      <c r="BG573" s="74"/>
      <c r="BH573" s="74"/>
      <c r="BI573" s="74"/>
      <c r="BJ573" s="74"/>
      <c r="BK573" s="74"/>
    </row>
    <row r="574" spans="44:63" ht="15.75" customHeight="1">
      <c r="AR574" s="74"/>
      <c r="AS574" s="74"/>
      <c r="AT574" s="74"/>
      <c r="AU574" s="74"/>
      <c r="AV574" s="74"/>
      <c r="AW574" s="74"/>
      <c r="AX574" s="74"/>
      <c r="AY574" s="74"/>
      <c r="AZ574" s="74"/>
      <c r="BA574" s="74"/>
      <c r="BB574" s="74"/>
      <c r="BC574" s="74"/>
      <c r="BD574" s="74"/>
      <c r="BE574" s="74"/>
      <c r="BF574" s="74"/>
      <c r="BG574" s="74"/>
      <c r="BH574" s="74"/>
      <c r="BI574" s="74"/>
      <c r="BJ574" s="74"/>
      <c r="BK574" s="74"/>
    </row>
    <row r="575" spans="44:63" ht="15.75" customHeight="1">
      <c r="AR575" s="74"/>
      <c r="AS575" s="74"/>
      <c r="AT575" s="74"/>
      <c r="AU575" s="74"/>
      <c r="AV575" s="74"/>
      <c r="AW575" s="74"/>
      <c r="AX575" s="74"/>
      <c r="AY575" s="74"/>
      <c r="AZ575" s="74"/>
      <c r="BA575" s="74"/>
      <c r="BB575" s="74"/>
      <c r="BC575" s="74"/>
      <c r="BD575" s="74"/>
      <c r="BE575" s="74"/>
      <c r="BF575" s="74"/>
      <c r="BG575" s="74"/>
      <c r="BH575" s="74"/>
      <c r="BI575" s="74"/>
      <c r="BJ575" s="74"/>
      <c r="BK575" s="74"/>
    </row>
    <row r="576" spans="44:63" ht="15.75" customHeight="1">
      <c r="AR576" s="74"/>
      <c r="AS576" s="74"/>
      <c r="AT576" s="74"/>
      <c r="AU576" s="74"/>
      <c r="AV576" s="74"/>
      <c r="AW576" s="74"/>
      <c r="AX576" s="74"/>
      <c r="AY576" s="74"/>
      <c r="AZ576" s="74"/>
      <c r="BA576" s="74"/>
      <c r="BB576" s="74"/>
      <c r="BC576" s="74"/>
      <c r="BD576" s="74"/>
      <c r="BE576" s="74"/>
      <c r="BF576" s="74"/>
      <c r="BG576" s="74"/>
      <c r="BH576" s="74"/>
      <c r="BI576" s="74"/>
      <c r="BJ576" s="74"/>
      <c r="BK576" s="74"/>
    </row>
    <row r="577" spans="44:63" ht="15.75" customHeight="1">
      <c r="AR577" s="74"/>
      <c r="AS577" s="74"/>
      <c r="AT577" s="74"/>
      <c r="AU577" s="74"/>
      <c r="AV577" s="74"/>
      <c r="AW577" s="74"/>
      <c r="AX577" s="74"/>
      <c r="AY577" s="74"/>
      <c r="AZ577" s="74"/>
      <c r="BA577" s="74"/>
      <c r="BB577" s="74"/>
      <c r="BC577" s="74"/>
      <c r="BD577" s="74"/>
      <c r="BE577" s="74"/>
      <c r="BF577" s="74"/>
      <c r="BG577" s="74"/>
      <c r="BH577" s="74"/>
      <c r="BI577" s="74"/>
      <c r="BJ577" s="74"/>
      <c r="BK577" s="74"/>
    </row>
    <row r="578" spans="44:63" ht="15.75" customHeight="1">
      <c r="AR578" s="74"/>
      <c r="AS578" s="74"/>
      <c r="AT578" s="74"/>
      <c r="AU578" s="74"/>
      <c r="AV578" s="74"/>
      <c r="AW578" s="74"/>
      <c r="AX578" s="74"/>
      <c r="AY578" s="74"/>
      <c r="AZ578" s="74"/>
      <c r="BA578" s="74"/>
      <c r="BB578" s="74"/>
      <c r="BC578" s="74"/>
      <c r="BD578" s="74"/>
      <c r="BE578" s="74"/>
      <c r="BF578" s="74"/>
      <c r="BG578" s="74"/>
      <c r="BH578" s="74"/>
      <c r="BI578" s="74"/>
      <c r="BJ578" s="74"/>
      <c r="BK578" s="74"/>
    </row>
    <row r="579" spans="44:63" ht="15.75" customHeight="1">
      <c r="AR579" s="74"/>
      <c r="AS579" s="74"/>
      <c r="AT579" s="74"/>
      <c r="AU579" s="74"/>
      <c r="AV579" s="74"/>
      <c r="AW579" s="74"/>
      <c r="AX579" s="74"/>
      <c r="AY579" s="74"/>
      <c r="AZ579" s="74"/>
      <c r="BA579" s="74"/>
      <c r="BB579" s="74"/>
      <c r="BC579" s="74"/>
      <c r="BD579" s="74"/>
      <c r="BE579" s="74"/>
      <c r="BF579" s="74"/>
      <c r="BG579" s="74"/>
      <c r="BH579" s="74"/>
      <c r="BI579" s="74"/>
      <c r="BJ579" s="74"/>
      <c r="BK579" s="74"/>
    </row>
    <row r="580" spans="44:63" ht="15.75" customHeight="1">
      <c r="AR580" s="74"/>
      <c r="AS580" s="74"/>
      <c r="AT580" s="74"/>
      <c r="AU580" s="74"/>
      <c r="AV580" s="74"/>
      <c r="AW580" s="74"/>
      <c r="AX580" s="74"/>
      <c r="AY580" s="74"/>
      <c r="AZ580" s="74"/>
      <c r="BA580" s="74"/>
      <c r="BB580" s="74"/>
      <c r="BC580" s="74"/>
      <c r="BD580" s="74"/>
      <c r="BE580" s="74"/>
      <c r="BF580" s="74"/>
      <c r="BG580" s="74"/>
      <c r="BH580" s="74"/>
      <c r="BI580" s="74"/>
      <c r="BJ580" s="74"/>
      <c r="BK580" s="74"/>
    </row>
    <row r="581" spans="44:63" ht="15.75" customHeight="1">
      <c r="AR581" s="74"/>
      <c r="AS581" s="74"/>
      <c r="AT581" s="74"/>
      <c r="AU581" s="74"/>
      <c r="AV581" s="74"/>
      <c r="AW581" s="74"/>
      <c r="AX581" s="74"/>
      <c r="AY581" s="74"/>
      <c r="AZ581" s="74"/>
      <c r="BA581" s="74"/>
      <c r="BB581" s="74"/>
      <c r="BC581" s="74"/>
      <c r="BD581" s="74"/>
      <c r="BE581" s="74"/>
      <c r="BF581" s="74"/>
      <c r="BG581" s="74"/>
      <c r="BH581" s="74"/>
      <c r="BI581" s="74"/>
      <c r="BJ581" s="74"/>
      <c r="BK581" s="74"/>
    </row>
    <row r="582" spans="44:63" ht="15.75" customHeight="1">
      <c r="AR582" s="74"/>
      <c r="AS582" s="74"/>
      <c r="AT582" s="74"/>
      <c r="AU582" s="74"/>
      <c r="AV582" s="74"/>
      <c r="AW582" s="74"/>
      <c r="AX582" s="74"/>
      <c r="AY582" s="74"/>
      <c r="AZ582" s="74"/>
      <c r="BA582" s="74"/>
      <c r="BB582" s="74"/>
      <c r="BC582" s="74"/>
      <c r="BD582" s="74"/>
      <c r="BE582" s="74"/>
      <c r="BF582" s="74"/>
      <c r="BG582" s="74"/>
      <c r="BH582" s="74"/>
      <c r="BI582" s="74"/>
      <c r="BJ582" s="74"/>
      <c r="BK582" s="74"/>
    </row>
    <row r="583" spans="44:63" ht="15.75" customHeight="1">
      <c r="AR583" s="74"/>
      <c r="AS583" s="74"/>
      <c r="AT583" s="74"/>
      <c r="AU583" s="74"/>
      <c r="AV583" s="74"/>
      <c r="AW583" s="74"/>
      <c r="AX583" s="74"/>
      <c r="AY583" s="74"/>
      <c r="AZ583" s="74"/>
      <c r="BA583" s="74"/>
      <c r="BB583" s="74"/>
      <c r="BC583" s="74"/>
      <c r="BD583" s="74"/>
      <c r="BE583" s="74"/>
      <c r="BF583" s="74"/>
      <c r="BG583" s="74"/>
      <c r="BH583" s="74"/>
      <c r="BI583" s="74"/>
      <c r="BJ583" s="74"/>
      <c r="BK583" s="74"/>
    </row>
    <row r="584" spans="44:63" ht="15.75" customHeight="1">
      <c r="AR584" s="74"/>
      <c r="AS584" s="74"/>
      <c r="AT584" s="74"/>
      <c r="AU584" s="74"/>
      <c r="AV584" s="74"/>
      <c r="AW584" s="74"/>
      <c r="AX584" s="74"/>
      <c r="AY584" s="74"/>
      <c r="AZ584" s="74"/>
      <c r="BA584" s="74"/>
      <c r="BB584" s="74"/>
      <c r="BC584" s="74"/>
      <c r="BD584" s="74"/>
      <c r="BE584" s="74"/>
      <c r="BF584" s="74"/>
      <c r="BG584" s="74"/>
      <c r="BH584" s="74"/>
      <c r="BI584" s="74"/>
      <c r="BJ584" s="74"/>
      <c r="BK584" s="74"/>
    </row>
    <row r="585" spans="44:63" ht="15.75" customHeight="1">
      <c r="AR585" s="74"/>
      <c r="AS585" s="74"/>
      <c r="AT585" s="74"/>
      <c r="AU585" s="74"/>
      <c r="AV585" s="74"/>
      <c r="AW585" s="74"/>
      <c r="AX585" s="74"/>
      <c r="AY585" s="74"/>
      <c r="AZ585" s="74"/>
      <c r="BA585" s="74"/>
      <c r="BB585" s="74"/>
      <c r="BC585" s="74"/>
      <c r="BD585" s="74"/>
      <c r="BE585" s="74"/>
      <c r="BF585" s="74"/>
      <c r="BG585" s="74"/>
      <c r="BH585" s="74"/>
      <c r="BI585" s="74"/>
      <c r="BJ585" s="74"/>
      <c r="BK585" s="74"/>
    </row>
    <row r="586" spans="44:63" ht="15.75" customHeight="1">
      <c r="AR586" s="74"/>
      <c r="AS586" s="74"/>
      <c r="AT586" s="74"/>
      <c r="AU586" s="74"/>
      <c r="AV586" s="74"/>
      <c r="AW586" s="74"/>
      <c r="AX586" s="74"/>
      <c r="AY586" s="74"/>
      <c r="AZ586" s="74"/>
      <c r="BA586" s="74"/>
      <c r="BB586" s="74"/>
      <c r="BC586" s="74"/>
      <c r="BD586" s="74"/>
      <c r="BE586" s="74"/>
      <c r="BF586" s="74"/>
      <c r="BG586" s="74"/>
      <c r="BH586" s="74"/>
      <c r="BI586" s="74"/>
      <c r="BJ586" s="74"/>
      <c r="BK586" s="74"/>
    </row>
    <row r="587" spans="44:63" ht="15.75" customHeight="1">
      <c r="AR587" s="74"/>
      <c r="AS587" s="74"/>
      <c r="AT587" s="74"/>
      <c r="AU587" s="74"/>
      <c r="AV587" s="74"/>
      <c r="AW587" s="74"/>
      <c r="AX587" s="74"/>
      <c r="AY587" s="74"/>
      <c r="AZ587" s="74"/>
      <c r="BA587" s="74"/>
      <c r="BB587" s="74"/>
      <c r="BC587" s="74"/>
      <c r="BD587" s="74"/>
      <c r="BE587" s="74"/>
      <c r="BF587" s="74"/>
      <c r="BG587" s="74"/>
      <c r="BH587" s="74"/>
      <c r="BI587" s="74"/>
      <c r="BJ587" s="74"/>
      <c r="BK587" s="74"/>
    </row>
    <row r="588" spans="44:63" ht="15.75" customHeight="1">
      <c r="AR588" s="74"/>
      <c r="AS588" s="74"/>
      <c r="AT588" s="74"/>
      <c r="AU588" s="74"/>
      <c r="AV588" s="74"/>
      <c r="AW588" s="74"/>
      <c r="AX588" s="74"/>
      <c r="AY588" s="74"/>
      <c r="AZ588" s="74"/>
      <c r="BA588" s="74"/>
      <c r="BB588" s="74"/>
      <c r="BC588" s="74"/>
      <c r="BD588" s="74"/>
      <c r="BE588" s="74"/>
      <c r="BF588" s="74"/>
      <c r="BG588" s="74"/>
      <c r="BH588" s="74"/>
      <c r="BI588" s="74"/>
      <c r="BJ588" s="74"/>
      <c r="BK588" s="74"/>
    </row>
    <row r="589" spans="44:63" ht="15.75" customHeight="1">
      <c r="AR589" s="74"/>
      <c r="AS589" s="74"/>
      <c r="AT589" s="74"/>
      <c r="AU589" s="74"/>
      <c r="AV589" s="74"/>
      <c r="AW589" s="74"/>
      <c r="AX589" s="74"/>
      <c r="AY589" s="74"/>
      <c r="AZ589" s="74"/>
      <c r="BA589" s="74"/>
      <c r="BB589" s="74"/>
      <c r="BC589" s="74"/>
      <c r="BD589" s="74"/>
      <c r="BE589" s="74"/>
      <c r="BF589" s="74"/>
      <c r="BG589" s="74"/>
      <c r="BH589" s="74"/>
      <c r="BI589" s="74"/>
      <c r="BJ589" s="74"/>
      <c r="BK589" s="74"/>
    </row>
    <row r="590" spans="44:63" ht="15.75" customHeight="1">
      <c r="AR590" s="74"/>
      <c r="AS590" s="74"/>
      <c r="AT590" s="74"/>
      <c r="AU590" s="74"/>
      <c r="AV590" s="74"/>
      <c r="AW590" s="74"/>
      <c r="AX590" s="74"/>
      <c r="AY590" s="74"/>
      <c r="AZ590" s="74"/>
      <c r="BA590" s="74"/>
      <c r="BB590" s="74"/>
      <c r="BC590" s="74"/>
      <c r="BD590" s="74"/>
      <c r="BE590" s="74"/>
      <c r="BF590" s="74"/>
      <c r="BG590" s="74"/>
      <c r="BH590" s="74"/>
      <c r="BI590" s="74"/>
      <c r="BJ590" s="74"/>
      <c r="BK590" s="74"/>
    </row>
    <row r="591" spans="44:63" ht="15.75" customHeight="1">
      <c r="AR591" s="74"/>
      <c r="AS591" s="74"/>
      <c r="AT591" s="74"/>
      <c r="AU591" s="74"/>
      <c r="AV591" s="74"/>
      <c r="AW591" s="74"/>
      <c r="AX591" s="74"/>
      <c r="AY591" s="74"/>
      <c r="AZ591" s="74"/>
      <c r="BA591" s="74"/>
      <c r="BB591" s="74"/>
      <c r="BC591" s="74"/>
      <c r="BD591" s="74"/>
      <c r="BE591" s="74"/>
      <c r="BF591" s="74"/>
      <c r="BG591" s="74"/>
      <c r="BH591" s="74"/>
      <c r="BI591" s="74"/>
      <c r="BJ591" s="74"/>
      <c r="BK591" s="74"/>
    </row>
    <row r="592" spans="44:63" ht="15.75" customHeight="1">
      <c r="AR592" s="74"/>
      <c r="AS592" s="74"/>
      <c r="AT592" s="74"/>
      <c r="AU592" s="74"/>
      <c r="AV592" s="74"/>
      <c r="AW592" s="74"/>
      <c r="AX592" s="74"/>
      <c r="AY592" s="74"/>
      <c r="AZ592" s="74"/>
      <c r="BA592" s="74"/>
      <c r="BB592" s="74"/>
      <c r="BC592" s="74"/>
      <c r="BD592" s="74"/>
      <c r="BE592" s="74"/>
      <c r="BF592" s="74"/>
      <c r="BG592" s="74"/>
      <c r="BH592" s="74"/>
      <c r="BI592" s="74"/>
      <c r="BJ592" s="74"/>
      <c r="BK592" s="74"/>
    </row>
    <row r="593" spans="44:63" ht="15.75" customHeight="1">
      <c r="AR593" s="74"/>
      <c r="AS593" s="74"/>
      <c r="AT593" s="74"/>
      <c r="AU593" s="74"/>
      <c r="AV593" s="74"/>
      <c r="AW593" s="74"/>
      <c r="AX593" s="74"/>
      <c r="AY593" s="74"/>
      <c r="AZ593" s="74"/>
      <c r="BA593" s="74"/>
      <c r="BB593" s="74"/>
      <c r="BC593" s="74"/>
      <c r="BD593" s="74"/>
      <c r="BE593" s="74"/>
      <c r="BF593" s="74"/>
      <c r="BG593" s="74"/>
      <c r="BH593" s="74"/>
      <c r="BI593" s="74"/>
      <c r="BJ593" s="74"/>
      <c r="BK593" s="74"/>
    </row>
    <row r="594" spans="44:63" ht="15.75" customHeight="1">
      <c r="AR594" s="74"/>
      <c r="AS594" s="74"/>
      <c r="AT594" s="74"/>
      <c r="AU594" s="74"/>
      <c r="AV594" s="74"/>
      <c r="AW594" s="74"/>
      <c r="AX594" s="74"/>
      <c r="AY594" s="74"/>
      <c r="AZ594" s="74"/>
      <c r="BA594" s="74"/>
      <c r="BB594" s="74"/>
      <c r="BC594" s="74"/>
      <c r="BD594" s="74"/>
      <c r="BE594" s="74"/>
      <c r="BF594" s="74"/>
      <c r="BG594" s="74"/>
      <c r="BH594" s="74"/>
      <c r="BI594" s="74"/>
      <c r="BJ594" s="74"/>
      <c r="BK594" s="74"/>
    </row>
    <row r="595" spans="44:63" ht="15.75" customHeight="1">
      <c r="AR595" s="74"/>
      <c r="AS595" s="74"/>
      <c r="AT595" s="74"/>
      <c r="AU595" s="74"/>
      <c r="AV595" s="74"/>
      <c r="AW595" s="74"/>
      <c r="AX595" s="74"/>
      <c r="AY595" s="74"/>
      <c r="AZ595" s="74"/>
      <c r="BA595" s="74"/>
      <c r="BB595" s="74"/>
      <c r="BC595" s="74"/>
      <c r="BD595" s="74"/>
      <c r="BE595" s="74"/>
      <c r="BF595" s="74"/>
      <c r="BG595" s="74"/>
      <c r="BH595" s="74"/>
      <c r="BI595" s="74"/>
      <c r="BJ595" s="74"/>
      <c r="BK595" s="74"/>
    </row>
    <row r="596" spans="44:63" ht="15.75" customHeight="1">
      <c r="AR596" s="74"/>
      <c r="AS596" s="74"/>
      <c r="AT596" s="74"/>
      <c r="AU596" s="74"/>
      <c r="AV596" s="74"/>
      <c r="AW596" s="74"/>
      <c r="AX596" s="74"/>
      <c r="AY596" s="74"/>
      <c r="AZ596" s="74"/>
      <c r="BA596" s="74"/>
      <c r="BB596" s="74"/>
      <c r="BC596" s="74"/>
      <c r="BD596" s="74"/>
      <c r="BE596" s="74"/>
      <c r="BF596" s="74"/>
      <c r="BG596" s="74"/>
      <c r="BH596" s="74"/>
      <c r="BI596" s="74"/>
      <c r="BJ596" s="74"/>
      <c r="BK596" s="74"/>
    </row>
    <row r="597" spans="44:63" ht="15.75" customHeight="1">
      <c r="AR597" s="74"/>
      <c r="AS597" s="74"/>
      <c r="AT597" s="74"/>
      <c r="AU597" s="74"/>
      <c r="AV597" s="74"/>
      <c r="AW597" s="74"/>
      <c r="AX597" s="74"/>
      <c r="AY597" s="74"/>
      <c r="AZ597" s="74"/>
      <c r="BA597" s="74"/>
      <c r="BB597" s="74"/>
      <c r="BC597" s="74"/>
      <c r="BD597" s="74"/>
      <c r="BE597" s="74"/>
      <c r="BF597" s="74"/>
      <c r="BG597" s="74"/>
      <c r="BH597" s="74"/>
      <c r="BI597" s="74"/>
      <c r="BJ597" s="74"/>
      <c r="BK597" s="74"/>
    </row>
    <row r="598" spans="44:63" ht="15.75" customHeight="1">
      <c r="AR598" s="74"/>
      <c r="AS598" s="74"/>
      <c r="AT598" s="74"/>
      <c r="AU598" s="74"/>
      <c r="AV598" s="74"/>
      <c r="AW598" s="74"/>
      <c r="AX598" s="74"/>
      <c r="AY598" s="74"/>
      <c r="AZ598" s="74"/>
      <c r="BA598" s="74"/>
      <c r="BB598" s="74"/>
      <c r="BC598" s="74"/>
      <c r="BD598" s="74"/>
      <c r="BE598" s="74"/>
      <c r="BF598" s="74"/>
      <c r="BG598" s="74"/>
      <c r="BH598" s="74"/>
      <c r="BI598" s="74"/>
      <c r="BJ598" s="74"/>
      <c r="BK598" s="74"/>
    </row>
    <row r="599" spans="44:63" ht="15.75" customHeight="1">
      <c r="AR599" s="74"/>
      <c r="AS599" s="74"/>
      <c r="AT599" s="74"/>
      <c r="AU599" s="74"/>
      <c r="AV599" s="74"/>
      <c r="AW599" s="74"/>
      <c r="AX599" s="74"/>
      <c r="AY599" s="74"/>
      <c r="AZ599" s="74"/>
      <c r="BA599" s="74"/>
      <c r="BB599" s="74"/>
      <c r="BC599" s="74"/>
      <c r="BD599" s="74"/>
      <c r="BE599" s="74"/>
      <c r="BF599" s="74"/>
      <c r="BG599" s="74"/>
      <c r="BH599" s="74"/>
      <c r="BI599" s="74"/>
      <c r="BJ599" s="74"/>
      <c r="BK599" s="74"/>
    </row>
    <row r="600" spans="44:63" ht="15.75" customHeight="1">
      <c r="AR600" s="74"/>
      <c r="AS600" s="74"/>
      <c r="AT600" s="74"/>
      <c r="AU600" s="74"/>
      <c r="AV600" s="74"/>
      <c r="AW600" s="74"/>
      <c r="AX600" s="74"/>
      <c r="AY600" s="74"/>
      <c r="AZ600" s="74"/>
      <c r="BA600" s="74"/>
      <c r="BB600" s="74"/>
      <c r="BC600" s="74"/>
      <c r="BD600" s="74"/>
      <c r="BE600" s="74"/>
      <c r="BF600" s="74"/>
      <c r="BG600" s="74"/>
      <c r="BH600" s="74"/>
      <c r="BI600" s="74"/>
      <c r="BJ600" s="74"/>
      <c r="BK600" s="74"/>
    </row>
    <row r="601" spans="44:63" ht="15.75" customHeight="1">
      <c r="AR601" s="74"/>
      <c r="AS601" s="74"/>
      <c r="AT601" s="74"/>
      <c r="AU601" s="74"/>
      <c r="AV601" s="74"/>
      <c r="AW601" s="74"/>
      <c r="AX601" s="74"/>
      <c r="AY601" s="74"/>
      <c r="AZ601" s="74"/>
      <c r="BA601" s="74"/>
      <c r="BB601" s="74"/>
      <c r="BC601" s="74"/>
      <c r="BD601" s="74"/>
      <c r="BE601" s="74"/>
      <c r="BF601" s="74"/>
      <c r="BG601" s="74"/>
      <c r="BH601" s="74"/>
      <c r="BI601" s="74"/>
      <c r="BJ601" s="74"/>
      <c r="BK601" s="74"/>
    </row>
    <row r="602" spans="44:63" ht="15.75" customHeight="1">
      <c r="AR602" s="74"/>
      <c r="AS602" s="74"/>
      <c r="AT602" s="74"/>
      <c r="AU602" s="74"/>
      <c r="AV602" s="74"/>
      <c r="AW602" s="74"/>
      <c r="AX602" s="74"/>
      <c r="AY602" s="74"/>
      <c r="AZ602" s="74"/>
      <c r="BA602" s="74"/>
      <c r="BB602" s="74"/>
      <c r="BC602" s="74"/>
      <c r="BD602" s="74"/>
      <c r="BE602" s="74"/>
      <c r="BF602" s="74"/>
      <c r="BG602" s="74"/>
      <c r="BH602" s="74"/>
      <c r="BI602" s="74"/>
      <c r="BJ602" s="74"/>
      <c r="BK602" s="74"/>
    </row>
    <row r="603" spans="44:63" ht="15.75" customHeight="1">
      <c r="AR603" s="74"/>
      <c r="AS603" s="74"/>
      <c r="AT603" s="74"/>
      <c r="AU603" s="74"/>
      <c r="AV603" s="74"/>
      <c r="AW603" s="74"/>
      <c r="AX603" s="74"/>
      <c r="AY603" s="74"/>
      <c r="AZ603" s="74"/>
      <c r="BA603" s="74"/>
      <c r="BB603" s="74"/>
      <c r="BC603" s="74"/>
      <c r="BD603" s="74"/>
      <c r="BE603" s="74"/>
      <c r="BF603" s="74"/>
      <c r="BG603" s="74"/>
      <c r="BH603" s="74"/>
      <c r="BI603" s="74"/>
      <c r="BJ603" s="74"/>
      <c r="BK603" s="74"/>
    </row>
    <row r="604" spans="44:63" ht="15.75" customHeight="1">
      <c r="AR604" s="74"/>
      <c r="AS604" s="74"/>
      <c r="AT604" s="74"/>
      <c r="AU604" s="74"/>
      <c r="AV604" s="74"/>
      <c r="AW604" s="74"/>
      <c r="AX604" s="74"/>
      <c r="AY604" s="74"/>
      <c r="AZ604" s="74"/>
      <c r="BA604" s="74"/>
      <c r="BB604" s="74"/>
      <c r="BC604" s="74"/>
      <c r="BD604" s="74"/>
      <c r="BE604" s="74"/>
      <c r="BF604" s="74"/>
      <c r="BG604" s="74"/>
      <c r="BH604" s="74"/>
      <c r="BI604" s="74"/>
      <c r="BJ604" s="74"/>
      <c r="BK604" s="74"/>
    </row>
    <row r="605" spans="44:63" ht="15.75" customHeight="1">
      <c r="AR605" s="74"/>
      <c r="AS605" s="74"/>
      <c r="AT605" s="74"/>
      <c r="AU605" s="74"/>
      <c r="AV605" s="74"/>
      <c r="AW605" s="74"/>
      <c r="AX605" s="74"/>
      <c r="AY605" s="74"/>
      <c r="AZ605" s="74"/>
      <c r="BA605" s="74"/>
      <c r="BB605" s="74"/>
      <c r="BC605" s="74"/>
      <c r="BD605" s="74"/>
      <c r="BE605" s="74"/>
      <c r="BF605" s="74"/>
      <c r="BG605" s="74"/>
      <c r="BH605" s="74"/>
      <c r="BI605" s="74"/>
      <c r="BJ605" s="74"/>
      <c r="BK605" s="74"/>
    </row>
    <row r="606" spans="44:63" ht="15.75" customHeight="1">
      <c r="AR606" s="74"/>
      <c r="AS606" s="74"/>
      <c r="AT606" s="74"/>
      <c r="AU606" s="74"/>
      <c r="AV606" s="74"/>
      <c r="AW606" s="74"/>
      <c r="AX606" s="74"/>
      <c r="AY606" s="74"/>
      <c r="AZ606" s="74"/>
      <c r="BA606" s="74"/>
      <c r="BB606" s="74"/>
      <c r="BC606" s="74"/>
      <c r="BD606" s="74"/>
      <c r="BE606" s="74"/>
      <c r="BF606" s="74"/>
      <c r="BG606" s="74"/>
      <c r="BH606" s="74"/>
      <c r="BI606" s="74"/>
      <c r="BJ606" s="74"/>
      <c r="BK606" s="74"/>
    </row>
    <row r="607" spans="44:63" ht="15.75" customHeight="1">
      <c r="AR607" s="74"/>
      <c r="AS607" s="74"/>
      <c r="AT607" s="74"/>
      <c r="AU607" s="74"/>
      <c r="AV607" s="74"/>
      <c r="AW607" s="74"/>
      <c r="AX607" s="74"/>
      <c r="AY607" s="74"/>
      <c r="AZ607" s="74"/>
      <c r="BA607" s="74"/>
      <c r="BB607" s="74"/>
      <c r="BC607" s="74"/>
      <c r="BD607" s="74"/>
      <c r="BE607" s="74"/>
      <c r="BF607" s="74"/>
      <c r="BG607" s="74"/>
      <c r="BH607" s="74"/>
      <c r="BI607" s="74"/>
      <c r="BJ607" s="74"/>
      <c r="BK607" s="74"/>
    </row>
    <row r="608" spans="44:63" ht="15.75" customHeight="1">
      <c r="AR608" s="74"/>
      <c r="AS608" s="74"/>
      <c r="AT608" s="74"/>
      <c r="AU608" s="74"/>
      <c r="AV608" s="74"/>
      <c r="AW608" s="74"/>
      <c r="AX608" s="74"/>
      <c r="AY608" s="74"/>
      <c r="AZ608" s="74"/>
      <c r="BA608" s="74"/>
      <c r="BB608" s="74"/>
      <c r="BC608" s="74"/>
      <c r="BD608" s="74"/>
      <c r="BE608" s="74"/>
      <c r="BF608" s="74"/>
      <c r="BG608" s="74"/>
      <c r="BH608" s="74"/>
      <c r="BI608" s="74"/>
      <c r="BJ608" s="74"/>
      <c r="BK608" s="74"/>
    </row>
    <row r="609" spans="44:63" ht="15.75" customHeight="1">
      <c r="AR609" s="74"/>
      <c r="AS609" s="74"/>
      <c r="AT609" s="74"/>
      <c r="AU609" s="74"/>
      <c r="AV609" s="74"/>
      <c r="AW609" s="74"/>
      <c r="AX609" s="74"/>
      <c r="AY609" s="74"/>
      <c r="AZ609" s="74"/>
      <c r="BA609" s="74"/>
      <c r="BB609" s="74"/>
      <c r="BC609" s="74"/>
      <c r="BD609" s="74"/>
      <c r="BE609" s="74"/>
      <c r="BF609" s="74"/>
      <c r="BG609" s="74"/>
      <c r="BH609" s="74"/>
      <c r="BI609" s="74"/>
      <c r="BJ609" s="74"/>
      <c r="BK609" s="74"/>
    </row>
    <row r="610" spans="44:63" ht="15.75" customHeight="1">
      <c r="AR610" s="74"/>
      <c r="AS610" s="74"/>
      <c r="AT610" s="74"/>
      <c r="AU610" s="74"/>
      <c r="AV610" s="74"/>
      <c r="AW610" s="74"/>
      <c r="AX610" s="74"/>
      <c r="AY610" s="74"/>
      <c r="AZ610" s="74"/>
      <c r="BA610" s="74"/>
      <c r="BB610" s="74"/>
      <c r="BC610" s="74"/>
      <c r="BD610" s="74"/>
      <c r="BE610" s="74"/>
      <c r="BF610" s="74"/>
      <c r="BG610" s="74"/>
      <c r="BH610" s="74"/>
      <c r="BI610" s="74"/>
      <c r="BJ610" s="74"/>
      <c r="BK610" s="74"/>
    </row>
    <row r="611" spans="44:63" ht="15.75" customHeight="1">
      <c r="AR611" s="74"/>
      <c r="AS611" s="74"/>
      <c r="AT611" s="74"/>
      <c r="AU611" s="74"/>
      <c r="AV611" s="74"/>
      <c r="AW611" s="74"/>
      <c r="AX611" s="74"/>
      <c r="AY611" s="74"/>
      <c r="AZ611" s="74"/>
      <c r="BA611" s="74"/>
      <c r="BB611" s="74"/>
      <c r="BC611" s="74"/>
      <c r="BD611" s="74"/>
      <c r="BE611" s="74"/>
      <c r="BF611" s="74"/>
      <c r="BG611" s="74"/>
      <c r="BH611" s="74"/>
      <c r="BI611" s="74"/>
      <c r="BJ611" s="74"/>
      <c r="BK611" s="74"/>
    </row>
    <row r="612" spans="44:63" ht="15.75" customHeight="1">
      <c r="AR612" s="74"/>
      <c r="AS612" s="74"/>
      <c r="AT612" s="74"/>
      <c r="AU612" s="74"/>
      <c r="AV612" s="74"/>
      <c r="AW612" s="74"/>
      <c r="AX612" s="74"/>
      <c r="AY612" s="74"/>
      <c r="AZ612" s="74"/>
      <c r="BA612" s="74"/>
      <c r="BB612" s="74"/>
      <c r="BC612" s="74"/>
      <c r="BD612" s="74"/>
      <c r="BE612" s="74"/>
      <c r="BF612" s="74"/>
      <c r="BG612" s="74"/>
      <c r="BH612" s="74"/>
      <c r="BI612" s="74"/>
      <c r="BJ612" s="74"/>
      <c r="BK612" s="74"/>
    </row>
    <row r="613" spans="44:63" ht="15.75" customHeight="1">
      <c r="AR613" s="74"/>
      <c r="AS613" s="74"/>
      <c r="AT613" s="74"/>
      <c r="AU613" s="74"/>
      <c r="AV613" s="74"/>
      <c r="AW613" s="74"/>
      <c r="AX613" s="74"/>
      <c r="AY613" s="74"/>
      <c r="AZ613" s="74"/>
      <c r="BA613" s="74"/>
      <c r="BB613" s="74"/>
      <c r="BC613" s="74"/>
      <c r="BD613" s="74"/>
      <c r="BE613" s="74"/>
      <c r="BF613" s="74"/>
      <c r="BG613" s="74"/>
      <c r="BH613" s="74"/>
      <c r="BI613" s="74"/>
      <c r="BJ613" s="74"/>
      <c r="BK613" s="74"/>
    </row>
    <row r="614" spans="44:63" ht="15.75" customHeight="1">
      <c r="AR614" s="74"/>
      <c r="AS614" s="74"/>
      <c r="AT614" s="74"/>
      <c r="AU614" s="74"/>
      <c r="AV614" s="74"/>
      <c r="AW614" s="74"/>
      <c r="AX614" s="74"/>
      <c r="AY614" s="74"/>
      <c r="AZ614" s="74"/>
      <c r="BA614" s="74"/>
      <c r="BB614" s="74"/>
      <c r="BC614" s="74"/>
      <c r="BD614" s="74"/>
      <c r="BE614" s="74"/>
      <c r="BF614" s="74"/>
      <c r="BG614" s="74"/>
      <c r="BH614" s="74"/>
      <c r="BI614" s="74"/>
      <c r="BJ614" s="74"/>
      <c r="BK614" s="74"/>
    </row>
    <row r="615" spans="44:63" ht="15.75" customHeight="1">
      <c r="AR615" s="74"/>
      <c r="AS615" s="74"/>
      <c r="AT615" s="74"/>
      <c r="AU615" s="74"/>
      <c r="AV615" s="74"/>
      <c r="AW615" s="74"/>
      <c r="AX615" s="74"/>
      <c r="AY615" s="74"/>
      <c r="AZ615" s="74"/>
      <c r="BA615" s="74"/>
      <c r="BB615" s="74"/>
      <c r="BC615" s="74"/>
      <c r="BD615" s="74"/>
      <c r="BE615" s="74"/>
      <c r="BF615" s="74"/>
      <c r="BG615" s="74"/>
      <c r="BH615" s="74"/>
      <c r="BI615" s="74"/>
      <c r="BJ615" s="74"/>
      <c r="BK615" s="74"/>
    </row>
    <row r="616" spans="44:63" ht="15.75" customHeight="1">
      <c r="AR616" s="74"/>
      <c r="AS616" s="74"/>
      <c r="AT616" s="74"/>
      <c r="AU616" s="74"/>
      <c r="AV616" s="74"/>
      <c r="AW616" s="74"/>
      <c r="AX616" s="74"/>
      <c r="AY616" s="74"/>
      <c r="AZ616" s="74"/>
      <c r="BA616" s="74"/>
      <c r="BB616" s="74"/>
      <c r="BC616" s="74"/>
      <c r="BD616" s="74"/>
      <c r="BE616" s="74"/>
      <c r="BF616" s="74"/>
      <c r="BG616" s="74"/>
      <c r="BH616" s="74"/>
      <c r="BI616" s="74"/>
      <c r="BJ616" s="74"/>
      <c r="BK616" s="74"/>
    </row>
    <row r="617" spans="44:63" ht="15.75" customHeight="1">
      <c r="AR617" s="74"/>
      <c r="AS617" s="74"/>
      <c r="AT617" s="74"/>
      <c r="AU617" s="74"/>
      <c r="AV617" s="74"/>
      <c r="AW617" s="74"/>
      <c r="AX617" s="74"/>
      <c r="AY617" s="74"/>
      <c r="AZ617" s="74"/>
      <c r="BA617" s="74"/>
      <c r="BB617" s="74"/>
      <c r="BC617" s="74"/>
      <c r="BD617" s="74"/>
      <c r="BE617" s="74"/>
      <c r="BF617" s="74"/>
      <c r="BG617" s="74"/>
      <c r="BH617" s="74"/>
      <c r="BI617" s="74"/>
      <c r="BJ617" s="74"/>
      <c r="BK617" s="74"/>
    </row>
    <row r="618" spans="44:63" ht="15.75" customHeight="1">
      <c r="AR618" s="74"/>
      <c r="AS618" s="74"/>
      <c r="AT618" s="74"/>
      <c r="AU618" s="74"/>
      <c r="AV618" s="74"/>
      <c r="AW618" s="74"/>
      <c r="AX618" s="74"/>
      <c r="AY618" s="74"/>
      <c r="AZ618" s="74"/>
      <c r="BA618" s="74"/>
      <c r="BB618" s="74"/>
      <c r="BC618" s="74"/>
      <c r="BD618" s="74"/>
      <c r="BE618" s="74"/>
      <c r="BF618" s="74"/>
      <c r="BG618" s="74"/>
      <c r="BH618" s="74"/>
      <c r="BI618" s="74"/>
      <c r="BJ618" s="74"/>
      <c r="BK618" s="74"/>
    </row>
    <row r="619" spans="44:63" ht="15.75" customHeight="1">
      <c r="AR619" s="74"/>
      <c r="AS619" s="74"/>
      <c r="AT619" s="74"/>
      <c r="AU619" s="74"/>
      <c r="AV619" s="74"/>
      <c r="AW619" s="74"/>
      <c r="AX619" s="74"/>
      <c r="AY619" s="74"/>
      <c r="AZ619" s="74"/>
      <c r="BA619" s="74"/>
      <c r="BB619" s="74"/>
      <c r="BC619" s="74"/>
      <c r="BD619" s="74"/>
      <c r="BE619" s="74"/>
      <c r="BF619" s="74"/>
      <c r="BG619" s="74"/>
      <c r="BH619" s="74"/>
      <c r="BI619" s="74"/>
      <c r="BJ619" s="74"/>
      <c r="BK619" s="74"/>
    </row>
    <row r="620" spans="44:63" ht="15.75" customHeight="1">
      <c r="AR620" s="74"/>
      <c r="AS620" s="74"/>
      <c r="AT620" s="74"/>
      <c r="AU620" s="74"/>
      <c r="AV620" s="74"/>
      <c r="AW620" s="74"/>
      <c r="AX620" s="74"/>
      <c r="AY620" s="74"/>
      <c r="AZ620" s="74"/>
      <c r="BA620" s="74"/>
      <c r="BB620" s="74"/>
      <c r="BC620" s="74"/>
      <c r="BD620" s="74"/>
      <c r="BE620" s="74"/>
      <c r="BF620" s="74"/>
      <c r="BG620" s="74"/>
      <c r="BH620" s="74"/>
      <c r="BI620" s="74"/>
      <c r="BJ620" s="74"/>
      <c r="BK620" s="74"/>
    </row>
    <row r="621" spans="44:63" ht="15.75" customHeight="1">
      <c r="AR621" s="74"/>
      <c r="AS621" s="74"/>
      <c r="AT621" s="74"/>
      <c r="AU621" s="74"/>
      <c r="AV621" s="74"/>
      <c r="AW621" s="74"/>
      <c r="AX621" s="74"/>
      <c r="AY621" s="74"/>
      <c r="AZ621" s="74"/>
      <c r="BA621" s="74"/>
      <c r="BB621" s="74"/>
      <c r="BC621" s="74"/>
      <c r="BD621" s="74"/>
      <c r="BE621" s="74"/>
      <c r="BF621" s="74"/>
      <c r="BG621" s="74"/>
      <c r="BH621" s="74"/>
      <c r="BI621" s="74"/>
      <c r="BJ621" s="74"/>
      <c r="BK621" s="74"/>
    </row>
    <row r="622" spans="44:63" ht="15.75" customHeight="1">
      <c r="AR622" s="74"/>
      <c r="AS622" s="74"/>
      <c r="AT622" s="74"/>
      <c r="AU622" s="74"/>
      <c r="AV622" s="74"/>
      <c r="AW622" s="74"/>
      <c r="AX622" s="74"/>
      <c r="AY622" s="74"/>
      <c r="AZ622" s="74"/>
      <c r="BA622" s="74"/>
      <c r="BB622" s="74"/>
      <c r="BC622" s="74"/>
      <c r="BD622" s="74"/>
      <c r="BE622" s="74"/>
      <c r="BF622" s="74"/>
      <c r="BG622" s="74"/>
      <c r="BH622" s="74"/>
      <c r="BI622" s="74"/>
      <c r="BJ622" s="74"/>
      <c r="BK622" s="74"/>
    </row>
    <row r="623" spans="44:63" ht="15.75" customHeight="1">
      <c r="AR623" s="74"/>
      <c r="AS623" s="74"/>
      <c r="AT623" s="74"/>
      <c r="AU623" s="74"/>
      <c r="AV623" s="74"/>
      <c r="AW623" s="74"/>
      <c r="AX623" s="74"/>
      <c r="AY623" s="74"/>
      <c r="AZ623" s="74"/>
      <c r="BA623" s="74"/>
      <c r="BB623" s="74"/>
      <c r="BC623" s="74"/>
      <c r="BD623" s="74"/>
      <c r="BE623" s="74"/>
      <c r="BF623" s="74"/>
      <c r="BG623" s="74"/>
      <c r="BH623" s="74"/>
      <c r="BI623" s="74"/>
      <c r="BJ623" s="74"/>
      <c r="BK623" s="74"/>
    </row>
    <row r="624" spans="44:63" ht="15.75" customHeight="1">
      <c r="AR624" s="74"/>
      <c r="AS624" s="74"/>
      <c r="AT624" s="74"/>
      <c r="AU624" s="74"/>
      <c r="AV624" s="74"/>
      <c r="AW624" s="74"/>
      <c r="AX624" s="74"/>
      <c r="AY624" s="74"/>
      <c r="AZ624" s="74"/>
      <c r="BA624" s="74"/>
      <c r="BB624" s="74"/>
      <c r="BC624" s="74"/>
      <c r="BD624" s="74"/>
      <c r="BE624" s="74"/>
      <c r="BF624" s="74"/>
      <c r="BG624" s="74"/>
      <c r="BH624" s="74"/>
      <c r="BI624" s="74"/>
      <c r="BJ624" s="74"/>
      <c r="BK624" s="74"/>
    </row>
    <row r="625" spans="44:63" ht="15.75" customHeight="1">
      <c r="AR625" s="74"/>
      <c r="AS625" s="74"/>
      <c r="AT625" s="74"/>
      <c r="AU625" s="74"/>
      <c r="AV625" s="74"/>
      <c r="AW625" s="74"/>
      <c r="AX625" s="74"/>
      <c r="AY625" s="74"/>
      <c r="AZ625" s="74"/>
      <c r="BA625" s="74"/>
      <c r="BB625" s="74"/>
      <c r="BC625" s="74"/>
      <c r="BD625" s="74"/>
      <c r="BE625" s="74"/>
      <c r="BF625" s="74"/>
      <c r="BG625" s="74"/>
      <c r="BH625" s="74"/>
      <c r="BI625" s="74"/>
      <c r="BJ625" s="74"/>
      <c r="BK625" s="74"/>
    </row>
    <row r="626" spans="44:63" ht="15.75" customHeight="1">
      <c r="AR626" s="74"/>
      <c r="AS626" s="74"/>
      <c r="AT626" s="74"/>
      <c r="AU626" s="74"/>
      <c r="AV626" s="74"/>
      <c r="AW626" s="74"/>
      <c r="AX626" s="74"/>
      <c r="AY626" s="74"/>
      <c r="AZ626" s="74"/>
      <c r="BA626" s="74"/>
      <c r="BB626" s="74"/>
      <c r="BC626" s="74"/>
      <c r="BD626" s="74"/>
      <c r="BE626" s="74"/>
      <c r="BF626" s="74"/>
      <c r="BG626" s="74"/>
      <c r="BH626" s="74"/>
      <c r="BI626" s="74"/>
      <c r="BJ626" s="74"/>
      <c r="BK626" s="74"/>
    </row>
    <row r="627" spans="44:63" ht="15.75" customHeight="1">
      <c r="AR627" s="74"/>
      <c r="AS627" s="74"/>
      <c r="AT627" s="74"/>
      <c r="AU627" s="74"/>
      <c r="AV627" s="74"/>
      <c r="AW627" s="74"/>
      <c r="AX627" s="74"/>
      <c r="AY627" s="74"/>
      <c r="AZ627" s="74"/>
      <c r="BA627" s="74"/>
      <c r="BB627" s="74"/>
      <c r="BC627" s="74"/>
      <c r="BD627" s="74"/>
      <c r="BE627" s="74"/>
      <c r="BF627" s="74"/>
      <c r="BG627" s="74"/>
      <c r="BH627" s="74"/>
      <c r="BI627" s="74"/>
      <c r="BJ627" s="74"/>
      <c r="BK627" s="74"/>
    </row>
    <row r="628" spans="44:63" ht="15.75" customHeight="1">
      <c r="AR628" s="74"/>
      <c r="AS628" s="74"/>
      <c r="AT628" s="74"/>
      <c r="AU628" s="74"/>
      <c r="AV628" s="74"/>
      <c r="AW628" s="74"/>
      <c r="AX628" s="74"/>
      <c r="AY628" s="74"/>
      <c r="AZ628" s="74"/>
      <c r="BA628" s="74"/>
      <c r="BB628" s="74"/>
      <c r="BC628" s="74"/>
      <c r="BD628" s="74"/>
      <c r="BE628" s="74"/>
      <c r="BF628" s="74"/>
      <c r="BG628" s="74"/>
      <c r="BH628" s="74"/>
      <c r="BI628" s="74"/>
      <c r="BJ628" s="74"/>
      <c r="BK628" s="74"/>
    </row>
    <row r="629" spans="44:63" ht="15.75" customHeight="1">
      <c r="AR629" s="74"/>
      <c r="AS629" s="74"/>
      <c r="AT629" s="74"/>
      <c r="AU629" s="74"/>
      <c r="AV629" s="74"/>
      <c r="AW629" s="74"/>
      <c r="AX629" s="74"/>
      <c r="AY629" s="74"/>
      <c r="AZ629" s="74"/>
      <c r="BA629" s="74"/>
      <c r="BB629" s="74"/>
      <c r="BC629" s="74"/>
      <c r="BD629" s="74"/>
      <c r="BE629" s="74"/>
      <c r="BF629" s="74"/>
      <c r="BG629" s="74"/>
      <c r="BH629" s="74"/>
      <c r="BI629" s="74"/>
      <c r="BJ629" s="74"/>
      <c r="BK629" s="74"/>
    </row>
    <row r="630" spans="44:63" ht="15.75" customHeight="1">
      <c r="AR630" s="74"/>
      <c r="AS630" s="74"/>
      <c r="AT630" s="74"/>
      <c r="AU630" s="74"/>
      <c r="AV630" s="74"/>
      <c r="AW630" s="74"/>
      <c r="AX630" s="74"/>
      <c r="AY630" s="74"/>
      <c r="AZ630" s="74"/>
      <c r="BA630" s="74"/>
      <c r="BB630" s="74"/>
      <c r="BC630" s="74"/>
      <c r="BD630" s="74"/>
      <c r="BE630" s="74"/>
      <c r="BF630" s="74"/>
      <c r="BG630" s="74"/>
      <c r="BH630" s="74"/>
      <c r="BI630" s="74"/>
      <c r="BJ630" s="74"/>
      <c r="BK630" s="74"/>
    </row>
    <row r="631" spans="44:63" ht="15.75" customHeight="1">
      <c r="AR631" s="74"/>
      <c r="AS631" s="74"/>
      <c r="AT631" s="74"/>
      <c r="AU631" s="74"/>
      <c r="AV631" s="74"/>
      <c r="AW631" s="74"/>
      <c r="AX631" s="74"/>
      <c r="AY631" s="74"/>
      <c r="AZ631" s="74"/>
      <c r="BA631" s="74"/>
      <c r="BB631" s="74"/>
      <c r="BC631" s="74"/>
      <c r="BD631" s="74"/>
      <c r="BE631" s="74"/>
      <c r="BF631" s="74"/>
      <c r="BG631" s="74"/>
      <c r="BH631" s="74"/>
      <c r="BI631" s="74"/>
      <c r="BJ631" s="74"/>
      <c r="BK631" s="74"/>
    </row>
    <row r="632" spans="44:63" ht="15.75" customHeight="1">
      <c r="AR632" s="74"/>
      <c r="AS632" s="74"/>
      <c r="AT632" s="74"/>
      <c r="AU632" s="74"/>
      <c r="AV632" s="74"/>
      <c r="AW632" s="74"/>
      <c r="AX632" s="74"/>
      <c r="AY632" s="74"/>
      <c r="AZ632" s="74"/>
      <c r="BA632" s="74"/>
      <c r="BB632" s="74"/>
      <c r="BC632" s="74"/>
      <c r="BD632" s="74"/>
      <c r="BE632" s="74"/>
      <c r="BF632" s="74"/>
      <c r="BG632" s="74"/>
      <c r="BH632" s="74"/>
      <c r="BI632" s="74"/>
      <c r="BJ632" s="74"/>
      <c r="BK632" s="74"/>
    </row>
    <row r="633" spans="44:63" ht="15.75" customHeight="1">
      <c r="AR633" s="74"/>
      <c r="AS633" s="74"/>
      <c r="AT633" s="74"/>
      <c r="AU633" s="74"/>
      <c r="AV633" s="74"/>
      <c r="AW633" s="74"/>
      <c r="AX633" s="74"/>
      <c r="AY633" s="74"/>
      <c r="AZ633" s="74"/>
      <c r="BA633" s="74"/>
      <c r="BB633" s="74"/>
      <c r="BC633" s="74"/>
      <c r="BD633" s="74"/>
      <c r="BE633" s="74"/>
      <c r="BF633" s="74"/>
      <c r="BG633" s="74"/>
      <c r="BH633" s="74"/>
      <c r="BI633" s="74"/>
      <c r="BJ633" s="74"/>
      <c r="BK633" s="74"/>
    </row>
    <row r="634" spans="44:63" ht="15.75" customHeight="1">
      <c r="AR634" s="74"/>
      <c r="AS634" s="74"/>
      <c r="AT634" s="74"/>
      <c r="AU634" s="74"/>
      <c r="AV634" s="74"/>
      <c r="AW634" s="74"/>
      <c r="AX634" s="74"/>
      <c r="AY634" s="74"/>
      <c r="AZ634" s="74"/>
      <c r="BA634" s="74"/>
      <c r="BB634" s="74"/>
      <c r="BC634" s="74"/>
      <c r="BD634" s="74"/>
      <c r="BE634" s="74"/>
      <c r="BF634" s="74"/>
      <c r="BG634" s="74"/>
      <c r="BH634" s="74"/>
      <c r="BI634" s="74"/>
      <c r="BJ634" s="74"/>
      <c r="BK634" s="74"/>
    </row>
    <row r="635" spans="44:63" ht="15.75" customHeight="1">
      <c r="AR635" s="74"/>
      <c r="AS635" s="74"/>
      <c r="AT635" s="74"/>
      <c r="AU635" s="74"/>
      <c r="AV635" s="74"/>
      <c r="AW635" s="74"/>
      <c r="AX635" s="74"/>
      <c r="AY635" s="74"/>
      <c r="AZ635" s="74"/>
      <c r="BA635" s="74"/>
      <c r="BB635" s="74"/>
      <c r="BC635" s="74"/>
      <c r="BD635" s="74"/>
      <c r="BE635" s="74"/>
      <c r="BF635" s="74"/>
      <c r="BG635" s="74"/>
      <c r="BH635" s="74"/>
      <c r="BI635" s="74"/>
      <c r="BJ635" s="74"/>
      <c r="BK635" s="74"/>
    </row>
    <row r="636" spans="44:63" ht="15.75" customHeight="1">
      <c r="AR636" s="74"/>
      <c r="AS636" s="74"/>
      <c r="AT636" s="74"/>
      <c r="AU636" s="74"/>
      <c r="AV636" s="74"/>
      <c r="AW636" s="74"/>
      <c r="AX636" s="74"/>
      <c r="AY636" s="74"/>
      <c r="AZ636" s="74"/>
      <c r="BA636" s="74"/>
      <c r="BB636" s="74"/>
      <c r="BC636" s="74"/>
      <c r="BD636" s="74"/>
      <c r="BE636" s="74"/>
      <c r="BF636" s="74"/>
      <c r="BG636" s="74"/>
      <c r="BH636" s="74"/>
      <c r="BI636" s="74"/>
      <c r="BJ636" s="74"/>
      <c r="BK636" s="74"/>
    </row>
    <row r="637" spans="44:63" ht="15.75" customHeight="1">
      <c r="AR637" s="74"/>
      <c r="AS637" s="74"/>
      <c r="AT637" s="74"/>
      <c r="AU637" s="74"/>
      <c r="AV637" s="74"/>
      <c r="AW637" s="74"/>
      <c r="AX637" s="74"/>
      <c r="AY637" s="74"/>
      <c r="AZ637" s="74"/>
      <c r="BA637" s="74"/>
      <c r="BB637" s="74"/>
      <c r="BC637" s="74"/>
      <c r="BD637" s="74"/>
      <c r="BE637" s="74"/>
      <c r="BF637" s="74"/>
      <c r="BG637" s="74"/>
      <c r="BH637" s="74"/>
      <c r="BI637" s="74"/>
      <c r="BJ637" s="74"/>
      <c r="BK637" s="74"/>
    </row>
    <row r="638" spans="44:63" ht="15.75" customHeight="1">
      <c r="AR638" s="74"/>
      <c r="AS638" s="74"/>
      <c r="AT638" s="74"/>
      <c r="AU638" s="74"/>
      <c r="AV638" s="74"/>
      <c r="AW638" s="74"/>
      <c r="AX638" s="74"/>
      <c r="AY638" s="74"/>
      <c r="AZ638" s="74"/>
      <c r="BA638" s="74"/>
      <c r="BB638" s="74"/>
      <c r="BC638" s="74"/>
      <c r="BD638" s="74"/>
      <c r="BE638" s="74"/>
      <c r="BF638" s="74"/>
      <c r="BG638" s="74"/>
      <c r="BH638" s="74"/>
      <c r="BI638" s="74"/>
      <c r="BJ638" s="74"/>
      <c r="BK638" s="74"/>
    </row>
    <row r="639" spans="44:63" ht="15.75" customHeight="1">
      <c r="AR639" s="74"/>
      <c r="AS639" s="74"/>
      <c r="AT639" s="74"/>
      <c r="AU639" s="74"/>
      <c r="AV639" s="74"/>
      <c r="AW639" s="74"/>
      <c r="AX639" s="74"/>
      <c r="AY639" s="74"/>
      <c r="AZ639" s="74"/>
      <c r="BA639" s="74"/>
      <c r="BB639" s="74"/>
      <c r="BC639" s="74"/>
      <c r="BD639" s="74"/>
      <c r="BE639" s="74"/>
      <c r="BF639" s="74"/>
      <c r="BG639" s="74"/>
      <c r="BH639" s="74"/>
      <c r="BI639" s="74"/>
      <c r="BJ639" s="74"/>
      <c r="BK639" s="74"/>
    </row>
    <row r="640" spans="44:63" ht="15.75" customHeight="1">
      <c r="AR640" s="74"/>
      <c r="AS640" s="74"/>
      <c r="AT640" s="74"/>
      <c r="AU640" s="74"/>
      <c r="AV640" s="74"/>
      <c r="AW640" s="74"/>
      <c r="AX640" s="74"/>
      <c r="AY640" s="74"/>
      <c r="AZ640" s="74"/>
      <c r="BA640" s="74"/>
      <c r="BB640" s="74"/>
      <c r="BC640" s="74"/>
      <c r="BD640" s="74"/>
      <c r="BE640" s="74"/>
      <c r="BF640" s="74"/>
      <c r="BG640" s="74"/>
      <c r="BH640" s="74"/>
      <c r="BI640" s="74"/>
      <c r="BJ640" s="74"/>
      <c r="BK640" s="74"/>
    </row>
    <row r="641" spans="44:63" ht="15.75" customHeight="1">
      <c r="AR641" s="74"/>
      <c r="AS641" s="74"/>
      <c r="AT641" s="74"/>
      <c r="AU641" s="74"/>
      <c r="AV641" s="74"/>
      <c r="AW641" s="74"/>
      <c r="AX641" s="74"/>
      <c r="AY641" s="74"/>
      <c r="AZ641" s="74"/>
      <c r="BA641" s="74"/>
      <c r="BB641" s="74"/>
      <c r="BC641" s="74"/>
      <c r="BD641" s="74"/>
      <c r="BE641" s="74"/>
      <c r="BF641" s="74"/>
      <c r="BG641" s="74"/>
      <c r="BH641" s="74"/>
      <c r="BI641" s="74"/>
      <c r="BJ641" s="74"/>
      <c r="BK641" s="74"/>
    </row>
    <row r="642" spans="44:63" ht="15.75" customHeight="1">
      <c r="AR642" s="74"/>
      <c r="AS642" s="74"/>
      <c r="AT642" s="74"/>
      <c r="AU642" s="74"/>
      <c r="AV642" s="74"/>
      <c r="AW642" s="74"/>
      <c r="AX642" s="74"/>
      <c r="AY642" s="74"/>
      <c r="AZ642" s="74"/>
      <c r="BA642" s="74"/>
      <c r="BB642" s="74"/>
      <c r="BC642" s="74"/>
      <c r="BD642" s="74"/>
      <c r="BE642" s="74"/>
      <c r="BF642" s="74"/>
      <c r="BG642" s="74"/>
      <c r="BH642" s="74"/>
      <c r="BI642" s="74"/>
      <c r="BJ642" s="74"/>
      <c r="BK642" s="74"/>
    </row>
    <row r="643" spans="44:63" ht="15.75" customHeight="1">
      <c r="AR643" s="74"/>
      <c r="AS643" s="74"/>
      <c r="AT643" s="74"/>
      <c r="AU643" s="74"/>
      <c r="AV643" s="74"/>
      <c r="AW643" s="74"/>
      <c r="AX643" s="74"/>
      <c r="AY643" s="74"/>
      <c r="AZ643" s="74"/>
      <c r="BA643" s="74"/>
      <c r="BB643" s="74"/>
      <c r="BC643" s="74"/>
      <c r="BD643" s="74"/>
      <c r="BE643" s="74"/>
      <c r="BF643" s="74"/>
      <c r="BG643" s="74"/>
      <c r="BH643" s="74"/>
      <c r="BI643" s="74"/>
      <c r="BJ643" s="74"/>
      <c r="BK643" s="74"/>
    </row>
    <row r="644" spans="44:63" ht="15.75" customHeight="1">
      <c r="AR644" s="74"/>
      <c r="AS644" s="74"/>
      <c r="AT644" s="74"/>
      <c r="AU644" s="74"/>
      <c r="AV644" s="74"/>
      <c r="AW644" s="74"/>
      <c r="AX644" s="74"/>
      <c r="AY644" s="74"/>
      <c r="AZ644" s="74"/>
      <c r="BA644" s="74"/>
      <c r="BB644" s="74"/>
      <c r="BC644" s="74"/>
      <c r="BD644" s="74"/>
      <c r="BE644" s="74"/>
      <c r="BF644" s="74"/>
      <c r="BG644" s="74"/>
      <c r="BH644" s="74"/>
      <c r="BI644" s="74"/>
      <c r="BJ644" s="74"/>
      <c r="BK644" s="74"/>
    </row>
    <row r="645" spans="44:63" ht="15.75" customHeight="1">
      <c r="AR645" s="74"/>
      <c r="AS645" s="74"/>
      <c r="AT645" s="74"/>
      <c r="AU645" s="74"/>
      <c r="AV645" s="74"/>
      <c r="AW645" s="74"/>
      <c r="AX645" s="74"/>
      <c r="AY645" s="74"/>
      <c r="AZ645" s="74"/>
      <c r="BA645" s="74"/>
      <c r="BB645" s="74"/>
      <c r="BC645" s="74"/>
      <c r="BD645" s="74"/>
      <c r="BE645" s="74"/>
      <c r="BF645" s="74"/>
      <c r="BG645" s="74"/>
      <c r="BH645" s="74"/>
      <c r="BI645" s="74"/>
      <c r="BJ645" s="74"/>
      <c r="BK645" s="74"/>
    </row>
    <row r="646" spans="44:63" ht="15.75" customHeight="1">
      <c r="AR646" s="74"/>
      <c r="AS646" s="74"/>
      <c r="AT646" s="74"/>
      <c r="AU646" s="74"/>
      <c r="AV646" s="74"/>
      <c r="AW646" s="74"/>
      <c r="AX646" s="74"/>
      <c r="AY646" s="74"/>
      <c r="AZ646" s="74"/>
      <c r="BA646" s="74"/>
      <c r="BB646" s="74"/>
      <c r="BC646" s="74"/>
      <c r="BD646" s="74"/>
      <c r="BE646" s="74"/>
      <c r="BF646" s="74"/>
      <c r="BG646" s="74"/>
      <c r="BH646" s="74"/>
      <c r="BI646" s="74"/>
      <c r="BJ646" s="74"/>
      <c r="BK646" s="74"/>
    </row>
    <row r="647" spans="44:63" ht="15.75" customHeight="1">
      <c r="AR647" s="74"/>
      <c r="AS647" s="74"/>
      <c r="AT647" s="74"/>
      <c r="AU647" s="74"/>
      <c r="AV647" s="74"/>
      <c r="AW647" s="74"/>
      <c r="AX647" s="74"/>
      <c r="AY647" s="74"/>
      <c r="AZ647" s="74"/>
      <c r="BA647" s="74"/>
      <c r="BB647" s="74"/>
      <c r="BC647" s="74"/>
      <c r="BD647" s="74"/>
      <c r="BE647" s="74"/>
      <c r="BF647" s="74"/>
      <c r="BG647" s="74"/>
      <c r="BH647" s="74"/>
      <c r="BI647" s="74"/>
      <c r="BJ647" s="74"/>
      <c r="BK647" s="74"/>
    </row>
    <row r="648" spans="44:63" ht="15.75" customHeight="1">
      <c r="AR648" s="74"/>
      <c r="AS648" s="74"/>
      <c r="AT648" s="74"/>
      <c r="AU648" s="74"/>
      <c r="AV648" s="74"/>
      <c r="AW648" s="74"/>
      <c r="AX648" s="74"/>
      <c r="AY648" s="74"/>
      <c r="AZ648" s="74"/>
      <c r="BA648" s="74"/>
      <c r="BB648" s="74"/>
      <c r="BC648" s="74"/>
      <c r="BD648" s="74"/>
      <c r="BE648" s="74"/>
      <c r="BF648" s="74"/>
      <c r="BG648" s="74"/>
      <c r="BH648" s="74"/>
      <c r="BI648" s="74"/>
      <c r="BJ648" s="74"/>
      <c r="BK648" s="74"/>
    </row>
    <row r="649" spans="44:63" ht="15.75" customHeight="1">
      <c r="AR649" s="74"/>
      <c r="AS649" s="74"/>
      <c r="AT649" s="74"/>
      <c r="AU649" s="74"/>
      <c r="AV649" s="74"/>
      <c r="AW649" s="74"/>
      <c r="AX649" s="74"/>
      <c r="AY649" s="74"/>
      <c r="AZ649" s="74"/>
      <c r="BA649" s="74"/>
      <c r="BB649" s="74"/>
      <c r="BC649" s="74"/>
      <c r="BD649" s="74"/>
      <c r="BE649" s="74"/>
      <c r="BF649" s="74"/>
      <c r="BG649" s="74"/>
      <c r="BH649" s="74"/>
      <c r="BI649" s="74"/>
      <c r="BJ649" s="74"/>
      <c r="BK649" s="74"/>
    </row>
    <row r="650" spans="44:63" ht="15.75" customHeight="1">
      <c r="AR650" s="74"/>
      <c r="AS650" s="74"/>
      <c r="AT650" s="74"/>
      <c r="AU650" s="74"/>
      <c r="AV650" s="74"/>
      <c r="AW650" s="74"/>
      <c r="AX650" s="74"/>
      <c r="AY650" s="74"/>
      <c r="AZ650" s="74"/>
      <c r="BA650" s="74"/>
      <c r="BB650" s="74"/>
      <c r="BC650" s="74"/>
      <c r="BD650" s="74"/>
      <c r="BE650" s="74"/>
      <c r="BF650" s="74"/>
      <c r="BG650" s="74"/>
      <c r="BH650" s="74"/>
      <c r="BI650" s="74"/>
      <c r="BJ650" s="74"/>
      <c r="BK650" s="74"/>
    </row>
    <row r="651" spans="44:63" ht="15.75" customHeight="1">
      <c r="AR651" s="74"/>
      <c r="AS651" s="74"/>
      <c r="AT651" s="74"/>
      <c r="AU651" s="74"/>
      <c r="AV651" s="74"/>
      <c r="AW651" s="74"/>
      <c r="AX651" s="74"/>
      <c r="AY651" s="74"/>
      <c r="AZ651" s="74"/>
      <c r="BA651" s="74"/>
      <c r="BB651" s="74"/>
      <c r="BC651" s="74"/>
      <c r="BD651" s="74"/>
      <c r="BE651" s="74"/>
      <c r="BF651" s="74"/>
      <c r="BG651" s="74"/>
      <c r="BH651" s="74"/>
      <c r="BI651" s="74"/>
      <c r="BJ651" s="74"/>
      <c r="BK651" s="74"/>
    </row>
    <row r="652" spans="44:63" ht="15.75" customHeight="1">
      <c r="AR652" s="74"/>
      <c r="AS652" s="74"/>
      <c r="AT652" s="74"/>
      <c r="AU652" s="74"/>
      <c r="AV652" s="74"/>
      <c r="AW652" s="74"/>
      <c r="AX652" s="74"/>
      <c r="AY652" s="74"/>
      <c r="AZ652" s="74"/>
      <c r="BA652" s="74"/>
      <c r="BB652" s="74"/>
      <c r="BC652" s="74"/>
      <c r="BD652" s="74"/>
      <c r="BE652" s="74"/>
      <c r="BF652" s="74"/>
      <c r="BG652" s="74"/>
      <c r="BH652" s="74"/>
      <c r="BI652" s="74"/>
      <c r="BJ652" s="74"/>
      <c r="BK652" s="74"/>
    </row>
    <row r="653" spans="44:63" ht="15.75" customHeight="1">
      <c r="AR653" s="74"/>
      <c r="AS653" s="74"/>
      <c r="AT653" s="74"/>
      <c r="AU653" s="74"/>
      <c r="AV653" s="74"/>
      <c r="AW653" s="74"/>
      <c r="AX653" s="74"/>
      <c r="AY653" s="74"/>
      <c r="AZ653" s="74"/>
      <c r="BA653" s="74"/>
      <c r="BB653" s="74"/>
      <c r="BC653" s="74"/>
      <c r="BD653" s="74"/>
      <c r="BE653" s="74"/>
      <c r="BF653" s="74"/>
      <c r="BG653" s="74"/>
      <c r="BH653" s="74"/>
      <c r="BI653" s="74"/>
      <c r="BJ653" s="74"/>
      <c r="BK653" s="74"/>
    </row>
    <row r="654" spans="44:63" ht="15.75" customHeight="1">
      <c r="AR654" s="74"/>
      <c r="AS654" s="74"/>
      <c r="AT654" s="74"/>
      <c r="AU654" s="74"/>
      <c r="AV654" s="74"/>
      <c r="AW654" s="74"/>
      <c r="AX654" s="74"/>
      <c r="AY654" s="74"/>
      <c r="AZ654" s="74"/>
      <c r="BA654" s="74"/>
      <c r="BB654" s="74"/>
      <c r="BC654" s="74"/>
      <c r="BD654" s="74"/>
      <c r="BE654" s="74"/>
      <c r="BF654" s="74"/>
      <c r="BG654" s="74"/>
      <c r="BH654" s="74"/>
      <c r="BI654" s="74"/>
      <c r="BJ654" s="74"/>
      <c r="BK654" s="74"/>
    </row>
    <row r="655" spans="44:63" ht="15.75" customHeight="1">
      <c r="AR655" s="74"/>
      <c r="AS655" s="74"/>
      <c r="AT655" s="74"/>
      <c r="AU655" s="74"/>
      <c r="AV655" s="74"/>
      <c r="AW655" s="74"/>
      <c r="AX655" s="74"/>
      <c r="AY655" s="74"/>
      <c r="AZ655" s="74"/>
      <c r="BA655" s="74"/>
      <c r="BB655" s="74"/>
      <c r="BC655" s="74"/>
      <c r="BD655" s="74"/>
      <c r="BE655" s="74"/>
      <c r="BF655" s="74"/>
      <c r="BG655" s="74"/>
      <c r="BH655" s="74"/>
      <c r="BI655" s="74"/>
      <c r="BJ655" s="74"/>
      <c r="BK655" s="74"/>
    </row>
    <row r="656" spans="44:63" ht="15.75" customHeight="1">
      <c r="AR656" s="74"/>
      <c r="AS656" s="74"/>
      <c r="AT656" s="74"/>
      <c r="AU656" s="74"/>
      <c r="AV656" s="74"/>
      <c r="AW656" s="74"/>
      <c r="AX656" s="74"/>
      <c r="AY656" s="74"/>
      <c r="AZ656" s="74"/>
      <c r="BA656" s="74"/>
      <c r="BB656" s="74"/>
      <c r="BC656" s="74"/>
      <c r="BD656" s="74"/>
      <c r="BE656" s="74"/>
      <c r="BF656" s="74"/>
      <c r="BG656" s="74"/>
      <c r="BH656" s="74"/>
      <c r="BI656" s="74"/>
      <c r="BJ656" s="74"/>
      <c r="BK656" s="74"/>
    </row>
    <row r="657" spans="44:63" ht="15.75" customHeight="1">
      <c r="AR657" s="74"/>
      <c r="AS657" s="74"/>
      <c r="AT657" s="74"/>
      <c r="AU657" s="74"/>
      <c r="AV657" s="74"/>
      <c r="AW657" s="74"/>
      <c r="AX657" s="74"/>
      <c r="AY657" s="74"/>
      <c r="AZ657" s="74"/>
      <c r="BA657" s="74"/>
      <c r="BB657" s="74"/>
      <c r="BC657" s="74"/>
      <c r="BD657" s="74"/>
      <c r="BE657" s="74"/>
      <c r="BF657" s="74"/>
      <c r="BG657" s="74"/>
      <c r="BH657" s="74"/>
      <c r="BI657" s="74"/>
      <c r="BJ657" s="74"/>
      <c r="BK657" s="74"/>
    </row>
    <row r="658" spans="44:63" ht="15.75" customHeight="1">
      <c r="AR658" s="74"/>
      <c r="AS658" s="74"/>
      <c r="AT658" s="74"/>
      <c r="AU658" s="74"/>
      <c r="AV658" s="74"/>
      <c r="AW658" s="74"/>
      <c r="AX658" s="74"/>
      <c r="AY658" s="74"/>
      <c r="AZ658" s="74"/>
      <c r="BA658" s="74"/>
      <c r="BB658" s="74"/>
      <c r="BC658" s="74"/>
      <c r="BD658" s="74"/>
      <c r="BE658" s="74"/>
      <c r="BF658" s="74"/>
      <c r="BG658" s="74"/>
      <c r="BH658" s="74"/>
      <c r="BI658" s="74"/>
      <c r="BJ658" s="74"/>
      <c r="BK658" s="74"/>
    </row>
    <row r="659" spans="44:63" ht="15.75" customHeight="1">
      <c r="AR659" s="74"/>
      <c r="AS659" s="74"/>
      <c r="AT659" s="74"/>
      <c r="AU659" s="74"/>
      <c r="AV659" s="74"/>
      <c r="AW659" s="74"/>
      <c r="AX659" s="74"/>
      <c r="AY659" s="74"/>
      <c r="AZ659" s="74"/>
      <c r="BA659" s="74"/>
      <c r="BB659" s="74"/>
      <c r="BC659" s="74"/>
      <c r="BD659" s="74"/>
      <c r="BE659" s="74"/>
      <c r="BF659" s="74"/>
      <c r="BG659" s="74"/>
      <c r="BH659" s="74"/>
      <c r="BI659" s="74"/>
      <c r="BJ659" s="74"/>
      <c r="BK659" s="74"/>
    </row>
    <row r="660" spans="44:63" ht="15.75" customHeight="1">
      <c r="AR660" s="74"/>
      <c r="AS660" s="74"/>
      <c r="AT660" s="74"/>
      <c r="AU660" s="74"/>
      <c r="AV660" s="74"/>
      <c r="AW660" s="74"/>
      <c r="AX660" s="74"/>
      <c r="AY660" s="74"/>
      <c r="AZ660" s="74"/>
      <c r="BA660" s="74"/>
      <c r="BB660" s="74"/>
      <c r="BC660" s="74"/>
      <c r="BD660" s="74"/>
      <c r="BE660" s="74"/>
      <c r="BF660" s="74"/>
      <c r="BG660" s="74"/>
      <c r="BH660" s="74"/>
      <c r="BI660" s="74"/>
      <c r="BJ660" s="74"/>
      <c r="BK660" s="74"/>
    </row>
    <row r="661" spans="44:63" ht="15.75" customHeight="1">
      <c r="AR661" s="74"/>
      <c r="AS661" s="74"/>
      <c r="AT661" s="74"/>
      <c r="AU661" s="74"/>
      <c r="AV661" s="74"/>
      <c r="AW661" s="74"/>
      <c r="AX661" s="74"/>
      <c r="AY661" s="74"/>
      <c r="AZ661" s="74"/>
      <c r="BA661" s="74"/>
      <c r="BB661" s="74"/>
      <c r="BC661" s="74"/>
      <c r="BD661" s="74"/>
      <c r="BE661" s="74"/>
      <c r="BF661" s="74"/>
      <c r="BG661" s="74"/>
      <c r="BH661" s="74"/>
      <c r="BI661" s="74"/>
      <c r="BJ661" s="74"/>
      <c r="BK661" s="74"/>
    </row>
    <row r="662" spans="44:63" ht="15.75" customHeight="1">
      <c r="AR662" s="74"/>
      <c r="AS662" s="74"/>
      <c r="AT662" s="74"/>
      <c r="AU662" s="74"/>
      <c r="AV662" s="74"/>
      <c r="AW662" s="74"/>
      <c r="AX662" s="74"/>
      <c r="AY662" s="74"/>
      <c r="AZ662" s="74"/>
      <c r="BA662" s="74"/>
      <c r="BB662" s="74"/>
      <c r="BC662" s="74"/>
      <c r="BD662" s="74"/>
      <c r="BE662" s="74"/>
      <c r="BF662" s="74"/>
      <c r="BG662" s="74"/>
      <c r="BH662" s="74"/>
      <c r="BI662" s="74"/>
      <c r="BJ662" s="74"/>
      <c r="BK662" s="74"/>
    </row>
    <row r="663" spans="44:63" ht="15.75" customHeight="1">
      <c r="AR663" s="74"/>
      <c r="AS663" s="74"/>
      <c r="AT663" s="74"/>
      <c r="AU663" s="74"/>
      <c r="AV663" s="74"/>
      <c r="AW663" s="74"/>
      <c r="AX663" s="74"/>
      <c r="AY663" s="74"/>
      <c r="AZ663" s="74"/>
      <c r="BA663" s="74"/>
      <c r="BB663" s="74"/>
      <c r="BC663" s="74"/>
      <c r="BD663" s="74"/>
      <c r="BE663" s="74"/>
      <c r="BF663" s="74"/>
      <c r="BG663" s="74"/>
      <c r="BH663" s="74"/>
      <c r="BI663" s="74"/>
      <c r="BJ663" s="74"/>
      <c r="BK663" s="74"/>
    </row>
    <row r="664" spans="44:63" ht="15.75" customHeight="1">
      <c r="AR664" s="74"/>
      <c r="AS664" s="74"/>
      <c r="AT664" s="74"/>
      <c r="AU664" s="74"/>
      <c r="AV664" s="74"/>
      <c r="AW664" s="74"/>
      <c r="AX664" s="74"/>
      <c r="AY664" s="74"/>
      <c r="AZ664" s="74"/>
      <c r="BA664" s="74"/>
      <c r="BB664" s="74"/>
      <c r="BC664" s="74"/>
      <c r="BD664" s="74"/>
      <c r="BE664" s="74"/>
      <c r="BF664" s="74"/>
      <c r="BG664" s="74"/>
      <c r="BH664" s="74"/>
      <c r="BI664" s="74"/>
      <c r="BJ664" s="74"/>
      <c r="BK664" s="74"/>
    </row>
    <row r="665" spans="44:63" ht="15.75" customHeight="1">
      <c r="AR665" s="74"/>
      <c r="AS665" s="74"/>
      <c r="AT665" s="74"/>
      <c r="AU665" s="74"/>
      <c r="AV665" s="74"/>
      <c r="AW665" s="74"/>
      <c r="AX665" s="74"/>
      <c r="AY665" s="74"/>
      <c r="AZ665" s="74"/>
      <c r="BA665" s="74"/>
      <c r="BB665" s="74"/>
      <c r="BC665" s="74"/>
      <c r="BD665" s="74"/>
      <c r="BE665" s="74"/>
      <c r="BF665" s="74"/>
      <c r="BG665" s="74"/>
      <c r="BH665" s="74"/>
      <c r="BI665" s="74"/>
      <c r="BJ665" s="74"/>
      <c r="BK665" s="74"/>
    </row>
    <row r="666" spans="44:63" ht="15.75" customHeight="1">
      <c r="AR666" s="74"/>
      <c r="AS666" s="74"/>
      <c r="AT666" s="74"/>
      <c r="AU666" s="74"/>
      <c r="AV666" s="74"/>
      <c r="AW666" s="74"/>
      <c r="AX666" s="74"/>
      <c r="AY666" s="74"/>
      <c r="AZ666" s="74"/>
      <c r="BA666" s="74"/>
      <c r="BB666" s="74"/>
      <c r="BC666" s="74"/>
      <c r="BD666" s="74"/>
      <c r="BE666" s="74"/>
      <c r="BF666" s="74"/>
      <c r="BG666" s="74"/>
      <c r="BH666" s="74"/>
      <c r="BI666" s="74"/>
      <c r="BJ666" s="74"/>
      <c r="BK666" s="74"/>
    </row>
    <row r="667" spans="44:63" ht="15.75" customHeight="1">
      <c r="AR667" s="74"/>
      <c r="AS667" s="74"/>
      <c r="AT667" s="74"/>
      <c r="AU667" s="74"/>
      <c r="AV667" s="74"/>
      <c r="AW667" s="74"/>
      <c r="AX667" s="74"/>
      <c r="AY667" s="74"/>
      <c r="AZ667" s="74"/>
      <c r="BA667" s="74"/>
      <c r="BB667" s="74"/>
      <c r="BC667" s="74"/>
      <c r="BD667" s="74"/>
      <c r="BE667" s="74"/>
      <c r="BF667" s="74"/>
      <c r="BG667" s="74"/>
      <c r="BH667" s="74"/>
      <c r="BI667" s="74"/>
      <c r="BJ667" s="74"/>
      <c r="BK667" s="74"/>
    </row>
    <row r="668" spans="44:63" ht="15.75" customHeight="1">
      <c r="AR668" s="74"/>
      <c r="AS668" s="74"/>
      <c r="AT668" s="74"/>
      <c r="AU668" s="74"/>
      <c r="AV668" s="74"/>
      <c r="AW668" s="74"/>
      <c r="AX668" s="74"/>
      <c r="AY668" s="74"/>
      <c r="AZ668" s="74"/>
      <c r="BA668" s="74"/>
      <c r="BB668" s="74"/>
      <c r="BC668" s="74"/>
      <c r="BD668" s="74"/>
      <c r="BE668" s="74"/>
      <c r="BF668" s="74"/>
      <c r="BG668" s="74"/>
      <c r="BH668" s="74"/>
      <c r="BI668" s="74"/>
      <c r="BJ668" s="74"/>
      <c r="BK668" s="74"/>
    </row>
    <row r="669" spans="44:63" ht="15.75" customHeight="1">
      <c r="AR669" s="74"/>
      <c r="AS669" s="74"/>
      <c r="AT669" s="74"/>
      <c r="AU669" s="74"/>
      <c r="AV669" s="74"/>
      <c r="AW669" s="74"/>
      <c r="AX669" s="74"/>
      <c r="AY669" s="74"/>
      <c r="AZ669" s="74"/>
      <c r="BA669" s="74"/>
      <c r="BB669" s="74"/>
      <c r="BC669" s="74"/>
      <c r="BD669" s="74"/>
      <c r="BE669" s="74"/>
      <c r="BF669" s="74"/>
      <c r="BG669" s="74"/>
      <c r="BH669" s="74"/>
      <c r="BI669" s="74"/>
      <c r="BJ669" s="74"/>
      <c r="BK669" s="74"/>
    </row>
    <row r="670" spans="44:63" ht="15.75" customHeight="1">
      <c r="AR670" s="74"/>
      <c r="AS670" s="74"/>
      <c r="AT670" s="74"/>
      <c r="AU670" s="74"/>
      <c r="AV670" s="74"/>
      <c r="AW670" s="74"/>
      <c r="AX670" s="74"/>
      <c r="AY670" s="74"/>
      <c r="AZ670" s="74"/>
      <c r="BA670" s="74"/>
      <c r="BB670" s="74"/>
      <c r="BC670" s="74"/>
      <c r="BD670" s="74"/>
      <c r="BE670" s="74"/>
      <c r="BF670" s="74"/>
      <c r="BG670" s="74"/>
      <c r="BH670" s="74"/>
      <c r="BI670" s="74"/>
      <c r="BJ670" s="74"/>
      <c r="BK670" s="74"/>
    </row>
    <row r="671" spans="44:63" ht="15.75" customHeight="1">
      <c r="AR671" s="74"/>
      <c r="AS671" s="74"/>
      <c r="AT671" s="74"/>
      <c r="AU671" s="74"/>
      <c r="AV671" s="74"/>
      <c r="AW671" s="74"/>
      <c r="AX671" s="74"/>
      <c r="AY671" s="74"/>
      <c r="AZ671" s="74"/>
      <c r="BA671" s="74"/>
      <c r="BB671" s="74"/>
      <c r="BC671" s="74"/>
      <c r="BD671" s="74"/>
      <c r="BE671" s="74"/>
      <c r="BF671" s="74"/>
      <c r="BG671" s="74"/>
      <c r="BH671" s="74"/>
      <c r="BI671" s="74"/>
      <c r="BJ671" s="74"/>
      <c r="BK671" s="74"/>
    </row>
    <row r="672" spans="44:63" ht="15.75" customHeight="1">
      <c r="AR672" s="74"/>
      <c r="AS672" s="74"/>
      <c r="AT672" s="74"/>
      <c r="AU672" s="74"/>
      <c r="AV672" s="74"/>
      <c r="AW672" s="74"/>
      <c r="AX672" s="74"/>
      <c r="AY672" s="74"/>
      <c r="AZ672" s="74"/>
      <c r="BA672" s="74"/>
      <c r="BB672" s="74"/>
      <c r="BC672" s="74"/>
      <c r="BD672" s="74"/>
      <c r="BE672" s="74"/>
      <c r="BF672" s="74"/>
      <c r="BG672" s="74"/>
      <c r="BH672" s="74"/>
      <c r="BI672" s="74"/>
      <c r="BJ672" s="74"/>
      <c r="BK672" s="74"/>
    </row>
    <row r="673" spans="44:63" ht="15.75" customHeight="1">
      <c r="AR673" s="74"/>
      <c r="AS673" s="74"/>
      <c r="AT673" s="74"/>
      <c r="AU673" s="74"/>
      <c r="AV673" s="74"/>
      <c r="AW673" s="74"/>
      <c r="AX673" s="74"/>
      <c r="AY673" s="74"/>
      <c r="AZ673" s="74"/>
      <c r="BA673" s="74"/>
      <c r="BB673" s="74"/>
      <c r="BC673" s="74"/>
      <c r="BD673" s="74"/>
      <c r="BE673" s="74"/>
      <c r="BF673" s="74"/>
      <c r="BG673" s="74"/>
      <c r="BH673" s="74"/>
      <c r="BI673" s="74"/>
      <c r="BJ673" s="74"/>
      <c r="BK673" s="74"/>
    </row>
    <row r="674" spans="44:63" ht="15.75" customHeight="1">
      <c r="AR674" s="74"/>
      <c r="AS674" s="74"/>
      <c r="AT674" s="74"/>
      <c r="AU674" s="74"/>
      <c r="AV674" s="74"/>
      <c r="AW674" s="74"/>
      <c r="AX674" s="74"/>
      <c r="AY674" s="74"/>
      <c r="AZ674" s="74"/>
      <c r="BA674" s="74"/>
      <c r="BB674" s="74"/>
      <c r="BC674" s="74"/>
      <c r="BD674" s="74"/>
      <c r="BE674" s="74"/>
      <c r="BF674" s="74"/>
      <c r="BG674" s="74"/>
      <c r="BH674" s="74"/>
      <c r="BI674" s="74"/>
      <c r="BJ674" s="74"/>
      <c r="BK674" s="74"/>
    </row>
    <row r="675" spans="44:63" ht="15.75" customHeight="1">
      <c r="AR675" s="74"/>
      <c r="AS675" s="74"/>
      <c r="AT675" s="74"/>
      <c r="AU675" s="74"/>
      <c r="AV675" s="74"/>
      <c r="AW675" s="74"/>
      <c r="AX675" s="74"/>
      <c r="AY675" s="74"/>
      <c r="AZ675" s="74"/>
      <c r="BA675" s="74"/>
      <c r="BB675" s="74"/>
      <c r="BC675" s="74"/>
      <c r="BD675" s="74"/>
      <c r="BE675" s="74"/>
      <c r="BF675" s="74"/>
      <c r="BG675" s="74"/>
      <c r="BH675" s="74"/>
      <c r="BI675" s="74"/>
      <c r="BJ675" s="74"/>
      <c r="BK675" s="74"/>
    </row>
    <row r="676" spans="44:63" ht="15.75" customHeight="1">
      <c r="AR676" s="74"/>
      <c r="AS676" s="74"/>
      <c r="AT676" s="74"/>
      <c r="AU676" s="74"/>
      <c r="AV676" s="74"/>
      <c r="AW676" s="74"/>
      <c r="AX676" s="74"/>
      <c r="AY676" s="74"/>
      <c r="AZ676" s="74"/>
      <c r="BA676" s="74"/>
      <c r="BB676" s="74"/>
      <c r="BC676" s="74"/>
      <c r="BD676" s="74"/>
      <c r="BE676" s="74"/>
      <c r="BF676" s="74"/>
      <c r="BG676" s="74"/>
      <c r="BH676" s="74"/>
      <c r="BI676" s="74"/>
      <c r="BJ676" s="74"/>
      <c r="BK676" s="74"/>
    </row>
    <row r="677" spans="44:63" ht="15.75" customHeight="1">
      <c r="AR677" s="74"/>
      <c r="AS677" s="74"/>
      <c r="AT677" s="74"/>
      <c r="AU677" s="74"/>
      <c r="AV677" s="74"/>
      <c r="AW677" s="74"/>
      <c r="AX677" s="74"/>
      <c r="AY677" s="74"/>
      <c r="AZ677" s="74"/>
      <c r="BA677" s="74"/>
      <c r="BB677" s="74"/>
      <c r="BC677" s="74"/>
      <c r="BD677" s="74"/>
      <c r="BE677" s="74"/>
      <c r="BF677" s="74"/>
      <c r="BG677" s="74"/>
      <c r="BH677" s="74"/>
      <c r="BI677" s="74"/>
      <c r="BJ677" s="74"/>
      <c r="BK677" s="74"/>
    </row>
    <row r="678" spans="44:63" ht="15.75" customHeight="1">
      <c r="AR678" s="74"/>
      <c r="AS678" s="74"/>
      <c r="AT678" s="74"/>
      <c r="AU678" s="74"/>
      <c r="AV678" s="74"/>
      <c r="AW678" s="74"/>
      <c r="AX678" s="74"/>
      <c r="AY678" s="74"/>
      <c r="AZ678" s="74"/>
      <c r="BA678" s="74"/>
      <c r="BB678" s="74"/>
      <c r="BC678" s="74"/>
      <c r="BD678" s="74"/>
      <c r="BE678" s="74"/>
      <c r="BF678" s="74"/>
      <c r="BG678" s="74"/>
      <c r="BH678" s="74"/>
      <c r="BI678" s="74"/>
      <c r="BJ678" s="74"/>
      <c r="BK678" s="74"/>
    </row>
    <row r="679" spans="44:63" ht="15.75" customHeight="1">
      <c r="AR679" s="74"/>
      <c r="AS679" s="74"/>
      <c r="AT679" s="74"/>
      <c r="AU679" s="74"/>
      <c r="AV679" s="74"/>
      <c r="AW679" s="74"/>
      <c r="AX679" s="74"/>
      <c r="AY679" s="74"/>
      <c r="AZ679" s="74"/>
      <c r="BA679" s="74"/>
      <c r="BB679" s="74"/>
      <c r="BC679" s="74"/>
      <c r="BD679" s="74"/>
      <c r="BE679" s="74"/>
      <c r="BF679" s="74"/>
      <c r="BG679" s="74"/>
      <c r="BH679" s="74"/>
      <c r="BI679" s="74"/>
      <c r="BJ679" s="74"/>
      <c r="BK679" s="74"/>
    </row>
    <row r="680" spans="44:63" ht="15.75" customHeight="1">
      <c r="AR680" s="74"/>
      <c r="AS680" s="74"/>
      <c r="AT680" s="74"/>
      <c r="AU680" s="74"/>
      <c r="AV680" s="74"/>
      <c r="AW680" s="74"/>
      <c r="AX680" s="74"/>
      <c r="AY680" s="74"/>
      <c r="AZ680" s="74"/>
      <c r="BA680" s="74"/>
      <c r="BB680" s="74"/>
      <c r="BC680" s="74"/>
      <c r="BD680" s="74"/>
      <c r="BE680" s="74"/>
      <c r="BF680" s="74"/>
      <c r="BG680" s="74"/>
      <c r="BH680" s="74"/>
      <c r="BI680" s="74"/>
      <c r="BJ680" s="74"/>
      <c r="BK680" s="74"/>
    </row>
    <row r="681" spans="44:63" ht="15.75" customHeight="1">
      <c r="AR681" s="74"/>
      <c r="AS681" s="74"/>
      <c r="AT681" s="74"/>
      <c r="AU681" s="74"/>
      <c r="AV681" s="74"/>
      <c r="AW681" s="74"/>
      <c r="AX681" s="74"/>
      <c r="AY681" s="74"/>
      <c r="AZ681" s="74"/>
      <c r="BA681" s="74"/>
      <c r="BB681" s="74"/>
      <c r="BC681" s="74"/>
      <c r="BD681" s="74"/>
      <c r="BE681" s="74"/>
      <c r="BF681" s="74"/>
      <c r="BG681" s="74"/>
      <c r="BH681" s="74"/>
      <c r="BI681" s="74"/>
      <c r="BJ681" s="74"/>
      <c r="BK681" s="74"/>
    </row>
    <row r="682" spans="44:63" ht="15.75" customHeight="1">
      <c r="AR682" s="74"/>
      <c r="AS682" s="74"/>
      <c r="AT682" s="74"/>
      <c r="AU682" s="74"/>
      <c r="AV682" s="74"/>
      <c r="AW682" s="74"/>
      <c r="AX682" s="74"/>
      <c r="AY682" s="74"/>
      <c r="AZ682" s="74"/>
      <c r="BA682" s="74"/>
      <c r="BB682" s="74"/>
      <c r="BC682" s="74"/>
      <c r="BD682" s="74"/>
      <c r="BE682" s="74"/>
      <c r="BF682" s="74"/>
      <c r="BG682" s="74"/>
      <c r="BH682" s="74"/>
      <c r="BI682" s="74"/>
      <c r="BJ682" s="74"/>
      <c r="BK682" s="74"/>
    </row>
    <row r="683" spans="44:63" ht="15.75" customHeight="1">
      <c r="AR683" s="74"/>
      <c r="AS683" s="74"/>
      <c r="AT683" s="74"/>
      <c r="AU683" s="74"/>
      <c r="AV683" s="74"/>
      <c r="AW683" s="74"/>
      <c r="AX683" s="74"/>
      <c r="AY683" s="74"/>
      <c r="AZ683" s="74"/>
      <c r="BA683" s="74"/>
      <c r="BB683" s="74"/>
      <c r="BC683" s="74"/>
      <c r="BD683" s="74"/>
      <c r="BE683" s="74"/>
      <c r="BF683" s="74"/>
      <c r="BG683" s="74"/>
      <c r="BH683" s="74"/>
      <c r="BI683" s="74"/>
      <c r="BJ683" s="74"/>
      <c r="BK683" s="74"/>
    </row>
    <row r="684" spans="44:63" ht="15.75" customHeight="1">
      <c r="AR684" s="74"/>
      <c r="AS684" s="74"/>
      <c r="AT684" s="74"/>
      <c r="AU684" s="74"/>
      <c r="AV684" s="74"/>
      <c r="AW684" s="74"/>
      <c r="AX684" s="74"/>
      <c r="AY684" s="74"/>
      <c r="AZ684" s="74"/>
      <c r="BA684" s="74"/>
      <c r="BB684" s="74"/>
      <c r="BC684" s="74"/>
      <c r="BD684" s="74"/>
      <c r="BE684" s="74"/>
      <c r="BF684" s="74"/>
      <c r="BG684" s="74"/>
      <c r="BH684" s="74"/>
      <c r="BI684" s="74"/>
      <c r="BJ684" s="74"/>
      <c r="BK684" s="74"/>
    </row>
    <row r="685" spans="44:63" ht="15.75" customHeight="1">
      <c r="AR685" s="74"/>
      <c r="AS685" s="74"/>
      <c r="AT685" s="74"/>
      <c r="AU685" s="74"/>
      <c r="AV685" s="74"/>
      <c r="AW685" s="74"/>
      <c r="AX685" s="74"/>
      <c r="AY685" s="74"/>
      <c r="AZ685" s="74"/>
      <c r="BA685" s="74"/>
      <c r="BB685" s="74"/>
      <c r="BC685" s="74"/>
      <c r="BD685" s="74"/>
      <c r="BE685" s="74"/>
      <c r="BF685" s="74"/>
      <c r="BG685" s="74"/>
      <c r="BH685" s="74"/>
      <c r="BI685" s="74"/>
      <c r="BJ685" s="74"/>
      <c r="BK685" s="74"/>
    </row>
    <row r="686" spans="44:63" ht="15.75" customHeight="1">
      <c r="AR686" s="74"/>
      <c r="AS686" s="74"/>
      <c r="AT686" s="74"/>
      <c r="AU686" s="74"/>
      <c r="AV686" s="74"/>
      <c r="AW686" s="74"/>
      <c r="AX686" s="74"/>
      <c r="AY686" s="74"/>
      <c r="AZ686" s="74"/>
      <c r="BA686" s="74"/>
      <c r="BB686" s="74"/>
      <c r="BC686" s="74"/>
      <c r="BD686" s="74"/>
      <c r="BE686" s="74"/>
      <c r="BF686" s="74"/>
      <c r="BG686" s="74"/>
      <c r="BH686" s="74"/>
      <c r="BI686" s="74"/>
      <c r="BJ686" s="74"/>
      <c r="BK686" s="74"/>
    </row>
    <row r="687" spans="44:63" ht="15.75" customHeight="1">
      <c r="AR687" s="74"/>
      <c r="AS687" s="74"/>
      <c r="AT687" s="74"/>
      <c r="AU687" s="74"/>
      <c r="AV687" s="74"/>
      <c r="AW687" s="74"/>
      <c r="AX687" s="74"/>
      <c r="AY687" s="74"/>
      <c r="AZ687" s="74"/>
      <c r="BA687" s="74"/>
      <c r="BB687" s="74"/>
      <c r="BC687" s="74"/>
      <c r="BD687" s="74"/>
      <c r="BE687" s="74"/>
      <c r="BF687" s="74"/>
      <c r="BG687" s="74"/>
      <c r="BH687" s="74"/>
      <c r="BI687" s="74"/>
      <c r="BJ687" s="74"/>
      <c r="BK687" s="74"/>
    </row>
    <row r="688" spans="44:63" ht="15.75" customHeight="1">
      <c r="AR688" s="74"/>
      <c r="AS688" s="74"/>
      <c r="AT688" s="74"/>
      <c r="AU688" s="74"/>
      <c r="AV688" s="74"/>
      <c r="AW688" s="74"/>
      <c r="AX688" s="74"/>
      <c r="AY688" s="74"/>
      <c r="AZ688" s="74"/>
      <c r="BA688" s="74"/>
      <c r="BB688" s="74"/>
      <c r="BC688" s="74"/>
      <c r="BD688" s="74"/>
      <c r="BE688" s="74"/>
      <c r="BF688" s="74"/>
      <c r="BG688" s="74"/>
      <c r="BH688" s="74"/>
      <c r="BI688" s="74"/>
      <c r="BJ688" s="74"/>
      <c r="BK688" s="74"/>
    </row>
    <row r="689" spans="44:63" ht="15.75" customHeight="1">
      <c r="AR689" s="74"/>
      <c r="AS689" s="74"/>
      <c r="AT689" s="74"/>
      <c r="AU689" s="74"/>
      <c r="AV689" s="74"/>
      <c r="AW689" s="74"/>
      <c r="AX689" s="74"/>
      <c r="AY689" s="74"/>
      <c r="AZ689" s="74"/>
      <c r="BA689" s="74"/>
      <c r="BB689" s="74"/>
      <c r="BC689" s="74"/>
      <c r="BD689" s="74"/>
      <c r="BE689" s="74"/>
      <c r="BF689" s="74"/>
      <c r="BG689" s="74"/>
      <c r="BH689" s="74"/>
      <c r="BI689" s="74"/>
      <c r="BJ689" s="74"/>
      <c r="BK689" s="74"/>
    </row>
    <row r="690" spans="44:63" ht="15.75" customHeight="1">
      <c r="AR690" s="74"/>
      <c r="AS690" s="74"/>
      <c r="AT690" s="74"/>
      <c r="AU690" s="74"/>
      <c r="AV690" s="74"/>
      <c r="AW690" s="74"/>
      <c r="AX690" s="74"/>
      <c r="AY690" s="74"/>
      <c r="AZ690" s="74"/>
      <c r="BA690" s="74"/>
      <c r="BB690" s="74"/>
      <c r="BC690" s="74"/>
      <c r="BD690" s="74"/>
      <c r="BE690" s="74"/>
      <c r="BF690" s="74"/>
      <c r="BG690" s="74"/>
      <c r="BH690" s="74"/>
      <c r="BI690" s="74"/>
      <c r="BJ690" s="74"/>
      <c r="BK690" s="74"/>
    </row>
    <row r="691" spans="44:63" ht="15.75" customHeight="1">
      <c r="AR691" s="74"/>
      <c r="AS691" s="74"/>
      <c r="AT691" s="74"/>
      <c r="AU691" s="74"/>
      <c r="AV691" s="74"/>
      <c r="AW691" s="74"/>
      <c r="AX691" s="74"/>
      <c r="AY691" s="74"/>
      <c r="AZ691" s="74"/>
      <c r="BA691" s="74"/>
      <c r="BB691" s="74"/>
      <c r="BC691" s="74"/>
      <c r="BD691" s="74"/>
      <c r="BE691" s="74"/>
      <c r="BF691" s="74"/>
      <c r="BG691" s="74"/>
      <c r="BH691" s="74"/>
      <c r="BI691" s="74"/>
      <c r="BJ691" s="74"/>
      <c r="BK691" s="74"/>
    </row>
    <row r="692" spans="44:63" ht="15.75" customHeight="1">
      <c r="AR692" s="74"/>
      <c r="AS692" s="74"/>
      <c r="AT692" s="74"/>
      <c r="AU692" s="74"/>
      <c r="AV692" s="74"/>
      <c r="AW692" s="74"/>
      <c r="AX692" s="74"/>
      <c r="AY692" s="74"/>
      <c r="AZ692" s="74"/>
      <c r="BA692" s="74"/>
      <c r="BB692" s="74"/>
      <c r="BC692" s="74"/>
      <c r="BD692" s="74"/>
      <c r="BE692" s="74"/>
      <c r="BF692" s="74"/>
      <c r="BG692" s="74"/>
      <c r="BH692" s="74"/>
      <c r="BI692" s="74"/>
      <c r="BJ692" s="74"/>
      <c r="BK692" s="74"/>
    </row>
    <row r="693" spans="44:63" ht="15.75" customHeight="1">
      <c r="AR693" s="74"/>
      <c r="AS693" s="74"/>
      <c r="AT693" s="74"/>
      <c r="AU693" s="74"/>
      <c r="AV693" s="74"/>
      <c r="AW693" s="74"/>
      <c r="AX693" s="74"/>
      <c r="AY693" s="74"/>
      <c r="AZ693" s="74"/>
      <c r="BA693" s="74"/>
      <c r="BB693" s="74"/>
      <c r="BC693" s="74"/>
      <c r="BD693" s="74"/>
      <c r="BE693" s="74"/>
      <c r="BF693" s="74"/>
      <c r="BG693" s="74"/>
      <c r="BH693" s="74"/>
      <c r="BI693" s="74"/>
      <c r="BJ693" s="74"/>
      <c r="BK693" s="74"/>
    </row>
    <row r="694" spans="44:63" ht="15.75" customHeight="1">
      <c r="AR694" s="74"/>
      <c r="AS694" s="74"/>
      <c r="AT694" s="74"/>
      <c r="AU694" s="74"/>
      <c r="AV694" s="74"/>
      <c r="AW694" s="74"/>
      <c r="AX694" s="74"/>
      <c r="AY694" s="74"/>
      <c r="AZ694" s="74"/>
      <c r="BA694" s="74"/>
      <c r="BB694" s="74"/>
      <c r="BC694" s="74"/>
      <c r="BD694" s="74"/>
      <c r="BE694" s="74"/>
      <c r="BF694" s="74"/>
      <c r="BG694" s="74"/>
      <c r="BH694" s="74"/>
      <c r="BI694" s="74"/>
      <c r="BJ694" s="74"/>
      <c r="BK694" s="74"/>
    </row>
    <row r="695" spans="44:63" ht="15.75" customHeight="1">
      <c r="AR695" s="74"/>
      <c r="AS695" s="74"/>
      <c r="AT695" s="74"/>
      <c r="AU695" s="74"/>
      <c r="AV695" s="74"/>
      <c r="AW695" s="74"/>
      <c r="AX695" s="74"/>
      <c r="AY695" s="74"/>
      <c r="AZ695" s="74"/>
      <c r="BA695" s="74"/>
      <c r="BB695" s="74"/>
      <c r="BC695" s="74"/>
      <c r="BD695" s="74"/>
      <c r="BE695" s="74"/>
      <c r="BF695" s="74"/>
      <c r="BG695" s="74"/>
      <c r="BH695" s="74"/>
      <c r="BI695" s="74"/>
      <c r="BJ695" s="74"/>
      <c r="BK695" s="74"/>
    </row>
    <row r="696" spans="44:63" ht="15.75" customHeight="1">
      <c r="AR696" s="74"/>
      <c r="AS696" s="74"/>
      <c r="AT696" s="74"/>
      <c r="AU696" s="74"/>
      <c r="AV696" s="74"/>
      <c r="AW696" s="74"/>
      <c r="AX696" s="74"/>
      <c r="AY696" s="74"/>
      <c r="AZ696" s="74"/>
      <c r="BA696" s="74"/>
      <c r="BB696" s="74"/>
      <c r="BC696" s="74"/>
      <c r="BD696" s="74"/>
      <c r="BE696" s="74"/>
      <c r="BF696" s="74"/>
      <c r="BG696" s="74"/>
      <c r="BH696" s="74"/>
      <c r="BI696" s="74"/>
      <c r="BJ696" s="74"/>
      <c r="BK696" s="74"/>
    </row>
    <row r="697" spans="44:63" ht="15.75" customHeight="1">
      <c r="AR697" s="74"/>
      <c r="AS697" s="74"/>
      <c r="AT697" s="74"/>
      <c r="AU697" s="74"/>
      <c r="AV697" s="74"/>
      <c r="AW697" s="74"/>
      <c r="AX697" s="74"/>
      <c r="AY697" s="74"/>
      <c r="AZ697" s="74"/>
      <c r="BA697" s="74"/>
      <c r="BB697" s="74"/>
      <c r="BC697" s="74"/>
      <c r="BD697" s="74"/>
      <c r="BE697" s="74"/>
      <c r="BF697" s="74"/>
      <c r="BG697" s="74"/>
      <c r="BH697" s="74"/>
      <c r="BI697" s="74"/>
      <c r="BJ697" s="74"/>
      <c r="BK697" s="74"/>
    </row>
    <row r="698" spans="44:63" ht="15.75" customHeight="1">
      <c r="AR698" s="74"/>
      <c r="AS698" s="74"/>
      <c r="AT698" s="74"/>
      <c r="AU698" s="74"/>
      <c r="AV698" s="74"/>
      <c r="AW698" s="74"/>
      <c r="AX698" s="74"/>
      <c r="AY698" s="74"/>
      <c r="AZ698" s="74"/>
      <c r="BA698" s="74"/>
      <c r="BB698" s="74"/>
      <c r="BC698" s="74"/>
      <c r="BD698" s="74"/>
      <c r="BE698" s="74"/>
      <c r="BF698" s="74"/>
      <c r="BG698" s="74"/>
      <c r="BH698" s="74"/>
      <c r="BI698" s="74"/>
      <c r="BJ698" s="74"/>
      <c r="BK698" s="74"/>
    </row>
    <row r="699" spans="44:63" ht="15.75" customHeight="1">
      <c r="AR699" s="74"/>
      <c r="AS699" s="74"/>
      <c r="AT699" s="74"/>
      <c r="AU699" s="74"/>
      <c r="AV699" s="74"/>
      <c r="AW699" s="74"/>
      <c r="AX699" s="74"/>
      <c r="AY699" s="74"/>
      <c r="AZ699" s="74"/>
      <c r="BA699" s="74"/>
      <c r="BB699" s="74"/>
      <c r="BC699" s="74"/>
      <c r="BD699" s="74"/>
      <c r="BE699" s="74"/>
      <c r="BF699" s="74"/>
      <c r="BG699" s="74"/>
      <c r="BH699" s="74"/>
      <c r="BI699" s="74"/>
      <c r="BJ699" s="74"/>
      <c r="BK699" s="74"/>
    </row>
    <row r="700" spans="44:63" ht="15.75" customHeight="1">
      <c r="AR700" s="74"/>
      <c r="AS700" s="74"/>
      <c r="AT700" s="74"/>
      <c r="AU700" s="74"/>
      <c r="AV700" s="74"/>
      <c r="AW700" s="74"/>
      <c r="AX700" s="74"/>
      <c r="AY700" s="74"/>
      <c r="AZ700" s="74"/>
      <c r="BA700" s="74"/>
      <c r="BB700" s="74"/>
      <c r="BC700" s="74"/>
      <c r="BD700" s="74"/>
      <c r="BE700" s="74"/>
      <c r="BF700" s="74"/>
      <c r="BG700" s="74"/>
      <c r="BH700" s="74"/>
      <c r="BI700" s="74"/>
      <c r="BJ700" s="74"/>
      <c r="BK700" s="74"/>
    </row>
    <row r="701" spans="44:63" ht="15.75" customHeight="1">
      <c r="AR701" s="74"/>
      <c r="AS701" s="74"/>
      <c r="AT701" s="74"/>
      <c r="AU701" s="74"/>
      <c r="AV701" s="74"/>
      <c r="AW701" s="74"/>
      <c r="AX701" s="74"/>
      <c r="AY701" s="74"/>
      <c r="AZ701" s="74"/>
      <c r="BA701" s="74"/>
      <c r="BB701" s="74"/>
      <c r="BC701" s="74"/>
      <c r="BD701" s="74"/>
      <c r="BE701" s="74"/>
      <c r="BF701" s="74"/>
      <c r="BG701" s="74"/>
      <c r="BH701" s="74"/>
      <c r="BI701" s="74"/>
      <c r="BJ701" s="74"/>
      <c r="BK701" s="74"/>
    </row>
    <row r="702" spans="44:63" ht="15.75" customHeight="1">
      <c r="AR702" s="74"/>
      <c r="AS702" s="74"/>
      <c r="AT702" s="74"/>
      <c r="AU702" s="74"/>
      <c r="AV702" s="74"/>
      <c r="AW702" s="74"/>
      <c r="AX702" s="74"/>
      <c r="AY702" s="74"/>
      <c r="AZ702" s="74"/>
      <c r="BA702" s="74"/>
      <c r="BB702" s="74"/>
      <c r="BC702" s="74"/>
      <c r="BD702" s="74"/>
      <c r="BE702" s="74"/>
      <c r="BF702" s="74"/>
      <c r="BG702" s="74"/>
      <c r="BH702" s="74"/>
      <c r="BI702" s="74"/>
      <c r="BJ702" s="74"/>
      <c r="BK702" s="74"/>
    </row>
    <row r="703" spans="44:63" ht="15.75" customHeight="1">
      <c r="AR703" s="74"/>
      <c r="AS703" s="74"/>
      <c r="AT703" s="74"/>
      <c r="AU703" s="74"/>
      <c r="AV703" s="74"/>
      <c r="AW703" s="74"/>
      <c r="AX703" s="74"/>
      <c r="AY703" s="74"/>
      <c r="AZ703" s="74"/>
      <c r="BA703" s="74"/>
      <c r="BB703" s="74"/>
      <c r="BC703" s="74"/>
      <c r="BD703" s="74"/>
      <c r="BE703" s="74"/>
      <c r="BF703" s="74"/>
      <c r="BG703" s="74"/>
      <c r="BH703" s="74"/>
      <c r="BI703" s="74"/>
      <c r="BJ703" s="74"/>
      <c r="BK703" s="74"/>
    </row>
    <row r="704" spans="44:63" ht="15.75" customHeight="1">
      <c r="AR704" s="74"/>
      <c r="AS704" s="74"/>
      <c r="AT704" s="74"/>
      <c r="AU704" s="74"/>
      <c r="AV704" s="74"/>
      <c r="AW704" s="74"/>
      <c r="AX704" s="74"/>
      <c r="AY704" s="74"/>
      <c r="AZ704" s="74"/>
      <c r="BA704" s="74"/>
      <c r="BB704" s="74"/>
      <c r="BC704" s="74"/>
      <c r="BD704" s="74"/>
      <c r="BE704" s="74"/>
      <c r="BF704" s="74"/>
      <c r="BG704" s="74"/>
      <c r="BH704" s="74"/>
      <c r="BI704" s="74"/>
      <c r="BJ704" s="74"/>
      <c r="BK704" s="74"/>
    </row>
    <row r="705" spans="44:63" ht="15.75" customHeight="1">
      <c r="AR705" s="74"/>
      <c r="AS705" s="74"/>
      <c r="AT705" s="74"/>
      <c r="AU705" s="74"/>
      <c r="AV705" s="74"/>
      <c r="AW705" s="74"/>
      <c r="AX705" s="74"/>
      <c r="AY705" s="74"/>
      <c r="AZ705" s="74"/>
      <c r="BA705" s="74"/>
      <c r="BB705" s="74"/>
      <c r="BC705" s="74"/>
      <c r="BD705" s="74"/>
      <c r="BE705" s="74"/>
      <c r="BF705" s="74"/>
      <c r="BG705" s="74"/>
      <c r="BH705" s="74"/>
      <c r="BI705" s="74"/>
      <c r="BJ705" s="74"/>
      <c r="BK705" s="74"/>
    </row>
    <row r="706" spans="44:63" ht="15.75" customHeight="1">
      <c r="AR706" s="74"/>
      <c r="AS706" s="74"/>
      <c r="AT706" s="74"/>
      <c r="AU706" s="74"/>
      <c r="AV706" s="74"/>
      <c r="AW706" s="74"/>
      <c r="AX706" s="74"/>
      <c r="AY706" s="74"/>
      <c r="AZ706" s="74"/>
      <c r="BA706" s="74"/>
      <c r="BB706" s="74"/>
      <c r="BC706" s="74"/>
      <c r="BD706" s="74"/>
      <c r="BE706" s="74"/>
      <c r="BF706" s="74"/>
      <c r="BG706" s="74"/>
      <c r="BH706" s="74"/>
      <c r="BI706" s="74"/>
      <c r="BJ706" s="74"/>
      <c r="BK706" s="74"/>
    </row>
    <row r="707" spans="44:63" ht="15.75" customHeight="1">
      <c r="AR707" s="74"/>
      <c r="AS707" s="74"/>
      <c r="AT707" s="74"/>
      <c r="AU707" s="74"/>
      <c r="AV707" s="74"/>
      <c r="AW707" s="74"/>
      <c r="AX707" s="74"/>
      <c r="AY707" s="74"/>
      <c r="AZ707" s="74"/>
      <c r="BA707" s="74"/>
      <c r="BB707" s="74"/>
      <c r="BC707" s="74"/>
      <c r="BD707" s="74"/>
      <c r="BE707" s="74"/>
      <c r="BF707" s="74"/>
      <c r="BG707" s="74"/>
      <c r="BH707" s="74"/>
      <c r="BI707" s="74"/>
      <c r="BJ707" s="74"/>
      <c r="BK707" s="74"/>
    </row>
    <row r="708" spans="44:63" ht="15.75" customHeight="1">
      <c r="AR708" s="74"/>
      <c r="AS708" s="74"/>
      <c r="AT708" s="74"/>
      <c r="AU708" s="74"/>
      <c r="AV708" s="74"/>
      <c r="AW708" s="74"/>
      <c r="AX708" s="74"/>
      <c r="AY708" s="74"/>
      <c r="AZ708" s="74"/>
      <c r="BA708" s="74"/>
      <c r="BB708" s="74"/>
      <c r="BC708" s="74"/>
      <c r="BD708" s="74"/>
      <c r="BE708" s="74"/>
      <c r="BF708" s="74"/>
      <c r="BG708" s="74"/>
      <c r="BH708" s="74"/>
      <c r="BI708" s="74"/>
      <c r="BJ708" s="74"/>
      <c r="BK708" s="74"/>
    </row>
    <row r="709" spans="44:63" ht="15.75" customHeight="1">
      <c r="AR709" s="74"/>
      <c r="AS709" s="74"/>
      <c r="AT709" s="74"/>
      <c r="AU709" s="74"/>
      <c r="AV709" s="74"/>
      <c r="AW709" s="74"/>
      <c r="AX709" s="74"/>
      <c r="AY709" s="74"/>
      <c r="AZ709" s="74"/>
      <c r="BA709" s="74"/>
      <c r="BB709" s="74"/>
      <c r="BC709" s="74"/>
      <c r="BD709" s="74"/>
      <c r="BE709" s="74"/>
      <c r="BF709" s="74"/>
      <c r="BG709" s="74"/>
      <c r="BH709" s="74"/>
      <c r="BI709" s="74"/>
      <c r="BJ709" s="74"/>
      <c r="BK709" s="74"/>
    </row>
    <row r="710" spans="44:63" ht="15.75" customHeight="1">
      <c r="AR710" s="74"/>
      <c r="AS710" s="74"/>
      <c r="AT710" s="74"/>
      <c r="AU710" s="74"/>
      <c r="AV710" s="74"/>
      <c r="AW710" s="74"/>
      <c r="AX710" s="74"/>
      <c r="AY710" s="74"/>
      <c r="AZ710" s="74"/>
      <c r="BA710" s="74"/>
      <c r="BB710" s="74"/>
      <c r="BC710" s="74"/>
      <c r="BD710" s="74"/>
      <c r="BE710" s="74"/>
      <c r="BF710" s="74"/>
      <c r="BG710" s="74"/>
      <c r="BH710" s="74"/>
      <c r="BI710" s="74"/>
      <c r="BJ710" s="74"/>
      <c r="BK710" s="74"/>
    </row>
    <row r="711" spans="44:63" ht="15.75" customHeight="1">
      <c r="AR711" s="74"/>
      <c r="AS711" s="74"/>
      <c r="AT711" s="74"/>
      <c r="AU711" s="74"/>
      <c r="AV711" s="74"/>
      <c r="AW711" s="74"/>
      <c r="AX711" s="74"/>
      <c r="AY711" s="74"/>
      <c r="AZ711" s="74"/>
      <c r="BA711" s="74"/>
      <c r="BB711" s="74"/>
      <c r="BC711" s="74"/>
      <c r="BD711" s="74"/>
      <c r="BE711" s="74"/>
      <c r="BF711" s="74"/>
      <c r="BG711" s="74"/>
      <c r="BH711" s="74"/>
      <c r="BI711" s="74"/>
      <c r="BJ711" s="74"/>
      <c r="BK711" s="74"/>
    </row>
    <row r="712" spans="44:63" ht="15.75" customHeight="1">
      <c r="AR712" s="74"/>
      <c r="AS712" s="74"/>
      <c r="AT712" s="74"/>
      <c r="AU712" s="74"/>
      <c r="AV712" s="74"/>
      <c r="AW712" s="74"/>
      <c r="AX712" s="74"/>
      <c r="AY712" s="74"/>
      <c r="AZ712" s="74"/>
      <c r="BA712" s="74"/>
      <c r="BB712" s="74"/>
      <c r="BC712" s="74"/>
      <c r="BD712" s="74"/>
      <c r="BE712" s="74"/>
      <c r="BF712" s="74"/>
      <c r="BG712" s="74"/>
      <c r="BH712" s="74"/>
      <c r="BI712" s="74"/>
      <c r="BJ712" s="74"/>
      <c r="BK712" s="74"/>
    </row>
    <row r="713" spans="44:63" ht="15.75" customHeight="1">
      <c r="AR713" s="74"/>
      <c r="AS713" s="74"/>
      <c r="AT713" s="74"/>
      <c r="AU713" s="74"/>
      <c r="AV713" s="74"/>
      <c r="AW713" s="74"/>
      <c r="AX713" s="74"/>
      <c r="AY713" s="74"/>
      <c r="AZ713" s="74"/>
      <c r="BA713" s="74"/>
      <c r="BB713" s="74"/>
      <c r="BC713" s="74"/>
      <c r="BD713" s="74"/>
      <c r="BE713" s="74"/>
      <c r="BF713" s="74"/>
      <c r="BG713" s="74"/>
      <c r="BH713" s="74"/>
      <c r="BI713" s="74"/>
      <c r="BJ713" s="74"/>
      <c r="BK713" s="74"/>
    </row>
    <row r="714" spans="44:63" ht="15.75" customHeight="1">
      <c r="AR714" s="74"/>
      <c r="AS714" s="74"/>
      <c r="AT714" s="74"/>
      <c r="AU714" s="74"/>
      <c r="AV714" s="74"/>
      <c r="AW714" s="74"/>
      <c r="AX714" s="74"/>
      <c r="AY714" s="74"/>
      <c r="AZ714" s="74"/>
      <c r="BA714" s="74"/>
      <c r="BB714" s="74"/>
      <c r="BC714" s="74"/>
      <c r="BD714" s="74"/>
      <c r="BE714" s="74"/>
      <c r="BF714" s="74"/>
      <c r="BG714" s="74"/>
      <c r="BH714" s="74"/>
      <c r="BI714" s="74"/>
      <c r="BJ714" s="74"/>
      <c r="BK714" s="74"/>
    </row>
    <row r="715" spans="44:63" ht="15.75" customHeight="1">
      <c r="AR715" s="74"/>
      <c r="AS715" s="74"/>
      <c r="AT715" s="74"/>
      <c r="AU715" s="74"/>
      <c r="AV715" s="74"/>
      <c r="AW715" s="74"/>
      <c r="AX715" s="74"/>
      <c r="AY715" s="74"/>
      <c r="AZ715" s="74"/>
      <c r="BA715" s="74"/>
      <c r="BB715" s="74"/>
      <c r="BC715" s="74"/>
      <c r="BD715" s="74"/>
      <c r="BE715" s="74"/>
      <c r="BF715" s="74"/>
      <c r="BG715" s="74"/>
      <c r="BH715" s="74"/>
      <c r="BI715" s="74"/>
      <c r="BJ715" s="74"/>
      <c r="BK715" s="74"/>
    </row>
    <row r="716" spans="44:63" ht="15.75" customHeight="1">
      <c r="AR716" s="74"/>
      <c r="AS716" s="74"/>
      <c r="AT716" s="74"/>
      <c r="AU716" s="74"/>
      <c r="AV716" s="74"/>
      <c r="AW716" s="74"/>
      <c r="AX716" s="74"/>
      <c r="AY716" s="74"/>
      <c r="AZ716" s="74"/>
      <c r="BA716" s="74"/>
      <c r="BB716" s="74"/>
      <c r="BC716" s="74"/>
      <c r="BD716" s="74"/>
      <c r="BE716" s="74"/>
      <c r="BF716" s="74"/>
      <c r="BG716" s="74"/>
      <c r="BH716" s="74"/>
      <c r="BI716" s="74"/>
      <c r="BJ716" s="74"/>
      <c r="BK716" s="74"/>
    </row>
    <row r="717" spans="44:63" ht="15.75" customHeight="1">
      <c r="AR717" s="74"/>
      <c r="AS717" s="74"/>
      <c r="AT717" s="74"/>
      <c r="AU717" s="74"/>
      <c r="AV717" s="74"/>
      <c r="AW717" s="74"/>
      <c r="AX717" s="74"/>
      <c r="AY717" s="74"/>
      <c r="AZ717" s="74"/>
      <c r="BA717" s="74"/>
      <c r="BB717" s="74"/>
      <c r="BC717" s="74"/>
      <c r="BD717" s="74"/>
      <c r="BE717" s="74"/>
      <c r="BF717" s="74"/>
      <c r="BG717" s="74"/>
      <c r="BH717" s="74"/>
      <c r="BI717" s="74"/>
      <c r="BJ717" s="74"/>
      <c r="BK717" s="74"/>
    </row>
    <row r="718" spans="44:63" ht="15.75" customHeight="1">
      <c r="AR718" s="74"/>
      <c r="AS718" s="74"/>
      <c r="AT718" s="74"/>
      <c r="AU718" s="74"/>
      <c r="AV718" s="74"/>
      <c r="AW718" s="74"/>
      <c r="AX718" s="74"/>
      <c r="AY718" s="74"/>
      <c r="AZ718" s="74"/>
      <c r="BA718" s="74"/>
      <c r="BB718" s="74"/>
      <c r="BC718" s="74"/>
      <c r="BD718" s="74"/>
      <c r="BE718" s="74"/>
      <c r="BF718" s="74"/>
      <c r="BG718" s="74"/>
      <c r="BH718" s="74"/>
      <c r="BI718" s="74"/>
      <c r="BJ718" s="74"/>
      <c r="BK718" s="74"/>
    </row>
    <row r="719" spans="44:63" ht="15.75" customHeight="1">
      <c r="AR719" s="74"/>
      <c r="AS719" s="74"/>
      <c r="AT719" s="74"/>
      <c r="AU719" s="74"/>
      <c r="AV719" s="74"/>
      <c r="AW719" s="74"/>
      <c r="AX719" s="74"/>
      <c r="AY719" s="74"/>
      <c r="AZ719" s="74"/>
      <c r="BA719" s="74"/>
      <c r="BB719" s="74"/>
      <c r="BC719" s="74"/>
      <c r="BD719" s="74"/>
      <c r="BE719" s="74"/>
      <c r="BF719" s="74"/>
      <c r="BG719" s="74"/>
      <c r="BH719" s="74"/>
      <c r="BI719" s="74"/>
      <c r="BJ719" s="74"/>
      <c r="BK719" s="74"/>
    </row>
    <row r="720" spans="44:63" ht="15.75" customHeight="1">
      <c r="AR720" s="74"/>
      <c r="AS720" s="74"/>
      <c r="AT720" s="74"/>
      <c r="AU720" s="74"/>
      <c r="AV720" s="74"/>
      <c r="AW720" s="74"/>
      <c r="AX720" s="74"/>
      <c r="AY720" s="74"/>
      <c r="AZ720" s="74"/>
      <c r="BA720" s="74"/>
      <c r="BB720" s="74"/>
      <c r="BC720" s="74"/>
      <c r="BD720" s="74"/>
      <c r="BE720" s="74"/>
      <c r="BF720" s="74"/>
      <c r="BG720" s="74"/>
      <c r="BH720" s="74"/>
      <c r="BI720" s="74"/>
      <c r="BJ720" s="74"/>
      <c r="BK720" s="74"/>
    </row>
    <row r="721" spans="44:63" ht="15.75" customHeight="1">
      <c r="AR721" s="74"/>
      <c r="AS721" s="74"/>
      <c r="AT721" s="74"/>
      <c r="AU721" s="74"/>
      <c r="AV721" s="74"/>
      <c r="AW721" s="74"/>
      <c r="AX721" s="74"/>
      <c r="AY721" s="74"/>
      <c r="AZ721" s="74"/>
      <c r="BA721" s="74"/>
      <c r="BB721" s="74"/>
      <c r="BC721" s="74"/>
      <c r="BD721" s="74"/>
      <c r="BE721" s="74"/>
      <c r="BF721" s="74"/>
      <c r="BG721" s="74"/>
      <c r="BH721" s="74"/>
      <c r="BI721" s="74"/>
      <c r="BJ721" s="74"/>
      <c r="BK721" s="74"/>
    </row>
    <row r="722" spans="44:63" ht="15.75" customHeight="1">
      <c r="AR722" s="74"/>
      <c r="AS722" s="74"/>
      <c r="AT722" s="74"/>
      <c r="AU722" s="74"/>
      <c r="AV722" s="74"/>
      <c r="AW722" s="74"/>
      <c r="AX722" s="74"/>
      <c r="AY722" s="74"/>
      <c r="AZ722" s="74"/>
      <c r="BA722" s="74"/>
      <c r="BB722" s="74"/>
      <c r="BC722" s="74"/>
      <c r="BD722" s="74"/>
      <c r="BE722" s="74"/>
      <c r="BF722" s="74"/>
      <c r="BG722" s="74"/>
      <c r="BH722" s="74"/>
      <c r="BI722" s="74"/>
      <c r="BJ722" s="74"/>
      <c r="BK722" s="74"/>
    </row>
    <row r="723" spans="44:63" ht="15.75" customHeight="1">
      <c r="AR723" s="74"/>
      <c r="AS723" s="74"/>
      <c r="AT723" s="74"/>
      <c r="AU723" s="74"/>
      <c r="AV723" s="74"/>
      <c r="AW723" s="74"/>
      <c r="AX723" s="74"/>
      <c r="AY723" s="74"/>
      <c r="AZ723" s="74"/>
      <c r="BA723" s="74"/>
      <c r="BB723" s="74"/>
      <c r="BC723" s="74"/>
      <c r="BD723" s="74"/>
      <c r="BE723" s="74"/>
      <c r="BF723" s="74"/>
      <c r="BG723" s="74"/>
      <c r="BH723" s="74"/>
      <c r="BI723" s="74"/>
      <c r="BJ723" s="74"/>
      <c r="BK723" s="74"/>
    </row>
    <row r="724" spans="44:63" ht="15.75" customHeight="1">
      <c r="AR724" s="74"/>
      <c r="AS724" s="74"/>
      <c r="AT724" s="74"/>
      <c r="AU724" s="74"/>
      <c r="AV724" s="74"/>
      <c r="AW724" s="74"/>
      <c r="AX724" s="74"/>
      <c r="AY724" s="74"/>
      <c r="AZ724" s="74"/>
      <c r="BA724" s="74"/>
      <c r="BB724" s="74"/>
      <c r="BC724" s="74"/>
      <c r="BD724" s="74"/>
      <c r="BE724" s="74"/>
      <c r="BF724" s="74"/>
      <c r="BG724" s="74"/>
      <c r="BH724" s="74"/>
      <c r="BI724" s="74"/>
      <c r="BJ724" s="74"/>
      <c r="BK724" s="74"/>
    </row>
    <row r="725" spans="44:63" ht="15.75" customHeight="1">
      <c r="AR725" s="74"/>
      <c r="AS725" s="74"/>
      <c r="AT725" s="74"/>
      <c r="AU725" s="74"/>
      <c r="AV725" s="74"/>
      <c r="AW725" s="74"/>
      <c r="AX725" s="74"/>
      <c r="AY725" s="74"/>
      <c r="AZ725" s="74"/>
      <c r="BA725" s="74"/>
      <c r="BB725" s="74"/>
      <c r="BC725" s="74"/>
      <c r="BD725" s="74"/>
      <c r="BE725" s="74"/>
      <c r="BF725" s="74"/>
      <c r="BG725" s="74"/>
      <c r="BH725" s="74"/>
      <c r="BI725" s="74"/>
      <c r="BJ725" s="74"/>
      <c r="BK725" s="74"/>
    </row>
    <row r="726" spans="44:63" ht="15.75" customHeight="1">
      <c r="AR726" s="74"/>
      <c r="AS726" s="74"/>
      <c r="AT726" s="74"/>
      <c r="AU726" s="74"/>
      <c r="AV726" s="74"/>
      <c r="AW726" s="74"/>
      <c r="AX726" s="74"/>
      <c r="AY726" s="74"/>
      <c r="AZ726" s="74"/>
      <c r="BA726" s="74"/>
      <c r="BB726" s="74"/>
      <c r="BC726" s="74"/>
      <c r="BD726" s="74"/>
      <c r="BE726" s="74"/>
      <c r="BF726" s="74"/>
      <c r="BG726" s="74"/>
      <c r="BH726" s="74"/>
      <c r="BI726" s="74"/>
      <c r="BJ726" s="74"/>
      <c r="BK726" s="74"/>
    </row>
    <row r="727" spans="44:63" ht="15.75" customHeight="1">
      <c r="AR727" s="74"/>
      <c r="AS727" s="74"/>
      <c r="AT727" s="74"/>
      <c r="AU727" s="74"/>
      <c r="AV727" s="74"/>
      <c r="AW727" s="74"/>
      <c r="AX727" s="74"/>
      <c r="AY727" s="74"/>
      <c r="AZ727" s="74"/>
      <c r="BA727" s="74"/>
      <c r="BB727" s="74"/>
      <c r="BC727" s="74"/>
      <c r="BD727" s="74"/>
      <c r="BE727" s="74"/>
      <c r="BF727" s="74"/>
      <c r="BG727" s="74"/>
      <c r="BH727" s="74"/>
      <c r="BI727" s="74"/>
      <c r="BJ727" s="74"/>
      <c r="BK727" s="74"/>
    </row>
    <row r="728" spans="44:63" ht="15.75" customHeight="1">
      <c r="AR728" s="74"/>
      <c r="AS728" s="74"/>
      <c r="AT728" s="74"/>
      <c r="AU728" s="74"/>
      <c r="AV728" s="74"/>
      <c r="AW728" s="74"/>
      <c r="AX728" s="74"/>
      <c r="AY728" s="74"/>
      <c r="AZ728" s="74"/>
      <c r="BA728" s="74"/>
      <c r="BB728" s="74"/>
      <c r="BC728" s="74"/>
      <c r="BD728" s="74"/>
      <c r="BE728" s="74"/>
      <c r="BF728" s="74"/>
      <c r="BG728" s="74"/>
      <c r="BH728" s="74"/>
      <c r="BI728" s="74"/>
      <c r="BJ728" s="74"/>
      <c r="BK728" s="74"/>
    </row>
    <row r="729" spans="44:63" ht="15.75" customHeight="1">
      <c r="AR729" s="74"/>
      <c r="AS729" s="74"/>
      <c r="AT729" s="74"/>
      <c r="AU729" s="74"/>
      <c r="AV729" s="74"/>
      <c r="AW729" s="74"/>
      <c r="AX729" s="74"/>
      <c r="AY729" s="74"/>
      <c r="AZ729" s="74"/>
      <c r="BA729" s="74"/>
      <c r="BB729" s="74"/>
      <c r="BC729" s="74"/>
      <c r="BD729" s="74"/>
      <c r="BE729" s="74"/>
      <c r="BF729" s="74"/>
      <c r="BG729" s="74"/>
      <c r="BH729" s="74"/>
      <c r="BI729" s="74"/>
      <c r="BJ729" s="74"/>
      <c r="BK729" s="74"/>
    </row>
    <row r="730" spans="44:63" ht="15.75" customHeight="1">
      <c r="AR730" s="74"/>
      <c r="AS730" s="74"/>
      <c r="AT730" s="74"/>
      <c r="AU730" s="74"/>
      <c r="AV730" s="74"/>
      <c r="AW730" s="74"/>
      <c r="AX730" s="74"/>
      <c r="AY730" s="74"/>
      <c r="AZ730" s="74"/>
      <c r="BA730" s="74"/>
      <c r="BB730" s="74"/>
      <c r="BC730" s="74"/>
      <c r="BD730" s="74"/>
      <c r="BE730" s="74"/>
      <c r="BF730" s="74"/>
      <c r="BG730" s="74"/>
      <c r="BH730" s="74"/>
      <c r="BI730" s="74"/>
      <c r="BJ730" s="74"/>
      <c r="BK730" s="74"/>
    </row>
    <row r="731" spans="44:63" ht="15.75" customHeight="1">
      <c r="AR731" s="74"/>
      <c r="AS731" s="74"/>
      <c r="AT731" s="74"/>
      <c r="AU731" s="74"/>
      <c r="AV731" s="74"/>
      <c r="AW731" s="74"/>
      <c r="AX731" s="74"/>
      <c r="AY731" s="74"/>
      <c r="AZ731" s="74"/>
      <c r="BA731" s="74"/>
      <c r="BB731" s="74"/>
      <c r="BC731" s="74"/>
      <c r="BD731" s="74"/>
      <c r="BE731" s="74"/>
      <c r="BF731" s="74"/>
      <c r="BG731" s="74"/>
      <c r="BH731" s="74"/>
      <c r="BI731" s="74"/>
      <c r="BJ731" s="74"/>
      <c r="BK731" s="74"/>
    </row>
    <row r="732" spans="44:63" ht="15.75" customHeight="1">
      <c r="AR732" s="74"/>
      <c r="AS732" s="74"/>
      <c r="AT732" s="74"/>
      <c r="AU732" s="74"/>
      <c r="AV732" s="74"/>
      <c r="AW732" s="74"/>
      <c r="AX732" s="74"/>
      <c r="AY732" s="74"/>
      <c r="AZ732" s="74"/>
      <c r="BA732" s="74"/>
      <c r="BB732" s="74"/>
      <c r="BC732" s="74"/>
      <c r="BD732" s="74"/>
      <c r="BE732" s="74"/>
      <c r="BF732" s="74"/>
      <c r="BG732" s="74"/>
      <c r="BH732" s="74"/>
      <c r="BI732" s="74"/>
      <c r="BJ732" s="74"/>
      <c r="BK732" s="74"/>
    </row>
    <row r="733" spans="44:63" ht="15.75" customHeight="1">
      <c r="AR733" s="74"/>
      <c r="AS733" s="74"/>
      <c r="AT733" s="74"/>
      <c r="AU733" s="74"/>
      <c r="AV733" s="74"/>
      <c r="AW733" s="74"/>
      <c r="AX733" s="74"/>
      <c r="AY733" s="74"/>
      <c r="AZ733" s="74"/>
      <c r="BA733" s="74"/>
      <c r="BB733" s="74"/>
      <c r="BC733" s="74"/>
      <c r="BD733" s="74"/>
      <c r="BE733" s="74"/>
      <c r="BF733" s="74"/>
      <c r="BG733" s="74"/>
      <c r="BH733" s="74"/>
      <c r="BI733" s="74"/>
      <c r="BJ733" s="74"/>
      <c r="BK733" s="74"/>
    </row>
    <row r="734" spans="44:63" ht="15.75" customHeight="1">
      <c r="AR734" s="74"/>
      <c r="AS734" s="74"/>
      <c r="AT734" s="74"/>
      <c r="AU734" s="74"/>
      <c r="AV734" s="74"/>
      <c r="AW734" s="74"/>
      <c r="AX734" s="74"/>
      <c r="AY734" s="74"/>
      <c r="AZ734" s="74"/>
      <c r="BA734" s="74"/>
      <c r="BB734" s="74"/>
      <c r="BC734" s="74"/>
      <c r="BD734" s="74"/>
      <c r="BE734" s="74"/>
      <c r="BF734" s="74"/>
      <c r="BG734" s="74"/>
      <c r="BH734" s="74"/>
      <c r="BI734" s="74"/>
      <c r="BJ734" s="74"/>
      <c r="BK734" s="74"/>
    </row>
    <row r="735" spans="44:63" ht="15.75" customHeight="1">
      <c r="AR735" s="74"/>
      <c r="AS735" s="74"/>
      <c r="AT735" s="74"/>
      <c r="AU735" s="74"/>
      <c r="AV735" s="74"/>
      <c r="AW735" s="74"/>
      <c r="AX735" s="74"/>
      <c r="AY735" s="74"/>
      <c r="AZ735" s="74"/>
      <c r="BA735" s="74"/>
      <c r="BB735" s="74"/>
      <c r="BC735" s="74"/>
      <c r="BD735" s="74"/>
      <c r="BE735" s="74"/>
      <c r="BF735" s="74"/>
      <c r="BG735" s="74"/>
      <c r="BH735" s="74"/>
      <c r="BI735" s="74"/>
      <c r="BJ735" s="74"/>
      <c r="BK735" s="74"/>
    </row>
    <row r="736" spans="44:63" ht="15.75" customHeight="1">
      <c r="AR736" s="74"/>
      <c r="AS736" s="74"/>
      <c r="AT736" s="74"/>
      <c r="AU736" s="74"/>
      <c r="AV736" s="74"/>
      <c r="AW736" s="74"/>
      <c r="AX736" s="74"/>
      <c r="AY736" s="74"/>
      <c r="AZ736" s="74"/>
      <c r="BA736" s="74"/>
      <c r="BB736" s="74"/>
      <c r="BC736" s="74"/>
      <c r="BD736" s="74"/>
      <c r="BE736" s="74"/>
      <c r="BF736" s="74"/>
      <c r="BG736" s="74"/>
      <c r="BH736" s="74"/>
      <c r="BI736" s="74"/>
      <c r="BJ736" s="74"/>
      <c r="BK736" s="74"/>
    </row>
    <row r="737" spans="44:63" ht="15.75" customHeight="1">
      <c r="AR737" s="74"/>
      <c r="AS737" s="74"/>
      <c r="AT737" s="74"/>
      <c r="AU737" s="74"/>
      <c r="AV737" s="74"/>
      <c r="AW737" s="74"/>
      <c r="AX737" s="74"/>
      <c r="AY737" s="74"/>
      <c r="AZ737" s="74"/>
      <c r="BA737" s="74"/>
      <c r="BB737" s="74"/>
      <c r="BC737" s="74"/>
      <c r="BD737" s="74"/>
      <c r="BE737" s="74"/>
      <c r="BF737" s="74"/>
      <c r="BG737" s="74"/>
      <c r="BH737" s="74"/>
      <c r="BI737" s="74"/>
      <c r="BJ737" s="74"/>
      <c r="BK737" s="74"/>
    </row>
    <row r="738" spans="44:63" ht="15.75" customHeight="1">
      <c r="AR738" s="74"/>
      <c r="AS738" s="74"/>
      <c r="AT738" s="74"/>
      <c r="AU738" s="74"/>
      <c r="AV738" s="74"/>
      <c r="AW738" s="74"/>
      <c r="AX738" s="74"/>
      <c r="AY738" s="74"/>
      <c r="AZ738" s="74"/>
      <c r="BA738" s="74"/>
      <c r="BB738" s="74"/>
      <c r="BC738" s="74"/>
      <c r="BD738" s="74"/>
      <c r="BE738" s="74"/>
      <c r="BF738" s="74"/>
      <c r="BG738" s="74"/>
      <c r="BH738" s="74"/>
      <c r="BI738" s="74"/>
      <c r="BJ738" s="74"/>
      <c r="BK738" s="74"/>
    </row>
    <row r="739" spans="44:63" ht="15.75" customHeight="1">
      <c r="AR739" s="74"/>
      <c r="AS739" s="74"/>
      <c r="AT739" s="74"/>
      <c r="AU739" s="74"/>
      <c r="AV739" s="74"/>
      <c r="AW739" s="74"/>
      <c r="AX739" s="74"/>
      <c r="AY739" s="74"/>
      <c r="AZ739" s="74"/>
      <c r="BA739" s="74"/>
      <c r="BB739" s="74"/>
      <c r="BC739" s="74"/>
      <c r="BD739" s="74"/>
      <c r="BE739" s="74"/>
      <c r="BF739" s="74"/>
      <c r="BG739" s="74"/>
      <c r="BH739" s="74"/>
      <c r="BI739" s="74"/>
      <c r="BJ739" s="74"/>
      <c r="BK739" s="74"/>
    </row>
    <row r="740" spans="44:63" ht="15.75" customHeight="1">
      <c r="AR740" s="74"/>
      <c r="AS740" s="74"/>
      <c r="AT740" s="74"/>
      <c r="AU740" s="74"/>
      <c r="AV740" s="74"/>
      <c r="AW740" s="74"/>
      <c r="AX740" s="74"/>
      <c r="AY740" s="74"/>
      <c r="AZ740" s="74"/>
      <c r="BA740" s="74"/>
      <c r="BB740" s="74"/>
      <c r="BC740" s="74"/>
      <c r="BD740" s="74"/>
      <c r="BE740" s="74"/>
      <c r="BF740" s="74"/>
      <c r="BG740" s="74"/>
      <c r="BH740" s="74"/>
      <c r="BI740" s="74"/>
      <c r="BJ740" s="74"/>
      <c r="BK740" s="74"/>
    </row>
    <row r="741" spans="44:63" ht="15.75" customHeight="1">
      <c r="AR741" s="74"/>
      <c r="AS741" s="74"/>
      <c r="AT741" s="74"/>
      <c r="AU741" s="74"/>
      <c r="AV741" s="74"/>
      <c r="AW741" s="74"/>
      <c r="AX741" s="74"/>
      <c r="AY741" s="74"/>
      <c r="AZ741" s="74"/>
      <c r="BA741" s="74"/>
      <c r="BB741" s="74"/>
      <c r="BC741" s="74"/>
      <c r="BD741" s="74"/>
      <c r="BE741" s="74"/>
      <c r="BF741" s="74"/>
      <c r="BG741" s="74"/>
      <c r="BH741" s="74"/>
      <c r="BI741" s="74"/>
      <c r="BJ741" s="74"/>
      <c r="BK741" s="74"/>
    </row>
    <row r="742" spans="44:63" ht="15.75" customHeight="1">
      <c r="AR742" s="74"/>
      <c r="AS742" s="74"/>
      <c r="AT742" s="74"/>
      <c r="AU742" s="74"/>
      <c r="AV742" s="74"/>
      <c r="AW742" s="74"/>
      <c r="AX742" s="74"/>
      <c r="AY742" s="74"/>
      <c r="AZ742" s="74"/>
      <c r="BA742" s="74"/>
      <c r="BB742" s="74"/>
      <c r="BC742" s="74"/>
      <c r="BD742" s="74"/>
      <c r="BE742" s="74"/>
      <c r="BF742" s="74"/>
      <c r="BG742" s="74"/>
      <c r="BH742" s="74"/>
      <c r="BI742" s="74"/>
      <c r="BJ742" s="74"/>
      <c r="BK742" s="74"/>
    </row>
    <row r="743" spans="44:63" ht="15.75" customHeight="1">
      <c r="AR743" s="74"/>
      <c r="AS743" s="74"/>
      <c r="AT743" s="74"/>
      <c r="AU743" s="74"/>
      <c r="AV743" s="74"/>
      <c r="AW743" s="74"/>
      <c r="AX743" s="74"/>
      <c r="AY743" s="74"/>
      <c r="AZ743" s="74"/>
      <c r="BA743" s="74"/>
      <c r="BB743" s="74"/>
      <c r="BC743" s="74"/>
      <c r="BD743" s="74"/>
      <c r="BE743" s="74"/>
      <c r="BF743" s="74"/>
      <c r="BG743" s="74"/>
      <c r="BH743" s="74"/>
      <c r="BI743" s="74"/>
      <c r="BJ743" s="74"/>
      <c r="BK743" s="74"/>
    </row>
    <row r="744" spans="44:63" ht="15.75" customHeight="1">
      <c r="AR744" s="74"/>
      <c r="AS744" s="74"/>
      <c r="AT744" s="74"/>
      <c r="AU744" s="74"/>
      <c r="AV744" s="74"/>
      <c r="AW744" s="74"/>
      <c r="AX744" s="74"/>
      <c r="AY744" s="74"/>
      <c r="AZ744" s="74"/>
      <c r="BA744" s="74"/>
      <c r="BB744" s="74"/>
      <c r="BC744" s="74"/>
      <c r="BD744" s="74"/>
      <c r="BE744" s="74"/>
      <c r="BF744" s="74"/>
      <c r="BG744" s="74"/>
      <c r="BH744" s="74"/>
      <c r="BI744" s="74"/>
      <c r="BJ744" s="74"/>
      <c r="BK744" s="74"/>
    </row>
    <row r="745" spans="44:63" ht="15.75" customHeight="1">
      <c r="AR745" s="74"/>
      <c r="AS745" s="74"/>
      <c r="AT745" s="74"/>
      <c r="AU745" s="74"/>
      <c r="AV745" s="74"/>
      <c r="AW745" s="74"/>
      <c r="AX745" s="74"/>
      <c r="AY745" s="74"/>
      <c r="AZ745" s="74"/>
      <c r="BA745" s="74"/>
      <c r="BB745" s="74"/>
      <c r="BC745" s="74"/>
      <c r="BD745" s="74"/>
      <c r="BE745" s="74"/>
      <c r="BF745" s="74"/>
      <c r="BG745" s="74"/>
      <c r="BH745" s="74"/>
      <c r="BI745" s="74"/>
      <c r="BJ745" s="74"/>
      <c r="BK745" s="74"/>
    </row>
    <row r="746" spans="44:63" ht="15.75" customHeight="1">
      <c r="AR746" s="74"/>
      <c r="AS746" s="74"/>
      <c r="AT746" s="74"/>
      <c r="AU746" s="74"/>
      <c r="AV746" s="74"/>
      <c r="AW746" s="74"/>
      <c r="AX746" s="74"/>
      <c r="AY746" s="74"/>
      <c r="AZ746" s="74"/>
      <c r="BA746" s="74"/>
      <c r="BB746" s="74"/>
      <c r="BC746" s="74"/>
      <c r="BD746" s="74"/>
      <c r="BE746" s="74"/>
      <c r="BF746" s="74"/>
      <c r="BG746" s="74"/>
      <c r="BH746" s="74"/>
      <c r="BI746" s="74"/>
      <c r="BJ746" s="74"/>
      <c r="BK746" s="74"/>
    </row>
    <row r="747" spans="44:63" ht="15.75" customHeight="1">
      <c r="AR747" s="74"/>
      <c r="AS747" s="74"/>
      <c r="AT747" s="74"/>
      <c r="AU747" s="74"/>
      <c r="AV747" s="74"/>
      <c r="AW747" s="74"/>
      <c r="AX747" s="74"/>
      <c r="AY747" s="74"/>
      <c r="AZ747" s="74"/>
      <c r="BA747" s="74"/>
      <c r="BB747" s="74"/>
      <c r="BC747" s="74"/>
      <c r="BD747" s="74"/>
      <c r="BE747" s="74"/>
      <c r="BF747" s="74"/>
      <c r="BG747" s="74"/>
      <c r="BH747" s="74"/>
      <c r="BI747" s="74"/>
      <c r="BJ747" s="74"/>
      <c r="BK747" s="74"/>
    </row>
    <row r="748" spans="44:63" ht="15.75" customHeight="1">
      <c r="AR748" s="74"/>
      <c r="AS748" s="74"/>
      <c r="AT748" s="74"/>
      <c r="AU748" s="74"/>
      <c r="AV748" s="74"/>
      <c r="AW748" s="74"/>
      <c r="AX748" s="74"/>
      <c r="AY748" s="74"/>
      <c r="AZ748" s="74"/>
      <c r="BA748" s="74"/>
      <c r="BB748" s="74"/>
      <c r="BC748" s="74"/>
      <c r="BD748" s="74"/>
      <c r="BE748" s="74"/>
      <c r="BF748" s="74"/>
      <c r="BG748" s="74"/>
      <c r="BH748" s="74"/>
      <c r="BI748" s="74"/>
      <c r="BJ748" s="74"/>
      <c r="BK748" s="74"/>
    </row>
    <row r="749" spans="44:63" ht="15.75" customHeight="1">
      <c r="AR749" s="74"/>
      <c r="AS749" s="74"/>
      <c r="AT749" s="74"/>
      <c r="AU749" s="74"/>
      <c r="AV749" s="74"/>
      <c r="AW749" s="74"/>
      <c r="AX749" s="74"/>
      <c r="AY749" s="74"/>
      <c r="AZ749" s="74"/>
      <c r="BA749" s="74"/>
      <c r="BB749" s="74"/>
      <c r="BC749" s="74"/>
      <c r="BD749" s="74"/>
      <c r="BE749" s="74"/>
      <c r="BF749" s="74"/>
      <c r="BG749" s="74"/>
      <c r="BH749" s="74"/>
      <c r="BI749" s="74"/>
      <c r="BJ749" s="74"/>
      <c r="BK749" s="74"/>
    </row>
    <row r="750" spans="44:63" ht="15.75" customHeight="1">
      <c r="AR750" s="74"/>
      <c r="AS750" s="74"/>
      <c r="AT750" s="74"/>
      <c r="AU750" s="74"/>
      <c r="AV750" s="74"/>
      <c r="AW750" s="74"/>
      <c r="AX750" s="74"/>
      <c r="AY750" s="74"/>
      <c r="AZ750" s="74"/>
      <c r="BA750" s="74"/>
      <c r="BB750" s="74"/>
      <c r="BC750" s="74"/>
      <c r="BD750" s="74"/>
      <c r="BE750" s="74"/>
      <c r="BF750" s="74"/>
      <c r="BG750" s="74"/>
      <c r="BH750" s="74"/>
      <c r="BI750" s="74"/>
      <c r="BJ750" s="74"/>
      <c r="BK750" s="74"/>
    </row>
    <row r="751" spans="44:63" ht="15.75" customHeight="1">
      <c r="AR751" s="74"/>
      <c r="AS751" s="74"/>
      <c r="AT751" s="74"/>
      <c r="AU751" s="74"/>
      <c r="AV751" s="74"/>
      <c r="AW751" s="74"/>
      <c r="AX751" s="74"/>
      <c r="AY751" s="74"/>
      <c r="AZ751" s="74"/>
      <c r="BA751" s="74"/>
      <c r="BB751" s="74"/>
      <c r="BC751" s="74"/>
      <c r="BD751" s="74"/>
      <c r="BE751" s="74"/>
      <c r="BF751" s="74"/>
      <c r="BG751" s="74"/>
      <c r="BH751" s="74"/>
      <c r="BI751" s="74"/>
      <c r="BJ751" s="74"/>
      <c r="BK751" s="74"/>
    </row>
    <row r="752" spans="44:63" ht="15.75" customHeight="1">
      <c r="AR752" s="74"/>
      <c r="AS752" s="74"/>
      <c r="AT752" s="74"/>
      <c r="AU752" s="74"/>
      <c r="AV752" s="74"/>
      <c r="AW752" s="74"/>
      <c r="AX752" s="74"/>
      <c r="AY752" s="74"/>
      <c r="AZ752" s="74"/>
      <c r="BA752" s="74"/>
      <c r="BB752" s="74"/>
      <c r="BC752" s="74"/>
      <c r="BD752" s="74"/>
      <c r="BE752" s="74"/>
      <c r="BF752" s="74"/>
      <c r="BG752" s="74"/>
      <c r="BH752" s="74"/>
      <c r="BI752" s="74"/>
      <c r="BJ752" s="74"/>
      <c r="BK752" s="74"/>
    </row>
    <row r="753" spans="44:63" ht="15.75" customHeight="1">
      <c r="AR753" s="74"/>
      <c r="AS753" s="74"/>
      <c r="AT753" s="74"/>
      <c r="AU753" s="74"/>
      <c r="AV753" s="74"/>
      <c r="AW753" s="74"/>
      <c r="AX753" s="74"/>
      <c r="AY753" s="74"/>
      <c r="AZ753" s="74"/>
      <c r="BA753" s="74"/>
      <c r="BB753" s="74"/>
      <c r="BC753" s="74"/>
      <c r="BD753" s="74"/>
      <c r="BE753" s="74"/>
      <c r="BF753" s="74"/>
      <c r="BG753" s="74"/>
      <c r="BH753" s="74"/>
      <c r="BI753" s="74"/>
      <c r="BJ753" s="74"/>
      <c r="BK753" s="74"/>
    </row>
    <row r="754" spans="44:63" ht="15.75" customHeight="1">
      <c r="AR754" s="74"/>
      <c r="AS754" s="74"/>
      <c r="AT754" s="74"/>
      <c r="AU754" s="74"/>
      <c r="AV754" s="74"/>
      <c r="AW754" s="74"/>
      <c r="AX754" s="74"/>
      <c r="AY754" s="74"/>
      <c r="AZ754" s="74"/>
      <c r="BA754" s="74"/>
      <c r="BB754" s="74"/>
      <c r="BC754" s="74"/>
      <c r="BD754" s="74"/>
      <c r="BE754" s="74"/>
      <c r="BF754" s="74"/>
      <c r="BG754" s="74"/>
      <c r="BH754" s="74"/>
      <c r="BI754" s="74"/>
      <c r="BJ754" s="74"/>
      <c r="BK754" s="74"/>
    </row>
    <row r="755" spans="44:63" ht="15.75" customHeight="1">
      <c r="AR755" s="74"/>
      <c r="AS755" s="74"/>
      <c r="AT755" s="74"/>
      <c r="AU755" s="74"/>
      <c r="AV755" s="74"/>
      <c r="AW755" s="74"/>
      <c r="AX755" s="74"/>
      <c r="AY755" s="74"/>
      <c r="AZ755" s="74"/>
      <c r="BA755" s="74"/>
      <c r="BB755" s="74"/>
      <c r="BC755" s="74"/>
      <c r="BD755" s="74"/>
      <c r="BE755" s="74"/>
      <c r="BF755" s="74"/>
      <c r="BG755" s="74"/>
      <c r="BH755" s="74"/>
      <c r="BI755" s="74"/>
      <c r="BJ755" s="74"/>
      <c r="BK755" s="74"/>
    </row>
    <row r="756" spans="44:63" ht="15.75" customHeight="1">
      <c r="AR756" s="74"/>
      <c r="AS756" s="74"/>
      <c r="AT756" s="74"/>
      <c r="AU756" s="74"/>
      <c r="AV756" s="74"/>
      <c r="AW756" s="74"/>
      <c r="AX756" s="74"/>
      <c r="AY756" s="74"/>
      <c r="AZ756" s="74"/>
      <c r="BA756" s="74"/>
      <c r="BB756" s="74"/>
      <c r="BC756" s="74"/>
      <c r="BD756" s="74"/>
      <c r="BE756" s="74"/>
      <c r="BF756" s="74"/>
      <c r="BG756" s="74"/>
      <c r="BH756" s="74"/>
      <c r="BI756" s="74"/>
      <c r="BJ756" s="74"/>
      <c r="BK756" s="74"/>
    </row>
    <row r="757" spans="44:63" ht="15.75" customHeight="1">
      <c r="AR757" s="74"/>
      <c r="AS757" s="74"/>
      <c r="AT757" s="74"/>
      <c r="AU757" s="74"/>
      <c r="AV757" s="74"/>
      <c r="AW757" s="74"/>
      <c r="AX757" s="74"/>
      <c r="AY757" s="74"/>
      <c r="AZ757" s="74"/>
      <c r="BA757" s="74"/>
      <c r="BB757" s="74"/>
      <c r="BC757" s="74"/>
      <c r="BD757" s="74"/>
      <c r="BE757" s="74"/>
      <c r="BF757" s="74"/>
      <c r="BG757" s="74"/>
      <c r="BH757" s="74"/>
      <c r="BI757" s="74"/>
      <c r="BJ757" s="74"/>
      <c r="BK757" s="74"/>
    </row>
    <row r="758" spans="44:63" ht="15.75" customHeight="1">
      <c r="AR758" s="74"/>
      <c r="AS758" s="74"/>
      <c r="AT758" s="74"/>
      <c r="AU758" s="74"/>
      <c r="AV758" s="74"/>
      <c r="AW758" s="74"/>
      <c r="AX758" s="74"/>
      <c r="AY758" s="74"/>
      <c r="AZ758" s="74"/>
      <c r="BA758" s="74"/>
      <c r="BB758" s="74"/>
      <c r="BC758" s="74"/>
      <c r="BD758" s="74"/>
      <c r="BE758" s="74"/>
      <c r="BF758" s="74"/>
      <c r="BG758" s="74"/>
      <c r="BH758" s="74"/>
      <c r="BI758" s="74"/>
      <c r="BJ758" s="74"/>
      <c r="BK758" s="74"/>
    </row>
    <row r="759" spans="44:63" ht="15.75" customHeight="1">
      <c r="AR759" s="74"/>
      <c r="AS759" s="74"/>
      <c r="AT759" s="74"/>
      <c r="AU759" s="74"/>
      <c r="AV759" s="74"/>
      <c r="AW759" s="74"/>
      <c r="AX759" s="74"/>
      <c r="AY759" s="74"/>
      <c r="AZ759" s="74"/>
      <c r="BA759" s="74"/>
      <c r="BB759" s="74"/>
      <c r="BC759" s="74"/>
      <c r="BD759" s="74"/>
      <c r="BE759" s="74"/>
      <c r="BF759" s="74"/>
      <c r="BG759" s="74"/>
      <c r="BH759" s="74"/>
      <c r="BI759" s="74"/>
      <c r="BJ759" s="74"/>
      <c r="BK759" s="74"/>
    </row>
    <row r="760" spans="44:63" ht="15.75" customHeight="1">
      <c r="AR760" s="74"/>
      <c r="AS760" s="74"/>
      <c r="AT760" s="74"/>
      <c r="AU760" s="74"/>
      <c r="AV760" s="74"/>
      <c r="AW760" s="74"/>
      <c r="AX760" s="74"/>
      <c r="AY760" s="74"/>
      <c r="AZ760" s="74"/>
      <c r="BA760" s="74"/>
      <c r="BB760" s="74"/>
      <c r="BC760" s="74"/>
      <c r="BD760" s="74"/>
      <c r="BE760" s="74"/>
      <c r="BF760" s="74"/>
      <c r="BG760" s="74"/>
      <c r="BH760" s="74"/>
      <c r="BI760" s="74"/>
      <c r="BJ760" s="74"/>
      <c r="BK760" s="74"/>
    </row>
    <row r="761" spans="44:63" ht="15.75" customHeight="1">
      <c r="AR761" s="74"/>
      <c r="AS761" s="74"/>
      <c r="AT761" s="74"/>
      <c r="AU761" s="74"/>
      <c r="AV761" s="74"/>
      <c r="AW761" s="74"/>
      <c r="AX761" s="74"/>
      <c r="AY761" s="74"/>
      <c r="AZ761" s="74"/>
      <c r="BA761" s="74"/>
      <c r="BB761" s="74"/>
      <c r="BC761" s="74"/>
      <c r="BD761" s="74"/>
      <c r="BE761" s="74"/>
      <c r="BF761" s="74"/>
      <c r="BG761" s="74"/>
      <c r="BH761" s="74"/>
      <c r="BI761" s="74"/>
      <c r="BJ761" s="74"/>
      <c r="BK761" s="74"/>
    </row>
    <row r="762" spans="44:63" ht="15.75" customHeight="1">
      <c r="AR762" s="74"/>
      <c r="AS762" s="74"/>
      <c r="AT762" s="74"/>
      <c r="AU762" s="74"/>
      <c r="AV762" s="74"/>
      <c r="AW762" s="74"/>
      <c r="AX762" s="74"/>
      <c r="AY762" s="74"/>
      <c r="AZ762" s="74"/>
      <c r="BA762" s="74"/>
      <c r="BB762" s="74"/>
      <c r="BC762" s="74"/>
      <c r="BD762" s="74"/>
      <c r="BE762" s="74"/>
      <c r="BF762" s="74"/>
      <c r="BG762" s="74"/>
      <c r="BH762" s="74"/>
      <c r="BI762" s="74"/>
      <c r="BJ762" s="74"/>
      <c r="BK762" s="74"/>
    </row>
    <row r="763" spans="44:63" ht="15.75" customHeight="1">
      <c r="AR763" s="74"/>
      <c r="AS763" s="74"/>
      <c r="AT763" s="74"/>
      <c r="AU763" s="74"/>
      <c r="AV763" s="74"/>
      <c r="AW763" s="74"/>
      <c r="AX763" s="74"/>
      <c r="AY763" s="74"/>
      <c r="AZ763" s="74"/>
      <c r="BA763" s="74"/>
      <c r="BB763" s="74"/>
      <c r="BC763" s="74"/>
      <c r="BD763" s="74"/>
      <c r="BE763" s="74"/>
      <c r="BF763" s="74"/>
      <c r="BG763" s="74"/>
      <c r="BH763" s="74"/>
      <c r="BI763" s="74"/>
      <c r="BJ763" s="74"/>
      <c r="BK763" s="74"/>
    </row>
    <row r="764" spans="44:63" ht="15.75" customHeight="1">
      <c r="AR764" s="74"/>
      <c r="AS764" s="74"/>
      <c r="AT764" s="74"/>
      <c r="AU764" s="74"/>
      <c r="AV764" s="74"/>
      <c r="AW764" s="74"/>
      <c r="AX764" s="74"/>
      <c r="AY764" s="74"/>
      <c r="AZ764" s="74"/>
      <c r="BA764" s="74"/>
      <c r="BB764" s="74"/>
      <c r="BC764" s="74"/>
      <c r="BD764" s="74"/>
      <c r="BE764" s="74"/>
      <c r="BF764" s="74"/>
      <c r="BG764" s="74"/>
      <c r="BH764" s="74"/>
      <c r="BI764" s="74"/>
      <c r="BJ764" s="74"/>
      <c r="BK764" s="74"/>
    </row>
    <row r="765" spans="44:63" ht="15.75" customHeight="1">
      <c r="AR765" s="74"/>
      <c r="AS765" s="74"/>
      <c r="AT765" s="74"/>
      <c r="AU765" s="74"/>
      <c r="AV765" s="74"/>
      <c r="AW765" s="74"/>
      <c r="AX765" s="74"/>
      <c r="AY765" s="74"/>
      <c r="AZ765" s="74"/>
      <c r="BA765" s="74"/>
      <c r="BB765" s="74"/>
      <c r="BC765" s="74"/>
      <c r="BD765" s="74"/>
      <c r="BE765" s="74"/>
      <c r="BF765" s="74"/>
      <c r="BG765" s="74"/>
      <c r="BH765" s="74"/>
      <c r="BI765" s="74"/>
      <c r="BJ765" s="74"/>
      <c r="BK765" s="74"/>
    </row>
    <row r="766" spans="44:63" ht="15.75" customHeight="1">
      <c r="AR766" s="74"/>
      <c r="AS766" s="74"/>
      <c r="AT766" s="74"/>
      <c r="AU766" s="74"/>
      <c r="AV766" s="74"/>
      <c r="AW766" s="74"/>
      <c r="AX766" s="74"/>
      <c r="AY766" s="74"/>
      <c r="AZ766" s="74"/>
      <c r="BA766" s="74"/>
      <c r="BB766" s="74"/>
      <c r="BC766" s="74"/>
      <c r="BD766" s="74"/>
      <c r="BE766" s="74"/>
      <c r="BF766" s="74"/>
      <c r="BG766" s="74"/>
      <c r="BH766" s="74"/>
      <c r="BI766" s="74"/>
      <c r="BJ766" s="74"/>
      <c r="BK766" s="74"/>
    </row>
    <row r="767" spans="44:63" ht="15.75" customHeight="1">
      <c r="AR767" s="74"/>
      <c r="AS767" s="74"/>
      <c r="AT767" s="74"/>
      <c r="AU767" s="74"/>
      <c r="AV767" s="74"/>
      <c r="AW767" s="74"/>
      <c r="AX767" s="74"/>
      <c r="AY767" s="74"/>
      <c r="AZ767" s="74"/>
      <c r="BA767" s="74"/>
      <c r="BB767" s="74"/>
      <c r="BC767" s="74"/>
      <c r="BD767" s="74"/>
      <c r="BE767" s="74"/>
      <c r="BF767" s="74"/>
      <c r="BG767" s="74"/>
      <c r="BH767" s="74"/>
      <c r="BI767" s="74"/>
      <c r="BJ767" s="74"/>
      <c r="BK767" s="74"/>
    </row>
    <row r="768" spans="44:63" ht="15.75" customHeight="1">
      <c r="AR768" s="74"/>
      <c r="AS768" s="74"/>
      <c r="AT768" s="74"/>
      <c r="AU768" s="74"/>
      <c r="AV768" s="74"/>
      <c r="AW768" s="74"/>
      <c r="AX768" s="74"/>
      <c r="AY768" s="74"/>
      <c r="AZ768" s="74"/>
      <c r="BA768" s="74"/>
      <c r="BB768" s="74"/>
      <c r="BC768" s="74"/>
      <c r="BD768" s="74"/>
      <c r="BE768" s="74"/>
      <c r="BF768" s="74"/>
      <c r="BG768" s="74"/>
      <c r="BH768" s="74"/>
      <c r="BI768" s="74"/>
      <c r="BJ768" s="74"/>
      <c r="BK768" s="74"/>
    </row>
    <row r="769" spans="44:63" ht="15.75" customHeight="1">
      <c r="AR769" s="74"/>
      <c r="AS769" s="74"/>
      <c r="AT769" s="74"/>
      <c r="AU769" s="74"/>
      <c r="AV769" s="74"/>
      <c r="AW769" s="74"/>
      <c r="AX769" s="74"/>
      <c r="AY769" s="74"/>
      <c r="AZ769" s="74"/>
      <c r="BA769" s="74"/>
      <c r="BB769" s="74"/>
      <c r="BC769" s="74"/>
      <c r="BD769" s="74"/>
      <c r="BE769" s="74"/>
      <c r="BF769" s="74"/>
      <c r="BG769" s="74"/>
      <c r="BH769" s="74"/>
      <c r="BI769" s="74"/>
      <c r="BJ769" s="74"/>
      <c r="BK769" s="74"/>
    </row>
    <row r="770" spans="44:63" ht="15.75" customHeight="1">
      <c r="AR770" s="74"/>
      <c r="AS770" s="74"/>
      <c r="AT770" s="74"/>
      <c r="AU770" s="74"/>
      <c r="AV770" s="74"/>
      <c r="AW770" s="74"/>
      <c r="AX770" s="74"/>
      <c r="AY770" s="74"/>
      <c r="AZ770" s="74"/>
      <c r="BA770" s="74"/>
      <c r="BB770" s="74"/>
      <c r="BC770" s="74"/>
      <c r="BD770" s="74"/>
      <c r="BE770" s="74"/>
      <c r="BF770" s="74"/>
      <c r="BG770" s="74"/>
      <c r="BH770" s="74"/>
      <c r="BI770" s="74"/>
      <c r="BJ770" s="74"/>
      <c r="BK770" s="74"/>
    </row>
    <row r="771" spans="44:63" ht="15.75" customHeight="1">
      <c r="AR771" s="74"/>
      <c r="AS771" s="74"/>
      <c r="AT771" s="74"/>
      <c r="AU771" s="74"/>
      <c r="AV771" s="74"/>
      <c r="AW771" s="74"/>
      <c r="AX771" s="74"/>
      <c r="AY771" s="74"/>
      <c r="AZ771" s="74"/>
      <c r="BA771" s="74"/>
      <c r="BB771" s="74"/>
      <c r="BC771" s="74"/>
      <c r="BD771" s="74"/>
      <c r="BE771" s="74"/>
      <c r="BF771" s="74"/>
      <c r="BG771" s="74"/>
      <c r="BH771" s="74"/>
      <c r="BI771" s="74"/>
      <c r="BJ771" s="74"/>
      <c r="BK771" s="74"/>
    </row>
    <row r="772" spans="44:63" ht="15.75" customHeight="1">
      <c r="AR772" s="74"/>
      <c r="AS772" s="74"/>
      <c r="AT772" s="74"/>
      <c r="AU772" s="74"/>
      <c r="AV772" s="74"/>
      <c r="AW772" s="74"/>
      <c r="AX772" s="74"/>
      <c r="AY772" s="74"/>
      <c r="AZ772" s="74"/>
      <c r="BA772" s="74"/>
      <c r="BB772" s="74"/>
      <c r="BC772" s="74"/>
      <c r="BD772" s="74"/>
      <c r="BE772" s="74"/>
      <c r="BF772" s="74"/>
      <c r="BG772" s="74"/>
      <c r="BH772" s="74"/>
      <c r="BI772" s="74"/>
      <c r="BJ772" s="74"/>
      <c r="BK772" s="74"/>
    </row>
    <row r="773" spans="44:63" ht="15.75" customHeight="1">
      <c r="AR773" s="74"/>
      <c r="AS773" s="74"/>
      <c r="AT773" s="74"/>
      <c r="AU773" s="74"/>
      <c r="AV773" s="74"/>
      <c r="AW773" s="74"/>
      <c r="AX773" s="74"/>
      <c r="AY773" s="74"/>
      <c r="AZ773" s="74"/>
      <c r="BA773" s="74"/>
      <c r="BB773" s="74"/>
      <c r="BC773" s="74"/>
      <c r="BD773" s="74"/>
      <c r="BE773" s="74"/>
      <c r="BF773" s="74"/>
      <c r="BG773" s="74"/>
      <c r="BH773" s="74"/>
      <c r="BI773" s="74"/>
      <c r="BJ773" s="74"/>
      <c r="BK773" s="74"/>
    </row>
    <row r="774" spans="44:63" ht="15.75" customHeight="1">
      <c r="AR774" s="74"/>
      <c r="AS774" s="74"/>
      <c r="AT774" s="74"/>
      <c r="AU774" s="74"/>
      <c r="AV774" s="74"/>
      <c r="AW774" s="74"/>
      <c r="AX774" s="74"/>
      <c r="AY774" s="74"/>
      <c r="AZ774" s="74"/>
      <c r="BA774" s="74"/>
      <c r="BB774" s="74"/>
      <c r="BC774" s="74"/>
      <c r="BD774" s="74"/>
      <c r="BE774" s="74"/>
      <c r="BF774" s="74"/>
      <c r="BG774" s="74"/>
      <c r="BH774" s="74"/>
      <c r="BI774" s="74"/>
      <c r="BJ774" s="74"/>
      <c r="BK774" s="74"/>
    </row>
    <row r="775" spans="44:63" ht="15.75" customHeight="1">
      <c r="AR775" s="74"/>
      <c r="AS775" s="74"/>
      <c r="AT775" s="74"/>
      <c r="AU775" s="74"/>
      <c r="AV775" s="74"/>
      <c r="AW775" s="74"/>
      <c r="AX775" s="74"/>
      <c r="AY775" s="74"/>
      <c r="AZ775" s="74"/>
      <c r="BA775" s="74"/>
      <c r="BB775" s="74"/>
      <c r="BC775" s="74"/>
      <c r="BD775" s="74"/>
      <c r="BE775" s="74"/>
      <c r="BF775" s="74"/>
      <c r="BG775" s="74"/>
      <c r="BH775" s="74"/>
      <c r="BI775" s="74"/>
      <c r="BJ775" s="74"/>
      <c r="BK775" s="74"/>
    </row>
    <row r="776" spans="44:63" ht="15.75" customHeight="1">
      <c r="AR776" s="74"/>
      <c r="AS776" s="74"/>
      <c r="AT776" s="74"/>
      <c r="AU776" s="74"/>
      <c r="AV776" s="74"/>
      <c r="AW776" s="74"/>
      <c r="AX776" s="74"/>
      <c r="AY776" s="74"/>
      <c r="AZ776" s="74"/>
      <c r="BA776" s="74"/>
      <c r="BB776" s="74"/>
      <c r="BC776" s="74"/>
      <c r="BD776" s="74"/>
      <c r="BE776" s="74"/>
      <c r="BF776" s="74"/>
      <c r="BG776" s="74"/>
      <c r="BH776" s="74"/>
      <c r="BI776" s="74"/>
      <c r="BJ776" s="74"/>
      <c r="BK776" s="74"/>
    </row>
    <row r="777" spans="44:63" ht="15.75" customHeight="1">
      <c r="AR777" s="74"/>
      <c r="AS777" s="74"/>
      <c r="AT777" s="74"/>
      <c r="AU777" s="74"/>
      <c r="AV777" s="74"/>
      <c r="AW777" s="74"/>
      <c r="AX777" s="74"/>
      <c r="AY777" s="74"/>
      <c r="AZ777" s="74"/>
      <c r="BA777" s="74"/>
      <c r="BB777" s="74"/>
      <c r="BC777" s="74"/>
      <c r="BD777" s="74"/>
      <c r="BE777" s="74"/>
      <c r="BF777" s="74"/>
      <c r="BG777" s="74"/>
      <c r="BH777" s="74"/>
      <c r="BI777" s="74"/>
      <c r="BJ777" s="74"/>
      <c r="BK777" s="74"/>
    </row>
    <row r="778" spans="44:63" ht="15.75" customHeight="1">
      <c r="AR778" s="74"/>
      <c r="AS778" s="74"/>
      <c r="AT778" s="74"/>
      <c r="AU778" s="74"/>
      <c r="AV778" s="74"/>
      <c r="AW778" s="74"/>
      <c r="AX778" s="74"/>
      <c r="AY778" s="74"/>
      <c r="AZ778" s="74"/>
      <c r="BA778" s="74"/>
      <c r="BB778" s="74"/>
      <c r="BC778" s="74"/>
      <c r="BD778" s="74"/>
      <c r="BE778" s="74"/>
      <c r="BF778" s="74"/>
      <c r="BG778" s="74"/>
      <c r="BH778" s="74"/>
      <c r="BI778" s="74"/>
      <c r="BJ778" s="74"/>
      <c r="BK778" s="74"/>
    </row>
    <row r="779" spans="44:63" ht="15.75" customHeight="1">
      <c r="AR779" s="74"/>
      <c r="AS779" s="74"/>
      <c r="AT779" s="74"/>
      <c r="AU779" s="74"/>
      <c r="AV779" s="74"/>
      <c r="AW779" s="74"/>
      <c r="AX779" s="74"/>
      <c r="AY779" s="74"/>
      <c r="AZ779" s="74"/>
      <c r="BA779" s="74"/>
      <c r="BB779" s="74"/>
      <c r="BC779" s="74"/>
      <c r="BD779" s="74"/>
      <c r="BE779" s="74"/>
      <c r="BF779" s="74"/>
      <c r="BG779" s="74"/>
      <c r="BH779" s="74"/>
      <c r="BI779" s="74"/>
      <c r="BJ779" s="74"/>
      <c r="BK779" s="74"/>
    </row>
    <row r="780" spans="44:63" ht="15.75" customHeight="1">
      <c r="AR780" s="74"/>
      <c r="AS780" s="74"/>
      <c r="AT780" s="74"/>
      <c r="AU780" s="74"/>
      <c r="AV780" s="74"/>
      <c r="AW780" s="74"/>
      <c r="AX780" s="74"/>
      <c r="AY780" s="74"/>
      <c r="AZ780" s="74"/>
      <c r="BA780" s="74"/>
      <c r="BB780" s="74"/>
      <c r="BC780" s="74"/>
      <c r="BD780" s="74"/>
      <c r="BE780" s="74"/>
      <c r="BF780" s="74"/>
      <c r="BG780" s="74"/>
      <c r="BH780" s="74"/>
      <c r="BI780" s="74"/>
      <c r="BJ780" s="74"/>
      <c r="BK780" s="74"/>
    </row>
    <row r="781" spans="44:63" ht="15.75" customHeight="1">
      <c r="AR781" s="74"/>
      <c r="AS781" s="74"/>
      <c r="AT781" s="74"/>
      <c r="AU781" s="74"/>
      <c r="AV781" s="74"/>
      <c r="AW781" s="74"/>
      <c r="AX781" s="74"/>
      <c r="AY781" s="74"/>
      <c r="AZ781" s="74"/>
      <c r="BA781" s="74"/>
      <c r="BB781" s="74"/>
      <c r="BC781" s="74"/>
      <c r="BD781" s="74"/>
      <c r="BE781" s="74"/>
      <c r="BF781" s="74"/>
      <c r="BG781" s="74"/>
      <c r="BH781" s="74"/>
      <c r="BI781" s="74"/>
      <c r="BJ781" s="74"/>
      <c r="BK781" s="74"/>
    </row>
    <row r="782" spans="44:63" ht="15.75" customHeight="1">
      <c r="AR782" s="74"/>
      <c r="AS782" s="74"/>
      <c r="AT782" s="74"/>
      <c r="AU782" s="74"/>
      <c r="AV782" s="74"/>
      <c r="AW782" s="74"/>
      <c r="AX782" s="74"/>
      <c r="AY782" s="74"/>
      <c r="AZ782" s="74"/>
      <c r="BA782" s="74"/>
      <c r="BB782" s="74"/>
      <c r="BC782" s="74"/>
      <c r="BD782" s="74"/>
      <c r="BE782" s="74"/>
      <c r="BF782" s="74"/>
      <c r="BG782" s="74"/>
      <c r="BH782" s="74"/>
      <c r="BI782" s="74"/>
      <c r="BJ782" s="74"/>
      <c r="BK782" s="74"/>
    </row>
    <row r="783" spans="44:63" ht="15.75" customHeight="1">
      <c r="AR783" s="74"/>
      <c r="AS783" s="74"/>
      <c r="AT783" s="74"/>
      <c r="AU783" s="74"/>
      <c r="AV783" s="74"/>
      <c r="AW783" s="74"/>
      <c r="AX783" s="74"/>
      <c r="AY783" s="74"/>
      <c r="AZ783" s="74"/>
      <c r="BA783" s="74"/>
      <c r="BB783" s="74"/>
      <c r="BC783" s="74"/>
      <c r="BD783" s="74"/>
      <c r="BE783" s="74"/>
      <c r="BF783" s="74"/>
      <c r="BG783" s="74"/>
      <c r="BH783" s="74"/>
      <c r="BI783" s="74"/>
      <c r="BJ783" s="74"/>
      <c r="BK783" s="74"/>
    </row>
    <row r="784" spans="44:63" ht="15.75" customHeight="1">
      <c r="AR784" s="74"/>
      <c r="AS784" s="74"/>
      <c r="AT784" s="74"/>
      <c r="AU784" s="74"/>
      <c r="AV784" s="74"/>
      <c r="AW784" s="74"/>
      <c r="AX784" s="74"/>
      <c r="AY784" s="74"/>
      <c r="AZ784" s="74"/>
      <c r="BA784" s="74"/>
      <c r="BB784" s="74"/>
      <c r="BC784" s="74"/>
      <c r="BD784" s="74"/>
      <c r="BE784" s="74"/>
      <c r="BF784" s="74"/>
      <c r="BG784" s="74"/>
      <c r="BH784" s="74"/>
      <c r="BI784" s="74"/>
      <c r="BJ784" s="74"/>
      <c r="BK784" s="74"/>
    </row>
    <row r="785" spans="44:63" ht="15.75" customHeight="1">
      <c r="AR785" s="74"/>
      <c r="AS785" s="74"/>
      <c r="AT785" s="74"/>
      <c r="AU785" s="74"/>
      <c r="AV785" s="74"/>
      <c r="AW785" s="74"/>
      <c r="AX785" s="74"/>
      <c r="AY785" s="74"/>
      <c r="AZ785" s="74"/>
      <c r="BA785" s="74"/>
      <c r="BB785" s="74"/>
      <c r="BC785" s="74"/>
      <c r="BD785" s="74"/>
      <c r="BE785" s="74"/>
      <c r="BF785" s="74"/>
      <c r="BG785" s="74"/>
      <c r="BH785" s="74"/>
      <c r="BI785" s="74"/>
      <c r="BJ785" s="74"/>
      <c r="BK785" s="74"/>
    </row>
    <row r="786" spans="44:63" ht="15.75" customHeight="1">
      <c r="AR786" s="74"/>
      <c r="AS786" s="74"/>
      <c r="AT786" s="74"/>
      <c r="AU786" s="74"/>
      <c r="AV786" s="74"/>
      <c r="AW786" s="74"/>
      <c r="AX786" s="74"/>
      <c r="AY786" s="74"/>
      <c r="AZ786" s="74"/>
      <c r="BA786" s="74"/>
      <c r="BB786" s="74"/>
      <c r="BC786" s="74"/>
      <c r="BD786" s="74"/>
      <c r="BE786" s="74"/>
      <c r="BF786" s="74"/>
      <c r="BG786" s="74"/>
      <c r="BH786" s="74"/>
      <c r="BI786" s="74"/>
      <c r="BJ786" s="74"/>
      <c r="BK786" s="74"/>
    </row>
    <row r="787" spans="44:63" ht="15.75" customHeight="1">
      <c r="AR787" s="74"/>
      <c r="AS787" s="74"/>
      <c r="AT787" s="74"/>
      <c r="AU787" s="74"/>
      <c r="AV787" s="74"/>
      <c r="AW787" s="74"/>
      <c r="AX787" s="74"/>
      <c r="AY787" s="74"/>
      <c r="AZ787" s="74"/>
      <c r="BA787" s="74"/>
      <c r="BB787" s="74"/>
      <c r="BC787" s="74"/>
      <c r="BD787" s="74"/>
      <c r="BE787" s="74"/>
      <c r="BF787" s="74"/>
      <c r="BG787" s="74"/>
      <c r="BH787" s="74"/>
      <c r="BI787" s="74"/>
      <c r="BJ787" s="74"/>
      <c r="BK787" s="74"/>
    </row>
    <row r="788" spans="44:63" ht="15.75" customHeight="1">
      <c r="AR788" s="74"/>
      <c r="AS788" s="74"/>
      <c r="AT788" s="74"/>
      <c r="AU788" s="74"/>
      <c r="AV788" s="74"/>
      <c r="AW788" s="74"/>
      <c r="AX788" s="74"/>
      <c r="AY788" s="74"/>
      <c r="AZ788" s="74"/>
      <c r="BA788" s="74"/>
      <c r="BB788" s="74"/>
      <c r="BC788" s="74"/>
      <c r="BD788" s="74"/>
      <c r="BE788" s="74"/>
      <c r="BF788" s="74"/>
      <c r="BG788" s="74"/>
      <c r="BH788" s="74"/>
      <c r="BI788" s="74"/>
      <c r="BJ788" s="74"/>
      <c r="BK788" s="74"/>
    </row>
    <row r="789" spans="44:63" ht="15.75" customHeight="1">
      <c r="AR789" s="74"/>
      <c r="AS789" s="74"/>
      <c r="AT789" s="74"/>
      <c r="AU789" s="74"/>
      <c r="AV789" s="74"/>
      <c r="AW789" s="74"/>
      <c r="AX789" s="74"/>
      <c r="AY789" s="74"/>
      <c r="AZ789" s="74"/>
      <c r="BA789" s="74"/>
      <c r="BB789" s="74"/>
      <c r="BC789" s="74"/>
      <c r="BD789" s="74"/>
      <c r="BE789" s="74"/>
      <c r="BF789" s="74"/>
      <c r="BG789" s="74"/>
      <c r="BH789" s="74"/>
      <c r="BI789" s="74"/>
      <c r="BJ789" s="74"/>
      <c r="BK789" s="74"/>
    </row>
    <row r="790" spans="44:63" ht="15.75" customHeight="1">
      <c r="AR790" s="74"/>
      <c r="AS790" s="74"/>
      <c r="AT790" s="74"/>
      <c r="AU790" s="74"/>
      <c r="AV790" s="74"/>
      <c r="AW790" s="74"/>
      <c r="AX790" s="74"/>
      <c r="AY790" s="74"/>
      <c r="AZ790" s="74"/>
      <c r="BA790" s="74"/>
      <c r="BB790" s="74"/>
      <c r="BC790" s="74"/>
      <c r="BD790" s="74"/>
      <c r="BE790" s="74"/>
      <c r="BF790" s="74"/>
      <c r="BG790" s="74"/>
      <c r="BH790" s="74"/>
      <c r="BI790" s="74"/>
      <c r="BJ790" s="74"/>
      <c r="BK790" s="74"/>
    </row>
    <row r="791" spans="44:63" ht="15.75" customHeight="1">
      <c r="AR791" s="74"/>
      <c r="AS791" s="74"/>
      <c r="AT791" s="74"/>
      <c r="AU791" s="74"/>
      <c r="AV791" s="74"/>
      <c r="AW791" s="74"/>
      <c r="AX791" s="74"/>
      <c r="AY791" s="74"/>
      <c r="AZ791" s="74"/>
      <c r="BA791" s="74"/>
      <c r="BB791" s="74"/>
      <c r="BC791" s="74"/>
      <c r="BD791" s="74"/>
      <c r="BE791" s="74"/>
      <c r="BF791" s="74"/>
      <c r="BG791" s="74"/>
      <c r="BH791" s="74"/>
      <c r="BI791" s="74"/>
      <c r="BJ791" s="74"/>
      <c r="BK791" s="74"/>
    </row>
    <row r="792" spans="44:63" ht="15.75" customHeight="1">
      <c r="AR792" s="74"/>
      <c r="AS792" s="74"/>
      <c r="AT792" s="74"/>
      <c r="AU792" s="74"/>
      <c r="AV792" s="74"/>
      <c r="AW792" s="74"/>
      <c r="AX792" s="74"/>
      <c r="AY792" s="74"/>
      <c r="AZ792" s="74"/>
      <c r="BA792" s="74"/>
      <c r="BB792" s="74"/>
      <c r="BC792" s="74"/>
      <c r="BD792" s="74"/>
      <c r="BE792" s="74"/>
      <c r="BF792" s="74"/>
      <c r="BG792" s="74"/>
      <c r="BH792" s="74"/>
      <c r="BI792" s="74"/>
      <c r="BJ792" s="74"/>
      <c r="BK792" s="74"/>
    </row>
    <row r="793" spans="44:63" ht="15.75" customHeight="1">
      <c r="AR793" s="74"/>
      <c r="AS793" s="74"/>
      <c r="AT793" s="74"/>
      <c r="AU793" s="74"/>
      <c r="AV793" s="74"/>
      <c r="AW793" s="74"/>
      <c r="AX793" s="74"/>
      <c r="AY793" s="74"/>
      <c r="AZ793" s="74"/>
      <c r="BA793" s="74"/>
      <c r="BB793" s="74"/>
      <c r="BC793" s="74"/>
      <c r="BD793" s="74"/>
      <c r="BE793" s="74"/>
      <c r="BF793" s="74"/>
      <c r="BG793" s="74"/>
      <c r="BH793" s="74"/>
      <c r="BI793" s="74"/>
      <c r="BJ793" s="74"/>
      <c r="BK793" s="74"/>
    </row>
    <row r="794" spans="44:63" ht="15.75" customHeight="1">
      <c r="AR794" s="74"/>
      <c r="AS794" s="74"/>
      <c r="AT794" s="74"/>
      <c r="AU794" s="74"/>
      <c r="AV794" s="74"/>
      <c r="AW794" s="74"/>
      <c r="AX794" s="74"/>
      <c r="AY794" s="74"/>
      <c r="AZ794" s="74"/>
      <c r="BA794" s="74"/>
      <c r="BB794" s="74"/>
      <c r="BC794" s="74"/>
      <c r="BD794" s="74"/>
      <c r="BE794" s="74"/>
      <c r="BF794" s="74"/>
      <c r="BG794" s="74"/>
      <c r="BH794" s="74"/>
      <c r="BI794" s="74"/>
      <c r="BJ794" s="74"/>
      <c r="BK794" s="74"/>
    </row>
    <row r="795" spans="44:63" ht="15.75" customHeight="1">
      <c r="AR795" s="74"/>
      <c r="AS795" s="74"/>
      <c r="AT795" s="74"/>
      <c r="AU795" s="74"/>
      <c r="AV795" s="74"/>
      <c r="AW795" s="74"/>
      <c r="AX795" s="74"/>
      <c r="AY795" s="74"/>
      <c r="AZ795" s="74"/>
      <c r="BA795" s="74"/>
      <c r="BB795" s="74"/>
      <c r="BC795" s="74"/>
      <c r="BD795" s="74"/>
      <c r="BE795" s="74"/>
      <c r="BF795" s="74"/>
      <c r="BG795" s="74"/>
      <c r="BH795" s="74"/>
      <c r="BI795" s="74"/>
      <c r="BJ795" s="74"/>
      <c r="BK795" s="74"/>
    </row>
    <row r="796" spans="44:63" ht="15.75" customHeight="1">
      <c r="AR796" s="74"/>
      <c r="AS796" s="74"/>
      <c r="AT796" s="74"/>
      <c r="AU796" s="74"/>
      <c r="AV796" s="74"/>
      <c r="AW796" s="74"/>
      <c r="AX796" s="74"/>
      <c r="AY796" s="74"/>
      <c r="AZ796" s="74"/>
      <c r="BA796" s="74"/>
      <c r="BB796" s="74"/>
      <c r="BC796" s="74"/>
      <c r="BD796" s="74"/>
      <c r="BE796" s="74"/>
      <c r="BF796" s="74"/>
      <c r="BG796" s="74"/>
      <c r="BH796" s="74"/>
      <c r="BI796" s="74"/>
      <c r="BJ796" s="74"/>
      <c r="BK796" s="74"/>
    </row>
    <row r="797" spans="44:63" ht="15.75" customHeight="1">
      <c r="AR797" s="74"/>
      <c r="AS797" s="74"/>
      <c r="AT797" s="74"/>
      <c r="AU797" s="74"/>
      <c r="AV797" s="74"/>
      <c r="AW797" s="74"/>
      <c r="AX797" s="74"/>
      <c r="AY797" s="74"/>
      <c r="AZ797" s="74"/>
      <c r="BA797" s="74"/>
      <c r="BB797" s="74"/>
      <c r="BC797" s="74"/>
      <c r="BD797" s="74"/>
      <c r="BE797" s="74"/>
      <c r="BF797" s="74"/>
      <c r="BG797" s="74"/>
      <c r="BH797" s="74"/>
      <c r="BI797" s="74"/>
      <c r="BJ797" s="74"/>
      <c r="BK797" s="74"/>
    </row>
    <row r="798" spans="44:63" ht="15.75" customHeight="1">
      <c r="AR798" s="74"/>
      <c r="AS798" s="74"/>
      <c r="AT798" s="74"/>
      <c r="AU798" s="74"/>
      <c r="AV798" s="74"/>
      <c r="AW798" s="74"/>
      <c r="AX798" s="74"/>
      <c r="AY798" s="74"/>
      <c r="AZ798" s="74"/>
      <c r="BA798" s="74"/>
      <c r="BB798" s="74"/>
      <c r="BC798" s="74"/>
      <c r="BD798" s="74"/>
      <c r="BE798" s="74"/>
      <c r="BF798" s="74"/>
      <c r="BG798" s="74"/>
      <c r="BH798" s="74"/>
      <c r="BI798" s="74"/>
      <c r="BJ798" s="74"/>
      <c r="BK798" s="74"/>
    </row>
    <row r="799" spans="44:63" ht="15.75" customHeight="1">
      <c r="AR799" s="74"/>
      <c r="AS799" s="74"/>
      <c r="AT799" s="74"/>
      <c r="AU799" s="74"/>
      <c r="AV799" s="74"/>
      <c r="AW799" s="74"/>
      <c r="AX799" s="74"/>
      <c r="AY799" s="74"/>
      <c r="AZ799" s="74"/>
      <c r="BA799" s="74"/>
      <c r="BB799" s="74"/>
      <c r="BC799" s="74"/>
      <c r="BD799" s="74"/>
      <c r="BE799" s="74"/>
      <c r="BF799" s="74"/>
      <c r="BG799" s="74"/>
      <c r="BH799" s="74"/>
      <c r="BI799" s="74"/>
      <c r="BJ799" s="74"/>
      <c r="BK799" s="74"/>
    </row>
    <row r="800" spans="44:63" ht="15.75" customHeight="1">
      <c r="AR800" s="74"/>
      <c r="AS800" s="74"/>
      <c r="AT800" s="74"/>
      <c r="AU800" s="74"/>
      <c r="AV800" s="74"/>
      <c r="AW800" s="74"/>
      <c r="AX800" s="74"/>
      <c r="AY800" s="74"/>
      <c r="AZ800" s="74"/>
      <c r="BA800" s="74"/>
      <c r="BB800" s="74"/>
      <c r="BC800" s="74"/>
      <c r="BD800" s="74"/>
      <c r="BE800" s="74"/>
      <c r="BF800" s="74"/>
      <c r="BG800" s="74"/>
      <c r="BH800" s="74"/>
      <c r="BI800" s="74"/>
      <c r="BJ800" s="74"/>
      <c r="BK800" s="74"/>
    </row>
    <row r="801" spans="44:63" ht="15.75" customHeight="1">
      <c r="AR801" s="74"/>
      <c r="AS801" s="74"/>
      <c r="AT801" s="74"/>
      <c r="AU801" s="74"/>
      <c r="AV801" s="74"/>
      <c r="AW801" s="74"/>
      <c r="AX801" s="74"/>
      <c r="AY801" s="74"/>
      <c r="AZ801" s="74"/>
      <c r="BA801" s="74"/>
      <c r="BB801" s="74"/>
      <c r="BC801" s="74"/>
      <c r="BD801" s="74"/>
      <c r="BE801" s="74"/>
      <c r="BF801" s="74"/>
      <c r="BG801" s="74"/>
      <c r="BH801" s="74"/>
      <c r="BI801" s="74"/>
      <c r="BJ801" s="74"/>
      <c r="BK801" s="74"/>
    </row>
    <row r="802" spans="44:63" ht="15.75" customHeight="1">
      <c r="AR802" s="74"/>
      <c r="AS802" s="74"/>
      <c r="AT802" s="74"/>
      <c r="AU802" s="74"/>
      <c r="AV802" s="74"/>
      <c r="AW802" s="74"/>
      <c r="AX802" s="74"/>
      <c r="AY802" s="74"/>
      <c r="AZ802" s="74"/>
      <c r="BA802" s="74"/>
      <c r="BB802" s="74"/>
      <c r="BC802" s="74"/>
      <c r="BD802" s="74"/>
      <c r="BE802" s="74"/>
      <c r="BF802" s="74"/>
      <c r="BG802" s="74"/>
      <c r="BH802" s="74"/>
      <c r="BI802" s="74"/>
      <c r="BJ802" s="74"/>
      <c r="BK802" s="74"/>
    </row>
    <row r="803" spans="44:63" ht="15.75" customHeight="1">
      <c r="AR803" s="74"/>
      <c r="AS803" s="74"/>
      <c r="AT803" s="74"/>
      <c r="AU803" s="74"/>
      <c r="AV803" s="74"/>
      <c r="AW803" s="74"/>
      <c r="AX803" s="74"/>
      <c r="AY803" s="74"/>
      <c r="AZ803" s="74"/>
      <c r="BA803" s="74"/>
      <c r="BB803" s="74"/>
      <c r="BC803" s="74"/>
      <c r="BD803" s="74"/>
      <c r="BE803" s="74"/>
      <c r="BF803" s="74"/>
      <c r="BG803" s="74"/>
      <c r="BH803" s="74"/>
      <c r="BI803" s="74"/>
      <c r="BJ803" s="74"/>
      <c r="BK803" s="74"/>
    </row>
    <row r="804" spans="44:63" ht="15.75" customHeight="1">
      <c r="AR804" s="74"/>
      <c r="AS804" s="74"/>
      <c r="AT804" s="74"/>
      <c r="AU804" s="74"/>
      <c r="AV804" s="74"/>
      <c r="AW804" s="74"/>
      <c r="AX804" s="74"/>
      <c r="AY804" s="74"/>
      <c r="AZ804" s="74"/>
      <c r="BA804" s="74"/>
      <c r="BB804" s="74"/>
      <c r="BC804" s="74"/>
      <c r="BD804" s="74"/>
      <c r="BE804" s="74"/>
      <c r="BF804" s="74"/>
      <c r="BG804" s="74"/>
      <c r="BH804" s="74"/>
      <c r="BI804" s="74"/>
      <c r="BJ804" s="74"/>
      <c r="BK804" s="74"/>
    </row>
    <row r="805" spans="44:63" ht="15.75" customHeight="1">
      <c r="AR805" s="74"/>
      <c r="AS805" s="74"/>
      <c r="AT805" s="74"/>
      <c r="AU805" s="74"/>
      <c r="AV805" s="74"/>
      <c r="AW805" s="74"/>
      <c r="AX805" s="74"/>
      <c r="AY805" s="74"/>
      <c r="AZ805" s="74"/>
      <c r="BA805" s="74"/>
      <c r="BB805" s="74"/>
      <c r="BC805" s="74"/>
      <c r="BD805" s="74"/>
      <c r="BE805" s="74"/>
      <c r="BF805" s="74"/>
      <c r="BG805" s="74"/>
      <c r="BH805" s="74"/>
      <c r="BI805" s="74"/>
      <c r="BJ805" s="74"/>
      <c r="BK805" s="74"/>
    </row>
    <row r="806" spans="44:63" ht="15.75" customHeight="1">
      <c r="AR806" s="74"/>
      <c r="AS806" s="74"/>
      <c r="AT806" s="74"/>
      <c r="AU806" s="74"/>
      <c r="AV806" s="74"/>
      <c r="AW806" s="74"/>
      <c r="AX806" s="74"/>
      <c r="AY806" s="74"/>
      <c r="AZ806" s="74"/>
      <c r="BA806" s="74"/>
      <c r="BB806" s="74"/>
      <c r="BC806" s="74"/>
      <c r="BD806" s="74"/>
      <c r="BE806" s="74"/>
      <c r="BF806" s="74"/>
      <c r="BG806" s="74"/>
      <c r="BH806" s="74"/>
      <c r="BI806" s="74"/>
      <c r="BJ806" s="74"/>
      <c r="BK806" s="74"/>
    </row>
    <row r="807" spans="44:63" ht="15.75" customHeight="1">
      <c r="AR807" s="74"/>
      <c r="AS807" s="74"/>
      <c r="AT807" s="74"/>
      <c r="AU807" s="74"/>
      <c r="AV807" s="74"/>
      <c r="AW807" s="74"/>
      <c r="AX807" s="74"/>
      <c r="AY807" s="74"/>
      <c r="AZ807" s="74"/>
      <c r="BA807" s="74"/>
      <c r="BB807" s="74"/>
      <c r="BC807" s="74"/>
      <c r="BD807" s="74"/>
      <c r="BE807" s="74"/>
      <c r="BF807" s="74"/>
      <c r="BG807" s="74"/>
      <c r="BH807" s="74"/>
      <c r="BI807" s="74"/>
      <c r="BJ807" s="74"/>
      <c r="BK807" s="74"/>
    </row>
    <row r="808" spans="44:63" ht="15.75" customHeight="1">
      <c r="AR808" s="74"/>
      <c r="AS808" s="74"/>
      <c r="AT808" s="74"/>
      <c r="AU808" s="74"/>
      <c r="AV808" s="74"/>
      <c r="AW808" s="74"/>
      <c r="AX808" s="74"/>
      <c r="AY808" s="74"/>
      <c r="AZ808" s="74"/>
      <c r="BA808" s="74"/>
      <c r="BB808" s="74"/>
      <c r="BC808" s="74"/>
      <c r="BD808" s="74"/>
      <c r="BE808" s="74"/>
      <c r="BF808" s="74"/>
      <c r="BG808" s="74"/>
      <c r="BH808" s="74"/>
      <c r="BI808" s="74"/>
      <c r="BJ808" s="74"/>
      <c r="BK808" s="74"/>
    </row>
    <row r="809" spans="44:63" ht="15.75" customHeight="1">
      <c r="AR809" s="74"/>
      <c r="AS809" s="74"/>
      <c r="AT809" s="74"/>
      <c r="AU809" s="74"/>
      <c r="AV809" s="74"/>
      <c r="AW809" s="74"/>
      <c r="AX809" s="74"/>
      <c r="AY809" s="74"/>
      <c r="AZ809" s="74"/>
      <c r="BA809" s="74"/>
      <c r="BB809" s="74"/>
      <c r="BC809" s="74"/>
      <c r="BD809" s="74"/>
      <c r="BE809" s="74"/>
      <c r="BF809" s="74"/>
      <c r="BG809" s="74"/>
      <c r="BH809" s="74"/>
      <c r="BI809" s="74"/>
      <c r="BJ809" s="74"/>
      <c r="BK809" s="74"/>
    </row>
    <row r="810" spans="44:63" ht="15.75" customHeight="1">
      <c r="AR810" s="74"/>
      <c r="AS810" s="74"/>
      <c r="AT810" s="74"/>
      <c r="AU810" s="74"/>
      <c r="AV810" s="74"/>
      <c r="AW810" s="74"/>
      <c r="AX810" s="74"/>
      <c r="AY810" s="74"/>
      <c r="AZ810" s="74"/>
      <c r="BA810" s="74"/>
      <c r="BB810" s="74"/>
      <c r="BC810" s="74"/>
      <c r="BD810" s="74"/>
      <c r="BE810" s="74"/>
      <c r="BF810" s="74"/>
      <c r="BG810" s="74"/>
      <c r="BH810" s="74"/>
      <c r="BI810" s="74"/>
      <c r="BJ810" s="74"/>
      <c r="BK810" s="74"/>
    </row>
    <row r="811" spans="44:63" ht="15.75" customHeight="1">
      <c r="AR811" s="74"/>
      <c r="AS811" s="74"/>
      <c r="AT811" s="74"/>
      <c r="AU811" s="74"/>
      <c r="AV811" s="74"/>
      <c r="AW811" s="74"/>
      <c r="AX811" s="74"/>
      <c r="AY811" s="74"/>
      <c r="AZ811" s="74"/>
      <c r="BA811" s="74"/>
      <c r="BB811" s="74"/>
      <c r="BC811" s="74"/>
      <c r="BD811" s="74"/>
      <c r="BE811" s="74"/>
      <c r="BF811" s="74"/>
      <c r="BG811" s="74"/>
      <c r="BH811" s="74"/>
      <c r="BI811" s="74"/>
      <c r="BJ811" s="74"/>
      <c r="BK811" s="74"/>
    </row>
    <row r="812" spans="44:63" ht="15.75" customHeight="1">
      <c r="AR812" s="74"/>
      <c r="AS812" s="74"/>
      <c r="AT812" s="74"/>
      <c r="AU812" s="74"/>
      <c r="AV812" s="74"/>
      <c r="AW812" s="74"/>
      <c r="AX812" s="74"/>
      <c r="AY812" s="74"/>
      <c r="AZ812" s="74"/>
      <c r="BA812" s="74"/>
      <c r="BB812" s="74"/>
      <c r="BC812" s="74"/>
      <c r="BD812" s="74"/>
      <c r="BE812" s="74"/>
      <c r="BF812" s="74"/>
      <c r="BG812" s="74"/>
      <c r="BH812" s="74"/>
      <c r="BI812" s="74"/>
      <c r="BJ812" s="74"/>
      <c r="BK812" s="74"/>
    </row>
    <row r="813" spans="44:63" ht="15.75" customHeight="1">
      <c r="AR813" s="74"/>
      <c r="AS813" s="74"/>
      <c r="AT813" s="74"/>
      <c r="AU813" s="74"/>
      <c r="AV813" s="74"/>
      <c r="AW813" s="74"/>
      <c r="AX813" s="74"/>
      <c r="AY813" s="74"/>
      <c r="AZ813" s="74"/>
      <c r="BA813" s="74"/>
      <c r="BB813" s="74"/>
      <c r="BC813" s="74"/>
      <c r="BD813" s="74"/>
      <c r="BE813" s="74"/>
      <c r="BF813" s="74"/>
      <c r="BG813" s="74"/>
      <c r="BH813" s="74"/>
      <c r="BI813" s="74"/>
      <c r="BJ813" s="74"/>
      <c r="BK813" s="74"/>
    </row>
    <row r="814" spans="44:63" ht="15.75" customHeight="1">
      <c r="AR814" s="74"/>
      <c r="AS814" s="74"/>
      <c r="AT814" s="74"/>
      <c r="AU814" s="74"/>
      <c r="AV814" s="74"/>
      <c r="AW814" s="74"/>
      <c r="AX814" s="74"/>
      <c r="AY814" s="74"/>
      <c r="AZ814" s="74"/>
      <c r="BA814" s="74"/>
      <c r="BB814" s="74"/>
      <c r="BC814" s="74"/>
      <c r="BD814" s="74"/>
      <c r="BE814" s="74"/>
      <c r="BF814" s="74"/>
      <c r="BG814" s="74"/>
      <c r="BH814" s="74"/>
      <c r="BI814" s="74"/>
      <c r="BJ814" s="74"/>
      <c r="BK814" s="74"/>
    </row>
    <row r="815" spans="44:63" ht="15.75" customHeight="1">
      <c r="AR815" s="74"/>
      <c r="AS815" s="74"/>
      <c r="AT815" s="74"/>
      <c r="AU815" s="74"/>
      <c r="AV815" s="74"/>
      <c r="AW815" s="74"/>
      <c r="AX815" s="74"/>
      <c r="AY815" s="74"/>
      <c r="AZ815" s="74"/>
      <c r="BA815" s="74"/>
      <c r="BB815" s="74"/>
      <c r="BC815" s="74"/>
      <c r="BD815" s="74"/>
      <c r="BE815" s="74"/>
      <c r="BF815" s="74"/>
      <c r="BG815" s="74"/>
      <c r="BH815" s="74"/>
      <c r="BI815" s="74"/>
      <c r="BJ815" s="74"/>
      <c r="BK815" s="74"/>
    </row>
    <row r="816" spans="44:63" ht="15.75" customHeight="1">
      <c r="AR816" s="74"/>
      <c r="AS816" s="74"/>
      <c r="AT816" s="74"/>
      <c r="AU816" s="74"/>
      <c r="AV816" s="74"/>
      <c r="AW816" s="74"/>
      <c r="AX816" s="74"/>
      <c r="AY816" s="74"/>
      <c r="AZ816" s="74"/>
      <c r="BA816" s="74"/>
      <c r="BB816" s="74"/>
      <c r="BC816" s="74"/>
      <c r="BD816" s="74"/>
      <c r="BE816" s="74"/>
      <c r="BF816" s="74"/>
      <c r="BG816" s="74"/>
      <c r="BH816" s="74"/>
      <c r="BI816" s="74"/>
      <c r="BJ816" s="74"/>
      <c r="BK816" s="74"/>
    </row>
    <row r="817" spans="44:63" ht="15.75" customHeight="1">
      <c r="AR817" s="74"/>
      <c r="AS817" s="74"/>
      <c r="AT817" s="74"/>
      <c r="AU817" s="74"/>
      <c r="AV817" s="74"/>
      <c r="AW817" s="74"/>
      <c r="AX817" s="74"/>
      <c r="AY817" s="74"/>
      <c r="AZ817" s="74"/>
      <c r="BA817" s="74"/>
      <c r="BB817" s="74"/>
      <c r="BC817" s="74"/>
      <c r="BD817" s="74"/>
      <c r="BE817" s="74"/>
      <c r="BF817" s="74"/>
      <c r="BG817" s="74"/>
      <c r="BH817" s="74"/>
      <c r="BI817" s="74"/>
      <c r="BJ817" s="74"/>
      <c r="BK817" s="74"/>
    </row>
    <row r="818" spans="44:63" ht="15.75" customHeight="1">
      <c r="AR818" s="74"/>
      <c r="AS818" s="74"/>
      <c r="AT818" s="74"/>
      <c r="AU818" s="74"/>
      <c r="AV818" s="74"/>
      <c r="AW818" s="74"/>
      <c r="AX818" s="74"/>
      <c r="AY818" s="74"/>
      <c r="AZ818" s="74"/>
      <c r="BA818" s="74"/>
      <c r="BB818" s="74"/>
      <c r="BC818" s="74"/>
      <c r="BD818" s="74"/>
      <c r="BE818" s="74"/>
      <c r="BF818" s="74"/>
      <c r="BG818" s="74"/>
      <c r="BH818" s="74"/>
      <c r="BI818" s="74"/>
      <c r="BJ818" s="74"/>
      <c r="BK818" s="74"/>
    </row>
    <row r="819" spans="44:63" ht="15.75" customHeight="1">
      <c r="AR819" s="74"/>
      <c r="AS819" s="74"/>
      <c r="AT819" s="74"/>
      <c r="AU819" s="74"/>
      <c r="AV819" s="74"/>
      <c r="AW819" s="74"/>
      <c r="AX819" s="74"/>
      <c r="AY819" s="74"/>
      <c r="AZ819" s="74"/>
      <c r="BA819" s="74"/>
      <c r="BB819" s="74"/>
      <c r="BC819" s="74"/>
      <c r="BD819" s="74"/>
      <c r="BE819" s="74"/>
      <c r="BF819" s="74"/>
      <c r="BG819" s="74"/>
      <c r="BH819" s="74"/>
      <c r="BI819" s="74"/>
      <c r="BJ819" s="74"/>
      <c r="BK819" s="74"/>
    </row>
    <row r="820" spans="44:63" ht="15.75" customHeight="1">
      <c r="AR820" s="74"/>
      <c r="AS820" s="74"/>
      <c r="AT820" s="74"/>
      <c r="AU820" s="74"/>
      <c r="AV820" s="74"/>
      <c r="AW820" s="74"/>
      <c r="AX820" s="74"/>
      <c r="AY820" s="74"/>
      <c r="AZ820" s="74"/>
      <c r="BA820" s="74"/>
      <c r="BB820" s="74"/>
      <c r="BC820" s="74"/>
      <c r="BD820" s="74"/>
      <c r="BE820" s="74"/>
      <c r="BF820" s="74"/>
      <c r="BG820" s="74"/>
      <c r="BH820" s="74"/>
      <c r="BI820" s="74"/>
      <c r="BJ820" s="74"/>
      <c r="BK820" s="74"/>
    </row>
    <row r="821" spans="44:63" ht="15.75" customHeight="1">
      <c r="AR821" s="74"/>
      <c r="AS821" s="74"/>
      <c r="AT821" s="74"/>
      <c r="AU821" s="74"/>
      <c r="AV821" s="74"/>
      <c r="AW821" s="74"/>
      <c r="AX821" s="74"/>
      <c r="AY821" s="74"/>
      <c r="AZ821" s="74"/>
      <c r="BA821" s="74"/>
      <c r="BB821" s="74"/>
      <c r="BC821" s="74"/>
      <c r="BD821" s="74"/>
      <c r="BE821" s="74"/>
      <c r="BF821" s="74"/>
      <c r="BG821" s="74"/>
      <c r="BH821" s="74"/>
      <c r="BI821" s="74"/>
      <c r="BJ821" s="74"/>
      <c r="BK821" s="74"/>
    </row>
    <row r="822" spans="44:63" ht="15.75" customHeight="1">
      <c r="AR822" s="74"/>
      <c r="AS822" s="74"/>
      <c r="AT822" s="74"/>
      <c r="AU822" s="74"/>
      <c r="AV822" s="74"/>
      <c r="AW822" s="74"/>
      <c r="AX822" s="74"/>
      <c r="AY822" s="74"/>
      <c r="AZ822" s="74"/>
      <c r="BA822" s="74"/>
      <c r="BB822" s="74"/>
      <c r="BC822" s="74"/>
      <c r="BD822" s="74"/>
      <c r="BE822" s="74"/>
      <c r="BF822" s="74"/>
      <c r="BG822" s="74"/>
      <c r="BH822" s="74"/>
      <c r="BI822" s="74"/>
      <c r="BJ822" s="74"/>
      <c r="BK822" s="74"/>
    </row>
    <row r="823" spans="44:63" ht="15.75" customHeight="1">
      <c r="AR823" s="74"/>
      <c r="AS823" s="74"/>
      <c r="AT823" s="74"/>
      <c r="AU823" s="74"/>
      <c r="AV823" s="74"/>
      <c r="AW823" s="74"/>
      <c r="AX823" s="74"/>
      <c r="AY823" s="74"/>
      <c r="AZ823" s="74"/>
      <c r="BA823" s="74"/>
      <c r="BB823" s="74"/>
      <c r="BC823" s="74"/>
      <c r="BD823" s="74"/>
      <c r="BE823" s="74"/>
      <c r="BF823" s="74"/>
      <c r="BG823" s="74"/>
      <c r="BH823" s="74"/>
      <c r="BI823" s="74"/>
      <c r="BJ823" s="74"/>
      <c r="BK823" s="74"/>
    </row>
    <row r="824" spans="44:63" ht="15.75" customHeight="1">
      <c r="AR824" s="74"/>
      <c r="AS824" s="74"/>
      <c r="AT824" s="74"/>
      <c r="AU824" s="74"/>
      <c r="AV824" s="74"/>
      <c r="AW824" s="74"/>
      <c r="AX824" s="74"/>
      <c r="AY824" s="74"/>
      <c r="AZ824" s="74"/>
      <c r="BA824" s="74"/>
      <c r="BB824" s="74"/>
      <c r="BC824" s="74"/>
      <c r="BD824" s="74"/>
      <c r="BE824" s="74"/>
      <c r="BF824" s="74"/>
      <c r="BG824" s="74"/>
      <c r="BH824" s="74"/>
      <c r="BI824" s="74"/>
      <c r="BJ824" s="74"/>
      <c r="BK824" s="74"/>
    </row>
    <row r="825" spans="44:63" ht="15.75" customHeight="1">
      <c r="AR825" s="74"/>
      <c r="AS825" s="74"/>
      <c r="AT825" s="74"/>
      <c r="AU825" s="74"/>
      <c r="AV825" s="74"/>
      <c r="AW825" s="74"/>
      <c r="AX825" s="74"/>
      <c r="AY825" s="74"/>
      <c r="AZ825" s="74"/>
      <c r="BA825" s="74"/>
      <c r="BB825" s="74"/>
      <c r="BC825" s="74"/>
      <c r="BD825" s="74"/>
      <c r="BE825" s="74"/>
      <c r="BF825" s="74"/>
      <c r="BG825" s="74"/>
      <c r="BH825" s="74"/>
      <c r="BI825" s="74"/>
      <c r="BJ825" s="74"/>
      <c r="BK825" s="74"/>
    </row>
    <row r="826" spans="44:63" ht="15.75" customHeight="1">
      <c r="AR826" s="74"/>
      <c r="AS826" s="74"/>
      <c r="AT826" s="74"/>
      <c r="AU826" s="74"/>
      <c r="AV826" s="74"/>
      <c r="AW826" s="74"/>
      <c r="AX826" s="74"/>
      <c r="AY826" s="74"/>
      <c r="AZ826" s="74"/>
      <c r="BA826" s="74"/>
      <c r="BB826" s="74"/>
      <c r="BC826" s="74"/>
      <c r="BD826" s="74"/>
      <c r="BE826" s="74"/>
      <c r="BF826" s="74"/>
      <c r="BG826" s="74"/>
      <c r="BH826" s="74"/>
      <c r="BI826" s="74"/>
      <c r="BJ826" s="74"/>
      <c r="BK826" s="74"/>
    </row>
    <row r="827" spans="44:63" ht="15.75" customHeight="1">
      <c r="AR827" s="74"/>
      <c r="AS827" s="74"/>
      <c r="AT827" s="74"/>
      <c r="AU827" s="74"/>
      <c r="AV827" s="74"/>
      <c r="AW827" s="74"/>
      <c r="AX827" s="74"/>
      <c r="AY827" s="74"/>
      <c r="AZ827" s="74"/>
      <c r="BA827" s="74"/>
      <c r="BB827" s="74"/>
      <c r="BC827" s="74"/>
      <c r="BD827" s="74"/>
      <c r="BE827" s="74"/>
      <c r="BF827" s="74"/>
      <c r="BG827" s="74"/>
      <c r="BH827" s="74"/>
      <c r="BI827" s="74"/>
      <c r="BJ827" s="74"/>
      <c r="BK827" s="74"/>
    </row>
    <row r="828" spans="44:63" ht="15.75" customHeight="1">
      <c r="AR828" s="74"/>
      <c r="AS828" s="74"/>
      <c r="AT828" s="74"/>
      <c r="AU828" s="74"/>
      <c r="AV828" s="74"/>
      <c r="AW828" s="74"/>
      <c r="AX828" s="74"/>
      <c r="AY828" s="74"/>
      <c r="AZ828" s="74"/>
      <c r="BA828" s="74"/>
      <c r="BB828" s="74"/>
      <c r="BC828" s="74"/>
      <c r="BD828" s="74"/>
      <c r="BE828" s="74"/>
      <c r="BF828" s="74"/>
      <c r="BG828" s="74"/>
      <c r="BH828" s="74"/>
      <c r="BI828" s="74"/>
      <c r="BJ828" s="74"/>
      <c r="BK828" s="74"/>
    </row>
    <row r="829" spans="44:63" ht="15.75" customHeight="1">
      <c r="AR829" s="74"/>
      <c r="AS829" s="74"/>
      <c r="AT829" s="74"/>
      <c r="AU829" s="74"/>
      <c r="AV829" s="74"/>
      <c r="AW829" s="74"/>
      <c r="AX829" s="74"/>
      <c r="AY829" s="74"/>
      <c r="AZ829" s="74"/>
      <c r="BA829" s="74"/>
      <c r="BB829" s="74"/>
      <c r="BC829" s="74"/>
      <c r="BD829" s="74"/>
      <c r="BE829" s="74"/>
      <c r="BF829" s="74"/>
      <c r="BG829" s="74"/>
      <c r="BH829" s="74"/>
      <c r="BI829" s="74"/>
      <c r="BJ829" s="74"/>
      <c r="BK829" s="74"/>
    </row>
    <row r="830" spans="44:63" ht="15.75" customHeight="1">
      <c r="AR830" s="74"/>
      <c r="AS830" s="74"/>
      <c r="AT830" s="74"/>
      <c r="AU830" s="74"/>
      <c r="AV830" s="74"/>
      <c r="AW830" s="74"/>
      <c r="AX830" s="74"/>
      <c r="AY830" s="74"/>
      <c r="AZ830" s="74"/>
      <c r="BA830" s="74"/>
      <c r="BB830" s="74"/>
      <c r="BC830" s="74"/>
      <c r="BD830" s="74"/>
      <c r="BE830" s="74"/>
      <c r="BF830" s="74"/>
      <c r="BG830" s="74"/>
      <c r="BH830" s="74"/>
      <c r="BI830" s="74"/>
      <c r="BJ830" s="74"/>
      <c r="BK830" s="74"/>
    </row>
    <row r="831" spans="44:63" ht="15.75" customHeight="1">
      <c r="AR831" s="74"/>
      <c r="AS831" s="74"/>
      <c r="AT831" s="74"/>
      <c r="AU831" s="74"/>
      <c r="AV831" s="74"/>
      <c r="AW831" s="74"/>
      <c r="AX831" s="74"/>
      <c r="AY831" s="74"/>
      <c r="AZ831" s="74"/>
      <c r="BA831" s="74"/>
      <c r="BB831" s="74"/>
      <c r="BC831" s="74"/>
      <c r="BD831" s="74"/>
      <c r="BE831" s="74"/>
      <c r="BF831" s="74"/>
      <c r="BG831" s="74"/>
      <c r="BH831" s="74"/>
      <c r="BI831" s="74"/>
      <c r="BJ831" s="74"/>
      <c r="BK831" s="74"/>
    </row>
    <row r="832" spans="44:63" ht="15.75" customHeight="1">
      <c r="AR832" s="74"/>
      <c r="AS832" s="74"/>
      <c r="AT832" s="74"/>
      <c r="AU832" s="74"/>
      <c r="AV832" s="74"/>
      <c r="AW832" s="74"/>
      <c r="AX832" s="74"/>
      <c r="AY832" s="74"/>
      <c r="AZ832" s="74"/>
      <c r="BA832" s="74"/>
      <c r="BB832" s="74"/>
      <c r="BC832" s="74"/>
      <c r="BD832" s="74"/>
      <c r="BE832" s="74"/>
      <c r="BF832" s="74"/>
      <c r="BG832" s="74"/>
      <c r="BH832" s="74"/>
      <c r="BI832" s="74"/>
      <c r="BJ832" s="74"/>
      <c r="BK832" s="74"/>
    </row>
    <row r="833" spans="44:63" ht="15.75" customHeight="1">
      <c r="AR833" s="74"/>
      <c r="AS833" s="74"/>
      <c r="AT833" s="74"/>
      <c r="AU833" s="74"/>
      <c r="AV833" s="74"/>
      <c r="AW833" s="74"/>
      <c r="AX833" s="74"/>
      <c r="AY833" s="74"/>
      <c r="AZ833" s="74"/>
      <c r="BA833" s="74"/>
      <c r="BB833" s="74"/>
      <c r="BC833" s="74"/>
      <c r="BD833" s="74"/>
      <c r="BE833" s="74"/>
      <c r="BF833" s="74"/>
      <c r="BG833" s="74"/>
      <c r="BH833" s="74"/>
      <c r="BI833" s="74"/>
      <c r="BJ833" s="74"/>
      <c r="BK833" s="74"/>
    </row>
    <row r="834" spans="44:63" ht="15.75" customHeight="1">
      <c r="AR834" s="74"/>
      <c r="AS834" s="74"/>
      <c r="AT834" s="74"/>
      <c r="AU834" s="74"/>
      <c r="AV834" s="74"/>
      <c r="AW834" s="74"/>
      <c r="AX834" s="74"/>
      <c r="AY834" s="74"/>
      <c r="AZ834" s="74"/>
      <c r="BA834" s="74"/>
      <c r="BB834" s="74"/>
      <c r="BC834" s="74"/>
      <c r="BD834" s="74"/>
      <c r="BE834" s="74"/>
      <c r="BF834" s="74"/>
      <c r="BG834" s="74"/>
      <c r="BH834" s="74"/>
      <c r="BI834" s="74"/>
      <c r="BJ834" s="74"/>
      <c r="BK834" s="74"/>
    </row>
    <row r="835" spans="44:63" ht="15.75" customHeight="1">
      <c r="AR835" s="74"/>
      <c r="AS835" s="74"/>
      <c r="AT835" s="74"/>
      <c r="AU835" s="74"/>
      <c r="AV835" s="74"/>
      <c r="AW835" s="74"/>
      <c r="AX835" s="74"/>
      <c r="AY835" s="74"/>
      <c r="AZ835" s="74"/>
      <c r="BA835" s="74"/>
      <c r="BB835" s="74"/>
      <c r="BC835" s="74"/>
      <c r="BD835" s="74"/>
      <c r="BE835" s="74"/>
      <c r="BF835" s="74"/>
      <c r="BG835" s="74"/>
      <c r="BH835" s="74"/>
      <c r="BI835" s="74"/>
      <c r="BJ835" s="74"/>
      <c r="BK835" s="74"/>
    </row>
    <row r="836" spans="44:63" ht="15.75" customHeight="1">
      <c r="AR836" s="74"/>
      <c r="AS836" s="74"/>
      <c r="AT836" s="74"/>
      <c r="AU836" s="74"/>
      <c r="AV836" s="74"/>
      <c r="AW836" s="74"/>
      <c r="AX836" s="74"/>
      <c r="AY836" s="74"/>
      <c r="AZ836" s="74"/>
      <c r="BA836" s="74"/>
      <c r="BB836" s="74"/>
      <c r="BC836" s="74"/>
      <c r="BD836" s="74"/>
      <c r="BE836" s="74"/>
      <c r="BF836" s="74"/>
      <c r="BG836" s="74"/>
      <c r="BH836" s="74"/>
      <c r="BI836" s="74"/>
      <c r="BJ836" s="74"/>
      <c r="BK836" s="74"/>
    </row>
    <row r="837" spans="44:63" ht="15.75" customHeight="1">
      <c r="AR837" s="74"/>
      <c r="AS837" s="74"/>
      <c r="AT837" s="74"/>
      <c r="AU837" s="74"/>
      <c r="AV837" s="74"/>
      <c r="AW837" s="74"/>
      <c r="AX837" s="74"/>
      <c r="AY837" s="74"/>
      <c r="AZ837" s="74"/>
      <c r="BA837" s="74"/>
      <c r="BB837" s="74"/>
      <c r="BC837" s="74"/>
      <c r="BD837" s="74"/>
      <c r="BE837" s="74"/>
      <c r="BF837" s="74"/>
      <c r="BG837" s="74"/>
      <c r="BH837" s="74"/>
      <c r="BI837" s="74"/>
      <c r="BJ837" s="74"/>
      <c r="BK837" s="74"/>
    </row>
    <row r="838" spans="44:63" ht="15.75" customHeight="1">
      <c r="AR838" s="74"/>
      <c r="AS838" s="74"/>
      <c r="AT838" s="74"/>
      <c r="AU838" s="74"/>
      <c r="AV838" s="74"/>
      <c r="AW838" s="74"/>
      <c r="AX838" s="74"/>
      <c r="AY838" s="74"/>
      <c r="AZ838" s="74"/>
      <c r="BA838" s="74"/>
      <c r="BB838" s="74"/>
      <c r="BC838" s="74"/>
      <c r="BD838" s="74"/>
      <c r="BE838" s="74"/>
      <c r="BF838" s="74"/>
      <c r="BG838" s="74"/>
      <c r="BH838" s="74"/>
      <c r="BI838" s="74"/>
      <c r="BJ838" s="74"/>
      <c r="BK838" s="74"/>
    </row>
    <row r="839" spans="44:63" ht="15.75" customHeight="1">
      <c r="AR839" s="74"/>
      <c r="AS839" s="74"/>
      <c r="AT839" s="74"/>
      <c r="AU839" s="74"/>
      <c r="AV839" s="74"/>
      <c r="AW839" s="74"/>
      <c r="AX839" s="74"/>
      <c r="AY839" s="74"/>
      <c r="AZ839" s="74"/>
      <c r="BA839" s="74"/>
      <c r="BB839" s="74"/>
      <c r="BC839" s="74"/>
      <c r="BD839" s="74"/>
      <c r="BE839" s="74"/>
      <c r="BF839" s="74"/>
      <c r="BG839" s="74"/>
      <c r="BH839" s="74"/>
      <c r="BI839" s="74"/>
      <c r="BJ839" s="74"/>
      <c r="BK839" s="74"/>
    </row>
    <row r="840" spans="44:63" ht="15.75" customHeight="1">
      <c r="AR840" s="74"/>
      <c r="AS840" s="74"/>
      <c r="AT840" s="74"/>
      <c r="AU840" s="74"/>
      <c r="AV840" s="74"/>
      <c r="AW840" s="74"/>
      <c r="AX840" s="74"/>
      <c r="AY840" s="74"/>
      <c r="AZ840" s="74"/>
      <c r="BA840" s="74"/>
      <c r="BB840" s="74"/>
      <c r="BC840" s="74"/>
      <c r="BD840" s="74"/>
      <c r="BE840" s="74"/>
      <c r="BF840" s="74"/>
      <c r="BG840" s="74"/>
      <c r="BH840" s="74"/>
      <c r="BI840" s="74"/>
      <c r="BJ840" s="74"/>
      <c r="BK840" s="74"/>
    </row>
    <row r="841" spans="44:63" ht="15.75" customHeight="1">
      <c r="AR841" s="74"/>
      <c r="AS841" s="74"/>
      <c r="AT841" s="74"/>
      <c r="AU841" s="74"/>
      <c r="AV841" s="74"/>
      <c r="AW841" s="74"/>
      <c r="AX841" s="74"/>
      <c r="AY841" s="74"/>
      <c r="AZ841" s="74"/>
      <c r="BA841" s="74"/>
      <c r="BB841" s="74"/>
      <c r="BC841" s="74"/>
      <c r="BD841" s="74"/>
      <c r="BE841" s="74"/>
      <c r="BF841" s="74"/>
      <c r="BG841" s="74"/>
      <c r="BH841" s="74"/>
      <c r="BI841" s="74"/>
      <c r="BJ841" s="74"/>
      <c r="BK841" s="74"/>
    </row>
    <row r="842" spans="44:63" ht="15.75" customHeight="1">
      <c r="AR842" s="74"/>
      <c r="AS842" s="74"/>
      <c r="AT842" s="74"/>
      <c r="AU842" s="74"/>
      <c r="AV842" s="74"/>
      <c r="AW842" s="74"/>
      <c r="AX842" s="74"/>
      <c r="AY842" s="74"/>
      <c r="AZ842" s="74"/>
      <c r="BA842" s="74"/>
      <c r="BB842" s="74"/>
      <c r="BC842" s="74"/>
      <c r="BD842" s="74"/>
      <c r="BE842" s="74"/>
      <c r="BF842" s="74"/>
      <c r="BG842" s="74"/>
      <c r="BH842" s="74"/>
      <c r="BI842" s="74"/>
      <c r="BJ842" s="74"/>
      <c r="BK842" s="74"/>
    </row>
    <row r="843" spans="44:63" ht="15.75" customHeight="1">
      <c r="AR843" s="74"/>
      <c r="AS843" s="74"/>
      <c r="AT843" s="74"/>
      <c r="AU843" s="74"/>
      <c r="AV843" s="74"/>
      <c r="AW843" s="74"/>
      <c r="AX843" s="74"/>
      <c r="AY843" s="74"/>
      <c r="AZ843" s="74"/>
      <c r="BA843" s="74"/>
      <c r="BB843" s="74"/>
      <c r="BC843" s="74"/>
      <c r="BD843" s="74"/>
      <c r="BE843" s="74"/>
      <c r="BF843" s="74"/>
      <c r="BG843" s="74"/>
      <c r="BH843" s="74"/>
      <c r="BI843" s="74"/>
      <c r="BJ843" s="74"/>
      <c r="BK843" s="74"/>
    </row>
    <row r="844" spans="44:63" ht="15.75" customHeight="1">
      <c r="AR844" s="74"/>
      <c r="AS844" s="74"/>
      <c r="AT844" s="74"/>
      <c r="AU844" s="74"/>
      <c r="AV844" s="74"/>
      <c r="AW844" s="74"/>
      <c r="AX844" s="74"/>
      <c r="AY844" s="74"/>
      <c r="AZ844" s="74"/>
      <c r="BA844" s="74"/>
      <c r="BB844" s="74"/>
      <c r="BC844" s="74"/>
      <c r="BD844" s="74"/>
      <c r="BE844" s="74"/>
      <c r="BF844" s="74"/>
      <c r="BG844" s="74"/>
      <c r="BH844" s="74"/>
      <c r="BI844" s="74"/>
      <c r="BJ844" s="74"/>
      <c r="BK844" s="74"/>
    </row>
    <row r="845" spans="44:63" ht="15.75" customHeight="1">
      <c r="AR845" s="74"/>
      <c r="AS845" s="74"/>
      <c r="AT845" s="74"/>
      <c r="AU845" s="74"/>
      <c r="AV845" s="74"/>
      <c r="AW845" s="74"/>
      <c r="AX845" s="74"/>
      <c r="AY845" s="74"/>
      <c r="AZ845" s="74"/>
      <c r="BA845" s="74"/>
      <c r="BB845" s="74"/>
      <c r="BC845" s="74"/>
      <c r="BD845" s="74"/>
      <c r="BE845" s="74"/>
      <c r="BF845" s="74"/>
      <c r="BG845" s="74"/>
      <c r="BH845" s="74"/>
      <c r="BI845" s="74"/>
      <c r="BJ845" s="74"/>
      <c r="BK845" s="74"/>
    </row>
    <row r="846" spans="44:63" ht="15.75" customHeight="1">
      <c r="AR846" s="74"/>
      <c r="AS846" s="74"/>
      <c r="AT846" s="74"/>
      <c r="AU846" s="74"/>
      <c r="AV846" s="74"/>
      <c r="AW846" s="74"/>
      <c r="AX846" s="74"/>
      <c r="AY846" s="74"/>
      <c r="AZ846" s="74"/>
      <c r="BA846" s="74"/>
      <c r="BB846" s="74"/>
      <c r="BC846" s="74"/>
      <c r="BD846" s="74"/>
      <c r="BE846" s="74"/>
      <c r="BF846" s="74"/>
      <c r="BG846" s="74"/>
      <c r="BH846" s="74"/>
      <c r="BI846" s="74"/>
      <c r="BJ846" s="74"/>
      <c r="BK846" s="74"/>
    </row>
    <row r="847" spans="44:63" ht="15.75" customHeight="1">
      <c r="AR847" s="74"/>
      <c r="AS847" s="74"/>
      <c r="AT847" s="74"/>
      <c r="AU847" s="74"/>
      <c r="AV847" s="74"/>
      <c r="AW847" s="74"/>
      <c r="AX847" s="74"/>
      <c r="AY847" s="74"/>
      <c r="AZ847" s="74"/>
      <c r="BA847" s="74"/>
      <c r="BB847" s="74"/>
      <c r="BC847" s="74"/>
      <c r="BD847" s="74"/>
      <c r="BE847" s="74"/>
      <c r="BF847" s="74"/>
      <c r="BG847" s="74"/>
      <c r="BH847" s="74"/>
      <c r="BI847" s="74"/>
      <c r="BJ847" s="74"/>
      <c r="BK847" s="74"/>
    </row>
    <row r="848" spans="44:63" ht="15.75" customHeight="1">
      <c r="AR848" s="74"/>
      <c r="AS848" s="74"/>
      <c r="AT848" s="74"/>
      <c r="AU848" s="74"/>
      <c r="AV848" s="74"/>
      <c r="AW848" s="74"/>
      <c r="AX848" s="74"/>
      <c r="AY848" s="74"/>
      <c r="AZ848" s="74"/>
      <c r="BA848" s="74"/>
      <c r="BB848" s="74"/>
      <c r="BC848" s="74"/>
      <c r="BD848" s="74"/>
      <c r="BE848" s="74"/>
      <c r="BF848" s="74"/>
      <c r="BG848" s="74"/>
      <c r="BH848" s="74"/>
      <c r="BI848" s="74"/>
      <c r="BJ848" s="74"/>
      <c r="BK848" s="74"/>
    </row>
    <row r="849" spans="44:63" ht="15.75" customHeight="1">
      <c r="AR849" s="74"/>
      <c r="AS849" s="74"/>
      <c r="AT849" s="74"/>
      <c r="AU849" s="74"/>
      <c r="AV849" s="74"/>
      <c r="AW849" s="74"/>
      <c r="AX849" s="74"/>
      <c r="AY849" s="74"/>
      <c r="AZ849" s="74"/>
      <c r="BA849" s="74"/>
      <c r="BB849" s="74"/>
      <c r="BC849" s="74"/>
      <c r="BD849" s="74"/>
      <c r="BE849" s="74"/>
      <c r="BF849" s="74"/>
      <c r="BG849" s="74"/>
      <c r="BH849" s="74"/>
      <c r="BI849" s="74"/>
      <c r="BJ849" s="74"/>
      <c r="BK849" s="74"/>
    </row>
    <row r="850" spans="44:63" ht="15.75" customHeight="1">
      <c r="AR850" s="74"/>
      <c r="AS850" s="74"/>
      <c r="AT850" s="74"/>
      <c r="AU850" s="74"/>
      <c r="AV850" s="74"/>
      <c r="AW850" s="74"/>
      <c r="AX850" s="74"/>
      <c r="AY850" s="74"/>
      <c r="AZ850" s="74"/>
      <c r="BA850" s="74"/>
      <c r="BB850" s="74"/>
      <c r="BC850" s="74"/>
      <c r="BD850" s="74"/>
      <c r="BE850" s="74"/>
      <c r="BF850" s="74"/>
      <c r="BG850" s="74"/>
      <c r="BH850" s="74"/>
      <c r="BI850" s="74"/>
      <c r="BJ850" s="74"/>
      <c r="BK850" s="74"/>
    </row>
    <row r="851" spans="44:63" ht="15.75" customHeight="1">
      <c r="AR851" s="74"/>
      <c r="AS851" s="74"/>
      <c r="AT851" s="74"/>
      <c r="AU851" s="74"/>
      <c r="AV851" s="74"/>
      <c r="AW851" s="74"/>
      <c r="AX851" s="74"/>
      <c r="AY851" s="74"/>
      <c r="AZ851" s="74"/>
      <c r="BA851" s="74"/>
      <c r="BB851" s="74"/>
      <c r="BC851" s="74"/>
      <c r="BD851" s="74"/>
      <c r="BE851" s="74"/>
      <c r="BF851" s="74"/>
      <c r="BG851" s="74"/>
      <c r="BH851" s="74"/>
      <c r="BI851" s="74"/>
      <c r="BJ851" s="74"/>
      <c r="BK851" s="74"/>
    </row>
    <row r="852" spans="44:63" ht="15.75" customHeight="1">
      <c r="AR852" s="74"/>
      <c r="AS852" s="74"/>
      <c r="AT852" s="74"/>
      <c r="AU852" s="74"/>
      <c r="AV852" s="74"/>
      <c r="AW852" s="74"/>
      <c r="AX852" s="74"/>
      <c r="AY852" s="74"/>
      <c r="AZ852" s="74"/>
      <c r="BA852" s="74"/>
      <c r="BB852" s="74"/>
      <c r="BC852" s="74"/>
      <c r="BD852" s="74"/>
      <c r="BE852" s="74"/>
      <c r="BF852" s="74"/>
      <c r="BG852" s="74"/>
      <c r="BH852" s="74"/>
      <c r="BI852" s="74"/>
      <c r="BJ852" s="74"/>
      <c r="BK852" s="74"/>
    </row>
    <row r="853" spans="44:63" ht="15.75" customHeight="1">
      <c r="AR853" s="74"/>
      <c r="AS853" s="74"/>
      <c r="AT853" s="74"/>
      <c r="AU853" s="74"/>
      <c r="AV853" s="74"/>
      <c r="AW853" s="74"/>
      <c r="AX853" s="74"/>
      <c r="AY853" s="74"/>
      <c r="AZ853" s="74"/>
      <c r="BA853" s="74"/>
      <c r="BB853" s="74"/>
      <c r="BC853" s="74"/>
      <c r="BD853" s="74"/>
      <c r="BE853" s="74"/>
      <c r="BF853" s="74"/>
      <c r="BG853" s="74"/>
      <c r="BH853" s="74"/>
      <c r="BI853" s="74"/>
      <c r="BJ853" s="74"/>
      <c r="BK853" s="74"/>
    </row>
    <row r="854" spans="44:63" ht="15.75" customHeight="1">
      <c r="AR854" s="74"/>
      <c r="AS854" s="74"/>
      <c r="AT854" s="74"/>
      <c r="AU854" s="74"/>
      <c r="AV854" s="74"/>
      <c r="AW854" s="74"/>
      <c r="AX854" s="74"/>
      <c r="AY854" s="74"/>
      <c r="AZ854" s="74"/>
      <c r="BA854" s="74"/>
      <c r="BB854" s="74"/>
      <c r="BC854" s="74"/>
      <c r="BD854" s="74"/>
      <c r="BE854" s="74"/>
      <c r="BF854" s="74"/>
      <c r="BG854" s="74"/>
      <c r="BH854" s="74"/>
      <c r="BI854" s="74"/>
      <c r="BJ854" s="74"/>
      <c r="BK854" s="74"/>
    </row>
    <row r="855" spans="44:63" ht="15.75" customHeight="1">
      <c r="AR855" s="74"/>
      <c r="AS855" s="74"/>
      <c r="AT855" s="74"/>
      <c r="AU855" s="74"/>
      <c r="AV855" s="74"/>
      <c r="AW855" s="74"/>
      <c r="AX855" s="74"/>
      <c r="AY855" s="74"/>
      <c r="AZ855" s="74"/>
      <c r="BA855" s="74"/>
      <c r="BB855" s="74"/>
      <c r="BC855" s="74"/>
      <c r="BD855" s="74"/>
      <c r="BE855" s="74"/>
      <c r="BF855" s="74"/>
      <c r="BG855" s="74"/>
      <c r="BH855" s="74"/>
      <c r="BI855" s="74"/>
      <c r="BJ855" s="74"/>
      <c r="BK855" s="74"/>
    </row>
    <row r="856" spans="44:63" ht="15.75" customHeight="1">
      <c r="AR856" s="74"/>
      <c r="AS856" s="74"/>
      <c r="AT856" s="74"/>
      <c r="AU856" s="74"/>
      <c r="AV856" s="74"/>
      <c r="AW856" s="74"/>
      <c r="AX856" s="74"/>
      <c r="AY856" s="74"/>
      <c r="AZ856" s="74"/>
      <c r="BA856" s="74"/>
      <c r="BB856" s="74"/>
      <c r="BC856" s="74"/>
      <c r="BD856" s="74"/>
      <c r="BE856" s="74"/>
      <c r="BF856" s="74"/>
      <c r="BG856" s="74"/>
      <c r="BH856" s="74"/>
      <c r="BI856" s="74"/>
      <c r="BJ856" s="74"/>
      <c r="BK856" s="74"/>
    </row>
    <row r="857" spans="44:63" ht="15.75" customHeight="1">
      <c r="AR857" s="74"/>
      <c r="AS857" s="74"/>
      <c r="AT857" s="74"/>
      <c r="AU857" s="74"/>
      <c r="AV857" s="74"/>
      <c r="AW857" s="74"/>
      <c r="AX857" s="74"/>
      <c r="AY857" s="74"/>
      <c r="AZ857" s="74"/>
      <c r="BA857" s="74"/>
      <c r="BB857" s="74"/>
      <c r="BC857" s="74"/>
      <c r="BD857" s="74"/>
      <c r="BE857" s="74"/>
      <c r="BF857" s="74"/>
      <c r="BG857" s="74"/>
      <c r="BH857" s="74"/>
      <c r="BI857" s="74"/>
      <c r="BJ857" s="74"/>
      <c r="BK857" s="74"/>
    </row>
    <row r="858" spans="44:63" ht="15.75" customHeight="1">
      <c r="AR858" s="74"/>
      <c r="AS858" s="74"/>
      <c r="AT858" s="74"/>
      <c r="AU858" s="74"/>
      <c r="AV858" s="74"/>
      <c r="AW858" s="74"/>
      <c r="AX858" s="74"/>
      <c r="AY858" s="74"/>
      <c r="AZ858" s="74"/>
      <c r="BA858" s="74"/>
      <c r="BB858" s="74"/>
      <c r="BC858" s="74"/>
      <c r="BD858" s="74"/>
      <c r="BE858" s="74"/>
      <c r="BF858" s="74"/>
      <c r="BG858" s="74"/>
      <c r="BH858" s="74"/>
      <c r="BI858" s="74"/>
      <c r="BJ858" s="74"/>
      <c r="BK858" s="74"/>
    </row>
    <row r="859" spans="44:63" ht="15.75" customHeight="1">
      <c r="AR859" s="74"/>
      <c r="AS859" s="74"/>
      <c r="AT859" s="74"/>
      <c r="AU859" s="74"/>
      <c r="AV859" s="74"/>
      <c r="AW859" s="74"/>
      <c r="AX859" s="74"/>
      <c r="AY859" s="74"/>
      <c r="AZ859" s="74"/>
      <c r="BA859" s="74"/>
      <c r="BB859" s="74"/>
      <c r="BC859" s="74"/>
      <c r="BD859" s="74"/>
      <c r="BE859" s="74"/>
      <c r="BF859" s="74"/>
      <c r="BG859" s="74"/>
      <c r="BH859" s="74"/>
      <c r="BI859" s="74"/>
      <c r="BJ859" s="74"/>
      <c r="BK859" s="74"/>
    </row>
    <row r="860" spans="44:63" ht="15.75" customHeight="1">
      <c r="AR860" s="74"/>
      <c r="AS860" s="74"/>
      <c r="AT860" s="74"/>
      <c r="AU860" s="74"/>
      <c r="AV860" s="74"/>
      <c r="AW860" s="74"/>
      <c r="AX860" s="74"/>
      <c r="AY860" s="74"/>
      <c r="AZ860" s="74"/>
      <c r="BA860" s="74"/>
      <c r="BB860" s="74"/>
      <c r="BC860" s="74"/>
      <c r="BD860" s="74"/>
      <c r="BE860" s="74"/>
      <c r="BF860" s="74"/>
      <c r="BG860" s="74"/>
      <c r="BH860" s="74"/>
      <c r="BI860" s="74"/>
      <c r="BJ860" s="74"/>
      <c r="BK860" s="74"/>
    </row>
    <row r="861" spans="44:63" ht="15.75" customHeight="1">
      <c r="AR861" s="74"/>
      <c r="AS861" s="74"/>
      <c r="AT861" s="74"/>
      <c r="AU861" s="74"/>
      <c r="AV861" s="74"/>
      <c r="AW861" s="74"/>
      <c r="AX861" s="74"/>
      <c r="AY861" s="74"/>
      <c r="AZ861" s="74"/>
      <c r="BA861" s="74"/>
      <c r="BB861" s="74"/>
      <c r="BC861" s="74"/>
      <c r="BD861" s="74"/>
      <c r="BE861" s="74"/>
      <c r="BF861" s="74"/>
      <c r="BG861" s="74"/>
      <c r="BH861" s="74"/>
      <c r="BI861" s="74"/>
      <c r="BJ861" s="74"/>
      <c r="BK861" s="74"/>
    </row>
    <row r="862" spans="44:63" ht="15.75" customHeight="1">
      <c r="AR862" s="74"/>
      <c r="AS862" s="74"/>
      <c r="AT862" s="74"/>
      <c r="AU862" s="74"/>
      <c r="AV862" s="74"/>
      <c r="AW862" s="74"/>
      <c r="AX862" s="74"/>
      <c r="AY862" s="74"/>
      <c r="AZ862" s="74"/>
      <c r="BA862" s="74"/>
      <c r="BB862" s="74"/>
      <c r="BC862" s="74"/>
      <c r="BD862" s="74"/>
      <c r="BE862" s="74"/>
      <c r="BF862" s="74"/>
      <c r="BG862" s="74"/>
      <c r="BH862" s="74"/>
      <c r="BI862" s="74"/>
      <c r="BJ862" s="74"/>
      <c r="BK862" s="74"/>
    </row>
    <row r="863" spans="44:63" ht="15.75" customHeight="1">
      <c r="AR863" s="74"/>
      <c r="AS863" s="74"/>
      <c r="AT863" s="74"/>
      <c r="AU863" s="74"/>
      <c r="AV863" s="74"/>
      <c r="AW863" s="74"/>
      <c r="AX863" s="74"/>
      <c r="AY863" s="74"/>
      <c r="AZ863" s="74"/>
      <c r="BA863" s="74"/>
      <c r="BB863" s="74"/>
      <c r="BC863" s="74"/>
      <c r="BD863" s="74"/>
      <c r="BE863" s="74"/>
      <c r="BF863" s="74"/>
      <c r="BG863" s="74"/>
      <c r="BH863" s="74"/>
      <c r="BI863" s="74"/>
      <c r="BJ863" s="74"/>
      <c r="BK863" s="74"/>
    </row>
    <row r="864" spans="44:63" ht="15.75" customHeight="1">
      <c r="AR864" s="74"/>
      <c r="AS864" s="74"/>
      <c r="AT864" s="74"/>
      <c r="AU864" s="74"/>
      <c r="AV864" s="74"/>
      <c r="AW864" s="74"/>
      <c r="AX864" s="74"/>
      <c r="AY864" s="74"/>
      <c r="AZ864" s="74"/>
      <c r="BA864" s="74"/>
      <c r="BB864" s="74"/>
      <c r="BC864" s="74"/>
      <c r="BD864" s="74"/>
      <c r="BE864" s="74"/>
      <c r="BF864" s="74"/>
      <c r="BG864" s="74"/>
      <c r="BH864" s="74"/>
      <c r="BI864" s="74"/>
      <c r="BJ864" s="74"/>
      <c r="BK864" s="74"/>
    </row>
    <row r="865" spans="44:63" ht="15.75" customHeight="1">
      <c r="AR865" s="74"/>
      <c r="AS865" s="74"/>
      <c r="AT865" s="74"/>
      <c r="AU865" s="74"/>
      <c r="AV865" s="74"/>
      <c r="AW865" s="74"/>
      <c r="AX865" s="74"/>
      <c r="AY865" s="74"/>
      <c r="AZ865" s="74"/>
      <c r="BA865" s="74"/>
      <c r="BB865" s="74"/>
      <c r="BC865" s="74"/>
      <c r="BD865" s="74"/>
      <c r="BE865" s="74"/>
      <c r="BF865" s="74"/>
      <c r="BG865" s="74"/>
      <c r="BH865" s="74"/>
      <c r="BI865" s="74"/>
      <c r="BJ865" s="74"/>
      <c r="BK865" s="74"/>
    </row>
    <row r="866" spans="44:63" ht="15.75" customHeight="1">
      <c r="AR866" s="74"/>
      <c r="AS866" s="74"/>
      <c r="AT866" s="74"/>
      <c r="AU866" s="74"/>
      <c r="AV866" s="74"/>
      <c r="AW866" s="74"/>
      <c r="AX866" s="74"/>
      <c r="AY866" s="74"/>
      <c r="AZ866" s="74"/>
      <c r="BA866" s="74"/>
      <c r="BB866" s="74"/>
      <c r="BC866" s="74"/>
      <c r="BD866" s="74"/>
      <c r="BE866" s="74"/>
      <c r="BF866" s="74"/>
      <c r="BG866" s="74"/>
      <c r="BH866" s="74"/>
      <c r="BI866" s="74"/>
      <c r="BJ866" s="74"/>
      <c r="BK866" s="74"/>
    </row>
    <row r="867" spans="44:63" ht="15.75" customHeight="1">
      <c r="AR867" s="74"/>
      <c r="AS867" s="74"/>
      <c r="AT867" s="74"/>
      <c r="AU867" s="74"/>
      <c r="AV867" s="74"/>
      <c r="AW867" s="74"/>
      <c r="AX867" s="74"/>
      <c r="AY867" s="74"/>
      <c r="AZ867" s="74"/>
      <c r="BA867" s="74"/>
      <c r="BB867" s="74"/>
      <c r="BC867" s="74"/>
      <c r="BD867" s="74"/>
      <c r="BE867" s="74"/>
      <c r="BF867" s="74"/>
      <c r="BG867" s="74"/>
      <c r="BH867" s="74"/>
      <c r="BI867" s="74"/>
      <c r="BJ867" s="74"/>
      <c r="BK867" s="74"/>
    </row>
    <row r="868" spans="44:63" ht="15.75" customHeight="1">
      <c r="AR868" s="74"/>
      <c r="AS868" s="74"/>
      <c r="AT868" s="74"/>
      <c r="AU868" s="74"/>
      <c r="AV868" s="74"/>
      <c r="AW868" s="74"/>
      <c r="AX868" s="74"/>
      <c r="AY868" s="74"/>
      <c r="AZ868" s="74"/>
      <c r="BA868" s="74"/>
      <c r="BB868" s="74"/>
      <c r="BC868" s="74"/>
      <c r="BD868" s="74"/>
      <c r="BE868" s="74"/>
      <c r="BF868" s="74"/>
      <c r="BG868" s="74"/>
      <c r="BH868" s="74"/>
      <c r="BI868" s="74"/>
      <c r="BJ868" s="74"/>
      <c r="BK868" s="74"/>
    </row>
    <row r="869" spans="44:63" ht="15.75" customHeight="1">
      <c r="AR869" s="74"/>
      <c r="AS869" s="74"/>
      <c r="AT869" s="74"/>
      <c r="AU869" s="74"/>
      <c r="AV869" s="74"/>
      <c r="AW869" s="74"/>
      <c r="AX869" s="74"/>
      <c r="AY869" s="74"/>
      <c r="AZ869" s="74"/>
      <c r="BA869" s="74"/>
      <c r="BB869" s="74"/>
      <c r="BC869" s="74"/>
      <c r="BD869" s="74"/>
      <c r="BE869" s="74"/>
      <c r="BF869" s="74"/>
      <c r="BG869" s="74"/>
      <c r="BH869" s="74"/>
      <c r="BI869" s="74"/>
      <c r="BJ869" s="74"/>
      <c r="BK869" s="74"/>
    </row>
    <row r="870" spans="44:63" ht="15.75" customHeight="1">
      <c r="AR870" s="74"/>
      <c r="AS870" s="74"/>
      <c r="AT870" s="74"/>
      <c r="AU870" s="74"/>
      <c r="AV870" s="74"/>
      <c r="AW870" s="74"/>
      <c r="AX870" s="74"/>
      <c r="AY870" s="74"/>
      <c r="AZ870" s="74"/>
      <c r="BA870" s="74"/>
      <c r="BB870" s="74"/>
      <c r="BC870" s="74"/>
      <c r="BD870" s="74"/>
      <c r="BE870" s="74"/>
      <c r="BF870" s="74"/>
      <c r="BG870" s="74"/>
      <c r="BH870" s="74"/>
      <c r="BI870" s="74"/>
      <c r="BJ870" s="74"/>
      <c r="BK870" s="74"/>
    </row>
    <row r="871" spans="44:63" ht="15.75" customHeight="1">
      <c r="AR871" s="74"/>
      <c r="AS871" s="74"/>
      <c r="AT871" s="74"/>
      <c r="AU871" s="74"/>
      <c r="AV871" s="74"/>
      <c r="AW871" s="74"/>
      <c r="AX871" s="74"/>
      <c r="AY871" s="74"/>
      <c r="AZ871" s="74"/>
      <c r="BA871" s="74"/>
      <c r="BB871" s="74"/>
      <c r="BC871" s="74"/>
      <c r="BD871" s="74"/>
      <c r="BE871" s="74"/>
      <c r="BF871" s="74"/>
      <c r="BG871" s="74"/>
      <c r="BH871" s="74"/>
      <c r="BI871" s="74"/>
      <c r="BJ871" s="74"/>
      <c r="BK871" s="74"/>
    </row>
    <row r="872" spans="44:63" ht="15.75" customHeight="1">
      <c r="AR872" s="74"/>
      <c r="AS872" s="74"/>
      <c r="AT872" s="74"/>
      <c r="AU872" s="74"/>
      <c r="AV872" s="74"/>
      <c r="AW872" s="74"/>
      <c r="AX872" s="74"/>
      <c r="AY872" s="74"/>
      <c r="AZ872" s="74"/>
      <c r="BA872" s="74"/>
      <c r="BB872" s="74"/>
      <c r="BC872" s="74"/>
      <c r="BD872" s="74"/>
      <c r="BE872" s="74"/>
      <c r="BF872" s="74"/>
      <c r="BG872" s="74"/>
      <c r="BH872" s="74"/>
      <c r="BI872" s="74"/>
      <c r="BJ872" s="74"/>
      <c r="BK872" s="74"/>
    </row>
    <row r="873" spans="44:63" ht="15.75" customHeight="1">
      <c r="AR873" s="74"/>
      <c r="AS873" s="74"/>
      <c r="AT873" s="74"/>
      <c r="AU873" s="74"/>
      <c r="AV873" s="74"/>
      <c r="AW873" s="74"/>
      <c r="AX873" s="74"/>
      <c r="AY873" s="74"/>
      <c r="AZ873" s="74"/>
      <c r="BA873" s="74"/>
      <c r="BB873" s="74"/>
      <c r="BC873" s="74"/>
      <c r="BD873" s="74"/>
      <c r="BE873" s="74"/>
      <c r="BF873" s="74"/>
      <c r="BG873" s="74"/>
      <c r="BH873" s="74"/>
      <c r="BI873" s="74"/>
      <c r="BJ873" s="74"/>
      <c r="BK873" s="74"/>
    </row>
    <row r="874" spans="44:63" ht="15.75" customHeight="1">
      <c r="AR874" s="74"/>
      <c r="AS874" s="74"/>
      <c r="AT874" s="74"/>
      <c r="AU874" s="74"/>
      <c r="AV874" s="74"/>
      <c r="AW874" s="74"/>
      <c r="AX874" s="74"/>
      <c r="AY874" s="74"/>
      <c r="AZ874" s="74"/>
      <c r="BA874" s="74"/>
      <c r="BB874" s="74"/>
      <c r="BC874" s="74"/>
      <c r="BD874" s="74"/>
      <c r="BE874" s="74"/>
      <c r="BF874" s="74"/>
      <c r="BG874" s="74"/>
      <c r="BH874" s="74"/>
      <c r="BI874" s="74"/>
      <c r="BJ874" s="74"/>
      <c r="BK874" s="74"/>
    </row>
    <row r="875" spans="44:63" ht="15.75" customHeight="1">
      <c r="AR875" s="74"/>
      <c r="AS875" s="74"/>
      <c r="AT875" s="74"/>
      <c r="AU875" s="74"/>
      <c r="AV875" s="74"/>
      <c r="AW875" s="74"/>
      <c r="AX875" s="74"/>
      <c r="AY875" s="74"/>
      <c r="AZ875" s="74"/>
      <c r="BA875" s="74"/>
      <c r="BB875" s="74"/>
      <c r="BC875" s="74"/>
      <c r="BD875" s="74"/>
      <c r="BE875" s="74"/>
      <c r="BF875" s="74"/>
      <c r="BG875" s="74"/>
      <c r="BH875" s="74"/>
      <c r="BI875" s="74"/>
      <c r="BJ875" s="74"/>
      <c r="BK875" s="74"/>
    </row>
    <row r="876" spans="44:63" ht="15.75" customHeight="1">
      <c r="AR876" s="74"/>
      <c r="AS876" s="74"/>
      <c r="AT876" s="74"/>
      <c r="AU876" s="74"/>
      <c r="AV876" s="74"/>
      <c r="AW876" s="74"/>
      <c r="AX876" s="74"/>
      <c r="AY876" s="74"/>
      <c r="AZ876" s="74"/>
      <c r="BA876" s="74"/>
      <c r="BB876" s="74"/>
      <c r="BC876" s="74"/>
      <c r="BD876" s="74"/>
      <c r="BE876" s="74"/>
      <c r="BF876" s="74"/>
      <c r="BG876" s="74"/>
      <c r="BH876" s="74"/>
      <c r="BI876" s="74"/>
      <c r="BJ876" s="74"/>
      <c r="BK876" s="74"/>
    </row>
    <row r="877" spans="44:63" ht="15.75" customHeight="1">
      <c r="AR877" s="74"/>
      <c r="AS877" s="74"/>
      <c r="AT877" s="74"/>
      <c r="AU877" s="74"/>
      <c r="AV877" s="74"/>
      <c r="AW877" s="74"/>
      <c r="AX877" s="74"/>
      <c r="AY877" s="74"/>
      <c r="AZ877" s="74"/>
      <c r="BA877" s="74"/>
      <c r="BB877" s="74"/>
      <c r="BC877" s="74"/>
      <c r="BD877" s="74"/>
      <c r="BE877" s="74"/>
      <c r="BF877" s="74"/>
      <c r="BG877" s="74"/>
      <c r="BH877" s="74"/>
      <c r="BI877" s="74"/>
      <c r="BJ877" s="74"/>
      <c r="BK877" s="74"/>
    </row>
    <row r="878" spans="44:63" ht="15.75" customHeight="1">
      <c r="AR878" s="74"/>
      <c r="AS878" s="74"/>
      <c r="AT878" s="74"/>
      <c r="AU878" s="74"/>
      <c r="AV878" s="74"/>
      <c r="AW878" s="74"/>
      <c r="AX878" s="74"/>
      <c r="AY878" s="74"/>
      <c r="AZ878" s="74"/>
      <c r="BA878" s="74"/>
      <c r="BB878" s="74"/>
      <c r="BC878" s="74"/>
      <c r="BD878" s="74"/>
      <c r="BE878" s="74"/>
      <c r="BF878" s="74"/>
      <c r="BG878" s="74"/>
      <c r="BH878" s="74"/>
      <c r="BI878" s="74"/>
      <c r="BJ878" s="74"/>
      <c r="BK878" s="74"/>
    </row>
    <row r="879" spans="44:63" ht="15.75" customHeight="1">
      <c r="AR879" s="74"/>
      <c r="AS879" s="74"/>
      <c r="AT879" s="74"/>
      <c r="AU879" s="74"/>
      <c r="AV879" s="74"/>
      <c r="AW879" s="74"/>
      <c r="AX879" s="74"/>
      <c r="AY879" s="74"/>
      <c r="AZ879" s="74"/>
      <c r="BA879" s="74"/>
      <c r="BB879" s="74"/>
      <c r="BC879" s="74"/>
      <c r="BD879" s="74"/>
      <c r="BE879" s="74"/>
      <c r="BF879" s="74"/>
      <c r="BG879" s="74"/>
      <c r="BH879" s="74"/>
      <c r="BI879" s="74"/>
      <c r="BJ879" s="74"/>
      <c r="BK879" s="74"/>
    </row>
    <row r="880" spans="44:63" ht="15.75" customHeight="1">
      <c r="AR880" s="74"/>
      <c r="AS880" s="74"/>
      <c r="AT880" s="74"/>
      <c r="AU880" s="74"/>
      <c r="AV880" s="74"/>
      <c r="AW880" s="74"/>
      <c r="AX880" s="74"/>
      <c r="AY880" s="74"/>
      <c r="AZ880" s="74"/>
      <c r="BA880" s="74"/>
      <c r="BB880" s="74"/>
      <c r="BC880" s="74"/>
      <c r="BD880" s="74"/>
      <c r="BE880" s="74"/>
      <c r="BF880" s="74"/>
      <c r="BG880" s="74"/>
      <c r="BH880" s="74"/>
      <c r="BI880" s="74"/>
      <c r="BJ880" s="74"/>
      <c r="BK880" s="74"/>
    </row>
    <row r="881" spans="44:63" ht="15.75" customHeight="1">
      <c r="AR881" s="74"/>
      <c r="AS881" s="74"/>
      <c r="AT881" s="74"/>
      <c r="AU881" s="74"/>
      <c r="AV881" s="74"/>
      <c r="AW881" s="74"/>
      <c r="AX881" s="74"/>
      <c r="AY881" s="74"/>
      <c r="AZ881" s="74"/>
      <c r="BA881" s="74"/>
      <c r="BB881" s="74"/>
      <c r="BC881" s="74"/>
      <c r="BD881" s="74"/>
      <c r="BE881" s="74"/>
      <c r="BF881" s="74"/>
      <c r="BG881" s="74"/>
      <c r="BH881" s="74"/>
      <c r="BI881" s="74"/>
      <c r="BJ881" s="74"/>
      <c r="BK881" s="74"/>
    </row>
    <row r="882" spans="44:63" ht="15.75" customHeight="1">
      <c r="AR882" s="74"/>
      <c r="AS882" s="74"/>
      <c r="AT882" s="74"/>
      <c r="AU882" s="74"/>
      <c r="AV882" s="74"/>
      <c r="AW882" s="74"/>
      <c r="AX882" s="74"/>
      <c r="AY882" s="74"/>
      <c r="AZ882" s="74"/>
      <c r="BA882" s="74"/>
      <c r="BB882" s="74"/>
      <c r="BC882" s="74"/>
      <c r="BD882" s="74"/>
      <c r="BE882" s="74"/>
      <c r="BF882" s="74"/>
      <c r="BG882" s="74"/>
      <c r="BH882" s="74"/>
      <c r="BI882" s="74"/>
      <c r="BJ882" s="74"/>
      <c r="BK882" s="74"/>
    </row>
    <row r="883" spans="44:63" ht="15.75" customHeight="1">
      <c r="AR883" s="74"/>
      <c r="AS883" s="74"/>
      <c r="AT883" s="74"/>
      <c r="AU883" s="74"/>
      <c r="AV883" s="74"/>
      <c r="AW883" s="74"/>
      <c r="AX883" s="74"/>
      <c r="AY883" s="74"/>
      <c r="AZ883" s="74"/>
      <c r="BA883" s="74"/>
      <c r="BB883" s="74"/>
      <c r="BC883" s="74"/>
      <c r="BD883" s="74"/>
      <c r="BE883" s="74"/>
      <c r="BF883" s="74"/>
      <c r="BG883" s="74"/>
      <c r="BH883" s="74"/>
      <c r="BI883" s="74"/>
      <c r="BJ883" s="74"/>
      <c r="BK883" s="74"/>
    </row>
    <row r="884" spans="44:63" ht="15.75" customHeight="1">
      <c r="AR884" s="74"/>
      <c r="AS884" s="74"/>
      <c r="AT884" s="74"/>
      <c r="AU884" s="74"/>
      <c r="AV884" s="74"/>
      <c r="AW884" s="74"/>
      <c r="AX884" s="74"/>
      <c r="AY884" s="74"/>
      <c r="AZ884" s="74"/>
      <c r="BA884" s="74"/>
      <c r="BB884" s="74"/>
      <c r="BC884" s="74"/>
      <c r="BD884" s="74"/>
      <c r="BE884" s="74"/>
      <c r="BF884" s="74"/>
      <c r="BG884" s="74"/>
      <c r="BH884" s="74"/>
      <c r="BI884" s="74"/>
      <c r="BJ884" s="74"/>
      <c r="BK884" s="74"/>
    </row>
    <row r="885" spans="44:63" ht="15.75" customHeight="1">
      <c r="AR885" s="74"/>
      <c r="AS885" s="74"/>
      <c r="AT885" s="74"/>
      <c r="AU885" s="74"/>
      <c r="AV885" s="74"/>
      <c r="AW885" s="74"/>
      <c r="AX885" s="74"/>
      <c r="AY885" s="74"/>
      <c r="AZ885" s="74"/>
      <c r="BA885" s="74"/>
      <c r="BB885" s="74"/>
      <c r="BC885" s="74"/>
      <c r="BD885" s="74"/>
      <c r="BE885" s="74"/>
      <c r="BF885" s="74"/>
      <c r="BG885" s="74"/>
      <c r="BH885" s="74"/>
      <c r="BI885" s="74"/>
      <c r="BJ885" s="74"/>
      <c r="BK885" s="74"/>
    </row>
    <row r="886" spans="44:63" ht="15.75" customHeight="1">
      <c r="AR886" s="74"/>
      <c r="AS886" s="74"/>
      <c r="AT886" s="74"/>
      <c r="AU886" s="74"/>
      <c r="AV886" s="74"/>
      <c r="AW886" s="74"/>
      <c r="AX886" s="74"/>
      <c r="AY886" s="74"/>
      <c r="AZ886" s="74"/>
      <c r="BA886" s="74"/>
      <c r="BB886" s="74"/>
      <c r="BC886" s="74"/>
      <c r="BD886" s="74"/>
      <c r="BE886" s="74"/>
      <c r="BF886" s="74"/>
      <c r="BG886" s="74"/>
      <c r="BH886" s="74"/>
      <c r="BI886" s="74"/>
      <c r="BJ886" s="74"/>
      <c r="BK886" s="74"/>
    </row>
    <row r="887" spans="44:63" ht="15.75" customHeight="1">
      <c r="AR887" s="74"/>
      <c r="AS887" s="74"/>
      <c r="AT887" s="74"/>
      <c r="AU887" s="74"/>
      <c r="AV887" s="74"/>
      <c r="AW887" s="74"/>
      <c r="AX887" s="74"/>
      <c r="AY887" s="74"/>
      <c r="AZ887" s="74"/>
      <c r="BA887" s="74"/>
      <c r="BB887" s="74"/>
      <c r="BC887" s="74"/>
      <c r="BD887" s="74"/>
      <c r="BE887" s="74"/>
      <c r="BF887" s="74"/>
      <c r="BG887" s="74"/>
      <c r="BH887" s="74"/>
      <c r="BI887" s="74"/>
      <c r="BJ887" s="74"/>
      <c r="BK887" s="74"/>
    </row>
    <row r="888" spans="44:63" ht="15.75" customHeight="1">
      <c r="AR888" s="74"/>
      <c r="AS888" s="74"/>
      <c r="AT888" s="74"/>
      <c r="AU888" s="74"/>
      <c r="AV888" s="74"/>
      <c r="AW888" s="74"/>
      <c r="AX888" s="74"/>
      <c r="AY888" s="74"/>
      <c r="AZ888" s="74"/>
      <c r="BA888" s="74"/>
      <c r="BB888" s="74"/>
      <c r="BC888" s="74"/>
      <c r="BD888" s="74"/>
      <c r="BE888" s="74"/>
      <c r="BF888" s="74"/>
      <c r="BG888" s="74"/>
      <c r="BH888" s="74"/>
      <c r="BI888" s="74"/>
      <c r="BJ888" s="74"/>
      <c r="BK888" s="74"/>
    </row>
    <row r="889" spans="44:63" ht="15.75" customHeight="1">
      <c r="AR889" s="74"/>
      <c r="AS889" s="74"/>
      <c r="AT889" s="74"/>
      <c r="AU889" s="74"/>
      <c r="AV889" s="74"/>
      <c r="AW889" s="74"/>
      <c r="AX889" s="74"/>
      <c r="AY889" s="74"/>
      <c r="AZ889" s="74"/>
      <c r="BA889" s="74"/>
      <c r="BB889" s="74"/>
      <c r="BC889" s="74"/>
      <c r="BD889" s="74"/>
      <c r="BE889" s="74"/>
      <c r="BF889" s="74"/>
      <c r="BG889" s="74"/>
      <c r="BH889" s="74"/>
      <c r="BI889" s="74"/>
      <c r="BJ889" s="74"/>
      <c r="BK889" s="74"/>
    </row>
    <row r="890" spans="44:63" ht="15.75" customHeight="1">
      <c r="AR890" s="74"/>
      <c r="AS890" s="74"/>
      <c r="AT890" s="74"/>
      <c r="AU890" s="74"/>
      <c r="AV890" s="74"/>
      <c r="AW890" s="74"/>
      <c r="AX890" s="74"/>
      <c r="AY890" s="74"/>
      <c r="AZ890" s="74"/>
      <c r="BA890" s="74"/>
      <c r="BB890" s="74"/>
      <c r="BC890" s="74"/>
      <c r="BD890" s="74"/>
      <c r="BE890" s="74"/>
      <c r="BF890" s="74"/>
      <c r="BG890" s="74"/>
      <c r="BH890" s="74"/>
      <c r="BI890" s="74"/>
      <c r="BJ890" s="74"/>
      <c r="BK890" s="74"/>
    </row>
    <row r="891" spans="44:63" ht="15.75" customHeight="1">
      <c r="AR891" s="74"/>
      <c r="AS891" s="74"/>
      <c r="AT891" s="74"/>
      <c r="AU891" s="74"/>
      <c r="AV891" s="74"/>
      <c r="AW891" s="74"/>
      <c r="AX891" s="74"/>
      <c r="AY891" s="74"/>
      <c r="AZ891" s="74"/>
      <c r="BA891" s="74"/>
      <c r="BB891" s="74"/>
      <c r="BC891" s="74"/>
      <c r="BD891" s="74"/>
      <c r="BE891" s="74"/>
      <c r="BF891" s="74"/>
      <c r="BG891" s="74"/>
      <c r="BH891" s="74"/>
      <c r="BI891" s="74"/>
      <c r="BJ891" s="74"/>
      <c r="BK891" s="74"/>
    </row>
    <row r="892" spans="44:63" ht="15.75" customHeight="1">
      <c r="AR892" s="74"/>
      <c r="AS892" s="74"/>
      <c r="AT892" s="74"/>
      <c r="AU892" s="74"/>
      <c r="AV892" s="74"/>
      <c r="AW892" s="74"/>
      <c r="AX892" s="74"/>
      <c r="AY892" s="74"/>
      <c r="AZ892" s="74"/>
      <c r="BA892" s="74"/>
      <c r="BB892" s="74"/>
      <c r="BC892" s="74"/>
      <c r="BD892" s="74"/>
      <c r="BE892" s="74"/>
      <c r="BF892" s="74"/>
      <c r="BG892" s="74"/>
      <c r="BH892" s="74"/>
      <c r="BI892" s="74"/>
      <c r="BJ892" s="74"/>
      <c r="BK892" s="74"/>
    </row>
    <row r="893" spans="44:63" ht="15.75" customHeight="1">
      <c r="AR893" s="74"/>
      <c r="AS893" s="74"/>
      <c r="AT893" s="74"/>
      <c r="AU893" s="74"/>
      <c r="AV893" s="74"/>
      <c r="AW893" s="74"/>
      <c r="AX893" s="74"/>
      <c r="AY893" s="74"/>
      <c r="AZ893" s="74"/>
      <c r="BA893" s="74"/>
      <c r="BB893" s="74"/>
      <c r="BC893" s="74"/>
      <c r="BD893" s="74"/>
      <c r="BE893" s="74"/>
      <c r="BF893" s="74"/>
      <c r="BG893" s="74"/>
      <c r="BH893" s="74"/>
      <c r="BI893" s="74"/>
      <c r="BJ893" s="74"/>
      <c r="BK893" s="74"/>
    </row>
    <row r="894" spans="44:63" ht="15.75" customHeight="1">
      <c r="AR894" s="74"/>
      <c r="AS894" s="74"/>
      <c r="AT894" s="74"/>
      <c r="AU894" s="74"/>
      <c r="AV894" s="74"/>
      <c r="AW894" s="74"/>
      <c r="AX894" s="74"/>
      <c r="AY894" s="74"/>
      <c r="AZ894" s="74"/>
      <c r="BA894" s="74"/>
      <c r="BB894" s="74"/>
      <c r="BC894" s="74"/>
      <c r="BD894" s="74"/>
      <c r="BE894" s="74"/>
      <c r="BF894" s="74"/>
      <c r="BG894" s="74"/>
      <c r="BH894" s="74"/>
      <c r="BI894" s="74"/>
      <c r="BJ894" s="74"/>
      <c r="BK894" s="74"/>
    </row>
    <row r="895" spans="44:63" ht="15.75" customHeight="1">
      <c r="AR895" s="74"/>
      <c r="AS895" s="74"/>
      <c r="AT895" s="74"/>
      <c r="AU895" s="74"/>
      <c r="AV895" s="74"/>
      <c r="AW895" s="74"/>
      <c r="AX895" s="74"/>
      <c r="AY895" s="74"/>
      <c r="AZ895" s="74"/>
      <c r="BA895" s="74"/>
      <c r="BB895" s="74"/>
      <c r="BC895" s="74"/>
      <c r="BD895" s="74"/>
      <c r="BE895" s="74"/>
      <c r="BF895" s="74"/>
      <c r="BG895" s="74"/>
      <c r="BH895" s="74"/>
      <c r="BI895" s="74"/>
      <c r="BJ895" s="74"/>
      <c r="BK895" s="74"/>
    </row>
    <row r="896" spans="44:63" ht="15.75" customHeight="1">
      <c r="AR896" s="74"/>
      <c r="AS896" s="74"/>
      <c r="AT896" s="74"/>
      <c r="AU896" s="74"/>
      <c r="AV896" s="74"/>
      <c r="AW896" s="74"/>
      <c r="AX896" s="74"/>
      <c r="AY896" s="74"/>
      <c r="AZ896" s="74"/>
      <c r="BA896" s="74"/>
      <c r="BB896" s="74"/>
      <c r="BC896" s="74"/>
      <c r="BD896" s="74"/>
      <c r="BE896" s="74"/>
      <c r="BF896" s="74"/>
      <c r="BG896" s="74"/>
      <c r="BH896" s="74"/>
      <c r="BI896" s="74"/>
      <c r="BJ896" s="74"/>
      <c r="BK896" s="74"/>
    </row>
    <row r="897" spans="44:63" ht="15.75" customHeight="1">
      <c r="AR897" s="74"/>
      <c r="AS897" s="74"/>
      <c r="AT897" s="74"/>
      <c r="AU897" s="74"/>
      <c r="AV897" s="74"/>
      <c r="AW897" s="74"/>
      <c r="AX897" s="74"/>
      <c r="AY897" s="74"/>
      <c r="AZ897" s="74"/>
      <c r="BA897" s="74"/>
      <c r="BB897" s="74"/>
      <c r="BC897" s="74"/>
      <c r="BD897" s="74"/>
      <c r="BE897" s="74"/>
      <c r="BF897" s="74"/>
      <c r="BG897" s="74"/>
      <c r="BH897" s="74"/>
      <c r="BI897" s="74"/>
      <c r="BJ897" s="74"/>
      <c r="BK897" s="74"/>
    </row>
    <row r="898" spans="44:63" ht="15.75" customHeight="1">
      <c r="AR898" s="74"/>
      <c r="AS898" s="74"/>
      <c r="AT898" s="74"/>
      <c r="AU898" s="74"/>
      <c r="AV898" s="74"/>
      <c r="AW898" s="74"/>
      <c r="AX898" s="74"/>
      <c r="AY898" s="74"/>
      <c r="AZ898" s="74"/>
      <c r="BA898" s="74"/>
      <c r="BB898" s="74"/>
      <c r="BC898" s="74"/>
      <c r="BD898" s="74"/>
      <c r="BE898" s="74"/>
      <c r="BF898" s="74"/>
      <c r="BG898" s="74"/>
      <c r="BH898" s="74"/>
      <c r="BI898" s="74"/>
      <c r="BJ898" s="74"/>
      <c r="BK898" s="74"/>
    </row>
    <row r="899" spans="44:63" ht="15.75" customHeight="1">
      <c r="AR899" s="74"/>
      <c r="AS899" s="74"/>
      <c r="AT899" s="74"/>
      <c r="AU899" s="74"/>
      <c r="AV899" s="74"/>
      <c r="AW899" s="74"/>
      <c r="AX899" s="74"/>
      <c r="AY899" s="74"/>
      <c r="AZ899" s="74"/>
      <c r="BA899" s="74"/>
      <c r="BB899" s="74"/>
      <c r="BC899" s="74"/>
      <c r="BD899" s="74"/>
      <c r="BE899" s="74"/>
      <c r="BF899" s="74"/>
      <c r="BG899" s="74"/>
      <c r="BH899" s="74"/>
      <c r="BI899" s="74"/>
      <c r="BJ899" s="74"/>
      <c r="BK899" s="74"/>
    </row>
    <row r="900" spans="44:63" ht="15.75" customHeight="1">
      <c r="AR900" s="74"/>
      <c r="AS900" s="74"/>
      <c r="AT900" s="74"/>
      <c r="AU900" s="74"/>
      <c r="AV900" s="74"/>
      <c r="AW900" s="74"/>
      <c r="AX900" s="74"/>
      <c r="AY900" s="74"/>
      <c r="AZ900" s="74"/>
      <c r="BA900" s="74"/>
      <c r="BB900" s="74"/>
      <c r="BC900" s="74"/>
      <c r="BD900" s="74"/>
      <c r="BE900" s="74"/>
      <c r="BF900" s="74"/>
      <c r="BG900" s="74"/>
      <c r="BH900" s="74"/>
      <c r="BI900" s="74"/>
      <c r="BJ900" s="74"/>
      <c r="BK900" s="74"/>
    </row>
    <row r="901" spans="44:63" ht="15.75" customHeight="1">
      <c r="AR901" s="74"/>
      <c r="AS901" s="74"/>
      <c r="AT901" s="74"/>
      <c r="AU901" s="74"/>
      <c r="AV901" s="74"/>
      <c r="AW901" s="74"/>
      <c r="AX901" s="74"/>
      <c r="AY901" s="74"/>
      <c r="AZ901" s="74"/>
      <c r="BA901" s="74"/>
      <c r="BB901" s="74"/>
      <c r="BC901" s="74"/>
      <c r="BD901" s="74"/>
      <c r="BE901" s="74"/>
      <c r="BF901" s="74"/>
      <c r="BG901" s="74"/>
      <c r="BH901" s="74"/>
      <c r="BI901" s="74"/>
      <c r="BJ901" s="74"/>
      <c r="BK901" s="74"/>
    </row>
    <row r="902" spans="44:63" ht="15.75" customHeight="1">
      <c r="AR902" s="74"/>
      <c r="AS902" s="74"/>
      <c r="AT902" s="74"/>
      <c r="AU902" s="74"/>
      <c r="AV902" s="74"/>
      <c r="AW902" s="74"/>
      <c r="AX902" s="74"/>
      <c r="AY902" s="74"/>
      <c r="AZ902" s="74"/>
      <c r="BA902" s="74"/>
      <c r="BB902" s="74"/>
      <c r="BC902" s="74"/>
      <c r="BD902" s="74"/>
      <c r="BE902" s="74"/>
      <c r="BF902" s="74"/>
      <c r="BG902" s="74"/>
      <c r="BH902" s="74"/>
      <c r="BI902" s="74"/>
      <c r="BJ902" s="74"/>
      <c r="BK902" s="74"/>
    </row>
    <row r="903" spans="44:63" ht="15.75" customHeight="1">
      <c r="AR903" s="74"/>
      <c r="AS903" s="74"/>
      <c r="AT903" s="74"/>
      <c r="AU903" s="74"/>
      <c r="AV903" s="74"/>
      <c r="AW903" s="74"/>
      <c r="AX903" s="74"/>
      <c r="AY903" s="74"/>
      <c r="AZ903" s="74"/>
      <c r="BA903" s="74"/>
      <c r="BB903" s="74"/>
      <c r="BC903" s="74"/>
      <c r="BD903" s="74"/>
      <c r="BE903" s="74"/>
      <c r="BF903" s="74"/>
      <c r="BG903" s="74"/>
      <c r="BH903" s="74"/>
      <c r="BI903" s="74"/>
      <c r="BJ903" s="74"/>
      <c r="BK903" s="74"/>
    </row>
    <row r="904" spans="44:63" ht="15.75" customHeight="1">
      <c r="AR904" s="74"/>
      <c r="AS904" s="74"/>
      <c r="AT904" s="74"/>
      <c r="AU904" s="74"/>
      <c r="AV904" s="74"/>
      <c r="AW904" s="74"/>
      <c r="AX904" s="74"/>
      <c r="AY904" s="74"/>
      <c r="AZ904" s="74"/>
      <c r="BA904" s="74"/>
      <c r="BB904" s="74"/>
      <c r="BC904" s="74"/>
      <c r="BD904" s="74"/>
      <c r="BE904" s="74"/>
      <c r="BF904" s="74"/>
      <c r="BG904" s="74"/>
      <c r="BH904" s="74"/>
      <c r="BI904" s="74"/>
      <c r="BJ904" s="74"/>
      <c r="BK904" s="74"/>
    </row>
    <row r="905" spans="44:63" ht="15.75" customHeight="1">
      <c r="AR905" s="74"/>
      <c r="AS905" s="74"/>
      <c r="AT905" s="74"/>
      <c r="AU905" s="74"/>
      <c r="AV905" s="74"/>
      <c r="AW905" s="74"/>
      <c r="AX905" s="74"/>
      <c r="AY905" s="74"/>
      <c r="AZ905" s="74"/>
      <c r="BA905" s="74"/>
      <c r="BB905" s="74"/>
      <c r="BC905" s="74"/>
      <c r="BD905" s="74"/>
      <c r="BE905" s="74"/>
      <c r="BF905" s="74"/>
      <c r="BG905" s="74"/>
      <c r="BH905" s="74"/>
      <c r="BI905" s="74"/>
      <c r="BJ905" s="74"/>
      <c r="BK905" s="74"/>
    </row>
    <row r="906" spans="44:63" ht="15.75" customHeight="1">
      <c r="AR906" s="74"/>
      <c r="AS906" s="74"/>
      <c r="AT906" s="74"/>
      <c r="AU906" s="74"/>
      <c r="AV906" s="74"/>
      <c r="AW906" s="74"/>
      <c r="AX906" s="74"/>
      <c r="AY906" s="74"/>
      <c r="AZ906" s="74"/>
      <c r="BA906" s="74"/>
      <c r="BB906" s="74"/>
      <c r="BC906" s="74"/>
      <c r="BD906" s="74"/>
      <c r="BE906" s="74"/>
      <c r="BF906" s="74"/>
      <c r="BG906" s="74"/>
      <c r="BH906" s="74"/>
      <c r="BI906" s="74"/>
      <c r="BJ906" s="74"/>
      <c r="BK906" s="74"/>
    </row>
    <row r="907" spans="44:63" ht="15.75" customHeight="1">
      <c r="AR907" s="74"/>
      <c r="AS907" s="74"/>
      <c r="AT907" s="74"/>
      <c r="AU907" s="74"/>
      <c r="AV907" s="74"/>
      <c r="AW907" s="74"/>
      <c r="AX907" s="74"/>
      <c r="AY907" s="74"/>
      <c r="AZ907" s="74"/>
      <c r="BA907" s="74"/>
      <c r="BB907" s="74"/>
      <c r="BC907" s="74"/>
      <c r="BD907" s="74"/>
      <c r="BE907" s="74"/>
      <c r="BF907" s="74"/>
      <c r="BG907" s="74"/>
      <c r="BH907" s="74"/>
      <c r="BI907" s="74"/>
      <c r="BJ907" s="74"/>
      <c r="BK907" s="74"/>
    </row>
    <row r="908" spans="44:63" ht="15.75" customHeight="1">
      <c r="AR908" s="74"/>
      <c r="AS908" s="74"/>
      <c r="AT908" s="74"/>
      <c r="AU908" s="74"/>
      <c r="AV908" s="74"/>
      <c r="AW908" s="74"/>
      <c r="AX908" s="74"/>
      <c r="AY908" s="74"/>
      <c r="AZ908" s="74"/>
      <c r="BA908" s="74"/>
      <c r="BB908" s="74"/>
      <c r="BC908" s="74"/>
      <c r="BD908" s="74"/>
      <c r="BE908" s="74"/>
      <c r="BF908" s="74"/>
      <c r="BG908" s="74"/>
      <c r="BH908" s="74"/>
      <c r="BI908" s="74"/>
      <c r="BJ908" s="74"/>
      <c r="BK908" s="74"/>
    </row>
    <row r="909" spans="44:63" ht="15.75" customHeight="1">
      <c r="AR909" s="74"/>
      <c r="AS909" s="74"/>
      <c r="AT909" s="74"/>
      <c r="AU909" s="74"/>
      <c r="AV909" s="74"/>
      <c r="AW909" s="74"/>
      <c r="AX909" s="74"/>
      <c r="AY909" s="74"/>
      <c r="AZ909" s="74"/>
      <c r="BA909" s="74"/>
      <c r="BB909" s="74"/>
      <c r="BC909" s="74"/>
      <c r="BD909" s="74"/>
      <c r="BE909" s="74"/>
      <c r="BF909" s="74"/>
      <c r="BG909" s="74"/>
      <c r="BH909" s="74"/>
      <c r="BI909" s="74"/>
      <c r="BJ909" s="74"/>
      <c r="BK909" s="74"/>
    </row>
    <row r="910" spans="44:63" ht="15.75" customHeight="1">
      <c r="AR910" s="74"/>
      <c r="AS910" s="74"/>
      <c r="AT910" s="74"/>
      <c r="AU910" s="74"/>
      <c r="AV910" s="74"/>
      <c r="AW910" s="74"/>
      <c r="AX910" s="74"/>
      <c r="AY910" s="74"/>
      <c r="AZ910" s="74"/>
      <c r="BA910" s="74"/>
      <c r="BB910" s="74"/>
      <c r="BC910" s="74"/>
      <c r="BD910" s="74"/>
      <c r="BE910" s="74"/>
      <c r="BF910" s="74"/>
      <c r="BG910" s="74"/>
      <c r="BH910" s="74"/>
      <c r="BI910" s="74"/>
      <c r="BJ910" s="74"/>
      <c r="BK910" s="74"/>
    </row>
    <row r="911" spans="44:63" ht="15.75" customHeight="1">
      <c r="AR911" s="74"/>
      <c r="AS911" s="74"/>
      <c r="AT911" s="74"/>
      <c r="AU911" s="74"/>
      <c r="AV911" s="74"/>
      <c r="AW911" s="74"/>
      <c r="AX911" s="74"/>
      <c r="AY911" s="74"/>
      <c r="AZ911" s="74"/>
      <c r="BA911" s="74"/>
      <c r="BB911" s="74"/>
      <c r="BC911" s="74"/>
      <c r="BD911" s="74"/>
      <c r="BE911" s="74"/>
      <c r="BF911" s="74"/>
      <c r="BG911" s="74"/>
      <c r="BH911" s="74"/>
      <c r="BI911" s="74"/>
      <c r="BJ911" s="74"/>
      <c r="BK911" s="74"/>
    </row>
    <row r="912" spans="44:63" ht="15.75" customHeight="1">
      <c r="AR912" s="74"/>
      <c r="AS912" s="74"/>
      <c r="AT912" s="74"/>
      <c r="AU912" s="74"/>
      <c r="AV912" s="74"/>
      <c r="AW912" s="74"/>
      <c r="AX912" s="74"/>
      <c r="AY912" s="74"/>
      <c r="AZ912" s="74"/>
      <c r="BA912" s="74"/>
      <c r="BB912" s="74"/>
      <c r="BC912" s="74"/>
      <c r="BD912" s="74"/>
      <c r="BE912" s="74"/>
      <c r="BF912" s="74"/>
      <c r="BG912" s="74"/>
      <c r="BH912" s="74"/>
      <c r="BI912" s="74"/>
      <c r="BJ912" s="74"/>
      <c r="BK912" s="74"/>
    </row>
    <row r="913" spans="44:63" ht="15.75" customHeight="1">
      <c r="AR913" s="74"/>
      <c r="AS913" s="74"/>
      <c r="AT913" s="74"/>
      <c r="AU913" s="74"/>
      <c r="AV913" s="74"/>
      <c r="AW913" s="74"/>
      <c r="AX913" s="74"/>
      <c r="AY913" s="74"/>
      <c r="AZ913" s="74"/>
      <c r="BA913" s="74"/>
      <c r="BB913" s="74"/>
      <c r="BC913" s="74"/>
      <c r="BD913" s="74"/>
      <c r="BE913" s="74"/>
      <c r="BF913" s="74"/>
      <c r="BG913" s="74"/>
      <c r="BH913" s="74"/>
      <c r="BI913" s="74"/>
      <c r="BJ913" s="74"/>
      <c r="BK913" s="74"/>
    </row>
    <row r="914" spans="44:63" ht="15.75" customHeight="1">
      <c r="AR914" s="74"/>
      <c r="AS914" s="74"/>
      <c r="AT914" s="74"/>
      <c r="AU914" s="74"/>
      <c r="AV914" s="74"/>
      <c r="AW914" s="74"/>
      <c r="AX914" s="74"/>
      <c r="AY914" s="74"/>
      <c r="AZ914" s="74"/>
      <c r="BA914" s="74"/>
      <c r="BB914" s="74"/>
      <c r="BC914" s="74"/>
      <c r="BD914" s="74"/>
      <c r="BE914" s="74"/>
      <c r="BF914" s="74"/>
      <c r="BG914" s="74"/>
      <c r="BH914" s="74"/>
      <c r="BI914" s="74"/>
      <c r="BJ914" s="74"/>
      <c r="BK914" s="74"/>
    </row>
    <row r="915" spans="44:63" ht="15.75" customHeight="1">
      <c r="AR915" s="74"/>
      <c r="AS915" s="74"/>
      <c r="AT915" s="74"/>
      <c r="AU915" s="74"/>
      <c r="AV915" s="74"/>
      <c r="AW915" s="74"/>
      <c r="AX915" s="74"/>
      <c r="AY915" s="74"/>
      <c r="AZ915" s="74"/>
      <c r="BA915" s="74"/>
      <c r="BB915" s="74"/>
      <c r="BC915" s="74"/>
      <c r="BD915" s="74"/>
      <c r="BE915" s="74"/>
      <c r="BF915" s="74"/>
      <c r="BG915" s="74"/>
      <c r="BH915" s="74"/>
      <c r="BI915" s="74"/>
      <c r="BJ915" s="74"/>
      <c r="BK915" s="74"/>
    </row>
    <row r="916" spans="44:63" ht="15.75" customHeight="1">
      <c r="AR916" s="74"/>
      <c r="AS916" s="74"/>
      <c r="AT916" s="74"/>
      <c r="AU916" s="74"/>
      <c r="AV916" s="74"/>
      <c r="AW916" s="74"/>
      <c r="AX916" s="74"/>
      <c r="AY916" s="74"/>
      <c r="AZ916" s="74"/>
      <c r="BA916" s="74"/>
      <c r="BB916" s="74"/>
      <c r="BC916" s="74"/>
      <c r="BD916" s="74"/>
      <c r="BE916" s="74"/>
      <c r="BF916" s="74"/>
      <c r="BG916" s="74"/>
      <c r="BH916" s="74"/>
      <c r="BI916" s="74"/>
      <c r="BJ916" s="74"/>
      <c r="BK916" s="74"/>
    </row>
    <row r="917" spans="44:63" ht="15.75" customHeight="1">
      <c r="AR917" s="74"/>
      <c r="AS917" s="74"/>
      <c r="AT917" s="74"/>
      <c r="AU917" s="74"/>
      <c r="AV917" s="74"/>
      <c r="AW917" s="74"/>
      <c r="AX917" s="74"/>
      <c r="AY917" s="74"/>
      <c r="AZ917" s="74"/>
      <c r="BA917" s="74"/>
      <c r="BB917" s="74"/>
      <c r="BC917" s="74"/>
      <c r="BD917" s="74"/>
      <c r="BE917" s="74"/>
      <c r="BF917" s="74"/>
      <c r="BG917" s="74"/>
      <c r="BH917" s="74"/>
      <c r="BI917" s="74"/>
      <c r="BJ917" s="74"/>
      <c r="BK917" s="74"/>
    </row>
    <row r="918" spans="44:63" ht="15.75" customHeight="1">
      <c r="AR918" s="74"/>
      <c r="AS918" s="74"/>
      <c r="AT918" s="74"/>
      <c r="AU918" s="74"/>
      <c r="AV918" s="74"/>
      <c r="AW918" s="74"/>
      <c r="AX918" s="74"/>
      <c r="AY918" s="74"/>
      <c r="AZ918" s="74"/>
      <c r="BA918" s="74"/>
      <c r="BB918" s="74"/>
      <c r="BC918" s="74"/>
      <c r="BD918" s="74"/>
      <c r="BE918" s="74"/>
      <c r="BF918" s="74"/>
      <c r="BG918" s="74"/>
      <c r="BH918" s="74"/>
      <c r="BI918" s="74"/>
      <c r="BJ918" s="74"/>
      <c r="BK918" s="74"/>
    </row>
    <row r="919" spans="44:63" ht="15.75" customHeight="1">
      <c r="AR919" s="74"/>
      <c r="AS919" s="74"/>
      <c r="AT919" s="74"/>
      <c r="AU919" s="74"/>
      <c r="AV919" s="74"/>
      <c r="AW919" s="74"/>
      <c r="AX919" s="74"/>
      <c r="AY919" s="74"/>
      <c r="AZ919" s="74"/>
      <c r="BA919" s="74"/>
      <c r="BB919" s="74"/>
      <c r="BC919" s="74"/>
      <c r="BD919" s="74"/>
      <c r="BE919" s="74"/>
      <c r="BF919" s="74"/>
      <c r="BG919" s="74"/>
      <c r="BH919" s="74"/>
      <c r="BI919" s="74"/>
      <c r="BJ919" s="74"/>
      <c r="BK919" s="74"/>
    </row>
    <row r="920" spans="44:63" ht="15.75" customHeight="1">
      <c r="AR920" s="74"/>
      <c r="AS920" s="74"/>
      <c r="AT920" s="74"/>
      <c r="AU920" s="74"/>
      <c r="AV920" s="74"/>
      <c r="AW920" s="74"/>
      <c r="AX920" s="74"/>
      <c r="AY920" s="74"/>
      <c r="AZ920" s="74"/>
      <c r="BA920" s="74"/>
      <c r="BB920" s="74"/>
      <c r="BC920" s="74"/>
      <c r="BD920" s="74"/>
      <c r="BE920" s="74"/>
      <c r="BF920" s="74"/>
      <c r="BG920" s="74"/>
      <c r="BH920" s="74"/>
      <c r="BI920" s="74"/>
      <c r="BJ920" s="74"/>
      <c r="BK920" s="74"/>
    </row>
    <row r="921" spans="44:63" ht="15.75" customHeight="1">
      <c r="AR921" s="74"/>
      <c r="AS921" s="74"/>
      <c r="AT921" s="74"/>
      <c r="AU921" s="74"/>
      <c r="AV921" s="74"/>
      <c r="AW921" s="74"/>
      <c r="AX921" s="74"/>
      <c r="AY921" s="74"/>
      <c r="AZ921" s="74"/>
      <c r="BA921" s="74"/>
      <c r="BB921" s="74"/>
      <c r="BC921" s="74"/>
      <c r="BD921" s="74"/>
      <c r="BE921" s="74"/>
      <c r="BF921" s="74"/>
      <c r="BG921" s="74"/>
      <c r="BH921" s="74"/>
      <c r="BI921" s="74"/>
      <c r="BJ921" s="74"/>
      <c r="BK921" s="74"/>
    </row>
    <row r="922" spans="44:63" ht="15.75" customHeight="1">
      <c r="AR922" s="74"/>
      <c r="AS922" s="74"/>
      <c r="AT922" s="74"/>
      <c r="AU922" s="74"/>
      <c r="AV922" s="74"/>
      <c r="AW922" s="74"/>
      <c r="AX922" s="74"/>
      <c r="AY922" s="74"/>
      <c r="AZ922" s="74"/>
      <c r="BA922" s="74"/>
      <c r="BB922" s="74"/>
      <c r="BC922" s="74"/>
      <c r="BD922" s="74"/>
      <c r="BE922" s="74"/>
      <c r="BF922" s="74"/>
      <c r="BG922" s="74"/>
      <c r="BH922" s="74"/>
      <c r="BI922" s="74"/>
      <c r="BJ922" s="74"/>
      <c r="BK922" s="74"/>
    </row>
    <row r="923" spans="44:63" ht="15.75" customHeight="1">
      <c r="AR923" s="74"/>
      <c r="AS923" s="74"/>
      <c r="AT923" s="74"/>
      <c r="AU923" s="74"/>
      <c r="AV923" s="74"/>
      <c r="AW923" s="74"/>
      <c r="AX923" s="74"/>
      <c r="AY923" s="74"/>
      <c r="AZ923" s="74"/>
      <c r="BA923" s="74"/>
      <c r="BB923" s="74"/>
      <c r="BC923" s="74"/>
      <c r="BD923" s="74"/>
      <c r="BE923" s="74"/>
      <c r="BF923" s="74"/>
      <c r="BG923" s="74"/>
      <c r="BH923" s="74"/>
      <c r="BI923" s="74"/>
      <c r="BJ923" s="74"/>
      <c r="BK923" s="74"/>
    </row>
    <row r="924" spans="44:63" ht="15.75" customHeight="1">
      <c r="AR924" s="74"/>
      <c r="AS924" s="74"/>
      <c r="AT924" s="74"/>
      <c r="AU924" s="74"/>
      <c r="AV924" s="74"/>
      <c r="AW924" s="74"/>
      <c r="AX924" s="74"/>
      <c r="AY924" s="74"/>
      <c r="AZ924" s="74"/>
      <c r="BA924" s="74"/>
      <c r="BB924" s="74"/>
      <c r="BC924" s="74"/>
      <c r="BD924" s="74"/>
      <c r="BE924" s="74"/>
      <c r="BF924" s="74"/>
      <c r="BG924" s="74"/>
      <c r="BH924" s="74"/>
      <c r="BI924" s="74"/>
      <c r="BJ924" s="74"/>
      <c r="BK924" s="74"/>
    </row>
    <row r="925" spans="44:63" ht="15.75" customHeight="1">
      <c r="AR925" s="74"/>
      <c r="AS925" s="74"/>
      <c r="AT925" s="74"/>
      <c r="AU925" s="74"/>
      <c r="AV925" s="74"/>
      <c r="AW925" s="74"/>
      <c r="AX925" s="74"/>
      <c r="AY925" s="74"/>
      <c r="AZ925" s="74"/>
      <c r="BA925" s="74"/>
      <c r="BB925" s="74"/>
      <c r="BC925" s="74"/>
      <c r="BD925" s="74"/>
      <c r="BE925" s="74"/>
      <c r="BF925" s="74"/>
      <c r="BG925" s="74"/>
      <c r="BH925" s="74"/>
      <c r="BI925" s="74"/>
      <c r="BJ925" s="74"/>
      <c r="BK925" s="74"/>
    </row>
    <row r="926" spans="44:63" ht="15.75" customHeight="1">
      <c r="AR926" s="74"/>
      <c r="AS926" s="74"/>
      <c r="AT926" s="74"/>
      <c r="AU926" s="74"/>
      <c r="AV926" s="74"/>
      <c r="AW926" s="74"/>
      <c r="AX926" s="74"/>
      <c r="AY926" s="74"/>
      <c r="AZ926" s="74"/>
      <c r="BA926" s="74"/>
      <c r="BB926" s="74"/>
      <c r="BC926" s="74"/>
      <c r="BD926" s="74"/>
      <c r="BE926" s="74"/>
      <c r="BF926" s="74"/>
      <c r="BG926" s="74"/>
      <c r="BH926" s="74"/>
      <c r="BI926" s="74"/>
      <c r="BJ926" s="74"/>
      <c r="BK926" s="74"/>
    </row>
    <row r="927" spans="44:63" ht="15.75" customHeight="1">
      <c r="AR927" s="74"/>
      <c r="AS927" s="74"/>
      <c r="AT927" s="74"/>
      <c r="AU927" s="74"/>
      <c r="AV927" s="74"/>
      <c r="AW927" s="74"/>
      <c r="AX927" s="74"/>
      <c r="AY927" s="74"/>
      <c r="AZ927" s="74"/>
      <c r="BA927" s="74"/>
      <c r="BB927" s="74"/>
      <c r="BC927" s="74"/>
      <c r="BD927" s="74"/>
      <c r="BE927" s="74"/>
      <c r="BF927" s="74"/>
      <c r="BG927" s="74"/>
      <c r="BH927" s="74"/>
      <c r="BI927" s="74"/>
      <c r="BJ927" s="74"/>
      <c r="BK927" s="74"/>
    </row>
    <row r="928" spans="44:63" ht="15.75" customHeight="1">
      <c r="AR928" s="74"/>
      <c r="AS928" s="74"/>
      <c r="AT928" s="74"/>
      <c r="AU928" s="74"/>
      <c r="AV928" s="74"/>
      <c r="AW928" s="74"/>
      <c r="AX928" s="74"/>
      <c r="AY928" s="74"/>
      <c r="AZ928" s="74"/>
      <c r="BA928" s="74"/>
      <c r="BB928" s="74"/>
      <c r="BC928" s="74"/>
      <c r="BD928" s="74"/>
      <c r="BE928" s="74"/>
      <c r="BF928" s="74"/>
      <c r="BG928" s="74"/>
      <c r="BH928" s="74"/>
      <c r="BI928" s="74"/>
      <c r="BJ928" s="74"/>
      <c r="BK928" s="74"/>
    </row>
    <row r="929" spans="44:63" ht="15.75" customHeight="1">
      <c r="AR929" s="74"/>
      <c r="AS929" s="74"/>
      <c r="AT929" s="74"/>
      <c r="AU929" s="74"/>
      <c r="AV929" s="74"/>
      <c r="AW929" s="74"/>
      <c r="AX929" s="74"/>
      <c r="AY929" s="74"/>
      <c r="AZ929" s="74"/>
      <c r="BA929" s="74"/>
      <c r="BB929" s="74"/>
      <c r="BC929" s="74"/>
      <c r="BD929" s="74"/>
      <c r="BE929" s="74"/>
      <c r="BF929" s="74"/>
      <c r="BG929" s="74"/>
      <c r="BH929" s="74"/>
      <c r="BI929" s="74"/>
      <c r="BJ929" s="74"/>
      <c r="BK929" s="74"/>
    </row>
    <row r="930" spans="44:63" ht="15.75" customHeight="1">
      <c r="AR930" s="74"/>
      <c r="AS930" s="74"/>
      <c r="AT930" s="74"/>
      <c r="AU930" s="74"/>
      <c r="AV930" s="74"/>
      <c r="AW930" s="74"/>
      <c r="AX930" s="74"/>
      <c r="AY930" s="74"/>
      <c r="AZ930" s="74"/>
      <c r="BA930" s="74"/>
      <c r="BB930" s="74"/>
      <c r="BC930" s="74"/>
      <c r="BD930" s="74"/>
      <c r="BE930" s="74"/>
      <c r="BF930" s="74"/>
      <c r="BG930" s="74"/>
      <c r="BH930" s="74"/>
      <c r="BI930" s="74"/>
      <c r="BJ930" s="74"/>
      <c r="BK930" s="74"/>
    </row>
    <row r="931" spans="44:63" ht="15.75" customHeight="1">
      <c r="AR931" s="74"/>
      <c r="AS931" s="74"/>
      <c r="AT931" s="74"/>
      <c r="AU931" s="74"/>
      <c r="AV931" s="74"/>
      <c r="AW931" s="74"/>
      <c r="AX931" s="74"/>
      <c r="AY931" s="74"/>
      <c r="AZ931" s="74"/>
      <c r="BA931" s="74"/>
      <c r="BB931" s="74"/>
      <c r="BC931" s="74"/>
      <c r="BD931" s="74"/>
      <c r="BE931" s="74"/>
      <c r="BF931" s="74"/>
      <c r="BG931" s="74"/>
      <c r="BH931" s="74"/>
      <c r="BI931" s="74"/>
      <c r="BJ931" s="74"/>
      <c r="BK931" s="74"/>
    </row>
    <row r="932" spans="44:63" ht="15.75" customHeight="1">
      <c r="AR932" s="74"/>
      <c r="AS932" s="74"/>
      <c r="AT932" s="74"/>
      <c r="AU932" s="74"/>
      <c r="AV932" s="74"/>
      <c r="AW932" s="74"/>
      <c r="AX932" s="74"/>
      <c r="AY932" s="74"/>
      <c r="AZ932" s="74"/>
      <c r="BA932" s="74"/>
      <c r="BB932" s="74"/>
      <c r="BC932" s="74"/>
      <c r="BD932" s="74"/>
      <c r="BE932" s="74"/>
      <c r="BF932" s="74"/>
      <c r="BG932" s="74"/>
      <c r="BH932" s="74"/>
      <c r="BI932" s="74"/>
      <c r="BJ932" s="74"/>
      <c r="BK932" s="74"/>
    </row>
    <row r="933" spans="44:63" ht="15.75" customHeight="1">
      <c r="AR933" s="74"/>
      <c r="AS933" s="74"/>
      <c r="AT933" s="74"/>
      <c r="AU933" s="74"/>
      <c r="AV933" s="74"/>
      <c r="AW933" s="74"/>
      <c r="AX933" s="74"/>
      <c r="AY933" s="74"/>
      <c r="AZ933" s="74"/>
      <c r="BA933" s="74"/>
      <c r="BB933" s="74"/>
      <c r="BC933" s="74"/>
      <c r="BD933" s="74"/>
      <c r="BE933" s="74"/>
      <c r="BF933" s="74"/>
      <c r="BG933" s="74"/>
      <c r="BH933" s="74"/>
      <c r="BI933" s="74"/>
      <c r="BJ933" s="74"/>
      <c r="BK933" s="74"/>
    </row>
    <row r="934" spans="44:63" ht="15.75" customHeight="1">
      <c r="AR934" s="74"/>
      <c r="AS934" s="74"/>
      <c r="AT934" s="74"/>
      <c r="AU934" s="74"/>
      <c r="AV934" s="74"/>
      <c r="AW934" s="74"/>
      <c r="AX934" s="74"/>
      <c r="AY934" s="74"/>
      <c r="AZ934" s="74"/>
      <c r="BA934" s="74"/>
      <c r="BB934" s="74"/>
      <c r="BC934" s="74"/>
      <c r="BD934" s="74"/>
      <c r="BE934" s="74"/>
      <c r="BF934" s="74"/>
      <c r="BG934" s="74"/>
      <c r="BH934" s="74"/>
      <c r="BI934" s="74"/>
      <c r="BJ934" s="74"/>
      <c r="BK934" s="74"/>
    </row>
    <row r="935" spans="44:63" ht="15.75" customHeight="1">
      <c r="AR935" s="74"/>
      <c r="AS935" s="74"/>
      <c r="AT935" s="74"/>
      <c r="AU935" s="74"/>
      <c r="AV935" s="74"/>
      <c r="AW935" s="74"/>
      <c r="AX935" s="74"/>
      <c r="AY935" s="74"/>
      <c r="AZ935" s="74"/>
      <c r="BA935" s="74"/>
      <c r="BB935" s="74"/>
      <c r="BC935" s="74"/>
      <c r="BD935" s="74"/>
      <c r="BE935" s="74"/>
      <c r="BF935" s="74"/>
      <c r="BG935" s="74"/>
      <c r="BH935" s="74"/>
      <c r="BI935" s="74"/>
      <c r="BJ935" s="74"/>
      <c r="BK935" s="74"/>
    </row>
    <row r="936" spans="44:63" ht="15.75" customHeight="1">
      <c r="AR936" s="74"/>
      <c r="AS936" s="74"/>
      <c r="AT936" s="74"/>
      <c r="AU936" s="74"/>
      <c r="AV936" s="74"/>
      <c r="AW936" s="74"/>
      <c r="AX936" s="74"/>
      <c r="AY936" s="74"/>
      <c r="AZ936" s="74"/>
      <c r="BA936" s="74"/>
      <c r="BB936" s="74"/>
      <c r="BC936" s="74"/>
      <c r="BD936" s="74"/>
      <c r="BE936" s="74"/>
      <c r="BF936" s="74"/>
      <c r="BG936" s="74"/>
      <c r="BH936" s="74"/>
      <c r="BI936" s="74"/>
      <c r="BJ936" s="74"/>
      <c r="BK936" s="74"/>
    </row>
    <row r="937" spans="44:63" ht="15.75" customHeight="1">
      <c r="AR937" s="74"/>
      <c r="AS937" s="74"/>
      <c r="AT937" s="74"/>
      <c r="AU937" s="74"/>
      <c r="AV937" s="74"/>
      <c r="AW937" s="74"/>
      <c r="AX937" s="74"/>
      <c r="AY937" s="74"/>
      <c r="AZ937" s="74"/>
      <c r="BA937" s="74"/>
      <c r="BB937" s="74"/>
      <c r="BC937" s="74"/>
      <c r="BD937" s="74"/>
      <c r="BE937" s="74"/>
      <c r="BF937" s="74"/>
      <c r="BG937" s="74"/>
      <c r="BH937" s="74"/>
      <c r="BI937" s="74"/>
      <c r="BJ937" s="74"/>
      <c r="BK937" s="74"/>
    </row>
    <row r="938" spans="44:63" ht="15.75" customHeight="1">
      <c r="AR938" s="74"/>
      <c r="AS938" s="74"/>
      <c r="AT938" s="74"/>
      <c r="AU938" s="74"/>
      <c r="AV938" s="74"/>
      <c r="AW938" s="74"/>
      <c r="AX938" s="74"/>
      <c r="AY938" s="74"/>
      <c r="AZ938" s="74"/>
      <c r="BA938" s="74"/>
      <c r="BB938" s="74"/>
      <c r="BC938" s="74"/>
      <c r="BD938" s="74"/>
      <c r="BE938" s="74"/>
      <c r="BF938" s="74"/>
      <c r="BG938" s="74"/>
      <c r="BH938" s="74"/>
      <c r="BI938" s="74"/>
      <c r="BJ938" s="74"/>
      <c r="BK938" s="74"/>
    </row>
    <row r="939" spans="44:63" ht="15.75" customHeight="1">
      <c r="AR939" s="74"/>
      <c r="AS939" s="74"/>
      <c r="AT939" s="74"/>
      <c r="AU939" s="74"/>
      <c r="AV939" s="74"/>
      <c r="AW939" s="74"/>
      <c r="AX939" s="74"/>
      <c r="AY939" s="74"/>
      <c r="AZ939" s="74"/>
      <c r="BA939" s="74"/>
      <c r="BB939" s="74"/>
      <c r="BC939" s="74"/>
      <c r="BD939" s="74"/>
      <c r="BE939" s="74"/>
      <c r="BF939" s="74"/>
      <c r="BG939" s="74"/>
      <c r="BH939" s="74"/>
      <c r="BI939" s="74"/>
      <c r="BJ939" s="74"/>
      <c r="BK939" s="74"/>
    </row>
    <row r="940" spans="44:63" ht="15.75" customHeight="1">
      <c r="AR940" s="74"/>
      <c r="AS940" s="74"/>
      <c r="AT940" s="74"/>
      <c r="AU940" s="74"/>
      <c r="AV940" s="74"/>
      <c r="AW940" s="74"/>
      <c r="AX940" s="74"/>
      <c r="AY940" s="74"/>
      <c r="AZ940" s="74"/>
      <c r="BA940" s="74"/>
      <c r="BB940" s="74"/>
      <c r="BC940" s="74"/>
      <c r="BD940" s="74"/>
      <c r="BE940" s="74"/>
      <c r="BF940" s="74"/>
      <c r="BG940" s="74"/>
      <c r="BH940" s="74"/>
      <c r="BI940" s="74"/>
      <c r="BJ940" s="74"/>
      <c r="BK940" s="74"/>
    </row>
    <row r="941" spans="44:63" ht="15.75" customHeight="1">
      <c r="AR941" s="74"/>
      <c r="AS941" s="74"/>
      <c r="AT941" s="74"/>
      <c r="AU941" s="74"/>
      <c r="AV941" s="74"/>
      <c r="AW941" s="74"/>
      <c r="AX941" s="74"/>
      <c r="AY941" s="74"/>
      <c r="AZ941" s="74"/>
      <c r="BA941" s="74"/>
      <c r="BB941" s="74"/>
      <c r="BC941" s="74"/>
      <c r="BD941" s="74"/>
      <c r="BE941" s="74"/>
      <c r="BF941" s="74"/>
      <c r="BG941" s="74"/>
      <c r="BH941" s="74"/>
      <c r="BI941" s="74"/>
      <c r="BJ941" s="74"/>
      <c r="BK941" s="74"/>
    </row>
    <row r="942" spans="44:63" ht="15.75" customHeight="1">
      <c r="AR942" s="74"/>
      <c r="AS942" s="74"/>
      <c r="AT942" s="74"/>
      <c r="AU942" s="74"/>
      <c r="AV942" s="74"/>
      <c r="AW942" s="74"/>
      <c r="AX942" s="74"/>
      <c r="AY942" s="74"/>
      <c r="AZ942" s="74"/>
      <c r="BA942" s="74"/>
      <c r="BB942" s="74"/>
      <c r="BC942" s="74"/>
      <c r="BD942" s="74"/>
      <c r="BE942" s="74"/>
      <c r="BF942" s="74"/>
      <c r="BG942" s="74"/>
      <c r="BH942" s="74"/>
      <c r="BI942" s="74"/>
      <c r="BJ942" s="74"/>
      <c r="BK942" s="74"/>
    </row>
    <row r="943" spans="44:63" ht="15.75" customHeight="1">
      <c r="AR943" s="74"/>
      <c r="AS943" s="74"/>
      <c r="AT943" s="74"/>
      <c r="AU943" s="74"/>
      <c r="AV943" s="74"/>
      <c r="AW943" s="74"/>
      <c r="AX943" s="74"/>
      <c r="AY943" s="74"/>
      <c r="AZ943" s="74"/>
      <c r="BA943" s="74"/>
      <c r="BB943" s="74"/>
      <c r="BC943" s="74"/>
      <c r="BD943" s="74"/>
      <c r="BE943" s="74"/>
      <c r="BF943" s="74"/>
      <c r="BG943" s="74"/>
      <c r="BH943" s="74"/>
      <c r="BI943" s="74"/>
      <c r="BJ943" s="74"/>
      <c r="BK943" s="74"/>
    </row>
    <row r="944" spans="44:63" ht="15.75" customHeight="1">
      <c r="AR944" s="74"/>
      <c r="AS944" s="74"/>
      <c r="AT944" s="74"/>
      <c r="AU944" s="74"/>
      <c r="AV944" s="74"/>
      <c r="AW944" s="74"/>
      <c r="AX944" s="74"/>
      <c r="AY944" s="74"/>
      <c r="AZ944" s="74"/>
      <c r="BA944" s="74"/>
      <c r="BB944" s="74"/>
      <c r="BC944" s="74"/>
      <c r="BD944" s="74"/>
      <c r="BE944" s="74"/>
      <c r="BF944" s="74"/>
      <c r="BG944" s="74"/>
      <c r="BH944" s="74"/>
      <c r="BI944" s="74"/>
      <c r="BJ944" s="74"/>
      <c r="BK944" s="74"/>
    </row>
    <row r="945" spans="44:63" ht="15.75" customHeight="1">
      <c r="AR945" s="74"/>
      <c r="AS945" s="74"/>
      <c r="AT945" s="74"/>
      <c r="AU945" s="74"/>
      <c r="AV945" s="74"/>
      <c r="AW945" s="74"/>
      <c r="AX945" s="74"/>
      <c r="AY945" s="74"/>
      <c r="AZ945" s="74"/>
      <c r="BA945" s="74"/>
      <c r="BB945" s="74"/>
      <c r="BC945" s="74"/>
      <c r="BD945" s="74"/>
      <c r="BE945" s="74"/>
      <c r="BF945" s="74"/>
      <c r="BG945" s="74"/>
      <c r="BH945" s="74"/>
      <c r="BI945" s="74"/>
      <c r="BJ945" s="74"/>
      <c r="BK945" s="74"/>
    </row>
    <row r="946" spans="44:63" ht="15.75" customHeight="1">
      <c r="AR946" s="74"/>
      <c r="AS946" s="74"/>
      <c r="AT946" s="74"/>
      <c r="AU946" s="74"/>
      <c r="AV946" s="74"/>
      <c r="AW946" s="74"/>
      <c r="AX946" s="74"/>
      <c r="AY946" s="74"/>
      <c r="AZ946" s="74"/>
      <c r="BA946" s="74"/>
      <c r="BB946" s="74"/>
      <c r="BC946" s="74"/>
      <c r="BD946" s="74"/>
      <c r="BE946" s="74"/>
      <c r="BF946" s="74"/>
      <c r="BG946" s="74"/>
      <c r="BH946" s="74"/>
      <c r="BI946" s="74"/>
      <c r="BJ946" s="74"/>
      <c r="BK946" s="74"/>
    </row>
    <row r="947" spans="44:63" ht="15.75" customHeight="1">
      <c r="AR947" s="74"/>
      <c r="AS947" s="74"/>
      <c r="AT947" s="74"/>
      <c r="AU947" s="74"/>
      <c r="AV947" s="74"/>
      <c r="AW947" s="74"/>
      <c r="AX947" s="74"/>
      <c r="AY947" s="74"/>
      <c r="AZ947" s="74"/>
      <c r="BA947" s="74"/>
      <c r="BB947" s="74"/>
      <c r="BC947" s="74"/>
      <c r="BD947" s="74"/>
      <c r="BE947" s="74"/>
      <c r="BF947" s="74"/>
      <c r="BG947" s="74"/>
      <c r="BH947" s="74"/>
      <c r="BI947" s="74"/>
      <c r="BJ947" s="74"/>
      <c r="BK947" s="74"/>
    </row>
    <row r="948" spans="44:63" ht="15.75" customHeight="1">
      <c r="AR948" s="74"/>
      <c r="AS948" s="74"/>
      <c r="AT948" s="74"/>
      <c r="AU948" s="74"/>
      <c r="AV948" s="74"/>
      <c r="AW948" s="74"/>
      <c r="AX948" s="74"/>
      <c r="AY948" s="74"/>
      <c r="AZ948" s="74"/>
      <c r="BA948" s="74"/>
      <c r="BB948" s="74"/>
      <c r="BC948" s="74"/>
      <c r="BD948" s="74"/>
      <c r="BE948" s="74"/>
      <c r="BF948" s="74"/>
      <c r="BG948" s="74"/>
      <c r="BH948" s="74"/>
      <c r="BI948" s="74"/>
      <c r="BJ948" s="74"/>
      <c r="BK948" s="74"/>
    </row>
    <row r="949" spans="44:63" ht="15.75" customHeight="1">
      <c r="AR949" s="74"/>
      <c r="AS949" s="74"/>
      <c r="AT949" s="74"/>
      <c r="AU949" s="74"/>
      <c r="AV949" s="74"/>
      <c r="AW949" s="74"/>
      <c r="AX949" s="74"/>
      <c r="AY949" s="74"/>
      <c r="AZ949" s="74"/>
      <c r="BA949" s="74"/>
      <c r="BB949" s="74"/>
      <c r="BC949" s="74"/>
      <c r="BD949" s="74"/>
      <c r="BE949" s="74"/>
      <c r="BF949" s="74"/>
      <c r="BG949" s="74"/>
      <c r="BH949" s="74"/>
      <c r="BI949" s="74"/>
      <c r="BJ949" s="74"/>
      <c r="BK949" s="74"/>
    </row>
    <row r="950" spans="44:63" ht="15.75" customHeight="1">
      <c r="AR950" s="74"/>
      <c r="AS950" s="74"/>
      <c r="AT950" s="74"/>
      <c r="AU950" s="74"/>
      <c r="AV950" s="74"/>
      <c r="AW950" s="74"/>
      <c r="AX950" s="74"/>
      <c r="AY950" s="74"/>
      <c r="AZ950" s="74"/>
      <c r="BA950" s="74"/>
      <c r="BB950" s="74"/>
      <c r="BC950" s="74"/>
      <c r="BD950" s="74"/>
      <c r="BE950" s="74"/>
      <c r="BF950" s="74"/>
      <c r="BG950" s="74"/>
      <c r="BH950" s="74"/>
      <c r="BI950" s="74"/>
      <c r="BJ950" s="74"/>
      <c r="BK950" s="74"/>
    </row>
    <row r="951" spans="44:63" ht="15.75" customHeight="1">
      <c r="AR951" s="74"/>
      <c r="AS951" s="74"/>
      <c r="AT951" s="74"/>
      <c r="AU951" s="74"/>
      <c r="AV951" s="74"/>
      <c r="AW951" s="74"/>
      <c r="AX951" s="74"/>
      <c r="AY951" s="74"/>
      <c r="AZ951" s="74"/>
      <c r="BA951" s="74"/>
      <c r="BB951" s="74"/>
      <c r="BC951" s="74"/>
      <c r="BD951" s="74"/>
      <c r="BE951" s="74"/>
      <c r="BF951" s="74"/>
      <c r="BG951" s="74"/>
      <c r="BH951" s="74"/>
      <c r="BI951" s="74"/>
      <c r="BJ951" s="74"/>
      <c r="BK951" s="74"/>
    </row>
    <row r="952" spans="44:63" ht="15.75" customHeight="1">
      <c r="AR952" s="74"/>
      <c r="AS952" s="74"/>
      <c r="AT952" s="74"/>
      <c r="AU952" s="74"/>
      <c r="AV952" s="74"/>
      <c r="AW952" s="74"/>
      <c r="AX952" s="74"/>
      <c r="AY952" s="74"/>
      <c r="AZ952" s="74"/>
      <c r="BA952" s="74"/>
      <c r="BB952" s="74"/>
      <c r="BC952" s="74"/>
      <c r="BD952" s="74"/>
      <c r="BE952" s="74"/>
      <c r="BF952" s="74"/>
      <c r="BG952" s="74"/>
      <c r="BH952" s="74"/>
      <c r="BI952" s="74"/>
      <c r="BJ952" s="74"/>
      <c r="BK952" s="74"/>
    </row>
    <row r="953" spans="44:63" ht="15.75" customHeight="1">
      <c r="AR953" s="74"/>
      <c r="AS953" s="74"/>
      <c r="AT953" s="74"/>
      <c r="AU953" s="74"/>
      <c r="AV953" s="74"/>
      <c r="AW953" s="74"/>
      <c r="AX953" s="74"/>
      <c r="AY953" s="74"/>
      <c r="AZ953" s="74"/>
      <c r="BA953" s="74"/>
      <c r="BB953" s="74"/>
      <c r="BC953" s="74"/>
      <c r="BD953" s="74"/>
      <c r="BE953" s="74"/>
      <c r="BF953" s="74"/>
      <c r="BG953" s="74"/>
      <c r="BH953" s="74"/>
      <c r="BI953" s="74"/>
      <c r="BJ953" s="74"/>
      <c r="BK953" s="74"/>
    </row>
    <row r="954" spans="44:63" ht="15.75" customHeight="1">
      <c r="AR954" s="74"/>
      <c r="AS954" s="74"/>
      <c r="AT954" s="74"/>
      <c r="AU954" s="74"/>
      <c r="AV954" s="74"/>
      <c r="AW954" s="74"/>
      <c r="AX954" s="74"/>
      <c r="AY954" s="74"/>
      <c r="AZ954" s="74"/>
      <c r="BA954" s="74"/>
      <c r="BB954" s="74"/>
      <c r="BC954" s="74"/>
      <c r="BD954" s="74"/>
      <c r="BE954" s="74"/>
      <c r="BF954" s="74"/>
      <c r="BG954" s="74"/>
      <c r="BH954" s="74"/>
      <c r="BI954" s="74"/>
      <c r="BJ954" s="74"/>
      <c r="BK954" s="74"/>
    </row>
    <row r="955" spans="44:63" ht="15.75" customHeight="1">
      <c r="AR955" s="74"/>
      <c r="AS955" s="74"/>
      <c r="AT955" s="74"/>
      <c r="AU955" s="74"/>
      <c r="AV955" s="74"/>
      <c r="AW955" s="74"/>
      <c r="AX955" s="74"/>
      <c r="AY955" s="74"/>
      <c r="AZ955" s="74"/>
      <c r="BA955" s="74"/>
      <c r="BB955" s="74"/>
      <c r="BC955" s="74"/>
      <c r="BD955" s="74"/>
      <c r="BE955" s="74"/>
      <c r="BF955" s="74"/>
      <c r="BG955" s="74"/>
      <c r="BH955" s="74"/>
      <c r="BI955" s="74"/>
      <c r="BJ955" s="74"/>
      <c r="BK955" s="74"/>
    </row>
    <row r="956" spans="44:63" ht="15.75" customHeight="1">
      <c r="AR956" s="74"/>
      <c r="AS956" s="74"/>
      <c r="AT956" s="74"/>
      <c r="AU956" s="74"/>
      <c r="AV956" s="74"/>
      <c r="AW956" s="74"/>
      <c r="AX956" s="74"/>
      <c r="AY956" s="74"/>
      <c r="AZ956" s="74"/>
      <c r="BA956" s="74"/>
      <c r="BB956" s="74"/>
      <c r="BC956" s="74"/>
      <c r="BD956" s="74"/>
      <c r="BE956" s="74"/>
      <c r="BF956" s="74"/>
      <c r="BG956" s="74"/>
      <c r="BH956" s="74"/>
      <c r="BI956" s="74"/>
      <c r="BJ956" s="74"/>
      <c r="BK956" s="74"/>
    </row>
    <row r="957" spans="44:63" ht="15.75" customHeight="1">
      <c r="AR957" s="74"/>
      <c r="AS957" s="74"/>
      <c r="AT957" s="74"/>
      <c r="AU957" s="74"/>
      <c r="AV957" s="74"/>
      <c r="AW957" s="74"/>
      <c r="AX957" s="74"/>
      <c r="AY957" s="74"/>
      <c r="AZ957" s="74"/>
      <c r="BA957" s="74"/>
      <c r="BB957" s="74"/>
      <c r="BC957" s="74"/>
      <c r="BD957" s="74"/>
      <c r="BE957" s="74"/>
      <c r="BF957" s="74"/>
      <c r="BG957" s="74"/>
      <c r="BH957" s="74"/>
      <c r="BI957" s="74"/>
      <c r="BJ957" s="74"/>
      <c r="BK957" s="74"/>
    </row>
    <row r="958" spans="44:63" ht="15.75" customHeight="1">
      <c r="AR958" s="74"/>
      <c r="AS958" s="74"/>
      <c r="AT958" s="74"/>
      <c r="AU958" s="74"/>
      <c r="AV958" s="74"/>
      <c r="AW958" s="74"/>
      <c r="AX958" s="74"/>
      <c r="AY958" s="74"/>
      <c r="AZ958" s="74"/>
      <c r="BA958" s="74"/>
      <c r="BB958" s="74"/>
      <c r="BC958" s="74"/>
      <c r="BD958" s="74"/>
      <c r="BE958" s="74"/>
      <c r="BF958" s="74"/>
      <c r="BG958" s="74"/>
      <c r="BH958" s="74"/>
      <c r="BI958" s="74"/>
      <c r="BJ958" s="74"/>
      <c r="BK958" s="74"/>
    </row>
    <row r="959" spans="44:63" ht="15.75" customHeight="1">
      <c r="AR959" s="74"/>
      <c r="AS959" s="74"/>
      <c r="AT959" s="74"/>
      <c r="AU959" s="74"/>
      <c r="AV959" s="74"/>
      <c r="AW959" s="74"/>
      <c r="AX959" s="74"/>
      <c r="AY959" s="74"/>
      <c r="AZ959" s="74"/>
      <c r="BA959" s="74"/>
      <c r="BB959" s="74"/>
      <c r="BC959" s="74"/>
      <c r="BD959" s="74"/>
      <c r="BE959" s="74"/>
      <c r="BF959" s="74"/>
      <c r="BG959" s="74"/>
      <c r="BH959" s="74"/>
      <c r="BI959" s="74"/>
      <c r="BJ959" s="74"/>
      <c r="BK959" s="74"/>
    </row>
    <row r="960" spans="44:63" ht="15.75" customHeight="1">
      <c r="AR960" s="74"/>
      <c r="AS960" s="74"/>
      <c r="AT960" s="74"/>
      <c r="AU960" s="74"/>
      <c r="AV960" s="74"/>
      <c r="AW960" s="74"/>
      <c r="AX960" s="74"/>
      <c r="AY960" s="74"/>
      <c r="AZ960" s="74"/>
      <c r="BA960" s="74"/>
      <c r="BB960" s="74"/>
      <c r="BC960" s="74"/>
      <c r="BD960" s="74"/>
      <c r="BE960" s="74"/>
      <c r="BF960" s="74"/>
      <c r="BG960" s="74"/>
      <c r="BH960" s="74"/>
      <c r="BI960" s="74"/>
      <c r="BJ960" s="74"/>
      <c r="BK960" s="74"/>
    </row>
    <row r="961" spans="44:63" ht="15.75" customHeight="1">
      <c r="AR961" s="74"/>
      <c r="AS961" s="74"/>
      <c r="AT961" s="74"/>
      <c r="AU961" s="74"/>
      <c r="AV961" s="74"/>
      <c r="AW961" s="74"/>
      <c r="AX961" s="74"/>
      <c r="AY961" s="74"/>
      <c r="AZ961" s="74"/>
      <c r="BA961" s="74"/>
      <c r="BB961" s="74"/>
      <c r="BC961" s="74"/>
      <c r="BD961" s="74"/>
      <c r="BE961" s="74"/>
      <c r="BF961" s="74"/>
      <c r="BG961" s="74"/>
      <c r="BH961" s="74"/>
      <c r="BI961" s="74"/>
      <c r="BJ961" s="74"/>
      <c r="BK961" s="74"/>
    </row>
    <row r="962" spans="44:63" ht="15.75" customHeight="1">
      <c r="AR962" s="74"/>
      <c r="AS962" s="74"/>
      <c r="AT962" s="74"/>
      <c r="AU962" s="74"/>
      <c r="AV962" s="74"/>
      <c r="AW962" s="74"/>
      <c r="AX962" s="74"/>
      <c r="AY962" s="74"/>
      <c r="AZ962" s="74"/>
      <c r="BA962" s="74"/>
      <c r="BB962" s="74"/>
      <c r="BC962" s="74"/>
      <c r="BD962" s="74"/>
      <c r="BE962" s="74"/>
      <c r="BF962" s="74"/>
      <c r="BG962" s="74"/>
      <c r="BH962" s="74"/>
      <c r="BI962" s="74"/>
      <c r="BJ962" s="74"/>
      <c r="BK962" s="74"/>
    </row>
    <row r="963" spans="44:63" ht="15.75" customHeight="1">
      <c r="AR963" s="74"/>
      <c r="AS963" s="74"/>
      <c r="AT963" s="74"/>
      <c r="AU963" s="74"/>
      <c r="AV963" s="74"/>
      <c r="AW963" s="74"/>
      <c r="AX963" s="74"/>
      <c r="AY963" s="74"/>
      <c r="AZ963" s="74"/>
      <c r="BA963" s="74"/>
      <c r="BB963" s="74"/>
      <c r="BC963" s="74"/>
      <c r="BD963" s="74"/>
      <c r="BE963" s="74"/>
      <c r="BF963" s="74"/>
      <c r="BG963" s="74"/>
      <c r="BH963" s="74"/>
      <c r="BI963" s="74"/>
      <c r="BJ963" s="74"/>
      <c r="BK963" s="74"/>
    </row>
    <row r="964" spans="44:63" ht="15.75" customHeight="1">
      <c r="AR964" s="74"/>
      <c r="AS964" s="74"/>
      <c r="AT964" s="74"/>
      <c r="AU964" s="74"/>
      <c r="AV964" s="74"/>
      <c r="AW964" s="74"/>
      <c r="AX964" s="74"/>
      <c r="AY964" s="74"/>
      <c r="AZ964" s="74"/>
      <c r="BA964" s="74"/>
      <c r="BB964" s="74"/>
      <c r="BC964" s="74"/>
      <c r="BD964" s="74"/>
      <c r="BE964" s="74"/>
      <c r="BF964" s="74"/>
      <c r="BG964" s="74"/>
      <c r="BH964" s="74"/>
      <c r="BI964" s="74"/>
      <c r="BJ964" s="74"/>
      <c r="BK964" s="74"/>
    </row>
    <row r="965" spans="44:63" ht="15.75" customHeight="1">
      <c r="AR965" s="74"/>
      <c r="AS965" s="74"/>
      <c r="AT965" s="74"/>
      <c r="AU965" s="74"/>
      <c r="AV965" s="74"/>
      <c r="AW965" s="74"/>
      <c r="AX965" s="74"/>
      <c r="AY965" s="74"/>
      <c r="AZ965" s="74"/>
      <c r="BA965" s="74"/>
      <c r="BB965" s="74"/>
      <c r="BC965" s="74"/>
      <c r="BD965" s="74"/>
      <c r="BE965" s="74"/>
      <c r="BF965" s="74"/>
      <c r="BG965" s="74"/>
      <c r="BH965" s="74"/>
      <c r="BI965" s="74"/>
      <c r="BJ965" s="74"/>
      <c r="BK965" s="74"/>
    </row>
    <row r="966" spans="44:63" ht="15.75" customHeight="1">
      <c r="AR966" s="74"/>
      <c r="AS966" s="74"/>
      <c r="AT966" s="74"/>
      <c r="AU966" s="74"/>
      <c r="AV966" s="74"/>
      <c r="AW966" s="74"/>
      <c r="AX966" s="74"/>
      <c r="AY966" s="74"/>
      <c r="AZ966" s="74"/>
      <c r="BA966" s="74"/>
      <c r="BB966" s="74"/>
      <c r="BC966" s="74"/>
      <c r="BD966" s="74"/>
      <c r="BE966" s="74"/>
      <c r="BF966" s="74"/>
      <c r="BG966" s="74"/>
      <c r="BH966" s="74"/>
      <c r="BI966" s="74"/>
      <c r="BJ966" s="74"/>
      <c r="BK966" s="74"/>
    </row>
    <row r="967" spans="44:63" ht="15.75" customHeight="1">
      <c r="AR967" s="74"/>
      <c r="AS967" s="74"/>
      <c r="AT967" s="74"/>
      <c r="AU967" s="74"/>
      <c r="AV967" s="74"/>
      <c r="AW967" s="74"/>
      <c r="AX967" s="74"/>
      <c r="AY967" s="74"/>
      <c r="AZ967" s="74"/>
      <c r="BA967" s="74"/>
      <c r="BB967" s="74"/>
      <c r="BC967" s="74"/>
      <c r="BD967" s="74"/>
      <c r="BE967" s="74"/>
      <c r="BF967" s="74"/>
      <c r="BG967" s="74"/>
      <c r="BH967" s="74"/>
      <c r="BI967" s="74"/>
      <c r="BJ967" s="74"/>
      <c r="BK967" s="74"/>
    </row>
    <row r="968" spans="44:63" ht="15.75" customHeight="1">
      <c r="AR968" s="74"/>
      <c r="AS968" s="74"/>
      <c r="AT968" s="74"/>
      <c r="AU968" s="74"/>
      <c r="AV968" s="74"/>
      <c r="AW968" s="74"/>
      <c r="AX968" s="74"/>
      <c r="AY968" s="74"/>
      <c r="AZ968" s="74"/>
      <c r="BA968" s="74"/>
      <c r="BB968" s="74"/>
      <c r="BC968" s="74"/>
      <c r="BD968" s="74"/>
      <c r="BE968" s="74"/>
      <c r="BF968" s="74"/>
      <c r="BG968" s="74"/>
      <c r="BH968" s="74"/>
      <c r="BI968" s="74"/>
      <c r="BJ968" s="74"/>
      <c r="BK968" s="74"/>
    </row>
    <row r="969" spans="44:63" ht="15.75" customHeight="1">
      <c r="AR969" s="74"/>
      <c r="AS969" s="74"/>
      <c r="AT969" s="74"/>
      <c r="AU969" s="74"/>
      <c r="AV969" s="74"/>
      <c r="AW969" s="74"/>
      <c r="AX969" s="74"/>
      <c r="AY969" s="74"/>
      <c r="AZ969" s="74"/>
      <c r="BA969" s="74"/>
      <c r="BB969" s="74"/>
      <c r="BC969" s="74"/>
      <c r="BD969" s="74"/>
      <c r="BE969" s="74"/>
      <c r="BF969" s="74"/>
      <c r="BG969" s="74"/>
      <c r="BH969" s="74"/>
      <c r="BI969" s="74"/>
      <c r="BJ969" s="74"/>
      <c r="BK969" s="74"/>
    </row>
    <row r="970" spans="44:63" ht="15.75" customHeight="1">
      <c r="AR970" s="74"/>
      <c r="AS970" s="74"/>
      <c r="AT970" s="74"/>
      <c r="AU970" s="74"/>
      <c r="AV970" s="74"/>
      <c r="AW970" s="74"/>
      <c r="AX970" s="74"/>
      <c r="AY970" s="74"/>
      <c r="AZ970" s="74"/>
      <c r="BA970" s="74"/>
      <c r="BB970" s="74"/>
      <c r="BC970" s="74"/>
      <c r="BD970" s="74"/>
      <c r="BE970" s="74"/>
      <c r="BF970" s="74"/>
      <c r="BG970" s="74"/>
      <c r="BH970" s="74"/>
      <c r="BI970" s="74"/>
      <c r="BJ970" s="74"/>
      <c r="BK970" s="74"/>
    </row>
    <row r="971" spans="44:63" ht="15.75" customHeight="1">
      <c r="AR971" s="74"/>
      <c r="AS971" s="74"/>
      <c r="AT971" s="74"/>
      <c r="AU971" s="74"/>
      <c r="AV971" s="74"/>
      <c r="AW971" s="74"/>
      <c r="AX971" s="74"/>
      <c r="AY971" s="74"/>
      <c r="AZ971" s="74"/>
      <c r="BA971" s="74"/>
      <c r="BB971" s="74"/>
      <c r="BC971" s="74"/>
      <c r="BD971" s="74"/>
      <c r="BE971" s="74"/>
      <c r="BF971" s="74"/>
      <c r="BG971" s="74"/>
      <c r="BH971" s="74"/>
      <c r="BI971" s="74"/>
      <c r="BJ971" s="74"/>
      <c r="BK971" s="74"/>
    </row>
    <row r="972" spans="44:63" ht="15.75" customHeight="1">
      <c r="AR972" s="74"/>
      <c r="AS972" s="74"/>
      <c r="AT972" s="74"/>
      <c r="AU972" s="74"/>
      <c r="AV972" s="74"/>
      <c r="AW972" s="74"/>
      <c r="AX972" s="74"/>
      <c r="AY972" s="74"/>
      <c r="AZ972" s="74"/>
      <c r="BA972" s="74"/>
      <c r="BB972" s="74"/>
      <c r="BC972" s="74"/>
      <c r="BD972" s="74"/>
      <c r="BE972" s="74"/>
      <c r="BF972" s="74"/>
      <c r="BG972" s="74"/>
      <c r="BH972" s="74"/>
      <c r="BI972" s="74"/>
      <c r="BJ972" s="74"/>
      <c r="BK972" s="74"/>
    </row>
    <row r="973" spans="44:63" ht="15.75" customHeight="1">
      <c r="AR973" s="74"/>
      <c r="AS973" s="74"/>
      <c r="AT973" s="74"/>
      <c r="AU973" s="74"/>
      <c r="AV973" s="74"/>
      <c r="AW973" s="74"/>
      <c r="AX973" s="74"/>
      <c r="AY973" s="74"/>
      <c r="AZ973" s="74"/>
      <c r="BA973" s="74"/>
      <c r="BB973" s="74"/>
      <c r="BC973" s="74"/>
      <c r="BD973" s="74"/>
      <c r="BE973" s="74"/>
      <c r="BF973" s="74"/>
      <c r="BG973" s="74"/>
      <c r="BH973" s="74"/>
      <c r="BI973" s="74"/>
      <c r="BJ973" s="74"/>
      <c r="BK973" s="74"/>
    </row>
    <row r="974" spans="44:63" ht="15.75" customHeight="1">
      <c r="AR974" s="74"/>
      <c r="AS974" s="74"/>
      <c r="AT974" s="74"/>
      <c r="AU974" s="74"/>
      <c r="AV974" s="74"/>
      <c r="AW974" s="74"/>
      <c r="AX974" s="74"/>
      <c r="AY974" s="74"/>
      <c r="AZ974" s="74"/>
      <c r="BA974" s="74"/>
      <c r="BB974" s="74"/>
      <c r="BC974" s="74"/>
      <c r="BD974" s="74"/>
      <c r="BE974" s="74"/>
      <c r="BF974" s="74"/>
      <c r="BG974" s="74"/>
      <c r="BH974" s="74"/>
      <c r="BI974" s="74"/>
      <c r="BJ974" s="74"/>
      <c r="BK974" s="74"/>
    </row>
    <row r="975" spans="44:63" ht="15.75" customHeight="1">
      <c r="AR975" s="74"/>
      <c r="AS975" s="74"/>
      <c r="AT975" s="74"/>
      <c r="AU975" s="74"/>
      <c r="AV975" s="74"/>
      <c r="AW975" s="74"/>
      <c r="AX975" s="74"/>
      <c r="AY975" s="74"/>
      <c r="AZ975" s="74"/>
      <c r="BA975" s="74"/>
      <c r="BB975" s="74"/>
      <c r="BC975" s="74"/>
      <c r="BD975" s="74"/>
      <c r="BE975" s="74"/>
      <c r="BF975" s="74"/>
      <c r="BG975" s="74"/>
      <c r="BH975" s="74"/>
      <c r="BI975" s="74"/>
      <c r="BJ975" s="74"/>
      <c r="BK975" s="74"/>
    </row>
    <row r="976" spans="44:63" ht="15.75" customHeight="1">
      <c r="AR976" s="74"/>
      <c r="AS976" s="74"/>
      <c r="AT976" s="74"/>
      <c r="AU976" s="74"/>
      <c r="AV976" s="74"/>
      <c r="AW976" s="74"/>
      <c r="AX976" s="74"/>
      <c r="AY976" s="74"/>
      <c r="AZ976" s="74"/>
      <c r="BA976" s="74"/>
      <c r="BB976" s="74"/>
      <c r="BC976" s="74"/>
      <c r="BD976" s="74"/>
      <c r="BE976" s="74"/>
      <c r="BF976" s="74"/>
      <c r="BG976" s="74"/>
      <c r="BH976" s="74"/>
      <c r="BI976" s="74"/>
      <c r="BJ976" s="74"/>
      <c r="BK976" s="74"/>
    </row>
    <row r="977" spans="44:63" ht="15.75" customHeight="1">
      <c r="AR977" s="74"/>
      <c r="AS977" s="74"/>
      <c r="AT977" s="74"/>
      <c r="AU977" s="74"/>
      <c r="AV977" s="74"/>
      <c r="AW977" s="74"/>
      <c r="AX977" s="74"/>
      <c r="AY977" s="74"/>
      <c r="AZ977" s="74"/>
      <c r="BA977" s="74"/>
      <c r="BB977" s="74"/>
      <c r="BC977" s="74"/>
      <c r="BD977" s="74"/>
      <c r="BE977" s="74"/>
      <c r="BF977" s="74"/>
      <c r="BG977" s="74"/>
      <c r="BH977" s="74"/>
      <c r="BI977" s="74"/>
      <c r="BJ977" s="74"/>
      <c r="BK977" s="74"/>
    </row>
    <row r="978" spans="44:63" ht="15.75" customHeight="1">
      <c r="AR978" s="74"/>
      <c r="AS978" s="74"/>
      <c r="AT978" s="74"/>
      <c r="AU978" s="74"/>
      <c r="AV978" s="74"/>
      <c r="AW978" s="74"/>
      <c r="AX978" s="74"/>
      <c r="AY978" s="74"/>
      <c r="AZ978" s="74"/>
      <c r="BA978" s="74"/>
      <c r="BB978" s="74"/>
      <c r="BC978" s="74"/>
      <c r="BD978" s="74"/>
      <c r="BE978" s="74"/>
      <c r="BF978" s="74"/>
      <c r="BG978" s="74"/>
      <c r="BH978" s="74"/>
      <c r="BI978" s="74"/>
      <c r="BJ978" s="74"/>
      <c r="BK978" s="74"/>
    </row>
    <row r="979" spans="44:63" ht="15.75" customHeight="1">
      <c r="AR979" s="74"/>
      <c r="AS979" s="74"/>
      <c r="AT979" s="74"/>
      <c r="AU979" s="74"/>
      <c r="AV979" s="74"/>
      <c r="AW979" s="74"/>
      <c r="AX979" s="74"/>
      <c r="AY979" s="74"/>
      <c r="AZ979" s="74"/>
      <c r="BA979" s="74"/>
      <c r="BB979" s="74"/>
      <c r="BC979" s="74"/>
      <c r="BD979" s="74"/>
      <c r="BE979" s="74"/>
      <c r="BF979" s="74"/>
      <c r="BG979" s="74"/>
      <c r="BH979" s="74"/>
      <c r="BI979" s="74"/>
      <c r="BJ979" s="74"/>
      <c r="BK979" s="74"/>
    </row>
    <row r="980" spans="44:63" ht="15.75" customHeight="1">
      <c r="AR980" s="74"/>
      <c r="AS980" s="74"/>
      <c r="AT980" s="74"/>
      <c r="AU980" s="74"/>
      <c r="AV980" s="74"/>
      <c r="AW980" s="74"/>
      <c r="AX980" s="74"/>
      <c r="AY980" s="74"/>
      <c r="AZ980" s="74"/>
      <c r="BA980" s="74"/>
      <c r="BB980" s="74"/>
      <c r="BC980" s="74"/>
      <c r="BD980" s="74"/>
      <c r="BE980" s="74"/>
      <c r="BF980" s="74"/>
      <c r="BG980" s="74"/>
      <c r="BH980" s="74"/>
      <c r="BI980" s="74"/>
      <c r="BJ980" s="74"/>
      <c r="BK980" s="74"/>
    </row>
    <row r="981" spans="44:63" ht="15.75" customHeight="1">
      <c r="AR981" s="74"/>
      <c r="AS981" s="74"/>
      <c r="AT981" s="74"/>
      <c r="AU981" s="74"/>
      <c r="AV981" s="74"/>
      <c r="AW981" s="74"/>
      <c r="AX981" s="74"/>
      <c r="AY981" s="74"/>
      <c r="AZ981" s="74"/>
      <c r="BA981" s="74"/>
      <c r="BB981" s="74"/>
      <c r="BC981" s="74"/>
      <c r="BD981" s="74"/>
      <c r="BE981" s="74"/>
      <c r="BF981" s="74"/>
      <c r="BG981" s="74"/>
      <c r="BH981" s="74"/>
      <c r="BI981" s="74"/>
      <c r="BJ981" s="74"/>
      <c r="BK981" s="74"/>
    </row>
    <row r="982" spans="44:63" ht="15.75" customHeight="1">
      <c r="AR982" s="74"/>
      <c r="AS982" s="74"/>
      <c r="AT982" s="74"/>
      <c r="AU982" s="74"/>
      <c r="AV982" s="74"/>
      <c r="AW982" s="74"/>
      <c r="AX982" s="74"/>
      <c r="AY982" s="74"/>
      <c r="AZ982" s="74"/>
      <c r="BA982" s="74"/>
      <c r="BB982" s="74"/>
      <c r="BC982" s="74"/>
      <c r="BD982" s="74"/>
      <c r="BE982" s="74"/>
      <c r="BF982" s="74"/>
      <c r="BG982" s="74"/>
      <c r="BH982" s="74"/>
      <c r="BI982" s="74"/>
      <c r="BJ982" s="74"/>
      <c r="BK982" s="74"/>
    </row>
    <row r="983" spans="44:63" ht="15.75" customHeight="1">
      <c r="AR983" s="74"/>
      <c r="AS983" s="74"/>
      <c r="AT983" s="74"/>
      <c r="AU983" s="74"/>
      <c r="AV983" s="74"/>
      <c r="AW983" s="74"/>
      <c r="AX983" s="74"/>
      <c r="AY983" s="74"/>
      <c r="AZ983" s="74"/>
      <c r="BA983" s="74"/>
      <c r="BB983" s="74"/>
      <c r="BC983" s="74"/>
      <c r="BD983" s="74"/>
      <c r="BE983" s="74"/>
      <c r="BF983" s="74"/>
      <c r="BG983" s="74"/>
      <c r="BH983" s="74"/>
      <c r="BI983" s="74"/>
      <c r="BJ983" s="74"/>
      <c r="BK983" s="74"/>
    </row>
    <row r="984" spans="44:63" ht="15.75" customHeight="1">
      <c r="AR984" s="74"/>
      <c r="AS984" s="74"/>
      <c r="AT984" s="74"/>
      <c r="AU984" s="74"/>
      <c r="AV984" s="74"/>
      <c r="AW984" s="74"/>
      <c r="AX984" s="74"/>
      <c r="AY984" s="74"/>
      <c r="AZ984" s="74"/>
      <c r="BA984" s="74"/>
      <c r="BB984" s="74"/>
      <c r="BC984" s="74"/>
      <c r="BD984" s="74"/>
      <c r="BE984" s="74"/>
      <c r="BF984" s="74"/>
      <c r="BG984" s="74"/>
      <c r="BH984" s="74"/>
      <c r="BI984" s="74"/>
      <c r="BJ984" s="74"/>
      <c r="BK984" s="74"/>
    </row>
    <row r="985" spans="44:63" ht="15.75" customHeight="1">
      <c r="AR985" s="74"/>
      <c r="AS985" s="74"/>
      <c r="AT985" s="74"/>
      <c r="AU985" s="74"/>
      <c r="AV985" s="74"/>
      <c r="AW985" s="74"/>
      <c r="AX985" s="74"/>
      <c r="AY985" s="74"/>
      <c r="AZ985" s="74"/>
      <c r="BA985" s="74"/>
      <c r="BB985" s="74"/>
      <c r="BC985" s="74"/>
      <c r="BD985" s="74"/>
      <c r="BE985" s="74"/>
      <c r="BF985" s="74"/>
      <c r="BG985" s="74"/>
      <c r="BH985" s="74"/>
      <c r="BI985" s="74"/>
      <c r="BJ985" s="74"/>
      <c r="BK985" s="74"/>
    </row>
    <row r="986" spans="44:63" ht="15.75" customHeight="1">
      <c r="AR986" s="74"/>
      <c r="AS986" s="74"/>
      <c r="AT986" s="74"/>
      <c r="AU986" s="74"/>
      <c r="AV986" s="74"/>
      <c r="AW986" s="74"/>
      <c r="AX986" s="74"/>
      <c r="AY986" s="74"/>
      <c r="AZ986" s="74"/>
      <c r="BA986" s="74"/>
      <c r="BB986" s="74"/>
      <c r="BC986" s="74"/>
      <c r="BD986" s="74"/>
      <c r="BE986" s="74"/>
      <c r="BF986" s="74"/>
      <c r="BG986" s="74"/>
      <c r="BH986" s="74"/>
      <c r="BI986" s="74"/>
      <c r="BJ986" s="74"/>
      <c r="BK986" s="74"/>
    </row>
    <row r="987" spans="44:63" ht="15.75" customHeight="1">
      <c r="AR987" s="74"/>
      <c r="AS987" s="74"/>
      <c r="AT987" s="74"/>
      <c r="AU987" s="74"/>
      <c r="AV987" s="74"/>
      <c r="AW987" s="74"/>
      <c r="AX987" s="74"/>
      <c r="AY987" s="74"/>
      <c r="AZ987" s="74"/>
      <c r="BA987" s="74"/>
      <c r="BB987" s="74"/>
      <c r="BC987" s="74"/>
      <c r="BD987" s="74"/>
      <c r="BE987" s="74"/>
      <c r="BF987" s="74"/>
      <c r="BG987" s="74"/>
      <c r="BH987" s="74"/>
      <c r="BI987" s="74"/>
      <c r="BJ987" s="74"/>
      <c r="BK987" s="74"/>
    </row>
    <row r="988" spans="44:63" ht="15.75" customHeight="1">
      <c r="AR988" s="74"/>
      <c r="AS988" s="74"/>
      <c r="AT988" s="74"/>
      <c r="AU988" s="74"/>
      <c r="AV988" s="74"/>
      <c r="AW988" s="74"/>
      <c r="AX988" s="74"/>
      <c r="AY988" s="74"/>
      <c r="AZ988" s="74"/>
      <c r="BA988" s="74"/>
      <c r="BB988" s="74"/>
      <c r="BC988" s="74"/>
      <c r="BD988" s="74"/>
      <c r="BE988" s="74"/>
      <c r="BF988" s="74"/>
      <c r="BG988" s="74"/>
      <c r="BH988" s="74"/>
      <c r="BI988" s="74"/>
      <c r="BJ988" s="74"/>
      <c r="BK988" s="74"/>
    </row>
    <row r="989" spans="44:63" ht="15.75" customHeight="1">
      <c r="AR989" s="74"/>
      <c r="AS989" s="74"/>
      <c r="AT989" s="74"/>
      <c r="AU989" s="74"/>
      <c r="AV989" s="74"/>
      <c r="AW989" s="74"/>
      <c r="AX989" s="74"/>
      <c r="AY989" s="74"/>
      <c r="AZ989" s="74"/>
      <c r="BA989" s="74"/>
      <c r="BB989" s="74"/>
      <c r="BC989" s="74"/>
      <c r="BD989" s="74"/>
      <c r="BE989" s="74"/>
      <c r="BF989" s="74"/>
      <c r="BG989" s="74"/>
      <c r="BH989" s="74"/>
      <c r="BI989" s="74"/>
      <c r="BJ989" s="74"/>
      <c r="BK989" s="74"/>
    </row>
    <row r="990" spans="44:63" ht="15.75" customHeight="1">
      <c r="AR990" s="74"/>
      <c r="AS990" s="74"/>
      <c r="AT990" s="74"/>
      <c r="AU990" s="74"/>
      <c r="AV990" s="74"/>
      <c r="AW990" s="74"/>
      <c r="AX990" s="74"/>
      <c r="AY990" s="74"/>
      <c r="AZ990" s="74"/>
      <c r="BA990" s="74"/>
      <c r="BB990" s="74"/>
      <c r="BC990" s="74"/>
      <c r="BD990" s="74"/>
      <c r="BE990" s="74"/>
      <c r="BF990" s="74"/>
      <c r="BG990" s="74"/>
      <c r="BH990" s="74"/>
      <c r="BI990" s="74"/>
      <c r="BJ990" s="74"/>
      <c r="BK990" s="74"/>
    </row>
    <row r="991" spans="44:63" ht="15.75" customHeight="1">
      <c r="AR991" s="74"/>
      <c r="AS991" s="74"/>
      <c r="AT991" s="74"/>
      <c r="AU991" s="74"/>
      <c r="AV991" s="74"/>
      <c r="AW991" s="74"/>
      <c r="AX991" s="74"/>
      <c r="AY991" s="74"/>
      <c r="AZ991" s="74"/>
      <c r="BA991" s="74"/>
      <c r="BB991" s="74"/>
      <c r="BC991" s="74"/>
      <c r="BD991" s="74"/>
      <c r="BE991" s="74"/>
      <c r="BF991" s="74"/>
      <c r="BG991" s="74"/>
      <c r="BH991" s="74"/>
      <c r="BI991" s="74"/>
      <c r="BJ991" s="74"/>
      <c r="BK991" s="74"/>
    </row>
    <row r="992" spans="44:63" ht="15.75" customHeight="1">
      <c r="AR992" s="74"/>
      <c r="AS992" s="74"/>
      <c r="AT992" s="74"/>
      <c r="AU992" s="74"/>
      <c r="AV992" s="74"/>
      <c r="AW992" s="74"/>
      <c r="AX992" s="74"/>
      <c r="AY992" s="74"/>
      <c r="AZ992" s="74"/>
      <c r="BA992" s="74"/>
      <c r="BB992" s="74"/>
      <c r="BC992" s="74"/>
      <c r="BD992" s="74"/>
      <c r="BE992" s="74"/>
      <c r="BF992" s="74"/>
      <c r="BG992" s="74"/>
      <c r="BH992" s="74"/>
      <c r="BI992" s="74"/>
      <c r="BJ992" s="74"/>
      <c r="BK992" s="74"/>
    </row>
    <row r="993" spans="44:63" ht="15.75" customHeight="1">
      <c r="AR993" s="74"/>
      <c r="AS993" s="74"/>
      <c r="AT993" s="74"/>
      <c r="AU993" s="74"/>
      <c r="AV993" s="74"/>
      <c r="AW993" s="74"/>
      <c r="AX993" s="74"/>
      <c r="AY993" s="74"/>
      <c r="AZ993" s="74"/>
      <c r="BA993" s="74"/>
      <c r="BB993" s="74"/>
      <c r="BC993" s="74"/>
      <c r="BD993" s="74"/>
      <c r="BE993" s="74"/>
      <c r="BF993" s="74"/>
      <c r="BG993" s="74"/>
      <c r="BH993" s="74"/>
      <c r="BI993" s="74"/>
      <c r="BJ993" s="74"/>
      <c r="BK993" s="74"/>
    </row>
    <row r="994" spans="44:63" ht="15.75" customHeight="1">
      <c r="AR994" s="74"/>
      <c r="AS994" s="74"/>
      <c r="AT994" s="74"/>
      <c r="AU994" s="74"/>
      <c r="AV994" s="74"/>
      <c r="AW994" s="74"/>
      <c r="AX994" s="74"/>
      <c r="AY994" s="74"/>
      <c r="AZ994" s="74"/>
      <c r="BA994" s="74"/>
      <c r="BB994" s="74"/>
      <c r="BC994" s="74"/>
      <c r="BD994" s="74"/>
      <c r="BE994" s="74"/>
      <c r="BF994" s="74"/>
      <c r="BG994" s="74"/>
      <c r="BH994" s="74"/>
      <c r="BI994" s="74"/>
      <c r="BJ994" s="74"/>
      <c r="BK994" s="74"/>
    </row>
  </sheetData>
  <mergeCells count="16">
    <mergeCell ref="AN6:AO6"/>
    <mergeCell ref="A6:B6"/>
    <mergeCell ref="C6:K6"/>
    <mergeCell ref="L6:O6"/>
    <mergeCell ref="P6:R6"/>
    <mergeCell ref="S6:T6"/>
    <mergeCell ref="U6:AL6"/>
    <mergeCell ref="A1:AQ1"/>
    <mergeCell ref="A2:AQ2"/>
    <mergeCell ref="A3:J3"/>
    <mergeCell ref="L3:V3"/>
    <mergeCell ref="AM3:AN3"/>
    <mergeCell ref="AP3:AQ4"/>
    <mergeCell ref="A4:J4"/>
    <mergeCell ref="L4:V4"/>
    <mergeCell ref="AM4:AN4"/>
  </mergeCells>
  <conditionalFormatting sqref="M8:M40">
    <cfRule type="containsText" dxfId="1181" priority="1" operator="containsText" text="En Progreso">
      <formula>NOT(ISERROR(SEARCH(("En Progreso"),(M8))))</formula>
    </cfRule>
  </conditionalFormatting>
  <conditionalFormatting sqref="M8:M40">
    <cfRule type="containsText" dxfId="1180" priority="2" operator="containsText" text="Completo">
      <formula>NOT(ISERROR(SEARCH(("Completo"),(M8))))</formula>
    </cfRule>
  </conditionalFormatting>
  <conditionalFormatting sqref="M8:M40">
    <cfRule type="containsText" dxfId="1179" priority="3" operator="containsText" text="En espera">
      <formula>NOT(ISERROR(SEARCH(("En espera"),(M8))))</formula>
    </cfRule>
  </conditionalFormatting>
  <conditionalFormatting sqref="M8:M40">
    <cfRule type="containsText" dxfId="1178" priority="4" operator="containsText" text="Vencido">
      <formula>NOT(ISERROR(SEARCH(("Vencido"),(M8))))</formula>
    </cfRule>
  </conditionalFormatting>
  <conditionalFormatting sqref="O28:O29 O38:O40 O8:O24 O32">
    <cfRule type="containsText" dxfId="1177" priority="5" operator="containsText" text="Bajo">
      <formula>NOT(ISERROR(SEARCH(("Bajo"),(O8))))</formula>
    </cfRule>
  </conditionalFormatting>
  <conditionalFormatting sqref="O28:O29 O38:O40 O8:O24 O32">
    <cfRule type="containsText" dxfId="1176" priority="6" operator="containsText" text="Medio">
      <formula>NOT(ISERROR(SEARCH(("Medio"),(O8))))</formula>
    </cfRule>
  </conditionalFormatting>
  <conditionalFormatting sqref="O28:O29 O38:O40 O8:O24 O32">
    <cfRule type="containsText" dxfId="1175" priority="7" operator="containsText" text="Alto">
      <formula>NOT(ISERROR(SEARCH(("Alto"),(O8))))</formula>
    </cfRule>
  </conditionalFormatting>
  <conditionalFormatting sqref="E28:E29 E8:E23">
    <cfRule type="colorScale" priority="8">
      <colorScale>
        <cfvo type="min"/>
        <cfvo type="max"/>
        <color rgb="FF57BB8A"/>
        <color rgb="FFFFFFFF"/>
      </colorScale>
    </cfRule>
  </conditionalFormatting>
  <conditionalFormatting sqref="N8:N40">
    <cfRule type="colorScale" priority="9">
      <colorScale>
        <cfvo type="percent" val="0"/>
        <cfvo type="percent" val="50"/>
        <cfvo type="percent" val="100"/>
        <color rgb="FFFF0000"/>
        <color rgb="FFCC4125"/>
        <color rgb="FF00B050"/>
      </colorScale>
    </cfRule>
  </conditionalFormatting>
  <dataValidations count="3">
    <dataValidation type="list" allowBlank="1" sqref="M8:M40">
      <formula1>"Completo,En progreso,En espera,Vencido"</formula1>
    </dataValidation>
    <dataValidation type="list" allowBlank="1" sqref="O28:O29 O38:O40 O8:O24 O32">
      <formula1>"Medio,Alto"</formula1>
    </dataValidation>
    <dataValidation type="list" allowBlank="1" sqref="E28:E29 E8:E23">
      <formula1>"Acción de gestión,Acción derivada de un proyecto de inversión"</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15"/>
  <sheetViews>
    <sheetView workbookViewId="0">
      <selection activeCell="E8" sqref="E8"/>
    </sheetView>
  </sheetViews>
  <sheetFormatPr baseColWidth="10" defaultRowHeight="15"/>
  <cols>
    <col min="1" max="1" width="3.140625" bestFit="1" customWidth="1"/>
    <col min="3" max="3" width="29.7109375" customWidth="1"/>
    <col min="4" max="4" width="40" customWidth="1"/>
    <col min="5" max="10" width="11.5703125" customWidth="1"/>
    <col min="11" max="11" width="16.5703125" customWidth="1"/>
    <col min="12" max="12" width="19.7109375" style="182" customWidth="1"/>
    <col min="13" max="17" width="11.5703125" customWidth="1"/>
    <col min="18" max="18" width="12.7109375" customWidth="1"/>
    <col min="19" max="20" width="11.42578125" style="182" bestFit="1" customWidth="1"/>
    <col min="21" max="44" width="11.5703125" customWidth="1"/>
  </cols>
  <sheetData>
    <row r="1" spans="1:44">
      <c r="A1" s="116"/>
      <c r="B1" s="116"/>
      <c r="C1" s="116"/>
      <c r="D1" s="116"/>
      <c r="E1" s="116"/>
      <c r="F1" s="117"/>
      <c r="G1" s="117"/>
      <c r="H1" s="117"/>
      <c r="I1" s="116"/>
      <c r="J1" s="117"/>
      <c r="K1" s="117"/>
      <c r="L1" s="118"/>
      <c r="M1" s="117"/>
      <c r="N1" s="117"/>
      <c r="O1" s="117"/>
      <c r="P1" s="117"/>
      <c r="Q1" s="117"/>
      <c r="R1" s="117"/>
      <c r="S1" s="118"/>
      <c r="T1" s="118"/>
      <c r="U1" s="117"/>
      <c r="V1" s="117"/>
      <c r="W1" s="117"/>
      <c r="X1" s="117"/>
      <c r="Y1" s="117"/>
      <c r="Z1" s="117"/>
      <c r="AA1" s="117"/>
      <c r="AB1" s="117"/>
      <c r="AC1" s="117"/>
      <c r="AD1" s="117"/>
      <c r="AE1" s="117"/>
      <c r="AF1" s="117"/>
      <c r="AG1" s="117"/>
      <c r="AH1" s="117"/>
      <c r="AI1" s="117"/>
      <c r="AJ1" s="117"/>
      <c r="AK1" s="117"/>
      <c r="AL1" s="117"/>
      <c r="AM1" s="117"/>
      <c r="AN1" s="116"/>
      <c r="AO1" s="117"/>
      <c r="AP1" s="117"/>
      <c r="AQ1" s="117"/>
      <c r="AR1" s="119"/>
    </row>
    <row r="2" spans="1:44" ht="26.25">
      <c r="A2" s="1742" t="s">
        <v>442</v>
      </c>
      <c r="B2" s="1743"/>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20"/>
    </row>
    <row r="3" spans="1:44" ht="23.25">
      <c r="A3" s="1744" t="s">
        <v>271</v>
      </c>
      <c r="B3" s="1736"/>
      <c r="C3" s="1736"/>
      <c r="D3" s="1736"/>
      <c r="E3" s="1736"/>
      <c r="F3" s="1736"/>
      <c r="G3" s="1736"/>
      <c r="H3" s="1736"/>
      <c r="I3" s="1736"/>
      <c r="J3" s="1736"/>
      <c r="K3" s="121"/>
      <c r="L3" s="1745" t="s">
        <v>443</v>
      </c>
      <c r="M3" s="1736"/>
      <c r="N3" s="1736"/>
      <c r="O3" s="1736"/>
      <c r="P3" s="1736"/>
      <c r="Q3" s="1736"/>
      <c r="R3" s="1736"/>
      <c r="S3" s="1736"/>
      <c r="T3" s="1736"/>
      <c r="U3" s="1736"/>
      <c r="V3" s="1725"/>
      <c r="W3" s="122"/>
      <c r="X3" s="122"/>
      <c r="Y3" s="122"/>
      <c r="Z3" s="122"/>
      <c r="AA3" s="122"/>
      <c r="AB3" s="122"/>
      <c r="AC3" s="122"/>
      <c r="AD3" s="122"/>
      <c r="AE3" s="122"/>
      <c r="AF3" s="122"/>
      <c r="AG3" s="122"/>
      <c r="AH3" s="122"/>
      <c r="AI3" s="122"/>
      <c r="AJ3" s="122"/>
      <c r="AK3" s="122"/>
      <c r="AL3" s="122"/>
      <c r="AM3" s="1745" t="s">
        <v>272</v>
      </c>
      <c r="AN3" s="1725"/>
      <c r="AO3" s="123"/>
      <c r="AP3" s="1746" t="s">
        <v>273</v>
      </c>
      <c r="AQ3" s="1747"/>
      <c r="AR3" s="124"/>
    </row>
    <row r="4" spans="1:44">
      <c r="A4" s="1750" t="s">
        <v>3</v>
      </c>
      <c r="B4" s="1736"/>
      <c r="C4" s="1736"/>
      <c r="D4" s="1736"/>
      <c r="E4" s="1736"/>
      <c r="F4" s="1736"/>
      <c r="G4" s="1736"/>
      <c r="H4" s="1736"/>
      <c r="I4" s="1736"/>
      <c r="J4" s="1736"/>
      <c r="K4" s="125"/>
      <c r="L4" s="1751" t="s">
        <v>5</v>
      </c>
      <c r="M4" s="1736"/>
      <c r="N4" s="1736"/>
      <c r="O4" s="1736"/>
      <c r="P4" s="1736"/>
      <c r="Q4" s="1736"/>
      <c r="R4" s="1736"/>
      <c r="S4" s="1736"/>
      <c r="T4" s="1736"/>
      <c r="U4" s="1736"/>
      <c r="V4" s="1725"/>
      <c r="W4" s="126"/>
      <c r="X4" s="126"/>
      <c r="Y4" s="126"/>
      <c r="Z4" s="126"/>
      <c r="AA4" s="126"/>
      <c r="AB4" s="126"/>
      <c r="AC4" s="126"/>
      <c r="AD4" s="126"/>
      <c r="AE4" s="126"/>
      <c r="AF4" s="126"/>
      <c r="AG4" s="126"/>
      <c r="AH4" s="126"/>
      <c r="AI4" s="126"/>
      <c r="AJ4" s="126"/>
      <c r="AK4" s="126"/>
      <c r="AL4" s="126"/>
      <c r="AM4" s="1750" t="s">
        <v>274</v>
      </c>
      <c r="AN4" s="1725"/>
      <c r="AO4" s="126"/>
      <c r="AP4" s="1748"/>
      <c r="AQ4" s="1749"/>
      <c r="AR4" s="127"/>
    </row>
    <row r="5" spans="1:44">
      <c r="A5" s="1735" t="s">
        <v>4</v>
      </c>
      <c r="B5" s="1736"/>
      <c r="C5" s="1737" t="s">
        <v>5</v>
      </c>
      <c r="D5" s="1736"/>
      <c r="E5" s="1736"/>
      <c r="F5" s="1736"/>
      <c r="G5" s="1736"/>
      <c r="H5" s="1736"/>
      <c r="I5" s="1736"/>
      <c r="J5" s="1736"/>
      <c r="K5" s="1725"/>
      <c r="L5" s="1738" t="s">
        <v>6</v>
      </c>
      <c r="M5" s="1736"/>
      <c r="N5" s="1736"/>
      <c r="O5" s="1725"/>
      <c r="P5" s="1739" t="s">
        <v>7</v>
      </c>
      <c r="Q5" s="1736"/>
      <c r="R5" s="1725"/>
      <c r="S5" s="1740" t="s">
        <v>8</v>
      </c>
      <c r="T5" s="1725"/>
      <c r="U5" s="1741" t="s">
        <v>9</v>
      </c>
      <c r="V5" s="1736"/>
      <c r="W5" s="1736"/>
      <c r="X5" s="1736"/>
      <c r="Y5" s="1736"/>
      <c r="Z5" s="1736"/>
      <c r="AA5" s="1736"/>
      <c r="AB5" s="1736"/>
      <c r="AC5" s="1736"/>
      <c r="AD5" s="1736"/>
      <c r="AE5" s="1736"/>
      <c r="AF5" s="1736"/>
      <c r="AG5" s="1736"/>
      <c r="AH5" s="1736"/>
      <c r="AI5" s="1736"/>
      <c r="AJ5" s="1736"/>
      <c r="AK5" s="1736"/>
      <c r="AL5" s="1725"/>
      <c r="AM5" s="128" t="s">
        <v>275</v>
      </c>
      <c r="AN5" s="1724" t="s">
        <v>276</v>
      </c>
      <c r="AO5" s="1725"/>
      <c r="AP5" s="128" t="s">
        <v>277</v>
      </c>
      <c r="AQ5" s="129" t="s">
        <v>10</v>
      </c>
      <c r="AR5" s="127"/>
    </row>
    <row r="6" spans="1:44" ht="38.25">
      <c r="A6" s="130" t="s">
        <v>11</v>
      </c>
      <c r="B6" s="130" t="s">
        <v>12</v>
      </c>
      <c r="C6" s="130" t="s">
        <v>13</v>
      </c>
      <c r="D6" s="130" t="s">
        <v>14</v>
      </c>
      <c r="E6" s="130" t="s">
        <v>278</v>
      </c>
      <c r="F6" s="131" t="s">
        <v>16</v>
      </c>
      <c r="G6" s="131" t="s">
        <v>17</v>
      </c>
      <c r="H6" s="131" t="s">
        <v>18</v>
      </c>
      <c r="I6" s="131" t="s">
        <v>19</v>
      </c>
      <c r="J6" s="131" t="s">
        <v>20</v>
      </c>
      <c r="K6" s="131" t="s">
        <v>21</v>
      </c>
      <c r="L6" s="132" t="s">
        <v>22</v>
      </c>
      <c r="M6" s="131" t="s">
        <v>23</v>
      </c>
      <c r="N6" s="131" t="s">
        <v>24</v>
      </c>
      <c r="O6" s="131" t="s">
        <v>25</v>
      </c>
      <c r="P6" s="131" t="s">
        <v>26</v>
      </c>
      <c r="Q6" s="131" t="s">
        <v>27</v>
      </c>
      <c r="R6" s="131" t="s">
        <v>28</v>
      </c>
      <c r="S6" s="132" t="s">
        <v>29</v>
      </c>
      <c r="T6" s="132" t="s">
        <v>30</v>
      </c>
      <c r="U6" s="131" t="s">
        <v>31</v>
      </c>
      <c r="V6" s="131" t="s">
        <v>279</v>
      </c>
      <c r="W6" s="133" t="s">
        <v>280</v>
      </c>
      <c r="X6" s="133" t="s">
        <v>281</v>
      </c>
      <c r="Y6" s="133" t="s">
        <v>282</v>
      </c>
      <c r="Z6" s="133" t="s">
        <v>283</v>
      </c>
      <c r="AA6" s="133" t="s">
        <v>284</v>
      </c>
      <c r="AB6" s="133" t="s">
        <v>285</v>
      </c>
      <c r="AC6" s="133" t="s">
        <v>286</v>
      </c>
      <c r="AD6" s="133" t="s">
        <v>287</v>
      </c>
      <c r="AE6" s="133" t="s">
        <v>288</v>
      </c>
      <c r="AF6" s="133" t="s">
        <v>289</v>
      </c>
      <c r="AG6" s="133" t="s">
        <v>290</v>
      </c>
      <c r="AH6" s="133" t="s">
        <v>291</v>
      </c>
      <c r="AI6" s="133" t="s">
        <v>292</v>
      </c>
      <c r="AJ6" s="133" t="s">
        <v>293</v>
      </c>
      <c r="AK6" s="133" t="s">
        <v>294</v>
      </c>
      <c r="AL6" s="133" t="s">
        <v>295</v>
      </c>
      <c r="AM6" s="133" t="s">
        <v>296</v>
      </c>
      <c r="AN6" s="133" t="s">
        <v>297</v>
      </c>
      <c r="AO6" s="133" t="s">
        <v>298</v>
      </c>
      <c r="AP6" s="133" t="s">
        <v>307</v>
      </c>
      <c r="AQ6" s="131" t="s">
        <v>32</v>
      </c>
      <c r="AR6" s="127"/>
    </row>
    <row r="7" spans="1:44" ht="34.15" customHeight="1">
      <c r="A7" s="134">
        <v>1</v>
      </c>
      <c r="B7" s="1726" t="s">
        <v>444</v>
      </c>
      <c r="C7" s="1729" t="s">
        <v>445</v>
      </c>
      <c r="D7" s="135" t="s">
        <v>446</v>
      </c>
      <c r="E7" s="136" t="s">
        <v>44</v>
      </c>
      <c r="F7" s="137" t="s">
        <v>38</v>
      </c>
      <c r="G7" s="137" t="s">
        <v>38</v>
      </c>
      <c r="H7" s="137" t="s">
        <v>38</v>
      </c>
      <c r="I7" s="137" t="s">
        <v>38</v>
      </c>
      <c r="J7" s="137" t="s">
        <v>38</v>
      </c>
      <c r="K7" s="131" t="s">
        <v>21</v>
      </c>
      <c r="L7" s="138" t="s">
        <v>447</v>
      </c>
      <c r="M7" s="139"/>
      <c r="N7" s="140"/>
      <c r="O7" s="139" t="s">
        <v>46</v>
      </c>
      <c r="P7" s="139"/>
      <c r="Q7" s="139"/>
      <c r="R7" s="141"/>
      <c r="S7" s="142" t="s">
        <v>448</v>
      </c>
      <c r="T7" s="143" t="s">
        <v>449</v>
      </c>
      <c r="U7" s="144"/>
      <c r="V7" s="144"/>
      <c r="W7" s="144"/>
      <c r="X7" s="144"/>
      <c r="Y7" s="144"/>
      <c r="Z7" s="144"/>
      <c r="AA7" s="144"/>
      <c r="AB7" s="144"/>
      <c r="AC7" s="144"/>
      <c r="AD7" s="144"/>
      <c r="AE7" s="144"/>
      <c r="AF7" s="144"/>
      <c r="AG7" s="144"/>
      <c r="AH7" s="144"/>
      <c r="AI7" s="144"/>
      <c r="AJ7" s="144"/>
      <c r="AK7" s="144"/>
      <c r="AL7" s="144"/>
      <c r="AM7" s="144"/>
      <c r="AN7" s="144"/>
      <c r="AO7" s="145"/>
      <c r="AP7" s="144"/>
      <c r="AQ7" s="144"/>
      <c r="AR7" s="127"/>
    </row>
    <row r="8" spans="1:44" ht="41.45" customHeight="1">
      <c r="A8" s="134">
        <v>2</v>
      </c>
      <c r="B8" s="1727"/>
      <c r="C8" s="1730"/>
      <c r="D8" s="146" t="s">
        <v>450</v>
      </c>
      <c r="E8" s="147" t="s">
        <v>44</v>
      </c>
      <c r="F8" s="148" t="s">
        <v>38</v>
      </c>
      <c r="G8" s="148" t="s">
        <v>38</v>
      </c>
      <c r="H8" s="148" t="s">
        <v>38</v>
      </c>
      <c r="I8" s="148" t="s">
        <v>38</v>
      </c>
      <c r="J8" s="148" t="s">
        <v>38</v>
      </c>
      <c r="K8" s="149" t="s">
        <v>21</v>
      </c>
      <c r="L8" s="138" t="s">
        <v>447</v>
      </c>
      <c r="M8" s="139"/>
      <c r="N8" s="140"/>
      <c r="O8" s="139" t="s">
        <v>46</v>
      </c>
      <c r="P8" s="139"/>
      <c r="Q8" s="139"/>
      <c r="R8" s="141"/>
      <c r="S8" s="142" t="s">
        <v>448</v>
      </c>
      <c r="T8" s="143" t="s">
        <v>449</v>
      </c>
      <c r="U8" s="144"/>
      <c r="V8" s="144"/>
      <c r="W8" s="144"/>
      <c r="X8" s="144"/>
      <c r="Y8" s="144"/>
      <c r="Z8" s="144"/>
      <c r="AA8" s="144"/>
      <c r="AB8" s="144"/>
      <c r="AC8" s="144"/>
      <c r="AD8" s="144"/>
      <c r="AE8" s="144"/>
      <c r="AF8" s="144"/>
      <c r="AG8" s="144"/>
      <c r="AH8" s="144"/>
      <c r="AI8" s="144"/>
      <c r="AJ8" s="144"/>
      <c r="AK8" s="144"/>
      <c r="AL8" s="144"/>
      <c r="AM8" s="144"/>
      <c r="AN8" s="144"/>
      <c r="AO8" s="145"/>
      <c r="AP8" s="144"/>
      <c r="AQ8" s="144"/>
      <c r="AR8" s="127"/>
    </row>
    <row r="9" spans="1:44" ht="33" customHeight="1">
      <c r="A9" s="134">
        <v>3</v>
      </c>
      <c r="B9" s="1727"/>
      <c r="C9" s="1731"/>
      <c r="D9" s="150" t="s">
        <v>451</v>
      </c>
      <c r="E9" s="147" t="s">
        <v>44</v>
      </c>
      <c r="F9" s="148" t="s">
        <v>38</v>
      </c>
      <c r="G9" s="148" t="s">
        <v>38</v>
      </c>
      <c r="H9" s="148" t="s">
        <v>38</v>
      </c>
      <c r="I9" s="148" t="s">
        <v>38</v>
      </c>
      <c r="J9" s="148" t="s">
        <v>38</v>
      </c>
      <c r="K9" s="149" t="s">
        <v>21</v>
      </c>
      <c r="L9" s="138" t="s">
        <v>447</v>
      </c>
      <c r="M9" s="139"/>
      <c r="N9" s="140"/>
      <c r="O9" s="139" t="s">
        <v>46</v>
      </c>
      <c r="P9" s="139"/>
      <c r="Q9" s="139"/>
      <c r="R9" s="141"/>
      <c r="S9" s="142" t="s">
        <v>448</v>
      </c>
      <c r="T9" s="143" t="s">
        <v>449</v>
      </c>
      <c r="U9" s="151"/>
      <c r="V9" s="139"/>
      <c r="W9" s="139"/>
      <c r="X9" s="139"/>
      <c r="Y9" s="139"/>
      <c r="Z9" s="139"/>
      <c r="AA9" s="139"/>
      <c r="AB9" s="139"/>
      <c r="AC9" s="139"/>
      <c r="AD9" s="139"/>
      <c r="AE9" s="139"/>
      <c r="AF9" s="139"/>
      <c r="AG9" s="139"/>
      <c r="AH9" s="139"/>
      <c r="AI9" s="139"/>
      <c r="AJ9" s="139"/>
      <c r="AK9" s="139"/>
      <c r="AL9" s="139"/>
      <c r="AM9" s="144"/>
      <c r="AN9" s="144"/>
      <c r="AO9" s="144"/>
      <c r="AP9" s="139"/>
      <c r="AQ9" s="139"/>
      <c r="AR9" s="127"/>
    </row>
    <row r="10" spans="1:44" ht="34.15" customHeight="1">
      <c r="A10" s="134">
        <v>4</v>
      </c>
      <c r="B10" s="1727"/>
      <c r="C10" s="1729" t="s">
        <v>452</v>
      </c>
      <c r="D10" s="146" t="s">
        <v>453</v>
      </c>
      <c r="E10" s="147" t="s">
        <v>44</v>
      </c>
      <c r="F10" s="148" t="s">
        <v>38</v>
      </c>
      <c r="G10" s="148" t="s">
        <v>38</v>
      </c>
      <c r="H10" s="148" t="s">
        <v>38</v>
      </c>
      <c r="I10" s="148" t="s">
        <v>38</v>
      </c>
      <c r="J10" s="148" t="s">
        <v>38</v>
      </c>
      <c r="K10" s="149" t="s">
        <v>21</v>
      </c>
      <c r="L10" s="138" t="s">
        <v>447</v>
      </c>
      <c r="M10" s="139"/>
      <c r="N10" s="140"/>
      <c r="O10" s="139" t="s">
        <v>46</v>
      </c>
      <c r="P10" s="139"/>
      <c r="Q10" s="139"/>
      <c r="R10" s="141"/>
      <c r="S10" s="152" t="s">
        <v>454</v>
      </c>
      <c r="T10" s="153" t="s">
        <v>455</v>
      </c>
      <c r="U10" s="151"/>
      <c r="V10" s="139"/>
      <c r="W10" s="139"/>
      <c r="X10" s="139"/>
      <c r="Y10" s="139"/>
      <c r="Z10" s="139"/>
      <c r="AA10" s="139"/>
      <c r="AB10" s="139"/>
      <c r="AC10" s="139"/>
      <c r="AD10" s="139"/>
      <c r="AE10" s="139"/>
      <c r="AF10" s="139"/>
      <c r="AG10" s="139"/>
      <c r="AH10" s="139"/>
      <c r="AI10" s="139"/>
      <c r="AJ10" s="139"/>
      <c r="AK10" s="139"/>
      <c r="AL10" s="139"/>
      <c r="AM10" s="144"/>
      <c r="AN10" s="144"/>
      <c r="AO10" s="144"/>
      <c r="AP10" s="139"/>
      <c r="AQ10" s="139"/>
      <c r="AR10" s="127"/>
    </row>
    <row r="11" spans="1:44" ht="33" customHeight="1">
      <c r="A11" s="134">
        <v>5</v>
      </c>
      <c r="B11" s="1727"/>
      <c r="C11" s="1730"/>
      <c r="D11" s="146" t="s">
        <v>456</v>
      </c>
      <c r="E11" s="147" t="s">
        <v>44</v>
      </c>
      <c r="F11" s="148" t="s">
        <v>38</v>
      </c>
      <c r="G11" s="148" t="s">
        <v>38</v>
      </c>
      <c r="H11" s="148" t="s">
        <v>38</v>
      </c>
      <c r="I11" s="148" t="s">
        <v>38</v>
      </c>
      <c r="J11" s="148" t="s">
        <v>38</v>
      </c>
      <c r="K11" s="149" t="s">
        <v>21</v>
      </c>
      <c r="L11" s="138" t="s">
        <v>447</v>
      </c>
      <c r="M11" s="139"/>
      <c r="N11" s="140"/>
      <c r="O11" s="139" t="s">
        <v>46</v>
      </c>
      <c r="P11" s="139"/>
      <c r="Q11" s="139"/>
      <c r="R11" s="141"/>
      <c r="S11" s="152" t="s">
        <v>457</v>
      </c>
      <c r="T11" s="153" t="s">
        <v>455</v>
      </c>
      <c r="U11" s="151"/>
      <c r="V11" s="139"/>
      <c r="W11" s="139"/>
      <c r="X11" s="139"/>
      <c r="Y11" s="139"/>
      <c r="Z11" s="139"/>
      <c r="AA11" s="139"/>
      <c r="AB11" s="139"/>
      <c r="AC11" s="139"/>
      <c r="AD11" s="139"/>
      <c r="AE11" s="139"/>
      <c r="AF11" s="139"/>
      <c r="AG11" s="139"/>
      <c r="AH11" s="139"/>
      <c r="AI11" s="139"/>
      <c r="AJ11" s="139"/>
      <c r="AK11" s="139"/>
      <c r="AL11" s="139"/>
      <c r="AM11" s="144"/>
      <c r="AN11" s="144"/>
      <c r="AO11" s="144"/>
      <c r="AP11" s="139"/>
      <c r="AQ11" s="139"/>
      <c r="AR11" s="127"/>
    </row>
    <row r="12" spans="1:44" ht="33" customHeight="1">
      <c r="A12" s="134">
        <v>6</v>
      </c>
      <c r="B12" s="1727"/>
      <c r="C12" s="1730"/>
      <c r="D12" s="146" t="s">
        <v>458</v>
      </c>
      <c r="E12" s="147" t="s">
        <v>44</v>
      </c>
      <c r="F12" s="148" t="s">
        <v>38</v>
      </c>
      <c r="G12" s="148" t="s">
        <v>38</v>
      </c>
      <c r="H12" s="148" t="s">
        <v>38</v>
      </c>
      <c r="I12" s="148" t="s">
        <v>38</v>
      </c>
      <c r="J12" s="148" t="s">
        <v>38</v>
      </c>
      <c r="K12" s="149" t="s">
        <v>21</v>
      </c>
      <c r="L12" s="138" t="s">
        <v>447</v>
      </c>
      <c r="M12" s="139"/>
      <c r="N12" s="140"/>
      <c r="O12" s="139" t="s">
        <v>46</v>
      </c>
      <c r="P12" s="139"/>
      <c r="Q12" s="139"/>
      <c r="R12" s="141"/>
      <c r="S12" s="154" t="s">
        <v>459</v>
      </c>
      <c r="T12" s="153" t="s">
        <v>460</v>
      </c>
      <c r="U12" s="151"/>
      <c r="V12" s="139"/>
      <c r="W12" s="139"/>
      <c r="X12" s="139"/>
      <c r="Y12" s="139"/>
      <c r="Z12" s="139"/>
      <c r="AA12" s="139"/>
      <c r="AB12" s="139"/>
      <c r="AC12" s="139"/>
      <c r="AD12" s="139"/>
      <c r="AE12" s="139"/>
      <c r="AF12" s="139"/>
      <c r="AG12" s="139"/>
      <c r="AH12" s="139"/>
      <c r="AI12" s="139"/>
      <c r="AJ12" s="139"/>
      <c r="AK12" s="139"/>
      <c r="AL12" s="139"/>
      <c r="AM12" s="144"/>
      <c r="AN12" s="144"/>
      <c r="AO12" s="144"/>
      <c r="AP12" s="139"/>
      <c r="AQ12" s="139"/>
      <c r="AR12" s="127"/>
    </row>
    <row r="13" spans="1:44" ht="87" customHeight="1">
      <c r="A13" s="134">
        <v>7</v>
      </c>
      <c r="B13" s="1727"/>
      <c r="C13" s="1730"/>
      <c r="D13" s="146" t="s">
        <v>461</v>
      </c>
      <c r="E13" s="147" t="s">
        <v>44</v>
      </c>
      <c r="F13" s="148" t="s">
        <v>38</v>
      </c>
      <c r="G13" s="148" t="s">
        <v>38</v>
      </c>
      <c r="H13" s="148" t="s">
        <v>38</v>
      </c>
      <c r="I13" s="148" t="s">
        <v>38</v>
      </c>
      <c r="J13" s="148" t="s">
        <v>38</v>
      </c>
      <c r="K13" s="149" t="s">
        <v>21</v>
      </c>
      <c r="L13" s="138" t="s">
        <v>447</v>
      </c>
      <c r="M13" s="139"/>
      <c r="N13" s="140"/>
      <c r="O13" s="139" t="s">
        <v>46</v>
      </c>
      <c r="P13" s="139"/>
      <c r="Q13" s="139"/>
      <c r="R13" s="141"/>
      <c r="S13" s="152" t="s">
        <v>462</v>
      </c>
      <c r="T13" s="153" t="s">
        <v>463</v>
      </c>
      <c r="U13" s="151"/>
      <c r="V13" s="139"/>
      <c r="W13" s="139"/>
      <c r="X13" s="139"/>
      <c r="Y13" s="139"/>
      <c r="Z13" s="139"/>
      <c r="AA13" s="139"/>
      <c r="AB13" s="139"/>
      <c r="AC13" s="139"/>
      <c r="AD13" s="139"/>
      <c r="AE13" s="139"/>
      <c r="AF13" s="139"/>
      <c r="AG13" s="139"/>
      <c r="AH13" s="139"/>
      <c r="AI13" s="139"/>
      <c r="AJ13" s="139"/>
      <c r="AK13" s="139"/>
      <c r="AL13" s="139"/>
      <c r="AM13" s="144"/>
      <c r="AN13" s="144"/>
      <c r="AO13" s="144"/>
      <c r="AP13" s="139"/>
      <c r="AQ13" s="139"/>
      <c r="AR13" s="127"/>
    </row>
    <row r="14" spans="1:44" ht="52.15" customHeight="1">
      <c r="A14" s="134">
        <v>8</v>
      </c>
      <c r="B14" s="1727"/>
      <c r="C14" s="1730"/>
      <c r="D14" s="146" t="s">
        <v>464</v>
      </c>
      <c r="E14" s="147" t="s">
        <v>44</v>
      </c>
      <c r="F14" s="148" t="s">
        <v>38</v>
      </c>
      <c r="G14" s="148" t="s">
        <v>38</v>
      </c>
      <c r="H14" s="148" t="s">
        <v>38</v>
      </c>
      <c r="I14" s="148" t="s">
        <v>38</v>
      </c>
      <c r="J14" s="148" t="s">
        <v>38</v>
      </c>
      <c r="K14" s="149" t="s">
        <v>21</v>
      </c>
      <c r="L14" s="138" t="s">
        <v>447</v>
      </c>
      <c r="M14" s="139"/>
      <c r="N14" s="140"/>
      <c r="O14" s="139" t="s">
        <v>46</v>
      </c>
      <c r="P14" s="139"/>
      <c r="Q14" s="139"/>
      <c r="R14" s="141"/>
      <c r="S14" s="154" t="s">
        <v>465</v>
      </c>
      <c r="T14" s="153" t="s">
        <v>466</v>
      </c>
      <c r="U14" s="151"/>
      <c r="V14" s="139"/>
      <c r="W14" s="139"/>
      <c r="X14" s="139"/>
      <c r="Y14" s="139"/>
      <c r="Z14" s="139"/>
      <c r="AA14" s="139"/>
      <c r="AB14" s="139"/>
      <c r="AC14" s="139"/>
      <c r="AD14" s="139"/>
      <c r="AE14" s="139"/>
      <c r="AF14" s="139"/>
      <c r="AG14" s="139"/>
      <c r="AH14" s="139"/>
      <c r="AI14" s="139"/>
      <c r="AJ14" s="139"/>
      <c r="AK14" s="139"/>
      <c r="AL14" s="139"/>
      <c r="AM14" s="144"/>
      <c r="AN14" s="144"/>
      <c r="AO14" s="144"/>
      <c r="AP14" s="139"/>
      <c r="AQ14" s="139"/>
      <c r="AR14" s="127"/>
    </row>
    <row r="15" spans="1:44" ht="40.9" customHeight="1">
      <c r="A15" s="134">
        <v>9</v>
      </c>
      <c r="B15" s="1727"/>
      <c r="C15" s="1730"/>
      <c r="D15" s="146" t="s">
        <v>467</v>
      </c>
      <c r="E15" s="147" t="s">
        <v>44</v>
      </c>
      <c r="F15" s="148" t="s">
        <v>38</v>
      </c>
      <c r="G15" s="148" t="s">
        <v>38</v>
      </c>
      <c r="H15" s="148" t="s">
        <v>38</v>
      </c>
      <c r="I15" s="148" t="s">
        <v>38</v>
      </c>
      <c r="J15" s="148" t="s">
        <v>38</v>
      </c>
      <c r="K15" s="149" t="s">
        <v>21</v>
      </c>
      <c r="L15" s="138" t="s">
        <v>447</v>
      </c>
      <c r="M15" s="139"/>
      <c r="N15" s="140"/>
      <c r="O15" s="139" t="s">
        <v>46</v>
      </c>
      <c r="P15" s="139"/>
      <c r="Q15" s="139"/>
      <c r="R15" s="141"/>
      <c r="S15" s="152" t="s">
        <v>468</v>
      </c>
      <c r="T15" s="153" t="s">
        <v>463</v>
      </c>
      <c r="U15" s="151"/>
      <c r="V15" s="139"/>
      <c r="W15" s="139"/>
      <c r="X15" s="139"/>
      <c r="Y15" s="139"/>
      <c r="Z15" s="139"/>
      <c r="AA15" s="139"/>
      <c r="AB15" s="139"/>
      <c r="AC15" s="139"/>
      <c r="AD15" s="139"/>
      <c r="AE15" s="139"/>
      <c r="AF15" s="139"/>
      <c r="AG15" s="139"/>
      <c r="AH15" s="139"/>
      <c r="AI15" s="139"/>
      <c r="AJ15" s="139"/>
      <c r="AK15" s="139"/>
      <c r="AL15" s="139"/>
      <c r="AM15" s="144"/>
      <c r="AN15" s="144"/>
      <c r="AO15" s="144"/>
      <c r="AP15" s="139"/>
      <c r="AQ15" s="139"/>
      <c r="AR15" s="127"/>
    </row>
    <row r="16" spans="1:44" ht="40.9" customHeight="1">
      <c r="A16" s="134">
        <v>10</v>
      </c>
      <c r="B16" s="1727"/>
      <c r="C16" s="1730"/>
      <c r="D16" s="146" t="s">
        <v>469</v>
      </c>
      <c r="E16" s="147" t="s">
        <v>44</v>
      </c>
      <c r="F16" s="148" t="s">
        <v>38</v>
      </c>
      <c r="G16" s="148" t="s">
        <v>38</v>
      </c>
      <c r="H16" s="148" t="s">
        <v>38</v>
      </c>
      <c r="I16" s="148" t="s">
        <v>38</v>
      </c>
      <c r="J16" s="148" t="s">
        <v>38</v>
      </c>
      <c r="K16" s="149" t="s">
        <v>21</v>
      </c>
      <c r="L16" s="138" t="s">
        <v>447</v>
      </c>
      <c r="M16" s="139"/>
      <c r="N16" s="140"/>
      <c r="O16" s="139" t="s">
        <v>40</v>
      </c>
      <c r="P16" s="139"/>
      <c r="Q16" s="139"/>
      <c r="R16" s="141"/>
      <c r="S16" s="152" t="s">
        <v>470</v>
      </c>
      <c r="T16" s="153" t="s">
        <v>463</v>
      </c>
      <c r="U16" s="151"/>
      <c r="V16" s="139"/>
      <c r="W16" s="139"/>
      <c r="X16" s="139"/>
      <c r="Y16" s="139"/>
      <c r="Z16" s="139"/>
      <c r="AA16" s="139"/>
      <c r="AB16" s="139"/>
      <c r="AC16" s="139"/>
      <c r="AD16" s="139"/>
      <c r="AE16" s="139"/>
      <c r="AF16" s="139"/>
      <c r="AG16" s="139"/>
      <c r="AH16" s="139"/>
      <c r="AI16" s="139"/>
      <c r="AJ16" s="139"/>
      <c r="AK16" s="139"/>
      <c r="AL16" s="139"/>
      <c r="AM16" s="144"/>
      <c r="AN16" s="144"/>
      <c r="AO16" s="144"/>
      <c r="AP16" s="139"/>
      <c r="AQ16" s="139"/>
      <c r="AR16" s="127"/>
    </row>
    <row r="17" spans="1:44" ht="40.9" customHeight="1">
      <c r="A17" s="134">
        <v>11</v>
      </c>
      <c r="B17" s="1727"/>
      <c r="C17" s="1730"/>
      <c r="D17" s="146" t="s">
        <v>471</v>
      </c>
      <c r="E17" s="147" t="s">
        <v>44</v>
      </c>
      <c r="F17" s="148" t="s">
        <v>38</v>
      </c>
      <c r="G17" s="148" t="s">
        <v>38</v>
      </c>
      <c r="H17" s="148" t="s">
        <v>38</v>
      </c>
      <c r="I17" s="148" t="s">
        <v>38</v>
      </c>
      <c r="J17" s="148" t="s">
        <v>38</v>
      </c>
      <c r="K17" s="149" t="s">
        <v>21</v>
      </c>
      <c r="L17" s="138" t="s">
        <v>447</v>
      </c>
      <c r="M17" s="139"/>
      <c r="N17" s="140"/>
      <c r="O17" s="139" t="s">
        <v>40</v>
      </c>
      <c r="P17" s="139"/>
      <c r="Q17" s="139"/>
      <c r="R17" s="141"/>
      <c r="S17" s="152" t="s">
        <v>470</v>
      </c>
      <c r="T17" s="153" t="s">
        <v>463</v>
      </c>
      <c r="U17" s="151"/>
      <c r="V17" s="139"/>
      <c r="W17" s="139"/>
      <c r="X17" s="139"/>
      <c r="Y17" s="139"/>
      <c r="Z17" s="139"/>
      <c r="AA17" s="139"/>
      <c r="AB17" s="139"/>
      <c r="AC17" s="139"/>
      <c r="AD17" s="139"/>
      <c r="AE17" s="139"/>
      <c r="AF17" s="139"/>
      <c r="AG17" s="139"/>
      <c r="AH17" s="139"/>
      <c r="AI17" s="139"/>
      <c r="AJ17" s="139"/>
      <c r="AK17" s="139"/>
      <c r="AL17" s="139"/>
      <c r="AM17" s="144"/>
      <c r="AN17" s="144"/>
      <c r="AO17" s="144"/>
      <c r="AP17" s="139"/>
      <c r="AQ17" s="139"/>
      <c r="AR17" s="127"/>
    </row>
    <row r="18" spans="1:44" ht="40.9" customHeight="1">
      <c r="A18" s="134">
        <v>12</v>
      </c>
      <c r="B18" s="1727"/>
      <c r="C18" s="1730"/>
      <c r="D18" s="146" t="s">
        <v>472</v>
      </c>
      <c r="E18" s="147" t="s">
        <v>44</v>
      </c>
      <c r="F18" s="148" t="s">
        <v>38</v>
      </c>
      <c r="G18" s="148" t="s">
        <v>38</v>
      </c>
      <c r="H18" s="148" t="s">
        <v>38</v>
      </c>
      <c r="I18" s="148" t="s">
        <v>38</v>
      </c>
      <c r="J18" s="148" t="s">
        <v>38</v>
      </c>
      <c r="K18" s="149" t="s">
        <v>21</v>
      </c>
      <c r="L18" s="138" t="s">
        <v>447</v>
      </c>
      <c r="M18" s="139"/>
      <c r="N18" s="140"/>
      <c r="O18" s="139" t="s">
        <v>40</v>
      </c>
      <c r="P18" s="139"/>
      <c r="Q18" s="139"/>
      <c r="R18" s="141"/>
      <c r="S18" s="152" t="s">
        <v>473</v>
      </c>
      <c r="T18" s="153" t="s">
        <v>463</v>
      </c>
      <c r="U18" s="151"/>
      <c r="V18" s="139"/>
      <c r="W18" s="139"/>
      <c r="X18" s="139"/>
      <c r="Y18" s="139"/>
      <c r="Z18" s="139"/>
      <c r="AA18" s="139"/>
      <c r="AB18" s="139"/>
      <c r="AC18" s="139"/>
      <c r="AD18" s="139"/>
      <c r="AE18" s="139"/>
      <c r="AF18" s="139"/>
      <c r="AG18" s="139"/>
      <c r="AH18" s="139"/>
      <c r="AI18" s="139"/>
      <c r="AJ18" s="139"/>
      <c r="AK18" s="139"/>
      <c r="AL18" s="139"/>
      <c r="AM18" s="144"/>
      <c r="AN18" s="144"/>
      <c r="AO18" s="144"/>
      <c r="AP18" s="139"/>
      <c r="AQ18" s="139"/>
      <c r="AR18" s="127"/>
    </row>
    <row r="19" spans="1:44" ht="38.450000000000003" customHeight="1">
      <c r="A19" s="134">
        <v>13</v>
      </c>
      <c r="B19" s="1727"/>
      <c r="C19" s="1730"/>
      <c r="D19" s="146" t="s">
        <v>474</v>
      </c>
      <c r="E19" s="147" t="s">
        <v>44</v>
      </c>
      <c r="F19" s="148" t="s">
        <v>38</v>
      </c>
      <c r="G19" s="148" t="s">
        <v>38</v>
      </c>
      <c r="H19" s="148" t="s">
        <v>38</v>
      </c>
      <c r="I19" s="148" t="s">
        <v>38</v>
      </c>
      <c r="J19" s="148" t="s">
        <v>38</v>
      </c>
      <c r="K19" s="149" t="s">
        <v>21</v>
      </c>
      <c r="L19" s="138" t="s">
        <v>447</v>
      </c>
      <c r="M19" s="139"/>
      <c r="N19" s="140"/>
      <c r="O19" s="139" t="s">
        <v>40</v>
      </c>
      <c r="P19" s="139"/>
      <c r="Q19" s="139"/>
      <c r="R19" s="141"/>
      <c r="S19" s="152" t="s">
        <v>468</v>
      </c>
      <c r="T19" s="153" t="s">
        <v>463</v>
      </c>
      <c r="U19" s="151"/>
      <c r="V19" s="139"/>
      <c r="W19" s="139"/>
      <c r="X19" s="139"/>
      <c r="Y19" s="139"/>
      <c r="Z19" s="139"/>
      <c r="AA19" s="139"/>
      <c r="AB19" s="139"/>
      <c r="AC19" s="139"/>
      <c r="AD19" s="139"/>
      <c r="AE19" s="139"/>
      <c r="AF19" s="139"/>
      <c r="AG19" s="139"/>
      <c r="AH19" s="139"/>
      <c r="AI19" s="139"/>
      <c r="AJ19" s="139"/>
      <c r="AK19" s="139"/>
      <c r="AL19" s="139"/>
      <c r="AM19" s="144"/>
      <c r="AN19" s="144"/>
      <c r="AO19" s="144"/>
      <c r="AP19" s="139"/>
      <c r="AQ19" s="139" t="s">
        <v>475</v>
      </c>
      <c r="AR19" s="127"/>
    </row>
    <row r="20" spans="1:44" ht="34.9" customHeight="1">
      <c r="A20" s="134">
        <v>14</v>
      </c>
      <c r="B20" s="1727"/>
      <c r="C20" s="1731"/>
      <c r="D20" s="146" t="s">
        <v>476</v>
      </c>
      <c r="E20" s="147" t="s">
        <v>44</v>
      </c>
      <c r="F20" s="148" t="s">
        <v>38</v>
      </c>
      <c r="G20" s="148" t="s">
        <v>38</v>
      </c>
      <c r="H20" s="148" t="s">
        <v>38</v>
      </c>
      <c r="I20" s="148" t="s">
        <v>38</v>
      </c>
      <c r="J20" s="148" t="s">
        <v>38</v>
      </c>
      <c r="K20" s="149" t="s">
        <v>21</v>
      </c>
      <c r="L20" s="138" t="s">
        <v>447</v>
      </c>
      <c r="M20" s="139"/>
      <c r="N20" s="140"/>
      <c r="O20" s="139" t="s">
        <v>46</v>
      </c>
      <c r="P20" s="139"/>
      <c r="Q20" s="139"/>
      <c r="R20" s="141"/>
      <c r="S20" s="152" t="s">
        <v>468</v>
      </c>
      <c r="T20" s="153" t="s">
        <v>463</v>
      </c>
      <c r="U20" s="151"/>
      <c r="V20" s="139"/>
      <c r="W20" s="139"/>
      <c r="X20" s="139"/>
      <c r="Y20" s="139"/>
      <c r="Z20" s="139"/>
      <c r="AA20" s="139"/>
      <c r="AB20" s="139"/>
      <c r="AC20" s="139"/>
      <c r="AD20" s="139"/>
      <c r="AE20" s="139"/>
      <c r="AF20" s="139"/>
      <c r="AG20" s="139"/>
      <c r="AH20" s="139"/>
      <c r="AI20" s="139"/>
      <c r="AJ20" s="139"/>
      <c r="AK20" s="139"/>
      <c r="AL20" s="139"/>
      <c r="AM20" s="144"/>
      <c r="AN20" s="144"/>
      <c r="AO20" s="144"/>
      <c r="AP20" s="139"/>
      <c r="AQ20" s="139"/>
      <c r="AR20" s="127"/>
    </row>
    <row r="21" spans="1:44" ht="43.9" customHeight="1">
      <c r="A21" s="134">
        <v>15</v>
      </c>
      <c r="B21" s="1727"/>
      <c r="C21" s="1729" t="s">
        <v>477</v>
      </c>
      <c r="D21" s="146" t="s">
        <v>478</v>
      </c>
      <c r="E21" s="147" t="s">
        <v>44</v>
      </c>
      <c r="F21" s="148" t="s">
        <v>38</v>
      </c>
      <c r="G21" s="148" t="s">
        <v>38</v>
      </c>
      <c r="H21" s="148" t="s">
        <v>38</v>
      </c>
      <c r="I21" s="148" t="s">
        <v>38</v>
      </c>
      <c r="J21" s="148" t="s">
        <v>38</v>
      </c>
      <c r="K21" s="149" t="s">
        <v>21</v>
      </c>
      <c r="L21" s="138" t="s">
        <v>447</v>
      </c>
      <c r="M21" s="139"/>
      <c r="N21" s="140"/>
      <c r="O21" s="139" t="s">
        <v>40</v>
      </c>
      <c r="P21" s="139"/>
      <c r="Q21" s="139"/>
      <c r="R21" s="141"/>
      <c r="S21" s="152" t="s">
        <v>468</v>
      </c>
      <c r="T21" s="153" t="s">
        <v>463</v>
      </c>
      <c r="U21" s="139"/>
      <c r="V21" s="139"/>
      <c r="W21" s="139"/>
      <c r="X21" s="139"/>
      <c r="Y21" s="139"/>
      <c r="Z21" s="139"/>
      <c r="AA21" s="139"/>
      <c r="AB21" s="139"/>
      <c r="AC21" s="139"/>
      <c r="AD21" s="139"/>
      <c r="AE21" s="139"/>
      <c r="AF21" s="139"/>
      <c r="AG21" s="139"/>
      <c r="AH21" s="139"/>
      <c r="AI21" s="139"/>
      <c r="AJ21" s="139"/>
      <c r="AK21" s="139"/>
      <c r="AL21" s="139"/>
      <c r="AM21" s="144"/>
      <c r="AN21" s="144"/>
      <c r="AO21" s="144"/>
      <c r="AP21" s="139"/>
      <c r="AQ21" s="139" t="s">
        <v>479</v>
      </c>
      <c r="AR21" s="127"/>
    </row>
    <row r="22" spans="1:44" ht="34.15" customHeight="1">
      <c r="A22" s="134">
        <v>16</v>
      </c>
      <c r="B22" s="1727"/>
      <c r="C22" s="1730"/>
      <c r="D22" s="155" t="s">
        <v>480</v>
      </c>
      <c r="E22" s="147" t="s">
        <v>44</v>
      </c>
      <c r="F22" s="148" t="s">
        <v>38</v>
      </c>
      <c r="G22" s="148" t="s">
        <v>38</v>
      </c>
      <c r="H22" s="148" t="s">
        <v>38</v>
      </c>
      <c r="I22" s="148" t="s">
        <v>38</v>
      </c>
      <c r="J22" s="148" t="s">
        <v>38</v>
      </c>
      <c r="K22" s="149" t="s">
        <v>21</v>
      </c>
      <c r="L22" s="138" t="s">
        <v>447</v>
      </c>
      <c r="M22" s="139"/>
      <c r="N22" s="140"/>
      <c r="O22" s="139" t="s">
        <v>46</v>
      </c>
      <c r="P22" s="139"/>
      <c r="Q22" s="139"/>
      <c r="R22" s="141"/>
      <c r="S22" s="152" t="s">
        <v>468</v>
      </c>
      <c r="T22" s="153" t="s">
        <v>463</v>
      </c>
      <c r="U22" s="139"/>
      <c r="V22" s="139"/>
      <c r="W22" s="139"/>
      <c r="X22" s="139"/>
      <c r="Y22" s="139"/>
      <c r="Z22" s="139"/>
      <c r="AA22" s="139"/>
      <c r="AB22" s="139"/>
      <c r="AC22" s="139"/>
      <c r="AD22" s="139"/>
      <c r="AE22" s="139"/>
      <c r="AF22" s="139"/>
      <c r="AG22" s="139"/>
      <c r="AH22" s="139"/>
      <c r="AI22" s="139"/>
      <c r="AJ22" s="139"/>
      <c r="AK22" s="139"/>
      <c r="AL22" s="139"/>
      <c r="AM22" s="144"/>
      <c r="AN22" s="144"/>
      <c r="AO22" s="144"/>
      <c r="AP22" s="139"/>
      <c r="AQ22" s="139"/>
      <c r="AR22" s="127"/>
    </row>
    <row r="23" spans="1:44" ht="65.45" customHeight="1">
      <c r="A23" s="134">
        <v>17</v>
      </c>
      <c r="B23" s="1727"/>
      <c r="C23" s="1730"/>
      <c r="D23" s="146" t="s">
        <v>481</v>
      </c>
      <c r="E23" s="147" t="s">
        <v>44</v>
      </c>
      <c r="F23" s="148" t="s">
        <v>38</v>
      </c>
      <c r="G23" s="148" t="s">
        <v>38</v>
      </c>
      <c r="H23" s="148" t="s">
        <v>38</v>
      </c>
      <c r="I23" s="148" t="s">
        <v>38</v>
      </c>
      <c r="J23" s="148" t="s">
        <v>38</v>
      </c>
      <c r="K23" s="149" t="s">
        <v>21</v>
      </c>
      <c r="L23" s="138" t="s">
        <v>447</v>
      </c>
      <c r="M23" s="156"/>
      <c r="N23" s="140"/>
      <c r="O23" s="139" t="s">
        <v>46</v>
      </c>
      <c r="P23" s="139"/>
      <c r="Q23" s="139"/>
      <c r="R23" s="141"/>
      <c r="S23" s="152" t="s">
        <v>468</v>
      </c>
      <c r="T23" s="153" t="s">
        <v>463</v>
      </c>
      <c r="U23" s="139"/>
      <c r="V23" s="139"/>
      <c r="W23" s="139"/>
      <c r="X23" s="139"/>
      <c r="Y23" s="139"/>
      <c r="Z23" s="139"/>
      <c r="AA23" s="139"/>
      <c r="AB23" s="139"/>
      <c r="AC23" s="139"/>
      <c r="AD23" s="139"/>
      <c r="AE23" s="139"/>
      <c r="AF23" s="139"/>
      <c r="AG23" s="139"/>
      <c r="AH23" s="139"/>
      <c r="AI23" s="139"/>
      <c r="AJ23" s="139"/>
      <c r="AK23" s="139"/>
      <c r="AL23" s="139"/>
      <c r="AM23" s="144"/>
      <c r="AN23" s="144"/>
      <c r="AO23" s="144"/>
      <c r="AP23" s="139"/>
      <c r="AQ23" s="156" t="s">
        <v>482</v>
      </c>
      <c r="AR23" s="127"/>
    </row>
    <row r="24" spans="1:44" ht="65.45" customHeight="1">
      <c r="A24" s="134">
        <v>18</v>
      </c>
      <c r="B24" s="1727"/>
      <c r="C24" s="1730"/>
      <c r="D24" s="146" t="s">
        <v>483</v>
      </c>
      <c r="E24" s="147" t="s">
        <v>44</v>
      </c>
      <c r="F24" s="148" t="s">
        <v>38</v>
      </c>
      <c r="G24" s="148" t="s">
        <v>38</v>
      </c>
      <c r="H24" s="148" t="s">
        <v>38</v>
      </c>
      <c r="I24" s="148" t="s">
        <v>38</v>
      </c>
      <c r="J24" s="148" t="s">
        <v>38</v>
      </c>
      <c r="K24" s="149" t="s">
        <v>21</v>
      </c>
      <c r="L24" s="138" t="s">
        <v>447</v>
      </c>
      <c r="M24" s="156"/>
      <c r="N24" s="140"/>
      <c r="O24" s="139" t="s">
        <v>40</v>
      </c>
      <c r="P24" s="139"/>
      <c r="Q24" s="139"/>
      <c r="R24" s="141"/>
      <c r="S24" s="152" t="s">
        <v>484</v>
      </c>
      <c r="T24" s="153" t="s">
        <v>463</v>
      </c>
      <c r="U24" s="139"/>
      <c r="V24" s="139"/>
      <c r="W24" s="139"/>
      <c r="X24" s="139"/>
      <c r="Y24" s="139"/>
      <c r="Z24" s="139"/>
      <c r="AA24" s="139"/>
      <c r="AB24" s="139"/>
      <c r="AC24" s="139"/>
      <c r="AD24" s="139"/>
      <c r="AE24" s="139"/>
      <c r="AF24" s="139"/>
      <c r="AG24" s="139"/>
      <c r="AH24" s="139"/>
      <c r="AI24" s="139"/>
      <c r="AJ24" s="139"/>
      <c r="AK24" s="139"/>
      <c r="AL24" s="139"/>
      <c r="AM24" s="144"/>
      <c r="AN24" s="144"/>
      <c r="AO24" s="144"/>
      <c r="AP24" s="139"/>
      <c r="AQ24" s="156"/>
      <c r="AR24" s="127"/>
    </row>
    <row r="25" spans="1:44" ht="65.45" customHeight="1">
      <c r="A25" s="134">
        <v>19</v>
      </c>
      <c r="B25" s="1727"/>
      <c r="C25" s="1730"/>
      <c r="D25" s="146" t="s">
        <v>485</v>
      </c>
      <c r="E25" s="147" t="s">
        <v>44</v>
      </c>
      <c r="F25" s="148" t="s">
        <v>38</v>
      </c>
      <c r="G25" s="148" t="s">
        <v>38</v>
      </c>
      <c r="H25" s="148" t="s">
        <v>38</v>
      </c>
      <c r="I25" s="148" t="s">
        <v>38</v>
      </c>
      <c r="J25" s="148" t="s">
        <v>38</v>
      </c>
      <c r="K25" s="149" t="s">
        <v>21</v>
      </c>
      <c r="L25" s="138" t="s">
        <v>447</v>
      </c>
      <c r="M25" s="156"/>
      <c r="N25" s="140"/>
      <c r="O25" s="139" t="s">
        <v>40</v>
      </c>
      <c r="P25" s="139"/>
      <c r="Q25" s="139"/>
      <c r="R25" s="141"/>
      <c r="S25" s="152" t="s">
        <v>473</v>
      </c>
      <c r="T25" s="153" t="s">
        <v>463</v>
      </c>
      <c r="U25" s="139"/>
      <c r="V25" s="139"/>
      <c r="W25" s="139"/>
      <c r="X25" s="139"/>
      <c r="Y25" s="139"/>
      <c r="Z25" s="139"/>
      <c r="AA25" s="139"/>
      <c r="AB25" s="139"/>
      <c r="AC25" s="139"/>
      <c r="AD25" s="139"/>
      <c r="AE25" s="139"/>
      <c r="AF25" s="139"/>
      <c r="AG25" s="139"/>
      <c r="AH25" s="139"/>
      <c r="AI25" s="139"/>
      <c r="AJ25" s="139"/>
      <c r="AK25" s="139"/>
      <c r="AL25" s="139"/>
      <c r="AM25" s="144"/>
      <c r="AN25" s="144"/>
      <c r="AO25" s="144"/>
      <c r="AP25" s="139"/>
      <c r="AQ25" s="156"/>
      <c r="AR25" s="127"/>
    </row>
    <row r="26" spans="1:44" ht="65.45" customHeight="1">
      <c r="A26" s="134">
        <v>20</v>
      </c>
      <c r="B26" s="1727"/>
      <c r="C26" s="1730"/>
      <c r="D26" s="146" t="s">
        <v>486</v>
      </c>
      <c r="E26" s="147" t="s">
        <v>44</v>
      </c>
      <c r="F26" s="148" t="s">
        <v>38</v>
      </c>
      <c r="G26" s="148" t="s">
        <v>38</v>
      </c>
      <c r="H26" s="148" t="s">
        <v>38</v>
      </c>
      <c r="I26" s="148" t="s">
        <v>38</v>
      </c>
      <c r="J26" s="148" t="s">
        <v>38</v>
      </c>
      <c r="K26" s="149" t="s">
        <v>21</v>
      </c>
      <c r="L26" s="138" t="s">
        <v>447</v>
      </c>
      <c r="M26" s="156"/>
      <c r="N26" s="140"/>
      <c r="O26" s="139" t="s">
        <v>40</v>
      </c>
      <c r="P26" s="139"/>
      <c r="Q26" s="139"/>
      <c r="R26" s="141"/>
      <c r="S26" s="152" t="s">
        <v>473</v>
      </c>
      <c r="T26" s="153" t="s">
        <v>463</v>
      </c>
      <c r="U26" s="139"/>
      <c r="V26" s="139"/>
      <c r="W26" s="139"/>
      <c r="X26" s="139"/>
      <c r="Y26" s="139"/>
      <c r="Z26" s="139"/>
      <c r="AA26" s="139"/>
      <c r="AB26" s="139"/>
      <c r="AC26" s="139"/>
      <c r="AD26" s="139"/>
      <c r="AE26" s="139"/>
      <c r="AF26" s="139"/>
      <c r="AG26" s="139"/>
      <c r="AH26" s="139"/>
      <c r="AI26" s="139"/>
      <c r="AJ26" s="139"/>
      <c r="AK26" s="139"/>
      <c r="AL26" s="139"/>
      <c r="AM26" s="144"/>
      <c r="AN26" s="144"/>
      <c r="AO26" s="144"/>
      <c r="AP26" s="139"/>
      <c r="AQ26" s="156"/>
      <c r="AR26" s="127"/>
    </row>
    <row r="27" spans="1:44" ht="65.45" customHeight="1">
      <c r="A27" s="134">
        <v>21</v>
      </c>
      <c r="B27" s="1727"/>
      <c r="C27" s="1730"/>
      <c r="D27" s="146" t="s">
        <v>487</v>
      </c>
      <c r="E27" s="147" t="s">
        <v>44</v>
      </c>
      <c r="F27" s="148" t="s">
        <v>38</v>
      </c>
      <c r="G27" s="148" t="s">
        <v>38</v>
      </c>
      <c r="H27" s="148" t="s">
        <v>38</v>
      </c>
      <c r="I27" s="148" t="s">
        <v>38</v>
      </c>
      <c r="J27" s="148" t="s">
        <v>38</v>
      </c>
      <c r="K27" s="149" t="s">
        <v>21</v>
      </c>
      <c r="L27" s="138" t="s">
        <v>447</v>
      </c>
      <c r="M27" s="156"/>
      <c r="N27" s="140"/>
      <c r="O27" s="139" t="s">
        <v>40</v>
      </c>
      <c r="P27" s="139"/>
      <c r="Q27" s="139"/>
      <c r="R27" s="141"/>
      <c r="S27" s="152" t="s">
        <v>484</v>
      </c>
      <c r="T27" s="153" t="s">
        <v>463</v>
      </c>
      <c r="U27" s="139"/>
      <c r="V27" s="139"/>
      <c r="W27" s="139"/>
      <c r="X27" s="139"/>
      <c r="Y27" s="139"/>
      <c r="Z27" s="139"/>
      <c r="AA27" s="139"/>
      <c r="AB27" s="139"/>
      <c r="AC27" s="139"/>
      <c r="AD27" s="139"/>
      <c r="AE27" s="139"/>
      <c r="AF27" s="139"/>
      <c r="AG27" s="139"/>
      <c r="AH27" s="139"/>
      <c r="AI27" s="139"/>
      <c r="AJ27" s="139"/>
      <c r="AK27" s="139"/>
      <c r="AL27" s="139"/>
      <c r="AM27" s="144"/>
      <c r="AN27" s="144"/>
      <c r="AO27" s="144"/>
      <c r="AP27" s="139"/>
      <c r="AQ27" s="156"/>
      <c r="AR27" s="127"/>
    </row>
    <row r="28" spans="1:44" ht="65.45" customHeight="1">
      <c r="A28" s="134">
        <v>22</v>
      </c>
      <c r="B28" s="1727"/>
      <c r="C28" s="1730"/>
      <c r="D28" s="146" t="s">
        <v>488</v>
      </c>
      <c r="E28" s="147" t="s">
        <v>44</v>
      </c>
      <c r="F28" s="148" t="s">
        <v>38</v>
      </c>
      <c r="G28" s="148" t="s">
        <v>38</v>
      </c>
      <c r="H28" s="148" t="s">
        <v>38</v>
      </c>
      <c r="I28" s="148" t="s">
        <v>38</v>
      </c>
      <c r="J28" s="148" t="s">
        <v>38</v>
      </c>
      <c r="K28" s="149" t="s">
        <v>21</v>
      </c>
      <c r="L28" s="138" t="s">
        <v>447</v>
      </c>
      <c r="M28" s="156"/>
      <c r="N28" s="140"/>
      <c r="O28" s="139" t="s">
        <v>40</v>
      </c>
      <c r="P28" s="139"/>
      <c r="Q28" s="139"/>
      <c r="R28" s="141"/>
      <c r="S28" s="152" t="s">
        <v>484</v>
      </c>
      <c r="T28" s="153" t="s">
        <v>463</v>
      </c>
      <c r="U28" s="139"/>
      <c r="V28" s="139"/>
      <c r="W28" s="139"/>
      <c r="X28" s="139"/>
      <c r="Y28" s="139"/>
      <c r="Z28" s="139"/>
      <c r="AA28" s="139"/>
      <c r="AB28" s="139"/>
      <c r="AC28" s="139"/>
      <c r="AD28" s="139"/>
      <c r="AE28" s="139"/>
      <c r="AF28" s="139"/>
      <c r="AG28" s="139"/>
      <c r="AH28" s="139"/>
      <c r="AI28" s="139"/>
      <c r="AJ28" s="139"/>
      <c r="AK28" s="139"/>
      <c r="AL28" s="139"/>
      <c r="AM28" s="144"/>
      <c r="AN28" s="144"/>
      <c r="AO28" s="144"/>
      <c r="AP28" s="139"/>
      <c r="AQ28" s="156"/>
      <c r="AR28" s="127"/>
    </row>
    <row r="29" spans="1:44" ht="65.45" customHeight="1">
      <c r="A29" s="134">
        <v>23</v>
      </c>
      <c r="B29" s="1727"/>
      <c r="C29" s="1730"/>
      <c r="D29" s="146" t="s">
        <v>489</v>
      </c>
      <c r="E29" s="147" t="s">
        <v>44</v>
      </c>
      <c r="F29" s="148" t="s">
        <v>38</v>
      </c>
      <c r="G29" s="148" t="s">
        <v>38</v>
      </c>
      <c r="H29" s="148" t="s">
        <v>38</v>
      </c>
      <c r="I29" s="148" t="s">
        <v>38</v>
      </c>
      <c r="J29" s="148" t="s">
        <v>38</v>
      </c>
      <c r="K29" s="149" t="s">
        <v>21</v>
      </c>
      <c r="L29" s="138" t="s">
        <v>447</v>
      </c>
      <c r="M29" s="156"/>
      <c r="N29" s="140"/>
      <c r="O29" s="139" t="s">
        <v>40</v>
      </c>
      <c r="P29" s="139"/>
      <c r="Q29" s="139"/>
      <c r="R29" s="141"/>
      <c r="S29" s="152" t="s">
        <v>484</v>
      </c>
      <c r="T29" s="153" t="s">
        <v>463</v>
      </c>
      <c r="U29" s="139"/>
      <c r="V29" s="139"/>
      <c r="W29" s="139"/>
      <c r="X29" s="139"/>
      <c r="Y29" s="139"/>
      <c r="Z29" s="139"/>
      <c r="AA29" s="139"/>
      <c r="AB29" s="139"/>
      <c r="AC29" s="139"/>
      <c r="AD29" s="139"/>
      <c r="AE29" s="139"/>
      <c r="AF29" s="139"/>
      <c r="AG29" s="139"/>
      <c r="AH29" s="139"/>
      <c r="AI29" s="139"/>
      <c r="AJ29" s="139"/>
      <c r="AK29" s="139"/>
      <c r="AL29" s="139"/>
      <c r="AM29" s="144"/>
      <c r="AN29" s="144"/>
      <c r="AO29" s="144"/>
      <c r="AP29" s="139"/>
      <c r="AQ29" s="156"/>
      <c r="AR29" s="127"/>
    </row>
    <row r="30" spans="1:44" ht="65.45" customHeight="1">
      <c r="A30" s="134">
        <v>24</v>
      </c>
      <c r="B30" s="1727"/>
      <c r="C30" s="1730"/>
      <c r="D30" s="146" t="s">
        <v>490</v>
      </c>
      <c r="E30" s="147" t="s">
        <v>44</v>
      </c>
      <c r="F30" s="148" t="s">
        <v>38</v>
      </c>
      <c r="G30" s="148" t="s">
        <v>38</v>
      </c>
      <c r="H30" s="148" t="s">
        <v>38</v>
      </c>
      <c r="I30" s="148" t="s">
        <v>38</v>
      </c>
      <c r="J30" s="148" t="s">
        <v>38</v>
      </c>
      <c r="K30" s="149" t="s">
        <v>21</v>
      </c>
      <c r="L30" s="138" t="s">
        <v>447</v>
      </c>
      <c r="M30" s="156"/>
      <c r="N30" s="140"/>
      <c r="O30" s="139" t="s">
        <v>40</v>
      </c>
      <c r="P30" s="139"/>
      <c r="Q30" s="139"/>
      <c r="R30" s="141"/>
      <c r="S30" s="152" t="s">
        <v>484</v>
      </c>
      <c r="T30" s="153" t="s">
        <v>463</v>
      </c>
      <c r="U30" s="139"/>
      <c r="V30" s="139"/>
      <c r="W30" s="139"/>
      <c r="X30" s="139"/>
      <c r="Y30" s="139"/>
      <c r="Z30" s="139"/>
      <c r="AA30" s="139"/>
      <c r="AB30" s="139"/>
      <c r="AC30" s="139"/>
      <c r="AD30" s="139"/>
      <c r="AE30" s="139"/>
      <c r="AF30" s="139"/>
      <c r="AG30" s="139"/>
      <c r="AH30" s="139"/>
      <c r="AI30" s="139"/>
      <c r="AJ30" s="139"/>
      <c r="AK30" s="139"/>
      <c r="AL30" s="139"/>
      <c r="AM30" s="144"/>
      <c r="AN30" s="144"/>
      <c r="AO30" s="144"/>
      <c r="AP30" s="139"/>
      <c r="AQ30" s="156"/>
      <c r="AR30" s="127"/>
    </row>
    <row r="31" spans="1:44" ht="65.45" customHeight="1">
      <c r="A31" s="134">
        <v>25</v>
      </c>
      <c r="B31" s="1727"/>
      <c r="C31" s="1730"/>
      <c r="D31" s="146" t="s">
        <v>491</v>
      </c>
      <c r="E31" s="147" t="s">
        <v>44</v>
      </c>
      <c r="F31" s="148" t="s">
        <v>38</v>
      </c>
      <c r="G31" s="148" t="s">
        <v>38</v>
      </c>
      <c r="H31" s="148" t="s">
        <v>38</v>
      </c>
      <c r="I31" s="148" t="s">
        <v>38</v>
      </c>
      <c r="J31" s="148" t="s">
        <v>38</v>
      </c>
      <c r="K31" s="149" t="s">
        <v>21</v>
      </c>
      <c r="L31" s="138" t="s">
        <v>447</v>
      </c>
      <c r="M31" s="156"/>
      <c r="N31" s="140"/>
      <c r="O31" s="139" t="s">
        <v>40</v>
      </c>
      <c r="P31" s="139"/>
      <c r="Q31" s="139"/>
      <c r="R31" s="141"/>
      <c r="S31" s="152" t="s">
        <v>468</v>
      </c>
      <c r="T31" s="153" t="s">
        <v>492</v>
      </c>
      <c r="U31" s="139"/>
      <c r="V31" s="139"/>
      <c r="W31" s="139"/>
      <c r="X31" s="139"/>
      <c r="Y31" s="139"/>
      <c r="Z31" s="139"/>
      <c r="AA31" s="139"/>
      <c r="AB31" s="139"/>
      <c r="AC31" s="139"/>
      <c r="AD31" s="139"/>
      <c r="AE31" s="139"/>
      <c r="AF31" s="139"/>
      <c r="AG31" s="139"/>
      <c r="AH31" s="139"/>
      <c r="AI31" s="139"/>
      <c r="AJ31" s="139"/>
      <c r="AK31" s="139"/>
      <c r="AL31" s="139"/>
      <c r="AM31" s="144"/>
      <c r="AN31" s="144"/>
      <c r="AO31" s="144"/>
      <c r="AP31" s="139"/>
      <c r="AQ31" s="156"/>
      <c r="AR31" s="127"/>
    </row>
    <row r="32" spans="1:44" ht="65.45" customHeight="1">
      <c r="A32" s="134">
        <v>26</v>
      </c>
      <c r="B32" s="1727"/>
      <c r="C32" s="1730"/>
      <c r="D32" s="146" t="s">
        <v>493</v>
      </c>
      <c r="E32" s="147" t="s">
        <v>44</v>
      </c>
      <c r="F32" s="148" t="s">
        <v>38</v>
      </c>
      <c r="G32" s="148" t="s">
        <v>38</v>
      </c>
      <c r="H32" s="148" t="s">
        <v>38</v>
      </c>
      <c r="I32" s="148" t="s">
        <v>38</v>
      </c>
      <c r="J32" s="148" t="s">
        <v>38</v>
      </c>
      <c r="K32" s="149" t="s">
        <v>21</v>
      </c>
      <c r="L32" s="138" t="s">
        <v>447</v>
      </c>
      <c r="M32" s="156"/>
      <c r="N32" s="140"/>
      <c r="O32" s="139" t="s">
        <v>40</v>
      </c>
      <c r="P32" s="139"/>
      <c r="Q32" s="139"/>
      <c r="R32" s="141"/>
      <c r="S32" s="152" t="s">
        <v>468</v>
      </c>
      <c r="T32" s="157" t="s">
        <v>494</v>
      </c>
      <c r="U32" s="139"/>
      <c r="V32" s="139"/>
      <c r="W32" s="139"/>
      <c r="X32" s="139"/>
      <c r="Y32" s="139"/>
      <c r="Z32" s="139"/>
      <c r="AA32" s="139"/>
      <c r="AB32" s="139"/>
      <c r="AC32" s="139"/>
      <c r="AD32" s="139"/>
      <c r="AE32" s="139"/>
      <c r="AF32" s="139"/>
      <c r="AG32" s="139"/>
      <c r="AH32" s="139"/>
      <c r="AI32" s="139"/>
      <c r="AJ32" s="139"/>
      <c r="AK32" s="139"/>
      <c r="AL32" s="139"/>
      <c r="AM32" s="144"/>
      <c r="AN32" s="144"/>
      <c r="AO32" s="144"/>
      <c r="AP32" s="139"/>
      <c r="AQ32" s="156"/>
      <c r="AR32" s="127"/>
    </row>
    <row r="33" spans="1:44" ht="46.9" customHeight="1">
      <c r="A33" s="134">
        <v>27</v>
      </c>
      <c r="B33" s="1727"/>
      <c r="C33" s="1730"/>
      <c r="D33" s="146" t="s">
        <v>495</v>
      </c>
      <c r="E33" s="147" t="s">
        <v>44</v>
      </c>
      <c r="F33" s="148" t="s">
        <v>38</v>
      </c>
      <c r="G33" s="148" t="s">
        <v>38</v>
      </c>
      <c r="H33" s="148" t="s">
        <v>38</v>
      </c>
      <c r="I33" s="148" t="s">
        <v>38</v>
      </c>
      <c r="J33" s="148" t="s">
        <v>38</v>
      </c>
      <c r="K33" s="149" t="s">
        <v>21</v>
      </c>
      <c r="L33" s="138" t="s">
        <v>447</v>
      </c>
      <c r="M33" s="139"/>
      <c r="N33" s="140"/>
      <c r="O33" s="139" t="s">
        <v>46</v>
      </c>
      <c r="P33" s="139"/>
      <c r="Q33" s="139"/>
      <c r="R33" s="141"/>
      <c r="S33" s="152" t="s">
        <v>468</v>
      </c>
      <c r="T33" s="153" t="s">
        <v>463</v>
      </c>
      <c r="U33" s="139"/>
      <c r="V33" s="139"/>
      <c r="W33" s="139"/>
      <c r="X33" s="139"/>
      <c r="Y33" s="139"/>
      <c r="Z33" s="139"/>
      <c r="AA33" s="139"/>
      <c r="AB33" s="139"/>
      <c r="AC33" s="139"/>
      <c r="AD33" s="139"/>
      <c r="AE33" s="139"/>
      <c r="AF33" s="139"/>
      <c r="AG33" s="139"/>
      <c r="AH33" s="139"/>
      <c r="AI33" s="139"/>
      <c r="AJ33" s="139"/>
      <c r="AK33" s="139"/>
      <c r="AL33" s="139"/>
      <c r="AM33" s="144"/>
      <c r="AN33" s="144"/>
      <c r="AO33" s="144"/>
      <c r="AP33" s="139"/>
      <c r="AQ33" s="139"/>
      <c r="AR33" s="127"/>
    </row>
    <row r="34" spans="1:44" ht="33" customHeight="1">
      <c r="A34" s="134">
        <v>28</v>
      </c>
      <c r="B34" s="1727"/>
      <c r="C34" s="1731"/>
      <c r="D34" s="146" t="s">
        <v>496</v>
      </c>
      <c r="E34" s="147" t="s">
        <v>44</v>
      </c>
      <c r="F34" s="148" t="s">
        <v>38</v>
      </c>
      <c r="G34" s="148" t="s">
        <v>38</v>
      </c>
      <c r="H34" s="148" t="s">
        <v>38</v>
      </c>
      <c r="I34" s="148" t="s">
        <v>38</v>
      </c>
      <c r="J34" s="148" t="s">
        <v>38</v>
      </c>
      <c r="K34" s="149" t="s">
        <v>21</v>
      </c>
      <c r="L34" s="138" t="s">
        <v>447</v>
      </c>
      <c r="M34" s="139"/>
      <c r="N34" s="140"/>
      <c r="O34" s="139" t="s">
        <v>46</v>
      </c>
      <c r="P34" s="139"/>
      <c r="Q34" s="139"/>
      <c r="R34" s="141"/>
      <c r="S34" s="152" t="s">
        <v>468</v>
      </c>
      <c r="T34" s="153" t="s">
        <v>463</v>
      </c>
      <c r="U34" s="139"/>
      <c r="V34" s="139"/>
      <c r="W34" s="139"/>
      <c r="X34" s="139"/>
      <c r="Y34" s="139"/>
      <c r="Z34" s="139"/>
      <c r="AA34" s="139"/>
      <c r="AB34" s="139"/>
      <c r="AC34" s="139"/>
      <c r="AD34" s="139"/>
      <c r="AE34" s="139"/>
      <c r="AF34" s="139"/>
      <c r="AG34" s="139"/>
      <c r="AH34" s="139"/>
      <c r="AI34" s="139"/>
      <c r="AJ34" s="139"/>
      <c r="AK34" s="139"/>
      <c r="AL34" s="139"/>
      <c r="AM34" s="144"/>
      <c r="AN34" s="144"/>
      <c r="AO34" s="144"/>
      <c r="AP34" s="139"/>
      <c r="AQ34" s="139"/>
      <c r="AR34" s="127"/>
    </row>
    <row r="35" spans="1:44" ht="40.15" customHeight="1">
      <c r="A35" s="134">
        <v>29</v>
      </c>
      <c r="B35" s="1727"/>
      <c r="C35" s="1729" t="s">
        <v>497</v>
      </c>
      <c r="D35" s="146" t="s">
        <v>498</v>
      </c>
      <c r="E35" s="147" t="s">
        <v>44</v>
      </c>
      <c r="F35" s="148" t="s">
        <v>38</v>
      </c>
      <c r="G35" s="148" t="s">
        <v>38</v>
      </c>
      <c r="H35" s="148" t="s">
        <v>38</v>
      </c>
      <c r="I35" s="148" t="s">
        <v>38</v>
      </c>
      <c r="J35" s="148" t="s">
        <v>38</v>
      </c>
      <c r="K35" s="149" t="s">
        <v>21</v>
      </c>
      <c r="L35" s="138" t="s">
        <v>447</v>
      </c>
      <c r="M35" s="139"/>
      <c r="N35" s="140"/>
      <c r="O35" s="139" t="s">
        <v>46</v>
      </c>
      <c r="P35" s="139"/>
      <c r="Q35" s="139"/>
      <c r="R35" s="141"/>
      <c r="S35" s="152" t="s">
        <v>468</v>
      </c>
      <c r="T35" s="153" t="s">
        <v>466</v>
      </c>
      <c r="U35" s="139"/>
      <c r="V35" s="139"/>
      <c r="W35" s="139"/>
      <c r="X35" s="139"/>
      <c r="Y35" s="139"/>
      <c r="Z35" s="139"/>
      <c r="AA35" s="139"/>
      <c r="AB35" s="139"/>
      <c r="AC35" s="139"/>
      <c r="AD35" s="139"/>
      <c r="AE35" s="139"/>
      <c r="AF35" s="139"/>
      <c r="AG35" s="139"/>
      <c r="AH35" s="139"/>
      <c r="AI35" s="139"/>
      <c r="AJ35" s="139"/>
      <c r="AK35" s="139"/>
      <c r="AL35" s="139"/>
      <c r="AM35" s="144"/>
      <c r="AN35" s="144"/>
      <c r="AO35" s="144"/>
      <c r="AP35" s="139"/>
      <c r="AQ35" s="139"/>
      <c r="AR35" s="127"/>
    </row>
    <row r="36" spans="1:44" ht="48.6" customHeight="1">
      <c r="A36" s="134">
        <v>30</v>
      </c>
      <c r="B36" s="1727"/>
      <c r="C36" s="1731"/>
      <c r="D36" s="146" t="s">
        <v>499</v>
      </c>
      <c r="E36" s="147" t="s">
        <v>44</v>
      </c>
      <c r="F36" s="148" t="s">
        <v>38</v>
      </c>
      <c r="G36" s="148" t="s">
        <v>38</v>
      </c>
      <c r="H36" s="148" t="s">
        <v>38</v>
      </c>
      <c r="I36" s="148" t="s">
        <v>38</v>
      </c>
      <c r="J36" s="148" t="s">
        <v>38</v>
      </c>
      <c r="K36" s="149" t="s">
        <v>21</v>
      </c>
      <c r="L36" s="138" t="s">
        <v>447</v>
      </c>
      <c r="M36" s="139"/>
      <c r="N36" s="140"/>
      <c r="O36" s="139" t="s">
        <v>46</v>
      </c>
      <c r="P36" s="139"/>
      <c r="Q36" s="139"/>
      <c r="R36" s="141"/>
      <c r="S36" s="152" t="s">
        <v>468</v>
      </c>
      <c r="T36" s="153" t="s">
        <v>463</v>
      </c>
      <c r="U36" s="139"/>
      <c r="V36" s="139"/>
      <c r="W36" s="139"/>
      <c r="X36" s="139"/>
      <c r="Y36" s="139"/>
      <c r="Z36" s="139"/>
      <c r="AA36" s="139"/>
      <c r="AB36" s="139"/>
      <c r="AC36" s="139"/>
      <c r="AD36" s="139"/>
      <c r="AE36" s="139"/>
      <c r="AF36" s="139"/>
      <c r="AG36" s="139"/>
      <c r="AH36" s="139"/>
      <c r="AI36" s="139"/>
      <c r="AJ36" s="139"/>
      <c r="AK36" s="139"/>
      <c r="AL36" s="139"/>
      <c r="AM36" s="144"/>
      <c r="AN36" s="144"/>
      <c r="AO36" s="144"/>
      <c r="AP36" s="139"/>
      <c r="AQ36" s="139"/>
      <c r="AR36" s="127"/>
    </row>
    <row r="37" spans="1:44" ht="37.9" customHeight="1">
      <c r="A37" s="134">
        <v>31</v>
      </c>
      <c r="B37" s="1727"/>
      <c r="C37" s="1729" t="s">
        <v>500</v>
      </c>
      <c r="D37" s="146" t="s">
        <v>501</v>
      </c>
      <c r="E37" s="147" t="s">
        <v>44</v>
      </c>
      <c r="F37" s="148" t="s">
        <v>38</v>
      </c>
      <c r="G37" s="148" t="s">
        <v>38</v>
      </c>
      <c r="H37" s="148" t="s">
        <v>38</v>
      </c>
      <c r="I37" s="148" t="s">
        <v>38</v>
      </c>
      <c r="J37" s="148" t="s">
        <v>38</v>
      </c>
      <c r="K37" s="149" t="s">
        <v>21</v>
      </c>
      <c r="L37" s="138" t="s">
        <v>447</v>
      </c>
      <c r="M37" s="139"/>
      <c r="N37" s="140"/>
      <c r="O37" s="139" t="s">
        <v>46</v>
      </c>
      <c r="P37" s="139"/>
      <c r="Q37" s="139"/>
      <c r="R37" s="141"/>
      <c r="S37" s="152" t="s">
        <v>468</v>
      </c>
      <c r="T37" s="153" t="s">
        <v>463</v>
      </c>
      <c r="U37" s="139"/>
      <c r="V37" s="139"/>
      <c r="W37" s="139"/>
      <c r="X37" s="139"/>
      <c r="Y37" s="139"/>
      <c r="Z37" s="139"/>
      <c r="AA37" s="139"/>
      <c r="AB37" s="139"/>
      <c r="AC37" s="139"/>
      <c r="AD37" s="139"/>
      <c r="AE37" s="139"/>
      <c r="AF37" s="139"/>
      <c r="AG37" s="139"/>
      <c r="AH37" s="139"/>
      <c r="AI37" s="139"/>
      <c r="AJ37" s="139"/>
      <c r="AK37" s="139"/>
      <c r="AL37" s="139"/>
      <c r="AM37" s="144"/>
      <c r="AN37" s="144"/>
      <c r="AO37" s="144"/>
      <c r="AP37" s="139"/>
      <c r="AQ37" s="139"/>
      <c r="AR37" s="127"/>
    </row>
    <row r="38" spans="1:44" ht="61.9" customHeight="1">
      <c r="A38" s="134">
        <v>32</v>
      </c>
      <c r="B38" s="1727"/>
      <c r="C38" s="1730"/>
      <c r="D38" s="146" t="s">
        <v>502</v>
      </c>
      <c r="E38" s="147" t="s">
        <v>44</v>
      </c>
      <c r="F38" s="148" t="s">
        <v>38</v>
      </c>
      <c r="G38" s="148" t="s">
        <v>38</v>
      </c>
      <c r="H38" s="148" t="s">
        <v>38</v>
      </c>
      <c r="I38" s="148" t="s">
        <v>38</v>
      </c>
      <c r="J38" s="148" t="s">
        <v>38</v>
      </c>
      <c r="K38" s="149" t="s">
        <v>21</v>
      </c>
      <c r="L38" s="138" t="s">
        <v>447</v>
      </c>
      <c r="M38" s="139"/>
      <c r="N38" s="140"/>
      <c r="O38" s="139" t="s">
        <v>46</v>
      </c>
      <c r="P38" s="139"/>
      <c r="Q38" s="139"/>
      <c r="R38" s="141"/>
      <c r="S38" s="152" t="s">
        <v>468</v>
      </c>
      <c r="T38" s="153" t="s">
        <v>463</v>
      </c>
      <c r="U38" s="139"/>
      <c r="V38" s="139"/>
      <c r="W38" s="139"/>
      <c r="X38" s="139"/>
      <c r="Y38" s="139"/>
      <c r="Z38" s="139"/>
      <c r="AA38" s="139"/>
      <c r="AB38" s="139"/>
      <c r="AC38" s="139"/>
      <c r="AD38" s="139"/>
      <c r="AE38" s="139"/>
      <c r="AF38" s="139"/>
      <c r="AG38" s="139"/>
      <c r="AH38" s="139"/>
      <c r="AI38" s="139"/>
      <c r="AJ38" s="139"/>
      <c r="AK38" s="139"/>
      <c r="AL38" s="139"/>
      <c r="AM38" s="144"/>
      <c r="AN38" s="144"/>
      <c r="AO38" s="144"/>
      <c r="AP38" s="139"/>
      <c r="AQ38" s="139"/>
      <c r="AR38" s="127"/>
    </row>
    <row r="39" spans="1:44" ht="61.9" customHeight="1">
      <c r="A39" s="134">
        <v>33</v>
      </c>
      <c r="B39" s="1727"/>
      <c r="C39" s="1730"/>
      <c r="D39" s="146" t="s">
        <v>503</v>
      </c>
      <c r="E39" s="147" t="s">
        <v>44</v>
      </c>
      <c r="F39" s="148" t="s">
        <v>38</v>
      </c>
      <c r="G39" s="148" t="s">
        <v>38</v>
      </c>
      <c r="H39" s="148" t="s">
        <v>38</v>
      </c>
      <c r="I39" s="148" t="s">
        <v>38</v>
      </c>
      <c r="J39" s="148" t="s">
        <v>38</v>
      </c>
      <c r="K39" s="149" t="s">
        <v>21</v>
      </c>
      <c r="L39" s="138" t="s">
        <v>447</v>
      </c>
      <c r="M39" s="139"/>
      <c r="N39" s="140"/>
      <c r="O39" s="139" t="s">
        <v>40</v>
      </c>
      <c r="P39" s="139"/>
      <c r="Q39" s="139"/>
      <c r="R39" s="141"/>
      <c r="S39" s="152" t="s">
        <v>468</v>
      </c>
      <c r="T39" s="153" t="s">
        <v>463</v>
      </c>
      <c r="U39" s="139"/>
      <c r="V39" s="139"/>
      <c r="W39" s="139"/>
      <c r="X39" s="139"/>
      <c r="Y39" s="139"/>
      <c r="Z39" s="139"/>
      <c r="AA39" s="139"/>
      <c r="AB39" s="139"/>
      <c r="AC39" s="139"/>
      <c r="AD39" s="139"/>
      <c r="AE39" s="139"/>
      <c r="AF39" s="139"/>
      <c r="AG39" s="139"/>
      <c r="AH39" s="139"/>
      <c r="AI39" s="139"/>
      <c r="AJ39" s="139"/>
      <c r="AK39" s="139"/>
      <c r="AL39" s="139"/>
      <c r="AM39" s="144"/>
      <c r="AN39" s="144"/>
      <c r="AO39" s="144"/>
      <c r="AP39" s="139"/>
      <c r="AQ39" s="139"/>
      <c r="AR39" s="127"/>
    </row>
    <row r="40" spans="1:44" ht="40.9" customHeight="1">
      <c r="A40" s="134">
        <v>34</v>
      </c>
      <c r="B40" s="1727"/>
      <c r="C40" s="1730"/>
      <c r="D40" s="146" t="s">
        <v>504</v>
      </c>
      <c r="E40" s="147" t="s">
        <v>44</v>
      </c>
      <c r="F40" s="148" t="s">
        <v>38</v>
      </c>
      <c r="G40" s="148" t="s">
        <v>38</v>
      </c>
      <c r="H40" s="148" t="s">
        <v>38</v>
      </c>
      <c r="I40" s="148" t="s">
        <v>38</v>
      </c>
      <c r="J40" s="148" t="s">
        <v>38</v>
      </c>
      <c r="K40" s="149" t="s">
        <v>21</v>
      </c>
      <c r="L40" s="138" t="s">
        <v>447</v>
      </c>
      <c r="M40" s="139"/>
      <c r="N40" s="140"/>
      <c r="O40" s="139" t="s">
        <v>46</v>
      </c>
      <c r="P40" s="139"/>
      <c r="Q40" s="139"/>
      <c r="R40" s="141"/>
      <c r="S40" s="152" t="s">
        <v>468</v>
      </c>
      <c r="T40" s="153" t="s">
        <v>463</v>
      </c>
      <c r="U40" s="139"/>
      <c r="V40" s="139"/>
      <c r="W40" s="139"/>
      <c r="X40" s="139"/>
      <c r="Y40" s="139"/>
      <c r="Z40" s="139"/>
      <c r="AA40" s="139"/>
      <c r="AB40" s="139"/>
      <c r="AC40" s="139"/>
      <c r="AD40" s="139"/>
      <c r="AE40" s="139"/>
      <c r="AF40" s="139"/>
      <c r="AG40" s="139"/>
      <c r="AH40" s="139"/>
      <c r="AI40" s="139"/>
      <c r="AJ40" s="139"/>
      <c r="AK40" s="139"/>
      <c r="AL40" s="139"/>
      <c r="AM40" s="144"/>
      <c r="AN40" s="144"/>
      <c r="AO40" s="144"/>
      <c r="AP40" s="139"/>
      <c r="AQ40" s="139"/>
      <c r="AR40" s="127"/>
    </row>
    <row r="41" spans="1:44" ht="42" customHeight="1">
      <c r="A41" s="134">
        <v>35</v>
      </c>
      <c r="B41" s="1727"/>
      <c r="C41" s="1731"/>
      <c r="D41" s="146" t="s">
        <v>505</v>
      </c>
      <c r="E41" s="147" t="s">
        <v>44</v>
      </c>
      <c r="F41" s="148" t="s">
        <v>38</v>
      </c>
      <c r="G41" s="148" t="s">
        <v>38</v>
      </c>
      <c r="H41" s="148" t="s">
        <v>38</v>
      </c>
      <c r="I41" s="148" t="s">
        <v>38</v>
      </c>
      <c r="J41" s="148" t="s">
        <v>38</v>
      </c>
      <c r="K41" s="149" t="s">
        <v>21</v>
      </c>
      <c r="L41" s="138" t="s">
        <v>447</v>
      </c>
      <c r="M41" s="139"/>
      <c r="N41" s="140"/>
      <c r="O41" s="139" t="s">
        <v>46</v>
      </c>
      <c r="P41" s="139"/>
      <c r="Q41" s="139"/>
      <c r="R41" s="141"/>
      <c r="S41" s="152" t="s">
        <v>468</v>
      </c>
      <c r="T41" s="153" t="s">
        <v>463</v>
      </c>
      <c r="U41" s="139"/>
      <c r="V41" s="139"/>
      <c r="W41" s="139"/>
      <c r="X41" s="139"/>
      <c r="Y41" s="139"/>
      <c r="Z41" s="139"/>
      <c r="AA41" s="139"/>
      <c r="AB41" s="139"/>
      <c r="AC41" s="139"/>
      <c r="AD41" s="139"/>
      <c r="AE41" s="139"/>
      <c r="AF41" s="139"/>
      <c r="AG41" s="139"/>
      <c r="AH41" s="139"/>
      <c r="AI41" s="139"/>
      <c r="AJ41" s="139"/>
      <c r="AK41" s="139"/>
      <c r="AL41" s="139"/>
      <c r="AM41" s="144"/>
      <c r="AN41" s="144"/>
      <c r="AO41" s="144"/>
      <c r="AP41" s="139"/>
      <c r="AQ41" s="139"/>
      <c r="AR41" s="127"/>
    </row>
    <row r="42" spans="1:44" ht="41.45" customHeight="1">
      <c r="A42" s="134">
        <v>36</v>
      </c>
      <c r="B42" s="1727"/>
      <c r="C42" s="1729" t="s">
        <v>506</v>
      </c>
      <c r="D42" s="146" t="s">
        <v>507</v>
      </c>
      <c r="E42" s="147" t="s">
        <v>44</v>
      </c>
      <c r="F42" s="148" t="s">
        <v>38</v>
      </c>
      <c r="G42" s="148" t="s">
        <v>38</v>
      </c>
      <c r="H42" s="148" t="s">
        <v>38</v>
      </c>
      <c r="I42" s="148" t="s">
        <v>38</v>
      </c>
      <c r="J42" s="148" t="s">
        <v>38</v>
      </c>
      <c r="K42" s="149" t="s">
        <v>21</v>
      </c>
      <c r="L42" s="138" t="s">
        <v>447</v>
      </c>
      <c r="M42" s="139"/>
      <c r="N42" s="140"/>
      <c r="O42" s="139" t="s">
        <v>46</v>
      </c>
      <c r="P42" s="139"/>
      <c r="Q42" s="139"/>
      <c r="R42" s="141"/>
      <c r="S42" s="152" t="s">
        <v>468</v>
      </c>
      <c r="T42" s="153" t="s">
        <v>463</v>
      </c>
      <c r="U42" s="139"/>
      <c r="V42" s="139"/>
      <c r="W42" s="139"/>
      <c r="X42" s="139"/>
      <c r="Y42" s="139"/>
      <c r="Z42" s="139"/>
      <c r="AA42" s="139"/>
      <c r="AB42" s="139"/>
      <c r="AC42" s="139"/>
      <c r="AD42" s="139"/>
      <c r="AE42" s="139"/>
      <c r="AF42" s="139"/>
      <c r="AG42" s="139"/>
      <c r="AH42" s="139"/>
      <c r="AI42" s="139"/>
      <c r="AJ42" s="139"/>
      <c r="AK42" s="139"/>
      <c r="AL42" s="139"/>
      <c r="AM42" s="144"/>
      <c r="AN42" s="144"/>
      <c r="AO42" s="144"/>
      <c r="AP42" s="139"/>
      <c r="AQ42" s="139" t="s">
        <v>508</v>
      </c>
      <c r="AR42" s="127"/>
    </row>
    <row r="43" spans="1:44" ht="36" customHeight="1">
      <c r="A43" s="134">
        <v>37</v>
      </c>
      <c r="B43" s="1727"/>
      <c r="C43" s="1731"/>
      <c r="D43" s="146" t="s">
        <v>509</v>
      </c>
      <c r="E43" s="147" t="s">
        <v>44</v>
      </c>
      <c r="F43" s="148" t="s">
        <v>38</v>
      </c>
      <c r="G43" s="148" t="s">
        <v>38</v>
      </c>
      <c r="H43" s="148" t="s">
        <v>38</v>
      </c>
      <c r="I43" s="148" t="s">
        <v>38</v>
      </c>
      <c r="J43" s="148" t="s">
        <v>38</v>
      </c>
      <c r="K43" s="149" t="s">
        <v>21</v>
      </c>
      <c r="L43" s="138" t="s">
        <v>447</v>
      </c>
      <c r="M43" s="139"/>
      <c r="N43" s="140"/>
      <c r="O43" s="139" t="s">
        <v>46</v>
      </c>
      <c r="P43" s="139"/>
      <c r="Q43" s="139"/>
      <c r="R43" s="141"/>
      <c r="S43" s="152" t="s">
        <v>468</v>
      </c>
      <c r="T43" s="153" t="s">
        <v>463</v>
      </c>
      <c r="U43" s="139"/>
      <c r="V43" s="139"/>
      <c r="W43" s="139"/>
      <c r="X43" s="139"/>
      <c r="Y43" s="139"/>
      <c r="Z43" s="139"/>
      <c r="AA43" s="139"/>
      <c r="AB43" s="139"/>
      <c r="AC43" s="139"/>
      <c r="AD43" s="139"/>
      <c r="AE43" s="139"/>
      <c r="AF43" s="139"/>
      <c r="AG43" s="139"/>
      <c r="AH43" s="139"/>
      <c r="AI43" s="139"/>
      <c r="AJ43" s="139"/>
      <c r="AK43" s="139"/>
      <c r="AL43" s="139"/>
      <c r="AM43" s="144"/>
      <c r="AN43" s="144"/>
      <c r="AO43" s="144"/>
      <c r="AP43" s="139"/>
      <c r="AQ43" s="139"/>
      <c r="AR43" s="127"/>
    </row>
    <row r="44" spans="1:44" ht="36" customHeight="1">
      <c r="A44" s="134">
        <v>38</v>
      </c>
      <c r="B44" s="1727"/>
      <c r="C44" s="1729" t="s">
        <v>510</v>
      </c>
      <c r="D44" s="146" t="s">
        <v>511</v>
      </c>
      <c r="E44" s="147" t="s">
        <v>44</v>
      </c>
      <c r="F44" s="148" t="s">
        <v>38</v>
      </c>
      <c r="G44" s="148" t="s">
        <v>38</v>
      </c>
      <c r="H44" s="148" t="s">
        <v>38</v>
      </c>
      <c r="I44" s="148" t="s">
        <v>38</v>
      </c>
      <c r="J44" s="148" t="s">
        <v>38</v>
      </c>
      <c r="K44" s="149" t="s">
        <v>21</v>
      </c>
      <c r="L44" s="138" t="s">
        <v>447</v>
      </c>
      <c r="M44" s="139"/>
      <c r="N44" s="140"/>
      <c r="O44" s="139" t="s">
        <v>40</v>
      </c>
      <c r="P44" s="139"/>
      <c r="Q44" s="139"/>
      <c r="R44" s="141"/>
      <c r="S44" s="152" t="s">
        <v>468</v>
      </c>
      <c r="T44" s="153" t="s">
        <v>463</v>
      </c>
      <c r="U44" s="158"/>
      <c r="V44" s="158"/>
      <c r="W44" s="158"/>
      <c r="X44" s="158"/>
      <c r="Y44" s="158"/>
      <c r="Z44" s="158"/>
      <c r="AA44" s="158"/>
      <c r="AB44" s="158"/>
      <c r="AC44" s="158"/>
      <c r="AD44" s="158"/>
      <c r="AE44" s="158"/>
      <c r="AF44" s="158"/>
      <c r="AG44" s="158"/>
      <c r="AH44" s="158"/>
      <c r="AI44" s="158"/>
      <c r="AJ44" s="158"/>
      <c r="AK44" s="158"/>
      <c r="AL44" s="158"/>
      <c r="AM44" s="159"/>
      <c r="AN44" s="159"/>
      <c r="AO44" s="159"/>
      <c r="AP44" s="158"/>
      <c r="AQ44" s="158"/>
      <c r="AR44" s="127"/>
    </row>
    <row r="45" spans="1:44" ht="36" customHeight="1">
      <c r="A45" s="134">
        <v>39</v>
      </c>
      <c r="B45" s="1727"/>
      <c r="C45" s="1732"/>
      <c r="D45" s="146" t="s">
        <v>512</v>
      </c>
      <c r="E45" s="147" t="s">
        <v>44</v>
      </c>
      <c r="F45" s="148" t="s">
        <v>38</v>
      </c>
      <c r="G45" s="148" t="s">
        <v>38</v>
      </c>
      <c r="H45" s="148" t="s">
        <v>38</v>
      </c>
      <c r="I45" s="148" t="s">
        <v>38</v>
      </c>
      <c r="J45" s="148" t="s">
        <v>38</v>
      </c>
      <c r="K45" s="149" t="s">
        <v>21</v>
      </c>
      <c r="L45" s="138" t="s">
        <v>447</v>
      </c>
      <c r="M45" s="139"/>
      <c r="N45" s="140"/>
      <c r="O45" s="139" t="s">
        <v>40</v>
      </c>
      <c r="P45" s="139"/>
      <c r="Q45" s="139"/>
      <c r="R45" s="141"/>
      <c r="S45" s="152" t="s">
        <v>468</v>
      </c>
      <c r="T45" s="153" t="s">
        <v>463</v>
      </c>
      <c r="U45" s="158"/>
      <c r="V45" s="158"/>
      <c r="W45" s="158"/>
      <c r="X45" s="158"/>
      <c r="Y45" s="158"/>
      <c r="Z45" s="158"/>
      <c r="AA45" s="158"/>
      <c r="AB45" s="158"/>
      <c r="AC45" s="158"/>
      <c r="AD45" s="158"/>
      <c r="AE45" s="158"/>
      <c r="AF45" s="158"/>
      <c r="AG45" s="158"/>
      <c r="AH45" s="158"/>
      <c r="AI45" s="158"/>
      <c r="AJ45" s="158"/>
      <c r="AK45" s="158"/>
      <c r="AL45" s="158"/>
      <c r="AM45" s="159"/>
      <c r="AN45" s="159"/>
      <c r="AO45" s="159"/>
      <c r="AP45" s="158"/>
      <c r="AQ45" s="158"/>
      <c r="AR45" s="127"/>
    </row>
    <row r="46" spans="1:44" ht="41.45" customHeight="1">
      <c r="A46" s="160">
        <v>40</v>
      </c>
      <c r="B46" s="1727"/>
      <c r="C46" s="1733"/>
      <c r="D46" s="146" t="s">
        <v>513</v>
      </c>
      <c r="E46" s="147" t="s">
        <v>44</v>
      </c>
      <c r="F46" s="148" t="s">
        <v>38</v>
      </c>
      <c r="G46" s="148" t="s">
        <v>38</v>
      </c>
      <c r="H46" s="148" t="s">
        <v>38</v>
      </c>
      <c r="I46" s="148" t="s">
        <v>38</v>
      </c>
      <c r="J46" s="148" t="s">
        <v>38</v>
      </c>
      <c r="K46" s="149" t="s">
        <v>21</v>
      </c>
      <c r="L46" s="138" t="s">
        <v>447</v>
      </c>
      <c r="M46" s="158"/>
      <c r="N46" s="161"/>
      <c r="O46" s="158" t="s">
        <v>46</v>
      </c>
      <c r="P46" s="158"/>
      <c r="Q46" s="158"/>
      <c r="R46" s="162"/>
      <c r="S46" s="163" t="s">
        <v>468</v>
      </c>
      <c r="T46" s="164" t="s">
        <v>463</v>
      </c>
      <c r="U46" s="158"/>
      <c r="V46" s="158"/>
      <c r="W46" s="158"/>
      <c r="X46" s="158"/>
      <c r="Y46" s="158"/>
      <c r="Z46" s="158"/>
      <c r="AA46" s="158"/>
      <c r="AB46" s="158"/>
      <c r="AC46" s="158"/>
      <c r="AD46" s="158"/>
      <c r="AE46" s="158"/>
      <c r="AF46" s="158"/>
      <c r="AG46" s="158"/>
      <c r="AH46" s="158"/>
      <c r="AI46" s="158"/>
      <c r="AJ46" s="158"/>
      <c r="AK46" s="158"/>
      <c r="AL46" s="158"/>
      <c r="AM46" s="159"/>
      <c r="AN46" s="159"/>
      <c r="AO46" s="159"/>
      <c r="AP46" s="158"/>
      <c r="AQ46" s="158"/>
      <c r="AR46" s="127"/>
    </row>
    <row r="47" spans="1:44" ht="39.6" customHeight="1">
      <c r="A47" s="165">
        <v>41</v>
      </c>
      <c r="B47" s="1727"/>
      <c r="C47" s="1734" t="s">
        <v>514</v>
      </c>
      <c r="D47" s="166" t="s">
        <v>515</v>
      </c>
      <c r="E47" s="147" t="s">
        <v>44</v>
      </c>
      <c r="F47" s="148" t="s">
        <v>38</v>
      </c>
      <c r="G47" s="148" t="s">
        <v>38</v>
      </c>
      <c r="H47" s="148" t="s">
        <v>38</v>
      </c>
      <c r="I47" s="148" t="s">
        <v>38</v>
      </c>
      <c r="J47" s="148" t="s">
        <v>38</v>
      </c>
      <c r="K47" s="149" t="s">
        <v>21</v>
      </c>
      <c r="L47" s="138" t="s">
        <v>447</v>
      </c>
      <c r="M47" s="148"/>
      <c r="N47" s="167"/>
      <c r="O47" s="148" t="s">
        <v>46</v>
      </c>
      <c r="P47" s="148"/>
      <c r="Q47" s="148"/>
      <c r="R47" s="168"/>
      <c r="S47" s="169" t="s">
        <v>468</v>
      </c>
      <c r="T47" s="170" t="s">
        <v>463</v>
      </c>
      <c r="U47" s="148"/>
      <c r="V47" s="148"/>
      <c r="W47" s="148"/>
      <c r="X47" s="148"/>
      <c r="Y47" s="148"/>
      <c r="Z47" s="148"/>
      <c r="AA47" s="148"/>
      <c r="AB47" s="148"/>
      <c r="AC47" s="148"/>
      <c r="AD47" s="148"/>
      <c r="AE47" s="148"/>
      <c r="AF47" s="148"/>
      <c r="AG47" s="148"/>
      <c r="AH47" s="148"/>
      <c r="AI47" s="148"/>
      <c r="AJ47" s="148"/>
      <c r="AK47" s="148"/>
      <c r="AL47" s="148"/>
      <c r="AM47" s="171"/>
      <c r="AN47" s="171"/>
      <c r="AO47" s="171"/>
      <c r="AP47" s="148"/>
      <c r="AQ47" s="148"/>
      <c r="AR47" s="127"/>
    </row>
    <row r="48" spans="1:44" ht="39.6" customHeight="1">
      <c r="A48" s="165">
        <v>42</v>
      </c>
      <c r="B48" s="1728"/>
      <c r="C48" s="1734"/>
      <c r="D48" s="172" t="s">
        <v>516</v>
      </c>
      <c r="E48" s="147" t="s">
        <v>44</v>
      </c>
      <c r="F48" s="148" t="s">
        <v>38</v>
      </c>
      <c r="G48" s="148" t="s">
        <v>38</v>
      </c>
      <c r="H48" s="148" t="s">
        <v>38</v>
      </c>
      <c r="I48" s="148" t="s">
        <v>38</v>
      </c>
      <c r="J48" s="148" t="s">
        <v>38</v>
      </c>
      <c r="K48" s="149" t="s">
        <v>21</v>
      </c>
      <c r="L48" s="138" t="s">
        <v>447</v>
      </c>
      <c r="M48" s="148"/>
      <c r="N48" s="167"/>
      <c r="O48" s="148" t="s">
        <v>40</v>
      </c>
      <c r="P48" s="148"/>
      <c r="Q48" s="148"/>
      <c r="R48" s="168"/>
      <c r="S48" s="169" t="s">
        <v>468</v>
      </c>
      <c r="T48" s="170" t="s">
        <v>463</v>
      </c>
      <c r="U48" s="148"/>
      <c r="V48" s="148"/>
      <c r="W48" s="148"/>
      <c r="X48" s="148"/>
      <c r="Y48" s="148"/>
      <c r="Z48" s="148"/>
      <c r="AA48" s="148"/>
      <c r="AB48" s="148"/>
      <c r="AC48" s="148"/>
      <c r="AD48" s="148"/>
      <c r="AE48" s="148"/>
      <c r="AF48" s="148"/>
      <c r="AG48" s="148"/>
      <c r="AH48" s="148"/>
      <c r="AI48" s="148"/>
      <c r="AJ48" s="148"/>
      <c r="AK48" s="148"/>
      <c r="AL48" s="148"/>
      <c r="AM48" s="171"/>
      <c r="AN48" s="171"/>
      <c r="AO48" s="171"/>
      <c r="AP48" s="148"/>
      <c r="AQ48" s="148"/>
      <c r="AR48" s="127"/>
    </row>
    <row r="49" spans="1:44" ht="51" customHeight="1">
      <c r="A49" s="173"/>
      <c r="B49" s="174"/>
      <c r="C49" s="173"/>
      <c r="D49" s="174"/>
      <c r="E49" s="173"/>
      <c r="F49" s="173"/>
      <c r="G49" s="175" t="s">
        <v>517</v>
      </c>
      <c r="H49" s="175"/>
      <c r="I49" s="175" t="s">
        <v>518</v>
      </c>
      <c r="J49" s="175"/>
      <c r="K49" s="176" t="s">
        <v>519</v>
      </c>
      <c r="L49" s="1720" t="s">
        <v>520</v>
      </c>
      <c r="M49" s="1721"/>
      <c r="N49" s="173"/>
      <c r="O49" s="173"/>
      <c r="P49" s="173"/>
      <c r="Q49" s="173"/>
      <c r="R49" s="173"/>
      <c r="S49" s="177"/>
      <c r="T49" s="178"/>
      <c r="U49" s="1722">
        <v>0</v>
      </c>
      <c r="V49" s="1723"/>
      <c r="W49" s="173"/>
      <c r="X49" s="173"/>
      <c r="Y49" s="173"/>
      <c r="Z49" s="173"/>
      <c r="AA49" s="173"/>
      <c r="AB49" s="173"/>
      <c r="AC49" s="173"/>
      <c r="AD49" s="173"/>
      <c r="AE49" s="173"/>
      <c r="AF49" s="173"/>
      <c r="AG49" s="173"/>
      <c r="AH49" s="173"/>
      <c r="AI49" s="173"/>
      <c r="AJ49" s="173"/>
      <c r="AK49" s="173"/>
      <c r="AL49" s="173"/>
      <c r="AM49" s="173"/>
      <c r="AN49" s="173"/>
      <c r="AO49" s="173"/>
      <c r="AP49" s="173"/>
      <c r="AQ49" s="173"/>
      <c r="AR49" s="127"/>
    </row>
    <row r="50" spans="1:44">
      <c r="A50" s="127"/>
      <c r="B50" s="127"/>
      <c r="C50" s="127"/>
      <c r="D50" s="127"/>
      <c r="E50" s="127"/>
      <c r="F50" s="127"/>
      <c r="G50" s="127"/>
      <c r="H50" s="127"/>
      <c r="I50" s="127"/>
      <c r="J50" s="127"/>
      <c r="K50" s="127"/>
      <c r="L50" s="179"/>
      <c r="M50" s="127"/>
      <c r="N50" s="127"/>
      <c r="O50" s="127"/>
      <c r="P50" s="127"/>
      <c r="Q50" s="127"/>
      <c r="R50" s="127"/>
      <c r="S50" s="179"/>
      <c r="T50" s="179"/>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row>
    <row r="51" spans="1:44">
      <c r="A51" s="127"/>
      <c r="B51" s="127"/>
      <c r="C51" s="127"/>
      <c r="D51" s="127"/>
      <c r="E51" s="127"/>
      <c r="F51" s="127"/>
      <c r="G51" s="127"/>
      <c r="H51" s="127"/>
      <c r="I51" s="127"/>
      <c r="J51" s="127"/>
      <c r="K51" s="127"/>
      <c r="L51" s="179"/>
      <c r="M51" s="127"/>
      <c r="N51" s="127"/>
      <c r="O51" s="127"/>
      <c r="P51" s="127"/>
      <c r="Q51" s="127"/>
      <c r="R51" s="127"/>
      <c r="S51" s="179"/>
      <c r="T51" s="179"/>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row>
    <row r="52" spans="1:44">
      <c r="A52" s="127"/>
      <c r="B52" s="127"/>
      <c r="C52" s="127"/>
      <c r="D52" s="127"/>
      <c r="E52" s="127"/>
      <c r="F52" s="127"/>
      <c r="G52" s="127"/>
      <c r="H52" s="127"/>
      <c r="I52" s="127"/>
      <c r="J52" s="127"/>
      <c r="K52" s="127"/>
      <c r="L52" s="179"/>
      <c r="M52" s="127"/>
      <c r="N52" s="127"/>
      <c r="O52" s="127"/>
      <c r="P52" s="127"/>
      <c r="Q52" s="127"/>
      <c r="R52" s="127"/>
      <c r="S52" s="179"/>
      <c r="T52" s="179"/>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row>
    <row r="53" spans="1:44">
      <c r="A53" s="127"/>
      <c r="B53" s="127"/>
      <c r="C53" s="127"/>
      <c r="D53" s="127"/>
      <c r="E53" s="127"/>
      <c r="F53" s="127"/>
      <c r="G53" s="127"/>
      <c r="H53" s="127"/>
      <c r="I53" s="127"/>
      <c r="J53" s="127"/>
      <c r="K53" s="127"/>
      <c r="L53" s="179"/>
      <c r="M53" s="127"/>
      <c r="N53" s="127"/>
      <c r="O53" s="127"/>
      <c r="P53" s="127"/>
      <c r="Q53" s="127"/>
      <c r="R53" s="127"/>
      <c r="S53" s="179"/>
      <c r="T53" s="179"/>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row>
    <row r="54" spans="1:44">
      <c r="A54" s="127"/>
      <c r="B54" s="127"/>
      <c r="C54" s="127"/>
      <c r="D54" s="127"/>
      <c r="E54" s="127"/>
      <c r="F54" s="127"/>
      <c r="G54" s="127"/>
      <c r="H54" s="127"/>
      <c r="I54" s="127"/>
      <c r="J54" s="127"/>
      <c r="K54" s="127"/>
      <c r="L54" s="179"/>
      <c r="M54" s="127"/>
      <c r="N54" s="127"/>
      <c r="O54" s="127"/>
      <c r="P54" s="127"/>
      <c r="Q54" s="127"/>
      <c r="R54" s="127"/>
      <c r="S54" s="179"/>
      <c r="T54" s="179"/>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row>
    <row r="55" spans="1:44">
      <c r="A55" s="127"/>
      <c r="B55" s="127"/>
      <c r="C55" s="127"/>
      <c r="D55" s="127"/>
      <c r="E55" s="127"/>
      <c r="F55" s="127"/>
      <c r="G55" s="127"/>
      <c r="H55" s="127"/>
      <c r="I55" s="127"/>
      <c r="J55" s="127"/>
      <c r="K55" s="127"/>
      <c r="L55" s="179"/>
      <c r="M55" s="127"/>
      <c r="N55" s="127"/>
      <c r="O55" s="127"/>
      <c r="P55" s="127"/>
      <c r="Q55" s="127"/>
      <c r="R55" s="127"/>
      <c r="S55" s="179"/>
      <c r="T55" s="179"/>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row>
    <row r="56" spans="1:44">
      <c r="A56" s="127"/>
      <c r="B56" s="127"/>
      <c r="C56" s="127"/>
      <c r="D56" s="127"/>
      <c r="E56" s="127"/>
      <c r="F56" s="127"/>
      <c r="G56" s="127"/>
      <c r="H56" s="127"/>
      <c r="I56" s="127"/>
      <c r="J56" s="127"/>
      <c r="K56" s="127"/>
      <c r="L56" s="179"/>
      <c r="M56" s="127"/>
      <c r="N56" s="127"/>
      <c r="O56" s="127"/>
      <c r="P56" s="127"/>
      <c r="Q56" s="127"/>
      <c r="R56" s="127"/>
      <c r="S56" s="179"/>
      <c r="T56" s="179"/>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row>
    <row r="57" spans="1:44">
      <c r="A57" s="127"/>
      <c r="B57" s="127"/>
      <c r="C57" s="127"/>
      <c r="D57" s="127"/>
      <c r="E57" s="127"/>
      <c r="F57" s="127"/>
      <c r="G57" s="127"/>
      <c r="H57" s="127"/>
      <c r="I57" s="127"/>
      <c r="J57" s="127"/>
      <c r="K57" s="127"/>
      <c r="L57" s="179"/>
      <c r="M57" s="127"/>
      <c r="N57" s="127"/>
      <c r="O57" s="127"/>
      <c r="P57" s="127"/>
      <c r="Q57" s="127"/>
      <c r="R57" s="127"/>
      <c r="S57" s="179"/>
      <c r="T57" s="179"/>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row>
    <row r="58" spans="1:44">
      <c r="A58" s="127"/>
      <c r="B58" s="127"/>
      <c r="C58" s="127"/>
      <c r="D58" s="127"/>
      <c r="E58" s="127"/>
      <c r="F58" s="127"/>
      <c r="G58" s="127"/>
      <c r="H58" s="127"/>
      <c r="I58" s="127"/>
      <c r="J58" s="127"/>
      <c r="K58" s="127"/>
      <c r="L58" s="179"/>
      <c r="M58" s="127"/>
      <c r="N58" s="127"/>
      <c r="O58" s="127"/>
      <c r="P58" s="127"/>
      <c r="Q58" s="127"/>
      <c r="R58" s="127"/>
      <c r="S58" s="179"/>
      <c r="T58" s="179"/>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row>
    <row r="59" spans="1:44">
      <c r="A59" s="127"/>
      <c r="B59" s="127"/>
      <c r="C59" s="127"/>
      <c r="D59" s="127"/>
      <c r="E59" s="127"/>
      <c r="F59" s="127"/>
      <c r="G59" s="127"/>
      <c r="H59" s="127"/>
      <c r="I59" s="127"/>
      <c r="J59" s="127"/>
      <c r="K59" s="127"/>
      <c r="L59" s="179"/>
      <c r="M59" s="127"/>
      <c r="N59" s="127"/>
      <c r="O59" s="127"/>
      <c r="P59" s="127"/>
      <c r="Q59" s="127"/>
      <c r="R59" s="127"/>
      <c r="S59" s="179"/>
      <c r="T59" s="179"/>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row>
    <row r="60" spans="1:44">
      <c r="A60" s="127"/>
      <c r="B60" s="127"/>
      <c r="C60" s="127"/>
      <c r="D60" s="127"/>
      <c r="E60" s="127"/>
      <c r="F60" s="127"/>
      <c r="G60" s="127"/>
      <c r="H60" s="127"/>
      <c r="I60" s="127"/>
      <c r="J60" s="127"/>
      <c r="K60" s="127"/>
      <c r="L60" s="179"/>
      <c r="M60" s="127"/>
      <c r="N60" s="127"/>
      <c r="O60" s="127"/>
      <c r="P60" s="127"/>
      <c r="Q60" s="127"/>
      <c r="R60" s="127"/>
      <c r="S60" s="179"/>
      <c r="T60" s="179"/>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row>
    <row r="61" spans="1:44">
      <c r="A61" s="127"/>
      <c r="B61" s="127"/>
      <c r="C61" s="127"/>
      <c r="D61" s="127"/>
      <c r="E61" s="127"/>
      <c r="F61" s="127"/>
      <c r="G61" s="127"/>
      <c r="H61" s="127"/>
      <c r="I61" s="127"/>
      <c r="J61" s="127"/>
      <c r="K61" s="127"/>
      <c r="L61" s="179"/>
      <c r="M61" s="127"/>
      <c r="N61" s="127"/>
      <c r="O61" s="127"/>
      <c r="P61" s="127"/>
      <c r="Q61" s="127"/>
      <c r="R61" s="127"/>
      <c r="S61" s="179"/>
      <c r="T61" s="179"/>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row>
    <row r="62" spans="1:44">
      <c r="A62" s="127"/>
      <c r="B62" s="127"/>
      <c r="C62" s="127"/>
      <c r="D62" s="127"/>
      <c r="E62" s="127"/>
      <c r="F62" s="127"/>
      <c r="G62" s="127"/>
      <c r="H62" s="127"/>
      <c r="I62" s="127"/>
      <c r="J62" s="127"/>
      <c r="K62" s="127"/>
      <c r="L62" s="179"/>
      <c r="M62" s="127"/>
      <c r="N62" s="127"/>
      <c r="O62" s="127"/>
      <c r="P62" s="127"/>
      <c r="Q62" s="127"/>
      <c r="R62" s="127"/>
      <c r="S62" s="179"/>
      <c r="T62" s="179"/>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row>
    <row r="63" spans="1:44">
      <c r="A63" s="127"/>
      <c r="B63" s="127"/>
      <c r="C63" s="127"/>
      <c r="D63" s="127"/>
      <c r="E63" s="127"/>
      <c r="F63" s="127"/>
      <c r="G63" s="127"/>
      <c r="H63" s="127"/>
      <c r="I63" s="127"/>
      <c r="J63" s="127"/>
      <c r="K63" s="127"/>
      <c r="L63" s="179"/>
      <c r="M63" s="127"/>
      <c r="N63" s="127"/>
      <c r="O63" s="127"/>
      <c r="P63" s="127"/>
      <c r="Q63" s="127"/>
      <c r="R63" s="127"/>
      <c r="S63" s="179"/>
      <c r="T63" s="179"/>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row>
    <row r="64" spans="1:44">
      <c r="A64" s="127"/>
      <c r="B64" s="127"/>
      <c r="C64" s="127"/>
      <c r="D64" s="127"/>
      <c r="E64" s="127"/>
      <c r="F64" s="127"/>
      <c r="G64" s="127"/>
      <c r="H64" s="127"/>
      <c r="I64" s="127"/>
      <c r="J64" s="127"/>
      <c r="K64" s="127"/>
      <c r="L64" s="179"/>
      <c r="M64" s="127"/>
      <c r="N64" s="127"/>
      <c r="O64" s="127"/>
      <c r="P64" s="127"/>
      <c r="Q64" s="127"/>
      <c r="R64" s="127"/>
      <c r="S64" s="179"/>
      <c r="T64" s="179"/>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row>
    <row r="65" spans="1:44">
      <c r="A65" s="127"/>
      <c r="B65" s="127"/>
      <c r="C65" s="127"/>
      <c r="D65" s="127"/>
      <c r="E65" s="127"/>
      <c r="F65" s="127"/>
      <c r="G65" s="127"/>
      <c r="H65" s="127"/>
      <c r="I65" s="127"/>
      <c r="J65" s="127"/>
      <c r="K65" s="127"/>
      <c r="L65" s="179"/>
      <c r="M65" s="127"/>
      <c r="N65" s="127"/>
      <c r="O65" s="127"/>
      <c r="P65" s="127"/>
      <c r="Q65" s="127"/>
      <c r="R65" s="127"/>
      <c r="S65" s="179"/>
      <c r="T65" s="179"/>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row>
    <row r="66" spans="1:44">
      <c r="A66" s="127"/>
      <c r="B66" s="127"/>
      <c r="C66" s="127"/>
      <c r="D66" s="127"/>
      <c r="E66" s="127"/>
      <c r="F66" s="127"/>
      <c r="G66" s="127"/>
      <c r="H66" s="127"/>
      <c r="I66" s="127"/>
      <c r="J66" s="127"/>
      <c r="K66" s="127"/>
      <c r="L66" s="179"/>
      <c r="M66" s="127"/>
      <c r="N66" s="127"/>
      <c r="O66" s="127"/>
      <c r="P66" s="127"/>
      <c r="Q66" s="127"/>
      <c r="R66" s="127"/>
      <c r="S66" s="179"/>
      <c r="T66" s="179"/>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row>
    <row r="67" spans="1:44">
      <c r="A67" s="127"/>
      <c r="B67" s="127"/>
      <c r="C67" s="127"/>
      <c r="D67" s="127"/>
      <c r="E67" s="127"/>
      <c r="F67" s="127"/>
      <c r="G67" s="127"/>
      <c r="H67" s="127"/>
      <c r="I67" s="127"/>
      <c r="J67" s="127"/>
      <c r="K67" s="127"/>
      <c r="L67" s="179"/>
      <c r="M67" s="127"/>
      <c r="N67" s="127"/>
      <c r="O67" s="127"/>
      <c r="P67" s="127"/>
      <c r="Q67" s="127"/>
      <c r="R67" s="127"/>
      <c r="S67" s="179"/>
      <c r="T67" s="179"/>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row>
    <row r="68" spans="1:44">
      <c r="A68" s="127"/>
      <c r="B68" s="127"/>
      <c r="C68" s="127"/>
      <c r="D68" s="127"/>
      <c r="E68" s="127"/>
      <c r="F68" s="127"/>
      <c r="G68" s="127"/>
      <c r="H68" s="127"/>
      <c r="I68" s="127"/>
      <c r="J68" s="127"/>
      <c r="K68" s="127"/>
      <c r="L68" s="179"/>
      <c r="M68" s="127"/>
      <c r="N68" s="127"/>
      <c r="O68" s="127"/>
      <c r="P68" s="127"/>
      <c r="Q68" s="127"/>
      <c r="R68" s="127"/>
      <c r="S68" s="179"/>
      <c r="T68" s="179"/>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row>
    <row r="69" spans="1:44">
      <c r="A69" s="127"/>
      <c r="B69" s="127"/>
      <c r="C69" s="127"/>
      <c r="D69" s="127"/>
      <c r="E69" s="127"/>
      <c r="F69" s="127"/>
      <c r="G69" s="127"/>
      <c r="H69" s="127"/>
      <c r="I69" s="127"/>
      <c r="J69" s="127"/>
      <c r="K69" s="127"/>
      <c r="L69" s="179"/>
      <c r="M69" s="127"/>
      <c r="N69" s="127"/>
      <c r="O69" s="127"/>
      <c r="P69" s="127"/>
      <c r="Q69" s="127"/>
      <c r="R69" s="127"/>
      <c r="S69" s="179"/>
      <c r="T69" s="179"/>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row>
    <row r="70" spans="1:44">
      <c r="A70" s="127"/>
      <c r="B70" s="127"/>
      <c r="C70" s="127"/>
      <c r="D70" s="127"/>
      <c r="E70" s="127"/>
      <c r="F70" s="127"/>
      <c r="G70" s="127"/>
      <c r="H70" s="127"/>
      <c r="I70" s="127"/>
      <c r="J70" s="127"/>
      <c r="K70" s="127"/>
      <c r="L70" s="179"/>
      <c r="M70" s="127"/>
      <c r="N70" s="127"/>
      <c r="O70" s="127"/>
      <c r="P70" s="127"/>
      <c r="Q70" s="127"/>
      <c r="R70" s="127"/>
      <c r="S70" s="179"/>
      <c r="T70" s="179"/>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row>
    <row r="71" spans="1:44">
      <c r="A71" s="127"/>
      <c r="B71" s="127"/>
      <c r="C71" s="127"/>
      <c r="D71" s="127"/>
      <c r="E71" s="127"/>
      <c r="F71" s="127"/>
      <c r="G71" s="127"/>
      <c r="H71" s="127"/>
      <c r="I71" s="127"/>
      <c r="J71" s="127"/>
      <c r="K71" s="127"/>
      <c r="L71" s="179"/>
      <c r="M71" s="127"/>
      <c r="N71" s="127"/>
      <c r="O71" s="127"/>
      <c r="P71" s="127"/>
      <c r="Q71" s="127"/>
      <c r="R71" s="127"/>
      <c r="S71" s="179"/>
      <c r="T71" s="179"/>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row>
    <row r="72" spans="1:44">
      <c r="A72" s="127"/>
      <c r="B72" s="127"/>
      <c r="C72" s="127"/>
      <c r="D72" s="127"/>
      <c r="E72" s="127"/>
      <c r="F72" s="127"/>
      <c r="G72" s="127"/>
      <c r="H72" s="127"/>
      <c r="I72" s="127"/>
      <c r="J72" s="127"/>
      <c r="K72" s="127"/>
      <c r="L72" s="179"/>
      <c r="M72" s="127"/>
      <c r="N72" s="127"/>
      <c r="O72" s="127"/>
      <c r="P72" s="127"/>
      <c r="Q72" s="127"/>
      <c r="R72" s="127"/>
      <c r="S72" s="179"/>
      <c r="T72" s="179"/>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row>
    <row r="73" spans="1:44">
      <c r="A73" s="127"/>
      <c r="B73" s="127"/>
      <c r="C73" s="127"/>
      <c r="D73" s="127"/>
      <c r="E73" s="127"/>
      <c r="F73" s="127"/>
      <c r="G73" s="127"/>
      <c r="H73" s="127"/>
      <c r="I73" s="127"/>
      <c r="J73" s="127"/>
      <c r="K73" s="127"/>
      <c r="L73" s="179"/>
      <c r="M73" s="127"/>
      <c r="N73" s="127"/>
      <c r="O73" s="127"/>
      <c r="P73" s="127"/>
      <c r="Q73" s="127"/>
      <c r="R73" s="127"/>
      <c r="S73" s="179"/>
      <c r="T73" s="179"/>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row>
    <row r="74" spans="1:44">
      <c r="A74" s="127"/>
      <c r="B74" s="127"/>
      <c r="C74" s="127"/>
      <c r="D74" s="127"/>
      <c r="E74" s="127"/>
      <c r="F74" s="127"/>
      <c r="G74" s="127"/>
      <c r="H74" s="127"/>
      <c r="I74" s="127"/>
      <c r="J74" s="127"/>
      <c r="K74" s="127"/>
      <c r="L74" s="179"/>
      <c r="M74" s="127"/>
      <c r="N74" s="127"/>
      <c r="O74" s="127"/>
      <c r="P74" s="127"/>
      <c r="Q74" s="127"/>
      <c r="R74" s="127"/>
      <c r="S74" s="179"/>
      <c r="T74" s="179"/>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row>
    <row r="75" spans="1:44">
      <c r="A75" s="127"/>
      <c r="B75" s="127"/>
      <c r="C75" s="127"/>
      <c r="D75" s="127"/>
      <c r="E75" s="127"/>
      <c r="F75" s="127"/>
      <c r="G75" s="127"/>
      <c r="H75" s="127"/>
      <c r="I75" s="127"/>
      <c r="J75" s="127"/>
      <c r="K75" s="127"/>
      <c r="L75" s="179"/>
      <c r="M75" s="127"/>
      <c r="N75" s="127"/>
      <c r="O75" s="127"/>
      <c r="P75" s="127"/>
      <c r="Q75" s="127"/>
      <c r="R75" s="127"/>
      <c r="S75" s="179"/>
      <c r="T75" s="179"/>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row>
    <row r="76" spans="1:44">
      <c r="A76" s="127"/>
      <c r="B76" s="127"/>
      <c r="C76" s="127"/>
      <c r="D76" s="127"/>
      <c r="E76" s="127"/>
      <c r="F76" s="127"/>
      <c r="G76" s="127"/>
      <c r="H76" s="127"/>
      <c r="I76" s="127"/>
      <c r="J76" s="127"/>
      <c r="K76" s="127"/>
      <c r="L76" s="179"/>
      <c r="M76" s="127"/>
      <c r="N76" s="127"/>
      <c r="O76" s="127"/>
      <c r="P76" s="127"/>
      <c r="Q76" s="127"/>
      <c r="R76" s="127"/>
      <c r="S76" s="179"/>
      <c r="T76" s="179"/>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row>
    <row r="77" spans="1:44">
      <c r="A77" s="127"/>
      <c r="B77" s="127"/>
      <c r="C77" s="127"/>
      <c r="D77" s="127"/>
      <c r="E77" s="127"/>
      <c r="F77" s="127"/>
      <c r="G77" s="127"/>
      <c r="H77" s="127"/>
      <c r="I77" s="127"/>
      <c r="J77" s="127"/>
      <c r="K77" s="127"/>
      <c r="L77" s="179"/>
      <c r="M77" s="127"/>
      <c r="N77" s="127"/>
      <c r="O77" s="127"/>
      <c r="P77" s="127"/>
      <c r="Q77" s="127"/>
      <c r="R77" s="127"/>
      <c r="S77" s="179"/>
      <c r="T77" s="179"/>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row>
    <row r="78" spans="1:44">
      <c r="A78" s="127"/>
      <c r="B78" s="127"/>
      <c r="C78" s="127"/>
      <c r="D78" s="127"/>
      <c r="E78" s="127"/>
      <c r="F78" s="127"/>
      <c r="G78" s="127"/>
      <c r="H78" s="127"/>
      <c r="I78" s="127"/>
      <c r="J78" s="127"/>
      <c r="K78" s="127"/>
      <c r="L78" s="179"/>
      <c r="M78" s="127"/>
      <c r="N78" s="127"/>
      <c r="O78" s="127"/>
      <c r="P78" s="127"/>
      <c r="Q78" s="127"/>
      <c r="R78" s="127"/>
      <c r="S78" s="179"/>
      <c r="T78" s="179"/>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row>
    <row r="79" spans="1:44">
      <c r="A79" s="127"/>
      <c r="B79" s="127"/>
      <c r="C79" s="127"/>
      <c r="D79" s="127"/>
      <c r="E79" s="127"/>
      <c r="F79" s="127"/>
      <c r="G79" s="127"/>
      <c r="H79" s="127"/>
      <c r="I79" s="127"/>
      <c r="J79" s="127"/>
      <c r="K79" s="127"/>
      <c r="L79" s="179"/>
      <c r="M79" s="127"/>
      <c r="N79" s="127"/>
      <c r="O79" s="127"/>
      <c r="P79" s="127"/>
      <c r="Q79" s="127"/>
      <c r="R79" s="127"/>
      <c r="S79" s="179"/>
      <c r="T79" s="179"/>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row>
    <row r="80" spans="1:44">
      <c r="A80" s="127"/>
      <c r="B80" s="127"/>
      <c r="C80" s="127"/>
      <c r="D80" s="127"/>
      <c r="E80" s="127"/>
      <c r="F80" s="127"/>
      <c r="G80" s="127"/>
      <c r="H80" s="127"/>
      <c r="I80" s="127"/>
      <c r="J80" s="127"/>
      <c r="K80" s="127"/>
      <c r="L80" s="179"/>
      <c r="M80" s="127"/>
      <c r="N80" s="127"/>
      <c r="O80" s="127"/>
      <c r="P80" s="127"/>
      <c r="Q80" s="127"/>
      <c r="R80" s="127"/>
      <c r="S80" s="179"/>
      <c r="T80" s="179"/>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row>
    <row r="81" spans="1:44">
      <c r="A81" s="127"/>
      <c r="B81" s="127"/>
      <c r="C81" s="127"/>
      <c r="D81" s="127"/>
      <c r="E81" s="127"/>
      <c r="F81" s="127"/>
      <c r="G81" s="127"/>
      <c r="H81" s="127"/>
      <c r="I81" s="127"/>
      <c r="J81" s="127"/>
      <c r="K81" s="127"/>
      <c r="L81" s="179"/>
      <c r="M81" s="127"/>
      <c r="N81" s="127"/>
      <c r="O81" s="127"/>
      <c r="P81" s="127"/>
      <c r="Q81" s="127"/>
      <c r="R81" s="127"/>
      <c r="S81" s="179"/>
      <c r="T81" s="179"/>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row>
    <row r="82" spans="1:44">
      <c r="A82" s="127"/>
      <c r="B82" s="127"/>
      <c r="C82" s="127"/>
      <c r="D82" s="127"/>
      <c r="E82" s="127"/>
      <c r="F82" s="127"/>
      <c r="G82" s="127"/>
      <c r="H82" s="127"/>
      <c r="I82" s="127"/>
      <c r="J82" s="127"/>
      <c r="K82" s="127"/>
      <c r="L82" s="179"/>
      <c r="M82" s="127"/>
      <c r="N82" s="127"/>
      <c r="O82" s="127"/>
      <c r="P82" s="127"/>
      <c r="Q82" s="127"/>
      <c r="R82" s="127"/>
      <c r="S82" s="179"/>
      <c r="T82" s="179"/>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row>
    <row r="83" spans="1:44">
      <c r="A83" s="127"/>
      <c r="B83" s="127"/>
      <c r="C83" s="127"/>
      <c r="D83" s="127"/>
      <c r="E83" s="127"/>
      <c r="F83" s="127"/>
      <c r="G83" s="127"/>
      <c r="H83" s="127"/>
      <c r="I83" s="127"/>
      <c r="J83" s="127"/>
      <c r="K83" s="127"/>
      <c r="L83" s="179"/>
      <c r="M83" s="127"/>
      <c r="N83" s="127"/>
      <c r="O83" s="127"/>
      <c r="P83" s="127"/>
      <c r="Q83" s="127"/>
      <c r="R83" s="127"/>
      <c r="S83" s="179"/>
      <c r="T83" s="179"/>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row>
    <row r="84" spans="1:44">
      <c r="A84" s="127"/>
      <c r="B84" s="127"/>
      <c r="C84" s="127"/>
      <c r="D84" s="127"/>
      <c r="E84" s="127"/>
      <c r="F84" s="127"/>
      <c r="G84" s="127"/>
      <c r="H84" s="127"/>
      <c r="I84" s="127"/>
      <c r="J84" s="127"/>
      <c r="K84" s="127"/>
      <c r="L84" s="179"/>
      <c r="M84" s="127"/>
      <c r="N84" s="127"/>
      <c r="O84" s="127"/>
      <c r="P84" s="127"/>
      <c r="Q84" s="127"/>
      <c r="R84" s="127"/>
      <c r="S84" s="179"/>
      <c r="T84" s="179"/>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row>
    <row r="85" spans="1:44">
      <c r="A85" s="127"/>
      <c r="B85" s="127"/>
      <c r="C85" s="127"/>
      <c r="D85" s="127"/>
      <c r="E85" s="127"/>
      <c r="F85" s="127"/>
      <c r="G85" s="127"/>
      <c r="H85" s="127"/>
      <c r="I85" s="127"/>
      <c r="J85" s="127"/>
      <c r="K85" s="127"/>
      <c r="L85" s="179"/>
      <c r="M85" s="127"/>
      <c r="N85" s="127"/>
      <c r="O85" s="127"/>
      <c r="P85" s="127"/>
      <c r="Q85" s="127"/>
      <c r="R85" s="127"/>
      <c r="S85" s="179"/>
      <c r="T85" s="179"/>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row>
    <row r="86" spans="1:44">
      <c r="A86" s="127"/>
      <c r="B86" s="127"/>
      <c r="C86" s="127"/>
      <c r="D86" s="127"/>
      <c r="E86" s="127"/>
      <c r="F86" s="127"/>
      <c r="G86" s="127"/>
      <c r="H86" s="127"/>
      <c r="I86" s="127"/>
      <c r="J86" s="127"/>
      <c r="K86" s="127"/>
      <c r="L86" s="179"/>
      <c r="M86" s="127"/>
      <c r="N86" s="127"/>
      <c r="O86" s="127"/>
      <c r="P86" s="127"/>
      <c r="Q86" s="127"/>
      <c r="R86" s="127"/>
      <c r="S86" s="179"/>
      <c r="T86" s="179"/>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row>
    <row r="87" spans="1:44">
      <c r="A87" s="127"/>
      <c r="B87" s="127"/>
      <c r="C87" s="127"/>
      <c r="D87" s="127"/>
      <c r="E87" s="127"/>
      <c r="F87" s="127"/>
      <c r="G87" s="127"/>
      <c r="H87" s="127"/>
      <c r="I87" s="127"/>
      <c r="J87" s="127"/>
      <c r="K87" s="127"/>
      <c r="L87" s="179"/>
      <c r="M87" s="127"/>
      <c r="N87" s="127"/>
      <c r="O87" s="127"/>
      <c r="P87" s="127"/>
      <c r="Q87" s="127"/>
      <c r="R87" s="127"/>
      <c r="S87" s="179"/>
      <c r="T87" s="179"/>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row>
    <row r="88" spans="1:44">
      <c r="A88" s="127"/>
      <c r="B88" s="127"/>
      <c r="C88" s="127"/>
      <c r="D88" s="127"/>
      <c r="E88" s="127"/>
      <c r="F88" s="127"/>
      <c r="G88" s="127"/>
      <c r="H88" s="127"/>
      <c r="I88" s="127"/>
      <c r="J88" s="127"/>
      <c r="K88" s="127"/>
      <c r="L88" s="179"/>
      <c r="M88" s="127"/>
      <c r="N88" s="127"/>
      <c r="O88" s="127"/>
      <c r="P88" s="127"/>
      <c r="Q88" s="127"/>
      <c r="R88" s="127"/>
      <c r="S88" s="179"/>
      <c r="T88" s="179"/>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row>
    <row r="89" spans="1:44">
      <c r="A89" s="127"/>
      <c r="B89" s="127"/>
      <c r="C89" s="127"/>
      <c r="D89" s="127"/>
      <c r="E89" s="127"/>
      <c r="F89" s="127"/>
      <c r="G89" s="127"/>
      <c r="H89" s="127"/>
      <c r="I89" s="127"/>
      <c r="J89" s="127"/>
      <c r="K89" s="127"/>
      <c r="L89" s="179"/>
      <c r="M89" s="127"/>
      <c r="N89" s="127"/>
      <c r="O89" s="127"/>
      <c r="P89" s="127"/>
      <c r="Q89" s="127"/>
      <c r="R89" s="127"/>
      <c r="S89" s="179"/>
      <c r="T89" s="179"/>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row>
    <row r="90" spans="1:44">
      <c r="A90" s="127"/>
      <c r="B90" s="127"/>
      <c r="C90" s="127"/>
      <c r="D90" s="127"/>
      <c r="E90" s="127"/>
      <c r="F90" s="127"/>
      <c r="G90" s="127"/>
      <c r="H90" s="127"/>
      <c r="I90" s="127"/>
      <c r="J90" s="127"/>
      <c r="K90" s="127"/>
      <c r="L90" s="179"/>
      <c r="M90" s="127"/>
      <c r="N90" s="127"/>
      <c r="O90" s="127"/>
      <c r="P90" s="127"/>
      <c r="Q90" s="127"/>
      <c r="R90" s="127"/>
      <c r="S90" s="179"/>
      <c r="T90" s="179"/>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row>
    <row r="91" spans="1:44">
      <c r="A91" s="127"/>
      <c r="B91" s="127"/>
      <c r="C91" s="127"/>
      <c r="D91" s="127"/>
      <c r="E91" s="127"/>
      <c r="F91" s="127"/>
      <c r="G91" s="127"/>
      <c r="H91" s="127"/>
      <c r="I91" s="127"/>
      <c r="J91" s="127"/>
      <c r="K91" s="127"/>
      <c r="L91" s="179"/>
      <c r="M91" s="127"/>
      <c r="N91" s="127"/>
      <c r="O91" s="127"/>
      <c r="P91" s="127"/>
      <c r="Q91" s="127"/>
      <c r="R91" s="127"/>
      <c r="S91" s="179"/>
      <c r="T91" s="179"/>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row>
    <row r="92" spans="1:44">
      <c r="A92" s="127"/>
      <c r="B92" s="127"/>
      <c r="C92" s="127"/>
      <c r="D92" s="127"/>
      <c r="E92" s="127"/>
      <c r="F92" s="127"/>
      <c r="G92" s="127"/>
      <c r="H92" s="127"/>
      <c r="I92" s="127"/>
      <c r="J92" s="127"/>
      <c r="K92" s="127"/>
      <c r="L92" s="179"/>
      <c r="M92" s="127"/>
      <c r="N92" s="127"/>
      <c r="O92" s="127"/>
      <c r="P92" s="127"/>
      <c r="Q92" s="127"/>
      <c r="R92" s="127"/>
      <c r="S92" s="179"/>
      <c r="T92" s="179"/>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row>
    <row r="93" spans="1:44">
      <c r="A93" s="127"/>
      <c r="B93" s="127"/>
      <c r="C93" s="127"/>
      <c r="D93" s="127"/>
      <c r="E93" s="127"/>
      <c r="F93" s="127"/>
      <c r="G93" s="127"/>
      <c r="H93" s="127"/>
      <c r="I93" s="127"/>
      <c r="J93" s="127"/>
      <c r="K93" s="127"/>
      <c r="L93" s="179"/>
      <c r="M93" s="127"/>
      <c r="N93" s="127"/>
      <c r="O93" s="127"/>
      <c r="P93" s="127"/>
      <c r="Q93" s="127"/>
      <c r="R93" s="127"/>
      <c r="S93" s="179"/>
      <c r="T93" s="179"/>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row>
    <row r="94" spans="1:44">
      <c r="A94" s="127"/>
      <c r="B94" s="127"/>
      <c r="C94" s="127"/>
      <c r="D94" s="127"/>
      <c r="E94" s="127"/>
      <c r="F94" s="127"/>
      <c r="G94" s="127"/>
      <c r="H94" s="127"/>
      <c r="I94" s="127"/>
      <c r="J94" s="127"/>
      <c r="K94" s="127"/>
      <c r="L94" s="179"/>
      <c r="M94" s="127"/>
      <c r="N94" s="127"/>
      <c r="O94" s="127"/>
      <c r="P94" s="127"/>
      <c r="Q94" s="127"/>
      <c r="R94" s="127"/>
      <c r="S94" s="179"/>
      <c r="T94" s="179"/>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row>
    <row r="95" spans="1:44">
      <c r="A95" s="127"/>
      <c r="B95" s="127"/>
      <c r="C95" s="127"/>
      <c r="D95" s="127"/>
      <c r="E95" s="127"/>
      <c r="F95" s="127"/>
      <c r="G95" s="127"/>
      <c r="H95" s="127"/>
      <c r="I95" s="127"/>
      <c r="J95" s="127"/>
      <c r="K95" s="127"/>
      <c r="L95" s="179"/>
      <c r="M95" s="127"/>
      <c r="N95" s="127"/>
      <c r="O95" s="127"/>
      <c r="P95" s="127"/>
      <c r="Q95" s="127"/>
      <c r="R95" s="127"/>
      <c r="S95" s="179"/>
      <c r="T95" s="179"/>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row>
    <row r="96" spans="1:44">
      <c r="A96" s="127"/>
      <c r="B96" s="127"/>
      <c r="C96" s="127"/>
      <c r="D96" s="127"/>
      <c r="E96" s="127"/>
      <c r="F96" s="127"/>
      <c r="G96" s="127"/>
      <c r="H96" s="127"/>
      <c r="I96" s="127"/>
      <c r="J96" s="127"/>
      <c r="K96" s="127"/>
      <c r="L96" s="179"/>
      <c r="M96" s="127"/>
      <c r="N96" s="127"/>
      <c r="O96" s="127"/>
      <c r="P96" s="127"/>
      <c r="Q96" s="127"/>
      <c r="R96" s="127"/>
      <c r="S96" s="179"/>
      <c r="T96" s="179"/>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row>
    <row r="97" spans="1:44">
      <c r="A97" s="127"/>
      <c r="B97" s="127"/>
      <c r="C97" s="127"/>
      <c r="D97" s="127"/>
      <c r="E97" s="127"/>
      <c r="F97" s="127"/>
      <c r="G97" s="127"/>
      <c r="H97" s="127"/>
      <c r="I97" s="127"/>
      <c r="J97" s="127"/>
      <c r="K97" s="127"/>
      <c r="L97" s="179"/>
      <c r="M97" s="127"/>
      <c r="N97" s="127"/>
      <c r="O97" s="127"/>
      <c r="P97" s="127"/>
      <c r="Q97" s="127"/>
      <c r="R97" s="127"/>
      <c r="S97" s="179"/>
      <c r="T97" s="179"/>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row>
    <row r="98" spans="1:44">
      <c r="A98" s="127"/>
      <c r="B98" s="127"/>
      <c r="C98" s="127"/>
      <c r="D98" s="127"/>
      <c r="E98" s="127"/>
      <c r="F98" s="127"/>
      <c r="G98" s="127"/>
      <c r="H98" s="127"/>
      <c r="I98" s="127"/>
      <c r="J98" s="127"/>
      <c r="K98" s="127"/>
      <c r="L98" s="179"/>
      <c r="M98" s="127"/>
      <c r="N98" s="127"/>
      <c r="O98" s="127"/>
      <c r="P98" s="127"/>
      <c r="Q98" s="127"/>
      <c r="R98" s="127"/>
      <c r="S98" s="179"/>
      <c r="T98" s="179"/>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row>
    <row r="99" spans="1:44">
      <c r="A99" s="127"/>
      <c r="B99" s="127"/>
      <c r="C99" s="127"/>
      <c r="D99" s="127"/>
      <c r="E99" s="127"/>
      <c r="F99" s="127"/>
      <c r="G99" s="127"/>
      <c r="H99" s="127"/>
      <c r="I99" s="127"/>
      <c r="J99" s="127"/>
      <c r="K99" s="127"/>
      <c r="L99" s="179"/>
      <c r="M99" s="127"/>
      <c r="N99" s="127"/>
      <c r="O99" s="127"/>
      <c r="P99" s="127"/>
      <c r="Q99" s="127"/>
      <c r="R99" s="127"/>
      <c r="S99" s="179"/>
      <c r="T99" s="179"/>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row>
    <row r="100" spans="1:44">
      <c r="A100" s="127"/>
      <c r="B100" s="127"/>
      <c r="C100" s="127"/>
      <c r="D100" s="127"/>
      <c r="E100" s="127"/>
      <c r="F100" s="127"/>
      <c r="G100" s="127"/>
      <c r="H100" s="127"/>
      <c r="I100" s="127"/>
      <c r="J100" s="127"/>
      <c r="K100" s="127"/>
      <c r="L100" s="179"/>
      <c r="M100" s="127"/>
      <c r="N100" s="127"/>
      <c r="O100" s="127"/>
      <c r="P100" s="127"/>
      <c r="Q100" s="127"/>
      <c r="R100" s="127"/>
      <c r="S100" s="179"/>
      <c r="T100" s="179"/>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row>
    <row r="101" spans="1:44">
      <c r="A101" s="127"/>
      <c r="B101" s="127"/>
      <c r="C101" s="127"/>
      <c r="D101" s="127"/>
      <c r="E101" s="127"/>
      <c r="F101" s="127"/>
      <c r="G101" s="127"/>
      <c r="H101" s="127"/>
      <c r="I101" s="127"/>
      <c r="J101" s="127"/>
      <c r="K101" s="127"/>
      <c r="L101" s="179"/>
      <c r="M101" s="127"/>
      <c r="N101" s="127"/>
      <c r="O101" s="127"/>
      <c r="P101" s="127"/>
      <c r="Q101" s="127"/>
      <c r="R101" s="127"/>
      <c r="S101" s="179"/>
      <c r="T101" s="179"/>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row>
    <row r="102" spans="1:44">
      <c r="A102" s="127"/>
      <c r="B102" s="127"/>
      <c r="C102" s="127"/>
      <c r="D102" s="127"/>
      <c r="E102" s="127"/>
      <c r="F102" s="127"/>
      <c r="G102" s="127"/>
      <c r="H102" s="127"/>
      <c r="I102" s="127"/>
      <c r="J102" s="127"/>
      <c r="K102" s="127"/>
      <c r="L102" s="179"/>
      <c r="M102" s="127"/>
      <c r="N102" s="127"/>
      <c r="O102" s="127"/>
      <c r="P102" s="127"/>
      <c r="Q102" s="127"/>
      <c r="R102" s="127"/>
      <c r="S102" s="179"/>
      <c r="T102" s="179"/>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row>
    <row r="103" spans="1:44">
      <c r="A103" s="127"/>
      <c r="B103" s="127"/>
      <c r="C103" s="127"/>
      <c r="D103" s="127"/>
      <c r="E103" s="127"/>
      <c r="F103" s="127"/>
      <c r="G103" s="127"/>
      <c r="H103" s="127"/>
      <c r="I103" s="127"/>
      <c r="J103" s="127"/>
      <c r="K103" s="127"/>
      <c r="L103" s="179"/>
      <c r="M103" s="127"/>
      <c r="N103" s="127"/>
      <c r="O103" s="127"/>
      <c r="P103" s="127"/>
      <c r="Q103" s="127"/>
      <c r="R103" s="127"/>
      <c r="S103" s="179"/>
      <c r="T103" s="179"/>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row>
    <row r="104" spans="1:44">
      <c r="A104" s="127"/>
      <c r="B104" s="127"/>
      <c r="C104" s="127"/>
      <c r="D104" s="127"/>
      <c r="E104" s="127"/>
      <c r="F104" s="127"/>
      <c r="G104" s="127"/>
      <c r="H104" s="127"/>
      <c r="I104" s="127"/>
      <c r="J104" s="127"/>
      <c r="K104" s="127"/>
      <c r="L104" s="179"/>
      <c r="M104" s="127"/>
      <c r="N104" s="127"/>
      <c r="O104" s="127"/>
      <c r="P104" s="127"/>
      <c r="Q104" s="127"/>
      <c r="R104" s="127"/>
      <c r="S104" s="179"/>
      <c r="T104" s="179"/>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row>
    <row r="105" spans="1:44">
      <c r="A105" s="127"/>
      <c r="B105" s="127"/>
      <c r="C105" s="127"/>
      <c r="D105" s="127"/>
      <c r="E105" s="127"/>
      <c r="F105" s="127"/>
      <c r="G105" s="127"/>
      <c r="H105" s="127"/>
      <c r="I105" s="127"/>
      <c r="J105" s="127"/>
      <c r="K105" s="127"/>
      <c r="L105" s="179"/>
      <c r="M105" s="127"/>
      <c r="N105" s="127"/>
      <c r="O105" s="127"/>
      <c r="P105" s="127"/>
      <c r="Q105" s="127"/>
      <c r="R105" s="127"/>
      <c r="S105" s="179"/>
      <c r="T105" s="179"/>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row>
    <row r="106" spans="1:44">
      <c r="A106" s="127"/>
      <c r="B106" s="127"/>
      <c r="C106" s="127"/>
      <c r="D106" s="127"/>
      <c r="E106" s="127"/>
      <c r="F106" s="127"/>
      <c r="G106" s="127"/>
      <c r="H106" s="127"/>
      <c r="I106" s="127"/>
      <c r="J106" s="127"/>
      <c r="K106" s="127"/>
      <c r="L106" s="179"/>
      <c r="M106" s="127"/>
      <c r="N106" s="127"/>
      <c r="O106" s="127"/>
      <c r="P106" s="127"/>
      <c r="Q106" s="127"/>
      <c r="R106" s="127"/>
      <c r="S106" s="179"/>
      <c r="T106" s="179"/>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row>
    <row r="107" spans="1:44">
      <c r="A107" s="127"/>
      <c r="B107" s="127"/>
      <c r="C107" s="127"/>
      <c r="D107" s="127"/>
      <c r="E107" s="127"/>
      <c r="F107" s="127"/>
      <c r="G107" s="127"/>
      <c r="H107" s="127"/>
      <c r="I107" s="127"/>
      <c r="J107" s="127"/>
      <c r="K107" s="127"/>
      <c r="L107" s="179"/>
      <c r="M107" s="127"/>
      <c r="N107" s="127"/>
      <c r="O107" s="127"/>
      <c r="P107" s="127"/>
      <c r="Q107" s="127"/>
      <c r="R107" s="127"/>
      <c r="S107" s="179"/>
      <c r="T107" s="179"/>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row>
    <row r="108" spans="1:44">
      <c r="A108" s="127"/>
      <c r="B108" s="127"/>
      <c r="C108" s="127"/>
      <c r="D108" s="127"/>
      <c r="E108" s="127"/>
      <c r="F108" s="127"/>
      <c r="G108" s="127"/>
      <c r="H108" s="127"/>
      <c r="I108" s="127"/>
      <c r="J108" s="127"/>
      <c r="K108" s="127"/>
      <c r="L108" s="179"/>
      <c r="M108" s="127"/>
      <c r="N108" s="127"/>
      <c r="O108" s="127"/>
      <c r="P108" s="127"/>
      <c r="Q108" s="127"/>
      <c r="R108" s="127"/>
      <c r="S108" s="179"/>
      <c r="T108" s="179"/>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row>
    <row r="109" spans="1:44">
      <c r="A109" s="127"/>
      <c r="B109" s="127"/>
      <c r="C109" s="127"/>
      <c r="D109" s="127"/>
      <c r="E109" s="127"/>
      <c r="F109" s="127"/>
      <c r="G109" s="127"/>
      <c r="H109" s="127"/>
      <c r="I109" s="127"/>
      <c r="J109" s="127"/>
      <c r="K109" s="127"/>
      <c r="L109" s="179"/>
      <c r="M109" s="127"/>
      <c r="N109" s="127"/>
      <c r="O109" s="127"/>
      <c r="P109" s="127"/>
      <c r="Q109" s="127"/>
      <c r="R109" s="127"/>
      <c r="S109" s="179"/>
      <c r="T109" s="179"/>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row>
    <row r="110" spans="1:44">
      <c r="A110" s="127"/>
      <c r="B110" s="127"/>
      <c r="C110" s="127"/>
      <c r="D110" s="127"/>
      <c r="E110" s="127"/>
      <c r="F110" s="127"/>
      <c r="G110" s="127"/>
      <c r="H110" s="127"/>
      <c r="I110" s="127"/>
      <c r="J110" s="127"/>
      <c r="K110" s="127"/>
      <c r="L110" s="179"/>
      <c r="M110" s="127"/>
      <c r="N110" s="127"/>
      <c r="O110" s="127"/>
      <c r="P110" s="127"/>
      <c r="Q110" s="127"/>
      <c r="R110" s="127"/>
      <c r="S110" s="179"/>
      <c r="T110" s="179"/>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row>
    <row r="111" spans="1:44">
      <c r="A111" s="127"/>
      <c r="B111" s="127"/>
      <c r="C111" s="127"/>
      <c r="D111" s="127"/>
      <c r="E111" s="127"/>
      <c r="F111" s="127"/>
      <c r="G111" s="127"/>
      <c r="H111" s="127"/>
      <c r="I111" s="127"/>
      <c r="J111" s="127"/>
      <c r="K111" s="127"/>
      <c r="L111" s="179"/>
      <c r="M111" s="127"/>
      <c r="N111" s="127"/>
      <c r="O111" s="127"/>
      <c r="P111" s="127"/>
      <c r="Q111" s="127"/>
      <c r="R111" s="127"/>
      <c r="S111" s="179"/>
      <c r="T111" s="179"/>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row>
    <row r="112" spans="1:44">
      <c r="A112" s="127"/>
      <c r="B112" s="127"/>
      <c r="C112" s="127"/>
      <c r="D112" s="127"/>
      <c r="E112" s="127"/>
      <c r="F112" s="127"/>
      <c r="G112" s="127"/>
      <c r="H112" s="127"/>
      <c r="I112" s="127"/>
      <c r="J112" s="127"/>
      <c r="K112" s="127"/>
      <c r="L112" s="179"/>
      <c r="M112" s="127"/>
      <c r="N112" s="127"/>
      <c r="O112" s="127"/>
      <c r="P112" s="127"/>
      <c r="Q112" s="127"/>
      <c r="R112" s="127"/>
      <c r="S112" s="179"/>
      <c r="T112" s="179"/>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row>
    <row r="113" spans="1:44">
      <c r="A113" s="127"/>
      <c r="B113" s="127"/>
      <c r="C113" s="127"/>
      <c r="D113" s="127"/>
      <c r="E113" s="127"/>
      <c r="F113" s="127"/>
      <c r="G113" s="127"/>
      <c r="H113" s="127"/>
      <c r="I113" s="127"/>
      <c r="J113" s="127"/>
      <c r="K113" s="127"/>
      <c r="L113" s="179"/>
      <c r="M113" s="127"/>
      <c r="N113" s="127"/>
      <c r="O113" s="127"/>
      <c r="P113" s="127"/>
      <c r="Q113" s="127"/>
      <c r="R113" s="127"/>
      <c r="S113" s="179"/>
      <c r="T113" s="179"/>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row>
    <row r="114" spans="1:44">
      <c r="A114" s="127"/>
      <c r="B114" s="127"/>
      <c r="C114" s="127"/>
      <c r="D114" s="127"/>
      <c r="E114" s="127"/>
      <c r="F114" s="127"/>
      <c r="G114" s="127"/>
      <c r="H114" s="127"/>
      <c r="I114" s="127"/>
      <c r="J114" s="127"/>
      <c r="K114" s="127"/>
      <c r="L114" s="179"/>
      <c r="M114" s="127"/>
      <c r="N114" s="127"/>
      <c r="O114" s="127"/>
      <c r="P114" s="127"/>
      <c r="Q114" s="127"/>
      <c r="R114" s="127"/>
      <c r="S114" s="179"/>
      <c r="T114" s="179"/>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row>
    <row r="115" spans="1:44">
      <c r="A115" s="127"/>
      <c r="B115" s="127"/>
      <c r="C115" s="127"/>
      <c r="D115" s="127"/>
      <c r="E115" s="127"/>
      <c r="F115" s="127"/>
      <c r="G115" s="127"/>
      <c r="H115" s="127"/>
      <c r="I115" s="127"/>
      <c r="J115" s="127"/>
      <c r="K115" s="127"/>
      <c r="L115" s="179"/>
      <c r="M115" s="127"/>
      <c r="N115" s="127"/>
      <c r="O115" s="127"/>
      <c r="P115" s="127"/>
      <c r="Q115" s="127"/>
      <c r="R115" s="127"/>
      <c r="S115" s="179"/>
      <c r="T115" s="179"/>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row>
    <row r="116" spans="1:44">
      <c r="A116" s="127"/>
      <c r="B116" s="127"/>
      <c r="C116" s="127"/>
      <c r="D116" s="127"/>
      <c r="E116" s="127"/>
      <c r="F116" s="127"/>
      <c r="G116" s="127"/>
      <c r="H116" s="127"/>
      <c r="I116" s="127"/>
      <c r="J116" s="127"/>
      <c r="K116" s="127"/>
      <c r="L116" s="179"/>
      <c r="M116" s="127"/>
      <c r="N116" s="127"/>
      <c r="O116" s="127"/>
      <c r="P116" s="127"/>
      <c r="Q116" s="127"/>
      <c r="R116" s="127"/>
      <c r="S116" s="179"/>
      <c r="T116" s="179"/>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row>
    <row r="117" spans="1:44">
      <c r="A117" s="127"/>
      <c r="B117" s="127"/>
      <c r="C117" s="127"/>
      <c r="D117" s="127"/>
      <c r="E117" s="127"/>
      <c r="F117" s="127"/>
      <c r="G117" s="127"/>
      <c r="H117" s="127"/>
      <c r="I117" s="127"/>
      <c r="J117" s="127"/>
      <c r="K117" s="127"/>
      <c r="L117" s="179"/>
      <c r="M117" s="127"/>
      <c r="N117" s="127"/>
      <c r="O117" s="127"/>
      <c r="P117" s="127"/>
      <c r="Q117" s="127"/>
      <c r="R117" s="127"/>
      <c r="S117" s="179"/>
      <c r="T117" s="179"/>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row>
    <row r="118" spans="1:44">
      <c r="A118" s="127"/>
      <c r="B118" s="127"/>
      <c r="C118" s="127"/>
      <c r="D118" s="127"/>
      <c r="E118" s="127"/>
      <c r="F118" s="127"/>
      <c r="G118" s="127"/>
      <c r="H118" s="127"/>
      <c r="I118" s="127"/>
      <c r="J118" s="127"/>
      <c r="K118" s="127"/>
      <c r="L118" s="179"/>
      <c r="M118" s="127"/>
      <c r="N118" s="127"/>
      <c r="O118" s="127"/>
      <c r="P118" s="127"/>
      <c r="Q118" s="127"/>
      <c r="R118" s="127"/>
      <c r="S118" s="179"/>
      <c r="T118" s="179"/>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row>
    <row r="119" spans="1:44">
      <c r="A119" s="127"/>
      <c r="B119" s="127"/>
      <c r="C119" s="127"/>
      <c r="D119" s="127"/>
      <c r="E119" s="127"/>
      <c r="F119" s="127"/>
      <c r="G119" s="127"/>
      <c r="H119" s="127"/>
      <c r="I119" s="127"/>
      <c r="J119" s="127"/>
      <c r="K119" s="127"/>
      <c r="L119" s="179"/>
      <c r="M119" s="127"/>
      <c r="N119" s="127"/>
      <c r="O119" s="127"/>
      <c r="P119" s="127"/>
      <c r="Q119" s="127"/>
      <c r="R119" s="127"/>
      <c r="S119" s="179"/>
      <c r="T119" s="179"/>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row>
    <row r="120" spans="1:44">
      <c r="A120" s="127"/>
      <c r="B120" s="127"/>
      <c r="C120" s="127"/>
      <c r="D120" s="127"/>
      <c r="E120" s="127"/>
      <c r="F120" s="127"/>
      <c r="G120" s="127"/>
      <c r="H120" s="127"/>
      <c r="I120" s="127"/>
      <c r="J120" s="127"/>
      <c r="K120" s="127"/>
      <c r="L120" s="179"/>
      <c r="M120" s="127"/>
      <c r="N120" s="127"/>
      <c r="O120" s="127"/>
      <c r="P120" s="127"/>
      <c r="Q120" s="127"/>
      <c r="R120" s="127"/>
      <c r="S120" s="179"/>
      <c r="T120" s="179"/>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row>
    <row r="121" spans="1:44">
      <c r="A121" s="127"/>
      <c r="B121" s="127"/>
      <c r="C121" s="127"/>
      <c r="D121" s="127"/>
      <c r="E121" s="127"/>
      <c r="F121" s="127"/>
      <c r="G121" s="127"/>
      <c r="H121" s="127"/>
      <c r="I121" s="127"/>
      <c r="J121" s="127"/>
      <c r="K121" s="127"/>
      <c r="L121" s="179"/>
      <c r="M121" s="127"/>
      <c r="N121" s="127"/>
      <c r="O121" s="127"/>
      <c r="P121" s="127"/>
      <c r="Q121" s="127"/>
      <c r="R121" s="127"/>
      <c r="S121" s="179"/>
      <c r="T121" s="179"/>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row>
    <row r="122" spans="1:44">
      <c r="A122" s="127"/>
      <c r="B122" s="127"/>
      <c r="C122" s="127"/>
      <c r="D122" s="127"/>
      <c r="E122" s="127"/>
      <c r="F122" s="127"/>
      <c r="G122" s="127"/>
      <c r="H122" s="127"/>
      <c r="I122" s="127"/>
      <c r="J122" s="127"/>
      <c r="K122" s="127"/>
      <c r="L122" s="179"/>
      <c r="M122" s="127"/>
      <c r="N122" s="127"/>
      <c r="O122" s="127"/>
      <c r="P122" s="127"/>
      <c r="Q122" s="127"/>
      <c r="R122" s="127"/>
      <c r="S122" s="179"/>
      <c r="T122" s="179"/>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row>
    <row r="123" spans="1:44">
      <c r="A123" s="127"/>
      <c r="B123" s="127"/>
      <c r="C123" s="127"/>
      <c r="D123" s="127"/>
      <c r="E123" s="127"/>
      <c r="F123" s="127"/>
      <c r="G123" s="127"/>
      <c r="H123" s="127"/>
      <c r="I123" s="127"/>
      <c r="J123" s="127"/>
      <c r="K123" s="127"/>
      <c r="L123" s="179"/>
      <c r="M123" s="127"/>
      <c r="N123" s="127"/>
      <c r="O123" s="127"/>
      <c r="P123" s="127"/>
      <c r="Q123" s="127"/>
      <c r="R123" s="127"/>
      <c r="S123" s="179"/>
      <c r="T123" s="179"/>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row>
    <row r="124" spans="1:44">
      <c r="A124" s="127"/>
      <c r="B124" s="127"/>
      <c r="C124" s="127"/>
      <c r="D124" s="127"/>
      <c r="E124" s="127"/>
      <c r="F124" s="127"/>
      <c r="G124" s="127"/>
      <c r="H124" s="127"/>
      <c r="I124" s="127"/>
      <c r="J124" s="127"/>
      <c r="K124" s="127"/>
      <c r="L124" s="179"/>
      <c r="M124" s="127"/>
      <c r="N124" s="127"/>
      <c r="O124" s="127"/>
      <c r="P124" s="127"/>
      <c r="Q124" s="127"/>
      <c r="R124" s="127"/>
      <c r="S124" s="179"/>
      <c r="T124" s="179"/>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row>
    <row r="125" spans="1:44">
      <c r="A125" s="127"/>
      <c r="B125" s="127"/>
      <c r="C125" s="127"/>
      <c r="D125" s="127"/>
      <c r="E125" s="127"/>
      <c r="F125" s="127"/>
      <c r="G125" s="127"/>
      <c r="H125" s="127"/>
      <c r="I125" s="127"/>
      <c r="J125" s="127"/>
      <c r="K125" s="127"/>
      <c r="L125" s="179"/>
      <c r="M125" s="127"/>
      <c r="N125" s="127"/>
      <c r="O125" s="127"/>
      <c r="P125" s="127"/>
      <c r="Q125" s="127"/>
      <c r="R125" s="127"/>
      <c r="S125" s="179"/>
      <c r="T125" s="179"/>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row>
    <row r="126" spans="1:44">
      <c r="A126" s="127"/>
      <c r="B126" s="127"/>
      <c r="C126" s="127"/>
      <c r="D126" s="127"/>
      <c r="E126" s="127"/>
      <c r="F126" s="127"/>
      <c r="G126" s="127"/>
      <c r="H126" s="127"/>
      <c r="I126" s="127"/>
      <c r="J126" s="127"/>
      <c r="K126" s="127"/>
      <c r="L126" s="179"/>
      <c r="M126" s="127"/>
      <c r="N126" s="127"/>
      <c r="O126" s="127"/>
      <c r="P126" s="127"/>
      <c r="Q126" s="127"/>
      <c r="R126" s="127"/>
      <c r="S126" s="179"/>
      <c r="T126" s="179"/>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row>
    <row r="127" spans="1:44">
      <c r="A127" s="127"/>
      <c r="B127" s="127"/>
      <c r="C127" s="127"/>
      <c r="D127" s="127"/>
      <c r="E127" s="127"/>
      <c r="F127" s="127"/>
      <c r="G127" s="127"/>
      <c r="H127" s="127"/>
      <c r="I127" s="127"/>
      <c r="J127" s="127"/>
      <c r="K127" s="127"/>
      <c r="L127" s="179"/>
      <c r="M127" s="127"/>
      <c r="N127" s="127"/>
      <c r="O127" s="127"/>
      <c r="P127" s="127"/>
      <c r="Q127" s="127"/>
      <c r="R127" s="127"/>
      <c r="S127" s="179"/>
      <c r="T127" s="179"/>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row>
    <row r="128" spans="1:44">
      <c r="A128" s="127"/>
      <c r="B128" s="127"/>
      <c r="C128" s="127"/>
      <c r="D128" s="127"/>
      <c r="E128" s="127"/>
      <c r="F128" s="127"/>
      <c r="G128" s="127"/>
      <c r="H128" s="127"/>
      <c r="I128" s="127"/>
      <c r="J128" s="127"/>
      <c r="K128" s="127"/>
      <c r="L128" s="179"/>
      <c r="M128" s="127"/>
      <c r="N128" s="127"/>
      <c r="O128" s="127"/>
      <c r="P128" s="127"/>
      <c r="Q128" s="127"/>
      <c r="R128" s="127"/>
      <c r="S128" s="179"/>
      <c r="T128" s="179"/>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row>
    <row r="129" spans="1:44">
      <c r="A129" s="127"/>
      <c r="B129" s="127"/>
      <c r="C129" s="127"/>
      <c r="D129" s="127"/>
      <c r="E129" s="127"/>
      <c r="F129" s="127"/>
      <c r="G129" s="127"/>
      <c r="H129" s="127"/>
      <c r="I129" s="127"/>
      <c r="J129" s="127"/>
      <c r="K129" s="127"/>
      <c r="L129" s="179"/>
      <c r="M129" s="127"/>
      <c r="N129" s="127"/>
      <c r="O129" s="127"/>
      <c r="P129" s="127"/>
      <c r="Q129" s="127"/>
      <c r="R129" s="127"/>
      <c r="S129" s="179"/>
      <c r="T129" s="179"/>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row>
    <row r="130" spans="1:44">
      <c r="A130" s="127"/>
      <c r="B130" s="127"/>
      <c r="C130" s="127"/>
      <c r="D130" s="127"/>
      <c r="E130" s="127"/>
      <c r="F130" s="127"/>
      <c r="G130" s="127"/>
      <c r="H130" s="127"/>
      <c r="I130" s="127"/>
      <c r="J130" s="127"/>
      <c r="K130" s="127"/>
      <c r="L130" s="179"/>
      <c r="M130" s="127"/>
      <c r="N130" s="127"/>
      <c r="O130" s="127"/>
      <c r="P130" s="127"/>
      <c r="Q130" s="127"/>
      <c r="R130" s="127"/>
      <c r="S130" s="179"/>
      <c r="T130" s="179"/>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row>
    <row r="131" spans="1:44">
      <c r="A131" s="127"/>
      <c r="B131" s="127"/>
      <c r="C131" s="127"/>
      <c r="D131" s="127"/>
      <c r="E131" s="127"/>
      <c r="F131" s="127"/>
      <c r="G131" s="127"/>
      <c r="H131" s="127"/>
      <c r="I131" s="127"/>
      <c r="J131" s="127"/>
      <c r="K131" s="127"/>
      <c r="L131" s="179"/>
      <c r="M131" s="127"/>
      <c r="N131" s="127"/>
      <c r="O131" s="127"/>
      <c r="P131" s="127"/>
      <c r="Q131" s="127"/>
      <c r="R131" s="127"/>
      <c r="S131" s="179"/>
      <c r="T131" s="179"/>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row>
    <row r="132" spans="1:44">
      <c r="A132" s="127"/>
      <c r="B132" s="127"/>
      <c r="C132" s="127"/>
      <c r="D132" s="127"/>
      <c r="E132" s="127"/>
      <c r="F132" s="127"/>
      <c r="G132" s="127"/>
      <c r="H132" s="127"/>
      <c r="I132" s="127"/>
      <c r="J132" s="127"/>
      <c r="K132" s="127"/>
      <c r="L132" s="179"/>
      <c r="M132" s="127"/>
      <c r="N132" s="127"/>
      <c r="O132" s="127"/>
      <c r="P132" s="127"/>
      <c r="Q132" s="127"/>
      <c r="R132" s="127"/>
      <c r="S132" s="179"/>
      <c r="T132" s="179"/>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row>
    <row r="133" spans="1:44">
      <c r="A133" s="127"/>
      <c r="B133" s="127"/>
      <c r="C133" s="127"/>
      <c r="D133" s="127"/>
      <c r="E133" s="127"/>
      <c r="F133" s="127"/>
      <c r="G133" s="127"/>
      <c r="H133" s="127"/>
      <c r="I133" s="127"/>
      <c r="J133" s="127"/>
      <c r="K133" s="127"/>
      <c r="L133" s="179"/>
      <c r="M133" s="127"/>
      <c r="N133" s="127"/>
      <c r="O133" s="127"/>
      <c r="P133" s="127"/>
      <c r="Q133" s="127"/>
      <c r="R133" s="127"/>
      <c r="S133" s="179"/>
      <c r="T133" s="179"/>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row>
    <row r="134" spans="1:44">
      <c r="A134" s="127"/>
      <c r="B134" s="127"/>
      <c r="C134" s="127"/>
      <c r="D134" s="127"/>
      <c r="E134" s="127"/>
      <c r="F134" s="127"/>
      <c r="G134" s="127"/>
      <c r="H134" s="127"/>
      <c r="I134" s="127"/>
      <c r="J134" s="127"/>
      <c r="K134" s="127"/>
      <c r="L134" s="179"/>
      <c r="M134" s="127"/>
      <c r="N134" s="127"/>
      <c r="O134" s="127"/>
      <c r="P134" s="127"/>
      <c r="Q134" s="127"/>
      <c r="R134" s="127"/>
      <c r="S134" s="179"/>
      <c r="T134" s="179"/>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row>
    <row r="135" spans="1:44">
      <c r="A135" s="127"/>
      <c r="B135" s="127"/>
      <c r="C135" s="127"/>
      <c r="D135" s="127"/>
      <c r="E135" s="127"/>
      <c r="F135" s="127"/>
      <c r="G135" s="127"/>
      <c r="H135" s="127"/>
      <c r="I135" s="127"/>
      <c r="J135" s="127"/>
      <c r="K135" s="127"/>
      <c r="L135" s="179"/>
      <c r="M135" s="127"/>
      <c r="N135" s="127"/>
      <c r="O135" s="127"/>
      <c r="P135" s="127"/>
      <c r="Q135" s="127"/>
      <c r="R135" s="127"/>
      <c r="S135" s="179"/>
      <c r="T135" s="179"/>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row>
    <row r="136" spans="1:44">
      <c r="A136" s="127"/>
      <c r="B136" s="127"/>
      <c r="C136" s="127"/>
      <c r="D136" s="127"/>
      <c r="E136" s="127"/>
      <c r="F136" s="127"/>
      <c r="G136" s="127"/>
      <c r="H136" s="127"/>
      <c r="I136" s="127"/>
      <c r="J136" s="127"/>
      <c r="K136" s="127"/>
      <c r="L136" s="179"/>
      <c r="M136" s="127"/>
      <c r="N136" s="127"/>
      <c r="O136" s="127"/>
      <c r="P136" s="127"/>
      <c r="Q136" s="127"/>
      <c r="R136" s="127"/>
      <c r="S136" s="179"/>
      <c r="T136" s="179"/>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row>
    <row r="137" spans="1:44">
      <c r="A137" s="127"/>
      <c r="B137" s="127"/>
      <c r="C137" s="127"/>
      <c r="D137" s="127"/>
      <c r="E137" s="127"/>
      <c r="F137" s="127"/>
      <c r="G137" s="127"/>
      <c r="H137" s="127"/>
      <c r="I137" s="127"/>
      <c r="J137" s="127"/>
      <c r="K137" s="127"/>
      <c r="L137" s="179"/>
      <c r="M137" s="127"/>
      <c r="N137" s="127"/>
      <c r="O137" s="127"/>
      <c r="P137" s="127"/>
      <c r="Q137" s="127"/>
      <c r="R137" s="127"/>
      <c r="S137" s="179"/>
      <c r="T137" s="179"/>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row>
    <row r="138" spans="1:44">
      <c r="A138" s="127"/>
      <c r="B138" s="127"/>
      <c r="C138" s="127"/>
      <c r="D138" s="127"/>
      <c r="E138" s="127"/>
      <c r="F138" s="127"/>
      <c r="G138" s="127"/>
      <c r="H138" s="127"/>
      <c r="I138" s="127"/>
      <c r="J138" s="127"/>
      <c r="K138" s="127"/>
      <c r="L138" s="179"/>
      <c r="M138" s="127"/>
      <c r="N138" s="127"/>
      <c r="O138" s="127"/>
      <c r="P138" s="127"/>
      <c r="Q138" s="127"/>
      <c r="R138" s="127"/>
      <c r="S138" s="179"/>
      <c r="T138" s="179"/>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row>
    <row r="139" spans="1:44">
      <c r="A139" s="127"/>
      <c r="B139" s="127"/>
      <c r="C139" s="127"/>
      <c r="D139" s="127"/>
      <c r="E139" s="127"/>
      <c r="F139" s="127"/>
      <c r="G139" s="127"/>
      <c r="H139" s="127"/>
      <c r="I139" s="127"/>
      <c r="J139" s="127"/>
      <c r="K139" s="127"/>
      <c r="L139" s="179"/>
      <c r="M139" s="127"/>
      <c r="N139" s="127"/>
      <c r="O139" s="127"/>
      <c r="P139" s="127"/>
      <c r="Q139" s="127"/>
      <c r="R139" s="127"/>
      <c r="S139" s="179"/>
      <c r="T139" s="179"/>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row>
    <row r="140" spans="1:44">
      <c r="A140" s="127"/>
      <c r="B140" s="127"/>
      <c r="C140" s="127"/>
      <c r="D140" s="127"/>
      <c r="E140" s="127"/>
      <c r="F140" s="127"/>
      <c r="G140" s="127"/>
      <c r="H140" s="127"/>
      <c r="I140" s="127"/>
      <c r="J140" s="127"/>
      <c r="K140" s="127"/>
      <c r="L140" s="179"/>
      <c r="M140" s="127"/>
      <c r="N140" s="127"/>
      <c r="O140" s="127"/>
      <c r="P140" s="127"/>
      <c r="Q140" s="127"/>
      <c r="R140" s="127"/>
      <c r="S140" s="179"/>
      <c r="T140" s="179"/>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row>
    <row r="141" spans="1:44">
      <c r="A141" s="127"/>
      <c r="B141" s="127"/>
      <c r="C141" s="127"/>
      <c r="D141" s="127"/>
      <c r="E141" s="127"/>
      <c r="F141" s="127"/>
      <c r="G141" s="127"/>
      <c r="H141" s="127"/>
      <c r="I141" s="127"/>
      <c r="J141" s="127"/>
      <c r="K141" s="127"/>
      <c r="L141" s="179"/>
      <c r="M141" s="127"/>
      <c r="N141" s="127"/>
      <c r="O141" s="127"/>
      <c r="P141" s="127"/>
      <c r="Q141" s="127"/>
      <c r="R141" s="127"/>
      <c r="S141" s="179"/>
      <c r="T141" s="179"/>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row>
    <row r="142" spans="1:44">
      <c r="A142" s="127"/>
      <c r="B142" s="127"/>
      <c r="C142" s="127"/>
      <c r="D142" s="127"/>
      <c r="E142" s="127"/>
      <c r="F142" s="127"/>
      <c r="G142" s="127"/>
      <c r="H142" s="127"/>
      <c r="I142" s="127"/>
      <c r="J142" s="127"/>
      <c r="K142" s="127"/>
      <c r="L142" s="179"/>
      <c r="M142" s="127"/>
      <c r="N142" s="127"/>
      <c r="O142" s="127"/>
      <c r="P142" s="127"/>
      <c r="Q142" s="127"/>
      <c r="R142" s="127"/>
      <c r="S142" s="179"/>
      <c r="T142" s="179"/>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row>
    <row r="143" spans="1:44">
      <c r="A143" s="127"/>
      <c r="B143" s="127"/>
      <c r="C143" s="127"/>
      <c r="D143" s="127"/>
      <c r="E143" s="127"/>
      <c r="F143" s="127"/>
      <c r="G143" s="127"/>
      <c r="H143" s="127"/>
      <c r="I143" s="127"/>
      <c r="J143" s="127"/>
      <c r="K143" s="127"/>
      <c r="L143" s="179"/>
      <c r="M143" s="127"/>
      <c r="N143" s="127"/>
      <c r="O143" s="127"/>
      <c r="P143" s="127"/>
      <c r="Q143" s="127"/>
      <c r="R143" s="127"/>
      <c r="S143" s="179"/>
      <c r="T143" s="179"/>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row>
    <row r="144" spans="1:44">
      <c r="A144" s="127"/>
      <c r="B144" s="127"/>
      <c r="C144" s="127"/>
      <c r="D144" s="127"/>
      <c r="E144" s="127"/>
      <c r="F144" s="127"/>
      <c r="G144" s="127"/>
      <c r="H144" s="127"/>
      <c r="I144" s="127"/>
      <c r="J144" s="127"/>
      <c r="K144" s="127"/>
      <c r="L144" s="179"/>
      <c r="M144" s="127"/>
      <c r="N144" s="127"/>
      <c r="O144" s="127"/>
      <c r="P144" s="127"/>
      <c r="Q144" s="127"/>
      <c r="R144" s="127"/>
      <c r="S144" s="179"/>
      <c r="T144" s="179"/>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row>
    <row r="145" spans="1:44">
      <c r="A145" s="127"/>
      <c r="B145" s="127"/>
      <c r="C145" s="127"/>
      <c r="D145" s="127"/>
      <c r="E145" s="127"/>
      <c r="F145" s="127"/>
      <c r="G145" s="127"/>
      <c r="H145" s="127"/>
      <c r="I145" s="127"/>
      <c r="J145" s="127"/>
      <c r="K145" s="127"/>
      <c r="L145" s="179"/>
      <c r="M145" s="127"/>
      <c r="N145" s="127"/>
      <c r="O145" s="127"/>
      <c r="P145" s="127"/>
      <c r="Q145" s="127"/>
      <c r="R145" s="127"/>
      <c r="S145" s="179"/>
      <c r="T145" s="179"/>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row>
    <row r="146" spans="1:44">
      <c r="A146" s="127"/>
      <c r="B146" s="127"/>
      <c r="C146" s="127"/>
      <c r="D146" s="127"/>
      <c r="E146" s="127"/>
      <c r="F146" s="127"/>
      <c r="G146" s="127"/>
      <c r="H146" s="127"/>
      <c r="I146" s="127"/>
      <c r="J146" s="127"/>
      <c r="K146" s="127"/>
      <c r="L146" s="179"/>
      <c r="M146" s="127"/>
      <c r="N146" s="127"/>
      <c r="O146" s="127"/>
      <c r="P146" s="127"/>
      <c r="Q146" s="127"/>
      <c r="R146" s="127"/>
      <c r="S146" s="179"/>
      <c r="T146" s="179"/>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row>
    <row r="147" spans="1:44">
      <c r="A147" s="127"/>
      <c r="B147" s="127"/>
      <c r="C147" s="127"/>
      <c r="D147" s="127"/>
      <c r="E147" s="127"/>
      <c r="F147" s="127"/>
      <c r="G147" s="127"/>
      <c r="H147" s="127"/>
      <c r="I147" s="127"/>
      <c r="J147" s="127"/>
      <c r="K147" s="127"/>
      <c r="L147" s="179"/>
      <c r="M147" s="127"/>
      <c r="N147" s="127"/>
      <c r="O147" s="127"/>
      <c r="P147" s="127"/>
      <c r="Q147" s="127"/>
      <c r="R147" s="127"/>
      <c r="S147" s="179"/>
      <c r="T147" s="179"/>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row>
    <row r="148" spans="1:44">
      <c r="A148" s="127"/>
      <c r="B148" s="127"/>
      <c r="C148" s="127"/>
      <c r="D148" s="127"/>
      <c r="E148" s="127"/>
      <c r="F148" s="127"/>
      <c r="G148" s="127"/>
      <c r="H148" s="127"/>
      <c r="I148" s="127"/>
      <c r="J148" s="127"/>
      <c r="K148" s="127"/>
      <c r="L148" s="179"/>
      <c r="M148" s="127"/>
      <c r="N148" s="127"/>
      <c r="O148" s="127"/>
      <c r="P148" s="127"/>
      <c r="Q148" s="127"/>
      <c r="R148" s="127"/>
      <c r="S148" s="179"/>
      <c r="T148" s="179"/>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row>
    <row r="149" spans="1:44">
      <c r="A149" s="127"/>
      <c r="B149" s="127"/>
      <c r="C149" s="127"/>
      <c r="D149" s="127"/>
      <c r="E149" s="127"/>
      <c r="F149" s="127"/>
      <c r="G149" s="127"/>
      <c r="H149" s="127"/>
      <c r="I149" s="127"/>
      <c r="J149" s="127"/>
      <c r="K149" s="127"/>
      <c r="L149" s="179"/>
      <c r="M149" s="127"/>
      <c r="N149" s="127"/>
      <c r="O149" s="127"/>
      <c r="P149" s="127"/>
      <c r="Q149" s="127"/>
      <c r="R149" s="127"/>
      <c r="S149" s="179"/>
      <c r="T149" s="179"/>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row>
    <row r="150" spans="1:44">
      <c r="A150" s="127"/>
      <c r="B150" s="127"/>
      <c r="C150" s="127"/>
      <c r="D150" s="127"/>
      <c r="E150" s="127"/>
      <c r="F150" s="127"/>
      <c r="G150" s="127"/>
      <c r="H150" s="127"/>
      <c r="I150" s="127"/>
      <c r="J150" s="127"/>
      <c r="K150" s="127"/>
      <c r="L150" s="179"/>
      <c r="M150" s="127"/>
      <c r="N150" s="127"/>
      <c r="O150" s="127"/>
      <c r="P150" s="127"/>
      <c r="Q150" s="127"/>
      <c r="R150" s="127"/>
      <c r="S150" s="179"/>
      <c r="T150" s="179"/>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row>
    <row r="151" spans="1:44">
      <c r="A151" s="127"/>
      <c r="B151" s="127"/>
      <c r="C151" s="127"/>
      <c r="D151" s="127"/>
      <c r="E151" s="127"/>
      <c r="F151" s="127"/>
      <c r="G151" s="127"/>
      <c r="H151" s="127"/>
      <c r="I151" s="127"/>
      <c r="J151" s="127"/>
      <c r="K151" s="127"/>
      <c r="L151" s="179"/>
      <c r="M151" s="127"/>
      <c r="N151" s="127"/>
      <c r="O151" s="127"/>
      <c r="P151" s="127"/>
      <c r="Q151" s="127"/>
      <c r="R151" s="127"/>
      <c r="S151" s="179"/>
      <c r="T151" s="179"/>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row>
    <row r="152" spans="1:44">
      <c r="A152" s="127"/>
      <c r="B152" s="127"/>
      <c r="C152" s="127"/>
      <c r="D152" s="127"/>
      <c r="E152" s="127"/>
      <c r="F152" s="127"/>
      <c r="G152" s="127"/>
      <c r="H152" s="127"/>
      <c r="I152" s="127"/>
      <c r="J152" s="127"/>
      <c r="K152" s="127"/>
      <c r="L152" s="179"/>
      <c r="M152" s="127"/>
      <c r="N152" s="127"/>
      <c r="O152" s="127"/>
      <c r="P152" s="127"/>
      <c r="Q152" s="127"/>
      <c r="R152" s="127"/>
      <c r="S152" s="179"/>
      <c r="T152" s="179"/>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row>
    <row r="153" spans="1:44">
      <c r="A153" s="127"/>
      <c r="B153" s="127"/>
      <c r="C153" s="127"/>
      <c r="D153" s="127"/>
      <c r="E153" s="127"/>
      <c r="F153" s="127"/>
      <c r="G153" s="127"/>
      <c r="H153" s="127"/>
      <c r="I153" s="127"/>
      <c r="J153" s="127"/>
      <c r="K153" s="127"/>
      <c r="L153" s="179"/>
      <c r="M153" s="127"/>
      <c r="N153" s="127"/>
      <c r="O153" s="127"/>
      <c r="P153" s="127"/>
      <c r="Q153" s="127"/>
      <c r="R153" s="127"/>
      <c r="S153" s="179"/>
      <c r="T153" s="179"/>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row>
    <row r="154" spans="1:44">
      <c r="A154" s="127"/>
      <c r="B154" s="127"/>
      <c r="C154" s="127"/>
      <c r="D154" s="127"/>
      <c r="E154" s="127"/>
      <c r="F154" s="127"/>
      <c r="G154" s="127"/>
      <c r="H154" s="127"/>
      <c r="I154" s="127"/>
      <c r="J154" s="127"/>
      <c r="K154" s="127"/>
      <c r="L154" s="179"/>
      <c r="M154" s="127"/>
      <c r="N154" s="127"/>
      <c r="O154" s="127"/>
      <c r="P154" s="127"/>
      <c r="Q154" s="127"/>
      <c r="R154" s="127"/>
      <c r="S154" s="179"/>
      <c r="T154" s="179"/>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row>
    <row r="155" spans="1:44">
      <c r="A155" s="127"/>
      <c r="B155" s="127"/>
      <c r="C155" s="127"/>
      <c r="D155" s="127"/>
      <c r="E155" s="127"/>
      <c r="F155" s="127"/>
      <c r="G155" s="127"/>
      <c r="H155" s="127"/>
      <c r="I155" s="127"/>
      <c r="J155" s="127"/>
      <c r="K155" s="127"/>
      <c r="L155" s="179"/>
      <c r="M155" s="127"/>
      <c r="N155" s="127"/>
      <c r="O155" s="127"/>
      <c r="P155" s="127"/>
      <c r="Q155" s="127"/>
      <c r="R155" s="127"/>
      <c r="S155" s="179"/>
      <c r="T155" s="179"/>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row>
    <row r="156" spans="1:44">
      <c r="A156" s="127"/>
      <c r="B156" s="127"/>
      <c r="C156" s="127"/>
      <c r="D156" s="127"/>
      <c r="E156" s="127"/>
      <c r="F156" s="127"/>
      <c r="G156" s="127"/>
      <c r="H156" s="127"/>
      <c r="I156" s="127"/>
      <c r="J156" s="127"/>
      <c r="K156" s="127"/>
      <c r="L156" s="179"/>
      <c r="M156" s="127"/>
      <c r="N156" s="127"/>
      <c r="O156" s="127"/>
      <c r="P156" s="127"/>
      <c r="Q156" s="127"/>
      <c r="R156" s="127"/>
      <c r="S156" s="179"/>
      <c r="T156" s="179"/>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row>
    <row r="157" spans="1:44">
      <c r="A157" s="127"/>
      <c r="B157" s="127"/>
      <c r="C157" s="127"/>
      <c r="D157" s="127"/>
      <c r="E157" s="127"/>
      <c r="F157" s="127"/>
      <c r="G157" s="127"/>
      <c r="H157" s="127"/>
      <c r="I157" s="127"/>
      <c r="J157" s="127"/>
      <c r="K157" s="127"/>
      <c r="L157" s="179"/>
      <c r="M157" s="127"/>
      <c r="N157" s="127"/>
      <c r="O157" s="127"/>
      <c r="P157" s="127"/>
      <c r="Q157" s="127"/>
      <c r="R157" s="127"/>
      <c r="S157" s="179"/>
      <c r="T157" s="179"/>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row>
    <row r="158" spans="1:44">
      <c r="A158" s="127"/>
      <c r="B158" s="127"/>
      <c r="C158" s="127"/>
      <c r="D158" s="127"/>
      <c r="E158" s="127"/>
      <c r="F158" s="127"/>
      <c r="G158" s="127"/>
      <c r="H158" s="127"/>
      <c r="I158" s="127"/>
      <c r="J158" s="127"/>
      <c r="K158" s="127"/>
      <c r="L158" s="179"/>
      <c r="M158" s="127"/>
      <c r="N158" s="127"/>
      <c r="O158" s="127"/>
      <c r="P158" s="127"/>
      <c r="Q158" s="127"/>
      <c r="R158" s="127"/>
      <c r="S158" s="179"/>
      <c r="T158" s="179"/>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row>
    <row r="159" spans="1:44">
      <c r="A159" s="127"/>
      <c r="B159" s="127"/>
      <c r="C159" s="127"/>
      <c r="D159" s="127"/>
      <c r="E159" s="127"/>
      <c r="F159" s="127"/>
      <c r="G159" s="127"/>
      <c r="H159" s="127"/>
      <c r="I159" s="127"/>
      <c r="J159" s="127"/>
      <c r="K159" s="127"/>
      <c r="L159" s="179"/>
      <c r="M159" s="127"/>
      <c r="N159" s="127"/>
      <c r="O159" s="127"/>
      <c r="P159" s="127"/>
      <c r="Q159" s="127"/>
      <c r="R159" s="127"/>
      <c r="S159" s="179"/>
      <c r="T159" s="179"/>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row>
    <row r="160" spans="1:44">
      <c r="A160" s="127"/>
      <c r="B160" s="127"/>
      <c r="C160" s="127"/>
      <c r="D160" s="127"/>
      <c r="E160" s="127"/>
      <c r="F160" s="127"/>
      <c r="G160" s="127"/>
      <c r="H160" s="127"/>
      <c r="I160" s="127"/>
      <c r="J160" s="127"/>
      <c r="K160" s="127"/>
      <c r="L160" s="179"/>
      <c r="M160" s="127"/>
      <c r="N160" s="127"/>
      <c r="O160" s="127"/>
      <c r="P160" s="127"/>
      <c r="Q160" s="127"/>
      <c r="R160" s="127"/>
      <c r="S160" s="179"/>
      <c r="T160" s="179"/>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row>
    <row r="161" spans="1:44">
      <c r="A161" s="127"/>
      <c r="B161" s="127"/>
      <c r="C161" s="127"/>
      <c r="D161" s="127"/>
      <c r="E161" s="127"/>
      <c r="F161" s="127"/>
      <c r="G161" s="127"/>
      <c r="H161" s="127"/>
      <c r="I161" s="127"/>
      <c r="J161" s="127"/>
      <c r="K161" s="127"/>
      <c r="L161" s="179"/>
      <c r="M161" s="127"/>
      <c r="N161" s="127"/>
      <c r="O161" s="127"/>
      <c r="P161" s="127"/>
      <c r="Q161" s="127"/>
      <c r="R161" s="127"/>
      <c r="S161" s="179"/>
      <c r="T161" s="179"/>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row>
    <row r="162" spans="1:44">
      <c r="A162" s="127"/>
      <c r="B162" s="127"/>
      <c r="C162" s="127"/>
      <c r="D162" s="127"/>
      <c r="E162" s="127"/>
      <c r="F162" s="127"/>
      <c r="G162" s="127"/>
      <c r="H162" s="127"/>
      <c r="I162" s="127"/>
      <c r="J162" s="127"/>
      <c r="K162" s="127"/>
      <c r="L162" s="179"/>
      <c r="M162" s="127"/>
      <c r="N162" s="127"/>
      <c r="O162" s="127"/>
      <c r="P162" s="127"/>
      <c r="Q162" s="127"/>
      <c r="R162" s="127"/>
      <c r="S162" s="179"/>
      <c r="T162" s="179"/>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row>
    <row r="163" spans="1:44">
      <c r="A163" s="127"/>
      <c r="B163" s="127"/>
      <c r="C163" s="127"/>
      <c r="D163" s="127"/>
      <c r="E163" s="127"/>
      <c r="F163" s="127"/>
      <c r="G163" s="127"/>
      <c r="H163" s="127"/>
      <c r="I163" s="127"/>
      <c r="J163" s="127"/>
      <c r="K163" s="127"/>
      <c r="L163" s="179"/>
      <c r="M163" s="127"/>
      <c r="N163" s="127"/>
      <c r="O163" s="127"/>
      <c r="P163" s="127"/>
      <c r="Q163" s="127"/>
      <c r="R163" s="127"/>
      <c r="S163" s="179"/>
      <c r="T163" s="179"/>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row>
    <row r="164" spans="1:44">
      <c r="A164" s="127"/>
      <c r="B164" s="127"/>
      <c r="C164" s="127"/>
      <c r="D164" s="127"/>
      <c r="E164" s="127"/>
      <c r="F164" s="127"/>
      <c r="G164" s="127"/>
      <c r="H164" s="127"/>
      <c r="I164" s="127"/>
      <c r="J164" s="127"/>
      <c r="K164" s="127"/>
      <c r="L164" s="179"/>
      <c r="M164" s="127"/>
      <c r="N164" s="127"/>
      <c r="O164" s="127"/>
      <c r="P164" s="127"/>
      <c r="Q164" s="127"/>
      <c r="R164" s="127"/>
      <c r="S164" s="179"/>
      <c r="T164" s="179"/>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row>
    <row r="165" spans="1:44">
      <c r="A165" s="127"/>
      <c r="B165" s="127"/>
      <c r="C165" s="127"/>
      <c r="D165" s="127"/>
      <c r="E165" s="127"/>
      <c r="F165" s="127"/>
      <c r="G165" s="127"/>
      <c r="H165" s="127"/>
      <c r="I165" s="127"/>
      <c r="J165" s="127"/>
      <c r="K165" s="127"/>
      <c r="L165" s="179"/>
      <c r="M165" s="127"/>
      <c r="N165" s="127"/>
      <c r="O165" s="127"/>
      <c r="P165" s="127"/>
      <c r="Q165" s="127"/>
      <c r="R165" s="127"/>
      <c r="S165" s="179"/>
      <c r="T165" s="179"/>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row>
    <row r="166" spans="1:44">
      <c r="A166" s="127"/>
      <c r="B166" s="127"/>
      <c r="C166" s="127"/>
      <c r="D166" s="127"/>
      <c r="E166" s="127"/>
      <c r="F166" s="127"/>
      <c r="G166" s="127"/>
      <c r="H166" s="127"/>
      <c r="I166" s="127"/>
      <c r="J166" s="127"/>
      <c r="K166" s="127"/>
      <c r="L166" s="179"/>
      <c r="M166" s="127"/>
      <c r="N166" s="127"/>
      <c r="O166" s="127"/>
      <c r="P166" s="127"/>
      <c r="Q166" s="127"/>
      <c r="R166" s="127"/>
      <c r="S166" s="179"/>
      <c r="T166" s="179"/>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row>
    <row r="167" spans="1:44">
      <c r="A167" s="127"/>
      <c r="B167" s="127"/>
      <c r="C167" s="127"/>
      <c r="D167" s="127"/>
      <c r="E167" s="127"/>
      <c r="F167" s="127"/>
      <c r="G167" s="127"/>
      <c r="H167" s="127"/>
      <c r="I167" s="127"/>
      <c r="J167" s="127"/>
      <c r="K167" s="127"/>
      <c r="L167" s="179"/>
      <c r="M167" s="127"/>
      <c r="N167" s="127"/>
      <c r="O167" s="127"/>
      <c r="P167" s="127"/>
      <c r="Q167" s="127"/>
      <c r="R167" s="127"/>
      <c r="S167" s="179"/>
      <c r="T167" s="179"/>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row>
    <row r="168" spans="1:44">
      <c r="A168" s="127"/>
      <c r="B168" s="127"/>
      <c r="C168" s="127"/>
      <c r="D168" s="127"/>
      <c r="E168" s="127"/>
      <c r="F168" s="127"/>
      <c r="G168" s="127"/>
      <c r="H168" s="127"/>
      <c r="I168" s="127"/>
      <c r="J168" s="127"/>
      <c r="K168" s="127"/>
      <c r="L168" s="179"/>
      <c r="M168" s="127"/>
      <c r="N168" s="127"/>
      <c r="O168" s="127"/>
      <c r="P168" s="127"/>
      <c r="Q168" s="127"/>
      <c r="R168" s="127"/>
      <c r="S168" s="179"/>
      <c r="T168" s="179"/>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row>
    <row r="169" spans="1:44">
      <c r="A169" s="127"/>
      <c r="B169" s="127"/>
      <c r="C169" s="127"/>
      <c r="D169" s="127"/>
      <c r="E169" s="127"/>
      <c r="F169" s="127"/>
      <c r="G169" s="127"/>
      <c r="H169" s="127"/>
      <c r="I169" s="127"/>
      <c r="J169" s="127"/>
      <c r="K169" s="127"/>
      <c r="L169" s="179"/>
      <c r="M169" s="127"/>
      <c r="N169" s="127"/>
      <c r="O169" s="127"/>
      <c r="P169" s="127"/>
      <c r="Q169" s="127"/>
      <c r="R169" s="127"/>
      <c r="S169" s="179"/>
      <c r="T169" s="179"/>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row>
    <row r="170" spans="1:44">
      <c r="A170" s="127"/>
      <c r="B170" s="127"/>
      <c r="C170" s="127"/>
      <c r="D170" s="127"/>
      <c r="E170" s="127"/>
      <c r="F170" s="127"/>
      <c r="G170" s="127"/>
      <c r="H170" s="127"/>
      <c r="I170" s="127"/>
      <c r="J170" s="127"/>
      <c r="K170" s="127"/>
      <c r="L170" s="179"/>
      <c r="M170" s="127"/>
      <c r="N170" s="127"/>
      <c r="O170" s="127"/>
      <c r="P170" s="127"/>
      <c r="Q170" s="127"/>
      <c r="R170" s="127"/>
      <c r="S170" s="179"/>
      <c r="T170" s="179"/>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row>
    <row r="171" spans="1:44">
      <c r="A171" s="127"/>
      <c r="B171" s="127"/>
      <c r="C171" s="127"/>
      <c r="D171" s="127"/>
      <c r="E171" s="127"/>
      <c r="F171" s="127"/>
      <c r="G171" s="127"/>
      <c r="H171" s="127"/>
      <c r="I171" s="127"/>
      <c r="J171" s="127"/>
      <c r="K171" s="127"/>
      <c r="L171" s="179"/>
      <c r="M171" s="127"/>
      <c r="N171" s="127"/>
      <c r="O171" s="127"/>
      <c r="P171" s="127"/>
      <c r="Q171" s="127"/>
      <c r="R171" s="127"/>
      <c r="S171" s="179"/>
      <c r="T171" s="179"/>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row>
    <row r="172" spans="1:44">
      <c r="A172" s="127"/>
      <c r="B172" s="127"/>
      <c r="C172" s="127"/>
      <c r="D172" s="127"/>
      <c r="E172" s="127"/>
      <c r="F172" s="127"/>
      <c r="G172" s="127"/>
      <c r="H172" s="127"/>
      <c r="I172" s="127"/>
      <c r="J172" s="127"/>
      <c r="K172" s="127"/>
      <c r="L172" s="179"/>
      <c r="M172" s="127"/>
      <c r="N172" s="127"/>
      <c r="O172" s="127"/>
      <c r="P172" s="127"/>
      <c r="Q172" s="127"/>
      <c r="R172" s="127"/>
      <c r="S172" s="179"/>
      <c r="T172" s="179"/>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row>
    <row r="173" spans="1:44">
      <c r="A173" s="127"/>
      <c r="B173" s="127"/>
      <c r="C173" s="127"/>
      <c r="D173" s="127"/>
      <c r="E173" s="127"/>
      <c r="F173" s="127"/>
      <c r="G173" s="127"/>
      <c r="H173" s="127"/>
      <c r="I173" s="127"/>
      <c r="J173" s="127"/>
      <c r="K173" s="127"/>
      <c r="L173" s="179"/>
      <c r="M173" s="127"/>
      <c r="N173" s="127"/>
      <c r="O173" s="127"/>
      <c r="P173" s="127"/>
      <c r="Q173" s="127"/>
      <c r="R173" s="127"/>
      <c r="S173" s="179"/>
      <c r="T173" s="179"/>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row>
    <row r="174" spans="1:44">
      <c r="A174" s="127"/>
      <c r="B174" s="127"/>
      <c r="C174" s="127"/>
      <c r="D174" s="127"/>
      <c r="E174" s="127"/>
      <c r="F174" s="127"/>
      <c r="G174" s="127"/>
      <c r="H174" s="127"/>
      <c r="I174" s="127"/>
      <c r="J174" s="127"/>
      <c r="K174" s="127"/>
      <c r="L174" s="179"/>
      <c r="M174" s="127"/>
      <c r="N174" s="127"/>
      <c r="O174" s="127"/>
      <c r="P174" s="127"/>
      <c r="Q174" s="127"/>
      <c r="R174" s="127"/>
      <c r="S174" s="179"/>
      <c r="T174" s="179"/>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row>
    <row r="175" spans="1:44">
      <c r="A175" s="127"/>
      <c r="B175" s="127"/>
      <c r="C175" s="127"/>
      <c r="D175" s="127"/>
      <c r="E175" s="127"/>
      <c r="F175" s="127"/>
      <c r="G175" s="127"/>
      <c r="H175" s="127"/>
      <c r="I175" s="127"/>
      <c r="J175" s="127"/>
      <c r="K175" s="127"/>
      <c r="L175" s="179"/>
      <c r="M175" s="127"/>
      <c r="N175" s="127"/>
      <c r="O175" s="127"/>
      <c r="P175" s="127"/>
      <c r="Q175" s="127"/>
      <c r="R175" s="127"/>
      <c r="S175" s="179"/>
      <c r="T175" s="179"/>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row>
    <row r="176" spans="1:44">
      <c r="A176" s="127"/>
      <c r="B176" s="127"/>
      <c r="C176" s="127"/>
      <c r="D176" s="127"/>
      <c r="E176" s="127"/>
      <c r="F176" s="127"/>
      <c r="G176" s="127"/>
      <c r="H176" s="127"/>
      <c r="I176" s="127"/>
      <c r="J176" s="127"/>
      <c r="K176" s="127"/>
      <c r="L176" s="179"/>
      <c r="M176" s="127"/>
      <c r="N176" s="127"/>
      <c r="O176" s="127"/>
      <c r="P176" s="127"/>
      <c r="Q176" s="127"/>
      <c r="R176" s="127"/>
      <c r="S176" s="179"/>
      <c r="T176" s="179"/>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row>
    <row r="177" spans="1:44">
      <c r="A177" s="127"/>
      <c r="B177" s="127"/>
      <c r="C177" s="127"/>
      <c r="D177" s="127"/>
      <c r="E177" s="127"/>
      <c r="F177" s="127"/>
      <c r="G177" s="127"/>
      <c r="H177" s="127"/>
      <c r="I177" s="127"/>
      <c r="J177" s="127"/>
      <c r="K177" s="127"/>
      <c r="L177" s="179"/>
      <c r="M177" s="127"/>
      <c r="N177" s="127"/>
      <c r="O177" s="127"/>
      <c r="P177" s="127"/>
      <c r="Q177" s="127"/>
      <c r="R177" s="127"/>
      <c r="S177" s="179"/>
      <c r="T177" s="179"/>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row>
    <row r="178" spans="1:44">
      <c r="A178" s="127"/>
      <c r="B178" s="127"/>
      <c r="C178" s="127"/>
      <c r="D178" s="127"/>
      <c r="E178" s="127"/>
      <c r="F178" s="127"/>
      <c r="G178" s="127"/>
      <c r="H178" s="127"/>
      <c r="I178" s="127"/>
      <c r="J178" s="127"/>
      <c r="K178" s="127"/>
      <c r="L178" s="179"/>
      <c r="M178" s="127"/>
      <c r="N178" s="127"/>
      <c r="O178" s="127"/>
      <c r="P178" s="127"/>
      <c r="Q178" s="127"/>
      <c r="R178" s="127"/>
      <c r="S178" s="179"/>
      <c r="T178" s="179"/>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row>
    <row r="179" spans="1:44">
      <c r="A179" s="127"/>
      <c r="B179" s="127"/>
      <c r="C179" s="127"/>
      <c r="D179" s="127"/>
      <c r="E179" s="127"/>
      <c r="F179" s="127"/>
      <c r="G179" s="127"/>
      <c r="H179" s="127"/>
      <c r="I179" s="127"/>
      <c r="J179" s="127"/>
      <c r="K179" s="127"/>
      <c r="L179" s="179"/>
      <c r="M179" s="127"/>
      <c r="N179" s="127"/>
      <c r="O179" s="127"/>
      <c r="P179" s="127"/>
      <c r="Q179" s="127"/>
      <c r="R179" s="127"/>
      <c r="S179" s="179"/>
      <c r="T179" s="179"/>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row>
    <row r="180" spans="1:44">
      <c r="A180" s="127"/>
      <c r="B180" s="127"/>
      <c r="C180" s="127"/>
      <c r="D180" s="127"/>
      <c r="E180" s="127"/>
      <c r="F180" s="127"/>
      <c r="G180" s="127"/>
      <c r="H180" s="127"/>
      <c r="I180" s="127"/>
      <c r="J180" s="127"/>
      <c r="K180" s="127"/>
      <c r="L180" s="179"/>
      <c r="M180" s="127"/>
      <c r="N180" s="127"/>
      <c r="O180" s="127"/>
      <c r="P180" s="127"/>
      <c r="Q180" s="127"/>
      <c r="R180" s="127"/>
      <c r="S180" s="179"/>
      <c r="T180" s="179"/>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row>
    <row r="181" spans="1:44">
      <c r="A181" s="127"/>
      <c r="B181" s="127"/>
      <c r="C181" s="127"/>
      <c r="D181" s="127"/>
      <c r="E181" s="127"/>
      <c r="F181" s="127"/>
      <c r="G181" s="127"/>
      <c r="H181" s="127"/>
      <c r="I181" s="127"/>
      <c r="J181" s="127"/>
      <c r="K181" s="127"/>
      <c r="L181" s="179"/>
      <c r="M181" s="127"/>
      <c r="N181" s="127"/>
      <c r="O181" s="127"/>
      <c r="P181" s="127"/>
      <c r="Q181" s="127"/>
      <c r="R181" s="127"/>
      <c r="S181" s="179"/>
      <c r="T181" s="179"/>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row>
    <row r="182" spans="1:44">
      <c r="A182" s="127"/>
      <c r="B182" s="127"/>
      <c r="C182" s="127"/>
      <c r="D182" s="127"/>
      <c r="E182" s="127"/>
      <c r="F182" s="127"/>
      <c r="G182" s="127"/>
      <c r="H182" s="127"/>
      <c r="I182" s="127"/>
      <c r="J182" s="127"/>
      <c r="K182" s="127"/>
      <c r="L182" s="179"/>
      <c r="M182" s="127"/>
      <c r="N182" s="127"/>
      <c r="O182" s="127"/>
      <c r="P182" s="127"/>
      <c r="Q182" s="127"/>
      <c r="R182" s="127"/>
      <c r="S182" s="179"/>
      <c r="T182" s="179"/>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row>
    <row r="183" spans="1:44">
      <c r="A183" s="127"/>
      <c r="B183" s="127"/>
      <c r="C183" s="127"/>
      <c r="D183" s="127"/>
      <c r="E183" s="127"/>
      <c r="F183" s="127"/>
      <c r="G183" s="127"/>
      <c r="H183" s="127"/>
      <c r="I183" s="127"/>
      <c r="J183" s="127"/>
      <c r="K183" s="127"/>
      <c r="L183" s="179"/>
      <c r="M183" s="127"/>
      <c r="N183" s="127"/>
      <c r="O183" s="127"/>
      <c r="P183" s="127"/>
      <c r="Q183" s="127"/>
      <c r="R183" s="127"/>
      <c r="S183" s="179"/>
      <c r="T183" s="179"/>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row>
    <row r="184" spans="1:44">
      <c r="A184" s="127"/>
      <c r="B184" s="127"/>
      <c r="C184" s="127"/>
      <c r="D184" s="127"/>
      <c r="E184" s="127"/>
      <c r="F184" s="127"/>
      <c r="G184" s="127"/>
      <c r="H184" s="127"/>
      <c r="I184" s="127"/>
      <c r="J184" s="127"/>
      <c r="K184" s="127"/>
      <c r="L184" s="179"/>
      <c r="M184" s="127"/>
      <c r="N184" s="127"/>
      <c r="O184" s="127"/>
      <c r="P184" s="127"/>
      <c r="Q184" s="127"/>
      <c r="R184" s="127"/>
      <c r="S184" s="179"/>
      <c r="T184" s="179"/>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row>
    <row r="185" spans="1:44">
      <c r="A185" s="127"/>
      <c r="B185" s="127"/>
      <c r="C185" s="127"/>
      <c r="D185" s="127"/>
      <c r="E185" s="127"/>
      <c r="F185" s="127"/>
      <c r="G185" s="127"/>
      <c r="H185" s="127"/>
      <c r="I185" s="127"/>
      <c r="J185" s="127"/>
      <c r="K185" s="127"/>
      <c r="L185" s="179"/>
      <c r="M185" s="127"/>
      <c r="N185" s="127"/>
      <c r="O185" s="127"/>
      <c r="P185" s="127"/>
      <c r="Q185" s="127"/>
      <c r="R185" s="127"/>
      <c r="S185" s="179"/>
      <c r="T185" s="179"/>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row>
    <row r="186" spans="1:44">
      <c r="A186" s="127"/>
      <c r="B186" s="127"/>
      <c r="C186" s="127"/>
      <c r="D186" s="127"/>
      <c r="E186" s="127"/>
      <c r="F186" s="127"/>
      <c r="G186" s="127"/>
      <c r="H186" s="127"/>
      <c r="I186" s="127"/>
      <c r="J186" s="127"/>
      <c r="K186" s="127"/>
      <c r="L186" s="179"/>
      <c r="M186" s="127"/>
      <c r="N186" s="127"/>
      <c r="O186" s="127"/>
      <c r="P186" s="127"/>
      <c r="Q186" s="127"/>
      <c r="R186" s="127"/>
      <c r="S186" s="179"/>
      <c r="T186" s="179"/>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row>
    <row r="187" spans="1:44">
      <c r="A187" s="127"/>
      <c r="B187" s="127"/>
      <c r="C187" s="127"/>
      <c r="D187" s="127"/>
      <c r="E187" s="127"/>
      <c r="F187" s="127"/>
      <c r="G187" s="127"/>
      <c r="H187" s="127"/>
      <c r="I187" s="127"/>
      <c r="J187" s="127"/>
      <c r="K187" s="127"/>
      <c r="L187" s="179"/>
      <c r="M187" s="127"/>
      <c r="N187" s="127"/>
      <c r="O187" s="127"/>
      <c r="P187" s="127"/>
      <c r="Q187" s="127"/>
      <c r="R187" s="127"/>
      <c r="S187" s="179"/>
      <c r="T187" s="179"/>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row>
    <row r="188" spans="1:44">
      <c r="A188" s="127"/>
      <c r="B188" s="127"/>
      <c r="C188" s="127"/>
      <c r="D188" s="127"/>
      <c r="E188" s="127"/>
      <c r="F188" s="127"/>
      <c r="G188" s="127"/>
      <c r="H188" s="127"/>
      <c r="I188" s="127"/>
      <c r="J188" s="127"/>
      <c r="K188" s="127"/>
      <c r="L188" s="179"/>
      <c r="M188" s="127"/>
      <c r="N188" s="127"/>
      <c r="O188" s="127"/>
      <c r="P188" s="127"/>
      <c r="Q188" s="127"/>
      <c r="R188" s="127"/>
      <c r="S188" s="179"/>
      <c r="T188" s="179"/>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row>
    <row r="189" spans="1:44">
      <c r="A189" s="127"/>
      <c r="B189" s="127"/>
      <c r="C189" s="127"/>
      <c r="D189" s="127"/>
      <c r="E189" s="127"/>
      <c r="F189" s="127"/>
      <c r="G189" s="127"/>
      <c r="H189" s="127"/>
      <c r="I189" s="127"/>
      <c r="J189" s="127"/>
      <c r="K189" s="127"/>
      <c r="L189" s="179"/>
      <c r="M189" s="127"/>
      <c r="N189" s="127"/>
      <c r="O189" s="127"/>
      <c r="P189" s="127"/>
      <c r="Q189" s="127"/>
      <c r="R189" s="127"/>
      <c r="S189" s="179"/>
      <c r="T189" s="179"/>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row>
    <row r="190" spans="1:44">
      <c r="A190" s="127"/>
      <c r="B190" s="127"/>
      <c r="C190" s="127"/>
      <c r="D190" s="127"/>
      <c r="E190" s="127"/>
      <c r="F190" s="127"/>
      <c r="G190" s="127"/>
      <c r="H190" s="127"/>
      <c r="I190" s="127"/>
      <c r="J190" s="127"/>
      <c r="K190" s="127"/>
      <c r="L190" s="179"/>
      <c r="M190" s="127"/>
      <c r="N190" s="127"/>
      <c r="O190" s="127"/>
      <c r="P190" s="127"/>
      <c r="Q190" s="127"/>
      <c r="R190" s="127"/>
      <c r="S190" s="179"/>
      <c r="T190" s="179"/>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row>
    <row r="191" spans="1:44">
      <c r="A191" s="127"/>
      <c r="B191" s="127"/>
      <c r="C191" s="127"/>
      <c r="D191" s="127"/>
      <c r="E191" s="127"/>
      <c r="F191" s="127"/>
      <c r="G191" s="127"/>
      <c r="H191" s="127"/>
      <c r="I191" s="127"/>
      <c r="J191" s="127"/>
      <c r="K191" s="127"/>
      <c r="L191" s="179"/>
      <c r="M191" s="127"/>
      <c r="N191" s="127"/>
      <c r="O191" s="127"/>
      <c r="P191" s="127"/>
      <c r="Q191" s="127"/>
      <c r="R191" s="127"/>
      <c r="S191" s="179"/>
      <c r="T191" s="179"/>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row>
    <row r="192" spans="1:44">
      <c r="A192" s="127"/>
      <c r="B192" s="127"/>
      <c r="C192" s="127"/>
      <c r="D192" s="127"/>
      <c r="E192" s="127"/>
      <c r="F192" s="127"/>
      <c r="G192" s="127"/>
      <c r="H192" s="127"/>
      <c r="I192" s="127"/>
      <c r="J192" s="127"/>
      <c r="K192" s="127"/>
      <c r="L192" s="179"/>
      <c r="M192" s="127"/>
      <c r="N192" s="127"/>
      <c r="O192" s="127"/>
      <c r="P192" s="127"/>
      <c r="Q192" s="127"/>
      <c r="R192" s="127"/>
      <c r="S192" s="179"/>
      <c r="T192" s="179"/>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row>
    <row r="193" spans="1:44">
      <c r="A193" s="127"/>
      <c r="B193" s="127"/>
      <c r="C193" s="127"/>
      <c r="D193" s="127"/>
      <c r="E193" s="127"/>
      <c r="F193" s="127"/>
      <c r="G193" s="127"/>
      <c r="H193" s="127"/>
      <c r="I193" s="127"/>
      <c r="J193" s="127"/>
      <c r="K193" s="127"/>
      <c r="L193" s="179"/>
      <c r="M193" s="127"/>
      <c r="N193" s="127"/>
      <c r="O193" s="127"/>
      <c r="P193" s="127"/>
      <c r="Q193" s="127"/>
      <c r="R193" s="127"/>
      <c r="S193" s="179"/>
      <c r="T193" s="179"/>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row>
    <row r="194" spans="1:44">
      <c r="A194" s="127"/>
      <c r="B194" s="127"/>
      <c r="C194" s="127"/>
      <c r="D194" s="127"/>
      <c r="E194" s="127"/>
      <c r="F194" s="127"/>
      <c r="G194" s="127"/>
      <c r="H194" s="127"/>
      <c r="I194" s="127"/>
      <c r="J194" s="127"/>
      <c r="K194" s="127"/>
      <c r="L194" s="179"/>
      <c r="M194" s="127"/>
      <c r="N194" s="127"/>
      <c r="O194" s="127"/>
      <c r="P194" s="127"/>
      <c r="Q194" s="127"/>
      <c r="R194" s="127"/>
      <c r="S194" s="179"/>
      <c r="T194" s="179"/>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row>
    <row r="195" spans="1:44">
      <c r="A195" s="127"/>
      <c r="B195" s="127"/>
      <c r="C195" s="127"/>
      <c r="D195" s="127"/>
      <c r="E195" s="127"/>
      <c r="F195" s="127"/>
      <c r="G195" s="127"/>
      <c r="H195" s="127"/>
      <c r="I195" s="127"/>
      <c r="J195" s="127"/>
      <c r="K195" s="127"/>
      <c r="L195" s="179"/>
      <c r="M195" s="127"/>
      <c r="N195" s="127"/>
      <c r="O195" s="127"/>
      <c r="P195" s="127"/>
      <c r="Q195" s="127"/>
      <c r="R195" s="127"/>
      <c r="S195" s="179"/>
      <c r="T195" s="179"/>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row>
    <row r="196" spans="1:44">
      <c r="A196" s="127"/>
      <c r="B196" s="127"/>
      <c r="C196" s="127"/>
      <c r="D196" s="127"/>
      <c r="E196" s="127"/>
      <c r="F196" s="127"/>
      <c r="G196" s="127"/>
      <c r="H196" s="127"/>
      <c r="I196" s="127"/>
      <c r="J196" s="127"/>
      <c r="K196" s="127"/>
      <c r="L196" s="179"/>
      <c r="M196" s="127"/>
      <c r="N196" s="127"/>
      <c r="O196" s="127"/>
      <c r="P196" s="127"/>
      <c r="Q196" s="127"/>
      <c r="R196" s="127"/>
      <c r="S196" s="179"/>
      <c r="T196" s="179"/>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row>
    <row r="197" spans="1:44">
      <c r="A197" s="127"/>
      <c r="B197" s="127"/>
      <c r="C197" s="127"/>
      <c r="D197" s="127"/>
      <c r="E197" s="127"/>
      <c r="F197" s="127"/>
      <c r="G197" s="127"/>
      <c r="H197" s="127"/>
      <c r="I197" s="127"/>
      <c r="J197" s="127"/>
      <c r="K197" s="127"/>
      <c r="L197" s="179"/>
      <c r="M197" s="127"/>
      <c r="N197" s="127"/>
      <c r="O197" s="127"/>
      <c r="P197" s="127"/>
      <c r="Q197" s="127"/>
      <c r="R197" s="127"/>
      <c r="S197" s="179"/>
      <c r="T197" s="179"/>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row>
    <row r="198" spans="1:44">
      <c r="A198" s="127"/>
      <c r="B198" s="127"/>
      <c r="C198" s="127"/>
      <c r="D198" s="127"/>
      <c r="E198" s="127"/>
      <c r="F198" s="127"/>
      <c r="G198" s="127"/>
      <c r="H198" s="127"/>
      <c r="I198" s="127"/>
      <c r="J198" s="127"/>
      <c r="K198" s="127"/>
      <c r="L198" s="179"/>
      <c r="M198" s="127"/>
      <c r="N198" s="127"/>
      <c r="O198" s="127"/>
      <c r="P198" s="127"/>
      <c r="Q198" s="127"/>
      <c r="R198" s="127"/>
      <c r="S198" s="179"/>
      <c r="T198" s="179"/>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row>
    <row r="199" spans="1:44">
      <c r="A199" s="127"/>
      <c r="B199" s="127"/>
      <c r="C199" s="127"/>
      <c r="D199" s="127"/>
      <c r="E199" s="127"/>
      <c r="F199" s="127"/>
      <c r="G199" s="127"/>
      <c r="H199" s="127"/>
      <c r="I199" s="127"/>
      <c r="J199" s="127"/>
      <c r="K199" s="127"/>
      <c r="L199" s="179"/>
      <c r="M199" s="127"/>
      <c r="N199" s="127"/>
      <c r="O199" s="127"/>
      <c r="P199" s="127"/>
      <c r="Q199" s="127"/>
      <c r="R199" s="127"/>
      <c r="S199" s="179"/>
      <c r="T199" s="179"/>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row>
    <row r="200" spans="1:44">
      <c r="A200" s="127"/>
      <c r="B200" s="127"/>
      <c r="C200" s="127"/>
      <c r="D200" s="127"/>
      <c r="E200" s="127"/>
      <c r="F200" s="127"/>
      <c r="G200" s="127"/>
      <c r="H200" s="127"/>
      <c r="I200" s="127"/>
      <c r="J200" s="127"/>
      <c r="K200" s="127"/>
      <c r="L200" s="179"/>
      <c r="M200" s="127"/>
      <c r="N200" s="127"/>
      <c r="O200" s="127"/>
      <c r="P200" s="127"/>
      <c r="Q200" s="127"/>
      <c r="R200" s="127"/>
      <c r="S200" s="179"/>
      <c r="T200" s="179"/>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row>
    <row r="201" spans="1:44">
      <c r="A201" s="127"/>
      <c r="B201" s="127"/>
      <c r="C201" s="127"/>
      <c r="D201" s="127"/>
      <c r="E201" s="127"/>
      <c r="F201" s="127"/>
      <c r="G201" s="127"/>
      <c r="H201" s="127"/>
      <c r="I201" s="127"/>
      <c r="J201" s="127"/>
      <c r="K201" s="127"/>
      <c r="L201" s="179"/>
      <c r="M201" s="127"/>
      <c r="N201" s="127"/>
      <c r="O201" s="127"/>
      <c r="P201" s="127"/>
      <c r="Q201" s="127"/>
      <c r="R201" s="127"/>
      <c r="S201" s="179"/>
      <c r="T201" s="179"/>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row>
    <row r="202" spans="1:44">
      <c r="A202" s="127"/>
      <c r="B202" s="127"/>
      <c r="C202" s="127"/>
      <c r="D202" s="127"/>
      <c r="E202" s="127"/>
      <c r="F202" s="127"/>
      <c r="G202" s="127"/>
      <c r="H202" s="127"/>
      <c r="I202" s="127"/>
      <c r="J202" s="127"/>
      <c r="K202" s="127"/>
      <c r="L202" s="179"/>
      <c r="M202" s="127"/>
      <c r="N202" s="127"/>
      <c r="O202" s="127"/>
      <c r="P202" s="127"/>
      <c r="Q202" s="127"/>
      <c r="R202" s="127"/>
      <c r="S202" s="179"/>
      <c r="T202" s="179"/>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row>
    <row r="203" spans="1:44">
      <c r="A203" s="127"/>
      <c r="B203" s="127"/>
      <c r="C203" s="127"/>
      <c r="D203" s="127"/>
      <c r="E203" s="127"/>
      <c r="F203" s="127"/>
      <c r="G203" s="127"/>
      <c r="H203" s="127"/>
      <c r="I203" s="127"/>
      <c r="J203" s="127"/>
      <c r="K203" s="127"/>
      <c r="L203" s="179"/>
      <c r="M203" s="127"/>
      <c r="N203" s="127"/>
      <c r="O203" s="127"/>
      <c r="P203" s="127"/>
      <c r="Q203" s="127"/>
      <c r="R203" s="127"/>
      <c r="S203" s="179"/>
      <c r="T203" s="179"/>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row>
    <row r="204" spans="1:44">
      <c r="A204" s="127"/>
      <c r="B204" s="127"/>
      <c r="C204" s="127"/>
      <c r="D204" s="127"/>
      <c r="E204" s="127"/>
      <c r="F204" s="127"/>
      <c r="G204" s="127"/>
      <c r="H204" s="127"/>
      <c r="I204" s="127"/>
      <c r="J204" s="127"/>
      <c r="K204" s="127"/>
      <c r="L204" s="179"/>
      <c r="M204" s="127"/>
      <c r="N204" s="127"/>
      <c r="O204" s="127"/>
      <c r="P204" s="127"/>
      <c r="Q204" s="127"/>
      <c r="R204" s="127"/>
      <c r="S204" s="179"/>
      <c r="T204" s="179"/>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row>
    <row r="205" spans="1:44">
      <c r="A205" s="127"/>
      <c r="B205" s="127"/>
      <c r="C205" s="127"/>
      <c r="D205" s="127"/>
      <c r="E205" s="127"/>
      <c r="F205" s="127"/>
      <c r="G205" s="127"/>
      <c r="H205" s="127"/>
      <c r="I205" s="127"/>
      <c r="J205" s="127"/>
      <c r="K205" s="127"/>
      <c r="L205" s="179"/>
      <c r="M205" s="127"/>
      <c r="N205" s="127"/>
      <c r="O205" s="127"/>
      <c r="P205" s="127"/>
      <c r="Q205" s="127"/>
      <c r="R205" s="127"/>
      <c r="S205" s="179"/>
      <c r="T205" s="179"/>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row>
    <row r="206" spans="1:44">
      <c r="A206" s="127"/>
      <c r="B206" s="127"/>
      <c r="C206" s="127"/>
      <c r="D206" s="127"/>
      <c r="E206" s="127"/>
      <c r="F206" s="127"/>
      <c r="G206" s="127"/>
      <c r="H206" s="127"/>
      <c r="I206" s="127"/>
      <c r="J206" s="127"/>
      <c r="K206" s="127"/>
      <c r="L206" s="179"/>
      <c r="M206" s="127"/>
      <c r="N206" s="127"/>
      <c r="O206" s="127"/>
      <c r="P206" s="127"/>
      <c r="Q206" s="127"/>
      <c r="R206" s="127"/>
      <c r="S206" s="179"/>
      <c r="T206" s="179"/>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row>
    <row r="207" spans="1:44">
      <c r="A207" s="127"/>
      <c r="B207" s="127"/>
      <c r="C207" s="127"/>
      <c r="D207" s="127"/>
      <c r="E207" s="127"/>
      <c r="F207" s="127"/>
      <c r="G207" s="127"/>
      <c r="H207" s="127"/>
      <c r="I207" s="127"/>
      <c r="J207" s="127"/>
      <c r="K207" s="127"/>
      <c r="L207" s="179"/>
      <c r="M207" s="127"/>
      <c r="N207" s="127"/>
      <c r="O207" s="127"/>
      <c r="P207" s="127"/>
      <c r="Q207" s="127"/>
      <c r="R207" s="127"/>
      <c r="S207" s="179"/>
      <c r="T207" s="179"/>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row>
    <row r="208" spans="1:44">
      <c r="A208" s="127"/>
      <c r="B208" s="127"/>
      <c r="C208" s="127"/>
      <c r="D208" s="127"/>
      <c r="E208" s="127"/>
      <c r="F208" s="127"/>
      <c r="G208" s="127"/>
      <c r="H208" s="127"/>
      <c r="I208" s="127"/>
      <c r="J208" s="127"/>
      <c r="K208" s="127"/>
      <c r="L208" s="179"/>
      <c r="M208" s="127"/>
      <c r="N208" s="127"/>
      <c r="O208" s="127"/>
      <c r="P208" s="127"/>
      <c r="Q208" s="127"/>
      <c r="R208" s="127"/>
      <c r="S208" s="179"/>
      <c r="T208" s="179"/>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row>
    <row r="209" spans="1:44">
      <c r="A209" s="127"/>
      <c r="B209" s="127"/>
      <c r="C209" s="127"/>
      <c r="D209" s="127"/>
      <c r="E209" s="127"/>
      <c r="F209" s="127"/>
      <c r="G209" s="127"/>
      <c r="H209" s="127"/>
      <c r="I209" s="127"/>
      <c r="J209" s="127"/>
      <c r="K209" s="127"/>
      <c r="L209" s="179"/>
      <c r="M209" s="127"/>
      <c r="N209" s="127"/>
      <c r="O209" s="127"/>
      <c r="P209" s="127"/>
      <c r="Q209" s="127"/>
      <c r="R209" s="127"/>
      <c r="S209" s="179"/>
      <c r="T209" s="179"/>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row>
    <row r="210" spans="1:44">
      <c r="A210" s="127"/>
      <c r="B210" s="127"/>
      <c r="C210" s="127"/>
      <c r="D210" s="127"/>
      <c r="E210" s="127"/>
      <c r="F210" s="127"/>
      <c r="G210" s="127"/>
      <c r="H210" s="127"/>
      <c r="I210" s="127"/>
      <c r="J210" s="127"/>
      <c r="K210" s="127"/>
      <c r="L210" s="179"/>
      <c r="M210" s="127"/>
      <c r="N210" s="127"/>
      <c r="O210" s="127"/>
      <c r="P210" s="127"/>
      <c r="Q210" s="127"/>
      <c r="R210" s="127"/>
      <c r="S210" s="179"/>
      <c r="T210" s="179"/>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row>
    <row r="211" spans="1:44">
      <c r="A211" s="127"/>
      <c r="B211" s="127"/>
      <c r="C211" s="127"/>
      <c r="D211" s="127"/>
      <c r="E211" s="127"/>
      <c r="F211" s="127"/>
      <c r="G211" s="127"/>
      <c r="H211" s="127"/>
      <c r="I211" s="127"/>
      <c r="J211" s="127"/>
      <c r="K211" s="127"/>
      <c r="L211" s="179"/>
      <c r="M211" s="127"/>
      <c r="N211" s="127"/>
      <c r="O211" s="127"/>
      <c r="P211" s="127"/>
      <c r="Q211" s="127"/>
      <c r="R211" s="127"/>
      <c r="S211" s="179"/>
      <c r="T211" s="179"/>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row>
    <row r="212" spans="1:44">
      <c r="A212" s="127"/>
      <c r="B212" s="127"/>
      <c r="C212" s="127"/>
      <c r="D212" s="127"/>
      <c r="E212" s="127"/>
      <c r="F212" s="127"/>
      <c r="G212" s="127"/>
      <c r="H212" s="127"/>
      <c r="I212" s="127"/>
      <c r="J212" s="127"/>
      <c r="K212" s="127"/>
      <c r="L212" s="179"/>
      <c r="M212" s="127"/>
      <c r="N212" s="127"/>
      <c r="O212" s="127"/>
      <c r="P212" s="127"/>
      <c r="Q212" s="127"/>
      <c r="R212" s="127"/>
      <c r="S212" s="179"/>
      <c r="T212" s="179"/>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row>
    <row r="213" spans="1:44">
      <c r="A213" s="127"/>
      <c r="B213" s="127"/>
      <c r="C213" s="127"/>
      <c r="D213" s="127"/>
      <c r="E213" s="127"/>
      <c r="F213" s="127"/>
      <c r="G213" s="127"/>
      <c r="H213" s="127"/>
      <c r="I213" s="127"/>
      <c r="J213" s="127"/>
      <c r="K213" s="127"/>
      <c r="L213" s="179"/>
      <c r="M213" s="127"/>
      <c r="N213" s="127"/>
      <c r="O213" s="127"/>
      <c r="P213" s="127"/>
      <c r="Q213" s="127"/>
      <c r="R213" s="127"/>
      <c r="S213" s="179"/>
      <c r="T213" s="179"/>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row>
    <row r="214" spans="1:44">
      <c r="A214" s="127"/>
      <c r="B214" s="127"/>
      <c r="C214" s="127"/>
      <c r="D214" s="127"/>
      <c r="E214" s="127"/>
      <c r="F214" s="127"/>
      <c r="G214" s="127"/>
      <c r="H214" s="127"/>
      <c r="I214" s="127"/>
      <c r="J214" s="127"/>
      <c r="K214" s="127"/>
      <c r="L214" s="179"/>
      <c r="M214" s="127"/>
      <c r="N214" s="127"/>
      <c r="O214" s="127"/>
      <c r="P214" s="127"/>
      <c r="Q214" s="127"/>
      <c r="R214" s="127"/>
      <c r="S214" s="179"/>
      <c r="T214" s="179"/>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row>
    <row r="215" spans="1:44">
      <c r="A215" s="127"/>
      <c r="B215" s="127"/>
      <c r="C215" s="127"/>
      <c r="D215" s="127"/>
      <c r="E215" s="127"/>
      <c r="F215" s="127"/>
      <c r="G215" s="127"/>
      <c r="H215" s="127"/>
      <c r="I215" s="127"/>
      <c r="J215" s="127"/>
      <c r="K215" s="127"/>
      <c r="L215" s="179"/>
      <c r="M215" s="127"/>
      <c r="N215" s="127"/>
      <c r="O215" s="127"/>
      <c r="P215" s="127"/>
      <c r="Q215" s="127"/>
      <c r="R215" s="127"/>
      <c r="S215" s="179"/>
      <c r="T215" s="179"/>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row>
    <row r="216" spans="1:44">
      <c r="A216" s="127"/>
      <c r="B216" s="127"/>
      <c r="C216" s="127"/>
      <c r="D216" s="127"/>
      <c r="E216" s="127"/>
      <c r="F216" s="127"/>
      <c r="G216" s="127"/>
      <c r="H216" s="127"/>
      <c r="I216" s="127"/>
      <c r="J216" s="127"/>
      <c r="K216" s="127"/>
      <c r="L216" s="179"/>
      <c r="M216" s="127"/>
      <c r="N216" s="127"/>
      <c r="O216" s="127"/>
      <c r="P216" s="127"/>
      <c r="Q216" s="127"/>
      <c r="R216" s="127"/>
      <c r="S216" s="179"/>
      <c r="T216" s="179"/>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row>
    <row r="217" spans="1:44">
      <c r="A217" s="127"/>
      <c r="B217" s="127"/>
      <c r="C217" s="127"/>
      <c r="D217" s="127"/>
      <c r="E217" s="127"/>
      <c r="F217" s="127"/>
      <c r="G217" s="127"/>
      <c r="H217" s="127"/>
      <c r="I217" s="127"/>
      <c r="J217" s="127"/>
      <c r="K217" s="127"/>
      <c r="L217" s="179"/>
      <c r="M217" s="127"/>
      <c r="N217" s="127"/>
      <c r="O217" s="127"/>
      <c r="P217" s="127"/>
      <c r="Q217" s="127"/>
      <c r="R217" s="127"/>
      <c r="S217" s="179"/>
      <c r="T217" s="179"/>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row>
    <row r="218" spans="1:44">
      <c r="A218" s="127"/>
      <c r="B218" s="127"/>
      <c r="C218" s="127"/>
      <c r="D218" s="127"/>
      <c r="E218" s="127"/>
      <c r="F218" s="127"/>
      <c r="G218" s="127"/>
      <c r="H218" s="127"/>
      <c r="I218" s="127"/>
      <c r="J218" s="127"/>
      <c r="K218" s="127"/>
      <c r="L218" s="179"/>
      <c r="M218" s="127"/>
      <c r="N218" s="127"/>
      <c r="O218" s="127"/>
      <c r="P218" s="127"/>
      <c r="Q218" s="127"/>
      <c r="R218" s="127"/>
      <c r="S218" s="179"/>
      <c r="T218" s="179"/>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row>
    <row r="219" spans="1:44">
      <c r="A219" s="127"/>
      <c r="B219" s="127"/>
      <c r="C219" s="127"/>
      <c r="D219" s="127"/>
      <c r="E219" s="127"/>
      <c r="F219" s="127"/>
      <c r="G219" s="127"/>
      <c r="H219" s="127"/>
      <c r="I219" s="127"/>
      <c r="J219" s="127"/>
      <c r="K219" s="127"/>
      <c r="L219" s="179"/>
      <c r="M219" s="127"/>
      <c r="N219" s="127"/>
      <c r="O219" s="127"/>
      <c r="P219" s="127"/>
      <c r="Q219" s="127"/>
      <c r="R219" s="127"/>
      <c r="S219" s="179"/>
      <c r="T219" s="179"/>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row>
    <row r="220" spans="1:44">
      <c r="A220" s="127"/>
      <c r="B220" s="127"/>
      <c r="C220" s="127"/>
      <c r="D220" s="127"/>
      <c r="E220" s="127"/>
      <c r="F220" s="127"/>
      <c r="G220" s="127"/>
      <c r="H220" s="127"/>
      <c r="I220" s="127"/>
      <c r="J220" s="127"/>
      <c r="K220" s="127"/>
      <c r="L220" s="179"/>
      <c r="M220" s="127"/>
      <c r="N220" s="127"/>
      <c r="O220" s="127"/>
      <c r="P220" s="127"/>
      <c r="Q220" s="127"/>
      <c r="R220" s="127"/>
      <c r="S220" s="179"/>
      <c r="T220" s="179"/>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row>
    <row r="221" spans="1:44">
      <c r="A221" s="127"/>
      <c r="B221" s="127"/>
      <c r="C221" s="127"/>
      <c r="D221" s="127"/>
      <c r="E221" s="127"/>
      <c r="F221" s="127"/>
      <c r="G221" s="127"/>
      <c r="H221" s="127"/>
      <c r="I221" s="127"/>
      <c r="J221" s="127"/>
      <c r="K221" s="127"/>
      <c r="L221" s="179"/>
      <c r="M221" s="127"/>
      <c r="N221" s="127"/>
      <c r="O221" s="127"/>
      <c r="P221" s="127"/>
      <c r="Q221" s="127"/>
      <c r="R221" s="127"/>
      <c r="S221" s="179"/>
      <c r="T221" s="179"/>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row>
    <row r="222" spans="1:44">
      <c r="A222" s="127"/>
      <c r="B222" s="127"/>
      <c r="C222" s="127"/>
      <c r="D222" s="127"/>
      <c r="E222" s="127"/>
      <c r="F222" s="127"/>
      <c r="G222" s="127"/>
      <c r="H222" s="127"/>
      <c r="I222" s="127"/>
      <c r="J222" s="127"/>
      <c r="K222" s="127"/>
      <c r="L222" s="179"/>
      <c r="M222" s="127"/>
      <c r="N222" s="127"/>
      <c r="O222" s="127"/>
      <c r="P222" s="127"/>
      <c r="Q222" s="127"/>
      <c r="R222" s="127"/>
      <c r="S222" s="179"/>
      <c r="T222" s="179"/>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row>
    <row r="223" spans="1:44">
      <c r="A223" s="127"/>
      <c r="B223" s="127"/>
      <c r="C223" s="127"/>
      <c r="D223" s="127"/>
      <c r="E223" s="127"/>
      <c r="F223" s="127"/>
      <c r="G223" s="127"/>
      <c r="H223" s="127"/>
      <c r="I223" s="127"/>
      <c r="J223" s="127"/>
      <c r="K223" s="127"/>
      <c r="L223" s="179"/>
      <c r="M223" s="127"/>
      <c r="N223" s="127"/>
      <c r="O223" s="127"/>
      <c r="P223" s="127"/>
      <c r="Q223" s="127"/>
      <c r="R223" s="127"/>
      <c r="S223" s="179"/>
      <c r="T223" s="179"/>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row>
    <row r="224" spans="1:44">
      <c r="A224" s="127"/>
      <c r="B224" s="127"/>
      <c r="C224" s="127"/>
      <c r="D224" s="127"/>
      <c r="E224" s="127"/>
      <c r="F224" s="127"/>
      <c r="G224" s="127"/>
      <c r="H224" s="127"/>
      <c r="I224" s="127"/>
      <c r="J224" s="127"/>
      <c r="K224" s="127"/>
      <c r="L224" s="179"/>
      <c r="M224" s="127"/>
      <c r="N224" s="127"/>
      <c r="O224" s="127"/>
      <c r="P224" s="127"/>
      <c r="Q224" s="127"/>
      <c r="R224" s="127"/>
      <c r="S224" s="179"/>
      <c r="T224" s="179"/>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row>
    <row r="225" spans="1:44">
      <c r="A225" s="127"/>
      <c r="B225" s="127"/>
      <c r="C225" s="127"/>
      <c r="D225" s="127"/>
      <c r="E225" s="127"/>
      <c r="F225" s="127"/>
      <c r="G225" s="127"/>
      <c r="H225" s="127"/>
      <c r="I225" s="127"/>
      <c r="J225" s="127"/>
      <c r="K225" s="127"/>
      <c r="L225" s="179"/>
      <c r="M225" s="127"/>
      <c r="N225" s="127"/>
      <c r="O225" s="127"/>
      <c r="P225" s="127"/>
      <c r="Q225" s="127"/>
      <c r="R225" s="127"/>
      <c r="S225" s="179"/>
      <c r="T225" s="179"/>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row>
    <row r="226" spans="1:44">
      <c r="A226" s="127"/>
      <c r="B226" s="127"/>
      <c r="C226" s="127"/>
      <c r="D226" s="127"/>
      <c r="E226" s="127"/>
      <c r="F226" s="127"/>
      <c r="G226" s="127"/>
      <c r="H226" s="127"/>
      <c r="I226" s="127"/>
      <c r="J226" s="127"/>
      <c r="K226" s="127"/>
      <c r="L226" s="179"/>
      <c r="M226" s="127"/>
      <c r="N226" s="127"/>
      <c r="O226" s="127"/>
      <c r="P226" s="127"/>
      <c r="Q226" s="127"/>
      <c r="R226" s="127"/>
      <c r="S226" s="179"/>
      <c r="T226" s="179"/>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row>
    <row r="227" spans="1:44">
      <c r="A227" s="127"/>
      <c r="B227" s="127"/>
      <c r="C227" s="127"/>
      <c r="D227" s="127"/>
      <c r="E227" s="127"/>
      <c r="F227" s="127"/>
      <c r="G227" s="127"/>
      <c r="H227" s="127"/>
      <c r="I227" s="127"/>
      <c r="J227" s="127"/>
      <c r="K227" s="127"/>
      <c r="L227" s="179"/>
      <c r="M227" s="127"/>
      <c r="N227" s="127"/>
      <c r="O227" s="127"/>
      <c r="P227" s="127"/>
      <c r="Q227" s="127"/>
      <c r="R227" s="127"/>
      <c r="S227" s="179"/>
      <c r="T227" s="179"/>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row>
    <row r="228" spans="1:44">
      <c r="A228" s="127"/>
      <c r="B228" s="127"/>
      <c r="C228" s="127"/>
      <c r="D228" s="127"/>
      <c r="E228" s="127"/>
      <c r="F228" s="127"/>
      <c r="G228" s="127"/>
      <c r="H228" s="127"/>
      <c r="I228" s="127"/>
      <c r="J228" s="127"/>
      <c r="K228" s="127"/>
      <c r="L228" s="179"/>
      <c r="M228" s="127"/>
      <c r="N228" s="127"/>
      <c r="O228" s="127"/>
      <c r="P228" s="127"/>
      <c r="Q228" s="127"/>
      <c r="R228" s="127"/>
      <c r="S228" s="179"/>
      <c r="T228" s="179"/>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row>
    <row r="229" spans="1:44">
      <c r="A229" s="127"/>
      <c r="B229" s="127"/>
      <c r="C229" s="127"/>
      <c r="D229" s="127"/>
      <c r="E229" s="127"/>
      <c r="F229" s="127"/>
      <c r="G229" s="127"/>
      <c r="H229" s="127"/>
      <c r="I229" s="127"/>
      <c r="J229" s="127"/>
      <c r="K229" s="127"/>
      <c r="L229" s="179"/>
      <c r="M229" s="127"/>
      <c r="N229" s="127"/>
      <c r="O229" s="127"/>
      <c r="P229" s="127"/>
      <c r="Q229" s="127"/>
      <c r="R229" s="127"/>
      <c r="S229" s="179"/>
      <c r="T229" s="179"/>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row>
    <row r="230" spans="1:44">
      <c r="A230" s="127"/>
      <c r="B230" s="127"/>
      <c r="C230" s="127"/>
      <c r="D230" s="127"/>
      <c r="E230" s="127"/>
      <c r="F230" s="127"/>
      <c r="G230" s="127"/>
      <c r="H230" s="127"/>
      <c r="I230" s="127"/>
      <c r="J230" s="127"/>
      <c r="K230" s="127"/>
      <c r="L230" s="179"/>
      <c r="M230" s="127"/>
      <c r="N230" s="127"/>
      <c r="O230" s="127"/>
      <c r="P230" s="127"/>
      <c r="Q230" s="127"/>
      <c r="R230" s="127"/>
      <c r="S230" s="179"/>
      <c r="T230" s="179"/>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row>
    <row r="231" spans="1:44">
      <c r="A231" s="127"/>
      <c r="B231" s="127"/>
      <c r="C231" s="127"/>
      <c r="D231" s="127"/>
      <c r="E231" s="127"/>
      <c r="F231" s="127"/>
      <c r="G231" s="127"/>
      <c r="H231" s="127"/>
      <c r="I231" s="127"/>
      <c r="J231" s="127"/>
      <c r="K231" s="127"/>
      <c r="L231" s="179"/>
      <c r="M231" s="127"/>
      <c r="N231" s="127"/>
      <c r="O231" s="127"/>
      <c r="P231" s="127"/>
      <c r="Q231" s="127"/>
      <c r="R231" s="127"/>
      <c r="S231" s="179"/>
      <c r="T231" s="179"/>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row>
    <row r="232" spans="1:44">
      <c r="A232" s="127"/>
      <c r="B232" s="127"/>
      <c r="C232" s="127"/>
      <c r="D232" s="127"/>
      <c r="E232" s="127"/>
      <c r="F232" s="127"/>
      <c r="G232" s="127"/>
      <c r="H232" s="127"/>
      <c r="I232" s="127"/>
      <c r="J232" s="127"/>
      <c r="K232" s="127"/>
      <c r="L232" s="179"/>
      <c r="M232" s="127"/>
      <c r="N232" s="127"/>
      <c r="O232" s="127"/>
      <c r="P232" s="127"/>
      <c r="Q232" s="127"/>
      <c r="R232" s="127"/>
      <c r="S232" s="179"/>
      <c r="T232" s="179"/>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row>
    <row r="233" spans="1:44">
      <c r="A233" s="127"/>
      <c r="B233" s="127"/>
      <c r="C233" s="127"/>
      <c r="D233" s="127"/>
      <c r="E233" s="127"/>
      <c r="F233" s="127"/>
      <c r="G233" s="127"/>
      <c r="H233" s="127"/>
      <c r="I233" s="127"/>
      <c r="J233" s="127"/>
      <c r="K233" s="127"/>
      <c r="L233" s="179"/>
      <c r="M233" s="127"/>
      <c r="N233" s="127"/>
      <c r="O233" s="127"/>
      <c r="P233" s="127"/>
      <c r="Q233" s="127"/>
      <c r="R233" s="127"/>
      <c r="S233" s="179"/>
      <c r="T233" s="179"/>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row>
    <row r="234" spans="1:44">
      <c r="A234" s="127"/>
      <c r="B234" s="127"/>
      <c r="C234" s="127"/>
      <c r="D234" s="127"/>
      <c r="E234" s="127"/>
      <c r="F234" s="127"/>
      <c r="G234" s="127"/>
      <c r="H234" s="127"/>
      <c r="I234" s="127"/>
      <c r="J234" s="127"/>
      <c r="K234" s="127"/>
      <c r="L234" s="179"/>
      <c r="M234" s="127"/>
      <c r="N234" s="127"/>
      <c r="O234" s="127"/>
      <c r="P234" s="127"/>
      <c r="Q234" s="127"/>
      <c r="R234" s="127"/>
      <c r="S234" s="179"/>
      <c r="T234" s="179"/>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row>
    <row r="235" spans="1:44">
      <c r="A235" s="127"/>
      <c r="B235" s="127"/>
      <c r="C235" s="127"/>
      <c r="D235" s="127"/>
      <c r="E235" s="127"/>
      <c r="F235" s="127"/>
      <c r="G235" s="127"/>
      <c r="H235" s="127"/>
      <c r="I235" s="127"/>
      <c r="J235" s="127"/>
      <c r="K235" s="127"/>
      <c r="L235" s="179"/>
      <c r="M235" s="127"/>
      <c r="N235" s="127"/>
      <c r="O235" s="127"/>
      <c r="P235" s="127"/>
      <c r="Q235" s="127"/>
      <c r="R235" s="127"/>
      <c r="S235" s="179"/>
      <c r="T235" s="179"/>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row>
    <row r="236" spans="1:44">
      <c r="A236" s="127"/>
      <c r="B236" s="127"/>
      <c r="C236" s="127"/>
      <c r="D236" s="127"/>
      <c r="E236" s="127"/>
      <c r="F236" s="127"/>
      <c r="G236" s="127"/>
      <c r="H236" s="127"/>
      <c r="I236" s="127"/>
      <c r="J236" s="127"/>
      <c r="K236" s="127"/>
      <c r="L236" s="179"/>
      <c r="M236" s="127"/>
      <c r="N236" s="127"/>
      <c r="O236" s="127"/>
      <c r="P236" s="127"/>
      <c r="Q236" s="127"/>
      <c r="R236" s="127"/>
      <c r="S236" s="179"/>
      <c r="T236" s="179"/>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row>
    <row r="237" spans="1:44">
      <c r="A237" s="127"/>
      <c r="B237" s="127"/>
      <c r="C237" s="127"/>
      <c r="D237" s="127"/>
      <c r="E237" s="127"/>
      <c r="F237" s="127"/>
      <c r="G237" s="127"/>
      <c r="H237" s="127"/>
      <c r="I237" s="127"/>
      <c r="J237" s="127"/>
      <c r="K237" s="127"/>
      <c r="L237" s="179"/>
      <c r="M237" s="127"/>
      <c r="N237" s="127"/>
      <c r="O237" s="127"/>
      <c r="P237" s="127"/>
      <c r="Q237" s="127"/>
      <c r="R237" s="127"/>
      <c r="S237" s="179"/>
      <c r="T237" s="179"/>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row>
    <row r="238" spans="1:44">
      <c r="A238" s="127"/>
      <c r="B238" s="127"/>
      <c r="C238" s="127"/>
      <c r="D238" s="127"/>
      <c r="E238" s="127"/>
      <c r="F238" s="127"/>
      <c r="G238" s="127"/>
      <c r="H238" s="127"/>
      <c r="I238" s="127"/>
      <c r="J238" s="127"/>
      <c r="K238" s="127"/>
      <c r="L238" s="179"/>
      <c r="M238" s="127"/>
      <c r="N238" s="127"/>
      <c r="O238" s="127"/>
      <c r="P238" s="127"/>
      <c r="Q238" s="127"/>
      <c r="R238" s="127"/>
      <c r="S238" s="179"/>
      <c r="T238" s="179"/>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row>
    <row r="239" spans="1:44">
      <c r="A239" s="127"/>
      <c r="B239" s="127"/>
      <c r="C239" s="127"/>
      <c r="D239" s="127"/>
      <c r="E239" s="127"/>
      <c r="F239" s="127"/>
      <c r="G239" s="127"/>
      <c r="H239" s="127"/>
      <c r="I239" s="127"/>
      <c r="J239" s="127"/>
      <c r="K239" s="127"/>
      <c r="L239" s="179"/>
      <c r="M239" s="127"/>
      <c r="N239" s="127"/>
      <c r="O239" s="127"/>
      <c r="P239" s="127"/>
      <c r="Q239" s="127"/>
      <c r="R239" s="127"/>
      <c r="S239" s="179"/>
      <c r="T239" s="179"/>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row>
    <row r="240" spans="1:44">
      <c r="A240" s="127"/>
      <c r="B240" s="127"/>
      <c r="C240" s="127"/>
      <c r="D240" s="127"/>
      <c r="E240" s="127"/>
      <c r="F240" s="127"/>
      <c r="G240" s="127"/>
      <c r="H240" s="127"/>
      <c r="I240" s="127"/>
      <c r="J240" s="127"/>
      <c r="K240" s="127"/>
      <c r="L240" s="179"/>
      <c r="M240" s="127"/>
      <c r="N240" s="127"/>
      <c r="O240" s="127"/>
      <c r="P240" s="127"/>
      <c r="Q240" s="127"/>
      <c r="R240" s="127"/>
      <c r="S240" s="179"/>
      <c r="T240" s="179"/>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row>
    <row r="241" spans="1:44">
      <c r="A241" s="127"/>
      <c r="B241" s="127"/>
      <c r="C241" s="127"/>
      <c r="D241" s="127"/>
      <c r="E241" s="127"/>
      <c r="F241" s="127"/>
      <c r="G241" s="127"/>
      <c r="H241" s="127"/>
      <c r="I241" s="127"/>
      <c r="J241" s="127"/>
      <c r="K241" s="127"/>
      <c r="L241" s="179"/>
      <c r="M241" s="127"/>
      <c r="N241" s="127"/>
      <c r="O241" s="127"/>
      <c r="P241" s="127"/>
      <c r="Q241" s="127"/>
      <c r="R241" s="127"/>
      <c r="S241" s="179"/>
      <c r="T241" s="179"/>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row>
    <row r="242" spans="1:44">
      <c r="A242" s="127"/>
      <c r="B242" s="127"/>
      <c r="C242" s="127"/>
      <c r="D242" s="127"/>
      <c r="E242" s="127"/>
      <c r="F242" s="127"/>
      <c r="G242" s="127"/>
      <c r="H242" s="127"/>
      <c r="I242" s="127"/>
      <c r="J242" s="127"/>
      <c r="K242" s="127"/>
      <c r="L242" s="179"/>
      <c r="M242" s="127"/>
      <c r="N242" s="127"/>
      <c r="O242" s="127"/>
      <c r="P242" s="127"/>
      <c r="Q242" s="127"/>
      <c r="R242" s="127"/>
      <c r="S242" s="179"/>
      <c r="T242" s="179"/>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row>
    <row r="243" spans="1:44">
      <c r="A243" s="127"/>
      <c r="B243" s="127"/>
      <c r="C243" s="127"/>
      <c r="D243" s="127"/>
      <c r="E243" s="127"/>
      <c r="F243" s="127"/>
      <c r="G243" s="127"/>
      <c r="H243" s="127"/>
      <c r="I243" s="127"/>
      <c r="J243" s="127"/>
      <c r="K243" s="127"/>
      <c r="L243" s="179"/>
      <c r="M243" s="127"/>
      <c r="N243" s="127"/>
      <c r="O243" s="127"/>
      <c r="P243" s="127"/>
      <c r="Q243" s="127"/>
      <c r="R243" s="127"/>
      <c r="S243" s="179"/>
      <c r="T243" s="179"/>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row>
    <row r="244" spans="1:44">
      <c r="A244" s="127"/>
      <c r="B244" s="127"/>
      <c r="C244" s="127"/>
      <c r="D244" s="127"/>
      <c r="E244" s="127"/>
      <c r="F244" s="127"/>
      <c r="G244" s="127"/>
      <c r="H244" s="127"/>
      <c r="I244" s="127"/>
      <c r="J244" s="127"/>
      <c r="K244" s="127"/>
      <c r="L244" s="179"/>
      <c r="M244" s="127"/>
      <c r="N244" s="127"/>
      <c r="O244" s="127"/>
      <c r="P244" s="127"/>
      <c r="Q244" s="127"/>
      <c r="R244" s="127"/>
      <c r="S244" s="179"/>
      <c r="T244" s="179"/>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row>
    <row r="245" spans="1:44">
      <c r="A245" s="127"/>
      <c r="B245" s="127"/>
      <c r="C245" s="127"/>
      <c r="D245" s="127"/>
      <c r="E245" s="127"/>
      <c r="F245" s="127"/>
      <c r="G245" s="127"/>
      <c r="H245" s="127"/>
      <c r="I245" s="127"/>
      <c r="J245" s="127"/>
      <c r="K245" s="127"/>
      <c r="L245" s="179"/>
      <c r="M245" s="127"/>
      <c r="N245" s="127"/>
      <c r="O245" s="127"/>
      <c r="P245" s="127"/>
      <c r="Q245" s="127"/>
      <c r="R245" s="127"/>
      <c r="S245" s="179"/>
      <c r="T245" s="179"/>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row>
    <row r="246" spans="1:44">
      <c r="A246" s="127"/>
      <c r="B246" s="127"/>
      <c r="C246" s="127"/>
      <c r="D246" s="127"/>
      <c r="E246" s="127"/>
      <c r="F246" s="127"/>
      <c r="G246" s="127"/>
      <c r="H246" s="127"/>
      <c r="I246" s="127"/>
      <c r="J246" s="127"/>
      <c r="K246" s="127"/>
      <c r="L246" s="179"/>
      <c r="M246" s="127"/>
      <c r="N246" s="127"/>
      <c r="O246" s="127"/>
      <c r="P246" s="127"/>
      <c r="Q246" s="127"/>
      <c r="R246" s="127"/>
      <c r="S246" s="179"/>
      <c r="T246" s="179"/>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row>
    <row r="247" spans="1:44">
      <c r="A247" s="127"/>
      <c r="B247" s="127"/>
      <c r="C247" s="127"/>
      <c r="D247" s="127"/>
      <c r="E247" s="127"/>
      <c r="F247" s="127"/>
      <c r="G247" s="127"/>
      <c r="H247" s="127"/>
      <c r="I247" s="127"/>
      <c r="J247" s="127"/>
      <c r="K247" s="127"/>
      <c r="L247" s="179"/>
      <c r="M247" s="127"/>
      <c r="N247" s="127"/>
      <c r="O247" s="127"/>
      <c r="P247" s="127"/>
      <c r="Q247" s="127"/>
      <c r="R247" s="127"/>
      <c r="S247" s="179"/>
      <c r="T247" s="179"/>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row>
    <row r="248" spans="1:44">
      <c r="A248" s="127"/>
      <c r="B248" s="127"/>
      <c r="C248" s="127"/>
      <c r="D248" s="127"/>
      <c r="E248" s="127"/>
      <c r="F248" s="127"/>
      <c r="G248" s="127"/>
      <c r="H248" s="127"/>
      <c r="I248" s="127"/>
      <c r="J248" s="127"/>
      <c r="K248" s="127"/>
      <c r="L248" s="179"/>
      <c r="M248" s="127"/>
      <c r="N248" s="127"/>
      <c r="O248" s="127"/>
      <c r="P248" s="127"/>
      <c r="Q248" s="127"/>
      <c r="R248" s="127"/>
      <c r="S248" s="179"/>
      <c r="T248" s="179"/>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row>
    <row r="249" spans="1:44">
      <c r="A249" s="127"/>
      <c r="B249" s="127"/>
      <c r="C249" s="127"/>
      <c r="D249" s="127"/>
      <c r="E249" s="127"/>
      <c r="F249" s="127"/>
      <c r="G249" s="127"/>
      <c r="H249" s="127"/>
      <c r="I249" s="127"/>
      <c r="J249" s="127"/>
      <c r="K249" s="127"/>
      <c r="L249" s="179"/>
      <c r="M249" s="127"/>
      <c r="N249" s="127"/>
      <c r="O249" s="127"/>
      <c r="P249" s="127"/>
      <c r="Q249" s="127"/>
      <c r="R249" s="127"/>
      <c r="S249" s="179"/>
      <c r="T249" s="179"/>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row>
    <row r="250" spans="1:44">
      <c r="A250" s="180"/>
      <c r="B250" s="180"/>
      <c r="C250" s="180"/>
      <c r="D250" s="180"/>
      <c r="E250" s="180"/>
      <c r="F250" s="180"/>
      <c r="G250" s="180"/>
      <c r="H250" s="180"/>
      <c r="I250" s="180"/>
      <c r="J250" s="180"/>
      <c r="K250" s="180"/>
      <c r="L250" s="181"/>
      <c r="M250" s="180"/>
      <c r="N250" s="180"/>
      <c r="O250" s="180"/>
      <c r="P250" s="180"/>
      <c r="Q250" s="180"/>
      <c r="R250" s="180"/>
      <c r="S250" s="181"/>
      <c r="T250" s="181"/>
      <c r="U250" s="180"/>
      <c r="V250" s="180"/>
      <c r="W250" s="180"/>
      <c r="X250" s="180"/>
      <c r="Y250" s="180"/>
      <c r="Z250" s="180"/>
      <c r="AA250" s="180"/>
      <c r="AB250" s="180"/>
      <c r="AC250" s="180"/>
      <c r="AD250" s="180"/>
      <c r="AE250" s="180"/>
      <c r="AF250" s="180"/>
      <c r="AG250" s="180"/>
      <c r="AH250" s="180"/>
      <c r="AI250" s="180"/>
      <c r="AJ250" s="180"/>
      <c r="AK250" s="180"/>
      <c r="AL250" s="180"/>
      <c r="AM250" s="180"/>
      <c r="AN250" s="180"/>
      <c r="AO250" s="180"/>
      <c r="AP250" s="180"/>
      <c r="AQ250" s="180"/>
      <c r="AR250" s="180"/>
    </row>
    <row r="251" spans="1:44">
      <c r="A251" s="180"/>
      <c r="B251" s="180"/>
      <c r="C251" s="180"/>
      <c r="D251" s="180"/>
      <c r="E251" s="180"/>
      <c r="F251" s="180"/>
      <c r="G251" s="180"/>
      <c r="H251" s="180"/>
      <c r="I251" s="180"/>
      <c r="J251" s="180"/>
      <c r="K251" s="180"/>
      <c r="L251" s="181"/>
      <c r="M251" s="180"/>
      <c r="N251" s="180"/>
      <c r="O251" s="180"/>
      <c r="P251" s="180"/>
      <c r="Q251" s="180"/>
      <c r="R251" s="180"/>
      <c r="S251" s="181"/>
      <c r="T251" s="181"/>
      <c r="U251" s="180"/>
      <c r="V251" s="180"/>
      <c r="W251" s="180"/>
      <c r="X251" s="180"/>
      <c r="Y251" s="180"/>
      <c r="Z251" s="180"/>
      <c r="AA251" s="180"/>
      <c r="AB251" s="180"/>
      <c r="AC251" s="180"/>
      <c r="AD251" s="180"/>
      <c r="AE251" s="180"/>
      <c r="AF251" s="180"/>
      <c r="AG251" s="180"/>
      <c r="AH251" s="180"/>
      <c r="AI251" s="180"/>
      <c r="AJ251" s="180"/>
      <c r="AK251" s="180"/>
      <c r="AL251" s="180"/>
      <c r="AM251" s="180"/>
      <c r="AN251" s="180"/>
      <c r="AO251" s="180"/>
      <c r="AP251" s="180"/>
      <c r="AQ251" s="180"/>
      <c r="AR251" s="180"/>
    </row>
    <row r="252" spans="1:44">
      <c r="A252" s="180"/>
      <c r="B252" s="180"/>
      <c r="C252" s="180"/>
      <c r="D252" s="180"/>
      <c r="E252" s="180"/>
      <c r="F252" s="180"/>
      <c r="G252" s="180"/>
      <c r="H252" s="180"/>
      <c r="I252" s="180"/>
      <c r="J252" s="180"/>
      <c r="K252" s="180"/>
      <c r="L252" s="181"/>
      <c r="M252" s="180"/>
      <c r="N252" s="180"/>
      <c r="O252" s="180"/>
      <c r="P252" s="180"/>
      <c r="Q252" s="180"/>
      <c r="R252" s="180"/>
      <c r="S252" s="181"/>
      <c r="T252" s="181"/>
      <c r="U252" s="180"/>
      <c r="V252" s="180"/>
      <c r="W252" s="180"/>
      <c r="X252" s="180"/>
      <c r="Y252" s="180"/>
      <c r="Z252" s="180"/>
      <c r="AA252" s="180"/>
      <c r="AB252" s="180"/>
      <c r="AC252" s="180"/>
      <c r="AD252" s="180"/>
      <c r="AE252" s="180"/>
      <c r="AF252" s="180"/>
      <c r="AG252" s="180"/>
      <c r="AH252" s="180"/>
      <c r="AI252" s="180"/>
      <c r="AJ252" s="180"/>
      <c r="AK252" s="180"/>
      <c r="AL252" s="180"/>
      <c r="AM252" s="180"/>
      <c r="AN252" s="180"/>
      <c r="AO252" s="180"/>
      <c r="AP252" s="180"/>
      <c r="AQ252" s="180"/>
      <c r="AR252" s="180"/>
    </row>
    <row r="253" spans="1:44">
      <c r="A253" s="180"/>
      <c r="B253" s="180"/>
      <c r="C253" s="180"/>
      <c r="D253" s="180"/>
      <c r="E253" s="180"/>
      <c r="F253" s="180"/>
      <c r="G253" s="180"/>
      <c r="H253" s="180"/>
      <c r="I253" s="180"/>
      <c r="J253" s="180"/>
      <c r="K253" s="180"/>
      <c r="L253" s="181"/>
      <c r="M253" s="180"/>
      <c r="N253" s="180"/>
      <c r="O253" s="180"/>
      <c r="P253" s="180"/>
      <c r="Q253" s="180"/>
      <c r="R253" s="180"/>
      <c r="S253" s="181"/>
      <c r="T253" s="181"/>
      <c r="U253" s="180"/>
      <c r="V253" s="180"/>
      <c r="W253" s="180"/>
      <c r="X253" s="180"/>
      <c r="Y253" s="180"/>
      <c r="Z253" s="180"/>
      <c r="AA253" s="180"/>
      <c r="AB253" s="180"/>
      <c r="AC253" s="180"/>
      <c r="AD253" s="180"/>
      <c r="AE253" s="180"/>
      <c r="AF253" s="180"/>
      <c r="AG253" s="180"/>
      <c r="AH253" s="180"/>
      <c r="AI253" s="180"/>
      <c r="AJ253" s="180"/>
      <c r="AK253" s="180"/>
      <c r="AL253" s="180"/>
      <c r="AM253" s="180"/>
      <c r="AN253" s="180"/>
      <c r="AO253" s="180"/>
      <c r="AP253" s="180"/>
      <c r="AQ253" s="180"/>
      <c r="AR253" s="180"/>
    </row>
    <row r="254" spans="1:44">
      <c r="A254" s="180"/>
      <c r="B254" s="180"/>
      <c r="C254" s="180"/>
      <c r="D254" s="180"/>
      <c r="E254" s="180"/>
      <c r="F254" s="180"/>
      <c r="G254" s="180"/>
      <c r="H254" s="180"/>
      <c r="I254" s="180"/>
      <c r="J254" s="180"/>
      <c r="K254" s="180"/>
      <c r="L254" s="181"/>
      <c r="M254" s="180"/>
      <c r="N254" s="180"/>
      <c r="O254" s="180"/>
      <c r="P254" s="180"/>
      <c r="Q254" s="180"/>
      <c r="R254" s="180"/>
      <c r="S254" s="181"/>
      <c r="T254" s="181"/>
      <c r="U254" s="180"/>
      <c r="V254" s="180"/>
      <c r="W254" s="180"/>
      <c r="X254" s="180"/>
      <c r="Y254" s="180"/>
      <c r="Z254" s="180"/>
      <c r="AA254" s="180"/>
      <c r="AB254" s="180"/>
      <c r="AC254" s="180"/>
      <c r="AD254" s="180"/>
      <c r="AE254" s="180"/>
      <c r="AF254" s="180"/>
      <c r="AG254" s="180"/>
      <c r="AH254" s="180"/>
      <c r="AI254" s="180"/>
      <c r="AJ254" s="180"/>
      <c r="AK254" s="180"/>
      <c r="AL254" s="180"/>
      <c r="AM254" s="180"/>
      <c r="AN254" s="180"/>
      <c r="AO254" s="180"/>
      <c r="AP254" s="180"/>
      <c r="AQ254" s="180"/>
      <c r="AR254" s="180"/>
    </row>
    <row r="255" spans="1:44">
      <c r="A255" s="180"/>
      <c r="B255" s="180"/>
      <c r="C255" s="180"/>
      <c r="D255" s="180"/>
      <c r="E255" s="180"/>
      <c r="F255" s="180"/>
      <c r="G255" s="180"/>
      <c r="H255" s="180"/>
      <c r="I255" s="180"/>
      <c r="J255" s="180"/>
      <c r="K255" s="180"/>
      <c r="L255" s="181"/>
      <c r="M255" s="180"/>
      <c r="N255" s="180"/>
      <c r="O255" s="180"/>
      <c r="P255" s="180"/>
      <c r="Q255" s="180"/>
      <c r="R255" s="180"/>
      <c r="S255" s="181"/>
      <c r="T255" s="181"/>
      <c r="U255" s="180"/>
      <c r="V255" s="180"/>
      <c r="W255" s="180"/>
      <c r="X255" s="180"/>
      <c r="Y255" s="180"/>
      <c r="Z255" s="180"/>
      <c r="AA255" s="180"/>
      <c r="AB255" s="180"/>
      <c r="AC255" s="180"/>
      <c r="AD255" s="180"/>
      <c r="AE255" s="180"/>
      <c r="AF255" s="180"/>
      <c r="AG255" s="180"/>
      <c r="AH255" s="180"/>
      <c r="AI255" s="180"/>
      <c r="AJ255" s="180"/>
      <c r="AK255" s="180"/>
      <c r="AL255" s="180"/>
      <c r="AM255" s="180"/>
      <c r="AN255" s="180"/>
      <c r="AO255" s="180"/>
      <c r="AP255" s="180"/>
      <c r="AQ255" s="180"/>
      <c r="AR255" s="180"/>
    </row>
    <row r="256" spans="1:44">
      <c r="A256" s="180"/>
      <c r="B256" s="180"/>
      <c r="C256" s="180"/>
      <c r="D256" s="180"/>
      <c r="E256" s="180"/>
      <c r="F256" s="180"/>
      <c r="G256" s="180"/>
      <c r="H256" s="180"/>
      <c r="I256" s="180"/>
      <c r="J256" s="180"/>
      <c r="K256" s="180"/>
      <c r="L256" s="181"/>
      <c r="M256" s="180"/>
      <c r="N256" s="180"/>
      <c r="O256" s="180"/>
      <c r="P256" s="180"/>
      <c r="Q256" s="180"/>
      <c r="R256" s="180"/>
      <c r="S256" s="181"/>
      <c r="T256" s="181"/>
      <c r="U256" s="180"/>
      <c r="V256" s="180"/>
      <c r="W256" s="180"/>
      <c r="X256" s="180"/>
      <c r="Y256" s="180"/>
      <c r="Z256" s="180"/>
      <c r="AA256" s="180"/>
      <c r="AB256" s="180"/>
      <c r="AC256" s="180"/>
      <c r="AD256" s="180"/>
      <c r="AE256" s="180"/>
      <c r="AF256" s="180"/>
      <c r="AG256" s="180"/>
      <c r="AH256" s="180"/>
      <c r="AI256" s="180"/>
      <c r="AJ256" s="180"/>
      <c r="AK256" s="180"/>
      <c r="AL256" s="180"/>
      <c r="AM256" s="180"/>
      <c r="AN256" s="180"/>
      <c r="AO256" s="180"/>
      <c r="AP256" s="180"/>
      <c r="AQ256" s="180"/>
      <c r="AR256" s="180"/>
    </row>
    <row r="257" spans="1:44">
      <c r="A257" s="180"/>
      <c r="B257" s="180"/>
      <c r="C257" s="180"/>
      <c r="D257" s="180"/>
      <c r="E257" s="180"/>
      <c r="F257" s="180"/>
      <c r="G257" s="180"/>
      <c r="H257" s="180"/>
      <c r="I257" s="180"/>
      <c r="J257" s="180"/>
      <c r="K257" s="180"/>
      <c r="L257" s="181"/>
      <c r="M257" s="180"/>
      <c r="N257" s="180"/>
      <c r="O257" s="180"/>
      <c r="P257" s="180"/>
      <c r="Q257" s="180"/>
      <c r="R257" s="180"/>
      <c r="S257" s="181"/>
      <c r="T257" s="181"/>
      <c r="U257" s="180"/>
      <c r="V257" s="180"/>
      <c r="W257" s="180"/>
      <c r="X257" s="180"/>
      <c r="Y257" s="180"/>
      <c r="Z257" s="180"/>
      <c r="AA257" s="180"/>
      <c r="AB257" s="180"/>
      <c r="AC257" s="180"/>
      <c r="AD257" s="180"/>
      <c r="AE257" s="180"/>
      <c r="AF257" s="180"/>
      <c r="AG257" s="180"/>
      <c r="AH257" s="180"/>
      <c r="AI257" s="180"/>
      <c r="AJ257" s="180"/>
      <c r="AK257" s="180"/>
      <c r="AL257" s="180"/>
      <c r="AM257" s="180"/>
      <c r="AN257" s="180"/>
      <c r="AO257" s="180"/>
      <c r="AP257" s="180"/>
      <c r="AQ257" s="180"/>
      <c r="AR257" s="180"/>
    </row>
    <row r="258" spans="1:44">
      <c r="A258" s="180"/>
      <c r="B258" s="180"/>
      <c r="C258" s="180"/>
      <c r="D258" s="180"/>
      <c r="E258" s="180"/>
      <c r="F258" s="180"/>
      <c r="G258" s="180"/>
      <c r="H258" s="180"/>
      <c r="I258" s="180"/>
      <c r="J258" s="180"/>
      <c r="K258" s="180"/>
      <c r="L258" s="181"/>
      <c r="M258" s="180"/>
      <c r="N258" s="180"/>
      <c r="O258" s="180"/>
      <c r="P258" s="180"/>
      <c r="Q258" s="180"/>
      <c r="R258" s="180"/>
      <c r="S258" s="181"/>
      <c r="T258" s="181"/>
      <c r="U258" s="180"/>
      <c r="V258" s="180"/>
      <c r="W258" s="180"/>
      <c r="X258" s="180"/>
      <c r="Y258" s="180"/>
      <c r="Z258" s="180"/>
      <c r="AA258" s="180"/>
      <c r="AB258" s="180"/>
      <c r="AC258" s="180"/>
      <c r="AD258" s="180"/>
      <c r="AE258" s="180"/>
      <c r="AF258" s="180"/>
      <c r="AG258" s="180"/>
      <c r="AH258" s="180"/>
      <c r="AI258" s="180"/>
      <c r="AJ258" s="180"/>
      <c r="AK258" s="180"/>
      <c r="AL258" s="180"/>
      <c r="AM258" s="180"/>
      <c r="AN258" s="180"/>
      <c r="AO258" s="180"/>
      <c r="AP258" s="180"/>
      <c r="AQ258" s="180"/>
      <c r="AR258" s="180"/>
    </row>
    <row r="259" spans="1:44">
      <c r="A259" s="180"/>
      <c r="B259" s="180"/>
      <c r="C259" s="180"/>
      <c r="D259" s="180"/>
      <c r="E259" s="180"/>
      <c r="F259" s="180"/>
      <c r="G259" s="180"/>
      <c r="H259" s="180"/>
      <c r="I259" s="180"/>
      <c r="J259" s="180"/>
      <c r="K259" s="180"/>
      <c r="L259" s="181"/>
      <c r="M259" s="180"/>
      <c r="N259" s="180"/>
      <c r="O259" s="180"/>
      <c r="P259" s="180"/>
      <c r="Q259" s="180"/>
      <c r="R259" s="180"/>
      <c r="S259" s="181"/>
      <c r="T259" s="181"/>
      <c r="U259" s="180"/>
      <c r="V259" s="180"/>
      <c r="W259" s="180"/>
      <c r="X259" s="180"/>
      <c r="Y259" s="180"/>
      <c r="Z259" s="180"/>
      <c r="AA259" s="180"/>
      <c r="AB259" s="180"/>
      <c r="AC259" s="180"/>
      <c r="AD259" s="180"/>
      <c r="AE259" s="180"/>
      <c r="AF259" s="180"/>
      <c r="AG259" s="180"/>
      <c r="AH259" s="180"/>
      <c r="AI259" s="180"/>
      <c r="AJ259" s="180"/>
      <c r="AK259" s="180"/>
      <c r="AL259" s="180"/>
      <c r="AM259" s="180"/>
      <c r="AN259" s="180"/>
      <c r="AO259" s="180"/>
      <c r="AP259" s="180"/>
      <c r="AQ259" s="180"/>
      <c r="AR259" s="180"/>
    </row>
    <row r="260" spans="1:44">
      <c r="A260" s="180"/>
      <c r="B260" s="180"/>
      <c r="C260" s="180"/>
      <c r="D260" s="180"/>
      <c r="E260" s="180"/>
      <c r="F260" s="180"/>
      <c r="G260" s="180"/>
      <c r="H260" s="180"/>
      <c r="I260" s="180"/>
      <c r="J260" s="180"/>
      <c r="K260" s="180"/>
      <c r="L260" s="181"/>
      <c r="M260" s="180"/>
      <c r="N260" s="180"/>
      <c r="O260" s="180"/>
      <c r="P260" s="180"/>
      <c r="Q260" s="180"/>
      <c r="R260" s="180"/>
      <c r="S260" s="181"/>
      <c r="T260" s="181"/>
      <c r="U260" s="180"/>
      <c r="V260" s="180"/>
      <c r="W260" s="180"/>
      <c r="X260" s="180"/>
      <c r="Y260" s="180"/>
      <c r="Z260" s="180"/>
      <c r="AA260" s="180"/>
      <c r="AB260" s="180"/>
      <c r="AC260" s="180"/>
      <c r="AD260" s="180"/>
      <c r="AE260" s="180"/>
      <c r="AF260" s="180"/>
      <c r="AG260" s="180"/>
      <c r="AH260" s="180"/>
      <c r="AI260" s="180"/>
      <c r="AJ260" s="180"/>
      <c r="AK260" s="180"/>
      <c r="AL260" s="180"/>
      <c r="AM260" s="180"/>
      <c r="AN260" s="180"/>
      <c r="AO260" s="180"/>
      <c r="AP260" s="180"/>
      <c r="AQ260" s="180"/>
      <c r="AR260" s="180"/>
    </row>
    <row r="261" spans="1:44">
      <c r="A261" s="180"/>
      <c r="B261" s="180"/>
      <c r="C261" s="180"/>
      <c r="D261" s="180"/>
      <c r="E261" s="180"/>
      <c r="F261" s="180"/>
      <c r="G261" s="180"/>
      <c r="H261" s="180"/>
      <c r="I261" s="180"/>
      <c r="J261" s="180"/>
      <c r="K261" s="180"/>
      <c r="L261" s="181"/>
      <c r="M261" s="180"/>
      <c r="N261" s="180"/>
      <c r="O261" s="180"/>
      <c r="P261" s="180"/>
      <c r="Q261" s="180"/>
      <c r="R261" s="180"/>
      <c r="S261" s="181"/>
      <c r="T261" s="181"/>
      <c r="U261" s="180"/>
      <c r="V261" s="180"/>
      <c r="W261" s="180"/>
      <c r="X261" s="180"/>
      <c r="Y261" s="180"/>
      <c r="Z261" s="180"/>
      <c r="AA261" s="180"/>
      <c r="AB261" s="180"/>
      <c r="AC261" s="180"/>
      <c r="AD261" s="180"/>
      <c r="AE261" s="180"/>
      <c r="AF261" s="180"/>
      <c r="AG261" s="180"/>
      <c r="AH261" s="180"/>
      <c r="AI261" s="180"/>
      <c r="AJ261" s="180"/>
      <c r="AK261" s="180"/>
      <c r="AL261" s="180"/>
      <c r="AM261" s="180"/>
      <c r="AN261" s="180"/>
      <c r="AO261" s="180"/>
      <c r="AP261" s="180"/>
      <c r="AQ261" s="180"/>
      <c r="AR261" s="180"/>
    </row>
    <row r="262" spans="1:44">
      <c r="A262" s="180"/>
      <c r="B262" s="180"/>
      <c r="C262" s="180"/>
      <c r="D262" s="180"/>
      <c r="E262" s="180"/>
      <c r="F262" s="180"/>
      <c r="G262" s="180"/>
      <c r="H262" s="180"/>
      <c r="I262" s="180"/>
      <c r="J262" s="180"/>
      <c r="K262" s="180"/>
      <c r="L262" s="181"/>
      <c r="M262" s="180"/>
      <c r="N262" s="180"/>
      <c r="O262" s="180"/>
      <c r="P262" s="180"/>
      <c r="Q262" s="180"/>
      <c r="R262" s="180"/>
      <c r="S262" s="181"/>
      <c r="T262" s="181"/>
      <c r="U262" s="180"/>
      <c r="V262" s="180"/>
      <c r="W262" s="180"/>
      <c r="X262" s="180"/>
      <c r="Y262" s="180"/>
      <c r="Z262" s="180"/>
      <c r="AA262" s="180"/>
      <c r="AB262" s="180"/>
      <c r="AC262" s="180"/>
      <c r="AD262" s="180"/>
      <c r="AE262" s="180"/>
      <c r="AF262" s="180"/>
      <c r="AG262" s="180"/>
      <c r="AH262" s="180"/>
      <c r="AI262" s="180"/>
      <c r="AJ262" s="180"/>
      <c r="AK262" s="180"/>
      <c r="AL262" s="180"/>
      <c r="AM262" s="180"/>
      <c r="AN262" s="180"/>
      <c r="AO262" s="180"/>
      <c r="AP262" s="180"/>
      <c r="AQ262" s="180"/>
      <c r="AR262" s="180"/>
    </row>
    <row r="263" spans="1:44">
      <c r="A263" s="180"/>
      <c r="B263" s="180"/>
      <c r="C263" s="180"/>
      <c r="D263" s="180"/>
      <c r="E263" s="180"/>
      <c r="F263" s="180"/>
      <c r="G263" s="180"/>
      <c r="H263" s="180"/>
      <c r="I263" s="180"/>
      <c r="J263" s="180"/>
      <c r="K263" s="180"/>
      <c r="L263" s="181"/>
      <c r="M263" s="180"/>
      <c r="N263" s="180"/>
      <c r="O263" s="180"/>
      <c r="P263" s="180"/>
      <c r="Q263" s="180"/>
      <c r="R263" s="180"/>
      <c r="S263" s="181"/>
      <c r="T263" s="181"/>
      <c r="U263" s="180"/>
      <c r="V263" s="180"/>
      <c r="W263" s="180"/>
      <c r="X263" s="180"/>
      <c r="Y263" s="180"/>
      <c r="Z263" s="180"/>
      <c r="AA263" s="180"/>
      <c r="AB263" s="180"/>
      <c r="AC263" s="180"/>
      <c r="AD263" s="180"/>
      <c r="AE263" s="180"/>
      <c r="AF263" s="180"/>
      <c r="AG263" s="180"/>
      <c r="AH263" s="180"/>
      <c r="AI263" s="180"/>
      <c r="AJ263" s="180"/>
      <c r="AK263" s="180"/>
      <c r="AL263" s="180"/>
      <c r="AM263" s="180"/>
      <c r="AN263" s="180"/>
      <c r="AO263" s="180"/>
      <c r="AP263" s="180"/>
      <c r="AQ263" s="180"/>
      <c r="AR263" s="180"/>
    </row>
    <row r="264" spans="1:44">
      <c r="A264" s="180"/>
      <c r="B264" s="180"/>
      <c r="C264" s="180"/>
      <c r="D264" s="180"/>
      <c r="E264" s="180"/>
      <c r="F264" s="180"/>
      <c r="G264" s="180"/>
      <c r="H264" s="180"/>
      <c r="I264" s="180"/>
      <c r="J264" s="180"/>
      <c r="K264" s="180"/>
      <c r="L264" s="181"/>
      <c r="M264" s="180"/>
      <c r="N264" s="180"/>
      <c r="O264" s="180"/>
      <c r="P264" s="180"/>
      <c r="Q264" s="180"/>
      <c r="R264" s="180"/>
      <c r="S264" s="181"/>
      <c r="T264" s="181"/>
      <c r="U264" s="180"/>
      <c r="V264" s="180"/>
      <c r="W264" s="180"/>
      <c r="X264" s="180"/>
      <c r="Y264" s="180"/>
      <c r="Z264" s="180"/>
      <c r="AA264" s="180"/>
      <c r="AB264" s="180"/>
      <c r="AC264" s="180"/>
      <c r="AD264" s="180"/>
      <c r="AE264" s="180"/>
      <c r="AF264" s="180"/>
      <c r="AG264" s="180"/>
      <c r="AH264" s="180"/>
      <c r="AI264" s="180"/>
      <c r="AJ264" s="180"/>
      <c r="AK264" s="180"/>
      <c r="AL264" s="180"/>
      <c r="AM264" s="180"/>
      <c r="AN264" s="180"/>
      <c r="AO264" s="180"/>
      <c r="AP264" s="180"/>
      <c r="AQ264" s="180"/>
      <c r="AR264" s="180"/>
    </row>
    <row r="265" spans="1:44">
      <c r="A265" s="180"/>
      <c r="B265" s="180"/>
      <c r="C265" s="180"/>
      <c r="D265" s="180"/>
      <c r="E265" s="180"/>
      <c r="F265" s="180"/>
      <c r="G265" s="180"/>
      <c r="H265" s="180"/>
      <c r="I265" s="180"/>
      <c r="J265" s="180"/>
      <c r="K265" s="180"/>
      <c r="L265" s="181"/>
      <c r="M265" s="180"/>
      <c r="N265" s="180"/>
      <c r="O265" s="180"/>
      <c r="P265" s="180"/>
      <c r="Q265" s="180"/>
      <c r="R265" s="180"/>
      <c r="S265" s="181"/>
      <c r="T265" s="181"/>
      <c r="U265" s="180"/>
      <c r="V265" s="180"/>
      <c r="W265" s="180"/>
      <c r="X265" s="180"/>
      <c r="Y265" s="180"/>
      <c r="Z265" s="180"/>
      <c r="AA265" s="180"/>
      <c r="AB265" s="180"/>
      <c r="AC265" s="180"/>
      <c r="AD265" s="180"/>
      <c r="AE265" s="180"/>
      <c r="AF265" s="180"/>
      <c r="AG265" s="180"/>
      <c r="AH265" s="180"/>
      <c r="AI265" s="180"/>
      <c r="AJ265" s="180"/>
      <c r="AK265" s="180"/>
      <c r="AL265" s="180"/>
      <c r="AM265" s="180"/>
      <c r="AN265" s="180"/>
      <c r="AO265" s="180"/>
      <c r="AP265" s="180"/>
      <c r="AQ265" s="180"/>
      <c r="AR265" s="180"/>
    </row>
    <row r="266" spans="1:44">
      <c r="A266" s="180"/>
      <c r="B266" s="180"/>
      <c r="C266" s="180"/>
      <c r="D266" s="180"/>
      <c r="E266" s="180"/>
      <c r="F266" s="180"/>
      <c r="G266" s="180"/>
      <c r="H266" s="180"/>
      <c r="I266" s="180"/>
      <c r="J266" s="180"/>
      <c r="K266" s="180"/>
      <c r="L266" s="181"/>
      <c r="M266" s="180"/>
      <c r="N266" s="180"/>
      <c r="O266" s="180"/>
      <c r="P266" s="180"/>
      <c r="Q266" s="180"/>
      <c r="R266" s="180"/>
      <c r="S266" s="181"/>
      <c r="T266" s="181"/>
      <c r="U266" s="180"/>
      <c r="V266" s="180"/>
      <c r="W266" s="180"/>
      <c r="X266" s="180"/>
      <c r="Y266" s="180"/>
      <c r="Z266" s="180"/>
      <c r="AA266" s="180"/>
      <c r="AB266" s="180"/>
      <c r="AC266" s="180"/>
      <c r="AD266" s="180"/>
      <c r="AE266" s="180"/>
      <c r="AF266" s="180"/>
      <c r="AG266" s="180"/>
      <c r="AH266" s="180"/>
      <c r="AI266" s="180"/>
      <c r="AJ266" s="180"/>
      <c r="AK266" s="180"/>
      <c r="AL266" s="180"/>
      <c r="AM266" s="180"/>
      <c r="AN266" s="180"/>
      <c r="AO266" s="180"/>
      <c r="AP266" s="180"/>
      <c r="AQ266" s="180"/>
      <c r="AR266" s="180"/>
    </row>
    <row r="267" spans="1:44">
      <c r="A267" s="180"/>
      <c r="B267" s="180"/>
      <c r="C267" s="180"/>
      <c r="D267" s="180"/>
      <c r="E267" s="180"/>
      <c r="F267" s="180"/>
      <c r="G267" s="180"/>
      <c r="H267" s="180"/>
      <c r="I267" s="180"/>
      <c r="J267" s="180"/>
      <c r="K267" s="180"/>
      <c r="L267" s="181"/>
      <c r="M267" s="180"/>
      <c r="N267" s="180"/>
      <c r="O267" s="180"/>
      <c r="P267" s="180"/>
      <c r="Q267" s="180"/>
      <c r="R267" s="180"/>
      <c r="S267" s="181"/>
      <c r="T267" s="181"/>
      <c r="U267" s="180"/>
      <c r="V267" s="180"/>
      <c r="W267" s="180"/>
      <c r="X267" s="180"/>
      <c r="Y267" s="180"/>
      <c r="Z267" s="180"/>
      <c r="AA267" s="180"/>
      <c r="AB267" s="180"/>
      <c r="AC267" s="180"/>
      <c r="AD267" s="180"/>
      <c r="AE267" s="180"/>
      <c r="AF267" s="180"/>
      <c r="AG267" s="180"/>
      <c r="AH267" s="180"/>
      <c r="AI267" s="180"/>
      <c r="AJ267" s="180"/>
      <c r="AK267" s="180"/>
      <c r="AL267" s="180"/>
      <c r="AM267" s="180"/>
      <c r="AN267" s="180"/>
      <c r="AO267" s="180"/>
      <c r="AP267" s="180"/>
      <c r="AQ267" s="180"/>
      <c r="AR267" s="180"/>
    </row>
    <row r="268" spans="1:44">
      <c r="A268" s="180"/>
      <c r="B268" s="180"/>
      <c r="C268" s="180"/>
      <c r="D268" s="180"/>
      <c r="E268" s="180"/>
      <c r="F268" s="180"/>
      <c r="G268" s="180"/>
      <c r="H268" s="180"/>
      <c r="I268" s="180"/>
      <c r="J268" s="180"/>
      <c r="K268" s="180"/>
      <c r="L268" s="181"/>
      <c r="M268" s="180"/>
      <c r="N268" s="180"/>
      <c r="O268" s="180"/>
      <c r="P268" s="180"/>
      <c r="Q268" s="180"/>
      <c r="R268" s="180"/>
      <c r="S268" s="181"/>
      <c r="T268" s="181"/>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row>
    <row r="269" spans="1:44">
      <c r="A269" s="180"/>
      <c r="B269" s="180"/>
      <c r="C269" s="180"/>
      <c r="D269" s="180"/>
      <c r="E269" s="180"/>
      <c r="F269" s="180"/>
      <c r="G269" s="180"/>
      <c r="H269" s="180"/>
      <c r="I269" s="180"/>
      <c r="J269" s="180"/>
      <c r="K269" s="180"/>
      <c r="L269" s="181"/>
      <c r="M269" s="180"/>
      <c r="N269" s="180"/>
      <c r="O269" s="180"/>
      <c r="P269" s="180"/>
      <c r="Q269" s="180"/>
      <c r="R269" s="180"/>
      <c r="S269" s="181"/>
      <c r="T269" s="181"/>
      <c r="U269" s="180"/>
      <c r="V269" s="180"/>
      <c r="W269" s="180"/>
      <c r="X269" s="180"/>
      <c r="Y269" s="180"/>
      <c r="Z269" s="180"/>
      <c r="AA269" s="180"/>
      <c r="AB269" s="180"/>
      <c r="AC269" s="180"/>
      <c r="AD269" s="180"/>
      <c r="AE269" s="180"/>
      <c r="AF269" s="180"/>
      <c r="AG269" s="180"/>
      <c r="AH269" s="180"/>
      <c r="AI269" s="180"/>
      <c r="AJ269" s="180"/>
      <c r="AK269" s="180"/>
      <c r="AL269" s="180"/>
      <c r="AM269" s="180"/>
      <c r="AN269" s="180"/>
      <c r="AO269" s="180"/>
      <c r="AP269" s="180"/>
      <c r="AQ269" s="180"/>
      <c r="AR269" s="180"/>
    </row>
    <row r="270" spans="1:44">
      <c r="A270" s="180"/>
      <c r="B270" s="180"/>
      <c r="C270" s="180"/>
      <c r="D270" s="180"/>
      <c r="E270" s="180"/>
      <c r="F270" s="180"/>
      <c r="G270" s="180"/>
      <c r="H270" s="180"/>
      <c r="I270" s="180"/>
      <c r="J270" s="180"/>
      <c r="K270" s="180"/>
      <c r="L270" s="181"/>
      <c r="M270" s="180"/>
      <c r="N270" s="180"/>
      <c r="O270" s="180"/>
      <c r="P270" s="180"/>
      <c r="Q270" s="180"/>
      <c r="R270" s="180"/>
      <c r="S270" s="181"/>
      <c r="T270" s="181"/>
      <c r="U270" s="180"/>
      <c r="V270" s="180"/>
      <c r="W270" s="180"/>
      <c r="X270" s="180"/>
      <c r="Y270" s="180"/>
      <c r="Z270" s="180"/>
      <c r="AA270" s="180"/>
      <c r="AB270" s="180"/>
      <c r="AC270" s="180"/>
      <c r="AD270" s="180"/>
      <c r="AE270" s="180"/>
      <c r="AF270" s="180"/>
      <c r="AG270" s="180"/>
      <c r="AH270" s="180"/>
      <c r="AI270" s="180"/>
      <c r="AJ270" s="180"/>
      <c r="AK270" s="180"/>
      <c r="AL270" s="180"/>
      <c r="AM270" s="180"/>
      <c r="AN270" s="180"/>
      <c r="AO270" s="180"/>
      <c r="AP270" s="180"/>
      <c r="AQ270" s="180"/>
      <c r="AR270" s="180"/>
    </row>
    <row r="271" spans="1:44">
      <c r="A271" s="180"/>
      <c r="B271" s="180"/>
      <c r="C271" s="180"/>
      <c r="D271" s="180"/>
      <c r="E271" s="180"/>
      <c r="F271" s="180"/>
      <c r="G271" s="180"/>
      <c r="H271" s="180"/>
      <c r="I271" s="180"/>
      <c r="J271" s="180"/>
      <c r="K271" s="180"/>
      <c r="L271" s="181"/>
      <c r="M271" s="180"/>
      <c r="N271" s="180"/>
      <c r="O271" s="180"/>
      <c r="P271" s="180"/>
      <c r="Q271" s="180"/>
      <c r="R271" s="180"/>
      <c r="S271" s="181"/>
      <c r="T271" s="181"/>
      <c r="U271" s="180"/>
      <c r="V271" s="180"/>
      <c r="W271" s="180"/>
      <c r="X271" s="180"/>
      <c r="Y271" s="180"/>
      <c r="Z271" s="180"/>
      <c r="AA271" s="180"/>
      <c r="AB271" s="180"/>
      <c r="AC271" s="180"/>
      <c r="AD271" s="180"/>
      <c r="AE271" s="180"/>
      <c r="AF271" s="180"/>
      <c r="AG271" s="180"/>
      <c r="AH271" s="180"/>
      <c r="AI271" s="180"/>
      <c r="AJ271" s="180"/>
      <c r="AK271" s="180"/>
      <c r="AL271" s="180"/>
      <c r="AM271" s="180"/>
      <c r="AN271" s="180"/>
      <c r="AO271" s="180"/>
      <c r="AP271" s="180"/>
      <c r="AQ271" s="180"/>
      <c r="AR271" s="180"/>
    </row>
    <row r="272" spans="1:44">
      <c r="A272" s="180"/>
      <c r="B272" s="180"/>
      <c r="C272" s="180"/>
      <c r="D272" s="180"/>
      <c r="E272" s="180"/>
      <c r="F272" s="180"/>
      <c r="G272" s="180"/>
      <c r="H272" s="180"/>
      <c r="I272" s="180"/>
      <c r="J272" s="180"/>
      <c r="K272" s="180"/>
      <c r="L272" s="181"/>
      <c r="M272" s="180"/>
      <c r="N272" s="180"/>
      <c r="O272" s="180"/>
      <c r="P272" s="180"/>
      <c r="Q272" s="180"/>
      <c r="R272" s="180"/>
      <c r="S272" s="181"/>
      <c r="T272" s="181"/>
      <c r="U272" s="180"/>
      <c r="V272" s="180"/>
      <c r="W272" s="180"/>
      <c r="X272" s="180"/>
      <c r="Y272" s="180"/>
      <c r="Z272" s="180"/>
      <c r="AA272" s="180"/>
      <c r="AB272" s="180"/>
      <c r="AC272" s="180"/>
      <c r="AD272" s="180"/>
      <c r="AE272" s="180"/>
      <c r="AF272" s="180"/>
      <c r="AG272" s="180"/>
      <c r="AH272" s="180"/>
      <c r="AI272" s="180"/>
      <c r="AJ272" s="180"/>
      <c r="AK272" s="180"/>
      <c r="AL272" s="180"/>
      <c r="AM272" s="180"/>
      <c r="AN272" s="180"/>
      <c r="AO272" s="180"/>
      <c r="AP272" s="180"/>
      <c r="AQ272" s="180"/>
      <c r="AR272" s="180"/>
    </row>
    <row r="273" spans="1:44">
      <c r="A273" s="180"/>
      <c r="B273" s="180"/>
      <c r="C273" s="180"/>
      <c r="D273" s="180"/>
      <c r="E273" s="180"/>
      <c r="F273" s="180"/>
      <c r="G273" s="180"/>
      <c r="H273" s="180"/>
      <c r="I273" s="180"/>
      <c r="J273" s="180"/>
      <c r="K273" s="180"/>
      <c r="L273" s="181"/>
      <c r="M273" s="180"/>
      <c r="N273" s="180"/>
      <c r="O273" s="180"/>
      <c r="P273" s="180"/>
      <c r="Q273" s="180"/>
      <c r="R273" s="180"/>
      <c r="S273" s="181"/>
      <c r="T273" s="181"/>
      <c r="U273" s="180"/>
      <c r="V273" s="180"/>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80"/>
      <c r="AR273" s="180"/>
    </row>
    <row r="274" spans="1:44">
      <c r="A274" s="180"/>
      <c r="B274" s="180"/>
      <c r="C274" s="180"/>
      <c r="D274" s="180"/>
      <c r="E274" s="180"/>
      <c r="F274" s="180"/>
      <c r="G274" s="180"/>
      <c r="H274" s="180"/>
      <c r="I274" s="180"/>
      <c r="J274" s="180"/>
      <c r="K274" s="180"/>
      <c r="L274" s="181"/>
      <c r="M274" s="180"/>
      <c r="N274" s="180"/>
      <c r="O274" s="180"/>
      <c r="P274" s="180"/>
      <c r="Q274" s="180"/>
      <c r="R274" s="180"/>
      <c r="S274" s="181"/>
      <c r="T274" s="181"/>
      <c r="U274" s="180"/>
      <c r="V274" s="180"/>
      <c r="W274" s="180"/>
      <c r="X274" s="180"/>
      <c r="Y274" s="180"/>
      <c r="Z274" s="180"/>
      <c r="AA274" s="180"/>
      <c r="AB274" s="180"/>
      <c r="AC274" s="180"/>
      <c r="AD274" s="180"/>
      <c r="AE274" s="180"/>
      <c r="AF274" s="180"/>
      <c r="AG274" s="180"/>
      <c r="AH274" s="180"/>
      <c r="AI274" s="180"/>
      <c r="AJ274" s="180"/>
      <c r="AK274" s="180"/>
      <c r="AL274" s="180"/>
      <c r="AM274" s="180"/>
      <c r="AN274" s="180"/>
      <c r="AO274" s="180"/>
      <c r="AP274" s="180"/>
      <c r="AQ274" s="180"/>
      <c r="AR274" s="180"/>
    </row>
    <row r="275" spans="1:44">
      <c r="A275" s="180"/>
      <c r="B275" s="180"/>
      <c r="C275" s="180"/>
      <c r="D275" s="180"/>
      <c r="E275" s="180"/>
      <c r="F275" s="180"/>
      <c r="G275" s="180"/>
      <c r="H275" s="180"/>
      <c r="I275" s="180"/>
      <c r="J275" s="180"/>
      <c r="K275" s="180"/>
      <c r="L275" s="181"/>
      <c r="M275" s="180"/>
      <c r="N275" s="180"/>
      <c r="O275" s="180"/>
      <c r="P275" s="180"/>
      <c r="Q275" s="180"/>
      <c r="R275" s="180"/>
      <c r="S275" s="181"/>
      <c r="T275" s="181"/>
      <c r="U275" s="180"/>
      <c r="V275" s="180"/>
      <c r="W275" s="180"/>
      <c r="X275" s="180"/>
      <c r="Y275" s="180"/>
      <c r="Z275" s="180"/>
      <c r="AA275" s="180"/>
      <c r="AB275" s="180"/>
      <c r="AC275" s="180"/>
      <c r="AD275" s="180"/>
      <c r="AE275" s="180"/>
      <c r="AF275" s="180"/>
      <c r="AG275" s="180"/>
      <c r="AH275" s="180"/>
      <c r="AI275" s="180"/>
      <c r="AJ275" s="180"/>
      <c r="AK275" s="180"/>
      <c r="AL275" s="180"/>
      <c r="AM275" s="180"/>
      <c r="AN275" s="180"/>
      <c r="AO275" s="180"/>
      <c r="AP275" s="180"/>
      <c r="AQ275" s="180"/>
      <c r="AR275" s="180"/>
    </row>
    <row r="276" spans="1:44">
      <c r="A276" s="180"/>
      <c r="B276" s="180"/>
      <c r="C276" s="180"/>
      <c r="D276" s="180"/>
      <c r="E276" s="180"/>
      <c r="F276" s="180"/>
      <c r="G276" s="180"/>
      <c r="H276" s="180"/>
      <c r="I276" s="180"/>
      <c r="J276" s="180"/>
      <c r="K276" s="180"/>
      <c r="L276" s="181"/>
      <c r="M276" s="180"/>
      <c r="N276" s="180"/>
      <c r="O276" s="180"/>
      <c r="P276" s="180"/>
      <c r="Q276" s="180"/>
      <c r="R276" s="180"/>
      <c r="S276" s="181"/>
      <c r="T276" s="181"/>
      <c r="U276" s="180"/>
      <c r="V276" s="180"/>
      <c r="W276" s="180"/>
      <c r="X276" s="180"/>
      <c r="Y276" s="180"/>
      <c r="Z276" s="180"/>
      <c r="AA276" s="180"/>
      <c r="AB276" s="180"/>
      <c r="AC276" s="180"/>
      <c r="AD276" s="180"/>
      <c r="AE276" s="180"/>
      <c r="AF276" s="180"/>
      <c r="AG276" s="180"/>
      <c r="AH276" s="180"/>
      <c r="AI276" s="180"/>
      <c r="AJ276" s="180"/>
      <c r="AK276" s="180"/>
      <c r="AL276" s="180"/>
      <c r="AM276" s="180"/>
      <c r="AN276" s="180"/>
      <c r="AO276" s="180"/>
      <c r="AP276" s="180"/>
      <c r="AQ276" s="180"/>
      <c r="AR276" s="180"/>
    </row>
    <row r="277" spans="1:44">
      <c r="A277" s="180"/>
      <c r="B277" s="180"/>
      <c r="C277" s="180"/>
      <c r="D277" s="180"/>
      <c r="E277" s="180"/>
      <c r="F277" s="180"/>
      <c r="G277" s="180"/>
      <c r="H277" s="180"/>
      <c r="I277" s="180"/>
      <c r="J277" s="180"/>
      <c r="K277" s="180"/>
      <c r="L277" s="181"/>
      <c r="M277" s="180"/>
      <c r="N277" s="180"/>
      <c r="O277" s="180"/>
      <c r="P277" s="180"/>
      <c r="Q277" s="180"/>
      <c r="R277" s="180"/>
      <c r="S277" s="181"/>
      <c r="T277" s="181"/>
      <c r="U277" s="180"/>
      <c r="V277" s="180"/>
      <c r="W277" s="180"/>
      <c r="X277" s="180"/>
      <c r="Y277" s="180"/>
      <c r="Z277" s="180"/>
      <c r="AA277" s="180"/>
      <c r="AB277" s="180"/>
      <c r="AC277" s="180"/>
      <c r="AD277" s="180"/>
      <c r="AE277" s="180"/>
      <c r="AF277" s="180"/>
      <c r="AG277" s="180"/>
      <c r="AH277" s="180"/>
      <c r="AI277" s="180"/>
      <c r="AJ277" s="180"/>
      <c r="AK277" s="180"/>
      <c r="AL277" s="180"/>
      <c r="AM277" s="180"/>
      <c r="AN277" s="180"/>
      <c r="AO277" s="180"/>
      <c r="AP277" s="180"/>
      <c r="AQ277" s="180"/>
      <c r="AR277" s="180"/>
    </row>
    <row r="278" spans="1:44">
      <c r="A278" s="180"/>
      <c r="B278" s="180"/>
      <c r="C278" s="180"/>
      <c r="D278" s="180"/>
      <c r="E278" s="180"/>
      <c r="F278" s="180"/>
      <c r="G278" s="180"/>
      <c r="H278" s="180"/>
      <c r="I278" s="180"/>
      <c r="J278" s="180"/>
      <c r="K278" s="180"/>
      <c r="L278" s="181"/>
      <c r="M278" s="180"/>
      <c r="N278" s="180"/>
      <c r="O278" s="180"/>
      <c r="P278" s="180"/>
      <c r="Q278" s="180"/>
      <c r="R278" s="180"/>
      <c r="S278" s="181"/>
      <c r="T278" s="181"/>
      <c r="U278" s="180"/>
      <c r="V278" s="180"/>
      <c r="W278" s="180"/>
      <c r="X278" s="180"/>
      <c r="Y278" s="180"/>
      <c r="Z278" s="180"/>
      <c r="AA278" s="180"/>
      <c r="AB278" s="180"/>
      <c r="AC278" s="180"/>
      <c r="AD278" s="180"/>
      <c r="AE278" s="180"/>
      <c r="AF278" s="180"/>
      <c r="AG278" s="180"/>
      <c r="AH278" s="180"/>
      <c r="AI278" s="180"/>
      <c r="AJ278" s="180"/>
      <c r="AK278" s="180"/>
      <c r="AL278" s="180"/>
      <c r="AM278" s="180"/>
      <c r="AN278" s="180"/>
      <c r="AO278" s="180"/>
      <c r="AP278" s="180"/>
      <c r="AQ278" s="180"/>
      <c r="AR278" s="180"/>
    </row>
    <row r="279" spans="1:44">
      <c r="A279" s="180"/>
      <c r="B279" s="180"/>
      <c r="C279" s="180"/>
      <c r="D279" s="180"/>
      <c r="E279" s="180"/>
      <c r="F279" s="180"/>
      <c r="G279" s="180"/>
      <c r="H279" s="180"/>
      <c r="I279" s="180"/>
      <c r="J279" s="180"/>
      <c r="K279" s="180"/>
      <c r="L279" s="181"/>
      <c r="M279" s="180"/>
      <c r="N279" s="180"/>
      <c r="O279" s="180"/>
      <c r="P279" s="180"/>
      <c r="Q279" s="180"/>
      <c r="R279" s="180"/>
      <c r="S279" s="181"/>
      <c r="T279" s="181"/>
      <c r="U279" s="180"/>
      <c r="V279" s="180"/>
      <c r="W279" s="180"/>
      <c r="X279" s="180"/>
      <c r="Y279" s="180"/>
      <c r="Z279" s="180"/>
      <c r="AA279" s="180"/>
      <c r="AB279" s="180"/>
      <c r="AC279" s="180"/>
      <c r="AD279" s="180"/>
      <c r="AE279" s="180"/>
      <c r="AF279" s="180"/>
      <c r="AG279" s="180"/>
      <c r="AH279" s="180"/>
      <c r="AI279" s="180"/>
      <c r="AJ279" s="180"/>
      <c r="AK279" s="180"/>
      <c r="AL279" s="180"/>
      <c r="AM279" s="180"/>
      <c r="AN279" s="180"/>
      <c r="AO279" s="180"/>
      <c r="AP279" s="180"/>
      <c r="AQ279" s="180"/>
      <c r="AR279" s="180"/>
    </row>
    <row r="280" spans="1:44">
      <c r="A280" s="180"/>
      <c r="B280" s="180"/>
      <c r="C280" s="180"/>
      <c r="D280" s="180"/>
      <c r="E280" s="180"/>
      <c r="F280" s="180"/>
      <c r="G280" s="180"/>
      <c r="H280" s="180"/>
      <c r="I280" s="180"/>
      <c r="J280" s="180"/>
      <c r="K280" s="180"/>
      <c r="L280" s="181"/>
      <c r="M280" s="180"/>
      <c r="N280" s="180"/>
      <c r="O280" s="180"/>
      <c r="P280" s="180"/>
      <c r="Q280" s="180"/>
      <c r="R280" s="180"/>
      <c r="S280" s="181"/>
      <c r="T280" s="181"/>
      <c r="U280" s="180"/>
      <c r="V280" s="180"/>
      <c r="W280" s="180"/>
      <c r="X280" s="180"/>
      <c r="Y280" s="180"/>
      <c r="Z280" s="180"/>
      <c r="AA280" s="180"/>
      <c r="AB280" s="180"/>
      <c r="AC280" s="180"/>
      <c r="AD280" s="180"/>
      <c r="AE280" s="180"/>
      <c r="AF280" s="180"/>
      <c r="AG280" s="180"/>
      <c r="AH280" s="180"/>
      <c r="AI280" s="180"/>
      <c r="AJ280" s="180"/>
      <c r="AK280" s="180"/>
      <c r="AL280" s="180"/>
      <c r="AM280" s="180"/>
      <c r="AN280" s="180"/>
      <c r="AO280" s="180"/>
      <c r="AP280" s="180"/>
      <c r="AQ280" s="180"/>
      <c r="AR280" s="180"/>
    </row>
    <row r="281" spans="1:44">
      <c r="A281" s="180"/>
      <c r="B281" s="180"/>
      <c r="C281" s="180"/>
      <c r="D281" s="180"/>
      <c r="E281" s="180"/>
      <c r="F281" s="180"/>
      <c r="G281" s="180"/>
      <c r="H281" s="180"/>
      <c r="I281" s="180"/>
      <c r="J281" s="180"/>
      <c r="K281" s="180"/>
      <c r="L281" s="181"/>
      <c r="M281" s="180"/>
      <c r="N281" s="180"/>
      <c r="O281" s="180"/>
      <c r="P281" s="180"/>
      <c r="Q281" s="180"/>
      <c r="R281" s="180"/>
      <c r="S281" s="181"/>
      <c r="T281" s="181"/>
      <c r="U281" s="180"/>
      <c r="V281" s="180"/>
      <c r="W281" s="180"/>
      <c r="X281" s="180"/>
      <c r="Y281" s="180"/>
      <c r="Z281" s="180"/>
      <c r="AA281" s="180"/>
      <c r="AB281" s="180"/>
      <c r="AC281" s="180"/>
      <c r="AD281" s="180"/>
      <c r="AE281" s="180"/>
      <c r="AF281" s="180"/>
      <c r="AG281" s="180"/>
      <c r="AH281" s="180"/>
      <c r="AI281" s="180"/>
      <c r="AJ281" s="180"/>
      <c r="AK281" s="180"/>
      <c r="AL281" s="180"/>
      <c r="AM281" s="180"/>
      <c r="AN281" s="180"/>
      <c r="AO281" s="180"/>
      <c r="AP281" s="180"/>
      <c r="AQ281" s="180"/>
      <c r="AR281" s="180"/>
    </row>
    <row r="282" spans="1:44">
      <c r="A282" s="180"/>
      <c r="B282" s="180"/>
      <c r="C282" s="180"/>
      <c r="D282" s="180"/>
      <c r="E282" s="180"/>
      <c r="F282" s="180"/>
      <c r="G282" s="180"/>
      <c r="H282" s="180"/>
      <c r="I282" s="180"/>
      <c r="J282" s="180"/>
      <c r="K282" s="180"/>
      <c r="L282" s="181"/>
      <c r="M282" s="180"/>
      <c r="N282" s="180"/>
      <c r="O282" s="180"/>
      <c r="P282" s="180"/>
      <c r="Q282" s="180"/>
      <c r="R282" s="180"/>
      <c r="S282" s="181"/>
      <c r="T282" s="181"/>
      <c r="U282" s="180"/>
      <c r="V282" s="180"/>
      <c r="W282" s="180"/>
      <c r="X282" s="180"/>
      <c r="Y282" s="180"/>
      <c r="Z282" s="180"/>
      <c r="AA282" s="180"/>
      <c r="AB282" s="180"/>
      <c r="AC282" s="180"/>
      <c r="AD282" s="180"/>
      <c r="AE282" s="180"/>
      <c r="AF282" s="180"/>
      <c r="AG282" s="180"/>
      <c r="AH282" s="180"/>
      <c r="AI282" s="180"/>
      <c r="AJ282" s="180"/>
      <c r="AK282" s="180"/>
      <c r="AL282" s="180"/>
      <c r="AM282" s="180"/>
      <c r="AN282" s="180"/>
      <c r="AO282" s="180"/>
      <c r="AP282" s="180"/>
      <c r="AQ282" s="180"/>
      <c r="AR282" s="180"/>
    </row>
    <row r="283" spans="1:44">
      <c r="A283" s="180"/>
      <c r="B283" s="180"/>
      <c r="C283" s="180"/>
      <c r="D283" s="180"/>
      <c r="E283" s="180"/>
      <c r="F283" s="180"/>
      <c r="G283" s="180"/>
      <c r="H283" s="180"/>
      <c r="I283" s="180"/>
      <c r="J283" s="180"/>
      <c r="K283" s="180"/>
      <c r="L283" s="181"/>
      <c r="M283" s="180"/>
      <c r="N283" s="180"/>
      <c r="O283" s="180"/>
      <c r="P283" s="180"/>
      <c r="Q283" s="180"/>
      <c r="R283" s="180"/>
      <c r="S283" s="181"/>
      <c r="T283" s="181"/>
      <c r="U283" s="180"/>
      <c r="V283" s="180"/>
      <c r="W283" s="180"/>
      <c r="X283" s="180"/>
      <c r="Y283" s="180"/>
      <c r="Z283" s="180"/>
      <c r="AA283" s="180"/>
      <c r="AB283" s="180"/>
      <c r="AC283" s="180"/>
      <c r="AD283" s="180"/>
      <c r="AE283" s="180"/>
      <c r="AF283" s="180"/>
      <c r="AG283" s="180"/>
      <c r="AH283" s="180"/>
      <c r="AI283" s="180"/>
      <c r="AJ283" s="180"/>
      <c r="AK283" s="180"/>
      <c r="AL283" s="180"/>
      <c r="AM283" s="180"/>
      <c r="AN283" s="180"/>
      <c r="AO283" s="180"/>
      <c r="AP283" s="180"/>
      <c r="AQ283" s="180"/>
      <c r="AR283" s="180"/>
    </row>
    <row r="284" spans="1:44">
      <c r="A284" s="180"/>
      <c r="B284" s="180"/>
      <c r="C284" s="180"/>
      <c r="D284" s="180"/>
      <c r="E284" s="180"/>
      <c r="F284" s="180"/>
      <c r="G284" s="180"/>
      <c r="H284" s="180"/>
      <c r="I284" s="180"/>
      <c r="J284" s="180"/>
      <c r="K284" s="180"/>
      <c r="L284" s="181"/>
      <c r="M284" s="180"/>
      <c r="N284" s="180"/>
      <c r="O284" s="180"/>
      <c r="P284" s="180"/>
      <c r="Q284" s="180"/>
      <c r="R284" s="180"/>
      <c r="S284" s="181"/>
      <c r="T284" s="181"/>
      <c r="U284" s="180"/>
      <c r="V284" s="180"/>
      <c r="W284" s="180"/>
      <c r="X284" s="180"/>
      <c r="Y284" s="180"/>
      <c r="Z284" s="180"/>
      <c r="AA284" s="180"/>
      <c r="AB284" s="180"/>
      <c r="AC284" s="180"/>
      <c r="AD284" s="180"/>
      <c r="AE284" s="180"/>
      <c r="AF284" s="180"/>
      <c r="AG284" s="180"/>
      <c r="AH284" s="180"/>
      <c r="AI284" s="180"/>
      <c r="AJ284" s="180"/>
      <c r="AK284" s="180"/>
      <c r="AL284" s="180"/>
      <c r="AM284" s="180"/>
      <c r="AN284" s="180"/>
      <c r="AO284" s="180"/>
      <c r="AP284" s="180"/>
      <c r="AQ284" s="180"/>
      <c r="AR284" s="180"/>
    </row>
    <row r="285" spans="1:44">
      <c r="A285" s="180"/>
      <c r="B285" s="180"/>
      <c r="C285" s="180"/>
      <c r="D285" s="180"/>
      <c r="E285" s="180"/>
      <c r="F285" s="180"/>
      <c r="G285" s="180"/>
      <c r="H285" s="180"/>
      <c r="I285" s="180"/>
      <c r="J285" s="180"/>
      <c r="K285" s="180"/>
      <c r="L285" s="181"/>
      <c r="M285" s="180"/>
      <c r="N285" s="180"/>
      <c r="O285" s="180"/>
      <c r="P285" s="180"/>
      <c r="Q285" s="180"/>
      <c r="R285" s="180"/>
      <c r="S285" s="181"/>
      <c r="T285" s="181"/>
      <c r="U285" s="180"/>
      <c r="V285" s="180"/>
      <c r="W285" s="180"/>
      <c r="X285" s="180"/>
      <c r="Y285" s="180"/>
      <c r="Z285" s="180"/>
      <c r="AA285" s="180"/>
      <c r="AB285" s="180"/>
      <c r="AC285" s="180"/>
      <c r="AD285" s="180"/>
      <c r="AE285" s="180"/>
      <c r="AF285" s="180"/>
      <c r="AG285" s="180"/>
      <c r="AH285" s="180"/>
      <c r="AI285" s="180"/>
      <c r="AJ285" s="180"/>
      <c r="AK285" s="180"/>
      <c r="AL285" s="180"/>
      <c r="AM285" s="180"/>
      <c r="AN285" s="180"/>
      <c r="AO285" s="180"/>
      <c r="AP285" s="180"/>
      <c r="AQ285" s="180"/>
      <c r="AR285" s="180"/>
    </row>
    <row r="286" spans="1:44">
      <c r="A286" s="180"/>
      <c r="B286" s="180"/>
      <c r="C286" s="180"/>
      <c r="D286" s="180"/>
      <c r="E286" s="180"/>
      <c r="F286" s="180"/>
      <c r="G286" s="180"/>
      <c r="H286" s="180"/>
      <c r="I286" s="180"/>
      <c r="J286" s="180"/>
      <c r="K286" s="180"/>
      <c r="L286" s="181"/>
      <c r="M286" s="180"/>
      <c r="N286" s="180"/>
      <c r="O286" s="180"/>
      <c r="P286" s="180"/>
      <c r="Q286" s="180"/>
      <c r="R286" s="180"/>
      <c r="S286" s="181"/>
      <c r="T286" s="181"/>
      <c r="U286" s="180"/>
      <c r="V286" s="180"/>
      <c r="W286" s="180"/>
      <c r="X286" s="180"/>
      <c r="Y286" s="180"/>
      <c r="Z286" s="180"/>
      <c r="AA286" s="180"/>
      <c r="AB286" s="180"/>
      <c r="AC286" s="180"/>
      <c r="AD286" s="180"/>
      <c r="AE286" s="180"/>
      <c r="AF286" s="180"/>
      <c r="AG286" s="180"/>
      <c r="AH286" s="180"/>
      <c r="AI286" s="180"/>
      <c r="AJ286" s="180"/>
      <c r="AK286" s="180"/>
      <c r="AL286" s="180"/>
      <c r="AM286" s="180"/>
      <c r="AN286" s="180"/>
      <c r="AO286" s="180"/>
      <c r="AP286" s="180"/>
      <c r="AQ286" s="180"/>
      <c r="AR286" s="180"/>
    </row>
    <row r="287" spans="1:44">
      <c r="A287" s="180"/>
      <c r="B287" s="180"/>
      <c r="C287" s="180"/>
      <c r="D287" s="180"/>
      <c r="E287" s="180"/>
      <c r="F287" s="180"/>
      <c r="G287" s="180"/>
      <c r="H287" s="180"/>
      <c r="I287" s="180"/>
      <c r="J287" s="180"/>
      <c r="K287" s="180"/>
      <c r="L287" s="181"/>
      <c r="M287" s="180"/>
      <c r="N287" s="180"/>
      <c r="O287" s="180"/>
      <c r="P287" s="180"/>
      <c r="Q287" s="180"/>
      <c r="R287" s="180"/>
      <c r="S287" s="181"/>
      <c r="T287" s="181"/>
      <c r="U287" s="180"/>
      <c r="V287" s="180"/>
      <c r="W287" s="180"/>
      <c r="X287" s="180"/>
      <c r="Y287" s="180"/>
      <c r="Z287" s="180"/>
      <c r="AA287" s="180"/>
      <c r="AB287" s="180"/>
      <c r="AC287" s="180"/>
      <c r="AD287" s="180"/>
      <c r="AE287" s="180"/>
      <c r="AF287" s="180"/>
      <c r="AG287" s="180"/>
      <c r="AH287" s="180"/>
      <c r="AI287" s="180"/>
      <c r="AJ287" s="180"/>
      <c r="AK287" s="180"/>
      <c r="AL287" s="180"/>
      <c r="AM287" s="180"/>
      <c r="AN287" s="180"/>
      <c r="AO287" s="180"/>
      <c r="AP287" s="180"/>
      <c r="AQ287" s="180"/>
      <c r="AR287" s="180"/>
    </row>
    <row r="288" spans="1:44">
      <c r="A288" s="180"/>
      <c r="B288" s="180"/>
      <c r="C288" s="180"/>
      <c r="D288" s="180"/>
      <c r="E288" s="180"/>
      <c r="F288" s="180"/>
      <c r="G288" s="180"/>
      <c r="H288" s="180"/>
      <c r="I288" s="180"/>
      <c r="J288" s="180"/>
      <c r="K288" s="180"/>
      <c r="L288" s="181"/>
      <c r="M288" s="180"/>
      <c r="N288" s="180"/>
      <c r="O288" s="180"/>
      <c r="P288" s="180"/>
      <c r="Q288" s="180"/>
      <c r="R288" s="180"/>
      <c r="S288" s="181"/>
      <c r="T288" s="181"/>
      <c r="U288" s="180"/>
      <c r="V288" s="180"/>
      <c r="W288" s="180"/>
      <c r="X288" s="180"/>
      <c r="Y288" s="180"/>
      <c r="Z288" s="180"/>
      <c r="AA288" s="180"/>
      <c r="AB288" s="180"/>
      <c r="AC288" s="180"/>
      <c r="AD288" s="180"/>
      <c r="AE288" s="180"/>
      <c r="AF288" s="180"/>
      <c r="AG288" s="180"/>
      <c r="AH288" s="180"/>
      <c r="AI288" s="180"/>
      <c r="AJ288" s="180"/>
      <c r="AK288" s="180"/>
      <c r="AL288" s="180"/>
      <c r="AM288" s="180"/>
      <c r="AN288" s="180"/>
      <c r="AO288" s="180"/>
      <c r="AP288" s="180"/>
      <c r="AQ288" s="180"/>
      <c r="AR288" s="180"/>
    </row>
    <row r="289" spans="1:44">
      <c r="A289" s="180"/>
      <c r="B289" s="180"/>
      <c r="C289" s="180"/>
      <c r="D289" s="180"/>
      <c r="E289" s="180"/>
      <c r="F289" s="180"/>
      <c r="G289" s="180"/>
      <c r="H289" s="180"/>
      <c r="I289" s="180"/>
      <c r="J289" s="180"/>
      <c r="K289" s="180"/>
      <c r="L289" s="181"/>
      <c r="M289" s="180"/>
      <c r="N289" s="180"/>
      <c r="O289" s="180"/>
      <c r="P289" s="180"/>
      <c r="Q289" s="180"/>
      <c r="R289" s="180"/>
      <c r="S289" s="181"/>
      <c r="T289" s="181"/>
      <c r="U289" s="180"/>
      <c r="V289" s="180"/>
      <c r="W289" s="180"/>
      <c r="X289" s="180"/>
      <c r="Y289" s="180"/>
      <c r="Z289" s="180"/>
      <c r="AA289" s="180"/>
      <c r="AB289" s="180"/>
      <c r="AC289" s="180"/>
      <c r="AD289" s="180"/>
      <c r="AE289" s="180"/>
      <c r="AF289" s="180"/>
      <c r="AG289" s="180"/>
      <c r="AH289" s="180"/>
      <c r="AI289" s="180"/>
      <c r="AJ289" s="180"/>
      <c r="AK289" s="180"/>
      <c r="AL289" s="180"/>
      <c r="AM289" s="180"/>
      <c r="AN289" s="180"/>
      <c r="AO289" s="180"/>
      <c r="AP289" s="180"/>
      <c r="AQ289" s="180"/>
      <c r="AR289" s="180"/>
    </row>
    <row r="290" spans="1:44">
      <c r="A290" s="180"/>
      <c r="B290" s="180"/>
      <c r="C290" s="180"/>
      <c r="D290" s="180"/>
      <c r="E290" s="180"/>
      <c r="F290" s="180"/>
      <c r="G290" s="180"/>
      <c r="H290" s="180"/>
      <c r="I290" s="180"/>
      <c r="J290" s="180"/>
      <c r="K290" s="180"/>
      <c r="L290" s="181"/>
      <c r="M290" s="180"/>
      <c r="N290" s="180"/>
      <c r="O290" s="180"/>
      <c r="P290" s="180"/>
      <c r="Q290" s="180"/>
      <c r="R290" s="180"/>
      <c r="S290" s="181"/>
      <c r="T290" s="181"/>
      <c r="U290" s="180"/>
      <c r="V290" s="180"/>
      <c r="W290" s="180"/>
      <c r="X290" s="180"/>
      <c r="Y290" s="180"/>
      <c r="Z290" s="180"/>
      <c r="AA290" s="180"/>
      <c r="AB290" s="180"/>
      <c r="AC290" s="180"/>
      <c r="AD290" s="180"/>
      <c r="AE290" s="180"/>
      <c r="AF290" s="180"/>
      <c r="AG290" s="180"/>
      <c r="AH290" s="180"/>
      <c r="AI290" s="180"/>
      <c r="AJ290" s="180"/>
      <c r="AK290" s="180"/>
      <c r="AL290" s="180"/>
      <c r="AM290" s="180"/>
      <c r="AN290" s="180"/>
      <c r="AO290" s="180"/>
      <c r="AP290" s="180"/>
      <c r="AQ290" s="180"/>
      <c r="AR290" s="180"/>
    </row>
    <row r="291" spans="1:44">
      <c r="A291" s="180"/>
      <c r="B291" s="180"/>
      <c r="C291" s="180"/>
      <c r="D291" s="180"/>
      <c r="E291" s="180"/>
      <c r="F291" s="180"/>
      <c r="G291" s="180"/>
      <c r="H291" s="180"/>
      <c r="I291" s="180"/>
      <c r="J291" s="180"/>
      <c r="K291" s="180"/>
      <c r="L291" s="181"/>
      <c r="M291" s="180"/>
      <c r="N291" s="180"/>
      <c r="O291" s="180"/>
      <c r="P291" s="180"/>
      <c r="Q291" s="180"/>
      <c r="R291" s="180"/>
      <c r="S291" s="181"/>
      <c r="T291" s="181"/>
      <c r="U291" s="180"/>
      <c r="V291" s="180"/>
      <c r="W291" s="180"/>
      <c r="X291" s="180"/>
      <c r="Y291" s="180"/>
      <c r="Z291" s="180"/>
      <c r="AA291" s="180"/>
      <c r="AB291" s="180"/>
      <c r="AC291" s="180"/>
      <c r="AD291" s="180"/>
      <c r="AE291" s="180"/>
      <c r="AF291" s="180"/>
      <c r="AG291" s="180"/>
      <c r="AH291" s="180"/>
      <c r="AI291" s="180"/>
      <c r="AJ291" s="180"/>
      <c r="AK291" s="180"/>
      <c r="AL291" s="180"/>
      <c r="AM291" s="180"/>
      <c r="AN291" s="180"/>
      <c r="AO291" s="180"/>
      <c r="AP291" s="180"/>
      <c r="AQ291" s="180"/>
      <c r="AR291" s="180"/>
    </row>
    <row r="292" spans="1:44">
      <c r="A292" s="180"/>
      <c r="B292" s="180"/>
      <c r="C292" s="180"/>
      <c r="D292" s="180"/>
      <c r="E292" s="180"/>
      <c r="F292" s="180"/>
      <c r="G292" s="180"/>
      <c r="H292" s="180"/>
      <c r="I292" s="180"/>
      <c r="J292" s="180"/>
      <c r="K292" s="180"/>
      <c r="L292" s="181"/>
      <c r="M292" s="180"/>
      <c r="N292" s="180"/>
      <c r="O292" s="180"/>
      <c r="P292" s="180"/>
      <c r="Q292" s="180"/>
      <c r="R292" s="180"/>
      <c r="S292" s="181"/>
      <c r="T292" s="181"/>
      <c r="U292" s="180"/>
      <c r="V292" s="180"/>
      <c r="W292" s="180"/>
      <c r="X292" s="180"/>
      <c r="Y292" s="180"/>
      <c r="Z292" s="180"/>
      <c r="AA292" s="180"/>
      <c r="AB292" s="180"/>
      <c r="AC292" s="180"/>
      <c r="AD292" s="180"/>
      <c r="AE292" s="180"/>
      <c r="AF292" s="180"/>
      <c r="AG292" s="180"/>
      <c r="AH292" s="180"/>
      <c r="AI292" s="180"/>
      <c r="AJ292" s="180"/>
      <c r="AK292" s="180"/>
      <c r="AL292" s="180"/>
      <c r="AM292" s="180"/>
      <c r="AN292" s="180"/>
      <c r="AO292" s="180"/>
      <c r="AP292" s="180"/>
      <c r="AQ292" s="180"/>
      <c r="AR292" s="180"/>
    </row>
    <row r="293" spans="1:44">
      <c r="A293" s="180"/>
      <c r="B293" s="180"/>
      <c r="C293" s="180"/>
      <c r="D293" s="180"/>
      <c r="E293" s="180"/>
      <c r="F293" s="180"/>
      <c r="G293" s="180"/>
      <c r="H293" s="180"/>
      <c r="I293" s="180"/>
      <c r="J293" s="180"/>
      <c r="K293" s="180"/>
      <c r="L293" s="181"/>
      <c r="M293" s="180"/>
      <c r="N293" s="180"/>
      <c r="O293" s="180"/>
      <c r="P293" s="180"/>
      <c r="Q293" s="180"/>
      <c r="R293" s="180"/>
      <c r="S293" s="181"/>
      <c r="T293" s="181"/>
      <c r="U293" s="180"/>
      <c r="V293" s="180"/>
      <c r="W293" s="180"/>
      <c r="X293" s="180"/>
      <c r="Y293" s="180"/>
      <c r="Z293" s="180"/>
      <c r="AA293" s="180"/>
      <c r="AB293" s="180"/>
      <c r="AC293" s="180"/>
      <c r="AD293" s="180"/>
      <c r="AE293" s="180"/>
      <c r="AF293" s="180"/>
      <c r="AG293" s="180"/>
      <c r="AH293" s="180"/>
      <c r="AI293" s="180"/>
      <c r="AJ293" s="180"/>
      <c r="AK293" s="180"/>
      <c r="AL293" s="180"/>
      <c r="AM293" s="180"/>
      <c r="AN293" s="180"/>
      <c r="AO293" s="180"/>
      <c r="AP293" s="180"/>
      <c r="AQ293" s="180"/>
      <c r="AR293" s="180"/>
    </row>
    <row r="294" spans="1:44">
      <c r="A294" s="180"/>
      <c r="B294" s="180"/>
      <c r="C294" s="180"/>
      <c r="D294" s="180"/>
      <c r="E294" s="180"/>
      <c r="F294" s="180"/>
      <c r="G294" s="180"/>
      <c r="H294" s="180"/>
      <c r="I294" s="180"/>
      <c r="J294" s="180"/>
      <c r="K294" s="180"/>
      <c r="L294" s="181"/>
      <c r="M294" s="180"/>
      <c r="N294" s="180"/>
      <c r="O294" s="180"/>
      <c r="P294" s="180"/>
      <c r="Q294" s="180"/>
      <c r="R294" s="180"/>
      <c r="S294" s="181"/>
      <c r="T294" s="181"/>
      <c r="U294" s="180"/>
      <c r="V294" s="180"/>
      <c r="W294" s="180"/>
      <c r="X294" s="180"/>
      <c r="Y294" s="180"/>
      <c r="Z294" s="180"/>
      <c r="AA294" s="180"/>
      <c r="AB294" s="180"/>
      <c r="AC294" s="180"/>
      <c r="AD294" s="180"/>
      <c r="AE294" s="180"/>
      <c r="AF294" s="180"/>
      <c r="AG294" s="180"/>
      <c r="AH294" s="180"/>
      <c r="AI294" s="180"/>
      <c r="AJ294" s="180"/>
      <c r="AK294" s="180"/>
      <c r="AL294" s="180"/>
      <c r="AM294" s="180"/>
      <c r="AN294" s="180"/>
      <c r="AO294" s="180"/>
      <c r="AP294" s="180"/>
      <c r="AQ294" s="180"/>
      <c r="AR294" s="180"/>
    </row>
    <row r="295" spans="1:44">
      <c r="A295" s="180"/>
      <c r="B295" s="180"/>
      <c r="C295" s="180"/>
      <c r="D295" s="180"/>
      <c r="E295" s="180"/>
      <c r="F295" s="180"/>
      <c r="G295" s="180"/>
      <c r="H295" s="180"/>
      <c r="I295" s="180"/>
      <c r="J295" s="180"/>
      <c r="K295" s="180"/>
      <c r="L295" s="181"/>
      <c r="M295" s="180"/>
      <c r="N295" s="180"/>
      <c r="O295" s="180"/>
      <c r="P295" s="180"/>
      <c r="Q295" s="180"/>
      <c r="R295" s="180"/>
      <c r="S295" s="181"/>
      <c r="T295" s="181"/>
      <c r="U295" s="180"/>
      <c r="V295" s="180"/>
      <c r="W295" s="180"/>
      <c r="X295" s="180"/>
      <c r="Y295" s="180"/>
      <c r="Z295" s="180"/>
      <c r="AA295" s="180"/>
      <c r="AB295" s="180"/>
      <c r="AC295" s="180"/>
      <c r="AD295" s="180"/>
      <c r="AE295" s="180"/>
      <c r="AF295" s="180"/>
      <c r="AG295" s="180"/>
      <c r="AH295" s="180"/>
      <c r="AI295" s="180"/>
      <c r="AJ295" s="180"/>
      <c r="AK295" s="180"/>
      <c r="AL295" s="180"/>
      <c r="AM295" s="180"/>
      <c r="AN295" s="180"/>
      <c r="AO295" s="180"/>
      <c r="AP295" s="180"/>
      <c r="AQ295" s="180"/>
      <c r="AR295" s="180"/>
    </row>
    <row r="296" spans="1:44">
      <c r="A296" s="180"/>
      <c r="B296" s="180"/>
      <c r="C296" s="180"/>
      <c r="D296" s="180"/>
      <c r="E296" s="180"/>
      <c r="F296" s="180"/>
      <c r="G296" s="180"/>
      <c r="H296" s="180"/>
      <c r="I296" s="180"/>
      <c r="J296" s="180"/>
      <c r="K296" s="180"/>
      <c r="L296" s="181"/>
      <c r="M296" s="180"/>
      <c r="N296" s="180"/>
      <c r="O296" s="180"/>
      <c r="P296" s="180"/>
      <c r="Q296" s="180"/>
      <c r="R296" s="180"/>
      <c r="S296" s="181"/>
      <c r="T296" s="181"/>
      <c r="U296" s="180"/>
      <c r="V296" s="180"/>
      <c r="W296" s="180"/>
      <c r="X296" s="180"/>
      <c r="Y296" s="180"/>
      <c r="Z296" s="180"/>
      <c r="AA296" s="180"/>
      <c r="AB296" s="180"/>
      <c r="AC296" s="180"/>
      <c r="AD296" s="180"/>
      <c r="AE296" s="180"/>
      <c r="AF296" s="180"/>
      <c r="AG296" s="180"/>
      <c r="AH296" s="180"/>
      <c r="AI296" s="180"/>
      <c r="AJ296" s="180"/>
      <c r="AK296" s="180"/>
      <c r="AL296" s="180"/>
      <c r="AM296" s="180"/>
      <c r="AN296" s="180"/>
      <c r="AO296" s="180"/>
      <c r="AP296" s="180"/>
      <c r="AQ296" s="180"/>
      <c r="AR296" s="180"/>
    </row>
    <row r="297" spans="1:44">
      <c r="A297" s="180"/>
      <c r="B297" s="180"/>
      <c r="C297" s="180"/>
      <c r="D297" s="180"/>
      <c r="E297" s="180"/>
      <c r="F297" s="180"/>
      <c r="G297" s="180"/>
      <c r="H297" s="180"/>
      <c r="I297" s="180"/>
      <c r="J297" s="180"/>
      <c r="K297" s="180"/>
      <c r="L297" s="181"/>
      <c r="M297" s="180"/>
      <c r="N297" s="180"/>
      <c r="O297" s="180"/>
      <c r="P297" s="180"/>
      <c r="Q297" s="180"/>
      <c r="R297" s="180"/>
      <c r="S297" s="181"/>
      <c r="T297" s="181"/>
      <c r="U297" s="180"/>
      <c r="V297" s="180"/>
      <c r="W297" s="180"/>
      <c r="X297" s="180"/>
      <c r="Y297" s="180"/>
      <c r="Z297" s="180"/>
      <c r="AA297" s="180"/>
      <c r="AB297" s="180"/>
      <c r="AC297" s="180"/>
      <c r="AD297" s="180"/>
      <c r="AE297" s="180"/>
      <c r="AF297" s="180"/>
      <c r="AG297" s="180"/>
      <c r="AH297" s="180"/>
      <c r="AI297" s="180"/>
      <c r="AJ297" s="180"/>
      <c r="AK297" s="180"/>
      <c r="AL297" s="180"/>
      <c r="AM297" s="180"/>
      <c r="AN297" s="180"/>
      <c r="AO297" s="180"/>
      <c r="AP297" s="180"/>
      <c r="AQ297" s="180"/>
      <c r="AR297" s="180"/>
    </row>
    <row r="298" spans="1:44">
      <c r="A298" s="180"/>
      <c r="B298" s="180"/>
      <c r="C298" s="180"/>
      <c r="D298" s="180"/>
      <c r="E298" s="180"/>
      <c r="F298" s="180"/>
      <c r="G298" s="180"/>
      <c r="H298" s="180"/>
      <c r="I298" s="180"/>
      <c r="J298" s="180"/>
      <c r="K298" s="180"/>
      <c r="L298" s="181"/>
      <c r="M298" s="180"/>
      <c r="N298" s="180"/>
      <c r="O298" s="180"/>
      <c r="P298" s="180"/>
      <c r="Q298" s="180"/>
      <c r="R298" s="180"/>
      <c r="S298" s="181"/>
      <c r="T298" s="181"/>
      <c r="U298" s="180"/>
      <c r="V298" s="180"/>
      <c r="W298" s="180"/>
      <c r="X298" s="180"/>
      <c r="Y298" s="180"/>
      <c r="Z298" s="180"/>
      <c r="AA298" s="180"/>
      <c r="AB298" s="180"/>
      <c r="AC298" s="180"/>
      <c r="AD298" s="180"/>
      <c r="AE298" s="180"/>
      <c r="AF298" s="180"/>
      <c r="AG298" s="180"/>
      <c r="AH298" s="180"/>
      <c r="AI298" s="180"/>
      <c r="AJ298" s="180"/>
      <c r="AK298" s="180"/>
      <c r="AL298" s="180"/>
      <c r="AM298" s="180"/>
      <c r="AN298" s="180"/>
      <c r="AO298" s="180"/>
      <c r="AP298" s="180"/>
      <c r="AQ298" s="180"/>
      <c r="AR298" s="180"/>
    </row>
    <row r="299" spans="1:44">
      <c r="A299" s="180"/>
      <c r="B299" s="180"/>
      <c r="C299" s="180"/>
      <c r="D299" s="180"/>
      <c r="E299" s="180"/>
      <c r="F299" s="180"/>
      <c r="G299" s="180"/>
      <c r="H299" s="180"/>
      <c r="I299" s="180"/>
      <c r="J299" s="180"/>
      <c r="K299" s="180"/>
      <c r="L299" s="181"/>
      <c r="M299" s="180"/>
      <c r="N299" s="180"/>
      <c r="O299" s="180"/>
      <c r="P299" s="180"/>
      <c r="Q299" s="180"/>
      <c r="R299" s="180"/>
      <c r="S299" s="181"/>
      <c r="T299" s="181"/>
      <c r="U299" s="180"/>
      <c r="V299" s="180"/>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80"/>
      <c r="AR299" s="180"/>
    </row>
    <row r="300" spans="1:44">
      <c r="A300" s="180"/>
      <c r="B300" s="180"/>
      <c r="C300" s="180"/>
      <c r="D300" s="180"/>
      <c r="E300" s="180"/>
      <c r="F300" s="180"/>
      <c r="G300" s="180"/>
      <c r="H300" s="180"/>
      <c r="I300" s="180"/>
      <c r="J300" s="180"/>
      <c r="K300" s="180"/>
      <c r="L300" s="181"/>
      <c r="M300" s="180"/>
      <c r="N300" s="180"/>
      <c r="O300" s="180"/>
      <c r="P300" s="180"/>
      <c r="Q300" s="180"/>
      <c r="R300" s="180"/>
      <c r="S300" s="181"/>
      <c r="T300" s="181"/>
      <c r="U300" s="180"/>
      <c r="V300" s="180"/>
      <c r="W300" s="180"/>
      <c r="X300" s="180"/>
      <c r="Y300" s="180"/>
      <c r="Z300" s="180"/>
      <c r="AA300" s="180"/>
      <c r="AB300" s="180"/>
      <c r="AC300" s="180"/>
      <c r="AD300" s="180"/>
      <c r="AE300" s="180"/>
      <c r="AF300" s="180"/>
      <c r="AG300" s="180"/>
      <c r="AH300" s="180"/>
      <c r="AI300" s="180"/>
      <c r="AJ300" s="180"/>
      <c r="AK300" s="180"/>
      <c r="AL300" s="180"/>
      <c r="AM300" s="180"/>
      <c r="AN300" s="180"/>
      <c r="AO300" s="180"/>
      <c r="AP300" s="180"/>
      <c r="AQ300" s="180"/>
      <c r="AR300" s="180"/>
    </row>
    <row r="301" spans="1:44">
      <c r="A301" s="180"/>
      <c r="B301" s="180"/>
      <c r="C301" s="180"/>
      <c r="D301" s="180"/>
      <c r="E301" s="180"/>
      <c r="F301" s="180"/>
      <c r="G301" s="180"/>
      <c r="H301" s="180"/>
      <c r="I301" s="180"/>
      <c r="J301" s="180"/>
      <c r="K301" s="180"/>
      <c r="L301" s="181"/>
      <c r="M301" s="180"/>
      <c r="N301" s="180"/>
      <c r="O301" s="180"/>
      <c r="P301" s="180"/>
      <c r="Q301" s="180"/>
      <c r="R301" s="180"/>
      <c r="S301" s="181"/>
      <c r="T301" s="181"/>
      <c r="U301" s="180"/>
      <c r="V301" s="180"/>
      <c r="W301" s="180"/>
      <c r="X301" s="180"/>
      <c r="Y301" s="180"/>
      <c r="Z301" s="180"/>
      <c r="AA301" s="180"/>
      <c r="AB301" s="180"/>
      <c r="AC301" s="180"/>
      <c r="AD301" s="180"/>
      <c r="AE301" s="180"/>
      <c r="AF301" s="180"/>
      <c r="AG301" s="180"/>
      <c r="AH301" s="180"/>
      <c r="AI301" s="180"/>
      <c r="AJ301" s="180"/>
      <c r="AK301" s="180"/>
      <c r="AL301" s="180"/>
      <c r="AM301" s="180"/>
      <c r="AN301" s="180"/>
      <c r="AO301" s="180"/>
      <c r="AP301" s="180"/>
      <c r="AQ301" s="180"/>
      <c r="AR301" s="180"/>
    </row>
    <row r="302" spans="1:44">
      <c r="A302" s="180"/>
      <c r="B302" s="180"/>
      <c r="C302" s="180"/>
      <c r="D302" s="180"/>
      <c r="E302" s="180"/>
      <c r="F302" s="180"/>
      <c r="G302" s="180"/>
      <c r="H302" s="180"/>
      <c r="I302" s="180"/>
      <c r="J302" s="180"/>
      <c r="K302" s="180"/>
      <c r="L302" s="181"/>
      <c r="M302" s="180"/>
      <c r="N302" s="180"/>
      <c r="O302" s="180"/>
      <c r="P302" s="180"/>
      <c r="Q302" s="180"/>
      <c r="R302" s="180"/>
      <c r="S302" s="181"/>
      <c r="T302" s="181"/>
      <c r="U302" s="180"/>
      <c r="V302" s="180"/>
      <c r="W302" s="180"/>
      <c r="X302" s="180"/>
      <c r="Y302" s="180"/>
      <c r="Z302" s="180"/>
      <c r="AA302" s="180"/>
      <c r="AB302" s="180"/>
      <c r="AC302" s="180"/>
      <c r="AD302" s="180"/>
      <c r="AE302" s="180"/>
      <c r="AF302" s="180"/>
      <c r="AG302" s="180"/>
      <c r="AH302" s="180"/>
      <c r="AI302" s="180"/>
      <c r="AJ302" s="180"/>
      <c r="AK302" s="180"/>
      <c r="AL302" s="180"/>
      <c r="AM302" s="180"/>
      <c r="AN302" s="180"/>
      <c r="AO302" s="180"/>
      <c r="AP302" s="180"/>
      <c r="AQ302" s="180"/>
      <c r="AR302" s="180"/>
    </row>
    <row r="303" spans="1:44">
      <c r="A303" s="180"/>
      <c r="B303" s="180"/>
      <c r="C303" s="180"/>
      <c r="D303" s="180"/>
      <c r="E303" s="180"/>
      <c r="F303" s="180"/>
      <c r="G303" s="180"/>
      <c r="H303" s="180"/>
      <c r="I303" s="180"/>
      <c r="J303" s="180"/>
      <c r="K303" s="180"/>
      <c r="L303" s="181"/>
      <c r="M303" s="180"/>
      <c r="N303" s="180"/>
      <c r="O303" s="180"/>
      <c r="P303" s="180"/>
      <c r="Q303" s="180"/>
      <c r="R303" s="180"/>
      <c r="S303" s="181"/>
      <c r="T303" s="181"/>
      <c r="U303" s="180"/>
      <c r="V303" s="180"/>
      <c r="W303" s="180"/>
      <c r="X303" s="180"/>
      <c r="Y303" s="180"/>
      <c r="Z303" s="180"/>
      <c r="AA303" s="180"/>
      <c r="AB303" s="180"/>
      <c r="AC303" s="180"/>
      <c r="AD303" s="180"/>
      <c r="AE303" s="180"/>
      <c r="AF303" s="180"/>
      <c r="AG303" s="180"/>
      <c r="AH303" s="180"/>
      <c r="AI303" s="180"/>
      <c r="AJ303" s="180"/>
      <c r="AK303" s="180"/>
      <c r="AL303" s="180"/>
      <c r="AM303" s="180"/>
      <c r="AN303" s="180"/>
      <c r="AO303" s="180"/>
      <c r="AP303" s="180"/>
      <c r="AQ303" s="180"/>
      <c r="AR303" s="180"/>
    </row>
    <row r="304" spans="1:44">
      <c r="A304" s="180"/>
      <c r="B304" s="180"/>
      <c r="C304" s="180"/>
      <c r="D304" s="180"/>
      <c r="E304" s="180"/>
      <c r="F304" s="180"/>
      <c r="G304" s="180"/>
      <c r="H304" s="180"/>
      <c r="I304" s="180"/>
      <c r="J304" s="180"/>
      <c r="K304" s="180"/>
      <c r="L304" s="181"/>
      <c r="M304" s="180"/>
      <c r="N304" s="180"/>
      <c r="O304" s="180"/>
      <c r="P304" s="180"/>
      <c r="Q304" s="180"/>
      <c r="R304" s="180"/>
      <c r="S304" s="181"/>
      <c r="T304" s="181"/>
      <c r="U304" s="180"/>
      <c r="V304" s="180"/>
      <c r="W304" s="180"/>
      <c r="X304" s="180"/>
      <c r="Y304" s="180"/>
      <c r="Z304" s="180"/>
      <c r="AA304" s="180"/>
      <c r="AB304" s="180"/>
      <c r="AC304" s="180"/>
      <c r="AD304" s="180"/>
      <c r="AE304" s="180"/>
      <c r="AF304" s="180"/>
      <c r="AG304" s="180"/>
      <c r="AH304" s="180"/>
      <c r="AI304" s="180"/>
      <c r="AJ304" s="180"/>
      <c r="AK304" s="180"/>
      <c r="AL304" s="180"/>
      <c r="AM304" s="180"/>
      <c r="AN304" s="180"/>
      <c r="AO304" s="180"/>
      <c r="AP304" s="180"/>
      <c r="AQ304" s="180"/>
      <c r="AR304" s="180"/>
    </row>
    <row r="305" spans="1:44">
      <c r="A305" s="180"/>
      <c r="B305" s="180"/>
      <c r="C305" s="180"/>
      <c r="D305" s="180"/>
      <c r="E305" s="180"/>
      <c r="F305" s="180"/>
      <c r="G305" s="180"/>
      <c r="H305" s="180"/>
      <c r="I305" s="180"/>
      <c r="J305" s="180"/>
      <c r="K305" s="180"/>
      <c r="L305" s="181"/>
      <c r="M305" s="180"/>
      <c r="N305" s="180"/>
      <c r="O305" s="180"/>
      <c r="P305" s="180"/>
      <c r="Q305" s="180"/>
      <c r="R305" s="180"/>
      <c r="S305" s="181"/>
      <c r="T305" s="181"/>
      <c r="U305" s="180"/>
      <c r="V305" s="180"/>
      <c r="W305" s="180"/>
      <c r="X305" s="180"/>
      <c r="Y305" s="180"/>
      <c r="Z305" s="180"/>
      <c r="AA305" s="180"/>
      <c r="AB305" s="180"/>
      <c r="AC305" s="180"/>
      <c r="AD305" s="180"/>
      <c r="AE305" s="180"/>
      <c r="AF305" s="180"/>
      <c r="AG305" s="180"/>
      <c r="AH305" s="180"/>
      <c r="AI305" s="180"/>
      <c r="AJ305" s="180"/>
      <c r="AK305" s="180"/>
      <c r="AL305" s="180"/>
      <c r="AM305" s="180"/>
      <c r="AN305" s="180"/>
      <c r="AO305" s="180"/>
      <c r="AP305" s="180"/>
      <c r="AQ305" s="180"/>
      <c r="AR305" s="180"/>
    </row>
    <row r="306" spans="1:44">
      <c r="A306" s="180"/>
      <c r="B306" s="180"/>
      <c r="C306" s="180"/>
      <c r="D306" s="180"/>
      <c r="E306" s="180"/>
      <c r="F306" s="180"/>
      <c r="G306" s="180"/>
      <c r="H306" s="180"/>
      <c r="I306" s="180"/>
      <c r="J306" s="180"/>
      <c r="K306" s="180"/>
      <c r="L306" s="181"/>
      <c r="M306" s="180"/>
      <c r="N306" s="180"/>
      <c r="O306" s="180"/>
      <c r="P306" s="180"/>
      <c r="Q306" s="180"/>
      <c r="R306" s="180"/>
      <c r="S306" s="181"/>
      <c r="T306" s="181"/>
      <c r="U306" s="180"/>
      <c r="V306" s="180"/>
      <c r="W306" s="180"/>
      <c r="X306" s="180"/>
      <c r="Y306" s="180"/>
      <c r="Z306" s="180"/>
      <c r="AA306" s="180"/>
      <c r="AB306" s="180"/>
      <c r="AC306" s="180"/>
      <c r="AD306" s="180"/>
      <c r="AE306" s="180"/>
      <c r="AF306" s="180"/>
      <c r="AG306" s="180"/>
      <c r="AH306" s="180"/>
      <c r="AI306" s="180"/>
      <c r="AJ306" s="180"/>
      <c r="AK306" s="180"/>
      <c r="AL306" s="180"/>
      <c r="AM306" s="180"/>
      <c r="AN306" s="180"/>
      <c r="AO306" s="180"/>
      <c r="AP306" s="180"/>
      <c r="AQ306" s="180"/>
      <c r="AR306" s="180"/>
    </row>
    <row r="307" spans="1:44">
      <c r="A307" s="180"/>
      <c r="B307" s="180"/>
      <c r="C307" s="180"/>
      <c r="D307" s="180"/>
      <c r="E307" s="180"/>
      <c r="F307" s="180"/>
      <c r="G307" s="180"/>
      <c r="H307" s="180"/>
      <c r="I307" s="180"/>
      <c r="J307" s="180"/>
      <c r="K307" s="180"/>
      <c r="L307" s="181"/>
      <c r="M307" s="180"/>
      <c r="N307" s="180"/>
      <c r="O307" s="180"/>
      <c r="P307" s="180"/>
      <c r="Q307" s="180"/>
      <c r="R307" s="180"/>
      <c r="S307" s="181"/>
      <c r="T307" s="181"/>
      <c r="U307" s="180"/>
      <c r="V307" s="180"/>
      <c r="W307" s="180"/>
      <c r="X307" s="180"/>
      <c r="Y307" s="180"/>
      <c r="Z307" s="180"/>
      <c r="AA307" s="180"/>
      <c r="AB307" s="180"/>
      <c r="AC307" s="180"/>
      <c r="AD307" s="180"/>
      <c r="AE307" s="180"/>
      <c r="AF307" s="180"/>
      <c r="AG307" s="180"/>
      <c r="AH307" s="180"/>
      <c r="AI307" s="180"/>
      <c r="AJ307" s="180"/>
      <c r="AK307" s="180"/>
      <c r="AL307" s="180"/>
      <c r="AM307" s="180"/>
      <c r="AN307" s="180"/>
      <c r="AO307" s="180"/>
      <c r="AP307" s="180"/>
      <c r="AQ307" s="180"/>
      <c r="AR307" s="180"/>
    </row>
    <row r="308" spans="1:44">
      <c r="A308" s="180"/>
      <c r="B308" s="180"/>
      <c r="C308" s="180"/>
      <c r="D308" s="180"/>
      <c r="E308" s="180"/>
      <c r="F308" s="180"/>
      <c r="G308" s="180"/>
      <c r="H308" s="180"/>
      <c r="I308" s="180"/>
      <c r="J308" s="180"/>
      <c r="K308" s="180"/>
      <c r="L308" s="181"/>
      <c r="M308" s="180"/>
      <c r="N308" s="180"/>
      <c r="O308" s="180"/>
      <c r="P308" s="180"/>
      <c r="Q308" s="180"/>
      <c r="R308" s="180"/>
      <c r="S308" s="181"/>
      <c r="T308" s="181"/>
      <c r="U308" s="180"/>
      <c r="V308" s="180"/>
      <c r="W308" s="180"/>
      <c r="X308" s="180"/>
      <c r="Y308" s="180"/>
      <c r="Z308" s="180"/>
      <c r="AA308" s="180"/>
      <c r="AB308" s="180"/>
      <c r="AC308" s="180"/>
      <c r="AD308" s="180"/>
      <c r="AE308" s="180"/>
      <c r="AF308" s="180"/>
      <c r="AG308" s="180"/>
      <c r="AH308" s="180"/>
      <c r="AI308" s="180"/>
      <c r="AJ308" s="180"/>
      <c r="AK308" s="180"/>
      <c r="AL308" s="180"/>
      <c r="AM308" s="180"/>
      <c r="AN308" s="180"/>
      <c r="AO308" s="180"/>
      <c r="AP308" s="180"/>
      <c r="AQ308" s="180"/>
      <c r="AR308" s="180"/>
    </row>
    <row r="309" spans="1:44">
      <c r="A309" s="180"/>
      <c r="B309" s="180"/>
      <c r="C309" s="180"/>
      <c r="D309" s="180"/>
      <c r="E309" s="180"/>
      <c r="F309" s="180"/>
      <c r="G309" s="180"/>
      <c r="H309" s="180"/>
      <c r="I309" s="180"/>
      <c r="J309" s="180"/>
      <c r="K309" s="180"/>
      <c r="L309" s="181"/>
      <c r="M309" s="180"/>
      <c r="N309" s="180"/>
      <c r="O309" s="180"/>
      <c r="P309" s="180"/>
      <c r="Q309" s="180"/>
      <c r="R309" s="180"/>
      <c r="S309" s="181"/>
      <c r="T309" s="181"/>
      <c r="U309" s="180"/>
      <c r="V309" s="180"/>
      <c r="W309" s="180"/>
      <c r="X309" s="180"/>
      <c r="Y309" s="180"/>
      <c r="Z309" s="180"/>
      <c r="AA309" s="180"/>
      <c r="AB309" s="180"/>
      <c r="AC309" s="180"/>
      <c r="AD309" s="180"/>
      <c r="AE309" s="180"/>
      <c r="AF309" s="180"/>
      <c r="AG309" s="180"/>
      <c r="AH309" s="180"/>
      <c r="AI309" s="180"/>
      <c r="AJ309" s="180"/>
      <c r="AK309" s="180"/>
      <c r="AL309" s="180"/>
      <c r="AM309" s="180"/>
      <c r="AN309" s="180"/>
      <c r="AO309" s="180"/>
      <c r="AP309" s="180"/>
      <c r="AQ309" s="180"/>
      <c r="AR309" s="180"/>
    </row>
    <row r="310" spans="1:44">
      <c r="A310" s="180"/>
      <c r="B310" s="180"/>
      <c r="C310" s="180"/>
      <c r="D310" s="180"/>
      <c r="E310" s="180"/>
      <c r="F310" s="180"/>
      <c r="G310" s="180"/>
      <c r="H310" s="180"/>
      <c r="I310" s="180"/>
      <c r="J310" s="180"/>
      <c r="K310" s="180"/>
      <c r="L310" s="181"/>
      <c r="M310" s="180"/>
      <c r="N310" s="180"/>
      <c r="O310" s="180"/>
      <c r="P310" s="180"/>
      <c r="Q310" s="180"/>
      <c r="R310" s="180"/>
      <c r="S310" s="181"/>
      <c r="T310" s="181"/>
      <c r="U310" s="180"/>
      <c r="V310" s="180"/>
      <c r="W310" s="180"/>
      <c r="X310" s="180"/>
      <c r="Y310" s="180"/>
      <c r="Z310" s="180"/>
      <c r="AA310" s="180"/>
      <c r="AB310" s="180"/>
      <c r="AC310" s="180"/>
      <c r="AD310" s="180"/>
      <c r="AE310" s="180"/>
      <c r="AF310" s="180"/>
      <c r="AG310" s="180"/>
      <c r="AH310" s="180"/>
      <c r="AI310" s="180"/>
      <c r="AJ310" s="180"/>
      <c r="AK310" s="180"/>
      <c r="AL310" s="180"/>
      <c r="AM310" s="180"/>
      <c r="AN310" s="180"/>
      <c r="AO310" s="180"/>
      <c r="AP310" s="180"/>
      <c r="AQ310" s="180"/>
      <c r="AR310" s="180"/>
    </row>
    <row r="311" spans="1:44">
      <c r="A311" s="180"/>
      <c r="B311" s="180"/>
      <c r="C311" s="180"/>
      <c r="D311" s="180"/>
      <c r="E311" s="180"/>
      <c r="F311" s="180"/>
      <c r="G311" s="180"/>
      <c r="H311" s="180"/>
      <c r="I311" s="180"/>
      <c r="J311" s="180"/>
      <c r="K311" s="180"/>
      <c r="L311" s="181"/>
      <c r="M311" s="180"/>
      <c r="N311" s="180"/>
      <c r="O311" s="180"/>
      <c r="P311" s="180"/>
      <c r="Q311" s="180"/>
      <c r="R311" s="180"/>
      <c r="S311" s="181"/>
      <c r="T311" s="181"/>
      <c r="U311" s="180"/>
      <c r="V311" s="180"/>
      <c r="W311" s="180"/>
      <c r="X311" s="180"/>
      <c r="Y311" s="180"/>
      <c r="Z311" s="180"/>
      <c r="AA311" s="180"/>
      <c r="AB311" s="180"/>
      <c r="AC311" s="180"/>
      <c r="AD311" s="180"/>
      <c r="AE311" s="180"/>
      <c r="AF311" s="180"/>
      <c r="AG311" s="180"/>
      <c r="AH311" s="180"/>
      <c r="AI311" s="180"/>
      <c r="AJ311" s="180"/>
      <c r="AK311" s="180"/>
      <c r="AL311" s="180"/>
      <c r="AM311" s="180"/>
      <c r="AN311" s="180"/>
      <c r="AO311" s="180"/>
      <c r="AP311" s="180"/>
      <c r="AQ311" s="180"/>
      <c r="AR311" s="180"/>
    </row>
    <row r="312" spans="1:44">
      <c r="A312" s="180"/>
      <c r="B312" s="180"/>
      <c r="C312" s="180"/>
      <c r="D312" s="180"/>
      <c r="E312" s="180"/>
      <c r="F312" s="180"/>
      <c r="G312" s="180"/>
      <c r="H312" s="180"/>
      <c r="I312" s="180"/>
      <c r="J312" s="180"/>
      <c r="K312" s="180"/>
      <c r="L312" s="181"/>
      <c r="M312" s="180"/>
      <c r="N312" s="180"/>
      <c r="O312" s="180"/>
      <c r="P312" s="180"/>
      <c r="Q312" s="180"/>
      <c r="R312" s="180"/>
      <c r="S312" s="181"/>
      <c r="T312" s="181"/>
      <c r="U312" s="180"/>
      <c r="V312" s="180"/>
      <c r="W312" s="180"/>
      <c r="X312" s="180"/>
      <c r="Y312" s="180"/>
      <c r="Z312" s="180"/>
      <c r="AA312" s="180"/>
      <c r="AB312" s="180"/>
      <c r="AC312" s="180"/>
      <c r="AD312" s="180"/>
      <c r="AE312" s="180"/>
      <c r="AF312" s="180"/>
      <c r="AG312" s="180"/>
      <c r="AH312" s="180"/>
      <c r="AI312" s="180"/>
      <c r="AJ312" s="180"/>
      <c r="AK312" s="180"/>
      <c r="AL312" s="180"/>
      <c r="AM312" s="180"/>
      <c r="AN312" s="180"/>
      <c r="AO312" s="180"/>
      <c r="AP312" s="180"/>
      <c r="AQ312" s="180"/>
      <c r="AR312" s="180"/>
    </row>
    <row r="313" spans="1:44">
      <c r="A313" s="180"/>
      <c r="B313" s="180"/>
      <c r="C313" s="180"/>
      <c r="D313" s="180"/>
      <c r="E313" s="180"/>
      <c r="F313" s="180"/>
      <c r="G313" s="180"/>
      <c r="H313" s="180"/>
      <c r="I313" s="180"/>
      <c r="J313" s="180"/>
      <c r="K313" s="180"/>
      <c r="L313" s="181"/>
      <c r="M313" s="180"/>
      <c r="N313" s="180"/>
      <c r="O313" s="180"/>
      <c r="P313" s="180"/>
      <c r="Q313" s="180"/>
      <c r="R313" s="180"/>
      <c r="S313" s="181"/>
      <c r="T313" s="181"/>
      <c r="U313" s="180"/>
      <c r="V313" s="180"/>
      <c r="W313" s="180"/>
      <c r="X313" s="180"/>
      <c r="Y313" s="180"/>
      <c r="Z313" s="180"/>
      <c r="AA313" s="180"/>
      <c r="AB313" s="180"/>
      <c r="AC313" s="180"/>
      <c r="AD313" s="180"/>
      <c r="AE313" s="180"/>
      <c r="AF313" s="180"/>
      <c r="AG313" s="180"/>
      <c r="AH313" s="180"/>
      <c r="AI313" s="180"/>
      <c r="AJ313" s="180"/>
      <c r="AK313" s="180"/>
      <c r="AL313" s="180"/>
      <c r="AM313" s="180"/>
      <c r="AN313" s="180"/>
      <c r="AO313" s="180"/>
      <c r="AP313" s="180"/>
      <c r="AQ313" s="180"/>
      <c r="AR313" s="180"/>
    </row>
    <row r="314" spans="1:44">
      <c r="A314" s="180"/>
      <c r="B314" s="180"/>
      <c r="C314" s="180"/>
      <c r="D314" s="180"/>
      <c r="E314" s="180"/>
      <c r="F314" s="180"/>
      <c r="G314" s="180"/>
      <c r="H314" s="180"/>
      <c r="I314" s="180"/>
      <c r="J314" s="180"/>
      <c r="K314" s="180"/>
      <c r="L314" s="181"/>
      <c r="M314" s="180"/>
      <c r="N314" s="180"/>
      <c r="O314" s="180"/>
      <c r="P314" s="180"/>
      <c r="Q314" s="180"/>
      <c r="R314" s="180"/>
      <c r="S314" s="181"/>
      <c r="T314" s="181"/>
      <c r="U314" s="180"/>
      <c r="V314" s="180"/>
      <c r="W314" s="180"/>
      <c r="X314" s="180"/>
      <c r="Y314" s="180"/>
      <c r="Z314" s="180"/>
      <c r="AA314" s="180"/>
      <c r="AB314" s="180"/>
      <c r="AC314" s="180"/>
      <c r="AD314" s="180"/>
      <c r="AE314" s="180"/>
      <c r="AF314" s="180"/>
      <c r="AG314" s="180"/>
      <c r="AH314" s="180"/>
      <c r="AI314" s="180"/>
      <c r="AJ314" s="180"/>
      <c r="AK314" s="180"/>
      <c r="AL314" s="180"/>
      <c r="AM314" s="180"/>
      <c r="AN314" s="180"/>
      <c r="AO314" s="180"/>
      <c r="AP314" s="180"/>
      <c r="AQ314" s="180"/>
      <c r="AR314" s="180"/>
    </row>
    <row r="315" spans="1:44">
      <c r="A315" s="180"/>
      <c r="B315" s="180"/>
      <c r="C315" s="180"/>
      <c r="D315" s="180"/>
      <c r="E315" s="180"/>
      <c r="F315" s="180"/>
      <c r="G315" s="180"/>
      <c r="H315" s="180"/>
      <c r="I315" s="180"/>
      <c r="J315" s="180"/>
      <c r="K315" s="180"/>
      <c r="L315" s="181"/>
      <c r="M315" s="180"/>
      <c r="N315" s="180"/>
      <c r="O315" s="180"/>
      <c r="P315" s="180"/>
      <c r="Q315" s="180"/>
      <c r="R315" s="180"/>
      <c r="S315" s="181"/>
      <c r="T315" s="181"/>
      <c r="U315" s="180"/>
      <c r="V315" s="180"/>
      <c r="W315" s="180"/>
      <c r="X315" s="180"/>
      <c r="Y315" s="180"/>
      <c r="Z315" s="180"/>
      <c r="AA315" s="180"/>
      <c r="AB315" s="180"/>
      <c r="AC315" s="180"/>
      <c r="AD315" s="180"/>
      <c r="AE315" s="180"/>
      <c r="AF315" s="180"/>
      <c r="AG315" s="180"/>
      <c r="AH315" s="180"/>
      <c r="AI315" s="180"/>
      <c r="AJ315" s="180"/>
      <c r="AK315" s="180"/>
      <c r="AL315" s="180"/>
      <c r="AM315" s="180"/>
      <c r="AN315" s="180"/>
      <c r="AO315" s="180"/>
      <c r="AP315" s="180"/>
      <c r="AQ315" s="180"/>
      <c r="AR315" s="180"/>
    </row>
    <row r="316" spans="1:44">
      <c r="A316" s="180"/>
      <c r="B316" s="180"/>
      <c r="C316" s="180"/>
      <c r="D316" s="180"/>
      <c r="E316" s="180"/>
      <c r="F316" s="180"/>
      <c r="G316" s="180"/>
      <c r="H316" s="180"/>
      <c r="I316" s="180"/>
      <c r="J316" s="180"/>
      <c r="K316" s="180"/>
      <c r="L316" s="181"/>
      <c r="M316" s="180"/>
      <c r="N316" s="180"/>
      <c r="O316" s="180"/>
      <c r="P316" s="180"/>
      <c r="Q316" s="180"/>
      <c r="R316" s="180"/>
      <c r="S316" s="181"/>
      <c r="T316" s="181"/>
      <c r="U316" s="180"/>
      <c r="V316" s="180"/>
      <c r="W316" s="180"/>
      <c r="X316" s="180"/>
      <c r="Y316" s="180"/>
      <c r="Z316" s="180"/>
      <c r="AA316" s="180"/>
      <c r="AB316" s="180"/>
      <c r="AC316" s="180"/>
      <c r="AD316" s="180"/>
      <c r="AE316" s="180"/>
      <c r="AF316" s="180"/>
      <c r="AG316" s="180"/>
      <c r="AH316" s="180"/>
      <c r="AI316" s="180"/>
      <c r="AJ316" s="180"/>
      <c r="AK316" s="180"/>
      <c r="AL316" s="180"/>
      <c r="AM316" s="180"/>
      <c r="AN316" s="180"/>
      <c r="AO316" s="180"/>
      <c r="AP316" s="180"/>
      <c r="AQ316" s="180"/>
      <c r="AR316" s="180"/>
    </row>
    <row r="317" spans="1:44">
      <c r="A317" s="180"/>
      <c r="B317" s="180"/>
      <c r="C317" s="180"/>
      <c r="D317" s="180"/>
      <c r="E317" s="180"/>
      <c r="F317" s="180"/>
      <c r="G317" s="180"/>
      <c r="H317" s="180"/>
      <c r="I317" s="180"/>
      <c r="J317" s="180"/>
      <c r="K317" s="180"/>
      <c r="L317" s="181"/>
      <c r="M317" s="180"/>
      <c r="N317" s="180"/>
      <c r="O317" s="180"/>
      <c r="P317" s="180"/>
      <c r="Q317" s="180"/>
      <c r="R317" s="180"/>
      <c r="S317" s="181"/>
      <c r="T317" s="181"/>
      <c r="U317" s="180"/>
      <c r="V317" s="180"/>
      <c r="W317" s="180"/>
      <c r="X317" s="180"/>
      <c r="Y317" s="180"/>
      <c r="Z317" s="180"/>
      <c r="AA317" s="180"/>
      <c r="AB317" s="180"/>
      <c r="AC317" s="180"/>
      <c r="AD317" s="180"/>
      <c r="AE317" s="180"/>
      <c r="AF317" s="180"/>
      <c r="AG317" s="180"/>
      <c r="AH317" s="180"/>
      <c r="AI317" s="180"/>
      <c r="AJ317" s="180"/>
      <c r="AK317" s="180"/>
      <c r="AL317" s="180"/>
      <c r="AM317" s="180"/>
      <c r="AN317" s="180"/>
      <c r="AO317" s="180"/>
      <c r="AP317" s="180"/>
      <c r="AQ317" s="180"/>
      <c r="AR317" s="180"/>
    </row>
    <row r="318" spans="1:44">
      <c r="A318" s="180"/>
      <c r="B318" s="180"/>
      <c r="C318" s="180"/>
      <c r="D318" s="180"/>
      <c r="E318" s="180"/>
      <c r="F318" s="180"/>
      <c r="G318" s="180"/>
      <c r="H318" s="180"/>
      <c r="I318" s="180"/>
      <c r="J318" s="180"/>
      <c r="K318" s="180"/>
      <c r="L318" s="181"/>
      <c r="M318" s="180"/>
      <c r="N318" s="180"/>
      <c r="O318" s="180"/>
      <c r="P318" s="180"/>
      <c r="Q318" s="180"/>
      <c r="R318" s="180"/>
      <c r="S318" s="181"/>
      <c r="T318" s="181"/>
      <c r="U318" s="180"/>
      <c r="V318" s="180"/>
      <c r="W318" s="180"/>
      <c r="X318" s="180"/>
      <c r="Y318" s="180"/>
      <c r="Z318" s="180"/>
      <c r="AA318" s="180"/>
      <c r="AB318" s="180"/>
      <c r="AC318" s="180"/>
      <c r="AD318" s="180"/>
      <c r="AE318" s="180"/>
      <c r="AF318" s="180"/>
      <c r="AG318" s="180"/>
      <c r="AH318" s="180"/>
      <c r="AI318" s="180"/>
      <c r="AJ318" s="180"/>
      <c r="AK318" s="180"/>
      <c r="AL318" s="180"/>
      <c r="AM318" s="180"/>
      <c r="AN318" s="180"/>
      <c r="AO318" s="180"/>
      <c r="AP318" s="180"/>
      <c r="AQ318" s="180"/>
      <c r="AR318" s="180"/>
    </row>
    <row r="319" spans="1:44">
      <c r="A319" s="180"/>
      <c r="B319" s="180"/>
      <c r="C319" s="180"/>
      <c r="D319" s="180"/>
      <c r="E319" s="180"/>
      <c r="F319" s="180"/>
      <c r="G319" s="180"/>
      <c r="H319" s="180"/>
      <c r="I319" s="180"/>
      <c r="J319" s="180"/>
      <c r="K319" s="180"/>
      <c r="L319" s="181"/>
      <c r="M319" s="180"/>
      <c r="N319" s="180"/>
      <c r="O319" s="180"/>
      <c r="P319" s="180"/>
      <c r="Q319" s="180"/>
      <c r="R319" s="180"/>
      <c r="S319" s="181"/>
      <c r="T319" s="181"/>
      <c r="U319" s="180"/>
      <c r="V319" s="180"/>
      <c r="W319" s="180"/>
      <c r="X319" s="180"/>
      <c r="Y319" s="180"/>
      <c r="Z319" s="180"/>
      <c r="AA319" s="180"/>
      <c r="AB319" s="180"/>
      <c r="AC319" s="180"/>
      <c r="AD319" s="180"/>
      <c r="AE319" s="180"/>
      <c r="AF319" s="180"/>
      <c r="AG319" s="180"/>
      <c r="AH319" s="180"/>
      <c r="AI319" s="180"/>
      <c r="AJ319" s="180"/>
      <c r="AK319" s="180"/>
      <c r="AL319" s="180"/>
      <c r="AM319" s="180"/>
      <c r="AN319" s="180"/>
      <c r="AO319" s="180"/>
      <c r="AP319" s="180"/>
      <c r="AQ319" s="180"/>
      <c r="AR319" s="180"/>
    </row>
    <row r="320" spans="1:44">
      <c r="A320" s="180"/>
      <c r="B320" s="180"/>
      <c r="C320" s="180"/>
      <c r="D320" s="180"/>
      <c r="E320" s="180"/>
      <c r="F320" s="180"/>
      <c r="G320" s="180"/>
      <c r="H320" s="180"/>
      <c r="I320" s="180"/>
      <c r="J320" s="180"/>
      <c r="K320" s="180"/>
      <c r="L320" s="181"/>
      <c r="M320" s="180"/>
      <c r="N320" s="180"/>
      <c r="O320" s="180"/>
      <c r="P320" s="180"/>
      <c r="Q320" s="180"/>
      <c r="R320" s="180"/>
      <c r="S320" s="181"/>
      <c r="T320" s="181"/>
      <c r="U320" s="180"/>
      <c r="V320" s="180"/>
      <c r="W320" s="180"/>
      <c r="X320" s="180"/>
      <c r="Y320" s="180"/>
      <c r="Z320" s="180"/>
      <c r="AA320" s="180"/>
      <c r="AB320" s="180"/>
      <c r="AC320" s="180"/>
      <c r="AD320" s="180"/>
      <c r="AE320" s="180"/>
      <c r="AF320" s="180"/>
      <c r="AG320" s="180"/>
      <c r="AH320" s="180"/>
      <c r="AI320" s="180"/>
      <c r="AJ320" s="180"/>
      <c r="AK320" s="180"/>
      <c r="AL320" s="180"/>
      <c r="AM320" s="180"/>
      <c r="AN320" s="180"/>
      <c r="AO320" s="180"/>
      <c r="AP320" s="180"/>
      <c r="AQ320" s="180"/>
      <c r="AR320" s="180"/>
    </row>
    <row r="321" spans="1:44">
      <c r="A321" s="180"/>
      <c r="B321" s="180"/>
      <c r="C321" s="180"/>
      <c r="D321" s="180"/>
      <c r="E321" s="180"/>
      <c r="F321" s="180"/>
      <c r="G321" s="180"/>
      <c r="H321" s="180"/>
      <c r="I321" s="180"/>
      <c r="J321" s="180"/>
      <c r="K321" s="180"/>
      <c r="L321" s="181"/>
      <c r="M321" s="180"/>
      <c r="N321" s="180"/>
      <c r="O321" s="180"/>
      <c r="P321" s="180"/>
      <c r="Q321" s="180"/>
      <c r="R321" s="180"/>
      <c r="S321" s="181"/>
      <c r="T321" s="181"/>
      <c r="U321" s="180"/>
      <c r="V321" s="180"/>
      <c r="W321" s="180"/>
      <c r="X321" s="180"/>
      <c r="Y321" s="180"/>
      <c r="Z321" s="180"/>
      <c r="AA321" s="180"/>
      <c r="AB321" s="180"/>
      <c r="AC321" s="180"/>
      <c r="AD321" s="180"/>
      <c r="AE321" s="180"/>
      <c r="AF321" s="180"/>
      <c r="AG321" s="180"/>
      <c r="AH321" s="180"/>
      <c r="AI321" s="180"/>
      <c r="AJ321" s="180"/>
      <c r="AK321" s="180"/>
      <c r="AL321" s="180"/>
      <c r="AM321" s="180"/>
      <c r="AN321" s="180"/>
      <c r="AO321" s="180"/>
      <c r="AP321" s="180"/>
      <c r="AQ321" s="180"/>
      <c r="AR321" s="180"/>
    </row>
    <row r="322" spans="1:44">
      <c r="A322" s="180"/>
      <c r="B322" s="180"/>
      <c r="C322" s="180"/>
      <c r="D322" s="180"/>
      <c r="E322" s="180"/>
      <c r="F322" s="180"/>
      <c r="G322" s="180"/>
      <c r="H322" s="180"/>
      <c r="I322" s="180"/>
      <c r="J322" s="180"/>
      <c r="K322" s="180"/>
      <c r="L322" s="181"/>
      <c r="M322" s="180"/>
      <c r="N322" s="180"/>
      <c r="O322" s="180"/>
      <c r="P322" s="180"/>
      <c r="Q322" s="180"/>
      <c r="R322" s="180"/>
      <c r="S322" s="181"/>
      <c r="T322" s="181"/>
      <c r="U322" s="180"/>
      <c r="V322" s="180"/>
      <c r="W322" s="180"/>
      <c r="X322" s="180"/>
      <c r="Y322" s="180"/>
      <c r="Z322" s="180"/>
      <c r="AA322" s="180"/>
      <c r="AB322" s="180"/>
      <c r="AC322" s="180"/>
      <c r="AD322" s="180"/>
      <c r="AE322" s="180"/>
      <c r="AF322" s="180"/>
      <c r="AG322" s="180"/>
      <c r="AH322" s="180"/>
      <c r="AI322" s="180"/>
      <c r="AJ322" s="180"/>
      <c r="AK322" s="180"/>
      <c r="AL322" s="180"/>
      <c r="AM322" s="180"/>
      <c r="AN322" s="180"/>
      <c r="AO322" s="180"/>
      <c r="AP322" s="180"/>
      <c r="AQ322" s="180"/>
      <c r="AR322" s="180"/>
    </row>
    <row r="323" spans="1:44">
      <c r="A323" s="180"/>
      <c r="B323" s="180"/>
      <c r="C323" s="180"/>
      <c r="D323" s="180"/>
      <c r="E323" s="180"/>
      <c r="F323" s="180"/>
      <c r="G323" s="180"/>
      <c r="H323" s="180"/>
      <c r="I323" s="180"/>
      <c r="J323" s="180"/>
      <c r="K323" s="180"/>
      <c r="L323" s="181"/>
      <c r="M323" s="180"/>
      <c r="N323" s="180"/>
      <c r="O323" s="180"/>
      <c r="P323" s="180"/>
      <c r="Q323" s="180"/>
      <c r="R323" s="180"/>
      <c r="S323" s="181"/>
      <c r="T323" s="181"/>
      <c r="U323" s="180"/>
      <c r="V323" s="180"/>
      <c r="W323" s="180"/>
      <c r="X323" s="180"/>
      <c r="Y323" s="180"/>
      <c r="Z323" s="180"/>
      <c r="AA323" s="180"/>
      <c r="AB323" s="180"/>
      <c r="AC323" s="180"/>
      <c r="AD323" s="180"/>
      <c r="AE323" s="180"/>
      <c r="AF323" s="180"/>
      <c r="AG323" s="180"/>
      <c r="AH323" s="180"/>
      <c r="AI323" s="180"/>
      <c r="AJ323" s="180"/>
      <c r="AK323" s="180"/>
      <c r="AL323" s="180"/>
      <c r="AM323" s="180"/>
      <c r="AN323" s="180"/>
      <c r="AO323" s="180"/>
      <c r="AP323" s="180"/>
      <c r="AQ323" s="180"/>
      <c r="AR323" s="180"/>
    </row>
    <row r="324" spans="1:44">
      <c r="A324" s="180"/>
      <c r="B324" s="180"/>
      <c r="C324" s="180"/>
      <c r="D324" s="180"/>
      <c r="E324" s="180"/>
      <c r="F324" s="180"/>
      <c r="G324" s="180"/>
      <c r="H324" s="180"/>
      <c r="I324" s="180"/>
      <c r="J324" s="180"/>
      <c r="K324" s="180"/>
      <c r="L324" s="181"/>
      <c r="M324" s="180"/>
      <c r="N324" s="180"/>
      <c r="O324" s="180"/>
      <c r="P324" s="180"/>
      <c r="Q324" s="180"/>
      <c r="R324" s="180"/>
      <c r="S324" s="181"/>
      <c r="T324" s="181"/>
      <c r="U324" s="180"/>
      <c r="V324" s="180"/>
      <c r="W324" s="180"/>
      <c r="X324" s="180"/>
      <c r="Y324" s="180"/>
      <c r="Z324" s="180"/>
      <c r="AA324" s="180"/>
      <c r="AB324" s="180"/>
      <c r="AC324" s="180"/>
      <c r="AD324" s="180"/>
      <c r="AE324" s="180"/>
      <c r="AF324" s="180"/>
      <c r="AG324" s="180"/>
      <c r="AH324" s="180"/>
      <c r="AI324" s="180"/>
      <c r="AJ324" s="180"/>
      <c r="AK324" s="180"/>
      <c r="AL324" s="180"/>
      <c r="AM324" s="180"/>
      <c r="AN324" s="180"/>
      <c r="AO324" s="180"/>
      <c r="AP324" s="180"/>
      <c r="AQ324" s="180"/>
      <c r="AR324" s="180"/>
    </row>
    <row r="325" spans="1:44">
      <c r="A325" s="180"/>
      <c r="B325" s="180"/>
      <c r="C325" s="180"/>
      <c r="D325" s="180"/>
      <c r="E325" s="180"/>
      <c r="F325" s="180"/>
      <c r="G325" s="180"/>
      <c r="H325" s="180"/>
      <c r="I325" s="180"/>
      <c r="J325" s="180"/>
      <c r="K325" s="180"/>
      <c r="L325" s="181"/>
      <c r="M325" s="180"/>
      <c r="N325" s="180"/>
      <c r="O325" s="180"/>
      <c r="P325" s="180"/>
      <c r="Q325" s="180"/>
      <c r="R325" s="180"/>
      <c r="S325" s="181"/>
      <c r="T325" s="181"/>
      <c r="U325" s="180"/>
      <c r="V325" s="180"/>
      <c r="W325" s="180"/>
      <c r="X325" s="180"/>
      <c r="Y325" s="180"/>
      <c r="Z325" s="180"/>
      <c r="AA325" s="180"/>
      <c r="AB325" s="180"/>
      <c r="AC325" s="180"/>
      <c r="AD325" s="180"/>
      <c r="AE325" s="180"/>
      <c r="AF325" s="180"/>
      <c r="AG325" s="180"/>
      <c r="AH325" s="180"/>
      <c r="AI325" s="180"/>
      <c r="AJ325" s="180"/>
      <c r="AK325" s="180"/>
      <c r="AL325" s="180"/>
      <c r="AM325" s="180"/>
      <c r="AN325" s="180"/>
      <c r="AO325" s="180"/>
      <c r="AP325" s="180"/>
      <c r="AQ325" s="180"/>
      <c r="AR325" s="180"/>
    </row>
    <row r="326" spans="1:44">
      <c r="A326" s="180"/>
      <c r="B326" s="180"/>
      <c r="C326" s="180"/>
      <c r="D326" s="180"/>
      <c r="E326" s="180"/>
      <c r="F326" s="180"/>
      <c r="G326" s="180"/>
      <c r="H326" s="180"/>
      <c r="I326" s="180"/>
      <c r="J326" s="180"/>
      <c r="K326" s="180"/>
      <c r="L326" s="181"/>
      <c r="M326" s="180"/>
      <c r="N326" s="180"/>
      <c r="O326" s="180"/>
      <c r="P326" s="180"/>
      <c r="Q326" s="180"/>
      <c r="R326" s="180"/>
      <c r="S326" s="181"/>
      <c r="T326" s="181"/>
      <c r="U326" s="180"/>
      <c r="V326" s="180"/>
      <c r="W326" s="180"/>
      <c r="X326" s="180"/>
      <c r="Y326" s="180"/>
      <c r="Z326" s="180"/>
      <c r="AA326" s="180"/>
      <c r="AB326" s="180"/>
      <c r="AC326" s="180"/>
      <c r="AD326" s="180"/>
      <c r="AE326" s="180"/>
      <c r="AF326" s="180"/>
      <c r="AG326" s="180"/>
      <c r="AH326" s="180"/>
      <c r="AI326" s="180"/>
      <c r="AJ326" s="180"/>
      <c r="AK326" s="180"/>
      <c r="AL326" s="180"/>
      <c r="AM326" s="180"/>
      <c r="AN326" s="180"/>
      <c r="AO326" s="180"/>
      <c r="AP326" s="180"/>
      <c r="AQ326" s="180"/>
      <c r="AR326" s="180"/>
    </row>
    <row r="327" spans="1:44">
      <c r="A327" s="180"/>
      <c r="B327" s="180"/>
      <c r="C327" s="180"/>
      <c r="D327" s="180"/>
      <c r="E327" s="180"/>
      <c r="F327" s="180"/>
      <c r="G327" s="180"/>
      <c r="H327" s="180"/>
      <c r="I327" s="180"/>
      <c r="J327" s="180"/>
      <c r="K327" s="180"/>
      <c r="L327" s="181"/>
      <c r="M327" s="180"/>
      <c r="N327" s="180"/>
      <c r="O327" s="180"/>
      <c r="P327" s="180"/>
      <c r="Q327" s="180"/>
      <c r="R327" s="180"/>
      <c r="S327" s="181"/>
      <c r="T327" s="181"/>
      <c r="U327" s="180"/>
      <c r="V327" s="180"/>
      <c r="W327" s="180"/>
      <c r="X327" s="180"/>
      <c r="Y327" s="180"/>
      <c r="Z327" s="180"/>
      <c r="AA327" s="180"/>
      <c r="AB327" s="180"/>
      <c r="AC327" s="180"/>
      <c r="AD327" s="180"/>
      <c r="AE327" s="180"/>
      <c r="AF327" s="180"/>
      <c r="AG327" s="180"/>
      <c r="AH327" s="180"/>
      <c r="AI327" s="180"/>
      <c r="AJ327" s="180"/>
      <c r="AK327" s="180"/>
      <c r="AL327" s="180"/>
      <c r="AM327" s="180"/>
      <c r="AN327" s="180"/>
      <c r="AO327" s="180"/>
      <c r="AP327" s="180"/>
      <c r="AQ327" s="180"/>
      <c r="AR327" s="180"/>
    </row>
    <row r="328" spans="1:44">
      <c r="A328" s="180"/>
      <c r="B328" s="180"/>
      <c r="C328" s="180"/>
      <c r="D328" s="180"/>
      <c r="E328" s="180"/>
      <c r="F328" s="180"/>
      <c r="G328" s="180"/>
      <c r="H328" s="180"/>
      <c r="I328" s="180"/>
      <c r="J328" s="180"/>
      <c r="K328" s="180"/>
      <c r="L328" s="181"/>
      <c r="M328" s="180"/>
      <c r="N328" s="180"/>
      <c r="O328" s="180"/>
      <c r="P328" s="180"/>
      <c r="Q328" s="180"/>
      <c r="R328" s="180"/>
      <c r="S328" s="181"/>
      <c r="T328" s="181"/>
      <c r="U328" s="180"/>
      <c r="V328" s="180"/>
      <c r="W328" s="180"/>
      <c r="X328" s="180"/>
      <c r="Y328" s="180"/>
      <c r="Z328" s="180"/>
      <c r="AA328" s="180"/>
      <c r="AB328" s="180"/>
      <c r="AC328" s="180"/>
      <c r="AD328" s="180"/>
      <c r="AE328" s="180"/>
      <c r="AF328" s="180"/>
      <c r="AG328" s="180"/>
      <c r="AH328" s="180"/>
      <c r="AI328" s="180"/>
      <c r="AJ328" s="180"/>
      <c r="AK328" s="180"/>
      <c r="AL328" s="180"/>
      <c r="AM328" s="180"/>
      <c r="AN328" s="180"/>
      <c r="AO328" s="180"/>
      <c r="AP328" s="180"/>
      <c r="AQ328" s="180"/>
      <c r="AR328" s="180"/>
    </row>
    <row r="329" spans="1:44">
      <c r="A329" s="180"/>
      <c r="B329" s="180"/>
      <c r="C329" s="180"/>
      <c r="D329" s="180"/>
      <c r="E329" s="180"/>
      <c r="F329" s="180"/>
      <c r="G329" s="180"/>
      <c r="H329" s="180"/>
      <c r="I329" s="180"/>
      <c r="J329" s="180"/>
      <c r="K329" s="180"/>
      <c r="L329" s="181"/>
      <c r="M329" s="180"/>
      <c r="N329" s="180"/>
      <c r="O329" s="180"/>
      <c r="P329" s="180"/>
      <c r="Q329" s="180"/>
      <c r="R329" s="180"/>
      <c r="S329" s="181"/>
      <c r="T329" s="181"/>
      <c r="U329" s="180"/>
      <c r="V329" s="180"/>
      <c r="W329" s="180"/>
      <c r="X329" s="180"/>
      <c r="Y329" s="180"/>
      <c r="Z329" s="180"/>
      <c r="AA329" s="180"/>
      <c r="AB329" s="180"/>
      <c r="AC329" s="180"/>
      <c r="AD329" s="180"/>
      <c r="AE329" s="180"/>
      <c r="AF329" s="180"/>
      <c r="AG329" s="180"/>
      <c r="AH329" s="180"/>
      <c r="AI329" s="180"/>
      <c r="AJ329" s="180"/>
      <c r="AK329" s="180"/>
      <c r="AL329" s="180"/>
      <c r="AM329" s="180"/>
      <c r="AN329" s="180"/>
      <c r="AO329" s="180"/>
      <c r="AP329" s="180"/>
      <c r="AQ329" s="180"/>
      <c r="AR329" s="180"/>
    </row>
    <row r="330" spans="1:44">
      <c r="A330" s="180"/>
      <c r="B330" s="180"/>
      <c r="C330" s="180"/>
      <c r="D330" s="180"/>
      <c r="E330" s="180"/>
      <c r="F330" s="180"/>
      <c r="G330" s="180"/>
      <c r="H330" s="180"/>
      <c r="I330" s="180"/>
      <c r="J330" s="180"/>
      <c r="K330" s="180"/>
      <c r="L330" s="181"/>
      <c r="M330" s="180"/>
      <c r="N330" s="180"/>
      <c r="O330" s="180"/>
      <c r="P330" s="180"/>
      <c r="Q330" s="180"/>
      <c r="R330" s="180"/>
      <c r="S330" s="181"/>
      <c r="T330" s="181"/>
      <c r="U330" s="180"/>
      <c r="V330" s="180"/>
      <c r="W330" s="180"/>
      <c r="X330" s="180"/>
      <c r="Y330" s="180"/>
      <c r="Z330" s="180"/>
      <c r="AA330" s="180"/>
      <c r="AB330" s="180"/>
      <c r="AC330" s="180"/>
      <c r="AD330" s="180"/>
      <c r="AE330" s="180"/>
      <c r="AF330" s="180"/>
      <c r="AG330" s="180"/>
      <c r="AH330" s="180"/>
      <c r="AI330" s="180"/>
      <c r="AJ330" s="180"/>
      <c r="AK330" s="180"/>
      <c r="AL330" s="180"/>
      <c r="AM330" s="180"/>
      <c r="AN330" s="180"/>
      <c r="AO330" s="180"/>
      <c r="AP330" s="180"/>
      <c r="AQ330" s="180"/>
      <c r="AR330" s="180"/>
    </row>
    <row r="331" spans="1:44">
      <c r="A331" s="180"/>
      <c r="B331" s="180"/>
      <c r="C331" s="180"/>
      <c r="D331" s="180"/>
      <c r="E331" s="180"/>
      <c r="F331" s="180"/>
      <c r="G331" s="180"/>
      <c r="H331" s="180"/>
      <c r="I331" s="180"/>
      <c r="J331" s="180"/>
      <c r="K331" s="180"/>
      <c r="L331" s="181"/>
      <c r="M331" s="180"/>
      <c r="N331" s="180"/>
      <c r="O331" s="180"/>
      <c r="P331" s="180"/>
      <c r="Q331" s="180"/>
      <c r="R331" s="180"/>
      <c r="S331" s="181"/>
      <c r="T331" s="181"/>
      <c r="U331" s="180"/>
      <c r="V331" s="180"/>
      <c r="W331" s="180"/>
      <c r="X331" s="180"/>
      <c r="Y331" s="180"/>
      <c r="Z331" s="180"/>
      <c r="AA331" s="180"/>
      <c r="AB331" s="180"/>
      <c r="AC331" s="180"/>
      <c r="AD331" s="180"/>
      <c r="AE331" s="180"/>
      <c r="AF331" s="180"/>
      <c r="AG331" s="180"/>
      <c r="AH331" s="180"/>
      <c r="AI331" s="180"/>
      <c r="AJ331" s="180"/>
      <c r="AK331" s="180"/>
      <c r="AL331" s="180"/>
      <c r="AM331" s="180"/>
      <c r="AN331" s="180"/>
      <c r="AO331" s="180"/>
      <c r="AP331" s="180"/>
      <c r="AQ331" s="180"/>
      <c r="AR331" s="180"/>
    </row>
    <row r="332" spans="1:44">
      <c r="A332" s="180"/>
      <c r="B332" s="180"/>
      <c r="C332" s="180"/>
      <c r="D332" s="180"/>
      <c r="E332" s="180"/>
      <c r="F332" s="180"/>
      <c r="G332" s="180"/>
      <c r="H332" s="180"/>
      <c r="I332" s="180"/>
      <c r="J332" s="180"/>
      <c r="K332" s="180"/>
      <c r="L332" s="181"/>
      <c r="M332" s="180"/>
      <c r="N332" s="180"/>
      <c r="O332" s="180"/>
      <c r="P332" s="180"/>
      <c r="Q332" s="180"/>
      <c r="R332" s="180"/>
      <c r="S332" s="181"/>
      <c r="T332" s="181"/>
      <c r="U332" s="180"/>
      <c r="V332" s="180"/>
      <c r="W332" s="180"/>
      <c r="X332" s="180"/>
      <c r="Y332" s="180"/>
      <c r="Z332" s="180"/>
      <c r="AA332" s="180"/>
      <c r="AB332" s="180"/>
      <c r="AC332" s="180"/>
      <c r="AD332" s="180"/>
      <c r="AE332" s="180"/>
      <c r="AF332" s="180"/>
      <c r="AG332" s="180"/>
      <c r="AH332" s="180"/>
      <c r="AI332" s="180"/>
      <c r="AJ332" s="180"/>
      <c r="AK332" s="180"/>
      <c r="AL332" s="180"/>
      <c r="AM332" s="180"/>
      <c r="AN332" s="180"/>
      <c r="AO332" s="180"/>
      <c r="AP332" s="180"/>
      <c r="AQ332" s="180"/>
      <c r="AR332" s="180"/>
    </row>
    <row r="333" spans="1:44">
      <c r="A333" s="180"/>
      <c r="B333" s="180"/>
      <c r="C333" s="180"/>
      <c r="D333" s="180"/>
      <c r="E333" s="180"/>
      <c r="F333" s="180"/>
      <c r="G333" s="180"/>
      <c r="H333" s="180"/>
      <c r="I333" s="180"/>
      <c r="J333" s="180"/>
      <c r="K333" s="180"/>
      <c r="L333" s="181"/>
      <c r="M333" s="180"/>
      <c r="N333" s="180"/>
      <c r="O333" s="180"/>
      <c r="P333" s="180"/>
      <c r="Q333" s="180"/>
      <c r="R333" s="180"/>
      <c r="S333" s="181"/>
      <c r="T333" s="181"/>
      <c r="U333" s="180"/>
      <c r="V333" s="180"/>
      <c r="W333" s="180"/>
      <c r="X333" s="180"/>
      <c r="Y333" s="180"/>
      <c r="Z333" s="180"/>
      <c r="AA333" s="180"/>
      <c r="AB333" s="180"/>
      <c r="AC333" s="180"/>
      <c r="AD333" s="180"/>
      <c r="AE333" s="180"/>
      <c r="AF333" s="180"/>
      <c r="AG333" s="180"/>
      <c r="AH333" s="180"/>
      <c r="AI333" s="180"/>
      <c r="AJ333" s="180"/>
      <c r="AK333" s="180"/>
      <c r="AL333" s="180"/>
      <c r="AM333" s="180"/>
      <c r="AN333" s="180"/>
      <c r="AO333" s="180"/>
      <c r="AP333" s="180"/>
      <c r="AQ333" s="180"/>
      <c r="AR333" s="180"/>
    </row>
    <row r="334" spans="1:44">
      <c r="A334" s="180"/>
      <c r="B334" s="180"/>
      <c r="C334" s="180"/>
      <c r="D334" s="180"/>
      <c r="E334" s="180"/>
      <c r="F334" s="180"/>
      <c r="G334" s="180"/>
      <c r="H334" s="180"/>
      <c r="I334" s="180"/>
      <c r="J334" s="180"/>
      <c r="K334" s="180"/>
      <c r="L334" s="181"/>
      <c r="M334" s="180"/>
      <c r="N334" s="180"/>
      <c r="O334" s="180"/>
      <c r="P334" s="180"/>
      <c r="Q334" s="180"/>
      <c r="R334" s="180"/>
      <c r="S334" s="181"/>
      <c r="T334" s="181"/>
      <c r="U334" s="180"/>
      <c r="V334" s="180"/>
      <c r="W334" s="180"/>
      <c r="X334" s="180"/>
      <c r="Y334" s="180"/>
      <c r="Z334" s="180"/>
      <c r="AA334" s="180"/>
      <c r="AB334" s="180"/>
      <c r="AC334" s="180"/>
      <c r="AD334" s="180"/>
      <c r="AE334" s="180"/>
      <c r="AF334" s="180"/>
      <c r="AG334" s="180"/>
      <c r="AH334" s="180"/>
      <c r="AI334" s="180"/>
      <c r="AJ334" s="180"/>
      <c r="AK334" s="180"/>
      <c r="AL334" s="180"/>
      <c r="AM334" s="180"/>
      <c r="AN334" s="180"/>
      <c r="AO334" s="180"/>
      <c r="AP334" s="180"/>
      <c r="AQ334" s="180"/>
      <c r="AR334" s="180"/>
    </row>
    <row r="335" spans="1:44">
      <c r="A335" s="180"/>
      <c r="B335" s="180"/>
      <c r="C335" s="180"/>
      <c r="D335" s="180"/>
      <c r="E335" s="180"/>
      <c r="F335" s="180"/>
      <c r="G335" s="180"/>
      <c r="H335" s="180"/>
      <c r="I335" s="180"/>
      <c r="J335" s="180"/>
      <c r="K335" s="180"/>
      <c r="L335" s="181"/>
      <c r="M335" s="180"/>
      <c r="N335" s="180"/>
      <c r="O335" s="180"/>
      <c r="P335" s="180"/>
      <c r="Q335" s="180"/>
      <c r="R335" s="180"/>
      <c r="S335" s="181"/>
      <c r="T335" s="181"/>
      <c r="U335" s="180"/>
      <c r="V335" s="180"/>
      <c r="W335" s="180"/>
      <c r="X335" s="180"/>
      <c r="Y335" s="180"/>
      <c r="Z335" s="180"/>
      <c r="AA335" s="180"/>
      <c r="AB335" s="180"/>
      <c r="AC335" s="180"/>
      <c r="AD335" s="180"/>
      <c r="AE335" s="180"/>
      <c r="AF335" s="180"/>
      <c r="AG335" s="180"/>
      <c r="AH335" s="180"/>
      <c r="AI335" s="180"/>
      <c r="AJ335" s="180"/>
      <c r="AK335" s="180"/>
      <c r="AL335" s="180"/>
      <c r="AM335" s="180"/>
      <c r="AN335" s="180"/>
      <c r="AO335" s="180"/>
      <c r="AP335" s="180"/>
      <c r="AQ335" s="180"/>
      <c r="AR335" s="180"/>
    </row>
    <row r="336" spans="1:44">
      <c r="A336" s="180"/>
      <c r="B336" s="180"/>
      <c r="C336" s="180"/>
      <c r="D336" s="180"/>
      <c r="E336" s="180"/>
      <c r="F336" s="180"/>
      <c r="G336" s="180"/>
      <c r="H336" s="180"/>
      <c r="I336" s="180"/>
      <c r="J336" s="180"/>
      <c r="K336" s="180"/>
      <c r="L336" s="181"/>
      <c r="M336" s="180"/>
      <c r="N336" s="180"/>
      <c r="O336" s="180"/>
      <c r="P336" s="180"/>
      <c r="Q336" s="180"/>
      <c r="R336" s="180"/>
      <c r="S336" s="181"/>
      <c r="T336" s="181"/>
      <c r="U336" s="180"/>
      <c r="V336" s="180"/>
      <c r="W336" s="180"/>
      <c r="X336" s="180"/>
      <c r="Y336" s="180"/>
      <c r="Z336" s="180"/>
      <c r="AA336" s="180"/>
      <c r="AB336" s="180"/>
      <c r="AC336" s="180"/>
      <c r="AD336" s="180"/>
      <c r="AE336" s="180"/>
      <c r="AF336" s="180"/>
      <c r="AG336" s="180"/>
      <c r="AH336" s="180"/>
      <c r="AI336" s="180"/>
      <c r="AJ336" s="180"/>
      <c r="AK336" s="180"/>
      <c r="AL336" s="180"/>
      <c r="AM336" s="180"/>
      <c r="AN336" s="180"/>
      <c r="AO336" s="180"/>
      <c r="AP336" s="180"/>
      <c r="AQ336" s="180"/>
      <c r="AR336" s="180"/>
    </row>
    <row r="337" spans="1:44">
      <c r="A337" s="180"/>
      <c r="B337" s="180"/>
      <c r="C337" s="180"/>
      <c r="D337" s="180"/>
      <c r="E337" s="180"/>
      <c r="F337" s="180"/>
      <c r="G337" s="180"/>
      <c r="H337" s="180"/>
      <c r="I337" s="180"/>
      <c r="J337" s="180"/>
      <c r="K337" s="180"/>
      <c r="L337" s="181"/>
      <c r="M337" s="180"/>
      <c r="N337" s="180"/>
      <c r="O337" s="180"/>
      <c r="P337" s="180"/>
      <c r="Q337" s="180"/>
      <c r="R337" s="180"/>
      <c r="S337" s="181"/>
      <c r="T337" s="181"/>
      <c r="U337" s="180"/>
      <c r="V337" s="180"/>
      <c r="W337" s="180"/>
      <c r="X337" s="180"/>
      <c r="Y337" s="180"/>
      <c r="Z337" s="180"/>
      <c r="AA337" s="180"/>
      <c r="AB337" s="180"/>
      <c r="AC337" s="180"/>
      <c r="AD337" s="180"/>
      <c r="AE337" s="180"/>
      <c r="AF337" s="180"/>
      <c r="AG337" s="180"/>
      <c r="AH337" s="180"/>
      <c r="AI337" s="180"/>
      <c r="AJ337" s="180"/>
      <c r="AK337" s="180"/>
      <c r="AL337" s="180"/>
      <c r="AM337" s="180"/>
      <c r="AN337" s="180"/>
      <c r="AO337" s="180"/>
      <c r="AP337" s="180"/>
      <c r="AQ337" s="180"/>
      <c r="AR337" s="180"/>
    </row>
    <row r="338" spans="1:44">
      <c r="A338" s="180"/>
      <c r="B338" s="180"/>
      <c r="C338" s="180"/>
      <c r="D338" s="180"/>
      <c r="E338" s="180"/>
      <c r="F338" s="180"/>
      <c r="G338" s="180"/>
      <c r="H338" s="180"/>
      <c r="I338" s="180"/>
      <c r="J338" s="180"/>
      <c r="K338" s="180"/>
      <c r="L338" s="181"/>
      <c r="M338" s="180"/>
      <c r="N338" s="180"/>
      <c r="O338" s="180"/>
      <c r="P338" s="180"/>
      <c r="Q338" s="180"/>
      <c r="R338" s="180"/>
      <c r="S338" s="181"/>
      <c r="T338" s="181"/>
      <c r="U338" s="180"/>
      <c r="V338" s="180"/>
      <c r="W338" s="180"/>
      <c r="X338" s="180"/>
      <c r="Y338" s="180"/>
      <c r="Z338" s="180"/>
      <c r="AA338" s="180"/>
      <c r="AB338" s="180"/>
      <c r="AC338" s="180"/>
      <c r="AD338" s="180"/>
      <c r="AE338" s="180"/>
      <c r="AF338" s="180"/>
      <c r="AG338" s="180"/>
      <c r="AH338" s="180"/>
      <c r="AI338" s="180"/>
      <c r="AJ338" s="180"/>
      <c r="AK338" s="180"/>
      <c r="AL338" s="180"/>
      <c r="AM338" s="180"/>
      <c r="AN338" s="180"/>
      <c r="AO338" s="180"/>
      <c r="AP338" s="180"/>
      <c r="AQ338" s="180"/>
      <c r="AR338" s="180"/>
    </row>
    <row r="339" spans="1:44">
      <c r="A339" s="180"/>
      <c r="B339" s="180"/>
      <c r="C339" s="180"/>
      <c r="D339" s="180"/>
      <c r="E339" s="180"/>
      <c r="F339" s="180"/>
      <c r="G339" s="180"/>
      <c r="H339" s="180"/>
      <c r="I339" s="180"/>
      <c r="J339" s="180"/>
      <c r="K339" s="180"/>
      <c r="L339" s="181"/>
      <c r="M339" s="180"/>
      <c r="N339" s="180"/>
      <c r="O339" s="180"/>
      <c r="P339" s="180"/>
      <c r="Q339" s="180"/>
      <c r="R339" s="180"/>
      <c r="S339" s="181"/>
      <c r="T339" s="181"/>
      <c r="U339" s="180"/>
      <c r="V339" s="180"/>
      <c r="W339" s="180"/>
      <c r="X339" s="180"/>
      <c r="Y339" s="180"/>
      <c r="Z339" s="180"/>
      <c r="AA339" s="180"/>
      <c r="AB339" s="180"/>
      <c r="AC339" s="180"/>
      <c r="AD339" s="180"/>
      <c r="AE339" s="180"/>
      <c r="AF339" s="180"/>
      <c r="AG339" s="180"/>
      <c r="AH339" s="180"/>
      <c r="AI339" s="180"/>
      <c r="AJ339" s="180"/>
      <c r="AK339" s="180"/>
      <c r="AL339" s="180"/>
      <c r="AM339" s="180"/>
      <c r="AN339" s="180"/>
      <c r="AO339" s="180"/>
      <c r="AP339" s="180"/>
      <c r="AQ339" s="180"/>
      <c r="AR339" s="180"/>
    </row>
    <row r="340" spans="1:44">
      <c r="A340" s="180"/>
      <c r="B340" s="180"/>
      <c r="C340" s="180"/>
      <c r="D340" s="180"/>
      <c r="E340" s="180"/>
      <c r="F340" s="180"/>
      <c r="G340" s="180"/>
      <c r="H340" s="180"/>
      <c r="I340" s="180"/>
      <c r="J340" s="180"/>
      <c r="K340" s="180"/>
      <c r="L340" s="181"/>
      <c r="M340" s="180"/>
      <c r="N340" s="180"/>
      <c r="O340" s="180"/>
      <c r="P340" s="180"/>
      <c r="Q340" s="180"/>
      <c r="R340" s="180"/>
      <c r="S340" s="181"/>
      <c r="T340" s="181"/>
      <c r="U340" s="180"/>
      <c r="V340" s="180"/>
      <c r="W340" s="180"/>
      <c r="X340" s="180"/>
      <c r="Y340" s="180"/>
      <c r="Z340" s="180"/>
      <c r="AA340" s="180"/>
      <c r="AB340" s="180"/>
      <c r="AC340" s="180"/>
      <c r="AD340" s="180"/>
      <c r="AE340" s="180"/>
      <c r="AF340" s="180"/>
      <c r="AG340" s="180"/>
      <c r="AH340" s="180"/>
      <c r="AI340" s="180"/>
      <c r="AJ340" s="180"/>
      <c r="AK340" s="180"/>
      <c r="AL340" s="180"/>
      <c r="AM340" s="180"/>
      <c r="AN340" s="180"/>
      <c r="AO340" s="180"/>
      <c r="AP340" s="180"/>
      <c r="AQ340" s="180"/>
      <c r="AR340" s="180"/>
    </row>
    <row r="341" spans="1:44">
      <c r="A341" s="180"/>
      <c r="B341" s="180"/>
      <c r="C341" s="180"/>
      <c r="D341" s="180"/>
      <c r="E341" s="180"/>
      <c r="F341" s="180"/>
      <c r="G341" s="180"/>
      <c r="H341" s="180"/>
      <c r="I341" s="180"/>
      <c r="J341" s="180"/>
      <c r="K341" s="180"/>
      <c r="L341" s="181"/>
      <c r="M341" s="180"/>
      <c r="N341" s="180"/>
      <c r="O341" s="180"/>
      <c r="P341" s="180"/>
      <c r="Q341" s="180"/>
      <c r="R341" s="180"/>
      <c r="S341" s="181"/>
      <c r="T341" s="181"/>
      <c r="U341" s="180"/>
      <c r="V341" s="180"/>
      <c r="W341" s="180"/>
      <c r="X341" s="180"/>
      <c r="Y341" s="180"/>
      <c r="Z341" s="180"/>
      <c r="AA341" s="180"/>
      <c r="AB341" s="180"/>
      <c r="AC341" s="180"/>
      <c r="AD341" s="180"/>
      <c r="AE341" s="180"/>
      <c r="AF341" s="180"/>
      <c r="AG341" s="180"/>
      <c r="AH341" s="180"/>
      <c r="AI341" s="180"/>
      <c r="AJ341" s="180"/>
      <c r="AK341" s="180"/>
      <c r="AL341" s="180"/>
      <c r="AM341" s="180"/>
      <c r="AN341" s="180"/>
      <c r="AO341" s="180"/>
      <c r="AP341" s="180"/>
      <c r="AQ341" s="180"/>
      <c r="AR341" s="180"/>
    </row>
    <row r="342" spans="1:44">
      <c r="A342" s="180"/>
      <c r="B342" s="180"/>
      <c r="C342" s="180"/>
      <c r="D342" s="180"/>
      <c r="E342" s="180"/>
      <c r="F342" s="180"/>
      <c r="G342" s="180"/>
      <c r="H342" s="180"/>
      <c r="I342" s="180"/>
      <c r="J342" s="180"/>
      <c r="K342" s="180"/>
      <c r="L342" s="181"/>
      <c r="M342" s="180"/>
      <c r="N342" s="180"/>
      <c r="O342" s="180"/>
      <c r="P342" s="180"/>
      <c r="Q342" s="180"/>
      <c r="R342" s="180"/>
      <c r="S342" s="181"/>
      <c r="T342" s="181"/>
      <c r="U342" s="180"/>
      <c r="V342" s="180"/>
      <c r="W342" s="180"/>
      <c r="X342" s="180"/>
      <c r="Y342" s="180"/>
      <c r="Z342" s="180"/>
      <c r="AA342" s="180"/>
      <c r="AB342" s="180"/>
      <c r="AC342" s="180"/>
      <c r="AD342" s="180"/>
      <c r="AE342" s="180"/>
      <c r="AF342" s="180"/>
      <c r="AG342" s="180"/>
      <c r="AH342" s="180"/>
      <c r="AI342" s="180"/>
      <c r="AJ342" s="180"/>
      <c r="AK342" s="180"/>
      <c r="AL342" s="180"/>
      <c r="AM342" s="180"/>
      <c r="AN342" s="180"/>
      <c r="AO342" s="180"/>
      <c r="AP342" s="180"/>
      <c r="AQ342" s="180"/>
      <c r="AR342" s="180"/>
    </row>
    <row r="343" spans="1:44">
      <c r="A343" s="180"/>
      <c r="B343" s="180"/>
      <c r="C343" s="180"/>
      <c r="D343" s="180"/>
      <c r="E343" s="180"/>
      <c r="F343" s="180"/>
      <c r="G343" s="180"/>
      <c r="H343" s="180"/>
      <c r="I343" s="180"/>
      <c r="J343" s="180"/>
      <c r="K343" s="180"/>
      <c r="L343" s="181"/>
      <c r="M343" s="180"/>
      <c r="N343" s="180"/>
      <c r="O343" s="180"/>
      <c r="P343" s="180"/>
      <c r="Q343" s="180"/>
      <c r="R343" s="180"/>
      <c r="S343" s="181"/>
      <c r="T343" s="181"/>
      <c r="U343" s="180"/>
      <c r="V343" s="180"/>
      <c r="W343" s="180"/>
      <c r="X343" s="180"/>
      <c r="Y343" s="180"/>
      <c r="Z343" s="180"/>
      <c r="AA343" s="180"/>
      <c r="AB343" s="180"/>
      <c r="AC343" s="180"/>
      <c r="AD343" s="180"/>
      <c r="AE343" s="180"/>
      <c r="AF343" s="180"/>
      <c r="AG343" s="180"/>
      <c r="AH343" s="180"/>
      <c r="AI343" s="180"/>
      <c r="AJ343" s="180"/>
      <c r="AK343" s="180"/>
      <c r="AL343" s="180"/>
      <c r="AM343" s="180"/>
      <c r="AN343" s="180"/>
      <c r="AO343" s="180"/>
      <c r="AP343" s="180"/>
      <c r="AQ343" s="180"/>
      <c r="AR343" s="180"/>
    </row>
    <row r="344" spans="1:44">
      <c r="A344" s="180"/>
      <c r="B344" s="180"/>
      <c r="C344" s="180"/>
      <c r="D344" s="180"/>
      <c r="E344" s="180"/>
      <c r="F344" s="180"/>
      <c r="G344" s="180"/>
      <c r="H344" s="180"/>
      <c r="I344" s="180"/>
      <c r="J344" s="180"/>
      <c r="K344" s="180"/>
      <c r="L344" s="181"/>
      <c r="M344" s="180"/>
      <c r="N344" s="180"/>
      <c r="O344" s="180"/>
      <c r="P344" s="180"/>
      <c r="Q344" s="180"/>
      <c r="R344" s="180"/>
      <c r="S344" s="181"/>
      <c r="T344" s="181"/>
      <c r="U344" s="180"/>
      <c r="V344" s="180"/>
      <c r="W344" s="180"/>
      <c r="X344" s="180"/>
      <c r="Y344" s="180"/>
      <c r="Z344" s="180"/>
      <c r="AA344" s="180"/>
      <c r="AB344" s="180"/>
      <c r="AC344" s="180"/>
      <c r="AD344" s="180"/>
      <c r="AE344" s="180"/>
      <c r="AF344" s="180"/>
      <c r="AG344" s="180"/>
      <c r="AH344" s="180"/>
      <c r="AI344" s="180"/>
      <c r="AJ344" s="180"/>
      <c r="AK344" s="180"/>
      <c r="AL344" s="180"/>
      <c r="AM344" s="180"/>
      <c r="AN344" s="180"/>
      <c r="AO344" s="180"/>
      <c r="AP344" s="180"/>
      <c r="AQ344" s="180"/>
      <c r="AR344" s="180"/>
    </row>
    <row r="345" spans="1:44">
      <c r="A345" s="180"/>
      <c r="B345" s="180"/>
      <c r="C345" s="180"/>
      <c r="D345" s="180"/>
      <c r="E345" s="180"/>
      <c r="F345" s="180"/>
      <c r="G345" s="180"/>
      <c r="H345" s="180"/>
      <c r="I345" s="180"/>
      <c r="J345" s="180"/>
      <c r="K345" s="180"/>
      <c r="L345" s="181"/>
      <c r="M345" s="180"/>
      <c r="N345" s="180"/>
      <c r="O345" s="180"/>
      <c r="P345" s="180"/>
      <c r="Q345" s="180"/>
      <c r="R345" s="180"/>
      <c r="S345" s="181"/>
      <c r="T345" s="181"/>
      <c r="U345" s="180"/>
      <c r="V345" s="180"/>
      <c r="W345" s="180"/>
      <c r="X345" s="180"/>
      <c r="Y345" s="180"/>
      <c r="Z345" s="180"/>
      <c r="AA345" s="180"/>
      <c r="AB345" s="180"/>
      <c r="AC345" s="180"/>
      <c r="AD345" s="180"/>
      <c r="AE345" s="180"/>
      <c r="AF345" s="180"/>
      <c r="AG345" s="180"/>
      <c r="AH345" s="180"/>
      <c r="AI345" s="180"/>
      <c r="AJ345" s="180"/>
      <c r="AK345" s="180"/>
      <c r="AL345" s="180"/>
      <c r="AM345" s="180"/>
      <c r="AN345" s="180"/>
      <c r="AO345" s="180"/>
      <c r="AP345" s="180"/>
      <c r="AQ345" s="180"/>
      <c r="AR345" s="180"/>
    </row>
    <row r="346" spans="1:44">
      <c r="A346" s="180"/>
      <c r="B346" s="180"/>
      <c r="C346" s="180"/>
      <c r="D346" s="180"/>
      <c r="E346" s="180"/>
      <c r="F346" s="180"/>
      <c r="G346" s="180"/>
      <c r="H346" s="180"/>
      <c r="I346" s="180"/>
      <c r="J346" s="180"/>
      <c r="K346" s="180"/>
      <c r="L346" s="181"/>
      <c r="M346" s="180"/>
      <c r="N346" s="180"/>
      <c r="O346" s="180"/>
      <c r="P346" s="180"/>
      <c r="Q346" s="180"/>
      <c r="R346" s="180"/>
      <c r="S346" s="181"/>
      <c r="T346" s="181"/>
      <c r="U346" s="180"/>
      <c r="V346" s="180"/>
      <c r="W346" s="180"/>
      <c r="X346" s="180"/>
      <c r="Y346" s="180"/>
      <c r="Z346" s="180"/>
      <c r="AA346" s="180"/>
      <c r="AB346" s="180"/>
      <c r="AC346" s="180"/>
      <c r="AD346" s="180"/>
      <c r="AE346" s="180"/>
      <c r="AF346" s="180"/>
      <c r="AG346" s="180"/>
      <c r="AH346" s="180"/>
      <c r="AI346" s="180"/>
      <c r="AJ346" s="180"/>
      <c r="AK346" s="180"/>
      <c r="AL346" s="180"/>
      <c r="AM346" s="180"/>
      <c r="AN346" s="180"/>
      <c r="AO346" s="180"/>
      <c r="AP346" s="180"/>
      <c r="AQ346" s="180"/>
      <c r="AR346" s="180"/>
    </row>
    <row r="347" spans="1:44">
      <c r="A347" s="180"/>
      <c r="B347" s="180"/>
      <c r="C347" s="180"/>
      <c r="D347" s="180"/>
      <c r="E347" s="180"/>
      <c r="F347" s="180"/>
      <c r="G347" s="180"/>
      <c r="H347" s="180"/>
      <c r="I347" s="180"/>
      <c r="J347" s="180"/>
      <c r="K347" s="180"/>
      <c r="L347" s="181"/>
      <c r="M347" s="180"/>
      <c r="N347" s="180"/>
      <c r="O347" s="180"/>
      <c r="P347" s="180"/>
      <c r="Q347" s="180"/>
      <c r="R347" s="180"/>
      <c r="S347" s="181"/>
      <c r="T347" s="181"/>
      <c r="U347" s="180"/>
      <c r="V347" s="180"/>
      <c r="W347" s="180"/>
      <c r="X347" s="180"/>
      <c r="Y347" s="180"/>
      <c r="Z347" s="180"/>
      <c r="AA347" s="180"/>
      <c r="AB347" s="180"/>
      <c r="AC347" s="180"/>
      <c r="AD347" s="180"/>
      <c r="AE347" s="180"/>
      <c r="AF347" s="180"/>
      <c r="AG347" s="180"/>
      <c r="AH347" s="180"/>
      <c r="AI347" s="180"/>
      <c r="AJ347" s="180"/>
      <c r="AK347" s="180"/>
      <c r="AL347" s="180"/>
      <c r="AM347" s="180"/>
      <c r="AN347" s="180"/>
      <c r="AO347" s="180"/>
      <c r="AP347" s="180"/>
      <c r="AQ347" s="180"/>
      <c r="AR347" s="180"/>
    </row>
    <row r="348" spans="1:44">
      <c r="A348" s="180"/>
      <c r="B348" s="180"/>
      <c r="C348" s="180"/>
      <c r="D348" s="180"/>
      <c r="E348" s="180"/>
      <c r="F348" s="180"/>
      <c r="G348" s="180"/>
      <c r="H348" s="180"/>
      <c r="I348" s="180"/>
      <c r="J348" s="180"/>
      <c r="K348" s="180"/>
      <c r="L348" s="181"/>
      <c r="M348" s="180"/>
      <c r="N348" s="180"/>
      <c r="O348" s="180"/>
      <c r="P348" s="180"/>
      <c r="Q348" s="180"/>
      <c r="R348" s="180"/>
      <c r="S348" s="181"/>
      <c r="T348" s="181"/>
      <c r="U348" s="180"/>
      <c r="V348" s="180"/>
      <c r="W348" s="180"/>
      <c r="X348" s="180"/>
      <c r="Y348" s="180"/>
      <c r="Z348" s="180"/>
      <c r="AA348" s="180"/>
      <c r="AB348" s="180"/>
      <c r="AC348" s="180"/>
      <c r="AD348" s="180"/>
      <c r="AE348" s="180"/>
      <c r="AF348" s="180"/>
      <c r="AG348" s="180"/>
      <c r="AH348" s="180"/>
      <c r="AI348" s="180"/>
      <c r="AJ348" s="180"/>
      <c r="AK348" s="180"/>
      <c r="AL348" s="180"/>
      <c r="AM348" s="180"/>
      <c r="AN348" s="180"/>
      <c r="AO348" s="180"/>
      <c r="AP348" s="180"/>
      <c r="AQ348" s="180"/>
      <c r="AR348" s="180"/>
    </row>
    <row r="349" spans="1:44">
      <c r="A349" s="180"/>
      <c r="B349" s="180"/>
      <c r="C349" s="180"/>
      <c r="D349" s="180"/>
      <c r="E349" s="180"/>
      <c r="F349" s="180"/>
      <c r="G349" s="180"/>
      <c r="H349" s="180"/>
      <c r="I349" s="180"/>
      <c r="J349" s="180"/>
      <c r="K349" s="180"/>
      <c r="L349" s="181"/>
      <c r="M349" s="180"/>
      <c r="N349" s="180"/>
      <c r="O349" s="180"/>
      <c r="P349" s="180"/>
      <c r="Q349" s="180"/>
      <c r="R349" s="180"/>
      <c r="S349" s="181"/>
      <c r="T349" s="181"/>
      <c r="U349" s="180"/>
      <c r="V349" s="180"/>
      <c r="W349" s="180"/>
      <c r="X349" s="180"/>
      <c r="Y349" s="180"/>
      <c r="Z349" s="180"/>
      <c r="AA349" s="180"/>
      <c r="AB349" s="180"/>
      <c r="AC349" s="180"/>
      <c r="AD349" s="180"/>
      <c r="AE349" s="180"/>
      <c r="AF349" s="180"/>
      <c r="AG349" s="180"/>
      <c r="AH349" s="180"/>
      <c r="AI349" s="180"/>
      <c r="AJ349" s="180"/>
      <c r="AK349" s="180"/>
      <c r="AL349" s="180"/>
      <c r="AM349" s="180"/>
      <c r="AN349" s="180"/>
      <c r="AO349" s="180"/>
      <c r="AP349" s="180"/>
      <c r="AQ349" s="180"/>
      <c r="AR349" s="180"/>
    </row>
    <row r="350" spans="1:44">
      <c r="A350" s="180"/>
      <c r="B350" s="180"/>
      <c r="C350" s="180"/>
      <c r="D350" s="180"/>
      <c r="E350" s="180"/>
      <c r="F350" s="180"/>
      <c r="G350" s="180"/>
      <c r="H350" s="180"/>
      <c r="I350" s="180"/>
      <c r="J350" s="180"/>
      <c r="K350" s="180"/>
      <c r="L350" s="181"/>
      <c r="M350" s="180"/>
      <c r="N350" s="180"/>
      <c r="O350" s="180"/>
      <c r="P350" s="180"/>
      <c r="Q350" s="180"/>
      <c r="R350" s="180"/>
      <c r="S350" s="181"/>
      <c r="T350" s="181"/>
      <c r="U350" s="180"/>
      <c r="V350" s="180"/>
      <c r="W350" s="180"/>
      <c r="X350" s="180"/>
      <c r="Y350" s="180"/>
      <c r="Z350" s="180"/>
      <c r="AA350" s="180"/>
      <c r="AB350" s="180"/>
      <c r="AC350" s="180"/>
      <c r="AD350" s="180"/>
      <c r="AE350" s="180"/>
      <c r="AF350" s="180"/>
      <c r="AG350" s="180"/>
      <c r="AH350" s="180"/>
      <c r="AI350" s="180"/>
      <c r="AJ350" s="180"/>
      <c r="AK350" s="180"/>
      <c r="AL350" s="180"/>
      <c r="AM350" s="180"/>
      <c r="AN350" s="180"/>
      <c r="AO350" s="180"/>
      <c r="AP350" s="180"/>
      <c r="AQ350" s="180"/>
      <c r="AR350" s="180"/>
    </row>
    <row r="351" spans="1:44">
      <c r="A351" s="180"/>
      <c r="B351" s="180"/>
      <c r="C351" s="180"/>
      <c r="D351" s="180"/>
      <c r="E351" s="180"/>
      <c r="F351" s="180"/>
      <c r="G351" s="180"/>
      <c r="H351" s="180"/>
      <c r="I351" s="180"/>
      <c r="J351" s="180"/>
      <c r="K351" s="180"/>
      <c r="L351" s="181"/>
      <c r="M351" s="180"/>
      <c r="N351" s="180"/>
      <c r="O351" s="180"/>
      <c r="P351" s="180"/>
      <c r="Q351" s="180"/>
      <c r="R351" s="180"/>
      <c r="S351" s="181"/>
      <c r="T351" s="181"/>
      <c r="U351" s="180"/>
      <c r="V351" s="180"/>
      <c r="W351" s="180"/>
      <c r="X351" s="180"/>
      <c r="Y351" s="180"/>
      <c r="Z351" s="180"/>
      <c r="AA351" s="180"/>
      <c r="AB351" s="180"/>
      <c r="AC351" s="180"/>
      <c r="AD351" s="180"/>
      <c r="AE351" s="180"/>
      <c r="AF351" s="180"/>
      <c r="AG351" s="180"/>
      <c r="AH351" s="180"/>
      <c r="AI351" s="180"/>
      <c r="AJ351" s="180"/>
      <c r="AK351" s="180"/>
      <c r="AL351" s="180"/>
      <c r="AM351" s="180"/>
      <c r="AN351" s="180"/>
      <c r="AO351" s="180"/>
      <c r="AP351" s="180"/>
      <c r="AQ351" s="180"/>
      <c r="AR351" s="180"/>
    </row>
    <row r="352" spans="1:44">
      <c r="A352" s="180"/>
      <c r="B352" s="180"/>
      <c r="C352" s="180"/>
      <c r="D352" s="180"/>
      <c r="E352" s="180"/>
      <c r="F352" s="180"/>
      <c r="G352" s="180"/>
      <c r="H352" s="180"/>
      <c r="I352" s="180"/>
      <c r="J352" s="180"/>
      <c r="K352" s="180"/>
      <c r="L352" s="181"/>
      <c r="M352" s="180"/>
      <c r="N352" s="180"/>
      <c r="O352" s="180"/>
      <c r="P352" s="180"/>
      <c r="Q352" s="180"/>
      <c r="R352" s="180"/>
      <c r="S352" s="181"/>
      <c r="T352" s="181"/>
      <c r="U352" s="180"/>
      <c r="V352" s="180"/>
      <c r="W352" s="180"/>
      <c r="X352" s="180"/>
      <c r="Y352" s="180"/>
      <c r="Z352" s="180"/>
      <c r="AA352" s="180"/>
      <c r="AB352" s="180"/>
      <c r="AC352" s="180"/>
      <c r="AD352" s="180"/>
      <c r="AE352" s="180"/>
      <c r="AF352" s="180"/>
      <c r="AG352" s="180"/>
      <c r="AH352" s="180"/>
      <c r="AI352" s="180"/>
      <c r="AJ352" s="180"/>
      <c r="AK352" s="180"/>
      <c r="AL352" s="180"/>
      <c r="AM352" s="180"/>
      <c r="AN352" s="180"/>
      <c r="AO352" s="180"/>
      <c r="AP352" s="180"/>
      <c r="AQ352" s="180"/>
      <c r="AR352" s="180"/>
    </row>
    <row r="353" spans="1:44">
      <c r="A353" s="180"/>
      <c r="B353" s="180"/>
      <c r="C353" s="180"/>
      <c r="D353" s="180"/>
      <c r="E353" s="180"/>
      <c r="F353" s="180"/>
      <c r="G353" s="180"/>
      <c r="H353" s="180"/>
      <c r="I353" s="180"/>
      <c r="J353" s="180"/>
      <c r="K353" s="180"/>
      <c r="L353" s="181"/>
      <c r="M353" s="180"/>
      <c r="N353" s="180"/>
      <c r="O353" s="180"/>
      <c r="P353" s="180"/>
      <c r="Q353" s="180"/>
      <c r="R353" s="180"/>
      <c r="S353" s="181"/>
      <c r="T353" s="181"/>
      <c r="U353" s="180"/>
      <c r="V353" s="180"/>
      <c r="W353" s="180"/>
      <c r="X353" s="180"/>
      <c r="Y353" s="180"/>
      <c r="Z353" s="180"/>
      <c r="AA353" s="180"/>
      <c r="AB353" s="180"/>
      <c r="AC353" s="180"/>
      <c r="AD353" s="180"/>
      <c r="AE353" s="180"/>
      <c r="AF353" s="180"/>
      <c r="AG353" s="180"/>
      <c r="AH353" s="180"/>
      <c r="AI353" s="180"/>
      <c r="AJ353" s="180"/>
      <c r="AK353" s="180"/>
      <c r="AL353" s="180"/>
      <c r="AM353" s="180"/>
      <c r="AN353" s="180"/>
      <c r="AO353" s="180"/>
      <c r="AP353" s="180"/>
      <c r="AQ353" s="180"/>
      <c r="AR353" s="180"/>
    </row>
    <row r="354" spans="1:44">
      <c r="A354" s="180"/>
      <c r="B354" s="180"/>
      <c r="C354" s="180"/>
      <c r="D354" s="180"/>
      <c r="E354" s="180"/>
      <c r="F354" s="180"/>
      <c r="G354" s="180"/>
      <c r="H354" s="180"/>
      <c r="I354" s="180"/>
      <c r="J354" s="180"/>
      <c r="K354" s="180"/>
      <c r="L354" s="181"/>
      <c r="M354" s="180"/>
      <c r="N354" s="180"/>
      <c r="O354" s="180"/>
      <c r="P354" s="180"/>
      <c r="Q354" s="180"/>
      <c r="R354" s="180"/>
      <c r="S354" s="181"/>
      <c r="T354" s="181"/>
      <c r="U354" s="180"/>
      <c r="V354" s="180"/>
      <c r="W354" s="180"/>
      <c r="X354" s="180"/>
      <c r="Y354" s="180"/>
      <c r="Z354" s="180"/>
      <c r="AA354" s="180"/>
      <c r="AB354" s="180"/>
      <c r="AC354" s="180"/>
      <c r="AD354" s="180"/>
      <c r="AE354" s="180"/>
      <c r="AF354" s="180"/>
      <c r="AG354" s="180"/>
      <c r="AH354" s="180"/>
      <c r="AI354" s="180"/>
      <c r="AJ354" s="180"/>
      <c r="AK354" s="180"/>
      <c r="AL354" s="180"/>
      <c r="AM354" s="180"/>
      <c r="AN354" s="180"/>
      <c r="AO354" s="180"/>
      <c r="AP354" s="180"/>
      <c r="AQ354" s="180"/>
      <c r="AR354" s="180"/>
    </row>
    <row r="355" spans="1:44">
      <c r="A355" s="180"/>
      <c r="B355" s="180"/>
      <c r="C355" s="180"/>
      <c r="D355" s="180"/>
      <c r="E355" s="180"/>
      <c r="F355" s="180"/>
      <c r="G355" s="180"/>
      <c r="H355" s="180"/>
      <c r="I355" s="180"/>
      <c r="J355" s="180"/>
      <c r="K355" s="180"/>
      <c r="L355" s="181"/>
      <c r="M355" s="180"/>
      <c r="N355" s="180"/>
      <c r="O355" s="180"/>
      <c r="P355" s="180"/>
      <c r="Q355" s="180"/>
      <c r="R355" s="180"/>
      <c r="S355" s="181"/>
      <c r="T355" s="181"/>
      <c r="U355" s="180"/>
      <c r="V355" s="180"/>
      <c r="W355" s="180"/>
      <c r="X355" s="180"/>
      <c r="Y355" s="180"/>
      <c r="Z355" s="180"/>
      <c r="AA355" s="180"/>
      <c r="AB355" s="180"/>
      <c r="AC355" s="180"/>
      <c r="AD355" s="180"/>
      <c r="AE355" s="180"/>
      <c r="AF355" s="180"/>
      <c r="AG355" s="180"/>
      <c r="AH355" s="180"/>
      <c r="AI355" s="180"/>
      <c r="AJ355" s="180"/>
      <c r="AK355" s="180"/>
      <c r="AL355" s="180"/>
      <c r="AM355" s="180"/>
      <c r="AN355" s="180"/>
      <c r="AO355" s="180"/>
      <c r="AP355" s="180"/>
      <c r="AQ355" s="180"/>
      <c r="AR355" s="180"/>
    </row>
    <row r="356" spans="1:44">
      <c r="A356" s="180"/>
      <c r="B356" s="180"/>
      <c r="C356" s="180"/>
      <c r="D356" s="180"/>
      <c r="E356" s="180"/>
      <c r="F356" s="180"/>
      <c r="G356" s="180"/>
      <c r="H356" s="180"/>
      <c r="I356" s="180"/>
      <c r="J356" s="180"/>
      <c r="K356" s="180"/>
      <c r="L356" s="181"/>
      <c r="M356" s="180"/>
      <c r="N356" s="180"/>
      <c r="O356" s="180"/>
      <c r="P356" s="180"/>
      <c r="Q356" s="180"/>
      <c r="R356" s="180"/>
      <c r="S356" s="181"/>
      <c r="T356" s="181"/>
      <c r="U356" s="180"/>
      <c r="V356" s="180"/>
      <c r="W356" s="180"/>
      <c r="X356" s="180"/>
      <c r="Y356" s="180"/>
      <c r="Z356" s="180"/>
      <c r="AA356" s="180"/>
      <c r="AB356" s="180"/>
      <c r="AC356" s="180"/>
      <c r="AD356" s="180"/>
      <c r="AE356" s="180"/>
      <c r="AF356" s="180"/>
      <c r="AG356" s="180"/>
      <c r="AH356" s="180"/>
      <c r="AI356" s="180"/>
      <c r="AJ356" s="180"/>
      <c r="AK356" s="180"/>
      <c r="AL356" s="180"/>
      <c r="AM356" s="180"/>
      <c r="AN356" s="180"/>
      <c r="AO356" s="180"/>
      <c r="AP356" s="180"/>
      <c r="AQ356" s="180"/>
      <c r="AR356" s="180"/>
    </row>
    <row r="357" spans="1:44">
      <c r="A357" s="180"/>
      <c r="B357" s="180"/>
      <c r="C357" s="180"/>
      <c r="D357" s="180"/>
      <c r="E357" s="180"/>
      <c r="F357" s="180"/>
      <c r="G357" s="180"/>
      <c r="H357" s="180"/>
      <c r="I357" s="180"/>
      <c r="J357" s="180"/>
      <c r="K357" s="180"/>
      <c r="L357" s="181"/>
      <c r="M357" s="180"/>
      <c r="N357" s="180"/>
      <c r="O357" s="180"/>
      <c r="P357" s="180"/>
      <c r="Q357" s="180"/>
      <c r="R357" s="180"/>
      <c r="S357" s="181"/>
      <c r="T357" s="181"/>
      <c r="U357" s="180"/>
      <c r="V357" s="180"/>
      <c r="W357" s="180"/>
      <c r="X357" s="180"/>
      <c r="Y357" s="180"/>
      <c r="Z357" s="180"/>
      <c r="AA357" s="180"/>
      <c r="AB357" s="180"/>
      <c r="AC357" s="180"/>
      <c r="AD357" s="180"/>
      <c r="AE357" s="180"/>
      <c r="AF357" s="180"/>
      <c r="AG357" s="180"/>
      <c r="AH357" s="180"/>
      <c r="AI357" s="180"/>
      <c r="AJ357" s="180"/>
      <c r="AK357" s="180"/>
      <c r="AL357" s="180"/>
      <c r="AM357" s="180"/>
      <c r="AN357" s="180"/>
      <c r="AO357" s="180"/>
      <c r="AP357" s="180"/>
      <c r="AQ357" s="180"/>
      <c r="AR357" s="180"/>
    </row>
    <row r="358" spans="1:44">
      <c r="A358" s="180"/>
      <c r="B358" s="180"/>
      <c r="C358" s="180"/>
      <c r="D358" s="180"/>
      <c r="E358" s="180"/>
      <c r="F358" s="180"/>
      <c r="G358" s="180"/>
      <c r="H358" s="180"/>
      <c r="I358" s="180"/>
      <c r="J358" s="180"/>
      <c r="K358" s="180"/>
      <c r="L358" s="181"/>
      <c r="M358" s="180"/>
      <c r="N358" s="180"/>
      <c r="O358" s="180"/>
      <c r="P358" s="180"/>
      <c r="Q358" s="180"/>
      <c r="R358" s="180"/>
      <c r="S358" s="181"/>
      <c r="T358" s="181"/>
      <c r="U358" s="180"/>
      <c r="V358" s="180"/>
      <c r="W358" s="180"/>
      <c r="X358" s="180"/>
      <c r="Y358" s="180"/>
      <c r="Z358" s="180"/>
      <c r="AA358" s="180"/>
      <c r="AB358" s="180"/>
      <c r="AC358" s="180"/>
      <c r="AD358" s="180"/>
      <c r="AE358" s="180"/>
      <c r="AF358" s="180"/>
      <c r="AG358" s="180"/>
      <c r="AH358" s="180"/>
      <c r="AI358" s="180"/>
      <c r="AJ358" s="180"/>
      <c r="AK358" s="180"/>
      <c r="AL358" s="180"/>
      <c r="AM358" s="180"/>
      <c r="AN358" s="180"/>
      <c r="AO358" s="180"/>
      <c r="AP358" s="180"/>
      <c r="AQ358" s="180"/>
      <c r="AR358" s="180"/>
    </row>
    <row r="359" spans="1:44">
      <c r="A359" s="180"/>
      <c r="B359" s="180"/>
      <c r="C359" s="180"/>
      <c r="D359" s="180"/>
      <c r="E359" s="180"/>
      <c r="F359" s="180"/>
      <c r="G359" s="180"/>
      <c r="H359" s="180"/>
      <c r="I359" s="180"/>
      <c r="J359" s="180"/>
      <c r="K359" s="180"/>
      <c r="L359" s="181"/>
      <c r="M359" s="180"/>
      <c r="N359" s="180"/>
      <c r="O359" s="180"/>
      <c r="P359" s="180"/>
      <c r="Q359" s="180"/>
      <c r="R359" s="180"/>
      <c r="S359" s="181"/>
      <c r="T359" s="181"/>
      <c r="U359" s="180"/>
      <c r="V359" s="180"/>
      <c r="W359" s="180"/>
      <c r="X359" s="180"/>
      <c r="Y359" s="180"/>
      <c r="Z359" s="180"/>
      <c r="AA359" s="180"/>
      <c r="AB359" s="180"/>
      <c r="AC359" s="180"/>
      <c r="AD359" s="180"/>
      <c r="AE359" s="180"/>
      <c r="AF359" s="180"/>
      <c r="AG359" s="180"/>
      <c r="AH359" s="180"/>
      <c r="AI359" s="180"/>
      <c r="AJ359" s="180"/>
      <c r="AK359" s="180"/>
      <c r="AL359" s="180"/>
      <c r="AM359" s="180"/>
      <c r="AN359" s="180"/>
      <c r="AO359" s="180"/>
      <c r="AP359" s="180"/>
      <c r="AQ359" s="180"/>
      <c r="AR359" s="180"/>
    </row>
    <row r="360" spans="1:44">
      <c r="A360" s="180"/>
      <c r="B360" s="180"/>
      <c r="C360" s="180"/>
      <c r="D360" s="180"/>
      <c r="E360" s="180"/>
      <c r="F360" s="180"/>
      <c r="G360" s="180"/>
      <c r="H360" s="180"/>
      <c r="I360" s="180"/>
      <c r="J360" s="180"/>
      <c r="K360" s="180"/>
      <c r="L360" s="181"/>
      <c r="M360" s="180"/>
      <c r="N360" s="180"/>
      <c r="O360" s="180"/>
      <c r="P360" s="180"/>
      <c r="Q360" s="180"/>
      <c r="R360" s="180"/>
      <c r="S360" s="181"/>
      <c r="T360" s="181"/>
      <c r="U360" s="180"/>
      <c r="V360" s="180"/>
      <c r="W360" s="180"/>
      <c r="X360" s="180"/>
      <c r="Y360" s="180"/>
      <c r="Z360" s="180"/>
      <c r="AA360" s="180"/>
      <c r="AB360" s="180"/>
      <c r="AC360" s="180"/>
      <c r="AD360" s="180"/>
      <c r="AE360" s="180"/>
      <c r="AF360" s="180"/>
      <c r="AG360" s="180"/>
      <c r="AH360" s="180"/>
      <c r="AI360" s="180"/>
      <c r="AJ360" s="180"/>
      <c r="AK360" s="180"/>
      <c r="AL360" s="180"/>
      <c r="AM360" s="180"/>
      <c r="AN360" s="180"/>
      <c r="AO360" s="180"/>
      <c r="AP360" s="180"/>
      <c r="AQ360" s="180"/>
      <c r="AR360" s="180"/>
    </row>
    <row r="361" spans="1:44">
      <c r="A361" s="180"/>
      <c r="B361" s="180"/>
      <c r="C361" s="180"/>
      <c r="D361" s="180"/>
      <c r="E361" s="180"/>
      <c r="F361" s="180"/>
      <c r="G361" s="180"/>
      <c r="H361" s="180"/>
      <c r="I361" s="180"/>
      <c r="J361" s="180"/>
      <c r="K361" s="180"/>
      <c r="L361" s="181"/>
      <c r="M361" s="180"/>
      <c r="N361" s="180"/>
      <c r="O361" s="180"/>
      <c r="P361" s="180"/>
      <c r="Q361" s="180"/>
      <c r="R361" s="180"/>
      <c r="S361" s="181"/>
      <c r="T361" s="181"/>
      <c r="U361" s="180"/>
      <c r="V361" s="180"/>
      <c r="W361" s="180"/>
      <c r="X361" s="180"/>
      <c r="Y361" s="180"/>
      <c r="Z361" s="180"/>
      <c r="AA361" s="180"/>
      <c r="AB361" s="180"/>
      <c r="AC361" s="180"/>
      <c r="AD361" s="180"/>
      <c r="AE361" s="180"/>
      <c r="AF361" s="180"/>
      <c r="AG361" s="180"/>
      <c r="AH361" s="180"/>
      <c r="AI361" s="180"/>
      <c r="AJ361" s="180"/>
      <c r="AK361" s="180"/>
      <c r="AL361" s="180"/>
      <c r="AM361" s="180"/>
      <c r="AN361" s="180"/>
      <c r="AO361" s="180"/>
      <c r="AP361" s="180"/>
      <c r="AQ361" s="180"/>
      <c r="AR361" s="180"/>
    </row>
    <row r="362" spans="1:44">
      <c r="A362" s="180"/>
      <c r="B362" s="180"/>
      <c r="C362" s="180"/>
      <c r="D362" s="180"/>
      <c r="E362" s="180"/>
      <c r="F362" s="180"/>
      <c r="G362" s="180"/>
      <c r="H362" s="180"/>
      <c r="I362" s="180"/>
      <c r="J362" s="180"/>
      <c r="K362" s="180"/>
      <c r="L362" s="181"/>
      <c r="M362" s="180"/>
      <c r="N362" s="180"/>
      <c r="O362" s="180"/>
      <c r="P362" s="180"/>
      <c r="Q362" s="180"/>
      <c r="R362" s="180"/>
      <c r="S362" s="181"/>
      <c r="T362" s="181"/>
      <c r="U362" s="180"/>
      <c r="V362" s="180"/>
      <c r="W362" s="180"/>
      <c r="X362" s="180"/>
      <c r="Y362" s="180"/>
      <c r="Z362" s="180"/>
      <c r="AA362" s="180"/>
      <c r="AB362" s="180"/>
      <c r="AC362" s="180"/>
      <c r="AD362" s="180"/>
      <c r="AE362" s="180"/>
      <c r="AF362" s="180"/>
      <c r="AG362" s="180"/>
      <c r="AH362" s="180"/>
      <c r="AI362" s="180"/>
      <c r="AJ362" s="180"/>
      <c r="AK362" s="180"/>
      <c r="AL362" s="180"/>
      <c r="AM362" s="180"/>
      <c r="AN362" s="180"/>
      <c r="AO362" s="180"/>
      <c r="AP362" s="180"/>
      <c r="AQ362" s="180"/>
      <c r="AR362" s="180"/>
    </row>
    <row r="363" spans="1:44">
      <c r="A363" s="180"/>
      <c r="B363" s="180"/>
      <c r="C363" s="180"/>
      <c r="D363" s="180"/>
      <c r="E363" s="180"/>
      <c r="F363" s="180"/>
      <c r="G363" s="180"/>
      <c r="H363" s="180"/>
      <c r="I363" s="180"/>
      <c r="J363" s="180"/>
      <c r="K363" s="180"/>
      <c r="L363" s="181"/>
      <c r="M363" s="180"/>
      <c r="N363" s="180"/>
      <c r="O363" s="180"/>
      <c r="P363" s="180"/>
      <c r="Q363" s="180"/>
      <c r="R363" s="180"/>
      <c r="S363" s="181"/>
      <c r="T363" s="181"/>
      <c r="U363" s="180"/>
      <c r="V363" s="180"/>
      <c r="W363" s="180"/>
      <c r="X363" s="180"/>
      <c r="Y363" s="180"/>
      <c r="Z363" s="180"/>
      <c r="AA363" s="180"/>
      <c r="AB363" s="180"/>
      <c r="AC363" s="180"/>
      <c r="AD363" s="180"/>
      <c r="AE363" s="180"/>
      <c r="AF363" s="180"/>
      <c r="AG363" s="180"/>
      <c r="AH363" s="180"/>
      <c r="AI363" s="180"/>
      <c r="AJ363" s="180"/>
      <c r="AK363" s="180"/>
      <c r="AL363" s="180"/>
      <c r="AM363" s="180"/>
      <c r="AN363" s="180"/>
      <c r="AO363" s="180"/>
      <c r="AP363" s="180"/>
      <c r="AQ363" s="180"/>
      <c r="AR363" s="180"/>
    </row>
    <row r="364" spans="1:44">
      <c r="A364" s="180"/>
      <c r="B364" s="180"/>
      <c r="C364" s="180"/>
      <c r="D364" s="180"/>
      <c r="E364" s="180"/>
      <c r="F364" s="180"/>
      <c r="G364" s="180"/>
      <c r="H364" s="180"/>
      <c r="I364" s="180"/>
      <c r="J364" s="180"/>
      <c r="K364" s="180"/>
      <c r="L364" s="181"/>
      <c r="M364" s="180"/>
      <c r="N364" s="180"/>
      <c r="O364" s="180"/>
      <c r="P364" s="180"/>
      <c r="Q364" s="180"/>
      <c r="R364" s="180"/>
      <c r="S364" s="181"/>
      <c r="T364" s="181"/>
      <c r="U364" s="180"/>
      <c r="V364" s="180"/>
      <c r="W364" s="180"/>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row>
    <row r="365" spans="1:44">
      <c r="A365" s="180"/>
      <c r="B365" s="180"/>
      <c r="C365" s="180"/>
      <c r="D365" s="180"/>
      <c r="E365" s="180"/>
      <c r="F365" s="180"/>
      <c r="G365" s="180"/>
      <c r="H365" s="180"/>
      <c r="I365" s="180"/>
      <c r="J365" s="180"/>
      <c r="K365" s="180"/>
      <c r="L365" s="181"/>
      <c r="M365" s="180"/>
      <c r="N365" s="180"/>
      <c r="O365" s="180"/>
      <c r="P365" s="180"/>
      <c r="Q365" s="180"/>
      <c r="R365" s="180"/>
      <c r="S365" s="181"/>
      <c r="T365" s="181"/>
      <c r="U365" s="180"/>
      <c r="V365" s="180"/>
      <c r="W365" s="180"/>
      <c r="X365" s="180"/>
      <c r="Y365" s="180"/>
      <c r="Z365" s="180"/>
      <c r="AA365" s="180"/>
      <c r="AB365" s="180"/>
      <c r="AC365" s="180"/>
      <c r="AD365" s="180"/>
      <c r="AE365" s="180"/>
      <c r="AF365" s="180"/>
      <c r="AG365" s="180"/>
      <c r="AH365" s="180"/>
      <c r="AI365" s="180"/>
      <c r="AJ365" s="180"/>
      <c r="AK365" s="180"/>
      <c r="AL365" s="180"/>
      <c r="AM365" s="180"/>
      <c r="AN365" s="180"/>
      <c r="AO365" s="180"/>
      <c r="AP365" s="180"/>
      <c r="AQ365" s="180"/>
      <c r="AR365" s="180"/>
    </row>
    <row r="366" spans="1:44">
      <c r="A366" s="180"/>
      <c r="B366" s="180"/>
      <c r="C366" s="180"/>
      <c r="D366" s="180"/>
      <c r="E366" s="180"/>
      <c r="F366" s="180"/>
      <c r="G366" s="180"/>
      <c r="H366" s="180"/>
      <c r="I366" s="180"/>
      <c r="J366" s="180"/>
      <c r="K366" s="180"/>
      <c r="L366" s="181"/>
      <c r="M366" s="180"/>
      <c r="N366" s="180"/>
      <c r="O366" s="180"/>
      <c r="P366" s="180"/>
      <c r="Q366" s="180"/>
      <c r="R366" s="180"/>
      <c r="S366" s="181"/>
      <c r="T366" s="181"/>
      <c r="U366" s="180"/>
      <c r="V366" s="180"/>
      <c r="W366" s="180"/>
      <c r="X366" s="180"/>
      <c r="Y366" s="180"/>
      <c r="Z366" s="180"/>
      <c r="AA366" s="180"/>
      <c r="AB366" s="180"/>
      <c r="AC366" s="180"/>
      <c r="AD366" s="180"/>
      <c r="AE366" s="180"/>
      <c r="AF366" s="180"/>
      <c r="AG366" s="180"/>
      <c r="AH366" s="180"/>
      <c r="AI366" s="180"/>
      <c r="AJ366" s="180"/>
      <c r="AK366" s="180"/>
      <c r="AL366" s="180"/>
      <c r="AM366" s="180"/>
      <c r="AN366" s="180"/>
      <c r="AO366" s="180"/>
      <c r="AP366" s="180"/>
      <c r="AQ366" s="180"/>
      <c r="AR366" s="180"/>
    </row>
    <row r="367" spans="1:44">
      <c r="A367" s="180"/>
      <c r="B367" s="180"/>
      <c r="C367" s="180"/>
      <c r="D367" s="180"/>
      <c r="E367" s="180"/>
      <c r="F367" s="180"/>
      <c r="G367" s="180"/>
      <c r="H367" s="180"/>
      <c r="I367" s="180"/>
      <c r="J367" s="180"/>
      <c r="K367" s="180"/>
      <c r="L367" s="181"/>
      <c r="M367" s="180"/>
      <c r="N367" s="180"/>
      <c r="O367" s="180"/>
      <c r="P367" s="180"/>
      <c r="Q367" s="180"/>
      <c r="R367" s="180"/>
      <c r="S367" s="181"/>
      <c r="T367" s="181"/>
      <c r="U367" s="180"/>
      <c r="V367" s="180"/>
      <c r="W367" s="180"/>
      <c r="X367" s="180"/>
      <c r="Y367" s="180"/>
      <c r="Z367" s="180"/>
      <c r="AA367" s="180"/>
      <c r="AB367" s="180"/>
      <c r="AC367" s="180"/>
      <c r="AD367" s="180"/>
      <c r="AE367" s="180"/>
      <c r="AF367" s="180"/>
      <c r="AG367" s="180"/>
      <c r="AH367" s="180"/>
      <c r="AI367" s="180"/>
      <c r="AJ367" s="180"/>
      <c r="AK367" s="180"/>
      <c r="AL367" s="180"/>
      <c r="AM367" s="180"/>
      <c r="AN367" s="180"/>
      <c r="AO367" s="180"/>
      <c r="AP367" s="180"/>
      <c r="AQ367" s="180"/>
      <c r="AR367" s="180"/>
    </row>
    <row r="368" spans="1:44">
      <c r="A368" s="180"/>
      <c r="B368" s="180"/>
      <c r="C368" s="180"/>
      <c r="D368" s="180"/>
      <c r="E368" s="180"/>
      <c r="F368" s="180"/>
      <c r="G368" s="180"/>
      <c r="H368" s="180"/>
      <c r="I368" s="180"/>
      <c r="J368" s="180"/>
      <c r="K368" s="180"/>
      <c r="L368" s="181"/>
      <c r="M368" s="180"/>
      <c r="N368" s="180"/>
      <c r="O368" s="180"/>
      <c r="P368" s="180"/>
      <c r="Q368" s="180"/>
      <c r="R368" s="180"/>
      <c r="S368" s="181"/>
      <c r="T368" s="181"/>
      <c r="U368" s="180"/>
      <c r="V368" s="180"/>
      <c r="W368" s="180"/>
      <c r="X368" s="180"/>
      <c r="Y368" s="180"/>
      <c r="Z368" s="180"/>
      <c r="AA368" s="180"/>
      <c r="AB368" s="180"/>
      <c r="AC368" s="180"/>
      <c r="AD368" s="180"/>
      <c r="AE368" s="180"/>
      <c r="AF368" s="180"/>
      <c r="AG368" s="180"/>
      <c r="AH368" s="180"/>
      <c r="AI368" s="180"/>
      <c r="AJ368" s="180"/>
      <c r="AK368" s="180"/>
      <c r="AL368" s="180"/>
      <c r="AM368" s="180"/>
      <c r="AN368" s="180"/>
      <c r="AO368" s="180"/>
      <c r="AP368" s="180"/>
      <c r="AQ368" s="180"/>
      <c r="AR368" s="180"/>
    </row>
    <row r="369" spans="1:44">
      <c r="A369" s="180"/>
      <c r="B369" s="180"/>
      <c r="C369" s="180"/>
      <c r="D369" s="180"/>
      <c r="E369" s="180"/>
      <c r="F369" s="180"/>
      <c r="G369" s="180"/>
      <c r="H369" s="180"/>
      <c r="I369" s="180"/>
      <c r="J369" s="180"/>
      <c r="K369" s="180"/>
      <c r="L369" s="181"/>
      <c r="M369" s="180"/>
      <c r="N369" s="180"/>
      <c r="O369" s="180"/>
      <c r="P369" s="180"/>
      <c r="Q369" s="180"/>
      <c r="R369" s="180"/>
      <c r="S369" s="181"/>
      <c r="T369" s="181"/>
      <c r="U369" s="180"/>
      <c r="V369" s="180"/>
      <c r="W369" s="180"/>
      <c r="X369" s="180"/>
      <c r="Y369" s="180"/>
      <c r="Z369" s="180"/>
      <c r="AA369" s="180"/>
      <c r="AB369" s="180"/>
      <c r="AC369" s="180"/>
      <c r="AD369" s="180"/>
      <c r="AE369" s="180"/>
      <c r="AF369" s="180"/>
      <c r="AG369" s="180"/>
      <c r="AH369" s="180"/>
      <c r="AI369" s="180"/>
      <c r="AJ369" s="180"/>
      <c r="AK369" s="180"/>
      <c r="AL369" s="180"/>
      <c r="AM369" s="180"/>
      <c r="AN369" s="180"/>
      <c r="AO369" s="180"/>
      <c r="AP369" s="180"/>
      <c r="AQ369" s="180"/>
      <c r="AR369" s="180"/>
    </row>
    <row r="370" spans="1:44">
      <c r="A370" s="180"/>
      <c r="B370" s="180"/>
      <c r="C370" s="180"/>
      <c r="D370" s="180"/>
      <c r="E370" s="180"/>
      <c r="F370" s="180"/>
      <c r="G370" s="180"/>
      <c r="H370" s="180"/>
      <c r="I370" s="180"/>
      <c r="J370" s="180"/>
      <c r="K370" s="180"/>
      <c r="L370" s="181"/>
      <c r="M370" s="180"/>
      <c r="N370" s="180"/>
      <c r="O370" s="180"/>
      <c r="P370" s="180"/>
      <c r="Q370" s="180"/>
      <c r="R370" s="180"/>
      <c r="S370" s="181"/>
      <c r="T370" s="181"/>
      <c r="U370" s="180"/>
      <c r="V370" s="180"/>
      <c r="W370" s="180"/>
      <c r="X370" s="180"/>
      <c r="Y370" s="180"/>
      <c r="Z370" s="180"/>
      <c r="AA370" s="180"/>
      <c r="AB370" s="180"/>
      <c r="AC370" s="180"/>
      <c r="AD370" s="180"/>
      <c r="AE370" s="180"/>
      <c r="AF370" s="180"/>
      <c r="AG370" s="180"/>
      <c r="AH370" s="180"/>
      <c r="AI370" s="180"/>
      <c r="AJ370" s="180"/>
      <c r="AK370" s="180"/>
      <c r="AL370" s="180"/>
      <c r="AM370" s="180"/>
      <c r="AN370" s="180"/>
      <c r="AO370" s="180"/>
      <c r="AP370" s="180"/>
      <c r="AQ370" s="180"/>
      <c r="AR370" s="180"/>
    </row>
    <row r="371" spans="1:44">
      <c r="A371" s="180"/>
      <c r="B371" s="180"/>
      <c r="C371" s="180"/>
      <c r="D371" s="180"/>
      <c r="E371" s="180"/>
      <c r="F371" s="180"/>
      <c r="G371" s="180"/>
      <c r="H371" s="180"/>
      <c r="I371" s="180"/>
      <c r="J371" s="180"/>
      <c r="K371" s="180"/>
      <c r="L371" s="181"/>
      <c r="M371" s="180"/>
      <c r="N371" s="180"/>
      <c r="O371" s="180"/>
      <c r="P371" s="180"/>
      <c r="Q371" s="180"/>
      <c r="R371" s="180"/>
      <c r="S371" s="181"/>
      <c r="T371" s="181"/>
      <c r="U371" s="180"/>
      <c r="V371" s="180"/>
      <c r="W371" s="180"/>
      <c r="X371" s="180"/>
      <c r="Y371" s="180"/>
      <c r="Z371" s="180"/>
      <c r="AA371" s="180"/>
      <c r="AB371" s="180"/>
      <c r="AC371" s="180"/>
      <c r="AD371" s="180"/>
      <c r="AE371" s="180"/>
      <c r="AF371" s="180"/>
      <c r="AG371" s="180"/>
      <c r="AH371" s="180"/>
      <c r="AI371" s="180"/>
      <c r="AJ371" s="180"/>
      <c r="AK371" s="180"/>
      <c r="AL371" s="180"/>
      <c r="AM371" s="180"/>
      <c r="AN371" s="180"/>
      <c r="AO371" s="180"/>
      <c r="AP371" s="180"/>
      <c r="AQ371" s="180"/>
      <c r="AR371" s="180"/>
    </row>
    <row r="372" spans="1:44">
      <c r="A372" s="180"/>
      <c r="B372" s="180"/>
      <c r="C372" s="180"/>
      <c r="D372" s="180"/>
      <c r="E372" s="180"/>
      <c r="F372" s="180"/>
      <c r="G372" s="180"/>
      <c r="H372" s="180"/>
      <c r="I372" s="180"/>
      <c r="J372" s="180"/>
      <c r="K372" s="180"/>
      <c r="L372" s="181"/>
      <c r="M372" s="180"/>
      <c r="N372" s="180"/>
      <c r="O372" s="180"/>
      <c r="P372" s="180"/>
      <c r="Q372" s="180"/>
      <c r="R372" s="180"/>
      <c r="S372" s="181"/>
      <c r="T372" s="181"/>
      <c r="U372" s="180"/>
      <c r="V372" s="180"/>
      <c r="W372" s="180"/>
      <c r="X372" s="180"/>
      <c r="Y372" s="180"/>
      <c r="Z372" s="180"/>
      <c r="AA372" s="180"/>
      <c r="AB372" s="180"/>
      <c r="AC372" s="180"/>
      <c r="AD372" s="180"/>
      <c r="AE372" s="180"/>
      <c r="AF372" s="180"/>
      <c r="AG372" s="180"/>
      <c r="AH372" s="180"/>
      <c r="AI372" s="180"/>
      <c r="AJ372" s="180"/>
      <c r="AK372" s="180"/>
      <c r="AL372" s="180"/>
      <c r="AM372" s="180"/>
      <c r="AN372" s="180"/>
      <c r="AO372" s="180"/>
      <c r="AP372" s="180"/>
      <c r="AQ372" s="180"/>
      <c r="AR372" s="180"/>
    </row>
    <row r="373" spans="1:44">
      <c r="A373" s="180"/>
      <c r="B373" s="180"/>
      <c r="C373" s="180"/>
      <c r="D373" s="180"/>
      <c r="E373" s="180"/>
      <c r="F373" s="180"/>
      <c r="G373" s="180"/>
      <c r="H373" s="180"/>
      <c r="I373" s="180"/>
      <c r="J373" s="180"/>
      <c r="K373" s="180"/>
      <c r="L373" s="181"/>
      <c r="M373" s="180"/>
      <c r="N373" s="180"/>
      <c r="O373" s="180"/>
      <c r="P373" s="180"/>
      <c r="Q373" s="180"/>
      <c r="R373" s="180"/>
      <c r="S373" s="181"/>
      <c r="T373" s="181"/>
      <c r="U373" s="180"/>
      <c r="V373" s="180"/>
      <c r="W373" s="180"/>
      <c r="X373" s="180"/>
      <c r="Y373" s="180"/>
      <c r="Z373" s="180"/>
      <c r="AA373" s="180"/>
      <c r="AB373" s="180"/>
      <c r="AC373" s="180"/>
      <c r="AD373" s="180"/>
      <c r="AE373" s="180"/>
      <c r="AF373" s="180"/>
      <c r="AG373" s="180"/>
      <c r="AH373" s="180"/>
      <c r="AI373" s="180"/>
      <c r="AJ373" s="180"/>
      <c r="AK373" s="180"/>
      <c r="AL373" s="180"/>
      <c r="AM373" s="180"/>
      <c r="AN373" s="180"/>
      <c r="AO373" s="180"/>
      <c r="AP373" s="180"/>
      <c r="AQ373" s="180"/>
      <c r="AR373" s="180"/>
    </row>
    <row r="374" spans="1:44">
      <c r="A374" s="180"/>
      <c r="B374" s="180"/>
      <c r="C374" s="180"/>
      <c r="D374" s="180"/>
      <c r="E374" s="180"/>
      <c r="F374" s="180"/>
      <c r="G374" s="180"/>
      <c r="H374" s="180"/>
      <c r="I374" s="180"/>
      <c r="J374" s="180"/>
      <c r="K374" s="180"/>
      <c r="L374" s="181"/>
      <c r="M374" s="180"/>
      <c r="N374" s="180"/>
      <c r="O374" s="180"/>
      <c r="P374" s="180"/>
      <c r="Q374" s="180"/>
      <c r="R374" s="180"/>
      <c r="S374" s="181"/>
      <c r="T374" s="181"/>
      <c r="U374" s="180"/>
      <c r="V374" s="180"/>
      <c r="W374" s="180"/>
      <c r="X374" s="180"/>
      <c r="Y374" s="180"/>
      <c r="Z374" s="180"/>
      <c r="AA374" s="180"/>
      <c r="AB374" s="180"/>
      <c r="AC374" s="180"/>
      <c r="AD374" s="180"/>
      <c r="AE374" s="180"/>
      <c r="AF374" s="180"/>
      <c r="AG374" s="180"/>
      <c r="AH374" s="180"/>
      <c r="AI374" s="180"/>
      <c r="AJ374" s="180"/>
      <c r="AK374" s="180"/>
      <c r="AL374" s="180"/>
      <c r="AM374" s="180"/>
      <c r="AN374" s="180"/>
      <c r="AO374" s="180"/>
      <c r="AP374" s="180"/>
      <c r="AQ374" s="180"/>
      <c r="AR374" s="180"/>
    </row>
    <row r="375" spans="1:44">
      <c r="A375" s="180"/>
      <c r="B375" s="180"/>
      <c r="C375" s="180"/>
      <c r="D375" s="180"/>
      <c r="E375" s="180"/>
      <c r="F375" s="180"/>
      <c r="G375" s="180"/>
      <c r="H375" s="180"/>
      <c r="I375" s="180"/>
      <c r="J375" s="180"/>
      <c r="K375" s="180"/>
      <c r="L375" s="181"/>
      <c r="M375" s="180"/>
      <c r="N375" s="180"/>
      <c r="O375" s="180"/>
      <c r="P375" s="180"/>
      <c r="Q375" s="180"/>
      <c r="R375" s="180"/>
      <c r="S375" s="181"/>
      <c r="T375" s="181"/>
      <c r="U375" s="180"/>
      <c r="V375" s="180"/>
      <c r="W375" s="180"/>
      <c r="X375" s="180"/>
      <c r="Y375" s="180"/>
      <c r="Z375" s="180"/>
      <c r="AA375" s="180"/>
      <c r="AB375" s="180"/>
      <c r="AC375" s="180"/>
      <c r="AD375" s="180"/>
      <c r="AE375" s="180"/>
      <c r="AF375" s="180"/>
      <c r="AG375" s="180"/>
      <c r="AH375" s="180"/>
      <c r="AI375" s="180"/>
      <c r="AJ375" s="180"/>
      <c r="AK375" s="180"/>
      <c r="AL375" s="180"/>
      <c r="AM375" s="180"/>
      <c r="AN375" s="180"/>
      <c r="AO375" s="180"/>
      <c r="AP375" s="180"/>
      <c r="AQ375" s="180"/>
      <c r="AR375" s="180"/>
    </row>
    <row r="376" spans="1:44">
      <c r="A376" s="180"/>
      <c r="B376" s="180"/>
      <c r="C376" s="180"/>
      <c r="D376" s="180"/>
      <c r="E376" s="180"/>
      <c r="F376" s="180"/>
      <c r="G376" s="180"/>
      <c r="H376" s="180"/>
      <c r="I376" s="180"/>
      <c r="J376" s="180"/>
      <c r="K376" s="180"/>
      <c r="L376" s="181"/>
      <c r="M376" s="180"/>
      <c r="N376" s="180"/>
      <c r="O376" s="180"/>
      <c r="P376" s="180"/>
      <c r="Q376" s="180"/>
      <c r="R376" s="180"/>
      <c r="S376" s="181"/>
      <c r="T376" s="181"/>
      <c r="U376" s="180"/>
      <c r="V376" s="180"/>
      <c r="W376" s="180"/>
      <c r="X376" s="180"/>
      <c r="Y376" s="180"/>
      <c r="Z376" s="180"/>
      <c r="AA376" s="180"/>
      <c r="AB376" s="180"/>
      <c r="AC376" s="180"/>
      <c r="AD376" s="180"/>
      <c r="AE376" s="180"/>
      <c r="AF376" s="180"/>
      <c r="AG376" s="180"/>
      <c r="AH376" s="180"/>
      <c r="AI376" s="180"/>
      <c r="AJ376" s="180"/>
      <c r="AK376" s="180"/>
      <c r="AL376" s="180"/>
      <c r="AM376" s="180"/>
      <c r="AN376" s="180"/>
      <c r="AO376" s="180"/>
      <c r="AP376" s="180"/>
      <c r="AQ376" s="180"/>
      <c r="AR376" s="180"/>
    </row>
    <row r="377" spans="1:44">
      <c r="A377" s="180"/>
      <c r="B377" s="180"/>
      <c r="C377" s="180"/>
      <c r="D377" s="180"/>
      <c r="E377" s="180"/>
      <c r="F377" s="180"/>
      <c r="G377" s="180"/>
      <c r="H377" s="180"/>
      <c r="I377" s="180"/>
      <c r="J377" s="180"/>
      <c r="K377" s="180"/>
      <c r="L377" s="181"/>
      <c r="M377" s="180"/>
      <c r="N377" s="180"/>
      <c r="O377" s="180"/>
      <c r="P377" s="180"/>
      <c r="Q377" s="180"/>
      <c r="R377" s="180"/>
      <c r="S377" s="181"/>
      <c r="T377" s="181"/>
      <c r="U377" s="180"/>
      <c r="V377" s="180"/>
      <c r="W377" s="180"/>
      <c r="X377" s="180"/>
      <c r="Y377" s="180"/>
      <c r="Z377" s="180"/>
      <c r="AA377" s="180"/>
      <c r="AB377" s="180"/>
      <c r="AC377" s="180"/>
      <c r="AD377" s="180"/>
      <c r="AE377" s="180"/>
      <c r="AF377" s="180"/>
      <c r="AG377" s="180"/>
      <c r="AH377" s="180"/>
      <c r="AI377" s="180"/>
      <c r="AJ377" s="180"/>
      <c r="AK377" s="180"/>
      <c r="AL377" s="180"/>
      <c r="AM377" s="180"/>
      <c r="AN377" s="180"/>
      <c r="AO377" s="180"/>
      <c r="AP377" s="180"/>
      <c r="AQ377" s="180"/>
      <c r="AR377" s="180"/>
    </row>
    <row r="378" spans="1:44">
      <c r="A378" s="180"/>
      <c r="B378" s="180"/>
      <c r="C378" s="180"/>
      <c r="D378" s="180"/>
      <c r="E378" s="180"/>
      <c r="F378" s="180"/>
      <c r="G378" s="180"/>
      <c r="H378" s="180"/>
      <c r="I378" s="180"/>
      <c r="J378" s="180"/>
      <c r="K378" s="180"/>
      <c r="L378" s="181"/>
      <c r="M378" s="180"/>
      <c r="N378" s="180"/>
      <c r="O378" s="180"/>
      <c r="P378" s="180"/>
      <c r="Q378" s="180"/>
      <c r="R378" s="180"/>
      <c r="S378" s="181"/>
      <c r="T378" s="181"/>
      <c r="U378" s="180"/>
      <c r="V378" s="180"/>
      <c r="W378" s="180"/>
      <c r="X378" s="180"/>
      <c r="Y378" s="180"/>
      <c r="Z378" s="180"/>
      <c r="AA378" s="180"/>
      <c r="AB378" s="180"/>
      <c r="AC378" s="180"/>
      <c r="AD378" s="180"/>
      <c r="AE378" s="180"/>
      <c r="AF378" s="180"/>
      <c r="AG378" s="180"/>
      <c r="AH378" s="180"/>
      <c r="AI378" s="180"/>
      <c r="AJ378" s="180"/>
      <c r="AK378" s="180"/>
      <c r="AL378" s="180"/>
      <c r="AM378" s="180"/>
      <c r="AN378" s="180"/>
      <c r="AO378" s="180"/>
      <c r="AP378" s="180"/>
      <c r="AQ378" s="180"/>
      <c r="AR378" s="180"/>
    </row>
    <row r="379" spans="1:44">
      <c r="A379" s="180"/>
      <c r="B379" s="180"/>
      <c r="C379" s="180"/>
      <c r="D379" s="180"/>
      <c r="E379" s="180"/>
      <c r="F379" s="180"/>
      <c r="G379" s="180"/>
      <c r="H379" s="180"/>
      <c r="I379" s="180"/>
      <c r="J379" s="180"/>
      <c r="K379" s="180"/>
      <c r="L379" s="181"/>
      <c r="M379" s="180"/>
      <c r="N379" s="180"/>
      <c r="O379" s="180"/>
      <c r="P379" s="180"/>
      <c r="Q379" s="180"/>
      <c r="R379" s="180"/>
      <c r="S379" s="181"/>
      <c r="T379" s="181"/>
      <c r="U379" s="180"/>
      <c r="V379" s="180"/>
      <c r="W379" s="180"/>
      <c r="X379" s="180"/>
      <c r="Y379" s="180"/>
      <c r="Z379" s="180"/>
      <c r="AA379" s="180"/>
      <c r="AB379" s="180"/>
      <c r="AC379" s="180"/>
      <c r="AD379" s="180"/>
      <c r="AE379" s="180"/>
      <c r="AF379" s="180"/>
      <c r="AG379" s="180"/>
      <c r="AH379" s="180"/>
      <c r="AI379" s="180"/>
      <c r="AJ379" s="180"/>
      <c r="AK379" s="180"/>
      <c r="AL379" s="180"/>
      <c r="AM379" s="180"/>
      <c r="AN379" s="180"/>
      <c r="AO379" s="180"/>
      <c r="AP379" s="180"/>
      <c r="AQ379" s="180"/>
      <c r="AR379" s="180"/>
    </row>
    <row r="380" spans="1:44">
      <c r="A380" s="180"/>
      <c r="B380" s="180"/>
      <c r="C380" s="180"/>
      <c r="D380" s="180"/>
      <c r="E380" s="180"/>
      <c r="F380" s="180"/>
      <c r="G380" s="180"/>
      <c r="H380" s="180"/>
      <c r="I380" s="180"/>
      <c r="J380" s="180"/>
      <c r="K380" s="180"/>
      <c r="L380" s="181"/>
      <c r="M380" s="180"/>
      <c r="N380" s="180"/>
      <c r="O380" s="180"/>
      <c r="P380" s="180"/>
      <c r="Q380" s="180"/>
      <c r="R380" s="180"/>
      <c r="S380" s="181"/>
      <c r="T380" s="181"/>
      <c r="U380" s="180"/>
      <c r="V380" s="180"/>
      <c r="W380" s="180"/>
      <c r="X380" s="180"/>
      <c r="Y380" s="180"/>
      <c r="Z380" s="180"/>
      <c r="AA380" s="180"/>
      <c r="AB380" s="180"/>
      <c r="AC380" s="180"/>
      <c r="AD380" s="180"/>
      <c r="AE380" s="180"/>
      <c r="AF380" s="180"/>
      <c r="AG380" s="180"/>
      <c r="AH380" s="180"/>
      <c r="AI380" s="180"/>
      <c r="AJ380" s="180"/>
      <c r="AK380" s="180"/>
      <c r="AL380" s="180"/>
      <c r="AM380" s="180"/>
      <c r="AN380" s="180"/>
      <c r="AO380" s="180"/>
      <c r="AP380" s="180"/>
      <c r="AQ380" s="180"/>
      <c r="AR380" s="180"/>
    </row>
    <row r="381" spans="1:44">
      <c r="A381" s="180"/>
      <c r="B381" s="180"/>
      <c r="C381" s="180"/>
      <c r="D381" s="180"/>
      <c r="E381" s="180"/>
      <c r="F381" s="180"/>
      <c r="G381" s="180"/>
      <c r="H381" s="180"/>
      <c r="I381" s="180"/>
      <c r="J381" s="180"/>
      <c r="K381" s="180"/>
      <c r="L381" s="181"/>
      <c r="M381" s="180"/>
      <c r="N381" s="180"/>
      <c r="O381" s="180"/>
      <c r="P381" s="180"/>
      <c r="Q381" s="180"/>
      <c r="R381" s="180"/>
      <c r="S381" s="181"/>
      <c r="T381" s="181"/>
      <c r="U381" s="180"/>
      <c r="V381" s="180"/>
      <c r="W381" s="180"/>
      <c r="X381" s="180"/>
      <c r="Y381" s="180"/>
      <c r="Z381" s="180"/>
      <c r="AA381" s="180"/>
      <c r="AB381" s="180"/>
      <c r="AC381" s="180"/>
      <c r="AD381" s="180"/>
      <c r="AE381" s="180"/>
      <c r="AF381" s="180"/>
      <c r="AG381" s="180"/>
      <c r="AH381" s="180"/>
      <c r="AI381" s="180"/>
      <c r="AJ381" s="180"/>
      <c r="AK381" s="180"/>
      <c r="AL381" s="180"/>
      <c r="AM381" s="180"/>
      <c r="AN381" s="180"/>
      <c r="AO381" s="180"/>
      <c r="AP381" s="180"/>
      <c r="AQ381" s="180"/>
      <c r="AR381" s="180"/>
    </row>
    <row r="382" spans="1:44">
      <c r="A382" s="180"/>
      <c r="B382" s="180"/>
      <c r="C382" s="180"/>
      <c r="D382" s="180"/>
      <c r="E382" s="180"/>
      <c r="F382" s="180"/>
      <c r="G382" s="180"/>
      <c r="H382" s="180"/>
      <c r="I382" s="180"/>
      <c r="J382" s="180"/>
      <c r="K382" s="180"/>
      <c r="L382" s="181"/>
      <c r="M382" s="180"/>
      <c r="N382" s="180"/>
      <c r="O382" s="180"/>
      <c r="P382" s="180"/>
      <c r="Q382" s="180"/>
      <c r="R382" s="180"/>
      <c r="S382" s="181"/>
      <c r="T382" s="181"/>
      <c r="U382" s="180"/>
      <c r="V382" s="180"/>
      <c r="W382" s="180"/>
      <c r="X382" s="180"/>
      <c r="Y382" s="180"/>
      <c r="Z382" s="180"/>
      <c r="AA382" s="180"/>
      <c r="AB382" s="180"/>
      <c r="AC382" s="180"/>
      <c r="AD382" s="180"/>
      <c r="AE382" s="180"/>
      <c r="AF382" s="180"/>
      <c r="AG382" s="180"/>
      <c r="AH382" s="180"/>
      <c r="AI382" s="180"/>
      <c r="AJ382" s="180"/>
      <c r="AK382" s="180"/>
      <c r="AL382" s="180"/>
      <c r="AM382" s="180"/>
      <c r="AN382" s="180"/>
      <c r="AO382" s="180"/>
      <c r="AP382" s="180"/>
      <c r="AQ382" s="180"/>
      <c r="AR382" s="180"/>
    </row>
    <row r="383" spans="1:44">
      <c r="A383" s="180"/>
      <c r="B383" s="180"/>
      <c r="C383" s="180"/>
      <c r="D383" s="180"/>
      <c r="E383" s="180"/>
      <c r="F383" s="180"/>
      <c r="G383" s="180"/>
      <c r="H383" s="180"/>
      <c r="I383" s="180"/>
      <c r="J383" s="180"/>
      <c r="K383" s="180"/>
      <c r="L383" s="181"/>
      <c r="M383" s="180"/>
      <c r="N383" s="180"/>
      <c r="O383" s="180"/>
      <c r="P383" s="180"/>
      <c r="Q383" s="180"/>
      <c r="R383" s="180"/>
      <c r="S383" s="181"/>
      <c r="T383" s="181"/>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row>
    <row r="384" spans="1:44">
      <c r="A384" s="180"/>
      <c r="B384" s="180"/>
      <c r="C384" s="180"/>
      <c r="D384" s="180"/>
      <c r="E384" s="180"/>
      <c r="F384" s="180"/>
      <c r="G384" s="180"/>
      <c r="H384" s="180"/>
      <c r="I384" s="180"/>
      <c r="J384" s="180"/>
      <c r="K384" s="180"/>
      <c r="L384" s="181"/>
      <c r="M384" s="180"/>
      <c r="N384" s="180"/>
      <c r="O384" s="180"/>
      <c r="P384" s="180"/>
      <c r="Q384" s="180"/>
      <c r="R384" s="180"/>
      <c r="S384" s="181"/>
      <c r="T384" s="181"/>
      <c r="U384" s="180"/>
      <c r="V384" s="180"/>
      <c r="W384" s="180"/>
      <c r="X384" s="180"/>
      <c r="Y384" s="180"/>
      <c r="Z384" s="180"/>
      <c r="AA384" s="180"/>
      <c r="AB384" s="180"/>
      <c r="AC384" s="180"/>
      <c r="AD384" s="180"/>
      <c r="AE384" s="180"/>
      <c r="AF384" s="180"/>
      <c r="AG384" s="180"/>
      <c r="AH384" s="180"/>
      <c r="AI384" s="180"/>
      <c r="AJ384" s="180"/>
      <c r="AK384" s="180"/>
      <c r="AL384" s="180"/>
      <c r="AM384" s="180"/>
      <c r="AN384" s="180"/>
      <c r="AO384" s="180"/>
      <c r="AP384" s="180"/>
      <c r="AQ384" s="180"/>
      <c r="AR384" s="180"/>
    </row>
    <row r="385" spans="1:44">
      <c r="A385" s="180"/>
      <c r="B385" s="180"/>
      <c r="C385" s="180"/>
      <c r="D385" s="180"/>
      <c r="E385" s="180"/>
      <c r="F385" s="180"/>
      <c r="G385" s="180"/>
      <c r="H385" s="180"/>
      <c r="I385" s="180"/>
      <c r="J385" s="180"/>
      <c r="K385" s="180"/>
      <c r="L385" s="181"/>
      <c r="M385" s="180"/>
      <c r="N385" s="180"/>
      <c r="O385" s="180"/>
      <c r="P385" s="180"/>
      <c r="Q385" s="180"/>
      <c r="R385" s="180"/>
      <c r="S385" s="181"/>
      <c r="T385" s="181"/>
      <c r="U385" s="180"/>
      <c r="V385" s="180"/>
      <c r="W385" s="180"/>
      <c r="X385" s="180"/>
      <c r="Y385" s="180"/>
      <c r="Z385" s="180"/>
      <c r="AA385" s="180"/>
      <c r="AB385" s="180"/>
      <c r="AC385" s="180"/>
      <c r="AD385" s="180"/>
      <c r="AE385" s="180"/>
      <c r="AF385" s="180"/>
      <c r="AG385" s="180"/>
      <c r="AH385" s="180"/>
      <c r="AI385" s="180"/>
      <c r="AJ385" s="180"/>
      <c r="AK385" s="180"/>
      <c r="AL385" s="180"/>
      <c r="AM385" s="180"/>
      <c r="AN385" s="180"/>
      <c r="AO385" s="180"/>
      <c r="AP385" s="180"/>
      <c r="AQ385" s="180"/>
      <c r="AR385" s="180"/>
    </row>
    <row r="386" spans="1:44">
      <c r="A386" s="180"/>
      <c r="B386" s="180"/>
      <c r="C386" s="180"/>
      <c r="D386" s="180"/>
      <c r="E386" s="180"/>
      <c r="F386" s="180"/>
      <c r="G386" s="180"/>
      <c r="H386" s="180"/>
      <c r="I386" s="180"/>
      <c r="J386" s="180"/>
      <c r="K386" s="180"/>
      <c r="L386" s="181"/>
      <c r="M386" s="180"/>
      <c r="N386" s="180"/>
      <c r="O386" s="180"/>
      <c r="P386" s="180"/>
      <c r="Q386" s="180"/>
      <c r="R386" s="180"/>
      <c r="S386" s="181"/>
      <c r="T386" s="181"/>
      <c r="U386" s="180"/>
      <c r="V386" s="180"/>
      <c r="W386" s="180"/>
      <c r="X386" s="180"/>
      <c r="Y386" s="180"/>
      <c r="Z386" s="180"/>
      <c r="AA386" s="180"/>
      <c r="AB386" s="180"/>
      <c r="AC386" s="180"/>
      <c r="AD386" s="180"/>
      <c r="AE386" s="180"/>
      <c r="AF386" s="180"/>
      <c r="AG386" s="180"/>
      <c r="AH386" s="180"/>
      <c r="AI386" s="180"/>
      <c r="AJ386" s="180"/>
      <c r="AK386" s="180"/>
      <c r="AL386" s="180"/>
      <c r="AM386" s="180"/>
      <c r="AN386" s="180"/>
      <c r="AO386" s="180"/>
      <c r="AP386" s="180"/>
      <c r="AQ386" s="180"/>
      <c r="AR386" s="180"/>
    </row>
    <row r="387" spans="1:44">
      <c r="A387" s="180"/>
      <c r="B387" s="180"/>
      <c r="C387" s="180"/>
      <c r="D387" s="180"/>
      <c r="E387" s="180"/>
      <c r="F387" s="180"/>
      <c r="G387" s="180"/>
      <c r="H387" s="180"/>
      <c r="I387" s="180"/>
      <c r="J387" s="180"/>
      <c r="K387" s="180"/>
      <c r="L387" s="181"/>
      <c r="M387" s="180"/>
      <c r="N387" s="180"/>
      <c r="O387" s="180"/>
      <c r="P387" s="180"/>
      <c r="Q387" s="180"/>
      <c r="R387" s="180"/>
      <c r="S387" s="181"/>
      <c r="T387" s="181"/>
      <c r="U387" s="180"/>
      <c r="V387" s="180"/>
      <c r="W387" s="180"/>
      <c r="X387" s="180"/>
      <c r="Y387" s="180"/>
      <c r="Z387" s="180"/>
      <c r="AA387" s="180"/>
      <c r="AB387" s="180"/>
      <c r="AC387" s="180"/>
      <c r="AD387" s="180"/>
      <c r="AE387" s="180"/>
      <c r="AF387" s="180"/>
      <c r="AG387" s="180"/>
      <c r="AH387" s="180"/>
      <c r="AI387" s="180"/>
      <c r="AJ387" s="180"/>
      <c r="AK387" s="180"/>
      <c r="AL387" s="180"/>
      <c r="AM387" s="180"/>
      <c r="AN387" s="180"/>
      <c r="AO387" s="180"/>
      <c r="AP387" s="180"/>
      <c r="AQ387" s="180"/>
      <c r="AR387" s="180"/>
    </row>
    <row r="388" spans="1:44">
      <c r="A388" s="180"/>
      <c r="B388" s="180"/>
      <c r="C388" s="180"/>
      <c r="D388" s="180"/>
      <c r="E388" s="180"/>
      <c r="F388" s="180"/>
      <c r="G388" s="180"/>
      <c r="H388" s="180"/>
      <c r="I388" s="180"/>
      <c r="J388" s="180"/>
      <c r="K388" s="180"/>
      <c r="L388" s="181"/>
      <c r="M388" s="180"/>
      <c r="N388" s="180"/>
      <c r="O388" s="180"/>
      <c r="P388" s="180"/>
      <c r="Q388" s="180"/>
      <c r="R388" s="180"/>
      <c r="S388" s="181"/>
      <c r="T388" s="181"/>
      <c r="U388" s="180"/>
      <c r="V388" s="180"/>
      <c r="W388" s="180"/>
      <c r="X388" s="180"/>
      <c r="Y388" s="180"/>
      <c r="Z388" s="180"/>
      <c r="AA388" s="180"/>
      <c r="AB388" s="180"/>
      <c r="AC388" s="180"/>
      <c r="AD388" s="180"/>
      <c r="AE388" s="180"/>
      <c r="AF388" s="180"/>
      <c r="AG388" s="180"/>
      <c r="AH388" s="180"/>
      <c r="AI388" s="180"/>
      <c r="AJ388" s="180"/>
      <c r="AK388" s="180"/>
      <c r="AL388" s="180"/>
      <c r="AM388" s="180"/>
      <c r="AN388" s="180"/>
      <c r="AO388" s="180"/>
      <c r="AP388" s="180"/>
      <c r="AQ388" s="180"/>
      <c r="AR388" s="180"/>
    </row>
    <row r="389" spans="1:44">
      <c r="A389" s="180"/>
      <c r="B389" s="180"/>
      <c r="C389" s="180"/>
      <c r="D389" s="180"/>
      <c r="E389" s="180"/>
      <c r="F389" s="180"/>
      <c r="G389" s="180"/>
      <c r="H389" s="180"/>
      <c r="I389" s="180"/>
      <c r="J389" s="180"/>
      <c r="K389" s="180"/>
      <c r="L389" s="181"/>
      <c r="M389" s="180"/>
      <c r="N389" s="180"/>
      <c r="O389" s="180"/>
      <c r="P389" s="180"/>
      <c r="Q389" s="180"/>
      <c r="R389" s="180"/>
      <c r="S389" s="181"/>
      <c r="T389" s="181"/>
      <c r="U389" s="180"/>
      <c r="V389" s="180"/>
      <c r="W389" s="180"/>
      <c r="X389" s="180"/>
      <c r="Y389" s="180"/>
      <c r="Z389" s="180"/>
      <c r="AA389" s="180"/>
      <c r="AB389" s="180"/>
      <c r="AC389" s="180"/>
      <c r="AD389" s="180"/>
      <c r="AE389" s="180"/>
      <c r="AF389" s="180"/>
      <c r="AG389" s="180"/>
      <c r="AH389" s="180"/>
      <c r="AI389" s="180"/>
      <c r="AJ389" s="180"/>
      <c r="AK389" s="180"/>
      <c r="AL389" s="180"/>
      <c r="AM389" s="180"/>
      <c r="AN389" s="180"/>
      <c r="AO389" s="180"/>
      <c r="AP389" s="180"/>
      <c r="AQ389" s="180"/>
      <c r="AR389" s="180"/>
    </row>
    <row r="390" spans="1:44">
      <c r="A390" s="180"/>
      <c r="B390" s="180"/>
      <c r="C390" s="180"/>
      <c r="D390" s="180"/>
      <c r="E390" s="180"/>
      <c r="F390" s="180"/>
      <c r="G390" s="180"/>
      <c r="H390" s="180"/>
      <c r="I390" s="180"/>
      <c r="J390" s="180"/>
      <c r="K390" s="180"/>
      <c r="L390" s="181"/>
      <c r="M390" s="180"/>
      <c r="N390" s="180"/>
      <c r="O390" s="180"/>
      <c r="P390" s="180"/>
      <c r="Q390" s="180"/>
      <c r="R390" s="180"/>
      <c r="S390" s="181"/>
      <c r="T390" s="181"/>
      <c r="U390" s="180"/>
      <c r="V390" s="180"/>
      <c r="W390" s="180"/>
      <c r="X390" s="180"/>
      <c r="Y390" s="180"/>
      <c r="Z390" s="180"/>
      <c r="AA390" s="180"/>
      <c r="AB390" s="180"/>
      <c r="AC390" s="180"/>
      <c r="AD390" s="180"/>
      <c r="AE390" s="180"/>
      <c r="AF390" s="180"/>
      <c r="AG390" s="180"/>
      <c r="AH390" s="180"/>
      <c r="AI390" s="180"/>
      <c r="AJ390" s="180"/>
      <c r="AK390" s="180"/>
      <c r="AL390" s="180"/>
      <c r="AM390" s="180"/>
      <c r="AN390" s="180"/>
      <c r="AO390" s="180"/>
      <c r="AP390" s="180"/>
      <c r="AQ390" s="180"/>
      <c r="AR390" s="180"/>
    </row>
    <row r="391" spans="1:44">
      <c r="A391" s="180"/>
      <c r="B391" s="180"/>
      <c r="C391" s="180"/>
      <c r="D391" s="180"/>
      <c r="E391" s="180"/>
      <c r="F391" s="180"/>
      <c r="G391" s="180"/>
      <c r="H391" s="180"/>
      <c r="I391" s="180"/>
      <c r="J391" s="180"/>
      <c r="K391" s="180"/>
      <c r="L391" s="181"/>
      <c r="M391" s="180"/>
      <c r="N391" s="180"/>
      <c r="O391" s="180"/>
      <c r="P391" s="180"/>
      <c r="Q391" s="180"/>
      <c r="R391" s="180"/>
      <c r="S391" s="181"/>
      <c r="T391" s="181"/>
      <c r="U391" s="180"/>
      <c r="V391" s="180"/>
      <c r="W391" s="180"/>
      <c r="X391" s="180"/>
      <c r="Y391" s="180"/>
      <c r="Z391" s="180"/>
      <c r="AA391" s="180"/>
      <c r="AB391" s="180"/>
      <c r="AC391" s="180"/>
      <c r="AD391" s="180"/>
      <c r="AE391" s="180"/>
      <c r="AF391" s="180"/>
      <c r="AG391" s="180"/>
      <c r="AH391" s="180"/>
      <c r="AI391" s="180"/>
      <c r="AJ391" s="180"/>
      <c r="AK391" s="180"/>
      <c r="AL391" s="180"/>
      <c r="AM391" s="180"/>
      <c r="AN391" s="180"/>
      <c r="AO391" s="180"/>
      <c r="AP391" s="180"/>
      <c r="AQ391" s="180"/>
      <c r="AR391" s="180"/>
    </row>
    <row r="392" spans="1:44">
      <c r="A392" s="180"/>
      <c r="B392" s="180"/>
      <c r="C392" s="180"/>
      <c r="D392" s="180"/>
      <c r="E392" s="180"/>
      <c r="F392" s="180"/>
      <c r="G392" s="180"/>
      <c r="H392" s="180"/>
      <c r="I392" s="180"/>
      <c r="J392" s="180"/>
      <c r="K392" s="180"/>
      <c r="L392" s="181"/>
      <c r="M392" s="180"/>
      <c r="N392" s="180"/>
      <c r="O392" s="180"/>
      <c r="P392" s="180"/>
      <c r="Q392" s="180"/>
      <c r="R392" s="180"/>
      <c r="S392" s="181"/>
      <c r="T392" s="181"/>
      <c r="U392" s="180"/>
      <c r="V392" s="180"/>
      <c r="W392" s="180"/>
      <c r="X392" s="180"/>
      <c r="Y392" s="180"/>
      <c r="Z392" s="180"/>
      <c r="AA392" s="180"/>
      <c r="AB392" s="180"/>
      <c r="AC392" s="180"/>
      <c r="AD392" s="180"/>
      <c r="AE392" s="180"/>
      <c r="AF392" s="180"/>
      <c r="AG392" s="180"/>
      <c r="AH392" s="180"/>
      <c r="AI392" s="180"/>
      <c r="AJ392" s="180"/>
      <c r="AK392" s="180"/>
      <c r="AL392" s="180"/>
      <c r="AM392" s="180"/>
      <c r="AN392" s="180"/>
      <c r="AO392" s="180"/>
      <c r="AP392" s="180"/>
      <c r="AQ392" s="180"/>
      <c r="AR392" s="180"/>
    </row>
    <row r="393" spans="1:44">
      <c r="A393" s="180"/>
      <c r="B393" s="180"/>
      <c r="C393" s="180"/>
      <c r="D393" s="180"/>
      <c r="E393" s="180"/>
      <c r="F393" s="180"/>
      <c r="G393" s="180"/>
      <c r="H393" s="180"/>
      <c r="I393" s="180"/>
      <c r="J393" s="180"/>
      <c r="K393" s="180"/>
      <c r="L393" s="181"/>
      <c r="M393" s="180"/>
      <c r="N393" s="180"/>
      <c r="O393" s="180"/>
      <c r="P393" s="180"/>
      <c r="Q393" s="180"/>
      <c r="R393" s="180"/>
      <c r="S393" s="181"/>
      <c r="T393" s="181"/>
      <c r="U393" s="180"/>
      <c r="V393" s="180"/>
      <c r="W393" s="180"/>
      <c r="X393" s="180"/>
      <c r="Y393" s="180"/>
      <c r="Z393" s="180"/>
      <c r="AA393" s="180"/>
      <c r="AB393" s="180"/>
      <c r="AC393" s="180"/>
      <c r="AD393" s="180"/>
      <c r="AE393" s="180"/>
      <c r="AF393" s="180"/>
      <c r="AG393" s="180"/>
      <c r="AH393" s="180"/>
      <c r="AI393" s="180"/>
      <c r="AJ393" s="180"/>
      <c r="AK393" s="180"/>
      <c r="AL393" s="180"/>
      <c r="AM393" s="180"/>
      <c r="AN393" s="180"/>
      <c r="AO393" s="180"/>
      <c r="AP393" s="180"/>
      <c r="AQ393" s="180"/>
      <c r="AR393" s="180"/>
    </row>
    <row r="394" spans="1:44">
      <c r="A394" s="180"/>
      <c r="B394" s="180"/>
      <c r="C394" s="180"/>
      <c r="D394" s="180"/>
      <c r="E394" s="180"/>
      <c r="F394" s="180"/>
      <c r="G394" s="180"/>
      <c r="H394" s="180"/>
      <c r="I394" s="180"/>
      <c r="J394" s="180"/>
      <c r="K394" s="180"/>
      <c r="L394" s="181"/>
      <c r="M394" s="180"/>
      <c r="N394" s="180"/>
      <c r="O394" s="180"/>
      <c r="P394" s="180"/>
      <c r="Q394" s="180"/>
      <c r="R394" s="180"/>
      <c r="S394" s="181"/>
      <c r="T394" s="181"/>
      <c r="U394" s="180"/>
      <c r="V394" s="180"/>
      <c r="W394" s="180"/>
      <c r="X394" s="180"/>
      <c r="Y394" s="180"/>
      <c r="Z394" s="180"/>
      <c r="AA394" s="180"/>
      <c r="AB394" s="180"/>
      <c r="AC394" s="180"/>
      <c r="AD394" s="180"/>
      <c r="AE394" s="180"/>
      <c r="AF394" s="180"/>
      <c r="AG394" s="180"/>
      <c r="AH394" s="180"/>
      <c r="AI394" s="180"/>
      <c r="AJ394" s="180"/>
      <c r="AK394" s="180"/>
      <c r="AL394" s="180"/>
      <c r="AM394" s="180"/>
      <c r="AN394" s="180"/>
      <c r="AO394" s="180"/>
      <c r="AP394" s="180"/>
      <c r="AQ394" s="180"/>
      <c r="AR394" s="180"/>
    </row>
    <row r="395" spans="1:44">
      <c r="A395" s="180"/>
      <c r="B395" s="180"/>
      <c r="C395" s="180"/>
      <c r="D395" s="180"/>
      <c r="E395" s="180"/>
      <c r="F395" s="180"/>
      <c r="G395" s="180"/>
      <c r="H395" s="180"/>
      <c r="I395" s="180"/>
      <c r="J395" s="180"/>
      <c r="K395" s="180"/>
      <c r="L395" s="181"/>
      <c r="M395" s="180"/>
      <c r="N395" s="180"/>
      <c r="O395" s="180"/>
      <c r="P395" s="180"/>
      <c r="Q395" s="180"/>
      <c r="R395" s="180"/>
      <c r="S395" s="181"/>
      <c r="T395" s="181"/>
      <c r="U395" s="180"/>
      <c r="V395" s="180"/>
      <c r="W395" s="180"/>
      <c r="X395" s="180"/>
      <c r="Y395" s="180"/>
      <c r="Z395" s="180"/>
      <c r="AA395" s="180"/>
      <c r="AB395" s="180"/>
      <c r="AC395" s="180"/>
      <c r="AD395" s="180"/>
      <c r="AE395" s="180"/>
      <c r="AF395" s="180"/>
      <c r="AG395" s="180"/>
      <c r="AH395" s="180"/>
      <c r="AI395" s="180"/>
      <c r="AJ395" s="180"/>
      <c r="AK395" s="180"/>
      <c r="AL395" s="180"/>
      <c r="AM395" s="180"/>
      <c r="AN395" s="180"/>
      <c r="AO395" s="180"/>
      <c r="AP395" s="180"/>
      <c r="AQ395" s="180"/>
      <c r="AR395" s="180"/>
    </row>
    <row r="396" spans="1:44">
      <c r="A396" s="180"/>
      <c r="B396" s="180"/>
      <c r="C396" s="180"/>
      <c r="D396" s="180"/>
      <c r="E396" s="180"/>
      <c r="F396" s="180"/>
      <c r="G396" s="180"/>
      <c r="H396" s="180"/>
      <c r="I396" s="180"/>
      <c r="J396" s="180"/>
      <c r="K396" s="180"/>
      <c r="L396" s="181"/>
      <c r="M396" s="180"/>
      <c r="N396" s="180"/>
      <c r="O396" s="180"/>
      <c r="P396" s="180"/>
      <c r="Q396" s="180"/>
      <c r="R396" s="180"/>
      <c r="S396" s="181"/>
      <c r="T396" s="181"/>
      <c r="U396" s="180"/>
      <c r="V396" s="180"/>
      <c r="W396" s="180"/>
      <c r="X396" s="180"/>
      <c r="Y396" s="180"/>
      <c r="Z396" s="180"/>
      <c r="AA396" s="180"/>
      <c r="AB396" s="180"/>
      <c r="AC396" s="180"/>
      <c r="AD396" s="180"/>
      <c r="AE396" s="180"/>
      <c r="AF396" s="180"/>
      <c r="AG396" s="180"/>
      <c r="AH396" s="180"/>
      <c r="AI396" s="180"/>
      <c r="AJ396" s="180"/>
      <c r="AK396" s="180"/>
      <c r="AL396" s="180"/>
      <c r="AM396" s="180"/>
      <c r="AN396" s="180"/>
      <c r="AO396" s="180"/>
      <c r="AP396" s="180"/>
      <c r="AQ396" s="180"/>
      <c r="AR396" s="180"/>
    </row>
    <row r="397" spans="1:44">
      <c r="A397" s="180"/>
      <c r="B397" s="180"/>
      <c r="C397" s="180"/>
      <c r="D397" s="180"/>
      <c r="E397" s="180"/>
      <c r="F397" s="180"/>
      <c r="G397" s="180"/>
      <c r="H397" s="180"/>
      <c r="I397" s="180"/>
      <c r="J397" s="180"/>
      <c r="K397" s="180"/>
      <c r="L397" s="181"/>
      <c r="M397" s="180"/>
      <c r="N397" s="180"/>
      <c r="O397" s="180"/>
      <c r="P397" s="180"/>
      <c r="Q397" s="180"/>
      <c r="R397" s="180"/>
      <c r="S397" s="181"/>
      <c r="T397" s="181"/>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row>
    <row r="398" spans="1:44">
      <c r="A398" s="180"/>
      <c r="B398" s="180"/>
      <c r="C398" s="180"/>
      <c r="D398" s="180"/>
      <c r="E398" s="180"/>
      <c r="F398" s="180"/>
      <c r="G398" s="180"/>
      <c r="H398" s="180"/>
      <c r="I398" s="180"/>
      <c r="J398" s="180"/>
      <c r="K398" s="180"/>
      <c r="L398" s="181"/>
      <c r="M398" s="180"/>
      <c r="N398" s="180"/>
      <c r="O398" s="180"/>
      <c r="P398" s="180"/>
      <c r="Q398" s="180"/>
      <c r="R398" s="180"/>
      <c r="S398" s="181"/>
      <c r="T398" s="181"/>
      <c r="U398" s="180"/>
      <c r="V398" s="180"/>
      <c r="W398" s="180"/>
      <c r="X398" s="180"/>
      <c r="Y398" s="180"/>
      <c r="Z398" s="180"/>
      <c r="AA398" s="180"/>
      <c r="AB398" s="180"/>
      <c r="AC398" s="180"/>
      <c r="AD398" s="180"/>
      <c r="AE398" s="180"/>
      <c r="AF398" s="180"/>
      <c r="AG398" s="180"/>
      <c r="AH398" s="180"/>
      <c r="AI398" s="180"/>
      <c r="AJ398" s="180"/>
      <c r="AK398" s="180"/>
      <c r="AL398" s="180"/>
      <c r="AM398" s="180"/>
      <c r="AN398" s="180"/>
      <c r="AO398" s="180"/>
      <c r="AP398" s="180"/>
      <c r="AQ398" s="180"/>
      <c r="AR398" s="180"/>
    </row>
    <row r="399" spans="1:44">
      <c r="A399" s="180"/>
      <c r="B399" s="180"/>
      <c r="C399" s="180"/>
      <c r="D399" s="180"/>
      <c r="E399" s="180"/>
      <c r="F399" s="180"/>
      <c r="G399" s="180"/>
      <c r="H399" s="180"/>
      <c r="I399" s="180"/>
      <c r="J399" s="180"/>
      <c r="K399" s="180"/>
      <c r="L399" s="181"/>
      <c r="M399" s="180"/>
      <c r="N399" s="180"/>
      <c r="O399" s="180"/>
      <c r="P399" s="180"/>
      <c r="Q399" s="180"/>
      <c r="R399" s="180"/>
      <c r="S399" s="181"/>
      <c r="T399" s="181"/>
      <c r="U399" s="180"/>
      <c r="V399" s="180"/>
      <c r="W399" s="180"/>
      <c r="X399" s="180"/>
      <c r="Y399" s="180"/>
      <c r="Z399" s="180"/>
      <c r="AA399" s="180"/>
      <c r="AB399" s="180"/>
      <c r="AC399" s="180"/>
      <c r="AD399" s="180"/>
      <c r="AE399" s="180"/>
      <c r="AF399" s="180"/>
      <c r="AG399" s="180"/>
      <c r="AH399" s="180"/>
      <c r="AI399" s="180"/>
      <c r="AJ399" s="180"/>
      <c r="AK399" s="180"/>
      <c r="AL399" s="180"/>
      <c r="AM399" s="180"/>
      <c r="AN399" s="180"/>
      <c r="AO399" s="180"/>
      <c r="AP399" s="180"/>
      <c r="AQ399" s="180"/>
      <c r="AR399" s="180"/>
    </row>
    <row r="400" spans="1:44">
      <c r="A400" s="180"/>
      <c r="B400" s="180"/>
      <c r="C400" s="180"/>
      <c r="D400" s="180"/>
      <c r="E400" s="180"/>
      <c r="F400" s="180"/>
      <c r="G400" s="180"/>
      <c r="H400" s="180"/>
      <c r="I400" s="180"/>
      <c r="J400" s="180"/>
      <c r="K400" s="180"/>
      <c r="L400" s="181"/>
      <c r="M400" s="180"/>
      <c r="N400" s="180"/>
      <c r="O400" s="180"/>
      <c r="P400" s="180"/>
      <c r="Q400" s="180"/>
      <c r="R400" s="180"/>
      <c r="S400" s="181"/>
      <c r="T400" s="181"/>
      <c r="U400" s="180"/>
      <c r="V400" s="180"/>
      <c r="W400" s="180"/>
      <c r="X400" s="180"/>
      <c r="Y400" s="180"/>
      <c r="Z400" s="180"/>
      <c r="AA400" s="180"/>
      <c r="AB400" s="180"/>
      <c r="AC400" s="180"/>
      <c r="AD400" s="180"/>
      <c r="AE400" s="180"/>
      <c r="AF400" s="180"/>
      <c r="AG400" s="180"/>
      <c r="AH400" s="180"/>
      <c r="AI400" s="180"/>
      <c r="AJ400" s="180"/>
      <c r="AK400" s="180"/>
      <c r="AL400" s="180"/>
      <c r="AM400" s="180"/>
      <c r="AN400" s="180"/>
      <c r="AO400" s="180"/>
      <c r="AP400" s="180"/>
      <c r="AQ400" s="180"/>
      <c r="AR400" s="180"/>
    </row>
    <row r="401" spans="1:44">
      <c r="A401" s="180"/>
      <c r="B401" s="180"/>
      <c r="C401" s="180"/>
      <c r="D401" s="180"/>
      <c r="E401" s="180"/>
      <c r="F401" s="180"/>
      <c r="G401" s="180"/>
      <c r="H401" s="180"/>
      <c r="I401" s="180"/>
      <c r="J401" s="180"/>
      <c r="K401" s="180"/>
      <c r="L401" s="181"/>
      <c r="M401" s="180"/>
      <c r="N401" s="180"/>
      <c r="O401" s="180"/>
      <c r="P401" s="180"/>
      <c r="Q401" s="180"/>
      <c r="R401" s="180"/>
      <c r="S401" s="181"/>
      <c r="T401" s="181"/>
      <c r="U401" s="180"/>
      <c r="V401" s="180"/>
      <c r="W401" s="180"/>
      <c r="X401" s="180"/>
      <c r="Y401" s="180"/>
      <c r="Z401" s="180"/>
      <c r="AA401" s="180"/>
      <c r="AB401" s="180"/>
      <c r="AC401" s="180"/>
      <c r="AD401" s="180"/>
      <c r="AE401" s="180"/>
      <c r="AF401" s="180"/>
      <c r="AG401" s="180"/>
      <c r="AH401" s="180"/>
      <c r="AI401" s="180"/>
      <c r="AJ401" s="180"/>
      <c r="AK401" s="180"/>
      <c r="AL401" s="180"/>
      <c r="AM401" s="180"/>
      <c r="AN401" s="180"/>
      <c r="AO401" s="180"/>
      <c r="AP401" s="180"/>
      <c r="AQ401" s="180"/>
      <c r="AR401" s="180"/>
    </row>
    <row r="402" spans="1:44">
      <c r="A402" s="180"/>
      <c r="B402" s="180"/>
      <c r="C402" s="180"/>
      <c r="D402" s="180"/>
      <c r="E402" s="180"/>
      <c r="F402" s="180"/>
      <c r="G402" s="180"/>
      <c r="H402" s="180"/>
      <c r="I402" s="180"/>
      <c r="J402" s="180"/>
      <c r="K402" s="180"/>
      <c r="L402" s="181"/>
      <c r="M402" s="180"/>
      <c r="N402" s="180"/>
      <c r="O402" s="180"/>
      <c r="P402" s="180"/>
      <c r="Q402" s="180"/>
      <c r="R402" s="180"/>
      <c r="S402" s="181"/>
      <c r="T402" s="181"/>
      <c r="U402" s="180"/>
      <c r="V402" s="180"/>
      <c r="W402" s="180"/>
      <c r="X402" s="180"/>
      <c r="Y402" s="180"/>
      <c r="Z402" s="180"/>
      <c r="AA402" s="180"/>
      <c r="AB402" s="180"/>
      <c r="AC402" s="180"/>
      <c r="AD402" s="180"/>
      <c r="AE402" s="180"/>
      <c r="AF402" s="180"/>
      <c r="AG402" s="180"/>
      <c r="AH402" s="180"/>
      <c r="AI402" s="180"/>
      <c r="AJ402" s="180"/>
      <c r="AK402" s="180"/>
      <c r="AL402" s="180"/>
      <c r="AM402" s="180"/>
      <c r="AN402" s="180"/>
      <c r="AO402" s="180"/>
      <c r="AP402" s="180"/>
      <c r="AQ402" s="180"/>
      <c r="AR402" s="180"/>
    </row>
    <row r="403" spans="1:44">
      <c r="A403" s="180"/>
      <c r="B403" s="180"/>
      <c r="C403" s="180"/>
      <c r="D403" s="180"/>
      <c r="E403" s="180"/>
      <c r="F403" s="180"/>
      <c r="G403" s="180"/>
      <c r="H403" s="180"/>
      <c r="I403" s="180"/>
      <c r="J403" s="180"/>
      <c r="K403" s="180"/>
      <c r="L403" s="181"/>
      <c r="M403" s="180"/>
      <c r="N403" s="180"/>
      <c r="O403" s="180"/>
      <c r="P403" s="180"/>
      <c r="Q403" s="180"/>
      <c r="R403" s="180"/>
      <c r="S403" s="181"/>
      <c r="T403" s="181"/>
      <c r="U403" s="180"/>
      <c r="V403" s="180"/>
      <c r="W403" s="180"/>
      <c r="X403" s="180"/>
      <c r="Y403" s="180"/>
      <c r="Z403" s="180"/>
      <c r="AA403" s="180"/>
      <c r="AB403" s="180"/>
      <c r="AC403" s="180"/>
      <c r="AD403" s="180"/>
      <c r="AE403" s="180"/>
      <c r="AF403" s="180"/>
      <c r="AG403" s="180"/>
      <c r="AH403" s="180"/>
      <c r="AI403" s="180"/>
      <c r="AJ403" s="180"/>
      <c r="AK403" s="180"/>
      <c r="AL403" s="180"/>
      <c r="AM403" s="180"/>
      <c r="AN403" s="180"/>
      <c r="AO403" s="180"/>
      <c r="AP403" s="180"/>
      <c r="AQ403" s="180"/>
      <c r="AR403" s="180"/>
    </row>
    <row r="404" spans="1:44">
      <c r="A404" s="180"/>
      <c r="B404" s="180"/>
      <c r="C404" s="180"/>
      <c r="D404" s="180"/>
      <c r="E404" s="180"/>
      <c r="F404" s="180"/>
      <c r="G404" s="180"/>
      <c r="H404" s="180"/>
      <c r="I404" s="180"/>
      <c r="J404" s="180"/>
      <c r="K404" s="180"/>
      <c r="L404" s="181"/>
      <c r="M404" s="180"/>
      <c r="N404" s="180"/>
      <c r="O404" s="180"/>
      <c r="P404" s="180"/>
      <c r="Q404" s="180"/>
      <c r="R404" s="180"/>
      <c r="S404" s="181"/>
      <c r="T404" s="181"/>
      <c r="U404" s="180"/>
      <c r="V404" s="180"/>
      <c r="W404" s="180"/>
      <c r="X404" s="180"/>
      <c r="Y404" s="180"/>
      <c r="Z404" s="180"/>
      <c r="AA404" s="180"/>
      <c r="AB404" s="180"/>
      <c r="AC404" s="180"/>
      <c r="AD404" s="180"/>
      <c r="AE404" s="180"/>
      <c r="AF404" s="180"/>
      <c r="AG404" s="180"/>
      <c r="AH404" s="180"/>
      <c r="AI404" s="180"/>
      <c r="AJ404" s="180"/>
      <c r="AK404" s="180"/>
      <c r="AL404" s="180"/>
      <c r="AM404" s="180"/>
      <c r="AN404" s="180"/>
      <c r="AO404" s="180"/>
      <c r="AP404" s="180"/>
      <c r="AQ404" s="180"/>
      <c r="AR404" s="180"/>
    </row>
    <row r="405" spans="1:44">
      <c r="A405" s="180"/>
      <c r="B405" s="180"/>
      <c r="C405" s="180"/>
      <c r="D405" s="180"/>
      <c r="E405" s="180"/>
      <c r="F405" s="180"/>
      <c r="G405" s="180"/>
      <c r="H405" s="180"/>
      <c r="I405" s="180"/>
      <c r="J405" s="180"/>
      <c r="K405" s="180"/>
      <c r="L405" s="181"/>
      <c r="M405" s="180"/>
      <c r="N405" s="180"/>
      <c r="O405" s="180"/>
      <c r="P405" s="180"/>
      <c r="Q405" s="180"/>
      <c r="R405" s="180"/>
      <c r="S405" s="181"/>
      <c r="T405" s="181"/>
      <c r="U405" s="180"/>
      <c r="V405" s="180"/>
      <c r="W405" s="180"/>
      <c r="X405" s="180"/>
      <c r="Y405" s="180"/>
      <c r="Z405" s="180"/>
      <c r="AA405" s="180"/>
      <c r="AB405" s="180"/>
      <c r="AC405" s="180"/>
      <c r="AD405" s="180"/>
      <c r="AE405" s="180"/>
      <c r="AF405" s="180"/>
      <c r="AG405" s="180"/>
      <c r="AH405" s="180"/>
      <c r="AI405" s="180"/>
      <c r="AJ405" s="180"/>
      <c r="AK405" s="180"/>
      <c r="AL405" s="180"/>
      <c r="AM405" s="180"/>
      <c r="AN405" s="180"/>
      <c r="AO405" s="180"/>
      <c r="AP405" s="180"/>
      <c r="AQ405" s="180"/>
      <c r="AR405" s="180"/>
    </row>
    <row r="406" spans="1:44">
      <c r="A406" s="180"/>
      <c r="B406" s="180"/>
      <c r="C406" s="180"/>
      <c r="D406" s="180"/>
      <c r="E406" s="180"/>
      <c r="F406" s="180"/>
      <c r="G406" s="180"/>
      <c r="H406" s="180"/>
      <c r="I406" s="180"/>
      <c r="J406" s="180"/>
      <c r="K406" s="180"/>
      <c r="L406" s="181"/>
      <c r="M406" s="180"/>
      <c r="N406" s="180"/>
      <c r="O406" s="180"/>
      <c r="P406" s="180"/>
      <c r="Q406" s="180"/>
      <c r="R406" s="180"/>
      <c r="S406" s="181"/>
      <c r="T406" s="181"/>
      <c r="U406" s="180"/>
      <c r="V406" s="180"/>
      <c r="W406" s="180"/>
      <c r="X406" s="180"/>
      <c r="Y406" s="180"/>
      <c r="Z406" s="180"/>
      <c r="AA406" s="180"/>
      <c r="AB406" s="180"/>
      <c r="AC406" s="180"/>
      <c r="AD406" s="180"/>
      <c r="AE406" s="180"/>
      <c r="AF406" s="180"/>
      <c r="AG406" s="180"/>
      <c r="AH406" s="180"/>
      <c r="AI406" s="180"/>
      <c r="AJ406" s="180"/>
      <c r="AK406" s="180"/>
      <c r="AL406" s="180"/>
      <c r="AM406" s="180"/>
      <c r="AN406" s="180"/>
      <c r="AO406" s="180"/>
      <c r="AP406" s="180"/>
      <c r="AQ406" s="180"/>
      <c r="AR406" s="180"/>
    </row>
    <row r="407" spans="1:44">
      <c r="A407" s="180"/>
      <c r="B407" s="180"/>
      <c r="C407" s="180"/>
      <c r="D407" s="180"/>
      <c r="E407" s="180"/>
      <c r="F407" s="180"/>
      <c r="G407" s="180"/>
      <c r="H407" s="180"/>
      <c r="I407" s="180"/>
      <c r="J407" s="180"/>
      <c r="K407" s="180"/>
      <c r="L407" s="181"/>
      <c r="M407" s="180"/>
      <c r="N407" s="180"/>
      <c r="O407" s="180"/>
      <c r="P407" s="180"/>
      <c r="Q407" s="180"/>
      <c r="R407" s="180"/>
      <c r="S407" s="181"/>
      <c r="T407" s="181"/>
      <c r="U407" s="180"/>
      <c r="V407" s="180"/>
      <c r="W407" s="180"/>
      <c r="X407" s="180"/>
      <c r="Y407" s="180"/>
      <c r="Z407" s="180"/>
      <c r="AA407" s="180"/>
      <c r="AB407" s="180"/>
      <c r="AC407" s="180"/>
      <c r="AD407" s="180"/>
      <c r="AE407" s="180"/>
      <c r="AF407" s="180"/>
      <c r="AG407" s="180"/>
      <c r="AH407" s="180"/>
      <c r="AI407" s="180"/>
      <c r="AJ407" s="180"/>
      <c r="AK407" s="180"/>
      <c r="AL407" s="180"/>
      <c r="AM407" s="180"/>
      <c r="AN407" s="180"/>
      <c r="AO407" s="180"/>
      <c r="AP407" s="180"/>
      <c r="AQ407" s="180"/>
      <c r="AR407" s="180"/>
    </row>
    <row r="408" spans="1:44">
      <c r="A408" s="180"/>
      <c r="B408" s="180"/>
      <c r="C408" s="180"/>
      <c r="D408" s="180"/>
      <c r="E408" s="180"/>
      <c r="F408" s="180"/>
      <c r="G408" s="180"/>
      <c r="H408" s="180"/>
      <c r="I408" s="180"/>
      <c r="J408" s="180"/>
      <c r="K408" s="180"/>
      <c r="L408" s="181"/>
      <c r="M408" s="180"/>
      <c r="N408" s="180"/>
      <c r="O408" s="180"/>
      <c r="P408" s="180"/>
      <c r="Q408" s="180"/>
      <c r="R408" s="180"/>
      <c r="S408" s="181"/>
      <c r="T408" s="181"/>
      <c r="U408" s="180"/>
      <c r="V408" s="180"/>
      <c r="W408" s="180"/>
      <c r="X408" s="180"/>
      <c r="Y408" s="180"/>
      <c r="Z408" s="180"/>
      <c r="AA408" s="180"/>
      <c r="AB408" s="180"/>
      <c r="AC408" s="180"/>
      <c r="AD408" s="180"/>
      <c r="AE408" s="180"/>
      <c r="AF408" s="180"/>
      <c r="AG408" s="180"/>
      <c r="AH408" s="180"/>
      <c r="AI408" s="180"/>
      <c r="AJ408" s="180"/>
      <c r="AK408" s="180"/>
      <c r="AL408" s="180"/>
      <c r="AM408" s="180"/>
      <c r="AN408" s="180"/>
      <c r="AO408" s="180"/>
      <c r="AP408" s="180"/>
      <c r="AQ408" s="180"/>
      <c r="AR408" s="180"/>
    </row>
    <row r="409" spans="1:44">
      <c r="A409" s="180"/>
      <c r="B409" s="180"/>
      <c r="C409" s="180"/>
      <c r="D409" s="180"/>
      <c r="E409" s="180"/>
      <c r="F409" s="180"/>
      <c r="G409" s="180"/>
      <c r="H409" s="180"/>
      <c r="I409" s="180"/>
      <c r="J409" s="180"/>
      <c r="K409" s="180"/>
      <c r="L409" s="181"/>
      <c r="M409" s="180"/>
      <c r="N409" s="180"/>
      <c r="O409" s="180"/>
      <c r="P409" s="180"/>
      <c r="Q409" s="180"/>
      <c r="R409" s="180"/>
      <c r="S409" s="181"/>
      <c r="T409" s="181"/>
      <c r="U409" s="180"/>
      <c r="V409" s="180"/>
      <c r="W409" s="180"/>
      <c r="X409" s="180"/>
      <c r="Y409" s="180"/>
      <c r="Z409" s="180"/>
      <c r="AA409" s="180"/>
      <c r="AB409" s="180"/>
      <c r="AC409" s="180"/>
      <c r="AD409" s="180"/>
      <c r="AE409" s="180"/>
      <c r="AF409" s="180"/>
      <c r="AG409" s="180"/>
      <c r="AH409" s="180"/>
      <c r="AI409" s="180"/>
      <c r="AJ409" s="180"/>
      <c r="AK409" s="180"/>
      <c r="AL409" s="180"/>
      <c r="AM409" s="180"/>
      <c r="AN409" s="180"/>
      <c r="AO409" s="180"/>
      <c r="AP409" s="180"/>
      <c r="AQ409" s="180"/>
      <c r="AR409" s="180"/>
    </row>
    <row r="410" spans="1:44">
      <c r="A410" s="180"/>
      <c r="B410" s="180"/>
      <c r="C410" s="180"/>
      <c r="D410" s="180"/>
      <c r="E410" s="180"/>
      <c r="F410" s="180"/>
      <c r="G410" s="180"/>
      <c r="H410" s="180"/>
      <c r="I410" s="180"/>
      <c r="J410" s="180"/>
      <c r="K410" s="180"/>
      <c r="L410" s="181"/>
      <c r="M410" s="180"/>
      <c r="N410" s="180"/>
      <c r="O410" s="180"/>
      <c r="P410" s="180"/>
      <c r="Q410" s="180"/>
      <c r="R410" s="180"/>
      <c r="S410" s="181"/>
      <c r="T410" s="181"/>
      <c r="U410" s="180"/>
      <c r="V410" s="180"/>
      <c r="W410" s="180"/>
      <c r="X410" s="180"/>
      <c r="Y410" s="180"/>
      <c r="Z410" s="180"/>
      <c r="AA410" s="180"/>
      <c r="AB410" s="180"/>
      <c r="AC410" s="180"/>
      <c r="AD410" s="180"/>
      <c r="AE410" s="180"/>
      <c r="AF410" s="180"/>
      <c r="AG410" s="180"/>
      <c r="AH410" s="180"/>
      <c r="AI410" s="180"/>
      <c r="AJ410" s="180"/>
      <c r="AK410" s="180"/>
      <c r="AL410" s="180"/>
      <c r="AM410" s="180"/>
      <c r="AN410" s="180"/>
      <c r="AO410" s="180"/>
      <c r="AP410" s="180"/>
      <c r="AQ410" s="180"/>
      <c r="AR410" s="180"/>
    </row>
    <row r="411" spans="1:44">
      <c r="A411" s="180"/>
      <c r="B411" s="180"/>
      <c r="C411" s="180"/>
      <c r="D411" s="180"/>
      <c r="E411" s="180"/>
      <c r="F411" s="180"/>
      <c r="G411" s="180"/>
      <c r="H411" s="180"/>
      <c r="I411" s="180"/>
      <c r="J411" s="180"/>
      <c r="K411" s="180"/>
      <c r="L411" s="181"/>
      <c r="M411" s="180"/>
      <c r="N411" s="180"/>
      <c r="O411" s="180"/>
      <c r="P411" s="180"/>
      <c r="Q411" s="180"/>
      <c r="R411" s="180"/>
      <c r="S411" s="181"/>
      <c r="T411" s="181"/>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row>
    <row r="412" spans="1:44">
      <c r="A412" s="180"/>
      <c r="B412" s="180"/>
      <c r="C412" s="180"/>
      <c r="D412" s="180"/>
      <c r="E412" s="180"/>
      <c r="F412" s="180"/>
      <c r="G412" s="180"/>
      <c r="H412" s="180"/>
      <c r="I412" s="180"/>
      <c r="J412" s="180"/>
      <c r="K412" s="180"/>
      <c r="L412" s="181"/>
      <c r="M412" s="180"/>
      <c r="N412" s="180"/>
      <c r="O412" s="180"/>
      <c r="P412" s="180"/>
      <c r="Q412" s="180"/>
      <c r="R412" s="180"/>
      <c r="S412" s="181"/>
      <c r="T412" s="181"/>
      <c r="U412" s="180"/>
      <c r="V412" s="180"/>
      <c r="W412" s="180"/>
      <c r="X412" s="180"/>
      <c r="Y412" s="180"/>
      <c r="Z412" s="180"/>
      <c r="AA412" s="180"/>
      <c r="AB412" s="180"/>
      <c r="AC412" s="180"/>
      <c r="AD412" s="180"/>
      <c r="AE412" s="180"/>
      <c r="AF412" s="180"/>
      <c r="AG412" s="180"/>
      <c r="AH412" s="180"/>
      <c r="AI412" s="180"/>
      <c r="AJ412" s="180"/>
      <c r="AK412" s="180"/>
      <c r="AL412" s="180"/>
      <c r="AM412" s="180"/>
      <c r="AN412" s="180"/>
      <c r="AO412" s="180"/>
      <c r="AP412" s="180"/>
      <c r="AQ412" s="180"/>
      <c r="AR412" s="180"/>
    </row>
    <row r="413" spans="1:44">
      <c r="A413" s="180"/>
      <c r="B413" s="180"/>
      <c r="C413" s="180"/>
      <c r="D413" s="180"/>
      <c r="E413" s="180"/>
      <c r="F413" s="180"/>
      <c r="G413" s="180"/>
      <c r="H413" s="180"/>
      <c r="I413" s="180"/>
      <c r="J413" s="180"/>
      <c r="K413" s="180"/>
      <c r="L413" s="181"/>
      <c r="M413" s="180"/>
      <c r="N413" s="180"/>
      <c r="O413" s="180"/>
      <c r="P413" s="180"/>
      <c r="Q413" s="180"/>
      <c r="R413" s="180"/>
      <c r="S413" s="181"/>
      <c r="T413" s="181"/>
      <c r="U413" s="180"/>
      <c r="V413" s="180"/>
      <c r="W413" s="180"/>
      <c r="X413" s="180"/>
      <c r="Y413" s="180"/>
      <c r="Z413" s="180"/>
      <c r="AA413" s="180"/>
      <c r="AB413" s="180"/>
      <c r="AC413" s="180"/>
      <c r="AD413" s="180"/>
      <c r="AE413" s="180"/>
      <c r="AF413" s="180"/>
      <c r="AG413" s="180"/>
      <c r="AH413" s="180"/>
      <c r="AI413" s="180"/>
      <c r="AJ413" s="180"/>
      <c r="AK413" s="180"/>
      <c r="AL413" s="180"/>
      <c r="AM413" s="180"/>
      <c r="AN413" s="180"/>
      <c r="AO413" s="180"/>
      <c r="AP413" s="180"/>
      <c r="AQ413" s="180"/>
      <c r="AR413" s="180"/>
    </row>
    <row r="414" spans="1:44">
      <c r="A414" s="180"/>
      <c r="B414" s="180"/>
      <c r="C414" s="180"/>
      <c r="D414" s="180"/>
      <c r="E414" s="180"/>
      <c r="F414" s="180"/>
      <c r="G414" s="180"/>
      <c r="H414" s="180"/>
      <c r="I414" s="180"/>
      <c r="J414" s="180"/>
      <c r="K414" s="180"/>
      <c r="L414" s="181"/>
      <c r="M414" s="180"/>
      <c r="N414" s="180"/>
      <c r="O414" s="180"/>
      <c r="P414" s="180"/>
      <c r="Q414" s="180"/>
      <c r="R414" s="180"/>
      <c r="S414" s="181"/>
      <c r="T414" s="181"/>
      <c r="U414" s="180"/>
      <c r="V414" s="180"/>
      <c r="W414" s="180"/>
      <c r="X414" s="180"/>
      <c r="Y414" s="180"/>
      <c r="Z414" s="180"/>
      <c r="AA414" s="180"/>
      <c r="AB414" s="180"/>
      <c r="AC414" s="180"/>
      <c r="AD414" s="180"/>
      <c r="AE414" s="180"/>
      <c r="AF414" s="180"/>
      <c r="AG414" s="180"/>
      <c r="AH414" s="180"/>
      <c r="AI414" s="180"/>
      <c r="AJ414" s="180"/>
      <c r="AK414" s="180"/>
      <c r="AL414" s="180"/>
      <c r="AM414" s="180"/>
      <c r="AN414" s="180"/>
      <c r="AO414" s="180"/>
      <c r="AP414" s="180"/>
      <c r="AQ414" s="180"/>
      <c r="AR414" s="180"/>
    </row>
    <row r="415" spans="1:44">
      <c r="A415" s="180"/>
      <c r="B415" s="180"/>
      <c r="C415" s="180"/>
      <c r="D415" s="180"/>
      <c r="E415" s="180"/>
      <c r="F415" s="180"/>
      <c r="G415" s="180"/>
      <c r="H415" s="180"/>
      <c r="I415" s="180"/>
      <c r="J415" s="180"/>
      <c r="K415" s="180"/>
      <c r="L415" s="181"/>
      <c r="M415" s="180"/>
      <c r="N415" s="180"/>
      <c r="O415" s="180"/>
      <c r="P415" s="180"/>
      <c r="Q415" s="180"/>
      <c r="R415" s="180"/>
      <c r="S415" s="181"/>
      <c r="T415" s="181"/>
      <c r="U415" s="180"/>
      <c r="V415" s="180"/>
      <c r="W415" s="180"/>
      <c r="X415" s="180"/>
      <c r="Y415" s="180"/>
      <c r="Z415" s="180"/>
      <c r="AA415" s="180"/>
      <c r="AB415" s="180"/>
      <c r="AC415" s="180"/>
      <c r="AD415" s="180"/>
      <c r="AE415" s="180"/>
      <c r="AF415" s="180"/>
      <c r="AG415" s="180"/>
      <c r="AH415" s="180"/>
      <c r="AI415" s="180"/>
      <c r="AJ415" s="180"/>
      <c r="AK415" s="180"/>
      <c r="AL415" s="180"/>
      <c r="AM415" s="180"/>
      <c r="AN415" s="180"/>
      <c r="AO415" s="180"/>
      <c r="AP415" s="180"/>
      <c r="AQ415" s="180"/>
      <c r="AR415" s="180"/>
    </row>
    <row r="416" spans="1:44">
      <c r="A416" s="180"/>
      <c r="B416" s="180"/>
      <c r="C416" s="180"/>
      <c r="D416" s="180"/>
      <c r="E416" s="180"/>
      <c r="F416" s="180"/>
      <c r="G416" s="180"/>
      <c r="H416" s="180"/>
      <c r="I416" s="180"/>
      <c r="J416" s="180"/>
      <c r="K416" s="180"/>
      <c r="L416" s="181"/>
      <c r="M416" s="180"/>
      <c r="N416" s="180"/>
      <c r="O416" s="180"/>
      <c r="P416" s="180"/>
      <c r="Q416" s="180"/>
      <c r="R416" s="180"/>
      <c r="S416" s="181"/>
      <c r="T416" s="181"/>
      <c r="U416" s="180"/>
      <c r="V416" s="180"/>
      <c r="W416" s="180"/>
      <c r="X416" s="180"/>
      <c r="Y416" s="180"/>
      <c r="Z416" s="180"/>
      <c r="AA416" s="180"/>
      <c r="AB416" s="180"/>
      <c r="AC416" s="180"/>
      <c r="AD416" s="180"/>
      <c r="AE416" s="180"/>
      <c r="AF416" s="180"/>
      <c r="AG416" s="180"/>
      <c r="AH416" s="180"/>
      <c r="AI416" s="180"/>
      <c r="AJ416" s="180"/>
      <c r="AK416" s="180"/>
      <c r="AL416" s="180"/>
      <c r="AM416" s="180"/>
      <c r="AN416" s="180"/>
      <c r="AO416" s="180"/>
      <c r="AP416" s="180"/>
      <c r="AQ416" s="180"/>
      <c r="AR416" s="180"/>
    </row>
    <row r="417" spans="1:44">
      <c r="A417" s="180"/>
      <c r="B417" s="180"/>
      <c r="C417" s="180"/>
      <c r="D417" s="180"/>
      <c r="E417" s="180"/>
      <c r="F417" s="180"/>
      <c r="G417" s="180"/>
      <c r="H417" s="180"/>
      <c r="I417" s="180"/>
      <c r="J417" s="180"/>
      <c r="K417" s="180"/>
      <c r="L417" s="181"/>
      <c r="M417" s="180"/>
      <c r="N417" s="180"/>
      <c r="O417" s="180"/>
      <c r="P417" s="180"/>
      <c r="Q417" s="180"/>
      <c r="R417" s="180"/>
      <c r="S417" s="181"/>
      <c r="T417" s="181"/>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row>
    <row r="418" spans="1:44">
      <c r="A418" s="180"/>
      <c r="B418" s="180"/>
      <c r="C418" s="180"/>
      <c r="D418" s="180"/>
      <c r="E418" s="180"/>
      <c r="F418" s="180"/>
      <c r="G418" s="180"/>
      <c r="H418" s="180"/>
      <c r="I418" s="180"/>
      <c r="J418" s="180"/>
      <c r="K418" s="180"/>
      <c r="L418" s="181"/>
      <c r="M418" s="180"/>
      <c r="N418" s="180"/>
      <c r="O418" s="180"/>
      <c r="P418" s="180"/>
      <c r="Q418" s="180"/>
      <c r="R418" s="180"/>
      <c r="S418" s="181"/>
      <c r="T418" s="181"/>
      <c r="U418" s="180"/>
      <c r="V418" s="180"/>
      <c r="W418" s="180"/>
      <c r="X418" s="180"/>
      <c r="Y418" s="180"/>
      <c r="Z418" s="180"/>
      <c r="AA418" s="180"/>
      <c r="AB418" s="180"/>
      <c r="AC418" s="180"/>
      <c r="AD418" s="180"/>
      <c r="AE418" s="180"/>
      <c r="AF418" s="180"/>
      <c r="AG418" s="180"/>
      <c r="AH418" s="180"/>
      <c r="AI418" s="180"/>
      <c r="AJ418" s="180"/>
      <c r="AK418" s="180"/>
      <c r="AL418" s="180"/>
      <c r="AM418" s="180"/>
      <c r="AN418" s="180"/>
      <c r="AO418" s="180"/>
      <c r="AP418" s="180"/>
      <c r="AQ418" s="180"/>
      <c r="AR418" s="180"/>
    </row>
    <row r="419" spans="1:44">
      <c r="A419" s="180"/>
      <c r="B419" s="180"/>
      <c r="C419" s="180"/>
      <c r="D419" s="180"/>
      <c r="E419" s="180"/>
      <c r="F419" s="180"/>
      <c r="G419" s="180"/>
      <c r="H419" s="180"/>
      <c r="I419" s="180"/>
      <c r="J419" s="180"/>
      <c r="K419" s="180"/>
      <c r="L419" s="181"/>
      <c r="M419" s="180"/>
      <c r="N419" s="180"/>
      <c r="O419" s="180"/>
      <c r="P419" s="180"/>
      <c r="Q419" s="180"/>
      <c r="R419" s="180"/>
      <c r="S419" s="181"/>
      <c r="T419" s="181"/>
      <c r="U419" s="180"/>
      <c r="V419" s="180"/>
      <c r="W419" s="180"/>
      <c r="X419" s="180"/>
      <c r="Y419" s="180"/>
      <c r="Z419" s="180"/>
      <c r="AA419" s="180"/>
      <c r="AB419" s="180"/>
      <c r="AC419" s="180"/>
      <c r="AD419" s="180"/>
      <c r="AE419" s="180"/>
      <c r="AF419" s="180"/>
      <c r="AG419" s="180"/>
      <c r="AH419" s="180"/>
      <c r="AI419" s="180"/>
      <c r="AJ419" s="180"/>
      <c r="AK419" s="180"/>
      <c r="AL419" s="180"/>
      <c r="AM419" s="180"/>
      <c r="AN419" s="180"/>
      <c r="AO419" s="180"/>
      <c r="AP419" s="180"/>
      <c r="AQ419" s="180"/>
      <c r="AR419" s="180"/>
    </row>
    <row r="420" spans="1:44">
      <c r="A420" s="180"/>
      <c r="B420" s="180"/>
      <c r="C420" s="180"/>
      <c r="D420" s="180"/>
      <c r="E420" s="180"/>
      <c r="F420" s="180"/>
      <c r="G420" s="180"/>
      <c r="H420" s="180"/>
      <c r="I420" s="180"/>
      <c r="J420" s="180"/>
      <c r="K420" s="180"/>
      <c r="L420" s="181"/>
      <c r="M420" s="180"/>
      <c r="N420" s="180"/>
      <c r="O420" s="180"/>
      <c r="P420" s="180"/>
      <c r="Q420" s="180"/>
      <c r="R420" s="180"/>
      <c r="S420" s="181"/>
      <c r="T420" s="181"/>
      <c r="U420" s="180"/>
      <c r="V420" s="180"/>
      <c r="W420" s="180"/>
      <c r="X420" s="180"/>
      <c r="Y420" s="180"/>
      <c r="Z420" s="180"/>
      <c r="AA420" s="180"/>
      <c r="AB420" s="180"/>
      <c r="AC420" s="180"/>
      <c r="AD420" s="180"/>
      <c r="AE420" s="180"/>
      <c r="AF420" s="180"/>
      <c r="AG420" s="180"/>
      <c r="AH420" s="180"/>
      <c r="AI420" s="180"/>
      <c r="AJ420" s="180"/>
      <c r="AK420" s="180"/>
      <c r="AL420" s="180"/>
      <c r="AM420" s="180"/>
      <c r="AN420" s="180"/>
      <c r="AO420" s="180"/>
      <c r="AP420" s="180"/>
      <c r="AQ420" s="180"/>
      <c r="AR420" s="180"/>
    </row>
    <row r="421" spans="1:44">
      <c r="A421" s="180"/>
      <c r="B421" s="180"/>
      <c r="C421" s="180"/>
      <c r="D421" s="180"/>
      <c r="E421" s="180"/>
      <c r="F421" s="180"/>
      <c r="G421" s="180"/>
      <c r="H421" s="180"/>
      <c r="I421" s="180"/>
      <c r="J421" s="180"/>
      <c r="K421" s="180"/>
      <c r="L421" s="181"/>
      <c r="M421" s="180"/>
      <c r="N421" s="180"/>
      <c r="O421" s="180"/>
      <c r="P421" s="180"/>
      <c r="Q421" s="180"/>
      <c r="R421" s="180"/>
      <c r="S421" s="181"/>
      <c r="T421" s="181"/>
      <c r="U421" s="180"/>
      <c r="V421" s="180"/>
      <c r="W421" s="180"/>
      <c r="X421" s="180"/>
      <c r="Y421" s="180"/>
      <c r="Z421" s="180"/>
      <c r="AA421" s="180"/>
      <c r="AB421" s="180"/>
      <c r="AC421" s="180"/>
      <c r="AD421" s="180"/>
      <c r="AE421" s="180"/>
      <c r="AF421" s="180"/>
      <c r="AG421" s="180"/>
      <c r="AH421" s="180"/>
      <c r="AI421" s="180"/>
      <c r="AJ421" s="180"/>
      <c r="AK421" s="180"/>
      <c r="AL421" s="180"/>
      <c r="AM421" s="180"/>
      <c r="AN421" s="180"/>
      <c r="AO421" s="180"/>
      <c r="AP421" s="180"/>
      <c r="AQ421" s="180"/>
      <c r="AR421" s="180"/>
    </row>
    <row r="422" spans="1:44">
      <c r="A422" s="180"/>
      <c r="B422" s="180"/>
      <c r="C422" s="180"/>
      <c r="D422" s="180"/>
      <c r="E422" s="180"/>
      <c r="F422" s="180"/>
      <c r="G422" s="180"/>
      <c r="H422" s="180"/>
      <c r="I422" s="180"/>
      <c r="J422" s="180"/>
      <c r="K422" s="180"/>
      <c r="L422" s="181"/>
      <c r="M422" s="180"/>
      <c r="N422" s="180"/>
      <c r="O422" s="180"/>
      <c r="P422" s="180"/>
      <c r="Q422" s="180"/>
      <c r="R422" s="180"/>
      <c r="S422" s="181"/>
      <c r="T422" s="181"/>
      <c r="U422" s="180"/>
      <c r="V422" s="180"/>
      <c r="W422" s="180"/>
      <c r="X422" s="180"/>
      <c r="Y422" s="180"/>
      <c r="Z422" s="180"/>
      <c r="AA422" s="180"/>
      <c r="AB422" s="180"/>
      <c r="AC422" s="180"/>
      <c r="AD422" s="180"/>
      <c r="AE422" s="180"/>
      <c r="AF422" s="180"/>
      <c r="AG422" s="180"/>
      <c r="AH422" s="180"/>
      <c r="AI422" s="180"/>
      <c r="AJ422" s="180"/>
      <c r="AK422" s="180"/>
      <c r="AL422" s="180"/>
      <c r="AM422" s="180"/>
      <c r="AN422" s="180"/>
      <c r="AO422" s="180"/>
      <c r="AP422" s="180"/>
      <c r="AQ422" s="180"/>
      <c r="AR422" s="180"/>
    </row>
    <row r="423" spans="1:44">
      <c r="A423" s="180"/>
      <c r="B423" s="180"/>
      <c r="C423" s="180"/>
      <c r="D423" s="180"/>
      <c r="E423" s="180"/>
      <c r="F423" s="180"/>
      <c r="G423" s="180"/>
      <c r="H423" s="180"/>
      <c r="I423" s="180"/>
      <c r="J423" s="180"/>
      <c r="K423" s="180"/>
      <c r="L423" s="181"/>
      <c r="M423" s="180"/>
      <c r="N423" s="180"/>
      <c r="O423" s="180"/>
      <c r="P423" s="180"/>
      <c r="Q423" s="180"/>
      <c r="R423" s="180"/>
      <c r="S423" s="181"/>
      <c r="T423" s="181"/>
      <c r="U423" s="180"/>
      <c r="V423" s="180"/>
      <c r="W423" s="180"/>
      <c r="X423" s="180"/>
      <c r="Y423" s="180"/>
      <c r="Z423" s="180"/>
      <c r="AA423" s="180"/>
      <c r="AB423" s="180"/>
      <c r="AC423" s="180"/>
      <c r="AD423" s="180"/>
      <c r="AE423" s="180"/>
      <c r="AF423" s="180"/>
      <c r="AG423" s="180"/>
      <c r="AH423" s="180"/>
      <c r="AI423" s="180"/>
      <c r="AJ423" s="180"/>
      <c r="AK423" s="180"/>
      <c r="AL423" s="180"/>
      <c r="AM423" s="180"/>
      <c r="AN423" s="180"/>
      <c r="AO423" s="180"/>
      <c r="AP423" s="180"/>
      <c r="AQ423" s="180"/>
      <c r="AR423" s="180"/>
    </row>
    <row r="424" spans="1:44">
      <c r="A424" s="180"/>
      <c r="B424" s="180"/>
      <c r="C424" s="180"/>
      <c r="D424" s="180"/>
      <c r="E424" s="180"/>
      <c r="F424" s="180"/>
      <c r="G424" s="180"/>
      <c r="H424" s="180"/>
      <c r="I424" s="180"/>
      <c r="J424" s="180"/>
      <c r="K424" s="180"/>
      <c r="L424" s="181"/>
      <c r="M424" s="180"/>
      <c r="N424" s="180"/>
      <c r="O424" s="180"/>
      <c r="P424" s="180"/>
      <c r="Q424" s="180"/>
      <c r="R424" s="180"/>
      <c r="S424" s="181"/>
      <c r="T424" s="181"/>
      <c r="U424" s="180"/>
      <c r="V424" s="180"/>
      <c r="W424" s="180"/>
      <c r="X424" s="180"/>
      <c r="Y424" s="180"/>
      <c r="Z424" s="180"/>
      <c r="AA424" s="180"/>
      <c r="AB424" s="180"/>
      <c r="AC424" s="180"/>
      <c r="AD424" s="180"/>
      <c r="AE424" s="180"/>
      <c r="AF424" s="180"/>
      <c r="AG424" s="180"/>
      <c r="AH424" s="180"/>
      <c r="AI424" s="180"/>
      <c r="AJ424" s="180"/>
      <c r="AK424" s="180"/>
      <c r="AL424" s="180"/>
      <c r="AM424" s="180"/>
      <c r="AN424" s="180"/>
      <c r="AO424" s="180"/>
      <c r="AP424" s="180"/>
      <c r="AQ424" s="180"/>
      <c r="AR424" s="180"/>
    </row>
    <row r="425" spans="1:44">
      <c r="A425" s="180"/>
      <c r="B425" s="180"/>
      <c r="C425" s="180"/>
      <c r="D425" s="180"/>
      <c r="E425" s="180"/>
      <c r="F425" s="180"/>
      <c r="G425" s="180"/>
      <c r="H425" s="180"/>
      <c r="I425" s="180"/>
      <c r="J425" s="180"/>
      <c r="K425" s="180"/>
      <c r="L425" s="181"/>
      <c r="M425" s="180"/>
      <c r="N425" s="180"/>
      <c r="O425" s="180"/>
      <c r="P425" s="180"/>
      <c r="Q425" s="180"/>
      <c r="R425" s="180"/>
      <c r="S425" s="181"/>
      <c r="T425" s="181"/>
      <c r="U425" s="180"/>
      <c r="V425" s="180"/>
      <c r="W425" s="180"/>
      <c r="X425" s="180"/>
      <c r="Y425" s="180"/>
      <c r="Z425" s="180"/>
      <c r="AA425" s="180"/>
      <c r="AB425" s="180"/>
      <c r="AC425" s="180"/>
      <c r="AD425" s="180"/>
      <c r="AE425" s="180"/>
      <c r="AF425" s="180"/>
      <c r="AG425" s="180"/>
      <c r="AH425" s="180"/>
      <c r="AI425" s="180"/>
      <c r="AJ425" s="180"/>
      <c r="AK425" s="180"/>
      <c r="AL425" s="180"/>
      <c r="AM425" s="180"/>
      <c r="AN425" s="180"/>
      <c r="AO425" s="180"/>
      <c r="AP425" s="180"/>
      <c r="AQ425" s="180"/>
      <c r="AR425" s="180"/>
    </row>
    <row r="426" spans="1:44">
      <c r="A426" s="180"/>
      <c r="B426" s="180"/>
      <c r="C426" s="180"/>
      <c r="D426" s="180"/>
      <c r="E426" s="180"/>
      <c r="F426" s="180"/>
      <c r="G426" s="180"/>
      <c r="H426" s="180"/>
      <c r="I426" s="180"/>
      <c r="J426" s="180"/>
      <c r="K426" s="180"/>
      <c r="L426" s="181"/>
      <c r="M426" s="180"/>
      <c r="N426" s="180"/>
      <c r="O426" s="180"/>
      <c r="P426" s="180"/>
      <c r="Q426" s="180"/>
      <c r="R426" s="180"/>
      <c r="S426" s="181"/>
      <c r="T426" s="181"/>
      <c r="U426" s="180"/>
      <c r="V426" s="180"/>
      <c r="W426" s="180"/>
      <c r="X426" s="180"/>
      <c r="Y426" s="180"/>
      <c r="Z426" s="180"/>
      <c r="AA426" s="180"/>
      <c r="AB426" s="180"/>
      <c r="AC426" s="180"/>
      <c r="AD426" s="180"/>
      <c r="AE426" s="180"/>
      <c r="AF426" s="180"/>
      <c r="AG426" s="180"/>
      <c r="AH426" s="180"/>
      <c r="AI426" s="180"/>
      <c r="AJ426" s="180"/>
      <c r="AK426" s="180"/>
      <c r="AL426" s="180"/>
      <c r="AM426" s="180"/>
      <c r="AN426" s="180"/>
      <c r="AO426" s="180"/>
      <c r="AP426" s="180"/>
      <c r="AQ426" s="180"/>
      <c r="AR426" s="180"/>
    </row>
    <row r="427" spans="1:44">
      <c r="A427" s="180"/>
      <c r="B427" s="180"/>
      <c r="C427" s="180"/>
      <c r="D427" s="180"/>
      <c r="E427" s="180"/>
      <c r="F427" s="180"/>
      <c r="G427" s="180"/>
      <c r="H427" s="180"/>
      <c r="I427" s="180"/>
      <c r="J427" s="180"/>
      <c r="K427" s="180"/>
      <c r="L427" s="181"/>
      <c r="M427" s="180"/>
      <c r="N427" s="180"/>
      <c r="O427" s="180"/>
      <c r="P427" s="180"/>
      <c r="Q427" s="180"/>
      <c r="R427" s="180"/>
      <c r="S427" s="181"/>
      <c r="T427" s="181"/>
      <c r="U427" s="180"/>
      <c r="V427" s="180"/>
      <c r="W427" s="180"/>
      <c r="X427" s="180"/>
      <c r="Y427" s="180"/>
      <c r="Z427" s="180"/>
      <c r="AA427" s="180"/>
      <c r="AB427" s="180"/>
      <c r="AC427" s="180"/>
      <c r="AD427" s="180"/>
      <c r="AE427" s="180"/>
      <c r="AF427" s="180"/>
      <c r="AG427" s="180"/>
      <c r="AH427" s="180"/>
      <c r="AI427" s="180"/>
      <c r="AJ427" s="180"/>
      <c r="AK427" s="180"/>
      <c r="AL427" s="180"/>
      <c r="AM427" s="180"/>
      <c r="AN427" s="180"/>
      <c r="AO427" s="180"/>
      <c r="AP427" s="180"/>
      <c r="AQ427" s="180"/>
      <c r="AR427" s="180"/>
    </row>
    <row r="428" spans="1:44">
      <c r="A428" s="180"/>
      <c r="B428" s="180"/>
      <c r="C428" s="180"/>
      <c r="D428" s="180"/>
      <c r="E428" s="180"/>
      <c r="F428" s="180"/>
      <c r="G428" s="180"/>
      <c r="H428" s="180"/>
      <c r="I428" s="180"/>
      <c r="J428" s="180"/>
      <c r="K428" s="180"/>
      <c r="L428" s="181"/>
      <c r="M428" s="180"/>
      <c r="N428" s="180"/>
      <c r="O428" s="180"/>
      <c r="P428" s="180"/>
      <c r="Q428" s="180"/>
      <c r="R428" s="180"/>
      <c r="S428" s="181"/>
      <c r="T428" s="181"/>
      <c r="U428" s="180"/>
      <c r="V428" s="180"/>
      <c r="W428" s="180"/>
      <c r="X428" s="180"/>
      <c r="Y428" s="180"/>
      <c r="Z428" s="180"/>
      <c r="AA428" s="180"/>
      <c r="AB428" s="180"/>
      <c r="AC428" s="180"/>
      <c r="AD428" s="180"/>
      <c r="AE428" s="180"/>
      <c r="AF428" s="180"/>
      <c r="AG428" s="180"/>
      <c r="AH428" s="180"/>
      <c r="AI428" s="180"/>
      <c r="AJ428" s="180"/>
      <c r="AK428" s="180"/>
      <c r="AL428" s="180"/>
      <c r="AM428" s="180"/>
      <c r="AN428" s="180"/>
      <c r="AO428" s="180"/>
      <c r="AP428" s="180"/>
      <c r="AQ428" s="180"/>
      <c r="AR428" s="180"/>
    </row>
    <row r="429" spans="1:44">
      <c r="A429" s="180"/>
      <c r="B429" s="180"/>
      <c r="C429" s="180"/>
      <c r="D429" s="180"/>
      <c r="E429" s="180"/>
      <c r="F429" s="180"/>
      <c r="G429" s="180"/>
      <c r="H429" s="180"/>
      <c r="I429" s="180"/>
      <c r="J429" s="180"/>
      <c r="K429" s="180"/>
      <c r="L429" s="181"/>
      <c r="M429" s="180"/>
      <c r="N429" s="180"/>
      <c r="O429" s="180"/>
      <c r="P429" s="180"/>
      <c r="Q429" s="180"/>
      <c r="R429" s="180"/>
      <c r="S429" s="181"/>
      <c r="T429" s="181"/>
      <c r="U429" s="180"/>
      <c r="V429" s="180"/>
      <c r="W429" s="180"/>
      <c r="X429" s="180"/>
      <c r="Y429" s="180"/>
      <c r="Z429" s="180"/>
      <c r="AA429" s="180"/>
      <c r="AB429" s="180"/>
      <c r="AC429" s="180"/>
      <c r="AD429" s="180"/>
      <c r="AE429" s="180"/>
      <c r="AF429" s="180"/>
      <c r="AG429" s="180"/>
      <c r="AH429" s="180"/>
      <c r="AI429" s="180"/>
      <c r="AJ429" s="180"/>
      <c r="AK429" s="180"/>
      <c r="AL429" s="180"/>
      <c r="AM429" s="180"/>
      <c r="AN429" s="180"/>
      <c r="AO429" s="180"/>
      <c r="AP429" s="180"/>
      <c r="AQ429" s="180"/>
      <c r="AR429" s="180"/>
    </row>
    <row r="430" spans="1:44">
      <c r="A430" s="180"/>
      <c r="B430" s="180"/>
      <c r="C430" s="180"/>
      <c r="D430" s="180"/>
      <c r="E430" s="180"/>
      <c r="F430" s="180"/>
      <c r="G430" s="180"/>
      <c r="H430" s="180"/>
      <c r="I430" s="180"/>
      <c r="J430" s="180"/>
      <c r="K430" s="180"/>
      <c r="L430" s="181"/>
      <c r="M430" s="180"/>
      <c r="N430" s="180"/>
      <c r="O430" s="180"/>
      <c r="P430" s="180"/>
      <c r="Q430" s="180"/>
      <c r="R430" s="180"/>
      <c r="S430" s="181"/>
      <c r="T430" s="181"/>
      <c r="U430" s="180"/>
      <c r="V430" s="180"/>
      <c r="W430" s="180"/>
      <c r="X430" s="180"/>
      <c r="Y430" s="180"/>
      <c r="Z430" s="180"/>
      <c r="AA430" s="180"/>
      <c r="AB430" s="180"/>
      <c r="AC430" s="180"/>
      <c r="AD430" s="180"/>
      <c r="AE430" s="180"/>
      <c r="AF430" s="180"/>
      <c r="AG430" s="180"/>
      <c r="AH430" s="180"/>
      <c r="AI430" s="180"/>
      <c r="AJ430" s="180"/>
      <c r="AK430" s="180"/>
      <c r="AL430" s="180"/>
      <c r="AM430" s="180"/>
      <c r="AN430" s="180"/>
      <c r="AO430" s="180"/>
      <c r="AP430" s="180"/>
      <c r="AQ430" s="180"/>
      <c r="AR430" s="180"/>
    </row>
    <row r="431" spans="1:44">
      <c r="A431" s="180"/>
      <c r="B431" s="180"/>
      <c r="C431" s="180"/>
      <c r="D431" s="180"/>
      <c r="E431" s="180"/>
      <c r="F431" s="180"/>
      <c r="G431" s="180"/>
      <c r="H431" s="180"/>
      <c r="I431" s="180"/>
      <c r="J431" s="180"/>
      <c r="K431" s="180"/>
      <c r="L431" s="181"/>
      <c r="M431" s="180"/>
      <c r="N431" s="180"/>
      <c r="O431" s="180"/>
      <c r="P431" s="180"/>
      <c r="Q431" s="180"/>
      <c r="R431" s="180"/>
      <c r="S431" s="181"/>
      <c r="T431" s="181"/>
      <c r="U431" s="180"/>
      <c r="V431" s="180"/>
      <c r="W431" s="180"/>
      <c r="X431" s="180"/>
      <c r="Y431" s="180"/>
      <c r="Z431" s="180"/>
      <c r="AA431" s="180"/>
      <c r="AB431" s="180"/>
      <c r="AC431" s="180"/>
      <c r="AD431" s="180"/>
      <c r="AE431" s="180"/>
      <c r="AF431" s="180"/>
      <c r="AG431" s="180"/>
      <c r="AH431" s="180"/>
      <c r="AI431" s="180"/>
      <c r="AJ431" s="180"/>
      <c r="AK431" s="180"/>
      <c r="AL431" s="180"/>
      <c r="AM431" s="180"/>
      <c r="AN431" s="180"/>
      <c r="AO431" s="180"/>
      <c r="AP431" s="180"/>
      <c r="AQ431" s="180"/>
      <c r="AR431" s="180"/>
    </row>
    <row r="432" spans="1:44">
      <c r="A432" s="180"/>
      <c r="B432" s="180"/>
      <c r="C432" s="180"/>
      <c r="D432" s="180"/>
      <c r="E432" s="180"/>
      <c r="F432" s="180"/>
      <c r="G432" s="180"/>
      <c r="H432" s="180"/>
      <c r="I432" s="180"/>
      <c r="J432" s="180"/>
      <c r="K432" s="180"/>
      <c r="L432" s="181"/>
      <c r="M432" s="180"/>
      <c r="N432" s="180"/>
      <c r="O432" s="180"/>
      <c r="P432" s="180"/>
      <c r="Q432" s="180"/>
      <c r="R432" s="180"/>
      <c r="S432" s="181"/>
      <c r="T432" s="181"/>
      <c r="U432" s="180"/>
      <c r="V432" s="180"/>
      <c r="W432" s="180"/>
      <c r="X432" s="180"/>
      <c r="Y432" s="180"/>
      <c r="Z432" s="180"/>
      <c r="AA432" s="180"/>
      <c r="AB432" s="180"/>
      <c r="AC432" s="180"/>
      <c r="AD432" s="180"/>
      <c r="AE432" s="180"/>
      <c r="AF432" s="180"/>
      <c r="AG432" s="180"/>
      <c r="AH432" s="180"/>
      <c r="AI432" s="180"/>
      <c r="AJ432" s="180"/>
      <c r="AK432" s="180"/>
      <c r="AL432" s="180"/>
      <c r="AM432" s="180"/>
      <c r="AN432" s="180"/>
      <c r="AO432" s="180"/>
      <c r="AP432" s="180"/>
      <c r="AQ432" s="180"/>
      <c r="AR432" s="180"/>
    </row>
    <row r="433" spans="1:44">
      <c r="A433" s="180"/>
      <c r="B433" s="180"/>
      <c r="C433" s="180"/>
      <c r="D433" s="180"/>
      <c r="E433" s="180"/>
      <c r="F433" s="180"/>
      <c r="G433" s="180"/>
      <c r="H433" s="180"/>
      <c r="I433" s="180"/>
      <c r="J433" s="180"/>
      <c r="K433" s="180"/>
      <c r="L433" s="181"/>
      <c r="M433" s="180"/>
      <c r="N433" s="180"/>
      <c r="O433" s="180"/>
      <c r="P433" s="180"/>
      <c r="Q433" s="180"/>
      <c r="R433" s="180"/>
      <c r="S433" s="181"/>
      <c r="T433" s="181"/>
      <c r="U433" s="180"/>
      <c r="V433" s="180"/>
      <c r="W433" s="180"/>
      <c r="X433" s="180"/>
      <c r="Y433" s="180"/>
      <c r="Z433" s="180"/>
      <c r="AA433" s="180"/>
      <c r="AB433" s="180"/>
      <c r="AC433" s="180"/>
      <c r="AD433" s="180"/>
      <c r="AE433" s="180"/>
      <c r="AF433" s="180"/>
      <c r="AG433" s="180"/>
      <c r="AH433" s="180"/>
      <c r="AI433" s="180"/>
      <c r="AJ433" s="180"/>
      <c r="AK433" s="180"/>
      <c r="AL433" s="180"/>
      <c r="AM433" s="180"/>
      <c r="AN433" s="180"/>
      <c r="AO433" s="180"/>
      <c r="AP433" s="180"/>
      <c r="AQ433" s="180"/>
      <c r="AR433" s="180"/>
    </row>
    <row r="434" spans="1:44">
      <c r="A434" s="180"/>
      <c r="B434" s="180"/>
      <c r="C434" s="180"/>
      <c r="D434" s="180"/>
      <c r="E434" s="180"/>
      <c r="F434" s="180"/>
      <c r="G434" s="180"/>
      <c r="H434" s="180"/>
      <c r="I434" s="180"/>
      <c r="J434" s="180"/>
      <c r="K434" s="180"/>
      <c r="L434" s="181"/>
      <c r="M434" s="180"/>
      <c r="N434" s="180"/>
      <c r="O434" s="180"/>
      <c r="P434" s="180"/>
      <c r="Q434" s="180"/>
      <c r="R434" s="180"/>
      <c r="S434" s="181"/>
      <c r="T434" s="181"/>
      <c r="U434" s="180"/>
      <c r="V434" s="180"/>
      <c r="W434" s="180"/>
      <c r="X434" s="180"/>
      <c r="Y434" s="180"/>
      <c r="Z434" s="180"/>
      <c r="AA434" s="180"/>
      <c r="AB434" s="180"/>
      <c r="AC434" s="180"/>
      <c r="AD434" s="180"/>
      <c r="AE434" s="180"/>
      <c r="AF434" s="180"/>
      <c r="AG434" s="180"/>
      <c r="AH434" s="180"/>
      <c r="AI434" s="180"/>
      <c r="AJ434" s="180"/>
      <c r="AK434" s="180"/>
      <c r="AL434" s="180"/>
      <c r="AM434" s="180"/>
      <c r="AN434" s="180"/>
      <c r="AO434" s="180"/>
      <c r="AP434" s="180"/>
      <c r="AQ434" s="180"/>
      <c r="AR434" s="180"/>
    </row>
    <row r="435" spans="1:44">
      <c r="A435" s="180"/>
      <c r="B435" s="180"/>
      <c r="C435" s="180"/>
      <c r="D435" s="180"/>
      <c r="E435" s="180"/>
      <c r="F435" s="180"/>
      <c r="G435" s="180"/>
      <c r="H435" s="180"/>
      <c r="I435" s="180"/>
      <c r="J435" s="180"/>
      <c r="K435" s="180"/>
      <c r="L435" s="181"/>
      <c r="M435" s="180"/>
      <c r="N435" s="180"/>
      <c r="O435" s="180"/>
      <c r="P435" s="180"/>
      <c r="Q435" s="180"/>
      <c r="R435" s="180"/>
      <c r="S435" s="181"/>
      <c r="T435" s="181"/>
      <c r="U435" s="180"/>
      <c r="V435" s="180"/>
      <c r="W435" s="180"/>
      <c r="X435" s="180"/>
      <c r="Y435" s="180"/>
      <c r="Z435" s="180"/>
      <c r="AA435" s="180"/>
      <c r="AB435" s="180"/>
      <c r="AC435" s="180"/>
      <c r="AD435" s="180"/>
      <c r="AE435" s="180"/>
      <c r="AF435" s="180"/>
      <c r="AG435" s="180"/>
      <c r="AH435" s="180"/>
      <c r="AI435" s="180"/>
      <c r="AJ435" s="180"/>
      <c r="AK435" s="180"/>
      <c r="AL435" s="180"/>
      <c r="AM435" s="180"/>
      <c r="AN435" s="180"/>
      <c r="AO435" s="180"/>
      <c r="AP435" s="180"/>
      <c r="AQ435" s="180"/>
      <c r="AR435" s="180"/>
    </row>
    <row r="436" spans="1:44">
      <c r="A436" s="180"/>
      <c r="B436" s="180"/>
      <c r="C436" s="180"/>
      <c r="D436" s="180"/>
      <c r="E436" s="180"/>
      <c r="F436" s="180"/>
      <c r="G436" s="180"/>
      <c r="H436" s="180"/>
      <c r="I436" s="180"/>
      <c r="J436" s="180"/>
      <c r="K436" s="180"/>
      <c r="L436" s="181"/>
      <c r="M436" s="180"/>
      <c r="N436" s="180"/>
      <c r="O436" s="180"/>
      <c r="P436" s="180"/>
      <c r="Q436" s="180"/>
      <c r="R436" s="180"/>
      <c r="S436" s="181"/>
      <c r="T436" s="181"/>
      <c r="U436" s="180"/>
      <c r="V436" s="180"/>
      <c r="W436" s="180"/>
      <c r="X436" s="180"/>
      <c r="Y436" s="180"/>
      <c r="Z436" s="180"/>
      <c r="AA436" s="180"/>
      <c r="AB436" s="180"/>
      <c r="AC436" s="180"/>
      <c r="AD436" s="180"/>
      <c r="AE436" s="180"/>
      <c r="AF436" s="180"/>
      <c r="AG436" s="180"/>
      <c r="AH436" s="180"/>
      <c r="AI436" s="180"/>
      <c r="AJ436" s="180"/>
      <c r="AK436" s="180"/>
      <c r="AL436" s="180"/>
      <c r="AM436" s="180"/>
      <c r="AN436" s="180"/>
      <c r="AO436" s="180"/>
      <c r="AP436" s="180"/>
      <c r="AQ436" s="180"/>
      <c r="AR436" s="180"/>
    </row>
    <row r="437" spans="1:44">
      <c r="A437" s="180"/>
      <c r="B437" s="180"/>
      <c r="C437" s="180"/>
      <c r="D437" s="180"/>
      <c r="E437" s="180"/>
      <c r="F437" s="180"/>
      <c r="G437" s="180"/>
      <c r="H437" s="180"/>
      <c r="I437" s="180"/>
      <c r="J437" s="180"/>
      <c r="K437" s="180"/>
      <c r="L437" s="181"/>
      <c r="M437" s="180"/>
      <c r="N437" s="180"/>
      <c r="O437" s="180"/>
      <c r="P437" s="180"/>
      <c r="Q437" s="180"/>
      <c r="R437" s="180"/>
      <c r="S437" s="181"/>
      <c r="T437" s="181"/>
      <c r="U437" s="180"/>
      <c r="V437" s="180"/>
      <c r="W437" s="180"/>
      <c r="X437" s="180"/>
      <c r="Y437" s="180"/>
      <c r="Z437" s="180"/>
      <c r="AA437" s="180"/>
      <c r="AB437" s="180"/>
      <c r="AC437" s="180"/>
      <c r="AD437" s="180"/>
      <c r="AE437" s="180"/>
      <c r="AF437" s="180"/>
      <c r="AG437" s="180"/>
      <c r="AH437" s="180"/>
      <c r="AI437" s="180"/>
      <c r="AJ437" s="180"/>
      <c r="AK437" s="180"/>
      <c r="AL437" s="180"/>
      <c r="AM437" s="180"/>
      <c r="AN437" s="180"/>
      <c r="AO437" s="180"/>
      <c r="AP437" s="180"/>
      <c r="AQ437" s="180"/>
      <c r="AR437" s="180"/>
    </row>
    <row r="438" spans="1:44">
      <c r="A438" s="180"/>
      <c r="B438" s="180"/>
      <c r="C438" s="180"/>
      <c r="D438" s="180"/>
      <c r="E438" s="180"/>
      <c r="F438" s="180"/>
      <c r="G438" s="180"/>
      <c r="H438" s="180"/>
      <c r="I438" s="180"/>
      <c r="J438" s="180"/>
      <c r="K438" s="180"/>
      <c r="L438" s="181"/>
      <c r="M438" s="180"/>
      <c r="N438" s="180"/>
      <c r="O438" s="180"/>
      <c r="P438" s="180"/>
      <c r="Q438" s="180"/>
      <c r="R438" s="180"/>
      <c r="S438" s="181"/>
      <c r="T438" s="181"/>
      <c r="U438" s="180"/>
      <c r="V438" s="180"/>
      <c r="W438" s="180"/>
      <c r="X438" s="180"/>
      <c r="Y438" s="180"/>
      <c r="Z438" s="180"/>
      <c r="AA438" s="180"/>
      <c r="AB438" s="180"/>
      <c r="AC438" s="180"/>
      <c r="AD438" s="180"/>
      <c r="AE438" s="180"/>
      <c r="AF438" s="180"/>
      <c r="AG438" s="180"/>
      <c r="AH438" s="180"/>
      <c r="AI438" s="180"/>
      <c r="AJ438" s="180"/>
      <c r="AK438" s="180"/>
      <c r="AL438" s="180"/>
      <c r="AM438" s="180"/>
      <c r="AN438" s="180"/>
      <c r="AO438" s="180"/>
      <c r="AP438" s="180"/>
      <c r="AQ438" s="180"/>
      <c r="AR438" s="180"/>
    </row>
    <row r="439" spans="1:44">
      <c r="A439" s="180"/>
      <c r="B439" s="180"/>
      <c r="C439" s="180"/>
      <c r="D439" s="180"/>
      <c r="E439" s="180"/>
      <c r="F439" s="180"/>
      <c r="G439" s="180"/>
      <c r="H439" s="180"/>
      <c r="I439" s="180"/>
      <c r="J439" s="180"/>
      <c r="K439" s="180"/>
      <c r="L439" s="181"/>
      <c r="M439" s="180"/>
      <c r="N439" s="180"/>
      <c r="O439" s="180"/>
      <c r="P439" s="180"/>
      <c r="Q439" s="180"/>
      <c r="R439" s="180"/>
      <c r="S439" s="181"/>
      <c r="T439" s="181"/>
      <c r="U439" s="180"/>
      <c r="V439" s="180"/>
      <c r="W439" s="180"/>
      <c r="X439" s="180"/>
      <c r="Y439" s="180"/>
      <c r="Z439" s="180"/>
      <c r="AA439" s="180"/>
      <c r="AB439" s="180"/>
      <c r="AC439" s="180"/>
      <c r="AD439" s="180"/>
      <c r="AE439" s="180"/>
      <c r="AF439" s="180"/>
      <c r="AG439" s="180"/>
      <c r="AH439" s="180"/>
      <c r="AI439" s="180"/>
      <c r="AJ439" s="180"/>
      <c r="AK439" s="180"/>
      <c r="AL439" s="180"/>
      <c r="AM439" s="180"/>
      <c r="AN439" s="180"/>
      <c r="AO439" s="180"/>
      <c r="AP439" s="180"/>
      <c r="AQ439" s="180"/>
      <c r="AR439" s="180"/>
    </row>
    <row r="440" spans="1:44">
      <c r="A440" s="180"/>
      <c r="B440" s="180"/>
      <c r="C440" s="180"/>
      <c r="D440" s="180"/>
      <c r="E440" s="180"/>
      <c r="F440" s="180"/>
      <c r="G440" s="180"/>
      <c r="H440" s="180"/>
      <c r="I440" s="180"/>
      <c r="J440" s="180"/>
      <c r="K440" s="180"/>
      <c r="L440" s="181"/>
      <c r="M440" s="180"/>
      <c r="N440" s="180"/>
      <c r="O440" s="180"/>
      <c r="P440" s="180"/>
      <c r="Q440" s="180"/>
      <c r="R440" s="180"/>
      <c r="S440" s="181"/>
      <c r="T440" s="181"/>
      <c r="U440" s="180"/>
      <c r="V440" s="180"/>
      <c r="W440" s="180"/>
      <c r="X440" s="180"/>
      <c r="Y440" s="180"/>
      <c r="Z440" s="180"/>
      <c r="AA440" s="180"/>
      <c r="AB440" s="180"/>
      <c r="AC440" s="180"/>
      <c r="AD440" s="180"/>
      <c r="AE440" s="180"/>
      <c r="AF440" s="180"/>
      <c r="AG440" s="180"/>
      <c r="AH440" s="180"/>
      <c r="AI440" s="180"/>
      <c r="AJ440" s="180"/>
      <c r="AK440" s="180"/>
      <c r="AL440" s="180"/>
      <c r="AM440" s="180"/>
      <c r="AN440" s="180"/>
      <c r="AO440" s="180"/>
      <c r="AP440" s="180"/>
      <c r="AQ440" s="180"/>
      <c r="AR440" s="180"/>
    </row>
    <row r="441" spans="1:44">
      <c r="A441" s="180"/>
      <c r="B441" s="180"/>
      <c r="C441" s="180"/>
      <c r="D441" s="180"/>
      <c r="E441" s="180"/>
      <c r="F441" s="180"/>
      <c r="G441" s="180"/>
      <c r="H441" s="180"/>
      <c r="I441" s="180"/>
      <c r="J441" s="180"/>
      <c r="K441" s="180"/>
      <c r="L441" s="181"/>
      <c r="M441" s="180"/>
      <c r="N441" s="180"/>
      <c r="O441" s="180"/>
      <c r="P441" s="180"/>
      <c r="Q441" s="180"/>
      <c r="R441" s="180"/>
      <c r="S441" s="181"/>
      <c r="T441" s="181"/>
      <c r="U441" s="180"/>
      <c r="V441" s="180"/>
      <c r="W441" s="180"/>
      <c r="X441" s="180"/>
      <c r="Y441" s="180"/>
      <c r="Z441" s="180"/>
      <c r="AA441" s="180"/>
      <c r="AB441" s="180"/>
      <c r="AC441" s="180"/>
      <c r="AD441" s="180"/>
      <c r="AE441" s="180"/>
      <c r="AF441" s="180"/>
      <c r="AG441" s="180"/>
      <c r="AH441" s="180"/>
      <c r="AI441" s="180"/>
      <c r="AJ441" s="180"/>
      <c r="AK441" s="180"/>
      <c r="AL441" s="180"/>
      <c r="AM441" s="180"/>
      <c r="AN441" s="180"/>
      <c r="AO441" s="180"/>
      <c r="AP441" s="180"/>
      <c r="AQ441" s="180"/>
      <c r="AR441" s="180"/>
    </row>
    <row r="442" spans="1:44">
      <c r="A442" s="180"/>
      <c r="B442" s="180"/>
      <c r="C442" s="180"/>
      <c r="D442" s="180"/>
      <c r="E442" s="180"/>
      <c r="F442" s="180"/>
      <c r="G442" s="180"/>
      <c r="H442" s="180"/>
      <c r="I442" s="180"/>
      <c r="J442" s="180"/>
      <c r="K442" s="180"/>
      <c r="L442" s="181"/>
      <c r="M442" s="180"/>
      <c r="N442" s="180"/>
      <c r="O442" s="180"/>
      <c r="P442" s="180"/>
      <c r="Q442" s="180"/>
      <c r="R442" s="180"/>
      <c r="S442" s="181"/>
      <c r="T442" s="181"/>
      <c r="U442" s="180"/>
      <c r="V442" s="180"/>
      <c r="W442" s="180"/>
      <c r="X442" s="180"/>
      <c r="Y442" s="180"/>
      <c r="Z442" s="180"/>
      <c r="AA442" s="180"/>
      <c r="AB442" s="180"/>
      <c r="AC442" s="180"/>
      <c r="AD442" s="180"/>
      <c r="AE442" s="180"/>
      <c r="AF442" s="180"/>
      <c r="AG442" s="180"/>
      <c r="AH442" s="180"/>
      <c r="AI442" s="180"/>
      <c r="AJ442" s="180"/>
      <c r="AK442" s="180"/>
      <c r="AL442" s="180"/>
      <c r="AM442" s="180"/>
      <c r="AN442" s="180"/>
      <c r="AO442" s="180"/>
      <c r="AP442" s="180"/>
      <c r="AQ442" s="180"/>
      <c r="AR442" s="180"/>
    </row>
    <row r="443" spans="1:44">
      <c r="A443" s="180"/>
      <c r="B443" s="180"/>
      <c r="C443" s="180"/>
      <c r="D443" s="180"/>
      <c r="E443" s="180"/>
      <c r="F443" s="180"/>
      <c r="G443" s="180"/>
      <c r="H443" s="180"/>
      <c r="I443" s="180"/>
      <c r="J443" s="180"/>
      <c r="K443" s="180"/>
      <c r="L443" s="181"/>
      <c r="M443" s="180"/>
      <c r="N443" s="180"/>
      <c r="O443" s="180"/>
      <c r="P443" s="180"/>
      <c r="Q443" s="180"/>
      <c r="R443" s="180"/>
      <c r="S443" s="181"/>
      <c r="T443" s="181"/>
      <c r="U443" s="180"/>
      <c r="V443" s="180"/>
      <c r="W443" s="180"/>
      <c r="X443" s="180"/>
      <c r="Y443" s="180"/>
      <c r="Z443" s="180"/>
      <c r="AA443" s="180"/>
      <c r="AB443" s="180"/>
      <c r="AC443" s="180"/>
      <c r="AD443" s="180"/>
      <c r="AE443" s="180"/>
      <c r="AF443" s="180"/>
      <c r="AG443" s="180"/>
      <c r="AH443" s="180"/>
      <c r="AI443" s="180"/>
      <c r="AJ443" s="180"/>
      <c r="AK443" s="180"/>
      <c r="AL443" s="180"/>
      <c r="AM443" s="180"/>
      <c r="AN443" s="180"/>
      <c r="AO443" s="180"/>
      <c r="AP443" s="180"/>
      <c r="AQ443" s="180"/>
      <c r="AR443" s="180"/>
    </row>
    <row r="444" spans="1:44">
      <c r="A444" s="180"/>
      <c r="B444" s="180"/>
      <c r="C444" s="180"/>
      <c r="D444" s="180"/>
      <c r="E444" s="180"/>
      <c r="F444" s="180"/>
      <c r="G444" s="180"/>
      <c r="H444" s="180"/>
      <c r="I444" s="180"/>
      <c r="J444" s="180"/>
      <c r="K444" s="180"/>
      <c r="L444" s="181"/>
      <c r="M444" s="180"/>
      <c r="N444" s="180"/>
      <c r="O444" s="180"/>
      <c r="P444" s="180"/>
      <c r="Q444" s="180"/>
      <c r="R444" s="180"/>
      <c r="S444" s="181"/>
      <c r="T444" s="181"/>
      <c r="U444" s="180"/>
      <c r="V444" s="180"/>
      <c r="W444" s="180"/>
      <c r="X444" s="180"/>
      <c r="Y444" s="180"/>
      <c r="Z444" s="180"/>
      <c r="AA444" s="180"/>
      <c r="AB444" s="180"/>
      <c r="AC444" s="180"/>
      <c r="AD444" s="180"/>
      <c r="AE444" s="180"/>
      <c r="AF444" s="180"/>
      <c r="AG444" s="180"/>
      <c r="AH444" s="180"/>
      <c r="AI444" s="180"/>
      <c r="AJ444" s="180"/>
      <c r="AK444" s="180"/>
      <c r="AL444" s="180"/>
      <c r="AM444" s="180"/>
      <c r="AN444" s="180"/>
      <c r="AO444" s="180"/>
      <c r="AP444" s="180"/>
      <c r="AQ444" s="180"/>
      <c r="AR444" s="180"/>
    </row>
    <row r="445" spans="1:44">
      <c r="A445" s="180"/>
      <c r="B445" s="180"/>
      <c r="C445" s="180"/>
      <c r="D445" s="180"/>
      <c r="E445" s="180"/>
      <c r="F445" s="180"/>
      <c r="G445" s="180"/>
      <c r="H445" s="180"/>
      <c r="I445" s="180"/>
      <c r="J445" s="180"/>
      <c r="K445" s="180"/>
      <c r="L445" s="181"/>
      <c r="M445" s="180"/>
      <c r="N445" s="180"/>
      <c r="O445" s="180"/>
      <c r="P445" s="180"/>
      <c r="Q445" s="180"/>
      <c r="R445" s="180"/>
      <c r="S445" s="181"/>
      <c r="T445" s="181"/>
      <c r="U445" s="180"/>
      <c r="V445" s="180"/>
      <c r="W445" s="180"/>
      <c r="X445" s="180"/>
      <c r="Y445" s="180"/>
      <c r="Z445" s="180"/>
      <c r="AA445" s="180"/>
      <c r="AB445" s="180"/>
      <c r="AC445" s="180"/>
      <c r="AD445" s="180"/>
      <c r="AE445" s="180"/>
      <c r="AF445" s="180"/>
      <c r="AG445" s="180"/>
      <c r="AH445" s="180"/>
      <c r="AI445" s="180"/>
      <c r="AJ445" s="180"/>
      <c r="AK445" s="180"/>
      <c r="AL445" s="180"/>
      <c r="AM445" s="180"/>
      <c r="AN445" s="180"/>
      <c r="AO445" s="180"/>
      <c r="AP445" s="180"/>
      <c r="AQ445" s="180"/>
      <c r="AR445" s="180"/>
    </row>
    <row r="446" spans="1:44">
      <c r="A446" s="180"/>
      <c r="B446" s="180"/>
      <c r="C446" s="180"/>
      <c r="D446" s="180"/>
      <c r="E446" s="180"/>
      <c r="F446" s="180"/>
      <c r="G446" s="180"/>
      <c r="H446" s="180"/>
      <c r="I446" s="180"/>
      <c r="J446" s="180"/>
      <c r="K446" s="180"/>
      <c r="L446" s="181"/>
      <c r="M446" s="180"/>
      <c r="N446" s="180"/>
      <c r="O446" s="180"/>
      <c r="P446" s="180"/>
      <c r="Q446" s="180"/>
      <c r="R446" s="180"/>
      <c r="S446" s="181"/>
      <c r="T446" s="181"/>
      <c r="U446" s="180"/>
      <c r="V446" s="180"/>
      <c r="W446" s="180"/>
      <c r="X446" s="180"/>
      <c r="Y446" s="180"/>
      <c r="Z446" s="180"/>
      <c r="AA446" s="180"/>
      <c r="AB446" s="180"/>
      <c r="AC446" s="180"/>
      <c r="AD446" s="180"/>
      <c r="AE446" s="180"/>
      <c r="AF446" s="180"/>
      <c r="AG446" s="180"/>
      <c r="AH446" s="180"/>
      <c r="AI446" s="180"/>
      <c r="AJ446" s="180"/>
      <c r="AK446" s="180"/>
      <c r="AL446" s="180"/>
      <c r="AM446" s="180"/>
      <c r="AN446" s="180"/>
      <c r="AO446" s="180"/>
      <c r="AP446" s="180"/>
      <c r="AQ446" s="180"/>
      <c r="AR446" s="180"/>
    </row>
    <row r="447" spans="1:44">
      <c r="A447" s="180"/>
      <c r="B447" s="180"/>
      <c r="C447" s="180"/>
      <c r="D447" s="180"/>
      <c r="E447" s="180"/>
      <c r="F447" s="180"/>
      <c r="G447" s="180"/>
      <c r="H447" s="180"/>
      <c r="I447" s="180"/>
      <c r="J447" s="180"/>
      <c r="K447" s="180"/>
      <c r="L447" s="181"/>
      <c r="M447" s="180"/>
      <c r="N447" s="180"/>
      <c r="O447" s="180"/>
      <c r="P447" s="180"/>
      <c r="Q447" s="180"/>
      <c r="R447" s="180"/>
      <c r="S447" s="181"/>
      <c r="T447" s="181"/>
      <c r="U447" s="180"/>
      <c r="V447" s="180"/>
      <c r="W447" s="180"/>
      <c r="X447" s="180"/>
      <c r="Y447" s="180"/>
      <c r="Z447" s="180"/>
      <c r="AA447" s="180"/>
      <c r="AB447" s="180"/>
      <c r="AC447" s="180"/>
      <c r="AD447" s="180"/>
      <c r="AE447" s="180"/>
      <c r="AF447" s="180"/>
      <c r="AG447" s="180"/>
      <c r="AH447" s="180"/>
      <c r="AI447" s="180"/>
      <c r="AJ447" s="180"/>
      <c r="AK447" s="180"/>
      <c r="AL447" s="180"/>
      <c r="AM447" s="180"/>
      <c r="AN447" s="180"/>
      <c r="AO447" s="180"/>
      <c r="AP447" s="180"/>
      <c r="AQ447" s="180"/>
      <c r="AR447" s="180"/>
    </row>
    <row r="448" spans="1:44">
      <c r="A448" s="180"/>
      <c r="B448" s="180"/>
      <c r="C448" s="180"/>
      <c r="D448" s="180"/>
      <c r="E448" s="180"/>
      <c r="F448" s="180"/>
      <c r="G448" s="180"/>
      <c r="H448" s="180"/>
      <c r="I448" s="180"/>
      <c r="J448" s="180"/>
      <c r="K448" s="180"/>
      <c r="L448" s="181"/>
      <c r="M448" s="180"/>
      <c r="N448" s="180"/>
      <c r="O448" s="180"/>
      <c r="P448" s="180"/>
      <c r="Q448" s="180"/>
      <c r="R448" s="180"/>
      <c r="S448" s="181"/>
      <c r="T448" s="181"/>
      <c r="U448" s="180"/>
      <c r="V448" s="180"/>
      <c r="W448" s="180"/>
      <c r="X448" s="180"/>
      <c r="Y448" s="180"/>
      <c r="Z448" s="180"/>
      <c r="AA448" s="180"/>
      <c r="AB448" s="180"/>
      <c r="AC448" s="180"/>
      <c r="AD448" s="180"/>
      <c r="AE448" s="180"/>
      <c r="AF448" s="180"/>
      <c r="AG448" s="180"/>
      <c r="AH448" s="180"/>
      <c r="AI448" s="180"/>
      <c r="AJ448" s="180"/>
      <c r="AK448" s="180"/>
      <c r="AL448" s="180"/>
      <c r="AM448" s="180"/>
      <c r="AN448" s="180"/>
      <c r="AO448" s="180"/>
      <c r="AP448" s="180"/>
      <c r="AQ448" s="180"/>
      <c r="AR448" s="180"/>
    </row>
    <row r="449" spans="1:44">
      <c r="A449" s="180"/>
      <c r="B449" s="180"/>
      <c r="C449" s="180"/>
      <c r="D449" s="180"/>
      <c r="E449" s="180"/>
      <c r="F449" s="180"/>
      <c r="G449" s="180"/>
      <c r="H449" s="180"/>
      <c r="I449" s="180"/>
      <c r="J449" s="180"/>
      <c r="K449" s="180"/>
      <c r="L449" s="181"/>
      <c r="M449" s="180"/>
      <c r="N449" s="180"/>
      <c r="O449" s="180"/>
      <c r="P449" s="180"/>
      <c r="Q449" s="180"/>
      <c r="R449" s="180"/>
      <c r="S449" s="181"/>
      <c r="T449" s="181"/>
      <c r="U449" s="180"/>
      <c r="V449" s="180"/>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80"/>
      <c r="AR449" s="180"/>
    </row>
    <row r="450" spans="1:44">
      <c r="A450" s="180"/>
      <c r="B450" s="180"/>
      <c r="C450" s="180"/>
      <c r="D450" s="180"/>
      <c r="E450" s="180"/>
      <c r="F450" s="180"/>
      <c r="G450" s="180"/>
      <c r="H450" s="180"/>
      <c r="I450" s="180"/>
      <c r="J450" s="180"/>
      <c r="K450" s="180"/>
      <c r="L450" s="181"/>
      <c r="M450" s="180"/>
      <c r="N450" s="180"/>
      <c r="O450" s="180"/>
      <c r="P450" s="180"/>
      <c r="Q450" s="180"/>
      <c r="R450" s="180"/>
      <c r="S450" s="181"/>
      <c r="T450" s="181"/>
      <c r="U450" s="180"/>
      <c r="V450" s="180"/>
      <c r="W450" s="180"/>
      <c r="X450" s="180"/>
      <c r="Y450" s="180"/>
      <c r="Z450" s="180"/>
      <c r="AA450" s="180"/>
      <c r="AB450" s="180"/>
      <c r="AC450" s="180"/>
      <c r="AD450" s="180"/>
      <c r="AE450" s="180"/>
      <c r="AF450" s="180"/>
      <c r="AG450" s="180"/>
      <c r="AH450" s="180"/>
      <c r="AI450" s="180"/>
      <c r="AJ450" s="180"/>
      <c r="AK450" s="180"/>
      <c r="AL450" s="180"/>
      <c r="AM450" s="180"/>
      <c r="AN450" s="180"/>
      <c r="AO450" s="180"/>
      <c r="AP450" s="180"/>
      <c r="AQ450" s="180"/>
      <c r="AR450" s="180"/>
    </row>
    <row r="451" spans="1:44">
      <c r="A451" s="180"/>
      <c r="B451" s="180"/>
      <c r="C451" s="180"/>
      <c r="D451" s="180"/>
      <c r="E451" s="180"/>
      <c r="F451" s="180"/>
      <c r="G451" s="180"/>
      <c r="H451" s="180"/>
      <c r="I451" s="180"/>
      <c r="J451" s="180"/>
      <c r="K451" s="180"/>
      <c r="L451" s="181"/>
      <c r="M451" s="180"/>
      <c r="N451" s="180"/>
      <c r="O451" s="180"/>
      <c r="P451" s="180"/>
      <c r="Q451" s="180"/>
      <c r="R451" s="180"/>
      <c r="S451" s="181"/>
      <c r="T451" s="181"/>
      <c r="U451" s="180"/>
      <c r="V451" s="180"/>
      <c r="W451" s="180"/>
      <c r="X451" s="180"/>
      <c r="Y451" s="180"/>
      <c r="Z451" s="180"/>
      <c r="AA451" s="180"/>
      <c r="AB451" s="180"/>
      <c r="AC451" s="180"/>
      <c r="AD451" s="180"/>
      <c r="AE451" s="180"/>
      <c r="AF451" s="180"/>
      <c r="AG451" s="180"/>
      <c r="AH451" s="180"/>
      <c r="AI451" s="180"/>
      <c r="AJ451" s="180"/>
      <c r="AK451" s="180"/>
      <c r="AL451" s="180"/>
      <c r="AM451" s="180"/>
      <c r="AN451" s="180"/>
      <c r="AO451" s="180"/>
      <c r="AP451" s="180"/>
      <c r="AQ451" s="180"/>
      <c r="AR451" s="180"/>
    </row>
    <row r="452" spans="1:44">
      <c r="A452" s="180"/>
      <c r="B452" s="180"/>
      <c r="C452" s="180"/>
      <c r="D452" s="180"/>
      <c r="E452" s="180"/>
      <c r="F452" s="180"/>
      <c r="G452" s="180"/>
      <c r="H452" s="180"/>
      <c r="I452" s="180"/>
      <c r="J452" s="180"/>
      <c r="K452" s="180"/>
      <c r="L452" s="181"/>
      <c r="M452" s="180"/>
      <c r="N452" s="180"/>
      <c r="O452" s="180"/>
      <c r="P452" s="180"/>
      <c r="Q452" s="180"/>
      <c r="R452" s="180"/>
      <c r="S452" s="181"/>
      <c r="T452" s="181"/>
      <c r="U452" s="180"/>
      <c r="V452" s="180"/>
      <c r="W452" s="180"/>
      <c r="X452" s="180"/>
      <c r="Y452" s="180"/>
      <c r="Z452" s="180"/>
      <c r="AA452" s="180"/>
      <c r="AB452" s="180"/>
      <c r="AC452" s="180"/>
      <c r="AD452" s="180"/>
      <c r="AE452" s="180"/>
      <c r="AF452" s="180"/>
      <c r="AG452" s="180"/>
      <c r="AH452" s="180"/>
      <c r="AI452" s="180"/>
      <c r="AJ452" s="180"/>
      <c r="AK452" s="180"/>
      <c r="AL452" s="180"/>
      <c r="AM452" s="180"/>
      <c r="AN452" s="180"/>
      <c r="AO452" s="180"/>
      <c r="AP452" s="180"/>
      <c r="AQ452" s="180"/>
      <c r="AR452" s="180"/>
    </row>
    <row r="453" spans="1:44">
      <c r="A453" s="180"/>
      <c r="B453" s="180"/>
      <c r="C453" s="180"/>
      <c r="D453" s="180"/>
      <c r="E453" s="180"/>
      <c r="F453" s="180"/>
      <c r="G453" s="180"/>
      <c r="H453" s="180"/>
      <c r="I453" s="180"/>
      <c r="J453" s="180"/>
      <c r="K453" s="180"/>
      <c r="L453" s="181"/>
      <c r="M453" s="180"/>
      <c r="N453" s="180"/>
      <c r="O453" s="180"/>
      <c r="P453" s="180"/>
      <c r="Q453" s="180"/>
      <c r="R453" s="180"/>
      <c r="S453" s="181"/>
      <c r="T453" s="181"/>
      <c r="U453" s="180"/>
      <c r="V453" s="180"/>
      <c r="W453" s="180"/>
      <c r="X453" s="180"/>
      <c r="Y453" s="180"/>
      <c r="Z453" s="180"/>
      <c r="AA453" s="180"/>
      <c r="AB453" s="180"/>
      <c r="AC453" s="180"/>
      <c r="AD453" s="180"/>
      <c r="AE453" s="180"/>
      <c r="AF453" s="180"/>
      <c r="AG453" s="180"/>
      <c r="AH453" s="180"/>
      <c r="AI453" s="180"/>
      <c r="AJ453" s="180"/>
      <c r="AK453" s="180"/>
      <c r="AL453" s="180"/>
      <c r="AM453" s="180"/>
      <c r="AN453" s="180"/>
      <c r="AO453" s="180"/>
      <c r="AP453" s="180"/>
      <c r="AQ453" s="180"/>
      <c r="AR453" s="180"/>
    </row>
    <row r="454" spans="1:44">
      <c r="A454" s="180"/>
      <c r="B454" s="180"/>
      <c r="C454" s="180"/>
      <c r="D454" s="180"/>
      <c r="E454" s="180"/>
      <c r="F454" s="180"/>
      <c r="G454" s="180"/>
      <c r="H454" s="180"/>
      <c r="I454" s="180"/>
      <c r="J454" s="180"/>
      <c r="K454" s="180"/>
      <c r="L454" s="181"/>
      <c r="M454" s="180"/>
      <c r="N454" s="180"/>
      <c r="O454" s="180"/>
      <c r="P454" s="180"/>
      <c r="Q454" s="180"/>
      <c r="R454" s="180"/>
      <c r="S454" s="181"/>
      <c r="T454" s="181"/>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row>
    <row r="455" spans="1:44">
      <c r="A455" s="180"/>
      <c r="B455" s="180"/>
      <c r="C455" s="180"/>
      <c r="D455" s="180"/>
      <c r="E455" s="180"/>
      <c r="F455" s="180"/>
      <c r="G455" s="180"/>
      <c r="H455" s="180"/>
      <c r="I455" s="180"/>
      <c r="J455" s="180"/>
      <c r="K455" s="180"/>
      <c r="L455" s="181"/>
      <c r="M455" s="180"/>
      <c r="N455" s="180"/>
      <c r="O455" s="180"/>
      <c r="P455" s="180"/>
      <c r="Q455" s="180"/>
      <c r="R455" s="180"/>
      <c r="S455" s="181"/>
      <c r="T455" s="181"/>
      <c r="U455" s="180"/>
      <c r="V455" s="180"/>
      <c r="W455" s="180"/>
      <c r="X455" s="180"/>
      <c r="Y455" s="180"/>
      <c r="Z455" s="180"/>
      <c r="AA455" s="180"/>
      <c r="AB455" s="180"/>
      <c r="AC455" s="180"/>
      <c r="AD455" s="180"/>
      <c r="AE455" s="180"/>
      <c r="AF455" s="180"/>
      <c r="AG455" s="180"/>
      <c r="AH455" s="180"/>
      <c r="AI455" s="180"/>
      <c r="AJ455" s="180"/>
      <c r="AK455" s="180"/>
      <c r="AL455" s="180"/>
      <c r="AM455" s="180"/>
      <c r="AN455" s="180"/>
      <c r="AO455" s="180"/>
      <c r="AP455" s="180"/>
      <c r="AQ455" s="180"/>
      <c r="AR455" s="180"/>
    </row>
    <row r="456" spans="1:44">
      <c r="A456" s="180"/>
      <c r="B456" s="180"/>
      <c r="C456" s="180"/>
      <c r="D456" s="180"/>
      <c r="E456" s="180"/>
      <c r="F456" s="180"/>
      <c r="G456" s="180"/>
      <c r="H456" s="180"/>
      <c r="I456" s="180"/>
      <c r="J456" s="180"/>
      <c r="K456" s="180"/>
      <c r="L456" s="181"/>
      <c r="M456" s="180"/>
      <c r="N456" s="180"/>
      <c r="O456" s="180"/>
      <c r="P456" s="180"/>
      <c r="Q456" s="180"/>
      <c r="R456" s="180"/>
      <c r="S456" s="181"/>
      <c r="T456" s="181"/>
      <c r="U456" s="180"/>
      <c r="V456" s="180"/>
      <c r="W456" s="180"/>
      <c r="X456" s="180"/>
      <c r="Y456" s="180"/>
      <c r="Z456" s="180"/>
      <c r="AA456" s="180"/>
      <c r="AB456" s="180"/>
      <c r="AC456" s="180"/>
      <c r="AD456" s="180"/>
      <c r="AE456" s="180"/>
      <c r="AF456" s="180"/>
      <c r="AG456" s="180"/>
      <c r="AH456" s="180"/>
      <c r="AI456" s="180"/>
      <c r="AJ456" s="180"/>
      <c r="AK456" s="180"/>
      <c r="AL456" s="180"/>
      <c r="AM456" s="180"/>
      <c r="AN456" s="180"/>
      <c r="AO456" s="180"/>
      <c r="AP456" s="180"/>
      <c r="AQ456" s="180"/>
      <c r="AR456" s="180"/>
    </row>
    <row r="457" spans="1:44">
      <c r="A457" s="180"/>
      <c r="B457" s="180"/>
      <c r="C457" s="180"/>
      <c r="D457" s="180"/>
      <c r="E457" s="180"/>
      <c r="F457" s="180"/>
      <c r="G457" s="180"/>
      <c r="H457" s="180"/>
      <c r="I457" s="180"/>
      <c r="J457" s="180"/>
      <c r="K457" s="180"/>
      <c r="L457" s="181"/>
      <c r="M457" s="180"/>
      <c r="N457" s="180"/>
      <c r="O457" s="180"/>
      <c r="P457" s="180"/>
      <c r="Q457" s="180"/>
      <c r="R457" s="180"/>
      <c r="S457" s="181"/>
      <c r="T457" s="181"/>
      <c r="U457" s="180"/>
      <c r="V457" s="180"/>
      <c r="W457" s="180"/>
      <c r="X457" s="180"/>
      <c r="Y457" s="180"/>
      <c r="Z457" s="180"/>
      <c r="AA457" s="180"/>
      <c r="AB457" s="180"/>
      <c r="AC457" s="180"/>
      <c r="AD457" s="180"/>
      <c r="AE457" s="180"/>
      <c r="AF457" s="180"/>
      <c r="AG457" s="180"/>
      <c r="AH457" s="180"/>
      <c r="AI457" s="180"/>
      <c r="AJ457" s="180"/>
      <c r="AK457" s="180"/>
      <c r="AL457" s="180"/>
      <c r="AM457" s="180"/>
      <c r="AN457" s="180"/>
      <c r="AO457" s="180"/>
      <c r="AP457" s="180"/>
      <c r="AQ457" s="180"/>
      <c r="AR457" s="180"/>
    </row>
    <row r="458" spans="1:44">
      <c r="A458" s="180"/>
      <c r="B458" s="180"/>
      <c r="C458" s="180"/>
      <c r="D458" s="180"/>
      <c r="E458" s="180"/>
      <c r="F458" s="180"/>
      <c r="G458" s="180"/>
      <c r="H458" s="180"/>
      <c r="I458" s="180"/>
      <c r="J458" s="180"/>
      <c r="K458" s="180"/>
      <c r="L458" s="181"/>
      <c r="M458" s="180"/>
      <c r="N458" s="180"/>
      <c r="O458" s="180"/>
      <c r="P458" s="180"/>
      <c r="Q458" s="180"/>
      <c r="R458" s="180"/>
      <c r="S458" s="181"/>
      <c r="T458" s="181"/>
      <c r="U458" s="180"/>
      <c r="V458" s="180"/>
      <c r="W458" s="180"/>
      <c r="X458" s="180"/>
      <c r="Y458" s="180"/>
      <c r="Z458" s="180"/>
      <c r="AA458" s="180"/>
      <c r="AB458" s="180"/>
      <c r="AC458" s="180"/>
      <c r="AD458" s="180"/>
      <c r="AE458" s="180"/>
      <c r="AF458" s="180"/>
      <c r="AG458" s="180"/>
      <c r="AH458" s="180"/>
      <c r="AI458" s="180"/>
      <c r="AJ458" s="180"/>
      <c r="AK458" s="180"/>
      <c r="AL458" s="180"/>
      <c r="AM458" s="180"/>
      <c r="AN458" s="180"/>
      <c r="AO458" s="180"/>
      <c r="AP458" s="180"/>
      <c r="AQ458" s="180"/>
      <c r="AR458" s="180"/>
    </row>
    <row r="459" spans="1:44">
      <c r="A459" s="180"/>
      <c r="B459" s="180"/>
      <c r="C459" s="180"/>
      <c r="D459" s="180"/>
      <c r="E459" s="180"/>
      <c r="F459" s="180"/>
      <c r="G459" s="180"/>
      <c r="H459" s="180"/>
      <c r="I459" s="180"/>
      <c r="J459" s="180"/>
      <c r="K459" s="180"/>
      <c r="L459" s="181"/>
      <c r="M459" s="180"/>
      <c r="N459" s="180"/>
      <c r="O459" s="180"/>
      <c r="P459" s="180"/>
      <c r="Q459" s="180"/>
      <c r="R459" s="180"/>
      <c r="S459" s="181"/>
      <c r="T459" s="181"/>
      <c r="U459" s="180"/>
      <c r="V459" s="180"/>
      <c r="W459" s="180"/>
      <c r="X459" s="180"/>
      <c r="Y459" s="180"/>
      <c r="Z459" s="180"/>
      <c r="AA459" s="180"/>
      <c r="AB459" s="180"/>
      <c r="AC459" s="180"/>
      <c r="AD459" s="180"/>
      <c r="AE459" s="180"/>
      <c r="AF459" s="180"/>
      <c r="AG459" s="180"/>
      <c r="AH459" s="180"/>
      <c r="AI459" s="180"/>
      <c r="AJ459" s="180"/>
      <c r="AK459" s="180"/>
      <c r="AL459" s="180"/>
      <c r="AM459" s="180"/>
      <c r="AN459" s="180"/>
      <c r="AO459" s="180"/>
      <c r="AP459" s="180"/>
      <c r="AQ459" s="180"/>
      <c r="AR459" s="180"/>
    </row>
    <row r="460" spans="1:44">
      <c r="A460" s="180"/>
      <c r="B460" s="180"/>
      <c r="C460" s="180"/>
      <c r="D460" s="180"/>
      <c r="E460" s="180"/>
      <c r="F460" s="180"/>
      <c r="G460" s="180"/>
      <c r="H460" s="180"/>
      <c r="I460" s="180"/>
      <c r="J460" s="180"/>
      <c r="K460" s="180"/>
      <c r="L460" s="181"/>
      <c r="M460" s="180"/>
      <c r="N460" s="180"/>
      <c r="O460" s="180"/>
      <c r="P460" s="180"/>
      <c r="Q460" s="180"/>
      <c r="R460" s="180"/>
      <c r="S460" s="181"/>
      <c r="T460" s="181"/>
      <c r="U460" s="180"/>
      <c r="V460" s="180"/>
      <c r="W460" s="180"/>
      <c r="X460" s="180"/>
      <c r="Y460" s="180"/>
      <c r="Z460" s="180"/>
      <c r="AA460" s="180"/>
      <c r="AB460" s="180"/>
      <c r="AC460" s="180"/>
      <c r="AD460" s="180"/>
      <c r="AE460" s="180"/>
      <c r="AF460" s="180"/>
      <c r="AG460" s="180"/>
      <c r="AH460" s="180"/>
      <c r="AI460" s="180"/>
      <c r="AJ460" s="180"/>
      <c r="AK460" s="180"/>
      <c r="AL460" s="180"/>
      <c r="AM460" s="180"/>
      <c r="AN460" s="180"/>
      <c r="AO460" s="180"/>
      <c r="AP460" s="180"/>
      <c r="AQ460" s="180"/>
      <c r="AR460" s="180"/>
    </row>
    <row r="461" spans="1:44">
      <c r="A461" s="180"/>
      <c r="B461" s="180"/>
      <c r="C461" s="180"/>
      <c r="D461" s="180"/>
      <c r="E461" s="180"/>
      <c r="F461" s="180"/>
      <c r="G461" s="180"/>
      <c r="H461" s="180"/>
      <c r="I461" s="180"/>
      <c r="J461" s="180"/>
      <c r="K461" s="180"/>
      <c r="L461" s="181"/>
      <c r="M461" s="180"/>
      <c r="N461" s="180"/>
      <c r="O461" s="180"/>
      <c r="P461" s="180"/>
      <c r="Q461" s="180"/>
      <c r="R461" s="180"/>
      <c r="S461" s="181"/>
      <c r="T461" s="181"/>
      <c r="U461" s="180"/>
      <c r="V461" s="180"/>
      <c r="W461" s="180"/>
      <c r="X461" s="180"/>
      <c r="Y461" s="180"/>
      <c r="Z461" s="180"/>
      <c r="AA461" s="180"/>
      <c r="AB461" s="180"/>
      <c r="AC461" s="180"/>
      <c r="AD461" s="180"/>
      <c r="AE461" s="180"/>
      <c r="AF461" s="180"/>
      <c r="AG461" s="180"/>
      <c r="AH461" s="180"/>
      <c r="AI461" s="180"/>
      <c r="AJ461" s="180"/>
      <c r="AK461" s="180"/>
      <c r="AL461" s="180"/>
      <c r="AM461" s="180"/>
      <c r="AN461" s="180"/>
      <c r="AO461" s="180"/>
      <c r="AP461" s="180"/>
      <c r="AQ461" s="180"/>
      <c r="AR461" s="180"/>
    </row>
    <row r="462" spans="1:44">
      <c r="A462" s="180"/>
      <c r="B462" s="180"/>
      <c r="C462" s="180"/>
      <c r="D462" s="180"/>
      <c r="E462" s="180"/>
      <c r="F462" s="180"/>
      <c r="G462" s="180"/>
      <c r="H462" s="180"/>
      <c r="I462" s="180"/>
      <c r="J462" s="180"/>
      <c r="K462" s="180"/>
      <c r="L462" s="181"/>
      <c r="M462" s="180"/>
      <c r="N462" s="180"/>
      <c r="O462" s="180"/>
      <c r="P462" s="180"/>
      <c r="Q462" s="180"/>
      <c r="R462" s="180"/>
      <c r="S462" s="181"/>
      <c r="T462" s="181"/>
      <c r="U462" s="180"/>
      <c r="V462" s="180"/>
      <c r="W462" s="180"/>
      <c r="X462" s="180"/>
      <c r="Y462" s="180"/>
      <c r="Z462" s="180"/>
      <c r="AA462" s="180"/>
      <c r="AB462" s="180"/>
      <c r="AC462" s="180"/>
      <c r="AD462" s="180"/>
      <c r="AE462" s="180"/>
      <c r="AF462" s="180"/>
      <c r="AG462" s="180"/>
      <c r="AH462" s="180"/>
      <c r="AI462" s="180"/>
      <c r="AJ462" s="180"/>
      <c r="AK462" s="180"/>
      <c r="AL462" s="180"/>
      <c r="AM462" s="180"/>
      <c r="AN462" s="180"/>
      <c r="AO462" s="180"/>
      <c r="AP462" s="180"/>
      <c r="AQ462" s="180"/>
      <c r="AR462" s="180"/>
    </row>
    <row r="463" spans="1:44">
      <c r="A463" s="180"/>
      <c r="B463" s="180"/>
      <c r="C463" s="180"/>
      <c r="D463" s="180"/>
      <c r="E463" s="180"/>
      <c r="F463" s="180"/>
      <c r="G463" s="180"/>
      <c r="H463" s="180"/>
      <c r="I463" s="180"/>
      <c r="J463" s="180"/>
      <c r="K463" s="180"/>
      <c r="L463" s="181"/>
      <c r="M463" s="180"/>
      <c r="N463" s="180"/>
      <c r="O463" s="180"/>
      <c r="P463" s="180"/>
      <c r="Q463" s="180"/>
      <c r="R463" s="180"/>
      <c r="S463" s="181"/>
      <c r="T463" s="181"/>
      <c r="U463" s="180"/>
      <c r="V463" s="180"/>
      <c r="W463" s="180"/>
      <c r="X463" s="180"/>
      <c r="Y463" s="180"/>
      <c r="Z463" s="180"/>
      <c r="AA463" s="180"/>
      <c r="AB463" s="180"/>
      <c r="AC463" s="180"/>
      <c r="AD463" s="180"/>
      <c r="AE463" s="180"/>
      <c r="AF463" s="180"/>
      <c r="AG463" s="180"/>
      <c r="AH463" s="180"/>
      <c r="AI463" s="180"/>
      <c r="AJ463" s="180"/>
      <c r="AK463" s="180"/>
      <c r="AL463" s="180"/>
      <c r="AM463" s="180"/>
      <c r="AN463" s="180"/>
      <c r="AO463" s="180"/>
      <c r="AP463" s="180"/>
      <c r="AQ463" s="180"/>
      <c r="AR463" s="180"/>
    </row>
    <row r="464" spans="1:44">
      <c r="A464" s="180"/>
      <c r="B464" s="180"/>
      <c r="C464" s="180"/>
      <c r="D464" s="180"/>
      <c r="E464" s="180"/>
      <c r="F464" s="180"/>
      <c r="G464" s="180"/>
      <c r="H464" s="180"/>
      <c r="I464" s="180"/>
      <c r="J464" s="180"/>
      <c r="K464" s="180"/>
      <c r="L464" s="181"/>
      <c r="M464" s="180"/>
      <c r="N464" s="180"/>
      <c r="O464" s="180"/>
      <c r="P464" s="180"/>
      <c r="Q464" s="180"/>
      <c r="R464" s="180"/>
      <c r="S464" s="181"/>
      <c r="T464" s="181"/>
      <c r="U464" s="180"/>
      <c r="V464" s="180"/>
      <c r="W464" s="180"/>
      <c r="X464" s="180"/>
      <c r="Y464" s="180"/>
      <c r="Z464" s="180"/>
      <c r="AA464" s="180"/>
      <c r="AB464" s="180"/>
      <c r="AC464" s="180"/>
      <c r="AD464" s="180"/>
      <c r="AE464" s="180"/>
      <c r="AF464" s="180"/>
      <c r="AG464" s="180"/>
      <c r="AH464" s="180"/>
      <c r="AI464" s="180"/>
      <c r="AJ464" s="180"/>
      <c r="AK464" s="180"/>
      <c r="AL464" s="180"/>
      <c r="AM464" s="180"/>
      <c r="AN464" s="180"/>
      <c r="AO464" s="180"/>
      <c r="AP464" s="180"/>
      <c r="AQ464" s="180"/>
      <c r="AR464" s="180"/>
    </row>
    <row r="465" spans="1:44">
      <c r="A465" s="180"/>
      <c r="B465" s="180"/>
      <c r="C465" s="180"/>
      <c r="D465" s="180"/>
      <c r="E465" s="180"/>
      <c r="F465" s="180"/>
      <c r="G465" s="180"/>
      <c r="H465" s="180"/>
      <c r="I465" s="180"/>
      <c r="J465" s="180"/>
      <c r="K465" s="180"/>
      <c r="L465" s="181"/>
      <c r="M465" s="180"/>
      <c r="N465" s="180"/>
      <c r="O465" s="180"/>
      <c r="P465" s="180"/>
      <c r="Q465" s="180"/>
      <c r="R465" s="180"/>
      <c r="S465" s="181"/>
      <c r="T465" s="181"/>
      <c r="U465" s="180"/>
      <c r="V465" s="180"/>
      <c r="W465" s="180"/>
      <c r="X465" s="180"/>
      <c r="Y465" s="180"/>
      <c r="Z465" s="180"/>
      <c r="AA465" s="180"/>
      <c r="AB465" s="180"/>
      <c r="AC465" s="180"/>
      <c r="AD465" s="180"/>
      <c r="AE465" s="180"/>
      <c r="AF465" s="180"/>
      <c r="AG465" s="180"/>
      <c r="AH465" s="180"/>
      <c r="AI465" s="180"/>
      <c r="AJ465" s="180"/>
      <c r="AK465" s="180"/>
      <c r="AL465" s="180"/>
      <c r="AM465" s="180"/>
      <c r="AN465" s="180"/>
      <c r="AO465" s="180"/>
      <c r="AP465" s="180"/>
      <c r="AQ465" s="180"/>
      <c r="AR465" s="180"/>
    </row>
    <row r="466" spans="1:44">
      <c r="A466" s="180"/>
      <c r="B466" s="180"/>
      <c r="C466" s="180"/>
      <c r="D466" s="180"/>
      <c r="E466" s="180"/>
      <c r="F466" s="180"/>
      <c r="G466" s="180"/>
      <c r="H466" s="180"/>
      <c r="I466" s="180"/>
      <c r="J466" s="180"/>
      <c r="K466" s="180"/>
      <c r="L466" s="181"/>
      <c r="M466" s="180"/>
      <c r="N466" s="180"/>
      <c r="O466" s="180"/>
      <c r="P466" s="180"/>
      <c r="Q466" s="180"/>
      <c r="R466" s="180"/>
      <c r="S466" s="181"/>
      <c r="T466" s="181"/>
      <c r="U466" s="180"/>
      <c r="V466" s="180"/>
      <c r="W466" s="180"/>
      <c r="X466" s="180"/>
      <c r="Y466" s="180"/>
      <c r="Z466" s="180"/>
      <c r="AA466" s="180"/>
      <c r="AB466" s="180"/>
      <c r="AC466" s="180"/>
      <c r="AD466" s="180"/>
      <c r="AE466" s="180"/>
      <c r="AF466" s="180"/>
      <c r="AG466" s="180"/>
      <c r="AH466" s="180"/>
      <c r="AI466" s="180"/>
      <c r="AJ466" s="180"/>
      <c r="AK466" s="180"/>
      <c r="AL466" s="180"/>
      <c r="AM466" s="180"/>
      <c r="AN466" s="180"/>
      <c r="AO466" s="180"/>
      <c r="AP466" s="180"/>
      <c r="AQ466" s="180"/>
      <c r="AR466" s="180"/>
    </row>
    <row r="467" spans="1:44">
      <c r="A467" s="180"/>
      <c r="B467" s="180"/>
      <c r="C467" s="180"/>
      <c r="D467" s="180"/>
      <c r="E467" s="180"/>
      <c r="F467" s="180"/>
      <c r="G467" s="180"/>
      <c r="H467" s="180"/>
      <c r="I467" s="180"/>
      <c r="J467" s="180"/>
      <c r="K467" s="180"/>
      <c r="L467" s="181"/>
      <c r="M467" s="180"/>
      <c r="N467" s="180"/>
      <c r="O467" s="180"/>
      <c r="P467" s="180"/>
      <c r="Q467" s="180"/>
      <c r="R467" s="180"/>
      <c r="S467" s="181"/>
      <c r="T467" s="181"/>
      <c r="U467" s="180"/>
      <c r="V467" s="180"/>
      <c r="W467" s="180"/>
      <c r="X467" s="180"/>
      <c r="Y467" s="180"/>
      <c r="Z467" s="180"/>
      <c r="AA467" s="180"/>
      <c r="AB467" s="180"/>
      <c r="AC467" s="180"/>
      <c r="AD467" s="180"/>
      <c r="AE467" s="180"/>
      <c r="AF467" s="180"/>
      <c r="AG467" s="180"/>
      <c r="AH467" s="180"/>
      <c r="AI467" s="180"/>
      <c r="AJ467" s="180"/>
      <c r="AK467" s="180"/>
      <c r="AL467" s="180"/>
      <c r="AM467" s="180"/>
      <c r="AN467" s="180"/>
      <c r="AO467" s="180"/>
      <c r="AP467" s="180"/>
      <c r="AQ467" s="180"/>
      <c r="AR467" s="180"/>
    </row>
    <row r="468" spans="1:44">
      <c r="A468" s="180"/>
      <c r="B468" s="180"/>
      <c r="C468" s="180"/>
      <c r="D468" s="180"/>
      <c r="E468" s="180"/>
      <c r="F468" s="180"/>
      <c r="G468" s="180"/>
      <c r="H468" s="180"/>
      <c r="I468" s="180"/>
      <c r="J468" s="180"/>
      <c r="K468" s="180"/>
      <c r="L468" s="181"/>
      <c r="M468" s="180"/>
      <c r="N468" s="180"/>
      <c r="O468" s="180"/>
      <c r="P468" s="180"/>
      <c r="Q468" s="180"/>
      <c r="R468" s="180"/>
      <c r="S468" s="181"/>
      <c r="T468" s="181"/>
      <c r="U468" s="180"/>
      <c r="V468" s="180"/>
      <c r="W468" s="180"/>
      <c r="X468" s="180"/>
      <c r="Y468" s="180"/>
      <c r="Z468" s="180"/>
      <c r="AA468" s="180"/>
      <c r="AB468" s="180"/>
      <c r="AC468" s="180"/>
      <c r="AD468" s="180"/>
      <c r="AE468" s="180"/>
      <c r="AF468" s="180"/>
      <c r="AG468" s="180"/>
      <c r="AH468" s="180"/>
      <c r="AI468" s="180"/>
      <c r="AJ468" s="180"/>
      <c r="AK468" s="180"/>
      <c r="AL468" s="180"/>
      <c r="AM468" s="180"/>
      <c r="AN468" s="180"/>
      <c r="AO468" s="180"/>
      <c r="AP468" s="180"/>
      <c r="AQ468" s="180"/>
      <c r="AR468" s="180"/>
    </row>
    <row r="469" spans="1:44">
      <c r="A469" s="180"/>
      <c r="B469" s="180"/>
      <c r="C469" s="180"/>
      <c r="D469" s="180"/>
      <c r="E469" s="180"/>
      <c r="F469" s="180"/>
      <c r="G469" s="180"/>
      <c r="H469" s="180"/>
      <c r="I469" s="180"/>
      <c r="J469" s="180"/>
      <c r="K469" s="180"/>
      <c r="L469" s="181"/>
      <c r="M469" s="180"/>
      <c r="N469" s="180"/>
      <c r="O469" s="180"/>
      <c r="P469" s="180"/>
      <c r="Q469" s="180"/>
      <c r="R469" s="180"/>
      <c r="S469" s="181"/>
      <c r="T469" s="181"/>
      <c r="U469" s="180"/>
      <c r="V469" s="180"/>
      <c r="W469" s="180"/>
      <c r="X469" s="180"/>
      <c r="Y469" s="180"/>
      <c r="Z469" s="180"/>
      <c r="AA469" s="180"/>
      <c r="AB469" s="180"/>
      <c r="AC469" s="180"/>
      <c r="AD469" s="180"/>
      <c r="AE469" s="180"/>
      <c r="AF469" s="180"/>
      <c r="AG469" s="180"/>
      <c r="AH469" s="180"/>
      <c r="AI469" s="180"/>
      <c r="AJ469" s="180"/>
      <c r="AK469" s="180"/>
      <c r="AL469" s="180"/>
      <c r="AM469" s="180"/>
      <c r="AN469" s="180"/>
      <c r="AO469" s="180"/>
      <c r="AP469" s="180"/>
      <c r="AQ469" s="180"/>
      <c r="AR469" s="180"/>
    </row>
    <row r="470" spans="1:44">
      <c r="A470" s="180"/>
      <c r="B470" s="180"/>
      <c r="C470" s="180"/>
      <c r="D470" s="180"/>
      <c r="E470" s="180"/>
      <c r="F470" s="180"/>
      <c r="G470" s="180"/>
      <c r="H470" s="180"/>
      <c r="I470" s="180"/>
      <c r="J470" s="180"/>
      <c r="K470" s="180"/>
      <c r="L470" s="181"/>
      <c r="M470" s="180"/>
      <c r="N470" s="180"/>
      <c r="O470" s="180"/>
      <c r="P470" s="180"/>
      <c r="Q470" s="180"/>
      <c r="R470" s="180"/>
      <c r="S470" s="181"/>
      <c r="T470" s="181"/>
      <c r="U470" s="180"/>
      <c r="V470" s="180"/>
      <c r="W470" s="180"/>
      <c r="X470" s="180"/>
      <c r="Y470" s="180"/>
      <c r="Z470" s="180"/>
      <c r="AA470" s="180"/>
      <c r="AB470" s="180"/>
      <c r="AC470" s="180"/>
      <c r="AD470" s="180"/>
      <c r="AE470" s="180"/>
      <c r="AF470" s="180"/>
      <c r="AG470" s="180"/>
      <c r="AH470" s="180"/>
      <c r="AI470" s="180"/>
      <c r="AJ470" s="180"/>
      <c r="AK470" s="180"/>
      <c r="AL470" s="180"/>
      <c r="AM470" s="180"/>
      <c r="AN470" s="180"/>
      <c r="AO470" s="180"/>
      <c r="AP470" s="180"/>
      <c r="AQ470" s="180"/>
      <c r="AR470" s="180"/>
    </row>
    <row r="471" spans="1:44">
      <c r="A471" s="180"/>
      <c r="B471" s="180"/>
      <c r="C471" s="180"/>
      <c r="D471" s="180"/>
      <c r="E471" s="180"/>
      <c r="F471" s="180"/>
      <c r="G471" s="180"/>
      <c r="H471" s="180"/>
      <c r="I471" s="180"/>
      <c r="J471" s="180"/>
      <c r="K471" s="180"/>
      <c r="L471" s="181"/>
      <c r="M471" s="180"/>
      <c r="N471" s="180"/>
      <c r="O471" s="180"/>
      <c r="P471" s="180"/>
      <c r="Q471" s="180"/>
      <c r="R471" s="180"/>
      <c r="S471" s="181"/>
      <c r="T471" s="181"/>
      <c r="U471" s="180"/>
      <c r="V471" s="180"/>
      <c r="W471" s="180"/>
      <c r="X471" s="180"/>
      <c r="Y471" s="180"/>
      <c r="Z471" s="180"/>
      <c r="AA471" s="180"/>
      <c r="AB471" s="180"/>
      <c r="AC471" s="180"/>
      <c r="AD471" s="180"/>
      <c r="AE471" s="180"/>
      <c r="AF471" s="180"/>
      <c r="AG471" s="180"/>
      <c r="AH471" s="180"/>
      <c r="AI471" s="180"/>
      <c r="AJ471" s="180"/>
      <c r="AK471" s="180"/>
      <c r="AL471" s="180"/>
      <c r="AM471" s="180"/>
      <c r="AN471" s="180"/>
      <c r="AO471" s="180"/>
      <c r="AP471" s="180"/>
      <c r="AQ471" s="180"/>
      <c r="AR471" s="180"/>
    </row>
    <row r="472" spans="1:44">
      <c r="A472" s="180"/>
      <c r="B472" s="180"/>
      <c r="C472" s="180"/>
      <c r="D472" s="180"/>
      <c r="E472" s="180"/>
      <c r="F472" s="180"/>
      <c r="G472" s="180"/>
      <c r="H472" s="180"/>
      <c r="I472" s="180"/>
      <c r="J472" s="180"/>
      <c r="K472" s="180"/>
      <c r="L472" s="181"/>
      <c r="M472" s="180"/>
      <c r="N472" s="180"/>
      <c r="O472" s="180"/>
      <c r="P472" s="180"/>
      <c r="Q472" s="180"/>
      <c r="R472" s="180"/>
      <c r="S472" s="181"/>
      <c r="T472" s="181"/>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row>
    <row r="473" spans="1:44">
      <c r="A473" s="180"/>
      <c r="B473" s="180"/>
      <c r="C473" s="180"/>
      <c r="D473" s="180"/>
      <c r="E473" s="180"/>
      <c r="F473" s="180"/>
      <c r="G473" s="180"/>
      <c r="H473" s="180"/>
      <c r="I473" s="180"/>
      <c r="J473" s="180"/>
      <c r="K473" s="180"/>
      <c r="L473" s="181"/>
      <c r="M473" s="180"/>
      <c r="N473" s="180"/>
      <c r="O473" s="180"/>
      <c r="P473" s="180"/>
      <c r="Q473" s="180"/>
      <c r="R473" s="180"/>
      <c r="S473" s="181"/>
      <c r="T473" s="181"/>
      <c r="U473" s="180"/>
      <c r="V473" s="180"/>
      <c r="W473" s="180"/>
      <c r="X473" s="180"/>
      <c r="Y473" s="180"/>
      <c r="Z473" s="180"/>
      <c r="AA473" s="180"/>
      <c r="AB473" s="180"/>
      <c r="AC473" s="180"/>
      <c r="AD473" s="180"/>
      <c r="AE473" s="180"/>
      <c r="AF473" s="180"/>
      <c r="AG473" s="180"/>
      <c r="AH473" s="180"/>
      <c r="AI473" s="180"/>
      <c r="AJ473" s="180"/>
      <c r="AK473" s="180"/>
      <c r="AL473" s="180"/>
      <c r="AM473" s="180"/>
      <c r="AN473" s="180"/>
      <c r="AO473" s="180"/>
      <c r="AP473" s="180"/>
      <c r="AQ473" s="180"/>
      <c r="AR473" s="180"/>
    </row>
    <row r="474" spans="1:44">
      <c r="A474" s="180"/>
      <c r="B474" s="180"/>
      <c r="C474" s="180"/>
      <c r="D474" s="180"/>
      <c r="E474" s="180"/>
      <c r="F474" s="180"/>
      <c r="G474" s="180"/>
      <c r="H474" s="180"/>
      <c r="I474" s="180"/>
      <c r="J474" s="180"/>
      <c r="K474" s="180"/>
      <c r="L474" s="181"/>
      <c r="M474" s="180"/>
      <c r="N474" s="180"/>
      <c r="O474" s="180"/>
      <c r="P474" s="180"/>
      <c r="Q474" s="180"/>
      <c r="R474" s="180"/>
      <c r="S474" s="181"/>
      <c r="T474" s="181"/>
      <c r="U474" s="180"/>
      <c r="V474" s="180"/>
      <c r="W474" s="180"/>
      <c r="X474" s="180"/>
      <c r="Y474" s="180"/>
      <c r="Z474" s="180"/>
      <c r="AA474" s="180"/>
      <c r="AB474" s="180"/>
      <c r="AC474" s="180"/>
      <c r="AD474" s="180"/>
      <c r="AE474" s="180"/>
      <c r="AF474" s="180"/>
      <c r="AG474" s="180"/>
      <c r="AH474" s="180"/>
      <c r="AI474" s="180"/>
      <c r="AJ474" s="180"/>
      <c r="AK474" s="180"/>
      <c r="AL474" s="180"/>
      <c r="AM474" s="180"/>
      <c r="AN474" s="180"/>
      <c r="AO474" s="180"/>
      <c r="AP474" s="180"/>
      <c r="AQ474" s="180"/>
      <c r="AR474" s="180"/>
    </row>
    <row r="475" spans="1:44">
      <c r="A475" s="180"/>
      <c r="B475" s="180"/>
      <c r="C475" s="180"/>
      <c r="D475" s="180"/>
      <c r="E475" s="180"/>
      <c r="F475" s="180"/>
      <c r="G475" s="180"/>
      <c r="H475" s="180"/>
      <c r="I475" s="180"/>
      <c r="J475" s="180"/>
      <c r="K475" s="180"/>
      <c r="L475" s="181"/>
      <c r="M475" s="180"/>
      <c r="N475" s="180"/>
      <c r="O475" s="180"/>
      <c r="P475" s="180"/>
      <c r="Q475" s="180"/>
      <c r="R475" s="180"/>
      <c r="S475" s="181"/>
      <c r="T475" s="181"/>
      <c r="U475" s="180"/>
      <c r="V475" s="180"/>
      <c r="W475" s="180"/>
      <c r="X475" s="180"/>
      <c r="Y475" s="180"/>
      <c r="Z475" s="180"/>
      <c r="AA475" s="180"/>
      <c r="AB475" s="180"/>
      <c r="AC475" s="180"/>
      <c r="AD475" s="180"/>
      <c r="AE475" s="180"/>
      <c r="AF475" s="180"/>
      <c r="AG475" s="180"/>
      <c r="AH475" s="180"/>
      <c r="AI475" s="180"/>
      <c r="AJ475" s="180"/>
      <c r="AK475" s="180"/>
      <c r="AL475" s="180"/>
      <c r="AM475" s="180"/>
      <c r="AN475" s="180"/>
      <c r="AO475" s="180"/>
      <c r="AP475" s="180"/>
      <c r="AQ475" s="180"/>
      <c r="AR475" s="180"/>
    </row>
    <row r="476" spans="1:44">
      <c r="A476" s="180"/>
      <c r="B476" s="180"/>
      <c r="C476" s="180"/>
      <c r="D476" s="180"/>
      <c r="E476" s="180"/>
      <c r="F476" s="180"/>
      <c r="G476" s="180"/>
      <c r="H476" s="180"/>
      <c r="I476" s="180"/>
      <c r="J476" s="180"/>
      <c r="K476" s="180"/>
      <c r="L476" s="181"/>
      <c r="M476" s="180"/>
      <c r="N476" s="180"/>
      <c r="O476" s="180"/>
      <c r="P476" s="180"/>
      <c r="Q476" s="180"/>
      <c r="R476" s="180"/>
      <c r="S476" s="181"/>
      <c r="T476" s="181"/>
      <c r="U476" s="180"/>
      <c r="V476" s="180"/>
      <c r="W476" s="180"/>
      <c r="X476" s="180"/>
      <c r="Y476" s="180"/>
      <c r="Z476" s="180"/>
      <c r="AA476" s="180"/>
      <c r="AB476" s="180"/>
      <c r="AC476" s="180"/>
      <c r="AD476" s="180"/>
      <c r="AE476" s="180"/>
      <c r="AF476" s="180"/>
      <c r="AG476" s="180"/>
      <c r="AH476" s="180"/>
      <c r="AI476" s="180"/>
      <c r="AJ476" s="180"/>
      <c r="AK476" s="180"/>
      <c r="AL476" s="180"/>
      <c r="AM476" s="180"/>
      <c r="AN476" s="180"/>
      <c r="AO476" s="180"/>
      <c r="AP476" s="180"/>
      <c r="AQ476" s="180"/>
      <c r="AR476" s="180"/>
    </row>
    <row r="477" spans="1:44">
      <c r="A477" s="180"/>
      <c r="B477" s="180"/>
      <c r="C477" s="180"/>
      <c r="D477" s="180"/>
      <c r="E477" s="180"/>
      <c r="F477" s="180"/>
      <c r="G477" s="180"/>
      <c r="H477" s="180"/>
      <c r="I477" s="180"/>
      <c r="J477" s="180"/>
      <c r="K477" s="180"/>
      <c r="L477" s="181"/>
      <c r="M477" s="180"/>
      <c r="N477" s="180"/>
      <c r="O477" s="180"/>
      <c r="P477" s="180"/>
      <c r="Q477" s="180"/>
      <c r="R477" s="180"/>
      <c r="S477" s="181"/>
      <c r="T477" s="181"/>
      <c r="U477" s="180"/>
      <c r="V477" s="180"/>
      <c r="W477" s="180"/>
      <c r="X477" s="180"/>
      <c r="Y477" s="180"/>
      <c r="Z477" s="180"/>
      <c r="AA477" s="180"/>
      <c r="AB477" s="180"/>
      <c r="AC477" s="180"/>
      <c r="AD477" s="180"/>
      <c r="AE477" s="180"/>
      <c r="AF477" s="180"/>
      <c r="AG477" s="180"/>
      <c r="AH477" s="180"/>
      <c r="AI477" s="180"/>
      <c r="AJ477" s="180"/>
      <c r="AK477" s="180"/>
      <c r="AL477" s="180"/>
      <c r="AM477" s="180"/>
      <c r="AN477" s="180"/>
      <c r="AO477" s="180"/>
      <c r="AP477" s="180"/>
      <c r="AQ477" s="180"/>
      <c r="AR477" s="180"/>
    </row>
    <row r="478" spans="1:44">
      <c r="A478" s="180"/>
      <c r="B478" s="180"/>
      <c r="C478" s="180"/>
      <c r="D478" s="180"/>
      <c r="E478" s="180"/>
      <c r="F478" s="180"/>
      <c r="G478" s="180"/>
      <c r="H478" s="180"/>
      <c r="I478" s="180"/>
      <c r="J478" s="180"/>
      <c r="K478" s="180"/>
      <c r="L478" s="181"/>
      <c r="M478" s="180"/>
      <c r="N478" s="180"/>
      <c r="O478" s="180"/>
      <c r="P478" s="180"/>
      <c r="Q478" s="180"/>
      <c r="R478" s="180"/>
      <c r="S478" s="181"/>
      <c r="T478" s="181"/>
      <c r="U478" s="180"/>
      <c r="V478" s="180"/>
      <c r="W478" s="180"/>
      <c r="X478" s="180"/>
      <c r="Y478" s="180"/>
      <c r="Z478" s="180"/>
      <c r="AA478" s="180"/>
      <c r="AB478" s="180"/>
      <c r="AC478" s="180"/>
      <c r="AD478" s="180"/>
      <c r="AE478" s="180"/>
      <c r="AF478" s="180"/>
      <c r="AG478" s="180"/>
      <c r="AH478" s="180"/>
      <c r="AI478" s="180"/>
      <c r="AJ478" s="180"/>
      <c r="AK478" s="180"/>
      <c r="AL478" s="180"/>
      <c r="AM478" s="180"/>
      <c r="AN478" s="180"/>
      <c r="AO478" s="180"/>
      <c r="AP478" s="180"/>
      <c r="AQ478" s="180"/>
      <c r="AR478" s="180"/>
    </row>
    <row r="479" spans="1:44">
      <c r="A479" s="180"/>
      <c r="B479" s="180"/>
      <c r="C479" s="180"/>
      <c r="D479" s="180"/>
      <c r="E479" s="180"/>
      <c r="F479" s="180"/>
      <c r="G479" s="180"/>
      <c r="H479" s="180"/>
      <c r="I479" s="180"/>
      <c r="J479" s="180"/>
      <c r="K479" s="180"/>
      <c r="L479" s="181"/>
      <c r="M479" s="180"/>
      <c r="N479" s="180"/>
      <c r="O479" s="180"/>
      <c r="P479" s="180"/>
      <c r="Q479" s="180"/>
      <c r="R479" s="180"/>
      <c r="S479" s="181"/>
      <c r="T479" s="181"/>
      <c r="U479" s="180"/>
      <c r="V479" s="180"/>
      <c r="W479" s="180"/>
      <c r="X479" s="180"/>
      <c r="Y479" s="180"/>
      <c r="Z479" s="180"/>
      <c r="AA479" s="180"/>
      <c r="AB479" s="180"/>
      <c r="AC479" s="180"/>
      <c r="AD479" s="180"/>
      <c r="AE479" s="180"/>
      <c r="AF479" s="180"/>
      <c r="AG479" s="180"/>
      <c r="AH479" s="180"/>
      <c r="AI479" s="180"/>
      <c r="AJ479" s="180"/>
      <c r="AK479" s="180"/>
      <c r="AL479" s="180"/>
      <c r="AM479" s="180"/>
      <c r="AN479" s="180"/>
      <c r="AO479" s="180"/>
      <c r="AP479" s="180"/>
      <c r="AQ479" s="180"/>
      <c r="AR479" s="180"/>
    </row>
    <row r="480" spans="1:44">
      <c r="A480" s="180"/>
      <c r="B480" s="180"/>
      <c r="C480" s="180"/>
      <c r="D480" s="180"/>
      <c r="E480" s="180"/>
      <c r="F480" s="180"/>
      <c r="G480" s="180"/>
      <c r="H480" s="180"/>
      <c r="I480" s="180"/>
      <c r="J480" s="180"/>
      <c r="K480" s="180"/>
      <c r="L480" s="181"/>
      <c r="M480" s="180"/>
      <c r="N480" s="180"/>
      <c r="O480" s="180"/>
      <c r="P480" s="180"/>
      <c r="Q480" s="180"/>
      <c r="R480" s="180"/>
      <c r="S480" s="181"/>
      <c r="T480" s="181"/>
      <c r="U480" s="180"/>
      <c r="V480" s="180"/>
      <c r="W480" s="180"/>
      <c r="X480" s="180"/>
      <c r="Y480" s="180"/>
      <c r="Z480" s="180"/>
      <c r="AA480" s="180"/>
      <c r="AB480" s="180"/>
      <c r="AC480" s="180"/>
      <c r="AD480" s="180"/>
      <c r="AE480" s="180"/>
      <c r="AF480" s="180"/>
      <c r="AG480" s="180"/>
      <c r="AH480" s="180"/>
      <c r="AI480" s="180"/>
      <c r="AJ480" s="180"/>
      <c r="AK480" s="180"/>
      <c r="AL480" s="180"/>
      <c r="AM480" s="180"/>
      <c r="AN480" s="180"/>
      <c r="AO480" s="180"/>
      <c r="AP480" s="180"/>
      <c r="AQ480" s="180"/>
      <c r="AR480" s="180"/>
    </row>
    <row r="481" spans="1:44">
      <c r="A481" s="180"/>
      <c r="B481" s="180"/>
      <c r="C481" s="180"/>
      <c r="D481" s="180"/>
      <c r="E481" s="180"/>
      <c r="F481" s="180"/>
      <c r="G481" s="180"/>
      <c r="H481" s="180"/>
      <c r="I481" s="180"/>
      <c r="J481" s="180"/>
      <c r="K481" s="180"/>
      <c r="L481" s="181"/>
      <c r="M481" s="180"/>
      <c r="N481" s="180"/>
      <c r="O481" s="180"/>
      <c r="P481" s="180"/>
      <c r="Q481" s="180"/>
      <c r="R481" s="180"/>
      <c r="S481" s="181"/>
      <c r="T481" s="181"/>
      <c r="U481" s="180"/>
      <c r="V481" s="180"/>
      <c r="W481" s="180"/>
      <c r="X481" s="180"/>
      <c r="Y481" s="180"/>
      <c r="Z481" s="180"/>
      <c r="AA481" s="180"/>
      <c r="AB481" s="180"/>
      <c r="AC481" s="180"/>
      <c r="AD481" s="180"/>
      <c r="AE481" s="180"/>
      <c r="AF481" s="180"/>
      <c r="AG481" s="180"/>
      <c r="AH481" s="180"/>
      <c r="AI481" s="180"/>
      <c r="AJ481" s="180"/>
      <c r="AK481" s="180"/>
      <c r="AL481" s="180"/>
      <c r="AM481" s="180"/>
      <c r="AN481" s="180"/>
      <c r="AO481" s="180"/>
      <c r="AP481" s="180"/>
      <c r="AQ481" s="180"/>
      <c r="AR481" s="180"/>
    </row>
    <row r="482" spans="1:44">
      <c r="A482" s="180"/>
      <c r="B482" s="180"/>
      <c r="C482" s="180"/>
      <c r="D482" s="180"/>
      <c r="E482" s="180"/>
      <c r="F482" s="180"/>
      <c r="G482" s="180"/>
      <c r="H482" s="180"/>
      <c r="I482" s="180"/>
      <c r="J482" s="180"/>
      <c r="K482" s="180"/>
      <c r="L482" s="181"/>
      <c r="M482" s="180"/>
      <c r="N482" s="180"/>
      <c r="O482" s="180"/>
      <c r="P482" s="180"/>
      <c r="Q482" s="180"/>
      <c r="R482" s="180"/>
      <c r="S482" s="181"/>
      <c r="T482" s="181"/>
      <c r="U482" s="180"/>
      <c r="V482" s="180"/>
      <c r="W482" s="180"/>
      <c r="X482" s="180"/>
      <c r="Y482" s="180"/>
      <c r="Z482" s="180"/>
      <c r="AA482" s="180"/>
      <c r="AB482" s="180"/>
      <c r="AC482" s="180"/>
      <c r="AD482" s="180"/>
      <c r="AE482" s="180"/>
      <c r="AF482" s="180"/>
      <c r="AG482" s="180"/>
      <c r="AH482" s="180"/>
      <c r="AI482" s="180"/>
      <c r="AJ482" s="180"/>
      <c r="AK482" s="180"/>
      <c r="AL482" s="180"/>
      <c r="AM482" s="180"/>
      <c r="AN482" s="180"/>
      <c r="AO482" s="180"/>
      <c r="AP482" s="180"/>
      <c r="AQ482" s="180"/>
      <c r="AR482" s="180"/>
    </row>
    <row r="483" spans="1:44">
      <c r="A483" s="180"/>
      <c r="B483" s="180"/>
      <c r="C483" s="180"/>
      <c r="D483" s="180"/>
      <c r="E483" s="180"/>
      <c r="F483" s="180"/>
      <c r="G483" s="180"/>
      <c r="H483" s="180"/>
      <c r="I483" s="180"/>
      <c r="J483" s="180"/>
      <c r="K483" s="180"/>
      <c r="L483" s="181"/>
      <c r="M483" s="180"/>
      <c r="N483" s="180"/>
      <c r="O483" s="180"/>
      <c r="P483" s="180"/>
      <c r="Q483" s="180"/>
      <c r="R483" s="180"/>
      <c r="S483" s="181"/>
      <c r="T483" s="181"/>
      <c r="U483" s="180"/>
      <c r="V483" s="180"/>
      <c r="W483" s="180"/>
      <c r="X483" s="180"/>
      <c r="Y483" s="180"/>
      <c r="Z483" s="180"/>
      <c r="AA483" s="180"/>
      <c r="AB483" s="180"/>
      <c r="AC483" s="180"/>
      <c r="AD483" s="180"/>
      <c r="AE483" s="180"/>
      <c r="AF483" s="180"/>
      <c r="AG483" s="180"/>
      <c r="AH483" s="180"/>
      <c r="AI483" s="180"/>
      <c r="AJ483" s="180"/>
      <c r="AK483" s="180"/>
      <c r="AL483" s="180"/>
      <c r="AM483" s="180"/>
      <c r="AN483" s="180"/>
      <c r="AO483" s="180"/>
      <c r="AP483" s="180"/>
      <c r="AQ483" s="180"/>
      <c r="AR483" s="180"/>
    </row>
    <row r="484" spans="1:44">
      <c r="A484" s="180"/>
      <c r="B484" s="180"/>
      <c r="C484" s="180"/>
      <c r="D484" s="180"/>
      <c r="E484" s="180"/>
      <c r="F484" s="180"/>
      <c r="G484" s="180"/>
      <c r="H484" s="180"/>
      <c r="I484" s="180"/>
      <c r="J484" s="180"/>
      <c r="K484" s="180"/>
      <c r="L484" s="181"/>
      <c r="M484" s="180"/>
      <c r="N484" s="180"/>
      <c r="O484" s="180"/>
      <c r="P484" s="180"/>
      <c r="Q484" s="180"/>
      <c r="R484" s="180"/>
      <c r="S484" s="181"/>
      <c r="T484" s="181"/>
      <c r="U484" s="180"/>
      <c r="V484" s="180"/>
      <c r="W484" s="180"/>
      <c r="X484" s="180"/>
      <c r="Y484" s="180"/>
      <c r="Z484" s="180"/>
      <c r="AA484" s="180"/>
      <c r="AB484" s="180"/>
      <c r="AC484" s="180"/>
      <c r="AD484" s="180"/>
      <c r="AE484" s="180"/>
      <c r="AF484" s="180"/>
      <c r="AG484" s="180"/>
      <c r="AH484" s="180"/>
      <c r="AI484" s="180"/>
      <c r="AJ484" s="180"/>
      <c r="AK484" s="180"/>
      <c r="AL484" s="180"/>
      <c r="AM484" s="180"/>
      <c r="AN484" s="180"/>
      <c r="AO484" s="180"/>
      <c r="AP484" s="180"/>
      <c r="AQ484" s="180"/>
      <c r="AR484" s="180"/>
    </row>
    <row r="485" spans="1:44">
      <c r="A485" s="180"/>
      <c r="B485" s="180"/>
      <c r="C485" s="180"/>
      <c r="D485" s="180"/>
      <c r="E485" s="180"/>
      <c r="F485" s="180"/>
      <c r="G485" s="180"/>
      <c r="H485" s="180"/>
      <c r="I485" s="180"/>
      <c r="J485" s="180"/>
      <c r="K485" s="180"/>
      <c r="L485" s="181"/>
      <c r="M485" s="180"/>
      <c r="N485" s="180"/>
      <c r="O485" s="180"/>
      <c r="P485" s="180"/>
      <c r="Q485" s="180"/>
      <c r="R485" s="180"/>
      <c r="S485" s="181"/>
      <c r="T485" s="181"/>
      <c r="U485" s="180"/>
      <c r="V485" s="180"/>
      <c r="W485" s="180"/>
      <c r="X485" s="180"/>
      <c r="Y485" s="180"/>
      <c r="Z485" s="180"/>
      <c r="AA485" s="180"/>
      <c r="AB485" s="180"/>
      <c r="AC485" s="180"/>
      <c r="AD485" s="180"/>
      <c r="AE485" s="180"/>
      <c r="AF485" s="180"/>
      <c r="AG485" s="180"/>
      <c r="AH485" s="180"/>
      <c r="AI485" s="180"/>
      <c r="AJ485" s="180"/>
      <c r="AK485" s="180"/>
      <c r="AL485" s="180"/>
      <c r="AM485" s="180"/>
      <c r="AN485" s="180"/>
      <c r="AO485" s="180"/>
      <c r="AP485" s="180"/>
      <c r="AQ485" s="180"/>
      <c r="AR485" s="180"/>
    </row>
    <row r="486" spans="1:44">
      <c r="A486" s="180"/>
      <c r="B486" s="180"/>
      <c r="C486" s="180"/>
      <c r="D486" s="180"/>
      <c r="E486" s="180"/>
      <c r="F486" s="180"/>
      <c r="G486" s="180"/>
      <c r="H486" s="180"/>
      <c r="I486" s="180"/>
      <c r="J486" s="180"/>
      <c r="K486" s="180"/>
      <c r="L486" s="181"/>
      <c r="M486" s="180"/>
      <c r="N486" s="180"/>
      <c r="O486" s="180"/>
      <c r="P486" s="180"/>
      <c r="Q486" s="180"/>
      <c r="R486" s="180"/>
      <c r="S486" s="181"/>
      <c r="T486" s="181"/>
      <c r="U486" s="180"/>
      <c r="V486" s="180"/>
      <c r="W486" s="180"/>
      <c r="X486" s="180"/>
      <c r="Y486" s="180"/>
      <c r="Z486" s="180"/>
      <c r="AA486" s="180"/>
      <c r="AB486" s="180"/>
      <c r="AC486" s="180"/>
      <c r="AD486" s="180"/>
      <c r="AE486" s="180"/>
      <c r="AF486" s="180"/>
      <c r="AG486" s="180"/>
      <c r="AH486" s="180"/>
      <c r="AI486" s="180"/>
      <c r="AJ486" s="180"/>
      <c r="AK486" s="180"/>
      <c r="AL486" s="180"/>
      <c r="AM486" s="180"/>
      <c r="AN486" s="180"/>
      <c r="AO486" s="180"/>
      <c r="AP486" s="180"/>
      <c r="AQ486" s="180"/>
      <c r="AR486" s="180"/>
    </row>
    <row r="487" spans="1:44">
      <c r="A487" s="180"/>
      <c r="B487" s="180"/>
      <c r="C487" s="180"/>
      <c r="D487" s="180"/>
      <c r="E487" s="180"/>
      <c r="F487" s="180"/>
      <c r="G487" s="180"/>
      <c r="H487" s="180"/>
      <c r="I487" s="180"/>
      <c r="J487" s="180"/>
      <c r="K487" s="180"/>
      <c r="L487" s="181"/>
      <c r="M487" s="180"/>
      <c r="N487" s="180"/>
      <c r="O487" s="180"/>
      <c r="P487" s="180"/>
      <c r="Q487" s="180"/>
      <c r="R487" s="180"/>
      <c r="S487" s="181"/>
      <c r="T487" s="181"/>
      <c r="U487" s="180"/>
      <c r="V487" s="180"/>
      <c r="W487" s="180"/>
      <c r="X487" s="180"/>
      <c r="Y487" s="180"/>
      <c r="Z487" s="180"/>
      <c r="AA487" s="180"/>
      <c r="AB487" s="180"/>
      <c r="AC487" s="180"/>
      <c r="AD487" s="180"/>
      <c r="AE487" s="180"/>
      <c r="AF487" s="180"/>
      <c r="AG487" s="180"/>
      <c r="AH487" s="180"/>
      <c r="AI487" s="180"/>
      <c r="AJ487" s="180"/>
      <c r="AK487" s="180"/>
      <c r="AL487" s="180"/>
      <c r="AM487" s="180"/>
      <c r="AN487" s="180"/>
      <c r="AO487" s="180"/>
      <c r="AP487" s="180"/>
      <c r="AQ487" s="180"/>
      <c r="AR487" s="180"/>
    </row>
    <row r="488" spans="1:44">
      <c r="A488" s="180"/>
      <c r="B488" s="180"/>
      <c r="C488" s="180"/>
      <c r="D488" s="180"/>
      <c r="E488" s="180"/>
      <c r="F488" s="180"/>
      <c r="G488" s="180"/>
      <c r="H488" s="180"/>
      <c r="I488" s="180"/>
      <c r="J488" s="180"/>
      <c r="K488" s="180"/>
      <c r="L488" s="181"/>
      <c r="M488" s="180"/>
      <c r="N488" s="180"/>
      <c r="O488" s="180"/>
      <c r="P488" s="180"/>
      <c r="Q488" s="180"/>
      <c r="R488" s="180"/>
      <c r="S488" s="181"/>
      <c r="T488" s="181"/>
      <c r="U488" s="180"/>
      <c r="V488" s="180"/>
      <c r="W488" s="180"/>
      <c r="X488" s="180"/>
      <c r="Y488" s="180"/>
      <c r="Z488" s="180"/>
      <c r="AA488" s="180"/>
      <c r="AB488" s="180"/>
      <c r="AC488" s="180"/>
      <c r="AD488" s="180"/>
      <c r="AE488" s="180"/>
      <c r="AF488" s="180"/>
      <c r="AG488" s="180"/>
      <c r="AH488" s="180"/>
      <c r="AI488" s="180"/>
      <c r="AJ488" s="180"/>
      <c r="AK488" s="180"/>
      <c r="AL488" s="180"/>
      <c r="AM488" s="180"/>
      <c r="AN488" s="180"/>
      <c r="AO488" s="180"/>
      <c r="AP488" s="180"/>
      <c r="AQ488" s="180"/>
      <c r="AR488" s="180"/>
    </row>
    <row r="489" spans="1:44">
      <c r="A489" s="180"/>
      <c r="B489" s="180"/>
      <c r="C489" s="180"/>
      <c r="D489" s="180"/>
      <c r="E489" s="180"/>
      <c r="F489" s="180"/>
      <c r="G489" s="180"/>
      <c r="H489" s="180"/>
      <c r="I489" s="180"/>
      <c r="J489" s="180"/>
      <c r="K489" s="180"/>
      <c r="L489" s="181"/>
      <c r="M489" s="180"/>
      <c r="N489" s="180"/>
      <c r="O489" s="180"/>
      <c r="P489" s="180"/>
      <c r="Q489" s="180"/>
      <c r="R489" s="180"/>
      <c r="S489" s="181"/>
      <c r="T489" s="181"/>
      <c r="U489" s="180"/>
      <c r="V489" s="180"/>
      <c r="W489" s="180"/>
      <c r="X489" s="180"/>
      <c r="Y489" s="180"/>
      <c r="Z489" s="180"/>
      <c r="AA489" s="180"/>
      <c r="AB489" s="180"/>
      <c r="AC489" s="180"/>
      <c r="AD489" s="180"/>
      <c r="AE489" s="180"/>
      <c r="AF489" s="180"/>
      <c r="AG489" s="180"/>
      <c r="AH489" s="180"/>
      <c r="AI489" s="180"/>
      <c r="AJ489" s="180"/>
      <c r="AK489" s="180"/>
      <c r="AL489" s="180"/>
      <c r="AM489" s="180"/>
      <c r="AN489" s="180"/>
      <c r="AO489" s="180"/>
      <c r="AP489" s="180"/>
      <c r="AQ489" s="180"/>
      <c r="AR489" s="180"/>
    </row>
    <row r="490" spans="1:44">
      <c r="A490" s="180"/>
      <c r="B490" s="180"/>
      <c r="C490" s="180"/>
      <c r="D490" s="180"/>
      <c r="E490" s="180"/>
      <c r="F490" s="180"/>
      <c r="G490" s="180"/>
      <c r="H490" s="180"/>
      <c r="I490" s="180"/>
      <c r="J490" s="180"/>
      <c r="K490" s="180"/>
      <c r="L490" s="181"/>
      <c r="M490" s="180"/>
      <c r="N490" s="180"/>
      <c r="O490" s="180"/>
      <c r="P490" s="180"/>
      <c r="Q490" s="180"/>
      <c r="R490" s="180"/>
      <c r="S490" s="181"/>
      <c r="T490" s="181"/>
      <c r="U490" s="180"/>
      <c r="V490" s="180"/>
      <c r="W490" s="180"/>
      <c r="X490" s="180"/>
      <c r="Y490" s="180"/>
      <c r="Z490" s="180"/>
      <c r="AA490" s="180"/>
      <c r="AB490" s="180"/>
      <c r="AC490" s="180"/>
      <c r="AD490" s="180"/>
      <c r="AE490" s="180"/>
      <c r="AF490" s="180"/>
      <c r="AG490" s="180"/>
      <c r="AH490" s="180"/>
      <c r="AI490" s="180"/>
      <c r="AJ490" s="180"/>
      <c r="AK490" s="180"/>
      <c r="AL490" s="180"/>
      <c r="AM490" s="180"/>
      <c r="AN490" s="180"/>
      <c r="AO490" s="180"/>
      <c r="AP490" s="180"/>
      <c r="AQ490" s="180"/>
      <c r="AR490" s="180"/>
    </row>
    <row r="491" spans="1:44">
      <c r="A491" s="180"/>
      <c r="B491" s="180"/>
      <c r="C491" s="180"/>
      <c r="D491" s="180"/>
      <c r="E491" s="180"/>
      <c r="F491" s="180"/>
      <c r="G491" s="180"/>
      <c r="H491" s="180"/>
      <c r="I491" s="180"/>
      <c r="J491" s="180"/>
      <c r="K491" s="180"/>
      <c r="L491" s="181"/>
      <c r="M491" s="180"/>
      <c r="N491" s="180"/>
      <c r="O491" s="180"/>
      <c r="P491" s="180"/>
      <c r="Q491" s="180"/>
      <c r="R491" s="180"/>
      <c r="S491" s="181"/>
      <c r="T491" s="181"/>
      <c r="U491" s="180"/>
      <c r="V491" s="180"/>
      <c r="W491" s="180"/>
      <c r="X491" s="180"/>
      <c r="Y491" s="180"/>
      <c r="Z491" s="180"/>
      <c r="AA491" s="180"/>
      <c r="AB491" s="180"/>
      <c r="AC491" s="180"/>
      <c r="AD491" s="180"/>
      <c r="AE491" s="180"/>
      <c r="AF491" s="180"/>
      <c r="AG491" s="180"/>
      <c r="AH491" s="180"/>
      <c r="AI491" s="180"/>
      <c r="AJ491" s="180"/>
      <c r="AK491" s="180"/>
      <c r="AL491" s="180"/>
      <c r="AM491" s="180"/>
      <c r="AN491" s="180"/>
      <c r="AO491" s="180"/>
      <c r="AP491" s="180"/>
      <c r="AQ491" s="180"/>
      <c r="AR491" s="180"/>
    </row>
    <row r="492" spans="1:44">
      <c r="A492" s="180"/>
      <c r="B492" s="180"/>
      <c r="C492" s="180"/>
      <c r="D492" s="180"/>
      <c r="E492" s="180"/>
      <c r="F492" s="180"/>
      <c r="G492" s="180"/>
      <c r="H492" s="180"/>
      <c r="I492" s="180"/>
      <c r="J492" s="180"/>
      <c r="K492" s="180"/>
      <c r="L492" s="181"/>
      <c r="M492" s="180"/>
      <c r="N492" s="180"/>
      <c r="O492" s="180"/>
      <c r="P492" s="180"/>
      <c r="Q492" s="180"/>
      <c r="R492" s="180"/>
      <c r="S492" s="181"/>
      <c r="T492" s="181"/>
      <c r="U492" s="180"/>
      <c r="V492" s="180"/>
      <c r="W492" s="180"/>
      <c r="X492" s="180"/>
      <c r="Y492" s="180"/>
      <c r="Z492" s="180"/>
      <c r="AA492" s="180"/>
      <c r="AB492" s="180"/>
      <c r="AC492" s="180"/>
      <c r="AD492" s="180"/>
      <c r="AE492" s="180"/>
      <c r="AF492" s="180"/>
      <c r="AG492" s="180"/>
      <c r="AH492" s="180"/>
      <c r="AI492" s="180"/>
      <c r="AJ492" s="180"/>
      <c r="AK492" s="180"/>
      <c r="AL492" s="180"/>
      <c r="AM492" s="180"/>
      <c r="AN492" s="180"/>
      <c r="AO492" s="180"/>
      <c r="AP492" s="180"/>
      <c r="AQ492" s="180"/>
      <c r="AR492" s="180"/>
    </row>
    <row r="493" spans="1:44">
      <c r="A493" s="180"/>
      <c r="B493" s="180"/>
      <c r="C493" s="180"/>
      <c r="D493" s="180"/>
      <c r="E493" s="180"/>
      <c r="F493" s="180"/>
      <c r="G493" s="180"/>
      <c r="H493" s="180"/>
      <c r="I493" s="180"/>
      <c r="J493" s="180"/>
      <c r="K493" s="180"/>
      <c r="L493" s="181"/>
      <c r="M493" s="180"/>
      <c r="N493" s="180"/>
      <c r="O493" s="180"/>
      <c r="P493" s="180"/>
      <c r="Q493" s="180"/>
      <c r="R493" s="180"/>
      <c r="S493" s="181"/>
      <c r="T493" s="181"/>
      <c r="U493" s="180"/>
      <c r="V493" s="180"/>
      <c r="W493" s="180"/>
      <c r="X493" s="180"/>
      <c r="Y493" s="180"/>
      <c r="Z493" s="180"/>
      <c r="AA493" s="180"/>
      <c r="AB493" s="180"/>
      <c r="AC493" s="180"/>
      <c r="AD493" s="180"/>
      <c r="AE493" s="180"/>
      <c r="AF493" s="180"/>
      <c r="AG493" s="180"/>
      <c r="AH493" s="180"/>
      <c r="AI493" s="180"/>
      <c r="AJ493" s="180"/>
      <c r="AK493" s="180"/>
      <c r="AL493" s="180"/>
      <c r="AM493" s="180"/>
      <c r="AN493" s="180"/>
      <c r="AO493" s="180"/>
      <c r="AP493" s="180"/>
      <c r="AQ493" s="180"/>
      <c r="AR493" s="180"/>
    </row>
    <row r="494" spans="1:44">
      <c r="A494" s="180"/>
      <c r="B494" s="180"/>
      <c r="C494" s="180"/>
      <c r="D494" s="180"/>
      <c r="E494" s="180"/>
      <c r="F494" s="180"/>
      <c r="G494" s="180"/>
      <c r="H494" s="180"/>
      <c r="I494" s="180"/>
      <c r="J494" s="180"/>
      <c r="K494" s="180"/>
      <c r="L494" s="181"/>
      <c r="M494" s="180"/>
      <c r="N494" s="180"/>
      <c r="O494" s="180"/>
      <c r="P494" s="180"/>
      <c r="Q494" s="180"/>
      <c r="R494" s="180"/>
      <c r="S494" s="181"/>
      <c r="T494" s="181"/>
      <c r="U494" s="180"/>
      <c r="V494" s="180"/>
      <c r="W494" s="180"/>
      <c r="X494" s="180"/>
      <c r="Y494" s="180"/>
      <c r="Z494" s="180"/>
      <c r="AA494" s="180"/>
      <c r="AB494" s="180"/>
      <c r="AC494" s="180"/>
      <c r="AD494" s="180"/>
      <c r="AE494" s="180"/>
      <c r="AF494" s="180"/>
      <c r="AG494" s="180"/>
      <c r="AH494" s="180"/>
      <c r="AI494" s="180"/>
      <c r="AJ494" s="180"/>
      <c r="AK494" s="180"/>
      <c r="AL494" s="180"/>
      <c r="AM494" s="180"/>
      <c r="AN494" s="180"/>
      <c r="AO494" s="180"/>
      <c r="AP494" s="180"/>
      <c r="AQ494" s="180"/>
      <c r="AR494" s="180"/>
    </row>
    <row r="495" spans="1:44">
      <c r="A495" s="180"/>
      <c r="B495" s="180"/>
      <c r="C495" s="180"/>
      <c r="D495" s="180"/>
      <c r="E495" s="180"/>
      <c r="F495" s="180"/>
      <c r="G495" s="180"/>
      <c r="H495" s="180"/>
      <c r="I495" s="180"/>
      <c r="J495" s="180"/>
      <c r="K495" s="180"/>
      <c r="L495" s="181"/>
      <c r="M495" s="180"/>
      <c r="N495" s="180"/>
      <c r="O495" s="180"/>
      <c r="P495" s="180"/>
      <c r="Q495" s="180"/>
      <c r="R495" s="180"/>
      <c r="S495" s="181"/>
      <c r="T495" s="181"/>
      <c r="U495" s="180"/>
      <c r="V495" s="180"/>
      <c r="W495" s="180"/>
      <c r="X495" s="180"/>
      <c r="Y495" s="180"/>
      <c r="Z495" s="180"/>
      <c r="AA495" s="180"/>
      <c r="AB495" s="180"/>
      <c r="AC495" s="180"/>
      <c r="AD495" s="180"/>
      <c r="AE495" s="180"/>
      <c r="AF495" s="180"/>
      <c r="AG495" s="180"/>
      <c r="AH495" s="180"/>
      <c r="AI495" s="180"/>
      <c r="AJ495" s="180"/>
      <c r="AK495" s="180"/>
      <c r="AL495" s="180"/>
      <c r="AM495" s="180"/>
      <c r="AN495" s="180"/>
      <c r="AO495" s="180"/>
      <c r="AP495" s="180"/>
      <c r="AQ495" s="180"/>
      <c r="AR495" s="180"/>
    </row>
    <row r="496" spans="1:44">
      <c r="A496" s="180"/>
      <c r="B496" s="180"/>
      <c r="C496" s="180"/>
      <c r="D496" s="180"/>
      <c r="E496" s="180"/>
      <c r="F496" s="180"/>
      <c r="G496" s="180"/>
      <c r="H496" s="180"/>
      <c r="I496" s="180"/>
      <c r="J496" s="180"/>
      <c r="K496" s="180"/>
      <c r="L496" s="181"/>
      <c r="M496" s="180"/>
      <c r="N496" s="180"/>
      <c r="O496" s="180"/>
      <c r="P496" s="180"/>
      <c r="Q496" s="180"/>
      <c r="R496" s="180"/>
      <c r="S496" s="181"/>
      <c r="T496" s="181"/>
      <c r="U496" s="180"/>
      <c r="V496" s="180"/>
      <c r="W496" s="180"/>
      <c r="X496" s="180"/>
      <c r="Y496" s="180"/>
      <c r="Z496" s="180"/>
      <c r="AA496" s="180"/>
      <c r="AB496" s="180"/>
      <c r="AC496" s="180"/>
      <c r="AD496" s="180"/>
      <c r="AE496" s="180"/>
      <c r="AF496" s="180"/>
      <c r="AG496" s="180"/>
      <c r="AH496" s="180"/>
      <c r="AI496" s="180"/>
      <c r="AJ496" s="180"/>
      <c r="AK496" s="180"/>
      <c r="AL496" s="180"/>
      <c r="AM496" s="180"/>
      <c r="AN496" s="180"/>
      <c r="AO496" s="180"/>
      <c r="AP496" s="180"/>
      <c r="AQ496" s="180"/>
      <c r="AR496" s="180"/>
    </row>
    <row r="497" spans="1:44">
      <c r="A497" s="180"/>
      <c r="B497" s="180"/>
      <c r="C497" s="180"/>
      <c r="D497" s="180"/>
      <c r="E497" s="180"/>
      <c r="F497" s="180"/>
      <c r="G497" s="180"/>
      <c r="H497" s="180"/>
      <c r="I497" s="180"/>
      <c r="J497" s="180"/>
      <c r="K497" s="180"/>
      <c r="L497" s="181"/>
      <c r="M497" s="180"/>
      <c r="N497" s="180"/>
      <c r="O497" s="180"/>
      <c r="P497" s="180"/>
      <c r="Q497" s="180"/>
      <c r="R497" s="180"/>
      <c r="S497" s="181"/>
      <c r="T497" s="181"/>
      <c r="U497" s="180"/>
      <c r="V497" s="180"/>
      <c r="W497" s="180"/>
      <c r="X497" s="180"/>
      <c r="Y497" s="180"/>
      <c r="Z497" s="180"/>
      <c r="AA497" s="180"/>
      <c r="AB497" s="180"/>
      <c r="AC497" s="180"/>
      <c r="AD497" s="180"/>
      <c r="AE497" s="180"/>
      <c r="AF497" s="180"/>
      <c r="AG497" s="180"/>
      <c r="AH497" s="180"/>
      <c r="AI497" s="180"/>
      <c r="AJ497" s="180"/>
      <c r="AK497" s="180"/>
      <c r="AL497" s="180"/>
      <c r="AM497" s="180"/>
      <c r="AN497" s="180"/>
      <c r="AO497" s="180"/>
      <c r="AP497" s="180"/>
      <c r="AQ497" s="180"/>
      <c r="AR497" s="180"/>
    </row>
    <row r="498" spans="1:44">
      <c r="A498" s="180"/>
      <c r="B498" s="180"/>
      <c r="C498" s="180"/>
      <c r="D498" s="180"/>
      <c r="E498" s="180"/>
      <c r="F498" s="180"/>
      <c r="G498" s="180"/>
      <c r="H498" s="180"/>
      <c r="I498" s="180"/>
      <c r="J498" s="180"/>
      <c r="K498" s="180"/>
      <c r="L498" s="181"/>
      <c r="M498" s="180"/>
      <c r="N498" s="180"/>
      <c r="O498" s="180"/>
      <c r="P498" s="180"/>
      <c r="Q498" s="180"/>
      <c r="R498" s="180"/>
      <c r="S498" s="181"/>
      <c r="T498" s="181"/>
      <c r="U498" s="180"/>
      <c r="V498" s="180"/>
      <c r="W498" s="180"/>
      <c r="X498" s="180"/>
      <c r="Y498" s="180"/>
      <c r="Z498" s="180"/>
      <c r="AA498" s="180"/>
      <c r="AB498" s="180"/>
      <c r="AC498" s="180"/>
      <c r="AD498" s="180"/>
      <c r="AE498" s="180"/>
      <c r="AF498" s="180"/>
      <c r="AG498" s="180"/>
      <c r="AH498" s="180"/>
      <c r="AI498" s="180"/>
      <c r="AJ498" s="180"/>
      <c r="AK498" s="180"/>
      <c r="AL498" s="180"/>
      <c r="AM498" s="180"/>
      <c r="AN498" s="180"/>
      <c r="AO498" s="180"/>
      <c r="AP498" s="180"/>
      <c r="AQ498" s="180"/>
      <c r="AR498" s="180"/>
    </row>
    <row r="499" spans="1:44">
      <c r="A499" s="180"/>
      <c r="B499" s="180"/>
      <c r="C499" s="180"/>
      <c r="D499" s="180"/>
      <c r="E499" s="180"/>
      <c r="F499" s="180"/>
      <c r="G499" s="180"/>
      <c r="H499" s="180"/>
      <c r="I499" s="180"/>
      <c r="J499" s="180"/>
      <c r="K499" s="180"/>
      <c r="L499" s="181"/>
      <c r="M499" s="180"/>
      <c r="N499" s="180"/>
      <c r="O499" s="180"/>
      <c r="P499" s="180"/>
      <c r="Q499" s="180"/>
      <c r="R499" s="180"/>
      <c r="S499" s="181"/>
      <c r="T499" s="181"/>
      <c r="U499" s="180"/>
      <c r="V499" s="180"/>
      <c r="W499" s="180"/>
      <c r="X499" s="180"/>
      <c r="Y499" s="180"/>
      <c r="Z499" s="180"/>
      <c r="AA499" s="180"/>
      <c r="AB499" s="180"/>
      <c r="AC499" s="180"/>
      <c r="AD499" s="180"/>
      <c r="AE499" s="180"/>
      <c r="AF499" s="180"/>
      <c r="AG499" s="180"/>
      <c r="AH499" s="180"/>
      <c r="AI499" s="180"/>
      <c r="AJ499" s="180"/>
      <c r="AK499" s="180"/>
      <c r="AL499" s="180"/>
      <c r="AM499" s="180"/>
      <c r="AN499" s="180"/>
      <c r="AO499" s="180"/>
      <c r="AP499" s="180"/>
      <c r="AQ499" s="180"/>
      <c r="AR499" s="180"/>
    </row>
    <row r="500" spans="1:44">
      <c r="A500" s="180"/>
      <c r="B500" s="180"/>
      <c r="C500" s="180"/>
      <c r="D500" s="180"/>
      <c r="E500" s="180"/>
      <c r="F500" s="180"/>
      <c r="G500" s="180"/>
      <c r="H500" s="180"/>
      <c r="I500" s="180"/>
      <c r="J500" s="180"/>
      <c r="K500" s="180"/>
      <c r="L500" s="181"/>
      <c r="M500" s="180"/>
      <c r="N500" s="180"/>
      <c r="O500" s="180"/>
      <c r="P500" s="180"/>
      <c r="Q500" s="180"/>
      <c r="R500" s="180"/>
      <c r="S500" s="181"/>
      <c r="T500" s="181"/>
      <c r="U500" s="180"/>
      <c r="V500" s="180"/>
      <c r="W500" s="180"/>
      <c r="X500" s="180"/>
      <c r="Y500" s="180"/>
      <c r="Z500" s="180"/>
      <c r="AA500" s="180"/>
      <c r="AB500" s="180"/>
      <c r="AC500" s="180"/>
      <c r="AD500" s="180"/>
      <c r="AE500" s="180"/>
      <c r="AF500" s="180"/>
      <c r="AG500" s="180"/>
      <c r="AH500" s="180"/>
      <c r="AI500" s="180"/>
      <c r="AJ500" s="180"/>
      <c r="AK500" s="180"/>
      <c r="AL500" s="180"/>
      <c r="AM500" s="180"/>
      <c r="AN500" s="180"/>
      <c r="AO500" s="180"/>
      <c r="AP500" s="180"/>
      <c r="AQ500" s="180"/>
      <c r="AR500" s="180"/>
    </row>
    <row r="501" spans="1:44">
      <c r="A501" s="180"/>
      <c r="B501" s="180"/>
      <c r="C501" s="180"/>
      <c r="D501" s="180"/>
      <c r="E501" s="180"/>
      <c r="F501" s="180"/>
      <c r="G501" s="180"/>
      <c r="H501" s="180"/>
      <c r="I501" s="180"/>
      <c r="J501" s="180"/>
      <c r="K501" s="180"/>
      <c r="L501" s="181"/>
      <c r="M501" s="180"/>
      <c r="N501" s="180"/>
      <c r="O501" s="180"/>
      <c r="P501" s="180"/>
      <c r="Q501" s="180"/>
      <c r="R501" s="180"/>
      <c r="S501" s="181"/>
      <c r="T501" s="181"/>
      <c r="U501" s="180"/>
      <c r="V501" s="180"/>
      <c r="W501" s="180"/>
      <c r="X501" s="180"/>
      <c r="Y501" s="180"/>
      <c r="Z501" s="180"/>
      <c r="AA501" s="180"/>
      <c r="AB501" s="180"/>
      <c r="AC501" s="180"/>
      <c r="AD501" s="180"/>
      <c r="AE501" s="180"/>
      <c r="AF501" s="180"/>
      <c r="AG501" s="180"/>
      <c r="AH501" s="180"/>
      <c r="AI501" s="180"/>
      <c r="AJ501" s="180"/>
      <c r="AK501" s="180"/>
      <c r="AL501" s="180"/>
      <c r="AM501" s="180"/>
      <c r="AN501" s="180"/>
      <c r="AO501" s="180"/>
      <c r="AP501" s="180"/>
      <c r="AQ501" s="180"/>
      <c r="AR501" s="180"/>
    </row>
    <row r="502" spans="1:44">
      <c r="A502" s="180"/>
      <c r="B502" s="180"/>
      <c r="C502" s="180"/>
      <c r="D502" s="180"/>
      <c r="E502" s="180"/>
      <c r="F502" s="180"/>
      <c r="G502" s="180"/>
      <c r="H502" s="180"/>
      <c r="I502" s="180"/>
      <c r="J502" s="180"/>
      <c r="K502" s="180"/>
      <c r="L502" s="181"/>
      <c r="M502" s="180"/>
      <c r="N502" s="180"/>
      <c r="O502" s="180"/>
      <c r="P502" s="180"/>
      <c r="Q502" s="180"/>
      <c r="R502" s="180"/>
      <c r="S502" s="181"/>
      <c r="T502" s="181"/>
      <c r="U502" s="180"/>
      <c r="V502" s="180"/>
      <c r="W502" s="180"/>
      <c r="X502" s="180"/>
      <c r="Y502" s="180"/>
      <c r="Z502" s="180"/>
      <c r="AA502" s="180"/>
      <c r="AB502" s="180"/>
      <c r="AC502" s="180"/>
      <c r="AD502" s="180"/>
      <c r="AE502" s="180"/>
      <c r="AF502" s="180"/>
      <c r="AG502" s="180"/>
      <c r="AH502" s="180"/>
      <c r="AI502" s="180"/>
      <c r="AJ502" s="180"/>
      <c r="AK502" s="180"/>
      <c r="AL502" s="180"/>
      <c r="AM502" s="180"/>
      <c r="AN502" s="180"/>
      <c r="AO502" s="180"/>
      <c r="AP502" s="180"/>
      <c r="AQ502" s="180"/>
      <c r="AR502" s="180"/>
    </row>
    <row r="503" spans="1:44">
      <c r="A503" s="180"/>
      <c r="B503" s="180"/>
      <c r="C503" s="180"/>
      <c r="D503" s="180"/>
      <c r="E503" s="180"/>
      <c r="F503" s="180"/>
      <c r="G503" s="180"/>
      <c r="H503" s="180"/>
      <c r="I503" s="180"/>
      <c r="J503" s="180"/>
      <c r="K503" s="180"/>
      <c r="L503" s="181"/>
      <c r="M503" s="180"/>
      <c r="N503" s="180"/>
      <c r="O503" s="180"/>
      <c r="P503" s="180"/>
      <c r="Q503" s="180"/>
      <c r="R503" s="180"/>
      <c r="S503" s="181"/>
      <c r="T503" s="181"/>
      <c r="U503" s="180"/>
      <c r="V503" s="180"/>
      <c r="W503" s="180"/>
      <c r="X503" s="180"/>
      <c r="Y503" s="180"/>
      <c r="Z503" s="180"/>
      <c r="AA503" s="180"/>
      <c r="AB503" s="180"/>
      <c r="AC503" s="180"/>
      <c r="AD503" s="180"/>
      <c r="AE503" s="180"/>
      <c r="AF503" s="180"/>
      <c r="AG503" s="180"/>
      <c r="AH503" s="180"/>
      <c r="AI503" s="180"/>
      <c r="AJ503" s="180"/>
      <c r="AK503" s="180"/>
      <c r="AL503" s="180"/>
      <c r="AM503" s="180"/>
      <c r="AN503" s="180"/>
      <c r="AO503" s="180"/>
      <c r="AP503" s="180"/>
      <c r="AQ503" s="180"/>
      <c r="AR503" s="180"/>
    </row>
    <row r="504" spans="1:44">
      <c r="A504" s="180"/>
      <c r="B504" s="180"/>
      <c r="C504" s="180"/>
      <c r="D504" s="180"/>
      <c r="E504" s="180"/>
      <c r="F504" s="180"/>
      <c r="G504" s="180"/>
      <c r="H504" s="180"/>
      <c r="I504" s="180"/>
      <c r="J504" s="180"/>
      <c r="K504" s="180"/>
      <c r="L504" s="181"/>
      <c r="M504" s="180"/>
      <c r="N504" s="180"/>
      <c r="O504" s="180"/>
      <c r="P504" s="180"/>
      <c r="Q504" s="180"/>
      <c r="R504" s="180"/>
      <c r="S504" s="181"/>
      <c r="T504" s="181"/>
      <c r="U504" s="180"/>
      <c r="V504" s="180"/>
      <c r="W504" s="180"/>
      <c r="X504" s="180"/>
      <c r="Y504" s="180"/>
      <c r="Z504" s="180"/>
      <c r="AA504" s="180"/>
      <c r="AB504" s="180"/>
      <c r="AC504" s="180"/>
      <c r="AD504" s="180"/>
      <c r="AE504" s="180"/>
      <c r="AF504" s="180"/>
      <c r="AG504" s="180"/>
      <c r="AH504" s="180"/>
      <c r="AI504" s="180"/>
      <c r="AJ504" s="180"/>
      <c r="AK504" s="180"/>
      <c r="AL504" s="180"/>
      <c r="AM504" s="180"/>
      <c r="AN504" s="180"/>
      <c r="AO504" s="180"/>
      <c r="AP504" s="180"/>
      <c r="AQ504" s="180"/>
      <c r="AR504" s="180"/>
    </row>
    <row r="505" spans="1:44">
      <c r="A505" s="180"/>
      <c r="B505" s="180"/>
      <c r="C505" s="180"/>
      <c r="D505" s="180"/>
      <c r="E505" s="180"/>
      <c r="F505" s="180"/>
      <c r="G505" s="180"/>
      <c r="H505" s="180"/>
      <c r="I505" s="180"/>
      <c r="J505" s="180"/>
      <c r="K505" s="180"/>
      <c r="L505" s="181"/>
      <c r="M505" s="180"/>
      <c r="N505" s="180"/>
      <c r="O505" s="180"/>
      <c r="P505" s="180"/>
      <c r="Q505" s="180"/>
      <c r="R505" s="180"/>
      <c r="S505" s="181"/>
      <c r="T505" s="181"/>
      <c r="U505" s="180"/>
      <c r="V505" s="180"/>
      <c r="W505" s="180"/>
      <c r="X505" s="180"/>
      <c r="Y505" s="180"/>
      <c r="Z505" s="180"/>
      <c r="AA505" s="180"/>
      <c r="AB505" s="180"/>
      <c r="AC505" s="180"/>
      <c r="AD505" s="180"/>
      <c r="AE505" s="180"/>
      <c r="AF505" s="180"/>
      <c r="AG505" s="180"/>
      <c r="AH505" s="180"/>
      <c r="AI505" s="180"/>
      <c r="AJ505" s="180"/>
      <c r="AK505" s="180"/>
      <c r="AL505" s="180"/>
      <c r="AM505" s="180"/>
      <c r="AN505" s="180"/>
      <c r="AO505" s="180"/>
      <c r="AP505" s="180"/>
      <c r="AQ505" s="180"/>
      <c r="AR505" s="180"/>
    </row>
    <row r="506" spans="1:44">
      <c r="A506" s="180"/>
      <c r="B506" s="180"/>
      <c r="C506" s="180"/>
      <c r="D506" s="180"/>
      <c r="E506" s="180"/>
      <c r="F506" s="180"/>
      <c r="G506" s="180"/>
      <c r="H506" s="180"/>
      <c r="I506" s="180"/>
      <c r="J506" s="180"/>
      <c r="K506" s="180"/>
      <c r="L506" s="181"/>
      <c r="M506" s="180"/>
      <c r="N506" s="180"/>
      <c r="O506" s="180"/>
      <c r="P506" s="180"/>
      <c r="Q506" s="180"/>
      <c r="R506" s="180"/>
      <c r="S506" s="181"/>
      <c r="T506" s="181"/>
      <c r="U506" s="180"/>
      <c r="V506" s="180"/>
      <c r="W506" s="180"/>
      <c r="X506" s="180"/>
      <c r="Y506" s="180"/>
      <c r="Z506" s="180"/>
      <c r="AA506" s="180"/>
      <c r="AB506" s="180"/>
      <c r="AC506" s="180"/>
      <c r="AD506" s="180"/>
      <c r="AE506" s="180"/>
      <c r="AF506" s="180"/>
      <c r="AG506" s="180"/>
      <c r="AH506" s="180"/>
      <c r="AI506" s="180"/>
      <c r="AJ506" s="180"/>
      <c r="AK506" s="180"/>
      <c r="AL506" s="180"/>
      <c r="AM506" s="180"/>
      <c r="AN506" s="180"/>
      <c r="AO506" s="180"/>
      <c r="AP506" s="180"/>
      <c r="AQ506" s="180"/>
      <c r="AR506" s="180"/>
    </row>
    <row r="507" spans="1:44">
      <c r="A507" s="180"/>
      <c r="B507" s="180"/>
      <c r="C507" s="180"/>
      <c r="D507" s="180"/>
      <c r="E507" s="180"/>
      <c r="F507" s="180"/>
      <c r="G507" s="180"/>
      <c r="H507" s="180"/>
      <c r="I507" s="180"/>
      <c r="J507" s="180"/>
      <c r="K507" s="180"/>
      <c r="L507" s="181"/>
      <c r="M507" s="180"/>
      <c r="N507" s="180"/>
      <c r="O507" s="180"/>
      <c r="P507" s="180"/>
      <c r="Q507" s="180"/>
      <c r="R507" s="180"/>
      <c r="S507" s="181"/>
      <c r="T507" s="181"/>
      <c r="U507" s="180"/>
      <c r="V507" s="180"/>
      <c r="W507" s="180"/>
      <c r="X507" s="180"/>
      <c r="Y507" s="180"/>
      <c r="Z507" s="180"/>
      <c r="AA507" s="180"/>
      <c r="AB507" s="180"/>
      <c r="AC507" s="180"/>
      <c r="AD507" s="180"/>
      <c r="AE507" s="180"/>
      <c r="AF507" s="180"/>
      <c r="AG507" s="180"/>
      <c r="AH507" s="180"/>
      <c r="AI507" s="180"/>
      <c r="AJ507" s="180"/>
      <c r="AK507" s="180"/>
      <c r="AL507" s="180"/>
      <c r="AM507" s="180"/>
      <c r="AN507" s="180"/>
      <c r="AO507" s="180"/>
      <c r="AP507" s="180"/>
      <c r="AQ507" s="180"/>
      <c r="AR507" s="180"/>
    </row>
    <row r="508" spans="1:44">
      <c r="A508" s="180"/>
      <c r="B508" s="180"/>
      <c r="C508" s="180"/>
      <c r="D508" s="180"/>
      <c r="E508" s="180"/>
      <c r="F508" s="180"/>
      <c r="G508" s="180"/>
      <c r="H508" s="180"/>
      <c r="I508" s="180"/>
      <c r="J508" s="180"/>
      <c r="K508" s="180"/>
      <c r="L508" s="181"/>
      <c r="M508" s="180"/>
      <c r="N508" s="180"/>
      <c r="O508" s="180"/>
      <c r="P508" s="180"/>
      <c r="Q508" s="180"/>
      <c r="R508" s="180"/>
      <c r="S508" s="181"/>
      <c r="T508" s="181"/>
      <c r="U508" s="180"/>
      <c r="V508" s="180"/>
      <c r="W508" s="180"/>
      <c r="X508" s="180"/>
      <c r="Y508" s="180"/>
      <c r="Z508" s="180"/>
      <c r="AA508" s="180"/>
      <c r="AB508" s="180"/>
      <c r="AC508" s="180"/>
      <c r="AD508" s="180"/>
      <c r="AE508" s="180"/>
      <c r="AF508" s="180"/>
      <c r="AG508" s="180"/>
      <c r="AH508" s="180"/>
      <c r="AI508" s="180"/>
      <c r="AJ508" s="180"/>
      <c r="AK508" s="180"/>
      <c r="AL508" s="180"/>
      <c r="AM508" s="180"/>
      <c r="AN508" s="180"/>
      <c r="AO508" s="180"/>
      <c r="AP508" s="180"/>
      <c r="AQ508" s="180"/>
      <c r="AR508" s="180"/>
    </row>
    <row r="509" spans="1:44">
      <c r="A509" s="180"/>
      <c r="B509" s="180"/>
      <c r="C509" s="180"/>
      <c r="D509" s="180"/>
      <c r="E509" s="180"/>
      <c r="F509" s="180"/>
      <c r="G509" s="180"/>
      <c r="H509" s="180"/>
      <c r="I509" s="180"/>
      <c r="J509" s="180"/>
      <c r="K509" s="180"/>
      <c r="L509" s="181"/>
      <c r="M509" s="180"/>
      <c r="N509" s="180"/>
      <c r="O509" s="180"/>
      <c r="P509" s="180"/>
      <c r="Q509" s="180"/>
      <c r="R509" s="180"/>
      <c r="S509" s="181"/>
      <c r="T509" s="181"/>
      <c r="U509" s="180"/>
      <c r="V509" s="180"/>
      <c r="W509" s="180"/>
      <c r="X509" s="180"/>
      <c r="Y509" s="180"/>
      <c r="Z509" s="180"/>
      <c r="AA509" s="180"/>
      <c r="AB509" s="180"/>
      <c r="AC509" s="180"/>
      <c r="AD509" s="180"/>
      <c r="AE509" s="180"/>
      <c r="AF509" s="180"/>
      <c r="AG509" s="180"/>
      <c r="AH509" s="180"/>
      <c r="AI509" s="180"/>
      <c r="AJ509" s="180"/>
      <c r="AK509" s="180"/>
      <c r="AL509" s="180"/>
      <c r="AM509" s="180"/>
      <c r="AN509" s="180"/>
      <c r="AO509" s="180"/>
      <c r="AP509" s="180"/>
      <c r="AQ509" s="180"/>
      <c r="AR509" s="180"/>
    </row>
    <row r="510" spans="1:44">
      <c r="A510" s="180"/>
      <c r="B510" s="180"/>
      <c r="C510" s="180"/>
      <c r="D510" s="180"/>
      <c r="E510" s="180"/>
      <c r="F510" s="180"/>
      <c r="G510" s="180"/>
      <c r="H510" s="180"/>
      <c r="I510" s="180"/>
      <c r="J510" s="180"/>
      <c r="K510" s="180"/>
      <c r="L510" s="181"/>
      <c r="M510" s="180"/>
      <c r="N510" s="180"/>
      <c r="O510" s="180"/>
      <c r="P510" s="180"/>
      <c r="Q510" s="180"/>
      <c r="R510" s="180"/>
      <c r="S510" s="181"/>
      <c r="T510" s="181"/>
      <c r="U510" s="180"/>
      <c r="V510" s="180"/>
      <c r="W510" s="180"/>
      <c r="X510" s="180"/>
      <c r="Y510" s="180"/>
      <c r="Z510" s="180"/>
      <c r="AA510" s="180"/>
      <c r="AB510" s="180"/>
      <c r="AC510" s="180"/>
      <c r="AD510" s="180"/>
      <c r="AE510" s="180"/>
      <c r="AF510" s="180"/>
      <c r="AG510" s="180"/>
      <c r="AH510" s="180"/>
      <c r="AI510" s="180"/>
      <c r="AJ510" s="180"/>
      <c r="AK510" s="180"/>
      <c r="AL510" s="180"/>
      <c r="AM510" s="180"/>
      <c r="AN510" s="180"/>
      <c r="AO510" s="180"/>
      <c r="AP510" s="180"/>
      <c r="AQ510" s="180"/>
      <c r="AR510" s="180"/>
    </row>
    <row r="511" spans="1:44">
      <c r="A511" s="180"/>
      <c r="B511" s="180"/>
      <c r="C511" s="180"/>
      <c r="D511" s="180"/>
      <c r="E511" s="180"/>
      <c r="F511" s="180"/>
      <c r="G511" s="180"/>
      <c r="H511" s="180"/>
      <c r="I511" s="180"/>
      <c r="J511" s="180"/>
      <c r="K511" s="180"/>
      <c r="L511" s="181"/>
      <c r="M511" s="180"/>
      <c r="N511" s="180"/>
      <c r="O511" s="180"/>
      <c r="P511" s="180"/>
      <c r="Q511" s="180"/>
      <c r="R511" s="180"/>
      <c r="S511" s="181"/>
      <c r="T511" s="181"/>
      <c r="U511" s="180"/>
      <c r="V511" s="180"/>
      <c r="W511" s="180"/>
      <c r="X511" s="180"/>
      <c r="Y511" s="180"/>
      <c r="Z511" s="180"/>
      <c r="AA511" s="180"/>
      <c r="AB511" s="180"/>
      <c r="AC511" s="180"/>
      <c r="AD511" s="180"/>
      <c r="AE511" s="180"/>
      <c r="AF511" s="180"/>
      <c r="AG511" s="180"/>
      <c r="AH511" s="180"/>
      <c r="AI511" s="180"/>
      <c r="AJ511" s="180"/>
      <c r="AK511" s="180"/>
      <c r="AL511" s="180"/>
      <c r="AM511" s="180"/>
      <c r="AN511" s="180"/>
      <c r="AO511" s="180"/>
      <c r="AP511" s="180"/>
      <c r="AQ511" s="180"/>
      <c r="AR511" s="180"/>
    </row>
    <row r="512" spans="1:44">
      <c r="A512" s="180"/>
      <c r="B512" s="180"/>
      <c r="C512" s="180"/>
      <c r="D512" s="180"/>
      <c r="E512" s="180"/>
      <c r="F512" s="180"/>
      <c r="G512" s="180"/>
      <c r="H512" s="180"/>
      <c r="I512" s="180"/>
      <c r="J512" s="180"/>
      <c r="K512" s="180"/>
      <c r="L512" s="181"/>
      <c r="M512" s="180"/>
      <c r="N512" s="180"/>
      <c r="O512" s="180"/>
      <c r="P512" s="180"/>
      <c r="Q512" s="180"/>
      <c r="R512" s="180"/>
      <c r="S512" s="181"/>
      <c r="T512" s="181"/>
      <c r="U512" s="180"/>
      <c r="V512" s="180"/>
      <c r="W512" s="180"/>
      <c r="X512" s="180"/>
      <c r="Y512" s="180"/>
      <c r="Z512" s="180"/>
      <c r="AA512" s="180"/>
      <c r="AB512" s="180"/>
      <c r="AC512" s="180"/>
      <c r="AD512" s="180"/>
      <c r="AE512" s="180"/>
      <c r="AF512" s="180"/>
      <c r="AG512" s="180"/>
      <c r="AH512" s="180"/>
      <c r="AI512" s="180"/>
      <c r="AJ512" s="180"/>
      <c r="AK512" s="180"/>
      <c r="AL512" s="180"/>
      <c r="AM512" s="180"/>
      <c r="AN512" s="180"/>
      <c r="AO512" s="180"/>
      <c r="AP512" s="180"/>
      <c r="AQ512" s="180"/>
      <c r="AR512" s="180"/>
    </row>
    <row r="513" spans="1:44">
      <c r="A513" s="180"/>
      <c r="B513" s="180"/>
      <c r="C513" s="180"/>
      <c r="D513" s="180"/>
      <c r="E513" s="180"/>
      <c r="F513" s="180"/>
      <c r="G513" s="180"/>
      <c r="H513" s="180"/>
      <c r="I513" s="180"/>
      <c r="J513" s="180"/>
      <c r="K513" s="180"/>
      <c r="L513" s="181"/>
      <c r="M513" s="180"/>
      <c r="N513" s="180"/>
      <c r="O513" s="180"/>
      <c r="P513" s="180"/>
      <c r="Q513" s="180"/>
      <c r="R513" s="180"/>
      <c r="S513" s="181"/>
      <c r="T513" s="181"/>
      <c r="U513" s="180"/>
      <c r="V513" s="180"/>
      <c r="W513" s="180"/>
      <c r="X513" s="180"/>
      <c r="Y513" s="180"/>
      <c r="Z513" s="180"/>
      <c r="AA513" s="180"/>
      <c r="AB513" s="180"/>
      <c r="AC513" s="180"/>
      <c r="AD513" s="180"/>
      <c r="AE513" s="180"/>
      <c r="AF513" s="180"/>
      <c r="AG513" s="180"/>
      <c r="AH513" s="180"/>
      <c r="AI513" s="180"/>
      <c r="AJ513" s="180"/>
      <c r="AK513" s="180"/>
      <c r="AL513" s="180"/>
      <c r="AM513" s="180"/>
      <c r="AN513" s="180"/>
      <c r="AO513" s="180"/>
      <c r="AP513" s="180"/>
      <c r="AQ513" s="180"/>
      <c r="AR513" s="180"/>
    </row>
    <row r="514" spans="1:44">
      <c r="A514" s="180"/>
      <c r="B514" s="180"/>
      <c r="C514" s="180"/>
      <c r="D514" s="180"/>
      <c r="E514" s="180"/>
      <c r="F514" s="180"/>
      <c r="G514" s="180"/>
      <c r="H514" s="180"/>
      <c r="I514" s="180"/>
      <c r="J514" s="180"/>
      <c r="K514" s="180"/>
      <c r="L514" s="181"/>
      <c r="M514" s="180"/>
      <c r="N514" s="180"/>
      <c r="O514" s="180"/>
      <c r="P514" s="180"/>
      <c r="Q514" s="180"/>
      <c r="R514" s="180"/>
      <c r="S514" s="181"/>
      <c r="T514" s="181"/>
      <c r="U514" s="180"/>
      <c r="V514" s="180"/>
      <c r="W514" s="180"/>
      <c r="X514" s="180"/>
      <c r="Y514" s="180"/>
      <c r="Z514" s="180"/>
      <c r="AA514" s="180"/>
      <c r="AB514" s="180"/>
      <c r="AC514" s="180"/>
      <c r="AD514" s="180"/>
      <c r="AE514" s="180"/>
      <c r="AF514" s="180"/>
      <c r="AG514" s="180"/>
      <c r="AH514" s="180"/>
      <c r="AI514" s="180"/>
      <c r="AJ514" s="180"/>
      <c r="AK514" s="180"/>
      <c r="AL514" s="180"/>
      <c r="AM514" s="180"/>
      <c r="AN514" s="180"/>
      <c r="AO514" s="180"/>
      <c r="AP514" s="180"/>
      <c r="AQ514" s="180"/>
      <c r="AR514" s="180"/>
    </row>
    <row r="515" spans="1:44">
      <c r="A515" s="180"/>
      <c r="B515" s="180"/>
      <c r="C515" s="180"/>
      <c r="D515" s="180"/>
      <c r="E515" s="180"/>
      <c r="F515" s="180"/>
      <c r="G515" s="180"/>
      <c r="H515" s="180"/>
      <c r="I515" s="180"/>
      <c r="J515" s="180"/>
      <c r="K515" s="180"/>
      <c r="L515" s="181"/>
      <c r="M515" s="180"/>
      <c r="N515" s="180"/>
      <c r="O515" s="180"/>
      <c r="P515" s="180"/>
      <c r="Q515" s="180"/>
      <c r="R515" s="180"/>
      <c r="S515" s="181"/>
      <c r="T515" s="181"/>
      <c r="U515" s="180"/>
      <c r="V515" s="180"/>
      <c r="W515" s="180"/>
      <c r="X515" s="180"/>
      <c r="Y515" s="180"/>
      <c r="Z515" s="180"/>
      <c r="AA515" s="180"/>
      <c r="AB515" s="180"/>
      <c r="AC515" s="180"/>
      <c r="AD515" s="180"/>
      <c r="AE515" s="180"/>
      <c r="AF515" s="180"/>
      <c r="AG515" s="180"/>
      <c r="AH515" s="180"/>
      <c r="AI515" s="180"/>
      <c r="AJ515" s="180"/>
      <c r="AK515" s="180"/>
      <c r="AL515" s="180"/>
      <c r="AM515" s="180"/>
      <c r="AN515" s="180"/>
      <c r="AO515" s="180"/>
      <c r="AP515" s="180"/>
      <c r="AQ515" s="180"/>
      <c r="AR515" s="180"/>
    </row>
    <row r="516" spans="1:44">
      <c r="A516" s="180"/>
      <c r="B516" s="180"/>
      <c r="C516" s="180"/>
      <c r="D516" s="180"/>
      <c r="E516" s="180"/>
      <c r="F516" s="180"/>
      <c r="G516" s="180"/>
      <c r="H516" s="180"/>
      <c r="I516" s="180"/>
      <c r="J516" s="180"/>
      <c r="K516" s="180"/>
      <c r="L516" s="181"/>
      <c r="M516" s="180"/>
      <c r="N516" s="180"/>
      <c r="O516" s="180"/>
      <c r="P516" s="180"/>
      <c r="Q516" s="180"/>
      <c r="R516" s="180"/>
      <c r="S516" s="181"/>
      <c r="T516" s="181"/>
      <c r="U516" s="180"/>
      <c r="V516" s="180"/>
      <c r="W516" s="180"/>
      <c r="X516" s="180"/>
      <c r="Y516" s="180"/>
      <c r="Z516" s="180"/>
      <c r="AA516" s="180"/>
      <c r="AB516" s="180"/>
      <c r="AC516" s="180"/>
      <c r="AD516" s="180"/>
      <c r="AE516" s="180"/>
      <c r="AF516" s="180"/>
      <c r="AG516" s="180"/>
      <c r="AH516" s="180"/>
      <c r="AI516" s="180"/>
      <c r="AJ516" s="180"/>
      <c r="AK516" s="180"/>
      <c r="AL516" s="180"/>
      <c r="AM516" s="180"/>
      <c r="AN516" s="180"/>
      <c r="AO516" s="180"/>
      <c r="AP516" s="180"/>
      <c r="AQ516" s="180"/>
      <c r="AR516" s="180"/>
    </row>
    <row r="517" spans="1:44">
      <c r="A517" s="180"/>
      <c r="B517" s="180"/>
      <c r="C517" s="180"/>
      <c r="D517" s="180"/>
      <c r="E517" s="180"/>
      <c r="F517" s="180"/>
      <c r="G517" s="180"/>
      <c r="H517" s="180"/>
      <c r="I517" s="180"/>
      <c r="J517" s="180"/>
      <c r="K517" s="180"/>
      <c r="L517" s="181"/>
      <c r="M517" s="180"/>
      <c r="N517" s="180"/>
      <c r="O517" s="180"/>
      <c r="P517" s="180"/>
      <c r="Q517" s="180"/>
      <c r="R517" s="180"/>
      <c r="S517" s="181"/>
      <c r="T517" s="181"/>
      <c r="U517" s="180"/>
      <c r="V517" s="180"/>
      <c r="W517" s="180"/>
      <c r="X517" s="180"/>
      <c r="Y517" s="180"/>
      <c r="Z517" s="180"/>
      <c r="AA517" s="180"/>
      <c r="AB517" s="180"/>
      <c r="AC517" s="180"/>
      <c r="AD517" s="180"/>
      <c r="AE517" s="180"/>
      <c r="AF517" s="180"/>
      <c r="AG517" s="180"/>
      <c r="AH517" s="180"/>
      <c r="AI517" s="180"/>
      <c r="AJ517" s="180"/>
      <c r="AK517" s="180"/>
      <c r="AL517" s="180"/>
      <c r="AM517" s="180"/>
      <c r="AN517" s="180"/>
      <c r="AO517" s="180"/>
      <c r="AP517" s="180"/>
      <c r="AQ517" s="180"/>
      <c r="AR517" s="180"/>
    </row>
    <row r="518" spans="1:44">
      <c r="A518" s="180"/>
      <c r="B518" s="180"/>
      <c r="C518" s="180"/>
      <c r="D518" s="180"/>
      <c r="E518" s="180"/>
      <c r="F518" s="180"/>
      <c r="G518" s="180"/>
      <c r="H518" s="180"/>
      <c r="I518" s="180"/>
      <c r="J518" s="180"/>
      <c r="K518" s="180"/>
      <c r="L518" s="181"/>
      <c r="M518" s="180"/>
      <c r="N518" s="180"/>
      <c r="O518" s="180"/>
      <c r="P518" s="180"/>
      <c r="Q518" s="180"/>
      <c r="R518" s="180"/>
      <c r="S518" s="181"/>
      <c r="T518" s="181"/>
      <c r="U518" s="180"/>
      <c r="V518" s="180"/>
      <c r="W518" s="180"/>
      <c r="X518" s="180"/>
      <c r="Y518" s="180"/>
      <c r="Z518" s="180"/>
      <c r="AA518" s="180"/>
      <c r="AB518" s="180"/>
      <c r="AC518" s="180"/>
      <c r="AD518" s="180"/>
      <c r="AE518" s="180"/>
      <c r="AF518" s="180"/>
      <c r="AG518" s="180"/>
      <c r="AH518" s="180"/>
      <c r="AI518" s="180"/>
      <c r="AJ518" s="180"/>
      <c r="AK518" s="180"/>
      <c r="AL518" s="180"/>
      <c r="AM518" s="180"/>
      <c r="AN518" s="180"/>
      <c r="AO518" s="180"/>
      <c r="AP518" s="180"/>
      <c r="AQ518" s="180"/>
      <c r="AR518" s="180"/>
    </row>
    <row r="519" spans="1:44">
      <c r="A519" s="180"/>
      <c r="B519" s="180"/>
      <c r="C519" s="180"/>
      <c r="D519" s="180"/>
      <c r="E519" s="180"/>
      <c r="F519" s="180"/>
      <c r="G519" s="180"/>
      <c r="H519" s="180"/>
      <c r="I519" s="180"/>
      <c r="J519" s="180"/>
      <c r="K519" s="180"/>
      <c r="L519" s="181"/>
      <c r="M519" s="180"/>
      <c r="N519" s="180"/>
      <c r="O519" s="180"/>
      <c r="P519" s="180"/>
      <c r="Q519" s="180"/>
      <c r="R519" s="180"/>
      <c r="S519" s="181"/>
      <c r="T519" s="181"/>
      <c r="U519" s="180"/>
      <c r="V519" s="180"/>
      <c r="W519" s="180"/>
      <c r="X519" s="180"/>
      <c r="Y519" s="180"/>
      <c r="Z519" s="180"/>
      <c r="AA519" s="180"/>
      <c r="AB519" s="180"/>
      <c r="AC519" s="180"/>
      <c r="AD519" s="180"/>
      <c r="AE519" s="180"/>
      <c r="AF519" s="180"/>
      <c r="AG519" s="180"/>
      <c r="AH519" s="180"/>
      <c r="AI519" s="180"/>
      <c r="AJ519" s="180"/>
      <c r="AK519" s="180"/>
      <c r="AL519" s="180"/>
      <c r="AM519" s="180"/>
      <c r="AN519" s="180"/>
      <c r="AO519" s="180"/>
      <c r="AP519" s="180"/>
      <c r="AQ519" s="180"/>
      <c r="AR519" s="180"/>
    </row>
    <row r="520" spans="1:44">
      <c r="A520" s="180"/>
      <c r="B520" s="180"/>
      <c r="C520" s="180"/>
      <c r="D520" s="180"/>
      <c r="E520" s="180"/>
      <c r="F520" s="180"/>
      <c r="G520" s="180"/>
      <c r="H520" s="180"/>
      <c r="I520" s="180"/>
      <c r="J520" s="180"/>
      <c r="K520" s="180"/>
      <c r="L520" s="181"/>
      <c r="M520" s="180"/>
      <c r="N520" s="180"/>
      <c r="O520" s="180"/>
      <c r="P520" s="180"/>
      <c r="Q520" s="180"/>
      <c r="R520" s="180"/>
      <c r="S520" s="181"/>
      <c r="T520" s="181"/>
      <c r="U520" s="180"/>
      <c r="V520" s="180"/>
      <c r="W520" s="180"/>
      <c r="X520" s="180"/>
      <c r="Y520" s="180"/>
      <c r="Z520" s="180"/>
      <c r="AA520" s="180"/>
      <c r="AB520" s="180"/>
      <c r="AC520" s="180"/>
      <c r="AD520" s="180"/>
      <c r="AE520" s="180"/>
      <c r="AF520" s="180"/>
      <c r="AG520" s="180"/>
      <c r="AH520" s="180"/>
      <c r="AI520" s="180"/>
      <c r="AJ520" s="180"/>
      <c r="AK520" s="180"/>
      <c r="AL520" s="180"/>
      <c r="AM520" s="180"/>
      <c r="AN520" s="180"/>
      <c r="AO520" s="180"/>
      <c r="AP520" s="180"/>
      <c r="AQ520" s="180"/>
      <c r="AR520" s="180"/>
    </row>
    <row r="521" spans="1:44">
      <c r="A521" s="180"/>
      <c r="B521" s="180"/>
      <c r="C521" s="180"/>
      <c r="D521" s="180"/>
      <c r="E521" s="180"/>
      <c r="F521" s="180"/>
      <c r="G521" s="180"/>
      <c r="H521" s="180"/>
      <c r="I521" s="180"/>
      <c r="J521" s="180"/>
      <c r="K521" s="180"/>
      <c r="L521" s="181"/>
      <c r="M521" s="180"/>
      <c r="N521" s="180"/>
      <c r="O521" s="180"/>
      <c r="P521" s="180"/>
      <c r="Q521" s="180"/>
      <c r="R521" s="180"/>
      <c r="S521" s="181"/>
      <c r="T521" s="181"/>
      <c r="U521" s="180"/>
      <c r="V521" s="180"/>
      <c r="W521" s="180"/>
      <c r="X521" s="180"/>
      <c r="Y521" s="180"/>
      <c r="Z521" s="180"/>
      <c r="AA521" s="180"/>
      <c r="AB521" s="180"/>
      <c r="AC521" s="180"/>
      <c r="AD521" s="180"/>
      <c r="AE521" s="180"/>
      <c r="AF521" s="180"/>
      <c r="AG521" s="180"/>
      <c r="AH521" s="180"/>
      <c r="AI521" s="180"/>
      <c r="AJ521" s="180"/>
      <c r="AK521" s="180"/>
      <c r="AL521" s="180"/>
      <c r="AM521" s="180"/>
      <c r="AN521" s="180"/>
      <c r="AO521" s="180"/>
      <c r="AP521" s="180"/>
      <c r="AQ521" s="180"/>
      <c r="AR521" s="180"/>
    </row>
    <row r="522" spans="1:44">
      <c r="A522" s="180"/>
      <c r="B522" s="180"/>
      <c r="C522" s="180"/>
      <c r="D522" s="180"/>
      <c r="E522" s="180"/>
      <c r="F522" s="180"/>
      <c r="G522" s="180"/>
      <c r="H522" s="180"/>
      <c r="I522" s="180"/>
      <c r="J522" s="180"/>
      <c r="K522" s="180"/>
      <c r="L522" s="181"/>
      <c r="M522" s="180"/>
      <c r="N522" s="180"/>
      <c r="O522" s="180"/>
      <c r="P522" s="180"/>
      <c r="Q522" s="180"/>
      <c r="R522" s="180"/>
      <c r="S522" s="181"/>
      <c r="T522" s="181"/>
      <c r="U522" s="180"/>
      <c r="V522" s="180"/>
      <c r="W522" s="180"/>
      <c r="X522" s="180"/>
      <c r="Y522" s="180"/>
      <c r="Z522" s="180"/>
      <c r="AA522" s="180"/>
      <c r="AB522" s="180"/>
      <c r="AC522" s="180"/>
      <c r="AD522" s="180"/>
      <c r="AE522" s="180"/>
      <c r="AF522" s="180"/>
      <c r="AG522" s="180"/>
      <c r="AH522" s="180"/>
      <c r="AI522" s="180"/>
      <c r="AJ522" s="180"/>
      <c r="AK522" s="180"/>
      <c r="AL522" s="180"/>
      <c r="AM522" s="180"/>
      <c r="AN522" s="180"/>
      <c r="AO522" s="180"/>
      <c r="AP522" s="180"/>
      <c r="AQ522" s="180"/>
      <c r="AR522" s="180"/>
    </row>
    <row r="523" spans="1:44">
      <c r="A523" s="180"/>
      <c r="B523" s="180"/>
      <c r="C523" s="180"/>
      <c r="D523" s="180"/>
      <c r="E523" s="180"/>
      <c r="F523" s="180"/>
      <c r="G523" s="180"/>
      <c r="H523" s="180"/>
      <c r="I523" s="180"/>
      <c r="J523" s="180"/>
      <c r="K523" s="180"/>
      <c r="L523" s="181"/>
      <c r="M523" s="180"/>
      <c r="N523" s="180"/>
      <c r="O523" s="180"/>
      <c r="P523" s="180"/>
      <c r="Q523" s="180"/>
      <c r="R523" s="180"/>
      <c r="S523" s="181"/>
      <c r="T523" s="181"/>
      <c r="U523" s="180"/>
      <c r="V523" s="180"/>
      <c r="W523" s="180"/>
      <c r="X523" s="180"/>
      <c r="Y523" s="180"/>
      <c r="Z523" s="180"/>
      <c r="AA523" s="180"/>
      <c r="AB523" s="180"/>
      <c r="AC523" s="180"/>
      <c r="AD523" s="180"/>
      <c r="AE523" s="180"/>
      <c r="AF523" s="180"/>
      <c r="AG523" s="180"/>
      <c r="AH523" s="180"/>
      <c r="AI523" s="180"/>
      <c r="AJ523" s="180"/>
      <c r="AK523" s="180"/>
      <c r="AL523" s="180"/>
      <c r="AM523" s="180"/>
      <c r="AN523" s="180"/>
      <c r="AO523" s="180"/>
      <c r="AP523" s="180"/>
      <c r="AQ523" s="180"/>
      <c r="AR523" s="180"/>
    </row>
    <row r="524" spans="1:44">
      <c r="A524" s="180"/>
      <c r="B524" s="180"/>
      <c r="C524" s="180"/>
      <c r="D524" s="180"/>
      <c r="E524" s="180"/>
      <c r="F524" s="180"/>
      <c r="G524" s="180"/>
      <c r="H524" s="180"/>
      <c r="I524" s="180"/>
      <c r="J524" s="180"/>
      <c r="K524" s="180"/>
      <c r="L524" s="181"/>
      <c r="M524" s="180"/>
      <c r="N524" s="180"/>
      <c r="O524" s="180"/>
      <c r="P524" s="180"/>
      <c r="Q524" s="180"/>
      <c r="R524" s="180"/>
      <c r="S524" s="181"/>
      <c r="T524" s="181"/>
      <c r="U524" s="180"/>
      <c r="V524" s="180"/>
      <c r="W524" s="180"/>
      <c r="X524" s="180"/>
      <c r="Y524" s="180"/>
      <c r="Z524" s="180"/>
      <c r="AA524" s="180"/>
      <c r="AB524" s="180"/>
      <c r="AC524" s="180"/>
      <c r="AD524" s="180"/>
      <c r="AE524" s="180"/>
      <c r="AF524" s="180"/>
      <c r="AG524" s="180"/>
      <c r="AH524" s="180"/>
      <c r="AI524" s="180"/>
      <c r="AJ524" s="180"/>
      <c r="AK524" s="180"/>
      <c r="AL524" s="180"/>
      <c r="AM524" s="180"/>
      <c r="AN524" s="180"/>
      <c r="AO524" s="180"/>
      <c r="AP524" s="180"/>
      <c r="AQ524" s="180"/>
      <c r="AR524" s="180"/>
    </row>
    <row r="525" spans="1:44">
      <c r="A525" s="180"/>
      <c r="B525" s="180"/>
      <c r="C525" s="180"/>
      <c r="D525" s="180"/>
      <c r="E525" s="180"/>
      <c r="F525" s="180"/>
      <c r="G525" s="180"/>
      <c r="H525" s="180"/>
      <c r="I525" s="180"/>
      <c r="J525" s="180"/>
      <c r="K525" s="180"/>
      <c r="L525" s="181"/>
      <c r="M525" s="180"/>
      <c r="N525" s="180"/>
      <c r="O525" s="180"/>
      <c r="P525" s="180"/>
      <c r="Q525" s="180"/>
      <c r="R525" s="180"/>
      <c r="S525" s="181"/>
      <c r="T525" s="181"/>
      <c r="U525" s="180"/>
      <c r="V525" s="180"/>
      <c r="W525" s="180"/>
      <c r="X525" s="180"/>
      <c r="Y525" s="180"/>
      <c r="Z525" s="180"/>
      <c r="AA525" s="180"/>
      <c r="AB525" s="180"/>
      <c r="AC525" s="180"/>
      <c r="AD525" s="180"/>
      <c r="AE525" s="180"/>
      <c r="AF525" s="180"/>
      <c r="AG525" s="180"/>
      <c r="AH525" s="180"/>
      <c r="AI525" s="180"/>
      <c r="AJ525" s="180"/>
      <c r="AK525" s="180"/>
      <c r="AL525" s="180"/>
      <c r="AM525" s="180"/>
      <c r="AN525" s="180"/>
      <c r="AO525" s="180"/>
      <c r="AP525" s="180"/>
      <c r="AQ525" s="180"/>
      <c r="AR525" s="180"/>
    </row>
    <row r="526" spans="1:44">
      <c r="A526" s="180"/>
      <c r="B526" s="180"/>
      <c r="C526" s="180"/>
      <c r="D526" s="180"/>
      <c r="E526" s="180"/>
      <c r="F526" s="180"/>
      <c r="G526" s="180"/>
      <c r="H526" s="180"/>
      <c r="I526" s="180"/>
      <c r="J526" s="180"/>
      <c r="K526" s="180"/>
      <c r="L526" s="181"/>
      <c r="M526" s="180"/>
      <c r="N526" s="180"/>
      <c r="O526" s="180"/>
      <c r="P526" s="180"/>
      <c r="Q526" s="180"/>
      <c r="R526" s="180"/>
      <c r="S526" s="181"/>
      <c r="T526" s="181"/>
      <c r="U526" s="180"/>
      <c r="V526" s="180"/>
      <c r="W526" s="180"/>
      <c r="X526" s="180"/>
      <c r="Y526" s="180"/>
      <c r="Z526" s="180"/>
      <c r="AA526" s="180"/>
      <c r="AB526" s="180"/>
      <c r="AC526" s="180"/>
      <c r="AD526" s="180"/>
      <c r="AE526" s="180"/>
      <c r="AF526" s="180"/>
      <c r="AG526" s="180"/>
      <c r="AH526" s="180"/>
      <c r="AI526" s="180"/>
      <c r="AJ526" s="180"/>
      <c r="AK526" s="180"/>
      <c r="AL526" s="180"/>
      <c r="AM526" s="180"/>
      <c r="AN526" s="180"/>
      <c r="AO526" s="180"/>
      <c r="AP526" s="180"/>
      <c r="AQ526" s="180"/>
      <c r="AR526" s="180"/>
    </row>
    <row r="527" spans="1:44">
      <c r="A527" s="180"/>
      <c r="B527" s="180"/>
      <c r="C527" s="180"/>
      <c r="D527" s="180"/>
      <c r="E527" s="180"/>
      <c r="F527" s="180"/>
      <c r="G527" s="180"/>
      <c r="H527" s="180"/>
      <c r="I527" s="180"/>
      <c r="J527" s="180"/>
      <c r="K527" s="180"/>
      <c r="L527" s="181"/>
      <c r="M527" s="180"/>
      <c r="N527" s="180"/>
      <c r="O527" s="180"/>
      <c r="P527" s="180"/>
      <c r="Q527" s="180"/>
      <c r="R527" s="180"/>
      <c r="S527" s="181"/>
      <c r="T527" s="181"/>
      <c r="U527" s="180"/>
      <c r="V527" s="180"/>
      <c r="W527" s="180"/>
      <c r="X527" s="180"/>
      <c r="Y527" s="180"/>
      <c r="Z527" s="180"/>
      <c r="AA527" s="180"/>
      <c r="AB527" s="180"/>
      <c r="AC527" s="180"/>
      <c r="AD527" s="180"/>
      <c r="AE527" s="180"/>
      <c r="AF527" s="180"/>
      <c r="AG527" s="180"/>
      <c r="AH527" s="180"/>
      <c r="AI527" s="180"/>
      <c r="AJ527" s="180"/>
      <c r="AK527" s="180"/>
      <c r="AL527" s="180"/>
      <c r="AM527" s="180"/>
      <c r="AN527" s="180"/>
      <c r="AO527" s="180"/>
      <c r="AP527" s="180"/>
      <c r="AQ527" s="180"/>
      <c r="AR527" s="180"/>
    </row>
    <row r="528" spans="1:44">
      <c r="A528" s="180"/>
      <c r="B528" s="180"/>
      <c r="C528" s="180"/>
      <c r="D528" s="180"/>
      <c r="E528" s="180"/>
      <c r="F528" s="180"/>
      <c r="G528" s="180"/>
      <c r="H528" s="180"/>
      <c r="I528" s="180"/>
      <c r="J528" s="180"/>
      <c r="K528" s="180"/>
      <c r="L528" s="181"/>
      <c r="M528" s="180"/>
      <c r="N528" s="180"/>
      <c r="O528" s="180"/>
      <c r="P528" s="180"/>
      <c r="Q528" s="180"/>
      <c r="R528" s="180"/>
      <c r="S528" s="181"/>
      <c r="T528" s="181"/>
      <c r="U528" s="180"/>
      <c r="V528" s="180"/>
      <c r="W528" s="180"/>
      <c r="X528" s="180"/>
      <c r="Y528" s="180"/>
      <c r="Z528" s="180"/>
      <c r="AA528" s="180"/>
      <c r="AB528" s="180"/>
      <c r="AC528" s="180"/>
      <c r="AD528" s="180"/>
      <c r="AE528" s="180"/>
      <c r="AF528" s="180"/>
      <c r="AG528" s="180"/>
      <c r="AH528" s="180"/>
      <c r="AI528" s="180"/>
      <c r="AJ528" s="180"/>
      <c r="AK528" s="180"/>
      <c r="AL528" s="180"/>
      <c r="AM528" s="180"/>
      <c r="AN528" s="180"/>
      <c r="AO528" s="180"/>
      <c r="AP528" s="180"/>
      <c r="AQ528" s="180"/>
      <c r="AR528" s="180"/>
    </row>
    <row r="529" spans="1:44">
      <c r="A529" s="180"/>
      <c r="B529" s="180"/>
      <c r="C529" s="180"/>
      <c r="D529" s="180"/>
      <c r="E529" s="180"/>
      <c r="F529" s="180"/>
      <c r="G529" s="180"/>
      <c r="H529" s="180"/>
      <c r="I529" s="180"/>
      <c r="J529" s="180"/>
      <c r="K529" s="180"/>
      <c r="L529" s="181"/>
      <c r="M529" s="180"/>
      <c r="N529" s="180"/>
      <c r="O529" s="180"/>
      <c r="P529" s="180"/>
      <c r="Q529" s="180"/>
      <c r="R529" s="180"/>
      <c r="S529" s="181"/>
      <c r="T529" s="181"/>
      <c r="U529" s="180"/>
      <c r="V529" s="180"/>
      <c r="W529" s="180"/>
      <c r="X529" s="180"/>
      <c r="Y529" s="180"/>
      <c r="Z529" s="180"/>
      <c r="AA529" s="180"/>
      <c r="AB529" s="180"/>
      <c r="AC529" s="180"/>
      <c r="AD529" s="180"/>
      <c r="AE529" s="180"/>
      <c r="AF529" s="180"/>
      <c r="AG529" s="180"/>
      <c r="AH529" s="180"/>
      <c r="AI529" s="180"/>
      <c r="AJ529" s="180"/>
      <c r="AK529" s="180"/>
      <c r="AL529" s="180"/>
      <c r="AM529" s="180"/>
      <c r="AN529" s="180"/>
      <c r="AO529" s="180"/>
      <c r="AP529" s="180"/>
      <c r="AQ529" s="180"/>
      <c r="AR529" s="180"/>
    </row>
    <row r="530" spans="1:44">
      <c r="A530" s="180"/>
      <c r="B530" s="180"/>
      <c r="C530" s="180"/>
      <c r="D530" s="180"/>
      <c r="E530" s="180"/>
      <c r="F530" s="180"/>
      <c r="G530" s="180"/>
      <c r="H530" s="180"/>
      <c r="I530" s="180"/>
      <c r="J530" s="180"/>
      <c r="K530" s="180"/>
      <c r="L530" s="181"/>
      <c r="M530" s="180"/>
      <c r="N530" s="180"/>
      <c r="O530" s="180"/>
      <c r="P530" s="180"/>
      <c r="Q530" s="180"/>
      <c r="R530" s="180"/>
      <c r="S530" s="181"/>
      <c r="T530" s="181"/>
      <c r="U530" s="180"/>
      <c r="V530" s="180"/>
      <c r="W530" s="180"/>
      <c r="X530" s="180"/>
      <c r="Y530" s="180"/>
      <c r="Z530" s="180"/>
      <c r="AA530" s="180"/>
      <c r="AB530" s="180"/>
      <c r="AC530" s="180"/>
      <c r="AD530" s="180"/>
      <c r="AE530" s="180"/>
      <c r="AF530" s="180"/>
      <c r="AG530" s="180"/>
      <c r="AH530" s="180"/>
      <c r="AI530" s="180"/>
      <c r="AJ530" s="180"/>
      <c r="AK530" s="180"/>
      <c r="AL530" s="180"/>
      <c r="AM530" s="180"/>
      <c r="AN530" s="180"/>
      <c r="AO530" s="180"/>
      <c r="AP530" s="180"/>
      <c r="AQ530" s="180"/>
      <c r="AR530" s="180"/>
    </row>
    <row r="531" spans="1:44">
      <c r="A531" s="180"/>
      <c r="B531" s="180"/>
      <c r="C531" s="180"/>
      <c r="D531" s="180"/>
      <c r="E531" s="180"/>
      <c r="F531" s="180"/>
      <c r="G531" s="180"/>
      <c r="H531" s="180"/>
      <c r="I531" s="180"/>
      <c r="J531" s="180"/>
      <c r="K531" s="180"/>
      <c r="L531" s="181"/>
      <c r="M531" s="180"/>
      <c r="N531" s="180"/>
      <c r="O531" s="180"/>
      <c r="P531" s="180"/>
      <c r="Q531" s="180"/>
      <c r="R531" s="180"/>
      <c r="S531" s="181"/>
      <c r="T531" s="181"/>
      <c r="U531" s="180"/>
      <c r="V531" s="180"/>
      <c r="W531" s="180"/>
      <c r="X531" s="180"/>
      <c r="Y531" s="180"/>
      <c r="Z531" s="180"/>
      <c r="AA531" s="180"/>
      <c r="AB531" s="180"/>
      <c r="AC531" s="180"/>
      <c r="AD531" s="180"/>
      <c r="AE531" s="180"/>
      <c r="AF531" s="180"/>
      <c r="AG531" s="180"/>
      <c r="AH531" s="180"/>
      <c r="AI531" s="180"/>
      <c r="AJ531" s="180"/>
      <c r="AK531" s="180"/>
      <c r="AL531" s="180"/>
      <c r="AM531" s="180"/>
      <c r="AN531" s="180"/>
      <c r="AO531" s="180"/>
      <c r="AP531" s="180"/>
      <c r="AQ531" s="180"/>
      <c r="AR531" s="180"/>
    </row>
    <row r="532" spans="1:44">
      <c r="A532" s="180"/>
      <c r="B532" s="180"/>
      <c r="C532" s="180"/>
      <c r="D532" s="180"/>
      <c r="E532" s="180"/>
      <c r="F532" s="180"/>
      <c r="G532" s="180"/>
      <c r="H532" s="180"/>
      <c r="I532" s="180"/>
      <c r="J532" s="180"/>
      <c r="K532" s="180"/>
      <c r="L532" s="181"/>
      <c r="M532" s="180"/>
      <c r="N532" s="180"/>
      <c r="O532" s="180"/>
      <c r="P532" s="180"/>
      <c r="Q532" s="180"/>
      <c r="R532" s="180"/>
      <c r="S532" s="181"/>
      <c r="T532" s="181"/>
      <c r="U532" s="180"/>
      <c r="V532" s="180"/>
      <c r="W532" s="180"/>
      <c r="X532" s="180"/>
      <c r="Y532" s="180"/>
      <c r="Z532" s="180"/>
      <c r="AA532" s="180"/>
      <c r="AB532" s="180"/>
      <c r="AC532" s="180"/>
      <c r="AD532" s="180"/>
      <c r="AE532" s="180"/>
      <c r="AF532" s="180"/>
      <c r="AG532" s="180"/>
      <c r="AH532" s="180"/>
      <c r="AI532" s="180"/>
      <c r="AJ532" s="180"/>
      <c r="AK532" s="180"/>
      <c r="AL532" s="180"/>
      <c r="AM532" s="180"/>
      <c r="AN532" s="180"/>
      <c r="AO532" s="180"/>
      <c r="AP532" s="180"/>
      <c r="AQ532" s="180"/>
      <c r="AR532" s="180"/>
    </row>
    <row r="533" spans="1:44">
      <c r="A533" s="180"/>
      <c r="B533" s="180"/>
      <c r="C533" s="180"/>
      <c r="D533" s="180"/>
      <c r="E533" s="180"/>
      <c r="F533" s="180"/>
      <c r="G533" s="180"/>
      <c r="H533" s="180"/>
      <c r="I533" s="180"/>
      <c r="J533" s="180"/>
      <c r="K533" s="180"/>
      <c r="L533" s="181"/>
      <c r="M533" s="180"/>
      <c r="N533" s="180"/>
      <c r="O533" s="180"/>
      <c r="P533" s="180"/>
      <c r="Q533" s="180"/>
      <c r="R533" s="180"/>
      <c r="S533" s="181"/>
      <c r="T533" s="181"/>
      <c r="U533" s="180"/>
      <c r="V533" s="180"/>
      <c r="W533" s="180"/>
      <c r="X533" s="180"/>
      <c r="Y533" s="180"/>
      <c r="Z533" s="180"/>
      <c r="AA533" s="180"/>
      <c r="AB533" s="180"/>
      <c r="AC533" s="180"/>
      <c r="AD533" s="180"/>
      <c r="AE533" s="180"/>
      <c r="AF533" s="180"/>
      <c r="AG533" s="180"/>
      <c r="AH533" s="180"/>
      <c r="AI533" s="180"/>
      <c r="AJ533" s="180"/>
      <c r="AK533" s="180"/>
      <c r="AL533" s="180"/>
      <c r="AM533" s="180"/>
      <c r="AN533" s="180"/>
      <c r="AO533" s="180"/>
      <c r="AP533" s="180"/>
      <c r="AQ533" s="180"/>
      <c r="AR533" s="180"/>
    </row>
    <row r="534" spans="1:44">
      <c r="A534" s="180"/>
      <c r="B534" s="180"/>
      <c r="C534" s="180"/>
      <c r="D534" s="180"/>
      <c r="E534" s="180"/>
      <c r="F534" s="180"/>
      <c r="G534" s="180"/>
      <c r="H534" s="180"/>
      <c r="I534" s="180"/>
      <c r="J534" s="180"/>
      <c r="K534" s="180"/>
      <c r="L534" s="181"/>
      <c r="M534" s="180"/>
      <c r="N534" s="180"/>
      <c r="O534" s="180"/>
      <c r="P534" s="180"/>
      <c r="Q534" s="180"/>
      <c r="R534" s="180"/>
      <c r="S534" s="181"/>
      <c r="T534" s="181"/>
      <c r="U534" s="180"/>
      <c r="V534" s="180"/>
      <c r="W534" s="180"/>
      <c r="X534" s="180"/>
      <c r="Y534" s="180"/>
      <c r="Z534" s="180"/>
      <c r="AA534" s="180"/>
      <c r="AB534" s="180"/>
      <c r="AC534" s="180"/>
      <c r="AD534" s="180"/>
      <c r="AE534" s="180"/>
      <c r="AF534" s="180"/>
      <c r="AG534" s="180"/>
      <c r="AH534" s="180"/>
      <c r="AI534" s="180"/>
      <c r="AJ534" s="180"/>
      <c r="AK534" s="180"/>
      <c r="AL534" s="180"/>
      <c r="AM534" s="180"/>
      <c r="AN534" s="180"/>
      <c r="AO534" s="180"/>
      <c r="AP534" s="180"/>
      <c r="AQ534" s="180"/>
      <c r="AR534" s="180"/>
    </row>
    <row r="535" spans="1:44">
      <c r="A535" s="180"/>
      <c r="B535" s="180"/>
      <c r="C535" s="180"/>
      <c r="D535" s="180"/>
      <c r="E535" s="180"/>
      <c r="F535" s="180"/>
      <c r="G535" s="180"/>
      <c r="H535" s="180"/>
      <c r="I535" s="180"/>
      <c r="J535" s="180"/>
      <c r="K535" s="180"/>
      <c r="L535" s="181"/>
      <c r="M535" s="180"/>
      <c r="N535" s="180"/>
      <c r="O535" s="180"/>
      <c r="P535" s="180"/>
      <c r="Q535" s="180"/>
      <c r="R535" s="180"/>
      <c r="S535" s="181"/>
      <c r="T535" s="181"/>
      <c r="U535" s="180"/>
      <c r="V535" s="180"/>
      <c r="W535" s="180"/>
      <c r="X535" s="180"/>
      <c r="Y535" s="180"/>
      <c r="Z535" s="180"/>
      <c r="AA535" s="180"/>
      <c r="AB535" s="180"/>
      <c r="AC535" s="180"/>
      <c r="AD535" s="180"/>
      <c r="AE535" s="180"/>
      <c r="AF535" s="180"/>
      <c r="AG535" s="180"/>
      <c r="AH535" s="180"/>
      <c r="AI535" s="180"/>
      <c r="AJ535" s="180"/>
      <c r="AK535" s="180"/>
      <c r="AL535" s="180"/>
      <c r="AM535" s="180"/>
      <c r="AN535" s="180"/>
      <c r="AO535" s="180"/>
      <c r="AP535" s="180"/>
      <c r="AQ535" s="180"/>
      <c r="AR535" s="180"/>
    </row>
    <row r="536" spans="1:44">
      <c r="A536" s="180"/>
      <c r="B536" s="180"/>
      <c r="C536" s="180"/>
      <c r="D536" s="180"/>
      <c r="E536" s="180"/>
      <c r="F536" s="180"/>
      <c r="G536" s="180"/>
      <c r="H536" s="180"/>
      <c r="I536" s="180"/>
      <c r="J536" s="180"/>
      <c r="K536" s="180"/>
      <c r="L536" s="181"/>
      <c r="M536" s="180"/>
      <c r="N536" s="180"/>
      <c r="O536" s="180"/>
      <c r="P536" s="180"/>
      <c r="Q536" s="180"/>
      <c r="R536" s="180"/>
      <c r="S536" s="181"/>
      <c r="T536" s="181"/>
      <c r="U536" s="180"/>
      <c r="V536" s="180"/>
      <c r="W536" s="180"/>
      <c r="X536" s="180"/>
      <c r="Y536" s="180"/>
      <c r="Z536" s="180"/>
      <c r="AA536" s="180"/>
      <c r="AB536" s="180"/>
      <c r="AC536" s="180"/>
      <c r="AD536" s="180"/>
      <c r="AE536" s="180"/>
      <c r="AF536" s="180"/>
      <c r="AG536" s="180"/>
      <c r="AH536" s="180"/>
      <c r="AI536" s="180"/>
      <c r="AJ536" s="180"/>
      <c r="AK536" s="180"/>
      <c r="AL536" s="180"/>
      <c r="AM536" s="180"/>
      <c r="AN536" s="180"/>
      <c r="AO536" s="180"/>
      <c r="AP536" s="180"/>
      <c r="AQ536" s="180"/>
      <c r="AR536" s="180"/>
    </row>
    <row r="537" spans="1:44">
      <c r="A537" s="180"/>
      <c r="B537" s="180"/>
      <c r="C537" s="180"/>
      <c r="D537" s="180"/>
      <c r="E537" s="180"/>
      <c r="F537" s="180"/>
      <c r="G537" s="180"/>
      <c r="H537" s="180"/>
      <c r="I537" s="180"/>
      <c r="J537" s="180"/>
      <c r="K537" s="180"/>
      <c r="L537" s="181"/>
      <c r="M537" s="180"/>
      <c r="N537" s="180"/>
      <c r="O537" s="180"/>
      <c r="P537" s="180"/>
      <c r="Q537" s="180"/>
      <c r="R537" s="180"/>
      <c r="S537" s="181"/>
      <c r="T537" s="181"/>
      <c r="U537" s="180"/>
      <c r="V537" s="180"/>
      <c r="W537" s="180"/>
      <c r="X537" s="180"/>
      <c r="Y537" s="180"/>
      <c r="Z537" s="180"/>
      <c r="AA537" s="180"/>
      <c r="AB537" s="180"/>
      <c r="AC537" s="180"/>
      <c r="AD537" s="180"/>
      <c r="AE537" s="180"/>
      <c r="AF537" s="180"/>
      <c r="AG537" s="180"/>
      <c r="AH537" s="180"/>
      <c r="AI537" s="180"/>
      <c r="AJ537" s="180"/>
      <c r="AK537" s="180"/>
      <c r="AL537" s="180"/>
      <c r="AM537" s="180"/>
      <c r="AN537" s="180"/>
      <c r="AO537" s="180"/>
      <c r="AP537" s="180"/>
      <c r="AQ537" s="180"/>
      <c r="AR537" s="180"/>
    </row>
    <row r="538" spans="1:44">
      <c r="A538" s="180"/>
      <c r="B538" s="180"/>
      <c r="C538" s="180"/>
      <c r="D538" s="180"/>
      <c r="E538" s="180"/>
      <c r="F538" s="180"/>
      <c r="G538" s="180"/>
      <c r="H538" s="180"/>
      <c r="I538" s="180"/>
      <c r="J538" s="180"/>
      <c r="K538" s="180"/>
      <c r="L538" s="181"/>
      <c r="M538" s="180"/>
      <c r="N538" s="180"/>
      <c r="O538" s="180"/>
      <c r="P538" s="180"/>
      <c r="Q538" s="180"/>
      <c r="R538" s="180"/>
      <c r="S538" s="181"/>
      <c r="T538" s="181"/>
      <c r="U538" s="180"/>
      <c r="V538" s="180"/>
      <c r="W538" s="180"/>
      <c r="X538" s="180"/>
      <c r="Y538" s="180"/>
      <c r="Z538" s="180"/>
      <c r="AA538" s="180"/>
      <c r="AB538" s="180"/>
      <c r="AC538" s="180"/>
      <c r="AD538" s="180"/>
      <c r="AE538" s="180"/>
      <c r="AF538" s="180"/>
      <c r="AG538" s="180"/>
      <c r="AH538" s="180"/>
      <c r="AI538" s="180"/>
      <c r="AJ538" s="180"/>
      <c r="AK538" s="180"/>
      <c r="AL538" s="180"/>
      <c r="AM538" s="180"/>
      <c r="AN538" s="180"/>
      <c r="AO538" s="180"/>
      <c r="AP538" s="180"/>
      <c r="AQ538" s="180"/>
      <c r="AR538" s="180"/>
    </row>
    <row r="539" spans="1:44">
      <c r="A539" s="180"/>
      <c r="B539" s="180"/>
      <c r="C539" s="180"/>
      <c r="D539" s="180"/>
      <c r="E539" s="180"/>
      <c r="F539" s="180"/>
      <c r="G539" s="180"/>
      <c r="H539" s="180"/>
      <c r="I539" s="180"/>
      <c r="J539" s="180"/>
      <c r="K539" s="180"/>
      <c r="L539" s="181"/>
      <c r="M539" s="180"/>
      <c r="N539" s="180"/>
      <c r="O539" s="180"/>
      <c r="P539" s="180"/>
      <c r="Q539" s="180"/>
      <c r="R539" s="180"/>
      <c r="S539" s="181"/>
      <c r="T539" s="181"/>
      <c r="U539" s="180"/>
      <c r="V539" s="180"/>
      <c r="W539" s="180"/>
      <c r="X539" s="180"/>
      <c r="Y539" s="180"/>
      <c r="Z539" s="180"/>
      <c r="AA539" s="180"/>
      <c r="AB539" s="180"/>
      <c r="AC539" s="180"/>
      <c r="AD539" s="180"/>
      <c r="AE539" s="180"/>
      <c r="AF539" s="180"/>
      <c r="AG539" s="180"/>
      <c r="AH539" s="180"/>
      <c r="AI539" s="180"/>
      <c r="AJ539" s="180"/>
      <c r="AK539" s="180"/>
      <c r="AL539" s="180"/>
      <c r="AM539" s="180"/>
      <c r="AN539" s="180"/>
      <c r="AO539" s="180"/>
      <c r="AP539" s="180"/>
      <c r="AQ539" s="180"/>
      <c r="AR539" s="180"/>
    </row>
    <row r="540" spans="1:44">
      <c r="A540" s="180"/>
      <c r="B540" s="180"/>
      <c r="C540" s="180"/>
      <c r="D540" s="180"/>
      <c r="E540" s="180"/>
      <c r="F540" s="180"/>
      <c r="G540" s="180"/>
      <c r="H540" s="180"/>
      <c r="I540" s="180"/>
      <c r="J540" s="180"/>
      <c r="K540" s="180"/>
      <c r="L540" s="181"/>
      <c r="M540" s="180"/>
      <c r="N540" s="180"/>
      <c r="O540" s="180"/>
      <c r="P540" s="180"/>
      <c r="Q540" s="180"/>
      <c r="R540" s="180"/>
      <c r="S540" s="181"/>
      <c r="T540" s="181"/>
      <c r="U540" s="180"/>
      <c r="V540" s="180"/>
      <c r="W540" s="180"/>
      <c r="X540" s="180"/>
      <c r="Y540" s="180"/>
      <c r="Z540" s="180"/>
      <c r="AA540" s="180"/>
      <c r="AB540" s="180"/>
      <c r="AC540" s="180"/>
      <c r="AD540" s="180"/>
      <c r="AE540" s="180"/>
      <c r="AF540" s="180"/>
      <c r="AG540" s="180"/>
      <c r="AH540" s="180"/>
      <c r="AI540" s="180"/>
      <c r="AJ540" s="180"/>
      <c r="AK540" s="180"/>
      <c r="AL540" s="180"/>
      <c r="AM540" s="180"/>
      <c r="AN540" s="180"/>
      <c r="AO540" s="180"/>
      <c r="AP540" s="180"/>
      <c r="AQ540" s="180"/>
      <c r="AR540" s="180"/>
    </row>
    <row r="541" spans="1:44">
      <c r="A541" s="180"/>
      <c r="B541" s="180"/>
      <c r="C541" s="180"/>
      <c r="D541" s="180"/>
      <c r="E541" s="180"/>
      <c r="F541" s="180"/>
      <c r="G541" s="180"/>
      <c r="H541" s="180"/>
      <c r="I541" s="180"/>
      <c r="J541" s="180"/>
      <c r="K541" s="180"/>
      <c r="L541" s="181"/>
      <c r="M541" s="180"/>
      <c r="N541" s="180"/>
      <c r="O541" s="180"/>
      <c r="P541" s="180"/>
      <c r="Q541" s="180"/>
      <c r="R541" s="180"/>
      <c r="S541" s="181"/>
      <c r="T541" s="181"/>
      <c r="U541" s="180"/>
      <c r="V541" s="180"/>
      <c r="W541" s="180"/>
      <c r="X541" s="180"/>
      <c r="Y541" s="180"/>
      <c r="Z541" s="180"/>
      <c r="AA541" s="180"/>
      <c r="AB541" s="180"/>
      <c r="AC541" s="180"/>
      <c r="AD541" s="180"/>
      <c r="AE541" s="180"/>
      <c r="AF541" s="180"/>
      <c r="AG541" s="180"/>
      <c r="AH541" s="180"/>
      <c r="AI541" s="180"/>
      <c r="AJ541" s="180"/>
      <c r="AK541" s="180"/>
      <c r="AL541" s="180"/>
      <c r="AM541" s="180"/>
      <c r="AN541" s="180"/>
      <c r="AO541" s="180"/>
      <c r="AP541" s="180"/>
      <c r="AQ541" s="180"/>
      <c r="AR541" s="180"/>
    </row>
    <row r="542" spans="1:44">
      <c r="A542" s="180"/>
      <c r="B542" s="180"/>
      <c r="C542" s="180"/>
      <c r="D542" s="180"/>
      <c r="E542" s="180"/>
      <c r="F542" s="180"/>
      <c r="G542" s="180"/>
      <c r="H542" s="180"/>
      <c r="I542" s="180"/>
      <c r="J542" s="180"/>
      <c r="K542" s="180"/>
      <c r="L542" s="181"/>
      <c r="M542" s="180"/>
      <c r="N542" s="180"/>
      <c r="O542" s="180"/>
      <c r="P542" s="180"/>
      <c r="Q542" s="180"/>
      <c r="R542" s="180"/>
      <c r="S542" s="181"/>
      <c r="T542" s="181"/>
      <c r="U542" s="180"/>
      <c r="V542" s="180"/>
      <c r="W542" s="180"/>
      <c r="X542" s="180"/>
      <c r="Y542" s="180"/>
      <c r="Z542" s="180"/>
      <c r="AA542" s="180"/>
      <c r="AB542" s="180"/>
      <c r="AC542" s="180"/>
      <c r="AD542" s="180"/>
      <c r="AE542" s="180"/>
      <c r="AF542" s="180"/>
      <c r="AG542" s="180"/>
      <c r="AH542" s="180"/>
      <c r="AI542" s="180"/>
      <c r="AJ542" s="180"/>
      <c r="AK542" s="180"/>
      <c r="AL542" s="180"/>
      <c r="AM542" s="180"/>
      <c r="AN542" s="180"/>
      <c r="AO542" s="180"/>
      <c r="AP542" s="180"/>
      <c r="AQ542" s="180"/>
      <c r="AR542" s="180"/>
    </row>
    <row r="543" spans="1:44">
      <c r="A543" s="180"/>
      <c r="B543" s="180"/>
      <c r="C543" s="180"/>
      <c r="D543" s="180"/>
      <c r="E543" s="180"/>
      <c r="F543" s="180"/>
      <c r="G543" s="180"/>
      <c r="H543" s="180"/>
      <c r="I543" s="180"/>
      <c r="J543" s="180"/>
      <c r="K543" s="180"/>
      <c r="L543" s="181"/>
      <c r="M543" s="180"/>
      <c r="N543" s="180"/>
      <c r="O543" s="180"/>
      <c r="P543" s="180"/>
      <c r="Q543" s="180"/>
      <c r="R543" s="180"/>
      <c r="S543" s="181"/>
      <c r="T543" s="181"/>
      <c r="U543" s="180"/>
      <c r="V543" s="180"/>
      <c r="W543" s="180"/>
      <c r="X543" s="180"/>
      <c r="Y543" s="180"/>
      <c r="Z543" s="180"/>
      <c r="AA543" s="180"/>
      <c r="AB543" s="180"/>
      <c r="AC543" s="180"/>
      <c r="AD543" s="180"/>
      <c r="AE543" s="180"/>
      <c r="AF543" s="180"/>
      <c r="AG543" s="180"/>
      <c r="AH543" s="180"/>
      <c r="AI543" s="180"/>
      <c r="AJ543" s="180"/>
      <c r="AK543" s="180"/>
      <c r="AL543" s="180"/>
      <c r="AM543" s="180"/>
      <c r="AN543" s="180"/>
      <c r="AO543" s="180"/>
      <c r="AP543" s="180"/>
      <c r="AQ543" s="180"/>
      <c r="AR543" s="180"/>
    </row>
    <row r="544" spans="1:44">
      <c r="A544" s="180"/>
      <c r="B544" s="180"/>
      <c r="C544" s="180"/>
      <c r="D544" s="180"/>
      <c r="E544" s="180"/>
      <c r="F544" s="180"/>
      <c r="G544" s="180"/>
      <c r="H544" s="180"/>
      <c r="I544" s="180"/>
      <c r="J544" s="180"/>
      <c r="K544" s="180"/>
      <c r="L544" s="181"/>
      <c r="M544" s="180"/>
      <c r="N544" s="180"/>
      <c r="O544" s="180"/>
      <c r="P544" s="180"/>
      <c r="Q544" s="180"/>
      <c r="R544" s="180"/>
      <c r="S544" s="181"/>
      <c r="T544" s="181"/>
      <c r="U544" s="180"/>
      <c r="V544" s="180"/>
      <c r="W544" s="180"/>
      <c r="X544" s="180"/>
      <c r="Y544" s="180"/>
      <c r="Z544" s="180"/>
      <c r="AA544" s="180"/>
      <c r="AB544" s="180"/>
      <c r="AC544" s="180"/>
      <c r="AD544" s="180"/>
      <c r="AE544" s="180"/>
      <c r="AF544" s="180"/>
      <c r="AG544" s="180"/>
      <c r="AH544" s="180"/>
      <c r="AI544" s="180"/>
      <c r="AJ544" s="180"/>
      <c r="AK544" s="180"/>
      <c r="AL544" s="180"/>
      <c r="AM544" s="180"/>
      <c r="AN544" s="180"/>
      <c r="AO544" s="180"/>
      <c r="AP544" s="180"/>
      <c r="AQ544" s="180"/>
      <c r="AR544" s="180"/>
    </row>
    <row r="545" spans="1:44">
      <c r="A545" s="180"/>
      <c r="B545" s="180"/>
      <c r="C545" s="180"/>
      <c r="D545" s="180"/>
      <c r="E545" s="180"/>
      <c r="F545" s="180"/>
      <c r="G545" s="180"/>
      <c r="H545" s="180"/>
      <c r="I545" s="180"/>
      <c r="J545" s="180"/>
      <c r="K545" s="180"/>
      <c r="L545" s="181"/>
      <c r="M545" s="180"/>
      <c r="N545" s="180"/>
      <c r="O545" s="180"/>
      <c r="P545" s="180"/>
      <c r="Q545" s="180"/>
      <c r="R545" s="180"/>
      <c r="S545" s="181"/>
      <c r="T545" s="181"/>
      <c r="U545" s="180"/>
      <c r="V545" s="180"/>
      <c r="W545" s="180"/>
      <c r="X545" s="180"/>
      <c r="Y545" s="180"/>
      <c r="Z545" s="180"/>
      <c r="AA545" s="180"/>
      <c r="AB545" s="180"/>
      <c r="AC545" s="180"/>
      <c r="AD545" s="180"/>
      <c r="AE545" s="180"/>
      <c r="AF545" s="180"/>
      <c r="AG545" s="180"/>
      <c r="AH545" s="180"/>
      <c r="AI545" s="180"/>
      <c r="AJ545" s="180"/>
      <c r="AK545" s="180"/>
      <c r="AL545" s="180"/>
      <c r="AM545" s="180"/>
      <c r="AN545" s="180"/>
      <c r="AO545" s="180"/>
      <c r="AP545" s="180"/>
      <c r="AQ545" s="180"/>
      <c r="AR545" s="180"/>
    </row>
    <row r="546" spans="1:44">
      <c r="A546" s="180"/>
      <c r="B546" s="180"/>
      <c r="C546" s="180"/>
      <c r="D546" s="180"/>
      <c r="E546" s="180"/>
      <c r="F546" s="180"/>
      <c r="G546" s="180"/>
      <c r="H546" s="180"/>
      <c r="I546" s="180"/>
      <c r="J546" s="180"/>
      <c r="K546" s="180"/>
      <c r="L546" s="181"/>
      <c r="M546" s="180"/>
      <c r="N546" s="180"/>
      <c r="O546" s="180"/>
      <c r="P546" s="180"/>
      <c r="Q546" s="180"/>
      <c r="R546" s="180"/>
      <c r="S546" s="181"/>
      <c r="T546" s="181"/>
      <c r="U546" s="180"/>
      <c r="V546" s="180"/>
      <c r="W546" s="180"/>
      <c r="X546" s="180"/>
      <c r="Y546" s="180"/>
      <c r="Z546" s="180"/>
      <c r="AA546" s="180"/>
      <c r="AB546" s="180"/>
      <c r="AC546" s="180"/>
      <c r="AD546" s="180"/>
      <c r="AE546" s="180"/>
      <c r="AF546" s="180"/>
      <c r="AG546" s="180"/>
      <c r="AH546" s="180"/>
      <c r="AI546" s="180"/>
      <c r="AJ546" s="180"/>
      <c r="AK546" s="180"/>
      <c r="AL546" s="180"/>
      <c r="AM546" s="180"/>
      <c r="AN546" s="180"/>
      <c r="AO546" s="180"/>
      <c r="AP546" s="180"/>
      <c r="AQ546" s="180"/>
      <c r="AR546" s="180"/>
    </row>
    <row r="547" spans="1:44">
      <c r="A547" s="180"/>
      <c r="B547" s="180"/>
      <c r="C547" s="180"/>
      <c r="D547" s="180"/>
      <c r="E547" s="180"/>
      <c r="F547" s="180"/>
      <c r="G547" s="180"/>
      <c r="H547" s="180"/>
      <c r="I547" s="180"/>
      <c r="J547" s="180"/>
      <c r="K547" s="180"/>
      <c r="L547" s="181"/>
      <c r="M547" s="180"/>
      <c r="N547" s="180"/>
      <c r="O547" s="180"/>
      <c r="P547" s="180"/>
      <c r="Q547" s="180"/>
      <c r="R547" s="180"/>
      <c r="S547" s="181"/>
      <c r="T547" s="181"/>
      <c r="U547" s="180"/>
      <c r="V547" s="180"/>
      <c r="W547" s="180"/>
      <c r="X547" s="180"/>
      <c r="Y547" s="180"/>
      <c r="Z547" s="180"/>
      <c r="AA547" s="180"/>
      <c r="AB547" s="180"/>
      <c r="AC547" s="180"/>
      <c r="AD547" s="180"/>
      <c r="AE547" s="180"/>
      <c r="AF547" s="180"/>
      <c r="AG547" s="180"/>
      <c r="AH547" s="180"/>
      <c r="AI547" s="180"/>
      <c r="AJ547" s="180"/>
      <c r="AK547" s="180"/>
      <c r="AL547" s="180"/>
      <c r="AM547" s="180"/>
      <c r="AN547" s="180"/>
      <c r="AO547" s="180"/>
      <c r="AP547" s="180"/>
      <c r="AQ547" s="180"/>
      <c r="AR547" s="180"/>
    </row>
    <row r="548" spans="1:44">
      <c r="A548" s="180"/>
      <c r="B548" s="180"/>
      <c r="C548" s="180"/>
      <c r="D548" s="180"/>
      <c r="E548" s="180"/>
      <c r="F548" s="180"/>
      <c r="G548" s="180"/>
      <c r="H548" s="180"/>
      <c r="I548" s="180"/>
      <c r="J548" s="180"/>
      <c r="K548" s="180"/>
      <c r="L548" s="181"/>
      <c r="M548" s="180"/>
      <c r="N548" s="180"/>
      <c r="O548" s="180"/>
      <c r="P548" s="180"/>
      <c r="Q548" s="180"/>
      <c r="R548" s="180"/>
      <c r="S548" s="181"/>
      <c r="T548" s="181"/>
      <c r="U548" s="180"/>
      <c r="V548" s="180"/>
      <c r="W548" s="180"/>
      <c r="X548" s="180"/>
      <c r="Y548" s="180"/>
      <c r="Z548" s="180"/>
      <c r="AA548" s="180"/>
      <c r="AB548" s="180"/>
      <c r="AC548" s="180"/>
      <c r="AD548" s="180"/>
      <c r="AE548" s="180"/>
      <c r="AF548" s="180"/>
      <c r="AG548" s="180"/>
      <c r="AH548" s="180"/>
      <c r="AI548" s="180"/>
      <c r="AJ548" s="180"/>
      <c r="AK548" s="180"/>
      <c r="AL548" s="180"/>
      <c r="AM548" s="180"/>
      <c r="AN548" s="180"/>
      <c r="AO548" s="180"/>
      <c r="AP548" s="180"/>
      <c r="AQ548" s="180"/>
      <c r="AR548" s="180"/>
    </row>
    <row r="549" spans="1:44">
      <c r="A549" s="180"/>
      <c r="B549" s="180"/>
      <c r="C549" s="180"/>
      <c r="D549" s="180"/>
      <c r="E549" s="180"/>
      <c r="F549" s="180"/>
      <c r="G549" s="180"/>
      <c r="H549" s="180"/>
      <c r="I549" s="180"/>
      <c r="J549" s="180"/>
      <c r="K549" s="180"/>
      <c r="L549" s="181"/>
      <c r="M549" s="180"/>
      <c r="N549" s="180"/>
      <c r="O549" s="180"/>
      <c r="P549" s="180"/>
      <c r="Q549" s="180"/>
      <c r="R549" s="180"/>
      <c r="S549" s="181"/>
      <c r="T549" s="181"/>
      <c r="U549" s="180"/>
      <c r="V549" s="180"/>
      <c r="W549" s="180"/>
      <c r="X549" s="180"/>
      <c r="Y549" s="180"/>
      <c r="Z549" s="180"/>
      <c r="AA549" s="180"/>
      <c r="AB549" s="180"/>
      <c r="AC549" s="180"/>
      <c r="AD549" s="180"/>
      <c r="AE549" s="180"/>
      <c r="AF549" s="180"/>
      <c r="AG549" s="180"/>
      <c r="AH549" s="180"/>
      <c r="AI549" s="180"/>
      <c r="AJ549" s="180"/>
      <c r="AK549" s="180"/>
      <c r="AL549" s="180"/>
      <c r="AM549" s="180"/>
      <c r="AN549" s="180"/>
      <c r="AO549" s="180"/>
      <c r="AP549" s="180"/>
      <c r="AQ549" s="180"/>
      <c r="AR549" s="180"/>
    </row>
    <row r="550" spans="1:44">
      <c r="A550" s="180"/>
      <c r="B550" s="180"/>
      <c r="C550" s="180"/>
      <c r="D550" s="180"/>
      <c r="E550" s="180"/>
      <c r="F550" s="180"/>
      <c r="G550" s="180"/>
      <c r="H550" s="180"/>
      <c r="I550" s="180"/>
      <c r="J550" s="180"/>
      <c r="K550" s="180"/>
      <c r="L550" s="181"/>
      <c r="M550" s="180"/>
      <c r="N550" s="180"/>
      <c r="O550" s="180"/>
      <c r="P550" s="180"/>
      <c r="Q550" s="180"/>
      <c r="R550" s="180"/>
      <c r="S550" s="181"/>
      <c r="T550" s="181"/>
      <c r="U550" s="180"/>
      <c r="V550" s="180"/>
      <c r="W550" s="180"/>
      <c r="X550" s="180"/>
      <c r="Y550" s="180"/>
      <c r="Z550" s="180"/>
      <c r="AA550" s="180"/>
      <c r="AB550" s="180"/>
      <c r="AC550" s="180"/>
      <c r="AD550" s="180"/>
      <c r="AE550" s="180"/>
      <c r="AF550" s="180"/>
      <c r="AG550" s="180"/>
      <c r="AH550" s="180"/>
      <c r="AI550" s="180"/>
      <c r="AJ550" s="180"/>
      <c r="AK550" s="180"/>
      <c r="AL550" s="180"/>
      <c r="AM550" s="180"/>
      <c r="AN550" s="180"/>
      <c r="AO550" s="180"/>
      <c r="AP550" s="180"/>
      <c r="AQ550" s="180"/>
      <c r="AR550" s="180"/>
    </row>
    <row r="551" spans="1:44">
      <c r="A551" s="180"/>
      <c r="B551" s="180"/>
      <c r="C551" s="180"/>
      <c r="D551" s="180"/>
      <c r="E551" s="180"/>
      <c r="F551" s="180"/>
      <c r="G551" s="180"/>
      <c r="H551" s="180"/>
      <c r="I551" s="180"/>
      <c r="J551" s="180"/>
      <c r="K551" s="180"/>
      <c r="L551" s="181"/>
      <c r="M551" s="180"/>
      <c r="N551" s="180"/>
      <c r="O551" s="180"/>
      <c r="P551" s="180"/>
      <c r="Q551" s="180"/>
      <c r="R551" s="180"/>
      <c r="S551" s="181"/>
      <c r="T551" s="181"/>
      <c r="U551" s="180"/>
      <c r="V551" s="180"/>
      <c r="W551" s="180"/>
      <c r="X551" s="180"/>
      <c r="Y551" s="180"/>
      <c r="Z551" s="180"/>
      <c r="AA551" s="180"/>
      <c r="AB551" s="180"/>
      <c r="AC551" s="180"/>
      <c r="AD551" s="180"/>
      <c r="AE551" s="180"/>
      <c r="AF551" s="180"/>
      <c r="AG551" s="180"/>
      <c r="AH551" s="180"/>
      <c r="AI551" s="180"/>
      <c r="AJ551" s="180"/>
      <c r="AK551" s="180"/>
      <c r="AL551" s="180"/>
      <c r="AM551" s="180"/>
      <c r="AN551" s="180"/>
      <c r="AO551" s="180"/>
      <c r="AP551" s="180"/>
      <c r="AQ551" s="180"/>
      <c r="AR551" s="180"/>
    </row>
    <row r="552" spans="1:44">
      <c r="A552" s="180"/>
      <c r="B552" s="180"/>
      <c r="C552" s="180"/>
      <c r="D552" s="180"/>
      <c r="E552" s="180"/>
      <c r="F552" s="180"/>
      <c r="G552" s="180"/>
      <c r="H552" s="180"/>
      <c r="I552" s="180"/>
      <c r="J552" s="180"/>
      <c r="K552" s="180"/>
      <c r="L552" s="181"/>
      <c r="M552" s="180"/>
      <c r="N552" s="180"/>
      <c r="O552" s="180"/>
      <c r="P552" s="180"/>
      <c r="Q552" s="180"/>
      <c r="R552" s="180"/>
      <c r="S552" s="181"/>
      <c r="T552" s="181"/>
      <c r="U552" s="180"/>
      <c r="V552" s="180"/>
      <c r="W552" s="180"/>
      <c r="X552" s="180"/>
      <c r="Y552" s="180"/>
      <c r="Z552" s="180"/>
      <c r="AA552" s="180"/>
      <c r="AB552" s="180"/>
      <c r="AC552" s="180"/>
      <c r="AD552" s="180"/>
      <c r="AE552" s="180"/>
      <c r="AF552" s="180"/>
      <c r="AG552" s="180"/>
      <c r="AH552" s="180"/>
      <c r="AI552" s="180"/>
      <c r="AJ552" s="180"/>
      <c r="AK552" s="180"/>
      <c r="AL552" s="180"/>
      <c r="AM552" s="180"/>
      <c r="AN552" s="180"/>
      <c r="AO552" s="180"/>
      <c r="AP552" s="180"/>
      <c r="AQ552" s="180"/>
      <c r="AR552" s="180"/>
    </row>
    <row r="553" spans="1:44">
      <c r="A553" s="180"/>
      <c r="B553" s="180"/>
      <c r="C553" s="180"/>
      <c r="D553" s="180"/>
      <c r="E553" s="180"/>
      <c r="F553" s="180"/>
      <c r="G553" s="180"/>
      <c r="H553" s="180"/>
      <c r="I553" s="180"/>
      <c r="J553" s="180"/>
      <c r="K553" s="180"/>
      <c r="L553" s="181"/>
      <c r="M553" s="180"/>
      <c r="N553" s="180"/>
      <c r="O553" s="180"/>
      <c r="P553" s="180"/>
      <c r="Q553" s="180"/>
      <c r="R553" s="180"/>
      <c r="S553" s="181"/>
      <c r="T553" s="181"/>
      <c r="U553" s="180"/>
      <c r="V553" s="180"/>
      <c r="W553" s="180"/>
      <c r="X553" s="180"/>
      <c r="Y553" s="180"/>
      <c r="Z553" s="180"/>
      <c r="AA553" s="180"/>
      <c r="AB553" s="180"/>
      <c r="AC553" s="180"/>
      <c r="AD553" s="180"/>
      <c r="AE553" s="180"/>
      <c r="AF553" s="180"/>
      <c r="AG553" s="180"/>
      <c r="AH553" s="180"/>
      <c r="AI553" s="180"/>
      <c r="AJ553" s="180"/>
      <c r="AK553" s="180"/>
      <c r="AL553" s="180"/>
      <c r="AM553" s="180"/>
      <c r="AN553" s="180"/>
      <c r="AO553" s="180"/>
      <c r="AP553" s="180"/>
      <c r="AQ553" s="180"/>
      <c r="AR553" s="180"/>
    </row>
    <row r="554" spans="1:44">
      <c r="A554" s="180"/>
      <c r="B554" s="180"/>
      <c r="C554" s="180"/>
      <c r="D554" s="180"/>
      <c r="E554" s="180"/>
      <c r="F554" s="180"/>
      <c r="G554" s="180"/>
      <c r="H554" s="180"/>
      <c r="I554" s="180"/>
      <c r="J554" s="180"/>
      <c r="K554" s="180"/>
      <c r="L554" s="181"/>
      <c r="M554" s="180"/>
      <c r="N554" s="180"/>
      <c r="O554" s="180"/>
      <c r="P554" s="180"/>
      <c r="Q554" s="180"/>
      <c r="R554" s="180"/>
      <c r="S554" s="181"/>
      <c r="T554" s="181"/>
      <c r="U554" s="180"/>
      <c r="V554" s="180"/>
      <c r="W554" s="180"/>
      <c r="X554" s="180"/>
      <c r="Y554" s="180"/>
      <c r="Z554" s="180"/>
      <c r="AA554" s="180"/>
      <c r="AB554" s="180"/>
      <c r="AC554" s="180"/>
      <c r="AD554" s="180"/>
      <c r="AE554" s="180"/>
      <c r="AF554" s="180"/>
      <c r="AG554" s="180"/>
      <c r="AH554" s="180"/>
      <c r="AI554" s="180"/>
      <c r="AJ554" s="180"/>
      <c r="AK554" s="180"/>
      <c r="AL554" s="180"/>
      <c r="AM554" s="180"/>
      <c r="AN554" s="180"/>
      <c r="AO554" s="180"/>
      <c r="AP554" s="180"/>
      <c r="AQ554" s="180"/>
      <c r="AR554" s="180"/>
    </row>
    <row r="555" spans="1:44">
      <c r="A555" s="180"/>
      <c r="B555" s="180"/>
      <c r="C555" s="180"/>
      <c r="D555" s="180"/>
      <c r="E555" s="180"/>
      <c r="F555" s="180"/>
      <c r="G555" s="180"/>
      <c r="H555" s="180"/>
      <c r="I555" s="180"/>
      <c r="J555" s="180"/>
      <c r="K555" s="180"/>
      <c r="L555" s="181"/>
      <c r="M555" s="180"/>
      <c r="N555" s="180"/>
      <c r="O555" s="180"/>
      <c r="P555" s="180"/>
      <c r="Q555" s="180"/>
      <c r="R555" s="180"/>
      <c r="S555" s="181"/>
      <c r="T555" s="181"/>
      <c r="U555" s="180"/>
      <c r="V555" s="180"/>
      <c r="W555" s="180"/>
      <c r="X555" s="180"/>
      <c r="Y555" s="180"/>
      <c r="Z555" s="180"/>
      <c r="AA555" s="180"/>
      <c r="AB555" s="180"/>
      <c r="AC555" s="180"/>
      <c r="AD555" s="180"/>
      <c r="AE555" s="180"/>
      <c r="AF555" s="180"/>
      <c r="AG555" s="180"/>
      <c r="AH555" s="180"/>
      <c r="AI555" s="180"/>
      <c r="AJ555" s="180"/>
      <c r="AK555" s="180"/>
      <c r="AL555" s="180"/>
      <c r="AM555" s="180"/>
      <c r="AN555" s="180"/>
      <c r="AO555" s="180"/>
      <c r="AP555" s="180"/>
      <c r="AQ555" s="180"/>
      <c r="AR555" s="180"/>
    </row>
    <row r="556" spans="1:44">
      <c r="A556" s="180"/>
      <c r="B556" s="180"/>
      <c r="C556" s="180"/>
      <c r="D556" s="180"/>
      <c r="E556" s="180"/>
      <c r="F556" s="180"/>
      <c r="G556" s="180"/>
      <c r="H556" s="180"/>
      <c r="I556" s="180"/>
      <c r="J556" s="180"/>
      <c r="K556" s="180"/>
      <c r="L556" s="181"/>
      <c r="M556" s="180"/>
      <c r="N556" s="180"/>
      <c r="O556" s="180"/>
      <c r="P556" s="180"/>
      <c r="Q556" s="180"/>
      <c r="R556" s="180"/>
      <c r="S556" s="181"/>
      <c r="T556" s="181"/>
      <c r="U556" s="180"/>
      <c r="V556" s="180"/>
      <c r="W556" s="180"/>
      <c r="X556" s="180"/>
      <c r="Y556" s="180"/>
      <c r="Z556" s="180"/>
      <c r="AA556" s="180"/>
      <c r="AB556" s="180"/>
      <c r="AC556" s="180"/>
      <c r="AD556" s="180"/>
      <c r="AE556" s="180"/>
      <c r="AF556" s="180"/>
      <c r="AG556" s="180"/>
      <c r="AH556" s="180"/>
      <c r="AI556" s="180"/>
      <c r="AJ556" s="180"/>
      <c r="AK556" s="180"/>
      <c r="AL556" s="180"/>
      <c r="AM556" s="180"/>
      <c r="AN556" s="180"/>
      <c r="AO556" s="180"/>
      <c r="AP556" s="180"/>
      <c r="AQ556" s="180"/>
      <c r="AR556" s="180"/>
    </row>
    <row r="557" spans="1:44">
      <c r="A557" s="180"/>
      <c r="B557" s="180"/>
      <c r="C557" s="180"/>
      <c r="D557" s="180"/>
      <c r="E557" s="180"/>
      <c r="F557" s="180"/>
      <c r="G557" s="180"/>
      <c r="H557" s="180"/>
      <c r="I557" s="180"/>
      <c r="J557" s="180"/>
      <c r="K557" s="180"/>
      <c r="L557" s="181"/>
      <c r="M557" s="180"/>
      <c r="N557" s="180"/>
      <c r="O557" s="180"/>
      <c r="P557" s="180"/>
      <c r="Q557" s="180"/>
      <c r="R557" s="180"/>
      <c r="S557" s="181"/>
      <c r="T557" s="181"/>
      <c r="U557" s="180"/>
      <c r="V557" s="180"/>
      <c r="W557" s="180"/>
      <c r="X557" s="180"/>
      <c r="Y557" s="180"/>
      <c r="Z557" s="180"/>
      <c r="AA557" s="180"/>
      <c r="AB557" s="180"/>
      <c r="AC557" s="180"/>
      <c r="AD557" s="180"/>
      <c r="AE557" s="180"/>
      <c r="AF557" s="180"/>
      <c r="AG557" s="180"/>
      <c r="AH557" s="180"/>
      <c r="AI557" s="180"/>
      <c r="AJ557" s="180"/>
      <c r="AK557" s="180"/>
      <c r="AL557" s="180"/>
      <c r="AM557" s="180"/>
      <c r="AN557" s="180"/>
      <c r="AO557" s="180"/>
      <c r="AP557" s="180"/>
      <c r="AQ557" s="180"/>
      <c r="AR557" s="180"/>
    </row>
    <row r="558" spans="1:44">
      <c r="A558" s="180"/>
      <c r="B558" s="180"/>
      <c r="C558" s="180"/>
      <c r="D558" s="180"/>
      <c r="E558" s="180"/>
      <c r="F558" s="180"/>
      <c r="G558" s="180"/>
      <c r="H558" s="180"/>
      <c r="I558" s="180"/>
      <c r="J558" s="180"/>
      <c r="K558" s="180"/>
      <c r="L558" s="181"/>
      <c r="M558" s="180"/>
      <c r="N558" s="180"/>
      <c r="O558" s="180"/>
      <c r="P558" s="180"/>
      <c r="Q558" s="180"/>
      <c r="R558" s="180"/>
      <c r="S558" s="181"/>
      <c r="T558" s="181"/>
      <c r="U558" s="180"/>
      <c r="V558" s="180"/>
      <c r="W558" s="180"/>
      <c r="X558" s="180"/>
      <c r="Y558" s="180"/>
      <c r="Z558" s="180"/>
      <c r="AA558" s="180"/>
      <c r="AB558" s="180"/>
      <c r="AC558" s="180"/>
      <c r="AD558" s="180"/>
      <c r="AE558" s="180"/>
      <c r="AF558" s="180"/>
      <c r="AG558" s="180"/>
      <c r="AH558" s="180"/>
      <c r="AI558" s="180"/>
      <c r="AJ558" s="180"/>
      <c r="AK558" s="180"/>
      <c r="AL558" s="180"/>
      <c r="AM558" s="180"/>
      <c r="AN558" s="180"/>
      <c r="AO558" s="180"/>
      <c r="AP558" s="180"/>
      <c r="AQ558" s="180"/>
      <c r="AR558" s="180"/>
    </row>
    <row r="559" spans="1:44">
      <c r="A559" s="180"/>
      <c r="B559" s="180"/>
      <c r="C559" s="180"/>
      <c r="D559" s="180"/>
      <c r="E559" s="180"/>
      <c r="F559" s="180"/>
      <c r="G559" s="180"/>
      <c r="H559" s="180"/>
      <c r="I559" s="180"/>
      <c r="J559" s="180"/>
      <c r="K559" s="180"/>
      <c r="L559" s="181"/>
      <c r="M559" s="180"/>
      <c r="N559" s="180"/>
      <c r="O559" s="180"/>
      <c r="P559" s="180"/>
      <c r="Q559" s="180"/>
      <c r="R559" s="180"/>
      <c r="S559" s="181"/>
      <c r="T559" s="181"/>
      <c r="U559" s="180"/>
      <c r="V559" s="180"/>
      <c r="W559" s="180"/>
      <c r="X559" s="180"/>
      <c r="Y559" s="180"/>
      <c r="Z559" s="180"/>
      <c r="AA559" s="180"/>
      <c r="AB559" s="180"/>
      <c r="AC559" s="180"/>
      <c r="AD559" s="180"/>
      <c r="AE559" s="180"/>
      <c r="AF559" s="180"/>
      <c r="AG559" s="180"/>
      <c r="AH559" s="180"/>
      <c r="AI559" s="180"/>
      <c r="AJ559" s="180"/>
      <c r="AK559" s="180"/>
      <c r="AL559" s="180"/>
      <c r="AM559" s="180"/>
      <c r="AN559" s="180"/>
      <c r="AO559" s="180"/>
      <c r="AP559" s="180"/>
      <c r="AQ559" s="180"/>
      <c r="AR559" s="180"/>
    </row>
    <row r="560" spans="1:44">
      <c r="A560" s="180"/>
      <c r="B560" s="180"/>
      <c r="C560" s="180"/>
      <c r="D560" s="180"/>
      <c r="E560" s="180"/>
      <c r="F560" s="180"/>
      <c r="G560" s="180"/>
      <c r="H560" s="180"/>
      <c r="I560" s="180"/>
      <c r="J560" s="180"/>
      <c r="K560" s="180"/>
      <c r="L560" s="181"/>
      <c r="M560" s="180"/>
      <c r="N560" s="180"/>
      <c r="O560" s="180"/>
      <c r="P560" s="180"/>
      <c r="Q560" s="180"/>
      <c r="R560" s="180"/>
      <c r="S560" s="181"/>
      <c r="T560" s="181"/>
      <c r="U560" s="180"/>
      <c r="V560" s="180"/>
      <c r="W560" s="180"/>
      <c r="X560" s="180"/>
      <c r="Y560" s="180"/>
      <c r="Z560" s="180"/>
      <c r="AA560" s="180"/>
      <c r="AB560" s="180"/>
      <c r="AC560" s="180"/>
      <c r="AD560" s="180"/>
      <c r="AE560" s="180"/>
      <c r="AF560" s="180"/>
      <c r="AG560" s="180"/>
      <c r="AH560" s="180"/>
      <c r="AI560" s="180"/>
      <c r="AJ560" s="180"/>
      <c r="AK560" s="180"/>
      <c r="AL560" s="180"/>
      <c r="AM560" s="180"/>
      <c r="AN560" s="180"/>
      <c r="AO560" s="180"/>
      <c r="AP560" s="180"/>
      <c r="AQ560" s="180"/>
      <c r="AR560" s="180"/>
    </row>
    <row r="561" spans="1:44">
      <c r="A561" s="180"/>
      <c r="B561" s="180"/>
      <c r="C561" s="180"/>
      <c r="D561" s="180"/>
      <c r="E561" s="180"/>
      <c r="F561" s="180"/>
      <c r="G561" s="180"/>
      <c r="H561" s="180"/>
      <c r="I561" s="180"/>
      <c r="J561" s="180"/>
      <c r="K561" s="180"/>
      <c r="L561" s="181"/>
      <c r="M561" s="180"/>
      <c r="N561" s="180"/>
      <c r="O561" s="180"/>
      <c r="P561" s="180"/>
      <c r="Q561" s="180"/>
      <c r="R561" s="180"/>
      <c r="S561" s="181"/>
      <c r="T561" s="181"/>
      <c r="U561" s="180"/>
      <c r="V561" s="180"/>
      <c r="W561" s="180"/>
      <c r="X561" s="180"/>
      <c r="Y561" s="180"/>
      <c r="Z561" s="180"/>
      <c r="AA561" s="180"/>
      <c r="AB561" s="180"/>
      <c r="AC561" s="180"/>
      <c r="AD561" s="180"/>
      <c r="AE561" s="180"/>
      <c r="AF561" s="180"/>
      <c r="AG561" s="180"/>
      <c r="AH561" s="180"/>
      <c r="AI561" s="180"/>
      <c r="AJ561" s="180"/>
      <c r="AK561" s="180"/>
      <c r="AL561" s="180"/>
      <c r="AM561" s="180"/>
      <c r="AN561" s="180"/>
      <c r="AO561" s="180"/>
      <c r="AP561" s="180"/>
      <c r="AQ561" s="180"/>
      <c r="AR561" s="180"/>
    </row>
    <row r="562" spans="1:44">
      <c r="A562" s="180"/>
      <c r="B562" s="180"/>
      <c r="C562" s="180"/>
      <c r="D562" s="180"/>
      <c r="E562" s="180"/>
      <c r="F562" s="180"/>
      <c r="G562" s="180"/>
      <c r="H562" s="180"/>
      <c r="I562" s="180"/>
      <c r="J562" s="180"/>
      <c r="K562" s="180"/>
      <c r="L562" s="181"/>
      <c r="M562" s="180"/>
      <c r="N562" s="180"/>
      <c r="O562" s="180"/>
      <c r="P562" s="180"/>
      <c r="Q562" s="180"/>
      <c r="R562" s="180"/>
      <c r="S562" s="181"/>
      <c r="T562" s="181"/>
      <c r="U562" s="180"/>
      <c r="V562" s="180"/>
      <c r="W562" s="180"/>
      <c r="X562" s="180"/>
      <c r="Y562" s="180"/>
      <c r="Z562" s="180"/>
      <c r="AA562" s="180"/>
      <c r="AB562" s="180"/>
      <c r="AC562" s="180"/>
      <c r="AD562" s="180"/>
      <c r="AE562" s="180"/>
      <c r="AF562" s="180"/>
      <c r="AG562" s="180"/>
      <c r="AH562" s="180"/>
      <c r="AI562" s="180"/>
      <c r="AJ562" s="180"/>
      <c r="AK562" s="180"/>
      <c r="AL562" s="180"/>
      <c r="AM562" s="180"/>
      <c r="AN562" s="180"/>
      <c r="AO562" s="180"/>
      <c r="AP562" s="180"/>
      <c r="AQ562" s="180"/>
      <c r="AR562" s="180"/>
    </row>
    <row r="563" spans="1:44">
      <c r="A563" s="180"/>
      <c r="B563" s="180"/>
      <c r="C563" s="180"/>
      <c r="D563" s="180"/>
      <c r="E563" s="180"/>
      <c r="F563" s="180"/>
      <c r="G563" s="180"/>
      <c r="H563" s="180"/>
      <c r="I563" s="180"/>
      <c r="J563" s="180"/>
      <c r="K563" s="180"/>
      <c r="L563" s="181"/>
      <c r="M563" s="180"/>
      <c r="N563" s="180"/>
      <c r="O563" s="180"/>
      <c r="P563" s="180"/>
      <c r="Q563" s="180"/>
      <c r="R563" s="180"/>
      <c r="S563" s="181"/>
      <c r="T563" s="181"/>
      <c r="U563" s="180"/>
      <c r="V563" s="180"/>
      <c r="W563" s="180"/>
      <c r="X563" s="180"/>
      <c r="Y563" s="180"/>
      <c r="Z563" s="180"/>
      <c r="AA563" s="180"/>
      <c r="AB563" s="180"/>
      <c r="AC563" s="180"/>
      <c r="AD563" s="180"/>
      <c r="AE563" s="180"/>
      <c r="AF563" s="180"/>
      <c r="AG563" s="180"/>
      <c r="AH563" s="180"/>
      <c r="AI563" s="180"/>
      <c r="AJ563" s="180"/>
      <c r="AK563" s="180"/>
      <c r="AL563" s="180"/>
      <c r="AM563" s="180"/>
      <c r="AN563" s="180"/>
      <c r="AO563" s="180"/>
      <c r="AP563" s="180"/>
      <c r="AQ563" s="180"/>
      <c r="AR563" s="180"/>
    </row>
    <row r="564" spans="1:44">
      <c r="A564" s="180"/>
      <c r="B564" s="180"/>
      <c r="C564" s="180"/>
      <c r="D564" s="180"/>
      <c r="E564" s="180"/>
      <c r="F564" s="180"/>
      <c r="G564" s="180"/>
      <c r="H564" s="180"/>
      <c r="I564" s="180"/>
      <c r="J564" s="180"/>
      <c r="K564" s="180"/>
      <c r="L564" s="181"/>
      <c r="M564" s="180"/>
      <c r="N564" s="180"/>
      <c r="O564" s="180"/>
      <c r="P564" s="180"/>
      <c r="Q564" s="180"/>
      <c r="R564" s="180"/>
      <c r="S564" s="181"/>
      <c r="T564" s="181"/>
      <c r="U564" s="180"/>
      <c r="V564" s="180"/>
      <c r="W564" s="180"/>
      <c r="X564" s="180"/>
      <c r="Y564" s="180"/>
      <c r="Z564" s="180"/>
      <c r="AA564" s="180"/>
      <c r="AB564" s="180"/>
      <c r="AC564" s="180"/>
      <c r="AD564" s="180"/>
      <c r="AE564" s="180"/>
      <c r="AF564" s="180"/>
      <c r="AG564" s="180"/>
      <c r="AH564" s="180"/>
      <c r="AI564" s="180"/>
      <c r="AJ564" s="180"/>
      <c r="AK564" s="180"/>
      <c r="AL564" s="180"/>
      <c r="AM564" s="180"/>
      <c r="AN564" s="180"/>
      <c r="AO564" s="180"/>
      <c r="AP564" s="180"/>
      <c r="AQ564" s="180"/>
      <c r="AR564" s="180"/>
    </row>
    <row r="565" spans="1:44">
      <c r="A565" s="180"/>
      <c r="B565" s="180"/>
      <c r="C565" s="180"/>
      <c r="D565" s="180"/>
      <c r="E565" s="180"/>
      <c r="F565" s="180"/>
      <c r="G565" s="180"/>
      <c r="H565" s="180"/>
      <c r="I565" s="180"/>
      <c r="J565" s="180"/>
      <c r="K565" s="180"/>
      <c r="L565" s="181"/>
      <c r="M565" s="180"/>
      <c r="N565" s="180"/>
      <c r="O565" s="180"/>
      <c r="P565" s="180"/>
      <c r="Q565" s="180"/>
      <c r="R565" s="180"/>
      <c r="S565" s="181"/>
      <c r="T565" s="181"/>
      <c r="U565" s="180"/>
      <c r="V565" s="180"/>
      <c r="W565" s="180"/>
      <c r="X565" s="180"/>
      <c r="Y565" s="180"/>
      <c r="Z565" s="180"/>
      <c r="AA565" s="180"/>
      <c r="AB565" s="180"/>
      <c r="AC565" s="180"/>
      <c r="AD565" s="180"/>
      <c r="AE565" s="180"/>
      <c r="AF565" s="180"/>
      <c r="AG565" s="180"/>
      <c r="AH565" s="180"/>
      <c r="AI565" s="180"/>
      <c r="AJ565" s="180"/>
      <c r="AK565" s="180"/>
      <c r="AL565" s="180"/>
      <c r="AM565" s="180"/>
      <c r="AN565" s="180"/>
      <c r="AO565" s="180"/>
      <c r="AP565" s="180"/>
      <c r="AQ565" s="180"/>
      <c r="AR565" s="180"/>
    </row>
    <row r="566" spans="1:44">
      <c r="A566" s="180"/>
      <c r="B566" s="180"/>
      <c r="C566" s="180"/>
      <c r="D566" s="180"/>
      <c r="E566" s="180"/>
      <c r="F566" s="180"/>
      <c r="G566" s="180"/>
      <c r="H566" s="180"/>
      <c r="I566" s="180"/>
      <c r="J566" s="180"/>
      <c r="K566" s="180"/>
      <c r="L566" s="181"/>
      <c r="M566" s="180"/>
      <c r="N566" s="180"/>
      <c r="O566" s="180"/>
      <c r="P566" s="180"/>
      <c r="Q566" s="180"/>
      <c r="R566" s="180"/>
      <c r="S566" s="181"/>
      <c r="T566" s="181"/>
      <c r="U566" s="180"/>
      <c r="V566" s="180"/>
      <c r="W566" s="180"/>
      <c r="X566" s="180"/>
      <c r="Y566" s="180"/>
      <c r="Z566" s="180"/>
      <c r="AA566" s="180"/>
      <c r="AB566" s="180"/>
      <c r="AC566" s="180"/>
      <c r="AD566" s="180"/>
      <c r="AE566" s="180"/>
      <c r="AF566" s="180"/>
      <c r="AG566" s="180"/>
      <c r="AH566" s="180"/>
      <c r="AI566" s="180"/>
      <c r="AJ566" s="180"/>
      <c r="AK566" s="180"/>
      <c r="AL566" s="180"/>
      <c r="AM566" s="180"/>
      <c r="AN566" s="180"/>
      <c r="AO566" s="180"/>
      <c r="AP566" s="180"/>
      <c r="AQ566" s="180"/>
      <c r="AR566" s="180"/>
    </row>
    <row r="567" spans="1:44">
      <c r="A567" s="180"/>
      <c r="B567" s="180"/>
      <c r="C567" s="180"/>
      <c r="D567" s="180"/>
      <c r="E567" s="180"/>
      <c r="F567" s="180"/>
      <c r="G567" s="180"/>
      <c r="H567" s="180"/>
      <c r="I567" s="180"/>
      <c r="J567" s="180"/>
      <c r="K567" s="180"/>
      <c r="L567" s="181"/>
      <c r="M567" s="180"/>
      <c r="N567" s="180"/>
      <c r="O567" s="180"/>
      <c r="P567" s="180"/>
      <c r="Q567" s="180"/>
      <c r="R567" s="180"/>
      <c r="S567" s="181"/>
      <c r="T567" s="181"/>
      <c r="U567" s="180"/>
      <c r="V567" s="180"/>
      <c r="W567" s="180"/>
      <c r="X567" s="180"/>
      <c r="Y567" s="180"/>
      <c r="Z567" s="180"/>
      <c r="AA567" s="180"/>
      <c r="AB567" s="180"/>
      <c r="AC567" s="180"/>
      <c r="AD567" s="180"/>
      <c r="AE567" s="180"/>
      <c r="AF567" s="180"/>
      <c r="AG567" s="180"/>
      <c r="AH567" s="180"/>
      <c r="AI567" s="180"/>
      <c r="AJ567" s="180"/>
      <c r="AK567" s="180"/>
      <c r="AL567" s="180"/>
      <c r="AM567" s="180"/>
      <c r="AN567" s="180"/>
      <c r="AO567" s="180"/>
      <c r="AP567" s="180"/>
      <c r="AQ567" s="180"/>
      <c r="AR567" s="180"/>
    </row>
    <row r="568" spans="1:44">
      <c r="A568" s="180"/>
      <c r="B568" s="180"/>
      <c r="C568" s="180"/>
      <c r="D568" s="180"/>
      <c r="E568" s="180"/>
      <c r="F568" s="180"/>
      <c r="G568" s="180"/>
      <c r="H568" s="180"/>
      <c r="I568" s="180"/>
      <c r="J568" s="180"/>
      <c r="K568" s="180"/>
      <c r="L568" s="181"/>
      <c r="M568" s="180"/>
      <c r="N568" s="180"/>
      <c r="O568" s="180"/>
      <c r="P568" s="180"/>
      <c r="Q568" s="180"/>
      <c r="R568" s="180"/>
      <c r="S568" s="181"/>
      <c r="T568" s="181"/>
      <c r="U568" s="180"/>
      <c r="V568" s="180"/>
      <c r="W568" s="180"/>
      <c r="X568" s="180"/>
      <c r="Y568" s="180"/>
      <c r="Z568" s="180"/>
      <c r="AA568" s="180"/>
      <c r="AB568" s="180"/>
      <c r="AC568" s="180"/>
      <c r="AD568" s="180"/>
      <c r="AE568" s="180"/>
      <c r="AF568" s="180"/>
      <c r="AG568" s="180"/>
      <c r="AH568" s="180"/>
      <c r="AI568" s="180"/>
      <c r="AJ568" s="180"/>
      <c r="AK568" s="180"/>
      <c r="AL568" s="180"/>
      <c r="AM568" s="180"/>
      <c r="AN568" s="180"/>
      <c r="AO568" s="180"/>
      <c r="AP568" s="180"/>
      <c r="AQ568" s="180"/>
      <c r="AR568" s="180"/>
    </row>
    <row r="569" spans="1:44">
      <c r="A569" s="180"/>
      <c r="B569" s="180"/>
      <c r="C569" s="180"/>
      <c r="D569" s="180"/>
      <c r="E569" s="180"/>
      <c r="F569" s="180"/>
      <c r="G569" s="180"/>
      <c r="H569" s="180"/>
      <c r="I569" s="180"/>
      <c r="J569" s="180"/>
      <c r="K569" s="180"/>
      <c r="L569" s="181"/>
      <c r="M569" s="180"/>
      <c r="N569" s="180"/>
      <c r="O569" s="180"/>
      <c r="P569" s="180"/>
      <c r="Q569" s="180"/>
      <c r="R569" s="180"/>
      <c r="S569" s="181"/>
      <c r="T569" s="181"/>
      <c r="U569" s="180"/>
      <c r="V569" s="180"/>
      <c r="W569" s="180"/>
      <c r="X569" s="180"/>
      <c r="Y569" s="180"/>
      <c r="Z569" s="180"/>
      <c r="AA569" s="180"/>
      <c r="AB569" s="180"/>
      <c r="AC569" s="180"/>
      <c r="AD569" s="180"/>
      <c r="AE569" s="180"/>
      <c r="AF569" s="180"/>
      <c r="AG569" s="180"/>
      <c r="AH569" s="180"/>
      <c r="AI569" s="180"/>
      <c r="AJ569" s="180"/>
      <c r="AK569" s="180"/>
      <c r="AL569" s="180"/>
      <c r="AM569" s="180"/>
      <c r="AN569" s="180"/>
      <c r="AO569" s="180"/>
      <c r="AP569" s="180"/>
      <c r="AQ569" s="180"/>
      <c r="AR569" s="180"/>
    </row>
    <row r="570" spans="1:44">
      <c r="A570" s="180"/>
      <c r="B570" s="180"/>
      <c r="C570" s="180"/>
      <c r="D570" s="180"/>
      <c r="E570" s="180"/>
      <c r="F570" s="180"/>
      <c r="G570" s="180"/>
      <c r="H570" s="180"/>
      <c r="I570" s="180"/>
      <c r="J570" s="180"/>
      <c r="K570" s="180"/>
      <c r="L570" s="181"/>
      <c r="M570" s="180"/>
      <c r="N570" s="180"/>
      <c r="O570" s="180"/>
      <c r="P570" s="180"/>
      <c r="Q570" s="180"/>
      <c r="R570" s="180"/>
      <c r="S570" s="181"/>
      <c r="T570" s="181"/>
      <c r="U570" s="180"/>
      <c r="V570" s="180"/>
      <c r="W570" s="180"/>
      <c r="X570" s="180"/>
      <c r="Y570" s="180"/>
      <c r="Z570" s="180"/>
      <c r="AA570" s="180"/>
      <c r="AB570" s="180"/>
      <c r="AC570" s="180"/>
      <c r="AD570" s="180"/>
      <c r="AE570" s="180"/>
      <c r="AF570" s="180"/>
      <c r="AG570" s="180"/>
      <c r="AH570" s="180"/>
      <c r="AI570" s="180"/>
      <c r="AJ570" s="180"/>
      <c r="AK570" s="180"/>
      <c r="AL570" s="180"/>
      <c r="AM570" s="180"/>
      <c r="AN570" s="180"/>
      <c r="AO570" s="180"/>
      <c r="AP570" s="180"/>
      <c r="AQ570" s="180"/>
      <c r="AR570" s="180"/>
    </row>
    <row r="571" spans="1:44">
      <c r="A571" s="180"/>
      <c r="B571" s="180"/>
      <c r="C571" s="180"/>
      <c r="D571" s="180"/>
      <c r="E571" s="180"/>
      <c r="F571" s="180"/>
      <c r="G571" s="180"/>
      <c r="H571" s="180"/>
      <c r="I571" s="180"/>
      <c r="J571" s="180"/>
      <c r="K571" s="180"/>
      <c r="L571" s="181"/>
      <c r="M571" s="180"/>
      <c r="N571" s="180"/>
      <c r="O571" s="180"/>
      <c r="P571" s="180"/>
      <c r="Q571" s="180"/>
      <c r="R571" s="180"/>
      <c r="S571" s="181"/>
      <c r="T571" s="181"/>
      <c r="U571" s="180"/>
      <c r="V571" s="180"/>
      <c r="W571" s="180"/>
      <c r="X571" s="180"/>
      <c r="Y571" s="180"/>
      <c r="Z571" s="180"/>
      <c r="AA571" s="180"/>
      <c r="AB571" s="180"/>
      <c r="AC571" s="180"/>
      <c r="AD571" s="180"/>
      <c r="AE571" s="180"/>
      <c r="AF571" s="180"/>
      <c r="AG571" s="180"/>
      <c r="AH571" s="180"/>
      <c r="AI571" s="180"/>
      <c r="AJ571" s="180"/>
      <c r="AK571" s="180"/>
      <c r="AL571" s="180"/>
      <c r="AM571" s="180"/>
      <c r="AN571" s="180"/>
      <c r="AO571" s="180"/>
      <c r="AP571" s="180"/>
      <c r="AQ571" s="180"/>
      <c r="AR571" s="180"/>
    </row>
    <row r="572" spans="1:44">
      <c r="A572" s="180"/>
      <c r="B572" s="180"/>
      <c r="C572" s="180"/>
      <c r="D572" s="180"/>
      <c r="E572" s="180"/>
      <c r="F572" s="180"/>
      <c r="G572" s="180"/>
      <c r="H572" s="180"/>
      <c r="I572" s="180"/>
      <c r="J572" s="180"/>
      <c r="K572" s="180"/>
      <c r="L572" s="181"/>
      <c r="M572" s="180"/>
      <c r="N572" s="180"/>
      <c r="O572" s="180"/>
      <c r="P572" s="180"/>
      <c r="Q572" s="180"/>
      <c r="R572" s="180"/>
      <c r="S572" s="181"/>
      <c r="T572" s="181"/>
      <c r="U572" s="180"/>
      <c r="V572" s="180"/>
      <c r="W572" s="180"/>
      <c r="X572" s="180"/>
      <c r="Y572" s="180"/>
      <c r="Z572" s="180"/>
      <c r="AA572" s="180"/>
      <c r="AB572" s="180"/>
      <c r="AC572" s="180"/>
      <c r="AD572" s="180"/>
      <c r="AE572" s="180"/>
      <c r="AF572" s="180"/>
      <c r="AG572" s="180"/>
      <c r="AH572" s="180"/>
      <c r="AI572" s="180"/>
      <c r="AJ572" s="180"/>
      <c r="AK572" s="180"/>
      <c r="AL572" s="180"/>
      <c r="AM572" s="180"/>
      <c r="AN572" s="180"/>
      <c r="AO572" s="180"/>
      <c r="AP572" s="180"/>
      <c r="AQ572" s="180"/>
      <c r="AR572" s="180"/>
    </row>
    <row r="573" spans="1:44">
      <c r="A573" s="180"/>
      <c r="B573" s="180"/>
      <c r="C573" s="180"/>
      <c r="D573" s="180"/>
      <c r="E573" s="180"/>
      <c r="F573" s="180"/>
      <c r="G573" s="180"/>
      <c r="H573" s="180"/>
      <c r="I573" s="180"/>
      <c r="J573" s="180"/>
      <c r="K573" s="180"/>
      <c r="L573" s="181"/>
      <c r="M573" s="180"/>
      <c r="N573" s="180"/>
      <c r="O573" s="180"/>
      <c r="P573" s="180"/>
      <c r="Q573" s="180"/>
      <c r="R573" s="180"/>
      <c r="S573" s="181"/>
      <c r="T573" s="181"/>
      <c r="U573" s="180"/>
      <c r="V573" s="180"/>
      <c r="W573" s="180"/>
      <c r="X573" s="180"/>
      <c r="Y573" s="180"/>
      <c r="Z573" s="180"/>
      <c r="AA573" s="180"/>
      <c r="AB573" s="180"/>
      <c r="AC573" s="180"/>
      <c r="AD573" s="180"/>
      <c r="AE573" s="180"/>
      <c r="AF573" s="180"/>
      <c r="AG573" s="180"/>
      <c r="AH573" s="180"/>
      <c r="AI573" s="180"/>
      <c r="AJ573" s="180"/>
      <c r="AK573" s="180"/>
      <c r="AL573" s="180"/>
      <c r="AM573" s="180"/>
      <c r="AN573" s="180"/>
      <c r="AO573" s="180"/>
      <c r="AP573" s="180"/>
      <c r="AQ573" s="180"/>
      <c r="AR573" s="180"/>
    </row>
    <row r="574" spans="1:44">
      <c r="A574" s="180"/>
      <c r="B574" s="180"/>
      <c r="C574" s="180"/>
      <c r="D574" s="180"/>
      <c r="E574" s="180"/>
      <c r="F574" s="180"/>
      <c r="G574" s="180"/>
      <c r="H574" s="180"/>
      <c r="I574" s="180"/>
      <c r="J574" s="180"/>
      <c r="K574" s="180"/>
      <c r="L574" s="181"/>
      <c r="M574" s="180"/>
      <c r="N574" s="180"/>
      <c r="O574" s="180"/>
      <c r="P574" s="180"/>
      <c r="Q574" s="180"/>
      <c r="R574" s="180"/>
      <c r="S574" s="181"/>
      <c r="T574" s="181"/>
      <c r="U574" s="180"/>
      <c r="V574" s="180"/>
      <c r="W574" s="180"/>
      <c r="X574" s="180"/>
      <c r="Y574" s="180"/>
      <c r="Z574" s="180"/>
      <c r="AA574" s="180"/>
      <c r="AB574" s="180"/>
      <c r="AC574" s="180"/>
      <c r="AD574" s="180"/>
      <c r="AE574" s="180"/>
      <c r="AF574" s="180"/>
      <c r="AG574" s="180"/>
      <c r="AH574" s="180"/>
      <c r="AI574" s="180"/>
      <c r="AJ574" s="180"/>
      <c r="AK574" s="180"/>
      <c r="AL574" s="180"/>
      <c r="AM574" s="180"/>
      <c r="AN574" s="180"/>
      <c r="AO574" s="180"/>
      <c r="AP574" s="180"/>
      <c r="AQ574" s="180"/>
      <c r="AR574" s="180"/>
    </row>
    <row r="575" spans="1:44">
      <c r="A575" s="180"/>
      <c r="B575" s="180"/>
      <c r="C575" s="180"/>
      <c r="D575" s="180"/>
      <c r="E575" s="180"/>
      <c r="F575" s="180"/>
      <c r="G575" s="180"/>
      <c r="H575" s="180"/>
      <c r="I575" s="180"/>
      <c r="J575" s="180"/>
      <c r="K575" s="180"/>
      <c r="L575" s="181"/>
      <c r="M575" s="180"/>
      <c r="N575" s="180"/>
      <c r="O575" s="180"/>
      <c r="P575" s="180"/>
      <c r="Q575" s="180"/>
      <c r="R575" s="180"/>
      <c r="S575" s="181"/>
      <c r="T575" s="181"/>
      <c r="U575" s="180"/>
      <c r="V575" s="180"/>
      <c r="W575" s="180"/>
      <c r="X575" s="180"/>
      <c r="Y575" s="180"/>
      <c r="Z575" s="180"/>
      <c r="AA575" s="180"/>
      <c r="AB575" s="180"/>
      <c r="AC575" s="180"/>
      <c r="AD575" s="180"/>
      <c r="AE575" s="180"/>
      <c r="AF575" s="180"/>
      <c r="AG575" s="180"/>
      <c r="AH575" s="180"/>
      <c r="AI575" s="180"/>
      <c r="AJ575" s="180"/>
      <c r="AK575" s="180"/>
      <c r="AL575" s="180"/>
      <c r="AM575" s="180"/>
      <c r="AN575" s="180"/>
      <c r="AO575" s="180"/>
      <c r="AP575" s="180"/>
      <c r="AQ575" s="180"/>
      <c r="AR575" s="180"/>
    </row>
    <row r="576" spans="1:44">
      <c r="A576" s="180"/>
      <c r="B576" s="180"/>
      <c r="C576" s="180"/>
      <c r="D576" s="180"/>
      <c r="E576" s="180"/>
      <c r="F576" s="180"/>
      <c r="G576" s="180"/>
      <c r="H576" s="180"/>
      <c r="I576" s="180"/>
      <c r="J576" s="180"/>
      <c r="K576" s="180"/>
      <c r="L576" s="181"/>
      <c r="M576" s="180"/>
      <c r="N576" s="180"/>
      <c r="O576" s="180"/>
      <c r="P576" s="180"/>
      <c r="Q576" s="180"/>
      <c r="R576" s="180"/>
      <c r="S576" s="181"/>
      <c r="T576" s="181"/>
      <c r="U576" s="180"/>
      <c r="V576" s="180"/>
      <c r="W576" s="180"/>
      <c r="X576" s="180"/>
      <c r="Y576" s="180"/>
      <c r="Z576" s="180"/>
      <c r="AA576" s="180"/>
      <c r="AB576" s="180"/>
      <c r="AC576" s="180"/>
      <c r="AD576" s="180"/>
      <c r="AE576" s="180"/>
      <c r="AF576" s="180"/>
      <c r="AG576" s="180"/>
      <c r="AH576" s="180"/>
      <c r="AI576" s="180"/>
      <c r="AJ576" s="180"/>
      <c r="AK576" s="180"/>
      <c r="AL576" s="180"/>
      <c r="AM576" s="180"/>
      <c r="AN576" s="180"/>
      <c r="AO576" s="180"/>
      <c r="AP576" s="180"/>
      <c r="AQ576" s="180"/>
      <c r="AR576" s="180"/>
    </row>
    <row r="577" spans="1:44">
      <c r="A577" s="180"/>
      <c r="B577" s="180"/>
      <c r="C577" s="180"/>
      <c r="D577" s="180"/>
      <c r="E577" s="180"/>
      <c r="F577" s="180"/>
      <c r="G577" s="180"/>
      <c r="H577" s="180"/>
      <c r="I577" s="180"/>
      <c r="J577" s="180"/>
      <c r="K577" s="180"/>
      <c r="L577" s="181"/>
      <c r="M577" s="180"/>
      <c r="N577" s="180"/>
      <c r="O577" s="180"/>
      <c r="P577" s="180"/>
      <c r="Q577" s="180"/>
      <c r="R577" s="180"/>
      <c r="S577" s="181"/>
      <c r="T577" s="181"/>
      <c r="U577" s="180"/>
      <c r="V577" s="180"/>
      <c r="W577" s="180"/>
      <c r="X577" s="180"/>
      <c r="Y577" s="180"/>
      <c r="Z577" s="180"/>
      <c r="AA577" s="180"/>
      <c r="AB577" s="180"/>
      <c r="AC577" s="180"/>
      <c r="AD577" s="180"/>
      <c r="AE577" s="180"/>
      <c r="AF577" s="180"/>
      <c r="AG577" s="180"/>
      <c r="AH577" s="180"/>
      <c r="AI577" s="180"/>
      <c r="AJ577" s="180"/>
      <c r="AK577" s="180"/>
      <c r="AL577" s="180"/>
      <c r="AM577" s="180"/>
      <c r="AN577" s="180"/>
      <c r="AO577" s="180"/>
      <c r="AP577" s="180"/>
      <c r="AQ577" s="180"/>
      <c r="AR577" s="180"/>
    </row>
    <row r="578" spans="1:44">
      <c r="A578" s="180"/>
      <c r="B578" s="180"/>
      <c r="C578" s="180"/>
      <c r="D578" s="180"/>
      <c r="E578" s="180"/>
      <c r="F578" s="180"/>
      <c r="G578" s="180"/>
      <c r="H578" s="180"/>
      <c r="I578" s="180"/>
      <c r="J578" s="180"/>
      <c r="K578" s="180"/>
      <c r="L578" s="181"/>
      <c r="M578" s="180"/>
      <c r="N578" s="180"/>
      <c r="O578" s="180"/>
      <c r="P578" s="180"/>
      <c r="Q578" s="180"/>
      <c r="R578" s="180"/>
      <c r="S578" s="181"/>
      <c r="T578" s="181"/>
      <c r="U578" s="180"/>
      <c r="V578" s="180"/>
      <c r="W578" s="180"/>
      <c r="X578" s="180"/>
      <c r="Y578" s="180"/>
      <c r="Z578" s="180"/>
      <c r="AA578" s="180"/>
      <c r="AB578" s="180"/>
      <c r="AC578" s="180"/>
      <c r="AD578" s="180"/>
      <c r="AE578" s="180"/>
      <c r="AF578" s="180"/>
      <c r="AG578" s="180"/>
      <c r="AH578" s="180"/>
      <c r="AI578" s="180"/>
      <c r="AJ578" s="180"/>
      <c r="AK578" s="180"/>
      <c r="AL578" s="180"/>
      <c r="AM578" s="180"/>
      <c r="AN578" s="180"/>
      <c r="AO578" s="180"/>
      <c r="AP578" s="180"/>
      <c r="AQ578" s="180"/>
      <c r="AR578" s="180"/>
    </row>
    <row r="579" spans="1:44">
      <c r="A579" s="180"/>
      <c r="B579" s="180"/>
      <c r="C579" s="180"/>
      <c r="D579" s="180"/>
      <c r="E579" s="180"/>
      <c r="F579" s="180"/>
      <c r="G579" s="180"/>
      <c r="H579" s="180"/>
      <c r="I579" s="180"/>
      <c r="J579" s="180"/>
      <c r="K579" s="180"/>
      <c r="L579" s="181"/>
      <c r="M579" s="180"/>
      <c r="N579" s="180"/>
      <c r="O579" s="180"/>
      <c r="P579" s="180"/>
      <c r="Q579" s="180"/>
      <c r="R579" s="180"/>
      <c r="S579" s="181"/>
      <c r="T579" s="181"/>
      <c r="U579" s="180"/>
      <c r="V579" s="180"/>
      <c r="W579" s="180"/>
      <c r="X579" s="180"/>
      <c r="Y579" s="180"/>
      <c r="Z579" s="180"/>
      <c r="AA579" s="180"/>
      <c r="AB579" s="180"/>
      <c r="AC579" s="180"/>
      <c r="AD579" s="180"/>
      <c r="AE579" s="180"/>
      <c r="AF579" s="180"/>
      <c r="AG579" s="180"/>
      <c r="AH579" s="180"/>
      <c r="AI579" s="180"/>
      <c r="AJ579" s="180"/>
      <c r="AK579" s="180"/>
      <c r="AL579" s="180"/>
      <c r="AM579" s="180"/>
      <c r="AN579" s="180"/>
      <c r="AO579" s="180"/>
      <c r="AP579" s="180"/>
      <c r="AQ579" s="180"/>
      <c r="AR579" s="180"/>
    </row>
    <row r="580" spans="1:44">
      <c r="A580" s="180"/>
      <c r="B580" s="180"/>
      <c r="C580" s="180"/>
      <c r="D580" s="180"/>
      <c r="E580" s="180"/>
      <c r="F580" s="180"/>
      <c r="G580" s="180"/>
      <c r="H580" s="180"/>
      <c r="I580" s="180"/>
      <c r="J580" s="180"/>
      <c r="K580" s="180"/>
      <c r="L580" s="181"/>
      <c r="M580" s="180"/>
      <c r="N580" s="180"/>
      <c r="O580" s="180"/>
      <c r="P580" s="180"/>
      <c r="Q580" s="180"/>
      <c r="R580" s="180"/>
      <c r="S580" s="181"/>
      <c r="T580" s="181"/>
      <c r="U580" s="180"/>
      <c r="V580" s="180"/>
      <c r="W580" s="180"/>
      <c r="X580" s="180"/>
      <c r="Y580" s="180"/>
      <c r="Z580" s="180"/>
      <c r="AA580" s="180"/>
      <c r="AB580" s="180"/>
      <c r="AC580" s="180"/>
      <c r="AD580" s="180"/>
      <c r="AE580" s="180"/>
      <c r="AF580" s="180"/>
      <c r="AG580" s="180"/>
      <c r="AH580" s="180"/>
      <c r="AI580" s="180"/>
      <c r="AJ580" s="180"/>
      <c r="AK580" s="180"/>
      <c r="AL580" s="180"/>
      <c r="AM580" s="180"/>
      <c r="AN580" s="180"/>
      <c r="AO580" s="180"/>
      <c r="AP580" s="180"/>
      <c r="AQ580" s="180"/>
      <c r="AR580" s="180"/>
    </row>
    <row r="581" spans="1:44">
      <c r="A581" s="180"/>
      <c r="B581" s="180"/>
      <c r="C581" s="180"/>
      <c r="D581" s="180"/>
      <c r="E581" s="180"/>
      <c r="F581" s="180"/>
      <c r="G581" s="180"/>
      <c r="H581" s="180"/>
      <c r="I581" s="180"/>
      <c r="J581" s="180"/>
      <c r="K581" s="180"/>
      <c r="L581" s="181"/>
      <c r="M581" s="180"/>
      <c r="N581" s="180"/>
      <c r="O581" s="180"/>
      <c r="P581" s="180"/>
      <c r="Q581" s="180"/>
      <c r="R581" s="180"/>
      <c r="S581" s="181"/>
      <c r="T581" s="181"/>
      <c r="U581" s="180"/>
      <c r="V581" s="180"/>
      <c r="W581" s="180"/>
      <c r="X581" s="180"/>
      <c r="Y581" s="180"/>
      <c r="Z581" s="180"/>
      <c r="AA581" s="180"/>
      <c r="AB581" s="180"/>
      <c r="AC581" s="180"/>
      <c r="AD581" s="180"/>
      <c r="AE581" s="180"/>
      <c r="AF581" s="180"/>
      <c r="AG581" s="180"/>
      <c r="AH581" s="180"/>
      <c r="AI581" s="180"/>
      <c r="AJ581" s="180"/>
      <c r="AK581" s="180"/>
      <c r="AL581" s="180"/>
      <c r="AM581" s="180"/>
      <c r="AN581" s="180"/>
      <c r="AO581" s="180"/>
      <c r="AP581" s="180"/>
      <c r="AQ581" s="180"/>
      <c r="AR581" s="180"/>
    </row>
    <row r="582" spans="1:44">
      <c r="A582" s="180"/>
      <c r="B582" s="180"/>
      <c r="C582" s="180"/>
      <c r="D582" s="180"/>
      <c r="E582" s="180"/>
      <c r="F582" s="180"/>
      <c r="G582" s="180"/>
      <c r="H582" s="180"/>
      <c r="I582" s="180"/>
      <c r="J582" s="180"/>
      <c r="K582" s="180"/>
      <c r="L582" s="181"/>
      <c r="M582" s="180"/>
      <c r="N582" s="180"/>
      <c r="O582" s="180"/>
      <c r="P582" s="180"/>
      <c r="Q582" s="180"/>
      <c r="R582" s="180"/>
      <c r="S582" s="181"/>
      <c r="T582" s="181"/>
      <c r="U582" s="180"/>
      <c r="V582" s="180"/>
      <c r="W582" s="180"/>
      <c r="X582" s="180"/>
      <c r="Y582" s="180"/>
      <c r="Z582" s="180"/>
      <c r="AA582" s="180"/>
      <c r="AB582" s="180"/>
      <c r="AC582" s="180"/>
      <c r="AD582" s="180"/>
      <c r="AE582" s="180"/>
      <c r="AF582" s="180"/>
      <c r="AG582" s="180"/>
      <c r="AH582" s="180"/>
      <c r="AI582" s="180"/>
      <c r="AJ582" s="180"/>
      <c r="AK582" s="180"/>
      <c r="AL582" s="180"/>
      <c r="AM582" s="180"/>
      <c r="AN582" s="180"/>
      <c r="AO582" s="180"/>
      <c r="AP582" s="180"/>
      <c r="AQ582" s="180"/>
      <c r="AR582" s="180"/>
    </row>
    <row r="583" spans="1:44">
      <c r="A583" s="180"/>
      <c r="B583" s="180"/>
      <c r="C583" s="180"/>
      <c r="D583" s="180"/>
      <c r="E583" s="180"/>
      <c r="F583" s="180"/>
      <c r="G583" s="180"/>
      <c r="H583" s="180"/>
      <c r="I583" s="180"/>
      <c r="J583" s="180"/>
      <c r="K583" s="180"/>
      <c r="L583" s="181"/>
      <c r="M583" s="180"/>
      <c r="N583" s="180"/>
      <c r="O583" s="180"/>
      <c r="P583" s="180"/>
      <c r="Q583" s="180"/>
      <c r="R583" s="180"/>
      <c r="S583" s="181"/>
      <c r="T583" s="181"/>
      <c r="U583" s="180"/>
      <c r="V583" s="180"/>
      <c r="W583" s="180"/>
      <c r="X583" s="180"/>
      <c r="Y583" s="180"/>
      <c r="Z583" s="180"/>
      <c r="AA583" s="180"/>
      <c r="AB583" s="180"/>
      <c r="AC583" s="180"/>
      <c r="AD583" s="180"/>
      <c r="AE583" s="180"/>
      <c r="AF583" s="180"/>
      <c r="AG583" s="180"/>
      <c r="AH583" s="180"/>
      <c r="AI583" s="180"/>
      <c r="AJ583" s="180"/>
      <c r="AK583" s="180"/>
      <c r="AL583" s="180"/>
      <c r="AM583" s="180"/>
      <c r="AN583" s="180"/>
      <c r="AO583" s="180"/>
      <c r="AP583" s="180"/>
      <c r="AQ583" s="180"/>
      <c r="AR583" s="180"/>
    </row>
    <row r="584" spans="1:44">
      <c r="A584" s="180"/>
      <c r="B584" s="180"/>
      <c r="C584" s="180"/>
      <c r="D584" s="180"/>
      <c r="E584" s="180"/>
      <c r="F584" s="180"/>
      <c r="G584" s="180"/>
      <c r="H584" s="180"/>
      <c r="I584" s="180"/>
      <c r="J584" s="180"/>
      <c r="K584" s="180"/>
      <c r="L584" s="181"/>
      <c r="M584" s="180"/>
      <c r="N584" s="180"/>
      <c r="O584" s="180"/>
      <c r="P584" s="180"/>
      <c r="Q584" s="180"/>
      <c r="R584" s="180"/>
      <c r="S584" s="181"/>
      <c r="T584" s="181"/>
      <c r="U584" s="180"/>
      <c r="V584" s="180"/>
      <c r="W584" s="180"/>
      <c r="X584" s="180"/>
      <c r="Y584" s="180"/>
      <c r="Z584" s="180"/>
      <c r="AA584" s="180"/>
      <c r="AB584" s="180"/>
      <c r="AC584" s="180"/>
      <c r="AD584" s="180"/>
      <c r="AE584" s="180"/>
      <c r="AF584" s="180"/>
      <c r="AG584" s="180"/>
      <c r="AH584" s="180"/>
      <c r="AI584" s="180"/>
      <c r="AJ584" s="180"/>
      <c r="AK584" s="180"/>
      <c r="AL584" s="180"/>
      <c r="AM584" s="180"/>
      <c r="AN584" s="180"/>
      <c r="AO584" s="180"/>
      <c r="AP584" s="180"/>
      <c r="AQ584" s="180"/>
      <c r="AR584" s="180"/>
    </row>
    <row r="585" spans="1:44">
      <c r="A585" s="180"/>
      <c r="B585" s="180"/>
      <c r="C585" s="180"/>
      <c r="D585" s="180"/>
      <c r="E585" s="180"/>
      <c r="F585" s="180"/>
      <c r="G585" s="180"/>
      <c r="H585" s="180"/>
      <c r="I585" s="180"/>
      <c r="J585" s="180"/>
      <c r="K585" s="180"/>
      <c r="L585" s="181"/>
      <c r="M585" s="180"/>
      <c r="N585" s="180"/>
      <c r="O585" s="180"/>
      <c r="P585" s="180"/>
      <c r="Q585" s="180"/>
      <c r="R585" s="180"/>
      <c r="S585" s="181"/>
      <c r="T585" s="181"/>
      <c r="U585" s="180"/>
      <c r="V585" s="180"/>
      <c r="W585" s="180"/>
      <c r="X585" s="180"/>
      <c r="Y585" s="180"/>
      <c r="Z585" s="180"/>
      <c r="AA585" s="180"/>
      <c r="AB585" s="180"/>
      <c r="AC585" s="180"/>
      <c r="AD585" s="180"/>
      <c r="AE585" s="180"/>
      <c r="AF585" s="180"/>
      <c r="AG585" s="180"/>
      <c r="AH585" s="180"/>
      <c r="AI585" s="180"/>
      <c r="AJ585" s="180"/>
      <c r="AK585" s="180"/>
      <c r="AL585" s="180"/>
      <c r="AM585" s="180"/>
      <c r="AN585" s="180"/>
      <c r="AO585" s="180"/>
      <c r="AP585" s="180"/>
      <c r="AQ585" s="180"/>
      <c r="AR585" s="180"/>
    </row>
    <row r="586" spans="1:44">
      <c r="A586" s="180"/>
      <c r="B586" s="180"/>
      <c r="C586" s="180"/>
      <c r="D586" s="180"/>
      <c r="E586" s="180"/>
      <c r="F586" s="180"/>
      <c r="G586" s="180"/>
      <c r="H586" s="180"/>
      <c r="I586" s="180"/>
      <c r="J586" s="180"/>
      <c r="K586" s="180"/>
      <c r="L586" s="181"/>
      <c r="M586" s="180"/>
      <c r="N586" s="180"/>
      <c r="O586" s="180"/>
      <c r="P586" s="180"/>
      <c r="Q586" s="180"/>
      <c r="R586" s="180"/>
      <c r="S586" s="181"/>
      <c r="T586" s="181"/>
      <c r="U586" s="180"/>
      <c r="V586" s="180"/>
      <c r="W586" s="180"/>
      <c r="X586" s="180"/>
      <c r="Y586" s="180"/>
      <c r="Z586" s="180"/>
      <c r="AA586" s="180"/>
      <c r="AB586" s="180"/>
      <c r="AC586" s="180"/>
      <c r="AD586" s="180"/>
      <c r="AE586" s="180"/>
      <c r="AF586" s="180"/>
      <c r="AG586" s="180"/>
      <c r="AH586" s="180"/>
      <c r="AI586" s="180"/>
      <c r="AJ586" s="180"/>
      <c r="AK586" s="180"/>
      <c r="AL586" s="180"/>
      <c r="AM586" s="180"/>
      <c r="AN586" s="180"/>
      <c r="AO586" s="180"/>
      <c r="AP586" s="180"/>
      <c r="AQ586" s="180"/>
      <c r="AR586" s="180"/>
    </row>
    <row r="587" spans="1:44">
      <c r="A587" s="180"/>
      <c r="B587" s="180"/>
      <c r="C587" s="180"/>
      <c r="D587" s="180"/>
      <c r="E587" s="180"/>
      <c r="F587" s="180"/>
      <c r="G587" s="180"/>
      <c r="H587" s="180"/>
      <c r="I587" s="180"/>
      <c r="J587" s="180"/>
      <c r="K587" s="180"/>
      <c r="L587" s="181"/>
      <c r="M587" s="180"/>
      <c r="N587" s="180"/>
      <c r="O587" s="180"/>
      <c r="P587" s="180"/>
      <c r="Q587" s="180"/>
      <c r="R587" s="180"/>
      <c r="S587" s="181"/>
      <c r="T587" s="181"/>
      <c r="U587" s="180"/>
      <c r="V587" s="180"/>
      <c r="W587" s="180"/>
      <c r="X587" s="180"/>
      <c r="Y587" s="180"/>
      <c r="Z587" s="180"/>
      <c r="AA587" s="180"/>
      <c r="AB587" s="180"/>
      <c r="AC587" s="180"/>
      <c r="AD587" s="180"/>
      <c r="AE587" s="180"/>
      <c r="AF587" s="180"/>
      <c r="AG587" s="180"/>
      <c r="AH587" s="180"/>
      <c r="AI587" s="180"/>
      <c r="AJ587" s="180"/>
      <c r="AK587" s="180"/>
      <c r="AL587" s="180"/>
      <c r="AM587" s="180"/>
      <c r="AN587" s="180"/>
      <c r="AO587" s="180"/>
      <c r="AP587" s="180"/>
      <c r="AQ587" s="180"/>
      <c r="AR587" s="180"/>
    </row>
    <row r="588" spans="1:44">
      <c r="A588" s="180"/>
      <c r="B588" s="180"/>
      <c r="C588" s="180"/>
      <c r="D588" s="180"/>
      <c r="E588" s="180"/>
      <c r="F588" s="180"/>
      <c r="G588" s="180"/>
      <c r="H588" s="180"/>
      <c r="I588" s="180"/>
      <c r="J588" s="180"/>
      <c r="K588" s="180"/>
      <c r="L588" s="181"/>
      <c r="M588" s="180"/>
      <c r="N588" s="180"/>
      <c r="O588" s="180"/>
      <c r="P588" s="180"/>
      <c r="Q588" s="180"/>
      <c r="R588" s="180"/>
      <c r="S588" s="181"/>
      <c r="T588" s="181"/>
      <c r="U588" s="180"/>
      <c r="V588" s="180"/>
      <c r="W588" s="180"/>
      <c r="X588" s="180"/>
      <c r="Y588" s="180"/>
      <c r="Z588" s="180"/>
      <c r="AA588" s="180"/>
      <c r="AB588" s="180"/>
      <c r="AC588" s="180"/>
      <c r="AD588" s="180"/>
      <c r="AE588" s="180"/>
      <c r="AF588" s="180"/>
      <c r="AG588" s="180"/>
      <c r="AH588" s="180"/>
      <c r="AI588" s="180"/>
      <c r="AJ588" s="180"/>
      <c r="AK588" s="180"/>
      <c r="AL588" s="180"/>
      <c r="AM588" s="180"/>
      <c r="AN588" s="180"/>
      <c r="AO588" s="180"/>
      <c r="AP588" s="180"/>
      <c r="AQ588" s="180"/>
      <c r="AR588" s="180"/>
    </row>
    <row r="589" spans="1:44">
      <c r="A589" s="180"/>
      <c r="B589" s="180"/>
      <c r="C589" s="180"/>
      <c r="D589" s="180"/>
      <c r="E589" s="180"/>
      <c r="F589" s="180"/>
      <c r="G589" s="180"/>
      <c r="H589" s="180"/>
      <c r="I589" s="180"/>
      <c r="J589" s="180"/>
      <c r="K589" s="180"/>
      <c r="L589" s="181"/>
      <c r="M589" s="180"/>
      <c r="N589" s="180"/>
      <c r="O589" s="180"/>
      <c r="P589" s="180"/>
      <c r="Q589" s="180"/>
      <c r="R589" s="180"/>
      <c r="S589" s="181"/>
      <c r="T589" s="181"/>
      <c r="U589" s="180"/>
      <c r="V589" s="180"/>
      <c r="W589" s="180"/>
      <c r="X589" s="180"/>
      <c r="Y589" s="180"/>
      <c r="Z589" s="180"/>
      <c r="AA589" s="180"/>
      <c r="AB589" s="180"/>
      <c r="AC589" s="180"/>
      <c r="AD589" s="180"/>
      <c r="AE589" s="180"/>
      <c r="AF589" s="180"/>
      <c r="AG589" s="180"/>
      <c r="AH589" s="180"/>
      <c r="AI589" s="180"/>
      <c r="AJ589" s="180"/>
      <c r="AK589" s="180"/>
      <c r="AL589" s="180"/>
      <c r="AM589" s="180"/>
      <c r="AN589" s="180"/>
      <c r="AO589" s="180"/>
      <c r="AP589" s="180"/>
      <c r="AQ589" s="180"/>
      <c r="AR589" s="180"/>
    </row>
    <row r="590" spans="1:44">
      <c r="A590" s="180"/>
      <c r="B590" s="180"/>
      <c r="C590" s="180"/>
      <c r="D590" s="180"/>
      <c r="E590" s="180"/>
      <c r="F590" s="180"/>
      <c r="G590" s="180"/>
      <c r="H590" s="180"/>
      <c r="I590" s="180"/>
      <c r="J590" s="180"/>
      <c r="K590" s="180"/>
      <c r="L590" s="181"/>
      <c r="M590" s="180"/>
      <c r="N590" s="180"/>
      <c r="O590" s="180"/>
      <c r="P590" s="180"/>
      <c r="Q590" s="180"/>
      <c r="R590" s="180"/>
      <c r="S590" s="181"/>
      <c r="T590" s="181"/>
      <c r="U590" s="180"/>
      <c r="V590" s="180"/>
      <c r="W590" s="180"/>
      <c r="X590" s="180"/>
      <c r="Y590" s="180"/>
      <c r="Z590" s="180"/>
      <c r="AA590" s="180"/>
      <c r="AB590" s="180"/>
      <c r="AC590" s="180"/>
      <c r="AD590" s="180"/>
      <c r="AE590" s="180"/>
      <c r="AF590" s="180"/>
      <c r="AG590" s="180"/>
      <c r="AH590" s="180"/>
      <c r="AI590" s="180"/>
      <c r="AJ590" s="180"/>
      <c r="AK590" s="180"/>
      <c r="AL590" s="180"/>
      <c r="AM590" s="180"/>
      <c r="AN590" s="180"/>
      <c r="AO590" s="180"/>
      <c r="AP590" s="180"/>
      <c r="AQ590" s="180"/>
      <c r="AR590" s="180"/>
    </row>
    <row r="591" spans="1:44">
      <c r="A591" s="180"/>
      <c r="B591" s="180"/>
      <c r="C591" s="180"/>
      <c r="D591" s="180"/>
      <c r="E591" s="180"/>
      <c r="F591" s="180"/>
      <c r="G591" s="180"/>
      <c r="H591" s="180"/>
      <c r="I591" s="180"/>
      <c r="J591" s="180"/>
      <c r="K591" s="180"/>
      <c r="L591" s="181"/>
      <c r="M591" s="180"/>
      <c r="N591" s="180"/>
      <c r="O591" s="180"/>
      <c r="P591" s="180"/>
      <c r="Q591" s="180"/>
      <c r="R591" s="180"/>
      <c r="S591" s="181"/>
      <c r="T591" s="181"/>
      <c r="U591" s="180"/>
      <c r="V591" s="180"/>
      <c r="W591" s="180"/>
      <c r="X591" s="180"/>
      <c r="Y591" s="180"/>
      <c r="Z591" s="180"/>
      <c r="AA591" s="180"/>
      <c r="AB591" s="180"/>
      <c r="AC591" s="180"/>
      <c r="AD591" s="180"/>
      <c r="AE591" s="180"/>
      <c r="AF591" s="180"/>
      <c r="AG591" s="180"/>
      <c r="AH591" s="180"/>
      <c r="AI591" s="180"/>
      <c r="AJ591" s="180"/>
      <c r="AK591" s="180"/>
      <c r="AL591" s="180"/>
      <c r="AM591" s="180"/>
      <c r="AN591" s="180"/>
      <c r="AO591" s="180"/>
      <c r="AP591" s="180"/>
      <c r="AQ591" s="180"/>
      <c r="AR591" s="180"/>
    </row>
    <row r="592" spans="1:44">
      <c r="A592" s="180"/>
      <c r="B592" s="180"/>
      <c r="C592" s="180"/>
      <c r="D592" s="180"/>
      <c r="E592" s="180"/>
      <c r="F592" s="180"/>
      <c r="G592" s="180"/>
      <c r="H592" s="180"/>
      <c r="I592" s="180"/>
      <c r="J592" s="180"/>
      <c r="K592" s="180"/>
      <c r="L592" s="181"/>
      <c r="M592" s="180"/>
      <c r="N592" s="180"/>
      <c r="O592" s="180"/>
      <c r="P592" s="180"/>
      <c r="Q592" s="180"/>
      <c r="R592" s="180"/>
      <c r="S592" s="181"/>
      <c r="T592" s="181"/>
      <c r="U592" s="180"/>
      <c r="V592" s="180"/>
      <c r="W592" s="180"/>
      <c r="X592" s="180"/>
      <c r="Y592" s="180"/>
      <c r="Z592" s="180"/>
      <c r="AA592" s="180"/>
      <c r="AB592" s="180"/>
      <c r="AC592" s="180"/>
      <c r="AD592" s="180"/>
      <c r="AE592" s="180"/>
      <c r="AF592" s="180"/>
      <c r="AG592" s="180"/>
      <c r="AH592" s="180"/>
      <c r="AI592" s="180"/>
      <c r="AJ592" s="180"/>
      <c r="AK592" s="180"/>
      <c r="AL592" s="180"/>
      <c r="AM592" s="180"/>
      <c r="AN592" s="180"/>
      <c r="AO592" s="180"/>
      <c r="AP592" s="180"/>
      <c r="AQ592" s="180"/>
      <c r="AR592" s="180"/>
    </row>
    <row r="593" spans="1:44">
      <c r="A593" s="180"/>
      <c r="B593" s="180"/>
      <c r="C593" s="180"/>
      <c r="D593" s="180"/>
      <c r="E593" s="180"/>
      <c r="F593" s="180"/>
      <c r="G593" s="180"/>
      <c r="H593" s="180"/>
      <c r="I593" s="180"/>
      <c r="J593" s="180"/>
      <c r="K593" s="180"/>
      <c r="L593" s="181"/>
      <c r="M593" s="180"/>
      <c r="N593" s="180"/>
      <c r="O593" s="180"/>
      <c r="P593" s="180"/>
      <c r="Q593" s="180"/>
      <c r="R593" s="180"/>
      <c r="S593" s="181"/>
      <c r="T593" s="181"/>
      <c r="U593" s="180"/>
      <c r="V593" s="180"/>
      <c r="W593" s="180"/>
      <c r="X593" s="180"/>
      <c r="Y593" s="180"/>
      <c r="Z593" s="180"/>
      <c r="AA593" s="180"/>
      <c r="AB593" s="180"/>
      <c r="AC593" s="180"/>
      <c r="AD593" s="180"/>
      <c r="AE593" s="180"/>
      <c r="AF593" s="180"/>
      <c r="AG593" s="180"/>
      <c r="AH593" s="180"/>
      <c r="AI593" s="180"/>
      <c r="AJ593" s="180"/>
      <c r="AK593" s="180"/>
      <c r="AL593" s="180"/>
      <c r="AM593" s="180"/>
      <c r="AN593" s="180"/>
      <c r="AO593" s="180"/>
      <c r="AP593" s="180"/>
      <c r="AQ593" s="180"/>
      <c r="AR593" s="180"/>
    </row>
    <row r="594" spans="1:44">
      <c r="A594" s="180"/>
      <c r="B594" s="180"/>
      <c r="C594" s="180"/>
      <c r="D594" s="180"/>
      <c r="E594" s="180"/>
      <c r="F594" s="180"/>
      <c r="G594" s="180"/>
      <c r="H594" s="180"/>
      <c r="I594" s="180"/>
      <c r="J594" s="180"/>
      <c r="K594" s="180"/>
      <c r="L594" s="181"/>
      <c r="M594" s="180"/>
      <c r="N594" s="180"/>
      <c r="O594" s="180"/>
      <c r="P594" s="180"/>
      <c r="Q594" s="180"/>
      <c r="R594" s="180"/>
      <c r="S594" s="181"/>
      <c r="T594" s="181"/>
      <c r="U594" s="180"/>
      <c r="V594" s="180"/>
      <c r="W594" s="180"/>
      <c r="X594" s="180"/>
      <c r="Y594" s="180"/>
      <c r="Z594" s="180"/>
      <c r="AA594" s="180"/>
      <c r="AB594" s="180"/>
      <c r="AC594" s="180"/>
      <c r="AD594" s="180"/>
      <c r="AE594" s="180"/>
      <c r="AF594" s="180"/>
      <c r="AG594" s="180"/>
      <c r="AH594" s="180"/>
      <c r="AI594" s="180"/>
      <c r="AJ594" s="180"/>
      <c r="AK594" s="180"/>
      <c r="AL594" s="180"/>
      <c r="AM594" s="180"/>
      <c r="AN594" s="180"/>
      <c r="AO594" s="180"/>
      <c r="AP594" s="180"/>
      <c r="AQ594" s="180"/>
      <c r="AR594" s="180"/>
    </row>
    <row r="595" spans="1:44">
      <c r="A595" s="180"/>
      <c r="B595" s="180"/>
      <c r="C595" s="180"/>
      <c r="D595" s="180"/>
      <c r="E595" s="180"/>
      <c r="F595" s="180"/>
      <c r="G595" s="180"/>
      <c r="H595" s="180"/>
      <c r="I595" s="180"/>
      <c r="J595" s="180"/>
      <c r="K595" s="180"/>
      <c r="L595" s="181"/>
      <c r="M595" s="180"/>
      <c r="N595" s="180"/>
      <c r="O595" s="180"/>
      <c r="P595" s="180"/>
      <c r="Q595" s="180"/>
      <c r="R595" s="180"/>
      <c r="S595" s="181"/>
      <c r="T595" s="181"/>
      <c r="U595" s="180"/>
      <c r="V595" s="180"/>
      <c r="W595" s="180"/>
      <c r="X595" s="180"/>
      <c r="Y595" s="180"/>
      <c r="Z595" s="180"/>
      <c r="AA595" s="180"/>
      <c r="AB595" s="180"/>
      <c r="AC595" s="180"/>
      <c r="AD595" s="180"/>
      <c r="AE595" s="180"/>
      <c r="AF595" s="180"/>
      <c r="AG595" s="180"/>
      <c r="AH595" s="180"/>
      <c r="AI595" s="180"/>
      <c r="AJ595" s="180"/>
      <c r="AK595" s="180"/>
      <c r="AL595" s="180"/>
      <c r="AM595" s="180"/>
      <c r="AN595" s="180"/>
      <c r="AO595" s="180"/>
      <c r="AP595" s="180"/>
      <c r="AQ595" s="180"/>
      <c r="AR595" s="180"/>
    </row>
    <row r="596" spans="1:44">
      <c r="A596" s="180"/>
      <c r="B596" s="180"/>
      <c r="C596" s="180"/>
      <c r="D596" s="180"/>
      <c r="E596" s="180"/>
      <c r="F596" s="180"/>
      <c r="G596" s="180"/>
      <c r="H596" s="180"/>
      <c r="I596" s="180"/>
      <c r="J596" s="180"/>
      <c r="K596" s="180"/>
      <c r="L596" s="181"/>
      <c r="M596" s="180"/>
      <c r="N596" s="180"/>
      <c r="O596" s="180"/>
      <c r="P596" s="180"/>
      <c r="Q596" s="180"/>
      <c r="R596" s="180"/>
      <c r="S596" s="181"/>
      <c r="T596" s="181"/>
      <c r="U596" s="180"/>
      <c r="V596" s="180"/>
      <c r="W596" s="180"/>
      <c r="X596" s="180"/>
      <c r="Y596" s="180"/>
      <c r="Z596" s="180"/>
      <c r="AA596" s="180"/>
      <c r="AB596" s="180"/>
      <c r="AC596" s="180"/>
      <c r="AD596" s="180"/>
      <c r="AE596" s="180"/>
      <c r="AF596" s="180"/>
      <c r="AG596" s="180"/>
      <c r="AH596" s="180"/>
      <c r="AI596" s="180"/>
      <c r="AJ596" s="180"/>
      <c r="AK596" s="180"/>
      <c r="AL596" s="180"/>
      <c r="AM596" s="180"/>
      <c r="AN596" s="180"/>
      <c r="AO596" s="180"/>
      <c r="AP596" s="180"/>
      <c r="AQ596" s="180"/>
      <c r="AR596" s="180"/>
    </row>
    <row r="597" spans="1:44">
      <c r="A597" s="180"/>
      <c r="B597" s="180"/>
      <c r="C597" s="180"/>
      <c r="D597" s="180"/>
      <c r="E597" s="180"/>
      <c r="F597" s="180"/>
      <c r="G597" s="180"/>
      <c r="H597" s="180"/>
      <c r="I597" s="180"/>
      <c r="J597" s="180"/>
      <c r="K597" s="180"/>
      <c r="L597" s="181"/>
      <c r="M597" s="180"/>
      <c r="N597" s="180"/>
      <c r="O597" s="180"/>
      <c r="P597" s="180"/>
      <c r="Q597" s="180"/>
      <c r="R597" s="180"/>
      <c r="S597" s="181"/>
      <c r="T597" s="181"/>
      <c r="U597" s="180"/>
      <c r="V597" s="180"/>
      <c r="W597" s="180"/>
      <c r="X597" s="180"/>
      <c r="Y597" s="180"/>
      <c r="Z597" s="180"/>
      <c r="AA597" s="180"/>
      <c r="AB597" s="180"/>
      <c r="AC597" s="180"/>
      <c r="AD597" s="180"/>
      <c r="AE597" s="180"/>
      <c r="AF597" s="180"/>
      <c r="AG597" s="180"/>
      <c r="AH597" s="180"/>
      <c r="AI597" s="180"/>
      <c r="AJ597" s="180"/>
      <c r="AK597" s="180"/>
      <c r="AL597" s="180"/>
      <c r="AM597" s="180"/>
      <c r="AN597" s="180"/>
      <c r="AO597" s="180"/>
      <c r="AP597" s="180"/>
      <c r="AQ597" s="180"/>
      <c r="AR597" s="180"/>
    </row>
    <row r="598" spans="1:44">
      <c r="A598" s="180"/>
      <c r="B598" s="180"/>
      <c r="C598" s="180"/>
      <c r="D598" s="180"/>
      <c r="E598" s="180"/>
      <c r="F598" s="180"/>
      <c r="G598" s="180"/>
      <c r="H598" s="180"/>
      <c r="I598" s="180"/>
      <c r="J598" s="180"/>
      <c r="K598" s="180"/>
      <c r="L598" s="181"/>
      <c r="M598" s="180"/>
      <c r="N598" s="180"/>
      <c r="O598" s="180"/>
      <c r="P598" s="180"/>
      <c r="Q598" s="180"/>
      <c r="R598" s="180"/>
      <c r="S598" s="181"/>
      <c r="T598" s="181"/>
      <c r="U598" s="180"/>
      <c r="V598" s="180"/>
      <c r="W598" s="180"/>
      <c r="X598" s="180"/>
      <c r="Y598" s="180"/>
      <c r="Z598" s="180"/>
      <c r="AA598" s="180"/>
      <c r="AB598" s="180"/>
      <c r="AC598" s="180"/>
      <c r="AD598" s="180"/>
      <c r="AE598" s="180"/>
      <c r="AF598" s="180"/>
      <c r="AG598" s="180"/>
      <c r="AH598" s="180"/>
      <c r="AI598" s="180"/>
      <c r="AJ598" s="180"/>
      <c r="AK598" s="180"/>
      <c r="AL598" s="180"/>
      <c r="AM598" s="180"/>
      <c r="AN598" s="180"/>
      <c r="AO598" s="180"/>
      <c r="AP598" s="180"/>
      <c r="AQ598" s="180"/>
      <c r="AR598" s="180"/>
    </row>
    <row r="599" spans="1:44">
      <c r="A599" s="180"/>
      <c r="B599" s="180"/>
      <c r="C599" s="180"/>
      <c r="D599" s="180"/>
      <c r="E599" s="180"/>
      <c r="F599" s="180"/>
      <c r="G599" s="180"/>
      <c r="H599" s="180"/>
      <c r="I599" s="180"/>
      <c r="J599" s="180"/>
      <c r="K599" s="180"/>
      <c r="L599" s="181"/>
      <c r="M599" s="180"/>
      <c r="N599" s="180"/>
      <c r="O599" s="180"/>
      <c r="P599" s="180"/>
      <c r="Q599" s="180"/>
      <c r="R599" s="180"/>
      <c r="S599" s="181"/>
      <c r="T599" s="181"/>
      <c r="U599" s="180"/>
      <c r="V599" s="180"/>
      <c r="W599" s="180"/>
      <c r="X599" s="180"/>
      <c r="Y599" s="180"/>
      <c r="Z599" s="180"/>
      <c r="AA599" s="180"/>
      <c r="AB599" s="180"/>
      <c r="AC599" s="180"/>
      <c r="AD599" s="180"/>
      <c r="AE599" s="180"/>
      <c r="AF599" s="180"/>
      <c r="AG599" s="180"/>
      <c r="AH599" s="180"/>
      <c r="AI599" s="180"/>
      <c r="AJ599" s="180"/>
      <c r="AK599" s="180"/>
      <c r="AL599" s="180"/>
      <c r="AM599" s="180"/>
      <c r="AN599" s="180"/>
      <c r="AO599" s="180"/>
      <c r="AP599" s="180"/>
      <c r="AQ599" s="180"/>
      <c r="AR599" s="180"/>
    </row>
    <row r="600" spans="1:44">
      <c r="A600" s="180"/>
      <c r="B600" s="180"/>
      <c r="C600" s="180"/>
      <c r="D600" s="180"/>
      <c r="E600" s="180"/>
      <c r="F600" s="180"/>
      <c r="G600" s="180"/>
      <c r="H600" s="180"/>
      <c r="I600" s="180"/>
      <c r="J600" s="180"/>
      <c r="K600" s="180"/>
      <c r="L600" s="181"/>
      <c r="M600" s="180"/>
      <c r="N600" s="180"/>
      <c r="O600" s="180"/>
      <c r="P600" s="180"/>
      <c r="Q600" s="180"/>
      <c r="R600" s="180"/>
      <c r="S600" s="181"/>
      <c r="T600" s="181"/>
      <c r="U600" s="180"/>
      <c r="V600" s="180"/>
      <c r="W600" s="180"/>
      <c r="X600" s="180"/>
      <c r="Y600" s="180"/>
      <c r="Z600" s="180"/>
      <c r="AA600" s="180"/>
      <c r="AB600" s="180"/>
      <c r="AC600" s="180"/>
      <c r="AD600" s="180"/>
      <c r="AE600" s="180"/>
      <c r="AF600" s="180"/>
      <c r="AG600" s="180"/>
      <c r="AH600" s="180"/>
      <c r="AI600" s="180"/>
      <c r="AJ600" s="180"/>
      <c r="AK600" s="180"/>
      <c r="AL600" s="180"/>
      <c r="AM600" s="180"/>
      <c r="AN600" s="180"/>
      <c r="AO600" s="180"/>
      <c r="AP600" s="180"/>
      <c r="AQ600" s="180"/>
      <c r="AR600" s="180"/>
    </row>
    <row r="601" spans="1:44">
      <c r="A601" s="180"/>
      <c r="B601" s="180"/>
      <c r="C601" s="180"/>
      <c r="D601" s="180"/>
      <c r="E601" s="180"/>
      <c r="F601" s="180"/>
      <c r="G601" s="180"/>
      <c r="H601" s="180"/>
      <c r="I601" s="180"/>
      <c r="J601" s="180"/>
      <c r="K601" s="180"/>
      <c r="L601" s="181"/>
      <c r="M601" s="180"/>
      <c r="N601" s="180"/>
      <c r="O601" s="180"/>
      <c r="P601" s="180"/>
      <c r="Q601" s="180"/>
      <c r="R601" s="180"/>
      <c r="S601" s="181"/>
      <c r="T601" s="181"/>
      <c r="U601" s="180"/>
      <c r="V601" s="180"/>
      <c r="W601" s="180"/>
      <c r="X601" s="180"/>
      <c r="Y601" s="180"/>
      <c r="Z601" s="180"/>
      <c r="AA601" s="180"/>
      <c r="AB601" s="180"/>
      <c r="AC601" s="180"/>
      <c r="AD601" s="180"/>
      <c r="AE601" s="180"/>
      <c r="AF601" s="180"/>
      <c r="AG601" s="180"/>
      <c r="AH601" s="180"/>
      <c r="AI601" s="180"/>
      <c r="AJ601" s="180"/>
      <c r="AK601" s="180"/>
      <c r="AL601" s="180"/>
      <c r="AM601" s="180"/>
      <c r="AN601" s="180"/>
      <c r="AO601" s="180"/>
      <c r="AP601" s="180"/>
      <c r="AQ601" s="180"/>
      <c r="AR601" s="180"/>
    </row>
    <row r="602" spans="1:44">
      <c r="A602" s="180"/>
      <c r="B602" s="180"/>
      <c r="C602" s="180"/>
      <c r="D602" s="180"/>
      <c r="E602" s="180"/>
      <c r="F602" s="180"/>
      <c r="G602" s="180"/>
      <c r="H602" s="180"/>
      <c r="I602" s="180"/>
      <c r="J602" s="180"/>
      <c r="K602" s="180"/>
      <c r="L602" s="181"/>
      <c r="M602" s="180"/>
      <c r="N602" s="180"/>
      <c r="O602" s="180"/>
      <c r="P602" s="180"/>
      <c r="Q602" s="180"/>
      <c r="R602" s="180"/>
      <c r="S602" s="181"/>
      <c r="T602" s="181"/>
      <c r="U602" s="180"/>
      <c r="V602" s="180"/>
      <c r="W602" s="180"/>
      <c r="X602" s="180"/>
      <c r="Y602" s="180"/>
      <c r="Z602" s="180"/>
      <c r="AA602" s="180"/>
      <c r="AB602" s="180"/>
      <c r="AC602" s="180"/>
      <c r="AD602" s="180"/>
      <c r="AE602" s="180"/>
      <c r="AF602" s="180"/>
      <c r="AG602" s="180"/>
      <c r="AH602" s="180"/>
      <c r="AI602" s="180"/>
      <c r="AJ602" s="180"/>
      <c r="AK602" s="180"/>
      <c r="AL602" s="180"/>
      <c r="AM602" s="180"/>
      <c r="AN602" s="180"/>
      <c r="AO602" s="180"/>
      <c r="AP602" s="180"/>
      <c r="AQ602" s="180"/>
      <c r="AR602" s="180"/>
    </row>
    <row r="603" spans="1:44">
      <c r="A603" s="180"/>
      <c r="B603" s="180"/>
      <c r="C603" s="180"/>
      <c r="D603" s="180"/>
      <c r="E603" s="180"/>
      <c r="F603" s="180"/>
      <c r="G603" s="180"/>
      <c r="H603" s="180"/>
      <c r="I603" s="180"/>
      <c r="J603" s="180"/>
      <c r="K603" s="180"/>
      <c r="L603" s="181"/>
      <c r="M603" s="180"/>
      <c r="N603" s="180"/>
      <c r="O603" s="180"/>
      <c r="P603" s="180"/>
      <c r="Q603" s="180"/>
      <c r="R603" s="180"/>
      <c r="S603" s="181"/>
      <c r="T603" s="181"/>
      <c r="U603" s="180"/>
      <c r="V603" s="180"/>
      <c r="W603" s="180"/>
      <c r="X603" s="180"/>
      <c r="Y603" s="180"/>
      <c r="Z603" s="180"/>
      <c r="AA603" s="180"/>
      <c r="AB603" s="180"/>
      <c r="AC603" s="180"/>
      <c r="AD603" s="180"/>
      <c r="AE603" s="180"/>
      <c r="AF603" s="180"/>
      <c r="AG603" s="180"/>
      <c r="AH603" s="180"/>
      <c r="AI603" s="180"/>
      <c r="AJ603" s="180"/>
      <c r="AK603" s="180"/>
      <c r="AL603" s="180"/>
      <c r="AM603" s="180"/>
      <c r="AN603" s="180"/>
      <c r="AO603" s="180"/>
      <c r="AP603" s="180"/>
      <c r="AQ603" s="180"/>
      <c r="AR603" s="180"/>
    </row>
    <row r="604" spans="1:44">
      <c r="A604" s="180"/>
      <c r="B604" s="180"/>
      <c r="C604" s="180"/>
      <c r="D604" s="180"/>
      <c r="E604" s="180"/>
      <c r="F604" s="180"/>
      <c r="G604" s="180"/>
      <c r="H604" s="180"/>
      <c r="I604" s="180"/>
      <c r="J604" s="180"/>
      <c r="K604" s="180"/>
      <c r="L604" s="181"/>
      <c r="M604" s="180"/>
      <c r="N604" s="180"/>
      <c r="O604" s="180"/>
      <c r="P604" s="180"/>
      <c r="Q604" s="180"/>
      <c r="R604" s="180"/>
      <c r="S604" s="181"/>
      <c r="T604" s="181"/>
      <c r="U604" s="180"/>
      <c r="V604" s="180"/>
      <c r="W604" s="180"/>
      <c r="X604" s="180"/>
      <c r="Y604" s="180"/>
      <c r="Z604" s="180"/>
      <c r="AA604" s="180"/>
      <c r="AB604" s="180"/>
      <c r="AC604" s="180"/>
      <c r="AD604" s="180"/>
      <c r="AE604" s="180"/>
      <c r="AF604" s="180"/>
      <c r="AG604" s="180"/>
      <c r="AH604" s="180"/>
      <c r="AI604" s="180"/>
      <c r="AJ604" s="180"/>
      <c r="AK604" s="180"/>
      <c r="AL604" s="180"/>
      <c r="AM604" s="180"/>
      <c r="AN604" s="180"/>
      <c r="AO604" s="180"/>
      <c r="AP604" s="180"/>
      <c r="AQ604" s="180"/>
      <c r="AR604" s="180"/>
    </row>
    <row r="605" spans="1:44">
      <c r="A605" s="180"/>
      <c r="B605" s="180"/>
      <c r="C605" s="180"/>
      <c r="D605" s="180"/>
      <c r="E605" s="180"/>
      <c r="F605" s="180"/>
      <c r="G605" s="180"/>
      <c r="H605" s="180"/>
      <c r="I605" s="180"/>
      <c r="J605" s="180"/>
      <c r="K605" s="180"/>
      <c r="L605" s="181"/>
      <c r="M605" s="180"/>
      <c r="N605" s="180"/>
      <c r="O605" s="180"/>
      <c r="P605" s="180"/>
      <c r="Q605" s="180"/>
      <c r="R605" s="180"/>
      <c r="S605" s="181"/>
      <c r="T605" s="181"/>
      <c r="U605" s="180"/>
      <c r="V605" s="180"/>
      <c r="W605" s="180"/>
      <c r="X605" s="180"/>
      <c r="Y605" s="180"/>
      <c r="Z605" s="180"/>
      <c r="AA605" s="180"/>
      <c r="AB605" s="180"/>
      <c r="AC605" s="180"/>
      <c r="AD605" s="180"/>
      <c r="AE605" s="180"/>
      <c r="AF605" s="180"/>
      <c r="AG605" s="180"/>
      <c r="AH605" s="180"/>
      <c r="AI605" s="180"/>
      <c r="AJ605" s="180"/>
      <c r="AK605" s="180"/>
      <c r="AL605" s="180"/>
      <c r="AM605" s="180"/>
      <c r="AN605" s="180"/>
      <c r="AO605" s="180"/>
      <c r="AP605" s="180"/>
      <c r="AQ605" s="180"/>
      <c r="AR605" s="180"/>
    </row>
    <row r="606" spans="1:44">
      <c r="A606" s="180"/>
      <c r="B606" s="180"/>
      <c r="C606" s="180"/>
      <c r="D606" s="180"/>
      <c r="E606" s="180"/>
      <c r="F606" s="180"/>
      <c r="G606" s="180"/>
      <c r="H606" s="180"/>
      <c r="I606" s="180"/>
      <c r="J606" s="180"/>
      <c r="K606" s="180"/>
      <c r="L606" s="181"/>
      <c r="M606" s="180"/>
      <c r="N606" s="180"/>
      <c r="O606" s="180"/>
      <c r="P606" s="180"/>
      <c r="Q606" s="180"/>
      <c r="R606" s="180"/>
      <c r="S606" s="181"/>
      <c r="T606" s="181"/>
      <c r="U606" s="180"/>
      <c r="V606" s="180"/>
      <c r="W606" s="180"/>
      <c r="X606" s="180"/>
      <c r="Y606" s="180"/>
      <c r="Z606" s="180"/>
      <c r="AA606" s="180"/>
      <c r="AB606" s="180"/>
      <c r="AC606" s="180"/>
      <c r="AD606" s="180"/>
      <c r="AE606" s="180"/>
      <c r="AF606" s="180"/>
      <c r="AG606" s="180"/>
      <c r="AH606" s="180"/>
      <c r="AI606" s="180"/>
      <c r="AJ606" s="180"/>
      <c r="AK606" s="180"/>
      <c r="AL606" s="180"/>
      <c r="AM606" s="180"/>
      <c r="AN606" s="180"/>
      <c r="AO606" s="180"/>
      <c r="AP606" s="180"/>
      <c r="AQ606" s="180"/>
      <c r="AR606" s="180"/>
    </row>
    <row r="607" spans="1:44">
      <c r="A607" s="180"/>
      <c r="B607" s="180"/>
      <c r="C607" s="180"/>
      <c r="D607" s="180"/>
      <c r="E607" s="180"/>
      <c r="F607" s="180"/>
      <c r="G607" s="180"/>
      <c r="H607" s="180"/>
      <c r="I607" s="180"/>
      <c r="J607" s="180"/>
      <c r="K607" s="180"/>
      <c r="L607" s="181"/>
      <c r="M607" s="180"/>
      <c r="N607" s="180"/>
      <c r="O607" s="180"/>
      <c r="P607" s="180"/>
      <c r="Q607" s="180"/>
      <c r="R607" s="180"/>
      <c r="S607" s="181"/>
      <c r="T607" s="181"/>
      <c r="U607" s="180"/>
      <c r="V607" s="180"/>
      <c r="W607" s="180"/>
      <c r="X607" s="180"/>
      <c r="Y607" s="180"/>
      <c r="Z607" s="180"/>
      <c r="AA607" s="180"/>
      <c r="AB607" s="180"/>
      <c r="AC607" s="180"/>
      <c r="AD607" s="180"/>
      <c r="AE607" s="180"/>
      <c r="AF607" s="180"/>
      <c r="AG607" s="180"/>
      <c r="AH607" s="180"/>
      <c r="AI607" s="180"/>
      <c r="AJ607" s="180"/>
      <c r="AK607" s="180"/>
      <c r="AL607" s="180"/>
      <c r="AM607" s="180"/>
      <c r="AN607" s="180"/>
      <c r="AO607" s="180"/>
      <c r="AP607" s="180"/>
      <c r="AQ607" s="180"/>
      <c r="AR607" s="180"/>
    </row>
    <row r="608" spans="1:44">
      <c r="A608" s="180"/>
      <c r="B608" s="180"/>
      <c r="C608" s="180"/>
      <c r="D608" s="180"/>
      <c r="E608" s="180"/>
      <c r="F608" s="180"/>
      <c r="G608" s="180"/>
      <c r="H608" s="180"/>
      <c r="I608" s="180"/>
      <c r="J608" s="180"/>
      <c r="K608" s="180"/>
      <c r="L608" s="181"/>
      <c r="M608" s="180"/>
      <c r="N608" s="180"/>
      <c r="O608" s="180"/>
      <c r="P608" s="180"/>
      <c r="Q608" s="180"/>
      <c r="R608" s="180"/>
      <c r="S608" s="181"/>
      <c r="T608" s="181"/>
      <c r="U608" s="180"/>
      <c r="V608" s="180"/>
      <c r="W608" s="180"/>
      <c r="X608" s="180"/>
      <c r="Y608" s="180"/>
      <c r="Z608" s="180"/>
      <c r="AA608" s="180"/>
      <c r="AB608" s="180"/>
      <c r="AC608" s="180"/>
      <c r="AD608" s="180"/>
      <c r="AE608" s="180"/>
      <c r="AF608" s="180"/>
      <c r="AG608" s="180"/>
      <c r="AH608" s="180"/>
      <c r="AI608" s="180"/>
      <c r="AJ608" s="180"/>
      <c r="AK608" s="180"/>
      <c r="AL608" s="180"/>
      <c r="AM608" s="180"/>
      <c r="AN608" s="180"/>
      <c r="AO608" s="180"/>
      <c r="AP608" s="180"/>
      <c r="AQ608" s="180"/>
      <c r="AR608" s="180"/>
    </row>
    <row r="609" spans="1:44">
      <c r="A609" s="180"/>
      <c r="B609" s="180"/>
      <c r="C609" s="180"/>
      <c r="D609" s="180"/>
      <c r="E609" s="180"/>
      <c r="F609" s="180"/>
      <c r="G609" s="180"/>
      <c r="H609" s="180"/>
      <c r="I609" s="180"/>
      <c r="J609" s="180"/>
      <c r="K609" s="180"/>
      <c r="L609" s="181"/>
      <c r="M609" s="180"/>
      <c r="N609" s="180"/>
      <c r="O609" s="180"/>
      <c r="P609" s="180"/>
      <c r="Q609" s="180"/>
      <c r="R609" s="180"/>
      <c r="S609" s="181"/>
      <c r="T609" s="181"/>
      <c r="U609" s="180"/>
      <c r="V609" s="180"/>
      <c r="W609" s="180"/>
      <c r="X609" s="180"/>
      <c r="Y609" s="180"/>
      <c r="Z609" s="180"/>
      <c r="AA609" s="180"/>
      <c r="AB609" s="180"/>
      <c r="AC609" s="180"/>
      <c r="AD609" s="180"/>
      <c r="AE609" s="180"/>
      <c r="AF609" s="180"/>
      <c r="AG609" s="180"/>
      <c r="AH609" s="180"/>
      <c r="AI609" s="180"/>
      <c r="AJ609" s="180"/>
      <c r="AK609" s="180"/>
      <c r="AL609" s="180"/>
      <c r="AM609" s="180"/>
      <c r="AN609" s="180"/>
      <c r="AO609" s="180"/>
      <c r="AP609" s="180"/>
      <c r="AQ609" s="180"/>
      <c r="AR609" s="180"/>
    </row>
    <row r="610" spans="1:44">
      <c r="A610" s="180"/>
      <c r="B610" s="180"/>
      <c r="C610" s="180"/>
      <c r="D610" s="180"/>
      <c r="E610" s="180"/>
      <c r="F610" s="180"/>
      <c r="G610" s="180"/>
      <c r="H610" s="180"/>
      <c r="I610" s="180"/>
      <c r="J610" s="180"/>
      <c r="K610" s="180"/>
      <c r="L610" s="181"/>
      <c r="M610" s="180"/>
      <c r="N610" s="180"/>
      <c r="O610" s="180"/>
      <c r="P610" s="180"/>
      <c r="Q610" s="180"/>
      <c r="R610" s="180"/>
      <c r="S610" s="181"/>
      <c r="T610" s="181"/>
      <c r="U610" s="180"/>
      <c r="V610" s="180"/>
      <c r="W610" s="180"/>
      <c r="X610" s="180"/>
      <c r="Y610" s="180"/>
      <c r="Z610" s="180"/>
      <c r="AA610" s="180"/>
      <c r="AB610" s="180"/>
      <c r="AC610" s="180"/>
      <c r="AD610" s="180"/>
      <c r="AE610" s="180"/>
      <c r="AF610" s="180"/>
      <c r="AG610" s="180"/>
      <c r="AH610" s="180"/>
      <c r="AI610" s="180"/>
      <c r="AJ610" s="180"/>
      <c r="AK610" s="180"/>
      <c r="AL610" s="180"/>
      <c r="AM610" s="180"/>
      <c r="AN610" s="180"/>
      <c r="AO610" s="180"/>
      <c r="AP610" s="180"/>
      <c r="AQ610" s="180"/>
      <c r="AR610" s="180"/>
    </row>
    <row r="611" spans="1:44">
      <c r="A611" s="180"/>
      <c r="B611" s="180"/>
      <c r="C611" s="180"/>
      <c r="D611" s="180"/>
      <c r="E611" s="180"/>
      <c r="F611" s="180"/>
      <c r="G611" s="180"/>
      <c r="H611" s="180"/>
      <c r="I611" s="180"/>
      <c r="J611" s="180"/>
      <c r="K611" s="180"/>
      <c r="L611" s="181"/>
      <c r="M611" s="180"/>
      <c r="N611" s="180"/>
      <c r="O611" s="180"/>
      <c r="P611" s="180"/>
      <c r="Q611" s="180"/>
      <c r="R611" s="180"/>
      <c r="S611" s="181"/>
      <c r="T611" s="181"/>
      <c r="U611" s="180"/>
      <c r="V611" s="180"/>
      <c r="W611" s="180"/>
      <c r="X611" s="180"/>
      <c r="Y611" s="180"/>
      <c r="Z611" s="180"/>
      <c r="AA611" s="180"/>
      <c r="AB611" s="180"/>
      <c r="AC611" s="180"/>
      <c r="AD611" s="180"/>
      <c r="AE611" s="180"/>
      <c r="AF611" s="180"/>
      <c r="AG611" s="180"/>
      <c r="AH611" s="180"/>
      <c r="AI611" s="180"/>
      <c r="AJ611" s="180"/>
      <c r="AK611" s="180"/>
      <c r="AL611" s="180"/>
      <c r="AM611" s="180"/>
      <c r="AN611" s="180"/>
      <c r="AO611" s="180"/>
      <c r="AP611" s="180"/>
      <c r="AQ611" s="180"/>
      <c r="AR611" s="180"/>
    </row>
    <row r="612" spans="1:44">
      <c r="A612" s="180"/>
      <c r="B612" s="180"/>
      <c r="C612" s="180"/>
      <c r="D612" s="180"/>
      <c r="E612" s="180"/>
      <c r="F612" s="180"/>
      <c r="G612" s="180"/>
      <c r="H612" s="180"/>
      <c r="I612" s="180"/>
      <c r="J612" s="180"/>
      <c r="K612" s="180"/>
      <c r="L612" s="181"/>
      <c r="M612" s="180"/>
      <c r="N612" s="180"/>
      <c r="O612" s="180"/>
      <c r="P612" s="180"/>
      <c r="Q612" s="180"/>
      <c r="R612" s="180"/>
      <c r="S612" s="181"/>
      <c r="T612" s="181"/>
      <c r="U612" s="180"/>
      <c r="V612" s="180"/>
      <c r="W612" s="180"/>
      <c r="X612" s="180"/>
      <c r="Y612" s="180"/>
      <c r="Z612" s="180"/>
      <c r="AA612" s="180"/>
      <c r="AB612" s="180"/>
      <c r="AC612" s="180"/>
      <c r="AD612" s="180"/>
      <c r="AE612" s="180"/>
      <c r="AF612" s="180"/>
      <c r="AG612" s="180"/>
      <c r="AH612" s="180"/>
      <c r="AI612" s="180"/>
      <c r="AJ612" s="180"/>
      <c r="AK612" s="180"/>
      <c r="AL612" s="180"/>
      <c r="AM612" s="180"/>
      <c r="AN612" s="180"/>
      <c r="AO612" s="180"/>
      <c r="AP612" s="180"/>
      <c r="AQ612" s="180"/>
      <c r="AR612" s="180"/>
    </row>
    <row r="613" spans="1:44">
      <c r="A613" s="180"/>
      <c r="B613" s="180"/>
      <c r="C613" s="180"/>
      <c r="D613" s="180"/>
      <c r="E613" s="180"/>
      <c r="F613" s="180"/>
      <c r="G613" s="180"/>
      <c r="H613" s="180"/>
      <c r="I613" s="180"/>
      <c r="J613" s="180"/>
      <c r="K613" s="180"/>
      <c r="L613" s="181"/>
      <c r="M613" s="180"/>
      <c r="N613" s="180"/>
      <c r="O613" s="180"/>
      <c r="P613" s="180"/>
      <c r="Q613" s="180"/>
      <c r="R613" s="180"/>
      <c r="S613" s="181"/>
      <c r="T613" s="181"/>
      <c r="U613" s="180"/>
      <c r="V613" s="180"/>
      <c r="W613" s="180"/>
      <c r="X613" s="180"/>
      <c r="Y613" s="180"/>
      <c r="Z613" s="180"/>
      <c r="AA613" s="180"/>
      <c r="AB613" s="180"/>
      <c r="AC613" s="180"/>
      <c r="AD613" s="180"/>
      <c r="AE613" s="180"/>
      <c r="AF613" s="180"/>
      <c r="AG613" s="180"/>
      <c r="AH613" s="180"/>
      <c r="AI613" s="180"/>
      <c r="AJ613" s="180"/>
      <c r="AK613" s="180"/>
      <c r="AL613" s="180"/>
      <c r="AM613" s="180"/>
      <c r="AN613" s="180"/>
      <c r="AO613" s="180"/>
      <c r="AP613" s="180"/>
      <c r="AQ613" s="180"/>
      <c r="AR613" s="180"/>
    </row>
    <row r="614" spans="1:44">
      <c r="A614" s="180"/>
      <c r="B614" s="180"/>
      <c r="C614" s="180"/>
      <c r="D614" s="180"/>
      <c r="E614" s="180"/>
      <c r="F614" s="180"/>
      <c r="G614" s="180"/>
      <c r="H614" s="180"/>
      <c r="I614" s="180"/>
      <c r="J614" s="180"/>
      <c r="K614" s="180"/>
      <c r="L614" s="181"/>
      <c r="M614" s="180"/>
      <c r="N614" s="180"/>
      <c r="O614" s="180"/>
      <c r="P614" s="180"/>
      <c r="Q614" s="180"/>
      <c r="R614" s="180"/>
      <c r="S614" s="181"/>
      <c r="T614" s="181"/>
      <c r="U614" s="180"/>
      <c r="V614" s="180"/>
      <c r="W614" s="180"/>
      <c r="X614" s="180"/>
      <c r="Y614" s="180"/>
      <c r="Z614" s="180"/>
      <c r="AA614" s="180"/>
      <c r="AB614" s="180"/>
      <c r="AC614" s="180"/>
      <c r="AD614" s="180"/>
      <c r="AE614" s="180"/>
      <c r="AF614" s="180"/>
      <c r="AG614" s="180"/>
      <c r="AH614" s="180"/>
      <c r="AI614" s="180"/>
      <c r="AJ614" s="180"/>
      <c r="AK614" s="180"/>
      <c r="AL614" s="180"/>
      <c r="AM614" s="180"/>
      <c r="AN614" s="180"/>
      <c r="AO614" s="180"/>
      <c r="AP614" s="180"/>
      <c r="AQ614" s="180"/>
      <c r="AR614" s="180"/>
    </row>
    <row r="615" spans="1:44">
      <c r="A615" s="180"/>
      <c r="B615" s="180"/>
      <c r="C615" s="180"/>
      <c r="D615" s="180"/>
      <c r="E615" s="180"/>
      <c r="F615" s="180"/>
      <c r="G615" s="180"/>
      <c r="H615" s="180"/>
      <c r="I615" s="180"/>
      <c r="J615" s="180"/>
      <c r="K615" s="180"/>
      <c r="L615" s="181"/>
      <c r="M615" s="180"/>
      <c r="N615" s="180"/>
      <c r="O615" s="180"/>
      <c r="P615" s="180"/>
      <c r="Q615" s="180"/>
      <c r="R615" s="180"/>
      <c r="S615" s="181"/>
      <c r="T615" s="181"/>
      <c r="U615" s="180"/>
      <c r="V615" s="180"/>
      <c r="W615" s="180"/>
      <c r="X615" s="180"/>
      <c r="Y615" s="180"/>
      <c r="Z615" s="180"/>
      <c r="AA615" s="180"/>
      <c r="AB615" s="180"/>
      <c r="AC615" s="180"/>
      <c r="AD615" s="180"/>
      <c r="AE615" s="180"/>
      <c r="AF615" s="180"/>
      <c r="AG615" s="180"/>
      <c r="AH615" s="180"/>
      <c r="AI615" s="180"/>
      <c r="AJ615" s="180"/>
      <c r="AK615" s="180"/>
      <c r="AL615" s="180"/>
      <c r="AM615" s="180"/>
      <c r="AN615" s="180"/>
      <c r="AO615" s="180"/>
      <c r="AP615" s="180"/>
      <c r="AQ615" s="180"/>
      <c r="AR615" s="180"/>
    </row>
    <row r="616" spans="1:44">
      <c r="A616" s="180"/>
      <c r="B616" s="180"/>
      <c r="C616" s="180"/>
      <c r="D616" s="180"/>
      <c r="E616" s="180"/>
      <c r="F616" s="180"/>
      <c r="G616" s="180"/>
      <c r="H616" s="180"/>
      <c r="I616" s="180"/>
      <c r="J616" s="180"/>
      <c r="K616" s="180"/>
      <c r="L616" s="181"/>
      <c r="M616" s="180"/>
      <c r="N616" s="180"/>
      <c r="O616" s="180"/>
      <c r="P616" s="180"/>
      <c r="Q616" s="180"/>
      <c r="R616" s="180"/>
      <c r="S616" s="181"/>
      <c r="T616" s="181"/>
      <c r="U616" s="180"/>
      <c r="V616" s="180"/>
      <c r="W616" s="180"/>
      <c r="X616" s="180"/>
      <c r="Y616" s="180"/>
      <c r="Z616" s="180"/>
      <c r="AA616" s="180"/>
      <c r="AB616" s="180"/>
      <c r="AC616" s="180"/>
      <c r="AD616" s="180"/>
      <c r="AE616" s="180"/>
      <c r="AF616" s="180"/>
      <c r="AG616" s="180"/>
      <c r="AH616" s="180"/>
      <c r="AI616" s="180"/>
      <c r="AJ616" s="180"/>
      <c r="AK616" s="180"/>
      <c r="AL616" s="180"/>
      <c r="AM616" s="180"/>
      <c r="AN616" s="180"/>
      <c r="AO616" s="180"/>
      <c r="AP616" s="180"/>
      <c r="AQ616" s="180"/>
      <c r="AR616" s="180"/>
    </row>
    <row r="617" spans="1:44">
      <c r="A617" s="180"/>
      <c r="B617" s="180"/>
      <c r="C617" s="180"/>
      <c r="D617" s="180"/>
      <c r="E617" s="180"/>
      <c r="F617" s="180"/>
      <c r="G617" s="180"/>
      <c r="H617" s="180"/>
      <c r="I617" s="180"/>
      <c r="J617" s="180"/>
      <c r="K617" s="180"/>
      <c r="L617" s="181"/>
      <c r="M617" s="180"/>
      <c r="N617" s="180"/>
      <c r="O617" s="180"/>
      <c r="P617" s="180"/>
      <c r="Q617" s="180"/>
      <c r="R617" s="180"/>
      <c r="S617" s="181"/>
      <c r="T617" s="181"/>
      <c r="U617" s="180"/>
      <c r="V617" s="180"/>
      <c r="W617" s="180"/>
      <c r="X617" s="180"/>
      <c r="Y617" s="180"/>
      <c r="Z617" s="180"/>
      <c r="AA617" s="180"/>
      <c r="AB617" s="180"/>
      <c r="AC617" s="180"/>
      <c r="AD617" s="180"/>
      <c r="AE617" s="180"/>
      <c r="AF617" s="180"/>
      <c r="AG617" s="180"/>
      <c r="AH617" s="180"/>
      <c r="AI617" s="180"/>
      <c r="AJ617" s="180"/>
      <c r="AK617" s="180"/>
      <c r="AL617" s="180"/>
      <c r="AM617" s="180"/>
      <c r="AN617" s="180"/>
      <c r="AO617" s="180"/>
      <c r="AP617" s="180"/>
      <c r="AQ617" s="180"/>
      <c r="AR617" s="180"/>
    </row>
    <row r="618" spans="1:44">
      <c r="A618" s="180"/>
      <c r="B618" s="180"/>
      <c r="C618" s="180"/>
      <c r="D618" s="180"/>
      <c r="E618" s="180"/>
      <c r="F618" s="180"/>
      <c r="G618" s="180"/>
      <c r="H618" s="180"/>
      <c r="I618" s="180"/>
      <c r="J618" s="180"/>
      <c r="K618" s="180"/>
      <c r="L618" s="181"/>
      <c r="M618" s="180"/>
      <c r="N618" s="180"/>
      <c r="O618" s="180"/>
      <c r="P618" s="180"/>
      <c r="Q618" s="180"/>
      <c r="R618" s="180"/>
      <c r="S618" s="181"/>
      <c r="T618" s="181"/>
      <c r="U618" s="180"/>
      <c r="V618" s="180"/>
      <c r="W618" s="180"/>
      <c r="X618" s="180"/>
      <c r="Y618" s="180"/>
      <c r="Z618" s="180"/>
      <c r="AA618" s="180"/>
      <c r="AB618" s="180"/>
      <c r="AC618" s="180"/>
      <c r="AD618" s="180"/>
      <c r="AE618" s="180"/>
      <c r="AF618" s="180"/>
      <c r="AG618" s="180"/>
      <c r="AH618" s="180"/>
      <c r="AI618" s="180"/>
      <c r="AJ618" s="180"/>
      <c r="AK618" s="180"/>
      <c r="AL618" s="180"/>
      <c r="AM618" s="180"/>
      <c r="AN618" s="180"/>
      <c r="AO618" s="180"/>
      <c r="AP618" s="180"/>
      <c r="AQ618" s="180"/>
      <c r="AR618" s="180"/>
    </row>
    <row r="619" spans="1:44">
      <c r="A619" s="180"/>
      <c r="B619" s="180"/>
      <c r="C619" s="180"/>
      <c r="D619" s="180"/>
      <c r="E619" s="180"/>
      <c r="F619" s="180"/>
      <c r="G619" s="180"/>
      <c r="H619" s="180"/>
      <c r="I619" s="180"/>
      <c r="J619" s="180"/>
      <c r="K619" s="180"/>
      <c r="L619" s="181"/>
      <c r="M619" s="180"/>
      <c r="N619" s="180"/>
      <c r="O619" s="180"/>
      <c r="P619" s="180"/>
      <c r="Q619" s="180"/>
      <c r="R619" s="180"/>
      <c r="S619" s="181"/>
      <c r="T619" s="181"/>
      <c r="U619" s="180"/>
      <c r="V619" s="180"/>
      <c r="W619" s="180"/>
      <c r="X619" s="180"/>
      <c r="Y619" s="180"/>
      <c r="Z619" s="180"/>
      <c r="AA619" s="180"/>
      <c r="AB619" s="180"/>
      <c r="AC619" s="180"/>
      <c r="AD619" s="180"/>
      <c r="AE619" s="180"/>
      <c r="AF619" s="180"/>
      <c r="AG619" s="180"/>
      <c r="AH619" s="180"/>
      <c r="AI619" s="180"/>
      <c r="AJ619" s="180"/>
      <c r="AK619" s="180"/>
      <c r="AL619" s="180"/>
      <c r="AM619" s="180"/>
      <c r="AN619" s="180"/>
      <c r="AO619" s="180"/>
      <c r="AP619" s="180"/>
      <c r="AQ619" s="180"/>
      <c r="AR619" s="180"/>
    </row>
    <row r="620" spans="1:44">
      <c r="A620" s="180"/>
      <c r="B620" s="180"/>
      <c r="C620" s="180"/>
      <c r="D620" s="180"/>
      <c r="E620" s="180"/>
      <c r="F620" s="180"/>
      <c r="G620" s="180"/>
      <c r="H620" s="180"/>
      <c r="I620" s="180"/>
      <c r="J620" s="180"/>
      <c r="K620" s="180"/>
      <c r="L620" s="181"/>
      <c r="M620" s="180"/>
      <c r="N620" s="180"/>
      <c r="O620" s="180"/>
      <c r="P620" s="180"/>
      <c r="Q620" s="180"/>
      <c r="R620" s="180"/>
      <c r="S620" s="181"/>
      <c r="T620" s="181"/>
      <c r="U620" s="180"/>
      <c r="V620" s="180"/>
      <c r="W620" s="180"/>
      <c r="X620" s="180"/>
      <c r="Y620" s="180"/>
      <c r="Z620" s="180"/>
      <c r="AA620" s="180"/>
      <c r="AB620" s="180"/>
      <c r="AC620" s="180"/>
      <c r="AD620" s="180"/>
      <c r="AE620" s="180"/>
      <c r="AF620" s="180"/>
      <c r="AG620" s="180"/>
      <c r="AH620" s="180"/>
      <c r="AI620" s="180"/>
      <c r="AJ620" s="180"/>
      <c r="AK620" s="180"/>
      <c r="AL620" s="180"/>
      <c r="AM620" s="180"/>
      <c r="AN620" s="180"/>
      <c r="AO620" s="180"/>
      <c r="AP620" s="180"/>
      <c r="AQ620" s="180"/>
      <c r="AR620" s="180"/>
    </row>
    <row r="621" spans="1:44">
      <c r="A621" s="180"/>
      <c r="B621" s="180"/>
      <c r="C621" s="180"/>
      <c r="D621" s="180"/>
      <c r="E621" s="180"/>
      <c r="F621" s="180"/>
      <c r="G621" s="180"/>
      <c r="H621" s="180"/>
      <c r="I621" s="180"/>
      <c r="J621" s="180"/>
      <c r="K621" s="180"/>
      <c r="L621" s="181"/>
      <c r="M621" s="180"/>
      <c r="N621" s="180"/>
      <c r="O621" s="180"/>
      <c r="P621" s="180"/>
      <c r="Q621" s="180"/>
      <c r="R621" s="180"/>
      <c r="S621" s="181"/>
      <c r="T621" s="181"/>
      <c r="U621" s="180"/>
      <c r="V621" s="180"/>
      <c r="W621" s="180"/>
      <c r="X621" s="180"/>
      <c r="Y621" s="180"/>
      <c r="Z621" s="180"/>
      <c r="AA621" s="180"/>
      <c r="AB621" s="180"/>
      <c r="AC621" s="180"/>
      <c r="AD621" s="180"/>
      <c r="AE621" s="180"/>
      <c r="AF621" s="180"/>
      <c r="AG621" s="180"/>
      <c r="AH621" s="180"/>
      <c r="AI621" s="180"/>
      <c r="AJ621" s="180"/>
      <c r="AK621" s="180"/>
      <c r="AL621" s="180"/>
      <c r="AM621" s="180"/>
      <c r="AN621" s="180"/>
      <c r="AO621" s="180"/>
      <c r="AP621" s="180"/>
      <c r="AQ621" s="180"/>
      <c r="AR621" s="180"/>
    </row>
    <row r="622" spans="1:44">
      <c r="A622" s="180"/>
      <c r="B622" s="180"/>
      <c r="C622" s="180"/>
      <c r="D622" s="180"/>
      <c r="E622" s="180"/>
      <c r="F622" s="180"/>
      <c r="G622" s="180"/>
      <c r="H622" s="180"/>
      <c r="I622" s="180"/>
      <c r="J622" s="180"/>
      <c r="K622" s="180"/>
      <c r="L622" s="181"/>
      <c r="M622" s="180"/>
      <c r="N622" s="180"/>
      <c r="O622" s="180"/>
      <c r="P622" s="180"/>
      <c r="Q622" s="180"/>
      <c r="R622" s="180"/>
      <c r="S622" s="181"/>
      <c r="T622" s="181"/>
      <c r="U622" s="180"/>
      <c r="V622" s="180"/>
      <c r="W622" s="180"/>
      <c r="X622" s="180"/>
      <c r="Y622" s="180"/>
      <c r="Z622" s="180"/>
      <c r="AA622" s="180"/>
      <c r="AB622" s="180"/>
      <c r="AC622" s="180"/>
      <c r="AD622" s="180"/>
      <c r="AE622" s="180"/>
      <c r="AF622" s="180"/>
      <c r="AG622" s="180"/>
      <c r="AH622" s="180"/>
      <c r="AI622" s="180"/>
      <c r="AJ622" s="180"/>
      <c r="AK622" s="180"/>
      <c r="AL622" s="180"/>
      <c r="AM622" s="180"/>
      <c r="AN622" s="180"/>
      <c r="AO622" s="180"/>
      <c r="AP622" s="180"/>
      <c r="AQ622" s="180"/>
      <c r="AR622" s="180"/>
    </row>
    <row r="623" spans="1:44">
      <c r="A623" s="180"/>
      <c r="B623" s="180"/>
      <c r="C623" s="180"/>
      <c r="D623" s="180"/>
      <c r="E623" s="180"/>
      <c r="F623" s="180"/>
      <c r="G623" s="180"/>
      <c r="H623" s="180"/>
      <c r="I623" s="180"/>
      <c r="J623" s="180"/>
      <c r="K623" s="180"/>
      <c r="L623" s="181"/>
      <c r="M623" s="180"/>
      <c r="N623" s="180"/>
      <c r="O623" s="180"/>
      <c r="P623" s="180"/>
      <c r="Q623" s="180"/>
      <c r="R623" s="180"/>
      <c r="S623" s="181"/>
      <c r="T623" s="181"/>
      <c r="U623" s="180"/>
      <c r="V623" s="180"/>
      <c r="W623" s="180"/>
      <c r="X623" s="180"/>
      <c r="Y623" s="180"/>
      <c r="Z623" s="180"/>
      <c r="AA623" s="180"/>
      <c r="AB623" s="180"/>
      <c r="AC623" s="180"/>
      <c r="AD623" s="180"/>
      <c r="AE623" s="180"/>
      <c r="AF623" s="180"/>
      <c r="AG623" s="180"/>
      <c r="AH623" s="180"/>
      <c r="AI623" s="180"/>
      <c r="AJ623" s="180"/>
      <c r="AK623" s="180"/>
      <c r="AL623" s="180"/>
      <c r="AM623" s="180"/>
      <c r="AN623" s="180"/>
      <c r="AO623" s="180"/>
      <c r="AP623" s="180"/>
      <c r="AQ623" s="180"/>
      <c r="AR623" s="180"/>
    </row>
    <row r="624" spans="1:44">
      <c r="A624" s="180"/>
      <c r="B624" s="180"/>
      <c r="C624" s="180"/>
      <c r="D624" s="180"/>
      <c r="E624" s="180"/>
      <c r="F624" s="180"/>
      <c r="G624" s="180"/>
      <c r="H624" s="180"/>
      <c r="I624" s="180"/>
      <c r="J624" s="180"/>
      <c r="K624" s="180"/>
      <c r="L624" s="181"/>
      <c r="M624" s="180"/>
      <c r="N624" s="180"/>
      <c r="O624" s="180"/>
      <c r="P624" s="180"/>
      <c r="Q624" s="180"/>
      <c r="R624" s="180"/>
      <c r="S624" s="181"/>
      <c r="T624" s="181"/>
      <c r="U624" s="180"/>
      <c r="V624" s="180"/>
      <c r="W624" s="180"/>
      <c r="X624" s="180"/>
      <c r="Y624" s="180"/>
      <c r="Z624" s="180"/>
      <c r="AA624" s="180"/>
      <c r="AB624" s="180"/>
      <c r="AC624" s="180"/>
      <c r="AD624" s="180"/>
      <c r="AE624" s="180"/>
      <c r="AF624" s="180"/>
      <c r="AG624" s="180"/>
      <c r="AH624" s="180"/>
      <c r="AI624" s="180"/>
      <c r="AJ624" s="180"/>
      <c r="AK624" s="180"/>
      <c r="AL624" s="180"/>
      <c r="AM624" s="180"/>
      <c r="AN624" s="180"/>
      <c r="AO624" s="180"/>
      <c r="AP624" s="180"/>
      <c r="AQ624" s="180"/>
      <c r="AR624" s="180"/>
    </row>
    <row r="625" spans="1:44">
      <c r="A625" s="180"/>
      <c r="B625" s="180"/>
      <c r="C625" s="180"/>
      <c r="D625" s="180"/>
      <c r="E625" s="180"/>
      <c r="F625" s="180"/>
      <c r="G625" s="180"/>
      <c r="H625" s="180"/>
      <c r="I625" s="180"/>
      <c r="J625" s="180"/>
      <c r="K625" s="180"/>
      <c r="L625" s="181"/>
      <c r="M625" s="180"/>
      <c r="N625" s="180"/>
      <c r="O625" s="180"/>
      <c r="P625" s="180"/>
      <c r="Q625" s="180"/>
      <c r="R625" s="180"/>
      <c r="S625" s="181"/>
      <c r="T625" s="181"/>
      <c r="U625" s="180"/>
      <c r="V625" s="180"/>
      <c r="W625" s="180"/>
      <c r="X625" s="180"/>
      <c r="Y625" s="180"/>
      <c r="Z625" s="180"/>
      <c r="AA625" s="180"/>
      <c r="AB625" s="180"/>
      <c r="AC625" s="180"/>
      <c r="AD625" s="180"/>
      <c r="AE625" s="180"/>
      <c r="AF625" s="180"/>
      <c r="AG625" s="180"/>
      <c r="AH625" s="180"/>
      <c r="AI625" s="180"/>
      <c r="AJ625" s="180"/>
      <c r="AK625" s="180"/>
      <c r="AL625" s="180"/>
      <c r="AM625" s="180"/>
      <c r="AN625" s="180"/>
      <c r="AO625" s="180"/>
      <c r="AP625" s="180"/>
      <c r="AQ625" s="180"/>
      <c r="AR625" s="180"/>
    </row>
    <row r="626" spans="1:44">
      <c r="A626" s="180"/>
      <c r="B626" s="180"/>
      <c r="C626" s="180"/>
      <c r="D626" s="180"/>
      <c r="E626" s="180"/>
      <c r="F626" s="180"/>
      <c r="G626" s="180"/>
      <c r="H626" s="180"/>
      <c r="I626" s="180"/>
      <c r="J626" s="180"/>
      <c r="K626" s="180"/>
      <c r="L626" s="181"/>
      <c r="M626" s="180"/>
      <c r="N626" s="180"/>
      <c r="O626" s="180"/>
      <c r="P626" s="180"/>
      <c r="Q626" s="180"/>
      <c r="R626" s="180"/>
      <c r="S626" s="181"/>
      <c r="T626" s="181"/>
      <c r="U626" s="180"/>
      <c r="V626" s="180"/>
      <c r="W626" s="180"/>
      <c r="X626" s="180"/>
      <c r="Y626" s="180"/>
      <c r="Z626" s="180"/>
      <c r="AA626" s="180"/>
      <c r="AB626" s="180"/>
      <c r="AC626" s="180"/>
      <c r="AD626" s="180"/>
      <c r="AE626" s="180"/>
      <c r="AF626" s="180"/>
      <c r="AG626" s="180"/>
      <c r="AH626" s="180"/>
      <c r="AI626" s="180"/>
      <c r="AJ626" s="180"/>
      <c r="AK626" s="180"/>
      <c r="AL626" s="180"/>
      <c r="AM626" s="180"/>
      <c r="AN626" s="180"/>
      <c r="AO626" s="180"/>
      <c r="AP626" s="180"/>
      <c r="AQ626" s="180"/>
      <c r="AR626" s="180"/>
    </row>
    <row r="627" spans="1:44">
      <c r="A627" s="180"/>
      <c r="B627" s="180"/>
      <c r="C627" s="180"/>
      <c r="D627" s="180"/>
      <c r="E627" s="180"/>
      <c r="F627" s="180"/>
      <c r="G627" s="180"/>
      <c r="H627" s="180"/>
      <c r="I627" s="180"/>
      <c r="J627" s="180"/>
      <c r="K627" s="180"/>
      <c r="L627" s="181"/>
      <c r="M627" s="180"/>
      <c r="N627" s="180"/>
      <c r="O627" s="180"/>
      <c r="P627" s="180"/>
      <c r="Q627" s="180"/>
      <c r="R627" s="180"/>
      <c r="S627" s="181"/>
      <c r="T627" s="181"/>
      <c r="U627" s="180"/>
      <c r="V627" s="180"/>
      <c r="W627" s="180"/>
      <c r="X627" s="180"/>
      <c r="Y627" s="180"/>
      <c r="Z627" s="180"/>
      <c r="AA627" s="180"/>
      <c r="AB627" s="180"/>
      <c r="AC627" s="180"/>
      <c r="AD627" s="180"/>
      <c r="AE627" s="180"/>
      <c r="AF627" s="180"/>
      <c r="AG627" s="180"/>
      <c r="AH627" s="180"/>
      <c r="AI627" s="180"/>
      <c r="AJ627" s="180"/>
      <c r="AK627" s="180"/>
      <c r="AL627" s="180"/>
      <c r="AM627" s="180"/>
      <c r="AN627" s="180"/>
      <c r="AO627" s="180"/>
      <c r="AP627" s="180"/>
      <c r="AQ627" s="180"/>
      <c r="AR627" s="180"/>
    </row>
    <row r="628" spans="1:44">
      <c r="A628" s="180"/>
      <c r="B628" s="180"/>
      <c r="C628" s="180"/>
      <c r="D628" s="180"/>
      <c r="E628" s="180"/>
      <c r="F628" s="180"/>
      <c r="G628" s="180"/>
      <c r="H628" s="180"/>
      <c r="I628" s="180"/>
      <c r="J628" s="180"/>
      <c r="K628" s="180"/>
      <c r="L628" s="181"/>
      <c r="M628" s="180"/>
      <c r="N628" s="180"/>
      <c r="O628" s="180"/>
      <c r="P628" s="180"/>
      <c r="Q628" s="180"/>
      <c r="R628" s="180"/>
      <c r="S628" s="181"/>
      <c r="T628" s="181"/>
      <c r="U628" s="180"/>
      <c r="V628" s="180"/>
      <c r="W628" s="180"/>
      <c r="X628" s="180"/>
      <c r="Y628" s="180"/>
      <c r="Z628" s="180"/>
      <c r="AA628" s="180"/>
      <c r="AB628" s="180"/>
      <c r="AC628" s="180"/>
      <c r="AD628" s="180"/>
      <c r="AE628" s="180"/>
      <c r="AF628" s="180"/>
      <c r="AG628" s="180"/>
      <c r="AH628" s="180"/>
      <c r="AI628" s="180"/>
      <c r="AJ628" s="180"/>
      <c r="AK628" s="180"/>
      <c r="AL628" s="180"/>
      <c r="AM628" s="180"/>
      <c r="AN628" s="180"/>
      <c r="AO628" s="180"/>
      <c r="AP628" s="180"/>
      <c r="AQ628" s="180"/>
      <c r="AR628" s="180"/>
    </row>
    <row r="629" spans="1:44">
      <c r="A629" s="180"/>
      <c r="B629" s="180"/>
      <c r="C629" s="180"/>
      <c r="D629" s="180"/>
      <c r="E629" s="180"/>
      <c r="F629" s="180"/>
      <c r="G629" s="180"/>
      <c r="H629" s="180"/>
      <c r="I629" s="180"/>
      <c r="J629" s="180"/>
      <c r="K629" s="180"/>
      <c r="L629" s="181"/>
      <c r="M629" s="180"/>
      <c r="N629" s="180"/>
      <c r="O629" s="180"/>
      <c r="P629" s="180"/>
      <c r="Q629" s="180"/>
      <c r="R629" s="180"/>
      <c r="S629" s="181"/>
      <c r="T629" s="181"/>
      <c r="U629" s="180"/>
      <c r="V629" s="180"/>
      <c r="W629" s="180"/>
      <c r="X629" s="180"/>
      <c r="Y629" s="180"/>
      <c r="Z629" s="180"/>
      <c r="AA629" s="180"/>
      <c r="AB629" s="180"/>
      <c r="AC629" s="180"/>
      <c r="AD629" s="180"/>
      <c r="AE629" s="180"/>
      <c r="AF629" s="180"/>
      <c r="AG629" s="180"/>
      <c r="AH629" s="180"/>
      <c r="AI629" s="180"/>
      <c r="AJ629" s="180"/>
      <c r="AK629" s="180"/>
      <c r="AL629" s="180"/>
      <c r="AM629" s="180"/>
      <c r="AN629" s="180"/>
      <c r="AO629" s="180"/>
      <c r="AP629" s="180"/>
      <c r="AQ629" s="180"/>
      <c r="AR629" s="180"/>
    </row>
    <row r="630" spans="1:44">
      <c r="A630" s="180"/>
      <c r="B630" s="180"/>
      <c r="C630" s="180"/>
      <c r="D630" s="180"/>
      <c r="E630" s="180"/>
      <c r="F630" s="180"/>
      <c r="G630" s="180"/>
      <c r="H630" s="180"/>
      <c r="I630" s="180"/>
      <c r="J630" s="180"/>
      <c r="K630" s="180"/>
      <c r="L630" s="181"/>
      <c r="M630" s="180"/>
      <c r="N630" s="180"/>
      <c r="O630" s="180"/>
      <c r="P630" s="180"/>
      <c r="Q630" s="180"/>
      <c r="R630" s="180"/>
      <c r="S630" s="181"/>
      <c r="T630" s="181"/>
      <c r="U630" s="180"/>
      <c r="V630" s="180"/>
      <c r="W630" s="180"/>
      <c r="X630" s="180"/>
      <c r="Y630" s="180"/>
      <c r="Z630" s="180"/>
      <c r="AA630" s="180"/>
      <c r="AB630" s="180"/>
      <c r="AC630" s="180"/>
      <c r="AD630" s="180"/>
      <c r="AE630" s="180"/>
      <c r="AF630" s="180"/>
      <c r="AG630" s="180"/>
      <c r="AH630" s="180"/>
      <c r="AI630" s="180"/>
      <c r="AJ630" s="180"/>
      <c r="AK630" s="180"/>
      <c r="AL630" s="180"/>
      <c r="AM630" s="180"/>
      <c r="AN630" s="180"/>
      <c r="AO630" s="180"/>
      <c r="AP630" s="180"/>
      <c r="AQ630" s="180"/>
      <c r="AR630" s="180"/>
    </row>
    <row r="631" spans="1:44">
      <c r="A631" s="180"/>
      <c r="B631" s="180"/>
      <c r="C631" s="180"/>
      <c r="D631" s="180"/>
      <c r="E631" s="180"/>
      <c r="F631" s="180"/>
      <c r="G631" s="180"/>
      <c r="H631" s="180"/>
      <c r="I631" s="180"/>
      <c r="J631" s="180"/>
      <c r="K631" s="180"/>
      <c r="L631" s="181"/>
      <c r="M631" s="180"/>
      <c r="N631" s="180"/>
      <c r="O631" s="180"/>
      <c r="P631" s="180"/>
      <c r="Q631" s="180"/>
      <c r="R631" s="180"/>
      <c r="S631" s="181"/>
      <c r="T631" s="181"/>
      <c r="U631" s="180"/>
      <c r="V631" s="180"/>
      <c r="W631" s="180"/>
      <c r="X631" s="180"/>
      <c r="Y631" s="180"/>
      <c r="Z631" s="180"/>
      <c r="AA631" s="180"/>
      <c r="AB631" s="180"/>
      <c r="AC631" s="180"/>
      <c r="AD631" s="180"/>
      <c r="AE631" s="180"/>
      <c r="AF631" s="180"/>
      <c r="AG631" s="180"/>
      <c r="AH631" s="180"/>
      <c r="AI631" s="180"/>
      <c r="AJ631" s="180"/>
      <c r="AK631" s="180"/>
      <c r="AL631" s="180"/>
      <c r="AM631" s="180"/>
      <c r="AN631" s="180"/>
      <c r="AO631" s="180"/>
      <c r="AP631" s="180"/>
      <c r="AQ631" s="180"/>
      <c r="AR631" s="180"/>
    </row>
    <row r="632" spans="1:44">
      <c r="A632" s="180"/>
      <c r="B632" s="180"/>
      <c r="C632" s="180"/>
      <c r="D632" s="180"/>
      <c r="E632" s="180"/>
      <c r="F632" s="180"/>
      <c r="G632" s="180"/>
      <c r="H632" s="180"/>
      <c r="I632" s="180"/>
      <c r="J632" s="180"/>
      <c r="K632" s="180"/>
      <c r="L632" s="181"/>
      <c r="M632" s="180"/>
      <c r="N632" s="180"/>
      <c r="O632" s="180"/>
      <c r="P632" s="180"/>
      <c r="Q632" s="180"/>
      <c r="R632" s="180"/>
      <c r="S632" s="181"/>
      <c r="T632" s="181"/>
      <c r="U632" s="180"/>
      <c r="V632" s="180"/>
      <c r="W632" s="180"/>
      <c r="X632" s="180"/>
      <c r="Y632" s="180"/>
      <c r="Z632" s="180"/>
      <c r="AA632" s="180"/>
      <c r="AB632" s="180"/>
      <c r="AC632" s="180"/>
      <c r="AD632" s="180"/>
      <c r="AE632" s="180"/>
      <c r="AF632" s="180"/>
      <c r="AG632" s="180"/>
      <c r="AH632" s="180"/>
      <c r="AI632" s="180"/>
      <c r="AJ632" s="180"/>
      <c r="AK632" s="180"/>
      <c r="AL632" s="180"/>
      <c r="AM632" s="180"/>
      <c r="AN632" s="180"/>
      <c r="AO632" s="180"/>
      <c r="AP632" s="180"/>
      <c r="AQ632" s="180"/>
      <c r="AR632" s="180"/>
    </row>
    <row r="633" spans="1:44">
      <c r="A633" s="180"/>
      <c r="B633" s="180"/>
      <c r="C633" s="180"/>
      <c r="D633" s="180"/>
      <c r="E633" s="180"/>
      <c r="F633" s="180"/>
      <c r="G633" s="180"/>
      <c r="H633" s="180"/>
      <c r="I633" s="180"/>
      <c r="J633" s="180"/>
      <c r="K633" s="180"/>
      <c r="L633" s="181"/>
      <c r="M633" s="180"/>
      <c r="N633" s="180"/>
      <c r="O633" s="180"/>
      <c r="P633" s="180"/>
      <c r="Q633" s="180"/>
      <c r="R633" s="180"/>
      <c r="S633" s="181"/>
      <c r="T633" s="181"/>
      <c r="U633" s="180"/>
      <c r="V633" s="180"/>
      <c r="W633" s="180"/>
      <c r="X633" s="180"/>
      <c r="Y633" s="180"/>
      <c r="Z633" s="180"/>
      <c r="AA633" s="180"/>
      <c r="AB633" s="180"/>
      <c r="AC633" s="180"/>
      <c r="AD633" s="180"/>
      <c r="AE633" s="180"/>
      <c r="AF633" s="180"/>
      <c r="AG633" s="180"/>
      <c r="AH633" s="180"/>
      <c r="AI633" s="180"/>
      <c r="AJ633" s="180"/>
      <c r="AK633" s="180"/>
      <c r="AL633" s="180"/>
      <c r="AM633" s="180"/>
      <c r="AN633" s="180"/>
      <c r="AO633" s="180"/>
      <c r="AP633" s="180"/>
      <c r="AQ633" s="180"/>
      <c r="AR633" s="180"/>
    </row>
    <row r="634" spans="1:44">
      <c r="A634" s="180"/>
      <c r="B634" s="180"/>
      <c r="C634" s="180"/>
      <c r="D634" s="180"/>
      <c r="E634" s="180"/>
      <c r="F634" s="180"/>
      <c r="G634" s="180"/>
      <c r="H634" s="180"/>
      <c r="I634" s="180"/>
      <c r="J634" s="180"/>
      <c r="K634" s="180"/>
      <c r="L634" s="181"/>
      <c r="M634" s="180"/>
      <c r="N634" s="180"/>
      <c r="O634" s="180"/>
      <c r="P634" s="180"/>
      <c r="Q634" s="180"/>
      <c r="R634" s="180"/>
      <c r="S634" s="181"/>
      <c r="T634" s="181"/>
      <c r="U634" s="180"/>
      <c r="V634" s="180"/>
      <c r="W634" s="180"/>
      <c r="X634" s="180"/>
      <c r="Y634" s="180"/>
      <c r="Z634" s="180"/>
      <c r="AA634" s="180"/>
      <c r="AB634" s="180"/>
      <c r="AC634" s="180"/>
      <c r="AD634" s="180"/>
      <c r="AE634" s="180"/>
      <c r="AF634" s="180"/>
      <c r="AG634" s="180"/>
      <c r="AH634" s="180"/>
      <c r="AI634" s="180"/>
      <c r="AJ634" s="180"/>
      <c r="AK634" s="180"/>
      <c r="AL634" s="180"/>
      <c r="AM634" s="180"/>
      <c r="AN634" s="180"/>
      <c r="AO634" s="180"/>
      <c r="AP634" s="180"/>
      <c r="AQ634" s="180"/>
      <c r="AR634" s="180"/>
    </row>
    <row r="635" spans="1:44">
      <c r="A635" s="180"/>
      <c r="B635" s="180"/>
      <c r="C635" s="180"/>
      <c r="D635" s="180"/>
      <c r="E635" s="180"/>
      <c r="F635" s="180"/>
      <c r="G635" s="180"/>
      <c r="H635" s="180"/>
      <c r="I635" s="180"/>
      <c r="J635" s="180"/>
      <c r="K635" s="180"/>
      <c r="L635" s="181"/>
      <c r="M635" s="180"/>
      <c r="N635" s="180"/>
      <c r="O635" s="180"/>
      <c r="P635" s="180"/>
      <c r="Q635" s="180"/>
      <c r="R635" s="180"/>
      <c r="S635" s="181"/>
      <c r="T635" s="181"/>
      <c r="U635" s="180"/>
      <c r="V635" s="180"/>
      <c r="W635" s="180"/>
      <c r="X635" s="180"/>
      <c r="Y635" s="180"/>
      <c r="Z635" s="180"/>
      <c r="AA635" s="180"/>
      <c r="AB635" s="180"/>
      <c r="AC635" s="180"/>
      <c r="AD635" s="180"/>
      <c r="AE635" s="180"/>
      <c r="AF635" s="180"/>
      <c r="AG635" s="180"/>
      <c r="AH635" s="180"/>
      <c r="AI635" s="180"/>
      <c r="AJ635" s="180"/>
      <c r="AK635" s="180"/>
      <c r="AL635" s="180"/>
      <c r="AM635" s="180"/>
      <c r="AN635" s="180"/>
      <c r="AO635" s="180"/>
      <c r="AP635" s="180"/>
      <c r="AQ635" s="180"/>
      <c r="AR635" s="180"/>
    </row>
    <row r="636" spans="1:44">
      <c r="A636" s="180"/>
      <c r="B636" s="180"/>
      <c r="C636" s="180"/>
      <c r="D636" s="180"/>
      <c r="E636" s="180"/>
      <c r="F636" s="180"/>
      <c r="G636" s="180"/>
      <c r="H636" s="180"/>
      <c r="I636" s="180"/>
      <c r="J636" s="180"/>
      <c r="K636" s="180"/>
      <c r="L636" s="181"/>
      <c r="M636" s="180"/>
      <c r="N636" s="180"/>
      <c r="O636" s="180"/>
      <c r="P636" s="180"/>
      <c r="Q636" s="180"/>
      <c r="R636" s="180"/>
      <c r="S636" s="181"/>
      <c r="T636" s="181"/>
      <c r="U636" s="180"/>
      <c r="V636" s="180"/>
      <c r="W636" s="180"/>
      <c r="X636" s="180"/>
      <c r="Y636" s="180"/>
      <c r="Z636" s="180"/>
      <c r="AA636" s="180"/>
      <c r="AB636" s="180"/>
      <c r="AC636" s="180"/>
      <c r="AD636" s="180"/>
      <c r="AE636" s="180"/>
      <c r="AF636" s="180"/>
      <c r="AG636" s="180"/>
      <c r="AH636" s="180"/>
      <c r="AI636" s="180"/>
      <c r="AJ636" s="180"/>
      <c r="AK636" s="180"/>
      <c r="AL636" s="180"/>
      <c r="AM636" s="180"/>
      <c r="AN636" s="180"/>
      <c r="AO636" s="180"/>
      <c r="AP636" s="180"/>
      <c r="AQ636" s="180"/>
      <c r="AR636" s="180"/>
    </row>
    <row r="637" spans="1:44">
      <c r="A637" s="180"/>
      <c r="B637" s="180"/>
      <c r="C637" s="180"/>
      <c r="D637" s="180"/>
      <c r="E637" s="180"/>
      <c r="F637" s="180"/>
      <c r="G637" s="180"/>
      <c r="H637" s="180"/>
      <c r="I637" s="180"/>
      <c r="J637" s="180"/>
      <c r="K637" s="180"/>
      <c r="L637" s="181"/>
      <c r="M637" s="180"/>
      <c r="N637" s="180"/>
      <c r="O637" s="180"/>
      <c r="P637" s="180"/>
      <c r="Q637" s="180"/>
      <c r="R637" s="180"/>
      <c r="S637" s="181"/>
      <c r="T637" s="181"/>
      <c r="U637" s="180"/>
      <c r="V637" s="180"/>
      <c r="W637" s="180"/>
      <c r="X637" s="180"/>
      <c r="Y637" s="180"/>
      <c r="Z637" s="180"/>
      <c r="AA637" s="180"/>
      <c r="AB637" s="180"/>
      <c r="AC637" s="180"/>
      <c r="AD637" s="180"/>
      <c r="AE637" s="180"/>
      <c r="AF637" s="180"/>
      <c r="AG637" s="180"/>
      <c r="AH637" s="180"/>
      <c r="AI637" s="180"/>
      <c r="AJ637" s="180"/>
      <c r="AK637" s="180"/>
      <c r="AL637" s="180"/>
      <c r="AM637" s="180"/>
      <c r="AN637" s="180"/>
      <c r="AO637" s="180"/>
      <c r="AP637" s="180"/>
      <c r="AQ637" s="180"/>
      <c r="AR637" s="180"/>
    </row>
    <row r="638" spans="1:44">
      <c r="A638" s="180"/>
      <c r="B638" s="180"/>
      <c r="C638" s="180"/>
      <c r="D638" s="180"/>
      <c r="E638" s="180"/>
      <c r="F638" s="180"/>
      <c r="G638" s="180"/>
      <c r="H638" s="180"/>
      <c r="I638" s="180"/>
      <c r="J638" s="180"/>
      <c r="K638" s="180"/>
      <c r="L638" s="181"/>
      <c r="M638" s="180"/>
      <c r="N638" s="180"/>
      <c r="O638" s="180"/>
      <c r="P638" s="180"/>
      <c r="Q638" s="180"/>
      <c r="R638" s="180"/>
      <c r="S638" s="181"/>
      <c r="T638" s="181"/>
      <c r="U638" s="180"/>
      <c r="V638" s="180"/>
      <c r="W638" s="180"/>
      <c r="X638" s="180"/>
      <c r="Y638" s="180"/>
      <c r="Z638" s="180"/>
      <c r="AA638" s="180"/>
      <c r="AB638" s="180"/>
      <c r="AC638" s="180"/>
      <c r="AD638" s="180"/>
      <c r="AE638" s="180"/>
      <c r="AF638" s="180"/>
      <c r="AG638" s="180"/>
      <c r="AH638" s="180"/>
      <c r="AI638" s="180"/>
      <c r="AJ638" s="180"/>
      <c r="AK638" s="180"/>
      <c r="AL638" s="180"/>
      <c r="AM638" s="180"/>
      <c r="AN638" s="180"/>
      <c r="AO638" s="180"/>
      <c r="AP638" s="180"/>
      <c r="AQ638" s="180"/>
      <c r="AR638" s="180"/>
    </row>
    <row r="639" spans="1:44">
      <c r="A639" s="180"/>
      <c r="B639" s="180"/>
      <c r="C639" s="180"/>
      <c r="D639" s="180"/>
      <c r="E639" s="180"/>
      <c r="F639" s="180"/>
      <c r="G639" s="180"/>
      <c r="H639" s="180"/>
      <c r="I639" s="180"/>
      <c r="J639" s="180"/>
      <c r="K639" s="180"/>
      <c r="L639" s="181"/>
      <c r="M639" s="180"/>
      <c r="N639" s="180"/>
      <c r="O639" s="180"/>
      <c r="P639" s="180"/>
      <c r="Q639" s="180"/>
      <c r="R639" s="180"/>
      <c r="S639" s="181"/>
      <c r="T639" s="181"/>
      <c r="U639" s="180"/>
      <c r="V639" s="180"/>
      <c r="W639" s="180"/>
      <c r="X639" s="180"/>
      <c r="Y639" s="180"/>
      <c r="Z639" s="180"/>
      <c r="AA639" s="180"/>
      <c r="AB639" s="180"/>
      <c r="AC639" s="180"/>
      <c r="AD639" s="180"/>
      <c r="AE639" s="180"/>
      <c r="AF639" s="180"/>
      <c r="AG639" s="180"/>
      <c r="AH639" s="180"/>
      <c r="AI639" s="180"/>
      <c r="AJ639" s="180"/>
      <c r="AK639" s="180"/>
      <c r="AL639" s="180"/>
      <c r="AM639" s="180"/>
      <c r="AN639" s="180"/>
      <c r="AO639" s="180"/>
      <c r="AP639" s="180"/>
      <c r="AQ639" s="180"/>
      <c r="AR639" s="180"/>
    </row>
    <row r="640" spans="1:44">
      <c r="A640" s="180"/>
      <c r="B640" s="180"/>
      <c r="C640" s="180"/>
      <c r="D640" s="180"/>
      <c r="E640" s="180"/>
      <c r="F640" s="180"/>
      <c r="G640" s="180"/>
      <c r="H640" s="180"/>
      <c r="I640" s="180"/>
      <c r="J640" s="180"/>
      <c r="K640" s="180"/>
      <c r="L640" s="181"/>
      <c r="M640" s="180"/>
      <c r="N640" s="180"/>
      <c r="O640" s="180"/>
      <c r="P640" s="180"/>
      <c r="Q640" s="180"/>
      <c r="R640" s="180"/>
      <c r="S640" s="181"/>
      <c r="T640" s="181"/>
      <c r="U640" s="180"/>
      <c r="V640" s="180"/>
      <c r="W640" s="180"/>
      <c r="X640" s="180"/>
      <c r="Y640" s="180"/>
      <c r="Z640" s="180"/>
      <c r="AA640" s="180"/>
      <c r="AB640" s="180"/>
      <c r="AC640" s="180"/>
      <c r="AD640" s="180"/>
      <c r="AE640" s="180"/>
      <c r="AF640" s="180"/>
      <c r="AG640" s="180"/>
      <c r="AH640" s="180"/>
      <c r="AI640" s="180"/>
      <c r="AJ640" s="180"/>
      <c r="AK640" s="180"/>
      <c r="AL640" s="180"/>
      <c r="AM640" s="180"/>
      <c r="AN640" s="180"/>
      <c r="AO640" s="180"/>
      <c r="AP640" s="180"/>
      <c r="AQ640" s="180"/>
      <c r="AR640" s="180"/>
    </row>
    <row r="641" spans="1:44">
      <c r="A641" s="180"/>
      <c r="B641" s="180"/>
      <c r="C641" s="180"/>
      <c r="D641" s="180"/>
      <c r="E641" s="180"/>
      <c r="F641" s="180"/>
      <c r="G641" s="180"/>
      <c r="H641" s="180"/>
      <c r="I641" s="180"/>
      <c r="J641" s="180"/>
      <c r="K641" s="180"/>
      <c r="L641" s="181"/>
      <c r="M641" s="180"/>
      <c r="N641" s="180"/>
      <c r="O641" s="180"/>
      <c r="P641" s="180"/>
      <c r="Q641" s="180"/>
      <c r="R641" s="180"/>
      <c r="S641" s="181"/>
      <c r="T641" s="181"/>
      <c r="U641" s="180"/>
      <c r="V641" s="180"/>
      <c r="W641" s="180"/>
      <c r="X641" s="180"/>
      <c r="Y641" s="180"/>
      <c r="Z641" s="180"/>
      <c r="AA641" s="180"/>
      <c r="AB641" s="180"/>
      <c r="AC641" s="180"/>
      <c r="AD641" s="180"/>
      <c r="AE641" s="180"/>
      <c r="AF641" s="180"/>
      <c r="AG641" s="180"/>
      <c r="AH641" s="180"/>
      <c r="AI641" s="180"/>
      <c r="AJ641" s="180"/>
      <c r="AK641" s="180"/>
      <c r="AL641" s="180"/>
      <c r="AM641" s="180"/>
      <c r="AN641" s="180"/>
      <c r="AO641" s="180"/>
      <c r="AP641" s="180"/>
      <c r="AQ641" s="180"/>
      <c r="AR641" s="180"/>
    </row>
    <row r="642" spans="1:44">
      <c r="A642" s="180"/>
      <c r="B642" s="180"/>
      <c r="C642" s="180"/>
      <c r="D642" s="180"/>
      <c r="E642" s="180"/>
      <c r="F642" s="180"/>
      <c r="G642" s="180"/>
      <c r="H642" s="180"/>
      <c r="I642" s="180"/>
      <c r="J642" s="180"/>
      <c r="K642" s="180"/>
      <c r="L642" s="181"/>
      <c r="M642" s="180"/>
      <c r="N642" s="180"/>
      <c r="O642" s="180"/>
      <c r="P642" s="180"/>
      <c r="Q642" s="180"/>
      <c r="R642" s="180"/>
      <c r="S642" s="181"/>
      <c r="T642" s="181"/>
      <c r="U642" s="180"/>
      <c r="V642" s="180"/>
      <c r="W642" s="180"/>
      <c r="X642" s="180"/>
      <c r="Y642" s="180"/>
      <c r="Z642" s="180"/>
      <c r="AA642" s="180"/>
      <c r="AB642" s="180"/>
      <c r="AC642" s="180"/>
      <c r="AD642" s="180"/>
      <c r="AE642" s="180"/>
      <c r="AF642" s="180"/>
      <c r="AG642" s="180"/>
      <c r="AH642" s="180"/>
      <c r="AI642" s="180"/>
      <c r="AJ642" s="180"/>
      <c r="AK642" s="180"/>
      <c r="AL642" s="180"/>
      <c r="AM642" s="180"/>
      <c r="AN642" s="180"/>
      <c r="AO642" s="180"/>
      <c r="AP642" s="180"/>
      <c r="AQ642" s="180"/>
      <c r="AR642" s="180"/>
    </row>
    <row r="643" spans="1:44">
      <c r="A643" s="180"/>
      <c r="B643" s="180"/>
      <c r="C643" s="180"/>
      <c r="D643" s="180"/>
      <c r="E643" s="180"/>
      <c r="F643" s="180"/>
      <c r="G643" s="180"/>
      <c r="H643" s="180"/>
      <c r="I643" s="180"/>
      <c r="J643" s="180"/>
      <c r="K643" s="180"/>
      <c r="L643" s="181"/>
      <c r="M643" s="180"/>
      <c r="N643" s="180"/>
      <c r="O643" s="180"/>
      <c r="P643" s="180"/>
      <c r="Q643" s="180"/>
      <c r="R643" s="180"/>
      <c r="S643" s="181"/>
      <c r="T643" s="181"/>
      <c r="U643" s="180"/>
      <c r="V643" s="180"/>
      <c r="W643" s="180"/>
      <c r="X643" s="180"/>
      <c r="Y643" s="180"/>
      <c r="Z643" s="180"/>
      <c r="AA643" s="180"/>
      <c r="AB643" s="180"/>
      <c r="AC643" s="180"/>
      <c r="AD643" s="180"/>
      <c r="AE643" s="180"/>
      <c r="AF643" s="180"/>
      <c r="AG643" s="180"/>
      <c r="AH643" s="180"/>
      <c r="AI643" s="180"/>
      <c r="AJ643" s="180"/>
      <c r="AK643" s="180"/>
      <c r="AL643" s="180"/>
      <c r="AM643" s="180"/>
      <c r="AN643" s="180"/>
      <c r="AO643" s="180"/>
      <c r="AP643" s="180"/>
      <c r="AQ643" s="180"/>
      <c r="AR643" s="180"/>
    </row>
    <row r="644" spans="1:44">
      <c r="A644" s="180"/>
      <c r="B644" s="180"/>
      <c r="C644" s="180"/>
      <c r="D644" s="180"/>
      <c r="E644" s="180"/>
      <c r="F644" s="180"/>
      <c r="G644" s="180"/>
      <c r="H644" s="180"/>
      <c r="I644" s="180"/>
      <c r="J644" s="180"/>
      <c r="K644" s="180"/>
      <c r="L644" s="181"/>
      <c r="M644" s="180"/>
      <c r="N644" s="180"/>
      <c r="O644" s="180"/>
      <c r="P644" s="180"/>
      <c r="Q644" s="180"/>
      <c r="R644" s="180"/>
      <c r="S644" s="181"/>
      <c r="T644" s="181"/>
      <c r="U644" s="180"/>
      <c r="V644" s="180"/>
      <c r="W644" s="180"/>
      <c r="X644" s="180"/>
      <c r="Y644" s="180"/>
      <c r="Z644" s="180"/>
      <c r="AA644" s="180"/>
      <c r="AB644" s="180"/>
      <c r="AC644" s="180"/>
      <c r="AD644" s="180"/>
      <c r="AE644" s="180"/>
      <c r="AF644" s="180"/>
      <c r="AG644" s="180"/>
      <c r="AH644" s="180"/>
      <c r="AI644" s="180"/>
      <c r="AJ644" s="180"/>
      <c r="AK644" s="180"/>
      <c r="AL644" s="180"/>
      <c r="AM644" s="180"/>
      <c r="AN644" s="180"/>
      <c r="AO644" s="180"/>
      <c r="AP644" s="180"/>
      <c r="AQ644" s="180"/>
      <c r="AR644" s="180"/>
    </row>
    <row r="645" spans="1:44">
      <c r="A645" s="180"/>
      <c r="B645" s="180"/>
      <c r="C645" s="180"/>
      <c r="D645" s="180"/>
      <c r="E645" s="180"/>
      <c r="F645" s="180"/>
      <c r="G645" s="180"/>
      <c r="H645" s="180"/>
      <c r="I645" s="180"/>
      <c r="J645" s="180"/>
      <c r="K645" s="180"/>
      <c r="L645" s="181"/>
      <c r="M645" s="180"/>
      <c r="N645" s="180"/>
      <c r="O645" s="180"/>
      <c r="P645" s="180"/>
      <c r="Q645" s="180"/>
      <c r="R645" s="180"/>
      <c r="S645" s="181"/>
      <c r="T645" s="181"/>
      <c r="U645" s="180"/>
      <c r="V645" s="180"/>
      <c r="W645" s="180"/>
      <c r="X645" s="180"/>
      <c r="Y645" s="180"/>
      <c r="Z645" s="180"/>
      <c r="AA645" s="180"/>
      <c r="AB645" s="180"/>
      <c r="AC645" s="180"/>
      <c r="AD645" s="180"/>
      <c r="AE645" s="180"/>
      <c r="AF645" s="180"/>
      <c r="AG645" s="180"/>
      <c r="AH645" s="180"/>
      <c r="AI645" s="180"/>
      <c r="AJ645" s="180"/>
      <c r="AK645" s="180"/>
      <c r="AL645" s="180"/>
      <c r="AM645" s="180"/>
      <c r="AN645" s="180"/>
      <c r="AO645" s="180"/>
      <c r="AP645" s="180"/>
      <c r="AQ645" s="180"/>
      <c r="AR645" s="180"/>
    </row>
    <row r="646" spans="1:44">
      <c r="A646" s="180"/>
      <c r="B646" s="180"/>
      <c r="C646" s="180"/>
      <c r="D646" s="180"/>
      <c r="E646" s="180"/>
      <c r="F646" s="180"/>
      <c r="G646" s="180"/>
      <c r="H646" s="180"/>
      <c r="I646" s="180"/>
      <c r="J646" s="180"/>
      <c r="K646" s="180"/>
      <c r="L646" s="181"/>
      <c r="M646" s="180"/>
      <c r="N646" s="180"/>
      <c r="O646" s="180"/>
      <c r="P646" s="180"/>
      <c r="Q646" s="180"/>
      <c r="R646" s="180"/>
      <c r="S646" s="181"/>
      <c r="T646" s="181"/>
      <c r="U646" s="180"/>
      <c r="V646" s="180"/>
      <c r="W646" s="180"/>
      <c r="X646" s="180"/>
      <c r="Y646" s="180"/>
      <c r="Z646" s="180"/>
      <c r="AA646" s="180"/>
      <c r="AB646" s="180"/>
      <c r="AC646" s="180"/>
      <c r="AD646" s="180"/>
      <c r="AE646" s="180"/>
      <c r="AF646" s="180"/>
      <c r="AG646" s="180"/>
      <c r="AH646" s="180"/>
      <c r="AI646" s="180"/>
      <c r="AJ646" s="180"/>
      <c r="AK646" s="180"/>
      <c r="AL646" s="180"/>
      <c r="AM646" s="180"/>
      <c r="AN646" s="180"/>
      <c r="AO646" s="180"/>
      <c r="AP646" s="180"/>
      <c r="AQ646" s="180"/>
      <c r="AR646" s="180"/>
    </row>
    <row r="647" spans="1:44">
      <c r="A647" s="180"/>
      <c r="B647" s="180"/>
      <c r="C647" s="180"/>
      <c r="D647" s="180"/>
      <c r="E647" s="180"/>
      <c r="F647" s="180"/>
      <c r="G647" s="180"/>
      <c r="H647" s="180"/>
      <c r="I647" s="180"/>
      <c r="J647" s="180"/>
      <c r="K647" s="180"/>
      <c r="L647" s="181"/>
      <c r="M647" s="180"/>
      <c r="N647" s="180"/>
      <c r="O647" s="180"/>
      <c r="P647" s="180"/>
      <c r="Q647" s="180"/>
      <c r="R647" s="180"/>
      <c r="S647" s="181"/>
      <c r="T647" s="181"/>
      <c r="U647" s="180"/>
      <c r="V647" s="180"/>
      <c r="W647" s="180"/>
      <c r="X647" s="180"/>
      <c r="Y647" s="180"/>
      <c r="Z647" s="180"/>
      <c r="AA647" s="180"/>
      <c r="AB647" s="180"/>
      <c r="AC647" s="180"/>
      <c r="AD647" s="180"/>
      <c r="AE647" s="180"/>
      <c r="AF647" s="180"/>
      <c r="AG647" s="180"/>
      <c r="AH647" s="180"/>
      <c r="AI647" s="180"/>
      <c r="AJ647" s="180"/>
      <c r="AK647" s="180"/>
      <c r="AL647" s="180"/>
      <c r="AM647" s="180"/>
      <c r="AN647" s="180"/>
      <c r="AO647" s="180"/>
      <c r="AP647" s="180"/>
      <c r="AQ647" s="180"/>
      <c r="AR647" s="180"/>
    </row>
    <row r="648" spans="1:44">
      <c r="A648" s="180"/>
      <c r="B648" s="180"/>
      <c r="C648" s="180"/>
      <c r="D648" s="180"/>
      <c r="E648" s="180"/>
      <c r="F648" s="180"/>
      <c r="G648" s="180"/>
      <c r="H648" s="180"/>
      <c r="I648" s="180"/>
      <c r="J648" s="180"/>
      <c r="K648" s="180"/>
      <c r="L648" s="181"/>
      <c r="M648" s="180"/>
      <c r="N648" s="180"/>
      <c r="O648" s="180"/>
      <c r="P648" s="180"/>
      <c r="Q648" s="180"/>
      <c r="R648" s="180"/>
      <c r="S648" s="181"/>
      <c r="T648" s="181"/>
      <c r="U648" s="180"/>
      <c r="V648" s="180"/>
      <c r="W648" s="180"/>
      <c r="X648" s="180"/>
      <c r="Y648" s="180"/>
      <c r="Z648" s="180"/>
      <c r="AA648" s="180"/>
      <c r="AB648" s="180"/>
      <c r="AC648" s="180"/>
      <c r="AD648" s="180"/>
      <c r="AE648" s="180"/>
      <c r="AF648" s="180"/>
      <c r="AG648" s="180"/>
      <c r="AH648" s="180"/>
      <c r="AI648" s="180"/>
      <c r="AJ648" s="180"/>
      <c r="AK648" s="180"/>
      <c r="AL648" s="180"/>
      <c r="AM648" s="180"/>
      <c r="AN648" s="180"/>
      <c r="AO648" s="180"/>
      <c r="AP648" s="180"/>
      <c r="AQ648" s="180"/>
      <c r="AR648" s="180"/>
    </row>
    <row r="649" spans="1:44">
      <c r="A649" s="180"/>
      <c r="B649" s="180"/>
      <c r="C649" s="180"/>
      <c r="D649" s="180"/>
      <c r="E649" s="180"/>
      <c r="F649" s="180"/>
      <c r="G649" s="180"/>
      <c r="H649" s="180"/>
      <c r="I649" s="180"/>
      <c r="J649" s="180"/>
      <c r="K649" s="180"/>
      <c r="L649" s="181"/>
      <c r="M649" s="180"/>
      <c r="N649" s="180"/>
      <c r="O649" s="180"/>
      <c r="P649" s="180"/>
      <c r="Q649" s="180"/>
      <c r="R649" s="180"/>
      <c r="S649" s="181"/>
      <c r="T649" s="181"/>
      <c r="U649" s="180"/>
      <c r="V649" s="180"/>
      <c r="W649" s="180"/>
      <c r="X649" s="180"/>
      <c r="Y649" s="180"/>
      <c r="Z649" s="180"/>
      <c r="AA649" s="180"/>
      <c r="AB649" s="180"/>
      <c r="AC649" s="180"/>
      <c r="AD649" s="180"/>
      <c r="AE649" s="180"/>
      <c r="AF649" s="180"/>
      <c r="AG649" s="180"/>
      <c r="AH649" s="180"/>
      <c r="AI649" s="180"/>
      <c r="AJ649" s="180"/>
      <c r="AK649" s="180"/>
      <c r="AL649" s="180"/>
      <c r="AM649" s="180"/>
      <c r="AN649" s="180"/>
      <c r="AO649" s="180"/>
      <c r="AP649" s="180"/>
      <c r="AQ649" s="180"/>
      <c r="AR649" s="180"/>
    </row>
    <row r="650" spans="1:44">
      <c r="A650" s="180"/>
      <c r="B650" s="180"/>
      <c r="C650" s="180"/>
      <c r="D650" s="180"/>
      <c r="E650" s="180"/>
      <c r="F650" s="180"/>
      <c r="G650" s="180"/>
      <c r="H650" s="180"/>
      <c r="I650" s="180"/>
      <c r="J650" s="180"/>
      <c r="K650" s="180"/>
      <c r="L650" s="181"/>
      <c r="M650" s="180"/>
      <c r="N650" s="180"/>
      <c r="O650" s="180"/>
      <c r="P650" s="180"/>
      <c r="Q650" s="180"/>
      <c r="R650" s="180"/>
      <c r="S650" s="181"/>
      <c r="T650" s="181"/>
      <c r="U650" s="180"/>
      <c r="V650" s="180"/>
      <c r="W650" s="180"/>
      <c r="X650" s="180"/>
      <c r="Y650" s="180"/>
      <c r="Z650" s="180"/>
      <c r="AA650" s="180"/>
      <c r="AB650" s="180"/>
      <c r="AC650" s="180"/>
      <c r="AD650" s="180"/>
      <c r="AE650" s="180"/>
      <c r="AF650" s="180"/>
      <c r="AG650" s="180"/>
      <c r="AH650" s="180"/>
      <c r="AI650" s="180"/>
      <c r="AJ650" s="180"/>
      <c r="AK650" s="180"/>
      <c r="AL650" s="180"/>
      <c r="AM650" s="180"/>
      <c r="AN650" s="180"/>
      <c r="AO650" s="180"/>
      <c r="AP650" s="180"/>
      <c r="AQ650" s="180"/>
      <c r="AR650" s="180"/>
    </row>
    <row r="651" spans="1:44">
      <c r="A651" s="180"/>
      <c r="B651" s="180"/>
      <c r="C651" s="180"/>
      <c r="D651" s="180"/>
      <c r="E651" s="180"/>
      <c r="F651" s="180"/>
      <c r="G651" s="180"/>
      <c r="H651" s="180"/>
      <c r="I651" s="180"/>
      <c r="J651" s="180"/>
      <c r="K651" s="180"/>
      <c r="L651" s="181"/>
      <c r="M651" s="180"/>
      <c r="N651" s="180"/>
      <c r="O651" s="180"/>
      <c r="P651" s="180"/>
      <c r="Q651" s="180"/>
      <c r="R651" s="180"/>
      <c r="S651" s="181"/>
      <c r="T651" s="181"/>
      <c r="U651" s="180"/>
      <c r="V651" s="180"/>
      <c r="W651" s="180"/>
      <c r="X651" s="180"/>
      <c r="Y651" s="180"/>
      <c r="Z651" s="180"/>
      <c r="AA651" s="180"/>
      <c r="AB651" s="180"/>
      <c r="AC651" s="180"/>
      <c r="AD651" s="180"/>
      <c r="AE651" s="180"/>
      <c r="AF651" s="180"/>
      <c r="AG651" s="180"/>
      <c r="AH651" s="180"/>
      <c r="AI651" s="180"/>
      <c r="AJ651" s="180"/>
      <c r="AK651" s="180"/>
      <c r="AL651" s="180"/>
      <c r="AM651" s="180"/>
      <c r="AN651" s="180"/>
      <c r="AO651" s="180"/>
      <c r="AP651" s="180"/>
      <c r="AQ651" s="180"/>
      <c r="AR651" s="180"/>
    </row>
    <row r="652" spans="1:44">
      <c r="A652" s="180"/>
      <c r="B652" s="180"/>
      <c r="C652" s="180"/>
      <c r="D652" s="180"/>
      <c r="E652" s="180"/>
      <c r="F652" s="180"/>
      <c r="G652" s="180"/>
      <c r="H652" s="180"/>
      <c r="I652" s="180"/>
      <c r="J652" s="180"/>
      <c r="K652" s="180"/>
      <c r="L652" s="181"/>
      <c r="M652" s="180"/>
      <c r="N652" s="180"/>
      <c r="O652" s="180"/>
      <c r="P652" s="180"/>
      <c r="Q652" s="180"/>
      <c r="R652" s="180"/>
      <c r="S652" s="181"/>
      <c r="T652" s="181"/>
      <c r="U652" s="180"/>
      <c r="V652" s="180"/>
      <c r="W652" s="180"/>
      <c r="X652" s="180"/>
      <c r="Y652" s="180"/>
      <c r="Z652" s="180"/>
      <c r="AA652" s="180"/>
      <c r="AB652" s="180"/>
      <c r="AC652" s="180"/>
      <c r="AD652" s="180"/>
      <c r="AE652" s="180"/>
      <c r="AF652" s="180"/>
      <c r="AG652" s="180"/>
      <c r="AH652" s="180"/>
      <c r="AI652" s="180"/>
      <c r="AJ652" s="180"/>
      <c r="AK652" s="180"/>
      <c r="AL652" s="180"/>
      <c r="AM652" s="180"/>
      <c r="AN652" s="180"/>
      <c r="AO652" s="180"/>
      <c r="AP652" s="180"/>
      <c r="AQ652" s="180"/>
      <c r="AR652" s="180"/>
    </row>
    <row r="653" spans="1:44">
      <c r="A653" s="180"/>
      <c r="B653" s="180"/>
      <c r="C653" s="180"/>
      <c r="D653" s="180"/>
      <c r="E653" s="180"/>
      <c r="F653" s="180"/>
      <c r="G653" s="180"/>
      <c r="H653" s="180"/>
      <c r="I653" s="180"/>
      <c r="J653" s="180"/>
      <c r="K653" s="180"/>
      <c r="L653" s="181"/>
      <c r="M653" s="180"/>
      <c r="N653" s="180"/>
      <c r="O653" s="180"/>
      <c r="P653" s="180"/>
      <c r="Q653" s="180"/>
      <c r="R653" s="180"/>
      <c r="S653" s="181"/>
      <c r="T653" s="181"/>
      <c r="U653" s="180"/>
      <c r="V653" s="180"/>
      <c r="W653" s="180"/>
      <c r="X653" s="180"/>
      <c r="Y653" s="180"/>
      <c r="Z653" s="180"/>
      <c r="AA653" s="180"/>
      <c r="AB653" s="180"/>
      <c r="AC653" s="180"/>
      <c r="AD653" s="180"/>
      <c r="AE653" s="180"/>
      <c r="AF653" s="180"/>
      <c r="AG653" s="180"/>
      <c r="AH653" s="180"/>
      <c r="AI653" s="180"/>
      <c r="AJ653" s="180"/>
      <c r="AK653" s="180"/>
      <c r="AL653" s="180"/>
      <c r="AM653" s="180"/>
      <c r="AN653" s="180"/>
      <c r="AO653" s="180"/>
      <c r="AP653" s="180"/>
      <c r="AQ653" s="180"/>
      <c r="AR653" s="180"/>
    </row>
    <row r="654" spans="1:44">
      <c r="A654" s="180"/>
      <c r="B654" s="180"/>
      <c r="C654" s="180"/>
      <c r="D654" s="180"/>
      <c r="E654" s="180"/>
      <c r="F654" s="180"/>
      <c r="G654" s="180"/>
      <c r="H654" s="180"/>
      <c r="I654" s="180"/>
      <c r="J654" s="180"/>
      <c r="K654" s="180"/>
      <c r="L654" s="181"/>
      <c r="M654" s="180"/>
      <c r="N654" s="180"/>
      <c r="O654" s="180"/>
      <c r="P654" s="180"/>
      <c r="Q654" s="180"/>
      <c r="R654" s="180"/>
      <c r="S654" s="181"/>
      <c r="T654" s="181"/>
      <c r="U654" s="180"/>
      <c r="V654" s="180"/>
      <c r="W654" s="180"/>
      <c r="X654" s="180"/>
      <c r="Y654" s="180"/>
      <c r="Z654" s="180"/>
      <c r="AA654" s="180"/>
      <c r="AB654" s="180"/>
      <c r="AC654" s="180"/>
      <c r="AD654" s="180"/>
      <c r="AE654" s="180"/>
      <c r="AF654" s="180"/>
      <c r="AG654" s="180"/>
      <c r="AH654" s="180"/>
      <c r="AI654" s="180"/>
      <c r="AJ654" s="180"/>
      <c r="AK654" s="180"/>
      <c r="AL654" s="180"/>
      <c r="AM654" s="180"/>
      <c r="AN654" s="180"/>
      <c r="AO654" s="180"/>
      <c r="AP654" s="180"/>
      <c r="AQ654" s="180"/>
      <c r="AR654" s="180"/>
    </row>
    <row r="655" spans="1:44">
      <c r="A655" s="180"/>
      <c r="B655" s="180"/>
      <c r="C655" s="180"/>
      <c r="D655" s="180"/>
      <c r="E655" s="180"/>
      <c r="F655" s="180"/>
      <c r="G655" s="180"/>
      <c r="H655" s="180"/>
      <c r="I655" s="180"/>
      <c r="J655" s="180"/>
      <c r="K655" s="180"/>
      <c r="L655" s="181"/>
      <c r="M655" s="180"/>
      <c r="N655" s="180"/>
      <c r="O655" s="180"/>
      <c r="P655" s="180"/>
      <c r="Q655" s="180"/>
      <c r="R655" s="180"/>
      <c r="S655" s="181"/>
      <c r="T655" s="181"/>
      <c r="U655" s="180"/>
      <c r="V655" s="180"/>
      <c r="W655" s="180"/>
      <c r="X655" s="180"/>
      <c r="Y655" s="180"/>
      <c r="Z655" s="180"/>
      <c r="AA655" s="180"/>
      <c r="AB655" s="180"/>
      <c r="AC655" s="180"/>
      <c r="AD655" s="180"/>
      <c r="AE655" s="180"/>
      <c r="AF655" s="180"/>
      <c r="AG655" s="180"/>
      <c r="AH655" s="180"/>
      <c r="AI655" s="180"/>
      <c r="AJ655" s="180"/>
      <c r="AK655" s="180"/>
      <c r="AL655" s="180"/>
      <c r="AM655" s="180"/>
      <c r="AN655" s="180"/>
      <c r="AO655" s="180"/>
      <c r="AP655" s="180"/>
      <c r="AQ655" s="180"/>
      <c r="AR655" s="180"/>
    </row>
    <row r="656" spans="1:44">
      <c r="A656" s="180"/>
      <c r="B656" s="180"/>
      <c r="C656" s="180"/>
      <c r="D656" s="180"/>
      <c r="E656" s="180"/>
      <c r="F656" s="180"/>
      <c r="G656" s="180"/>
      <c r="H656" s="180"/>
      <c r="I656" s="180"/>
      <c r="J656" s="180"/>
      <c r="K656" s="180"/>
      <c r="L656" s="181"/>
      <c r="M656" s="180"/>
      <c r="N656" s="180"/>
      <c r="O656" s="180"/>
      <c r="P656" s="180"/>
      <c r="Q656" s="180"/>
      <c r="R656" s="180"/>
      <c r="S656" s="181"/>
      <c r="T656" s="181"/>
      <c r="U656" s="180"/>
      <c r="V656" s="180"/>
      <c r="W656" s="180"/>
      <c r="X656" s="180"/>
      <c r="Y656" s="180"/>
      <c r="Z656" s="180"/>
      <c r="AA656" s="180"/>
      <c r="AB656" s="180"/>
      <c r="AC656" s="180"/>
      <c r="AD656" s="180"/>
      <c r="AE656" s="180"/>
      <c r="AF656" s="180"/>
      <c r="AG656" s="180"/>
      <c r="AH656" s="180"/>
      <c r="AI656" s="180"/>
      <c r="AJ656" s="180"/>
      <c r="AK656" s="180"/>
      <c r="AL656" s="180"/>
      <c r="AM656" s="180"/>
      <c r="AN656" s="180"/>
      <c r="AO656" s="180"/>
      <c r="AP656" s="180"/>
      <c r="AQ656" s="180"/>
      <c r="AR656" s="180"/>
    </row>
    <row r="657" spans="1:44">
      <c r="A657" s="180"/>
      <c r="B657" s="180"/>
      <c r="C657" s="180"/>
      <c r="D657" s="180"/>
      <c r="E657" s="180"/>
      <c r="F657" s="180"/>
      <c r="G657" s="180"/>
      <c r="H657" s="180"/>
      <c r="I657" s="180"/>
      <c r="J657" s="180"/>
      <c r="K657" s="180"/>
      <c r="L657" s="181"/>
      <c r="M657" s="180"/>
      <c r="N657" s="180"/>
      <c r="O657" s="180"/>
      <c r="P657" s="180"/>
      <c r="Q657" s="180"/>
      <c r="R657" s="180"/>
      <c r="S657" s="181"/>
      <c r="T657" s="181"/>
      <c r="U657" s="180"/>
      <c r="V657" s="180"/>
      <c r="W657" s="180"/>
      <c r="X657" s="180"/>
      <c r="Y657" s="180"/>
      <c r="Z657" s="180"/>
      <c r="AA657" s="180"/>
      <c r="AB657" s="180"/>
      <c r="AC657" s="180"/>
      <c r="AD657" s="180"/>
      <c r="AE657" s="180"/>
      <c r="AF657" s="180"/>
      <c r="AG657" s="180"/>
      <c r="AH657" s="180"/>
      <c r="AI657" s="180"/>
      <c r="AJ657" s="180"/>
      <c r="AK657" s="180"/>
      <c r="AL657" s="180"/>
      <c r="AM657" s="180"/>
      <c r="AN657" s="180"/>
      <c r="AO657" s="180"/>
      <c r="AP657" s="180"/>
      <c r="AQ657" s="180"/>
      <c r="AR657" s="180"/>
    </row>
    <row r="658" spans="1:44">
      <c r="A658" s="180"/>
      <c r="B658" s="180"/>
      <c r="C658" s="180"/>
      <c r="D658" s="180"/>
      <c r="E658" s="180"/>
      <c r="F658" s="180"/>
      <c r="G658" s="180"/>
      <c r="H658" s="180"/>
      <c r="I658" s="180"/>
      <c r="J658" s="180"/>
      <c r="K658" s="180"/>
      <c r="L658" s="181"/>
      <c r="M658" s="180"/>
      <c r="N658" s="180"/>
      <c r="O658" s="180"/>
      <c r="P658" s="180"/>
      <c r="Q658" s="180"/>
      <c r="R658" s="180"/>
      <c r="S658" s="181"/>
      <c r="T658" s="181"/>
      <c r="U658" s="180"/>
      <c r="V658" s="180"/>
      <c r="W658" s="180"/>
      <c r="X658" s="180"/>
      <c r="Y658" s="180"/>
      <c r="Z658" s="180"/>
      <c r="AA658" s="180"/>
      <c r="AB658" s="180"/>
      <c r="AC658" s="180"/>
      <c r="AD658" s="180"/>
      <c r="AE658" s="180"/>
      <c r="AF658" s="180"/>
      <c r="AG658" s="180"/>
      <c r="AH658" s="180"/>
      <c r="AI658" s="180"/>
      <c r="AJ658" s="180"/>
      <c r="AK658" s="180"/>
      <c r="AL658" s="180"/>
      <c r="AM658" s="180"/>
      <c r="AN658" s="180"/>
      <c r="AO658" s="180"/>
      <c r="AP658" s="180"/>
      <c r="AQ658" s="180"/>
      <c r="AR658" s="180"/>
    </row>
    <row r="659" spans="1:44">
      <c r="A659" s="180"/>
      <c r="B659" s="180"/>
      <c r="C659" s="180"/>
      <c r="D659" s="180"/>
      <c r="E659" s="180"/>
      <c r="F659" s="180"/>
      <c r="G659" s="180"/>
      <c r="H659" s="180"/>
      <c r="I659" s="180"/>
      <c r="J659" s="180"/>
      <c r="K659" s="180"/>
      <c r="L659" s="181"/>
      <c r="M659" s="180"/>
      <c r="N659" s="180"/>
      <c r="O659" s="180"/>
      <c r="P659" s="180"/>
      <c r="Q659" s="180"/>
      <c r="R659" s="180"/>
      <c r="S659" s="181"/>
      <c r="T659" s="181"/>
      <c r="U659" s="180"/>
      <c r="V659" s="180"/>
      <c r="W659" s="180"/>
      <c r="X659" s="180"/>
      <c r="Y659" s="180"/>
      <c r="Z659" s="180"/>
      <c r="AA659" s="180"/>
      <c r="AB659" s="180"/>
      <c r="AC659" s="180"/>
      <c r="AD659" s="180"/>
      <c r="AE659" s="180"/>
      <c r="AF659" s="180"/>
      <c r="AG659" s="180"/>
      <c r="AH659" s="180"/>
      <c r="AI659" s="180"/>
      <c r="AJ659" s="180"/>
      <c r="AK659" s="180"/>
      <c r="AL659" s="180"/>
      <c r="AM659" s="180"/>
      <c r="AN659" s="180"/>
      <c r="AO659" s="180"/>
      <c r="AP659" s="180"/>
      <c r="AQ659" s="180"/>
      <c r="AR659" s="180"/>
    </row>
    <row r="660" spans="1:44">
      <c r="A660" s="180"/>
      <c r="B660" s="180"/>
      <c r="C660" s="180"/>
      <c r="D660" s="180"/>
      <c r="E660" s="180"/>
      <c r="F660" s="180"/>
      <c r="G660" s="180"/>
      <c r="H660" s="180"/>
      <c r="I660" s="180"/>
      <c r="J660" s="180"/>
      <c r="K660" s="180"/>
      <c r="L660" s="181"/>
      <c r="M660" s="180"/>
      <c r="N660" s="180"/>
      <c r="O660" s="180"/>
      <c r="P660" s="180"/>
      <c r="Q660" s="180"/>
      <c r="R660" s="180"/>
      <c r="S660" s="181"/>
      <c r="T660" s="181"/>
      <c r="U660" s="180"/>
      <c r="V660" s="180"/>
      <c r="W660" s="180"/>
      <c r="X660" s="180"/>
      <c r="Y660" s="180"/>
      <c r="Z660" s="180"/>
      <c r="AA660" s="180"/>
      <c r="AB660" s="180"/>
      <c r="AC660" s="180"/>
      <c r="AD660" s="180"/>
      <c r="AE660" s="180"/>
      <c r="AF660" s="180"/>
      <c r="AG660" s="180"/>
      <c r="AH660" s="180"/>
      <c r="AI660" s="180"/>
      <c r="AJ660" s="180"/>
      <c r="AK660" s="180"/>
      <c r="AL660" s="180"/>
      <c r="AM660" s="180"/>
      <c r="AN660" s="180"/>
      <c r="AO660" s="180"/>
      <c r="AP660" s="180"/>
      <c r="AQ660" s="180"/>
      <c r="AR660" s="180"/>
    </row>
    <row r="661" spans="1:44">
      <c r="A661" s="180"/>
      <c r="B661" s="180"/>
      <c r="C661" s="180"/>
      <c r="D661" s="180"/>
      <c r="E661" s="180"/>
      <c r="F661" s="180"/>
      <c r="G661" s="180"/>
      <c r="H661" s="180"/>
      <c r="I661" s="180"/>
      <c r="J661" s="180"/>
      <c r="K661" s="180"/>
      <c r="L661" s="181"/>
      <c r="M661" s="180"/>
      <c r="N661" s="180"/>
      <c r="O661" s="180"/>
      <c r="P661" s="180"/>
      <c r="Q661" s="180"/>
      <c r="R661" s="180"/>
      <c r="S661" s="181"/>
      <c r="T661" s="181"/>
      <c r="U661" s="180"/>
      <c r="V661" s="180"/>
      <c r="W661" s="180"/>
      <c r="X661" s="180"/>
      <c r="Y661" s="180"/>
      <c r="Z661" s="180"/>
      <c r="AA661" s="180"/>
      <c r="AB661" s="180"/>
      <c r="AC661" s="180"/>
      <c r="AD661" s="180"/>
      <c r="AE661" s="180"/>
      <c r="AF661" s="180"/>
      <c r="AG661" s="180"/>
      <c r="AH661" s="180"/>
      <c r="AI661" s="180"/>
      <c r="AJ661" s="180"/>
      <c r="AK661" s="180"/>
      <c r="AL661" s="180"/>
      <c r="AM661" s="180"/>
      <c r="AN661" s="180"/>
      <c r="AO661" s="180"/>
      <c r="AP661" s="180"/>
      <c r="AQ661" s="180"/>
      <c r="AR661" s="180"/>
    </row>
    <row r="662" spans="1:44">
      <c r="A662" s="180"/>
      <c r="B662" s="180"/>
      <c r="C662" s="180"/>
      <c r="D662" s="180"/>
      <c r="E662" s="180"/>
      <c r="F662" s="180"/>
      <c r="G662" s="180"/>
      <c r="H662" s="180"/>
      <c r="I662" s="180"/>
      <c r="J662" s="180"/>
      <c r="K662" s="180"/>
      <c r="L662" s="181"/>
      <c r="M662" s="180"/>
      <c r="N662" s="180"/>
      <c r="O662" s="180"/>
      <c r="P662" s="180"/>
      <c r="Q662" s="180"/>
      <c r="R662" s="180"/>
      <c r="S662" s="181"/>
      <c r="T662" s="181"/>
      <c r="U662" s="180"/>
      <c r="V662" s="180"/>
      <c r="W662" s="180"/>
      <c r="X662" s="180"/>
      <c r="Y662" s="180"/>
      <c r="Z662" s="180"/>
      <c r="AA662" s="180"/>
      <c r="AB662" s="180"/>
      <c r="AC662" s="180"/>
      <c r="AD662" s="180"/>
      <c r="AE662" s="180"/>
      <c r="AF662" s="180"/>
      <c r="AG662" s="180"/>
      <c r="AH662" s="180"/>
      <c r="AI662" s="180"/>
      <c r="AJ662" s="180"/>
      <c r="AK662" s="180"/>
      <c r="AL662" s="180"/>
      <c r="AM662" s="180"/>
      <c r="AN662" s="180"/>
      <c r="AO662" s="180"/>
      <c r="AP662" s="180"/>
      <c r="AQ662" s="180"/>
      <c r="AR662" s="180"/>
    </row>
    <row r="663" spans="1:44">
      <c r="A663" s="180"/>
      <c r="B663" s="180"/>
      <c r="C663" s="180"/>
      <c r="D663" s="180"/>
      <c r="E663" s="180"/>
      <c r="F663" s="180"/>
      <c r="G663" s="180"/>
      <c r="H663" s="180"/>
      <c r="I663" s="180"/>
      <c r="J663" s="180"/>
      <c r="K663" s="180"/>
      <c r="L663" s="181"/>
      <c r="M663" s="180"/>
      <c r="N663" s="180"/>
      <c r="O663" s="180"/>
      <c r="P663" s="180"/>
      <c r="Q663" s="180"/>
      <c r="R663" s="180"/>
      <c r="S663" s="181"/>
      <c r="T663" s="181"/>
      <c r="U663" s="180"/>
      <c r="V663" s="180"/>
      <c r="W663" s="180"/>
      <c r="X663" s="180"/>
      <c r="Y663" s="180"/>
      <c r="Z663" s="180"/>
      <c r="AA663" s="180"/>
      <c r="AB663" s="180"/>
      <c r="AC663" s="180"/>
      <c r="AD663" s="180"/>
      <c r="AE663" s="180"/>
      <c r="AF663" s="180"/>
      <c r="AG663" s="180"/>
      <c r="AH663" s="180"/>
      <c r="AI663" s="180"/>
      <c r="AJ663" s="180"/>
      <c r="AK663" s="180"/>
      <c r="AL663" s="180"/>
      <c r="AM663" s="180"/>
      <c r="AN663" s="180"/>
      <c r="AO663" s="180"/>
      <c r="AP663" s="180"/>
      <c r="AQ663" s="180"/>
      <c r="AR663" s="180"/>
    </row>
    <row r="664" spans="1:44">
      <c r="A664" s="180"/>
      <c r="B664" s="180"/>
      <c r="C664" s="180"/>
      <c r="D664" s="180"/>
      <c r="E664" s="180"/>
      <c r="F664" s="180"/>
      <c r="G664" s="180"/>
      <c r="H664" s="180"/>
      <c r="I664" s="180"/>
      <c r="J664" s="180"/>
      <c r="K664" s="180"/>
      <c r="L664" s="181"/>
      <c r="M664" s="180"/>
      <c r="N664" s="180"/>
      <c r="O664" s="180"/>
      <c r="P664" s="180"/>
      <c r="Q664" s="180"/>
      <c r="R664" s="180"/>
      <c r="S664" s="181"/>
      <c r="T664" s="181"/>
      <c r="U664" s="180"/>
      <c r="V664" s="180"/>
      <c r="W664" s="180"/>
      <c r="X664" s="180"/>
      <c r="Y664" s="180"/>
      <c r="Z664" s="180"/>
      <c r="AA664" s="180"/>
      <c r="AB664" s="180"/>
      <c r="AC664" s="180"/>
      <c r="AD664" s="180"/>
      <c r="AE664" s="180"/>
      <c r="AF664" s="180"/>
      <c r="AG664" s="180"/>
      <c r="AH664" s="180"/>
      <c r="AI664" s="180"/>
      <c r="AJ664" s="180"/>
      <c r="AK664" s="180"/>
      <c r="AL664" s="180"/>
      <c r="AM664" s="180"/>
      <c r="AN664" s="180"/>
      <c r="AO664" s="180"/>
      <c r="AP664" s="180"/>
      <c r="AQ664" s="180"/>
      <c r="AR664" s="180"/>
    </row>
    <row r="665" spans="1:44">
      <c r="A665" s="180"/>
      <c r="B665" s="180"/>
      <c r="C665" s="180"/>
      <c r="D665" s="180"/>
      <c r="E665" s="180"/>
      <c r="F665" s="180"/>
      <c r="G665" s="180"/>
      <c r="H665" s="180"/>
      <c r="I665" s="180"/>
      <c r="J665" s="180"/>
      <c r="K665" s="180"/>
      <c r="L665" s="181"/>
      <c r="M665" s="180"/>
      <c r="N665" s="180"/>
      <c r="O665" s="180"/>
      <c r="P665" s="180"/>
      <c r="Q665" s="180"/>
      <c r="R665" s="180"/>
      <c r="S665" s="181"/>
      <c r="T665" s="181"/>
      <c r="U665" s="180"/>
      <c r="V665" s="180"/>
      <c r="W665" s="180"/>
      <c r="X665" s="180"/>
      <c r="Y665" s="180"/>
      <c r="Z665" s="180"/>
      <c r="AA665" s="180"/>
      <c r="AB665" s="180"/>
      <c r="AC665" s="180"/>
      <c r="AD665" s="180"/>
      <c r="AE665" s="180"/>
      <c r="AF665" s="180"/>
      <c r="AG665" s="180"/>
      <c r="AH665" s="180"/>
      <c r="AI665" s="180"/>
      <c r="AJ665" s="180"/>
      <c r="AK665" s="180"/>
      <c r="AL665" s="180"/>
      <c r="AM665" s="180"/>
      <c r="AN665" s="180"/>
      <c r="AO665" s="180"/>
      <c r="AP665" s="180"/>
      <c r="AQ665" s="180"/>
      <c r="AR665" s="180"/>
    </row>
    <row r="666" spans="1:44">
      <c r="A666" s="180"/>
      <c r="B666" s="180"/>
      <c r="C666" s="180"/>
      <c r="D666" s="180"/>
      <c r="E666" s="180"/>
      <c r="F666" s="180"/>
      <c r="G666" s="180"/>
      <c r="H666" s="180"/>
      <c r="I666" s="180"/>
      <c r="J666" s="180"/>
      <c r="K666" s="180"/>
      <c r="L666" s="181"/>
      <c r="M666" s="180"/>
      <c r="N666" s="180"/>
      <c r="O666" s="180"/>
      <c r="P666" s="180"/>
      <c r="Q666" s="180"/>
      <c r="R666" s="180"/>
      <c r="S666" s="181"/>
      <c r="T666" s="181"/>
      <c r="U666" s="180"/>
      <c r="V666" s="180"/>
      <c r="W666" s="180"/>
      <c r="X666" s="180"/>
      <c r="Y666" s="180"/>
      <c r="Z666" s="180"/>
      <c r="AA666" s="180"/>
      <c r="AB666" s="180"/>
      <c r="AC666" s="180"/>
      <c r="AD666" s="180"/>
      <c r="AE666" s="180"/>
      <c r="AF666" s="180"/>
      <c r="AG666" s="180"/>
      <c r="AH666" s="180"/>
      <c r="AI666" s="180"/>
      <c r="AJ666" s="180"/>
      <c r="AK666" s="180"/>
      <c r="AL666" s="180"/>
      <c r="AM666" s="180"/>
      <c r="AN666" s="180"/>
      <c r="AO666" s="180"/>
      <c r="AP666" s="180"/>
      <c r="AQ666" s="180"/>
      <c r="AR666" s="180"/>
    </row>
    <row r="667" spans="1:44">
      <c r="A667" s="180"/>
      <c r="B667" s="180"/>
      <c r="C667" s="180"/>
      <c r="D667" s="180"/>
      <c r="E667" s="180"/>
      <c r="F667" s="180"/>
      <c r="G667" s="180"/>
      <c r="H667" s="180"/>
      <c r="I667" s="180"/>
      <c r="J667" s="180"/>
      <c r="K667" s="180"/>
      <c r="L667" s="181"/>
      <c r="M667" s="180"/>
      <c r="N667" s="180"/>
      <c r="O667" s="180"/>
      <c r="P667" s="180"/>
      <c r="Q667" s="180"/>
      <c r="R667" s="180"/>
      <c r="S667" s="181"/>
      <c r="T667" s="181"/>
      <c r="U667" s="180"/>
      <c r="V667" s="180"/>
      <c r="W667" s="180"/>
      <c r="X667" s="180"/>
      <c r="Y667" s="180"/>
      <c r="Z667" s="180"/>
      <c r="AA667" s="180"/>
      <c r="AB667" s="180"/>
      <c r="AC667" s="180"/>
      <c r="AD667" s="180"/>
      <c r="AE667" s="180"/>
      <c r="AF667" s="180"/>
      <c r="AG667" s="180"/>
      <c r="AH667" s="180"/>
      <c r="AI667" s="180"/>
      <c r="AJ667" s="180"/>
      <c r="AK667" s="180"/>
      <c r="AL667" s="180"/>
      <c r="AM667" s="180"/>
      <c r="AN667" s="180"/>
      <c r="AO667" s="180"/>
      <c r="AP667" s="180"/>
      <c r="AQ667" s="180"/>
      <c r="AR667" s="180"/>
    </row>
    <row r="668" spans="1:44">
      <c r="A668" s="180"/>
      <c r="B668" s="180"/>
      <c r="C668" s="180"/>
      <c r="D668" s="180"/>
      <c r="E668" s="180"/>
      <c r="F668" s="180"/>
      <c r="G668" s="180"/>
      <c r="H668" s="180"/>
      <c r="I668" s="180"/>
      <c r="J668" s="180"/>
      <c r="K668" s="180"/>
      <c r="L668" s="181"/>
      <c r="M668" s="180"/>
      <c r="N668" s="180"/>
      <c r="O668" s="180"/>
      <c r="P668" s="180"/>
      <c r="Q668" s="180"/>
      <c r="R668" s="180"/>
      <c r="S668" s="181"/>
      <c r="T668" s="181"/>
      <c r="U668" s="180"/>
      <c r="V668" s="180"/>
      <c r="W668" s="180"/>
      <c r="X668" s="180"/>
      <c r="Y668" s="180"/>
      <c r="Z668" s="180"/>
      <c r="AA668" s="180"/>
      <c r="AB668" s="180"/>
      <c r="AC668" s="180"/>
      <c r="AD668" s="180"/>
      <c r="AE668" s="180"/>
      <c r="AF668" s="180"/>
      <c r="AG668" s="180"/>
      <c r="AH668" s="180"/>
      <c r="AI668" s="180"/>
      <c r="AJ668" s="180"/>
      <c r="AK668" s="180"/>
      <c r="AL668" s="180"/>
      <c r="AM668" s="180"/>
      <c r="AN668" s="180"/>
      <c r="AO668" s="180"/>
      <c r="AP668" s="180"/>
      <c r="AQ668" s="180"/>
      <c r="AR668" s="180"/>
    </row>
    <row r="669" spans="1:44">
      <c r="A669" s="180"/>
      <c r="B669" s="180"/>
      <c r="C669" s="180"/>
      <c r="D669" s="180"/>
      <c r="E669" s="180"/>
      <c r="F669" s="180"/>
      <c r="G669" s="180"/>
      <c r="H669" s="180"/>
      <c r="I669" s="180"/>
      <c r="J669" s="180"/>
      <c r="K669" s="180"/>
      <c r="L669" s="181"/>
      <c r="M669" s="180"/>
      <c r="N669" s="180"/>
      <c r="O669" s="180"/>
      <c r="P669" s="180"/>
      <c r="Q669" s="180"/>
      <c r="R669" s="180"/>
      <c r="S669" s="181"/>
      <c r="T669" s="181"/>
      <c r="U669" s="180"/>
      <c r="V669" s="180"/>
      <c r="W669" s="180"/>
      <c r="X669" s="180"/>
      <c r="Y669" s="180"/>
      <c r="Z669" s="180"/>
      <c r="AA669" s="180"/>
      <c r="AB669" s="180"/>
      <c r="AC669" s="180"/>
      <c r="AD669" s="180"/>
      <c r="AE669" s="180"/>
      <c r="AF669" s="180"/>
      <c r="AG669" s="180"/>
      <c r="AH669" s="180"/>
      <c r="AI669" s="180"/>
      <c r="AJ669" s="180"/>
      <c r="AK669" s="180"/>
      <c r="AL669" s="180"/>
      <c r="AM669" s="180"/>
      <c r="AN669" s="180"/>
      <c r="AO669" s="180"/>
      <c r="AP669" s="180"/>
      <c r="AQ669" s="180"/>
      <c r="AR669" s="180"/>
    </row>
    <row r="670" spans="1:44">
      <c r="A670" s="180"/>
      <c r="B670" s="180"/>
      <c r="C670" s="180"/>
      <c r="D670" s="180"/>
      <c r="E670" s="180"/>
      <c r="F670" s="180"/>
      <c r="G670" s="180"/>
      <c r="H670" s="180"/>
      <c r="I670" s="180"/>
      <c r="J670" s="180"/>
      <c r="K670" s="180"/>
      <c r="L670" s="181"/>
      <c r="M670" s="180"/>
      <c r="N670" s="180"/>
      <c r="O670" s="180"/>
      <c r="P670" s="180"/>
      <c r="Q670" s="180"/>
      <c r="R670" s="180"/>
      <c r="S670" s="181"/>
      <c r="T670" s="181"/>
      <c r="U670" s="180"/>
      <c r="V670" s="180"/>
      <c r="W670" s="180"/>
      <c r="X670" s="180"/>
      <c r="Y670" s="180"/>
      <c r="Z670" s="180"/>
      <c r="AA670" s="180"/>
      <c r="AB670" s="180"/>
      <c r="AC670" s="180"/>
      <c r="AD670" s="180"/>
      <c r="AE670" s="180"/>
      <c r="AF670" s="180"/>
      <c r="AG670" s="180"/>
      <c r="AH670" s="180"/>
      <c r="AI670" s="180"/>
      <c r="AJ670" s="180"/>
      <c r="AK670" s="180"/>
      <c r="AL670" s="180"/>
      <c r="AM670" s="180"/>
      <c r="AN670" s="180"/>
      <c r="AO670" s="180"/>
      <c r="AP670" s="180"/>
      <c r="AQ670" s="180"/>
      <c r="AR670" s="180"/>
    </row>
    <row r="671" spans="1:44">
      <c r="A671" s="180"/>
      <c r="B671" s="180"/>
      <c r="C671" s="180"/>
      <c r="D671" s="180"/>
      <c r="E671" s="180"/>
      <c r="F671" s="180"/>
      <c r="G671" s="180"/>
      <c r="H671" s="180"/>
      <c r="I671" s="180"/>
      <c r="J671" s="180"/>
      <c r="K671" s="180"/>
      <c r="L671" s="181"/>
      <c r="M671" s="180"/>
      <c r="N671" s="180"/>
      <c r="O671" s="180"/>
      <c r="P671" s="180"/>
      <c r="Q671" s="180"/>
      <c r="R671" s="180"/>
      <c r="S671" s="181"/>
      <c r="T671" s="181"/>
      <c r="U671" s="180"/>
      <c r="V671" s="180"/>
      <c r="W671" s="180"/>
      <c r="X671" s="180"/>
      <c r="Y671" s="180"/>
      <c r="Z671" s="180"/>
      <c r="AA671" s="180"/>
      <c r="AB671" s="180"/>
      <c r="AC671" s="180"/>
      <c r="AD671" s="180"/>
      <c r="AE671" s="180"/>
      <c r="AF671" s="180"/>
      <c r="AG671" s="180"/>
      <c r="AH671" s="180"/>
      <c r="AI671" s="180"/>
      <c r="AJ671" s="180"/>
      <c r="AK671" s="180"/>
      <c r="AL671" s="180"/>
      <c r="AM671" s="180"/>
      <c r="AN671" s="180"/>
      <c r="AO671" s="180"/>
      <c r="AP671" s="180"/>
      <c r="AQ671" s="180"/>
      <c r="AR671" s="180"/>
    </row>
    <row r="672" spans="1:44">
      <c r="A672" s="180"/>
      <c r="B672" s="180"/>
      <c r="C672" s="180"/>
      <c r="D672" s="180"/>
      <c r="E672" s="180"/>
      <c r="F672" s="180"/>
      <c r="G672" s="180"/>
      <c r="H672" s="180"/>
      <c r="I672" s="180"/>
      <c r="J672" s="180"/>
      <c r="K672" s="180"/>
      <c r="L672" s="181"/>
      <c r="M672" s="180"/>
      <c r="N672" s="180"/>
      <c r="O672" s="180"/>
      <c r="P672" s="180"/>
      <c r="Q672" s="180"/>
      <c r="R672" s="180"/>
      <c r="S672" s="181"/>
      <c r="T672" s="181"/>
      <c r="U672" s="180"/>
      <c r="V672" s="180"/>
      <c r="W672" s="180"/>
      <c r="X672" s="180"/>
      <c r="Y672" s="180"/>
      <c r="Z672" s="180"/>
      <c r="AA672" s="180"/>
      <c r="AB672" s="180"/>
      <c r="AC672" s="180"/>
      <c r="AD672" s="180"/>
      <c r="AE672" s="180"/>
      <c r="AF672" s="180"/>
      <c r="AG672" s="180"/>
      <c r="AH672" s="180"/>
      <c r="AI672" s="180"/>
      <c r="AJ672" s="180"/>
      <c r="AK672" s="180"/>
      <c r="AL672" s="180"/>
      <c r="AM672" s="180"/>
      <c r="AN672" s="180"/>
      <c r="AO672" s="180"/>
      <c r="AP672" s="180"/>
      <c r="AQ672" s="180"/>
      <c r="AR672" s="180"/>
    </row>
    <row r="673" spans="1:44">
      <c r="A673" s="180"/>
      <c r="B673" s="180"/>
      <c r="C673" s="180"/>
      <c r="D673" s="180"/>
      <c r="E673" s="180"/>
      <c r="F673" s="180"/>
      <c r="G673" s="180"/>
      <c r="H673" s="180"/>
      <c r="I673" s="180"/>
      <c r="J673" s="180"/>
      <c r="K673" s="180"/>
      <c r="L673" s="181"/>
      <c r="M673" s="180"/>
      <c r="N673" s="180"/>
      <c r="O673" s="180"/>
      <c r="P673" s="180"/>
      <c r="Q673" s="180"/>
      <c r="R673" s="180"/>
      <c r="S673" s="181"/>
      <c r="T673" s="181"/>
      <c r="U673" s="180"/>
      <c r="V673" s="180"/>
      <c r="W673" s="180"/>
      <c r="X673" s="180"/>
      <c r="Y673" s="180"/>
      <c r="Z673" s="180"/>
      <c r="AA673" s="180"/>
      <c r="AB673" s="180"/>
      <c r="AC673" s="180"/>
      <c r="AD673" s="180"/>
      <c r="AE673" s="180"/>
      <c r="AF673" s="180"/>
      <c r="AG673" s="180"/>
      <c r="AH673" s="180"/>
      <c r="AI673" s="180"/>
      <c r="AJ673" s="180"/>
      <c r="AK673" s="180"/>
      <c r="AL673" s="180"/>
      <c r="AM673" s="180"/>
      <c r="AN673" s="180"/>
      <c r="AO673" s="180"/>
      <c r="AP673" s="180"/>
      <c r="AQ673" s="180"/>
      <c r="AR673" s="180"/>
    </row>
    <row r="674" spans="1:44">
      <c r="A674" s="180"/>
      <c r="B674" s="180"/>
      <c r="C674" s="180"/>
      <c r="D674" s="180"/>
      <c r="E674" s="180"/>
      <c r="F674" s="180"/>
      <c r="G674" s="180"/>
      <c r="H674" s="180"/>
      <c r="I674" s="180"/>
      <c r="J674" s="180"/>
      <c r="K674" s="180"/>
      <c r="L674" s="181"/>
      <c r="M674" s="180"/>
      <c r="N674" s="180"/>
      <c r="O674" s="180"/>
      <c r="P674" s="180"/>
      <c r="Q674" s="180"/>
      <c r="R674" s="180"/>
      <c r="S674" s="181"/>
      <c r="T674" s="181"/>
      <c r="U674" s="180"/>
      <c r="V674" s="180"/>
      <c r="W674" s="180"/>
      <c r="X674" s="180"/>
      <c r="Y674" s="180"/>
      <c r="Z674" s="180"/>
      <c r="AA674" s="180"/>
      <c r="AB674" s="180"/>
      <c r="AC674" s="180"/>
      <c r="AD674" s="180"/>
      <c r="AE674" s="180"/>
      <c r="AF674" s="180"/>
      <c r="AG674" s="180"/>
      <c r="AH674" s="180"/>
      <c r="AI674" s="180"/>
      <c r="AJ674" s="180"/>
      <c r="AK674" s="180"/>
      <c r="AL674" s="180"/>
      <c r="AM674" s="180"/>
      <c r="AN674" s="180"/>
      <c r="AO674" s="180"/>
      <c r="AP674" s="180"/>
      <c r="AQ674" s="180"/>
      <c r="AR674" s="180"/>
    </row>
    <row r="675" spans="1:44">
      <c r="A675" s="180"/>
      <c r="B675" s="180"/>
      <c r="C675" s="180"/>
      <c r="D675" s="180"/>
      <c r="E675" s="180"/>
      <c r="F675" s="180"/>
      <c r="G675" s="180"/>
      <c r="H675" s="180"/>
      <c r="I675" s="180"/>
      <c r="J675" s="180"/>
      <c r="K675" s="180"/>
      <c r="L675" s="181"/>
      <c r="M675" s="180"/>
      <c r="N675" s="180"/>
      <c r="O675" s="180"/>
      <c r="P675" s="180"/>
      <c r="Q675" s="180"/>
      <c r="R675" s="180"/>
      <c r="S675" s="181"/>
      <c r="T675" s="181"/>
      <c r="U675" s="180"/>
      <c r="V675" s="180"/>
      <c r="W675" s="180"/>
      <c r="X675" s="180"/>
      <c r="Y675" s="180"/>
      <c r="Z675" s="180"/>
      <c r="AA675" s="180"/>
      <c r="AB675" s="180"/>
      <c r="AC675" s="180"/>
      <c r="AD675" s="180"/>
      <c r="AE675" s="180"/>
      <c r="AF675" s="180"/>
      <c r="AG675" s="180"/>
      <c r="AH675" s="180"/>
      <c r="AI675" s="180"/>
      <c r="AJ675" s="180"/>
      <c r="AK675" s="180"/>
      <c r="AL675" s="180"/>
      <c r="AM675" s="180"/>
      <c r="AN675" s="180"/>
      <c r="AO675" s="180"/>
      <c r="AP675" s="180"/>
      <c r="AQ675" s="180"/>
      <c r="AR675" s="180"/>
    </row>
    <row r="676" spans="1:44">
      <c r="A676" s="180"/>
      <c r="B676" s="180"/>
      <c r="C676" s="180"/>
      <c r="D676" s="180"/>
      <c r="E676" s="180"/>
      <c r="F676" s="180"/>
      <c r="G676" s="180"/>
      <c r="H676" s="180"/>
      <c r="I676" s="180"/>
      <c r="J676" s="180"/>
      <c r="K676" s="180"/>
      <c r="L676" s="181"/>
      <c r="M676" s="180"/>
      <c r="N676" s="180"/>
      <c r="O676" s="180"/>
      <c r="P676" s="180"/>
      <c r="Q676" s="180"/>
      <c r="R676" s="180"/>
      <c r="S676" s="181"/>
      <c r="T676" s="181"/>
      <c r="U676" s="180"/>
      <c r="V676" s="180"/>
      <c r="W676" s="180"/>
      <c r="X676" s="180"/>
      <c r="Y676" s="180"/>
      <c r="Z676" s="180"/>
      <c r="AA676" s="180"/>
      <c r="AB676" s="180"/>
      <c r="AC676" s="180"/>
      <c r="AD676" s="180"/>
      <c r="AE676" s="180"/>
      <c r="AF676" s="180"/>
      <c r="AG676" s="180"/>
      <c r="AH676" s="180"/>
      <c r="AI676" s="180"/>
      <c r="AJ676" s="180"/>
      <c r="AK676" s="180"/>
      <c r="AL676" s="180"/>
      <c r="AM676" s="180"/>
      <c r="AN676" s="180"/>
      <c r="AO676" s="180"/>
      <c r="AP676" s="180"/>
      <c r="AQ676" s="180"/>
      <c r="AR676" s="180"/>
    </row>
    <row r="677" spans="1:44">
      <c r="A677" s="180"/>
      <c r="B677" s="180"/>
      <c r="C677" s="180"/>
      <c r="D677" s="180"/>
      <c r="E677" s="180"/>
      <c r="F677" s="180"/>
      <c r="G677" s="180"/>
      <c r="H677" s="180"/>
      <c r="I677" s="180"/>
      <c r="J677" s="180"/>
      <c r="K677" s="180"/>
      <c r="L677" s="181"/>
      <c r="M677" s="180"/>
      <c r="N677" s="180"/>
      <c r="O677" s="180"/>
      <c r="P677" s="180"/>
      <c r="Q677" s="180"/>
      <c r="R677" s="180"/>
      <c r="S677" s="181"/>
      <c r="T677" s="181"/>
      <c r="U677" s="180"/>
      <c r="V677" s="180"/>
      <c r="W677" s="180"/>
      <c r="X677" s="180"/>
      <c r="Y677" s="180"/>
      <c r="Z677" s="180"/>
      <c r="AA677" s="180"/>
      <c r="AB677" s="180"/>
      <c r="AC677" s="180"/>
      <c r="AD677" s="180"/>
      <c r="AE677" s="180"/>
      <c r="AF677" s="180"/>
      <c r="AG677" s="180"/>
      <c r="AH677" s="180"/>
      <c r="AI677" s="180"/>
      <c r="AJ677" s="180"/>
      <c r="AK677" s="180"/>
      <c r="AL677" s="180"/>
      <c r="AM677" s="180"/>
      <c r="AN677" s="180"/>
      <c r="AO677" s="180"/>
      <c r="AP677" s="180"/>
      <c r="AQ677" s="180"/>
      <c r="AR677" s="180"/>
    </row>
    <row r="678" spans="1:44">
      <c r="A678" s="180"/>
      <c r="B678" s="180"/>
      <c r="C678" s="180"/>
      <c r="D678" s="180"/>
      <c r="E678" s="180"/>
      <c r="F678" s="180"/>
      <c r="G678" s="180"/>
      <c r="H678" s="180"/>
      <c r="I678" s="180"/>
      <c r="J678" s="180"/>
      <c r="K678" s="180"/>
      <c r="L678" s="181"/>
      <c r="M678" s="180"/>
      <c r="N678" s="180"/>
      <c r="O678" s="180"/>
      <c r="P678" s="180"/>
      <c r="Q678" s="180"/>
      <c r="R678" s="180"/>
      <c r="S678" s="181"/>
      <c r="T678" s="181"/>
      <c r="U678" s="180"/>
      <c r="V678" s="180"/>
      <c r="W678" s="180"/>
      <c r="X678" s="180"/>
      <c r="Y678" s="180"/>
      <c r="Z678" s="180"/>
      <c r="AA678" s="180"/>
      <c r="AB678" s="180"/>
      <c r="AC678" s="180"/>
      <c r="AD678" s="180"/>
      <c r="AE678" s="180"/>
      <c r="AF678" s="180"/>
      <c r="AG678" s="180"/>
      <c r="AH678" s="180"/>
      <c r="AI678" s="180"/>
      <c r="AJ678" s="180"/>
      <c r="AK678" s="180"/>
      <c r="AL678" s="180"/>
      <c r="AM678" s="180"/>
      <c r="AN678" s="180"/>
      <c r="AO678" s="180"/>
      <c r="AP678" s="180"/>
      <c r="AQ678" s="180"/>
      <c r="AR678" s="180"/>
    </row>
    <row r="679" spans="1:44">
      <c r="A679" s="180"/>
      <c r="B679" s="180"/>
      <c r="C679" s="180"/>
      <c r="D679" s="180"/>
      <c r="E679" s="180"/>
      <c r="F679" s="180"/>
      <c r="G679" s="180"/>
      <c r="H679" s="180"/>
      <c r="I679" s="180"/>
      <c r="J679" s="180"/>
      <c r="K679" s="180"/>
      <c r="L679" s="181"/>
      <c r="M679" s="180"/>
      <c r="N679" s="180"/>
      <c r="O679" s="180"/>
      <c r="P679" s="180"/>
      <c r="Q679" s="180"/>
      <c r="R679" s="180"/>
      <c r="S679" s="181"/>
      <c r="T679" s="181"/>
      <c r="U679" s="180"/>
      <c r="V679" s="180"/>
      <c r="W679" s="180"/>
      <c r="X679" s="180"/>
      <c r="Y679" s="180"/>
      <c r="Z679" s="180"/>
      <c r="AA679" s="180"/>
      <c r="AB679" s="180"/>
      <c r="AC679" s="180"/>
      <c r="AD679" s="180"/>
      <c r="AE679" s="180"/>
      <c r="AF679" s="180"/>
      <c r="AG679" s="180"/>
      <c r="AH679" s="180"/>
      <c r="AI679" s="180"/>
      <c r="AJ679" s="180"/>
      <c r="AK679" s="180"/>
      <c r="AL679" s="180"/>
      <c r="AM679" s="180"/>
      <c r="AN679" s="180"/>
      <c r="AO679" s="180"/>
      <c r="AP679" s="180"/>
      <c r="AQ679" s="180"/>
      <c r="AR679" s="180"/>
    </row>
    <row r="680" spans="1:44">
      <c r="A680" s="180"/>
      <c r="B680" s="180"/>
      <c r="C680" s="180"/>
      <c r="D680" s="180"/>
      <c r="E680" s="180"/>
      <c r="F680" s="180"/>
      <c r="G680" s="180"/>
      <c r="H680" s="180"/>
      <c r="I680" s="180"/>
      <c r="J680" s="180"/>
      <c r="K680" s="180"/>
      <c r="L680" s="181"/>
      <c r="M680" s="180"/>
      <c r="N680" s="180"/>
      <c r="O680" s="180"/>
      <c r="P680" s="180"/>
      <c r="Q680" s="180"/>
      <c r="R680" s="180"/>
      <c r="S680" s="181"/>
      <c r="T680" s="181"/>
      <c r="U680" s="180"/>
      <c r="V680" s="180"/>
      <c r="W680" s="180"/>
      <c r="X680" s="180"/>
      <c r="Y680" s="180"/>
      <c r="Z680" s="180"/>
      <c r="AA680" s="180"/>
      <c r="AB680" s="180"/>
      <c r="AC680" s="180"/>
      <c r="AD680" s="180"/>
      <c r="AE680" s="180"/>
      <c r="AF680" s="180"/>
      <c r="AG680" s="180"/>
      <c r="AH680" s="180"/>
      <c r="AI680" s="180"/>
      <c r="AJ680" s="180"/>
      <c r="AK680" s="180"/>
      <c r="AL680" s="180"/>
      <c r="AM680" s="180"/>
      <c r="AN680" s="180"/>
      <c r="AO680" s="180"/>
      <c r="AP680" s="180"/>
      <c r="AQ680" s="180"/>
      <c r="AR680" s="180"/>
    </row>
    <row r="681" spans="1:44">
      <c r="A681" s="180"/>
      <c r="B681" s="180"/>
      <c r="C681" s="180"/>
      <c r="D681" s="180"/>
      <c r="E681" s="180"/>
      <c r="F681" s="180"/>
      <c r="G681" s="180"/>
      <c r="H681" s="180"/>
      <c r="I681" s="180"/>
      <c r="J681" s="180"/>
      <c r="K681" s="180"/>
      <c r="L681" s="181"/>
      <c r="M681" s="180"/>
      <c r="N681" s="180"/>
      <c r="O681" s="180"/>
      <c r="P681" s="180"/>
      <c r="Q681" s="180"/>
      <c r="R681" s="180"/>
      <c r="S681" s="181"/>
      <c r="T681" s="181"/>
      <c r="U681" s="180"/>
      <c r="V681" s="180"/>
      <c r="W681" s="180"/>
      <c r="X681" s="180"/>
      <c r="Y681" s="180"/>
      <c r="Z681" s="180"/>
      <c r="AA681" s="180"/>
      <c r="AB681" s="180"/>
      <c r="AC681" s="180"/>
      <c r="AD681" s="180"/>
      <c r="AE681" s="180"/>
      <c r="AF681" s="180"/>
      <c r="AG681" s="180"/>
      <c r="AH681" s="180"/>
      <c r="AI681" s="180"/>
      <c r="AJ681" s="180"/>
      <c r="AK681" s="180"/>
      <c r="AL681" s="180"/>
      <c r="AM681" s="180"/>
      <c r="AN681" s="180"/>
      <c r="AO681" s="180"/>
      <c r="AP681" s="180"/>
      <c r="AQ681" s="180"/>
      <c r="AR681" s="180"/>
    </row>
    <row r="682" spans="1:44">
      <c r="A682" s="180"/>
      <c r="B682" s="180"/>
      <c r="C682" s="180"/>
      <c r="D682" s="180"/>
      <c r="E682" s="180"/>
      <c r="F682" s="180"/>
      <c r="G682" s="180"/>
      <c r="H682" s="180"/>
      <c r="I682" s="180"/>
      <c r="J682" s="180"/>
      <c r="K682" s="180"/>
      <c r="L682" s="181"/>
      <c r="M682" s="180"/>
      <c r="N682" s="180"/>
      <c r="O682" s="180"/>
      <c r="P682" s="180"/>
      <c r="Q682" s="180"/>
      <c r="R682" s="180"/>
      <c r="S682" s="181"/>
      <c r="T682" s="181"/>
      <c r="U682" s="180"/>
      <c r="V682" s="180"/>
      <c r="W682" s="180"/>
      <c r="X682" s="180"/>
      <c r="Y682" s="180"/>
      <c r="Z682" s="180"/>
      <c r="AA682" s="180"/>
      <c r="AB682" s="180"/>
      <c r="AC682" s="180"/>
      <c r="AD682" s="180"/>
      <c r="AE682" s="180"/>
      <c r="AF682" s="180"/>
      <c r="AG682" s="180"/>
      <c r="AH682" s="180"/>
      <c r="AI682" s="180"/>
      <c r="AJ682" s="180"/>
      <c r="AK682" s="180"/>
      <c r="AL682" s="180"/>
      <c r="AM682" s="180"/>
      <c r="AN682" s="180"/>
      <c r="AO682" s="180"/>
      <c r="AP682" s="180"/>
      <c r="AQ682" s="180"/>
      <c r="AR682" s="180"/>
    </row>
    <row r="683" spans="1:44">
      <c r="A683" s="180"/>
      <c r="B683" s="180"/>
      <c r="C683" s="180"/>
      <c r="D683" s="180"/>
      <c r="E683" s="180"/>
      <c r="F683" s="180"/>
      <c r="G683" s="180"/>
      <c r="H683" s="180"/>
      <c r="I683" s="180"/>
      <c r="J683" s="180"/>
      <c r="K683" s="180"/>
      <c r="L683" s="181"/>
      <c r="M683" s="180"/>
      <c r="N683" s="180"/>
      <c r="O683" s="180"/>
      <c r="P683" s="180"/>
      <c r="Q683" s="180"/>
      <c r="R683" s="180"/>
      <c r="S683" s="181"/>
      <c r="T683" s="181"/>
      <c r="U683" s="180"/>
      <c r="V683" s="180"/>
      <c r="W683" s="180"/>
      <c r="X683" s="180"/>
      <c r="Y683" s="180"/>
      <c r="Z683" s="180"/>
      <c r="AA683" s="180"/>
      <c r="AB683" s="180"/>
      <c r="AC683" s="180"/>
      <c r="AD683" s="180"/>
      <c r="AE683" s="180"/>
      <c r="AF683" s="180"/>
      <c r="AG683" s="180"/>
      <c r="AH683" s="180"/>
      <c r="AI683" s="180"/>
      <c r="AJ683" s="180"/>
      <c r="AK683" s="180"/>
      <c r="AL683" s="180"/>
      <c r="AM683" s="180"/>
      <c r="AN683" s="180"/>
      <c r="AO683" s="180"/>
      <c r="AP683" s="180"/>
      <c r="AQ683" s="180"/>
      <c r="AR683" s="180"/>
    </row>
    <row r="684" spans="1:44">
      <c r="A684" s="180"/>
      <c r="B684" s="180"/>
      <c r="C684" s="180"/>
      <c r="D684" s="180"/>
      <c r="E684" s="180"/>
      <c r="F684" s="180"/>
      <c r="G684" s="180"/>
      <c r="H684" s="180"/>
      <c r="I684" s="180"/>
      <c r="J684" s="180"/>
      <c r="K684" s="180"/>
      <c r="L684" s="181"/>
      <c r="M684" s="180"/>
      <c r="N684" s="180"/>
      <c r="O684" s="180"/>
      <c r="P684" s="180"/>
      <c r="Q684" s="180"/>
      <c r="R684" s="180"/>
      <c r="S684" s="181"/>
      <c r="T684" s="181"/>
      <c r="U684" s="180"/>
      <c r="V684" s="180"/>
      <c r="W684" s="180"/>
      <c r="X684" s="180"/>
      <c r="Y684" s="180"/>
      <c r="Z684" s="180"/>
      <c r="AA684" s="180"/>
      <c r="AB684" s="180"/>
      <c r="AC684" s="180"/>
      <c r="AD684" s="180"/>
      <c r="AE684" s="180"/>
      <c r="AF684" s="180"/>
      <c r="AG684" s="180"/>
      <c r="AH684" s="180"/>
      <c r="AI684" s="180"/>
      <c r="AJ684" s="180"/>
      <c r="AK684" s="180"/>
      <c r="AL684" s="180"/>
      <c r="AM684" s="180"/>
      <c r="AN684" s="180"/>
      <c r="AO684" s="180"/>
      <c r="AP684" s="180"/>
      <c r="AQ684" s="180"/>
      <c r="AR684" s="180"/>
    </row>
    <row r="685" spans="1:44">
      <c r="A685" s="180"/>
      <c r="B685" s="180"/>
      <c r="C685" s="180"/>
      <c r="D685" s="180"/>
      <c r="E685" s="180"/>
      <c r="F685" s="180"/>
      <c r="G685" s="180"/>
      <c r="H685" s="180"/>
      <c r="I685" s="180"/>
      <c r="J685" s="180"/>
      <c r="K685" s="180"/>
      <c r="L685" s="181"/>
      <c r="M685" s="180"/>
      <c r="N685" s="180"/>
      <c r="O685" s="180"/>
      <c r="P685" s="180"/>
      <c r="Q685" s="180"/>
      <c r="R685" s="180"/>
      <c r="S685" s="181"/>
      <c r="T685" s="181"/>
      <c r="U685" s="180"/>
      <c r="V685" s="180"/>
      <c r="W685" s="180"/>
      <c r="X685" s="180"/>
      <c r="Y685" s="180"/>
      <c r="Z685" s="180"/>
      <c r="AA685" s="180"/>
      <c r="AB685" s="180"/>
      <c r="AC685" s="180"/>
      <c r="AD685" s="180"/>
      <c r="AE685" s="180"/>
      <c r="AF685" s="180"/>
      <c r="AG685" s="180"/>
      <c r="AH685" s="180"/>
      <c r="AI685" s="180"/>
      <c r="AJ685" s="180"/>
      <c r="AK685" s="180"/>
      <c r="AL685" s="180"/>
      <c r="AM685" s="180"/>
      <c r="AN685" s="180"/>
      <c r="AO685" s="180"/>
      <c r="AP685" s="180"/>
      <c r="AQ685" s="180"/>
      <c r="AR685" s="180"/>
    </row>
    <row r="686" spans="1:44">
      <c r="A686" s="180"/>
      <c r="B686" s="180"/>
      <c r="C686" s="180"/>
      <c r="D686" s="180"/>
      <c r="E686" s="180"/>
      <c r="F686" s="180"/>
      <c r="G686" s="180"/>
      <c r="H686" s="180"/>
      <c r="I686" s="180"/>
      <c r="J686" s="180"/>
      <c r="K686" s="180"/>
      <c r="L686" s="181"/>
      <c r="M686" s="180"/>
      <c r="N686" s="180"/>
      <c r="O686" s="180"/>
      <c r="P686" s="180"/>
      <c r="Q686" s="180"/>
      <c r="R686" s="180"/>
      <c r="S686" s="181"/>
      <c r="T686" s="181"/>
      <c r="U686" s="180"/>
      <c r="V686" s="180"/>
      <c r="W686" s="180"/>
      <c r="X686" s="180"/>
      <c r="Y686" s="180"/>
      <c r="Z686" s="180"/>
      <c r="AA686" s="180"/>
      <c r="AB686" s="180"/>
      <c r="AC686" s="180"/>
      <c r="AD686" s="180"/>
      <c r="AE686" s="180"/>
      <c r="AF686" s="180"/>
      <c r="AG686" s="180"/>
      <c r="AH686" s="180"/>
      <c r="AI686" s="180"/>
      <c r="AJ686" s="180"/>
      <c r="AK686" s="180"/>
      <c r="AL686" s="180"/>
      <c r="AM686" s="180"/>
      <c r="AN686" s="180"/>
      <c r="AO686" s="180"/>
      <c r="AP686" s="180"/>
      <c r="AQ686" s="180"/>
      <c r="AR686" s="180"/>
    </row>
    <row r="687" spans="1:44">
      <c r="A687" s="180"/>
      <c r="B687" s="180"/>
      <c r="C687" s="180"/>
      <c r="D687" s="180"/>
      <c r="E687" s="180"/>
      <c r="F687" s="180"/>
      <c r="G687" s="180"/>
      <c r="H687" s="180"/>
      <c r="I687" s="180"/>
      <c r="J687" s="180"/>
      <c r="K687" s="180"/>
      <c r="L687" s="181"/>
      <c r="M687" s="180"/>
      <c r="N687" s="180"/>
      <c r="O687" s="180"/>
      <c r="P687" s="180"/>
      <c r="Q687" s="180"/>
      <c r="R687" s="180"/>
      <c r="S687" s="181"/>
      <c r="T687" s="181"/>
      <c r="U687" s="180"/>
      <c r="V687" s="180"/>
      <c r="W687" s="180"/>
      <c r="X687" s="180"/>
      <c r="Y687" s="180"/>
      <c r="Z687" s="180"/>
      <c r="AA687" s="180"/>
      <c r="AB687" s="180"/>
      <c r="AC687" s="180"/>
      <c r="AD687" s="180"/>
      <c r="AE687" s="180"/>
      <c r="AF687" s="180"/>
      <c r="AG687" s="180"/>
      <c r="AH687" s="180"/>
      <c r="AI687" s="180"/>
      <c r="AJ687" s="180"/>
      <c r="AK687" s="180"/>
      <c r="AL687" s="180"/>
      <c r="AM687" s="180"/>
      <c r="AN687" s="180"/>
      <c r="AO687" s="180"/>
      <c r="AP687" s="180"/>
      <c r="AQ687" s="180"/>
      <c r="AR687" s="180"/>
    </row>
    <row r="688" spans="1:44">
      <c r="A688" s="180"/>
      <c r="B688" s="180"/>
      <c r="C688" s="180"/>
      <c r="D688" s="180"/>
      <c r="E688" s="180"/>
      <c r="F688" s="180"/>
      <c r="G688" s="180"/>
      <c r="H688" s="180"/>
      <c r="I688" s="180"/>
      <c r="J688" s="180"/>
      <c r="K688" s="180"/>
      <c r="L688" s="181"/>
      <c r="M688" s="180"/>
      <c r="N688" s="180"/>
      <c r="O688" s="180"/>
      <c r="P688" s="180"/>
      <c r="Q688" s="180"/>
      <c r="R688" s="180"/>
      <c r="S688" s="181"/>
      <c r="T688" s="181"/>
      <c r="U688" s="180"/>
      <c r="V688" s="180"/>
      <c r="W688" s="180"/>
      <c r="X688" s="180"/>
      <c r="Y688" s="180"/>
      <c r="Z688" s="180"/>
      <c r="AA688" s="180"/>
      <c r="AB688" s="180"/>
      <c r="AC688" s="180"/>
      <c r="AD688" s="180"/>
      <c r="AE688" s="180"/>
      <c r="AF688" s="180"/>
      <c r="AG688" s="180"/>
      <c r="AH688" s="180"/>
      <c r="AI688" s="180"/>
      <c r="AJ688" s="180"/>
      <c r="AK688" s="180"/>
      <c r="AL688" s="180"/>
      <c r="AM688" s="180"/>
      <c r="AN688" s="180"/>
      <c r="AO688" s="180"/>
      <c r="AP688" s="180"/>
      <c r="AQ688" s="180"/>
      <c r="AR688" s="180"/>
    </row>
    <row r="689" spans="1:44">
      <c r="A689" s="180"/>
      <c r="B689" s="180"/>
      <c r="C689" s="180"/>
      <c r="D689" s="180"/>
      <c r="E689" s="180"/>
      <c r="F689" s="180"/>
      <c r="G689" s="180"/>
      <c r="H689" s="180"/>
      <c r="I689" s="180"/>
      <c r="J689" s="180"/>
      <c r="K689" s="180"/>
      <c r="L689" s="181"/>
      <c r="M689" s="180"/>
      <c r="N689" s="180"/>
      <c r="O689" s="180"/>
      <c r="P689" s="180"/>
      <c r="Q689" s="180"/>
      <c r="R689" s="180"/>
      <c r="S689" s="181"/>
      <c r="T689" s="181"/>
      <c r="U689" s="180"/>
      <c r="V689" s="180"/>
      <c r="W689" s="180"/>
      <c r="X689" s="180"/>
      <c r="Y689" s="180"/>
      <c r="Z689" s="180"/>
      <c r="AA689" s="180"/>
      <c r="AB689" s="180"/>
      <c r="AC689" s="180"/>
      <c r="AD689" s="180"/>
      <c r="AE689" s="180"/>
      <c r="AF689" s="180"/>
      <c r="AG689" s="180"/>
      <c r="AH689" s="180"/>
      <c r="AI689" s="180"/>
      <c r="AJ689" s="180"/>
      <c r="AK689" s="180"/>
      <c r="AL689" s="180"/>
      <c r="AM689" s="180"/>
      <c r="AN689" s="180"/>
      <c r="AO689" s="180"/>
      <c r="AP689" s="180"/>
      <c r="AQ689" s="180"/>
      <c r="AR689" s="180"/>
    </row>
    <row r="690" spans="1:44">
      <c r="A690" s="180"/>
      <c r="B690" s="180"/>
      <c r="C690" s="180"/>
      <c r="D690" s="180"/>
      <c r="E690" s="180"/>
      <c r="F690" s="180"/>
      <c r="G690" s="180"/>
      <c r="H690" s="180"/>
      <c r="I690" s="180"/>
      <c r="J690" s="180"/>
      <c r="K690" s="180"/>
      <c r="L690" s="181"/>
      <c r="M690" s="180"/>
      <c r="N690" s="180"/>
      <c r="O690" s="180"/>
      <c r="P690" s="180"/>
      <c r="Q690" s="180"/>
      <c r="R690" s="180"/>
      <c r="S690" s="181"/>
      <c r="T690" s="181"/>
      <c r="U690" s="180"/>
      <c r="V690" s="180"/>
      <c r="W690" s="180"/>
      <c r="X690" s="180"/>
      <c r="Y690" s="180"/>
      <c r="Z690" s="180"/>
      <c r="AA690" s="180"/>
      <c r="AB690" s="180"/>
      <c r="AC690" s="180"/>
      <c r="AD690" s="180"/>
      <c r="AE690" s="180"/>
      <c r="AF690" s="180"/>
      <c r="AG690" s="180"/>
      <c r="AH690" s="180"/>
      <c r="AI690" s="180"/>
      <c r="AJ690" s="180"/>
      <c r="AK690" s="180"/>
      <c r="AL690" s="180"/>
      <c r="AM690" s="180"/>
      <c r="AN690" s="180"/>
      <c r="AO690" s="180"/>
      <c r="AP690" s="180"/>
      <c r="AQ690" s="180"/>
      <c r="AR690" s="180"/>
    </row>
    <row r="691" spans="1:44">
      <c r="A691" s="180"/>
      <c r="B691" s="180"/>
      <c r="C691" s="180"/>
      <c r="D691" s="180"/>
      <c r="E691" s="180"/>
      <c r="F691" s="180"/>
      <c r="G691" s="180"/>
      <c r="H691" s="180"/>
      <c r="I691" s="180"/>
      <c r="J691" s="180"/>
      <c r="K691" s="180"/>
      <c r="L691" s="181"/>
      <c r="M691" s="180"/>
      <c r="N691" s="180"/>
      <c r="O691" s="180"/>
      <c r="P691" s="180"/>
      <c r="Q691" s="180"/>
      <c r="R691" s="180"/>
      <c r="S691" s="181"/>
      <c r="T691" s="181"/>
      <c r="U691" s="180"/>
      <c r="V691" s="180"/>
      <c r="W691" s="180"/>
      <c r="X691" s="180"/>
      <c r="Y691" s="180"/>
      <c r="Z691" s="180"/>
      <c r="AA691" s="180"/>
      <c r="AB691" s="180"/>
      <c r="AC691" s="180"/>
      <c r="AD691" s="180"/>
      <c r="AE691" s="180"/>
      <c r="AF691" s="180"/>
      <c r="AG691" s="180"/>
      <c r="AH691" s="180"/>
      <c r="AI691" s="180"/>
      <c r="AJ691" s="180"/>
      <c r="AK691" s="180"/>
      <c r="AL691" s="180"/>
      <c r="AM691" s="180"/>
      <c r="AN691" s="180"/>
      <c r="AO691" s="180"/>
      <c r="AP691" s="180"/>
      <c r="AQ691" s="180"/>
      <c r="AR691" s="180"/>
    </row>
    <row r="692" spans="1:44">
      <c r="A692" s="180"/>
      <c r="B692" s="180"/>
      <c r="C692" s="180"/>
      <c r="D692" s="180"/>
      <c r="E692" s="180"/>
      <c r="F692" s="180"/>
      <c r="G692" s="180"/>
      <c r="H692" s="180"/>
      <c r="I692" s="180"/>
      <c r="J692" s="180"/>
      <c r="K692" s="180"/>
      <c r="L692" s="181"/>
      <c r="M692" s="180"/>
      <c r="N692" s="180"/>
      <c r="O692" s="180"/>
      <c r="P692" s="180"/>
      <c r="Q692" s="180"/>
      <c r="R692" s="180"/>
      <c r="S692" s="181"/>
      <c r="T692" s="181"/>
      <c r="U692" s="180"/>
      <c r="V692" s="180"/>
      <c r="W692" s="180"/>
      <c r="X692" s="180"/>
      <c r="Y692" s="180"/>
      <c r="Z692" s="180"/>
      <c r="AA692" s="180"/>
      <c r="AB692" s="180"/>
      <c r="AC692" s="180"/>
      <c r="AD692" s="180"/>
      <c r="AE692" s="180"/>
      <c r="AF692" s="180"/>
      <c r="AG692" s="180"/>
      <c r="AH692" s="180"/>
      <c r="AI692" s="180"/>
      <c r="AJ692" s="180"/>
      <c r="AK692" s="180"/>
      <c r="AL692" s="180"/>
      <c r="AM692" s="180"/>
      <c r="AN692" s="180"/>
      <c r="AO692" s="180"/>
      <c r="AP692" s="180"/>
      <c r="AQ692" s="180"/>
      <c r="AR692" s="180"/>
    </row>
    <row r="693" spans="1:44">
      <c r="A693" s="180"/>
      <c r="B693" s="180"/>
      <c r="C693" s="180"/>
      <c r="D693" s="180"/>
      <c r="E693" s="180"/>
      <c r="F693" s="180"/>
      <c r="G693" s="180"/>
      <c r="H693" s="180"/>
      <c r="I693" s="180"/>
      <c r="J693" s="180"/>
      <c r="K693" s="180"/>
      <c r="L693" s="181"/>
      <c r="M693" s="180"/>
      <c r="N693" s="180"/>
      <c r="O693" s="180"/>
      <c r="P693" s="180"/>
      <c r="Q693" s="180"/>
      <c r="R693" s="180"/>
      <c r="S693" s="181"/>
      <c r="T693" s="181"/>
      <c r="U693" s="180"/>
      <c r="V693" s="180"/>
      <c r="W693" s="180"/>
      <c r="X693" s="180"/>
      <c r="Y693" s="180"/>
      <c r="Z693" s="180"/>
      <c r="AA693" s="180"/>
      <c r="AB693" s="180"/>
      <c r="AC693" s="180"/>
      <c r="AD693" s="180"/>
      <c r="AE693" s="180"/>
      <c r="AF693" s="180"/>
      <c r="AG693" s="180"/>
      <c r="AH693" s="180"/>
      <c r="AI693" s="180"/>
      <c r="AJ693" s="180"/>
      <c r="AK693" s="180"/>
      <c r="AL693" s="180"/>
      <c r="AM693" s="180"/>
      <c r="AN693" s="180"/>
      <c r="AO693" s="180"/>
      <c r="AP693" s="180"/>
      <c r="AQ693" s="180"/>
      <c r="AR693" s="180"/>
    </row>
    <row r="694" spans="1:44">
      <c r="A694" s="180"/>
      <c r="B694" s="180"/>
      <c r="C694" s="180"/>
      <c r="D694" s="180"/>
      <c r="E694" s="180"/>
      <c r="F694" s="180"/>
      <c r="G694" s="180"/>
      <c r="H694" s="180"/>
      <c r="I694" s="180"/>
      <c r="J694" s="180"/>
      <c r="K694" s="180"/>
      <c r="L694" s="181"/>
      <c r="M694" s="180"/>
      <c r="N694" s="180"/>
      <c r="O694" s="180"/>
      <c r="P694" s="180"/>
      <c r="Q694" s="180"/>
      <c r="R694" s="180"/>
      <c r="S694" s="181"/>
      <c r="T694" s="181"/>
      <c r="U694" s="180"/>
      <c r="V694" s="180"/>
      <c r="W694" s="180"/>
      <c r="X694" s="180"/>
      <c r="Y694" s="180"/>
      <c r="Z694" s="180"/>
      <c r="AA694" s="180"/>
      <c r="AB694" s="180"/>
      <c r="AC694" s="180"/>
      <c r="AD694" s="180"/>
      <c r="AE694" s="180"/>
      <c r="AF694" s="180"/>
      <c r="AG694" s="180"/>
      <c r="AH694" s="180"/>
      <c r="AI694" s="180"/>
      <c r="AJ694" s="180"/>
      <c r="AK694" s="180"/>
      <c r="AL694" s="180"/>
      <c r="AM694" s="180"/>
      <c r="AN694" s="180"/>
      <c r="AO694" s="180"/>
      <c r="AP694" s="180"/>
      <c r="AQ694" s="180"/>
      <c r="AR694" s="180"/>
    </row>
    <row r="695" spans="1:44">
      <c r="A695" s="180"/>
      <c r="B695" s="180"/>
      <c r="C695" s="180"/>
      <c r="D695" s="180"/>
      <c r="E695" s="180"/>
      <c r="F695" s="180"/>
      <c r="G695" s="180"/>
      <c r="H695" s="180"/>
      <c r="I695" s="180"/>
      <c r="J695" s="180"/>
      <c r="K695" s="180"/>
      <c r="L695" s="181"/>
      <c r="M695" s="180"/>
      <c r="N695" s="180"/>
      <c r="O695" s="180"/>
      <c r="P695" s="180"/>
      <c r="Q695" s="180"/>
      <c r="R695" s="180"/>
      <c r="S695" s="181"/>
      <c r="T695" s="181"/>
      <c r="U695" s="180"/>
      <c r="V695" s="180"/>
      <c r="W695" s="180"/>
      <c r="X695" s="180"/>
      <c r="Y695" s="180"/>
      <c r="Z695" s="180"/>
      <c r="AA695" s="180"/>
      <c r="AB695" s="180"/>
      <c r="AC695" s="180"/>
      <c r="AD695" s="180"/>
      <c r="AE695" s="180"/>
      <c r="AF695" s="180"/>
      <c r="AG695" s="180"/>
      <c r="AH695" s="180"/>
      <c r="AI695" s="180"/>
      <c r="AJ695" s="180"/>
      <c r="AK695" s="180"/>
      <c r="AL695" s="180"/>
      <c r="AM695" s="180"/>
      <c r="AN695" s="180"/>
      <c r="AO695" s="180"/>
      <c r="AP695" s="180"/>
      <c r="AQ695" s="180"/>
      <c r="AR695" s="180"/>
    </row>
    <row r="696" spans="1:44">
      <c r="A696" s="180"/>
      <c r="B696" s="180"/>
      <c r="C696" s="180"/>
      <c r="D696" s="180"/>
      <c r="E696" s="180"/>
      <c r="F696" s="180"/>
      <c r="G696" s="180"/>
      <c r="H696" s="180"/>
      <c r="I696" s="180"/>
      <c r="J696" s="180"/>
      <c r="K696" s="180"/>
      <c r="L696" s="181"/>
      <c r="M696" s="180"/>
      <c r="N696" s="180"/>
      <c r="O696" s="180"/>
      <c r="P696" s="180"/>
      <c r="Q696" s="180"/>
      <c r="R696" s="180"/>
      <c r="S696" s="181"/>
      <c r="T696" s="181"/>
      <c r="U696" s="180"/>
      <c r="V696" s="180"/>
      <c r="W696" s="180"/>
      <c r="X696" s="180"/>
      <c r="Y696" s="180"/>
      <c r="Z696" s="180"/>
      <c r="AA696" s="180"/>
      <c r="AB696" s="180"/>
      <c r="AC696" s="180"/>
      <c r="AD696" s="180"/>
      <c r="AE696" s="180"/>
      <c r="AF696" s="180"/>
      <c r="AG696" s="180"/>
      <c r="AH696" s="180"/>
      <c r="AI696" s="180"/>
      <c r="AJ696" s="180"/>
      <c r="AK696" s="180"/>
      <c r="AL696" s="180"/>
      <c r="AM696" s="180"/>
      <c r="AN696" s="180"/>
      <c r="AO696" s="180"/>
      <c r="AP696" s="180"/>
      <c r="AQ696" s="180"/>
      <c r="AR696" s="180"/>
    </row>
    <row r="697" spans="1:44">
      <c r="A697" s="180"/>
      <c r="B697" s="180"/>
      <c r="C697" s="180"/>
      <c r="D697" s="180"/>
      <c r="E697" s="180"/>
      <c r="F697" s="180"/>
      <c r="G697" s="180"/>
      <c r="H697" s="180"/>
      <c r="I697" s="180"/>
      <c r="J697" s="180"/>
      <c r="K697" s="180"/>
      <c r="L697" s="181"/>
      <c r="M697" s="180"/>
      <c r="N697" s="180"/>
      <c r="O697" s="180"/>
      <c r="P697" s="180"/>
      <c r="Q697" s="180"/>
      <c r="R697" s="180"/>
      <c r="S697" s="181"/>
      <c r="T697" s="181"/>
      <c r="U697" s="180"/>
      <c r="V697" s="180"/>
      <c r="W697" s="180"/>
      <c r="X697" s="180"/>
      <c r="Y697" s="180"/>
      <c r="Z697" s="180"/>
      <c r="AA697" s="180"/>
      <c r="AB697" s="180"/>
      <c r="AC697" s="180"/>
      <c r="AD697" s="180"/>
      <c r="AE697" s="180"/>
      <c r="AF697" s="180"/>
      <c r="AG697" s="180"/>
      <c r="AH697" s="180"/>
      <c r="AI697" s="180"/>
      <c r="AJ697" s="180"/>
      <c r="AK697" s="180"/>
      <c r="AL697" s="180"/>
      <c r="AM697" s="180"/>
      <c r="AN697" s="180"/>
      <c r="AO697" s="180"/>
      <c r="AP697" s="180"/>
      <c r="AQ697" s="180"/>
      <c r="AR697" s="180"/>
    </row>
    <row r="698" spans="1:44">
      <c r="A698" s="180"/>
      <c r="B698" s="180"/>
      <c r="C698" s="180"/>
      <c r="D698" s="180"/>
      <c r="E698" s="180"/>
      <c r="F698" s="180"/>
      <c r="G698" s="180"/>
      <c r="H698" s="180"/>
      <c r="I698" s="180"/>
      <c r="J698" s="180"/>
      <c r="K698" s="180"/>
      <c r="L698" s="181"/>
      <c r="M698" s="180"/>
      <c r="N698" s="180"/>
      <c r="O698" s="180"/>
      <c r="P698" s="180"/>
      <c r="Q698" s="180"/>
      <c r="R698" s="180"/>
      <c r="S698" s="181"/>
      <c r="T698" s="181"/>
      <c r="U698" s="180"/>
      <c r="V698" s="180"/>
      <c r="W698" s="180"/>
      <c r="X698" s="180"/>
      <c r="Y698" s="180"/>
      <c r="Z698" s="180"/>
      <c r="AA698" s="180"/>
      <c r="AB698" s="180"/>
      <c r="AC698" s="180"/>
      <c r="AD698" s="180"/>
      <c r="AE698" s="180"/>
      <c r="AF698" s="180"/>
      <c r="AG698" s="180"/>
      <c r="AH698" s="180"/>
      <c r="AI698" s="180"/>
      <c r="AJ698" s="180"/>
      <c r="AK698" s="180"/>
      <c r="AL698" s="180"/>
      <c r="AM698" s="180"/>
      <c r="AN698" s="180"/>
      <c r="AO698" s="180"/>
      <c r="AP698" s="180"/>
      <c r="AQ698" s="180"/>
      <c r="AR698" s="180"/>
    </row>
    <row r="699" spans="1:44">
      <c r="A699" s="180"/>
      <c r="B699" s="180"/>
      <c r="C699" s="180"/>
      <c r="D699" s="180"/>
      <c r="E699" s="180"/>
      <c r="F699" s="180"/>
      <c r="G699" s="180"/>
      <c r="H699" s="180"/>
      <c r="I699" s="180"/>
      <c r="J699" s="180"/>
      <c r="K699" s="180"/>
      <c r="L699" s="181"/>
      <c r="M699" s="180"/>
      <c r="N699" s="180"/>
      <c r="O699" s="180"/>
      <c r="P699" s="180"/>
      <c r="Q699" s="180"/>
      <c r="R699" s="180"/>
      <c r="S699" s="181"/>
      <c r="T699" s="181"/>
      <c r="U699" s="180"/>
      <c r="V699" s="180"/>
      <c r="W699" s="180"/>
      <c r="X699" s="180"/>
      <c r="Y699" s="180"/>
      <c r="Z699" s="180"/>
      <c r="AA699" s="180"/>
      <c r="AB699" s="180"/>
      <c r="AC699" s="180"/>
      <c r="AD699" s="180"/>
      <c r="AE699" s="180"/>
      <c r="AF699" s="180"/>
      <c r="AG699" s="180"/>
      <c r="AH699" s="180"/>
      <c r="AI699" s="180"/>
      <c r="AJ699" s="180"/>
      <c r="AK699" s="180"/>
      <c r="AL699" s="180"/>
      <c r="AM699" s="180"/>
      <c r="AN699" s="180"/>
      <c r="AO699" s="180"/>
      <c r="AP699" s="180"/>
      <c r="AQ699" s="180"/>
      <c r="AR699" s="180"/>
    </row>
    <row r="700" spans="1:44">
      <c r="A700" s="180"/>
      <c r="B700" s="180"/>
      <c r="C700" s="180"/>
      <c r="D700" s="180"/>
      <c r="E700" s="180"/>
      <c r="F700" s="180"/>
      <c r="G700" s="180"/>
      <c r="H700" s="180"/>
      <c r="I700" s="180"/>
      <c r="J700" s="180"/>
      <c r="K700" s="180"/>
      <c r="L700" s="181"/>
      <c r="M700" s="180"/>
      <c r="N700" s="180"/>
      <c r="O700" s="180"/>
      <c r="P700" s="180"/>
      <c r="Q700" s="180"/>
      <c r="R700" s="180"/>
      <c r="S700" s="181"/>
      <c r="T700" s="181"/>
      <c r="U700" s="180"/>
      <c r="V700" s="180"/>
      <c r="W700" s="180"/>
      <c r="X700" s="180"/>
      <c r="Y700" s="180"/>
      <c r="Z700" s="180"/>
      <c r="AA700" s="180"/>
      <c r="AB700" s="180"/>
      <c r="AC700" s="180"/>
      <c r="AD700" s="180"/>
      <c r="AE700" s="180"/>
      <c r="AF700" s="180"/>
      <c r="AG700" s="180"/>
      <c r="AH700" s="180"/>
      <c r="AI700" s="180"/>
      <c r="AJ700" s="180"/>
      <c r="AK700" s="180"/>
      <c r="AL700" s="180"/>
      <c r="AM700" s="180"/>
      <c r="AN700" s="180"/>
      <c r="AO700" s="180"/>
      <c r="AP700" s="180"/>
      <c r="AQ700" s="180"/>
      <c r="AR700" s="180"/>
    </row>
    <row r="701" spans="1:44">
      <c r="A701" s="180"/>
      <c r="B701" s="180"/>
      <c r="C701" s="180"/>
      <c r="D701" s="180"/>
      <c r="E701" s="180"/>
      <c r="F701" s="180"/>
      <c r="G701" s="180"/>
      <c r="H701" s="180"/>
      <c r="I701" s="180"/>
      <c r="J701" s="180"/>
      <c r="K701" s="180"/>
      <c r="L701" s="181"/>
      <c r="M701" s="180"/>
      <c r="N701" s="180"/>
      <c r="O701" s="180"/>
      <c r="P701" s="180"/>
      <c r="Q701" s="180"/>
      <c r="R701" s="180"/>
      <c r="S701" s="181"/>
      <c r="T701" s="181"/>
      <c r="U701" s="180"/>
      <c r="V701" s="180"/>
      <c r="W701" s="180"/>
      <c r="X701" s="180"/>
      <c r="Y701" s="180"/>
      <c r="Z701" s="180"/>
      <c r="AA701" s="180"/>
      <c r="AB701" s="180"/>
      <c r="AC701" s="180"/>
      <c r="AD701" s="180"/>
      <c r="AE701" s="180"/>
      <c r="AF701" s="180"/>
      <c r="AG701" s="180"/>
      <c r="AH701" s="180"/>
      <c r="AI701" s="180"/>
      <c r="AJ701" s="180"/>
      <c r="AK701" s="180"/>
      <c r="AL701" s="180"/>
      <c r="AM701" s="180"/>
      <c r="AN701" s="180"/>
      <c r="AO701" s="180"/>
      <c r="AP701" s="180"/>
      <c r="AQ701" s="180"/>
      <c r="AR701" s="180"/>
    </row>
    <row r="702" spans="1:44">
      <c r="A702" s="180"/>
      <c r="B702" s="180"/>
      <c r="C702" s="180"/>
      <c r="D702" s="180"/>
      <c r="E702" s="180"/>
      <c r="F702" s="180"/>
      <c r="G702" s="180"/>
      <c r="H702" s="180"/>
      <c r="I702" s="180"/>
      <c r="J702" s="180"/>
      <c r="K702" s="180"/>
      <c r="L702" s="181"/>
      <c r="M702" s="180"/>
      <c r="N702" s="180"/>
      <c r="O702" s="180"/>
      <c r="P702" s="180"/>
      <c r="Q702" s="180"/>
      <c r="R702" s="180"/>
      <c r="S702" s="181"/>
      <c r="T702" s="181"/>
      <c r="U702" s="180"/>
      <c r="V702" s="180"/>
      <c r="W702" s="180"/>
      <c r="X702" s="180"/>
      <c r="Y702" s="180"/>
      <c r="Z702" s="180"/>
      <c r="AA702" s="180"/>
      <c r="AB702" s="180"/>
      <c r="AC702" s="180"/>
      <c r="AD702" s="180"/>
      <c r="AE702" s="180"/>
      <c r="AF702" s="180"/>
      <c r="AG702" s="180"/>
      <c r="AH702" s="180"/>
      <c r="AI702" s="180"/>
      <c r="AJ702" s="180"/>
      <c r="AK702" s="180"/>
      <c r="AL702" s="180"/>
      <c r="AM702" s="180"/>
      <c r="AN702" s="180"/>
      <c r="AO702" s="180"/>
      <c r="AP702" s="180"/>
      <c r="AQ702" s="180"/>
      <c r="AR702" s="180"/>
    </row>
    <row r="703" spans="1:44">
      <c r="A703" s="180"/>
      <c r="B703" s="180"/>
      <c r="C703" s="180"/>
      <c r="D703" s="180"/>
      <c r="E703" s="180"/>
      <c r="F703" s="180"/>
      <c r="G703" s="180"/>
      <c r="H703" s="180"/>
      <c r="I703" s="180"/>
      <c r="J703" s="180"/>
      <c r="K703" s="180"/>
      <c r="L703" s="181"/>
      <c r="M703" s="180"/>
      <c r="N703" s="180"/>
      <c r="O703" s="180"/>
      <c r="P703" s="180"/>
      <c r="Q703" s="180"/>
      <c r="R703" s="180"/>
      <c r="S703" s="181"/>
      <c r="T703" s="181"/>
      <c r="U703" s="180"/>
      <c r="V703" s="180"/>
      <c r="W703" s="180"/>
      <c r="X703" s="180"/>
      <c r="Y703" s="180"/>
      <c r="Z703" s="180"/>
      <c r="AA703" s="180"/>
      <c r="AB703" s="180"/>
      <c r="AC703" s="180"/>
      <c r="AD703" s="180"/>
      <c r="AE703" s="180"/>
      <c r="AF703" s="180"/>
      <c r="AG703" s="180"/>
      <c r="AH703" s="180"/>
      <c r="AI703" s="180"/>
      <c r="AJ703" s="180"/>
      <c r="AK703" s="180"/>
      <c r="AL703" s="180"/>
      <c r="AM703" s="180"/>
      <c r="AN703" s="180"/>
      <c r="AO703" s="180"/>
      <c r="AP703" s="180"/>
      <c r="AQ703" s="180"/>
      <c r="AR703" s="180"/>
    </row>
    <row r="704" spans="1:44">
      <c r="A704" s="180"/>
      <c r="B704" s="180"/>
      <c r="C704" s="180"/>
      <c r="D704" s="180"/>
      <c r="E704" s="180"/>
      <c r="F704" s="180"/>
      <c r="G704" s="180"/>
      <c r="H704" s="180"/>
      <c r="I704" s="180"/>
      <c r="J704" s="180"/>
      <c r="K704" s="180"/>
      <c r="L704" s="181"/>
      <c r="M704" s="180"/>
      <c r="N704" s="180"/>
      <c r="O704" s="180"/>
      <c r="P704" s="180"/>
      <c r="Q704" s="180"/>
      <c r="R704" s="180"/>
      <c r="S704" s="181"/>
      <c r="T704" s="181"/>
      <c r="U704" s="180"/>
      <c r="V704" s="180"/>
      <c r="W704" s="180"/>
      <c r="X704" s="180"/>
      <c r="Y704" s="180"/>
      <c r="Z704" s="180"/>
      <c r="AA704" s="180"/>
      <c r="AB704" s="180"/>
      <c r="AC704" s="180"/>
      <c r="AD704" s="180"/>
      <c r="AE704" s="180"/>
      <c r="AF704" s="180"/>
      <c r="AG704" s="180"/>
      <c r="AH704" s="180"/>
      <c r="AI704" s="180"/>
      <c r="AJ704" s="180"/>
      <c r="AK704" s="180"/>
      <c r="AL704" s="180"/>
      <c r="AM704" s="180"/>
      <c r="AN704" s="180"/>
      <c r="AO704" s="180"/>
      <c r="AP704" s="180"/>
      <c r="AQ704" s="180"/>
      <c r="AR704" s="180"/>
    </row>
    <row r="705" spans="1:44">
      <c r="A705" s="180"/>
      <c r="B705" s="180"/>
      <c r="C705" s="180"/>
      <c r="D705" s="180"/>
      <c r="E705" s="180"/>
      <c r="F705" s="180"/>
      <c r="G705" s="180"/>
      <c r="H705" s="180"/>
      <c r="I705" s="180"/>
      <c r="J705" s="180"/>
      <c r="K705" s="180"/>
      <c r="L705" s="181"/>
      <c r="M705" s="180"/>
      <c r="N705" s="180"/>
      <c r="O705" s="180"/>
      <c r="P705" s="180"/>
      <c r="Q705" s="180"/>
      <c r="R705" s="180"/>
      <c r="S705" s="181"/>
      <c r="T705" s="181"/>
      <c r="U705" s="180"/>
      <c r="V705" s="180"/>
      <c r="W705" s="180"/>
      <c r="X705" s="180"/>
      <c r="Y705" s="180"/>
      <c r="Z705" s="180"/>
      <c r="AA705" s="180"/>
      <c r="AB705" s="180"/>
      <c r="AC705" s="180"/>
      <c r="AD705" s="180"/>
      <c r="AE705" s="180"/>
      <c r="AF705" s="180"/>
      <c r="AG705" s="180"/>
      <c r="AH705" s="180"/>
      <c r="AI705" s="180"/>
      <c r="AJ705" s="180"/>
      <c r="AK705" s="180"/>
      <c r="AL705" s="180"/>
      <c r="AM705" s="180"/>
      <c r="AN705" s="180"/>
      <c r="AO705" s="180"/>
      <c r="AP705" s="180"/>
      <c r="AQ705" s="180"/>
      <c r="AR705" s="180"/>
    </row>
    <row r="706" spans="1:44">
      <c r="A706" s="180"/>
      <c r="B706" s="180"/>
      <c r="C706" s="180"/>
      <c r="D706" s="180"/>
      <c r="E706" s="180"/>
      <c r="F706" s="180"/>
      <c r="G706" s="180"/>
      <c r="H706" s="180"/>
      <c r="I706" s="180"/>
      <c r="J706" s="180"/>
      <c r="K706" s="180"/>
      <c r="L706" s="181"/>
      <c r="M706" s="180"/>
      <c r="N706" s="180"/>
      <c r="O706" s="180"/>
      <c r="P706" s="180"/>
      <c r="Q706" s="180"/>
      <c r="R706" s="180"/>
      <c r="S706" s="181"/>
      <c r="T706" s="181"/>
      <c r="U706" s="180"/>
      <c r="V706" s="180"/>
      <c r="W706" s="180"/>
      <c r="X706" s="180"/>
      <c r="Y706" s="180"/>
      <c r="Z706" s="180"/>
      <c r="AA706" s="180"/>
      <c r="AB706" s="180"/>
      <c r="AC706" s="180"/>
      <c r="AD706" s="180"/>
      <c r="AE706" s="180"/>
      <c r="AF706" s="180"/>
      <c r="AG706" s="180"/>
      <c r="AH706" s="180"/>
      <c r="AI706" s="180"/>
      <c r="AJ706" s="180"/>
      <c r="AK706" s="180"/>
      <c r="AL706" s="180"/>
      <c r="AM706" s="180"/>
      <c r="AN706" s="180"/>
      <c r="AO706" s="180"/>
      <c r="AP706" s="180"/>
      <c r="AQ706" s="180"/>
      <c r="AR706" s="180"/>
    </row>
    <row r="707" spans="1:44">
      <c r="A707" s="180"/>
      <c r="B707" s="180"/>
      <c r="C707" s="180"/>
      <c r="D707" s="180"/>
      <c r="E707" s="180"/>
      <c r="F707" s="180"/>
      <c r="G707" s="180"/>
      <c r="H707" s="180"/>
      <c r="I707" s="180"/>
      <c r="J707" s="180"/>
      <c r="K707" s="180"/>
      <c r="L707" s="181"/>
      <c r="M707" s="180"/>
      <c r="N707" s="180"/>
      <c r="O707" s="180"/>
      <c r="P707" s="180"/>
      <c r="Q707" s="180"/>
      <c r="R707" s="180"/>
      <c r="S707" s="181"/>
      <c r="T707" s="181"/>
      <c r="U707" s="180"/>
      <c r="V707" s="180"/>
      <c r="W707" s="180"/>
      <c r="X707" s="180"/>
      <c r="Y707" s="180"/>
      <c r="Z707" s="180"/>
      <c r="AA707" s="180"/>
      <c r="AB707" s="180"/>
      <c r="AC707" s="180"/>
      <c r="AD707" s="180"/>
      <c r="AE707" s="180"/>
      <c r="AF707" s="180"/>
      <c r="AG707" s="180"/>
      <c r="AH707" s="180"/>
      <c r="AI707" s="180"/>
      <c r="AJ707" s="180"/>
      <c r="AK707" s="180"/>
      <c r="AL707" s="180"/>
      <c r="AM707" s="180"/>
      <c r="AN707" s="180"/>
      <c r="AO707" s="180"/>
      <c r="AP707" s="180"/>
      <c r="AQ707" s="180"/>
      <c r="AR707" s="180"/>
    </row>
    <row r="708" spans="1:44">
      <c r="A708" s="180"/>
      <c r="B708" s="180"/>
      <c r="C708" s="180"/>
      <c r="D708" s="180"/>
      <c r="E708" s="180"/>
      <c r="F708" s="180"/>
      <c r="G708" s="180"/>
      <c r="H708" s="180"/>
      <c r="I708" s="180"/>
      <c r="J708" s="180"/>
      <c r="K708" s="180"/>
      <c r="L708" s="181"/>
      <c r="M708" s="180"/>
      <c r="N708" s="180"/>
      <c r="O708" s="180"/>
      <c r="P708" s="180"/>
      <c r="Q708" s="180"/>
      <c r="R708" s="180"/>
      <c r="S708" s="181"/>
      <c r="T708" s="181"/>
      <c r="U708" s="180"/>
      <c r="V708" s="180"/>
      <c r="W708" s="180"/>
      <c r="X708" s="180"/>
      <c r="Y708" s="180"/>
      <c r="Z708" s="180"/>
      <c r="AA708" s="180"/>
      <c r="AB708" s="180"/>
      <c r="AC708" s="180"/>
      <c r="AD708" s="180"/>
      <c r="AE708" s="180"/>
      <c r="AF708" s="180"/>
      <c r="AG708" s="180"/>
      <c r="AH708" s="180"/>
      <c r="AI708" s="180"/>
      <c r="AJ708" s="180"/>
      <c r="AK708" s="180"/>
      <c r="AL708" s="180"/>
      <c r="AM708" s="180"/>
      <c r="AN708" s="180"/>
      <c r="AO708" s="180"/>
      <c r="AP708" s="180"/>
      <c r="AQ708" s="180"/>
      <c r="AR708" s="180"/>
    </row>
    <row r="709" spans="1:44">
      <c r="A709" s="180"/>
      <c r="B709" s="180"/>
      <c r="C709" s="180"/>
      <c r="D709" s="180"/>
      <c r="E709" s="180"/>
      <c r="F709" s="180"/>
      <c r="G709" s="180"/>
      <c r="H709" s="180"/>
      <c r="I709" s="180"/>
      <c r="J709" s="180"/>
      <c r="K709" s="180"/>
      <c r="L709" s="181"/>
      <c r="M709" s="180"/>
      <c r="N709" s="180"/>
      <c r="O709" s="180"/>
      <c r="P709" s="180"/>
      <c r="Q709" s="180"/>
      <c r="R709" s="180"/>
      <c r="S709" s="181"/>
      <c r="T709" s="181"/>
      <c r="U709" s="180"/>
      <c r="V709" s="180"/>
      <c r="W709" s="180"/>
      <c r="X709" s="180"/>
      <c r="Y709" s="180"/>
      <c r="Z709" s="180"/>
      <c r="AA709" s="180"/>
      <c r="AB709" s="180"/>
      <c r="AC709" s="180"/>
      <c r="AD709" s="180"/>
      <c r="AE709" s="180"/>
      <c r="AF709" s="180"/>
      <c r="AG709" s="180"/>
      <c r="AH709" s="180"/>
      <c r="AI709" s="180"/>
      <c r="AJ709" s="180"/>
      <c r="AK709" s="180"/>
      <c r="AL709" s="180"/>
      <c r="AM709" s="180"/>
      <c r="AN709" s="180"/>
      <c r="AO709" s="180"/>
      <c r="AP709" s="180"/>
      <c r="AQ709" s="180"/>
      <c r="AR709" s="180"/>
    </row>
    <row r="710" spans="1:44">
      <c r="A710" s="180"/>
      <c r="B710" s="180"/>
      <c r="C710" s="180"/>
      <c r="D710" s="180"/>
      <c r="E710" s="180"/>
      <c r="F710" s="180"/>
      <c r="G710" s="180"/>
      <c r="H710" s="180"/>
      <c r="I710" s="180"/>
      <c r="J710" s="180"/>
      <c r="K710" s="180"/>
      <c r="L710" s="181"/>
      <c r="M710" s="180"/>
      <c r="N710" s="180"/>
      <c r="O710" s="180"/>
      <c r="P710" s="180"/>
      <c r="Q710" s="180"/>
      <c r="R710" s="180"/>
      <c r="S710" s="181"/>
      <c r="T710" s="181"/>
      <c r="U710" s="180"/>
      <c r="V710" s="180"/>
      <c r="W710" s="180"/>
      <c r="X710" s="180"/>
      <c r="Y710" s="180"/>
      <c r="Z710" s="180"/>
      <c r="AA710" s="180"/>
      <c r="AB710" s="180"/>
      <c r="AC710" s="180"/>
      <c r="AD710" s="180"/>
      <c r="AE710" s="180"/>
      <c r="AF710" s="180"/>
      <c r="AG710" s="180"/>
      <c r="AH710" s="180"/>
      <c r="AI710" s="180"/>
      <c r="AJ710" s="180"/>
      <c r="AK710" s="180"/>
      <c r="AL710" s="180"/>
      <c r="AM710" s="180"/>
      <c r="AN710" s="180"/>
      <c r="AO710" s="180"/>
      <c r="AP710" s="180"/>
      <c r="AQ710" s="180"/>
      <c r="AR710" s="180"/>
    </row>
    <row r="711" spans="1:44">
      <c r="A711" s="180"/>
      <c r="B711" s="180"/>
      <c r="C711" s="180"/>
      <c r="D711" s="180"/>
      <c r="E711" s="180"/>
      <c r="F711" s="180"/>
      <c r="G711" s="180"/>
      <c r="H711" s="180"/>
      <c r="I711" s="180"/>
      <c r="J711" s="180"/>
      <c r="K711" s="180"/>
      <c r="L711" s="181"/>
      <c r="M711" s="180"/>
      <c r="N711" s="180"/>
      <c r="O711" s="180"/>
      <c r="P711" s="180"/>
      <c r="Q711" s="180"/>
      <c r="R711" s="180"/>
      <c r="S711" s="181"/>
      <c r="T711" s="181"/>
      <c r="U711" s="180"/>
      <c r="V711" s="180"/>
      <c r="W711" s="180"/>
      <c r="X711" s="180"/>
      <c r="Y711" s="180"/>
      <c r="Z711" s="180"/>
      <c r="AA711" s="180"/>
      <c r="AB711" s="180"/>
      <c r="AC711" s="180"/>
      <c r="AD711" s="180"/>
      <c r="AE711" s="180"/>
      <c r="AF711" s="180"/>
      <c r="AG711" s="180"/>
      <c r="AH711" s="180"/>
      <c r="AI711" s="180"/>
      <c r="AJ711" s="180"/>
      <c r="AK711" s="180"/>
      <c r="AL711" s="180"/>
      <c r="AM711" s="180"/>
      <c r="AN711" s="180"/>
      <c r="AO711" s="180"/>
      <c r="AP711" s="180"/>
      <c r="AQ711" s="180"/>
      <c r="AR711" s="180"/>
    </row>
    <row r="712" spans="1:44">
      <c r="A712" s="180"/>
      <c r="B712" s="180"/>
      <c r="C712" s="180"/>
      <c r="D712" s="180"/>
      <c r="E712" s="180"/>
      <c r="F712" s="180"/>
      <c r="G712" s="180"/>
      <c r="H712" s="180"/>
      <c r="I712" s="180"/>
      <c r="J712" s="180"/>
      <c r="K712" s="180"/>
      <c r="L712" s="181"/>
      <c r="M712" s="180"/>
      <c r="N712" s="180"/>
      <c r="O712" s="180"/>
      <c r="P712" s="180"/>
      <c r="Q712" s="180"/>
      <c r="R712" s="180"/>
      <c r="S712" s="181"/>
      <c r="T712" s="181"/>
      <c r="U712" s="180"/>
      <c r="V712" s="180"/>
      <c r="W712" s="180"/>
      <c r="X712" s="180"/>
      <c r="Y712" s="180"/>
      <c r="Z712" s="180"/>
      <c r="AA712" s="180"/>
      <c r="AB712" s="180"/>
      <c r="AC712" s="180"/>
      <c r="AD712" s="180"/>
      <c r="AE712" s="180"/>
      <c r="AF712" s="180"/>
      <c r="AG712" s="180"/>
      <c r="AH712" s="180"/>
      <c r="AI712" s="180"/>
      <c r="AJ712" s="180"/>
      <c r="AK712" s="180"/>
      <c r="AL712" s="180"/>
      <c r="AM712" s="180"/>
      <c r="AN712" s="180"/>
      <c r="AO712" s="180"/>
      <c r="AP712" s="180"/>
      <c r="AQ712" s="180"/>
      <c r="AR712" s="180"/>
    </row>
    <row r="713" spans="1:44">
      <c r="A713" s="180"/>
      <c r="B713" s="180"/>
      <c r="C713" s="180"/>
      <c r="D713" s="180"/>
      <c r="E713" s="180"/>
      <c r="F713" s="180"/>
      <c r="G713" s="180"/>
      <c r="H713" s="180"/>
      <c r="I713" s="180"/>
      <c r="J713" s="180"/>
      <c r="K713" s="180"/>
      <c r="L713" s="181"/>
      <c r="M713" s="180"/>
      <c r="N713" s="180"/>
      <c r="O713" s="180"/>
      <c r="P713" s="180"/>
      <c r="Q713" s="180"/>
      <c r="R713" s="180"/>
      <c r="S713" s="181"/>
      <c r="T713" s="181"/>
      <c r="U713" s="180"/>
      <c r="V713" s="180"/>
      <c r="W713" s="180"/>
      <c r="X713" s="180"/>
      <c r="Y713" s="180"/>
      <c r="Z713" s="180"/>
      <c r="AA713" s="180"/>
      <c r="AB713" s="180"/>
      <c r="AC713" s="180"/>
      <c r="AD713" s="180"/>
      <c r="AE713" s="180"/>
      <c r="AF713" s="180"/>
      <c r="AG713" s="180"/>
      <c r="AH713" s="180"/>
      <c r="AI713" s="180"/>
      <c r="AJ713" s="180"/>
      <c r="AK713" s="180"/>
      <c r="AL713" s="180"/>
      <c r="AM713" s="180"/>
      <c r="AN713" s="180"/>
      <c r="AO713" s="180"/>
      <c r="AP713" s="180"/>
      <c r="AQ713" s="180"/>
      <c r="AR713" s="180"/>
    </row>
    <row r="714" spans="1:44">
      <c r="A714" s="180"/>
      <c r="B714" s="180"/>
      <c r="C714" s="180"/>
      <c r="D714" s="180"/>
      <c r="E714" s="180"/>
      <c r="F714" s="180"/>
      <c r="G714" s="180"/>
      <c r="H714" s="180"/>
      <c r="I714" s="180"/>
      <c r="J714" s="180"/>
      <c r="K714" s="180"/>
      <c r="L714" s="181"/>
      <c r="M714" s="180"/>
      <c r="N714" s="180"/>
      <c r="O714" s="180"/>
      <c r="P714" s="180"/>
      <c r="Q714" s="180"/>
      <c r="R714" s="180"/>
      <c r="S714" s="181"/>
      <c r="T714" s="181"/>
      <c r="U714" s="180"/>
      <c r="V714" s="180"/>
      <c r="W714" s="180"/>
      <c r="X714" s="180"/>
      <c r="Y714" s="180"/>
      <c r="Z714" s="180"/>
      <c r="AA714" s="180"/>
      <c r="AB714" s="180"/>
      <c r="AC714" s="180"/>
      <c r="AD714" s="180"/>
      <c r="AE714" s="180"/>
      <c r="AF714" s="180"/>
      <c r="AG714" s="180"/>
      <c r="AH714" s="180"/>
      <c r="AI714" s="180"/>
      <c r="AJ714" s="180"/>
      <c r="AK714" s="180"/>
      <c r="AL714" s="180"/>
      <c r="AM714" s="180"/>
      <c r="AN714" s="180"/>
      <c r="AO714" s="180"/>
      <c r="AP714" s="180"/>
      <c r="AQ714" s="180"/>
      <c r="AR714" s="180"/>
    </row>
    <row r="715" spans="1:44">
      <c r="A715" s="180"/>
      <c r="B715" s="180"/>
      <c r="C715" s="180"/>
      <c r="D715" s="180"/>
      <c r="E715" s="180"/>
      <c r="F715" s="180"/>
      <c r="G715" s="180"/>
      <c r="H715" s="180"/>
      <c r="I715" s="180"/>
      <c r="J715" s="180"/>
      <c r="K715" s="180"/>
      <c r="L715" s="181"/>
      <c r="M715" s="180"/>
      <c r="N715" s="180"/>
      <c r="O715" s="180"/>
      <c r="P715" s="180"/>
      <c r="Q715" s="180"/>
      <c r="R715" s="180"/>
      <c r="S715" s="181"/>
      <c r="T715" s="181"/>
      <c r="U715" s="180"/>
      <c r="V715" s="180"/>
      <c r="W715" s="180"/>
      <c r="X715" s="180"/>
      <c r="Y715" s="180"/>
      <c r="Z715" s="180"/>
      <c r="AA715" s="180"/>
      <c r="AB715" s="180"/>
      <c r="AC715" s="180"/>
      <c r="AD715" s="180"/>
      <c r="AE715" s="180"/>
      <c r="AF715" s="180"/>
      <c r="AG715" s="180"/>
      <c r="AH715" s="180"/>
      <c r="AI715" s="180"/>
      <c r="AJ715" s="180"/>
      <c r="AK715" s="180"/>
      <c r="AL715" s="180"/>
      <c r="AM715" s="180"/>
      <c r="AN715" s="180"/>
      <c r="AO715" s="180"/>
      <c r="AP715" s="180"/>
      <c r="AQ715" s="180"/>
      <c r="AR715" s="180"/>
    </row>
    <row r="716" spans="1:44">
      <c r="A716" s="180"/>
      <c r="B716" s="180"/>
      <c r="C716" s="180"/>
      <c r="D716" s="180"/>
      <c r="E716" s="180"/>
      <c r="F716" s="180"/>
      <c r="G716" s="180"/>
      <c r="H716" s="180"/>
      <c r="I716" s="180"/>
      <c r="J716" s="180"/>
      <c r="K716" s="180"/>
      <c r="L716" s="181"/>
      <c r="M716" s="180"/>
      <c r="N716" s="180"/>
      <c r="O716" s="180"/>
      <c r="P716" s="180"/>
      <c r="Q716" s="180"/>
      <c r="R716" s="180"/>
      <c r="S716" s="181"/>
      <c r="T716" s="181"/>
      <c r="U716" s="180"/>
      <c r="V716" s="180"/>
      <c r="W716" s="180"/>
      <c r="X716" s="180"/>
      <c r="Y716" s="180"/>
      <c r="Z716" s="180"/>
      <c r="AA716" s="180"/>
      <c r="AB716" s="180"/>
      <c r="AC716" s="180"/>
      <c r="AD716" s="180"/>
      <c r="AE716" s="180"/>
      <c r="AF716" s="180"/>
      <c r="AG716" s="180"/>
      <c r="AH716" s="180"/>
      <c r="AI716" s="180"/>
      <c r="AJ716" s="180"/>
      <c r="AK716" s="180"/>
      <c r="AL716" s="180"/>
      <c r="AM716" s="180"/>
      <c r="AN716" s="180"/>
      <c r="AO716" s="180"/>
      <c r="AP716" s="180"/>
      <c r="AQ716" s="180"/>
      <c r="AR716" s="180"/>
    </row>
    <row r="717" spans="1:44">
      <c r="A717" s="180"/>
      <c r="B717" s="180"/>
      <c r="C717" s="180"/>
      <c r="D717" s="180"/>
      <c r="E717" s="180"/>
      <c r="F717" s="180"/>
      <c r="G717" s="180"/>
      <c r="H717" s="180"/>
      <c r="I717" s="180"/>
      <c r="J717" s="180"/>
      <c r="K717" s="180"/>
      <c r="L717" s="181"/>
      <c r="M717" s="180"/>
      <c r="N717" s="180"/>
      <c r="O717" s="180"/>
      <c r="P717" s="180"/>
      <c r="Q717" s="180"/>
      <c r="R717" s="180"/>
      <c r="S717" s="181"/>
      <c r="T717" s="181"/>
      <c r="U717" s="180"/>
      <c r="V717" s="180"/>
      <c r="W717" s="180"/>
      <c r="X717" s="180"/>
      <c r="Y717" s="180"/>
      <c r="Z717" s="180"/>
      <c r="AA717" s="180"/>
      <c r="AB717" s="180"/>
      <c r="AC717" s="180"/>
      <c r="AD717" s="180"/>
      <c r="AE717" s="180"/>
      <c r="AF717" s="180"/>
      <c r="AG717" s="180"/>
      <c r="AH717" s="180"/>
      <c r="AI717" s="180"/>
      <c r="AJ717" s="180"/>
      <c r="AK717" s="180"/>
      <c r="AL717" s="180"/>
      <c r="AM717" s="180"/>
      <c r="AN717" s="180"/>
      <c r="AO717" s="180"/>
      <c r="AP717" s="180"/>
      <c r="AQ717" s="180"/>
      <c r="AR717" s="180"/>
    </row>
    <row r="718" spans="1:44">
      <c r="A718" s="180"/>
      <c r="B718" s="180"/>
      <c r="C718" s="180"/>
      <c r="D718" s="180"/>
      <c r="E718" s="180"/>
      <c r="F718" s="180"/>
      <c r="G718" s="180"/>
      <c r="H718" s="180"/>
      <c r="I718" s="180"/>
      <c r="J718" s="180"/>
      <c r="K718" s="180"/>
      <c r="L718" s="181"/>
      <c r="M718" s="180"/>
      <c r="N718" s="180"/>
      <c r="O718" s="180"/>
      <c r="P718" s="180"/>
      <c r="Q718" s="180"/>
      <c r="R718" s="180"/>
      <c r="S718" s="181"/>
      <c r="T718" s="181"/>
      <c r="U718" s="180"/>
      <c r="V718" s="180"/>
      <c r="W718" s="180"/>
      <c r="X718" s="180"/>
      <c r="Y718" s="180"/>
      <c r="Z718" s="180"/>
      <c r="AA718" s="180"/>
      <c r="AB718" s="180"/>
      <c r="AC718" s="180"/>
      <c r="AD718" s="180"/>
      <c r="AE718" s="180"/>
      <c r="AF718" s="180"/>
      <c r="AG718" s="180"/>
      <c r="AH718" s="180"/>
      <c r="AI718" s="180"/>
      <c r="AJ718" s="180"/>
      <c r="AK718" s="180"/>
      <c r="AL718" s="180"/>
      <c r="AM718" s="180"/>
      <c r="AN718" s="180"/>
      <c r="AO718" s="180"/>
      <c r="AP718" s="180"/>
      <c r="AQ718" s="180"/>
      <c r="AR718" s="180"/>
    </row>
    <row r="719" spans="1:44">
      <c r="A719" s="180"/>
      <c r="B719" s="180"/>
      <c r="C719" s="180"/>
      <c r="D719" s="180"/>
      <c r="E719" s="180"/>
      <c r="F719" s="180"/>
      <c r="G719" s="180"/>
      <c r="H719" s="180"/>
      <c r="I719" s="180"/>
      <c r="J719" s="180"/>
      <c r="K719" s="180"/>
      <c r="L719" s="181"/>
      <c r="M719" s="180"/>
      <c r="N719" s="180"/>
      <c r="O719" s="180"/>
      <c r="P719" s="180"/>
      <c r="Q719" s="180"/>
      <c r="R719" s="180"/>
      <c r="S719" s="181"/>
      <c r="T719" s="181"/>
      <c r="U719" s="180"/>
      <c r="V719" s="180"/>
      <c r="W719" s="180"/>
      <c r="X719" s="180"/>
      <c r="Y719" s="180"/>
      <c r="Z719" s="180"/>
      <c r="AA719" s="180"/>
      <c r="AB719" s="180"/>
      <c r="AC719" s="180"/>
      <c r="AD719" s="180"/>
      <c r="AE719" s="180"/>
      <c r="AF719" s="180"/>
      <c r="AG719" s="180"/>
      <c r="AH719" s="180"/>
      <c r="AI719" s="180"/>
      <c r="AJ719" s="180"/>
      <c r="AK719" s="180"/>
      <c r="AL719" s="180"/>
      <c r="AM719" s="180"/>
      <c r="AN719" s="180"/>
      <c r="AO719" s="180"/>
      <c r="AP719" s="180"/>
      <c r="AQ719" s="180"/>
      <c r="AR719" s="180"/>
    </row>
    <row r="720" spans="1:44">
      <c r="A720" s="180"/>
      <c r="B720" s="180"/>
      <c r="C720" s="180"/>
      <c r="D720" s="180"/>
      <c r="E720" s="180"/>
      <c r="F720" s="180"/>
      <c r="G720" s="180"/>
      <c r="H720" s="180"/>
      <c r="I720" s="180"/>
      <c r="J720" s="180"/>
      <c r="K720" s="180"/>
      <c r="L720" s="181"/>
      <c r="M720" s="180"/>
      <c r="N720" s="180"/>
      <c r="O720" s="180"/>
      <c r="P720" s="180"/>
      <c r="Q720" s="180"/>
      <c r="R720" s="180"/>
      <c r="S720" s="181"/>
      <c r="T720" s="181"/>
      <c r="U720" s="180"/>
      <c r="V720" s="180"/>
      <c r="W720" s="180"/>
      <c r="X720" s="180"/>
      <c r="Y720" s="180"/>
      <c r="Z720" s="180"/>
      <c r="AA720" s="180"/>
      <c r="AB720" s="180"/>
      <c r="AC720" s="180"/>
      <c r="AD720" s="180"/>
      <c r="AE720" s="180"/>
      <c r="AF720" s="180"/>
      <c r="AG720" s="180"/>
      <c r="AH720" s="180"/>
      <c r="AI720" s="180"/>
      <c r="AJ720" s="180"/>
      <c r="AK720" s="180"/>
      <c r="AL720" s="180"/>
      <c r="AM720" s="180"/>
      <c r="AN720" s="180"/>
      <c r="AO720" s="180"/>
      <c r="AP720" s="180"/>
      <c r="AQ720" s="180"/>
      <c r="AR720" s="180"/>
    </row>
    <row r="721" spans="1:44">
      <c r="A721" s="180"/>
      <c r="B721" s="180"/>
      <c r="C721" s="180"/>
      <c r="D721" s="180"/>
      <c r="E721" s="180"/>
      <c r="F721" s="180"/>
      <c r="G721" s="180"/>
      <c r="H721" s="180"/>
      <c r="I721" s="180"/>
      <c r="J721" s="180"/>
      <c r="K721" s="180"/>
      <c r="L721" s="181"/>
      <c r="M721" s="180"/>
      <c r="N721" s="180"/>
      <c r="O721" s="180"/>
      <c r="P721" s="180"/>
      <c r="Q721" s="180"/>
      <c r="R721" s="180"/>
      <c r="S721" s="181"/>
      <c r="T721" s="181"/>
      <c r="U721" s="180"/>
      <c r="V721" s="180"/>
      <c r="W721" s="180"/>
      <c r="X721" s="180"/>
      <c r="Y721" s="180"/>
      <c r="Z721" s="180"/>
      <c r="AA721" s="180"/>
      <c r="AB721" s="180"/>
      <c r="AC721" s="180"/>
      <c r="AD721" s="180"/>
      <c r="AE721" s="180"/>
      <c r="AF721" s="180"/>
      <c r="AG721" s="180"/>
      <c r="AH721" s="180"/>
      <c r="AI721" s="180"/>
      <c r="AJ721" s="180"/>
      <c r="AK721" s="180"/>
      <c r="AL721" s="180"/>
      <c r="AM721" s="180"/>
      <c r="AN721" s="180"/>
      <c r="AO721" s="180"/>
      <c r="AP721" s="180"/>
      <c r="AQ721" s="180"/>
      <c r="AR721" s="180"/>
    </row>
    <row r="722" spans="1:44">
      <c r="A722" s="180"/>
      <c r="B722" s="180"/>
      <c r="C722" s="180"/>
      <c r="D722" s="180"/>
      <c r="E722" s="180"/>
      <c r="F722" s="180"/>
      <c r="G722" s="180"/>
      <c r="H722" s="180"/>
      <c r="I722" s="180"/>
      <c r="J722" s="180"/>
      <c r="K722" s="180"/>
      <c r="L722" s="181"/>
      <c r="M722" s="180"/>
      <c r="N722" s="180"/>
      <c r="O722" s="180"/>
      <c r="P722" s="180"/>
      <c r="Q722" s="180"/>
      <c r="R722" s="180"/>
      <c r="S722" s="181"/>
      <c r="T722" s="181"/>
      <c r="U722" s="180"/>
      <c r="V722" s="180"/>
      <c r="W722" s="180"/>
      <c r="X722" s="180"/>
      <c r="Y722" s="180"/>
      <c r="Z722" s="180"/>
      <c r="AA722" s="180"/>
      <c r="AB722" s="180"/>
      <c r="AC722" s="180"/>
      <c r="AD722" s="180"/>
      <c r="AE722" s="180"/>
      <c r="AF722" s="180"/>
      <c r="AG722" s="180"/>
      <c r="AH722" s="180"/>
      <c r="AI722" s="180"/>
      <c r="AJ722" s="180"/>
      <c r="AK722" s="180"/>
      <c r="AL722" s="180"/>
      <c r="AM722" s="180"/>
      <c r="AN722" s="180"/>
      <c r="AO722" s="180"/>
      <c r="AP722" s="180"/>
      <c r="AQ722" s="180"/>
      <c r="AR722" s="180"/>
    </row>
    <row r="723" spans="1:44">
      <c r="A723" s="180"/>
      <c r="B723" s="180"/>
      <c r="C723" s="180"/>
      <c r="D723" s="180"/>
      <c r="E723" s="180"/>
      <c r="F723" s="180"/>
      <c r="G723" s="180"/>
      <c r="H723" s="180"/>
      <c r="I723" s="180"/>
      <c r="J723" s="180"/>
      <c r="K723" s="180"/>
      <c r="L723" s="181"/>
      <c r="M723" s="180"/>
      <c r="N723" s="180"/>
      <c r="O723" s="180"/>
      <c r="P723" s="180"/>
      <c r="Q723" s="180"/>
      <c r="R723" s="180"/>
      <c r="S723" s="181"/>
      <c r="T723" s="181"/>
      <c r="U723" s="180"/>
      <c r="V723" s="180"/>
      <c r="W723" s="180"/>
      <c r="X723" s="180"/>
      <c r="Y723" s="180"/>
      <c r="Z723" s="180"/>
      <c r="AA723" s="180"/>
      <c r="AB723" s="180"/>
      <c r="AC723" s="180"/>
      <c r="AD723" s="180"/>
      <c r="AE723" s="180"/>
      <c r="AF723" s="180"/>
      <c r="AG723" s="180"/>
      <c r="AH723" s="180"/>
      <c r="AI723" s="180"/>
      <c r="AJ723" s="180"/>
      <c r="AK723" s="180"/>
      <c r="AL723" s="180"/>
      <c r="AM723" s="180"/>
      <c r="AN723" s="180"/>
      <c r="AO723" s="180"/>
      <c r="AP723" s="180"/>
      <c r="AQ723" s="180"/>
      <c r="AR723" s="180"/>
    </row>
    <row r="724" spans="1:44">
      <c r="A724" s="180"/>
      <c r="B724" s="180"/>
      <c r="C724" s="180"/>
      <c r="D724" s="180"/>
      <c r="E724" s="180"/>
      <c r="F724" s="180"/>
      <c r="G724" s="180"/>
      <c r="H724" s="180"/>
      <c r="I724" s="180"/>
      <c r="J724" s="180"/>
      <c r="K724" s="180"/>
      <c r="L724" s="181"/>
      <c r="M724" s="180"/>
      <c r="N724" s="180"/>
      <c r="O724" s="180"/>
      <c r="P724" s="180"/>
      <c r="Q724" s="180"/>
      <c r="R724" s="180"/>
      <c r="S724" s="181"/>
      <c r="T724" s="181"/>
      <c r="U724" s="180"/>
      <c r="V724" s="180"/>
      <c r="W724" s="180"/>
      <c r="X724" s="180"/>
      <c r="Y724" s="180"/>
      <c r="Z724" s="180"/>
      <c r="AA724" s="180"/>
      <c r="AB724" s="180"/>
      <c r="AC724" s="180"/>
      <c r="AD724" s="180"/>
      <c r="AE724" s="180"/>
      <c r="AF724" s="180"/>
      <c r="AG724" s="180"/>
      <c r="AH724" s="180"/>
      <c r="AI724" s="180"/>
      <c r="AJ724" s="180"/>
      <c r="AK724" s="180"/>
      <c r="AL724" s="180"/>
      <c r="AM724" s="180"/>
      <c r="AN724" s="180"/>
      <c r="AO724" s="180"/>
      <c r="AP724" s="180"/>
      <c r="AQ724" s="180"/>
      <c r="AR724" s="180"/>
    </row>
    <row r="725" spans="1:44">
      <c r="A725" s="180"/>
      <c r="B725" s="180"/>
      <c r="C725" s="180"/>
      <c r="D725" s="180"/>
      <c r="E725" s="180"/>
      <c r="F725" s="180"/>
      <c r="G725" s="180"/>
      <c r="H725" s="180"/>
      <c r="I725" s="180"/>
      <c r="J725" s="180"/>
      <c r="K725" s="180"/>
      <c r="L725" s="181"/>
      <c r="M725" s="180"/>
      <c r="N725" s="180"/>
      <c r="O725" s="180"/>
      <c r="P725" s="180"/>
      <c r="Q725" s="180"/>
      <c r="R725" s="180"/>
      <c r="S725" s="181"/>
      <c r="T725" s="181"/>
      <c r="U725" s="180"/>
      <c r="V725" s="180"/>
      <c r="W725" s="180"/>
      <c r="X725" s="180"/>
      <c r="Y725" s="180"/>
      <c r="Z725" s="180"/>
      <c r="AA725" s="180"/>
      <c r="AB725" s="180"/>
      <c r="AC725" s="180"/>
      <c r="AD725" s="180"/>
      <c r="AE725" s="180"/>
      <c r="AF725" s="180"/>
      <c r="AG725" s="180"/>
      <c r="AH725" s="180"/>
      <c r="AI725" s="180"/>
      <c r="AJ725" s="180"/>
      <c r="AK725" s="180"/>
      <c r="AL725" s="180"/>
      <c r="AM725" s="180"/>
      <c r="AN725" s="180"/>
      <c r="AO725" s="180"/>
      <c r="AP725" s="180"/>
      <c r="AQ725" s="180"/>
      <c r="AR725" s="180"/>
    </row>
    <row r="726" spans="1:44">
      <c r="A726" s="180"/>
      <c r="B726" s="180"/>
      <c r="C726" s="180"/>
      <c r="D726" s="180"/>
      <c r="E726" s="180"/>
      <c r="F726" s="180"/>
      <c r="G726" s="180"/>
      <c r="H726" s="180"/>
      <c r="I726" s="180"/>
      <c r="J726" s="180"/>
      <c r="K726" s="180"/>
      <c r="L726" s="181"/>
      <c r="M726" s="180"/>
      <c r="N726" s="180"/>
      <c r="O726" s="180"/>
      <c r="P726" s="180"/>
      <c r="Q726" s="180"/>
      <c r="R726" s="180"/>
      <c r="S726" s="181"/>
      <c r="T726" s="181"/>
      <c r="U726" s="180"/>
      <c r="V726" s="180"/>
      <c r="W726" s="180"/>
      <c r="X726" s="180"/>
      <c r="Y726" s="180"/>
      <c r="Z726" s="180"/>
      <c r="AA726" s="180"/>
      <c r="AB726" s="180"/>
      <c r="AC726" s="180"/>
      <c r="AD726" s="180"/>
      <c r="AE726" s="180"/>
      <c r="AF726" s="180"/>
      <c r="AG726" s="180"/>
      <c r="AH726" s="180"/>
      <c r="AI726" s="180"/>
      <c r="AJ726" s="180"/>
      <c r="AK726" s="180"/>
      <c r="AL726" s="180"/>
      <c r="AM726" s="180"/>
      <c r="AN726" s="180"/>
      <c r="AO726" s="180"/>
      <c r="AP726" s="180"/>
      <c r="AQ726" s="180"/>
      <c r="AR726" s="180"/>
    </row>
    <row r="727" spans="1:44">
      <c r="A727" s="180"/>
      <c r="B727" s="180"/>
      <c r="C727" s="180"/>
      <c r="D727" s="180"/>
      <c r="E727" s="180"/>
      <c r="F727" s="180"/>
      <c r="G727" s="180"/>
      <c r="H727" s="180"/>
      <c r="I727" s="180"/>
      <c r="J727" s="180"/>
      <c r="K727" s="180"/>
      <c r="L727" s="181"/>
      <c r="M727" s="180"/>
      <c r="N727" s="180"/>
      <c r="O727" s="180"/>
      <c r="P727" s="180"/>
      <c r="Q727" s="180"/>
      <c r="R727" s="180"/>
      <c r="S727" s="181"/>
      <c r="T727" s="181"/>
      <c r="U727" s="180"/>
      <c r="V727" s="180"/>
      <c r="W727" s="180"/>
      <c r="X727" s="180"/>
      <c r="Y727" s="180"/>
      <c r="Z727" s="180"/>
      <c r="AA727" s="180"/>
      <c r="AB727" s="180"/>
      <c r="AC727" s="180"/>
      <c r="AD727" s="180"/>
      <c r="AE727" s="180"/>
      <c r="AF727" s="180"/>
      <c r="AG727" s="180"/>
      <c r="AH727" s="180"/>
      <c r="AI727" s="180"/>
      <c r="AJ727" s="180"/>
      <c r="AK727" s="180"/>
      <c r="AL727" s="180"/>
      <c r="AM727" s="180"/>
      <c r="AN727" s="180"/>
      <c r="AO727" s="180"/>
      <c r="AP727" s="180"/>
      <c r="AQ727" s="180"/>
      <c r="AR727" s="180"/>
    </row>
    <row r="728" spans="1:44">
      <c r="A728" s="180"/>
      <c r="B728" s="180"/>
      <c r="C728" s="180"/>
      <c r="D728" s="180"/>
      <c r="E728" s="180"/>
      <c r="F728" s="180"/>
      <c r="G728" s="180"/>
      <c r="H728" s="180"/>
      <c r="I728" s="180"/>
      <c r="J728" s="180"/>
      <c r="K728" s="180"/>
      <c r="L728" s="181"/>
      <c r="M728" s="180"/>
      <c r="N728" s="180"/>
      <c r="O728" s="180"/>
      <c r="P728" s="180"/>
      <c r="Q728" s="180"/>
      <c r="R728" s="180"/>
      <c r="S728" s="181"/>
      <c r="T728" s="181"/>
      <c r="U728" s="180"/>
      <c r="V728" s="180"/>
      <c r="W728" s="180"/>
      <c r="X728" s="180"/>
      <c r="Y728" s="180"/>
      <c r="Z728" s="180"/>
      <c r="AA728" s="180"/>
      <c r="AB728" s="180"/>
      <c r="AC728" s="180"/>
      <c r="AD728" s="180"/>
      <c r="AE728" s="180"/>
      <c r="AF728" s="180"/>
      <c r="AG728" s="180"/>
      <c r="AH728" s="180"/>
      <c r="AI728" s="180"/>
      <c r="AJ728" s="180"/>
      <c r="AK728" s="180"/>
      <c r="AL728" s="180"/>
      <c r="AM728" s="180"/>
      <c r="AN728" s="180"/>
      <c r="AO728" s="180"/>
      <c r="AP728" s="180"/>
      <c r="AQ728" s="180"/>
      <c r="AR728" s="180"/>
    </row>
    <row r="729" spans="1:44">
      <c r="A729" s="180"/>
      <c r="B729" s="180"/>
      <c r="C729" s="180"/>
      <c r="D729" s="180"/>
      <c r="E729" s="180"/>
      <c r="F729" s="180"/>
      <c r="G729" s="180"/>
      <c r="H729" s="180"/>
      <c r="I729" s="180"/>
      <c r="J729" s="180"/>
      <c r="K729" s="180"/>
      <c r="L729" s="181"/>
      <c r="M729" s="180"/>
      <c r="N729" s="180"/>
      <c r="O729" s="180"/>
      <c r="P729" s="180"/>
      <c r="Q729" s="180"/>
      <c r="R729" s="180"/>
      <c r="S729" s="181"/>
      <c r="T729" s="181"/>
      <c r="U729" s="180"/>
      <c r="V729" s="180"/>
      <c r="W729" s="180"/>
      <c r="X729" s="180"/>
      <c r="Y729" s="180"/>
      <c r="Z729" s="180"/>
      <c r="AA729" s="180"/>
      <c r="AB729" s="180"/>
      <c r="AC729" s="180"/>
      <c r="AD729" s="180"/>
      <c r="AE729" s="180"/>
      <c r="AF729" s="180"/>
      <c r="AG729" s="180"/>
      <c r="AH729" s="180"/>
      <c r="AI729" s="180"/>
      <c r="AJ729" s="180"/>
      <c r="AK729" s="180"/>
      <c r="AL729" s="180"/>
      <c r="AM729" s="180"/>
      <c r="AN729" s="180"/>
      <c r="AO729" s="180"/>
      <c r="AP729" s="180"/>
      <c r="AQ729" s="180"/>
      <c r="AR729" s="180"/>
    </row>
    <row r="730" spans="1:44">
      <c r="A730" s="180"/>
      <c r="B730" s="180"/>
      <c r="C730" s="180"/>
      <c r="D730" s="180"/>
      <c r="E730" s="180"/>
      <c r="F730" s="180"/>
      <c r="G730" s="180"/>
      <c r="H730" s="180"/>
      <c r="I730" s="180"/>
      <c r="J730" s="180"/>
      <c r="K730" s="180"/>
      <c r="L730" s="181"/>
      <c r="M730" s="180"/>
      <c r="N730" s="180"/>
      <c r="O730" s="180"/>
      <c r="P730" s="180"/>
      <c r="Q730" s="180"/>
      <c r="R730" s="180"/>
      <c r="S730" s="181"/>
      <c r="T730" s="181"/>
      <c r="U730" s="180"/>
      <c r="V730" s="180"/>
      <c r="W730" s="180"/>
      <c r="X730" s="180"/>
      <c r="Y730" s="180"/>
      <c r="Z730" s="180"/>
      <c r="AA730" s="180"/>
      <c r="AB730" s="180"/>
      <c r="AC730" s="180"/>
      <c r="AD730" s="180"/>
      <c r="AE730" s="180"/>
      <c r="AF730" s="180"/>
      <c r="AG730" s="180"/>
      <c r="AH730" s="180"/>
      <c r="AI730" s="180"/>
      <c r="AJ730" s="180"/>
      <c r="AK730" s="180"/>
      <c r="AL730" s="180"/>
      <c r="AM730" s="180"/>
      <c r="AN730" s="180"/>
      <c r="AO730" s="180"/>
      <c r="AP730" s="180"/>
      <c r="AQ730" s="180"/>
      <c r="AR730" s="180"/>
    </row>
    <row r="731" spans="1:44">
      <c r="A731" s="180"/>
      <c r="B731" s="180"/>
      <c r="C731" s="180"/>
      <c r="D731" s="180"/>
      <c r="E731" s="180"/>
      <c r="F731" s="180"/>
      <c r="G731" s="180"/>
      <c r="H731" s="180"/>
      <c r="I731" s="180"/>
      <c r="J731" s="180"/>
      <c r="K731" s="180"/>
      <c r="L731" s="181"/>
      <c r="M731" s="180"/>
      <c r="N731" s="180"/>
      <c r="O731" s="180"/>
      <c r="P731" s="180"/>
      <c r="Q731" s="180"/>
      <c r="R731" s="180"/>
      <c r="S731" s="181"/>
      <c r="T731" s="181"/>
      <c r="U731" s="180"/>
      <c r="V731" s="180"/>
      <c r="W731" s="180"/>
      <c r="X731" s="180"/>
      <c r="Y731" s="180"/>
      <c r="Z731" s="180"/>
      <c r="AA731" s="180"/>
      <c r="AB731" s="180"/>
      <c r="AC731" s="180"/>
      <c r="AD731" s="180"/>
      <c r="AE731" s="180"/>
      <c r="AF731" s="180"/>
      <c r="AG731" s="180"/>
      <c r="AH731" s="180"/>
      <c r="AI731" s="180"/>
      <c r="AJ731" s="180"/>
      <c r="AK731" s="180"/>
      <c r="AL731" s="180"/>
      <c r="AM731" s="180"/>
      <c r="AN731" s="180"/>
      <c r="AO731" s="180"/>
      <c r="AP731" s="180"/>
      <c r="AQ731" s="180"/>
      <c r="AR731" s="180"/>
    </row>
    <row r="732" spans="1:44">
      <c r="A732" s="180"/>
      <c r="B732" s="180"/>
      <c r="C732" s="180"/>
      <c r="D732" s="180"/>
      <c r="E732" s="180"/>
      <c r="F732" s="180"/>
      <c r="G732" s="180"/>
      <c r="H732" s="180"/>
      <c r="I732" s="180"/>
      <c r="J732" s="180"/>
      <c r="K732" s="180"/>
      <c r="L732" s="181"/>
      <c r="M732" s="180"/>
      <c r="N732" s="180"/>
      <c r="O732" s="180"/>
      <c r="P732" s="180"/>
      <c r="Q732" s="180"/>
      <c r="R732" s="180"/>
      <c r="S732" s="181"/>
      <c r="T732" s="181"/>
      <c r="U732" s="180"/>
      <c r="V732" s="180"/>
      <c r="W732" s="180"/>
      <c r="X732" s="180"/>
      <c r="Y732" s="180"/>
      <c r="Z732" s="180"/>
      <c r="AA732" s="180"/>
      <c r="AB732" s="180"/>
      <c r="AC732" s="180"/>
      <c r="AD732" s="180"/>
      <c r="AE732" s="180"/>
      <c r="AF732" s="180"/>
      <c r="AG732" s="180"/>
      <c r="AH732" s="180"/>
      <c r="AI732" s="180"/>
      <c r="AJ732" s="180"/>
      <c r="AK732" s="180"/>
      <c r="AL732" s="180"/>
      <c r="AM732" s="180"/>
      <c r="AN732" s="180"/>
      <c r="AO732" s="180"/>
      <c r="AP732" s="180"/>
      <c r="AQ732" s="180"/>
      <c r="AR732" s="180"/>
    </row>
    <row r="733" spans="1:44">
      <c r="A733" s="180"/>
      <c r="B733" s="180"/>
      <c r="C733" s="180"/>
      <c r="D733" s="180"/>
      <c r="E733" s="180"/>
      <c r="F733" s="180"/>
      <c r="G733" s="180"/>
      <c r="H733" s="180"/>
      <c r="I733" s="180"/>
      <c r="J733" s="180"/>
      <c r="K733" s="180"/>
      <c r="L733" s="181"/>
      <c r="M733" s="180"/>
      <c r="N733" s="180"/>
      <c r="O733" s="180"/>
      <c r="P733" s="180"/>
      <c r="Q733" s="180"/>
      <c r="R733" s="180"/>
      <c r="S733" s="181"/>
      <c r="T733" s="181"/>
      <c r="U733" s="180"/>
      <c r="V733" s="180"/>
      <c r="W733" s="180"/>
      <c r="X733" s="180"/>
      <c r="Y733" s="180"/>
      <c r="Z733" s="180"/>
      <c r="AA733" s="180"/>
      <c r="AB733" s="180"/>
      <c r="AC733" s="180"/>
      <c r="AD733" s="180"/>
      <c r="AE733" s="180"/>
      <c r="AF733" s="180"/>
      <c r="AG733" s="180"/>
      <c r="AH733" s="180"/>
      <c r="AI733" s="180"/>
      <c r="AJ733" s="180"/>
      <c r="AK733" s="180"/>
      <c r="AL733" s="180"/>
      <c r="AM733" s="180"/>
      <c r="AN733" s="180"/>
      <c r="AO733" s="180"/>
      <c r="AP733" s="180"/>
      <c r="AQ733" s="180"/>
      <c r="AR733" s="180"/>
    </row>
    <row r="734" spans="1:44">
      <c r="A734" s="180"/>
      <c r="B734" s="180"/>
      <c r="C734" s="180"/>
      <c r="D734" s="180"/>
      <c r="E734" s="180"/>
      <c r="F734" s="180"/>
      <c r="G734" s="180"/>
      <c r="H734" s="180"/>
      <c r="I734" s="180"/>
      <c r="J734" s="180"/>
      <c r="K734" s="180"/>
      <c r="L734" s="181"/>
      <c r="M734" s="180"/>
      <c r="N734" s="180"/>
      <c r="O734" s="180"/>
      <c r="P734" s="180"/>
      <c r="Q734" s="180"/>
      <c r="R734" s="180"/>
      <c r="S734" s="181"/>
      <c r="T734" s="181"/>
      <c r="U734" s="180"/>
      <c r="V734" s="180"/>
      <c r="W734" s="180"/>
      <c r="X734" s="180"/>
      <c r="Y734" s="180"/>
      <c r="Z734" s="180"/>
      <c r="AA734" s="180"/>
      <c r="AB734" s="180"/>
      <c r="AC734" s="180"/>
      <c r="AD734" s="180"/>
      <c r="AE734" s="180"/>
      <c r="AF734" s="180"/>
      <c r="AG734" s="180"/>
      <c r="AH734" s="180"/>
      <c r="AI734" s="180"/>
      <c r="AJ734" s="180"/>
      <c r="AK734" s="180"/>
      <c r="AL734" s="180"/>
      <c r="AM734" s="180"/>
      <c r="AN734" s="180"/>
      <c r="AO734" s="180"/>
      <c r="AP734" s="180"/>
      <c r="AQ734" s="180"/>
      <c r="AR734" s="180"/>
    </row>
    <row r="735" spans="1:44">
      <c r="A735" s="180"/>
      <c r="B735" s="180"/>
      <c r="C735" s="180"/>
      <c r="D735" s="180"/>
      <c r="E735" s="180"/>
      <c r="F735" s="180"/>
      <c r="G735" s="180"/>
      <c r="H735" s="180"/>
      <c r="I735" s="180"/>
      <c r="J735" s="180"/>
      <c r="K735" s="180"/>
      <c r="L735" s="181"/>
      <c r="M735" s="180"/>
      <c r="N735" s="180"/>
      <c r="O735" s="180"/>
      <c r="P735" s="180"/>
      <c r="Q735" s="180"/>
      <c r="R735" s="180"/>
      <c r="S735" s="181"/>
      <c r="T735" s="181"/>
      <c r="U735" s="180"/>
      <c r="V735" s="180"/>
      <c r="W735" s="180"/>
      <c r="X735" s="180"/>
      <c r="Y735" s="180"/>
      <c r="Z735" s="180"/>
      <c r="AA735" s="180"/>
      <c r="AB735" s="180"/>
      <c r="AC735" s="180"/>
      <c r="AD735" s="180"/>
      <c r="AE735" s="180"/>
      <c r="AF735" s="180"/>
      <c r="AG735" s="180"/>
      <c r="AH735" s="180"/>
      <c r="AI735" s="180"/>
      <c r="AJ735" s="180"/>
      <c r="AK735" s="180"/>
      <c r="AL735" s="180"/>
      <c r="AM735" s="180"/>
      <c r="AN735" s="180"/>
      <c r="AO735" s="180"/>
      <c r="AP735" s="180"/>
      <c r="AQ735" s="180"/>
      <c r="AR735" s="180"/>
    </row>
    <row r="736" spans="1:44">
      <c r="A736" s="180"/>
      <c r="B736" s="180"/>
      <c r="C736" s="180"/>
      <c r="D736" s="180"/>
      <c r="E736" s="180"/>
      <c r="F736" s="180"/>
      <c r="G736" s="180"/>
      <c r="H736" s="180"/>
      <c r="I736" s="180"/>
      <c r="J736" s="180"/>
      <c r="K736" s="180"/>
      <c r="L736" s="181"/>
      <c r="M736" s="180"/>
      <c r="N736" s="180"/>
      <c r="O736" s="180"/>
      <c r="P736" s="180"/>
      <c r="Q736" s="180"/>
      <c r="R736" s="180"/>
      <c r="S736" s="181"/>
      <c r="T736" s="181"/>
      <c r="U736" s="180"/>
      <c r="V736" s="180"/>
      <c r="W736" s="180"/>
      <c r="X736" s="180"/>
      <c r="Y736" s="180"/>
      <c r="Z736" s="180"/>
      <c r="AA736" s="180"/>
      <c r="AB736" s="180"/>
      <c r="AC736" s="180"/>
      <c r="AD736" s="180"/>
      <c r="AE736" s="180"/>
      <c r="AF736" s="180"/>
      <c r="AG736" s="180"/>
      <c r="AH736" s="180"/>
      <c r="AI736" s="180"/>
      <c r="AJ736" s="180"/>
      <c r="AK736" s="180"/>
      <c r="AL736" s="180"/>
      <c r="AM736" s="180"/>
      <c r="AN736" s="180"/>
      <c r="AO736" s="180"/>
      <c r="AP736" s="180"/>
      <c r="AQ736" s="180"/>
      <c r="AR736" s="180"/>
    </row>
    <row r="737" spans="1:44">
      <c r="A737" s="180"/>
      <c r="B737" s="180"/>
      <c r="C737" s="180"/>
      <c r="D737" s="180"/>
      <c r="E737" s="180"/>
      <c r="F737" s="180"/>
      <c r="G737" s="180"/>
      <c r="H737" s="180"/>
      <c r="I737" s="180"/>
      <c r="J737" s="180"/>
      <c r="K737" s="180"/>
      <c r="L737" s="181"/>
      <c r="M737" s="180"/>
      <c r="N737" s="180"/>
      <c r="O737" s="180"/>
      <c r="P737" s="180"/>
      <c r="Q737" s="180"/>
      <c r="R737" s="180"/>
      <c r="S737" s="181"/>
      <c r="T737" s="181"/>
      <c r="U737" s="180"/>
      <c r="V737" s="180"/>
      <c r="W737" s="180"/>
      <c r="X737" s="180"/>
      <c r="Y737" s="180"/>
      <c r="Z737" s="180"/>
      <c r="AA737" s="180"/>
      <c r="AB737" s="180"/>
      <c r="AC737" s="180"/>
      <c r="AD737" s="180"/>
      <c r="AE737" s="180"/>
      <c r="AF737" s="180"/>
      <c r="AG737" s="180"/>
      <c r="AH737" s="180"/>
      <c r="AI737" s="180"/>
      <c r="AJ737" s="180"/>
      <c r="AK737" s="180"/>
      <c r="AL737" s="180"/>
      <c r="AM737" s="180"/>
      <c r="AN737" s="180"/>
      <c r="AO737" s="180"/>
      <c r="AP737" s="180"/>
      <c r="AQ737" s="180"/>
      <c r="AR737" s="180"/>
    </row>
    <row r="738" spans="1:44">
      <c r="A738" s="180"/>
      <c r="B738" s="180"/>
      <c r="C738" s="180"/>
      <c r="D738" s="180"/>
      <c r="E738" s="180"/>
      <c r="F738" s="180"/>
      <c r="G738" s="180"/>
      <c r="H738" s="180"/>
      <c r="I738" s="180"/>
      <c r="J738" s="180"/>
      <c r="K738" s="180"/>
      <c r="L738" s="181"/>
      <c r="M738" s="180"/>
      <c r="N738" s="180"/>
      <c r="O738" s="180"/>
      <c r="P738" s="180"/>
      <c r="Q738" s="180"/>
      <c r="R738" s="180"/>
      <c r="S738" s="181"/>
      <c r="T738" s="181"/>
      <c r="U738" s="180"/>
      <c r="V738" s="180"/>
      <c r="W738" s="180"/>
      <c r="X738" s="180"/>
      <c r="Y738" s="180"/>
      <c r="Z738" s="180"/>
      <c r="AA738" s="180"/>
      <c r="AB738" s="180"/>
      <c r="AC738" s="180"/>
      <c r="AD738" s="180"/>
      <c r="AE738" s="180"/>
      <c r="AF738" s="180"/>
      <c r="AG738" s="180"/>
      <c r="AH738" s="180"/>
      <c r="AI738" s="180"/>
      <c r="AJ738" s="180"/>
      <c r="AK738" s="180"/>
      <c r="AL738" s="180"/>
      <c r="AM738" s="180"/>
      <c r="AN738" s="180"/>
      <c r="AO738" s="180"/>
      <c r="AP738" s="180"/>
      <c r="AQ738" s="180"/>
      <c r="AR738" s="180"/>
    </row>
    <row r="739" spans="1:44">
      <c r="A739" s="180"/>
      <c r="B739" s="180"/>
      <c r="C739" s="180"/>
      <c r="D739" s="180"/>
      <c r="E739" s="180"/>
      <c r="F739" s="180"/>
      <c r="G739" s="180"/>
      <c r="H739" s="180"/>
      <c r="I739" s="180"/>
      <c r="J739" s="180"/>
      <c r="K739" s="180"/>
      <c r="L739" s="181"/>
      <c r="M739" s="180"/>
      <c r="N739" s="180"/>
      <c r="O739" s="180"/>
      <c r="P739" s="180"/>
      <c r="Q739" s="180"/>
      <c r="R739" s="180"/>
      <c r="S739" s="181"/>
      <c r="T739" s="181"/>
      <c r="U739" s="180"/>
      <c r="V739" s="180"/>
      <c r="W739" s="180"/>
      <c r="X739" s="180"/>
      <c r="Y739" s="180"/>
      <c r="Z739" s="180"/>
      <c r="AA739" s="180"/>
      <c r="AB739" s="180"/>
      <c r="AC739" s="180"/>
      <c r="AD739" s="180"/>
      <c r="AE739" s="180"/>
      <c r="AF739" s="180"/>
      <c r="AG739" s="180"/>
      <c r="AH739" s="180"/>
      <c r="AI739" s="180"/>
      <c r="AJ739" s="180"/>
      <c r="AK739" s="180"/>
      <c r="AL739" s="180"/>
      <c r="AM739" s="180"/>
      <c r="AN739" s="180"/>
      <c r="AO739" s="180"/>
      <c r="AP739" s="180"/>
      <c r="AQ739" s="180"/>
      <c r="AR739" s="180"/>
    </row>
    <row r="740" spans="1:44">
      <c r="A740" s="180"/>
      <c r="B740" s="180"/>
      <c r="C740" s="180"/>
      <c r="D740" s="180"/>
      <c r="E740" s="180"/>
      <c r="F740" s="180"/>
      <c r="G740" s="180"/>
      <c r="H740" s="180"/>
      <c r="I740" s="180"/>
      <c r="J740" s="180"/>
      <c r="K740" s="180"/>
      <c r="L740" s="181"/>
      <c r="M740" s="180"/>
      <c r="N740" s="180"/>
      <c r="O740" s="180"/>
      <c r="P740" s="180"/>
      <c r="Q740" s="180"/>
      <c r="R740" s="180"/>
      <c r="S740" s="181"/>
      <c r="T740" s="181"/>
      <c r="U740" s="180"/>
      <c r="V740" s="180"/>
      <c r="W740" s="180"/>
      <c r="X740" s="180"/>
      <c r="Y740" s="180"/>
      <c r="Z740" s="180"/>
      <c r="AA740" s="180"/>
      <c r="AB740" s="180"/>
      <c r="AC740" s="180"/>
      <c r="AD740" s="180"/>
      <c r="AE740" s="180"/>
      <c r="AF740" s="180"/>
      <c r="AG740" s="180"/>
      <c r="AH740" s="180"/>
      <c r="AI740" s="180"/>
      <c r="AJ740" s="180"/>
      <c r="AK740" s="180"/>
      <c r="AL740" s="180"/>
      <c r="AM740" s="180"/>
      <c r="AN740" s="180"/>
      <c r="AO740" s="180"/>
      <c r="AP740" s="180"/>
      <c r="AQ740" s="180"/>
      <c r="AR740" s="180"/>
    </row>
    <row r="741" spans="1:44">
      <c r="A741" s="180"/>
      <c r="B741" s="180"/>
      <c r="C741" s="180"/>
      <c r="D741" s="180"/>
      <c r="E741" s="180"/>
      <c r="F741" s="180"/>
      <c r="G741" s="180"/>
      <c r="H741" s="180"/>
      <c r="I741" s="180"/>
      <c r="J741" s="180"/>
      <c r="K741" s="180"/>
      <c r="L741" s="181"/>
      <c r="M741" s="180"/>
      <c r="N741" s="180"/>
      <c r="O741" s="180"/>
      <c r="P741" s="180"/>
      <c r="Q741" s="180"/>
      <c r="R741" s="180"/>
      <c r="S741" s="181"/>
      <c r="T741" s="181"/>
      <c r="U741" s="180"/>
      <c r="V741" s="180"/>
      <c r="W741" s="180"/>
      <c r="X741" s="180"/>
      <c r="Y741" s="180"/>
      <c r="Z741" s="180"/>
      <c r="AA741" s="180"/>
      <c r="AB741" s="180"/>
      <c r="AC741" s="180"/>
      <c r="AD741" s="180"/>
      <c r="AE741" s="180"/>
      <c r="AF741" s="180"/>
      <c r="AG741" s="180"/>
      <c r="AH741" s="180"/>
      <c r="AI741" s="180"/>
      <c r="AJ741" s="180"/>
      <c r="AK741" s="180"/>
      <c r="AL741" s="180"/>
      <c r="AM741" s="180"/>
      <c r="AN741" s="180"/>
      <c r="AO741" s="180"/>
      <c r="AP741" s="180"/>
      <c r="AQ741" s="180"/>
      <c r="AR741" s="180"/>
    </row>
    <row r="742" spans="1:44">
      <c r="A742" s="180"/>
      <c r="B742" s="180"/>
      <c r="C742" s="180"/>
      <c r="D742" s="180"/>
      <c r="E742" s="180"/>
      <c r="F742" s="180"/>
      <c r="G742" s="180"/>
      <c r="H742" s="180"/>
      <c r="I742" s="180"/>
      <c r="J742" s="180"/>
      <c r="K742" s="180"/>
      <c r="L742" s="181"/>
      <c r="M742" s="180"/>
      <c r="N742" s="180"/>
      <c r="O742" s="180"/>
      <c r="P742" s="180"/>
      <c r="Q742" s="180"/>
      <c r="R742" s="180"/>
      <c r="S742" s="181"/>
      <c r="T742" s="181"/>
      <c r="U742" s="180"/>
      <c r="V742" s="180"/>
      <c r="W742" s="180"/>
      <c r="X742" s="180"/>
      <c r="Y742" s="180"/>
      <c r="Z742" s="180"/>
      <c r="AA742" s="180"/>
      <c r="AB742" s="180"/>
      <c r="AC742" s="180"/>
      <c r="AD742" s="180"/>
      <c r="AE742" s="180"/>
      <c r="AF742" s="180"/>
      <c r="AG742" s="180"/>
      <c r="AH742" s="180"/>
      <c r="AI742" s="180"/>
      <c r="AJ742" s="180"/>
      <c r="AK742" s="180"/>
      <c r="AL742" s="180"/>
      <c r="AM742" s="180"/>
      <c r="AN742" s="180"/>
      <c r="AO742" s="180"/>
      <c r="AP742" s="180"/>
      <c r="AQ742" s="180"/>
      <c r="AR742" s="180"/>
    </row>
    <row r="743" spans="1:44">
      <c r="A743" s="180"/>
      <c r="B743" s="180"/>
      <c r="C743" s="180"/>
      <c r="D743" s="180"/>
      <c r="E743" s="180"/>
      <c r="F743" s="180"/>
      <c r="G743" s="180"/>
      <c r="H743" s="180"/>
      <c r="I743" s="180"/>
      <c r="J743" s="180"/>
      <c r="K743" s="180"/>
      <c r="L743" s="181"/>
      <c r="M743" s="180"/>
      <c r="N743" s="180"/>
      <c r="O743" s="180"/>
      <c r="P743" s="180"/>
      <c r="Q743" s="180"/>
      <c r="R743" s="180"/>
      <c r="S743" s="181"/>
      <c r="T743" s="181"/>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row>
    <row r="744" spans="1:44">
      <c r="A744" s="180"/>
      <c r="B744" s="180"/>
      <c r="C744" s="180"/>
      <c r="D744" s="180"/>
      <c r="E744" s="180"/>
      <c r="F744" s="180"/>
      <c r="G744" s="180"/>
      <c r="H744" s="180"/>
      <c r="I744" s="180"/>
      <c r="J744" s="180"/>
      <c r="K744" s="180"/>
      <c r="L744" s="181"/>
      <c r="M744" s="180"/>
      <c r="N744" s="180"/>
      <c r="O744" s="180"/>
      <c r="P744" s="180"/>
      <c r="Q744" s="180"/>
      <c r="R744" s="180"/>
      <c r="S744" s="181"/>
      <c r="T744" s="181"/>
      <c r="U744" s="180"/>
      <c r="V744" s="180"/>
      <c r="W744" s="180"/>
      <c r="X744" s="180"/>
      <c r="Y744" s="180"/>
      <c r="Z744" s="180"/>
      <c r="AA744" s="180"/>
      <c r="AB744" s="180"/>
      <c r="AC744" s="180"/>
      <c r="AD744" s="180"/>
      <c r="AE744" s="180"/>
      <c r="AF744" s="180"/>
      <c r="AG744" s="180"/>
      <c r="AH744" s="180"/>
      <c r="AI744" s="180"/>
      <c r="AJ744" s="180"/>
      <c r="AK744" s="180"/>
      <c r="AL744" s="180"/>
      <c r="AM744" s="180"/>
      <c r="AN744" s="180"/>
      <c r="AO744" s="180"/>
      <c r="AP744" s="180"/>
      <c r="AQ744" s="180"/>
      <c r="AR744" s="180"/>
    </row>
    <row r="745" spans="1:44">
      <c r="A745" s="180"/>
      <c r="B745" s="180"/>
      <c r="C745" s="180"/>
      <c r="D745" s="180"/>
      <c r="E745" s="180"/>
      <c r="F745" s="180"/>
      <c r="G745" s="180"/>
      <c r="H745" s="180"/>
      <c r="I745" s="180"/>
      <c r="J745" s="180"/>
      <c r="K745" s="180"/>
      <c r="L745" s="181"/>
      <c r="M745" s="180"/>
      <c r="N745" s="180"/>
      <c r="O745" s="180"/>
      <c r="P745" s="180"/>
      <c r="Q745" s="180"/>
      <c r="R745" s="180"/>
      <c r="S745" s="181"/>
      <c r="T745" s="181"/>
      <c r="U745" s="180"/>
      <c r="V745" s="180"/>
      <c r="W745" s="180"/>
      <c r="X745" s="180"/>
      <c r="Y745" s="180"/>
      <c r="Z745" s="180"/>
      <c r="AA745" s="180"/>
      <c r="AB745" s="180"/>
      <c r="AC745" s="180"/>
      <c r="AD745" s="180"/>
      <c r="AE745" s="180"/>
      <c r="AF745" s="180"/>
      <c r="AG745" s="180"/>
      <c r="AH745" s="180"/>
      <c r="AI745" s="180"/>
      <c r="AJ745" s="180"/>
      <c r="AK745" s="180"/>
      <c r="AL745" s="180"/>
      <c r="AM745" s="180"/>
      <c r="AN745" s="180"/>
      <c r="AO745" s="180"/>
      <c r="AP745" s="180"/>
      <c r="AQ745" s="180"/>
      <c r="AR745" s="180"/>
    </row>
    <row r="746" spans="1:44">
      <c r="A746" s="180"/>
      <c r="B746" s="180"/>
      <c r="C746" s="180"/>
      <c r="D746" s="180"/>
      <c r="E746" s="180"/>
      <c r="F746" s="180"/>
      <c r="G746" s="180"/>
      <c r="H746" s="180"/>
      <c r="I746" s="180"/>
      <c r="J746" s="180"/>
      <c r="K746" s="180"/>
      <c r="L746" s="181"/>
      <c r="M746" s="180"/>
      <c r="N746" s="180"/>
      <c r="O746" s="180"/>
      <c r="P746" s="180"/>
      <c r="Q746" s="180"/>
      <c r="R746" s="180"/>
      <c r="S746" s="181"/>
      <c r="T746" s="181"/>
      <c r="U746" s="180"/>
      <c r="V746" s="180"/>
      <c r="W746" s="180"/>
      <c r="X746" s="180"/>
      <c r="Y746" s="180"/>
      <c r="Z746" s="180"/>
      <c r="AA746" s="180"/>
      <c r="AB746" s="180"/>
      <c r="AC746" s="180"/>
      <c r="AD746" s="180"/>
      <c r="AE746" s="180"/>
      <c r="AF746" s="180"/>
      <c r="AG746" s="180"/>
      <c r="AH746" s="180"/>
      <c r="AI746" s="180"/>
      <c r="AJ746" s="180"/>
      <c r="AK746" s="180"/>
      <c r="AL746" s="180"/>
      <c r="AM746" s="180"/>
      <c r="AN746" s="180"/>
      <c r="AO746" s="180"/>
      <c r="AP746" s="180"/>
      <c r="AQ746" s="180"/>
      <c r="AR746" s="180"/>
    </row>
    <row r="747" spans="1:44">
      <c r="A747" s="180"/>
      <c r="B747" s="180"/>
      <c r="C747" s="180"/>
      <c r="D747" s="180"/>
      <c r="E747" s="180"/>
      <c r="F747" s="180"/>
      <c r="G747" s="180"/>
      <c r="H747" s="180"/>
      <c r="I747" s="180"/>
      <c r="J747" s="180"/>
      <c r="K747" s="180"/>
      <c r="L747" s="181"/>
      <c r="M747" s="180"/>
      <c r="N747" s="180"/>
      <c r="O747" s="180"/>
      <c r="P747" s="180"/>
      <c r="Q747" s="180"/>
      <c r="R747" s="180"/>
      <c r="S747" s="181"/>
      <c r="T747" s="181"/>
      <c r="U747" s="180"/>
      <c r="V747" s="180"/>
      <c r="W747" s="180"/>
      <c r="X747" s="180"/>
      <c r="Y747" s="180"/>
      <c r="Z747" s="180"/>
      <c r="AA747" s="180"/>
      <c r="AB747" s="180"/>
      <c r="AC747" s="180"/>
      <c r="AD747" s="180"/>
      <c r="AE747" s="180"/>
      <c r="AF747" s="180"/>
      <c r="AG747" s="180"/>
      <c r="AH747" s="180"/>
      <c r="AI747" s="180"/>
      <c r="AJ747" s="180"/>
      <c r="AK747" s="180"/>
      <c r="AL747" s="180"/>
      <c r="AM747" s="180"/>
      <c r="AN747" s="180"/>
      <c r="AO747" s="180"/>
      <c r="AP747" s="180"/>
      <c r="AQ747" s="180"/>
      <c r="AR747" s="180"/>
    </row>
    <row r="748" spans="1:44">
      <c r="A748" s="180"/>
      <c r="B748" s="180"/>
      <c r="C748" s="180"/>
      <c r="D748" s="180"/>
      <c r="E748" s="180"/>
      <c r="F748" s="180"/>
      <c r="G748" s="180"/>
      <c r="H748" s="180"/>
      <c r="I748" s="180"/>
      <c r="J748" s="180"/>
      <c r="K748" s="180"/>
      <c r="L748" s="181"/>
      <c r="M748" s="180"/>
      <c r="N748" s="180"/>
      <c r="O748" s="180"/>
      <c r="P748" s="180"/>
      <c r="Q748" s="180"/>
      <c r="R748" s="180"/>
      <c r="S748" s="181"/>
      <c r="T748" s="181"/>
      <c r="U748" s="180"/>
      <c r="V748" s="180"/>
      <c r="W748" s="180"/>
      <c r="X748" s="180"/>
      <c r="Y748" s="180"/>
      <c r="Z748" s="180"/>
      <c r="AA748" s="180"/>
      <c r="AB748" s="180"/>
      <c r="AC748" s="180"/>
      <c r="AD748" s="180"/>
      <c r="AE748" s="180"/>
      <c r="AF748" s="180"/>
      <c r="AG748" s="180"/>
      <c r="AH748" s="180"/>
      <c r="AI748" s="180"/>
      <c r="AJ748" s="180"/>
      <c r="AK748" s="180"/>
      <c r="AL748" s="180"/>
      <c r="AM748" s="180"/>
      <c r="AN748" s="180"/>
      <c r="AO748" s="180"/>
      <c r="AP748" s="180"/>
      <c r="AQ748" s="180"/>
      <c r="AR748" s="180"/>
    </row>
    <row r="749" spans="1:44">
      <c r="A749" s="180"/>
      <c r="B749" s="180"/>
      <c r="C749" s="180"/>
      <c r="D749" s="180"/>
      <c r="E749" s="180"/>
      <c r="F749" s="180"/>
      <c r="G749" s="180"/>
      <c r="H749" s="180"/>
      <c r="I749" s="180"/>
      <c r="J749" s="180"/>
      <c r="K749" s="180"/>
      <c r="L749" s="181"/>
      <c r="M749" s="180"/>
      <c r="N749" s="180"/>
      <c r="O749" s="180"/>
      <c r="P749" s="180"/>
      <c r="Q749" s="180"/>
      <c r="R749" s="180"/>
      <c r="S749" s="181"/>
      <c r="T749" s="181"/>
      <c r="U749" s="180"/>
      <c r="V749" s="180"/>
      <c r="W749" s="180"/>
      <c r="X749" s="180"/>
      <c r="Y749" s="180"/>
      <c r="Z749" s="180"/>
      <c r="AA749" s="180"/>
      <c r="AB749" s="180"/>
      <c r="AC749" s="180"/>
      <c r="AD749" s="180"/>
      <c r="AE749" s="180"/>
      <c r="AF749" s="180"/>
      <c r="AG749" s="180"/>
      <c r="AH749" s="180"/>
      <c r="AI749" s="180"/>
      <c r="AJ749" s="180"/>
      <c r="AK749" s="180"/>
      <c r="AL749" s="180"/>
      <c r="AM749" s="180"/>
      <c r="AN749" s="180"/>
      <c r="AO749" s="180"/>
      <c r="AP749" s="180"/>
      <c r="AQ749" s="180"/>
      <c r="AR749" s="180"/>
    </row>
    <row r="750" spans="1:44">
      <c r="A750" s="180"/>
      <c r="B750" s="180"/>
      <c r="C750" s="180"/>
      <c r="D750" s="180"/>
      <c r="E750" s="180"/>
      <c r="F750" s="180"/>
      <c r="G750" s="180"/>
      <c r="H750" s="180"/>
      <c r="I750" s="180"/>
      <c r="J750" s="180"/>
      <c r="K750" s="180"/>
      <c r="L750" s="181"/>
      <c r="M750" s="180"/>
      <c r="N750" s="180"/>
      <c r="O750" s="180"/>
      <c r="P750" s="180"/>
      <c r="Q750" s="180"/>
      <c r="R750" s="180"/>
      <c r="S750" s="181"/>
      <c r="T750" s="181"/>
      <c r="U750" s="180"/>
      <c r="V750" s="180"/>
      <c r="W750" s="180"/>
      <c r="X750" s="180"/>
      <c r="Y750" s="180"/>
      <c r="Z750" s="180"/>
      <c r="AA750" s="180"/>
      <c r="AB750" s="180"/>
      <c r="AC750" s="180"/>
      <c r="AD750" s="180"/>
      <c r="AE750" s="180"/>
      <c r="AF750" s="180"/>
      <c r="AG750" s="180"/>
      <c r="AH750" s="180"/>
      <c r="AI750" s="180"/>
      <c r="AJ750" s="180"/>
      <c r="AK750" s="180"/>
      <c r="AL750" s="180"/>
      <c r="AM750" s="180"/>
      <c r="AN750" s="180"/>
      <c r="AO750" s="180"/>
      <c r="AP750" s="180"/>
      <c r="AQ750" s="180"/>
      <c r="AR750" s="180"/>
    </row>
    <row r="751" spans="1:44">
      <c r="A751" s="180"/>
      <c r="B751" s="180"/>
      <c r="C751" s="180"/>
      <c r="D751" s="180"/>
      <c r="E751" s="180"/>
      <c r="F751" s="180"/>
      <c r="G751" s="180"/>
      <c r="H751" s="180"/>
      <c r="I751" s="180"/>
      <c r="J751" s="180"/>
      <c r="K751" s="180"/>
      <c r="L751" s="181"/>
      <c r="M751" s="180"/>
      <c r="N751" s="180"/>
      <c r="O751" s="180"/>
      <c r="P751" s="180"/>
      <c r="Q751" s="180"/>
      <c r="R751" s="180"/>
      <c r="S751" s="181"/>
      <c r="T751" s="181"/>
      <c r="U751" s="180"/>
      <c r="V751" s="180"/>
      <c r="W751" s="180"/>
      <c r="X751" s="180"/>
      <c r="Y751" s="180"/>
      <c r="Z751" s="180"/>
      <c r="AA751" s="180"/>
      <c r="AB751" s="180"/>
      <c r="AC751" s="180"/>
      <c r="AD751" s="180"/>
      <c r="AE751" s="180"/>
      <c r="AF751" s="180"/>
      <c r="AG751" s="180"/>
      <c r="AH751" s="180"/>
      <c r="AI751" s="180"/>
      <c r="AJ751" s="180"/>
      <c r="AK751" s="180"/>
      <c r="AL751" s="180"/>
      <c r="AM751" s="180"/>
      <c r="AN751" s="180"/>
      <c r="AO751" s="180"/>
      <c r="AP751" s="180"/>
      <c r="AQ751" s="180"/>
      <c r="AR751" s="180"/>
    </row>
    <row r="752" spans="1:44">
      <c r="A752" s="180"/>
      <c r="B752" s="180"/>
      <c r="C752" s="180"/>
      <c r="D752" s="180"/>
      <c r="E752" s="180"/>
      <c r="F752" s="180"/>
      <c r="G752" s="180"/>
      <c r="H752" s="180"/>
      <c r="I752" s="180"/>
      <c r="J752" s="180"/>
      <c r="K752" s="180"/>
      <c r="L752" s="181"/>
      <c r="M752" s="180"/>
      <c r="N752" s="180"/>
      <c r="O752" s="180"/>
      <c r="P752" s="180"/>
      <c r="Q752" s="180"/>
      <c r="R752" s="180"/>
      <c r="S752" s="181"/>
      <c r="T752" s="181"/>
      <c r="U752" s="180"/>
      <c r="V752" s="180"/>
      <c r="W752" s="180"/>
      <c r="X752" s="180"/>
      <c r="Y752" s="180"/>
      <c r="Z752" s="180"/>
      <c r="AA752" s="180"/>
      <c r="AB752" s="180"/>
      <c r="AC752" s="180"/>
      <c r="AD752" s="180"/>
      <c r="AE752" s="180"/>
      <c r="AF752" s="180"/>
      <c r="AG752" s="180"/>
      <c r="AH752" s="180"/>
      <c r="AI752" s="180"/>
      <c r="AJ752" s="180"/>
      <c r="AK752" s="180"/>
      <c r="AL752" s="180"/>
      <c r="AM752" s="180"/>
      <c r="AN752" s="180"/>
      <c r="AO752" s="180"/>
      <c r="AP752" s="180"/>
      <c r="AQ752" s="180"/>
      <c r="AR752" s="180"/>
    </row>
    <row r="753" spans="1:44">
      <c r="A753" s="180"/>
      <c r="B753" s="180"/>
      <c r="C753" s="180"/>
      <c r="D753" s="180"/>
      <c r="E753" s="180"/>
      <c r="F753" s="180"/>
      <c r="G753" s="180"/>
      <c r="H753" s="180"/>
      <c r="I753" s="180"/>
      <c r="J753" s="180"/>
      <c r="K753" s="180"/>
      <c r="L753" s="181"/>
      <c r="M753" s="180"/>
      <c r="N753" s="180"/>
      <c r="O753" s="180"/>
      <c r="P753" s="180"/>
      <c r="Q753" s="180"/>
      <c r="R753" s="180"/>
      <c r="S753" s="181"/>
      <c r="T753" s="181"/>
      <c r="U753" s="180"/>
      <c r="V753" s="180"/>
      <c r="W753" s="180"/>
      <c r="X753" s="180"/>
      <c r="Y753" s="180"/>
      <c r="Z753" s="180"/>
      <c r="AA753" s="180"/>
      <c r="AB753" s="180"/>
      <c r="AC753" s="180"/>
      <c r="AD753" s="180"/>
      <c r="AE753" s="180"/>
      <c r="AF753" s="180"/>
      <c r="AG753" s="180"/>
      <c r="AH753" s="180"/>
      <c r="AI753" s="180"/>
      <c r="AJ753" s="180"/>
      <c r="AK753" s="180"/>
      <c r="AL753" s="180"/>
      <c r="AM753" s="180"/>
      <c r="AN753" s="180"/>
      <c r="AO753" s="180"/>
      <c r="AP753" s="180"/>
      <c r="AQ753" s="180"/>
      <c r="AR753" s="180"/>
    </row>
    <row r="754" spans="1:44">
      <c r="A754" s="180"/>
      <c r="B754" s="180"/>
      <c r="C754" s="180"/>
      <c r="D754" s="180"/>
      <c r="E754" s="180"/>
      <c r="F754" s="180"/>
      <c r="G754" s="180"/>
      <c r="H754" s="180"/>
      <c r="I754" s="180"/>
      <c r="J754" s="180"/>
      <c r="K754" s="180"/>
      <c r="L754" s="181"/>
      <c r="M754" s="180"/>
      <c r="N754" s="180"/>
      <c r="O754" s="180"/>
      <c r="P754" s="180"/>
      <c r="Q754" s="180"/>
      <c r="R754" s="180"/>
      <c r="S754" s="181"/>
      <c r="T754" s="181"/>
      <c r="U754" s="180"/>
      <c r="V754" s="180"/>
      <c r="W754" s="180"/>
      <c r="X754" s="180"/>
      <c r="Y754" s="180"/>
      <c r="Z754" s="180"/>
      <c r="AA754" s="180"/>
      <c r="AB754" s="180"/>
      <c r="AC754" s="180"/>
      <c r="AD754" s="180"/>
      <c r="AE754" s="180"/>
      <c r="AF754" s="180"/>
      <c r="AG754" s="180"/>
      <c r="AH754" s="180"/>
      <c r="AI754" s="180"/>
      <c r="AJ754" s="180"/>
      <c r="AK754" s="180"/>
      <c r="AL754" s="180"/>
      <c r="AM754" s="180"/>
      <c r="AN754" s="180"/>
      <c r="AO754" s="180"/>
      <c r="AP754" s="180"/>
      <c r="AQ754" s="180"/>
      <c r="AR754" s="180"/>
    </row>
    <row r="755" spans="1:44">
      <c r="A755" s="180"/>
      <c r="B755" s="180"/>
      <c r="C755" s="180"/>
      <c r="D755" s="180"/>
      <c r="E755" s="180"/>
      <c r="F755" s="180"/>
      <c r="G755" s="180"/>
      <c r="H755" s="180"/>
      <c r="I755" s="180"/>
      <c r="J755" s="180"/>
      <c r="K755" s="180"/>
      <c r="L755" s="181"/>
      <c r="M755" s="180"/>
      <c r="N755" s="180"/>
      <c r="O755" s="180"/>
      <c r="P755" s="180"/>
      <c r="Q755" s="180"/>
      <c r="R755" s="180"/>
      <c r="S755" s="181"/>
      <c r="T755" s="181"/>
      <c r="U755" s="180"/>
      <c r="V755" s="180"/>
      <c r="W755" s="180"/>
      <c r="X755" s="180"/>
      <c r="Y755" s="180"/>
      <c r="Z755" s="180"/>
      <c r="AA755" s="180"/>
      <c r="AB755" s="180"/>
      <c r="AC755" s="180"/>
      <c r="AD755" s="180"/>
      <c r="AE755" s="180"/>
      <c r="AF755" s="180"/>
      <c r="AG755" s="180"/>
      <c r="AH755" s="180"/>
      <c r="AI755" s="180"/>
      <c r="AJ755" s="180"/>
      <c r="AK755" s="180"/>
      <c r="AL755" s="180"/>
      <c r="AM755" s="180"/>
      <c r="AN755" s="180"/>
      <c r="AO755" s="180"/>
      <c r="AP755" s="180"/>
      <c r="AQ755" s="180"/>
      <c r="AR755" s="180"/>
    </row>
    <row r="756" spans="1:44">
      <c r="A756" s="180"/>
      <c r="B756" s="180"/>
      <c r="C756" s="180"/>
      <c r="D756" s="180"/>
      <c r="E756" s="180"/>
      <c r="F756" s="180"/>
      <c r="G756" s="180"/>
      <c r="H756" s="180"/>
      <c r="I756" s="180"/>
      <c r="J756" s="180"/>
      <c r="K756" s="180"/>
      <c r="L756" s="181"/>
      <c r="M756" s="180"/>
      <c r="N756" s="180"/>
      <c r="O756" s="180"/>
      <c r="P756" s="180"/>
      <c r="Q756" s="180"/>
      <c r="R756" s="180"/>
      <c r="S756" s="181"/>
      <c r="T756" s="181"/>
      <c r="U756" s="180"/>
      <c r="V756" s="180"/>
      <c r="W756" s="180"/>
      <c r="X756" s="180"/>
      <c r="Y756" s="180"/>
      <c r="Z756" s="180"/>
      <c r="AA756" s="180"/>
      <c r="AB756" s="180"/>
      <c r="AC756" s="180"/>
      <c r="AD756" s="180"/>
      <c r="AE756" s="180"/>
      <c r="AF756" s="180"/>
      <c r="AG756" s="180"/>
      <c r="AH756" s="180"/>
      <c r="AI756" s="180"/>
      <c r="AJ756" s="180"/>
      <c r="AK756" s="180"/>
      <c r="AL756" s="180"/>
      <c r="AM756" s="180"/>
      <c r="AN756" s="180"/>
      <c r="AO756" s="180"/>
      <c r="AP756" s="180"/>
      <c r="AQ756" s="180"/>
      <c r="AR756" s="180"/>
    </row>
    <row r="757" spans="1:44">
      <c r="A757" s="180"/>
      <c r="B757" s="180"/>
      <c r="C757" s="180"/>
      <c r="D757" s="180"/>
      <c r="E757" s="180"/>
      <c r="F757" s="180"/>
      <c r="G757" s="180"/>
      <c r="H757" s="180"/>
      <c r="I757" s="180"/>
      <c r="J757" s="180"/>
      <c r="K757" s="180"/>
      <c r="L757" s="181"/>
      <c r="M757" s="180"/>
      <c r="N757" s="180"/>
      <c r="O757" s="180"/>
      <c r="P757" s="180"/>
      <c r="Q757" s="180"/>
      <c r="R757" s="180"/>
      <c r="S757" s="181"/>
      <c r="T757" s="181"/>
      <c r="U757" s="180"/>
      <c r="V757" s="180"/>
      <c r="W757" s="180"/>
      <c r="X757" s="180"/>
      <c r="Y757" s="180"/>
      <c r="Z757" s="180"/>
      <c r="AA757" s="180"/>
      <c r="AB757" s="180"/>
      <c r="AC757" s="180"/>
      <c r="AD757" s="180"/>
      <c r="AE757" s="180"/>
      <c r="AF757" s="180"/>
      <c r="AG757" s="180"/>
      <c r="AH757" s="180"/>
      <c r="AI757" s="180"/>
      <c r="AJ757" s="180"/>
      <c r="AK757" s="180"/>
      <c r="AL757" s="180"/>
      <c r="AM757" s="180"/>
      <c r="AN757" s="180"/>
      <c r="AO757" s="180"/>
      <c r="AP757" s="180"/>
      <c r="AQ757" s="180"/>
      <c r="AR757" s="180"/>
    </row>
    <row r="758" spans="1:44">
      <c r="A758" s="180"/>
      <c r="B758" s="180"/>
      <c r="C758" s="180"/>
      <c r="D758" s="180"/>
      <c r="E758" s="180"/>
      <c r="F758" s="180"/>
      <c r="G758" s="180"/>
      <c r="H758" s="180"/>
      <c r="I758" s="180"/>
      <c r="J758" s="180"/>
      <c r="K758" s="180"/>
      <c r="L758" s="181"/>
      <c r="M758" s="180"/>
      <c r="N758" s="180"/>
      <c r="O758" s="180"/>
      <c r="P758" s="180"/>
      <c r="Q758" s="180"/>
      <c r="R758" s="180"/>
      <c r="S758" s="181"/>
      <c r="T758" s="181"/>
      <c r="U758" s="180"/>
      <c r="V758" s="180"/>
      <c r="W758" s="180"/>
      <c r="X758" s="180"/>
      <c r="Y758" s="180"/>
      <c r="Z758" s="180"/>
      <c r="AA758" s="180"/>
      <c r="AB758" s="180"/>
      <c r="AC758" s="180"/>
      <c r="AD758" s="180"/>
      <c r="AE758" s="180"/>
      <c r="AF758" s="180"/>
      <c r="AG758" s="180"/>
      <c r="AH758" s="180"/>
      <c r="AI758" s="180"/>
      <c r="AJ758" s="180"/>
      <c r="AK758" s="180"/>
      <c r="AL758" s="180"/>
      <c r="AM758" s="180"/>
      <c r="AN758" s="180"/>
      <c r="AO758" s="180"/>
      <c r="AP758" s="180"/>
      <c r="AQ758" s="180"/>
      <c r="AR758" s="180"/>
    </row>
    <row r="759" spans="1:44">
      <c r="A759" s="180"/>
      <c r="B759" s="180"/>
      <c r="C759" s="180"/>
      <c r="D759" s="180"/>
      <c r="E759" s="180"/>
      <c r="F759" s="180"/>
      <c r="G759" s="180"/>
      <c r="H759" s="180"/>
      <c r="I759" s="180"/>
      <c r="J759" s="180"/>
      <c r="K759" s="180"/>
      <c r="L759" s="181"/>
      <c r="M759" s="180"/>
      <c r="N759" s="180"/>
      <c r="O759" s="180"/>
      <c r="P759" s="180"/>
      <c r="Q759" s="180"/>
      <c r="R759" s="180"/>
      <c r="S759" s="181"/>
      <c r="T759" s="181"/>
      <c r="U759" s="180"/>
      <c r="V759" s="180"/>
      <c r="W759" s="180"/>
      <c r="X759" s="180"/>
      <c r="Y759" s="180"/>
      <c r="Z759" s="180"/>
      <c r="AA759" s="180"/>
      <c r="AB759" s="180"/>
      <c r="AC759" s="180"/>
      <c r="AD759" s="180"/>
      <c r="AE759" s="180"/>
      <c r="AF759" s="180"/>
      <c r="AG759" s="180"/>
      <c r="AH759" s="180"/>
      <c r="AI759" s="180"/>
      <c r="AJ759" s="180"/>
      <c r="AK759" s="180"/>
      <c r="AL759" s="180"/>
      <c r="AM759" s="180"/>
      <c r="AN759" s="180"/>
      <c r="AO759" s="180"/>
      <c r="AP759" s="180"/>
      <c r="AQ759" s="180"/>
      <c r="AR759" s="180"/>
    </row>
    <row r="760" spans="1:44">
      <c r="A760" s="180"/>
      <c r="B760" s="180"/>
      <c r="C760" s="180"/>
      <c r="D760" s="180"/>
      <c r="E760" s="180"/>
      <c r="F760" s="180"/>
      <c r="G760" s="180"/>
      <c r="H760" s="180"/>
      <c r="I760" s="180"/>
      <c r="J760" s="180"/>
      <c r="K760" s="180"/>
      <c r="L760" s="181"/>
      <c r="M760" s="180"/>
      <c r="N760" s="180"/>
      <c r="O760" s="180"/>
      <c r="P760" s="180"/>
      <c r="Q760" s="180"/>
      <c r="R760" s="180"/>
      <c r="S760" s="181"/>
      <c r="T760" s="181"/>
      <c r="U760" s="180"/>
      <c r="V760" s="180"/>
      <c r="W760" s="180"/>
      <c r="X760" s="180"/>
      <c r="Y760" s="180"/>
      <c r="Z760" s="180"/>
      <c r="AA760" s="180"/>
      <c r="AB760" s="180"/>
      <c r="AC760" s="180"/>
      <c r="AD760" s="180"/>
      <c r="AE760" s="180"/>
      <c r="AF760" s="180"/>
      <c r="AG760" s="180"/>
      <c r="AH760" s="180"/>
      <c r="AI760" s="180"/>
      <c r="AJ760" s="180"/>
      <c r="AK760" s="180"/>
      <c r="AL760" s="180"/>
      <c r="AM760" s="180"/>
      <c r="AN760" s="180"/>
      <c r="AO760" s="180"/>
      <c r="AP760" s="180"/>
      <c r="AQ760" s="180"/>
      <c r="AR760" s="180"/>
    </row>
    <row r="761" spans="1:44">
      <c r="A761" s="180"/>
      <c r="B761" s="180"/>
      <c r="C761" s="180"/>
      <c r="D761" s="180"/>
      <c r="E761" s="180"/>
      <c r="F761" s="180"/>
      <c r="G761" s="180"/>
      <c r="H761" s="180"/>
      <c r="I761" s="180"/>
      <c r="J761" s="180"/>
      <c r="K761" s="180"/>
      <c r="L761" s="181"/>
      <c r="M761" s="180"/>
      <c r="N761" s="180"/>
      <c r="O761" s="180"/>
      <c r="P761" s="180"/>
      <c r="Q761" s="180"/>
      <c r="R761" s="180"/>
      <c r="S761" s="181"/>
      <c r="T761" s="181"/>
      <c r="U761" s="180"/>
      <c r="V761" s="180"/>
      <c r="W761" s="180"/>
      <c r="X761" s="180"/>
      <c r="Y761" s="180"/>
      <c r="Z761" s="180"/>
      <c r="AA761" s="180"/>
      <c r="AB761" s="180"/>
      <c r="AC761" s="180"/>
      <c r="AD761" s="180"/>
      <c r="AE761" s="180"/>
      <c r="AF761" s="180"/>
      <c r="AG761" s="180"/>
      <c r="AH761" s="180"/>
      <c r="AI761" s="180"/>
      <c r="AJ761" s="180"/>
      <c r="AK761" s="180"/>
      <c r="AL761" s="180"/>
      <c r="AM761" s="180"/>
      <c r="AN761" s="180"/>
      <c r="AO761" s="180"/>
      <c r="AP761" s="180"/>
      <c r="AQ761" s="180"/>
      <c r="AR761" s="180"/>
    </row>
    <row r="762" spans="1:44">
      <c r="A762" s="180"/>
      <c r="B762" s="180"/>
      <c r="C762" s="180"/>
      <c r="D762" s="180"/>
      <c r="E762" s="180"/>
      <c r="F762" s="180"/>
      <c r="G762" s="180"/>
      <c r="H762" s="180"/>
      <c r="I762" s="180"/>
      <c r="J762" s="180"/>
      <c r="K762" s="180"/>
      <c r="L762" s="181"/>
      <c r="M762" s="180"/>
      <c r="N762" s="180"/>
      <c r="O762" s="180"/>
      <c r="P762" s="180"/>
      <c r="Q762" s="180"/>
      <c r="R762" s="180"/>
      <c r="S762" s="181"/>
      <c r="T762" s="181"/>
      <c r="U762" s="180"/>
      <c r="V762" s="180"/>
      <c r="W762" s="180"/>
      <c r="X762" s="180"/>
      <c r="Y762" s="180"/>
      <c r="Z762" s="180"/>
      <c r="AA762" s="180"/>
      <c r="AB762" s="180"/>
      <c r="AC762" s="180"/>
      <c r="AD762" s="180"/>
      <c r="AE762" s="180"/>
      <c r="AF762" s="180"/>
      <c r="AG762" s="180"/>
      <c r="AH762" s="180"/>
      <c r="AI762" s="180"/>
      <c r="AJ762" s="180"/>
      <c r="AK762" s="180"/>
      <c r="AL762" s="180"/>
      <c r="AM762" s="180"/>
      <c r="AN762" s="180"/>
      <c r="AO762" s="180"/>
      <c r="AP762" s="180"/>
      <c r="AQ762" s="180"/>
      <c r="AR762" s="180"/>
    </row>
    <row r="763" spans="1:44">
      <c r="A763" s="180"/>
      <c r="B763" s="180"/>
      <c r="C763" s="180"/>
      <c r="D763" s="180"/>
      <c r="E763" s="180"/>
      <c r="F763" s="180"/>
      <c r="G763" s="180"/>
      <c r="H763" s="180"/>
      <c r="I763" s="180"/>
      <c r="J763" s="180"/>
      <c r="K763" s="180"/>
      <c r="L763" s="181"/>
      <c r="M763" s="180"/>
      <c r="N763" s="180"/>
      <c r="O763" s="180"/>
      <c r="P763" s="180"/>
      <c r="Q763" s="180"/>
      <c r="R763" s="180"/>
      <c r="S763" s="181"/>
      <c r="T763" s="181"/>
      <c r="U763" s="180"/>
      <c r="V763" s="180"/>
      <c r="W763" s="180"/>
      <c r="X763" s="180"/>
      <c r="Y763" s="180"/>
      <c r="Z763" s="180"/>
      <c r="AA763" s="180"/>
      <c r="AB763" s="180"/>
      <c r="AC763" s="180"/>
      <c r="AD763" s="180"/>
      <c r="AE763" s="180"/>
      <c r="AF763" s="180"/>
      <c r="AG763" s="180"/>
      <c r="AH763" s="180"/>
      <c r="AI763" s="180"/>
      <c r="AJ763" s="180"/>
      <c r="AK763" s="180"/>
      <c r="AL763" s="180"/>
      <c r="AM763" s="180"/>
      <c r="AN763" s="180"/>
      <c r="AO763" s="180"/>
      <c r="AP763" s="180"/>
      <c r="AQ763" s="180"/>
      <c r="AR763" s="180"/>
    </row>
    <row r="764" spans="1:44">
      <c r="A764" s="180"/>
      <c r="B764" s="180"/>
      <c r="C764" s="180"/>
      <c r="D764" s="180"/>
      <c r="E764" s="180"/>
      <c r="F764" s="180"/>
      <c r="G764" s="180"/>
      <c r="H764" s="180"/>
      <c r="I764" s="180"/>
      <c r="J764" s="180"/>
      <c r="K764" s="180"/>
      <c r="L764" s="181"/>
      <c r="M764" s="180"/>
      <c r="N764" s="180"/>
      <c r="O764" s="180"/>
      <c r="P764" s="180"/>
      <c r="Q764" s="180"/>
      <c r="R764" s="180"/>
      <c r="S764" s="181"/>
      <c r="T764" s="181"/>
      <c r="U764" s="180"/>
      <c r="V764" s="180"/>
      <c r="W764" s="180"/>
      <c r="X764" s="180"/>
      <c r="Y764" s="180"/>
      <c r="Z764" s="180"/>
      <c r="AA764" s="180"/>
      <c r="AB764" s="180"/>
      <c r="AC764" s="180"/>
      <c r="AD764" s="180"/>
      <c r="AE764" s="180"/>
      <c r="AF764" s="180"/>
      <c r="AG764" s="180"/>
      <c r="AH764" s="180"/>
      <c r="AI764" s="180"/>
      <c r="AJ764" s="180"/>
      <c r="AK764" s="180"/>
      <c r="AL764" s="180"/>
      <c r="AM764" s="180"/>
      <c r="AN764" s="180"/>
      <c r="AO764" s="180"/>
      <c r="AP764" s="180"/>
      <c r="AQ764" s="180"/>
      <c r="AR764" s="180"/>
    </row>
    <row r="765" spans="1:44">
      <c r="A765" s="180"/>
      <c r="B765" s="180"/>
      <c r="C765" s="180"/>
      <c r="D765" s="180"/>
      <c r="E765" s="180"/>
      <c r="F765" s="180"/>
      <c r="G765" s="180"/>
      <c r="H765" s="180"/>
      <c r="I765" s="180"/>
      <c r="J765" s="180"/>
      <c r="K765" s="180"/>
      <c r="L765" s="181"/>
      <c r="M765" s="180"/>
      <c r="N765" s="180"/>
      <c r="O765" s="180"/>
      <c r="P765" s="180"/>
      <c r="Q765" s="180"/>
      <c r="R765" s="180"/>
      <c r="S765" s="181"/>
      <c r="T765" s="181"/>
      <c r="U765" s="180"/>
      <c r="V765" s="180"/>
      <c r="W765" s="180"/>
      <c r="X765" s="180"/>
      <c r="Y765" s="180"/>
      <c r="Z765" s="180"/>
      <c r="AA765" s="180"/>
      <c r="AB765" s="180"/>
      <c r="AC765" s="180"/>
      <c r="AD765" s="180"/>
      <c r="AE765" s="180"/>
      <c r="AF765" s="180"/>
      <c r="AG765" s="180"/>
      <c r="AH765" s="180"/>
      <c r="AI765" s="180"/>
      <c r="AJ765" s="180"/>
      <c r="AK765" s="180"/>
      <c r="AL765" s="180"/>
      <c r="AM765" s="180"/>
      <c r="AN765" s="180"/>
      <c r="AO765" s="180"/>
      <c r="AP765" s="180"/>
      <c r="AQ765" s="180"/>
      <c r="AR765" s="180"/>
    </row>
    <row r="766" spans="1:44">
      <c r="A766" s="180"/>
      <c r="B766" s="180"/>
      <c r="C766" s="180"/>
      <c r="D766" s="180"/>
      <c r="E766" s="180"/>
      <c r="F766" s="180"/>
      <c r="G766" s="180"/>
      <c r="H766" s="180"/>
      <c r="I766" s="180"/>
      <c r="J766" s="180"/>
      <c r="K766" s="180"/>
      <c r="L766" s="181"/>
      <c r="M766" s="180"/>
      <c r="N766" s="180"/>
      <c r="O766" s="180"/>
      <c r="P766" s="180"/>
      <c r="Q766" s="180"/>
      <c r="R766" s="180"/>
      <c r="S766" s="181"/>
      <c r="T766" s="181"/>
      <c r="U766" s="180"/>
      <c r="V766" s="180"/>
      <c r="W766" s="180"/>
      <c r="X766" s="180"/>
      <c r="Y766" s="180"/>
      <c r="Z766" s="180"/>
      <c r="AA766" s="180"/>
      <c r="AB766" s="180"/>
      <c r="AC766" s="180"/>
      <c r="AD766" s="180"/>
      <c r="AE766" s="180"/>
      <c r="AF766" s="180"/>
      <c r="AG766" s="180"/>
      <c r="AH766" s="180"/>
      <c r="AI766" s="180"/>
      <c r="AJ766" s="180"/>
      <c r="AK766" s="180"/>
      <c r="AL766" s="180"/>
      <c r="AM766" s="180"/>
      <c r="AN766" s="180"/>
      <c r="AO766" s="180"/>
      <c r="AP766" s="180"/>
      <c r="AQ766" s="180"/>
      <c r="AR766" s="180"/>
    </row>
    <row r="767" spans="1:44">
      <c r="A767" s="180"/>
      <c r="B767" s="180"/>
      <c r="C767" s="180"/>
      <c r="D767" s="180"/>
      <c r="E767" s="180"/>
      <c r="F767" s="180"/>
      <c r="G767" s="180"/>
      <c r="H767" s="180"/>
      <c r="I767" s="180"/>
      <c r="J767" s="180"/>
      <c r="K767" s="180"/>
      <c r="L767" s="181"/>
      <c r="M767" s="180"/>
      <c r="N767" s="180"/>
      <c r="O767" s="180"/>
      <c r="P767" s="180"/>
      <c r="Q767" s="180"/>
      <c r="R767" s="180"/>
      <c r="S767" s="181"/>
      <c r="T767" s="181"/>
      <c r="U767" s="180"/>
      <c r="V767" s="180"/>
      <c r="W767" s="180"/>
      <c r="X767" s="180"/>
      <c r="Y767" s="180"/>
      <c r="Z767" s="180"/>
      <c r="AA767" s="180"/>
      <c r="AB767" s="180"/>
      <c r="AC767" s="180"/>
      <c r="AD767" s="180"/>
      <c r="AE767" s="180"/>
      <c r="AF767" s="180"/>
      <c r="AG767" s="180"/>
      <c r="AH767" s="180"/>
      <c r="AI767" s="180"/>
      <c r="AJ767" s="180"/>
      <c r="AK767" s="180"/>
      <c r="AL767" s="180"/>
      <c r="AM767" s="180"/>
      <c r="AN767" s="180"/>
      <c r="AO767" s="180"/>
      <c r="AP767" s="180"/>
      <c r="AQ767" s="180"/>
      <c r="AR767" s="180"/>
    </row>
    <row r="768" spans="1:44">
      <c r="A768" s="180"/>
      <c r="B768" s="180"/>
      <c r="C768" s="180"/>
      <c r="D768" s="180"/>
      <c r="E768" s="180"/>
      <c r="F768" s="180"/>
      <c r="G768" s="180"/>
      <c r="H768" s="180"/>
      <c r="I768" s="180"/>
      <c r="J768" s="180"/>
      <c r="K768" s="180"/>
      <c r="L768" s="181"/>
      <c r="M768" s="180"/>
      <c r="N768" s="180"/>
      <c r="O768" s="180"/>
      <c r="P768" s="180"/>
      <c r="Q768" s="180"/>
      <c r="R768" s="180"/>
      <c r="S768" s="181"/>
      <c r="T768" s="181"/>
      <c r="U768" s="180"/>
      <c r="V768" s="180"/>
      <c r="W768" s="180"/>
      <c r="X768" s="180"/>
      <c r="Y768" s="180"/>
      <c r="Z768" s="180"/>
      <c r="AA768" s="180"/>
      <c r="AB768" s="180"/>
      <c r="AC768" s="180"/>
      <c r="AD768" s="180"/>
      <c r="AE768" s="180"/>
      <c r="AF768" s="180"/>
      <c r="AG768" s="180"/>
      <c r="AH768" s="180"/>
      <c r="AI768" s="180"/>
      <c r="AJ768" s="180"/>
      <c r="AK768" s="180"/>
      <c r="AL768" s="180"/>
      <c r="AM768" s="180"/>
      <c r="AN768" s="180"/>
      <c r="AO768" s="180"/>
      <c r="AP768" s="180"/>
      <c r="AQ768" s="180"/>
      <c r="AR768" s="180"/>
    </row>
    <row r="769" spans="1:44">
      <c r="A769" s="180"/>
      <c r="B769" s="180"/>
      <c r="C769" s="180"/>
      <c r="D769" s="180"/>
      <c r="E769" s="180"/>
      <c r="F769" s="180"/>
      <c r="G769" s="180"/>
      <c r="H769" s="180"/>
      <c r="I769" s="180"/>
      <c r="J769" s="180"/>
      <c r="K769" s="180"/>
      <c r="L769" s="181"/>
      <c r="M769" s="180"/>
      <c r="N769" s="180"/>
      <c r="O769" s="180"/>
      <c r="P769" s="180"/>
      <c r="Q769" s="180"/>
      <c r="R769" s="180"/>
      <c r="S769" s="181"/>
      <c r="T769" s="181"/>
      <c r="U769" s="180"/>
      <c r="V769" s="180"/>
      <c r="W769" s="180"/>
      <c r="X769" s="180"/>
      <c r="Y769" s="180"/>
      <c r="Z769" s="180"/>
      <c r="AA769" s="180"/>
      <c r="AB769" s="180"/>
      <c r="AC769" s="180"/>
      <c r="AD769" s="180"/>
      <c r="AE769" s="180"/>
      <c r="AF769" s="180"/>
      <c r="AG769" s="180"/>
      <c r="AH769" s="180"/>
      <c r="AI769" s="180"/>
      <c r="AJ769" s="180"/>
      <c r="AK769" s="180"/>
      <c r="AL769" s="180"/>
      <c r="AM769" s="180"/>
      <c r="AN769" s="180"/>
      <c r="AO769" s="180"/>
      <c r="AP769" s="180"/>
      <c r="AQ769" s="180"/>
      <c r="AR769" s="180"/>
    </row>
    <row r="770" spans="1:44">
      <c r="A770" s="180"/>
      <c r="B770" s="180"/>
      <c r="C770" s="180"/>
      <c r="D770" s="180"/>
      <c r="E770" s="180"/>
      <c r="F770" s="180"/>
      <c r="G770" s="180"/>
      <c r="H770" s="180"/>
      <c r="I770" s="180"/>
      <c r="J770" s="180"/>
      <c r="K770" s="180"/>
      <c r="L770" s="181"/>
      <c r="M770" s="180"/>
      <c r="N770" s="180"/>
      <c r="O770" s="180"/>
      <c r="P770" s="180"/>
      <c r="Q770" s="180"/>
      <c r="R770" s="180"/>
      <c r="S770" s="181"/>
      <c r="T770" s="181"/>
      <c r="U770" s="180"/>
      <c r="V770" s="180"/>
      <c r="W770" s="180"/>
      <c r="X770" s="180"/>
      <c r="Y770" s="180"/>
      <c r="Z770" s="180"/>
      <c r="AA770" s="180"/>
      <c r="AB770" s="180"/>
      <c r="AC770" s="180"/>
      <c r="AD770" s="180"/>
      <c r="AE770" s="180"/>
      <c r="AF770" s="180"/>
      <c r="AG770" s="180"/>
      <c r="AH770" s="180"/>
      <c r="AI770" s="180"/>
      <c r="AJ770" s="180"/>
      <c r="AK770" s="180"/>
      <c r="AL770" s="180"/>
      <c r="AM770" s="180"/>
      <c r="AN770" s="180"/>
      <c r="AO770" s="180"/>
      <c r="AP770" s="180"/>
      <c r="AQ770" s="180"/>
      <c r="AR770" s="180"/>
    </row>
    <row r="771" spans="1:44">
      <c r="A771" s="180"/>
      <c r="B771" s="180"/>
      <c r="C771" s="180"/>
      <c r="D771" s="180"/>
      <c r="E771" s="180"/>
      <c r="F771" s="180"/>
      <c r="G771" s="180"/>
      <c r="H771" s="180"/>
      <c r="I771" s="180"/>
      <c r="J771" s="180"/>
      <c r="K771" s="180"/>
      <c r="L771" s="181"/>
      <c r="M771" s="180"/>
      <c r="N771" s="180"/>
      <c r="O771" s="180"/>
      <c r="P771" s="180"/>
      <c r="Q771" s="180"/>
      <c r="R771" s="180"/>
      <c r="S771" s="181"/>
      <c r="T771" s="181"/>
      <c r="U771" s="180"/>
      <c r="V771" s="180"/>
      <c r="W771" s="180"/>
      <c r="X771" s="180"/>
      <c r="Y771" s="180"/>
      <c r="Z771" s="180"/>
      <c r="AA771" s="180"/>
      <c r="AB771" s="180"/>
      <c r="AC771" s="180"/>
      <c r="AD771" s="180"/>
      <c r="AE771" s="180"/>
      <c r="AF771" s="180"/>
      <c r="AG771" s="180"/>
      <c r="AH771" s="180"/>
      <c r="AI771" s="180"/>
      <c r="AJ771" s="180"/>
      <c r="AK771" s="180"/>
      <c r="AL771" s="180"/>
      <c r="AM771" s="180"/>
      <c r="AN771" s="180"/>
      <c r="AO771" s="180"/>
      <c r="AP771" s="180"/>
      <c r="AQ771" s="180"/>
      <c r="AR771" s="180"/>
    </row>
    <row r="772" spans="1:44">
      <c r="A772" s="180"/>
      <c r="B772" s="180"/>
      <c r="C772" s="180"/>
      <c r="D772" s="180"/>
      <c r="E772" s="180"/>
      <c r="F772" s="180"/>
      <c r="G772" s="180"/>
      <c r="H772" s="180"/>
      <c r="I772" s="180"/>
      <c r="J772" s="180"/>
      <c r="K772" s="180"/>
      <c r="L772" s="181"/>
      <c r="M772" s="180"/>
      <c r="N772" s="180"/>
      <c r="O772" s="180"/>
      <c r="P772" s="180"/>
      <c r="Q772" s="180"/>
      <c r="R772" s="180"/>
      <c r="S772" s="181"/>
      <c r="T772" s="181"/>
      <c r="U772" s="180"/>
      <c r="V772" s="180"/>
      <c r="W772" s="180"/>
      <c r="X772" s="180"/>
      <c r="Y772" s="180"/>
      <c r="Z772" s="180"/>
      <c r="AA772" s="180"/>
      <c r="AB772" s="180"/>
      <c r="AC772" s="180"/>
      <c r="AD772" s="180"/>
      <c r="AE772" s="180"/>
      <c r="AF772" s="180"/>
      <c r="AG772" s="180"/>
      <c r="AH772" s="180"/>
      <c r="AI772" s="180"/>
      <c r="AJ772" s="180"/>
      <c r="AK772" s="180"/>
      <c r="AL772" s="180"/>
      <c r="AM772" s="180"/>
      <c r="AN772" s="180"/>
      <c r="AO772" s="180"/>
      <c r="AP772" s="180"/>
      <c r="AQ772" s="180"/>
      <c r="AR772" s="180"/>
    </row>
    <row r="773" spans="1:44">
      <c r="A773" s="180"/>
      <c r="B773" s="180"/>
      <c r="C773" s="180"/>
      <c r="D773" s="180"/>
      <c r="E773" s="180"/>
      <c r="F773" s="180"/>
      <c r="G773" s="180"/>
      <c r="H773" s="180"/>
      <c r="I773" s="180"/>
      <c r="J773" s="180"/>
      <c r="K773" s="180"/>
      <c r="L773" s="181"/>
      <c r="M773" s="180"/>
      <c r="N773" s="180"/>
      <c r="O773" s="180"/>
      <c r="P773" s="180"/>
      <c r="Q773" s="180"/>
      <c r="R773" s="180"/>
      <c r="S773" s="181"/>
      <c r="T773" s="181"/>
      <c r="U773" s="180"/>
      <c r="V773" s="180"/>
      <c r="W773" s="180"/>
      <c r="X773" s="180"/>
      <c r="Y773" s="180"/>
      <c r="Z773" s="180"/>
      <c r="AA773" s="180"/>
      <c r="AB773" s="180"/>
      <c r="AC773" s="180"/>
      <c r="AD773" s="180"/>
      <c r="AE773" s="180"/>
      <c r="AF773" s="180"/>
      <c r="AG773" s="180"/>
      <c r="AH773" s="180"/>
      <c r="AI773" s="180"/>
      <c r="AJ773" s="180"/>
      <c r="AK773" s="180"/>
      <c r="AL773" s="180"/>
      <c r="AM773" s="180"/>
      <c r="AN773" s="180"/>
      <c r="AO773" s="180"/>
      <c r="AP773" s="180"/>
      <c r="AQ773" s="180"/>
      <c r="AR773" s="180"/>
    </row>
    <row r="774" spans="1:44">
      <c r="A774" s="180"/>
      <c r="B774" s="180"/>
      <c r="C774" s="180"/>
      <c r="D774" s="180"/>
      <c r="E774" s="180"/>
      <c r="F774" s="180"/>
      <c r="G774" s="180"/>
      <c r="H774" s="180"/>
      <c r="I774" s="180"/>
      <c r="J774" s="180"/>
      <c r="K774" s="180"/>
      <c r="L774" s="181"/>
      <c r="M774" s="180"/>
      <c r="N774" s="180"/>
      <c r="O774" s="180"/>
      <c r="P774" s="180"/>
      <c r="Q774" s="180"/>
      <c r="R774" s="180"/>
      <c r="S774" s="181"/>
      <c r="T774" s="181"/>
      <c r="U774" s="180"/>
      <c r="V774" s="180"/>
      <c r="W774" s="180"/>
      <c r="X774" s="180"/>
      <c r="Y774" s="180"/>
      <c r="Z774" s="180"/>
      <c r="AA774" s="180"/>
      <c r="AB774" s="180"/>
      <c r="AC774" s="180"/>
      <c r="AD774" s="180"/>
      <c r="AE774" s="180"/>
      <c r="AF774" s="180"/>
      <c r="AG774" s="180"/>
      <c r="AH774" s="180"/>
      <c r="AI774" s="180"/>
      <c r="AJ774" s="180"/>
      <c r="AK774" s="180"/>
      <c r="AL774" s="180"/>
      <c r="AM774" s="180"/>
      <c r="AN774" s="180"/>
      <c r="AO774" s="180"/>
      <c r="AP774" s="180"/>
      <c r="AQ774" s="180"/>
      <c r="AR774" s="180"/>
    </row>
    <row r="775" spans="1:44">
      <c r="A775" s="180"/>
      <c r="B775" s="180"/>
      <c r="C775" s="180"/>
      <c r="D775" s="180"/>
      <c r="E775" s="180"/>
      <c r="F775" s="180"/>
      <c r="G775" s="180"/>
      <c r="H775" s="180"/>
      <c r="I775" s="180"/>
      <c r="J775" s="180"/>
      <c r="K775" s="180"/>
      <c r="L775" s="181"/>
      <c r="M775" s="180"/>
      <c r="N775" s="180"/>
      <c r="O775" s="180"/>
      <c r="P775" s="180"/>
      <c r="Q775" s="180"/>
      <c r="R775" s="180"/>
      <c r="S775" s="181"/>
      <c r="T775" s="181"/>
      <c r="U775" s="180"/>
      <c r="V775" s="180"/>
      <c r="W775" s="180"/>
      <c r="X775" s="180"/>
      <c r="Y775" s="180"/>
      <c r="Z775" s="180"/>
      <c r="AA775" s="180"/>
      <c r="AB775" s="180"/>
      <c r="AC775" s="180"/>
      <c r="AD775" s="180"/>
      <c r="AE775" s="180"/>
      <c r="AF775" s="180"/>
      <c r="AG775" s="180"/>
      <c r="AH775" s="180"/>
      <c r="AI775" s="180"/>
      <c r="AJ775" s="180"/>
      <c r="AK775" s="180"/>
      <c r="AL775" s="180"/>
      <c r="AM775" s="180"/>
      <c r="AN775" s="180"/>
      <c r="AO775" s="180"/>
      <c r="AP775" s="180"/>
      <c r="AQ775" s="180"/>
      <c r="AR775" s="180"/>
    </row>
    <row r="776" spans="1:44">
      <c r="A776" s="180"/>
      <c r="B776" s="180"/>
      <c r="C776" s="180"/>
      <c r="D776" s="180"/>
      <c r="E776" s="180"/>
      <c r="F776" s="180"/>
      <c r="G776" s="180"/>
      <c r="H776" s="180"/>
      <c r="I776" s="180"/>
      <c r="J776" s="180"/>
      <c r="K776" s="180"/>
      <c r="L776" s="181"/>
      <c r="M776" s="180"/>
      <c r="N776" s="180"/>
      <c r="O776" s="180"/>
      <c r="P776" s="180"/>
      <c r="Q776" s="180"/>
      <c r="R776" s="180"/>
      <c r="S776" s="181"/>
      <c r="T776" s="181"/>
      <c r="U776" s="180"/>
      <c r="V776" s="180"/>
      <c r="W776" s="180"/>
      <c r="X776" s="180"/>
      <c r="Y776" s="180"/>
      <c r="Z776" s="180"/>
      <c r="AA776" s="180"/>
      <c r="AB776" s="180"/>
      <c r="AC776" s="180"/>
      <c r="AD776" s="180"/>
      <c r="AE776" s="180"/>
      <c r="AF776" s="180"/>
      <c r="AG776" s="180"/>
      <c r="AH776" s="180"/>
      <c r="AI776" s="180"/>
      <c r="AJ776" s="180"/>
      <c r="AK776" s="180"/>
      <c r="AL776" s="180"/>
      <c r="AM776" s="180"/>
      <c r="AN776" s="180"/>
      <c r="AO776" s="180"/>
      <c r="AP776" s="180"/>
      <c r="AQ776" s="180"/>
      <c r="AR776" s="180"/>
    </row>
    <row r="777" spans="1:44">
      <c r="A777" s="180"/>
      <c r="B777" s="180"/>
      <c r="C777" s="180"/>
      <c r="D777" s="180"/>
      <c r="E777" s="180"/>
      <c r="F777" s="180"/>
      <c r="G777" s="180"/>
      <c r="H777" s="180"/>
      <c r="I777" s="180"/>
      <c r="J777" s="180"/>
      <c r="K777" s="180"/>
      <c r="L777" s="181"/>
      <c r="M777" s="180"/>
      <c r="N777" s="180"/>
      <c r="O777" s="180"/>
      <c r="P777" s="180"/>
      <c r="Q777" s="180"/>
      <c r="R777" s="180"/>
      <c r="S777" s="181"/>
      <c r="T777" s="181"/>
      <c r="U777" s="180"/>
      <c r="V777" s="180"/>
      <c r="W777" s="180"/>
      <c r="X777" s="180"/>
      <c r="Y777" s="180"/>
      <c r="Z777" s="180"/>
      <c r="AA777" s="180"/>
      <c r="AB777" s="180"/>
      <c r="AC777" s="180"/>
      <c r="AD777" s="180"/>
      <c r="AE777" s="180"/>
      <c r="AF777" s="180"/>
      <c r="AG777" s="180"/>
      <c r="AH777" s="180"/>
      <c r="AI777" s="180"/>
      <c r="AJ777" s="180"/>
      <c r="AK777" s="180"/>
      <c r="AL777" s="180"/>
      <c r="AM777" s="180"/>
      <c r="AN777" s="180"/>
      <c r="AO777" s="180"/>
      <c r="AP777" s="180"/>
      <c r="AQ777" s="180"/>
      <c r="AR777" s="180"/>
    </row>
    <row r="778" spans="1:44">
      <c r="A778" s="180"/>
      <c r="B778" s="180"/>
      <c r="C778" s="180"/>
      <c r="D778" s="180"/>
      <c r="E778" s="180"/>
      <c r="F778" s="180"/>
      <c r="G778" s="180"/>
      <c r="H778" s="180"/>
      <c r="I778" s="180"/>
      <c r="J778" s="180"/>
      <c r="K778" s="180"/>
      <c r="L778" s="181"/>
      <c r="M778" s="180"/>
      <c r="N778" s="180"/>
      <c r="O778" s="180"/>
      <c r="P778" s="180"/>
      <c r="Q778" s="180"/>
      <c r="R778" s="180"/>
      <c r="S778" s="181"/>
      <c r="T778" s="181"/>
      <c r="U778" s="180"/>
      <c r="V778" s="180"/>
      <c r="W778" s="180"/>
      <c r="X778" s="180"/>
      <c r="Y778" s="180"/>
      <c r="Z778" s="180"/>
      <c r="AA778" s="180"/>
      <c r="AB778" s="180"/>
      <c r="AC778" s="180"/>
      <c r="AD778" s="180"/>
      <c r="AE778" s="180"/>
      <c r="AF778" s="180"/>
      <c r="AG778" s="180"/>
      <c r="AH778" s="180"/>
      <c r="AI778" s="180"/>
      <c r="AJ778" s="180"/>
      <c r="AK778" s="180"/>
      <c r="AL778" s="180"/>
      <c r="AM778" s="180"/>
      <c r="AN778" s="180"/>
      <c r="AO778" s="180"/>
      <c r="AP778" s="180"/>
      <c r="AQ778" s="180"/>
      <c r="AR778" s="180"/>
    </row>
    <row r="779" spans="1:44">
      <c r="A779" s="180"/>
      <c r="B779" s="180"/>
      <c r="C779" s="180"/>
      <c r="D779" s="180"/>
      <c r="E779" s="180"/>
      <c r="F779" s="180"/>
      <c r="G779" s="180"/>
      <c r="H779" s="180"/>
      <c r="I779" s="180"/>
      <c r="J779" s="180"/>
      <c r="K779" s="180"/>
      <c r="L779" s="181"/>
      <c r="M779" s="180"/>
      <c r="N779" s="180"/>
      <c r="O779" s="180"/>
      <c r="P779" s="180"/>
      <c r="Q779" s="180"/>
      <c r="R779" s="180"/>
      <c r="S779" s="181"/>
      <c r="T779" s="181"/>
      <c r="U779" s="180"/>
      <c r="V779" s="180"/>
      <c r="W779" s="180"/>
      <c r="X779" s="180"/>
      <c r="Y779" s="180"/>
      <c r="Z779" s="180"/>
      <c r="AA779" s="180"/>
      <c r="AB779" s="180"/>
      <c r="AC779" s="180"/>
      <c r="AD779" s="180"/>
      <c r="AE779" s="180"/>
      <c r="AF779" s="180"/>
      <c r="AG779" s="180"/>
      <c r="AH779" s="180"/>
      <c r="AI779" s="180"/>
      <c r="AJ779" s="180"/>
      <c r="AK779" s="180"/>
      <c r="AL779" s="180"/>
      <c r="AM779" s="180"/>
      <c r="AN779" s="180"/>
      <c r="AO779" s="180"/>
      <c r="AP779" s="180"/>
      <c r="AQ779" s="180"/>
      <c r="AR779" s="180"/>
    </row>
    <row r="780" spans="1:44">
      <c r="A780" s="180"/>
      <c r="B780" s="180"/>
      <c r="C780" s="180"/>
      <c r="D780" s="180"/>
      <c r="E780" s="180"/>
      <c r="F780" s="180"/>
      <c r="G780" s="180"/>
      <c r="H780" s="180"/>
      <c r="I780" s="180"/>
      <c r="J780" s="180"/>
      <c r="K780" s="180"/>
      <c r="L780" s="181"/>
      <c r="M780" s="180"/>
      <c r="N780" s="180"/>
      <c r="O780" s="180"/>
      <c r="P780" s="180"/>
      <c r="Q780" s="180"/>
      <c r="R780" s="180"/>
      <c r="S780" s="181"/>
      <c r="T780" s="181"/>
      <c r="U780" s="180"/>
      <c r="V780" s="180"/>
      <c r="W780" s="180"/>
      <c r="X780" s="180"/>
      <c r="Y780" s="180"/>
      <c r="Z780" s="180"/>
      <c r="AA780" s="180"/>
      <c r="AB780" s="180"/>
      <c r="AC780" s="180"/>
      <c r="AD780" s="180"/>
      <c r="AE780" s="180"/>
      <c r="AF780" s="180"/>
      <c r="AG780" s="180"/>
      <c r="AH780" s="180"/>
      <c r="AI780" s="180"/>
      <c r="AJ780" s="180"/>
      <c r="AK780" s="180"/>
      <c r="AL780" s="180"/>
      <c r="AM780" s="180"/>
      <c r="AN780" s="180"/>
      <c r="AO780" s="180"/>
      <c r="AP780" s="180"/>
      <c r="AQ780" s="180"/>
      <c r="AR780" s="180"/>
    </row>
    <row r="781" spans="1:44">
      <c r="A781" s="180"/>
      <c r="B781" s="180"/>
      <c r="C781" s="180"/>
      <c r="D781" s="180"/>
      <c r="E781" s="180"/>
      <c r="F781" s="180"/>
      <c r="G781" s="180"/>
      <c r="H781" s="180"/>
      <c r="I781" s="180"/>
      <c r="J781" s="180"/>
      <c r="K781" s="180"/>
      <c r="L781" s="181"/>
      <c r="M781" s="180"/>
      <c r="N781" s="180"/>
      <c r="O781" s="180"/>
      <c r="P781" s="180"/>
      <c r="Q781" s="180"/>
      <c r="R781" s="180"/>
      <c r="S781" s="181"/>
      <c r="T781" s="181"/>
      <c r="U781" s="180"/>
      <c r="V781" s="180"/>
      <c r="W781" s="180"/>
      <c r="X781" s="180"/>
      <c r="Y781" s="180"/>
      <c r="Z781" s="180"/>
      <c r="AA781" s="180"/>
      <c r="AB781" s="180"/>
      <c r="AC781" s="180"/>
      <c r="AD781" s="180"/>
      <c r="AE781" s="180"/>
      <c r="AF781" s="180"/>
      <c r="AG781" s="180"/>
      <c r="AH781" s="180"/>
      <c r="AI781" s="180"/>
      <c r="AJ781" s="180"/>
      <c r="AK781" s="180"/>
      <c r="AL781" s="180"/>
      <c r="AM781" s="180"/>
      <c r="AN781" s="180"/>
      <c r="AO781" s="180"/>
      <c r="AP781" s="180"/>
      <c r="AQ781" s="180"/>
      <c r="AR781" s="180"/>
    </row>
    <row r="782" spans="1:44">
      <c r="A782" s="180"/>
      <c r="B782" s="180"/>
      <c r="C782" s="180"/>
      <c r="D782" s="180"/>
      <c r="E782" s="180"/>
      <c r="F782" s="180"/>
      <c r="G782" s="180"/>
      <c r="H782" s="180"/>
      <c r="I782" s="180"/>
      <c r="J782" s="180"/>
      <c r="K782" s="180"/>
      <c r="L782" s="181"/>
      <c r="M782" s="180"/>
      <c r="N782" s="180"/>
      <c r="O782" s="180"/>
      <c r="P782" s="180"/>
      <c r="Q782" s="180"/>
      <c r="R782" s="180"/>
      <c r="S782" s="181"/>
      <c r="T782" s="181"/>
      <c r="U782" s="180"/>
      <c r="V782" s="180"/>
      <c r="W782" s="180"/>
      <c r="X782" s="180"/>
      <c r="Y782" s="180"/>
      <c r="Z782" s="180"/>
      <c r="AA782" s="180"/>
      <c r="AB782" s="180"/>
      <c r="AC782" s="180"/>
      <c r="AD782" s="180"/>
      <c r="AE782" s="180"/>
      <c r="AF782" s="180"/>
      <c r="AG782" s="180"/>
      <c r="AH782" s="180"/>
      <c r="AI782" s="180"/>
      <c r="AJ782" s="180"/>
      <c r="AK782" s="180"/>
      <c r="AL782" s="180"/>
      <c r="AM782" s="180"/>
      <c r="AN782" s="180"/>
      <c r="AO782" s="180"/>
      <c r="AP782" s="180"/>
      <c r="AQ782" s="180"/>
      <c r="AR782" s="180"/>
    </row>
    <row r="783" spans="1:44">
      <c r="A783" s="180"/>
      <c r="B783" s="180"/>
      <c r="C783" s="180"/>
      <c r="D783" s="180"/>
      <c r="E783" s="180"/>
      <c r="F783" s="180"/>
      <c r="G783" s="180"/>
      <c r="H783" s="180"/>
      <c r="I783" s="180"/>
      <c r="J783" s="180"/>
      <c r="K783" s="180"/>
      <c r="L783" s="181"/>
      <c r="M783" s="180"/>
      <c r="N783" s="180"/>
      <c r="O783" s="180"/>
      <c r="P783" s="180"/>
      <c r="Q783" s="180"/>
      <c r="R783" s="180"/>
      <c r="S783" s="181"/>
      <c r="T783" s="181"/>
      <c r="U783" s="180"/>
      <c r="V783" s="180"/>
      <c r="W783" s="180"/>
      <c r="X783" s="180"/>
      <c r="Y783" s="180"/>
      <c r="Z783" s="180"/>
      <c r="AA783" s="180"/>
      <c r="AB783" s="180"/>
      <c r="AC783" s="180"/>
      <c r="AD783" s="180"/>
      <c r="AE783" s="180"/>
      <c r="AF783" s="180"/>
      <c r="AG783" s="180"/>
      <c r="AH783" s="180"/>
      <c r="AI783" s="180"/>
      <c r="AJ783" s="180"/>
      <c r="AK783" s="180"/>
      <c r="AL783" s="180"/>
      <c r="AM783" s="180"/>
      <c r="AN783" s="180"/>
      <c r="AO783" s="180"/>
      <c r="AP783" s="180"/>
      <c r="AQ783" s="180"/>
      <c r="AR783" s="180"/>
    </row>
    <row r="784" spans="1:44">
      <c r="A784" s="180"/>
      <c r="B784" s="180"/>
      <c r="C784" s="180"/>
      <c r="D784" s="180"/>
      <c r="E784" s="180"/>
      <c r="F784" s="180"/>
      <c r="G784" s="180"/>
      <c r="H784" s="180"/>
      <c r="I784" s="180"/>
      <c r="J784" s="180"/>
      <c r="K784" s="180"/>
      <c r="L784" s="181"/>
      <c r="M784" s="180"/>
      <c r="N784" s="180"/>
      <c r="O784" s="180"/>
      <c r="P784" s="180"/>
      <c r="Q784" s="180"/>
      <c r="R784" s="180"/>
      <c r="S784" s="181"/>
      <c r="T784" s="181"/>
      <c r="U784" s="180"/>
      <c r="V784" s="180"/>
      <c r="W784" s="180"/>
      <c r="X784" s="180"/>
      <c r="Y784" s="180"/>
      <c r="Z784" s="180"/>
      <c r="AA784" s="180"/>
      <c r="AB784" s="180"/>
      <c r="AC784" s="180"/>
      <c r="AD784" s="180"/>
      <c r="AE784" s="180"/>
      <c r="AF784" s="180"/>
      <c r="AG784" s="180"/>
      <c r="AH784" s="180"/>
      <c r="AI784" s="180"/>
      <c r="AJ784" s="180"/>
      <c r="AK784" s="180"/>
      <c r="AL784" s="180"/>
      <c r="AM784" s="180"/>
      <c r="AN784" s="180"/>
      <c r="AO784" s="180"/>
      <c r="AP784" s="180"/>
      <c r="AQ784" s="180"/>
      <c r="AR784" s="180"/>
    </row>
    <row r="785" spans="1:44">
      <c r="A785" s="180"/>
      <c r="B785" s="180"/>
      <c r="C785" s="180"/>
      <c r="D785" s="180"/>
      <c r="E785" s="180"/>
      <c r="F785" s="180"/>
      <c r="G785" s="180"/>
      <c r="H785" s="180"/>
      <c r="I785" s="180"/>
      <c r="J785" s="180"/>
      <c r="K785" s="180"/>
      <c r="L785" s="181"/>
      <c r="M785" s="180"/>
      <c r="N785" s="180"/>
      <c r="O785" s="180"/>
      <c r="P785" s="180"/>
      <c r="Q785" s="180"/>
      <c r="R785" s="180"/>
      <c r="S785" s="181"/>
      <c r="T785" s="181"/>
      <c r="U785" s="180"/>
      <c r="V785" s="180"/>
      <c r="W785" s="180"/>
      <c r="X785" s="180"/>
      <c r="Y785" s="180"/>
      <c r="Z785" s="180"/>
      <c r="AA785" s="180"/>
      <c r="AB785" s="180"/>
      <c r="AC785" s="180"/>
      <c r="AD785" s="180"/>
      <c r="AE785" s="180"/>
      <c r="AF785" s="180"/>
      <c r="AG785" s="180"/>
      <c r="AH785" s="180"/>
      <c r="AI785" s="180"/>
      <c r="AJ785" s="180"/>
      <c r="AK785" s="180"/>
      <c r="AL785" s="180"/>
      <c r="AM785" s="180"/>
      <c r="AN785" s="180"/>
      <c r="AO785" s="180"/>
      <c r="AP785" s="180"/>
      <c r="AQ785" s="180"/>
      <c r="AR785" s="180"/>
    </row>
    <row r="786" spans="1:44">
      <c r="A786" s="180"/>
      <c r="B786" s="180"/>
      <c r="C786" s="180"/>
      <c r="D786" s="180"/>
      <c r="E786" s="180"/>
      <c r="F786" s="180"/>
      <c r="G786" s="180"/>
      <c r="H786" s="180"/>
      <c r="I786" s="180"/>
      <c r="J786" s="180"/>
      <c r="K786" s="180"/>
      <c r="L786" s="181"/>
      <c r="M786" s="180"/>
      <c r="N786" s="180"/>
      <c r="O786" s="180"/>
      <c r="P786" s="180"/>
      <c r="Q786" s="180"/>
      <c r="R786" s="180"/>
      <c r="S786" s="181"/>
      <c r="T786" s="181"/>
      <c r="U786" s="180"/>
      <c r="V786" s="180"/>
      <c r="W786" s="180"/>
      <c r="X786" s="180"/>
      <c r="Y786" s="180"/>
      <c r="Z786" s="180"/>
      <c r="AA786" s="180"/>
      <c r="AB786" s="180"/>
      <c r="AC786" s="180"/>
      <c r="AD786" s="180"/>
      <c r="AE786" s="180"/>
      <c r="AF786" s="180"/>
      <c r="AG786" s="180"/>
      <c r="AH786" s="180"/>
      <c r="AI786" s="180"/>
      <c r="AJ786" s="180"/>
      <c r="AK786" s="180"/>
      <c r="AL786" s="180"/>
      <c r="AM786" s="180"/>
      <c r="AN786" s="180"/>
      <c r="AO786" s="180"/>
      <c r="AP786" s="180"/>
      <c r="AQ786" s="180"/>
      <c r="AR786" s="180"/>
    </row>
    <row r="787" spans="1:44">
      <c r="A787" s="180"/>
      <c r="B787" s="180"/>
      <c r="C787" s="180"/>
      <c r="D787" s="180"/>
      <c r="E787" s="180"/>
      <c r="F787" s="180"/>
      <c r="G787" s="180"/>
      <c r="H787" s="180"/>
      <c r="I787" s="180"/>
      <c r="J787" s="180"/>
      <c r="K787" s="180"/>
      <c r="L787" s="181"/>
      <c r="M787" s="180"/>
      <c r="N787" s="180"/>
      <c r="O787" s="180"/>
      <c r="P787" s="180"/>
      <c r="Q787" s="180"/>
      <c r="R787" s="180"/>
      <c r="S787" s="181"/>
      <c r="T787" s="181"/>
      <c r="U787" s="180"/>
      <c r="V787" s="180"/>
      <c r="W787" s="180"/>
      <c r="X787" s="180"/>
      <c r="Y787" s="180"/>
      <c r="Z787" s="180"/>
      <c r="AA787" s="180"/>
      <c r="AB787" s="180"/>
      <c r="AC787" s="180"/>
      <c r="AD787" s="180"/>
      <c r="AE787" s="180"/>
      <c r="AF787" s="180"/>
      <c r="AG787" s="180"/>
      <c r="AH787" s="180"/>
      <c r="AI787" s="180"/>
      <c r="AJ787" s="180"/>
      <c r="AK787" s="180"/>
      <c r="AL787" s="180"/>
      <c r="AM787" s="180"/>
      <c r="AN787" s="180"/>
      <c r="AO787" s="180"/>
      <c r="AP787" s="180"/>
      <c r="AQ787" s="180"/>
      <c r="AR787" s="180"/>
    </row>
    <row r="788" spans="1:44">
      <c r="A788" s="180"/>
      <c r="B788" s="180"/>
      <c r="C788" s="180"/>
      <c r="D788" s="180"/>
      <c r="E788" s="180"/>
      <c r="F788" s="180"/>
      <c r="G788" s="180"/>
      <c r="H788" s="180"/>
      <c r="I788" s="180"/>
      <c r="J788" s="180"/>
      <c r="K788" s="180"/>
      <c r="L788" s="181"/>
      <c r="M788" s="180"/>
      <c r="N788" s="180"/>
      <c r="O788" s="180"/>
      <c r="P788" s="180"/>
      <c r="Q788" s="180"/>
      <c r="R788" s="180"/>
      <c r="S788" s="181"/>
      <c r="T788" s="181"/>
      <c r="U788" s="180"/>
      <c r="V788" s="180"/>
      <c r="W788" s="180"/>
      <c r="X788" s="180"/>
      <c r="Y788" s="180"/>
      <c r="Z788" s="180"/>
      <c r="AA788" s="180"/>
      <c r="AB788" s="180"/>
      <c r="AC788" s="180"/>
      <c r="AD788" s="180"/>
      <c r="AE788" s="180"/>
      <c r="AF788" s="180"/>
      <c r="AG788" s="180"/>
      <c r="AH788" s="180"/>
      <c r="AI788" s="180"/>
      <c r="AJ788" s="180"/>
      <c r="AK788" s="180"/>
      <c r="AL788" s="180"/>
      <c r="AM788" s="180"/>
      <c r="AN788" s="180"/>
      <c r="AO788" s="180"/>
      <c r="AP788" s="180"/>
      <c r="AQ788" s="180"/>
      <c r="AR788" s="180"/>
    </row>
    <row r="789" spans="1:44">
      <c r="A789" s="180"/>
      <c r="B789" s="180"/>
      <c r="C789" s="180"/>
      <c r="D789" s="180"/>
      <c r="E789" s="180"/>
      <c r="F789" s="180"/>
      <c r="G789" s="180"/>
      <c r="H789" s="180"/>
      <c r="I789" s="180"/>
      <c r="J789" s="180"/>
      <c r="K789" s="180"/>
      <c r="L789" s="181"/>
      <c r="M789" s="180"/>
      <c r="N789" s="180"/>
      <c r="O789" s="180"/>
      <c r="P789" s="180"/>
      <c r="Q789" s="180"/>
      <c r="R789" s="180"/>
      <c r="S789" s="181"/>
      <c r="T789" s="181"/>
      <c r="U789" s="180"/>
      <c r="V789" s="180"/>
      <c r="W789" s="180"/>
      <c r="X789" s="180"/>
      <c r="Y789" s="180"/>
      <c r="Z789" s="180"/>
      <c r="AA789" s="180"/>
      <c r="AB789" s="180"/>
      <c r="AC789" s="180"/>
      <c r="AD789" s="180"/>
      <c r="AE789" s="180"/>
      <c r="AF789" s="180"/>
      <c r="AG789" s="180"/>
      <c r="AH789" s="180"/>
      <c r="AI789" s="180"/>
      <c r="AJ789" s="180"/>
      <c r="AK789" s="180"/>
      <c r="AL789" s="180"/>
      <c r="AM789" s="180"/>
      <c r="AN789" s="180"/>
      <c r="AO789" s="180"/>
      <c r="AP789" s="180"/>
      <c r="AQ789" s="180"/>
      <c r="AR789" s="180"/>
    </row>
    <row r="790" spans="1:44">
      <c r="A790" s="180"/>
      <c r="B790" s="180"/>
      <c r="C790" s="180"/>
      <c r="D790" s="180"/>
      <c r="E790" s="180"/>
      <c r="F790" s="180"/>
      <c r="G790" s="180"/>
      <c r="H790" s="180"/>
      <c r="I790" s="180"/>
      <c r="J790" s="180"/>
      <c r="K790" s="180"/>
      <c r="L790" s="181"/>
      <c r="M790" s="180"/>
      <c r="N790" s="180"/>
      <c r="O790" s="180"/>
      <c r="P790" s="180"/>
      <c r="Q790" s="180"/>
      <c r="R790" s="180"/>
      <c r="S790" s="181"/>
      <c r="T790" s="181"/>
      <c r="U790" s="180"/>
      <c r="V790" s="180"/>
      <c r="W790" s="180"/>
      <c r="X790" s="180"/>
      <c r="Y790" s="180"/>
      <c r="Z790" s="180"/>
      <c r="AA790" s="180"/>
      <c r="AB790" s="180"/>
      <c r="AC790" s="180"/>
      <c r="AD790" s="180"/>
      <c r="AE790" s="180"/>
      <c r="AF790" s="180"/>
      <c r="AG790" s="180"/>
      <c r="AH790" s="180"/>
      <c r="AI790" s="180"/>
      <c r="AJ790" s="180"/>
      <c r="AK790" s="180"/>
      <c r="AL790" s="180"/>
      <c r="AM790" s="180"/>
      <c r="AN790" s="180"/>
      <c r="AO790" s="180"/>
      <c r="AP790" s="180"/>
      <c r="AQ790" s="180"/>
      <c r="AR790" s="180"/>
    </row>
    <row r="791" spans="1:44">
      <c r="A791" s="180"/>
      <c r="B791" s="180"/>
      <c r="C791" s="180"/>
      <c r="D791" s="180"/>
      <c r="E791" s="180"/>
      <c r="F791" s="180"/>
      <c r="G791" s="180"/>
      <c r="H791" s="180"/>
      <c r="I791" s="180"/>
      <c r="J791" s="180"/>
      <c r="K791" s="180"/>
      <c r="L791" s="181"/>
      <c r="M791" s="180"/>
      <c r="N791" s="180"/>
      <c r="O791" s="180"/>
      <c r="P791" s="180"/>
      <c r="Q791" s="180"/>
      <c r="R791" s="180"/>
      <c r="S791" s="181"/>
      <c r="T791" s="181"/>
      <c r="U791" s="180"/>
      <c r="V791" s="180"/>
      <c r="W791" s="180"/>
      <c r="X791" s="180"/>
      <c r="Y791" s="180"/>
      <c r="Z791" s="180"/>
      <c r="AA791" s="180"/>
      <c r="AB791" s="180"/>
      <c r="AC791" s="180"/>
      <c r="AD791" s="180"/>
      <c r="AE791" s="180"/>
      <c r="AF791" s="180"/>
      <c r="AG791" s="180"/>
      <c r="AH791" s="180"/>
      <c r="AI791" s="180"/>
      <c r="AJ791" s="180"/>
      <c r="AK791" s="180"/>
      <c r="AL791" s="180"/>
      <c r="AM791" s="180"/>
      <c r="AN791" s="180"/>
      <c r="AO791" s="180"/>
      <c r="AP791" s="180"/>
      <c r="AQ791" s="180"/>
      <c r="AR791" s="180"/>
    </row>
    <row r="792" spans="1:44">
      <c r="A792" s="180"/>
      <c r="B792" s="180"/>
      <c r="C792" s="180"/>
      <c r="D792" s="180"/>
      <c r="E792" s="180"/>
      <c r="F792" s="180"/>
      <c r="G792" s="180"/>
      <c r="H792" s="180"/>
      <c r="I792" s="180"/>
      <c r="J792" s="180"/>
      <c r="K792" s="180"/>
      <c r="L792" s="181"/>
      <c r="M792" s="180"/>
      <c r="N792" s="180"/>
      <c r="O792" s="180"/>
      <c r="P792" s="180"/>
      <c r="Q792" s="180"/>
      <c r="R792" s="180"/>
      <c r="S792" s="181"/>
      <c r="T792" s="181"/>
      <c r="U792" s="180"/>
      <c r="V792" s="180"/>
      <c r="W792" s="180"/>
      <c r="X792" s="180"/>
      <c r="Y792" s="180"/>
      <c r="Z792" s="180"/>
      <c r="AA792" s="180"/>
      <c r="AB792" s="180"/>
      <c r="AC792" s="180"/>
      <c r="AD792" s="180"/>
      <c r="AE792" s="180"/>
      <c r="AF792" s="180"/>
      <c r="AG792" s="180"/>
      <c r="AH792" s="180"/>
      <c r="AI792" s="180"/>
      <c r="AJ792" s="180"/>
      <c r="AK792" s="180"/>
      <c r="AL792" s="180"/>
      <c r="AM792" s="180"/>
      <c r="AN792" s="180"/>
      <c r="AO792" s="180"/>
      <c r="AP792" s="180"/>
      <c r="AQ792" s="180"/>
      <c r="AR792" s="180"/>
    </row>
    <row r="793" spans="1:44">
      <c r="A793" s="180"/>
      <c r="B793" s="180"/>
      <c r="C793" s="180"/>
      <c r="D793" s="180"/>
      <c r="E793" s="180"/>
      <c r="F793" s="180"/>
      <c r="G793" s="180"/>
      <c r="H793" s="180"/>
      <c r="I793" s="180"/>
      <c r="J793" s="180"/>
      <c r="K793" s="180"/>
      <c r="L793" s="181"/>
      <c r="M793" s="180"/>
      <c r="N793" s="180"/>
      <c r="O793" s="180"/>
      <c r="P793" s="180"/>
      <c r="Q793" s="180"/>
      <c r="R793" s="180"/>
      <c r="S793" s="181"/>
      <c r="T793" s="181"/>
      <c r="U793" s="180"/>
      <c r="V793" s="180"/>
      <c r="W793" s="180"/>
      <c r="X793" s="180"/>
      <c r="Y793" s="180"/>
      <c r="Z793" s="180"/>
      <c r="AA793" s="180"/>
      <c r="AB793" s="180"/>
      <c r="AC793" s="180"/>
      <c r="AD793" s="180"/>
      <c r="AE793" s="180"/>
      <c r="AF793" s="180"/>
      <c r="AG793" s="180"/>
      <c r="AH793" s="180"/>
      <c r="AI793" s="180"/>
      <c r="AJ793" s="180"/>
      <c r="AK793" s="180"/>
      <c r="AL793" s="180"/>
      <c r="AM793" s="180"/>
      <c r="AN793" s="180"/>
      <c r="AO793" s="180"/>
      <c r="AP793" s="180"/>
      <c r="AQ793" s="180"/>
      <c r="AR793" s="180"/>
    </row>
    <row r="794" spans="1:44">
      <c r="A794" s="180"/>
      <c r="B794" s="180"/>
      <c r="C794" s="180"/>
      <c r="D794" s="180"/>
      <c r="E794" s="180"/>
      <c r="F794" s="180"/>
      <c r="G794" s="180"/>
      <c r="H794" s="180"/>
      <c r="I794" s="180"/>
      <c r="J794" s="180"/>
      <c r="K794" s="180"/>
      <c r="L794" s="181"/>
      <c r="M794" s="180"/>
      <c r="N794" s="180"/>
      <c r="O794" s="180"/>
      <c r="P794" s="180"/>
      <c r="Q794" s="180"/>
      <c r="R794" s="180"/>
      <c r="S794" s="181"/>
      <c r="T794" s="181"/>
      <c r="U794" s="180"/>
      <c r="V794" s="180"/>
      <c r="W794" s="180"/>
      <c r="X794" s="180"/>
      <c r="Y794" s="180"/>
      <c r="Z794" s="180"/>
      <c r="AA794" s="180"/>
      <c r="AB794" s="180"/>
      <c r="AC794" s="180"/>
      <c r="AD794" s="180"/>
      <c r="AE794" s="180"/>
      <c r="AF794" s="180"/>
      <c r="AG794" s="180"/>
      <c r="AH794" s="180"/>
      <c r="AI794" s="180"/>
      <c r="AJ794" s="180"/>
      <c r="AK794" s="180"/>
      <c r="AL794" s="180"/>
      <c r="AM794" s="180"/>
      <c r="AN794" s="180"/>
      <c r="AO794" s="180"/>
      <c r="AP794" s="180"/>
      <c r="AQ794" s="180"/>
      <c r="AR794" s="180"/>
    </row>
    <row r="795" spans="1:44">
      <c r="A795" s="180"/>
      <c r="B795" s="180"/>
      <c r="C795" s="180"/>
      <c r="D795" s="180"/>
      <c r="E795" s="180"/>
      <c r="F795" s="180"/>
      <c r="G795" s="180"/>
      <c r="H795" s="180"/>
      <c r="I795" s="180"/>
      <c r="J795" s="180"/>
      <c r="K795" s="180"/>
      <c r="L795" s="181"/>
      <c r="M795" s="180"/>
      <c r="N795" s="180"/>
      <c r="O795" s="180"/>
      <c r="P795" s="180"/>
      <c r="Q795" s="180"/>
      <c r="R795" s="180"/>
      <c r="S795" s="181"/>
      <c r="T795" s="181"/>
      <c r="U795" s="180"/>
      <c r="V795" s="180"/>
      <c r="W795" s="180"/>
      <c r="X795" s="180"/>
      <c r="Y795" s="180"/>
      <c r="Z795" s="180"/>
      <c r="AA795" s="180"/>
      <c r="AB795" s="180"/>
      <c r="AC795" s="180"/>
      <c r="AD795" s="180"/>
      <c r="AE795" s="180"/>
      <c r="AF795" s="180"/>
      <c r="AG795" s="180"/>
      <c r="AH795" s="180"/>
      <c r="AI795" s="180"/>
      <c r="AJ795" s="180"/>
      <c r="AK795" s="180"/>
      <c r="AL795" s="180"/>
      <c r="AM795" s="180"/>
      <c r="AN795" s="180"/>
      <c r="AO795" s="180"/>
      <c r="AP795" s="180"/>
      <c r="AQ795" s="180"/>
      <c r="AR795" s="180"/>
    </row>
    <row r="796" spans="1:44">
      <c r="A796" s="180"/>
      <c r="B796" s="180"/>
      <c r="C796" s="180"/>
      <c r="D796" s="180"/>
      <c r="E796" s="180"/>
      <c r="F796" s="180"/>
      <c r="G796" s="180"/>
      <c r="H796" s="180"/>
      <c r="I796" s="180"/>
      <c r="J796" s="180"/>
      <c r="K796" s="180"/>
      <c r="L796" s="181"/>
      <c r="M796" s="180"/>
      <c r="N796" s="180"/>
      <c r="O796" s="180"/>
      <c r="P796" s="180"/>
      <c r="Q796" s="180"/>
      <c r="R796" s="180"/>
      <c r="S796" s="181"/>
      <c r="T796" s="181"/>
      <c r="U796" s="180"/>
      <c r="V796" s="180"/>
      <c r="W796" s="180"/>
      <c r="X796" s="180"/>
      <c r="Y796" s="180"/>
      <c r="Z796" s="180"/>
      <c r="AA796" s="180"/>
      <c r="AB796" s="180"/>
      <c r="AC796" s="180"/>
      <c r="AD796" s="180"/>
      <c r="AE796" s="180"/>
      <c r="AF796" s="180"/>
      <c r="AG796" s="180"/>
      <c r="AH796" s="180"/>
      <c r="AI796" s="180"/>
      <c r="AJ796" s="180"/>
      <c r="AK796" s="180"/>
      <c r="AL796" s="180"/>
      <c r="AM796" s="180"/>
      <c r="AN796" s="180"/>
      <c r="AO796" s="180"/>
      <c r="AP796" s="180"/>
      <c r="AQ796" s="180"/>
      <c r="AR796" s="180"/>
    </row>
    <row r="797" spans="1:44">
      <c r="A797" s="180"/>
      <c r="B797" s="180"/>
      <c r="C797" s="180"/>
      <c r="D797" s="180"/>
      <c r="E797" s="180"/>
      <c r="F797" s="180"/>
      <c r="G797" s="180"/>
      <c r="H797" s="180"/>
      <c r="I797" s="180"/>
      <c r="J797" s="180"/>
      <c r="K797" s="180"/>
      <c r="L797" s="181"/>
      <c r="M797" s="180"/>
      <c r="N797" s="180"/>
      <c r="O797" s="180"/>
      <c r="P797" s="180"/>
      <c r="Q797" s="180"/>
      <c r="R797" s="180"/>
      <c r="S797" s="181"/>
      <c r="T797" s="181"/>
      <c r="U797" s="180"/>
      <c r="V797" s="180"/>
      <c r="W797" s="180"/>
      <c r="X797" s="180"/>
      <c r="Y797" s="180"/>
      <c r="Z797" s="180"/>
      <c r="AA797" s="180"/>
      <c r="AB797" s="180"/>
      <c r="AC797" s="180"/>
      <c r="AD797" s="180"/>
      <c r="AE797" s="180"/>
      <c r="AF797" s="180"/>
      <c r="AG797" s="180"/>
      <c r="AH797" s="180"/>
      <c r="AI797" s="180"/>
      <c r="AJ797" s="180"/>
      <c r="AK797" s="180"/>
      <c r="AL797" s="180"/>
      <c r="AM797" s="180"/>
      <c r="AN797" s="180"/>
      <c r="AO797" s="180"/>
      <c r="AP797" s="180"/>
      <c r="AQ797" s="180"/>
      <c r="AR797" s="180"/>
    </row>
    <row r="798" spans="1:44">
      <c r="A798" s="180"/>
      <c r="B798" s="180"/>
      <c r="C798" s="180"/>
      <c r="D798" s="180"/>
      <c r="E798" s="180"/>
      <c r="F798" s="180"/>
      <c r="G798" s="180"/>
      <c r="H798" s="180"/>
      <c r="I798" s="180"/>
      <c r="J798" s="180"/>
      <c r="K798" s="180"/>
      <c r="L798" s="181"/>
      <c r="M798" s="180"/>
      <c r="N798" s="180"/>
      <c r="O798" s="180"/>
      <c r="P798" s="180"/>
      <c r="Q798" s="180"/>
      <c r="R798" s="180"/>
      <c r="S798" s="181"/>
      <c r="T798" s="181"/>
      <c r="U798" s="180"/>
      <c r="V798" s="180"/>
      <c r="W798" s="180"/>
      <c r="X798" s="180"/>
      <c r="Y798" s="180"/>
      <c r="Z798" s="180"/>
      <c r="AA798" s="180"/>
      <c r="AB798" s="180"/>
      <c r="AC798" s="180"/>
      <c r="AD798" s="180"/>
      <c r="AE798" s="180"/>
      <c r="AF798" s="180"/>
      <c r="AG798" s="180"/>
      <c r="AH798" s="180"/>
      <c r="AI798" s="180"/>
      <c r="AJ798" s="180"/>
      <c r="AK798" s="180"/>
      <c r="AL798" s="180"/>
      <c r="AM798" s="180"/>
      <c r="AN798" s="180"/>
      <c r="AO798" s="180"/>
      <c r="AP798" s="180"/>
      <c r="AQ798" s="180"/>
      <c r="AR798" s="180"/>
    </row>
    <row r="799" spans="1:44">
      <c r="A799" s="180"/>
      <c r="B799" s="180"/>
      <c r="C799" s="180"/>
      <c r="D799" s="180"/>
      <c r="E799" s="180"/>
      <c r="F799" s="180"/>
      <c r="G799" s="180"/>
      <c r="H799" s="180"/>
      <c r="I799" s="180"/>
      <c r="J799" s="180"/>
      <c r="K799" s="180"/>
      <c r="L799" s="181"/>
      <c r="M799" s="180"/>
      <c r="N799" s="180"/>
      <c r="O799" s="180"/>
      <c r="P799" s="180"/>
      <c r="Q799" s="180"/>
      <c r="R799" s="180"/>
      <c r="S799" s="181"/>
      <c r="T799" s="181"/>
      <c r="U799" s="180"/>
      <c r="V799" s="180"/>
      <c r="W799" s="180"/>
      <c r="X799" s="180"/>
      <c r="Y799" s="180"/>
      <c r="Z799" s="180"/>
      <c r="AA799" s="180"/>
      <c r="AB799" s="180"/>
      <c r="AC799" s="180"/>
      <c r="AD799" s="180"/>
      <c r="AE799" s="180"/>
      <c r="AF799" s="180"/>
      <c r="AG799" s="180"/>
      <c r="AH799" s="180"/>
      <c r="AI799" s="180"/>
      <c r="AJ799" s="180"/>
      <c r="AK799" s="180"/>
      <c r="AL799" s="180"/>
      <c r="AM799" s="180"/>
      <c r="AN799" s="180"/>
      <c r="AO799" s="180"/>
      <c r="AP799" s="180"/>
      <c r="AQ799" s="180"/>
      <c r="AR799" s="180"/>
    </row>
    <row r="800" spans="1:44">
      <c r="A800" s="180"/>
      <c r="B800" s="180"/>
      <c r="C800" s="180"/>
      <c r="D800" s="180"/>
      <c r="E800" s="180"/>
      <c r="F800" s="180"/>
      <c r="G800" s="180"/>
      <c r="H800" s="180"/>
      <c r="I800" s="180"/>
      <c r="J800" s="180"/>
      <c r="K800" s="180"/>
      <c r="L800" s="181"/>
      <c r="M800" s="180"/>
      <c r="N800" s="180"/>
      <c r="O800" s="180"/>
      <c r="P800" s="180"/>
      <c r="Q800" s="180"/>
      <c r="R800" s="180"/>
      <c r="S800" s="181"/>
      <c r="T800" s="181"/>
      <c r="U800" s="180"/>
      <c r="V800" s="180"/>
      <c r="W800" s="180"/>
      <c r="X800" s="180"/>
      <c r="Y800" s="180"/>
      <c r="Z800" s="180"/>
      <c r="AA800" s="180"/>
      <c r="AB800" s="180"/>
      <c r="AC800" s="180"/>
      <c r="AD800" s="180"/>
      <c r="AE800" s="180"/>
      <c r="AF800" s="180"/>
      <c r="AG800" s="180"/>
      <c r="AH800" s="180"/>
      <c r="AI800" s="180"/>
      <c r="AJ800" s="180"/>
      <c r="AK800" s="180"/>
      <c r="AL800" s="180"/>
      <c r="AM800" s="180"/>
      <c r="AN800" s="180"/>
      <c r="AO800" s="180"/>
      <c r="AP800" s="180"/>
      <c r="AQ800" s="180"/>
      <c r="AR800" s="180"/>
    </row>
    <row r="801" spans="1:44">
      <c r="A801" s="180"/>
      <c r="B801" s="180"/>
      <c r="C801" s="180"/>
      <c r="D801" s="180"/>
      <c r="E801" s="180"/>
      <c r="F801" s="180"/>
      <c r="G801" s="180"/>
      <c r="H801" s="180"/>
      <c r="I801" s="180"/>
      <c r="J801" s="180"/>
      <c r="K801" s="180"/>
      <c r="L801" s="181"/>
      <c r="M801" s="180"/>
      <c r="N801" s="180"/>
      <c r="O801" s="180"/>
      <c r="P801" s="180"/>
      <c r="Q801" s="180"/>
      <c r="R801" s="180"/>
      <c r="S801" s="181"/>
      <c r="T801" s="181"/>
      <c r="U801" s="180"/>
      <c r="V801" s="180"/>
      <c r="W801" s="180"/>
      <c r="X801" s="180"/>
      <c r="Y801" s="180"/>
      <c r="Z801" s="180"/>
      <c r="AA801" s="180"/>
      <c r="AB801" s="180"/>
      <c r="AC801" s="180"/>
      <c r="AD801" s="180"/>
      <c r="AE801" s="180"/>
      <c r="AF801" s="180"/>
      <c r="AG801" s="180"/>
      <c r="AH801" s="180"/>
      <c r="AI801" s="180"/>
      <c r="AJ801" s="180"/>
      <c r="AK801" s="180"/>
      <c r="AL801" s="180"/>
      <c r="AM801" s="180"/>
      <c r="AN801" s="180"/>
      <c r="AO801" s="180"/>
      <c r="AP801" s="180"/>
      <c r="AQ801" s="180"/>
      <c r="AR801" s="180"/>
    </row>
    <row r="802" spans="1:44">
      <c r="A802" s="180"/>
      <c r="B802" s="180"/>
      <c r="C802" s="180"/>
      <c r="D802" s="180"/>
      <c r="E802" s="180"/>
      <c r="F802" s="180"/>
      <c r="G802" s="180"/>
      <c r="H802" s="180"/>
      <c r="I802" s="180"/>
      <c r="J802" s="180"/>
      <c r="K802" s="180"/>
      <c r="L802" s="181"/>
      <c r="M802" s="180"/>
      <c r="N802" s="180"/>
      <c r="O802" s="180"/>
      <c r="P802" s="180"/>
      <c r="Q802" s="180"/>
      <c r="R802" s="180"/>
      <c r="S802" s="181"/>
      <c r="T802" s="181"/>
      <c r="U802" s="180"/>
      <c r="V802" s="180"/>
      <c r="W802" s="180"/>
      <c r="X802" s="180"/>
      <c r="Y802" s="180"/>
      <c r="Z802" s="180"/>
      <c r="AA802" s="180"/>
      <c r="AB802" s="180"/>
      <c r="AC802" s="180"/>
      <c r="AD802" s="180"/>
      <c r="AE802" s="180"/>
      <c r="AF802" s="180"/>
      <c r="AG802" s="180"/>
      <c r="AH802" s="180"/>
      <c r="AI802" s="180"/>
      <c r="AJ802" s="180"/>
      <c r="AK802" s="180"/>
      <c r="AL802" s="180"/>
      <c r="AM802" s="180"/>
      <c r="AN802" s="180"/>
      <c r="AO802" s="180"/>
      <c r="AP802" s="180"/>
      <c r="AQ802" s="180"/>
      <c r="AR802" s="180"/>
    </row>
    <row r="803" spans="1:44">
      <c r="A803" s="180"/>
      <c r="B803" s="180"/>
      <c r="C803" s="180"/>
      <c r="D803" s="180"/>
      <c r="E803" s="180"/>
      <c r="F803" s="180"/>
      <c r="G803" s="180"/>
      <c r="H803" s="180"/>
      <c r="I803" s="180"/>
      <c r="J803" s="180"/>
      <c r="K803" s="180"/>
      <c r="L803" s="181"/>
      <c r="M803" s="180"/>
      <c r="N803" s="180"/>
      <c r="O803" s="180"/>
      <c r="P803" s="180"/>
      <c r="Q803" s="180"/>
      <c r="R803" s="180"/>
      <c r="S803" s="181"/>
      <c r="T803" s="181"/>
      <c r="U803" s="180"/>
      <c r="V803" s="180"/>
      <c r="W803" s="180"/>
      <c r="X803" s="180"/>
      <c r="Y803" s="180"/>
      <c r="Z803" s="180"/>
      <c r="AA803" s="180"/>
      <c r="AB803" s="180"/>
      <c r="AC803" s="180"/>
      <c r="AD803" s="180"/>
      <c r="AE803" s="180"/>
      <c r="AF803" s="180"/>
      <c r="AG803" s="180"/>
      <c r="AH803" s="180"/>
      <c r="AI803" s="180"/>
      <c r="AJ803" s="180"/>
      <c r="AK803" s="180"/>
      <c r="AL803" s="180"/>
      <c r="AM803" s="180"/>
      <c r="AN803" s="180"/>
      <c r="AO803" s="180"/>
      <c r="AP803" s="180"/>
      <c r="AQ803" s="180"/>
      <c r="AR803" s="180"/>
    </row>
    <row r="804" spans="1:44">
      <c r="A804" s="180"/>
      <c r="B804" s="180"/>
      <c r="C804" s="180"/>
      <c r="D804" s="180"/>
      <c r="E804" s="180"/>
      <c r="F804" s="180"/>
      <c r="G804" s="180"/>
      <c r="H804" s="180"/>
      <c r="I804" s="180"/>
      <c r="J804" s="180"/>
      <c r="K804" s="180"/>
      <c r="L804" s="181"/>
      <c r="M804" s="180"/>
      <c r="N804" s="180"/>
      <c r="O804" s="180"/>
      <c r="P804" s="180"/>
      <c r="Q804" s="180"/>
      <c r="R804" s="180"/>
      <c r="S804" s="181"/>
      <c r="T804" s="181"/>
      <c r="U804" s="180"/>
      <c r="V804" s="180"/>
      <c r="W804" s="180"/>
      <c r="X804" s="180"/>
      <c r="Y804" s="180"/>
      <c r="Z804" s="180"/>
      <c r="AA804" s="180"/>
      <c r="AB804" s="180"/>
      <c r="AC804" s="180"/>
      <c r="AD804" s="180"/>
      <c r="AE804" s="180"/>
      <c r="AF804" s="180"/>
      <c r="AG804" s="180"/>
      <c r="AH804" s="180"/>
      <c r="AI804" s="180"/>
      <c r="AJ804" s="180"/>
      <c r="AK804" s="180"/>
      <c r="AL804" s="180"/>
      <c r="AM804" s="180"/>
      <c r="AN804" s="180"/>
      <c r="AO804" s="180"/>
      <c r="AP804" s="180"/>
      <c r="AQ804" s="180"/>
      <c r="AR804" s="180"/>
    </row>
    <row r="805" spans="1:44">
      <c r="A805" s="180"/>
      <c r="B805" s="180"/>
      <c r="C805" s="180"/>
      <c r="D805" s="180"/>
      <c r="E805" s="180"/>
      <c r="F805" s="180"/>
      <c r="G805" s="180"/>
      <c r="H805" s="180"/>
      <c r="I805" s="180"/>
      <c r="J805" s="180"/>
      <c r="K805" s="180"/>
      <c r="L805" s="181"/>
      <c r="M805" s="180"/>
      <c r="N805" s="180"/>
      <c r="O805" s="180"/>
      <c r="P805" s="180"/>
      <c r="Q805" s="180"/>
      <c r="R805" s="180"/>
      <c r="S805" s="181"/>
      <c r="T805" s="181"/>
      <c r="U805" s="180"/>
      <c r="V805" s="180"/>
      <c r="W805" s="180"/>
      <c r="X805" s="180"/>
      <c r="Y805" s="180"/>
      <c r="Z805" s="180"/>
      <c r="AA805" s="180"/>
      <c r="AB805" s="180"/>
      <c r="AC805" s="180"/>
      <c r="AD805" s="180"/>
      <c r="AE805" s="180"/>
      <c r="AF805" s="180"/>
      <c r="AG805" s="180"/>
      <c r="AH805" s="180"/>
      <c r="AI805" s="180"/>
      <c r="AJ805" s="180"/>
      <c r="AK805" s="180"/>
      <c r="AL805" s="180"/>
      <c r="AM805" s="180"/>
      <c r="AN805" s="180"/>
      <c r="AO805" s="180"/>
      <c r="AP805" s="180"/>
      <c r="AQ805" s="180"/>
      <c r="AR805" s="180"/>
    </row>
    <row r="806" spans="1:44">
      <c r="A806" s="180"/>
      <c r="B806" s="180"/>
      <c r="C806" s="180"/>
      <c r="D806" s="180"/>
      <c r="E806" s="180"/>
      <c r="F806" s="180"/>
      <c r="G806" s="180"/>
      <c r="H806" s="180"/>
      <c r="I806" s="180"/>
      <c r="J806" s="180"/>
      <c r="K806" s="180"/>
      <c r="L806" s="181"/>
      <c r="M806" s="180"/>
      <c r="N806" s="180"/>
      <c r="O806" s="180"/>
      <c r="P806" s="180"/>
      <c r="Q806" s="180"/>
      <c r="R806" s="180"/>
      <c r="S806" s="181"/>
      <c r="T806" s="181"/>
      <c r="U806" s="180"/>
      <c r="V806" s="180"/>
      <c r="W806" s="180"/>
      <c r="X806" s="180"/>
      <c r="Y806" s="180"/>
      <c r="Z806" s="180"/>
      <c r="AA806" s="180"/>
      <c r="AB806" s="180"/>
      <c r="AC806" s="180"/>
      <c r="AD806" s="180"/>
      <c r="AE806" s="180"/>
      <c r="AF806" s="180"/>
      <c r="AG806" s="180"/>
      <c r="AH806" s="180"/>
      <c r="AI806" s="180"/>
      <c r="AJ806" s="180"/>
      <c r="AK806" s="180"/>
      <c r="AL806" s="180"/>
      <c r="AM806" s="180"/>
      <c r="AN806" s="180"/>
      <c r="AO806" s="180"/>
      <c r="AP806" s="180"/>
      <c r="AQ806" s="180"/>
      <c r="AR806" s="180"/>
    </row>
    <row r="807" spans="1:44">
      <c r="A807" s="180"/>
      <c r="B807" s="180"/>
      <c r="C807" s="180"/>
      <c r="D807" s="180"/>
      <c r="E807" s="180"/>
      <c r="F807" s="180"/>
      <c r="G807" s="180"/>
      <c r="H807" s="180"/>
      <c r="I807" s="180"/>
      <c r="J807" s="180"/>
      <c r="K807" s="180"/>
      <c r="L807" s="181"/>
      <c r="M807" s="180"/>
      <c r="N807" s="180"/>
      <c r="O807" s="180"/>
      <c r="P807" s="180"/>
      <c r="Q807" s="180"/>
      <c r="R807" s="180"/>
      <c r="S807" s="181"/>
      <c r="T807" s="181"/>
      <c r="U807" s="180"/>
      <c r="V807" s="180"/>
      <c r="W807" s="180"/>
      <c r="X807" s="180"/>
      <c r="Y807" s="180"/>
      <c r="Z807" s="180"/>
      <c r="AA807" s="180"/>
      <c r="AB807" s="180"/>
      <c r="AC807" s="180"/>
      <c r="AD807" s="180"/>
      <c r="AE807" s="180"/>
      <c r="AF807" s="180"/>
      <c r="AG807" s="180"/>
      <c r="AH807" s="180"/>
      <c r="AI807" s="180"/>
      <c r="AJ807" s="180"/>
      <c r="AK807" s="180"/>
      <c r="AL807" s="180"/>
      <c r="AM807" s="180"/>
      <c r="AN807" s="180"/>
      <c r="AO807" s="180"/>
      <c r="AP807" s="180"/>
      <c r="AQ807" s="180"/>
      <c r="AR807" s="180"/>
    </row>
    <row r="808" spans="1:44">
      <c r="A808" s="180"/>
      <c r="B808" s="180"/>
      <c r="C808" s="180"/>
      <c r="D808" s="180"/>
      <c r="E808" s="180"/>
      <c r="F808" s="180"/>
      <c r="G808" s="180"/>
      <c r="H808" s="180"/>
      <c r="I808" s="180"/>
      <c r="J808" s="180"/>
      <c r="K808" s="180"/>
      <c r="L808" s="181"/>
      <c r="M808" s="180"/>
      <c r="N808" s="180"/>
      <c r="O808" s="180"/>
      <c r="P808" s="180"/>
      <c r="Q808" s="180"/>
      <c r="R808" s="180"/>
      <c r="S808" s="181"/>
      <c r="T808" s="181"/>
      <c r="U808" s="180"/>
      <c r="V808" s="180"/>
      <c r="W808" s="180"/>
      <c r="X808" s="180"/>
      <c r="Y808" s="180"/>
      <c r="Z808" s="180"/>
      <c r="AA808" s="180"/>
      <c r="AB808" s="180"/>
      <c r="AC808" s="180"/>
      <c r="AD808" s="180"/>
      <c r="AE808" s="180"/>
      <c r="AF808" s="180"/>
      <c r="AG808" s="180"/>
      <c r="AH808" s="180"/>
      <c r="AI808" s="180"/>
      <c r="AJ808" s="180"/>
      <c r="AK808" s="180"/>
      <c r="AL808" s="180"/>
      <c r="AM808" s="180"/>
      <c r="AN808" s="180"/>
      <c r="AO808" s="180"/>
      <c r="AP808" s="180"/>
      <c r="AQ808" s="180"/>
      <c r="AR808" s="180"/>
    </row>
    <row r="809" spans="1:44">
      <c r="A809" s="180"/>
      <c r="B809" s="180"/>
      <c r="C809" s="180"/>
      <c r="D809" s="180"/>
      <c r="E809" s="180"/>
      <c r="F809" s="180"/>
      <c r="G809" s="180"/>
      <c r="H809" s="180"/>
      <c r="I809" s="180"/>
      <c r="J809" s="180"/>
      <c r="K809" s="180"/>
      <c r="L809" s="181"/>
      <c r="M809" s="180"/>
      <c r="N809" s="180"/>
      <c r="O809" s="180"/>
      <c r="P809" s="180"/>
      <c r="Q809" s="180"/>
      <c r="R809" s="180"/>
      <c r="S809" s="181"/>
      <c r="T809" s="181"/>
      <c r="U809" s="180"/>
      <c r="V809" s="180"/>
      <c r="W809" s="180"/>
      <c r="X809" s="180"/>
      <c r="Y809" s="180"/>
      <c r="Z809" s="180"/>
      <c r="AA809" s="180"/>
      <c r="AB809" s="180"/>
      <c r="AC809" s="180"/>
      <c r="AD809" s="180"/>
      <c r="AE809" s="180"/>
      <c r="AF809" s="180"/>
      <c r="AG809" s="180"/>
      <c r="AH809" s="180"/>
      <c r="AI809" s="180"/>
      <c r="AJ809" s="180"/>
      <c r="AK809" s="180"/>
      <c r="AL809" s="180"/>
      <c r="AM809" s="180"/>
      <c r="AN809" s="180"/>
      <c r="AO809" s="180"/>
      <c r="AP809" s="180"/>
      <c r="AQ809" s="180"/>
      <c r="AR809" s="180"/>
    </row>
    <row r="810" spans="1:44">
      <c r="A810" s="180"/>
      <c r="B810" s="180"/>
      <c r="C810" s="180"/>
      <c r="D810" s="180"/>
      <c r="E810" s="180"/>
      <c r="F810" s="180"/>
      <c r="G810" s="180"/>
      <c r="H810" s="180"/>
      <c r="I810" s="180"/>
      <c r="J810" s="180"/>
      <c r="K810" s="180"/>
      <c r="L810" s="181"/>
      <c r="M810" s="180"/>
      <c r="N810" s="180"/>
      <c r="O810" s="180"/>
      <c r="P810" s="180"/>
      <c r="Q810" s="180"/>
      <c r="R810" s="180"/>
      <c r="S810" s="181"/>
      <c r="T810" s="181"/>
      <c r="U810" s="180"/>
      <c r="V810" s="180"/>
      <c r="W810" s="180"/>
      <c r="X810" s="180"/>
      <c r="Y810" s="180"/>
      <c r="Z810" s="180"/>
      <c r="AA810" s="180"/>
      <c r="AB810" s="180"/>
      <c r="AC810" s="180"/>
      <c r="AD810" s="180"/>
      <c r="AE810" s="180"/>
      <c r="AF810" s="180"/>
      <c r="AG810" s="180"/>
      <c r="AH810" s="180"/>
      <c r="AI810" s="180"/>
      <c r="AJ810" s="180"/>
      <c r="AK810" s="180"/>
      <c r="AL810" s="180"/>
      <c r="AM810" s="180"/>
      <c r="AN810" s="180"/>
      <c r="AO810" s="180"/>
      <c r="AP810" s="180"/>
      <c r="AQ810" s="180"/>
      <c r="AR810" s="180"/>
    </row>
    <row r="811" spans="1:44">
      <c r="A811" s="180"/>
      <c r="B811" s="180"/>
      <c r="C811" s="180"/>
      <c r="D811" s="180"/>
      <c r="E811" s="180"/>
      <c r="F811" s="180"/>
      <c r="G811" s="180"/>
      <c r="H811" s="180"/>
      <c r="I811" s="180"/>
      <c r="J811" s="180"/>
      <c r="K811" s="180"/>
      <c r="L811" s="181"/>
      <c r="M811" s="180"/>
      <c r="N811" s="180"/>
      <c r="O811" s="180"/>
      <c r="P811" s="180"/>
      <c r="Q811" s="180"/>
      <c r="R811" s="180"/>
      <c r="S811" s="181"/>
      <c r="T811" s="181"/>
      <c r="U811" s="180"/>
      <c r="V811" s="180"/>
      <c r="W811" s="180"/>
      <c r="X811" s="180"/>
      <c r="Y811" s="180"/>
      <c r="Z811" s="180"/>
      <c r="AA811" s="180"/>
      <c r="AB811" s="180"/>
      <c r="AC811" s="180"/>
      <c r="AD811" s="180"/>
      <c r="AE811" s="180"/>
      <c r="AF811" s="180"/>
      <c r="AG811" s="180"/>
      <c r="AH811" s="180"/>
      <c r="AI811" s="180"/>
      <c r="AJ811" s="180"/>
      <c r="AK811" s="180"/>
      <c r="AL811" s="180"/>
      <c r="AM811" s="180"/>
      <c r="AN811" s="180"/>
      <c r="AO811" s="180"/>
      <c r="AP811" s="180"/>
      <c r="AQ811" s="180"/>
      <c r="AR811" s="180"/>
    </row>
    <row r="812" spans="1:44">
      <c r="A812" s="180"/>
      <c r="B812" s="180"/>
      <c r="C812" s="180"/>
      <c r="D812" s="180"/>
      <c r="E812" s="180"/>
      <c r="F812" s="180"/>
      <c r="G812" s="180"/>
      <c r="H812" s="180"/>
      <c r="I812" s="180"/>
      <c r="J812" s="180"/>
      <c r="K812" s="180"/>
      <c r="L812" s="181"/>
      <c r="M812" s="180"/>
      <c r="N812" s="180"/>
      <c r="O812" s="180"/>
      <c r="P812" s="180"/>
      <c r="Q812" s="180"/>
      <c r="R812" s="180"/>
      <c r="S812" s="181"/>
      <c r="T812" s="181"/>
      <c r="U812" s="180"/>
      <c r="V812" s="180"/>
      <c r="W812" s="180"/>
      <c r="X812" s="180"/>
      <c r="Y812" s="180"/>
      <c r="Z812" s="180"/>
      <c r="AA812" s="180"/>
      <c r="AB812" s="180"/>
      <c r="AC812" s="180"/>
      <c r="AD812" s="180"/>
      <c r="AE812" s="180"/>
      <c r="AF812" s="180"/>
      <c r="AG812" s="180"/>
      <c r="AH812" s="180"/>
      <c r="AI812" s="180"/>
      <c r="AJ812" s="180"/>
      <c r="AK812" s="180"/>
      <c r="AL812" s="180"/>
      <c r="AM812" s="180"/>
      <c r="AN812" s="180"/>
      <c r="AO812" s="180"/>
      <c r="AP812" s="180"/>
      <c r="AQ812" s="180"/>
      <c r="AR812" s="180"/>
    </row>
    <row r="813" spans="1:44">
      <c r="A813" s="180"/>
      <c r="B813" s="180"/>
      <c r="C813" s="180"/>
      <c r="D813" s="180"/>
      <c r="E813" s="180"/>
      <c r="F813" s="180"/>
      <c r="G813" s="180"/>
      <c r="H813" s="180"/>
      <c r="I813" s="180"/>
      <c r="J813" s="180"/>
      <c r="K813" s="180"/>
      <c r="L813" s="181"/>
      <c r="M813" s="180"/>
      <c r="N813" s="180"/>
      <c r="O813" s="180"/>
      <c r="P813" s="180"/>
      <c r="Q813" s="180"/>
      <c r="R813" s="180"/>
      <c r="S813" s="181"/>
      <c r="T813" s="181"/>
      <c r="U813" s="180"/>
      <c r="V813" s="180"/>
      <c r="W813" s="180"/>
      <c r="X813" s="180"/>
      <c r="Y813" s="180"/>
      <c r="Z813" s="180"/>
      <c r="AA813" s="180"/>
      <c r="AB813" s="180"/>
      <c r="AC813" s="180"/>
      <c r="AD813" s="180"/>
      <c r="AE813" s="180"/>
      <c r="AF813" s="180"/>
      <c r="AG813" s="180"/>
      <c r="AH813" s="180"/>
      <c r="AI813" s="180"/>
      <c r="AJ813" s="180"/>
      <c r="AK813" s="180"/>
      <c r="AL813" s="180"/>
      <c r="AM813" s="180"/>
      <c r="AN813" s="180"/>
      <c r="AO813" s="180"/>
      <c r="AP813" s="180"/>
      <c r="AQ813" s="180"/>
      <c r="AR813" s="180"/>
    </row>
    <row r="814" spans="1:44">
      <c r="A814" s="180"/>
      <c r="B814" s="180"/>
      <c r="C814" s="180"/>
      <c r="D814" s="180"/>
      <c r="E814" s="180"/>
      <c r="F814" s="180"/>
      <c r="G814" s="180"/>
      <c r="H814" s="180"/>
      <c r="I814" s="180"/>
      <c r="J814" s="180"/>
      <c r="K814" s="180"/>
      <c r="L814" s="181"/>
      <c r="M814" s="180"/>
      <c r="N814" s="180"/>
      <c r="O814" s="180"/>
      <c r="P814" s="180"/>
      <c r="Q814" s="180"/>
      <c r="R814" s="180"/>
      <c r="S814" s="181"/>
      <c r="T814" s="181"/>
      <c r="U814" s="180"/>
      <c r="V814" s="180"/>
      <c r="W814" s="180"/>
      <c r="X814" s="180"/>
      <c r="Y814" s="180"/>
      <c r="Z814" s="180"/>
      <c r="AA814" s="180"/>
      <c r="AB814" s="180"/>
      <c r="AC814" s="180"/>
      <c r="AD814" s="180"/>
      <c r="AE814" s="180"/>
      <c r="AF814" s="180"/>
      <c r="AG814" s="180"/>
      <c r="AH814" s="180"/>
      <c r="AI814" s="180"/>
      <c r="AJ814" s="180"/>
      <c r="AK814" s="180"/>
      <c r="AL814" s="180"/>
      <c r="AM814" s="180"/>
      <c r="AN814" s="180"/>
      <c r="AO814" s="180"/>
      <c r="AP814" s="180"/>
      <c r="AQ814" s="180"/>
      <c r="AR814" s="180"/>
    </row>
    <row r="815" spans="1:44">
      <c r="A815" s="180"/>
      <c r="B815" s="180"/>
      <c r="C815" s="180"/>
      <c r="D815" s="180"/>
      <c r="E815" s="180"/>
      <c r="F815" s="180"/>
      <c r="G815" s="180"/>
      <c r="H815" s="180"/>
      <c r="I815" s="180"/>
      <c r="J815" s="180"/>
      <c r="K815" s="180"/>
      <c r="L815" s="181"/>
      <c r="M815" s="180"/>
      <c r="N815" s="180"/>
      <c r="O815" s="180"/>
      <c r="P815" s="180"/>
      <c r="Q815" s="180"/>
      <c r="R815" s="180"/>
      <c r="S815" s="181"/>
      <c r="T815" s="181"/>
      <c r="U815" s="180"/>
      <c r="V815" s="180"/>
      <c r="W815" s="180"/>
      <c r="X815" s="180"/>
      <c r="Y815" s="180"/>
      <c r="Z815" s="180"/>
      <c r="AA815" s="180"/>
      <c r="AB815" s="180"/>
      <c r="AC815" s="180"/>
      <c r="AD815" s="180"/>
      <c r="AE815" s="180"/>
      <c r="AF815" s="180"/>
      <c r="AG815" s="180"/>
      <c r="AH815" s="180"/>
      <c r="AI815" s="180"/>
      <c r="AJ815" s="180"/>
      <c r="AK815" s="180"/>
      <c r="AL815" s="180"/>
      <c r="AM815" s="180"/>
      <c r="AN815" s="180"/>
      <c r="AO815" s="180"/>
      <c r="AP815" s="180"/>
      <c r="AQ815" s="180"/>
      <c r="AR815" s="180"/>
    </row>
    <row r="816" spans="1:44">
      <c r="A816" s="180"/>
      <c r="B816" s="180"/>
      <c r="C816" s="180"/>
      <c r="D816" s="180"/>
      <c r="E816" s="180"/>
      <c r="F816" s="180"/>
      <c r="G816" s="180"/>
      <c r="H816" s="180"/>
      <c r="I816" s="180"/>
      <c r="J816" s="180"/>
      <c r="K816" s="180"/>
      <c r="L816" s="181"/>
      <c r="M816" s="180"/>
      <c r="N816" s="180"/>
      <c r="O816" s="180"/>
      <c r="P816" s="180"/>
      <c r="Q816" s="180"/>
      <c r="R816" s="180"/>
      <c r="S816" s="181"/>
      <c r="T816" s="181"/>
      <c r="U816" s="180"/>
      <c r="V816" s="180"/>
      <c r="W816" s="180"/>
      <c r="X816" s="180"/>
      <c r="Y816" s="180"/>
      <c r="Z816" s="180"/>
      <c r="AA816" s="180"/>
      <c r="AB816" s="180"/>
      <c r="AC816" s="180"/>
      <c r="AD816" s="180"/>
      <c r="AE816" s="180"/>
      <c r="AF816" s="180"/>
      <c r="AG816" s="180"/>
      <c r="AH816" s="180"/>
      <c r="AI816" s="180"/>
      <c r="AJ816" s="180"/>
      <c r="AK816" s="180"/>
      <c r="AL816" s="180"/>
      <c r="AM816" s="180"/>
      <c r="AN816" s="180"/>
      <c r="AO816" s="180"/>
      <c r="AP816" s="180"/>
      <c r="AQ816" s="180"/>
      <c r="AR816" s="180"/>
    </row>
    <row r="817" spans="1:44">
      <c r="A817" s="180"/>
      <c r="B817" s="180"/>
      <c r="C817" s="180"/>
      <c r="D817" s="180"/>
      <c r="E817" s="180"/>
      <c r="F817" s="180"/>
      <c r="G817" s="180"/>
      <c r="H817" s="180"/>
      <c r="I817" s="180"/>
      <c r="J817" s="180"/>
      <c r="K817" s="180"/>
      <c r="L817" s="181"/>
      <c r="M817" s="180"/>
      <c r="N817" s="180"/>
      <c r="O817" s="180"/>
      <c r="P817" s="180"/>
      <c r="Q817" s="180"/>
      <c r="R817" s="180"/>
      <c r="S817" s="181"/>
      <c r="T817" s="181"/>
      <c r="U817" s="180"/>
      <c r="V817" s="180"/>
      <c r="W817" s="180"/>
      <c r="X817" s="180"/>
      <c r="Y817" s="180"/>
      <c r="Z817" s="180"/>
      <c r="AA817" s="180"/>
      <c r="AB817" s="180"/>
      <c r="AC817" s="180"/>
      <c r="AD817" s="180"/>
      <c r="AE817" s="180"/>
      <c r="AF817" s="180"/>
      <c r="AG817" s="180"/>
      <c r="AH817" s="180"/>
      <c r="AI817" s="180"/>
      <c r="AJ817" s="180"/>
      <c r="AK817" s="180"/>
      <c r="AL817" s="180"/>
      <c r="AM817" s="180"/>
      <c r="AN817" s="180"/>
      <c r="AO817" s="180"/>
      <c r="AP817" s="180"/>
      <c r="AQ817" s="180"/>
      <c r="AR817" s="180"/>
    </row>
    <row r="818" spans="1:44">
      <c r="A818" s="180"/>
      <c r="B818" s="180"/>
      <c r="C818" s="180"/>
      <c r="D818" s="180"/>
      <c r="E818" s="180"/>
      <c r="F818" s="180"/>
      <c r="G818" s="180"/>
      <c r="H818" s="180"/>
      <c r="I818" s="180"/>
      <c r="J818" s="180"/>
      <c r="K818" s="180"/>
      <c r="L818" s="181"/>
      <c r="M818" s="180"/>
      <c r="N818" s="180"/>
      <c r="O818" s="180"/>
      <c r="P818" s="180"/>
      <c r="Q818" s="180"/>
      <c r="R818" s="180"/>
      <c r="S818" s="181"/>
      <c r="T818" s="181"/>
      <c r="U818" s="180"/>
      <c r="V818" s="180"/>
      <c r="W818" s="180"/>
      <c r="X818" s="180"/>
      <c r="Y818" s="180"/>
      <c r="Z818" s="180"/>
      <c r="AA818" s="180"/>
      <c r="AB818" s="180"/>
      <c r="AC818" s="180"/>
      <c r="AD818" s="180"/>
      <c r="AE818" s="180"/>
      <c r="AF818" s="180"/>
      <c r="AG818" s="180"/>
      <c r="AH818" s="180"/>
      <c r="AI818" s="180"/>
      <c r="AJ818" s="180"/>
      <c r="AK818" s="180"/>
      <c r="AL818" s="180"/>
      <c r="AM818" s="180"/>
      <c r="AN818" s="180"/>
      <c r="AO818" s="180"/>
      <c r="AP818" s="180"/>
      <c r="AQ818" s="180"/>
      <c r="AR818" s="180"/>
    </row>
    <row r="819" spans="1:44">
      <c r="A819" s="180"/>
      <c r="B819" s="180"/>
      <c r="C819" s="180"/>
      <c r="D819" s="180"/>
      <c r="E819" s="180"/>
      <c r="F819" s="180"/>
      <c r="G819" s="180"/>
      <c r="H819" s="180"/>
      <c r="I819" s="180"/>
      <c r="J819" s="180"/>
      <c r="K819" s="180"/>
      <c r="L819" s="181"/>
      <c r="M819" s="180"/>
      <c r="N819" s="180"/>
      <c r="O819" s="180"/>
      <c r="P819" s="180"/>
      <c r="Q819" s="180"/>
      <c r="R819" s="180"/>
      <c r="S819" s="181"/>
      <c r="T819" s="181"/>
      <c r="U819" s="180"/>
      <c r="V819" s="180"/>
      <c r="W819" s="180"/>
      <c r="X819" s="180"/>
      <c r="Y819" s="180"/>
      <c r="Z819" s="180"/>
      <c r="AA819" s="180"/>
      <c r="AB819" s="180"/>
      <c r="AC819" s="180"/>
      <c r="AD819" s="180"/>
      <c r="AE819" s="180"/>
      <c r="AF819" s="180"/>
      <c r="AG819" s="180"/>
      <c r="AH819" s="180"/>
      <c r="AI819" s="180"/>
      <c r="AJ819" s="180"/>
      <c r="AK819" s="180"/>
      <c r="AL819" s="180"/>
      <c r="AM819" s="180"/>
      <c r="AN819" s="180"/>
      <c r="AO819" s="180"/>
      <c r="AP819" s="180"/>
      <c r="AQ819" s="180"/>
      <c r="AR819" s="180"/>
    </row>
    <row r="820" spans="1:44">
      <c r="A820" s="180"/>
      <c r="B820" s="180"/>
      <c r="C820" s="180"/>
      <c r="D820" s="180"/>
      <c r="E820" s="180"/>
      <c r="F820" s="180"/>
      <c r="G820" s="180"/>
      <c r="H820" s="180"/>
      <c r="I820" s="180"/>
      <c r="J820" s="180"/>
      <c r="K820" s="180"/>
      <c r="L820" s="181"/>
      <c r="M820" s="180"/>
      <c r="N820" s="180"/>
      <c r="O820" s="180"/>
      <c r="P820" s="180"/>
      <c r="Q820" s="180"/>
      <c r="R820" s="180"/>
      <c r="S820" s="181"/>
      <c r="T820" s="181"/>
      <c r="U820" s="180"/>
      <c r="V820" s="180"/>
      <c r="W820" s="180"/>
      <c r="X820" s="180"/>
      <c r="Y820" s="180"/>
      <c r="Z820" s="180"/>
      <c r="AA820" s="180"/>
      <c r="AB820" s="180"/>
      <c r="AC820" s="180"/>
      <c r="AD820" s="180"/>
      <c r="AE820" s="180"/>
      <c r="AF820" s="180"/>
      <c r="AG820" s="180"/>
      <c r="AH820" s="180"/>
      <c r="AI820" s="180"/>
      <c r="AJ820" s="180"/>
      <c r="AK820" s="180"/>
      <c r="AL820" s="180"/>
      <c r="AM820" s="180"/>
      <c r="AN820" s="180"/>
      <c r="AO820" s="180"/>
      <c r="AP820" s="180"/>
      <c r="AQ820" s="180"/>
      <c r="AR820" s="180"/>
    </row>
    <row r="821" spans="1:44">
      <c r="A821" s="180"/>
      <c r="B821" s="180"/>
      <c r="C821" s="180"/>
      <c r="D821" s="180"/>
      <c r="E821" s="180"/>
      <c r="F821" s="180"/>
      <c r="G821" s="180"/>
      <c r="H821" s="180"/>
      <c r="I821" s="180"/>
      <c r="J821" s="180"/>
      <c r="K821" s="180"/>
      <c r="L821" s="181"/>
      <c r="M821" s="180"/>
      <c r="N821" s="180"/>
      <c r="O821" s="180"/>
      <c r="P821" s="180"/>
      <c r="Q821" s="180"/>
      <c r="R821" s="180"/>
      <c r="S821" s="181"/>
      <c r="T821" s="181"/>
      <c r="U821" s="180"/>
      <c r="V821" s="180"/>
      <c r="W821" s="180"/>
      <c r="X821" s="180"/>
      <c r="Y821" s="180"/>
      <c r="Z821" s="180"/>
      <c r="AA821" s="180"/>
      <c r="AB821" s="180"/>
      <c r="AC821" s="180"/>
      <c r="AD821" s="180"/>
      <c r="AE821" s="180"/>
      <c r="AF821" s="180"/>
      <c r="AG821" s="180"/>
      <c r="AH821" s="180"/>
      <c r="AI821" s="180"/>
      <c r="AJ821" s="180"/>
      <c r="AK821" s="180"/>
      <c r="AL821" s="180"/>
      <c r="AM821" s="180"/>
      <c r="AN821" s="180"/>
      <c r="AO821" s="180"/>
      <c r="AP821" s="180"/>
      <c r="AQ821" s="180"/>
      <c r="AR821" s="180"/>
    </row>
    <row r="822" spans="1:44">
      <c r="A822" s="180"/>
      <c r="B822" s="180"/>
      <c r="C822" s="180"/>
      <c r="D822" s="180"/>
      <c r="E822" s="180"/>
      <c r="F822" s="180"/>
      <c r="G822" s="180"/>
      <c r="H822" s="180"/>
      <c r="I822" s="180"/>
      <c r="J822" s="180"/>
      <c r="K822" s="180"/>
      <c r="L822" s="181"/>
      <c r="M822" s="180"/>
      <c r="N822" s="180"/>
      <c r="O822" s="180"/>
      <c r="P822" s="180"/>
      <c r="Q822" s="180"/>
      <c r="R822" s="180"/>
      <c r="S822" s="181"/>
      <c r="T822" s="181"/>
      <c r="U822" s="180"/>
      <c r="V822" s="180"/>
      <c r="W822" s="180"/>
      <c r="X822" s="180"/>
      <c r="Y822" s="180"/>
      <c r="Z822" s="180"/>
      <c r="AA822" s="180"/>
      <c r="AB822" s="180"/>
      <c r="AC822" s="180"/>
      <c r="AD822" s="180"/>
      <c r="AE822" s="180"/>
      <c r="AF822" s="180"/>
      <c r="AG822" s="180"/>
      <c r="AH822" s="180"/>
      <c r="AI822" s="180"/>
      <c r="AJ822" s="180"/>
      <c r="AK822" s="180"/>
      <c r="AL822" s="180"/>
      <c r="AM822" s="180"/>
      <c r="AN822" s="180"/>
      <c r="AO822" s="180"/>
      <c r="AP822" s="180"/>
      <c r="AQ822" s="180"/>
      <c r="AR822" s="180"/>
    </row>
    <row r="823" spans="1:44">
      <c r="A823" s="180"/>
      <c r="B823" s="180"/>
      <c r="C823" s="180"/>
      <c r="D823" s="180"/>
      <c r="E823" s="180"/>
      <c r="F823" s="180"/>
      <c r="G823" s="180"/>
      <c r="H823" s="180"/>
      <c r="I823" s="180"/>
      <c r="J823" s="180"/>
      <c r="K823" s="180"/>
      <c r="L823" s="181"/>
      <c r="M823" s="180"/>
      <c r="N823" s="180"/>
      <c r="O823" s="180"/>
      <c r="P823" s="180"/>
      <c r="Q823" s="180"/>
      <c r="R823" s="180"/>
      <c r="S823" s="181"/>
      <c r="T823" s="181"/>
      <c r="U823" s="180"/>
      <c r="V823" s="180"/>
      <c r="W823" s="180"/>
      <c r="X823" s="180"/>
      <c r="Y823" s="180"/>
      <c r="Z823" s="180"/>
      <c r="AA823" s="180"/>
      <c r="AB823" s="180"/>
      <c r="AC823" s="180"/>
      <c r="AD823" s="180"/>
      <c r="AE823" s="180"/>
      <c r="AF823" s="180"/>
      <c r="AG823" s="180"/>
      <c r="AH823" s="180"/>
      <c r="AI823" s="180"/>
      <c r="AJ823" s="180"/>
      <c r="AK823" s="180"/>
      <c r="AL823" s="180"/>
      <c r="AM823" s="180"/>
      <c r="AN823" s="180"/>
      <c r="AO823" s="180"/>
      <c r="AP823" s="180"/>
      <c r="AQ823" s="180"/>
      <c r="AR823" s="180"/>
    </row>
    <row r="824" spans="1:44">
      <c r="A824" s="180"/>
      <c r="B824" s="180"/>
      <c r="C824" s="180"/>
      <c r="D824" s="180"/>
      <c r="E824" s="180"/>
      <c r="F824" s="180"/>
      <c r="G824" s="180"/>
      <c r="H824" s="180"/>
      <c r="I824" s="180"/>
      <c r="J824" s="180"/>
      <c r="K824" s="180"/>
      <c r="L824" s="181"/>
      <c r="M824" s="180"/>
      <c r="N824" s="180"/>
      <c r="O824" s="180"/>
      <c r="P824" s="180"/>
      <c r="Q824" s="180"/>
      <c r="R824" s="180"/>
      <c r="S824" s="181"/>
      <c r="T824" s="181"/>
      <c r="U824" s="180"/>
      <c r="V824" s="180"/>
      <c r="W824" s="180"/>
      <c r="X824" s="180"/>
      <c r="Y824" s="180"/>
      <c r="Z824" s="180"/>
      <c r="AA824" s="180"/>
      <c r="AB824" s="180"/>
      <c r="AC824" s="180"/>
      <c r="AD824" s="180"/>
      <c r="AE824" s="180"/>
      <c r="AF824" s="180"/>
      <c r="AG824" s="180"/>
      <c r="AH824" s="180"/>
      <c r="AI824" s="180"/>
      <c r="AJ824" s="180"/>
      <c r="AK824" s="180"/>
      <c r="AL824" s="180"/>
      <c r="AM824" s="180"/>
      <c r="AN824" s="180"/>
      <c r="AO824" s="180"/>
      <c r="AP824" s="180"/>
      <c r="AQ824" s="180"/>
      <c r="AR824" s="180"/>
    </row>
    <row r="825" spans="1:44">
      <c r="A825" s="180"/>
      <c r="B825" s="180"/>
      <c r="C825" s="180"/>
      <c r="D825" s="180"/>
      <c r="E825" s="180"/>
      <c r="F825" s="180"/>
      <c r="G825" s="180"/>
      <c r="H825" s="180"/>
      <c r="I825" s="180"/>
      <c r="J825" s="180"/>
      <c r="K825" s="180"/>
      <c r="L825" s="181"/>
      <c r="M825" s="180"/>
      <c r="N825" s="180"/>
      <c r="O825" s="180"/>
      <c r="P825" s="180"/>
      <c r="Q825" s="180"/>
      <c r="R825" s="180"/>
      <c r="S825" s="181"/>
      <c r="T825" s="181"/>
      <c r="U825" s="180"/>
      <c r="V825" s="180"/>
      <c r="W825" s="180"/>
      <c r="X825" s="180"/>
      <c r="Y825" s="180"/>
      <c r="Z825" s="180"/>
      <c r="AA825" s="180"/>
      <c r="AB825" s="180"/>
      <c r="AC825" s="180"/>
      <c r="AD825" s="180"/>
      <c r="AE825" s="180"/>
      <c r="AF825" s="180"/>
      <c r="AG825" s="180"/>
      <c r="AH825" s="180"/>
      <c r="AI825" s="180"/>
      <c r="AJ825" s="180"/>
      <c r="AK825" s="180"/>
      <c r="AL825" s="180"/>
      <c r="AM825" s="180"/>
      <c r="AN825" s="180"/>
      <c r="AO825" s="180"/>
      <c r="AP825" s="180"/>
      <c r="AQ825" s="180"/>
      <c r="AR825" s="180"/>
    </row>
    <row r="826" spans="1:44">
      <c r="A826" s="180"/>
      <c r="B826" s="180"/>
      <c r="C826" s="180"/>
      <c r="D826" s="180"/>
      <c r="E826" s="180"/>
      <c r="F826" s="180"/>
      <c r="G826" s="180"/>
      <c r="H826" s="180"/>
      <c r="I826" s="180"/>
      <c r="J826" s="180"/>
      <c r="K826" s="180"/>
      <c r="L826" s="181"/>
      <c r="M826" s="180"/>
      <c r="N826" s="180"/>
      <c r="O826" s="180"/>
      <c r="P826" s="180"/>
      <c r="Q826" s="180"/>
      <c r="R826" s="180"/>
      <c r="S826" s="181"/>
      <c r="T826" s="181"/>
      <c r="U826" s="180"/>
      <c r="V826" s="180"/>
      <c r="W826" s="180"/>
      <c r="X826" s="180"/>
      <c r="Y826" s="180"/>
      <c r="Z826" s="180"/>
      <c r="AA826" s="180"/>
      <c r="AB826" s="180"/>
      <c r="AC826" s="180"/>
      <c r="AD826" s="180"/>
      <c r="AE826" s="180"/>
      <c r="AF826" s="180"/>
      <c r="AG826" s="180"/>
      <c r="AH826" s="180"/>
      <c r="AI826" s="180"/>
      <c r="AJ826" s="180"/>
      <c r="AK826" s="180"/>
      <c r="AL826" s="180"/>
      <c r="AM826" s="180"/>
      <c r="AN826" s="180"/>
      <c r="AO826" s="180"/>
      <c r="AP826" s="180"/>
      <c r="AQ826" s="180"/>
      <c r="AR826" s="180"/>
    </row>
    <row r="827" spans="1:44">
      <c r="A827" s="180"/>
      <c r="B827" s="180"/>
      <c r="C827" s="180"/>
      <c r="D827" s="180"/>
      <c r="E827" s="180"/>
      <c r="F827" s="180"/>
      <c r="G827" s="180"/>
      <c r="H827" s="180"/>
      <c r="I827" s="180"/>
      <c r="J827" s="180"/>
      <c r="K827" s="180"/>
      <c r="L827" s="181"/>
      <c r="M827" s="180"/>
      <c r="N827" s="180"/>
      <c r="O827" s="180"/>
      <c r="P827" s="180"/>
      <c r="Q827" s="180"/>
      <c r="R827" s="180"/>
      <c r="S827" s="181"/>
      <c r="T827" s="181"/>
      <c r="U827" s="180"/>
      <c r="V827" s="180"/>
      <c r="W827" s="180"/>
      <c r="X827" s="180"/>
      <c r="Y827" s="180"/>
      <c r="Z827" s="180"/>
      <c r="AA827" s="180"/>
      <c r="AB827" s="180"/>
      <c r="AC827" s="180"/>
      <c r="AD827" s="180"/>
      <c r="AE827" s="180"/>
      <c r="AF827" s="180"/>
      <c r="AG827" s="180"/>
      <c r="AH827" s="180"/>
      <c r="AI827" s="180"/>
      <c r="AJ827" s="180"/>
      <c r="AK827" s="180"/>
      <c r="AL827" s="180"/>
      <c r="AM827" s="180"/>
      <c r="AN827" s="180"/>
      <c r="AO827" s="180"/>
      <c r="AP827" s="180"/>
      <c r="AQ827" s="180"/>
      <c r="AR827" s="180"/>
    </row>
    <row r="828" spans="1:44">
      <c r="A828" s="180"/>
      <c r="B828" s="180"/>
      <c r="C828" s="180"/>
      <c r="D828" s="180"/>
      <c r="E828" s="180"/>
      <c r="F828" s="180"/>
      <c r="G828" s="180"/>
      <c r="H828" s="180"/>
      <c r="I828" s="180"/>
      <c r="J828" s="180"/>
      <c r="K828" s="180"/>
      <c r="L828" s="181"/>
      <c r="M828" s="180"/>
      <c r="N828" s="180"/>
      <c r="O828" s="180"/>
      <c r="P828" s="180"/>
      <c r="Q828" s="180"/>
      <c r="R828" s="180"/>
      <c r="S828" s="181"/>
      <c r="T828" s="181"/>
      <c r="U828" s="180"/>
      <c r="V828" s="180"/>
      <c r="W828" s="180"/>
      <c r="X828" s="180"/>
      <c r="Y828" s="180"/>
      <c r="Z828" s="180"/>
      <c r="AA828" s="180"/>
      <c r="AB828" s="180"/>
      <c r="AC828" s="180"/>
      <c r="AD828" s="180"/>
      <c r="AE828" s="180"/>
      <c r="AF828" s="180"/>
      <c r="AG828" s="180"/>
      <c r="AH828" s="180"/>
      <c r="AI828" s="180"/>
      <c r="AJ828" s="180"/>
      <c r="AK828" s="180"/>
      <c r="AL828" s="180"/>
      <c r="AM828" s="180"/>
      <c r="AN828" s="180"/>
      <c r="AO828" s="180"/>
      <c r="AP828" s="180"/>
      <c r="AQ828" s="180"/>
      <c r="AR828" s="180"/>
    </row>
    <row r="829" spans="1:44">
      <c r="A829" s="180"/>
      <c r="B829" s="180"/>
      <c r="C829" s="180"/>
      <c r="D829" s="180"/>
      <c r="E829" s="180"/>
      <c r="F829" s="180"/>
      <c r="G829" s="180"/>
      <c r="H829" s="180"/>
      <c r="I829" s="180"/>
      <c r="J829" s="180"/>
      <c r="K829" s="180"/>
      <c r="L829" s="181"/>
      <c r="M829" s="180"/>
      <c r="N829" s="180"/>
      <c r="O829" s="180"/>
      <c r="P829" s="180"/>
      <c r="Q829" s="180"/>
      <c r="R829" s="180"/>
      <c r="S829" s="181"/>
      <c r="T829" s="181"/>
      <c r="U829" s="180"/>
      <c r="V829" s="180"/>
      <c r="W829" s="180"/>
      <c r="X829" s="180"/>
      <c r="Y829" s="180"/>
      <c r="Z829" s="180"/>
      <c r="AA829" s="180"/>
      <c r="AB829" s="180"/>
      <c r="AC829" s="180"/>
      <c r="AD829" s="180"/>
      <c r="AE829" s="180"/>
      <c r="AF829" s="180"/>
      <c r="AG829" s="180"/>
      <c r="AH829" s="180"/>
      <c r="AI829" s="180"/>
      <c r="AJ829" s="180"/>
      <c r="AK829" s="180"/>
      <c r="AL829" s="180"/>
      <c r="AM829" s="180"/>
      <c r="AN829" s="180"/>
      <c r="AO829" s="180"/>
      <c r="AP829" s="180"/>
      <c r="AQ829" s="180"/>
      <c r="AR829" s="180"/>
    </row>
    <row r="830" spans="1:44">
      <c r="A830" s="180"/>
      <c r="B830" s="180"/>
      <c r="C830" s="180"/>
      <c r="D830" s="180"/>
      <c r="E830" s="180"/>
      <c r="F830" s="180"/>
      <c r="G830" s="180"/>
      <c r="H830" s="180"/>
      <c r="I830" s="180"/>
      <c r="J830" s="180"/>
      <c r="K830" s="180"/>
      <c r="L830" s="181"/>
      <c r="M830" s="180"/>
      <c r="N830" s="180"/>
      <c r="O830" s="180"/>
      <c r="P830" s="180"/>
      <c r="Q830" s="180"/>
      <c r="R830" s="180"/>
      <c r="S830" s="181"/>
      <c r="T830" s="181"/>
      <c r="U830" s="180"/>
      <c r="V830" s="180"/>
      <c r="W830" s="180"/>
      <c r="X830" s="180"/>
      <c r="Y830" s="180"/>
      <c r="Z830" s="180"/>
      <c r="AA830" s="180"/>
      <c r="AB830" s="180"/>
      <c r="AC830" s="180"/>
      <c r="AD830" s="180"/>
      <c r="AE830" s="180"/>
      <c r="AF830" s="180"/>
      <c r="AG830" s="180"/>
      <c r="AH830" s="180"/>
      <c r="AI830" s="180"/>
      <c r="AJ830" s="180"/>
      <c r="AK830" s="180"/>
      <c r="AL830" s="180"/>
      <c r="AM830" s="180"/>
      <c r="AN830" s="180"/>
      <c r="AO830" s="180"/>
      <c r="AP830" s="180"/>
      <c r="AQ830" s="180"/>
      <c r="AR830" s="180"/>
    </row>
    <row r="831" spans="1:44">
      <c r="A831" s="180"/>
      <c r="B831" s="180"/>
      <c r="C831" s="180"/>
      <c r="D831" s="180"/>
      <c r="E831" s="180"/>
      <c r="F831" s="180"/>
      <c r="G831" s="180"/>
      <c r="H831" s="180"/>
      <c r="I831" s="180"/>
      <c r="J831" s="180"/>
      <c r="K831" s="180"/>
      <c r="L831" s="181"/>
      <c r="M831" s="180"/>
      <c r="N831" s="180"/>
      <c r="O831" s="180"/>
      <c r="P831" s="180"/>
      <c r="Q831" s="180"/>
      <c r="R831" s="180"/>
      <c r="S831" s="181"/>
      <c r="T831" s="181"/>
      <c r="U831" s="180"/>
      <c r="V831" s="180"/>
      <c r="W831" s="180"/>
      <c r="X831" s="180"/>
      <c r="Y831" s="180"/>
      <c r="Z831" s="180"/>
      <c r="AA831" s="180"/>
      <c r="AB831" s="180"/>
      <c r="AC831" s="180"/>
      <c r="AD831" s="180"/>
      <c r="AE831" s="180"/>
      <c r="AF831" s="180"/>
      <c r="AG831" s="180"/>
      <c r="AH831" s="180"/>
      <c r="AI831" s="180"/>
      <c r="AJ831" s="180"/>
      <c r="AK831" s="180"/>
      <c r="AL831" s="180"/>
      <c r="AM831" s="180"/>
      <c r="AN831" s="180"/>
      <c r="AO831" s="180"/>
      <c r="AP831" s="180"/>
      <c r="AQ831" s="180"/>
      <c r="AR831" s="180"/>
    </row>
    <row r="832" spans="1:44">
      <c r="A832" s="180"/>
      <c r="B832" s="180"/>
      <c r="C832" s="180"/>
      <c r="D832" s="180"/>
      <c r="E832" s="180"/>
      <c r="F832" s="180"/>
      <c r="G832" s="180"/>
      <c r="H832" s="180"/>
      <c r="I832" s="180"/>
      <c r="J832" s="180"/>
      <c r="K832" s="180"/>
      <c r="L832" s="181"/>
      <c r="M832" s="180"/>
      <c r="N832" s="180"/>
      <c r="O832" s="180"/>
      <c r="P832" s="180"/>
      <c r="Q832" s="180"/>
      <c r="R832" s="180"/>
      <c r="S832" s="181"/>
      <c r="T832" s="181"/>
      <c r="U832" s="180"/>
      <c r="V832" s="180"/>
      <c r="W832" s="180"/>
      <c r="X832" s="180"/>
      <c r="Y832" s="180"/>
      <c r="Z832" s="180"/>
      <c r="AA832" s="180"/>
      <c r="AB832" s="180"/>
      <c r="AC832" s="180"/>
      <c r="AD832" s="180"/>
      <c r="AE832" s="180"/>
      <c r="AF832" s="180"/>
      <c r="AG832" s="180"/>
      <c r="AH832" s="180"/>
      <c r="AI832" s="180"/>
      <c r="AJ832" s="180"/>
      <c r="AK832" s="180"/>
      <c r="AL832" s="180"/>
      <c r="AM832" s="180"/>
      <c r="AN832" s="180"/>
      <c r="AO832" s="180"/>
      <c r="AP832" s="180"/>
      <c r="AQ832" s="180"/>
      <c r="AR832" s="180"/>
    </row>
    <row r="833" spans="1:44">
      <c r="A833" s="180"/>
      <c r="B833" s="180"/>
      <c r="C833" s="180"/>
      <c r="D833" s="180"/>
      <c r="E833" s="180"/>
      <c r="F833" s="180"/>
      <c r="G833" s="180"/>
      <c r="H833" s="180"/>
      <c r="I833" s="180"/>
      <c r="J833" s="180"/>
      <c r="K833" s="180"/>
      <c r="L833" s="181"/>
      <c r="M833" s="180"/>
      <c r="N833" s="180"/>
      <c r="O833" s="180"/>
      <c r="P833" s="180"/>
      <c r="Q833" s="180"/>
      <c r="R833" s="180"/>
      <c r="S833" s="181"/>
      <c r="T833" s="181"/>
      <c r="U833" s="180"/>
      <c r="V833" s="180"/>
      <c r="W833" s="180"/>
      <c r="X833" s="180"/>
      <c r="Y833" s="180"/>
      <c r="Z833" s="180"/>
      <c r="AA833" s="180"/>
      <c r="AB833" s="180"/>
      <c r="AC833" s="180"/>
      <c r="AD833" s="180"/>
      <c r="AE833" s="180"/>
      <c r="AF833" s="180"/>
      <c r="AG833" s="180"/>
      <c r="AH833" s="180"/>
      <c r="AI833" s="180"/>
      <c r="AJ833" s="180"/>
      <c r="AK833" s="180"/>
      <c r="AL833" s="180"/>
      <c r="AM833" s="180"/>
      <c r="AN833" s="180"/>
      <c r="AO833" s="180"/>
      <c r="AP833" s="180"/>
      <c r="AQ833" s="180"/>
      <c r="AR833" s="180"/>
    </row>
    <row r="834" spans="1:44">
      <c r="A834" s="180"/>
      <c r="B834" s="180"/>
      <c r="C834" s="180"/>
      <c r="D834" s="180"/>
      <c r="E834" s="180"/>
      <c r="F834" s="180"/>
      <c r="G834" s="180"/>
      <c r="H834" s="180"/>
      <c r="I834" s="180"/>
      <c r="J834" s="180"/>
      <c r="K834" s="180"/>
      <c r="L834" s="181"/>
      <c r="M834" s="180"/>
      <c r="N834" s="180"/>
      <c r="O834" s="180"/>
      <c r="P834" s="180"/>
      <c r="Q834" s="180"/>
      <c r="R834" s="180"/>
      <c r="S834" s="181"/>
      <c r="T834" s="181"/>
      <c r="U834" s="180"/>
      <c r="V834" s="180"/>
      <c r="W834" s="180"/>
      <c r="X834" s="180"/>
      <c r="Y834" s="180"/>
      <c r="Z834" s="180"/>
      <c r="AA834" s="180"/>
      <c r="AB834" s="180"/>
      <c r="AC834" s="180"/>
      <c r="AD834" s="180"/>
      <c r="AE834" s="180"/>
      <c r="AF834" s="180"/>
      <c r="AG834" s="180"/>
      <c r="AH834" s="180"/>
      <c r="AI834" s="180"/>
      <c r="AJ834" s="180"/>
      <c r="AK834" s="180"/>
      <c r="AL834" s="180"/>
      <c r="AM834" s="180"/>
      <c r="AN834" s="180"/>
      <c r="AO834" s="180"/>
      <c r="AP834" s="180"/>
      <c r="AQ834" s="180"/>
      <c r="AR834" s="180"/>
    </row>
    <row r="835" spans="1:44">
      <c r="A835" s="180"/>
      <c r="B835" s="180"/>
      <c r="C835" s="180"/>
      <c r="D835" s="180"/>
      <c r="E835" s="180"/>
      <c r="F835" s="180"/>
      <c r="G835" s="180"/>
      <c r="H835" s="180"/>
      <c r="I835" s="180"/>
      <c r="J835" s="180"/>
      <c r="K835" s="180"/>
      <c r="L835" s="181"/>
      <c r="M835" s="180"/>
      <c r="N835" s="180"/>
      <c r="O835" s="180"/>
      <c r="P835" s="180"/>
      <c r="Q835" s="180"/>
      <c r="R835" s="180"/>
      <c r="S835" s="181"/>
      <c r="T835" s="181"/>
      <c r="U835" s="180"/>
      <c r="V835" s="180"/>
      <c r="W835" s="180"/>
      <c r="X835" s="180"/>
      <c r="Y835" s="180"/>
      <c r="Z835" s="180"/>
      <c r="AA835" s="180"/>
      <c r="AB835" s="180"/>
      <c r="AC835" s="180"/>
      <c r="AD835" s="180"/>
      <c r="AE835" s="180"/>
      <c r="AF835" s="180"/>
      <c r="AG835" s="180"/>
      <c r="AH835" s="180"/>
      <c r="AI835" s="180"/>
      <c r="AJ835" s="180"/>
      <c r="AK835" s="180"/>
      <c r="AL835" s="180"/>
      <c r="AM835" s="180"/>
      <c r="AN835" s="180"/>
      <c r="AO835" s="180"/>
      <c r="AP835" s="180"/>
      <c r="AQ835" s="180"/>
      <c r="AR835" s="180"/>
    </row>
    <row r="836" spans="1:44">
      <c r="A836" s="180"/>
      <c r="B836" s="180"/>
      <c r="C836" s="180"/>
      <c r="D836" s="180"/>
      <c r="E836" s="180"/>
      <c r="F836" s="180"/>
      <c r="G836" s="180"/>
      <c r="H836" s="180"/>
      <c r="I836" s="180"/>
      <c r="J836" s="180"/>
      <c r="K836" s="180"/>
      <c r="L836" s="181"/>
      <c r="M836" s="180"/>
      <c r="N836" s="180"/>
      <c r="O836" s="180"/>
      <c r="P836" s="180"/>
      <c r="Q836" s="180"/>
      <c r="R836" s="180"/>
      <c r="S836" s="181"/>
      <c r="T836" s="181"/>
      <c r="U836" s="180"/>
      <c r="V836" s="180"/>
      <c r="W836" s="180"/>
      <c r="X836" s="180"/>
      <c r="Y836" s="180"/>
      <c r="Z836" s="180"/>
      <c r="AA836" s="180"/>
      <c r="AB836" s="180"/>
      <c r="AC836" s="180"/>
      <c r="AD836" s="180"/>
      <c r="AE836" s="180"/>
      <c r="AF836" s="180"/>
      <c r="AG836" s="180"/>
      <c r="AH836" s="180"/>
      <c r="AI836" s="180"/>
      <c r="AJ836" s="180"/>
      <c r="AK836" s="180"/>
      <c r="AL836" s="180"/>
      <c r="AM836" s="180"/>
      <c r="AN836" s="180"/>
      <c r="AO836" s="180"/>
      <c r="AP836" s="180"/>
      <c r="AQ836" s="180"/>
      <c r="AR836" s="180"/>
    </row>
    <row r="837" spans="1:44">
      <c r="A837" s="180"/>
      <c r="B837" s="180"/>
      <c r="C837" s="180"/>
      <c r="D837" s="180"/>
      <c r="E837" s="180"/>
      <c r="F837" s="180"/>
      <c r="G837" s="180"/>
      <c r="H837" s="180"/>
      <c r="I837" s="180"/>
      <c r="J837" s="180"/>
      <c r="K837" s="180"/>
      <c r="L837" s="181"/>
      <c r="M837" s="180"/>
      <c r="N837" s="180"/>
      <c r="O837" s="180"/>
      <c r="P837" s="180"/>
      <c r="Q837" s="180"/>
      <c r="R837" s="180"/>
      <c r="S837" s="181"/>
      <c r="T837" s="181"/>
      <c r="U837" s="180"/>
      <c r="V837" s="180"/>
      <c r="W837" s="180"/>
      <c r="X837" s="180"/>
      <c r="Y837" s="180"/>
      <c r="Z837" s="180"/>
      <c r="AA837" s="180"/>
      <c r="AB837" s="180"/>
      <c r="AC837" s="180"/>
      <c r="AD837" s="180"/>
      <c r="AE837" s="180"/>
      <c r="AF837" s="180"/>
      <c r="AG837" s="180"/>
      <c r="AH837" s="180"/>
      <c r="AI837" s="180"/>
      <c r="AJ837" s="180"/>
      <c r="AK837" s="180"/>
      <c r="AL837" s="180"/>
      <c r="AM837" s="180"/>
      <c r="AN837" s="180"/>
      <c r="AO837" s="180"/>
      <c r="AP837" s="180"/>
      <c r="AQ837" s="180"/>
      <c r="AR837" s="180"/>
    </row>
    <row r="838" spans="1:44">
      <c r="A838" s="180"/>
      <c r="B838" s="180"/>
      <c r="C838" s="180"/>
      <c r="D838" s="180"/>
      <c r="E838" s="180"/>
      <c r="F838" s="180"/>
      <c r="G838" s="180"/>
      <c r="H838" s="180"/>
      <c r="I838" s="180"/>
      <c r="J838" s="180"/>
      <c r="K838" s="180"/>
      <c r="L838" s="181"/>
      <c r="M838" s="180"/>
      <c r="N838" s="180"/>
      <c r="O838" s="180"/>
      <c r="P838" s="180"/>
      <c r="Q838" s="180"/>
      <c r="R838" s="180"/>
      <c r="S838" s="181"/>
      <c r="T838" s="181"/>
      <c r="U838" s="180"/>
      <c r="V838" s="180"/>
      <c r="W838" s="180"/>
      <c r="X838" s="180"/>
      <c r="Y838" s="180"/>
      <c r="Z838" s="180"/>
      <c r="AA838" s="180"/>
      <c r="AB838" s="180"/>
      <c r="AC838" s="180"/>
      <c r="AD838" s="180"/>
      <c r="AE838" s="180"/>
      <c r="AF838" s="180"/>
      <c r="AG838" s="180"/>
      <c r="AH838" s="180"/>
      <c r="AI838" s="180"/>
      <c r="AJ838" s="180"/>
      <c r="AK838" s="180"/>
      <c r="AL838" s="180"/>
      <c r="AM838" s="180"/>
      <c r="AN838" s="180"/>
      <c r="AO838" s="180"/>
      <c r="AP838" s="180"/>
      <c r="AQ838" s="180"/>
      <c r="AR838" s="180"/>
    </row>
    <row r="839" spans="1:44">
      <c r="A839" s="180"/>
      <c r="B839" s="180"/>
      <c r="C839" s="180"/>
      <c r="D839" s="180"/>
      <c r="E839" s="180"/>
      <c r="F839" s="180"/>
      <c r="G839" s="180"/>
      <c r="H839" s="180"/>
      <c r="I839" s="180"/>
      <c r="J839" s="180"/>
      <c r="K839" s="180"/>
      <c r="L839" s="181"/>
      <c r="M839" s="180"/>
      <c r="N839" s="180"/>
      <c r="O839" s="180"/>
      <c r="P839" s="180"/>
      <c r="Q839" s="180"/>
      <c r="R839" s="180"/>
      <c r="S839" s="181"/>
      <c r="T839" s="181"/>
      <c r="U839" s="180"/>
      <c r="V839" s="180"/>
      <c r="W839" s="180"/>
      <c r="X839" s="180"/>
      <c r="Y839" s="180"/>
      <c r="Z839" s="180"/>
      <c r="AA839" s="180"/>
      <c r="AB839" s="180"/>
      <c r="AC839" s="180"/>
      <c r="AD839" s="180"/>
      <c r="AE839" s="180"/>
      <c r="AF839" s="180"/>
      <c r="AG839" s="180"/>
      <c r="AH839" s="180"/>
      <c r="AI839" s="180"/>
      <c r="AJ839" s="180"/>
      <c r="AK839" s="180"/>
      <c r="AL839" s="180"/>
      <c r="AM839" s="180"/>
      <c r="AN839" s="180"/>
      <c r="AO839" s="180"/>
      <c r="AP839" s="180"/>
      <c r="AQ839" s="180"/>
      <c r="AR839" s="180"/>
    </row>
    <row r="840" spans="1:44">
      <c r="A840" s="180"/>
      <c r="B840" s="180"/>
      <c r="C840" s="180"/>
      <c r="D840" s="180"/>
      <c r="E840" s="180"/>
      <c r="F840" s="180"/>
      <c r="G840" s="180"/>
      <c r="H840" s="180"/>
      <c r="I840" s="180"/>
      <c r="J840" s="180"/>
      <c r="K840" s="180"/>
      <c r="L840" s="181"/>
      <c r="M840" s="180"/>
      <c r="N840" s="180"/>
      <c r="O840" s="180"/>
      <c r="P840" s="180"/>
      <c r="Q840" s="180"/>
      <c r="R840" s="180"/>
      <c r="S840" s="181"/>
      <c r="T840" s="181"/>
      <c r="U840" s="180"/>
      <c r="V840" s="180"/>
      <c r="W840" s="180"/>
      <c r="X840" s="180"/>
      <c r="Y840" s="180"/>
      <c r="Z840" s="180"/>
      <c r="AA840" s="180"/>
      <c r="AB840" s="180"/>
      <c r="AC840" s="180"/>
      <c r="AD840" s="180"/>
      <c r="AE840" s="180"/>
      <c r="AF840" s="180"/>
      <c r="AG840" s="180"/>
      <c r="AH840" s="180"/>
      <c r="AI840" s="180"/>
      <c r="AJ840" s="180"/>
      <c r="AK840" s="180"/>
      <c r="AL840" s="180"/>
      <c r="AM840" s="180"/>
      <c r="AN840" s="180"/>
      <c r="AO840" s="180"/>
      <c r="AP840" s="180"/>
      <c r="AQ840" s="180"/>
      <c r="AR840" s="180"/>
    </row>
    <row r="841" spans="1:44">
      <c r="A841" s="180"/>
      <c r="B841" s="180"/>
      <c r="C841" s="180"/>
      <c r="D841" s="180"/>
      <c r="E841" s="180"/>
      <c r="F841" s="180"/>
      <c r="G841" s="180"/>
      <c r="H841" s="180"/>
      <c r="I841" s="180"/>
      <c r="J841" s="180"/>
      <c r="K841" s="180"/>
      <c r="L841" s="181"/>
      <c r="M841" s="180"/>
      <c r="N841" s="180"/>
      <c r="O841" s="180"/>
      <c r="P841" s="180"/>
      <c r="Q841" s="180"/>
      <c r="R841" s="180"/>
      <c r="S841" s="181"/>
      <c r="T841" s="181"/>
      <c r="U841" s="180"/>
      <c r="V841" s="180"/>
      <c r="W841" s="180"/>
      <c r="X841" s="180"/>
      <c r="Y841" s="180"/>
      <c r="Z841" s="180"/>
      <c r="AA841" s="180"/>
      <c r="AB841" s="180"/>
      <c r="AC841" s="180"/>
      <c r="AD841" s="180"/>
      <c r="AE841" s="180"/>
      <c r="AF841" s="180"/>
      <c r="AG841" s="180"/>
      <c r="AH841" s="180"/>
      <c r="AI841" s="180"/>
      <c r="AJ841" s="180"/>
      <c r="AK841" s="180"/>
      <c r="AL841" s="180"/>
      <c r="AM841" s="180"/>
      <c r="AN841" s="180"/>
      <c r="AO841" s="180"/>
      <c r="AP841" s="180"/>
      <c r="AQ841" s="180"/>
      <c r="AR841" s="180"/>
    </row>
    <row r="842" spans="1:44">
      <c r="A842" s="180"/>
      <c r="B842" s="180"/>
      <c r="C842" s="180"/>
      <c r="D842" s="180"/>
      <c r="E842" s="180"/>
      <c r="F842" s="180"/>
      <c r="G842" s="180"/>
      <c r="H842" s="180"/>
      <c r="I842" s="180"/>
      <c r="J842" s="180"/>
      <c r="K842" s="180"/>
      <c r="L842" s="181"/>
      <c r="M842" s="180"/>
      <c r="N842" s="180"/>
      <c r="O842" s="180"/>
      <c r="P842" s="180"/>
      <c r="Q842" s="180"/>
      <c r="R842" s="180"/>
      <c r="S842" s="181"/>
      <c r="T842" s="181"/>
      <c r="U842" s="180"/>
      <c r="V842" s="180"/>
      <c r="W842" s="180"/>
      <c r="X842" s="180"/>
      <c r="Y842" s="180"/>
      <c r="Z842" s="180"/>
      <c r="AA842" s="180"/>
      <c r="AB842" s="180"/>
      <c r="AC842" s="180"/>
      <c r="AD842" s="180"/>
      <c r="AE842" s="180"/>
      <c r="AF842" s="180"/>
      <c r="AG842" s="180"/>
      <c r="AH842" s="180"/>
      <c r="AI842" s="180"/>
      <c r="AJ842" s="180"/>
      <c r="AK842" s="180"/>
      <c r="AL842" s="180"/>
      <c r="AM842" s="180"/>
      <c r="AN842" s="180"/>
      <c r="AO842" s="180"/>
      <c r="AP842" s="180"/>
      <c r="AQ842" s="180"/>
      <c r="AR842" s="180"/>
    </row>
    <row r="843" spans="1:44">
      <c r="A843" s="180"/>
      <c r="B843" s="180"/>
      <c r="C843" s="180"/>
      <c r="D843" s="180"/>
      <c r="E843" s="180"/>
      <c r="F843" s="180"/>
      <c r="G843" s="180"/>
      <c r="H843" s="180"/>
      <c r="I843" s="180"/>
      <c r="J843" s="180"/>
      <c r="K843" s="180"/>
      <c r="L843" s="181"/>
      <c r="M843" s="180"/>
      <c r="N843" s="180"/>
      <c r="O843" s="180"/>
      <c r="P843" s="180"/>
      <c r="Q843" s="180"/>
      <c r="R843" s="180"/>
      <c r="S843" s="181"/>
      <c r="T843" s="181"/>
      <c r="U843" s="180"/>
      <c r="V843" s="180"/>
      <c r="W843" s="180"/>
      <c r="X843" s="180"/>
      <c r="Y843" s="180"/>
      <c r="Z843" s="180"/>
      <c r="AA843" s="180"/>
      <c r="AB843" s="180"/>
      <c r="AC843" s="180"/>
      <c r="AD843" s="180"/>
      <c r="AE843" s="180"/>
      <c r="AF843" s="180"/>
      <c r="AG843" s="180"/>
      <c r="AH843" s="180"/>
      <c r="AI843" s="180"/>
      <c r="AJ843" s="180"/>
      <c r="AK843" s="180"/>
      <c r="AL843" s="180"/>
      <c r="AM843" s="180"/>
      <c r="AN843" s="180"/>
      <c r="AO843" s="180"/>
      <c r="AP843" s="180"/>
      <c r="AQ843" s="180"/>
      <c r="AR843" s="180"/>
    </row>
    <row r="844" spans="1:44">
      <c r="A844" s="180"/>
      <c r="B844" s="180"/>
      <c r="C844" s="180"/>
      <c r="D844" s="180"/>
      <c r="E844" s="180"/>
      <c r="F844" s="180"/>
      <c r="G844" s="180"/>
      <c r="H844" s="180"/>
      <c r="I844" s="180"/>
      <c r="J844" s="180"/>
      <c r="K844" s="180"/>
      <c r="L844" s="181"/>
      <c r="M844" s="180"/>
      <c r="N844" s="180"/>
      <c r="O844" s="180"/>
      <c r="P844" s="180"/>
      <c r="Q844" s="180"/>
      <c r="R844" s="180"/>
      <c r="S844" s="181"/>
      <c r="T844" s="181"/>
      <c r="U844" s="180"/>
      <c r="V844" s="180"/>
      <c r="W844" s="180"/>
      <c r="X844" s="180"/>
      <c r="Y844" s="180"/>
      <c r="Z844" s="180"/>
      <c r="AA844" s="180"/>
      <c r="AB844" s="180"/>
      <c r="AC844" s="180"/>
      <c r="AD844" s="180"/>
      <c r="AE844" s="180"/>
      <c r="AF844" s="180"/>
      <c r="AG844" s="180"/>
      <c r="AH844" s="180"/>
      <c r="AI844" s="180"/>
      <c r="AJ844" s="180"/>
      <c r="AK844" s="180"/>
      <c r="AL844" s="180"/>
      <c r="AM844" s="180"/>
      <c r="AN844" s="180"/>
      <c r="AO844" s="180"/>
      <c r="AP844" s="180"/>
      <c r="AQ844" s="180"/>
      <c r="AR844" s="180"/>
    </row>
    <row r="845" spans="1:44">
      <c r="A845" s="180"/>
      <c r="B845" s="180"/>
      <c r="C845" s="180"/>
      <c r="D845" s="180"/>
      <c r="E845" s="180"/>
      <c r="F845" s="180"/>
      <c r="G845" s="180"/>
      <c r="H845" s="180"/>
      <c r="I845" s="180"/>
      <c r="J845" s="180"/>
      <c r="K845" s="180"/>
      <c r="L845" s="181"/>
      <c r="M845" s="180"/>
      <c r="N845" s="180"/>
      <c r="O845" s="180"/>
      <c r="P845" s="180"/>
      <c r="Q845" s="180"/>
      <c r="R845" s="180"/>
      <c r="S845" s="181"/>
      <c r="T845" s="181"/>
      <c r="U845" s="180"/>
      <c r="V845" s="180"/>
      <c r="W845" s="180"/>
      <c r="X845" s="180"/>
      <c r="Y845" s="180"/>
      <c r="Z845" s="180"/>
      <c r="AA845" s="180"/>
      <c r="AB845" s="180"/>
      <c r="AC845" s="180"/>
      <c r="AD845" s="180"/>
      <c r="AE845" s="180"/>
      <c r="AF845" s="180"/>
      <c r="AG845" s="180"/>
      <c r="AH845" s="180"/>
      <c r="AI845" s="180"/>
      <c r="AJ845" s="180"/>
      <c r="AK845" s="180"/>
      <c r="AL845" s="180"/>
      <c r="AM845" s="180"/>
      <c r="AN845" s="180"/>
      <c r="AO845" s="180"/>
      <c r="AP845" s="180"/>
      <c r="AQ845" s="180"/>
      <c r="AR845" s="180"/>
    </row>
    <row r="846" spans="1:44">
      <c r="A846" s="180"/>
      <c r="B846" s="180"/>
      <c r="C846" s="180"/>
      <c r="D846" s="180"/>
      <c r="E846" s="180"/>
      <c r="F846" s="180"/>
      <c r="G846" s="180"/>
      <c r="H846" s="180"/>
      <c r="I846" s="180"/>
      <c r="J846" s="180"/>
      <c r="K846" s="180"/>
      <c r="L846" s="181"/>
      <c r="M846" s="180"/>
      <c r="N846" s="180"/>
      <c r="O846" s="180"/>
      <c r="P846" s="180"/>
      <c r="Q846" s="180"/>
      <c r="R846" s="180"/>
      <c r="S846" s="181"/>
      <c r="T846" s="181"/>
      <c r="U846" s="180"/>
      <c r="V846" s="180"/>
      <c r="W846" s="180"/>
      <c r="X846" s="180"/>
      <c r="Y846" s="180"/>
      <c r="Z846" s="180"/>
      <c r="AA846" s="180"/>
      <c r="AB846" s="180"/>
      <c r="AC846" s="180"/>
      <c r="AD846" s="180"/>
      <c r="AE846" s="180"/>
      <c r="AF846" s="180"/>
      <c r="AG846" s="180"/>
      <c r="AH846" s="180"/>
      <c r="AI846" s="180"/>
      <c r="AJ846" s="180"/>
      <c r="AK846" s="180"/>
      <c r="AL846" s="180"/>
      <c r="AM846" s="180"/>
      <c r="AN846" s="180"/>
      <c r="AO846" s="180"/>
      <c r="AP846" s="180"/>
      <c r="AQ846" s="180"/>
      <c r="AR846" s="180"/>
    </row>
    <row r="847" spans="1:44">
      <c r="A847" s="180"/>
      <c r="B847" s="180"/>
      <c r="C847" s="180"/>
      <c r="D847" s="180"/>
      <c r="E847" s="180"/>
      <c r="F847" s="180"/>
      <c r="G847" s="180"/>
      <c r="H847" s="180"/>
      <c r="I847" s="180"/>
      <c r="J847" s="180"/>
      <c r="K847" s="180"/>
      <c r="L847" s="181"/>
      <c r="M847" s="180"/>
      <c r="N847" s="180"/>
      <c r="O847" s="180"/>
      <c r="P847" s="180"/>
      <c r="Q847" s="180"/>
      <c r="R847" s="180"/>
      <c r="S847" s="181"/>
      <c r="T847" s="181"/>
      <c r="U847" s="180"/>
      <c r="V847" s="180"/>
      <c r="W847" s="180"/>
      <c r="X847" s="180"/>
      <c r="Y847" s="180"/>
      <c r="Z847" s="180"/>
      <c r="AA847" s="180"/>
      <c r="AB847" s="180"/>
      <c r="AC847" s="180"/>
      <c r="AD847" s="180"/>
      <c r="AE847" s="180"/>
      <c r="AF847" s="180"/>
      <c r="AG847" s="180"/>
      <c r="AH847" s="180"/>
      <c r="AI847" s="180"/>
      <c r="AJ847" s="180"/>
      <c r="AK847" s="180"/>
      <c r="AL847" s="180"/>
      <c r="AM847" s="180"/>
      <c r="AN847" s="180"/>
      <c r="AO847" s="180"/>
      <c r="AP847" s="180"/>
      <c r="AQ847" s="180"/>
      <c r="AR847" s="180"/>
    </row>
    <row r="848" spans="1:44">
      <c r="A848" s="180"/>
      <c r="B848" s="180"/>
      <c r="C848" s="180"/>
      <c r="D848" s="180"/>
      <c r="E848" s="180"/>
      <c r="F848" s="180"/>
      <c r="G848" s="180"/>
      <c r="H848" s="180"/>
      <c r="I848" s="180"/>
      <c r="J848" s="180"/>
      <c r="K848" s="180"/>
      <c r="L848" s="181"/>
      <c r="M848" s="180"/>
      <c r="N848" s="180"/>
      <c r="O848" s="180"/>
      <c r="P848" s="180"/>
      <c r="Q848" s="180"/>
      <c r="R848" s="180"/>
      <c r="S848" s="181"/>
      <c r="T848" s="181"/>
      <c r="U848" s="180"/>
      <c r="V848" s="180"/>
      <c r="W848" s="180"/>
      <c r="X848" s="180"/>
      <c r="Y848" s="180"/>
      <c r="Z848" s="180"/>
      <c r="AA848" s="180"/>
      <c r="AB848" s="180"/>
      <c r="AC848" s="180"/>
      <c r="AD848" s="180"/>
      <c r="AE848" s="180"/>
      <c r="AF848" s="180"/>
      <c r="AG848" s="180"/>
      <c r="AH848" s="180"/>
      <c r="AI848" s="180"/>
      <c r="AJ848" s="180"/>
      <c r="AK848" s="180"/>
      <c r="AL848" s="180"/>
      <c r="AM848" s="180"/>
      <c r="AN848" s="180"/>
      <c r="AO848" s="180"/>
      <c r="AP848" s="180"/>
      <c r="AQ848" s="180"/>
      <c r="AR848" s="180"/>
    </row>
    <row r="849" spans="1:44">
      <c r="A849" s="180"/>
      <c r="B849" s="180"/>
      <c r="C849" s="180"/>
      <c r="D849" s="180"/>
      <c r="E849" s="180"/>
      <c r="F849" s="180"/>
      <c r="G849" s="180"/>
      <c r="H849" s="180"/>
      <c r="I849" s="180"/>
      <c r="J849" s="180"/>
      <c r="K849" s="180"/>
      <c r="L849" s="181"/>
      <c r="M849" s="180"/>
      <c r="N849" s="180"/>
      <c r="O849" s="180"/>
      <c r="P849" s="180"/>
      <c r="Q849" s="180"/>
      <c r="R849" s="180"/>
      <c r="S849" s="181"/>
      <c r="T849" s="181"/>
      <c r="U849" s="180"/>
      <c r="V849" s="180"/>
      <c r="W849" s="180"/>
      <c r="X849" s="180"/>
      <c r="Y849" s="180"/>
      <c r="Z849" s="180"/>
      <c r="AA849" s="180"/>
      <c r="AB849" s="180"/>
      <c r="AC849" s="180"/>
      <c r="AD849" s="180"/>
      <c r="AE849" s="180"/>
      <c r="AF849" s="180"/>
      <c r="AG849" s="180"/>
      <c r="AH849" s="180"/>
      <c r="AI849" s="180"/>
      <c r="AJ849" s="180"/>
      <c r="AK849" s="180"/>
      <c r="AL849" s="180"/>
      <c r="AM849" s="180"/>
      <c r="AN849" s="180"/>
      <c r="AO849" s="180"/>
      <c r="AP849" s="180"/>
      <c r="AQ849" s="180"/>
      <c r="AR849" s="180"/>
    </row>
    <row r="850" spans="1:44">
      <c r="A850" s="180"/>
      <c r="B850" s="180"/>
      <c r="C850" s="180"/>
      <c r="D850" s="180"/>
      <c r="E850" s="180"/>
      <c r="F850" s="180"/>
      <c r="G850" s="180"/>
      <c r="H850" s="180"/>
      <c r="I850" s="180"/>
      <c r="J850" s="180"/>
      <c r="K850" s="180"/>
      <c r="L850" s="181"/>
      <c r="M850" s="180"/>
      <c r="N850" s="180"/>
      <c r="O850" s="180"/>
      <c r="P850" s="180"/>
      <c r="Q850" s="180"/>
      <c r="R850" s="180"/>
      <c r="S850" s="181"/>
      <c r="T850" s="181"/>
      <c r="U850" s="180"/>
      <c r="V850" s="180"/>
      <c r="W850" s="180"/>
      <c r="X850" s="180"/>
      <c r="Y850" s="180"/>
      <c r="Z850" s="180"/>
      <c r="AA850" s="180"/>
      <c r="AB850" s="180"/>
      <c r="AC850" s="180"/>
      <c r="AD850" s="180"/>
      <c r="AE850" s="180"/>
      <c r="AF850" s="180"/>
      <c r="AG850" s="180"/>
      <c r="AH850" s="180"/>
      <c r="AI850" s="180"/>
      <c r="AJ850" s="180"/>
      <c r="AK850" s="180"/>
      <c r="AL850" s="180"/>
      <c r="AM850" s="180"/>
      <c r="AN850" s="180"/>
      <c r="AO850" s="180"/>
      <c r="AP850" s="180"/>
      <c r="AQ850" s="180"/>
      <c r="AR850" s="180"/>
    </row>
    <row r="851" spans="1:44">
      <c r="A851" s="180"/>
      <c r="B851" s="180"/>
      <c r="C851" s="180"/>
      <c r="D851" s="180"/>
      <c r="E851" s="180"/>
      <c r="F851" s="180"/>
      <c r="G851" s="180"/>
      <c r="H851" s="180"/>
      <c r="I851" s="180"/>
      <c r="J851" s="180"/>
      <c r="K851" s="180"/>
      <c r="L851" s="181"/>
      <c r="M851" s="180"/>
      <c r="N851" s="180"/>
      <c r="O851" s="180"/>
      <c r="P851" s="180"/>
      <c r="Q851" s="180"/>
      <c r="R851" s="180"/>
      <c r="S851" s="181"/>
      <c r="T851" s="181"/>
      <c r="U851" s="180"/>
      <c r="V851" s="180"/>
      <c r="W851" s="180"/>
      <c r="X851" s="180"/>
      <c r="Y851" s="180"/>
      <c r="Z851" s="180"/>
      <c r="AA851" s="180"/>
      <c r="AB851" s="180"/>
      <c r="AC851" s="180"/>
      <c r="AD851" s="180"/>
      <c r="AE851" s="180"/>
      <c r="AF851" s="180"/>
      <c r="AG851" s="180"/>
      <c r="AH851" s="180"/>
      <c r="AI851" s="180"/>
      <c r="AJ851" s="180"/>
      <c r="AK851" s="180"/>
      <c r="AL851" s="180"/>
      <c r="AM851" s="180"/>
      <c r="AN851" s="180"/>
      <c r="AO851" s="180"/>
      <c r="AP851" s="180"/>
      <c r="AQ851" s="180"/>
      <c r="AR851" s="180"/>
    </row>
    <row r="852" spans="1:44">
      <c r="A852" s="180"/>
      <c r="B852" s="180"/>
      <c r="C852" s="180"/>
      <c r="D852" s="180"/>
      <c r="E852" s="180"/>
      <c r="F852" s="180"/>
      <c r="G852" s="180"/>
      <c r="H852" s="180"/>
      <c r="I852" s="180"/>
      <c r="J852" s="180"/>
      <c r="K852" s="180"/>
      <c r="L852" s="181"/>
      <c r="M852" s="180"/>
      <c r="N852" s="180"/>
      <c r="O852" s="180"/>
      <c r="P852" s="180"/>
      <c r="Q852" s="180"/>
      <c r="R852" s="180"/>
      <c r="S852" s="181"/>
      <c r="T852" s="181"/>
      <c r="U852" s="180"/>
      <c r="V852" s="180"/>
      <c r="W852" s="180"/>
      <c r="X852" s="180"/>
      <c r="Y852" s="180"/>
      <c r="Z852" s="180"/>
      <c r="AA852" s="180"/>
      <c r="AB852" s="180"/>
      <c r="AC852" s="180"/>
      <c r="AD852" s="180"/>
      <c r="AE852" s="180"/>
      <c r="AF852" s="180"/>
      <c r="AG852" s="180"/>
      <c r="AH852" s="180"/>
      <c r="AI852" s="180"/>
      <c r="AJ852" s="180"/>
      <c r="AK852" s="180"/>
      <c r="AL852" s="180"/>
      <c r="AM852" s="180"/>
      <c r="AN852" s="180"/>
      <c r="AO852" s="180"/>
      <c r="AP852" s="180"/>
      <c r="AQ852" s="180"/>
      <c r="AR852" s="180"/>
    </row>
    <row r="853" spans="1:44">
      <c r="A853" s="180"/>
      <c r="B853" s="180"/>
      <c r="C853" s="180"/>
      <c r="D853" s="180"/>
      <c r="E853" s="180"/>
      <c r="F853" s="180"/>
      <c r="G853" s="180"/>
      <c r="H853" s="180"/>
      <c r="I853" s="180"/>
      <c r="J853" s="180"/>
      <c r="K853" s="180"/>
      <c r="L853" s="181"/>
      <c r="M853" s="180"/>
      <c r="N853" s="180"/>
      <c r="O853" s="180"/>
      <c r="P853" s="180"/>
      <c r="Q853" s="180"/>
      <c r="R853" s="180"/>
      <c r="S853" s="181"/>
      <c r="T853" s="181"/>
      <c r="U853" s="180"/>
      <c r="V853" s="180"/>
      <c r="W853" s="180"/>
      <c r="X853" s="180"/>
      <c r="Y853" s="180"/>
      <c r="Z853" s="180"/>
      <c r="AA853" s="180"/>
      <c r="AB853" s="180"/>
      <c r="AC853" s="180"/>
      <c r="AD853" s="180"/>
      <c r="AE853" s="180"/>
      <c r="AF853" s="180"/>
      <c r="AG853" s="180"/>
      <c r="AH853" s="180"/>
      <c r="AI853" s="180"/>
      <c r="AJ853" s="180"/>
      <c r="AK853" s="180"/>
      <c r="AL853" s="180"/>
      <c r="AM853" s="180"/>
      <c r="AN853" s="180"/>
      <c r="AO853" s="180"/>
      <c r="AP853" s="180"/>
      <c r="AQ853" s="180"/>
      <c r="AR853" s="180"/>
    </row>
    <row r="854" spans="1:44">
      <c r="A854" s="180"/>
      <c r="B854" s="180"/>
      <c r="C854" s="180"/>
      <c r="D854" s="180"/>
      <c r="E854" s="180"/>
      <c r="F854" s="180"/>
      <c r="G854" s="180"/>
      <c r="H854" s="180"/>
      <c r="I854" s="180"/>
      <c r="J854" s="180"/>
      <c r="K854" s="180"/>
      <c r="L854" s="181"/>
      <c r="M854" s="180"/>
      <c r="N854" s="180"/>
      <c r="O854" s="180"/>
      <c r="P854" s="180"/>
      <c r="Q854" s="180"/>
      <c r="R854" s="180"/>
      <c r="S854" s="181"/>
      <c r="T854" s="181"/>
      <c r="U854" s="180"/>
      <c r="V854" s="180"/>
      <c r="W854" s="180"/>
      <c r="X854" s="180"/>
      <c r="Y854" s="180"/>
      <c r="Z854" s="180"/>
      <c r="AA854" s="180"/>
      <c r="AB854" s="180"/>
      <c r="AC854" s="180"/>
      <c r="AD854" s="180"/>
      <c r="AE854" s="180"/>
      <c r="AF854" s="180"/>
      <c r="AG854" s="180"/>
      <c r="AH854" s="180"/>
      <c r="AI854" s="180"/>
      <c r="AJ854" s="180"/>
      <c r="AK854" s="180"/>
      <c r="AL854" s="180"/>
      <c r="AM854" s="180"/>
      <c r="AN854" s="180"/>
      <c r="AO854" s="180"/>
      <c r="AP854" s="180"/>
      <c r="AQ854" s="180"/>
      <c r="AR854" s="180"/>
    </row>
    <row r="855" spans="1:44">
      <c r="A855" s="180"/>
      <c r="B855" s="180"/>
      <c r="C855" s="180"/>
      <c r="D855" s="180"/>
      <c r="E855" s="180"/>
      <c r="F855" s="180"/>
      <c r="G855" s="180"/>
      <c r="H855" s="180"/>
      <c r="I855" s="180"/>
      <c r="J855" s="180"/>
      <c r="K855" s="180"/>
      <c r="L855" s="181"/>
      <c r="M855" s="180"/>
      <c r="N855" s="180"/>
      <c r="O855" s="180"/>
      <c r="P855" s="180"/>
      <c r="Q855" s="180"/>
      <c r="R855" s="180"/>
      <c r="S855" s="181"/>
      <c r="T855" s="181"/>
      <c r="U855" s="180"/>
      <c r="V855" s="180"/>
      <c r="W855" s="180"/>
      <c r="X855" s="180"/>
      <c r="Y855" s="180"/>
      <c r="Z855" s="180"/>
      <c r="AA855" s="180"/>
      <c r="AB855" s="180"/>
      <c r="AC855" s="180"/>
      <c r="AD855" s="180"/>
      <c r="AE855" s="180"/>
      <c r="AF855" s="180"/>
      <c r="AG855" s="180"/>
      <c r="AH855" s="180"/>
      <c r="AI855" s="180"/>
      <c r="AJ855" s="180"/>
      <c r="AK855" s="180"/>
      <c r="AL855" s="180"/>
      <c r="AM855" s="180"/>
      <c r="AN855" s="180"/>
      <c r="AO855" s="180"/>
      <c r="AP855" s="180"/>
      <c r="AQ855" s="180"/>
      <c r="AR855" s="180"/>
    </row>
    <row r="856" spans="1:44">
      <c r="A856" s="180"/>
      <c r="B856" s="180"/>
      <c r="C856" s="180"/>
      <c r="D856" s="180"/>
      <c r="E856" s="180"/>
      <c r="F856" s="180"/>
      <c r="G856" s="180"/>
      <c r="H856" s="180"/>
      <c r="I856" s="180"/>
      <c r="J856" s="180"/>
      <c r="K856" s="180"/>
      <c r="L856" s="181"/>
      <c r="M856" s="180"/>
      <c r="N856" s="180"/>
      <c r="O856" s="180"/>
      <c r="P856" s="180"/>
      <c r="Q856" s="180"/>
      <c r="R856" s="180"/>
      <c r="S856" s="181"/>
      <c r="T856" s="181"/>
      <c r="U856" s="180"/>
      <c r="V856" s="180"/>
      <c r="W856" s="180"/>
      <c r="X856" s="180"/>
      <c r="Y856" s="180"/>
      <c r="Z856" s="180"/>
      <c r="AA856" s="180"/>
      <c r="AB856" s="180"/>
      <c r="AC856" s="180"/>
      <c r="AD856" s="180"/>
      <c r="AE856" s="180"/>
      <c r="AF856" s="180"/>
      <c r="AG856" s="180"/>
      <c r="AH856" s="180"/>
      <c r="AI856" s="180"/>
      <c r="AJ856" s="180"/>
      <c r="AK856" s="180"/>
      <c r="AL856" s="180"/>
      <c r="AM856" s="180"/>
      <c r="AN856" s="180"/>
      <c r="AO856" s="180"/>
      <c r="AP856" s="180"/>
      <c r="AQ856" s="180"/>
      <c r="AR856" s="180"/>
    </row>
    <row r="857" spans="1:44">
      <c r="A857" s="180"/>
      <c r="B857" s="180"/>
      <c r="C857" s="180"/>
      <c r="D857" s="180"/>
      <c r="E857" s="180"/>
      <c r="F857" s="180"/>
      <c r="G857" s="180"/>
      <c r="H857" s="180"/>
      <c r="I857" s="180"/>
      <c r="J857" s="180"/>
      <c r="K857" s="180"/>
      <c r="L857" s="181"/>
      <c r="M857" s="180"/>
      <c r="N857" s="180"/>
      <c r="O857" s="180"/>
      <c r="P857" s="180"/>
      <c r="Q857" s="180"/>
      <c r="R857" s="180"/>
      <c r="S857" s="181"/>
      <c r="T857" s="181"/>
      <c r="U857" s="180"/>
      <c r="V857" s="180"/>
      <c r="W857" s="180"/>
      <c r="X857" s="180"/>
      <c r="Y857" s="180"/>
      <c r="Z857" s="180"/>
      <c r="AA857" s="180"/>
      <c r="AB857" s="180"/>
      <c r="AC857" s="180"/>
      <c r="AD857" s="180"/>
      <c r="AE857" s="180"/>
      <c r="AF857" s="180"/>
      <c r="AG857" s="180"/>
      <c r="AH857" s="180"/>
      <c r="AI857" s="180"/>
      <c r="AJ857" s="180"/>
      <c r="AK857" s="180"/>
      <c r="AL857" s="180"/>
      <c r="AM857" s="180"/>
      <c r="AN857" s="180"/>
      <c r="AO857" s="180"/>
      <c r="AP857" s="180"/>
      <c r="AQ857" s="180"/>
      <c r="AR857" s="180"/>
    </row>
    <row r="858" spans="1:44">
      <c r="A858" s="180"/>
      <c r="B858" s="180"/>
      <c r="C858" s="180"/>
      <c r="D858" s="180"/>
      <c r="E858" s="180"/>
      <c r="F858" s="180"/>
      <c r="G858" s="180"/>
      <c r="H858" s="180"/>
      <c r="I858" s="180"/>
      <c r="J858" s="180"/>
      <c r="K858" s="180"/>
      <c r="L858" s="181"/>
      <c r="M858" s="180"/>
      <c r="N858" s="180"/>
      <c r="O858" s="180"/>
      <c r="P858" s="180"/>
      <c r="Q858" s="180"/>
      <c r="R858" s="180"/>
      <c r="S858" s="181"/>
      <c r="T858" s="181"/>
      <c r="U858" s="180"/>
      <c r="V858" s="180"/>
      <c r="W858" s="180"/>
      <c r="X858" s="180"/>
      <c r="Y858" s="180"/>
      <c r="Z858" s="180"/>
      <c r="AA858" s="180"/>
      <c r="AB858" s="180"/>
      <c r="AC858" s="180"/>
      <c r="AD858" s="180"/>
      <c r="AE858" s="180"/>
      <c r="AF858" s="180"/>
      <c r="AG858" s="180"/>
      <c r="AH858" s="180"/>
      <c r="AI858" s="180"/>
      <c r="AJ858" s="180"/>
      <c r="AK858" s="180"/>
      <c r="AL858" s="180"/>
      <c r="AM858" s="180"/>
      <c r="AN858" s="180"/>
      <c r="AO858" s="180"/>
      <c r="AP858" s="180"/>
      <c r="AQ858" s="180"/>
      <c r="AR858" s="180"/>
    </row>
    <row r="859" spans="1:44">
      <c r="A859" s="180"/>
      <c r="B859" s="180"/>
      <c r="C859" s="180"/>
      <c r="D859" s="180"/>
      <c r="E859" s="180"/>
      <c r="F859" s="180"/>
      <c r="G859" s="180"/>
      <c r="H859" s="180"/>
      <c r="I859" s="180"/>
      <c r="J859" s="180"/>
      <c r="K859" s="180"/>
      <c r="L859" s="181"/>
      <c r="M859" s="180"/>
      <c r="N859" s="180"/>
      <c r="O859" s="180"/>
      <c r="P859" s="180"/>
      <c r="Q859" s="180"/>
      <c r="R859" s="180"/>
      <c r="S859" s="181"/>
      <c r="T859" s="181"/>
      <c r="U859" s="180"/>
      <c r="V859" s="180"/>
      <c r="W859" s="180"/>
      <c r="X859" s="180"/>
      <c r="Y859" s="180"/>
      <c r="Z859" s="180"/>
      <c r="AA859" s="180"/>
      <c r="AB859" s="180"/>
      <c r="AC859" s="180"/>
      <c r="AD859" s="180"/>
      <c r="AE859" s="180"/>
      <c r="AF859" s="180"/>
      <c r="AG859" s="180"/>
      <c r="AH859" s="180"/>
      <c r="AI859" s="180"/>
      <c r="AJ859" s="180"/>
      <c r="AK859" s="180"/>
      <c r="AL859" s="180"/>
      <c r="AM859" s="180"/>
      <c r="AN859" s="180"/>
      <c r="AO859" s="180"/>
      <c r="AP859" s="180"/>
      <c r="AQ859" s="180"/>
      <c r="AR859" s="180"/>
    </row>
    <row r="860" spans="1:44">
      <c r="A860" s="180"/>
      <c r="B860" s="180"/>
      <c r="C860" s="180"/>
      <c r="D860" s="180"/>
      <c r="E860" s="180"/>
      <c r="F860" s="180"/>
      <c r="G860" s="180"/>
      <c r="H860" s="180"/>
      <c r="I860" s="180"/>
      <c r="J860" s="180"/>
      <c r="K860" s="180"/>
      <c r="L860" s="181"/>
      <c r="M860" s="180"/>
      <c r="N860" s="180"/>
      <c r="O860" s="180"/>
      <c r="P860" s="180"/>
      <c r="Q860" s="180"/>
      <c r="R860" s="180"/>
      <c r="S860" s="181"/>
      <c r="T860" s="181"/>
      <c r="U860" s="180"/>
      <c r="V860" s="180"/>
      <c r="W860" s="180"/>
      <c r="X860" s="180"/>
      <c r="Y860" s="180"/>
      <c r="Z860" s="180"/>
      <c r="AA860" s="180"/>
      <c r="AB860" s="180"/>
      <c r="AC860" s="180"/>
      <c r="AD860" s="180"/>
      <c r="AE860" s="180"/>
      <c r="AF860" s="180"/>
      <c r="AG860" s="180"/>
      <c r="AH860" s="180"/>
      <c r="AI860" s="180"/>
      <c r="AJ860" s="180"/>
      <c r="AK860" s="180"/>
      <c r="AL860" s="180"/>
      <c r="AM860" s="180"/>
      <c r="AN860" s="180"/>
      <c r="AO860" s="180"/>
      <c r="AP860" s="180"/>
      <c r="AQ860" s="180"/>
      <c r="AR860" s="180"/>
    </row>
    <row r="861" spans="1:44">
      <c r="A861" s="180"/>
      <c r="B861" s="180"/>
      <c r="C861" s="180"/>
      <c r="D861" s="180"/>
      <c r="E861" s="180"/>
      <c r="F861" s="180"/>
      <c r="G861" s="180"/>
      <c r="H861" s="180"/>
      <c r="I861" s="180"/>
      <c r="J861" s="180"/>
      <c r="K861" s="180"/>
      <c r="L861" s="181"/>
      <c r="M861" s="180"/>
      <c r="N861" s="180"/>
      <c r="O861" s="180"/>
      <c r="P861" s="180"/>
      <c r="Q861" s="180"/>
      <c r="R861" s="180"/>
      <c r="S861" s="181"/>
      <c r="T861" s="181"/>
      <c r="U861" s="180"/>
      <c r="V861" s="180"/>
      <c r="W861" s="180"/>
      <c r="X861" s="180"/>
      <c r="Y861" s="180"/>
      <c r="Z861" s="180"/>
      <c r="AA861" s="180"/>
      <c r="AB861" s="180"/>
      <c r="AC861" s="180"/>
      <c r="AD861" s="180"/>
      <c r="AE861" s="180"/>
      <c r="AF861" s="180"/>
      <c r="AG861" s="180"/>
      <c r="AH861" s="180"/>
      <c r="AI861" s="180"/>
      <c r="AJ861" s="180"/>
      <c r="AK861" s="180"/>
      <c r="AL861" s="180"/>
      <c r="AM861" s="180"/>
      <c r="AN861" s="180"/>
      <c r="AO861" s="180"/>
      <c r="AP861" s="180"/>
      <c r="AQ861" s="180"/>
      <c r="AR861" s="180"/>
    </row>
    <row r="862" spans="1:44">
      <c r="A862" s="180"/>
      <c r="B862" s="180"/>
      <c r="C862" s="180"/>
      <c r="D862" s="180"/>
      <c r="E862" s="180"/>
      <c r="F862" s="180"/>
      <c r="G862" s="180"/>
      <c r="H862" s="180"/>
      <c r="I862" s="180"/>
      <c r="J862" s="180"/>
      <c r="K862" s="180"/>
      <c r="L862" s="181"/>
      <c r="M862" s="180"/>
      <c r="N862" s="180"/>
      <c r="O862" s="180"/>
      <c r="P862" s="180"/>
      <c r="Q862" s="180"/>
      <c r="R862" s="180"/>
      <c r="S862" s="181"/>
      <c r="T862" s="181"/>
      <c r="U862" s="180"/>
      <c r="V862" s="180"/>
      <c r="W862" s="180"/>
      <c r="X862" s="180"/>
      <c r="Y862" s="180"/>
      <c r="Z862" s="180"/>
      <c r="AA862" s="180"/>
      <c r="AB862" s="180"/>
      <c r="AC862" s="180"/>
      <c r="AD862" s="180"/>
      <c r="AE862" s="180"/>
      <c r="AF862" s="180"/>
      <c r="AG862" s="180"/>
      <c r="AH862" s="180"/>
      <c r="AI862" s="180"/>
      <c r="AJ862" s="180"/>
      <c r="AK862" s="180"/>
      <c r="AL862" s="180"/>
      <c r="AM862" s="180"/>
      <c r="AN862" s="180"/>
      <c r="AO862" s="180"/>
      <c r="AP862" s="180"/>
      <c r="AQ862" s="180"/>
      <c r="AR862" s="180"/>
    </row>
    <row r="863" spans="1:44">
      <c r="A863" s="180"/>
      <c r="B863" s="180"/>
      <c r="C863" s="180"/>
      <c r="D863" s="180"/>
      <c r="E863" s="180"/>
      <c r="F863" s="180"/>
      <c r="G863" s="180"/>
      <c r="H863" s="180"/>
      <c r="I863" s="180"/>
      <c r="J863" s="180"/>
      <c r="K863" s="180"/>
      <c r="L863" s="181"/>
      <c r="M863" s="180"/>
      <c r="N863" s="180"/>
      <c r="O863" s="180"/>
      <c r="P863" s="180"/>
      <c r="Q863" s="180"/>
      <c r="R863" s="180"/>
      <c r="S863" s="181"/>
      <c r="T863" s="181"/>
      <c r="U863" s="180"/>
      <c r="V863" s="180"/>
      <c r="W863" s="180"/>
      <c r="X863" s="180"/>
      <c r="Y863" s="180"/>
      <c r="Z863" s="180"/>
      <c r="AA863" s="180"/>
      <c r="AB863" s="180"/>
      <c r="AC863" s="180"/>
      <c r="AD863" s="180"/>
      <c r="AE863" s="180"/>
      <c r="AF863" s="180"/>
      <c r="AG863" s="180"/>
      <c r="AH863" s="180"/>
      <c r="AI863" s="180"/>
      <c r="AJ863" s="180"/>
      <c r="AK863" s="180"/>
      <c r="AL863" s="180"/>
      <c r="AM863" s="180"/>
      <c r="AN863" s="180"/>
      <c r="AO863" s="180"/>
      <c r="AP863" s="180"/>
      <c r="AQ863" s="180"/>
      <c r="AR863" s="180"/>
    </row>
    <row r="864" spans="1:44">
      <c r="A864" s="180"/>
      <c r="B864" s="180"/>
      <c r="C864" s="180"/>
      <c r="D864" s="180"/>
      <c r="E864" s="180"/>
      <c r="F864" s="180"/>
      <c r="G864" s="180"/>
      <c r="H864" s="180"/>
      <c r="I864" s="180"/>
      <c r="J864" s="180"/>
      <c r="K864" s="180"/>
      <c r="L864" s="181"/>
      <c r="M864" s="180"/>
      <c r="N864" s="180"/>
      <c r="O864" s="180"/>
      <c r="P864" s="180"/>
      <c r="Q864" s="180"/>
      <c r="R864" s="180"/>
      <c r="S864" s="181"/>
      <c r="T864" s="181"/>
      <c r="U864" s="180"/>
      <c r="V864" s="180"/>
      <c r="W864" s="180"/>
      <c r="X864" s="180"/>
      <c r="Y864" s="180"/>
      <c r="Z864" s="180"/>
      <c r="AA864" s="180"/>
      <c r="AB864" s="180"/>
      <c r="AC864" s="180"/>
      <c r="AD864" s="180"/>
      <c r="AE864" s="180"/>
      <c r="AF864" s="180"/>
      <c r="AG864" s="180"/>
      <c r="AH864" s="180"/>
      <c r="AI864" s="180"/>
      <c r="AJ864" s="180"/>
      <c r="AK864" s="180"/>
      <c r="AL864" s="180"/>
      <c r="AM864" s="180"/>
      <c r="AN864" s="180"/>
      <c r="AO864" s="180"/>
      <c r="AP864" s="180"/>
      <c r="AQ864" s="180"/>
      <c r="AR864" s="180"/>
    </row>
    <row r="865" spans="1:44">
      <c r="A865" s="180"/>
      <c r="B865" s="180"/>
      <c r="C865" s="180"/>
      <c r="D865" s="180"/>
      <c r="E865" s="180"/>
      <c r="F865" s="180"/>
      <c r="G865" s="180"/>
      <c r="H865" s="180"/>
      <c r="I865" s="180"/>
      <c r="J865" s="180"/>
      <c r="K865" s="180"/>
      <c r="L865" s="181"/>
      <c r="M865" s="180"/>
      <c r="N865" s="180"/>
      <c r="O865" s="180"/>
      <c r="P865" s="180"/>
      <c r="Q865" s="180"/>
      <c r="R865" s="180"/>
      <c r="S865" s="181"/>
      <c r="T865" s="181"/>
      <c r="U865" s="180"/>
      <c r="V865" s="180"/>
      <c r="W865" s="180"/>
      <c r="X865" s="180"/>
      <c r="Y865" s="180"/>
      <c r="Z865" s="180"/>
      <c r="AA865" s="180"/>
      <c r="AB865" s="180"/>
      <c r="AC865" s="180"/>
      <c r="AD865" s="180"/>
      <c r="AE865" s="180"/>
      <c r="AF865" s="180"/>
      <c r="AG865" s="180"/>
      <c r="AH865" s="180"/>
      <c r="AI865" s="180"/>
      <c r="AJ865" s="180"/>
      <c r="AK865" s="180"/>
      <c r="AL865" s="180"/>
      <c r="AM865" s="180"/>
      <c r="AN865" s="180"/>
      <c r="AO865" s="180"/>
      <c r="AP865" s="180"/>
      <c r="AQ865" s="180"/>
      <c r="AR865" s="180"/>
    </row>
    <row r="866" spans="1:44">
      <c r="A866" s="180"/>
      <c r="B866" s="180"/>
      <c r="C866" s="180"/>
      <c r="D866" s="180"/>
      <c r="E866" s="180"/>
      <c r="F866" s="180"/>
      <c r="G866" s="180"/>
      <c r="H866" s="180"/>
      <c r="I866" s="180"/>
      <c r="J866" s="180"/>
      <c r="K866" s="180"/>
      <c r="L866" s="181"/>
      <c r="M866" s="180"/>
      <c r="N866" s="180"/>
      <c r="O866" s="180"/>
      <c r="P866" s="180"/>
      <c r="Q866" s="180"/>
      <c r="R866" s="180"/>
      <c r="S866" s="181"/>
      <c r="T866" s="181"/>
      <c r="U866" s="180"/>
      <c r="V866" s="180"/>
      <c r="W866" s="180"/>
      <c r="X866" s="180"/>
      <c r="Y866" s="180"/>
      <c r="Z866" s="180"/>
      <c r="AA866" s="180"/>
      <c r="AB866" s="180"/>
      <c r="AC866" s="180"/>
      <c r="AD866" s="180"/>
      <c r="AE866" s="180"/>
      <c r="AF866" s="180"/>
      <c r="AG866" s="180"/>
      <c r="AH866" s="180"/>
      <c r="AI866" s="180"/>
      <c r="AJ866" s="180"/>
      <c r="AK866" s="180"/>
      <c r="AL866" s="180"/>
      <c r="AM866" s="180"/>
      <c r="AN866" s="180"/>
      <c r="AO866" s="180"/>
      <c r="AP866" s="180"/>
      <c r="AQ866" s="180"/>
      <c r="AR866" s="180"/>
    </row>
    <row r="867" spans="1:44">
      <c r="A867" s="180"/>
      <c r="B867" s="180"/>
      <c r="C867" s="180"/>
      <c r="D867" s="180"/>
      <c r="E867" s="180"/>
      <c r="F867" s="180"/>
      <c r="G867" s="180"/>
      <c r="H867" s="180"/>
      <c r="I867" s="180"/>
      <c r="J867" s="180"/>
      <c r="K867" s="180"/>
      <c r="L867" s="181"/>
      <c r="M867" s="180"/>
      <c r="N867" s="180"/>
      <c r="O867" s="180"/>
      <c r="P867" s="180"/>
      <c r="Q867" s="180"/>
      <c r="R867" s="180"/>
      <c r="S867" s="181"/>
      <c r="T867" s="181"/>
      <c r="U867" s="180"/>
      <c r="V867" s="180"/>
      <c r="W867" s="180"/>
      <c r="X867" s="180"/>
      <c r="Y867" s="180"/>
      <c r="Z867" s="180"/>
      <c r="AA867" s="180"/>
      <c r="AB867" s="180"/>
      <c r="AC867" s="180"/>
      <c r="AD867" s="180"/>
      <c r="AE867" s="180"/>
      <c r="AF867" s="180"/>
      <c r="AG867" s="180"/>
      <c r="AH867" s="180"/>
      <c r="AI867" s="180"/>
      <c r="AJ867" s="180"/>
      <c r="AK867" s="180"/>
      <c r="AL867" s="180"/>
      <c r="AM867" s="180"/>
      <c r="AN867" s="180"/>
      <c r="AO867" s="180"/>
      <c r="AP867" s="180"/>
      <c r="AQ867" s="180"/>
      <c r="AR867" s="180"/>
    </row>
    <row r="868" spans="1:44">
      <c r="A868" s="180"/>
      <c r="B868" s="180"/>
      <c r="C868" s="180"/>
      <c r="D868" s="180"/>
      <c r="E868" s="180"/>
      <c r="F868" s="180"/>
      <c r="G868" s="180"/>
      <c r="H868" s="180"/>
      <c r="I868" s="180"/>
      <c r="J868" s="180"/>
      <c r="K868" s="180"/>
      <c r="L868" s="181"/>
      <c r="M868" s="180"/>
      <c r="N868" s="180"/>
      <c r="O868" s="180"/>
      <c r="P868" s="180"/>
      <c r="Q868" s="180"/>
      <c r="R868" s="180"/>
      <c r="S868" s="181"/>
      <c r="T868" s="181"/>
      <c r="U868" s="180"/>
      <c r="V868" s="180"/>
      <c r="W868" s="180"/>
      <c r="X868" s="180"/>
      <c r="Y868" s="180"/>
      <c r="Z868" s="180"/>
      <c r="AA868" s="180"/>
      <c r="AB868" s="180"/>
      <c r="AC868" s="180"/>
      <c r="AD868" s="180"/>
      <c r="AE868" s="180"/>
      <c r="AF868" s="180"/>
      <c r="AG868" s="180"/>
      <c r="AH868" s="180"/>
      <c r="AI868" s="180"/>
      <c r="AJ868" s="180"/>
      <c r="AK868" s="180"/>
      <c r="AL868" s="180"/>
      <c r="AM868" s="180"/>
      <c r="AN868" s="180"/>
      <c r="AO868" s="180"/>
      <c r="AP868" s="180"/>
      <c r="AQ868" s="180"/>
      <c r="AR868" s="180"/>
    </row>
    <row r="869" spans="1:44">
      <c r="A869" s="180"/>
      <c r="B869" s="180"/>
      <c r="C869" s="180"/>
      <c r="D869" s="180"/>
      <c r="E869" s="180"/>
      <c r="F869" s="180"/>
      <c r="G869" s="180"/>
      <c r="H869" s="180"/>
      <c r="I869" s="180"/>
      <c r="J869" s="180"/>
      <c r="K869" s="180"/>
      <c r="L869" s="181"/>
      <c r="M869" s="180"/>
      <c r="N869" s="180"/>
      <c r="O869" s="180"/>
      <c r="P869" s="180"/>
      <c r="Q869" s="180"/>
      <c r="R869" s="180"/>
      <c r="S869" s="181"/>
      <c r="T869" s="181"/>
      <c r="U869" s="180"/>
      <c r="V869" s="180"/>
      <c r="W869" s="180"/>
      <c r="X869" s="180"/>
      <c r="Y869" s="180"/>
      <c r="Z869" s="180"/>
      <c r="AA869" s="180"/>
      <c r="AB869" s="180"/>
      <c r="AC869" s="180"/>
      <c r="AD869" s="180"/>
      <c r="AE869" s="180"/>
      <c r="AF869" s="180"/>
      <c r="AG869" s="180"/>
      <c r="AH869" s="180"/>
      <c r="AI869" s="180"/>
      <c r="AJ869" s="180"/>
      <c r="AK869" s="180"/>
      <c r="AL869" s="180"/>
      <c r="AM869" s="180"/>
      <c r="AN869" s="180"/>
      <c r="AO869" s="180"/>
      <c r="AP869" s="180"/>
      <c r="AQ869" s="180"/>
      <c r="AR869" s="180"/>
    </row>
    <row r="870" spans="1:44">
      <c r="A870" s="180"/>
      <c r="B870" s="180"/>
      <c r="C870" s="180"/>
      <c r="D870" s="180"/>
      <c r="E870" s="180"/>
      <c r="F870" s="180"/>
      <c r="G870" s="180"/>
      <c r="H870" s="180"/>
      <c r="I870" s="180"/>
      <c r="J870" s="180"/>
      <c r="K870" s="180"/>
      <c r="L870" s="181"/>
      <c r="M870" s="180"/>
      <c r="N870" s="180"/>
      <c r="O870" s="180"/>
      <c r="P870" s="180"/>
      <c r="Q870" s="180"/>
      <c r="R870" s="180"/>
      <c r="S870" s="181"/>
      <c r="T870" s="181"/>
      <c r="U870" s="180"/>
      <c r="V870" s="180"/>
      <c r="W870" s="180"/>
      <c r="X870" s="180"/>
      <c r="Y870" s="180"/>
      <c r="Z870" s="180"/>
      <c r="AA870" s="180"/>
      <c r="AB870" s="180"/>
      <c r="AC870" s="180"/>
      <c r="AD870" s="180"/>
      <c r="AE870" s="180"/>
      <c r="AF870" s="180"/>
      <c r="AG870" s="180"/>
      <c r="AH870" s="180"/>
      <c r="AI870" s="180"/>
      <c r="AJ870" s="180"/>
      <c r="AK870" s="180"/>
      <c r="AL870" s="180"/>
      <c r="AM870" s="180"/>
      <c r="AN870" s="180"/>
      <c r="AO870" s="180"/>
      <c r="AP870" s="180"/>
      <c r="AQ870" s="180"/>
      <c r="AR870" s="180"/>
    </row>
    <row r="871" spans="1:44">
      <c r="A871" s="180"/>
      <c r="B871" s="180"/>
      <c r="C871" s="180"/>
      <c r="D871" s="180"/>
      <c r="E871" s="180"/>
      <c r="F871" s="180"/>
      <c r="G871" s="180"/>
      <c r="H871" s="180"/>
      <c r="I871" s="180"/>
      <c r="J871" s="180"/>
      <c r="K871" s="180"/>
      <c r="L871" s="181"/>
      <c r="M871" s="180"/>
      <c r="N871" s="180"/>
      <c r="O871" s="180"/>
      <c r="P871" s="180"/>
      <c r="Q871" s="180"/>
      <c r="R871" s="180"/>
      <c r="S871" s="181"/>
      <c r="T871" s="181"/>
      <c r="U871" s="180"/>
      <c r="V871" s="180"/>
      <c r="W871" s="180"/>
      <c r="X871" s="180"/>
      <c r="Y871" s="180"/>
      <c r="Z871" s="180"/>
      <c r="AA871" s="180"/>
      <c r="AB871" s="180"/>
      <c r="AC871" s="180"/>
      <c r="AD871" s="180"/>
      <c r="AE871" s="180"/>
      <c r="AF871" s="180"/>
      <c r="AG871" s="180"/>
      <c r="AH871" s="180"/>
      <c r="AI871" s="180"/>
      <c r="AJ871" s="180"/>
      <c r="AK871" s="180"/>
      <c r="AL871" s="180"/>
      <c r="AM871" s="180"/>
      <c r="AN871" s="180"/>
      <c r="AO871" s="180"/>
      <c r="AP871" s="180"/>
      <c r="AQ871" s="180"/>
      <c r="AR871" s="180"/>
    </row>
    <row r="872" spans="1:44">
      <c r="A872" s="180"/>
      <c r="B872" s="180"/>
      <c r="C872" s="180"/>
      <c r="D872" s="180"/>
      <c r="E872" s="180"/>
      <c r="F872" s="180"/>
      <c r="G872" s="180"/>
      <c r="H872" s="180"/>
      <c r="I872" s="180"/>
      <c r="J872" s="180"/>
      <c r="K872" s="180"/>
      <c r="L872" s="181"/>
      <c r="M872" s="180"/>
      <c r="N872" s="180"/>
      <c r="O872" s="180"/>
      <c r="P872" s="180"/>
      <c r="Q872" s="180"/>
      <c r="R872" s="180"/>
      <c r="S872" s="181"/>
      <c r="T872" s="181"/>
      <c r="U872" s="180"/>
      <c r="V872" s="180"/>
      <c r="W872" s="180"/>
      <c r="X872" s="180"/>
      <c r="Y872" s="180"/>
      <c r="Z872" s="180"/>
      <c r="AA872" s="180"/>
      <c r="AB872" s="180"/>
      <c r="AC872" s="180"/>
      <c r="AD872" s="180"/>
      <c r="AE872" s="180"/>
      <c r="AF872" s="180"/>
      <c r="AG872" s="180"/>
      <c r="AH872" s="180"/>
      <c r="AI872" s="180"/>
      <c r="AJ872" s="180"/>
      <c r="AK872" s="180"/>
      <c r="AL872" s="180"/>
      <c r="AM872" s="180"/>
      <c r="AN872" s="180"/>
      <c r="AO872" s="180"/>
      <c r="AP872" s="180"/>
      <c r="AQ872" s="180"/>
      <c r="AR872" s="180"/>
    </row>
    <row r="873" spans="1:44">
      <c r="A873" s="180"/>
      <c r="B873" s="180"/>
      <c r="C873" s="180"/>
      <c r="D873" s="180"/>
      <c r="E873" s="180"/>
      <c r="F873" s="180"/>
      <c r="G873" s="180"/>
      <c r="H873" s="180"/>
      <c r="I873" s="180"/>
      <c r="J873" s="180"/>
      <c r="K873" s="180"/>
      <c r="L873" s="181"/>
      <c r="M873" s="180"/>
      <c r="N873" s="180"/>
      <c r="O873" s="180"/>
      <c r="P873" s="180"/>
      <c r="Q873" s="180"/>
      <c r="R873" s="180"/>
      <c r="S873" s="181"/>
      <c r="T873" s="181"/>
      <c r="U873" s="180"/>
      <c r="V873" s="180"/>
      <c r="W873" s="180"/>
      <c r="X873" s="180"/>
      <c r="Y873" s="180"/>
      <c r="Z873" s="180"/>
      <c r="AA873" s="180"/>
      <c r="AB873" s="180"/>
      <c r="AC873" s="180"/>
      <c r="AD873" s="180"/>
      <c r="AE873" s="180"/>
      <c r="AF873" s="180"/>
      <c r="AG873" s="180"/>
      <c r="AH873" s="180"/>
      <c r="AI873" s="180"/>
      <c r="AJ873" s="180"/>
      <c r="AK873" s="180"/>
      <c r="AL873" s="180"/>
      <c r="AM873" s="180"/>
      <c r="AN873" s="180"/>
      <c r="AO873" s="180"/>
      <c r="AP873" s="180"/>
      <c r="AQ873" s="180"/>
      <c r="AR873" s="180"/>
    </row>
    <row r="874" spans="1:44">
      <c r="A874" s="180"/>
      <c r="B874" s="180"/>
      <c r="C874" s="180"/>
      <c r="D874" s="180"/>
      <c r="E874" s="180"/>
      <c r="F874" s="180"/>
      <c r="G874" s="180"/>
      <c r="H874" s="180"/>
      <c r="I874" s="180"/>
      <c r="J874" s="180"/>
      <c r="K874" s="180"/>
      <c r="L874" s="181"/>
      <c r="M874" s="180"/>
      <c r="N874" s="180"/>
      <c r="O874" s="180"/>
      <c r="P874" s="180"/>
      <c r="Q874" s="180"/>
      <c r="R874" s="180"/>
      <c r="S874" s="181"/>
      <c r="T874" s="181"/>
      <c r="U874" s="180"/>
      <c r="V874" s="180"/>
      <c r="W874" s="180"/>
      <c r="X874" s="180"/>
      <c r="Y874" s="180"/>
      <c r="Z874" s="180"/>
      <c r="AA874" s="180"/>
      <c r="AB874" s="180"/>
      <c r="AC874" s="180"/>
      <c r="AD874" s="180"/>
      <c r="AE874" s="180"/>
      <c r="AF874" s="180"/>
      <c r="AG874" s="180"/>
      <c r="AH874" s="180"/>
      <c r="AI874" s="180"/>
      <c r="AJ874" s="180"/>
      <c r="AK874" s="180"/>
      <c r="AL874" s="180"/>
      <c r="AM874" s="180"/>
      <c r="AN874" s="180"/>
      <c r="AO874" s="180"/>
      <c r="AP874" s="180"/>
      <c r="AQ874" s="180"/>
      <c r="AR874" s="180"/>
    </row>
    <row r="875" spans="1:44">
      <c r="A875" s="180"/>
      <c r="B875" s="180"/>
      <c r="C875" s="180"/>
      <c r="D875" s="180"/>
      <c r="E875" s="180"/>
      <c r="F875" s="180"/>
      <c r="G875" s="180"/>
      <c r="H875" s="180"/>
      <c r="I875" s="180"/>
      <c r="J875" s="180"/>
      <c r="K875" s="180"/>
      <c r="L875" s="181"/>
      <c r="M875" s="180"/>
      <c r="N875" s="180"/>
      <c r="O875" s="180"/>
      <c r="P875" s="180"/>
      <c r="Q875" s="180"/>
      <c r="R875" s="180"/>
      <c r="S875" s="181"/>
      <c r="T875" s="181"/>
      <c r="U875" s="180"/>
      <c r="V875" s="180"/>
      <c r="W875" s="180"/>
      <c r="X875" s="180"/>
      <c r="Y875" s="180"/>
      <c r="Z875" s="180"/>
      <c r="AA875" s="180"/>
      <c r="AB875" s="180"/>
      <c r="AC875" s="180"/>
      <c r="AD875" s="180"/>
      <c r="AE875" s="180"/>
      <c r="AF875" s="180"/>
      <c r="AG875" s="180"/>
      <c r="AH875" s="180"/>
      <c r="AI875" s="180"/>
      <c r="AJ875" s="180"/>
      <c r="AK875" s="180"/>
      <c r="AL875" s="180"/>
      <c r="AM875" s="180"/>
      <c r="AN875" s="180"/>
      <c r="AO875" s="180"/>
      <c r="AP875" s="180"/>
      <c r="AQ875" s="180"/>
      <c r="AR875" s="180"/>
    </row>
    <row r="876" spans="1:44">
      <c r="A876" s="180"/>
      <c r="B876" s="180"/>
      <c r="C876" s="180"/>
      <c r="D876" s="180"/>
      <c r="E876" s="180"/>
      <c r="F876" s="180"/>
      <c r="G876" s="180"/>
      <c r="H876" s="180"/>
      <c r="I876" s="180"/>
      <c r="J876" s="180"/>
      <c r="K876" s="180"/>
      <c r="L876" s="181"/>
      <c r="M876" s="180"/>
      <c r="N876" s="180"/>
      <c r="O876" s="180"/>
      <c r="P876" s="180"/>
      <c r="Q876" s="180"/>
      <c r="R876" s="180"/>
      <c r="S876" s="181"/>
      <c r="T876" s="181"/>
      <c r="U876" s="180"/>
      <c r="V876" s="180"/>
      <c r="W876" s="180"/>
      <c r="X876" s="180"/>
      <c r="Y876" s="180"/>
      <c r="Z876" s="180"/>
      <c r="AA876" s="180"/>
      <c r="AB876" s="180"/>
      <c r="AC876" s="180"/>
      <c r="AD876" s="180"/>
      <c r="AE876" s="180"/>
      <c r="AF876" s="180"/>
      <c r="AG876" s="180"/>
      <c r="AH876" s="180"/>
      <c r="AI876" s="180"/>
      <c r="AJ876" s="180"/>
      <c r="AK876" s="180"/>
      <c r="AL876" s="180"/>
      <c r="AM876" s="180"/>
      <c r="AN876" s="180"/>
      <c r="AO876" s="180"/>
      <c r="AP876" s="180"/>
      <c r="AQ876" s="180"/>
      <c r="AR876" s="180"/>
    </row>
    <row r="877" spans="1:44">
      <c r="A877" s="180"/>
      <c r="B877" s="180"/>
      <c r="C877" s="180"/>
      <c r="D877" s="180"/>
      <c r="E877" s="180"/>
      <c r="F877" s="180"/>
      <c r="G877" s="180"/>
      <c r="H877" s="180"/>
      <c r="I877" s="180"/>
      <c r="J877" s="180"/>
      <c r="K877" s="180"/>
      <c r="L877" s="181"/>
      <c r="M877" s="180"/>
      <c r="N877" s="180"/>
      <c r="O877" s="180"/>
      <c r="P877" s="180"/>
      <c r="Q877" s="180"/>
      <c r="R877" s="180"/>
      <c r="S877" s="181"/>
      <c r="T877" s="181"/>
      <c r="U877" s="180"/>
      <c r="V877" s="180"/>
      <c r="W877" s="180"/>
      <c r="X877" s="180"/>
      <c r="Y877" s="180"/>
      <c r="Z877" s="180"/>
      <c r="AA877" s="180"/>
      <c r="AB877" s="180"/>
      <c r="AC877" s="180"/>
      <c r="AD877" s="180"/>
      <c r="AE877" s="180"/>
      <c r="AF877" s="180"/>
      <c r="AG877" s="180"/>
      <c r="AH877" s="180"/>
      <c r="AI877" s="180"/>
      <c r="AJ877" s="180"/>
      <c r="AK877" s="180"/>
      <c r="AL877" s="180"/>
      <c r="AM877" s="180"/>
      <c r="AN877" s="180"/>
      <c r="AO877" s="180"/>
      <c r="AP877" s="180"/>
      <c r="AQ877" s="180"/>
      <c r="AR877" s="180"/>
    </row>
    <row r="878" spans="1:44">
      <c r="A878" s="180"/>
      <c r="B878" s="180"/>
      <c r="C878" s="180"/>
      <c r="D878" s="180"/>
      <c r="E878" s="180"/>
      <c r="F878" s="180"/>
      <c r="G878" s="180"/>
      <c r="H878" s="180"/>
      <c r="I878" s="180"/>
      <c r="J878" s="180"/>
      <c r="K878" s="180"/>
      <c r="L878" s="181"/>
      <c r="M878" s="180"/>
      <c r="N878" s="180"/>
      <c r="O878" s="180"/>
      <c r="P878" s="180"/>
      <c r="Q878" s="180"/>
      <c r="R878" s="180"/>
      <c r="S878" s="181"/>
      <c r="T878" s="181"/>
      <c r="U878" s="180"/>
      <c r="V878" s="180"/>
      <c r="W878" s="180"/>
      <c r="X878" s="180"/>
      <c r="Y878" s="180"/>
      <c r="Z878" s="180"/>
      <c r="AA878" s="180"/>
      <c r="AB878" s="180"/>
      <c r="AC878" s="180"/>
      <c r="AD878" s="180"/>
      <c r="AE878" s="180"/>
      <c r="AF878" s="180"/>
      <c r="AG878" s="180"/>
      <c r="AH878" s="180"/>
      <c r="AI878" s="180"/>
      <c r="AJ878" s="180"/>
      <c r="AK878" s="180"/>
      <c r="AL878" s="180"/>
      <c r="AM878" s="180"/>
      <c r="AN878" s="180"/>
      <c r="AO878" s="180"/>
      <c r="AP878" s="180"/>
      <c r="AQ878" s="180"/>
      <c r="AR878" s="180"/>
    </row>
    <row r="879" spans="1:44">
      <c r="A879" s="180"/>
      <c r="B879" s="180"/>
      <c r="C879" s="180"/>
      <c r="D879" s="180"/>
      <c r="E879" s="180"/>
      <c r="F879" s="180"/>
      <c r="G879" s="180"/>
      <c r="H879" s="180"/>
      <c r="I879" s="180"/>
      <c r="J879" s="180"/>
      <c r="K879" s="180"/>
      <c r="L879" s="181"/>
      <c r="M879" s="180"/>
      <c r="N879" s="180"/>
      <c r="O879" s="180"/>
      <c r="P879" s="180"/>
      <c r="Q879" s="180"/>
      <c r="R879" s="180"/>
      <c r="S879" s="181"/>
      <c r="T879" s="181"/>
      <c r="U879" s="180"/>
      <c r="V879" s="180"/>
      <c r="W879" s="180"/>
      <c r="X879" s="180"/>
      <c r="Y879" s="180"/>
      <c r="Z879" s="180"/>
      <c r="AA879" s="180"/>
      <c r="AB879" s="180"/>
      <c r="AC879" s="180"/>
      <c r="AD879" s="180"/>
      <c r="AE879" s="180"/>
      <c r="AF879" s="180"/>
      <c r="AG879" s="180"/>
      <c r="AH879" s="180"/>
      <c r="AI879" s="180"/>
      <c r="AJ879" s="180"/>
      <c r="AK879" s="180"/>
      <c r="AL879" s="180"/>
      <c r="AM879" s="180"/>
      <c r="AN879" s="180"/>
      <c r="AO879" s="180"/>
      <c r="AP879" s="180"/>
      <c r="AQ879" s="180"/>
      <c r="AR879" s="180"/>
    </row>
    <row r="880" spans="1:44">
      <c r="A880" s="180"/>
      <c r="B880" s="180"/>
      <c r="C880" s="180"/>
      <c r="D880" s="180"/>
      <c r="E880" s="180"/>
      <c r="F880" s="180"/>
      <c r="G880" s="180"/>
      <c r="H880" s="180"/>
      <c r="I880" s="180"/>
      <c r="J880" s="180"/>
      <c r="K880" s="180"/>
      <c r="L880" s="181"/>
      <c r="M880" s="180"/>
      <c r="N880" s="180"/>
      <c r="O880" s="180"/>
      <c r="P880" s="180"/>
      <c r="Q880" s="180"/>
      <c r="R880" s="180"/>
      <c r="S880" s="181"/>
      <c r="T880" s="181"/>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row>
    <row r="881" spans="1:44">
      <c r="A881" s="180"/>
      <c r="B881" s="180"/>
      <c r="C881" s="180"/>
      <c r="D881" s="180"/>
      <c r="E881" s="180"/>
      <c r="F881" s="180"/>
      <c r="G881" s="180"/>
      <c r="H881" s="180"/>
      <c r="I881" s="180"/>
      <c r="J881" s="180"/>
      <c r="K881" s="180"/>
      <c r="L881" s="181"/>
      <c r="M881" s="180"/>
      <c r="N881" s="180"/>
      <c r="O881" s="180"/>
      <c r="P881" s="180"/>
      <c r="Q881" s="180"/>
      <c r="R881" s="180"/>
      <c r="S881" s="181"/>
      <c r="T881" s="181"/>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row>
    <row r="882" spans="1:44">
      <c r="A882" s="180"/>
      <c r="B882" s="180"/>
      <c r="C882" s="180"/>
      <c r="D882" s="180"/>
      <c r="E882" s="180"/>
      <c r="F882" s="180"/>
      <c r="G882" s="180"/>
      <c r="H882" s="180"/>
      <c r="I882" s="180"/>
      <c r="J882" s="180"/>
      <c r="K882" s="180"/>
      <c r="L882" s="181"/>
      <c r="M882" s="180"/>
      <c r="N882" s="180"/>
      <c r="O882" s="180"/>
      <c r="P882" s="180"/>
      <c r="Q882" s="180"/>
      <c r="R882" s="180"/>
      <c r="S882" s="181"/>
      <c r="T882" s="181"/>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row>
    <row r="883" spans="1:44">
      <c r="A883" s="180"/>
      <c r="B883" s="180"/>
      <c r="C883" s="180"/>
      <c r="D883" s="180"/>
      <c r="E883" s="180"/>
      <c r="F883" s="180"/>
      <c r="G883" s="180"/>
      <c r="H883" s="180"/>
      <c r="I883" s="180"/>
      <c r="J883" s="180"/>
      <c r="K883" s="180"/>
      <c r="L883" s="181"/>
      <c r="M883" s="180"/>
      <c r="N883" s="180"/>
      <c r="O883" s="180"/>
      <c r="P883" s="180"/>
      <c r="Q883" s="180"/>
      <c r="R883" s="180"/>
      <c r="S883" s="181"/>
      <c r="T883" s="181"/>
      <c r="U883" s="180"/>
      <c r="V883" s="180"/>
      <c r="W883" s="180"/>
      <c r="X883" s="180"/>
      <c r="Y883" s="180"/>
      <c r="Z883" s="180"/>
      <c r="AA883" s="180"/>
      <c r="AB883" s="180"/>
      <c r="AC883" s="180"/>
      <c r="AD883" s="180"/>
      <c r="AE883" s="180"/>
      <c r="AF883" s="180"/>
      <c r="AG883" s="180"/>
      <c r="AH883" s="180"/>
      <c r="AI883" s="180"/>
      <c r="AJ883" s="180"/>
      <c r="AK883" s="180"/>
      <c r="AL883" s="180"/>
      <c r="AM883" s="180"/>
      <c r="AN883" s="180"/>
      <c r="AO883" s="180"/>
      <c r="AP883" s="180"/>
      <c r="AQ883" s="180"/>
      <c r="AR883" s="180"/>
    </row>
    <row r="884" spans="1:44">
      <c r="A884" s="180"/>
      <c r="B884" s="180"/>
      <c r="C884" s="180"/>
      <c r="D884" s="180"/>
      <c r="E884" s="180"/>
      <c r="F884" s="180"/>
      <c r="G884" s="180"/>
      <c r="H884" s="180"/>
      <c r="I884" s="180"/>
      <c r="J884" s="180"/>
      <c r="K884" s="180"/>
      <c r="L884" s="181"/>
      <c r="M884" s="180"/>
      <c r="N884" s="180"/>
      <c r="O884" s="180"/>
      <c r="P884" s="180"/>
      <c r="Q884" s="180"/>
      <c r="R884" s="180"/>
      <c r="S884" s="181"/>
      <c r="T884" s="181"/>
      <c r="U884" s="180"/>
      <c r="V884" s="180"/>
      <c r="W884" s="180"/>
      <c r="X884" s="180"/>
      <c r="Y884" s="180"/>
      <c r="Z884" s="180"/>
      <c r="AA884" s="180"/>
      <c r="AB884" s="180"/>
      <c r="AC884" s="180"/>
      <c r="AD884" s="180"/>
      <c r="AE884" s="180"/>
      <c r="AF884" s="180"/>
      <c r="AG884" s="180"/>
      <c r="AH884" s="180"/>
      <c r="AI884" s="180"/>
      <c r="AJ884" s="180"/>
      <c r="AK884" s="180"/>
      <c r="AL884" s="180"/>
      <c r="AM884" s="180"/>
      <c r="AN884" s="180"/>
      <c r="AO884" s="180"/>
      <c r="AP884" s="180"/>
      <c r="AQ884" s="180"/>
      <c r="AR884" s="180"/>
    </row>
    <row r="885" spans="1:44">
      <c r="A885" s="180"/>
      <c r="B885" s="180"/>
      <c r="C885" s="180"/>
      <c r="D885" s="180"/>
      <c r="E885" s="180"/>
      <c r="F885" s="180"/>
      <c r="G885" s="180"/>
      <c r="H885" s="180"/>
      <c r="I885" s="180"/>
      <c r="J885" s="180"/>
      <c r="K885" s="180"/>
      <c r="L885" s="181"/>
      <c r="M885" s="180"/>
      <c r="N885" s="180"/>
      <c r="O885" s="180"/>
      <c r="P885" s="180"/>
      <c r="Q885" s="180"/>
      <c r="R885" s="180"/>
      <c r="S885" s="181"/>
      <c r="T885" s="181"/>
      <c r="U885" s="180"/>
      <c r="V885" s="180"/>
      <c r="W885" s="180"/>
      <c r="X885" s="180"/>
      <c r="Y885" s="180"/>
      <c r="Z885" s="180"/>
      <c r="AA885" s="180"/>
      <c r="AB885" s="180"/>
      <c r="AC885" s="180"/>
      <c r="AD885" s="180"/>
      <c r="AE885" s="180"/>
      <c r="AF885" s="180"/>
      <c r="AG885" s="180"/>
      <c r="AH885" s="180"/>
      <c r="AI885" s="180"/>
      <c r="AJ885" s="180"/>
      <c r="AK885" s="180"/>
      <c r="AL885" s="180"/>
      <c r="AM885" s="180"/>
      <c r="AN885" s="180"/>
      <c r="AO885" s="180"/>
      <c r="AP885" s="180"/>
      <c r="AQ885" s="180"/>
      <c r="AR885" s="180"/>
    </row>
    <row r="886" spans="1:44">
      <c r="A886" s="180"/>
      <c r="B886" s="180"/>
      <c r="C886" s="180"/>
      <c r="D886" s="180"/>
      <c r="E886" s="180"/>
      <c r="F886" s="180"/>
      <c r="G886" s="180"/>
      <c r="H886" s="180"/>
      <c r="I886" s="180"/>
      <c r="J886" s="180"/>
      <c r="K886" s="180"/>
      <c r="L886" s="181"/>
      <c r="M886" s="180"/>
      <c r="N886" s="180"/>
      <c r="O886" s="180"/>
      <c r="P886" s="180"/>
      <c r="Q886" s="180"/>
      <c r="R886" s="180"/>
      <c r="S886" s="181"/>
      <c r="T886" s="181"/>
      <c r="U886" s="180"/>
      <c r="V886" s="180"/>
      <c r="W886" s="180"/>
      <c r="X886" s="180"/>
      <c r="Y886" s="180"/>
      <c r="Z886" s="180"/>
      <c r="AA886" s="180"/>
      <c r="AB886" s="180"/>
      <c r="AC886" s="180"/>
      <c r="AD886" s="180"/>
      <c r="AE886" s="180"/>
      <c r="AF886" s="180"/>
      <c r="AG886" s="180"/>
      <c r="AH886" s="180"/>
      <c r="AI886" s="180"/>
      <c r="AJ886" s="180"/>
      <c r="AK886" s="180"/>
      <c r="AL886" s="180"/>
      <c r="AM886" s="180"/>
      <c r="AN886" s="180"/>
      <c r="AO886" s="180"/>
      <c r="AP886" s="180"/>
      <c r="AQ886" s="180"/>
      <c r="AR886" s="180"/>
    </row>
    <row r="887" spans="1:44">
      <c r="A887" s="180"/>
      <c r="B887" s="180"/>
      <c r="C887" s="180"/>
      <c r="D887" s="180"/>
      <c r="E887" s="180"/>
      <c r="F887" s="180"/>
      <c r="G887" s="180"/>
      <c r="H887" s="180"/>
      <c r="I887" s="180"/>
      <c r="J887" s="180"/>
      <c r="K887" s="180"/>
      <c r="L887" s="181"/>
      <c r="M887" s="180"/>
      <c r="N887" s="180"/>
      <c r="O887" s="180"/>
      <c r="P887" s="180"/>
      <c r="Q887" s="180"/>
      <c r="R887" s="180"/>
      <c r="S887" s="181"/>
      <c r="T887" s="181"/>
      <c r="U887" s="180"/>
      <c r="V887" s="180"/>
      <c r="W887" s="180"/>
      <c r="X887" s="180"/>
      <c r="Y887" s="180"/>
      <c r="Z887" s="180"/>
      <c r="AA887" s="180"/>
      <c r="AB887" s="180"/>
      <c r="AC887" s="180"/>
      <c r="AD887" s="180"/>
      <c r="AE887" s="180"/>
      <c r="AF887" s="180"/>
      <c r="AG887" s="180"/>
      <c r="AH887" s="180"/>
      <c r="AI887" s="180"/>
      <c r="AJ887" s="180"/>
      <c r="AK887" s="180"/>
      <c r="AL887" s="180"/>
      <c r="AM887" s="180"/>
      <c r="AN887" s="180"/>
      <c r="AO887" s="180"/>
      <c r="AP887" s="180"/>
      <c r="AQ887" s="180"/>
      <c r="AR887" s="180"/>
    </row>
    <row r="888" spans="1:44">
      <c r="A888" s="180"/>
      <c r="B888" s="180"/>
      <c r="C888" s="180"/>
      <c r="D888" s="180"/>
      <c r="E888" s="180"/>
      <c r="F888" s="180"/>
      <c r="G888" s="180"/>
      <c r="H888" s="180"/>
      <c r="I888" s="180"/>
      <c r="J888" s="180"/>
      <c r="K888" s="180"/>
      <c r="L888" s="181"/>
      <c r="M888" s="180"/>
      <c r="N888" s="180"/>
      <c r="O888" s="180"/>
      <c r="P888" s="180"/>
      <c r="Q888" s="180"/>
      <c r="R888" s="180"/>
      <c r="S888" s="181"/>
      <c r="T888" s="181"/>
      <c r="U888" s="180"/>
      <c r="V888" s="180"/>
      <c r="W888" s="180"/>
      <c r="X888" s="180"/>
      <c r="Y888" s="180"/>
      <c r="Z888" s="180"/>
      <c r="AA888" s="180"/>
      <c r="AB888" s="180"/>
      <c r="AC888" s="180"/>
      <c r="AD888" s="180"/>
      <c r="AE888" s="180"/>
      <c r="AF888" s="180"/>
      <c r="AG888" s="180"/>
      <c r="AH888" s="180"/>
      <c r="AI888" s="180"/>
      <c r="AJ888" s="180"/>
      <c r="AK888" s="180"/>
      <c r="AL888" s="180"/>
      <c r="AM888" s="180"/>
      <c r="AN888" s="180"/>
      <c r="AO888" s="180"/>
      <c r="AP888" s="180"/>
      <c r="AQ888" s="180"/>
      <c r="AR888" s="180"/>
    </row>
    <row r="889" spans="1:44">
      <c r="A889" s="180"/>
      <c r="B889" s="180"/>
      <c r="C889" s="180"/>
      <c r="D889" s="180"/>
      <c r="E889" s="180"/>
      <c r="F889" s="180"/>
      <c r="G889" s="180"/>
      <c r="H889" s="180"/>
      <c r="I889" s="180"/>
      <c r="J889" s="180"/>
      <c r="K889" s="180"/>
      <c r="L889" s="181"/>
      <c r="M889" s="180"/>
      <c r="N889" s="180"/>
      <c r="O889" s="180"/>
      <c r="P889" s="180"/>
      <c r="Q889" s="180"/>
      <c r="R889" s="180"/>
      <c r="S889" s="181"/>
      <c r="T889" s="181"/>
      <c r="U889" s="180"/>
      <c r="V889" s="180"/>
      <c r="W889" s="180"/>
      <c r="X889" s="180"/>
      <c r="Y889" s="180"/>
      <c r="Z889" s="180"/>
      <c r="AA889" s="180"/>
      <c r="AB889" s="180"/>
      <c r="AC889" s="180"/>
      <c r="AD889" s="180"/>
      <c r="AE889" s="180"/>
      <c r="AF889" s="180"/>
      <c r="AG889" s="180"/>
      <c r="AH889" s="180"/>
      <c r="AI889" s="180"/>
      <c r="AJ889" s="180"/>
      <c r="AK889" s="180"/>
      <c r="AL889" s="180"/>
      <c r="AM889" s="180"/>
      <c r="AN889" s="180"/>
      <c r="AO889" s="180"/>
      <c r="AP889" s="180"/>
      <c r="AQ889" s="180"/>
      <c r="AR889" s="180"/>
    </row>
    <row r="890" spans="1:44">
      <c r="A890" s="180"/>
      <c r="B890" s="180"/>
      <c r="C890" s="180"/>
      <c r="D890" s="180"/>
      <c r="E890" s="180"/>
      <c r="F890" s="180"/>
      <c r="G890" s="180"/>
      <c r="H890" s="180"/>
      <c r="I890" s="180"/>
      <c r="J890" s="180"/>
      <c r="K890" s="180"/>
      <c r="L890" s="181"/>
      <c r="M890" s="180"/>
      <c r="N890" s="180"/>
      <c r="O890" s="180"/>
      <c r="P890" s="180"/>
      <c r="Q890" s="180"/>
      <c r="R890" s="180"/>
      <c r="S890" s="181"/>
      <c r="T890" s="181"/>
      <c r="U890" s="180"/>
      <c r="V890" s="180"/>
      <c r="W890" s="180"/>
      <c r="X890" s="180"/>
      <c r="Y890" s="180"/>
      <c r="Z890" s="180"/>
      <c r="AA890" s="180"/>
      <c r="AB890" s="180"/>
      <c r="AC890" s="180"/>
      <c r="AD890" s="180"/>
      <c r="AE890" s="180"/>
      <c r="AF890" s="180"/>
      <c r="AG890" s="180"/>
      <c r="AH890" s="180"/>
      <c r="AI890" s="180"/>
      <c r="AJ890" s="180"/>
      <c r="AK890" s="180"/>
      <c r="AL890" s="180"/>
      <c r="AM890" s="180"/>
      <c r="AN890" s="180"/>
      <c r="AO890" s="180"/>
      <c r="AP890" s="180"/>
      <c r="AQ890" s="180"/>
      <c r="AR890" s="180"/>
    </row>
    <row r="891" spans="1:44">
      <c r="A891" s="180"/>
      <c r="B891" s="180"/>
      <c r="C891" s="180"/>
      <c r="D891" s="180"/>
      <c r="E891" s="180"/>
      <c r="F891" s="180"/>
      <c r="G891" s="180"/>
      <c r="H891" s="180"/>
      <c r="I891" s="180"/>
      <c r="J891" s="180"/>
      <c r="K891" s="180"/>
      <c r="L891" s="181"/>
      <c r="M891" s="180"/>
      <c r="N891" s="180"/>
      <c r="O891" s="180"/>
      <c r="P891" s="180"/>
      <c r="Q891" s="180"/>
      <c r="R891" s="180"/>
      <c r="S891" s="181"/>
      <c r="T891" s="181"/>
      <c r="U891" s="180"/>
      <c r="V891" s="180"/>
      <c r="W891" s="180"/>
      <c r="X891" s="180"/>
      <c r="Y891" s="180"/>
      <c r="Z891" s="180"/>
      <c r="AA891" s="180"/>
      <c r="AB891" s="180"/>
      <c r="AC891" s="180"/>
      <c r="AD891" s="180"/>
      <c r="AE891" s="180"/>
      <c r="AF891" s="180"/>
      <c r="AG891" s="180"/>
      <c r="AH891" s="180"/>
      <c r="AI891" s="180"/>
      <c r="AJ891" s="180"/>
      <c r="AK891" s="180"/>
      <c r="AL891" s="180"/>
      <c r="AM891" s="180"/>
      <c r="AN891" s="180"/>
      <c r="AO891" s="180"/>
      <c r="AP891" s="180"/>
      <c r="AQ891" s="180"/>
      <c r="AR891" s="180"/>
    </row>
    <row r="892" spans="1:44">
      <c r="A892" s="180"/>
      <c r="B892" s="180"/>
      <c r="C892" s="180"/>
      <c r="D892" s="180"/>
      <c r="E892" s="180"/>
      <c r="F892" s="180"/>
      <c r="G892" s="180"/>
      <c r="H892" s="180"/>
      <c r="I892" s="180"/>
      <c r="J892" s="180"/>
      <c r="K892" s="180"/>
      <c r="L892" s="181"/>
      <c r="M892" s="180"/>
      <c r="N892" s="180"/>
      <c r="O892" s="180"/>
      <c r="P892" s="180"/>
      <c r="Q892" s="180"/>
      <c r="R892" s="180"/>
      <c r="S892" s="181"/>
      <c r="T892" s="181"/>
      <c r="U892" s="180"/>
      <c r="V892" s="180"/>
      <c r="W892" s="180"/>
      <c r="X892" s="180"/>
      <c r="Y892" s="180"/>
      <c r="Z892" s="180"/>
      <c r="AA892" s="180"/>
      <c r="AB892" s="180"/>
      <c r="AC892" s="180"/>
      <c r="AD892" s="180"/>
      <c r="AE892" s="180"/>
      <c r="AF892" s="180"/>
      <c r="AG892" s="180"/>
      <c r="AH892" s="180"/>
      <c r="AI892" s="180"/>
      <c r="AJ892" s="180"/>
      <c r="AK892" s="180"/>
      <c r="AL892" s="180"/>
      <c r="AM892" s="180"/>
      <c r="AN892" s="180"/>
      <c r="AO892" s="180"/>
      <c r="AP892" s="180"/>
      <c r="AQ892" s="180"/>
      <c r="AR892" s="180"/>
    </row>
    <row r="893" spans="1:44">
      <c r="A893" s="180"/>
      <c r="B893" s="180"/>
      <c r="C893" s="180"/>
      <c r="D893" s="180"/>
      <c r="E893" s="180"/>
      <c r="F893" s="180"/>
      <c r="G893" s="180"/>
      <c r="H893" s="180"/>
      <c r="I893" s="180"/>
      <c r="J893" s="180"/>
      <c r="K893" s="180"/>
      <c r="L893" s="181"/>
      <c r="M893" s="180"/>
      <c r="N893" s="180"/>
      <c r="O893" s="180"/>
      <c r="P893" s="180"/>
      <c r="Q893" s="180"/>
      <c r="R893" s="180"/>
      <c r="S893" s="181"/>
      <c r="T893" s="181"/>
      <c r="U893" s="180"/>
      <c r="V893" s="180"/>
      <c r="W893" s="180"/>
      <c r="X893" s="180"/>
      <c r="Y893" s="180"/>
      <c r="Z893" s="180"/>
      <c r="AA893" s="180"/>
      <c r="AB893" s="180"/>
      <c r="AC893" s="180"/>
      <c r="AD893" s="180"/>
      <c r="AE893" s="180"/>
      <c r="AF893" s="180"/>
      <c r="AG893" s="180"/>
      <c r="AH893" s="180"/>
      <c r="AI893" s="180"/>
      <c r="AJ893" s="180"/>
      <c r="AK893" s="180"/>
      <c r="AL893" s="180"/>
      <c r="AM893" s="180"/>
      <c r="AN893" s="180"/>
      <c r="AO893" s="180"/>
      <c r="AP893" s="180"/>
      <c r="AQ893" s="180"/>
      <c r="AR893" s="180"/>
    </row>
    <row r="894" spans="1:44">
      <c r="A894" s="180"/>
      <c r="B894" s="180"/>
      <c r="C894" s="180"/>
      <c r="D894" s="180"/>
      <c r="E894" s="180"/>
      <c r="F894" s="180"/>
      <c r="G894" s="180"/>
      <c r="H894" s="180"/>
      <c r="I894" s="180"/>
      <c r="J894" s="180"/>
      <c r="K894" s="180"/>
      <c r="L894" s="181"/>
      <c r="M894" s="180"/>
      <c r="N894" s="180"/>
      <c r="O894" s="180"/>
      <c r="P894" s="180"/>
      <c r="Q894" s="180"/>
      <c r="R894" s="180"/>
      <c r="S894" s="181"/>
      <c r="T894" s="181"/>
      <c r="U894" s="180"/>
      <c r="V894" s="180"/>
      <c r="W894" s="180"/>
      <c r="X894" s="180"/>
      <c r="Y894" s="180"/>
      <c r="Z894" s="180"/>
      <c r="AA894" s="180"/>
      <c r="AB894" s="180"/>
      <c r="AC894" s="180"/>
      <c r="AD894" s="180"/>
      <c r="AE894" s="180"/>
      <c r="AF894" s="180"/>
      <c r="AG894" s="180"/>
      <c r="AH894" s="180"/>
      <c r="AI894" s="180"/>
      <c r="AJ894" s="180"/>
      <c r="AK894" s="180"/>
      <c r="AL894" s="180"/>
      <c r="AM894" s="180"/>
      <c r="AN894" s="180"/>
      <c r="AO894" s="180"/>
      <c r="AP894" s="180"/>
      <c r="AQ894" s="180"/>
      <c r="AR894" s="180"/>
    </row>
    <row r="895" spans="1:44">
      <c r="A895" s="180"/>
      <c r="B895" s="180"/>
      <c r="C895" s="180"/>
      <c r="D895" s="180"/>
      <c r="E895" s="180"/>
      <c r="F895" s="180"/>
      <c r="G895" s="180"/>
      <c r="H895" s="180"/>
      <c r="I895" s="180"/>
      <c r="J895" s="180"/>
      <c r="K895" s="180"/>
      <c r="L895" s="181"/>
      <c r="M895" s="180"/>
      <c r="N895" s="180"/>
      <c r="O895" s="180"/>
      <c r="P895" s="180"/>
      <c r="Q895" s="180"/>
      <c r="R895" s="180"/>
      <c r="S895" s="181"/>
      <c r="T895" s="181"/>
      <c r="U895" s="180"/>
      <c r="V895" s="180"/>
      <c r="W895" s="180"/>
      <c r="X895" s="180"/>
      <c r="Y895" s="180"/>
      <c r="Z895" s="180"/>
      <c r="AA895" s="180"/>
      <c r="AB895" s="180"/>
      <c r="AC895" s="180"/>
      <c r="AD895" s="180"/>
      <c r="AE895" s="180"/>
      <c r="AF895" s="180"/>
      <c r="AG895" s="180"/>
      <c r="AH895" s="180"/>
      <c r="AI895" s="180"/>
      <c r="AJ895" s="180"/>
      <c r="AK895" s="180"/>
      <c r="AL895" s="180"/>
      <c r="AM895" s="180"/>
      <c r="AN895" s="180"/>
      <c r="AO895" s="180"/>
      <c r="AP895" s="180"/>
      <c r="AQ895" s="180"/>
      <c r="AR895" s="180"/>
    </row>
    <row r="896" spans="1:44">
      <c r="A896" s="180"/>
      <c r="B896" s="180"/>
      <c r="C896" s="180"/>
      <c r="D896" s="180"/>
      <c r="E896" s="180"/>
      <c r="F896" s="180"/>
      <c r="G896" s="180"/>
      <c r="H896" s="180"/>
      <c r="I896" s="180"/>
      <c r="J896" s="180"/>
      <c r="K896" s="180"/>
      <c r="L896" s="181"/>
      <c r="M896" s="180"/>
      <c r="N896" s="180"/>
      <c r="O896" s="180"/>
      <c r="P896" s="180"/>
      <c r="Q896" s="180"/>
      <c r="R896" s="180"/>
      <c r="S896" s="181"/>
      <c r="T896" s="181"/>
      <c r="U896" s="180"/>
      <c r="V896" s="180"/>
      <c r="W896" s="180"/>
      <c r="X896" s="180"/>
      <c r="Y896" s="180"/>
      <c r="Z896" s="180"/>
      <c r="AA896" s="180"/>
      <c r="AB896" s="180"/>
      <c r="AC896" s="180"/>
      <c r="AD896" s="180"/>
      <c r="AE896" s="180"/>
      <c r="AF896" s="180"/>
      <c r="AG896" s="180"/>
      <c r="AH896" s="180"/>
      <c r="AI896" s="180"/>
      <c r="AJ896" s="180"/>
      <c r="AK896" s="180"/>
      <c r="AL896" s="180"/>
      <c r="AM896" s="180"/>
      <c r="AN896" s="180"/>
      <c r="AO896" s="180"/>
      <c r="AP896" s="180"/>
      <c r="AQ896" s="180"/>
      <c r="AR896" s="180"/>
    </row>
    <row r="897" spans="1:44">
      <c r="A897" s="180"/>
      <c r="B897" s="180"/>
      <c r="C897" s="180"/>
      <c r="D897" s="180"/>
      <c r="E897" s="180"/>
      <c r="F897" s="180"/>
      <c r="G897" s="180"/>
      <c r="H897" s="180"/>
      <c r="I897" s="180"/>
      <c r="J897" s="180"/>
      <c r="K897" s="180"/>
      <c r="L897" s="181"/>
      <c r="M897" s="180"/>
      <c r="N897" s="180"/>
      <c r="O897" s="180"/>
      <c r="P897" s="180"/>
      <c r="Q897" s="180"/>
      <c r="R897" s="180"/>
      <c r="S897" s="181"/>
      <c r="T897" s="181"/>
      <c r="U897" s="180"/>
      <c r="V897" s="180"/>
      <c r="W897" s="180"/>
      <c r="X897" s="180"/>
      <c r="Y897" s="180"/>
      <c r="Z897" s="180"/>
      <c r="AA897" s="180"/>
      <c r="AB897" s="180"/>
      <c r="AC897" s="180"/>
      <c r="AD897" s="180"/>
      <c r="AE897" s="180"/>
      <c r="AF897" s="180"/>
      <c r="AG897" s="180"/>
      <c r="AH897" s="180"/>
      <c r="AI897" s="180"/>
      <c r="AJ897" s="180"/>
      <c r="AK897" s="180"/>
      <c r="AL897" s="180"/>
      <c r="AM897" s="180"/>
      <c r="AN897" s="180"/>
      <c r="AO897" s="180"/>
      <c r="AP897" s="180"/>
      <c r="AQ897" s="180"/>
      <c r="AR897" s="180"/>
    </row>
    <row r="898" spans="1:44">
      <c r="A898" s="180"/>
      <c r="B898" s="180"/>
      <c r="C898" s="180"/>
      <c r="D898" s="180"/>
      <c r="E898" s="180"/>
      <c r="F898" s="180"/>
      <c r="G898" s="180"/>
      <c r="H898" s="180"/>
      <c r="I898" s="180"/>
      <c r="J898" s="180"/>
      <c r="K898" s="180"/>
      <c r="L898" s="181"/>
      <c r="M898" s="180"/>
      <c r="N898" s="180"/>
      <c r="O898" s="180"/>
      <c r="P898" s="180"/>
      <c r="Q898" s="180"/>
      <c r="R898" s="180"/>
      <c r="S898" s="181"/>
      <c r="T898" s="181"/>
      <c r="U898" s="180"/>
      <c r="V898" s="180"/>
      <c r="W898" s="180"/>
      <c r="X898" s="180"/>
      <c r="Y898" s="180"/>
      <c r="Z898" s="180"/>
      <c r="AA898" s="180"/>
      <c r="AB898" s="180"/>
      <c r="AC898" s="180"/>
      <c r="AD898" s="180"/>
      <c r="AE898" s="180"/>
      <c r="AF898" s="180"/>
      <c r="AG898" s="180"/>
      <c r="AH898" s="180"/>
      <c r="AI898" s="180"/>
      <c r="AJ898" s="180"/>
      <c r="AK898" s="180"/>
      <c r="AL898" s="180"/>
      <c r="AM898" s="180"/>
      <c r="AN898" s="180"/>
      <c r="AO898" s="180"/>
      <c r="AP898" s="180"/>
      <c r="AQ898" s="180"/>
      <c r="AR898" s="180"/>
    </row>
    <row r="899" spans="1:44">
      <c r="A899" s="180"/>
      <c r="B899" s="180"/>
      <c r="C899" s="180"/>
      <c r="D899" s="180"/>
      <c r="E899" s="180"/>
      <c r="F899" s="180"/>
      <c r="G899" s="180"/>
      <c r="H899" s="180"/>
      <c r="I899" s="180"/>
      <c r="J899" s="180"/>
      <c r="K899" s="180"/>
      <c r="L899" s="181"/>
      <c r="M899" s="180"/>
      <c r="N899" s="180"/>
      <c r="O899" s="180"/>
      <c r="P899" s="180"/>
      <c r="Q899" s="180"/>
      <c r="R899" s="180"/>
      <c r="S899" s="181"/>
      <c r="T899" s="181"/>
      <c r="U899" s="180"/>
      <c r="V899" s="180"/>
      <c r="W899" s="180"/>
      <c r="X899" s="180"/>
      <c r="Y899" s="180"/>
      <c r="Z899" s="180"/>
      <c r="AA899" s="180"/>
      <c r="AB899" s="180"/>
      <c r="AC899" s="180"/>
      <c r="AD899" s="180"/>
      <c r="AE899" s="180"/>
      <c r="AF899" s="180"/>
      <c r="AG899" s="180"/>
      <c r="AH899" s="180"/>
      <c r="AI899" s="180"/>
      <c r="AJ899" s="180"/>
      <c r="AK899" s="180"/>
      <c r="AL899" s="180"/>
      <c r="AM899" s="180"/>
      <c r="AN899" s="180"/>
      <c r="AO899" s="180"/>
      <c r="AP899" s="180"/>
      <c r="AQ899" s="180"/>
      <c r="AR899" s="180"/>
    </row>
    <row r="900" spans="1:44">
      <c r="A900" s="180"/>
      <c r="B900" s="180"/>
      <c r="C900" s="180"/>
      <c r="D900" s="180"/>
      <c r="E900" s="180"/>
      <c r="F900" s="180"/>
      <c r="G900" s="180"/>
      <c r="H900" s="180"/>
      <c r="I900" s="180"/>
      <c r="J900" s="180"/>
      <c r="K900" s="180"/>
      <c r="L900" s="181"/>
      <c r="M900" s="180"/>
      <c r="N900" s="180"/>
      <c r="O900" s="180"/>
      <c r="P900" s="180"/>
      <c r="Q900" s="180"/>
      <c r="R900" s="180"/>
      <c r="S900" s="181"/>
      <c r="T900" s="181"/>
      <c r="U900" s="180"/>
      <c r="V900" s="180"/>
      <c r="W900" s="180"/>
      <c r="X900" s="180"/>
      <c r="Y900" s="180"/>
      <c r="Z900" s="180"/>
      <c r="AA900" s="180"/>
      <c r="AB900" s="180"/>
      <c r="AC900" s="180"/>
      <c r="AD900" s="180"/>
      <c r="AE900" s="180"/>
      <c r="AF900" s="180"/>
      <c r="AG900" s="180"/>
      <c r="AH900" s="180"/>
      <c r="AI900" s="180"/>
      <c r="AJ900" s="180"/>
      <c r="AK900" s="180"/>
      <c r="AL900" s="180"/>
      <c r="AM900" s="180"/>
      <c r="AN900" s="180"/>
      <c r="AO900" s="180"/>
      <c r="AP900" s="180"/>
      <c r="AQ900" s="180"/>
      <c r="AR900" s="180"/>
    </row>
    <row r="901" spans="1:44">
      <c r="A901" s="180"/>
      <c r="B901" s="180"/>
      <c r="C901" s="180"/>
      <c r="D901" s="180"/>
      <c r="E901" s="180"/>
      <c r="F901" s="180"/>
      <c r="G901" s="180"/>
      <c r="H901" s="180"/>
      <c r="I901" s="180"/>
      <c r="J901" s="180"/>
      <c r="K901" s="180"/>
      <c r="L901" s="181"/>
      <c r="M901" s="180"/>
      <c r="N901" s="180"/>
      <c r="O901" s="180"/>
      <c r="P901" s="180"/>
      <c r="Q901" s="180"/>
      <c r="R901" s="180"/>
      <c r="S901" s="181"/>
      <c r="T901" s="181"/>
      <c r="U901" s="180"/>
      <c r="V901" s="180"/>
      <c r="W901" s="180"/>
      <c r="X901" s="180"/>
      <c r="Y901" s="180"/>
      <c r="Z901" s="180"/>
      <c r="AA901" s="180"/>
      <c r="AB901" s="180"/>
      <c r="AC901" s="180"/>
      <c r="AD901" s="180"/>
      <c r="AE901" s="180"/>
      <c r="AF901" s="180"/>
      <c r="AG901" s="180"/>
      <c r="AH901" s="180"/>
      <c r="AI901" s="180"/>
      <c r="AJ901" s="180"/>
      <c r="AK901" s="180"/>
      <c r="AL901" s="180"/>
      <c r="AM901" s="180"/>
      <c r="AN901" s="180"/>
      <c r="AO901" s="180"/>
      <c r="AP901" s="180"/>
      <c r="AQ901" s="180"/>
      <c r="AR901" s="180"/>
    </row>
    <row r="902" spans="1:44">
      <c r="A902" s="180"/>
      <c r="B902" s="180"/>
      <c r="C902" s="180"/>
      <c r="D902" s="180"/>
      <c r="E902" s="180"/>
      <c r="F902" s="180"/>
      <c r="G902" s="180"/>
      <c r="H902" s="180"/>
      <c r="I902" s="180"/>
      <c r="J902" s="180"/>
      <c r="K902" s="180"/>
      <c r="L902" s="181"/>
      <c r="M902" s="180"/>
      <c r="N902" s="180"/>
      <c r="O902" s="180"/>
      <c r="P902" s="180"/>
      <c r="Q902" s="180"/>
      <c r="R902" s="180"/>
      <c r="S902" s="181"/>
      <c r="T902" s="181"/>
      <c r="U902" s="180"/>
      <c r="V902" s="180"/>
      <c r="W902" s="180"/>
      <c r="X902" s="180"/>
      <c r="Y902" s="180"/>
      <c r="Z902" s="180"/>
      <c r="AA902" s="180"/>
      <c r="AB902" s="180"/>
      <c r="AC902" s="180"/>
      <c r="AD902" s="180"/>
      <c r="AE902" s="180"/>
      <c r="AF902" s="180"/>
      <c r="AG902" s="180"/>
      <c r="AH902" s="180"/>
      <c r="AI902" s="180"/>
      <c r="AJ902" s="180"/>
      <c r="AK902" s="180"/>
      <c r="AL902" s="180"/>
      <c r="AM902" s="180"/>
      <c r="AN902" s="180"/>
      <c r="AO902" s="180"/>
      <c r="AP902" s="180"/>
      <c r="AQ902" s="180"/>
      <c r="AR902" s="180"/>
    </row>
    <row r="903" spans="1:44">
      <c r="A903" s="180"/>
      <c r="B903" s="180"/>
      <c r="C903" s="180"/>
      <c r="D903" s="180"/>
      <c r="E903" s="180"/>
      <c r="F903" s="180"/>
      <c r="G903" s="180"/>
      <c r="H903" s="180"/>
      <c r="I903" s="180"/>
      <c r="J903" s="180"/>
      <c r="K903" s="180"/>
      <c r="L903" s="181"/>
      <c r="M903" s="180"/>
      <c r="N903" s="180"/>
      <c r="O903" s="180"/>
      <c r="P903" s="180"/>
      <c r="Q903" s="180"/>
      <c r="R903" s="180"/>
      <c r="S903" s="181"/>
      <c r="T903" s="181"/>
      <c r="U903" s="180"/>
      <c r="V903" s="180"/>
      <c r="W903" s="180"/>
      <c r="X903" s="180"/>
      <c r="Y903" s="180"/>
      <c r="Z903" s="180"/>
      <c r="AA903" s="180"/>
      <c r="AB903" s="180"/>
      <c r="AC903" s="180"/>
      <c r="AD903" s="180"/>
      <c r="AE903" s="180"/>
      <c r="AF903" s="180"/>
      <c r="AG903" s="180"/>
      <c r="AH903" s="180"/>
      <c r="AI903" s="180"/>
      <c r="AJ903" s="180"/>
      <c r="AK903" s="180"/>
      <c r="AL903" s="180"/>
      <c r="AM903" s="180"/>
      <c r="AN903" s="180"/>
      <c r="AO903" s="180"/>
      <c r="AP903" s="180"/>
      <c r="AQ903" s="180"/>
      <c r="AR903" s="180"/>
    </row>
    <row r="904" spans="1:44">
      <c r="A904" s="180"/>
      <c r="B904" s="180"/>
      <c r="C904" s="180"/>
      <c r="D904" s="180"/>
      <c r="E904" s="180"/>
      <c r="F904" s="180"/>
      <c r="G904" s="180"/>
      <c r="H904" s="180"/>
      <c r="I904" s="180"/>
      <c r="J904" s="180"/>
      <c r="K904" s="180"/>
      <c r="L904" s="181"/>
      <c r="M904" s="180"/>
      <c r="N904" s="180"/>
      <c r="O904" s="180"/>
      <c r="P904" s="180"/>
      <c r="Q904" s="180"/>
      <c r="R904" s="180"/>
      <c r="S904" s="181"/>
      <c r="T904" s="181"/>
      <c r="U904" s="180"/>
      <c r="V904" s="180"/>
      <c r="W904" s="180"/>
      <c r="X904" s="180"/>
      <c r="Y904" s="180"/>
      <c r="Z904" s="180"/>
      <c r="AA904" s="180"/>
      <c r="AB904" s="180"/>
      <c r="AC904" s="180"/>
      <c r="AD904" s="180"/>
      <c r="AE904" s="180"/>
      <c r="AF904" s="180"/>
      <c r="AG904" s="180"/>
      <c r="AH904" s="180"/>
      <c r="AI904" s="180"/>
      <c r="AJ904" s="180"/>
      <c r="AK904" s="180"/>
      <c r="AL904" s="180"/>
      <c r="AM904" s="180"/>
      <c r="AN904" s="180"/>
      <c r="AO904" s="180"/>
      <c r="AP904" s="180"/>
      <c r="AQ904" s="180"/>
      <c r="AR904" s="180"/>
    </row>
    <row r="905" spans="1:44">
      <c r="A905" s="180"/>
      <c r="B905" s="180"/>
      <c r="C905" s="180"/>
      <c r="D905" s="180"/>
      <c r="E905" s="180"/>
      <c r="F905" s="180"/>
      <c r="G905" s="180"/>
      <c r="H905" s="180"/>
      <c r="I905" s="180"/>
      <c r="J905" s="180"/>
      <c r="K905" s="180"/>
      <c r="L905" s="181"/>
      <c r="M905" s="180"/>
      <c r="N905" s="180"/>
      <c r="O905" s="180"/>
      <c r="P905" s="180"/>
      <c r="Q905" s="180"/>
      <c r="R905" s="180"/>
      <c r="S905" s="181"/>
      <c r="T905" s="181"/>
      <c r="U905" s="180"/>
      <c r="V905" s="180"/>
      <c r="W905" s="180"/>
      <c r="X905" s="180"/>
      <c r="Y905" s="180"/>
      <c r="Z905" s="180"/>
      <c r="AA905" s="180"/>
      <c r="AB905" s="180"/>
      <c r="AC905" s="180"/>
      <c r="AD905" s="180"/>
      <c r="AE905" s="180"/>
      <c r="AF905" s="180"/>
      <c r="AG905" s="180"/>
      <c r="AH905" s="180"/>
      <c r="AI905" s="180"/>
      <c r="AJ905" s="180"/>
      <c r="AK905" s="180"/>
      <c r="AL905" s="180"/>
      <c r="AM905" s="180"/>
      <c r="AN905" s="180"/>
      <c r="AO905" s="180"/>
      <c r="AP905" s="180"/>
      <c r="AQ905" s="180"/>
      <c r="AR905" s="180"/>
    </row>
    <row r="906" spans="1:44">
      <c r="A906" s="180"/>
      <c r="B906" s="180"/>
      <c r="C906" s="180"/>
      <c r="D906" s="180"/>
      <c r="E906" s="180"/>
      <c r="F906" s="180"/>
      <c r="G906" s="180"/>
      <c r="H906" s="180"/>
      <c r="I906" s="180"/>
      <c r="J906" s="180"/>
      <c r="K906" s="180"/>
      <c r="L906" s="181"/>
      <c r="M906" s="180"/>
      <c r="N906" s="180"/>
      <c r="O906" s="180"/>
      <c r="P906" s="180"/>
      <c r="Q906" s="180"/>
      <c r="R906" s="180"/>
      <c r="S906" s="181"/>
      <c r="T906" s="181"/>
      <c r="U906" s="180"/>
      <c r="V906" s="180"/>
      <c r="W906" s="180"/>
      <c r="X906" s="180"/>
      <c r="Y906" s="180"/>
      <c r="Z906" s="180"/>
      <c r="AA906" s="180"/>
      <c r="AB906" s="180"/>
      <c r="AC906" s="180"/>
      <c r="AD906" s="180"/>
      <c r="AE906" s="180"/>
      <c r="AF906" s="180"/>
      <c r="AG906" s="180"/>
      <c r="AH906" s="180"/>
      <c r="AI906" s="180"/>
      <c r="AJ906" s="180"/>
      <c r="AK906" s="180"/>
      <c r="AL906" s="180"/>
      <c r="AM906" s="180"/>
      <c r="AN906" s="180"/>
      <c r="AO906" s="180"/>
      <c r="AP906" s="180"/>
      <c r="AQ906" s="180"/>
      <c r="AR906" s="180"/>
    </row>
    <row r="907" spans="1:44">
      <c r="A907" s="180"/>
      <c r="B907" s="180"/>
      <c r="C907" s="180"/>
      <c r="D907" s="180"/>
      <c r="E907" s="180"/>
      <c r="F907" s="180"/>
      <c r="G907" s="180"/>
      <c r="H907" s="180"/>
      <c r="I907" s="180"/>
      <c r="J907" s="180"/>
      <c r="K907" s="180"/>
      <c r="L907" s="181"/>
      <c r="M907" s="180"/>
      <c r="N907" s="180"/>
      <c r="O907" s="180"/>
      <c r="P907" s="180"/>
      <c r="Q907" s="180"/>
      <c r="R907" s="180"/>
      <c r="S907" s="181"/>
      <c r="T907" s="181"/>
      <c r="U907" s="180"/>
      <c r="V907" s="180"/>
      <c r="W907" s="180"/>
      <c r="X907" s="180"/>
      <c r="Y907" s="180"/>
      <c r="Z907" s="180"/>
      <c r="AA907" s="180"/>
      <c r="AB907" s="180"/>
      <c r="AC907" s="180"/>
      <c r="AD907" s="180"/>
      <c r="AE907" s="180"/>
      <c r="AF907" s="180"/>
      <c r="AG907" s="180"/>
      <c r="AH907" s="180"/>
      <c r="AI907" s="180"/>
      <c r="AJ907" s="180"/>
      <c r="AK907" s="180"/>
      <c r="AL907" s="180"/>
      <c r="AM907" s="180"/>
      <c r="AN907" s="180"/>
      <c r="AO907" s="180"/>
      <c r="AP907" s="180"/>
      <c r="AQ907" s="180"/>
      <c r="AR907" s="180"/>
    </row>
    <row r="908" spans="1:44">
      <c r="A908" s="180"/>
      <c r="B908" s="180"/>
      <c r="C908" s="180"/>
      <c r="D908" s="180"/>
      <c r="E908" s="180"/>
      <c r="F908" s="180"/>
      <c r="G908" s="180"/>
      <c r="H908" s="180"/>
      <c r="I908" s="180"/>
      <c r="J908" s="180"/>
      <c r="K908" s="180"/>
      <c r="L908" s="181"/>
      <c r="M908" s="180"/>
      <c r="N908" s="180"/>
      <c r="O908" s="180"/>
      <c r="P908" s="180"/>
      <c r="Q908" s="180"/>
      <c r="R908" s="180"/>
      <c r="S908" s="181"/>
      <c r="T908" s="181"/>
      <c r="U908" s="180"/>
      <c r="V908" s="180"/>
      <c r="W908" s="180"/>
      <c r="X908" s="180"/>
      <c r="Y908" s="180"/>
      <c r="Z908" s="180"/>
      <c r="AA908" s="180"/>
      <c r="AB908" s="180"/>
      <c r="AC908" s="180"/>
      <c r="AD908" s="180"/>
      <c r="AE908" s="180"/>
      <c r="AF908" s="180"/>
      <c r="AG908" s="180"/>
      <c r="AH908" s="180"/>
      <c r="AI908" s="180"/>
      <c r="AJ908" s="180"/>
      <c r="AK908" s="180"/>
      <c r="AL908" s="180"/>
      <c r="AM908" s="180"/>
      <c r="AN908" s="180"/>
      <c r="AO908" s="180"/>
      <c r="AP908" s="180"/>
      <c r="AQ908" s="180"/>
      <c r="AR908" s="180"/>
    </row>
    <row r="909" spans="1:44">
      <c r="A909" s="180"/>
      <c r="B909" s="180"/>
      <c r="C909" s="180"/>
      <c r="D909" s="180"/>
      <c r="E909" s="180"/>
      <c r="F909" s="180"/>
      <c r="G909" s="180"/>
      <c r="H909" s="180"/>
      <c r="I909" s="180"/>
      <c r="J909" s="180"/>
      <c r="K909" s="180"/>
      <c r="L909" s="181"/>
      <c r="M909" s="180"/>
      <c r="N909" s="180"/>
      <c r="O909" s="180"/>
      <c r="P909" s="180"/>
      <c r="Q909" s="180"/>
      <c r="R909" s="180"/>
      <c r="S909" s="181"/>
      <c r="T909" s="181"/>
      <c r="U909" s="180"/>
      <c r="V909" s="180"/>
      <c r="W909" s="180"/>
      <c r="X909" s="180"/>
      <c r="Y909" s="180"/>
      <c r="Z909" s="180"/>
      <c r="AA909" s="180"/>
      <c r="AB909" s="180"/>
      <c r="AC909" s="180"/>
      <c r="AD909" s="180"/>
      <c r="AE909" s="180"/>
      <c r="AF909" s="180"/>
      <c r="AG909" s="180"/>
      <c r="AH909" s="180"/>
      <c r="AI909" s="180"/>
      <c r="AJ909" s="180"/>
      <c r="AK909" s="180"/>
      <c r="AL909" s="180"/>
      <c r="AM909" s="180"/>
      <c r="AN909" s="180"/>
      <c r="AO909" s="180"/>
      <c r="AP909" s="180"/>
      <c r="AQ909" s="180"/>
      <c r="AR909" s="180"/>
    </row>
    <row r="910" spans="1:44">
      <c r="A910" s="180"/>
      <c r="B910" s="180"/>
      <c r="C910" s="180"/>
      <c r="D910" s="180"/>
      <c r="E910" s="180"/>
      <c r="F910" s="180"/>
      <c r="G910" s="180"/>
      <c r="H910" s="180"/>
      <c r="I910" s="180"/>
      <c r="J910" s="180"/>
      <c r="K910" s="180"/>
      <c r="L910" s="181"/>
      <c r="M910" s="180"/>
      <c r="N910" s="180"/>
      <c r="O910" s="180"/>
      <c r="P910" s="180"/>
      <c r="Q910" s="180"/>
      <c r="R910" s="180"/>
      <c r="S910" s="181"/>
      <c r="T910" s="181"/>
      <c r="U910" s="180"/>
      <c r="V910" s="180"/>
      <c r="W910" s="180"/>
      <c r="X910" s="180"/>
      <c r="Y910" s="180"/>
      <c r="Z910" s="180"/>
      <c r="AA910" s="180"/>
      <c r="AB910" s="180"/>
      <c r="AC910" s="180"/>
      <c r="AD910" s="180"/>
      <c r="AE910" s="180"/>
      <c r="AF910" s="180"/>
      <c r="AG910" s="180"/>
      <c r="AH910" s="180"/>
      <c r="AI910" s="180"/>
      <c r="AJ910" s="180"/>
      <c r="AK910" s="180"/>
      <c r="AL910" s="180"/>
      <c r="AM910" s="180"/>
      <c r="AN910" s="180"/>
      <c r="AO910" s="180"/>
      <c r="AP910" s="180"/>
      <c r="AQ910" s="180"/>
      <c r="AR910" s="180"/>
    </row>
    <row r="911" spans="1:44">
      <c r="A911" s="180"/>
      <c r="B911" s="180"/>
      <c r="C911" s="180"/>
      <c r="D911" s="180"/>
      <c r="E911" s="180"/>
      <c r="F911" s="180"/>
      <c r="G911" s="180"/>
      <c r="H911" s="180"/>
      <c r="I911" s="180"/>
      <c r="J911" s="180"/>
      <c r="K911" s="180"/>
      <c r="L911" s="181"/>
      <c r="M911" s="180"/>
      <c r="N911" s="180"/>
      <c r="O911" s="180"/>
      <c r="P911" s="180"/>
      <c r="Q911" s="180"/>
      <c r="R911" s="180"/>
      <c r="S911" s="181"/>
      <c r="T911" s="181"/>
      <c r="U911" s="180"/>
      <c r="V911" s="180"/>
      <c r="W911" s="180"/>
      <c r="X911" s="180"/>
      <c r="Y911" s="180"/>
      <c r="Z911" s="180"/>
      <c r="AA911" s="180"/>
      <c r="AB911" s="180"/>
      <c r="AC911" s="180"/>
      <c r="AD911" s="180"/>
      <c r="AE911" s="180"/>
      <c r="AF911" s="180"/>
      <c r="AG911" s="180"/>
      <c r="AH911" s="180"/>
      <c r="AI911" s="180"/>
      <c r="AJ911" s="180"/>
      <c r="AK911" s="180"/>
      <c r="AL911" s="180"/>
      <c r="AM911" s="180"/>
      <c r="AN911" s="180"/>
      <c r="AO911" s="180"/>
      <c r="AP911" s="180"/>
      <c r="AQ911" s="180"/>
      <c r="AR911" s="180"/>
    </row>
    <row r="912" spans="1:44">
      <c r="A912" s="180"/>
      <c r="B912" s="180"/>
      <c r="C912" s="180"/>
      <c r="D912" s="180"/>
      <c r="E912" s="180"/>
      <c r="F912" s="180"/>
      <c r="G912" s="180"/>
      <c r="H912" s="180"/>
      <c r="I912" s="180"/>
      <c r="J912" s="180"/>
      <c r="K912" s="180"/>
      <c r="L912" s="181"/>
      <c r="M912" s="180"/>
      <c r="N912" s="180"/>
      <c r="O912" s="180"/>
      <c r="P912" s="180"/>
      <c r="Q912" s="180"/>
      <c r="R912" s="180"/>
      <c r="S912" s="181"/>
      <c r="T912" s="181"/>
      <c r="U912" s="180"/>
      <c r="V912" s="180"/>
      <c r="W912" s="180"/>
      <c r="X912" s="180"/>
      <c r="Y912" s="180"/>
      <c r="Z912" s="180"/>
      <c r="AA912" s="180"/>
      <c r="AB912" s="180"/>
      <c r="AC912" s="180"/>
      <c r="AD912" s="180"/>
      <c r="AE912" s="180"/>
      <c r="AF912" s="180"/>
      <c r="AG912" s="180"/>
      <c r="AH912" s="180"/>
      <c r="AI912" s="180"/>
      <c r="AJ912" s="180"/>
      <c r="AK912" s="180"/>
      <c r="AL912" s="180"/>
      <c r="AM912" s="180"/>
      <c r="AN912" s="180"/>
      <c r="AO912" s="180"/>
      <c r="AP912" s="180"/>
      <c r="AQ912" s="180"/>
      <c r="AR912" s="180"/>
    </row>
    <row r="913" spans="1:44">
      <c r="A913" s="180"/>
      <c r="B913" s="180"/>
      <c r="C913" s="180"/>
      <c r="D913" s="180"/>
      <c r="E913" s="180"/>
      <c r="F913" s="180"/>
      <c r="G913" s="180"/>
      <c r="H913" s="180"/>
      <c r="I913" s="180"/>
      <c r="J913" s="180"/>
      <c r="K913" s="180"/>
      <c r="L913" s="181"/>
      <c r="M913" s="180"/>
      <c r="N913" s="180"/>
      <c r="O913" s="180"/>
      <c r="P913" s="180"/>
      <c r="Q913" s="180"/>
      <c r="R913" s="180"/>
      <c r="S913" s="181"/>
      <c r="T913" s="181"/>
      <c r="U913" s="180"/>
      <c r="V913" s="180"/>
      <c r="W913" s="180"/>
      <c r="X913" s="180"/>
      <c r="Y913" s="180"/>
      <c r="Z913" s="180"/>
      <c r="AA913" s="180"/>
      <c r="AB913" s="180"/>
      <c r="AC913" s="180"/>
      <c r="AD913" s="180"/>
      <c r="AE913" s="180"/>
      <c r="AF913" s="180"/>
      <c r="AG913" s="180"/>
      <c r="AH913" s="180"/>
      <c r="AI913" s="180"/>
      <c r="AJ913" s="180"/>
      <c r="AK913" s="180"/>
      <c r="AL913" s="180"/>
      <c r="AM913" s="180"/>
      <c r="AN913" s="180"/>
      <c r="AO913" s="180"/>
      <c r="AP913" s="180"/>
      <c r="AQ913" s="180"/>
      <c r="AR913" s="180"/>
    </row>
    <row r="914" spans="1:44">
      <c r="A914" s="180"/>
      <c r="B914" s="180"/>
      <c r="C914" s="180"/>
      <c r="D914" s="180"/>
      <c r="E914" s="180"/>
      <c r="F914" s="180"/>
      <c r="G914" s="180"/>
      <c r="H914" s="180"/>
      <c r="I914" s="180"/>
      <c r="J914" s="180"/>
      <c r="K914" s="180"/>
      <c r="L914" s="181"/>
      <c r="M914" s="180"/>
      <c r="N914" s="180"/>
      <c r="O914" s="180"/>
      <c r="P914" s="180"/>
      <c r="Q914" s="180"/>
      <c r="R914" s="180"/>
      <c r="S914" s="181"/>
      <c r="T914" s="181"/>
      <c r="U914" s="180"/>
      <c r="V914" s="180"/>
      <c r="W914" s="180"/>
      <c r="X914" s="180"/>
      <c r="Y914" s="180"/>
      <c r="Z914" s="180"/>
      <c r="AA914" s="180"/>
      <c r="AB914" s="180"/>
      <c r="AC914" s="180"/>
      <c r="AD914" s="180"/>
      <c r="AE914" s="180"/>
      <c r="AF914" s="180"/>
      <c r="AG914" s="180"/>
      <c r="AH914" s="180"/>
      <c r="AI914" s="180"/>
      <c r="AJ914" s="180"/>
      <c r="AK914" s="180"/>
      <c r="AL914" s="180"/>
      <c r="AM914" s="180"/>
      <c r="AN914" s="180"/>
      <c r="AO914" s="180"/>
      <c r="AP914" s="180"/>
      <c r="AQ914" s="180"/>
      <c r="AR914" s="180"/>
    </row>
    <row r="915" spans="1:44">
      <c r="A915" s="180"/>
      <c r="B915" s="180"/>
      <c r="C915" s="180"/>
      <c r="D915" s="180"/>
      <c r="E915" s="180"/>
      <c r="F915" s="180"/>
      <c r="G915" s="180"/>
      <c r="H915" s="180"/>
      <c r="I915" s="180"/>
      <c r="J915" s="180"/>
      <c r="K915" s="180"/>
      <c r="L915" s="181"/>
      <c r="M915" s="180"/>
      <c r="N915" s="180"/>
      <c r="O915" s="180"/>
      <c r="P915" s="180"/>
      <c r="Q915" s="180"/>
      <c r="R915" s="180"/>
      <c r="S915" s="181"/>
      <c r="T915" s="181"/>
      <c r="U915" s="180"/>
      <c r="V915" s="180"/>
      <c r="W915" s="180"/>
      <c r="X915" s="180"/>
      <c r="Y915" s="180"/>
      <c r="Z915" s="180"/>
      <c r="AA915" s="180"/>
      <c r="AB915" s="180"/>
      <c r="AC915" s="180"/>
      <c r="AD915" s="180"/>
      <c r="AE915" s="180"/>
      <c r="AF915" s="180"/>
      <c r="AG915" s="180"/>
      <c r="AH915" s="180"/>
      <c r="AI915" s="180"/>
      <c r="AJ915" s="180"/>
      <c r="AK915" s="180"/>
      <c r="AL915" s="180"/>
      <c r="AM915" s="180"/>
      <c r="AN915" s="180"/>
      <c r="AO915" s="180"/>
      <c r="AP915" s="180"/>
      <c r="AQ915" s="180"/>
      <c r="AR915" s="180"/>
    </row>
    <row r="916" spans="1:44">
      <c r="A916" s="180"/>
      <c r="B916" s="180"/>
      <c r="C916" s="180"/>
      <c r="D916" s="180"/>
      <c r="E916" s="180"/>
      <c r="F916" s="180"/>
      <c r="G916" s="180"/>
      <c r="H916" s="180"/>
      <c r="I916" s="180"/>
      <c r="J916" s="180"/>
      <c r="K916" s="180"/>
      <c r="L916" s="181"/>
      <c r="M916" s="180"/>
      <c r="N916" s="180"/>
      <c r="O916" s="180"/>
      <c r="P916" s="180"/>
      <c r="Q916" s="180"/>
      <c r="R916" s="180"/>
      <c r="S916" s="181"/>
      <c r="T916" s="181"/>
      <c r="U916" s="180"/>
      <c r="V916" s="180"/>
      <c r="W916" s="180"/>
      <c r="X916" s="180"/>
      <c r="Y916" s="180"/>
      <c r="Z916" s="180"/>
      <c r="AA916" s="180"/>
      <c r="AB916" s="180"/>
      <c r="AC916" s="180"/>
      <c r="AD916" s="180"/>
      <c r="AE916" s="180"/>
      <c r="AF916" s="180"/>
      <c r="AG916" s="180"/>
      <c r="AH916" s="180"/>
      <c r="AI916" s="180"/>
      <c r="AJ916" s="180"/>
      <c r="AK916" s="180"/>
      <c r="AL916" s="180"/>
      <c r="AM916" s="180"/>
      <c r="AN916" s="180"/>
      <c r="AO916" s="180"/>
      <c r="AP916" s="180"/>
      <c r="AQ916" s="180"/>
      <c r="AR916" s="180"/>
    </row>
    <row r="917" spans="1:44">
      <c r="A917" s="180"/>
      <c r="B917" s="180"/>
      <c r="C917" s="180"/>
      <c r="D917" s="180"/>
      <c r="E917" s="180"/>
      <c r="F917" s="180"/>
      <c r="G917" s="180"/>
      <c r="H917" s="180"/>
      <c r="I917" s="180"/>
      <c r="J917" s="180"/>
      <c r="K917" s="180"/>
      <c r="L917" s="181"/>
      <c r="M917" s="180"/>
      <c r="N917" s="180"/>
      <c r="O917" s="180"/>
      <c r="P917" s="180"/>
      <c r="Q917" s="180"/>
      <c r="R917" s="180"/>
      <c r="S917" s="181"/>
      <c r="T917" s="181"/>
      <c r="U917" s="180"/>
      <c r="V917" s="180"/>
      <c r="W917" s="180"/>
      <c r="X917" s="180"/>
      <c r="Y917" s="180"/>
      <c r="Z917" s="180"/>
      <c r="AA917" s="180"/>
      <c r="AB917" s="180"/>
      <c r="AC917" s="180"/>
      <c r="AD917" s="180"/>
      <c r="AE917" s="180"/>
      <c r="AF917" s="180"/>
      <c r="AG917" s="180"/>
      <c r="AH917" s="180"/>
      <c r="AI917" s="180"/>
      <c r="AJ917" s="180"/>
      <c r="AK917" s="180"/>
      <c r="AL917" s="180"/>
      <c r="AM917" s="180"/>
      <c r="AN917" s="180"/>
      <c r="AO917" s="180"/>
      <c r="AP917" s="180"/>
      <c r="AQ917" s="180"/>
      <c r="AR917" s="180"/>
    </row>
    <row r="918" spans="1:44">
      <c r="A918" s="180"/>
      <c r="B918" s="180"/>
      <c r="C918" s="180"/>
      <c r="D918" s="180"/>
      <c r="E918" s="180"/>
      <c r="F918" s="180"/>
      <c r="G918" s="180"/>
      <c r="H918" s="180"/>
      <c r="I918" s="180"/>
      <c r="J918" s="180"/>
      <c r="K918" s="180"/>
      <c r="L918" s="181"/>
      <c r="M918" s="180"/>
      <c r="N918" s="180"/>
      <c r="O918" s="180"/>
      <c r="P918" s="180"/>
      <c r="Q918" s="180"/>
      <c r="R918" s="180"/>
      <c r="S918" s="181"/>
      <c r="T918" s="181"/>
      <c r="U918" s="180"/>
      <c r="V918" s="180"/>
      <c r="W918" s="180"/>
      <c r="X918" s="180"/>
      <c r="Y918" s="180"/>
      <c r="Z918" s="180"/>
      <c r="AA918" s="180"/>
      <c r="AB918" s="180"/>
      <c r="AC918" s="180"/>
      <c r="AD918" s="180"/>
      <c r="AE918" s="180"/>
      <c r="AF918" s="180"/>
      <c r="AG918" s="180"/>
      <c r="AH918" s="180"/>
      <c r="AI918" s="180"/>
      <c r="AJ918" s="180"/>
      <c r="AK918" s="180"/>
      <c r="AL918" s="180"/>
      <c r="AM918" s="180"/>
      <c r="AN918" s="180"/>
      <c r="AO918" s="180"/>
      <c r="AP918" s="180"/>
      <c r="AQ918" s="180"/>
      <c r="AR918" s="180"/>
    </row>
    <row r="919" spans="1:44">
      <c r="A919" s="180"/>
      <c r="B919" s="180"/>
      <c r="C919" s="180"/>
      <c r="D919" s="180"/>
      <c r="E919" s="180"/>
      <c r="F919" s="180"/>
      <c r="G919" s="180"/>
      <c r="H919" s="180"/>
      <c r="I919" s="180"/>
      <c r="J919" s="180"/>
      <c r="K919" s="180"/>
      <c r="L919" s="181"/>
      <c r="M919" s="180"/>
      <c r="N919" s="180"/>
      <c r="O919" s="180"/>
      <c r="P919" s="180"/>
      <c r="Q919" s="180"/>
      <c r="R919" s="180"/>
      <c r="S919" s="181"/>
      <c r="T919" s="181"/>
      <c r="U919" s="180"/>
      <c r="V919" s="180"/>
      <c r="W919" s="180"/>
      <c r="X919" s="180"/>
      <c r="Y919" s="180"/>
      <c r="Z919" s="180"/>
      <c r="AA919" s="180"/>
      <c r="AB919" s="180"/>
      <c r="AC919" s="180"/>
      <c r="AD919" s="180"/>
      <c r="AE919" s="180"/>
      <c r="AF919" s="180"/>
      <c r="AG919" s="180"/>
      <c r="AH919" s="180"/>
      <c r="AI919" s="180"/>
      <c r="AJ919" s="180"/>
      <c r="AK919" s="180"/>
      <c r="AL919" s="180"/>
      <c r="AM919" s="180"/>
      <c r="AN919" s="180"/>
      <c r="AO919" s="180"/>
      <c r="AP919" s="180"/>
      <c r="AQ919" s="180"/>
      <c r="AR919" s="180"/>
    </row>
    <row r="920" spans="1:44">
      <c r="A920" s="180"/>
      <c r="B920" s="180"/>
      <c r="C920" s="180"/>
      <c r="D920" s="180"/>
      <c r="E920" s="180"/>
      <c r="F920" s="180"/>
      <c r="G920" s="180"/>
      <c r="H920" s="180"/>
      <c r="I920" s="180"/>
      <c r="J920" s="180"/>
      <c r="K920" s="180"/>
      <c r="L920" s="181"/>
      <c r="M920" s="180"/>
      <c r="N920" s="180"/>
      <c r="O920" s="180"/>
      <c r="P920" s="180"/>
      <c r="Q920" s="180"/>
      <c r="R920" s="180"/>
      <c r="S920" s="181"/>
      <c r="T920" s="181"/>
      <c r="U920" s="180"/>
      <c r="V920" s="180"/>
      <c r="W920" s="180"/>
      <c r="X920" s="180"/>
      <c r="Y920" s="180"/>
      <c r="Z920" s="180"/>
      <c r="AA920" s="180"/>
      <c r="AB920" s="180"/>
      <c r="AC920" s="180"/>
      <c r="AD920" s="180"/>
      <c r="AE920" s="180"/>
      <c r="AF920" s="180"/>
      <c r="AG920" s="180"/>
      <c r="AH920" s="180"/>
      <c r="AI920" s="180"/>
      <c r="AJ920" s="180"/>
      <c r="AK920" s="180"/>
      <c r="AL920" s="180"/>
      <c r="AM920" s="180"/>
      <c r="AN920" s="180"/>
      <c r="AO920" s="180"/>
      <c r="AP920" s="180"/>
      <c r="AQ920" s="180"/>
      <c r="AR920" s="180"/>
    </row>
    <row r="921" spans="1:44">
      <c r="A921" s="180"/>
      <c r="B921" s="180"/>
      <c r="C921" s="180"/>
      <c r="D921" s="180"/>
      <c r="E921" s="180"/>
      <c r="F921" s="180"/>
      <c r="G921" s="180"/>
      <c r="H921" s="180"/>
      <c r="I921" s="180"/>
      <c r="J921" s="180"/>
      <c r="K921" s="180"/>
      <c r="L921" s="181"/>
      <c r="M921" s="180"/>
      <c r="N921" s="180"/>
      <c r="O921" s="180"/>
      <c r="P921" s="180"/>
      <c r="Q921" s="180"/>
      <c r="R921" s="180"/>
      <c r="S921" s="181"/>
      <c r="T921" s="181"/>
      <c r="U921" s="180"/>
      <c r="V921" s="180"/>
      <c r="W921" s="180"/>
      <c r="X921" s="180"/>
      <c r="Y921" s="180"/>
      <c r="Z921" s="180"/>
      <c r="AA921" s="180"/>
      <c r="AB921" s="180"/>
      <c r="AC921" s="180"/>
      <c r="AD921" s="180"/>
      <c r="AE921" s="180"/>
      <c r="AF921" s="180"/>
      <c r="AG921" s="180"/>
      <c r="AH921" s="180"/>
      <c r="AI921" s="180"/>
      <c r="AJ921" s="180"/>
      <c r="AK921" s="180"/>
      <c r="AL921" s="180"/>
      <c r="AM921" s="180"/>
      <c r="AN921" s="180"/>
      <c r="AO921" s="180"/>
      <c r="AP921" s="180"/>
      <c r="AQ921" s="180"/>
      <c r="AR921" s="180"/>
    </row>
    <row r="922" spans="1:44">
      <c r="A922" s="180"/>
      <c r="B922" s="180"/>
      <c r="C922" s="180"/>
      <c r="D922" s="180"/>
      <c r="E922" s="180"/>
      <c r="F922" s="180"/>
      <c r="G922" s="180"/>
      <c r="H922" s="180"/>
      <c r="I922" s="180"/>
      <c r="J922" s="180"/>
      <c r="K922" s="180"/>
      <c r="L922" s="181"/>
      <c r="M922" s="180"/>
      <c r="N922" s="180"/>
      <c r="O922" s="180"/>
      <c r="P922" s="180"/>
      <c r="Q922" s="180"/>
      <c r="R922" s="180"/>
      <c r="S922" s="181"/>
      <c r="T922" s="181"/>
      <c r="U922" s="180"/>
      <c r="V922" s="180"/>
      <c r="W922" s="180"/>
      <c r="X922" s="180"/>
      <c r="Y922" s="180"/>
      <c r="Z922" s="180"/>
      <c r="AA922" s="180"/>
      <c r="AB922" s="180"/>
      <c r="AC922" s="180"/>
      <c r="AD922" s="180"/>
      <c r="AE922" s="180"/>
      <c r="AF922" s="180"/>
      <c r="AG922" s="180"/>
      <c r="AH922" s="180"/>
      <c r="AI922" s="180"/>
      <c r="AJ922" s="180"/>
      <c r="AK922" s="180"/>
      <c r="AL922" s="180"/>
      <c r="AM922" s="180"/>
      <c r="AN922" s="180"/>
      <c r="AO922" s="180"/>
      <c r="AP922" s="180"/>
      <c r="AQ922" s="180"/>
      <c r="AR922" s="180"/>
    </row>
    <row r="923" spans="1:44">
      <c r="A923" s="180"/>
      <c r="B923" s="180"/>
      <c r="C923" s="180"/>
      <c r="D923" s="180"/>
      <c r="E923" s="180"/>
      <c r="F923" s="180"/>
      <c r="G923" s="180"/>
      <c r="H923" s="180"/>
      <c r="I923" s="180"/>
      <c r="J923" s="180"/>
      <c r="K923" s="180"/>
      <c r="L923" s="181"/>
      <c r="M923" s="180"/>
      <c r="N923" s="180"/>
      <c r="O923" s="180"/>
      <c r="P923" s="180"/>
      <c r="Q923" s="180"/>
      <c r="R923" s="180"/>
      <c r="S923" s="181"/>
      <c r="T923" s="181"/>
      <c r="U923" s="180"/>
      <c r="V923" s="180"/>
      <c r="W923" s="180"/>
      <c r="X923" s="180"/>
      <c r="Y923" s="180"/>
      <c r="Z923" s="180"/>
      <c r="AA923" s="180"/>
      <c r="AB923" s="180"/>
      <c r="AC923" s="180"/>
      <c r="AD923" s="180"/>
      <c r="AE923" s="180"/>
      <c r="AF923" s="180"/>
      <c r="AG923" s="180"/>
      <c r="AH923" s="180"/>
      <c r="AI923" s="180"/>
      <c r="AJ923" s="180"/>
      <c r="AK923" s="180"/>
      <c r="AL923" s="180"/>
      <c r="AM923" s="180"/>
      <c r="AN923" s="180"/>
      <c r="AO923" s="180"/>
      <c r="AP923" s="180"/>
      <c r="AQ923" s="180"/>
      <c r="AR923" s="180"/>
    </row>
    <row r="924" spans="1:44">
      <c r="A924" s="180"/>
      <c r="B924" s="180"/>
      <c r="C924" s="180"/>
      <c r="D924" s="180"/>
      <c r="E924" s="180"/>
      <c r="F924" s="180"/>
      <c r="G924" s="180"/>
      <c r="H924" s="180"/>
      <c r="I924" s="180"/>
      <c r="J924" s="180"/>
      <c r="K924" s="180"/>
      <c r="L924" s="181"/>
      <c r="M924" s="180"/>
      <c r="N924" s="180"/>
      <c r="O924" s="180"/>
      <c r="P924" s="180"/>
      <c r="Q924" s="180"/>
      <c r="R924" s="180"/>
      <c r="S924" s="181"/>
      <c r="T924" s="181"/>
      <c r="U924" s="180"/>
      <c r="V924" s="180"/>
      <c r="W924" s="180"/>
      <c r="X924" s="180"/>
      <c r="Y924" s="180"/>
      <c r="Z924" s="180"/>
      <c r="AA924" s="180"/>
      <c r="AB924" s="180"/>
      <c r="AC924" s="180"/>
      <c r="AD924" s="180"/>
      <c r="AE924" s="180"/>
      <c r="AF924" s="180"/>
      <c r="AG924" s="180"/>
      <c r="AH924" s="180"/>
      <c r="AI924" s="180"/>
      <c r="AJ924" s="180"/>
      <c r="AK924" s="180"/>
      <c r="AL924" s="180"/>
      <c r="AM924" s="180"/>
      <c r="AN924" s="180"/>
      <c r="AO924" s="180"/>
      <c r="AP924" s="180"/>
      <c r="AQ924" s="180"/>
      <c r="AR924" s="180"/>
    </row>
    <row r="925" spans="1:44">
      <c r="A925" s="180"/>
      <c r="B925" s="180"/>
      <c r="C925" s="180"/>
      <c r="D925" s="180"/>
      <c r="E925" s="180"/>
      <c r="F925" s="180"/>
      <c r="G925" s="180"/>
      <c r="H925" s="180"/>
      <c r="I925" s="180"/>
      <c r="J925" s="180"/>
      <c r="K925" s="180"/>
      <c r="L925" s="181"/>
      <c r="M925" s="180"/>
      <c r="N925" s="180"/>
      <c r="O925" s="180"/>
      <c r="P925" s="180"/>
      <c r="Q925" s="180"/>
      <c r="R925" s="180"/>
      <c r="S925" s="181"/>
      <c r="T925" s="181"/>
      <c r="U925" s="180"/>
      <c r="V925" s="180"/>
      <c r="W925" s="180"/>
      <c r="X925" s="180"/>
      <c r="Y925" s="180"/>
      <c r="Z925" s="180"/>
      <c r="AA925" s="180"/>
      <c r="AB925" s="180"/>
      <c r="AC925" s="180"/>
      <c r="AD925" s="180"/>
      <c r="AE925" s="180"/>
      <c r="AF925" s="180"/>
      <c r="AG925" s="180"/>
      <c r="AH925" s="180"/>
      <c r="AI925" s="180"/>
      <c r="AJ925" s="180"/>
      <c r="AK925" s="180"/>
      <c r="AL925" s="180"/>
      <c r="AM925" s="180"/>
      <c r="AN925" s="180"/>
      <c r="AO925" s="180"/>
      <c r="AP925" s="180"/>
      <c r="AQ925" s="180"/>
      <c r="AR925" s="180"/>
    </row>
    <row r="926" spans="1:44">
      <c r="A926" s="180"/>
      <c r="B926" s="180"/>
      <c r="C926" s="180"/>
      <c r="D926" s="180"/>
      <c r="E926" s="180"/>
      <c r="F926" s="180"/>
      <c r="G926" s="180"/>
      <c r="H926" s="180"/>
      <c r="I926" s="180"/>
      <c r="J926" s="180"/>
      <c r="K926" s="180"/>
      <c r="L926" s="181"/>
      <c r="M926" s="180"/>
      <c r="N926" s="180"/>
      <c r="O926" s="180"/>
      <c r="P926" s="180"/>
      <c r="Q926" s="180"/>
      <c r="R926" s="180"/>
      <c r="S926" s="181"/>
      <c r="T926" s="181"/>
      <c r="U926" s="180"/>
      <c r="V926" s="180"/>
      <c r="W926" s="180"/>
      <c r="X926" s="180"/>
      <c r="Y926" s="180"/>
      <c r="Z926" s="180"/>
      <c r="AA926" s="180"/>
      <c r="AB926" s="180"/>
      <c r="AC926" s="180"/>
      <c r="AD926" s="180"/>
      <c r="AE926" s="180"/>
      <c r="AF926" s="180"/>
      <c r="AG926" s="180"/>
      <c r="AH926" s="180"/>
      <c r="AI926" s="180"/>
      <c r="AJ926" s="180"/>
      <c r="AK926" s="180"/>
      <c r="AL926" s="180"/>
      <c r="AM926" s="180"/>
      <c r="AN926" s="180"/>
      <c r="AO926" s="180"/>
      <c r="AP926" s="180"/>
      <c r="AQ926" s="180"/>
      <c r="AR926" s="180"/>
    </row>
    <row r="927" spans="1:44">
      <c r="A927" s="180"/>
      <c r="B927" s="180"/>
      <c r="C927" s="180"/>
      <c r="D927" s="180"/>
      <c r="E927" s="180"/>
      <c r="F927" s="180"/>
      <c r="G927" s="180"/>
      <c r="H927" s="180"/>
      <c r="I927" s="180"/>
      <c r="J927" s="180"/>
      <c r="K927" s="180"/>
      <c r="L927" s="181"/>
      <c r="M927" s="180"/>
      <c r="N927" s="180"/>
      <c r="O927" s="180"/>
      <c r="P927" s="180"/>
      <c r="Q927" s="180"/>
      <c r="R927" s="180"/>
      <c r="S927" s="181"/>
      <c r="T927" s="181"/>
      <c r="U927" s="180"/>
      <c r="V927" s="180"/>
      <c r="W927" s="180"/>
      <c r="X927" s="180"/>
      <c r="Y927" s="180"/>
      <c r="Z927" s="180"/>
      <c r="AA927" s="180"/>
      <c r="AB927" s="180"/>
      <c r="AC927" s="180"/>
      <c r="AD927" s="180"/>
      <c r="AE927" s="180"/>
      <c r="AF927" s="180"/>
      <c r="AG927" s="180"/>
      <c r="AH927" s="180"/>
      <c r="AI927" s="180"/>
      <c r="AJ927" s="180"/>
      <c r="AK927" s="180"/>
      <c r="AL927" s="180"/>
      <c r="AM927" s="180"/>
      <c r="AN927" s="180"/>
      <c r="AO927" s="180"/>
      <c r="AP927" s="180"/>
      <c r="AQ927" s="180"/>
      <c r="AR927" s="180"/>
    </row>
    <row r="928" spans="1:44">
      <c r="A928" s="180"/>
      <c r="B928" s="180"/>
      <c r="C928" s="180"/>
      <c r="D928" s="180"/>
      <c r="E928" s="180"/>
      <c r="F928" s="180"/>
      <c r="G928" s="180"/>
      <c r="H928" s="180"/>
      <c r="I928" s="180"/>
      <c r="J928" s="180"/>
      <c r="K928" s="180"/>
      <c r="L928" s="181"/>
      <c r="M928" s="180"/>
      <c r="N928" s="180"/>
      <c r="O928" s="180"/>
      <c r="P928" s="180"/>
      <c r="Q928" s="180"/>
      <c r="R928" s="180"/>
      <c r="S928" s="181"/>
      <c r="T928" s="181"/>
      <c r="U928" s="180"/>
      <c r="V928" s="180"/>
      <c r="W928" s="180"/>
      <c r="X928" s="180"/>
      <c r="Y928" s="180"/>
      <c r="Z928" s="180"/>
      <c r="AA928" s="180"/>
      <c r="AB928" s="180"/>
      <c r="AC928" s="180"/>
      <c r="AD928" s="180"/>
      <c r="AE928" s="180"/>
      <c r="AF928" s="180"/>
      <c r="AG928" s="180"/>
      <c r="AH928" s="180"/>
      <c r="AI928" s="180"/>
      <c r="AJ928" s="180"/>
      <c r="AK928" s="180"/>
      <c r="AL928" s="180"/>
      <c r="AM928" s="180"/>
      <c r="AN928" s="180"/>
      <c r="AO928" s="180"/>
      <c r="AP928" s="180"/>
      <c r="AQ928" s="180"/>
      <c r="AR928" s="180"/>
    </row>
    <row r="929" spans="1:44">
      <c r="A929" s="180"/>
      <c r="B929" s="180"/>
      <c r="C929" s="180"/>
      <c r="D929" s="180"/>
      <c r="E929" s="180"/>
      <c r="F929" s="180"/>
      <c r="G929" s="180"/>
      <c r="H929" s="180"/>
      <c r="I929" s="180"/>
      <c r="J929" s="180"/>
      <c r="K929" s="180"/>
      <c r="L929" s="181"/>
      <c r="M929" s="180"/>
      <c r="N929" s="180"/>
      <c r="O929" s="180"/>
      <c r="P929" s="180"/>
      <c r="Q929" s="180"/>
      <c r="R929" s="180"/>
      <c r="S929" s="181"/>
      <c r="T929" s="181"/>
      <c r="U929" s="180"/>
      <c r="V929" s="180"/>
      <c r="W929" s="180"/>
      <c r="X929" s="180"/>
      <c r="Y929" s="180"/>
      <c r="Z929" s="180"/>
      <c r="AA929" s="180"/>
      <c r="AB929" s="180"/>
      <c r="AC929" s="180"/>
      <c r="AD929" s="180"/>
      <c r="AE929" s="180"/>
      <c r="AF929" s="180"/>
      <c r="AG929" s="180"/>
      <c r="AH929" s="180"/>
      <c r="AI929" s="180"/>
      <c r="AJ929" s="180"/>
      <c r="AK929" s="180"/>
      <c r="AL929" s="180"/>
      <c r="AM929" s="180"/>
      <c r="AN929" s="180"/>
      <c r="AO929" s="180"/>
      <c r="AP929" s="180"/>
      <c r="AQ929" s="180"/>
      <c r="AR929" s="180"/>
    </row>
    <row r="930" spans="1:44">
      <c r="A930" s="180"/>
      <c r="B930" s="180"/>
      <c r="C930" s="180"/>
      <c r="D930" s="180"/>
      <c r="E930" s="180"/>
      <c r="F930" s="180"/>
      <c r="G930" s="180"/>
      <c r="H930" s="180"/>
      <c r="I930" s="180"/>
      <c r="J930" s="180"/>
      <c r="K930" s="180"/>
      <c r="L930" s="181"/>
      <c r="M930" s="180"/>
      <c r="N930" s="180"/>
      <c r="O930" s="180"/>
      <c r="P930" s="180"/>
      <c r="Q930" s="180"/>
      <c r="R930" s="180"/>
      <c r="S930" s="181"/>
      <c r="T930" s="181"/>
      <c r="U930" s="180"/>
      <c r="V930" s="180"/>
      <c r="W930" s="180"/>
      <c r="X930" s="180"/>
      <c r="Y930" s="180"/>
      <c r="Z930" s="180"/>
      <c r="AA930" s="180"/>
      <c r="AB930" s="180"/>
      <c r="AC930" s="180"/>
      <c r="AD930" s="180"/>
      <c r="AE930" s="180"/>
      <c r="AF930" s="180"/>
      <c r="AG930" s="180"/>
      <c r="AH930" s="180"/>
      <c r="AI930" s="180"/>
      <c r="AJ930" s="180"/>
      <c r="AK930" s="180"/>
      <c r="AL930" s="180"/>
      <c r="AM930" s="180"/>
      <c r="AN930" s="180"/>
      <c r="AO930" s="180"/>
      <c r="AP930" s="180"/>
      <c r="AQ930" s="180"/>
      <c r="AR930" s="180"/>
    </row>
    <row r="931" spans="1:44">
      <c r="A931" s="180"/>
      <c r="B931" s="180"/>
      <c r="C931" s="180"/>
      <c r="D931" s="180"/>
      <c r="E931" s="180"/>
      <c r="F931" s="180"/>
      <c r="G931" s="180"/>
      <c r="H931" s="180"/>
      <c r="I931" s="180"/>
      <c r="J931" s="180"/>
      <c r="K931" s="180"/>
      <c r="L931" s="181"/>
      <c r="M931" s="180"/>
      <c r="N931" s="180"/>
      <c r="O931" s="180"/>
      <c r="P931" s="180"/>
      <c r="Q931" s="180"/>
      <c r="R931" s="180"/>
      <c r="S931" s="181"/>
      <c r="T931" s="181"/>
      <c r="U931" s="180"/>
      <c r="V931" s="180"/>
      <c r="W931" s="180"/>
      <c r="X931" s="180"/>
      <c r="Y931" s="180"/>
      <c r="Z931" s="180"/>
      <c r="AA931" s="180"/>
      <c r="AB931" s="180"/>
      <c r="AC931" s="180"/>
      <c r="AD931" s="180"/>
      <c r="AE931" s="180"/>
      <c r="AF931" s="180"/>
      <c r="AG931" s="180"/>
      <c r="AH931" s="180"/>
      <c r="AI931" s="180"/>
      <c r="AJ931" s="180"/>
      <c r="AK931" s="180"/>
      <c r="AL931" s="180"/>
      <c r="AM931" s="180"/>
      <c r="AN931" s="180"/>
      <c r="AO931" s="180"/>
      <c r="AP931" s="180"/>
      <c r="AQ931" s="180"/>
      <c r="AR931" s="180"/>
    </row>
    <row r="932" spans="1:44">
      <c r="A932" s="180"/>
      <c r="B932" s="180"/>
      <c r="C932" s="180"/>
      <c r="D932" s="180"/>
      <c r="E932" s="180"/>
      <c r="F932" s="180"/>
      <c r="G932" s="180"/>
      <c r="H932" s="180"/>
      <c r="I932" s="180"/>
      <c r="J932" s="180"/>
      <c r="K932" s="180"/>
      <c r="L932" s="181"/>
      <c r="M932" s="180"/>
      <c r="N932" s="180"/>
      <c r="O932" s="180"/>
      <c r="P932" s="180"/>
      <c r="Q932" s="180"/>
      <c r="R932" s="180"/>
      <c r="S932" s="181"/>
      <c r="T932" s="181"/>
      <c r="U932" s="180"/>
      <c r="V932" s="180"/>
      <c r="W932" s="180"/>
      <c r="X932" s="180"/>
      <c r="Y932" s="180"/>
      <c r="Z932" s="180"/>
      <c r="AA932" s="180"/>
      <c r="AB932" s="180"/>
      <c r="AC932" s="180"/>
      <c r="AD932" s="180"/>
      <c r="AE932" s="180"/>
      <c r="AF932" s="180"/>
      <c r="AG932" s="180"/>
      <c r="AH932" s="180"/>
      <c r="AI932" s="180"/>
      <c r="AJ932" s="180"/>
      <c r="AK932" s="180"/>
      <c r="AL932" s="180"/>
      <c r="AM932" s="180"/>
      <c r="AN932" s="180"/>
      <c r="AO932" s="180"/>
      <c r="AP932" s="180"/>
      <c r="AQ932" s="180"/>
      <c r="AR932" s="180"/>
    </row>
    <row r="933" spans="1:44">
      <c r="A933" s="180"/>
      <c r="B933" s="180"/>
      <c r="C933" s="180"/>
      <c r="D933" s="180"/>
      <c r="E933" s="180"/>
      <c r="F933" s="180"/>
      <c r="G933" s="180"/>
      <c r="H933" s="180"/>
      <c r="I933" s="180"/>
      <c r="J933" s="180"/>
      <c r="K933" s="180"/>
      <c r="L933" s="181"/>
      <c r="M933" s="180"/>
      <c r="N933" s="180"/>
      <c r="O933" s="180"/>
      <c r="P933" s="180"/>
      <c r="Q933" s="180"/>
      <c r="R933" s="180"/>
      <c r="S933" s="181"/>
      <c r="T933" s="181"/>
      <c r="U933" s="180"/>
      <c r="V933" s="180"/>
      <c r="W933" s="180"/>
      <c r="X933" s="180"/>
      <c r="Y933" s="180"/>
      <c r="Z933" s="180"/>
      <c r="AA933" s="180"/>
      <c r="AB933" s="180"/>
      <c r="AC933" s="180"/>
      <c r="AD933" s="180"/>
      <c r="AE933" s="180"/>
      <c r="AF933" s="180"/>
      <c r="AG933" s="180"/>
      <c r="AH933" s="180"/>
      <c r="AI933" s="180"/>
      <c r="AJ933" s="180"/>
      <c r="AK933" s="180"/>
      <c r="AL933" s="180"/>
      <c r="AM933" s="180"/>
      <c r="AN933" s="180"/>
      <c r="AO933" s="180"/>
      <c r="AP933" s="180"/>
      <c r="AQ933" s="180"/>
      <c r="AR933" s="180"/>
    </row>
    <row r="934" spans="1:44">
      <c r="A934" s="180"/>
      <c r="B934" s="180"/>
      <c r="C934" s="180"/>
      <c r="D934" s="180"/>
      <c r="E934" s="180"/>
      <c r="F934" s="180"/>
      <c r="G934" s="180"/>
      <c r="H934" s="180"/>
      <c r="I934" s="180"/>
      <c r="J934" s="180"/>
      <c r="K934" s="180"/>
      <c r="L934" s="181"/>
      <c r="M934" s="180"/>
      <c r="N934" s="180"/>
      <c r="O934" s="180"/>
      <c r="P934" s="180"/>
      <c r="Q934" s="180"/>
      <c r="R934" s="180"/>
      <c r="S934" s="181"/>
      <c r="T934" s="181"/>
      <c r="U934" s="180"/>
      <c r="V934" s="180"/>
      <c r="W934" s="180"/>
      <c r="X934" s="180"/>
      <c r="Y934" s="180"/>
      <c r="Z934" s="180"/>
      <c r="AA934" s="180"/>
      <c r="AB934" s="180"/>
      <c r="AC934" s="180"/>
      <c r="AD934" s="180"/>
      <c r="AE934" s="180"/>
      <c r="AF934" s="180"/>
      <c r="AG934" s="180"/>
      <c r="AH934" s="180"/>
      <c r="AI934" s="180"/>
      <c r="AJ934" s="180"/>
      <c r="AK934" s="180"/>
      <c r="AL934" s="180"/>
      <c r="AM934" s="180"/>
      <c r="AN934" s="180"/>
      <c r="AO934" s="180"/>
      <c r="AP934" s="180"/>
      <c r="AQ934" s="180"/>
      <c r="AR934" s="180"/>
    </row>
    <row r="935" spans="1:44">
      <c r="A935" s="180"/>
      <c r="B935" s="180"/>
      <c r="C935" s="180"/>
      <c r="D935" s="180"/>
      <c r="E935" s="180"/>
      <c r="F935" s="180"/>
      <c r="G935" s="180"/>
      <c r="H935" s="180"/>
      <c r="I935" s="180"/>
      <c r="J935" s="180"/>
      <c r="K935" s="180"/>
      <c r="L935" s="181"/>
      <c r="M935" s="180"/>
      <c r="N935" s="180"/>
      <c r="O935" s="180"/>
      <c r="P935" s="180"/>
      <c r="Q935" s="180"/>
      <c r="R935" s="180"/>
      <c r="S935" s="181"/>
      <c r="T935" s="181"/>
      <c r="U935" s="180"/>
      <c r="V935" s="180"/>
      <c r="W935" s="180"/>
      <c r="X935" s="180"/>
      <c r="Y935" s="180"/>
      <c r="Z935" s="180"/>
      <c r="AA935" s="180"/>
      <c r="AB935" s="180"/>
      <c r="AC935" s="180"/>
      <c r="AD935" s="180"/>
      <c r="AE935" s="180"/>
      <c r="AF935" s="180"/>
      <c r="AG935" s="180"/>
      <c r="AH935" s="180"/>
      <c r="AI935" s="180"/>
      <c r="AJ935" s="180"/>
      <c r="AK935" s="180"/>
      <c r="AL935" s="180"/>
      <c r="AM935" s="180"/>
      <c r="AN935" s="180"/>
      <c r="AO935" s="180"/>
      <c r="AP935" s="180"/>
      <c r="AQ935" s="180"/>
      <c r="AR935" s="180"/>
    </row>
    <row r="936" spans="1:44">
      <c r="A936" s="180"/>
      <c r="B936" s="180"/>
      <c r="C936" s="180"/>
      <c r="D936" s="180"/>
      <c r="E936" s="180"/>
      <c r="F936" s="180"/>
      <c r="G936" s="180"/>
      <c r="H936" s="180"/>
      <c r="I936" s="180"/>
      <c r="J936" s="180"/>
      <c r="K936" s="180"/>
      <c r="L936" s="181"/>
      <c r="M936" s="180"/>
      <c r="N936" s="180"/>
      <c r="O936" s="180"/>
      <c r="P936" s="180"/>
      <c r="Q936" s="180"/>
      <c r="R936" s="180"/>
      <c r="S936" s="181"/>
      <c r="T936" s="181"/>
      <c r="U936" s="180"/>
      <c r="V936" s="180"/>
      <c r="W936" s="180"/>
      <c r="X936" s="180"/>
      <c r="Y936" s="180"/>
      <c r="Z936" s="180"/>
      <c r="AA936" s="180"/>
      <c r="AB936" s="180"/>
      <c r="AC936" s="180"/>
      <c r="AD936" s="180"/>
      <c r="AE936" s="180"/>
      <c r="AF936" s="180"/>
      <c r="AG936" s="180"/>
      <c r="AH936" s="180"/>
      <c r="AI936" s="180"/>
      <c r="AJ936" s="180"/>
      <c r="AK936" s="180"/>
      <c r="AL936" s="180"/>
      <c r="AM936" s="180"/>
      <c r="AN936" s="180"/>
      <c r="AO936" s="180"/>
      <c r="AP936" s="180"/>
      <c r="AQ936" s="180"/>
      <c r="AR936" s="180"/>
    </row>
    <row r="937" spans="1:44">
      <c r="A937" s="180"/>
      <c r="B937" s="180"/>
      <c r="C937" s="180"/>
      <c r="D937" s="180"/>
      <c r="E937" s="180"/>
      <c r="F937" s="180"/>
      <c r="G937" s="180"/>
      <c r="H937" s="180"/>
      <c r="I937" s="180"/>
      <c r="J937" s="180"/>
      <c r="K937" s="180"/>
      <c r="L937" s="181"/>
      <c r="M937" s="180"/>
      <c r="N937" s="180"/>
      <c r="O937" s="180"/>
      <c r="P937" s="180"/>
      <c r="Q937" s="180"/>
      <c r="R937" s="180"/>
      <c r="S937" s="181"/>
      <c r="T937" s="181"/>
      <c r="U937" s="180"/>
      <c r="V937" s="180"/>
      <c r="W937" s="180"/>
      <c r="X937" s="180"/>
      <c r="Y937" s="180"/>
      <c r="Z937" s="180"/>
      <c r="AA937" s="180"/>
      <c r="AB937" s="180"/>
      <c r="AC937" s="180"/>
      <c r="AD937" s="180"/>
      <c r="AE937" s="180"/>
      <c r="AF937" s="180"/>
      <c r="AG937" s="180"/>
      <c r="AH937" s="180"/>
      <c r="AI937" s="180"/>
      <c r="AJ937" s="180"/>
      <c r="AK937" s="180"/>
      <c r="AL937" s="180"/>
      <c r="AM937" s="180"/>
      <c r="AN937" s="180"/>
      <c r="AO937" s="180"/>
      <c r="AP937" s="180"/>
      <c r="AQ937" s="180"/>
      <c r="AR937" s="180"/>
    </row>
    <row r="938" spans="1:44">
      <c r="A938" s="180"/>
      <c r="B938" s="180"/>
      <c r="C938" s="180"/>
      <c r="D938" s="180"/>
      <c r="E938" s="180"/>
      <c r="F938" s="180"/>
      <c r="G938" s="180"/>
      <c r="H938" s="180"/>
      <c r="I938" s="180"/>
      <c r="J938" s="180"/>
      <c r="K938" s="180"/>
      <c r="L938" s="181"/>
      <c r="M938" s="180"/>
      <c r="N938" s="180"/>
      <c r="O938" s="180"/>
      <c r="P938" s="180"/>
      <c r="Q938" s="180"/>
      <c r="R938" s="180"/>
      <c r="S938" s="181"/>
      <c r="T938" s="181"/>
      <c r="U938" s="180"/>
      <c r="V938" s="180"/>
      <c r="W938" s="180"/>
      <c r="X938" s="180"/>
      <c r="Y938" s="180"/>
      <c r="Z938" s="180"/>
      <c r="AA938" s="180"/>
      <c r="AB938" s="180"/>
      <c r="AC938" s="180"/>
      <c r="AD938" s="180"/>
      <c r="AE938" s="180"/>
      <c r="AF938" s="180"/>
      <c r="AG938" s="180"/>
      <c r="AH938" s="180"/>
      <c r="AI938" s="180"/>
      <c r="AJ938" s="180"/>
      <c r="AK938" s="180"/>
      <c r="AL938" s="180"/>
      <c r="AM938" s="180"/>
      <c r="AN938" s="180"/>
      <c r="AO938" s="180"/>
      <c r="AP938" s="180"/>
      <c r="AQ938" s="180"/>
      <c r="AR938" s="180"/>
    </row>
    <row r="939" spans="1:44">
      <c r="A939" s="180"/>
      <c r="B939" s="180"/>
      <c r="C939" s="180"/>
      <c r="D939" s="180"/>
      <c r="E939" s="180"/>
      <c r="F939" s="180"/>
      <c r="G939" s="180"/>
      <c r="H939" s="180"/>
      <c r="I939" s="180"/>
      <c r="J939" s="180"/>
      <c r="K939" s="180"/>
      <c r="L939" s="181"/>
      <c r="M939" s="180"/>
      <c r="N939" s="180"/>
      <c r="O939" s="180"/>
      <c r="P939" s="180"/>
      <c r="Q939" s="180"/>
      <c r="R939" s="180"/>
      <c r="S939" s="181"/>
      <c r="T939" s="181"/>
      <c r="U939" s="180"/>
      <c r="V939" s="180"/>
      <c r="W939" s="180"/>
      <c r="X939" s="180"/>
      <c r="Y939" s="180"/>
      <c r="Z939" s="180"/>
      <c r="AA939" s="180"/>
      <c r="AB939" s="180"/>
      <c r="AC939" s="180"/>
      <c r="AD939" s="180"/>
      <c r="AE939" s="180"/>
      <c r="AF939" s="180"/>
      <c r="AG939" s="180"/>
      <c r="AH939" s="180"/>
      <c r="AI939" s="180"/>
      <c r="AJ939" s="180"/>
      <c r="AK939" s="180"/>
      <c r="AL939" s="180"/>
      <c r="AM939" s="180"/>
      <c r="AN939" s="180"/>
      <c r="AO939" s="180"/>
      <c r="AP939" s="180"/>
      <c r="AQ939" s="180"/>
      <c r="AR939" s="180"/>
    </row>
    <row r="940" spans="1:44">
      <c r="A940" s="180"/>
      <c r="B940" s="180"/>
      <c r="C940" s="180"/>
      <c r="D940" s="180"/>
      <c r="E940" s="180"/>
      <c r="F940" s="180"/>
      <c r="G940" s="180"/>
      <c r="H940" s="180"/>
      <c r="I940" s="180"/>
      <c r="J940" s="180"/>
      <c r="K940" s="180"/>
      <c r="L940" s="181"/>
      <c r="M940" s="180"/>
      <c r="N940" s="180"/>
      <c r="O940" s="180"/>
      <c r="P940" s="180"/>
      <c r="Q940" s="180"/>
      <c r="R940" s="180"/>
      <c r="S940" s="181"/>
      <c r="T940" s="181"/>
      <c r="U940" s="180"/>
      <c r="V940" s="180"/>
      <c r="W940" s="180"/>
      <c r="X940" s="180"/>
      <c r="Y940" s="180"/>
      <c r="Z940" s="180"/>
      <c r="AA940" s="180"/>
      <c r="AB940" s="180"/>
      <c r="AC940" s="180"/>
      <c r="AD940" s="180"/>
      <c r="AE940" s="180"/>
      <c r="AF940" s="180"/>
      <c r="AG940" s="180"/>
      <c r="AH940" s="180"/>
      <c r="AI940" s="180"/>
      <c r="AJ940" s="180"/>
      <c r="AK940" s="180"/>
      <c r="AL940" s="180"/>
      <c r="AM940" s="180"/>
      <c r="AN940" s="180"/>
      <c r="AO940" s="180"/>
      <c r="AP940" s="180"/>
      <c r="AQ940" s="180"/>
      <c r="AR940" s="180"/>
    </row>
    <row r="941" spans="1:44">
      <c r="A941" s="180"/>
      <c r="B941" s="180"/>
      <c r="C941" s="180"/>
      <c r="D941" s="180"/>
      <c r="E941" s="180"/>
      <c r="F941" s="180"/>
      <c r="G941" s="180"/>
      <c r="H941" s="180"/>
      <c r="I941" s="180"/>
      <c r="J941" s="180"/>
      <c r="K941" s="180"/>
      <c r="L941" s="181"/>
      <c r="M941" s="180"/>
      <c r="N941" s="180"/>
      <c r="O941" s="180"/>
      <c r="P941" s="180"/>
      <c r="Q941" s="180"/>
      <c r="R941" s="180"/>
      <c r="S941" s="181"/>
      <c r="T941" s="181"/>
      <c r="U941" s="180"/>
      <c r="V941" s="180"/>
      <c r="W941" s="180"/>
      <c r="X941" s="180"/>
      <c r="Y941" s="180"/>
      <c r="Z941" s="180"/>
      <c r="AA941" s="180"/>
      <c r="AB941" s="180"/>
      <c r="AC941" s="180"/>
      <c r="AD941" s="180"/>
      <c r="AE941" s="180"/>
      <c r="AF941" s="180"/>
      <c r="AG941" s="180"/>
      <c r="AH941" s="180"/>
      <c r="AI941" s="180"/>
      <c r="AJ941" s="180"/>
      <c r="AK941" s="180"/>
      <c r="AL941" s="180"/>
      <c r="AM941" s="180"/>
      <c r="AN941" s="180"/>
      <c r="AO941" s="180"/>
      <c r="AP941" s="180"/>
      <c r="AQ941" s="180"/>
      <c r="AR941" s="180"/>
    </row>
    <row r="942" spans="1:44">
      <c r="A942" s="180"/>
      <c r="B942" s="180"/>
      <c r="C942" s="180"/>
      <c r="D942" s="180"/>
      <c r="E942" s="180"/>
      <c r="F942" s="180"/>
      <c r="G942" s="180"/>
      <c r="H942" s="180"/>
      <c r="I942" s="180"/>
      <c r="J942" s="180"/>
      <c r="K942" s="180"/>
      <c r="L942" s="181"/>
      <c r="M942" s="180"/>
      <c r="N942" s="180"/>
      <c r="O942" s="180"/>
      <c r="P942" s="180"/>
      <c r="Q942" s="180"/>
      <c r="R942" s="180"/>
      <c r="S942" s="181"/>
      <c r="T942" s="181"/>
      <c r="U942" s="180"/>
      <c r="V942" s="180"/>
      <c r="W942" s="180"/>
      <c r="X942" s="180"/>
      <c r="Y942" s="180"/>
      <c r="Z942" s="180"/>
      <c r="AA942" s="180"/>
      <c r="AB942" s="180"/>
      <c r="AC942" s="180"/>
      <c r="AD942" s="180"/>
      <c r="AE942" s="180"/>
      <c r="AF942" s="180"/>
      <c r="AG942" s="180"/>
      <c r="AH942" s="180"/>
      <c r="AI942" s="180"/>
      <c r="AJ942" s="180"/>
      <c r="AK942" s="180"/>
      <c r="AL942" s="180"/>
      <c r="AM942" s="180"/>
      <c r="AN942" s="180"/>
      <c r="AO942" s="180"/>
      <c r="AP942" s="180"/>
      <c r="AQ942" s="180"/>
      <c r="AR942" s="180"/>
    </row>
    <row r="943" spans="1:44">
      <c r="A943" s="180"/>
      <c r="B943" s="180"/>
      <c r="C943" s="180"/>
      <c r="D943" s="180"/>
      <c r="E943" s="180"/>
      <c r="F943" s="180"/>
      <c r="G943" s="180"/>
      <c r="H943" s="180"/>
      <c r="I943" s="180"/>
      <c r="J943" s="180"/>
      <c r="K943" s="180"/>
      <c r="L943" s="181"/>
      <c r="M943" s="180"/>
      <c r="N943" s="180"/>
      <c r="O943" s="180"/>
      <c r="P943" s="180"/>
      <c r="Q943" s="180"/>
      <c r="R943" s="180"/>
      <c r="S943" s="181"/>
      <c r="T943" s="181"/>
      <c r="U943" s="180"/>
      <c r="V943" s="180"/>
      <c r="W943" s="180"/>
      <c r="X943" s="180"/>
      <c r="Y943" s="180"/>
      <c r="Z943" s="180"/>
      <c r="AA943" s="180"/>
      <c r="AB943" s="180"/>
      <c r="AC943" s="180"/>
      <c r="AD943" s="180"/>
      <c r="AE943" s="180"/>
      <c r="AF943" s="180"/>
      <c r="AG943" s="180"/>
      <c r="AH943" s="180"/>
      <c r="AI943" s="180"/>
      <c r="AJ943" s="180"/>
      <c r="AK943" s="180"/>
      <c r="AL943" s="180"/>
      <c r="AM943" s="180"/>
      <c r="AN943" s="180"/>
      <c r="AO943" s="180"/>
      <c r="AP943" s="180"/>
      <c r="AQ943" s="180"/>
      <c r="AR943" s="180"/>
    </row>
    <row r="944" spans="1:44">
      <c r="A944" s="180"/>
      <c r="B944" s="180"/>
      <c r="C944" s="180"/>
      <c r="D944" s="180"/>
      <c r="E944" s="180"/>
      <c r="F944" s="180"/>
      <c r="G944" s="180"/>
      <c r="H944" s="180"/>
      <c r="I944" s="180"/>
      <c r="J944" s="180"/>
      <c r="K944" s="180"/>
      <c r="L944" s="181"/>
      <c r="M944" s="180"/>
      <c r="N944" s="180"/>
      <c r="O944" s="180"/>
      <c r="P944" s="180"/>
      <c r="Q944" s="180"/>
      <c r="R944" s="180"/>
      <c r="S944" s="181"/>
      <c r="T944" s="181"/>
      <c r="U944" s="180"/>
      <c r="V944" s="180"/>
      <c r="W944" s="180"/>
      <c r="X944" s="180"/>
      <c r="Y944" s="180"/>
      <c r="Z944" s="180"/>
      <c r="AA944" s="180"/>
      <c r="AB944" s="180"/>
      <c r="AC944" s="180"/>
      <c r="AD944" s="180"/>
      <c r="AE944" s="180"/>
      <c r="AF944" s="180"/>
      <c r="AG944" s="180"/>
      <c r="AH944" s="180"/>
      <c r="AI944" s="180"/>
      <c r="AJ944" s="180"/>
      <c r="AK944" s="180"/>
      <c r="AL944" s="180"/>
      <c r="AM944" s="180"/>
      <c r="AN944" s="180"/>
      <c r="AO944" s="180"/>
      <c r="AP944" s="180"/>
      <c r="AQ944" s="180"/>
      <c r="AR944" s="180"/>
    </row>
    <row r="945" spans="1:44">
      <c r="A945" s="180"/>
      <c r="B945" s="180"/>
      <c r="C945" s="180"/>
      <c r="D945" s="180"/>
      <c r="E945" s="180"/>
      <c r="F945" s="180"/>
      <c r="G945" s="180"/>
      <c r="H945" s="180"/>
      <c r="I945" s="180"/>
      <c r="J945" s="180"/>
      <c r="K945" s="180"/>
      <c r="L945" s="181"/>
      <c r="M945" s="180"/>
      <c r="N945" s="180"/>
      <c r="O945" s="180"/>
      <c r="P945" s="180"/>
      <c r="Q945" s="180"/>
      <c r="R945" s="180"/>
      <c r="S945" s="181"/>
      <c r="T945" s="181"/>
      <c r="U945" s="180"/>
      <c r="V945" s="180"/>
      <c r="W945" s="180"/>
      <c r="X945" s="180"/>
      <c r="Y945" s="180"/>
      <c r="Z945" s="180"/>
      <c r="AA945" s="180"/>
      <c r="AB945" s="180"/>
      <c r="AC945" s="180"/>
      <c r="AD945" s="180"/>
      <c r="AE945" s="180"/>
      <c r="AF945" s="180"/>
      <c r="AG945" s="180"/>
      <c r="AH945" s="180"/>
      <c r="AI945" s="180"/>
      <c r="AJ945" s="180"/>
      <c r="AK945" s="180"/>
      <c r="AL945" s="180"/>
      <c r="AM945" s="180"/>
      <c r="AN945" s="180"/>
      <c r="AO945" s="180"/>
      <c r="AP945" s="180"/>
      <c r="AQ945" s="180"/>
      <c r="AR945" s="180"/>
    </row>
    <row r="946" spans="1:44">
      <c r="A946" s="180"/>
      <c r="B946" s="180"/>
      <c r="C946" s="180"/>
      <c r="D946" s="180"/>
      <c r="E946" s="180"/>
      <c r="F946" s="180"/>
      <c r="G946" s="180"/>
      <c r="H946" s="180"/>
      <c r="I946" s="180"/>
      <c r="J946" s="180"/>
      <c r="K946" s="180"/>
      <c r="L946" s="181"/>
      <c r="M946" s="180"/>
      <c r="N946" s="180"/>
      <c r="O946" s="180"/>
      <c r="P946" s="180"/>
      <c r="Q946" s="180"/>
      <c r="R946" s="180"/>
      <c r="S946" s="181"/>
      <c r="T946" s="181"/>
      <c r="U946" s="180"/>
      <c r="V946" s="180"/>
      <c r="W946" s="180"/>
      <c r="X946" s="180"/>
      <c r="Y946" s="180"/>
      <c r="Z946" s="180"/>
      <c r="AA946" s="180"/>
      <c r="AB946" s="180"/>
      <c r="AC946" s="180"/>
      <c r="AD946" s="180"/>
      <c r="AE946" s="180"/>
      <c r="AF946" s="180"/>
      <c r="AG946" s="180"/>
      <c r="AH946" s="180"/>
      <c r="AI946" s="180"/>
      <c r="AJ946" s="180"/>
      <c r="AK946" s="180"/>
      <c r="AL946" s="180"/>
      <c r="AM946" s="180"/>
      <c r="AN946" s="180"/>
      <c r="AO946" s="180"/>
      <c r="AP946" s="180"/>
      <c r="AQ946" s="180"/>
      <c r="AR946" s="180"/>
    </row>
    <row r="947" spans="1:44">
      <c r="A947" s="180"/>
      <c r="B947" s="180"/>
      <c r="C947" s="180"/>
      <c r="D947" s="180"/>
      <c r="E947" s="180"/>
      <c r="F947" s="180"/>
      <c r="G947" s="180"/>
      <c r="H947" s="180"/>
      <c r="I947" s="180"/>
      <c r="J947" s="180"/>
      <c r="K947" s="180"/>
      <c r="L947" s="181"/>
      <c r="M947" s="180"/>
      <c r="N947" s="180"/>
      <c r="O947" s="180"/>
      <c r="P947" s="180"/>
      <c r="Q947" s="180"/>
      <c r="R947" s="180"/>
      <c r="S947" s="181"/>
      <c r="T947" s="181"/>
      <c r="U947" s="180"/>
      <c r="V947" s="180"/>
      <c r="W947" s="180"/>
      <c r="X947" s="180"/>
      <c r="Y947" s="180"/>
      <c r="Z947" s="180"/>
      <c r="AA947" s="180"/>
      <c r="AB947" s="180"/>
      <c r="AC947" s="180"/>
      <c r="AD947" s="180"/>
      <c r="AE947" s="180"/>
      <c r="AF947" s="180"/>
      <c r="AG947" s="180"/>
      <c r="AH947" s="180"/>
      <c r="AI947" s="180"/>
      <c r="AJ947" s="180"/>
      <c r="AK947" s="180"/>
      <c r="AL947" s="180"/>
      <c r="AM947" s="180"/>
      <c r="AN947" s="180"/>
      <c r="AO947" s="180"/>
      <c r="AP947" s="180"/>
      <c r="AQ947" s="180"/>
      <c r="AR947" s="180"/>
    </row>
    <row r="948" spans="1:44">
      <c r="A948" s="180"/>
      <c r="B948" s="180"/>
      <c r="C948" s="180"/>
      <c r="D948" s="180"/>
      <c r="E948" s="180"/>
      <c r="F948" s="180"/>
      <c r="G948" s="180"/>
      <c r="H948" s="180"/>
      <c r="I948" s="180"/>
      <c r="J948" s="180"/>
      <c r="K948" s="180"/>
      <c r="L948" s="181"/>
      <c r="M948" s="180"/>
      <c r="N948" s="180"/>
      <c r="O948" s="180"/>
      <c r="P948" s="180"/>
      <c r="Q948" s="180"/>
      <c r="R948" s="180"/>
      <c r="S948" s="181"/>
      <c r="T948" s="181"/>
      <c r="U948" s="180"/>
      <c r="V948" s="180"/>
      <c r="W948" s="180"/>
      <c r="X948" s="180"/>
      <c r="Y948" s="180"/>
      <c r="Z948" s="180"/>
      <c r="AA948" s="180"/>
      <c r="AB948" s="180"/>
      <c r="AC948" s="180"/>
      <c r="AD948" s="180"/>
      <c r="AE948" s="180"/>
      <c r="AF948" s="180"/>
      <c r="AG948" s="180"/>
      <c r="AH948" s="180"/>
      <c r="AI948" s="180"/>
      <c r="AJ948" s="180"/>
      <c r="AK948" s="180"/>
      <c r="AL948" s="180"/>
      <c r="AM948" s="180"/>
      <c r="AN948" s="180"/>
      <c r="AO948" s="180"/>
      <c r="AP948" s="180"/>
      <c r="AQ948" s="180"/>
      <c r="AR948" s="180"/>
    </row>
    <row r="949" spans="1:44">
      <c r="A949" s="180"/>
      <c r="B949" s="180"/>
      <c r="C949" s="180"/>
      <c r="D949" s="180"/>
      <c r="E949" s="180"/>
      <c r="F949" s="180"/>
      <c r="G949" s="180"/>
      <c r="H949" s="180"/>
      <c r="I949" s="180"/>
      <c r="J949" s="180"/>
      <c r="K949" s="180"/>
      <c r="L949" s="181"/>
      <c r="M949" s="180"/>
      <c r="N949" s="180"/>
      <c r="O949" s="180"/>
      <c r="P949" s="180"/>
      <c r="Q949" s="180"/>
      <c r="R949" s="180"/>
      <c r="S949" s="181"/>
      <c r="T949" s="181"/>
      <c r="U949" s="180"/>
      <c r="V949" s="180"/>
      <c r="W949" s="180"/>
      <c r="X949" s="180"/>
      <c r="Y949" s="180"/>
      <c r="Z949" s="180"/>
      <c r="AA949" s="180"/>
      <c r="AB949" s="180"/>
      <c r="AC949" s="180"/>
      <c r="AD949" s="180"/>
      <c r="AE949" s="180"/>
      <c r="AF949" s="180"/>
      <c r="AG949" s="180"/>
      <c r="AH949" s="180"/>
      <c r="AI949" s="180"/>
      <c r="AJ949" s="180"/>
      <c r="AK949" s="180"/>
      <c r="AL949" s="180"/>
      <c r="AM949" s="180"/>
      <c r="AN949" s="180"/>
      <c r="AO949" s="180"/>
      <c r="AP949" s="180"/>
      <c r="AQ949" s="180"/>
      <c r="AR949" s="180"/>
    </row>
    <row r="950" spans="1:44">
      <c r="A950" s="180"/>
      <c r="B950" s="180"/>
      <c r="C950" s="180"/>
      <c r="D950" s="180"/>
      <c r="E950" s="180"/>
      <c r="F950" s="180"/>
      <c r="G950" s="180"/>
      <c r="H950" s="180"/>
      <c r="I950" s="180"/>
      <c r="J950" s="180"/>
      <c r="K950" s="180"/>
      <c r="L950" s="181"/>
      <c r="M950" s="180"/>
      <c r="N950" s="180"/>
      <c r="O950" s="180"/>
      <c r="P950" s="180"/>
      <c r="Q950" s="180"/>
      <c r="R950" s="180"/>
      <c r="S950" s="181"/>
      <c r="T950" s="181"/>
      <c r="U950" s="180"/>
      <c r="V950" s="180"/>
      <c r="W950" s="180"/>
      <c r="X950" s="180"/>
      <c r="Y950" s="180"/>
      <c r="Z950" s="180"/>
      <c r="AA950" s="180"/>
      <c r="AB950" s="180"/>
      <c r="AC950" s="180"/>
      <c r="AD950" s="180"/>
      <c r="AE950" s="180"/>
      <c r="AF950" s="180"/>
      <c r="AG950" s="180"/>
      <c r="AH950" s="180"/>
      <c r="AI950" s="180"/>
      <c r="AJ950" s="180"/>
      <c r="AK950" s="180"/>
      <c r="AL950" s="180"/>
      <c r="AM950" s="180"/>
      <c r="AN950" s="180"/>
      <c r="AO950" s="180"/>
      <c r="AP950" s="180"/>
      <c r="AQ950" s="180"/>
      <c r="AR950" s="180"/>
    </row>
    <row r="951" spans="1:44">
      <c r="A951" s="180"/>
      <c r="B951" s="180"/>
      <c r="C951" s="180"/>
      <c r="D951" s="180"/>
      <c r="E951" s="180"/>
      <c r="F951" s="180"/>
      <c r="G951" s="180"/>
      <c r="H951" s="180"/>
      <c r="I951" s="180"/>
      <c r="J951" s="180"/>
      <c r="K951" s="180"/>
      <c r="L951" s="181"/>
      <c r="M951" s="180"/>
      <c r="N951" s="180"/>
      <c r="O951" s="180"/>
      <c r="P951" s="180"/>
      <c r="Q951" s="180"/>
      <c r="R951" s="180"/>
      <c r="S951" s="181"/>
      <c r="T951" s="181"/>
      <c r="U951" s="180"/>
      <c r="V951" s="180"/>
      <c r="W951" s="180"/>
      <c r="X951" s="180"/>
      <c r="Y951" s="180"/>
      <c r="Z951" s="180"/>
      <c r="AA951" s="180"/>
      <c r="AB951" s="180"/>
      <c r="AC951" s="180"/>
      <c r="AD951" s="180"/>
      <c r="AE951" s="180"/>
      <c r="AF951" s="180"/>
      <c r="AG951" s="180"/>
      <c r="AH951" s="180"/>
      <c r="AI951" s="180"/>
      <c r="AJ951" s="180"/>
      <c r="AK951" s="180"/>
      <c r="AL951" s="180"/>
      <c r="AM951" s="180"/>
      <c r="AN951" s="180"/>
      <c r="AO951" s="180"/>
      <c r="AP951" s="180"/>
      <c r="AQ951" s="180"/>
      <c r="AR951" s="180"/>
    </row>
    <row r="952" spans="1:44">
      <c r="A952" s="180"/>
      <c r="B952" s="180"/>
      <c r="C952" s="180"/>
      <c r="D952" s="180"/>
      <c r="E952" s="180"/>
      <c r="F952" s="180"/>
      <c r="G952" s="180"/>
      <c r="H952" s="180"/>
      <c r="I952" s="180"/>
      <c r="J952" s="180"/>
      <c r="K952" s="180"/>
      <c r="L952" s="181"/>
      <c r="M952" s="180"/>
      <c r="N952" s="180"/>
      <c r="O952" s="180"/>
      <c r="P952" s="180"/>
      <c r="Q952" s="180"/>
      <c r="R952" s="180"/>
      <c r="S952" s="181"/>
      <c r="T952" s="181"/>
      <c r="U952" s="180"/>
      <c r="V952" s="180"/>
      <c r="W952" s="180"/>
      <c r="X952" s="180"/>
      <c r="Y952" s="180"/>
      <c r="Z952" s="180"/>
      <c r="AA952" s="180"/>
      <c r="AB952" s="180"/>
      <c r="AC952" s="180"/>
      <c r="AD952" s="180"/>
      <c r="AE952" s="180"/>
      <c r="AF952" s="180"/>
      <c r="AG952" s="180"/>
      <c r="AH952" s="180"/>
      <c r="AI952" s="180"/>
      <c r="AJ952" s="180"/>
      <c r="AK952" s="180"/>
      <c r="AL952" s="180"/>
      <c r="AM952" s="180"/>
      <c r="AN952" s="180"/>
      <c r="AO952" s="180"/>
      <c r="AP952" s="180"/>
      <c r="AQ952" s="180"/>
      <c r="AR952" s="180"/>
    </row>
    <row r="953" spans="1:44">
      <c r="A953" s="180"/>
      <c r="B953" s="180"/>
      <c r="C953" s="180"/>
      <c r="D953" s="180"/>
      <c r="E953" s="180"/>
      <c r="F953" s="180"/>
      <c r="G953" s="180"/>
      <c r="H953" s="180"/>
      <c r="I953" s="180"/>
      <c r="J953" s="180"/>
      <c r="K953" s="180"/>
      <c r="L953" s="181"/>
      <c r="M953" s="180"/>
      <c r="N953" s="180"/>
      <c r="O953" s="180"/>
      <c r="P953" s="180"/>
      <c r="Q953" s="180"/>
      <c r="R953" s="180"/>
      <c r="S953" s="181"/>
      <c r="T953" s="181"/>
      <c r="U953" s="180"/>
      <c r="V953" s="180"/>
      <c r="W953" s="180"/>
      <c r="X953" s="180"/>
      <c r="Y953" s="180"/>
      <c r="Z953" s="180"/>
      <c r="AA953" s="180"/>
      <c r="AB953" s="180"/>
      <c r="AC953" s="180"/>
      <c r="AD953" s="180"/>
      <c r="AE953" s="180"/>
      <c r="AF953" s="180"/>
      <c r="AG953" s="180"/>
      <c r="AH953" s="180"/>
      <c r="AI953" s="180"/>
      <c r="AJ953" s="180"/>
      <c r="AK953" s="180"/>
      <c r="AL953" s="180"/>
      <c r="AM953" s="180"/>
      <c r="AN953" s="180"/>
      <c r="AO953" s="180"/>
      <c r="AP953" s="180"/>
      <c r="AQ953" s="180"/>
      <c r="AR953" s="180"/>
    </row>
    <row r="954" spans="1:44">
      <c r="A954" s="180"/>
      <c r="B954" s="180"/>
      <c r="C954" s="180"/>
      <c r="D954" s="180"/>
      <c r="E954" s="180"/>
      <c r="F954" s="180"/>
      <c r="G954" s="180"/>
      <c r="H954" s="180"/>
      <c r="I954" s="180"/>
      <c r="J954" s="180"/>
      <c r="K954" s="180"/>
      <c r="L954" s="181"/>
      <c r="M954" s="180"/>
      <c r="N954" s="180"/>
      <c r="O954" s="180"/>
      <c r="P954" s="180"/>
      <c r="Q954" s="180"/>
      <c r="R954" s="180"/>
      <c r="S954" s="181"/>
      <c r="T954" s="181"/>
      <c r="U954" s="180"/>
      <c r="V954" s="180"/>
      <c r="W954" s="180"/>
      <c r="X954" s="180"/>
      <c r="Y954" s="180"/>
      <c r="Z954" s="180"/>
      <c r="AA954" s="180"/>
      <c r="AB954" s="180"/>
      <c r="AC954" s="180"/>
      <c r="AD954" s="180"/>
      <c r="AE954" s="180"/>
      <c r="AF954" s="180"/>
      <c r="AG954" s="180"/>
      <c r="AH954" s="180"/>
      <c r="AI954" s="180"/>
      <c r="AJ954" s="180"/>
      <c r="AK954" s="180"/>
      <c r="AL954" s="180"/>
      <c r="AM954" s="180"/>
      <c r="AN954" s="180"/>
      <c r="AO954" s="180"/>
      <c r="AP954" s="180"/>
      <c r="AQ954" s="180"/>
      <c r="AR954" s="180"/>
    </row>
    <row r="955" spans="1:44">
      <c r="A955" s="180"/>
      <c r="B955" s="180"/>
      <c r="C955" s="180"/>
      <c r="D955" s="180"/>
      <c r="E955" s="180"/>
      <c r="F955" s="180"/>
      <c r="G955" s="180"/>
      <c r="H955" s="180"/>
      <c r="I955" s="180"/>
      <c r="J955" s="180"/>
      <c r="K955" s="180"/>
      <c r="L955" s="181"/>
      <c r="M955" s="180"/>
      <c r="N955" s="180"/>
      <c r="O955" s="180"/>
      <c r="P955" s="180"/>
      <c r="Q955" s="180"/>
      <c r="R955" s="180"/>
      <c r="S955" s="181"/>
      <c r="T955" s="181"/>
      <c r="U955" s="180"/>
      <c r="V955" s="180"/>
      <c r="W955" s="180"/>
      <c r="X955" s="180"/>
      <c r="Y955" s="180"/>
      <c r="Z955" s="180"/>
      <c r="AA955" s="180"/>
      <c r="AB955" s="180"/>
      <c r="AC955" s="180"/>
      <c r="AD955" s="180"/>
      <c r="AE955" s="180"/>
      <c r="AF955" s="180"/>
      <c r="AG955" s="180"/>
      <c r="AH955" s="180"/>
      <c r="AI955" s="180"/>
      <c r="AJ955" s="180"/>
      <c r="AK955" s="180"/>
      <c r="AL955" s="180"/>
      <c r="AM955" s="180"/>
      <c r="AN955" s="180"/>
      <c r="AO955" s="180"/>
      <c r="AP955" s="180"/>
      <c r="AQ955" s="180"/>
      <c r="AR955" s="180"/>
    </row>
    <row r="956" spans="1:44">
      <c r="A956" s="180"/>
      <c r="B956" s="180"/>
      <c r="C956" s="180"/>
      <c r="D956" s="180"/>
      <c r="E956" s="180"/>
      <c r="F956" s="180"/>
      <c r="G956" s="180"/>
      <c r="H956" s="180"/>
      <c r="I956" s="180"/>
      <c r="J956" s="180"/>
      <c r="K956" s="180"/>
      <c r="L956" s="181"/>
      <c r="M956" s="180"/>
      <c r="N956" s="180"/>
      <c r="O956" s="180"/>
      <c r="P956" s="180"/>
      <c r="Q956" s="180"/>
      <c r="R956" s="180"/>
      <c r="S956" s="181"/>
      <c r="T956" s="181"/>
      <c r="U956" s="180"/>
      <c r="V956" s="180"/>
      <c r="W956" s="180"/>
      <c r="X956" s="180"/>
      <c r="Y956" s="180"/>
      <c r="Z956" s="180"/>
      <c r="AA956" s="180"/>
      <c r="AB956" s="180"/>
      <c r="AC956" s="180"/>
      <c r="AD956" s="180"/>
      <c r="AE956" s="180"/>
      <c r="AF956" s="180"/>
      <c r="AG956" s="180"/>
      <c r="AH956" s="180"/>
      <c r="AI956" s="180"/>
      <c r="AJ956" s="180"/>
      <c r="AK956" s="180"/>
      <c r="AL956" s="180"/>
      <c r="AM956" s="180"/>
      <c r="AN956" s="180"/>
      <c r="AO956" s="180"/>
      <c r="AP956" s="180"/>
      <c r="AQ956" s="180"/>
      <c r="AR956" s="180"/>
    </row>
    <row r="957" spans="1:44">
      <c r="A957" s="180"/>
      <c r="B957" s="180"/>
      <c r="C957" s="180"/>
      <c r="D957" s="180"/>
      <c r="E957" s="180"/>
      <c r="F957" s="180"/>
      <c r="G957" s="180"/>
      <c r="H957" s="180"/>
      <c r="I957" s="180"/>
      <c r="J957" s="180"/>
      <c r="K957" s="180"/>
      <c r="L957" s="181"/>
      <c r="M957" s="180"/>
      <c r="N957" s="180"/>
      <c r="O957" s="180"/>
      <c r="P957" s="180"/>
      <c r="Q957" s="180"/>
      <c r="R957" s="180"/>
      <c r="S957" s="181"/>
      <c r="T957" s="181"/>
      <c r="U957" s="180"/>
      <c r="V957" s="180"/>
      <c r="W957" s="180"/>
      <c r="X957" s="180"/>
      <c r="Y957" s="180"/>
      <c r="Z957" s="180"/>
      <c r="AA957" s="180"/>
      <c r="AB957" s="180"/>
      <c r="AC957" s="180"/>
      <c r="AD957" s="180"/>
      <c r="AE957" s="180"/>
      <c r="AF957" s="180"/>
      <c r="AG957" s="180"/>
      <c r="AH957" s="180"/>
      <c r="AI957" s="180"/>
      <c r="AJ957" s="180"/>
      <c r="AK957" s="180"/>
      <c r="AL957" s="180"/>
      <c r="AM957" s="180"/>
      <c r="AN957" s="180"/>
      <c r="AO957" s="180"/>
      <c r="AP957" s="180"/>
      <c r="AQ957" s="180"/>
      <c r="AR957" s="180"/>
    </row>
    <row r="958" spans="1:44">
      <c r="A958" s="180"/>
      <c r="B958" s="180"/>
      <c r="C958" s="180"/>
      <c r="D958" s="180"/>
      <c r="E958" s="180"/>
      <c r="F958" s="180"/>
      <c r="G958" s="180"/>
      <c r="H958" s="180"/>
      <c r="I958" s="180"/>
      <c r="J958" s="180"/>
      <c r="K958" s="180"/>
      <c r="L958" s="181"/>
      <c r="M958" s="180"/>
      <c r="N958" s="180"/>
      <c r="O958" s="180"/>
      <c r="P958" s="180"/>
      <c r="Q958" s="180"/>
      <c r="R958" s="180"/>
      <c r="S958" s="181"/>
      <c r="T958" s="181"/>
      <c r="U958" s="180"/>
      <c r="V958" s="180"/>
      <c r="W958" s="180"/>
      <c r="X958" s="180"/>
      <c r="Y958" s="180"/>
      <c r="Z958" s="180"/>
      <c r="AA958" s="180"/>
      <c r="AB958" s="180"/>
      <c r="AC958" s="180"/>
      <c r="AD958" s="180"/>
      <c r="AE958" s="180"/>
      <c r="AF958" s="180"/>
      <c r="AG958" s="180"/>
      <c r="AH958" s="180"/>
      <c r="AI958" s="180"/>
      <c r="AJ958" s="180"/>
      <c r="AK958" s="180"/>
      <c r="AL958" s="180"/>
      <c r="AM958" s="180"/>
      <c r="AN958" s="180"/>
      <c r="AO958" s="180"/>
      <c r="AP958" s="180"/>
      <c r="AQ958" s="180"/>
      <c r="AR958" s="180"/>
    </row>
    <row r="959" spans="1:44">
      <c r="A959" s="180"/>
      <c r="B959" s="180"/>
      <c r="C959" s="180"/>
      <c r="D959" s="180"/>
      <c r="E959" s="180"/>
      <c r="F959" s="180"/>
      <c r="G959" s="180"/>
      <c r="H959" s="180"/>
      <c r="I959" s="180"/>
      <c r="J959" s="180"/>
      <c r="K959" s="180"/>
      <c r="L959" s="181"/>
      <c r="M959" s="180"/>
      <c r="N959" s="180"/>
      <c r="O959" s="180"/>
      <c r="P959" s="180"/>
      <c r="Q959" s="180"/>
      <c r="R959" s="180"/>
      <c r="S959" s="181"/>
      <c r="T959" s="181"/>
      <c r="U959" s="180"/>
      <c r="V959" s="180"/>
      <c r="W959" s="180"/>
      <c r="X959" s="180"/>
      <c r="Y959" s="180"/>
      <c r="Z959" s="180"/>
      <c r="AA959" s="180"/>
      <c r="AB959" s="180"/>
      <c r="AC959" s="180"/>
      <c r="AD959" s="180"/>
      <c r="AE959" s="180"/>
      <c r="AF959" s="180"/>
      <c r="AG959" s="180"/>
      <c r="AH959" s="180"/>
      <c r="AI959" s="180"/>
      <c r="AJ959" s="180"/>
      <c r="AK959" s="180"/>
      <c r="AL959" s="180"/>
      <c r="AM959" s="180"/>
      <c r="AN959" s="180"/>
      <c r="AO959" s="180"/>
      <c r="AP959" s="180"/>
      <c r="AQ959" s="180"/>
      <c r="AR959" s="180"/>
    </row>
    <row r="960" spans="1:44">
      <c r="A960" s="180"/>
      <c r="B960" s="180"/>
      <c r="C960" s="180"/>
      <c r="D960" s="180"/>
      <c r="E960" s="180"/>
      <c r="F960" s="180"/>
      <c r="G960" s="180"/>
      <c r="H960" s="180"/>
      <c r="I960" s="180"/>
      <c r="J960" s="180"/>
      <c r="K960" s="180"/>
      <c r="L960" s="181"/>
      <c r="M960" s="180"/>
      <c r="N960" s="180"/>
      <c r="O960" s="180"/>
      <c r="P960" s="180"/>
      <c r="Q960" s="180"/>
      <c r="R960" s="180"/>
      <c r="S960" s="181"/>
      <c r="T960" s="181"/>
      <c r="U960" s="180"/>
      <c r="V960" s="180"/>
      <c r="W960" s="180"/>
      <c r="X960" s="180"/>
      <c r="Y960" s="180"/>
      <c r="Z960" s="180"/>
      <c r="AA960" s="180"/>
      <c r="AB960" s="180"/>
      <c r="AC960" s="180"/>
      <c r="AD960" s="180"/>
      <c r="AE960" s="180"/>
      <c r="AF960" s="180"/>
      <c r="AG960" s="180"/>
      <c r="AH960" s="180"/>
      <c r="AI960" s="180"/>
      <c r="AJ960" s="180"/>
      <c r="AK960" s="180"/>
      <c r="AL960" s="180"/>
      <c r="AM960" s="180"/>
      <c r="AN960" s="180"/>
      <c r="AO960" s="180"/>
      <c r="AP960" s="180"/>
      <c r="AQ960" s="180"/>
      <c r="AR960" s="180"/>
    </row>
    <row r="961" spans="1:44">
      <c r="A961" s="180"/>
      <c r="B961" s="180"/>
      <c r="C961" s="180"/>
      <c r="D961" s="180"/>
      <c r="E961" s="180"/>
      <c r="F961" s="180"/>
      <c r="G961" s="180"/>
      <c r="H961" s="180"/>
      <c r="I961" s="180"/>
      <c r="J961" s="180"/>
      <c r="K961" s="180"/>
      <c r="L961" s="181"/>
      <c r="M961" s="180"/>
      <c r="N961" s="180"/>
      <c r="O961" s="180"/>
      <c r="P961" s="180"/>
      <c r="Q961" s="180"/>
      <c r="R961" s="180"/>
      <c r="S961" s="181"/>
      <c r="T961" s="181"/>
      <c r="U961" s="180"/>
      <c r="V961" s="180"/>
      <c r="W961" s="180"/>
      <c r="X961" s="180"/>
      <c r="Y961" s="180"/>
      <c r="Z961" s="180"/>
      <c r="AA961" s="180"/>
      <c r="AB961" s="180"/>
      <c r="AC961" s="180"/>
      <c r="AD961" s="180"/>
      <c r="AE961" s="180"/>
      <c r="AF961" s="180"/>
      <c r="AG961" s="180"/>
      <c r="AH961" s="180"/>
      <c r="AI961" s="180"/>
      <c r="AJ961" s="180"/>
      <c r="AK961" s="180"/>
      <c r="AL961" s="180"/>
      <c r="AM961" s="180"/>
      <c r="AN961" s="180"/>
      <c r="AO961" s="180"/>
      <c r="AP961" s="180"/>
      <c r="AQ961" s="180"/>
      <c r="AR961" s="180"/>
    </row>
    <row r="962" spans="1:44">
      <c r="A962" s="180"/>
      <c r="B962" s="180"/>
      <c r="C962" s="180"/>
      <c r="D962" s="180"/>
      <c r="E962" s="180"/>
      <c r="F962" s="180"/>
      <c r="G962" s="180"/>
      <c r="H962" s="180"/>
      <c r="I962" s="180"/>
      <c r="J962" s="180"/>
      <c r="K962" s="180"/>
      <c r="L962" s="181"/>
      <c r="M962" s="180"/>
      <c r="N962" s="180"/>
      <c r="O962" s="180"/>
      <c r="P962" s="180"/>
      <c r="Q962" s="180"/>
      <c r="R962" s="180"/>
      <c r="S962" s="181"/>
      <c r="T962" s="181"/>
      <c r="U962" s="180"/>
      <c r="V962" s="180"/>
      <c r="W962" s="180"/>
      <c r="X962" s="180"/>
      <c r="Y962" s="180"/>
      <c r="Z962" s="180"/>
      <c r="AA962" s="180"/>
      <c r="AB962" s="180"/>
      <c r="AC962" s="180"/>
      <c r="AD962" s="180"/>
      <c r="AE962" s="180"/>
      <c r="AF962" s="180"/>
      <c r="AG962" s="180"/>
      <c r="AH962" s="180"/>
      <c r="AI962" s="180"/>
      <c r="AJ962" s="180"/>
      <c r="AK962" s="180"/>
      <c r="AL962" s="180"/>
      <c r="AM962" s="180"/>
      <c r="AN962" s="180"/>
      <c r="AO962" s="180"/>
      <c r="AP962" s="180"/>
      <c r="AQ962" s="180"/>
      <c r="AR962" s="180"/>
    </row>
    <row r="963" spans="1:44">
      <c r="A963" s="180"/>
      <c r="B963" s="180"/>
      <c r="C963" s="180"/>
      <c r="D963" s="180"/>
      <c r="E963" s="180"/>
      <c r="F963" s="180"/>
      <c r="G963" s="180"/>
      <c r="H963" s="180"/>
      <c r="I963" s="180"/>
      <c r="J963" s="180"/>
      <c r="K963" s="180"/>
      <c r="L963" s="181"/>
      <c r="M963" s="180"/>
      <c r="N963" s="180"/>
      <c r="O963" s="180"/>
      <c r="P963" s="180"/>
      <c r="Q963" s="180"/>
      <c r="R963" s="180"/>
      <c r="S963" s="181"/>
      <c r="T963" s="181"/>
      <c r="U963" s="180"/>
      <c r="V963" s="180"/>
      <c r="W963" s="180"/>
      <c r="X963" s="180"/>
      <c r="Y963" s="180"/>
      <c r="Z963" s="180"/>
      <c r="AA963" s="180"/>
      <c r="AB963" s="180"/>
      <c r="AC963" s="180"/>
      <c r="AD963" s="180"/>
      <c r="AE963" s="180"/>
      <c r="AF963" s="180"/>
      <c r="AG963" s="180"/>
      <c r="AH963" s="180"/>
      <c r="AI963" s="180"/>
      <c r="AJ963" s="180"/>
      <c r="AK963" s="180"/>
      <c r="AL963" s="180"/>
      <c r="AM963" s="180"/>
      <c r="AN963" s="180"/>
      <c r="AO963" s="180"/>
      <c r="AP963" s="180"/>
      <c r="AQ963" s="180"/>
      <c r="AR963" s="180"/>
    </row>
    <row r="964" spans="1:44">
      <c r="A964" s="180"/>
      <c r="B964" s="180"/>
      <c r="C964" s="180"/>
      <c r="D964" s="180"/>
      <c r="E964" s="180"/>
      <c r="F964" s="180"/>
      <c r="G964" s="180"/>
      <c r="H964" s="180"/>
      <c r="I964" s="180"/>
      <c r="J964" s="180"/>
      <c r="K964" s="180"/>
      <c r="L964" s="181"/>
      <c r="M964" s="180"/>
      <c r="N964" s="180"/>
      <c r="O964" s="180"/>
      <c r="P964" s="180"/>
      <c r="Q964" s="180"/>
      <c r="R964" s="180"/>
      <c r="S964" s="181"/>
      <c r="T964" s="181"/>
      <c r="U964" s="180"/>
      <c r="V964" s="180"/>
      <c r="W964" s="180"/>
      <c r="X964" s="180"/>
      <c r="Y964" s="180"/>
      <c r="Z964" s="180"/>
      <c r="AA964" s="180"/>
      <c r="AB964" s="180"/>
      <c r="AC964" s="180"/>
      <c r="AD964" s="180"/>
      <c r="AE964" s="180"/>
      <c r="AF964" s="180"/>
      <c r="AG964" s="180"/>
      <c r="AH964" s="180"/>
      <c r="AI964" s="180"/>
      <c r="AJ964" s="180"/>
      <c r="AK964" s="180"/>
      <c r="AL964" s="180"/>
      <c r="AM964" s="180"/>
      <c r="AN964" s="180"/>
      <c r="AO964" s="180"/>
      <c r="AP964" s="180"/>
      <c r="AQ964" s="180"/>
      <c r="AR964" s="180"/>
    </row>
    <row r="965" spans="1:44">
      <c r="A965" s="180"/>
      <c r="B965" s="180"/>
      <c r="C965" s="180"/>
      <c r="D965" s="180"/>
      <c r="E965" s="180"/>
      <c r="F965" s="180"/>
      <c r="G965" s="180"/>
      <c r="H965" s="180"/>
      <c r="I965" s="180"/>
      <c r="J965" s="180"/>
      <c r="K965" s="180"/>
      <c r="L965" s="181"/>
      <c r="M965" s="180"/>
      <c r="N965" s="180"/>
      <c r="O965" s="180"/>
      <c r="P965" s="180"/>
      <c r="Q965" s="180"/>
      <c r="R965" s="180"/>
      <c r="S965" s="181"/>
      <c r="T965" s="181"/>
      <c r="U965" s="180"/>
      <c r="V965" s="180"/>
      <c r="W965" s="180"/>
      <c r="X965" s="180"/>
      <c r="Y965" s="180"/>
      <c r="Z965" s="180"/>
      <c r="AA965" s="180"/>
      <c r="AB965" s="180"/>
      <c r="AC965" s="180"/>
      <c r="AD965" s="180"/>
      <c r="AE965" s="180"/>
      <c r="AF965" s="180"/>
      <c r="AG965" s="180"/>
      <c r="AH965" s="180"/>
      <c r="AI965" s="180"/>
      <c r="AJ965" s="180"/>
      <c r="AK965" s="180"/>
      <c r="AL965" s="180"/>
      <c r="AM965" s="180"/>
      <c r="AN965" s="180"/>
      <c r="AO965" s="180"/>
      <c r="AP965" s="180"/>
      <c r="AQ965" s="180"/>
      <c r="AR965" s="180"/>
    </row>
    <row r="966" spans="1:44">
      <c r="A966" s="180"/>
      <c r="B966" s="180"/>
      <c r="C966" s="180"/>
      <c r="D966" s="180"/>
      <c r="E966" s="180"/>
      <c r="F966" s="180"/>
      <c r="G966" s="180"/>
      <c r="H966" s="180"/>
      <c r="I966" s="180"/>
      <c r="J966" s="180"/>
      <c r="K966" s="180"/>
      <c r="L966" s="181"/>
      <c r="M966" s="180"/>
      <c r="N966" s="180"/>
      <c r="O966" s="180"/>
      <c r="P966" s="180"/>
      <c r="Q966" s="180"/>
      <c r="R966" s="180"/>
      <c r="S966" s="181"/>
      <c r="T966" s="181"/>
      <c r="U966" s="180"/>
      <c r="V966" s="180"/>
      <c r="W966" s="180"/>
      <c r="X966" s="180"/>
      <c r="Y966" s="180"/>
      <c r="Z966" s="180"/>
      <c r="AA966" s="180"/>
      <c r="AB966" s="180"/>
      <c r="AC966" s="180"/>
      <c r="AD966" s="180"/>
      <c r="AE966" s="180"/>
      <c r="AF966" s="180"/>
      <c r="AG966" s="180"/>
      <c r="AH966" s="180"/>
      <c r="AI966" s="180"/>
      <c r="AJ966" s="180"/>
      <c r="AK966" s="180"/>
      <c r="AL966" s="180"/>
      <c r="AM966" s="180"/>
      <c r="AN966" s="180"/>
      <c r="AO966" s="180"/>
      <c r="AP966" s="180"/>
      <c r="AQ966" s="180"/>
      <c r="AR966" s="180"/>
    </row>
    <row r="967" spans="1:44">
      <c r="A967" s="180"/>
      <c r="B967" s="180"/>
      <c r="C967" s="180"/>
      <c r="D967" s="180"/>
      <c r="E967" s="180"/>
      <c r="F967" s="180"/>
      <c r="G967" s="180"/>
      <c r="H967" s="180"/>
      <c r="I967" s="180"/>
      <c r="J967" s="180"/>
      <c r="K967" s="180"/>
      <c r="L967" s="181"/>
      <c r="M967" s="180"/>
      <c r="N967" s="180"/>
      <c r="O967" s="180"/>
      <c r="P967" s="180"/>
      <c r="Q967" s="180"/>
      <c r="R967" s="180"/>
      <c r="S967" s="181"/>
      <c r="T967" s="181"/>
      <c r="U967" s="180"/>
      <c r="V967" s="180"/>
      <c r="W967" s="180"/>
      <c r="X967" s="180"/>
      <c r="Y967" s="180"/>
      <c r="Z967" s="180"/>
      <c r="AA967" s="180"/>
      <c r="AB967" s="180"/>
      <c r="AC967" s="180"/>
      <c r="AD967" s="180"/>
      <c r="AE967" s="180"/>
      <c r="AF967" s="180"/>
      <c r="AG967" s="180"/>
      <c r="AH967" s="180"/>
      <c r="AI967" s="180"/>
      <c r="AJ967" s="180"/>
      <c r="AK967" s="180"/>
      <c r="AL967" s="180"/>
      <c r="AM967" s="180"/>
      <c r="AN967" s="180"/>
      <c r="AO967" s="180"/>
      <c r="AP967" s="180"/>
      <c r="AQ967" s="180"/>
      <c r="AR967" s="180"/>
    </row>
    <row r="968" spans="1:44">
      <c r="A968" s="180"/>
      <c r="B968" s="180"/>
      <c r="C968" s="180"/>
      <c r="D968" s="180"/>
      <c r="E968" s="180"/>
      <c r="F968" s="180"/>
      <c r="G968" s="180"/>
      <c r="H968" s="180"/>
      <c r="I968" s="180"/>
      <c r="J968" s="180"/>
      <c r="K968" s="180"/>
      <c r="L968" s="181"/>
      <c r="M968" s="180"/>
      <c r="N968" s="180"/>
      <c r="O968" s="180"/>
      <c r="P968" s="180"/>
      <c r="Q968" s="180"/>
      <c r="R968" s="180"/>
      <c r="S968" s="181"/>
      <c r="T968" s="181"/>
      <c r="U968" s="180"/>
      <c r="V968" s="180"/>
      <c r="W968" s="180"/>
      <c r="X968" s="180"/>
      <c r="Y968" s="180"/>
      <c r="Z968" s="180"/>
      <c r="AA968" s="180"/>
      <c r="AB968" s="180"/>
      <c r="AC968" s="180"/>
      <c r="AD968" s="180"/>
      <c r="AE968" s="180"/>
      <c r="AF968" s="180"/>
      <c r="AG968" s="180"/>
      <c r="AH968" s="180"/>
      <c r="AI968" s="180"/>
      <c r="AJ968" s="180"/>
      <c r="AK968" s="180"/>
      <c r="AL968" s="180"/>
      <c r="AM968" s="180"/>
      <c r="AN968" s="180"/>
      <c r="AO968" s="180"/>
      <c r="AP968" s="180"/>
      <c r="AQ968" s="180"/>
      <c r="AR968" s="180"/>
    </row>
    <row r="969" spans="1:44">
      <c r="A969" s="180"/>
      <c r="B969" s="180"/>
      <c r="C969" s="180"/>
      <c r="D969" s="180"/>
      <c r="E969" s="180"/>
      <c r="F969" s="180"/>
      <c r="G969" s="180"/>
      <c r="H969" s="180"/>
      <c r="I969" s="180"/>
      <c r="J969" s="180"/>
      <c r="K969" s="180"/>
      <c r="L969" s="181"/>
      <c r="M969" s="180"/>
      <c r="N969" s="180"/>
      <c r="O969" s="180"/>
      <c r="P969" s="180"/>
      <c r="Q969" s="180"/>
      <c r="R969" s="180"/>
      <c r="S969" s="181"/>
      <c r="T969" s="181"/>
      <c r="U969" s="180"/>
      <c r="V969" s="180"/>
      <c r="W969" s="180"/>
      <c r="X969" s="180"/>
      <c r="Y969" s="180"/>
      <c r="Z969" s="180"/>
      <c r="AA969" s="180"/>
      <c r="AB969" s="180"/>
      <c r="AC969" s="180"/>
      <c r="AD969" s="180"/>
      <c r="AE969" s="180"/>
      <c r="AF969" s="180"/>
      <c r="AG969" s="180"/>
      <c r="AH969" s="180"/>
      <c r="AI969" s="180"/>
      <c r="AJ969" s="180"/>
      <c r="AK969" s="180"/>
      <c r="AL969" s="180"/>
      <c r="AM969" s="180"/>
      <c r="AN969" s="180"/>
      <c r="AO969" s="180"/>
      <c r="AP969" s="180"/>
      <c r="AQ969" s="180"/>
      <c r="AR969" s="180"/>
    </row>
    <row r="970" spans="1:44">
      <c r="A970" s="180"/>
      <c r="B970" s="180"/>
      <c r="C970" s="180"/>
      <c r="D970" s="180"/>
      <c r="E970" s="180"/>
      <c r="F970" s="180"/>
      <c r="G970" s="180"/>
      <c r="H970" s="180"/>
      <c r="I970" s="180"/>
      <c r="J970" s="180"/>
      <c r="K970" s="180"/>
      <c r="L970" s="181"/>
      <c r="M970" s="180"/>
      <c r="N970" s="180"/>
      <c r="O970" s="180"/>
      <c r="P970" s="180"/>
      <c r="Q970" s="180"/>
      <c r="R970" s="180"/>
      <c r="S970" s="181"/>
      <c r="T970" s="181"/>
      <c r="U970" s="180"/>
      <c r="V970" s="180"/>
      <c r="W970" s="180"/>
      <c r="X970" s="180"/>
      <c r="Y970" s="180"/>
      <c r="Z970" s="180"/>
      <c r="AA970" s="180"/>
      <c r="AB970" s="180"/>
      <c r="AC970" s="180"/>
      <c r="AD970" s="180"/>
      <c r="AE970" s="180"/>
      <c r="AF970" s="180"/>
      <c r="AG970" s="180"/>
      <c r="AH970" s="180"/>
      <c r="AI970" s="180"/>
      <c r="AJ970" s="180"/>
      <c r="AK970" s="180"/>
      <c r="AL970" s="180"/>
      <c r="AM970" s="180"/>
      <c r="AN970" s="180"/>
      <c r="AO970" s="180"/>
      <c r="AP970" s="180"/>
      <c r="AQ970" s="180"/>
      <c r="AR970" s="180"/>
    </row>
    <row r="971" spans="1:44">
      <c r="A971" s="180"/>
      <c r="B971" s="180"/>
      <c r="C971" s="180"/>
      <c r="D971" s="180"/>
      <c r="E971" s="180"/>
      <c r="F971" s="180"/>
      <c r="G971" s="180"/>
      <c r="H971" s="180"/>
      <c r="I971" s="180"/>
      <c r="J971" s="180"/>
      <c r="K971" s="180"/>
      <c r="L971" s="181"/>
      <c r="M971" s="180"/>
      <c r="N971" s="180"/>
      <c r="O971" s="180"/>
      <c r="P971" s="180"/>
      <c r="Q971" s="180"/>
      <c r="R971" s="180"/>
      <c r="S971" s="181"/>
      <c r="T971" s="181"/>
      <c r="U971" s="180"/>
      <c r="V971" s="180"/>
      <c r="W971" s="180"/>
      <c r="X971" s="180"/>
      <c r="Y971" s="180"/>
      <c r="Z971" s="180"/>
      <c r="AA971" s="180"/>
      <c r="AB971" s="180"/>
      <c r="AC971" s="180"/>
      <c r="AD971" s="180"/>
      <c r="AE971" s="180"/>
      <c r="AF971" s="180"/>
      <c r="AG971" s="180"/>
      <c r="AH971" s="180"/>
      <c r="AI971" s="180"/>
      <c r="AJ971" s="180"/>
      <c r="AK971" s="180"/>
      <c r="AL971" s="180"/>
      <c r="AM971" s="180"/>
      <c r="AN971" s="180"/>
      <c r="AO971" s="180"/>
      <c r="AP971" s="180"/>
      <c r="AQ971" s="180"/>
      <c r="AR971" s="180"/>
    </row>
    <row r="972" spans="1:44">
      <c r="A972" s="180"/>
      <c r="B972" s="180"/>
      <c r="C972" s="180"/>
      <c r="D972" s="180"/>
      <c r="E972" s="180"/>
      <c r="F972" s="180"/>
      <c r="G972" s="180"/>
      <c r="H972" s="180"/>
      <c r="I972" s="180"/>
      <c r="J972" s="180"/>
      <c r="K972" s="180"/>
      <c r="L972" s="181"/>
      <c r="M972" s="180"/>
      <c r="N972" s="180"/>
      <c r="O972" s="180"/>
      <c r="P972" s="180"/>
      <c r="Q972" s="180"/>
      <c r="R972" s="180"/>
      <c r="S972" s="181"/>
      <c r="T972" s="181"/>
      <c r="U972" s="180"/>
      <c r="V972" s="180"/>
      <c r="W972" s="180"/>
      <c r="X972" s="180"/>
      <c r="Y972" s="180"/>
      <c r="Z972" s="180"/>
      <c r="AA972" s="180"/>
      <c r="AB972" s="180"/>
      <c r="AC972" s="180"/>
      <c r="AD972" s="180"/>
      <c r="AE972" s="180"/>
      <c r="AF972" s="180"/>
      <c r="AG972" s="180"/>
      <c r="AH972" s="180"/>
      <c r="AI972" s="180"/>
      <c r="AJ972" s="180"/>
      <c r="AK972" s="180"/>
      <c r="AL972" s="180"/>
      <c r="AM972" s="180"/>
      <c r="AN972" s="180"/>
      <c r="AO972" s="180"/>
      <c r="AP972" s="180"/>
      <c r="AQ972" s="180"/>
      <c r="AR972" s="180"/>
    </row>
    <row r="973" spans="1:44">
      <c r="A973" s="180"/>
      <c r="B973" s="180"/>
      <c r="C973" s="180"/>
      <c r="D973" s="180"/>
      <c r="E973" s="180"/>
      <c r="F973" s="180"/>
      <c r="G973" s="180"/>
      <c r="H973" s="180"/>
      <c r="I973" s="180"/>
      <c r="J973" s="180"/>
      <c r="K973" s="180"/>
      <c r="L973" s="181"/>
      <c r="M973" s="180"/>
      <c r="N973" s="180"/>
      <c r="O973" s="180"/>
      <c r="P973" s="180"/>
      <c r="Q973" s="180"/>
      <c r="R973" s="180"/>
      <c r="S973" s="181"/>
      <c r="T973" s="181"/>
      <c r="U973" s="180"/>
      <c r="V973" s="180"/>
      <c r="W973" s="180"/>
      <c r="X973" s="180"/>
      <c r="Y973" s="180"/>
      <c r="Z973" s="180"/>
      <c r="AA973" s="180"/>
      <c r="AB973" s="180"/>
      <c r="AC973" s="180"/>
      <c r="AD973" s="180"/>
      <c r="AE973" s="180"/>
      <c r="AF973" s="180"/>
      <c r="AG973" s="180"/>
      <c r="AH973" s="180"/>
      <c r="AI973" s="180"/>
      <c r="AJ973" s="180"/>
      <c r="AK973" s="180"/>
      <c r="AL973" s="180"/>
      <c r="AM973" s="180"/>
      <c r="AN973" s="180"/>
      <c r="AO973" s="180"/>
      <c r="AP973" s="180"/>
      <c r="AQ973" s="180"/>
      <c r="AR973" s="180"/>
    </row>
    <row r="974" spans="1:44">
      <c r="A974" s="180"/>
      <c r="B974" s="180"/>
      <c r="C974" s="180"/>
      <c r="D974" s="180"/>
      <c r="E974" s="180"/>
      <c r="F974" s="180"/>
      <c r="G974" s="180"/>
      <c r="H974" s="180"/>
      <c r="I974" s="180"/>
      <c r="J974" s="180"/>
      <c r="K974" s="180"/>
      <c r="L974" s="181"/>
      <c r="M974" s="180"/>
      <c r="N974" s="180"/>
      <c r="O974" s="180"/>
      <c r="P974" s="180"/>
      <c r="Q974" s="180"/>
      <c r="R974" s="180"/>
      <c r="S974" s="181"/>
      <c r="T974" s="181"/>
      <c r="U974" s="180"/>
      <c r="V974" s="180"/>
      <c r="W974" s="180"/>
      <c r="X974" s="180"/>
      <c r="Y974" s="180"/>
      <c r="Z974" s="180"/>
      <c r="AA974" s="180"/>
      <c r="AB974" s="180"/>
      <c r="AC974" s="180"/>
      <c r="AD974" s="180"/>
      <c r="AE974" s="180"/>
      <c r="AF974" s="180"/>
      <c r="AG974" s="180"/>
      <c r="AH974" s="180"/>
      <c r="AI974" s="180"/>
      <c r="AJ974" s="180"/>
      <c r="AK974" s="180"/>
      <c r="AL974" s="180"/>
      <c r="AM974" s="180"/>
      <c r="AN974" s="180"/>
      <c r="AO974" s="180"/>
      <c r="AP974" s="180"/>
      <c r="AQ974" s="180"/>
      <c r="AR974" s="180"/>
    </row>
    <row r="975" spans="1:44">
      <c r="A975" s="180"/>
      <c r="B975" s="180"/>
      <c r="C975" s="180"/>
      <c r="D975" s="180"/>
      <c r="E975" s="180"/>
      <c r="F975" s="180"/>
      <c r="G975" s="180"/>
      <c r="H975" s="180"/>
      <c r="I975" s="180"/>
      <c r="J975" s="180"/>
      <c r="K975" s="180"/>
      <c r="L975" s="181"/>
      <c r="M975" s="180"/>
      <c r="N975" s="180"/>
      <c r="O975" s="180"/>
      <c r="P975" s="180"/>
      <c r="Q975" s="180"/>
      <c r="R975" s="180"/>
      <c r="S975" s="181"/>
      <c r="T975" s="181"/>
      <c r="U975" s="180"/>
      <c r="V975" s="180"/>
      <c r="W975" s="180"/>
      <c r="X975" s="180"/>
      <c r="Y975" s="180"/>
      <c r="Z975" s="180"/>
      <c r="AA975" s="180"/>
      <c r="AB975" s="180"/>
      <c r="AC975" s="180"/>
      <c r="AD975" s="180"/>
      <c r="AE975" s="180"/>
      <c r="AF975" s="180"/>
      <c r="AG975" s="180"/>
      <c r="AH975" s="180"/>
      <c r="AI975" s="180"/>
      <c r="AJ975" s="180"/>
      <c r="AK975" s="180"/>
      <c r="AL975" s="180"/>
      <c r="AM975" s="180"/>
      <c r="AN975" s="180"/>
      <c r="AO975" s="180"/>
      <c r="AP975" s="180"/>
      <c r="AQ975" s="180"/>
      <c r="AR975" s="180"/>
    </row>
    <row r="976" spans="1:44">
      <c r="A976" s="180"/>
      <c r="B976" s="180"/>
      <c r="C976" s="180"/>
      <c r="D976" s="180"/>
      <c r="E976" s="180"/>
      <c r="F976" s="180"/>
      <c r="G976" s="180"/>
      <c r="H976" s="180"/>
      <c r="I976" s="180"/>
      <c r="J976" s="180"/>
      <c r="K976" s="180"/>
      <c r="L976" s="181"/>
      <c r="M976" s="180"/>
      <c r="N976" s="180"/>
      <c r="O976" s="180"/>
      <c r="P976" s="180"/>
      <c r="Q976" s="180"/>
      <c r="R976" s="180"/>
      <c r="S976" s="181"/>
      <c r="T976" s="181"/>
      <c r="U976" s="180"/>
      <c r="V976" s="180"/>
      <c r="W976" s="180"/>
      <c r="X976" s="180"/>
      <c r="Y976" s="180"/>
      <c r="Z976" s="180"/>
      <c r="AA976" s="180"/>
      <c r="AB976" s="180"/>
      <c r="AC976" s="180"/>
      <c r="AD976" s="180"/>
      <c r="AE976" s="180"/>
      <c r="AF976" s="180"/>
      <c r="AG976" s="180"/>
      <c r="AH976" s="180"/>
      <c r="AI976" s="180"/>
      <c r="AJ976" s="180"/>
      <c r="AK976" s="180"/>
      <c r="AL976" s="180"/>
      <c r="AM976" s="180"/>
      <c r="AN976" s="180"/>
      <c r="AO976" s="180"/>
      <c r="AP976" s="180"/>
      <c r="AQ976" s="180"/>
      <c r="AR976" s="180"/>
    </row>
    <row r="977" spans="1:44">
      <c r="A977" s="180"/>
      <c r="B977" s="180"/>
      <c r="C977" s="180"/>
      <c r="D977" s="180"/>
      <c r="E977" s="180"/>
      <c r="F977" s="180"/>
      <c r="G977" s="180"/>
      <c r="H977" s="180"/>
      <c r="I977" s="180"/>
      <c r="J977" s="180"/>
      <c r="K977" s="180"/>
      <c r="L977" s="181"/>
      <c r="M977" s="180"/>
      <c r="N977" s="180"/>
      <c r="O977" s="180"/>
      <c r="P977" s="180"/>
      <c r="Q977" s="180"/>
      <c r="R977" s="180"/>
      <c r="S977" s="181"/>
      <c r="T977" s="181"/>
      <c r="U977" s="180"/>
      <c r="V977" s="180"/>
      <c r="W977" s="180"/>
      <c r="X977" s="180"/>
      <c r="Y977" s="180"/>
      <c r="Z977" s="180"/>
      <c r="AA977" s="180"/>
      <c r="AB977" s="180"/>
      <c r="AC977" s="180"/>
      <c r="AD977" s="180"/>
      <c r="AE977" s="180"/>
      <c r="AF977" s="180"/>
      <c r="AG977" s="180"/>
      <c r="AH977" s="180"/>
      <c r="AI977" s="180"/>
      <c r="AJ977" s="180"/>
      <c r="AK977" s="180"/>
      <c r="AL977" s="180"/>
      <c r="AM977" s="180"/>
      <c r="AN977" s="180"/>
      <c r="AO977" s="180"/>
      <c r="AP977" s="180"/>
      <c r="AQ977" s="180"/>
      <c r="AR977" s="180"/>
    </row>
    <row r="978" spans="1:44">
      <c r="A978" s="180"/>
      <c r="B978" s="180"/>
      <c r="C978" s="180"/>
      <c r="D978" s="180"/>
      <c r="E978" s="180"/>
      <c r="F978" s="180"/>
      <c r="G978" s="180"/>
      <c r="H978" s="180"/>
      <c r="I978" s="180"/>
      <c r="J978" s="180"/>
      <c r="K978" s="180"/>
      <c r="L978" s="181"/>
      <c r="M978" s="180"/>
      <c r="N978" s="180"/>
      <c r="O978" s="180"/>
      <c r="P978" s="180"/>
      <c r="Q978" s="180"/>
      <c r="R978" s="180"/>
      <c r="S978" s="181"/>
      <c r="T978" s="181"/>
      <c r="U978" s="180"/>
      <c r="V978" s="180"/>
      <c r="W978" s="180"/>
      <c r="X978" s="180"/>
      <c r="Y978" s="180"/>
      <c r="Z978" s="180"/>
      <c r="AA978" s="180"/>
      <c r="AB978" s="180"/>
      <c r="AC978" s="180"/>
      <c r="AD978" s="180"/>
      <c r="AE978" s="180"/>
      <c r="AF978" s="180"/>
      <c r="AG978" s="180"/>
      <c r="AH978" s="180"/>
      <c r="AI978" s="180"/>
      <c r="AJ978" s="180"/>
      <c r="AK978" s="180"/>
      <c r="AL978" s="180"/>
      <c r="AM978" s="180"/>
      <c r="AN978" s="180"/>
      <c r="AO978" s="180"/>
      <c r="AP978" s="180"/>
      <c r="AQ978" s="180"/>
      <c r="AR978" s="180"/>
    </row>
    <row r="979" spans="1:44">
      <c r="A979" s="180"/>
      <c r="B979" s="180"/>
      <c r="C979" s="180"/>
      <c r="D979" s="180"/>
      <c r="E979" s="180"/>
      <c r="F979" s="180"/>
      <c r="G979" s="180"/>
      <c r="H979" s="180"/>
      <c r="I979" s="180"/>
      <c r="J979" s="180"/>
      <c r="K979" s="180"/>
      <c r="L979" s="181"/>
      <c r="M979" s="180"/>
      <c r="N979" s="180"/>
      <c r="O979" s="180"/>
      <c r="P979" s="180"/>
      <c r="Q979" s="180"/>
      <c r="R979" s="180"/>
      <c r="S979" s="181"/>
      <c r="T979" s="181"/>
      <c r="U979" s="180"/>
      <c r="V979" s="180"/>
      <c r="W979" s="180"/>
      <c r="X979" s="180"/>
      <c r="Y979" s="180"/>
      <c r="Z979" s="180"/>
      <c r="AA979" s="180"/>
      <c r="AB979" s="180"/>
      <c r="AC979" s="180"/>
      <c r="AD979" s="180"/>
      <c r="AE979" s="180"/>
      <c r="AF979" s="180"/>
      <c r="AG979" s="180"/>
      <c r="AH979" s="180"/>
      <c r="AI979" s="180"/>
      <c r="AJ979" s="180"/>
      <c r="AK979" s="180"/>
      <c r="AL979" s="180"/>
      <c r="AM979" s="180"/>
      <c r="AN979" s="180"/>
      <c r="AO979" s="180"/>
      <c r="AP979" s="180"/>
      <c r="AQ979" s="180"/>
      <c r="AR979" s="180"/>
    </row>
    <row r="980" spans="1:44">
      <c r="A980" s="180"/>
      <c r="B980" s="180"/>
      <c r="C980" s="180"/>
      <c r="D980" s="180"/>
      <c r="E980" s="180"/>
      <c r="F980" s="180"/>
      <c r="G980" s="180"/>
      <c r="H980" s="180"/>
      <c r="I980" s="180"/>
      <c r="J980" s="180"/>
      <c r="K980" s="180"/>
      <c r="L980" s="181"/>
      <c r="M980" s="180"/>
      <c r="N980" s="180"/>
      <c r="O980" s="180"/>
      <c r="P980" s="180"/>
      <c r="Q980" s="180"/>
      <c r="R980" s="180"/>
      <c r="S980" s="181"/>
      <c r="T980" s="181"/>
      <c r="U980" s="180"/>
      <c r="V980" s="180"/>
      <c r="W980" s="180"/>
      <c r="X980" s="180"/>
      <c r="Y980" s="180"/>
      <c r="Z980" s="180"/>
      <c r="AA980" s="180"/>
      <c r="AB980" s="180"/>
      <c r="AC980" s="180"/>
      <c r="AD980" s="180"/>
      <c r="AE980" s="180"/>
      <c r="AF980" s="180"/>
      <c r="AG980" s="180"/>
      <c r="AH980" s="180"/>
      <c r="AI980" s="180"/>
      <c r="AJ980" s="180"/>
      <c r="AK980" s="180"/>
      <c r="AL980" s="180"/>
      <c r="AM980" s="180"/>
      <c r="AN980" s="180"/>
      <c r="AO980" s="180"/>
      <c r="AP980" s="180"/>
      <c r="AQ980" s="180"/>
      <c r="AR980" s="180"/>
    </row>
    <row r="981" spans="1:44">
      <c r="A981" s="180"/>
      <c r="B981" s="180"/>
      <c r="C981" s="180"/>
      <c r="D981" s="180"/>
      <c r="E981" s="180"/>
      <c r="F981" s="180"/>
      <c r="G981" s="180"/>
      <c r="H981" s="180"/>
      <c r="I981" s="180"/>
      <c r="J981" s="180"/>
      <c r="K981" s="180"/>
      <c r="L981" s="181"/>
      <c r="M981" s="180"/>
      <c r="N981" s="180"/>
      <c r="O981" s="180"/>
      <c r="P981" s="180"/>
      <c r="Q981" s="180"/>
      <c r="R981" s="180"/>
      <c r="S981" s="181"/>
      <c r="T981" s="181"/>
      <c r="U981" s="180"/>
      <c r="V981" s="180"/>
      <c r="W981" s="180"/>
      <c r="X981" s="180"/>
      <c r="Y981" s="180"/>
      <c r="Z981" s="180"/>
      <c r="AA981" s="180"/>
      <c r="AB981" s="180"/>
      <c r="AC981" s="180"/>
      <c r="AD981" s="180"/>
      <c r="AE981" s="180"/>
      <c r="AF981" s="180"/>
      <c r="AG981" s="180"/>
      <c r="AH981" s="180"/>
      <c r="AI981" s="180"/>
      <c r="AJ981" s="180"/>
      <c r="AK981" s="180"/>
      <c r="AL981" s="180"/>
      <c r="AM981" s="180"/>
      <c r="AN981" s="180"/>
      <c r="AO981" s="180"/>
      <c r="AP981" s="180"/>
      <c r="AQ981" s="180"/>
      <c r="AR981" s="180"/>
    </row>
    <row r="982" spans="1:44">
      <c r="A982" s="180"/>
      <c r="B982" s="180"/>
      <c r="C982" s="180"/>
      <c r="D982" s="180"/>
      <c r="E982" s="180"/>
      <c r="F982" s="180"/>
      <c r="G982" s="180"/>
      <c r="H982" s="180"/>
      <c r="I982" s="180"/>
      <c r="J982" s="180"/>
      <c r="K982" s="180"/>
      <c r="L982" s="181"/>
      <c r="M982" s="180"/>
      <c r="N982" s="180"/>
      <c r="O982" s="180"/>
      <c r="P982" s="180"/>
      <c r="Q982" s="180"/>
      <c r="R982" s="180"/>
      <c r="S982" s="181"/>
      <c r="T982" s="181"/>
      <c r="U982" s="180"/>
      <c r="V982" s="180"/>
      <c r="W982" s="180"/>
      <c r="X982" s="180"/>
      <c r="Y982" s="180"/>
      <c r="Z982" s="180"/>
      <c r="AA982" s="180"/>
      <c r="AB982" s="180"/>
      <c r="AC982" s="180"/>
      <c r="AD982" s="180"/>
      <c r="AE982" s="180"/>
      <c r="AF982" s="180"/>
      <c r="AG982" s="180"/>
      <c r="AH982" s="180"/>
      <c r="AI982" s="180"/>
      <c r="AJ982" s="180"/>
      <c r="AK982" s="180"/>
      <c r="AL982" s="180"/>
      <c r="AM982" s="180"/>
      <c r="AN982" s="180"/>
      <c r="AO982" s="180"/>
      <c r="AP982" s="180"/>
      <c r="AQ982" s="180"/>
      <c r="AR982" s="180"/>
    </row>
    <row r="983" spans="1:44">
      <c r="A983" s="180"/>
      <c r="B983" s="180"/>
      <c r="C983" s="180"/>
      <c r="D983" s="180"/>
      <c r="E983" s="180"/>
      <c r="F983" s="180"/>
      <c r="G983" s="180"/>
      <c r="H983" s="180"/>
      <c r="I983" s="180"/>
      <c r="J983" s="180"/>
      <c r="K983" s="180"/>
      <c r="L983" s="181"/>
      <c r="M983" s="180"/>
      <c r="N983" s="180"/>
      <c r="O983" s="180"/>
      <c r="P983" s="180"/>
      <c r="Q983" s="180"/>
      <c r="R983" s="180"/>
      <c r="S983" s="181"/>
      <c r="T983" s="181"/>
      <c r="U983" s="180"/>
      <c r="V983" s="180"/>
      <c r="W983" s="180"/>
      <c r="X983" s="180"/>
      <c r="Y983" s="180"/>
      <c r="Z983" s="180"/>
      <c r="AA983" s="180"/>
      <c r="AB983" s="180"/>
      <c r="AC983" s="180"/>
      <c r="AD983" s="180"/>
      <c r="AE983" s="180"/>
      <c r="AF983" s="180"/>
      <c r="AG983" s="180"/>
      <c r="AH983" s="180"/>
      <c r="AI983" s="180"/>
      <c r="AJ983" s="180"/>
      <c r="AK983" s="180"/>
      <c r="AL983" s="180"/>
      <c r="AM983" s="180"/>
      <c r="AN983" s="180"/>
      <c r="AO983" s="180"/>
      <c r="AP983" s="180"/>
      <c r="AQ983" s="180"/>
      <c r="AR983" s="180"/>
    </row>
    <row r="984" spans="1:44">
      <c r="A984" s="180"/>
      <c r="B984" s="180"/>
      <c r="C984" s="180"/>
      <c r="D984" s="180"/>
      <c r="E984" s="180"/>
      <c r="F984" s="180"/>
      <c r="G984" s="180"/>
      <c r="H984" s="180"/>
      <c r="I984" s="180"/>
      <c r="J984" s="180"/>
      <c r="K984" s="180"/>
      <c r="L984" s="181"/>
      <c r="M984" s="180"/>
      <c r="N984" s="180"/>
      <c r="O984" s="180"/>
      <c r="P984" s="180"/>
      <c r="Q984" s="180"/>
      <c r="R984" s="180"/>
      <c r="S984" s="181"/>
      <c r="T984" s="181"/>
      <c r="U984" s="180"/>
      <c r="V984" s="180"/>
      <c r="W984" s="180"/>
      <c r="X984" s="180"/>
      <c r="Y984" s="180"/>
      <c r="Z984" s="180"/>
      <c r="AA984" s="180"/>
      <c r="AB984" s="180"/>
      <c r="AC984" s="180"/>
      <c r="AD984" s="180"/>
      <c r="AE984" s="180"/>
      <c r="AF984" s="180"/>
      <c r="AG984" s="180"/>
      <c r="AH984" s="180"/>
      <c r="AI984" s="180"/>
      <c r="AJ984" s="180"/>
      <c r="AK984" s="180"/>
      <c r="AL984" s="180"/>
      <c r="AM984" s="180"/>
      <c r="AN984" s="180"/>
      <c r="AO984" s="180"/>
      <c r="AP984" s="180"/>
      <c r="AQ984" s="180"/>
      <c r="AR984" s="180"/>
    </row>
    <row r="985" spans="1:44">
      <c r="A985" s="180"/>
      <c r="B985" s="180"/>
      <c r="C985" s="180"/>
      <c r="D985" s="180"/>
      <c r="E985" s="180"/>
      <c r="F985" s="180"/>
      <c r="G985" s="180"/>
      <c r="H985" s="180"/>
      <c r="I985" s="180"/>
      <c r="J985" s="180"/>
      <c r="K985" s="180"/>
      <c r="L985" s="181"/>
      <c r="M985" s="180"/>
      <c r="N985" s="180"/>
      <c r="O985" s="180"/>
      <c r="P985" s="180"/>
      <c r="Q985" s="180"/>
      <c r="R985" s="180"/>
      <c r="S985" s="181"/>
      <c r="T985" s="181"/>
      <c r="U985" s="180"/>
      <c r="V985" s="180"/>
      <c r="W985" s="180"/>
      <c r="X985" s="180"/>
      <c r="Y985" s="180"/>
      <c r="Z985" s="180"/>
      <c r="AA985" s="180"/>
      <c r="AB985" s="180"/>
      <c r="AC985" s="180"/>
      <c r="AD985" s="180"/>
      <c r="AE985" s="180"/>
      <c r="AF985" s="180"/>
      <c r="AG985" s="180"/>
      <c r="AH985" s="180"/>
      <c r="AI985" s="180"/>
      <c r="AJ985" s="180"/>
      <c r="AK985" s="180"/>
      <c r="AL985" s="180"/>
      <c r="AM985" s="180"/>
      <c r="AN985" s="180"/>
      <c r="AO985" s="180"/>
      <c r="AP985" s="180"/>
      <c r="AQ985" s="180"/>
      <c r="AR985" s="180"/>
    </row>
    <row r="986" spans="1:44">
      <c r="A986" s="180"/>
      <c r="B986" s="180"/>
      <c r="C986" s="180"/>
      <c r="D986" s="180"/>
      <c r="E986" s="180"/>
      <c r="F986" s="180"/>
      <c r="G986" s="180"/>
      <c r="H986" s="180"/>
      <c r="I986" s="180"/>
      <c r="J986" s="180"/>
      <c r="K986" s="180"/>
      <c r="L986" s="181"/>
      <c r="M986" s="180"/>
      <c r="N986" s="180"/>
      <c r="O986" s="180"/>
      <c r="P986" s="180"/>
      <c r="Q986" s="180"/>
      <c r="R986" s="180"/>
      <c r="S986" s="181"/>
      <c r="T986" s="181"/>
      <c r="U986" s="180"/>
      <c r="V986" s="180"/>
      <c r="W986" s="180"/>
      <c r="X986" s="180"/>
      <c r="Y986" s="180"/>
      <c r="Z986" s="180"/>
      <c r="AA986" s="180"/>
      <c r="AB986" s="180"/>
      <c r="AC986" s="180"/>
      <c r="AD986" s="180"/>
      <c r="AE986" s="180"/>
      <c r="AF986" s="180"/>
      <c r="AG986" s="180"/>
      <c r="AH986" s="180"/>
      <c r="AI986" s="180"/>
      <c r="AJ986" s="180"/>
      <c r="AK986" s="180"/>
      <c r="AL986" s="180"/>
      <c r="AM986" s="180"/>
      <c r="AN986" s="180"/>
      <c r="AO986" s="180"/>
      <c r="AP986" s="180"/>
      <c r="AQ986" s="180"/>
      <c r="AR986" s="180"/>
    </row>
    <row r="987" spans="1:44">
      <c r="A987" s="180"/>
      <c r="B987" s="180"/>
      <c r="C987" s="180"/>
      <c r="D987" s="180"/>
      <c r="E987" s="180"/>
      <c r="F987" s="180"/>
      <c r="G987" s="180"/>
      <c r="H987" s="180"/>
      <c r="I987" s="180"/>
      <c r="J987" s="180"/>
      <c r="K987" s="180"/>
      <c r="L987" s="181"/>
      <c r="M987" s="180"/>
      <c r="N987" s="180"/>
      <c r="O987" s="180"/>
      <c r="P987" s="180"/>
      <c r="Q987" s="180"/>
      <c r="R987" s="180"/>
      <c r="S987" s="181"/>
      <c r="T987" s="181"/>
      <c r="U987" s="180"/>
      <c r="V987" s="180"/>
      <c r="W987" s="180"/>
      <c r="X987" s="180"/>
      <c r="Y987" s="180"/>
      <c r="Z987" s="180"/>
      <c r="AA987" s="180"/>
      <c r="AB987" s="180"/>
      <c r="AC987" s="180"/>
      <c r="AD987" s="180"/>
      <c r="AE987" s="180"/>
      <c r="AF987" s="180"/>
      <c r="AG987" s="180"/>
      <c r="AH987" s="180"/>
      <c r="AI987" s="180"/>
      <c r="AJ987" s="180"/>
      <c r="AK987" s="180"/>
      <c r="AL987" s="180"/>
      <c r="AM987" s="180"/>
      <c r="AN987" s="180"/>
      <c r="AO987" s="180"/>
      <c r="AP987" s="180"/>
      <c r="AQ987" s="180"/>
      <c r="AR987" s="180"/>
    </row>
    <row r="988" spans="1:44">
      <c r="A988" s="180"/>
      <c r="B988" s="180"/>
      <c r="C988" s="180"/>
      <c r="D988" s="180"/>
      <c r="E988" s="180"/>
      <c r="F988" s="180"/>
      <c r="G988" s="180"/>
      <c r="H988" s="180"/>
      <c r="I988" s="180"/>
      <c r="J988" s="180"/>
      <c r="K988" s="180"/>
      <c r="L988" s="181"/>
      <c r="M988" s="180"/>
      <c r="N988" s="180"/>
      <c r="O988" s="180"/>
      <c r="P988" s="180"/>
      <c r="Q988" s="180"/>
      <c r="R988" s="180"/>
      <c r="S988" s="181"/>
      <c r="T988" s="181"/>
      <c r="U988" s="180"/>
      <c r="V988" s="180"/>
      <c r="W988" s="180"/>
      <c r="X988" s="180"/>
      <c r="Y988" s="180"/>
      <c r="Z988" s="180"/>
      <c r="AA988" s="180"/>
      <c r="AB988" s="180"/>
      <c r="AC988" s="180"/>
      <c r="AD988" s="180"/>
      <c r="AE988" s="180"/>
      <c r="AF988" s="180"/>
      <c r="AG988" s="180"/>
      <c r="AH988" s="180"/>
      <c r="AI988" s="180"/>
      <c r="AJ988" s="180"/>
      <c r="AK988" s="180"/>
      <c r="AL988" s="180"/>
      <c r="AM988" s="180"/>
      <c r="AN988" s="180"/>
      <c r="AO988" s="180"/>
      <c r="AP988" s="180"/>
      <c r="AQ988" s="180"/>
      <c r="AR988" s="180"/>
    </row>
    <row r="989" spans="1:44">
      <c r="A989" s="180"/>
      <c r="B989" s="180"/>
      <c r="C989" s="180"/>
      <c r="D989" s="180"/>
      <c r="E989" s="180"/>
      <c r="F989" s="180"/>
      <c r="G989" s="180"/>
      <c r="H989" s="180"/>
      <c r="I989" s="180"/>
      <c r="J989" s="180"/>
      <c r="K989" s="180"/>
      <c r="L989" s="181"/>
      <c r="M989" s="180"/>
      <c r="N989" s="180"/>
      <c r="O989" s="180"/>
      <c r="P989" s="180"/>
      <c r="Q989" s="180"/>
      <c r="R989" s="180"/>
      <c r="S989" s="181"/>
      <c r="T989" s="181"/>
      <c r="U989" s="180"/>
      <c r="V989" s="180"/>
      <c r="W989" s="180"/>
      <c r="X989" s="180"/>
      <c r="Y989" s="180"/>
      <c r="Z989" s="180"/>
      <c r="AA989" s="180"/>
      <c r="AB989" s="180"/>
      <c r="AC989" s="180"/>
      <c r="AD989" s="180"/>
      <c r="AE989" s="180"/>
      <c r="AF989" s="180"/>
      <c r="AG989" s="180"/>
      <c r="AH989" s="180"/>
      <c r="AI989" s="180"/>
      <c r="AJ989" s="180"/>
      <c r="AK989" s="180"/>
      <c r="AL989" s="180"/>
      <c r="AM989" s="180"/>
      <c r="AN989" s="180"/>
      <c r="AO989" s="180"/>
      <c r="AP989" s="180"/>
      <c r="AQ989" s="180"/>
      <c r="AR989" s="180"/>
    </row>
    <row r="990" spans="1:44">
      <c r="A990" s="180"/>
      <c r="B990" s="180"/>
      <c r="C990" s="180"/>
      <c r="D990" s="180"/>
      <c r="E990" s="180"/>
      <c r="F990" s="180"/>
      <c r="G990" s="180"/>
      <c r="H990" s="180"/>
      <c r="I990" s="180"/>
      <c r="J990" s="180"/>
      <c r="K990" s="180"/>
      <c r="L990" s="181"/>
      <c r="M990" s="180"/>
      <c r="N990" s="180"/>
      <c r="O990" s="180"/>
      <c r="P990" s="180"/>
      <c r="Q990" s="180"/>
      <c r="R990" s="180"/>
      <c r="S990" s="181"/>
      <c r="T990" s="181"/>
      <c r="U990" s="180"/>
      <c r="V990" s="180"/>
      <c r="W990" s="180"/>
      <c r="X990" s="180"/>
      <c r="Y990" s="180"/>
      <c r="Z990" s="180"/>
      <c r="AA990" s="180"/>
      <c r="AB990" s="180"/>
      <c r="AC990" s="180"/>
      <c r="AD990" s="180"/>
      <c r="AE990" s="180"/>
      <c r="AF990" s="180"/>
      <c r="AG990" s="180"/>
      <c r="AH990" s="180"/>
      <c r="AI990" s="180"/>
      <c r="AJ990" s="180"/>
      <c r="AK990" s="180"/>
      <c r="AL990" s="180"/>
      <c r="AM990" s="180"/>
      <c r="AN990" s="180"/>
      <c r="AO990" s="180"/>
      <c r="AP990" s="180"/>
      <c r="AQ990" s="180"/>
      <c r="AR990" s="180"/>
    </row>
    <row r="991" spans="1:44">
      <c r="A991" s="180"/>
      <c r="B991" s="180"/>
      <c r="C991" s="180"/>
      <c r="D991" s="180"/>
      <c r="E991" s="180"/>
      <c r="F991" s="180"/>
      <c r="G991" s="180"/>
      <c r="H991" s="180"/>
      <c r="I991" s="180"/>
      <c r="J991" s="180"/>
      <c r="K991" s="180"/>
      <c r="L991" s="181"/>
      <c r="M991" s="180"/>
      <c r="N991" s="180"/>
      <c r="O991" s="180"/>
      <c r="P991" s="180"/>
      <c r="Q991" s="180"/>
      <c r="R991" s="180"/>
      <c r="S991" s="181"/>
      <c r="T991" s="181"/>
      <c r="U991" s="180"/>
      <c r="V991" s="180"/>
      <c r="W991" s="180"/>
      <c r="X991" s="180"/>
      <c r="Y991" s="180"/>
      <c r="Z991" s="180"/>
      <c r="AA991" s="180"/>
      <c r="AB991" s="180"/>
      <c r="AC991" s="180"/>
      <c r="AD991" s="180"/>
      <c r="AE991" s="180"/>
      <c r="AF991" s="180"/>
      <c r="AG991" s="180"/>
      <c r="AH991" s="180"/>
      <c r="AI991" s="180"/>
      <c r="AJ991" s="180"/>
      <c r="AK991" s="180"/>
      <c r="AL991" s="180"/>
      <c r="AM991" s="180"/>
      <c r="AN991" s="180"/>
      <c r="AO991" s="180"/>
      <c r="AP991" s="180"/>
      <c r="AQ991" s="180"/>
      <c r="AR991" s="180"/>
    </row>
    <row r="992" spans="1:44">
      <c r="A992" s="180"/>
      <c r="B992" s="180"/>
      <c r="C992" s="180"/>
      <c r="D992" s="180"/>
      <c r="E992" s="180"/>
      <c r="F992" s="180"/>
      <c r="G992" s="180"/>
      <c r="H992" s="180"/>
      <c r="I992" s="180"/>
      <c r="J992" s="180"/>
      <c r="K992" s="180"/>
      <c r="L992" s="181"/>
      <c r="M992" s="180"/>
      <c r="N992" s="180"/>
      <c r="O992" s="180"/>
      <c r="P992" s="180"/>
      <c r="Q992" s="180"/>
      <c r="R992" s="180"/>
      <c r="S992" s="181"/>
      <c r="T992" s="181"/>
      <c r="U992" s="180"/>
      <c r="V992" s="180"/>
      <c r="W992" s="180"/>
      <c r="X992" s="180"/>
      <c r="Y992" s="180"/>
      <c r="Z992" s="180"/>
      <c r="AA992" s="180"/>
      <c r="AB992" s="180"/>
      <c r="AC992" s="180"/>
      <c r="AD992" s="180"/>
      <c r="AE992" s="180"/>
      <c r="AF992" s="180"/>
      <c r="AG992" s="180"/>
      <c r="AH992" s="180"/>
      <c r="AI992" s="180"/>
      <c r="AJ992" s="180"/>
      <c r="AK992" s="180"/>
      <c r="AL992" s="180"/>
      <c r="AM992" s="180"/>
      <c r="AN992" s="180"/>
      <c r="AO992" s="180"/>
      <c r="AP992" s="180"/>
      <c r="AQ992" s="180"/>
      <c r="AR992" s="180"/>
    </row>
    <row r="993" spans="1:44">
      <c r="A993" s="180"/>
      <c r="B993" s="180"/>
      <c r="C993" s="180"/>
      <c r="D993" s="180"/>
      <c r="E993" s="180"/>
      <c r="F993" s="180"/>
      <c r="G993" s="180"/>
      <c r="H993" s="180"/>
      <c r="I993" s="180"/>
      <c r="J993" s="180"/>
      <c r="K993" s="180"/>
      <c r="L993" s="181"/>
      <c r="M993" s="180"/>
      <c r="N993" s="180"/>
      <c r="O993" s="180"/>
      <c r="P993" s="180"/>
      <c r="Q993" s="180"/>
      <c r="R993" s="180"/>
      <c r="S993" s="181"/>
      <c r="T993" s="181"/>
      <c r="U993" s="180"/>
      <c r="V993" s="180"/>
      <c r="W993" s="180"/>
      <c r="X993" s="180"/>
      <c r="Y993" s="180"/>
      <c r="Z993" s="180"/>
      <c r="AA993" s="180"/>
      <c r="AB993" s="180"/>
      <c r="AC993" s="180"/>
      <c r="AD993" s="180"/>
      <c r="AE993" s="180"/>
      <c r="AF993" s="180"/>
      <c r="AG993" s="180"/>
      <c r="AH993" s="180"/>
      <c r="AI993" s="180"/>
      <c r="AJ993" s="180"/>
      <c r="AK993" s="180"/>
      <c r="AL993" s="180"/>
      <c r="AM993" s="180"/>
      <c r="AN993" s="180"/>
      <c r="AO993" s="180"/>
      <c r="AP993" s="180"/>
      <c r="AQ993" s="180"/>
      <c r="AR993" s="180"/>
    </row>
    <row r="994" spans="1:44">
      <c r="A994" s="180"/>
      <c r="B994" s="180"/>
      <c r="C994" s="180"/>
      <c r="D994" s="180"/>
      <c r="E994" s="180"/>
      <c r="F994" s="180"/>
      <c r="G994" s="180"/>
      <c r="H994" s="180"/>
      <c r="I994" s="180"/>
      <c r="J994" s="180"/>
      <c r="K994" s="180"/>
      <c r="L994" s="181"/>
      <c r="M994" s="180"/>
      <c r="N994" s="180"/>
      <c r="O994" s="180"/>
      <c r="P994" s="180"/>
      <c r="Q994" s="180"/>
      <c r="R994" s="180"/>
      <c r="S994" s="181"/>
      <c r="T994" s="181"/>
      <c r="U994" s="180"/>
      <c r="V994" s="180"/>
      <c r="W994" s="180"/>
      <c r="X994" s="180"/>
      <c r="Y994" s="180"/>
      <c r="Z994" s="180"/>
      <c r="AA994" s="180"/>
      <c r="AB994" s="180"/>
      <c r="AC994" s="180"/>
      <c r="AD994" s="180"/>
      <c r="AE994" s="180"/>
      <c r="AF994" s="180"/>
      <c r="AG994" s="180"/>
      <c r="AH994" s="180"/>
      <c r="AI994" s="180"/>
      <c r="AJ994" s="180"/>
      <c r="AK994" s="180"/>
      <c r="AL994" s="180"/>
      <c r="AM994" s="180"/>
      <c r="AN994" s="180"/>
      <c r="AO994" s="180"/>
      <c r="AP994" s="180"/>
      <c r="AQ994" s="180"/>
      <c r="AR994" s="180"/>
    </row>
    <row r="995" spans="1:44">
      <c r="A995" s="180"/>
      <c r="B995" s="180"/>
      <c r="C995" s="180"/>
      <c r="D995" s="180"/>
      <c r="E995" s="180"/>
      <c r="F995" s="180"/>
      <c r="G995" s="180"/>
      <c r="H995" s="180"/>
      <c r="I995" s="180"/>
      <c r="J995" s="180"/>
      <c r="K995" s="180"/>
      <c r="L995" s="181"/>
      <c r="M995" s="180"/>
      <c r="N995" s="180"/>
      <c r="O995" s="180"/>
      <c r="P995" s="180"/>
      <c r="Q995" s="180"/>
      <c r="R995" s="180"/>
      <c r="S995" s="181"/>
      <c r="T995" s="181"/>
      <c r="U995" s="180"/>
      <c r="V995" s="180"/>
      <c r="W995" s="180"/>
      <c r="X995" s="180"/>
      <c r="Y995" s="180"/>
      <c r="Z995" s="180"/>
      <c r="AA995" s="180"/>
      <c r="AB995" s="180"/>
      <c r="AC995" s="180"/>
      <c r="AD995" s="180"/>
      <c r="AE995" s="180"/>
      <c r="AF995" s="180"/>
      <c r="AG995" s="180"/>
      <c r="AH995" s="180"/>
      <c r="AI995" s="180"/>
      <c r="AJ995" s="180"/>
      <c r="AK995" s="180"/>
      <c r="AL995" s="180"/>
      <c r="AM995" s="180"/>
      <c r="AN995" s="180"/>
      <c r="AO995" s="180"/>
      <c r="AP995" s="180"/>
      <c r="AQ995" s="180"/>
      <c r="AR995" s="180"/>
    </row>
    <row r="996" spans="1:44">
      <c r="A996" s="180"/>
      <c r="B996" s="180"/>
      <c r="C996" s="180"/>
      <c r="D996" s="180"/>
      <c r="E996" s="180"/>
      <c r="F996" s="180"/>
      <c r="G996" s="180"/>
      <c r="H996" s="180"/>
      <c r="I996" s="180"/>
      <c r="J996" s="180"/>
      <c r="K996" s="180"/>
      <c r="L996" s="181"/>
      <c r="M996" s="180"/>
      <c r="N996" s="180"/>
      <c r="O996" s="180"/>
      <c r="P996" s="180"/>
      <c r="Q996" s="180"/>
      <c r="R996" s="180"/>
      <c r="S996" s="181"/>
      <c r="T996" s="181"/>
      <c r="U996" s="180"/>
      <c r="V996" s="180"/>
      <c r="W996" s="180"/>
      <c r="X996" s="180"/>
      <c r="Y996" s="180"/>
      <c r="Z996" s="180"/>
      <c r="AA996" s="180"/>
      <c r="AB996" s="180"/>
      <c r="AC996" s="180"/>
      <c r="AD996" s="180"/>
      <c r="AE996" s="180"/>
      <c r="AF996" s="180"/>
      <c r="AG996" s="180"/>
      <c r="AH996" s="180"/>
      <c r="AI996" s="180"/>
      <c r="AJ996" s="180"/>
      <c r="AK996" s="180"/>
      <c r="AL996" s="180"/>
      <c r="AM996" s="180"/>
      <c r="AN996" s="180"/>
      <c r="AO996" s="180"/>
      <c r="AP996" s="180"/>
      <c r="AQ996" s="180"/>
      <c r="AR996" s="180"/>
    </row>
    <row r="997" spans="1:44">
      <c r="A997" s="180"/>
      <c r="B997" s="180"/>
      <c r="C997" s="180"/>
      <c r="D997" s="180"/>
      <c r="E997" s="180"/>
      <c r="F997" s="180"/>
      <c r="G997" s="180"/>
      <c r="H997" s="180"/>
      <c r="I997" s="180"/>
      <c r="J997" s="180"/>
      <c r="K997" s="180"/>
      <c r="L997" s="181"/>
      <c r="M997" s="180"/>
      <c r="N997" s="180"/>
      <c r="O997" s="180"/>
      <c r="P997" s="180"/>
      <c r="Q997" s="180"/>
      <c r="R997" s="180"/>
      <c r="S997" s="181"/>
      <c r="T997" s="181"/>
      <c r="U997" s="180"/>
      <c r="V997" s="180"/>
      <c r="W997" s="180"/>
      <c r="X997" s="180"/>
      <c r="Y997" s="180"/>
      <c r="Z997" s="180"/>
      <c r="AA997" s="180"/>
      <c r="AB997" s="180"/>
      <c r="AC997" s="180"/>
      <c r="AD997" s="180"/>
      <c r="AE997" s="180"/>
      <c r="AF997" s="180"/>
      <c r="AG997" s="180"/>
      <c r="AH997" s="180"/>
      <c r="AI997" s="180"/>
      <c r="AJ997" s="180"/>
      <c r="AK997" s="180"/>
      <c r="AL997" s="180"/>
      <c r="AM997" s="180"/>
      <c r="AN997" s="180"/>
      <c r="AO997" s="180"/>
      <c r="AP997" s="180"/>
      <c r="AQ997" s="180"/>
      <c r="AR997" s="180"/>
    </row>
    <row r="998" spans="1:44">
      <c r="A998" s="180"/>
      <c r="B998" s="180"/>
      <c r="C998" s="180"/>
      <c r="D998" s="180"/>
      <c r="E998" s="180"/>
      <c r="F998" s="180"/>
      <c r="G998" s="180"/>
      <c r="H998" s="180"/>
      <c r="I998" s="180"/>
      <c r="J998" s="180"/>
      <c r="K998" s="180"/>
      <c r="L998" s="181"/>
      <c r="M998" s="180"/>
      <c r="N998" s="180"/>
      <c r="O998" s="180"/>
      <c r="P998" s="180"/>
      <c r="Q998" s="180"/>
      <c r="R998" s="180"/>
      <c r="S998" s="181"/>
      <c r="T998" s="181"/>
      <c r="U998" s="180"/>
      <c r="V998" s="180"/>
      <c r="W998" s="180"/>
      <c r="X998" s="180"/>
      <c r="Y998" s="180"/>
      <c r="Z998" s="180"/>
      <c r="AA998" s="180"/>
      <c r="AB998" s="180"/>
      <c r="AC998" s="180"/>
      <c r="AD998" s="180"/>
      <c r="AE998" s="180"/>
      <c r="AF998" s="180"/>
      <c r="AG998" s="180"/>
      <c r="AH998" s="180"/>
      <c r="AI998" s="180"/>
      <c r="AJ998" s="180"/>
      <c r="AK998" s="180"/>
      <c r="AL998" s="180"/>
      <c r="AM998" s="180"/>
      <c r="AN998" s="180"/>
      <c r="AO998" s="180"/>
      <c r="AP998" s="180"/>
      <c r="AQ998" s="180"/>
      <c r="AR998" s="180"/>
    </row>
    <row r="999" spans="1:44">
      <c r="A999" s="180"/>
      <c r="B999" s="180"/>
      <c r="C999" s="180"/>
      <c r="D999" s="180"/>
      <c r="E999" s="180"/>
      <c r="F999" s="180"/>
      <c r="G999" s="180"/>
      <c r="H999" s="180"/>
      <c r="I999" s="180"/>
      <c r="J999" s="180"/>
      <c r="K999" s="180"/>
      <c r="L999" s="181"/>
      <c r="M999" s="180"/>
      <c r="N999" s="180"/>
      <c r="O999" s="180"/>
      <c r="P999" s="180"/>
      <c r="Q999" s="180"/>
      <c r="R999" s="180"/>
      <c r="S999" s="181"/>
      <c r="T999" s="181"/>
      <c r="U999" s="180"/>
      <c r="V999" s="180"/>
      <c r="W999" s="180"/>
      <c r="X999" s="180"/>
      <c r="Y999" s="180"/>
      <c r="Z999" s="180"/>
      <c r="AA999" s="180"/>
      <c r="AB999" s="180"/>
      <c r="AC999" s="180"/>
      <c r="AD999" s="180"/>
      <c r="AE999" s="180"/>
      <c r="AF999" s="180"/>
      <c r="AG999" s="180"/>
      <c r="AH999" s="180"/>
      <c r="AI999" s="180"/>
      <c r="AJ999" s="180"/>
      <c r="AK999" s="180"/>
      <c r="AL999" s="180"/>
      <c r="AM999" s="180"/>
      <c r="AN999" s="180"/>
      <c r="AO999" s="180"/>
      <c r="AP999" s="180"/>
      <c r="AQ999" s="180"/>
      <c r="AR999" s="180"/>
    </row>
    <row r="1000" spans="1:44">
      <c r="A1000" s="180"/>
      <c r="B1000" s="180"/>
      <c r="C1000" s="180"/>
      <c r="D1000" s="180"/>
      <c r="E1000" s="180"/>
      <c r="F1000" s="180"/>
      <c r="G1000" s="180"/>
      <c r="H1000" s="180"/>
      <c r="I1000" s="180"/>
      <c r="J1000" s="180"/>
      <c r="K1000" s="180"/>
      <c r="L1000" s="181"/>
      <c r="M1000" s="180"/>
      <c r="N1000" s="180"/>
      <c r="O1000" s="180"/>
      <c r="P1000" s="180"/>
      <c r="Q1000" s="180"/>
      <c r="R1000" s="180"/>
      <c r="S1000" s="181"/>
      <c r="T1000" s="181"/>
      <c r="U1000" s="180"/>
      <c r="V1000" s="180"/>
      <c r="W1000" s="180"/>
      <c r="X1000" s="180"/>
      <c r="Y1000" s="180"/>
      <c r="Z1000" s="180"/>
      <c r="AA1000" s="180"/>
      <c r="AB1000" s="180"/>
      <c r="AC1000" s="180"/>
      <c r="AD1000" s="180"/>
      <c r="AE1000" s="180"/>
      <c r="AF1000" s="180"/>
      <c r="AG1000" s="180"/>
      <c r="AH1000" s="180"/>
      <c r="AI1000" s="180"/>
      <c r="AJ1000" s="180"/>
      <c r="AK1000" s="180"/>
      <c r="AL1000" s="180"/>
      <c r="AM1000" s="180"/>
      <c r="AN1000" s="180"/>
      <c r="AO1000" s="180"/>
      <c r="AP1000" s="180"/>
      <c r="AQ1000" s="180"/>
      <c r="AR1000" s="180"/>
    </row>
    <row r="1001" spans="1:44">
      <c r="A1001" s="180"/>
      <c r="B1001" s="180"/>
      <c r="C1001" s="180"/>
      <c r="D1001" s="180"/>
      <c r="E1001" s="180"/>
      <c r="F1001" s="180"/>
      <c r="G1001" s="180"/>
      <c r="H1001" s="180"/>
      <c r="I1001" s="180"/>
      <c r="J1001" s="180"/>
      <c r="K1001" s="180"/>
      <c r="L1001" s="181"/>
      <c r="M1001" s="180"/>
      <c r="N1001" s="180"/>
      <c r="O1001" s="180"/>
      <c r="P1001" s="180"/>
      <c r="Q1001" s="180"/>
      <c r="R1001" s="180"/>
      <c r="S1001" s="181"/>
      <c r="T1001" s="181"/>
      <c r="U1001" s="180"/>
      <c r="V1001" s="180"/>
      <c r="W1001" s="180"/>
      <c r="X1001" s="180"/>
      <c r="Y1001" s="180"/>
      <c r="Z1001" s="180"/>
      <c r="AA1001" s="180"/>
      <c r="AB1001" s="180"/>
      <c r="AC1001" s="180"/>
      <c r="AD1001" s="180"/>
      <c r="AE1001" s="180"/>
      <c r="AF1001" s="180"/>
      <c r="AG1001" s="180"/>
      <c r="AH1001" s="180"/>
      <c r="AI1001" s="180"/>
      <c r="AJ1001" s="180"/>
      <c r="AK1001" s="180"/>
      <c r="AL1001" s="180"/>
      <c r="AM1001" s="180"/>
      <c r="AN1001" s="180"/>
      <c r="AO1001" s="180"/>
      <c r="AP1001" s="180"/>
      <c r="AQ1001" s="180"/>
      <c r="AR1001" s="180"/>
    </row>
    <row r="1002" spans="1:44">
      <c r="A1002" s="180"/>
      <c r="B1002" s="180"/>
      <c r="C1002" s="180"/>
      <c r="D1002" s="180"/>
      <c r="E1002" s="180"/>
      <c r="F1002" s="180"/>
      <c r="G1002" s="180"/>
      <c r="H1002" s="180"/>
      <c r="I1002" s="180"/>
      <c r="J1002" s="180"/>
      <c r="K1002" s="180"/>
      <c r="L1002" s="181"/>
      <c r="M1002" s="180"/>
      <c r="N1002" s="180"/>
      <c r="O1002" s="180"/>
      <c r="P1002" s="180"/>
      <c r="Q1002" s="180"/>
      <c r="R1002" s="180"/>
      <c r="S1002" s="181"/>
      <c r="T1002" s="181"/>
      <c r="U1002" s="180"/>
      <c r="V1002" s="180"/>
      <c r="W1002" s="180"/>
      <c r="X1002" s="180"/>
      <c r="Y1002" s="180"/>
      <c r="Z1002" s="180"/>
      <c r="AA1002" s="180"/>
      <c r="AB1002" s="180"/>
      <c r="AC1002" s="180"/>
      <c r="AD1002" s="180"/>
      <c r="AE1002" s="180"/>
      <c r="AF1002" s="180"/>
      <c r="AG1002" s="180"/>
      <c r="AH1002" s="180"/>
      <c r="AI1002" s="180"/>
      <c r="AJ1002" s="180"/>
      <c r="AK1002" s="180"/>
      <c r="AL1002" s="180"/>
      <c r="AM1002" s="180"/>
      <c r="AN1002" s="180"/>
      <c r="AO1002" s="180"/>
      <c r="AP1002" s="180"/>
      <c r="AQ1002" s="180"/>
      <c r="AR1002" s="180"/>
    </row>
    <row r="1003" spans="1:44">
      <c r="A1003" s="180"/>
      <c r="B1003" s="180"/>
      <c r="C1003" s="180"/>
      <c r="D1003" s="180"/>
      <c r="E1003" s="180"/>
      <c r="F1003" s="180"/>
      <c r="G1003" s="180"/>
      <c r="H1003" s="180"/>
      <c r="I1003" s="180"/>
      <c r="J1003" s="180"/>
      <c r="K1003" s="180"/>
      <c r="L1003" s="181"/>
      <c r="M1003" s="180"/>
      <c r="N1003" s="180"/>
      <c r="O1003" s="180"/>
      <c r="P1003" s="180"/>
      <c r="Q1003" s="180"/>
      <c r="R1003" s="180"/>
      <c r="S1003" s="181"/>
      <c r="T1003" s="181"/>
      <c r="U1003" s="180"/>
      <c r="V1003" s="180"/>
      <c r="W1003" s="180"/>
      <c r="X1003" s="180"/>
      <c r="Y1003" s="180"/>
      <c r="Z1003" s="180"/>
      <c r="AA1003" s="180"/>
      <c r="AB1003" s="180"/>
      <c r="AC1003" s="180"/>
      <c r="AD1003" s="180"/>
      <c r="AE1003" s="180"/>
      <c r="AF1003" s="180"/>
      <c r="AG1003" s="180"/>
      <c r="AH1003" s="180"/>
      <c r="AI1003" s="180"/>
      <c r="AJ1003" s="180"/>
      <c r="AK1003" s="180"/>
      <c r="AL1003" s="180"/>
      <c r="AM1003" s="180"/>
      <c r="AN1003" s="180"/>
      <c r="AO1003" s="180"/>
      <c r="AP1003" s="180"/>
      <c r="AQ1003" s="180"/>
      <c r="AR1003" s="180"/>
    </row>
    <row r="1004" spans="1:44">
      <c r="A1004" s="180"/>
      <c r="B1004" s="180"/>
      <c r="C1004" s="180"/>
      <c r="D1004" s="180"/>
      <c r="E1004" s="180"/>
      <c r="F1004" s="180"/>
      <c r="G1004" s="180"/>
      <c r="H1004" s="180"/>
      <c r="I1004" s="180"/>
      <c r="J1004" s="180"/>
      <c r="K1004" s="180"/>
      <c r="L1004" s="181"/>
      <c r="M1004" s="180"/>
      <c r="N1004" s="180"/>
      <c r="O1004" s="180"/>
      <c r="P1004" s="180"/>
      <c r="Q1004" s="180"/>
      <c r="R1004" s="180"/>
      <c r="S1004" s="181"/>
      <c r="T1004" s="181"/>
      <c r="U1004" s="180"/>
      <c r="V1004" s="180"/>
      <c r="W1004" s="180"/>
      <c r="X1004" s="180"/>
      <c r="Y1004" s="180"/>
      <c r="Z1004" s="180"/>
      <c r="AA1004" s="180"/>
      <c r="AB1004" s="180"/>
      <c r="AC1004" s="180"/>
      <c r="AD1004" s="180"/>
      <c r="AE1004" s="180"/>
      <c r="AF1004" s="180"/>
      <c r="AG1004" s="180"/>
      <c r="AH1004" s="180"/>
      <c r="AI1004" s="180"/>
      <c r="AJ1004" s="180"/>
      <c r="AK1004" s="180"/>
      <c r="AL1004" s="180"/>
      <c r="AM1004" s="180"/>
      <c r="AN1004" s="180"/>
      <c r="AO1004" s="180"/>
      <c r="AP1004" s="180"/>
      <c r="AQ1004" s="180"/>
      <c r="AR1004" s="180"/>
    </row>
    <row r="1005" spans="1:44">
      <c r="A1005" s="180"/>
      <c r="B1005" s="180"/>
      <c r="C1005" s="180"/>
      <c r="D1005" s="180"/>
      <c r="E1005" s="180"/>
      <c r="F1005" s="180"/>
      <c r="G1005" s="180"/>
      <c r="H1005" s="180"/>
      <c r="I1005" s="180"/>
      <c r="J1005" s="180"/>
      <c r="K1005" s="180"/>
      <c r="L1005" s="181"/>
      <c r="M1005" s="180"/>
      <c r="N1005" s="180"/>
      <c r="O1005" s="180"/>
      <c r="P1005" s="180"/>
      <c r="Q1005" s="180"/>
      <c r="R1005" s="180"/>
      <c r="S1005" s="181"/>
      <c r="T1005" s="181"/>
      <c r="U1005" s="180"/>
      <c r="V1005" s="180"/>
      <c r="W1005" s="180"/>
      <c r="X1005" s="180"/>
      <c r="Y1005" s="180"/>
      <c r="Z1005" s="180"/>
      <c r="AA1005" s="180"/>
      <c r="AB1005" s="180"/>
      <c r="AC1005" s="180"/>
      <c r="AD1005" s="180"/>
      <c r="AE1005" s="180"/>
      <c r="AF1005" s="180"/>
      <c r="AG1005" s="180"/>
      <c r="AH1005" s="180"/>
      <c r="AI1005" s="180"/>
      <c r="AJ1005" s="180"/>
      <c r="AK1005" s="180"/>
      <c r="AL1005" s="180"/>
      <c r="AM1005" s="180"/>
      <c r="AN1005" s="180"/>
      <c r="AO1005" s="180"/>
      <c r="AP1005" s="180"/>
      <c r="AQ1005" s="180"/>
      <c r="AR1005" s="180"/>
    </row>
    <row r="1006" spans="1:44">
      <c r="A1006" s="180"/>
      <c r="B1006" s="180"/>
      <c r="C1006" s="180"/>
      <c r="D1006" s="180"/>
      <c r="E1006" s="180"/>
      <c r="F1006" s="180"/>
      <c r="G1006" s="180"/>
      <c r="H1006" s="180"/>
      <c r="I1006" s="180"/>
      <c r="J1006" s="180"/>
      <c r="K1006" s="180"/>
      <c r="L1006" s="181"/>
      <c r="M1006" s="180"/>
      <c r="N1006" s="180"/>
      <c r="O1006" s="180"/>
      <c r="P1006" s="180"/>
      <c r="Q1006" s="180"/>
      <c r="R1006" s="180"/>
      <c r="S1006" s="181"/>
      <c r="T1006" s="181"/>
      <c r="U1006" s="180"/>
      <c r="V1006" s="180"/>
      <c r="W1006" s="180"/>
      <c r="X1006" s="180"/>
      <c r="Y1006" s="180"/>
      <c r="Z1006" s="180"/>
      <c r="AA1006" s="180"/>
      <c r="AB1006" s="180"/>
      <c r="AC1006" s="180"/>
      <c r="AD1006" s="180"/>
      <c r="AE1006" s="180"/>
      <c r="AF1006" s="180"/>
      <c r="AG1006" s="180"/>
      <c r="AH1006" s="180"/>
      <c r="AI1006" s="180"/>
      <c r="AJ1006" s="180"/>
      <c r="AK1006" s="180"/>
      <c r="AL1006" s="180"/>
      <c r="AM1006" s="180"/>
      <c r="AN1006" s="180"/>
      <c r="AO1006" s="180"/>
      <c r="AP1006" s="180"/>
      <c r="AQ1006" s="180"/>
      <c r="AR1006" s="180"/>
    </row>
    <row r="1007" spans="1:44">
      <c r="A1007" s="180"/>
      <c r="B1007" s="180"/>
      <c r="C1007" s="180"/>
      <c r="D1007" s="180"/>
      <c r="E1007" s="180"/>
      <c r="F1007" s="180"/>
      <c r="G1007" s="180"/>
      <c r="H1007" s="180"/>
      <c r="I1007" s="180"/>
      <c r="J1007" s="180"/>
      <c r="K1007" s="180"/>
      <c r="L1007" s="181"/>
      <c r="M1007" s="180"/>
      <c r="N1007" s="180"/>
      <c r="O1007" s="180"/>
      <c r="P1007" s="180"/>
      <c r="Q1007" s="180"/>
      <c r="R1007" s="180"/>
      <c r="S1007" s="181"/>
      <c r="T1007" s="181"/>
      <c r="U1007" s="180"/>
      <c r="V1007" s="180"/>
      <c r="W1007" s="180"/>
      <c r="X1007" s="180"/>
      <c r="Y1007" s="180"/>
      <c r="Z1007" s="180"/>
      <c r="AA1007" s="180"/>
      <c r="AB1007" s="180"/>
      <c r="AC1007" s="180"/>
      <c r="AD1007" s="180"/>
      <c r="AE1007" s="180"/>
      <c r="AF1007" s="180"/>
      <c r="AG1007" s="180"/>
      <c r="AH1007" s="180"/>
      <c r="AI1007" s="180"/>
      <c r="AJ1007" s="180"/>
      <c r="AK1007" s="180"/>
      <c r="AL1007" s="180"/>
      <c r="AM1007" s="180"/>
      <c r="AN1007" s="180"/>
      <c r="AO1007" s="180"/>
      <c r="AP1007" s="180"/>
      <c r="AQ1007" s="180"/>
      <c r="AR1007" s="180"/>
    </row>
    <row r="1008" spans="1:44">
      <c r="A1008" s="180"/>
      <c r="B1008" s="180"/>
      <c r="C1008" s="180"/>
      <c r="D1008" s="180"/>
      <c r="E1008" s="180"/>
      <c r="F1008" s="180"/>
      <c r="G1008" s="180"/>
      <c r="H1008" s="180"/>
      <c r="I1008" s="180"/>
      <c r="J1008" s="180"/>
      <c r="K1008" s="180"/>
      <c r="L1008" s="181"/>
      <c r="M1008" s="180"/>
      <c r="N1008" s="180"/>
      <c r="O1008" s="180"/>
      <c r="P1008" s="180"/>
      <c r="Q1008" s="180"/>
      <c r="R1008" s="180"/>
      <c r="S1008" s="181"/>
      <c r="T1008" s="181"/>
      <c r="U1008" s="180"/>
      <c r="V1008" s="180"/>
      <c r="W1008" s="180"/>
      <c r="X1008" s="180"/>
      <c r="Y1008" s="180"/>
      <c r="Z1008" s="180"/>
      <c r="AA1008" s="180"/>
      <c r="AB1008" s="180"/>
      <c r="AC1008" s="180"/>
      <c r="AD1008" s="180"/>
      <c r="AE1008" s="180"/>
      <c r="AF1008" s="180"/>
      <c r="AG1008" s="180"/>
      <c r="AH1008" s="180"/>
      <c r="AI1008" s="180"/>
      <c r="AJ1008" s="180"/>
      <c r="AK1008" s="180"/>
      <c r="AL1008" s="180"/>
      <c r="AM1008" s="180"/>
      <c r="AN1008" s="180"/>
      <c r="AO1008" s="180"/>
      <c r="AP1008" s="180"/>
      <c r="AQ1008" s="180"/>
      <c r="AR1008" s="180"/>
    </row>
    <row r="1009" spans="1:44">
      <c r="A1009" s="180"/>
      <c r="B1009" s="180"/>
      <c r="C1009" s="180"/>
      <c r="D1009" s="180"/>
      <c r="E1009" s="180"/>
      <c r="F1009" s="180"/>
      <c r="G1009" s="180"/>
      <c r="H1009" s="180"/>
      <c r="I1009" s="180"/>
      <c r="J1009" s="180"/>
      <c r="K1009" s="180"/>
      <c r="L1009" s="181"/>
      <c r="M1009" s="180"/>
      <c r="N1009" s="180"/>
      <c r="O1009" s="180"/>
      <c r="P1009" s="180"/>
      <c r="Q1009" s="180"/>
      <c r="R1009" s="180"/>
      <c r="S1009" s="181"/>
      <c r="T1009" s="181"/>
      <c r="U1009" s="180"/>
      <c r="V1009" s="180"/>
      <c r="W1009" s="180"/>
      <c r="X1009" s="180"/>
      <c r="Y1009" s="180"/>
      <c r="Z1009" s="180"/>
      <c r="AA1009" s="180"/>
      <c r="AB1009" s="180"/>
      <c r="AC1009" s="180"/>
      <c r="AD1009" s="180"/>
      <c r="AE1009" s="180"/>
      <c r="AF1009" s="180"/>
      <c r="AG1009" s="180"/>
      <c r="AH1009" s="180"/>
      <c r="AI1009" s="180"/>
      <c r="AJ1009" s="180"/>
      <c r="AK1009" s="180"/>
      <c r="AL1009" s="180"/>
      <c r="AM1009" s="180"/>
      <c r="AN1009" s="180"/>
      <c r="AO1009" s="180"/>
      <c r="AP1009" s="180"/>
      <c r="AQ1009" s="180"/>
      <c r="AR1009" s="180"/>
    </row>
    <row r="1010" spans="1:44">
      <c r="A1010" s="180"/>
      <c r="B1010" s="180"/>
      <c r="C1010" s="180"/>
      <c r="D1010" s="180"/>
      <c r="E1010" s="180"/>
      <c r="F1010" s="180"/>
      <c r="G1010" s="180"/>
      <c r="H1010" s="180"/>
      <c r="I1010" s="180"/>
      <c r="J1010" s="180"/>
      <c r="K1010" s="180"/>
      <c r="L1010" s="181"/>
      <c r="M1010" s="180"/>
      <c r="N1010" s="180"/>
      <c r="O1010" s="180"/>
      <c r="P1010" s="180"/>
      <c r="Q1010" s="180"/>
      <c r="R1010" s="180"/>
      <c r="S1010" s="181"/>
      <c r="T1010" s="181"/>
      <c r="U1010" s="180"/>
      <c r="V1010" s="180"/>
      <c r="W1010" s="180"/>
      <c r="X1010" s="180"/>
      <c r="Y1010" s="180"/>
      <c r="Z1010" s="180"/>
      <c r="AA1010" s="180"/>
      <c r="AB1010" s="180"/>
      <c r="AC1010" s="180"/>
      <c r="AD1010" s="180"/>
      <c r="AE1010" s="180"/>
      <c r="AF1010" s="180"/>
      <c r="AG1010" s="180"/>
      <c r="AH1010" s="180"/>
      <c r="AI1010" s="180"/>
      <c r="AJ1010" s="180"/>
      <c r="AK1010" s="180"/>
      <c r="AL1010" s="180"/>
      <c r="AM1010" s="180"/>
      <c r="AN1010" s="180"/>
      <c r="AO1010" s="180"/>
      <c r="AP1010" s="180"/>
      <c r="AQ1010" s="180"/>
      <c r="AR1010" s="180"/>
    </row>
    <row r="1011" spans="1:44">
      <c r="A1011" s="180"/>
      <c r="B1011" s="180"/>
      <c r="C1011" s="180"/>
      <c r="D1011" s="180"/>
      <c r="E1011" s="180"/>
      <c r="F1011" s="180"/>
      <c r="G1011" s="180"/>
      <c r="H1011" s="180"/>
      <c r="I1011" s="180"/>
      <c r="J1011" s="180"/>
      <c r="K1011" s="180"/>
      <c r="L1011" s="181"/>
      <c r="M1011" s="180"/>
      <c r="N1011" s="180"/>
      <c r="O1011" s="180"/>
      <c r="P1011" s="180"/>
      <c r="Q1011" s="180"/>
      <c r="R1011" s="180"/>
      <c r="S1011" s="181"/>
      <c r="T1011" s="181"/>
      <c r="U1011" s="180"/>
      <c r="V1011" s="180"/>
      <c r="W1011" s="180"/>
      <c r="X1011" s="180"/>
      <c r="Y1011" s="180"/>
      <c r="Z1011" s="180"/>
      <c r="AA1011" s="180"/>
      <c r="AB1011" s="180"/>
      <c r="AC1011" s="180"/>
      <c r="AD1011" s="180"/>
      <c r="AE1011" s="180"/>
      <c r="AF1011" s="180"/>
      <c r="AG1011" s="180"/>
      <c r="AH1011" s="180"/>
      <c r="AI1011" s="180"/>
      <c r="AJ1011" s="180"/>
      <c r="AK1011" s="180"/>
      <c r="AL1011" s="180"/>
      <c r="AM1011" s="180"/>
      <c r="AN1011" s="180"/>
      <c r="AO1011" s="180"/>
      <c r="AP1011" s="180"/>
      <c r="AQ1011" s="180"/>
      <c r="AR1011" s="180"/>
    </row>
    <row r="1012" spans="1:44">
      <c r="A1012" s="180"/>
      <c r="B1012" s="180"/>
      <c r="C1012" s="180"/>
      <c r="D1012" s="180"/>
      <c r="E1012" s="180"/>
      <c r="F1012" s="180"/>
      <c r="G1012" s="180"/>
      <c r="H1012" s="180"/>
      <c r="I1012" s="180"/>
      <c r="J1012" s="180"/>
      <c r="K1012" s="180"/>
      <c r="L1012" s="181"/>
      <c r="M1012" s="180"/>
      <c r="N1012" s="180"/>
      <c r="O1012" s="180"/>
      <c r="P1012" s="180"/>
      <c r="Q1012" s="180"/>
      <c r="R1012" s="180"/>
      <c r="S1012" s="181"/>
      <c r="T1012" s="181"/>
      <c r="U1012" s="180"/>
      <c r="V1012" s="180"/>
      <c r="W1012" s="180"/>
      <c r="X1012" s="180"/>
      <c r="Y1012" s="180"/>
      <c r="Z1012" s="180"/>
      <c r="AA1012" s="180"/>
      <c r="AB1012" s="180"/>
      <c r="AC1012" s="180"/>
      <c r="AD1012" s="180"/>
      <c r="AE1012" s="180"/>
      <c r="AF1012" s="180"/>
      <c r="AG1012" s="180"/>
      <c r="AH1012" s="180"/>
      <c r="AI1012" s="180"/>
      <c r="AJ1012" s="180"/>
      <c r="AK1012" s="180"/>
      <c r="AL1012" s="180"/>
      <c r="AM1012" s="180"/>
      <c r="AN1012" s="180"/>
      <c r="AO1012" s="180"/>
      <c r="AP1012" s="180"/>
      <c r="AQ1012" s="180"/>
      <c r="AR1012" s="180"/>
    </row>
    <row r="1013" spans="1:44">
      <c r="A1013" s="180"/>
      <c r="B1013" s="180"/>
      <c r="C1013" s="180"/>
      <c r="D1013" s="180"/>
      <c r="E1013" s="180"/>
      <c r="F1013" s="180"/>
      <c r="G1013" s="180"/>
      <c r="H1013" s="180"/>
      <c r="I1013" s="180"/>
      <c r="J1013" s="180"/>
      <c r="K1013" s="180"/>
      <c r="L1013" s="181"/>
      <c r="M1013" s="180"/>
      <c r="N1013" s="180"/>
      <c r="O1013" s="180"/>
      <c r="P1013" s="180"/>
      <c r="Q1013" s="180"/>
      <c r="R1013" s="180"/>
      <c r="S1013" s="181"/>
      <c r="T1013" s="181"/>
      <c r="U1013" s="180"/>
      <c r="V1013" s="180"/>
      <c r="W1013" s="180"/>
      <c r="X1013" s="180"/>
      <c r="Y1013" s="180"/>
      <c r="Z1013" s="180"/>
      <c r="AA1013" s="180"/>
      <c r="AB1013" s="180"/>
      <c r="AC1013" s="180"/>
      <c r="AD1013" s="180"/>
      <c r="AE1013" s="180"/>
      <c r="AF1013" s="180"/>
      <c r="AG1013" s="180"/>
      <c r="AH1013" s="180"/>
      <c r="AI1013" s="180"/>
      <c r="AJ1013" s="180"/>
      <c r="AK1013" s="180"/>
      <c r="AL1013" s="180"/>
      <c r="AM1013" s="180"/>
      <c r="AN1013" s="180"/>
      <c r="AO1013" s="180"/>
      <c r="AP1013" s="180"/>
      <c r="AQ1013" s="180"/>
      <c r="AR1013" s="180"/>
    </row>
    <row r="1014" spans="1:44">
      <c r="A1014" s="180"/>
      <c r="B1014" s="180"/>
      <c r="C1014" s="180"/>
      <c r="D1014" s="180"/>
      <c r="E1014" s="180"/>
      <c r="F1014" s="180"/>
      <c r="G1014" s="180"/>
      <c r="H1014" s="180"/>
      <c r="I1014" s="180"/>
      <c r="J1014" s="180"/>
      <c r="K1014" s="180"/>
      <c r="L1014" s="181"/>
      <c r="M1014" s="180"/>
      <c r="N1014" s="180"/>
      <c r="O1014" s="180"/>
      <c r="P1014" s="180"/>
      <c r="Q1014" s="180"/>
      <c r="R1014" s="180"/>
      <c r="S1014" s="181"/>
      <c r="T1014" s="181"/>
      <c r="U1014" s="180"/>
      <c r="V1014" s="180"/>
      <c r="W1014" s="180"/>
      <c r="X1014" s="180"/>
      <c r="Y1014" s="180"/>
      <c r="Z1014" s="180"/>
      <c r="AA1014" s="180"/>
      <c r="AB1014" s="180"/>
      <c r="AC1014" s="180"/>
      <c r="AD1014" s="180"/>
      <c r="AE1014" s="180"/>
      <c r="AF1014" s="180"/>
      <c r="AG1014" s="180"/>
      <c r="AH1014" s="180"/>
      <c r="AI1014" s="180"/>
      <c r="AJ1014" s="180"/>
      <c r="AK1014" s="180"/>
      <c r="AL1014" s="180"/>
      <c r="AM1014" s="180"/>
      <c r="AN1014" s="180"/>
      <c r="AO1014" s="180"/>
      <c r="AP1014" s="180"/>
      <c r="AQ1014" s="180"/>
      <c r="AR1014" s="180"/>
    </row>
    <row r="1015" spans="1:44">
      <c r="A1015" s="180"/>
      <c r="B1015" s="180"/>
      <c r="C1015" s="180"/>
      <c r="D1015" s="180"/>
      <c r="E1015" s="180"/>
      <c r="F1015" s="180"/>
      <c r="G1015" s="180"/>
      <c r="H1015" s="180"/>
      <c r="I1015" s="180"/>
      <c r="J1015" s="180"/>
      <c r="K1015" s="180"/>
      <c r="L1015" s="181"/>
      <c r="M1015" s="180"/>
      <c r="N1015" s="180"/>
      <c r="O1015" s="180"/>
      <c r="P1015" s="180"/>
      <c r="Q1015" s="180"/>
      <c r="R1015" s="180"/>
      <c r="S1015" s="181"/>
      <c r="T1015" s="181"/>
      <c r="U1015" s="180"/>
      <c r="V1015" s="180"/>
      <c r="W1015" s="180"/>
      <c r="X1015" s="180"/>
      <c r="Y1015" s="180"/>
      <c r="Z1015" s="180"/>
      <c r="AA1015" s="180"/>
      <c r="AB1015" s="180"/>
      <c r="AC1015" s="180"/>
      <c r="AD1015" s="180"/>
      <c r="AE1015" s="180"/>
      <c r="AF1015" s="180"/>
      <c r="AG1015" s="180"/>
      <c r="AH1015" s="180"/>
      <c r="AI1015" s="180"/>
      <c r="AJ1015" s="180"/>
      <c r="AK1015" s="180"/>
      <c r="AL1015" s="180"/>
      <c r="AM1015" s="180"/>
      <c r="AN1015" s="180"/>
      <c r="AO1015" s="180"/>
      <c r="AP1015" s="180"/>
      <c r="AQ1015" s="180"/>
      <c r="AR1015" s="180"/>
    </row>
  </sheetData>
  <mergeCells count="26">
    <mergeCell ref="S5:T5"/>
    <mergeCell ref="U5:AL5"/>
    <mergeCell ref="A2:AQ2"/>
    <mergeCell ref="A3:J3"/>
    <mergeCell ref="L3:V3"/>
    <mergeCell ref="AM3:AN3"/>
    <mergeCell ref="AP3:AQ4"/>
    <mergeCell ref="A4:J4"/>
    <mergeCell ref="L4:V4"/>
    <mergeCell ref="AM4:AN4"/>
    <mergeCell ref="L49:M49"/>
    <mergeCell ref="U49:V49"/>
    <mergeCell ref="AN5:AO5"/>
    <mergeCell ref="B7:B48"/>
    <mergeCell ref="C7:C9"/>
    <mergeCell ref="C10:C20"/>
    <mergeCell ref="C21:C34"/>
    <mergeCell ref="C35:C36"/>
    <mergeCell ref="C37:C41"/>
    <mergeCell ref="C42:C43"/>
    <mergeCell ref="C44:C46"/>
    <mergeCell ref="C47:C48"/>
    <mergeCell ref="A5:B5"/>
    <mergeCell ref="C5:K5"/>
    <mergeCell ref="L5:O5"/>
    <mergeCell ref="P5:R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196"/>
  <sheetViews>
    <sheetView zoomScale="87" zoomScaleNormal="87" workbookViewId="0">
      <selection activeCell="D11" sqref="D11:D12"/>
    </sheetView>
  </sheetViews>
  <sheetFormatPr baseColWidth="10" defaultColWidth="0" defaultRowHeight="14.25" zeroHeight="1"/>
  <cols>
    <col min="1" max="2" width="26.140625" style="183" customWidth="1"/>
    <col min="3" max="3" width="37.28515625" style="183" customWidth="1"/>
    <col min="4" max="4" width="71" style="183" customWidth="1"/>
    <col min="5" max="5" width="59" style="183" customWidth="1"/>
    <col min="6" max="9" width="8.7109375" style="183" customWidth="1"/>
    <col min="10" max="10" width="25.7109375" style="183" customWidth="1"/>
    <col min="11" max="11" width="55" style="183" customWidth="1"/>
    <col min="12" max="12" width="32.7109375" style="183" customWidth="1"/>
    <col min="13" max="13" width="59.42578125" style="183" customWidth="1"/>
    <col min="14" max="16" width="17.28515625" style="183" customWidth="1"/>
    <col min="17" max="17" width="35.7109375" style="183" customWidth="1"/>
    <col min="18" max="18" width="29.42578125" style="183" customWidth="1"/>
    <col min="19" max="19" width="3.28515625" style="183" customWidth="1"/>
    <col min="20" max="262" width="3.28515625" style="183" hidden="1" customWidth="1"/>
    <col min="263" max="16384" width="11.42578125" style="183" hidden="1"/>
  </cols>
  <sheetData>
    <row r="1" spans="1:16382" ht="15.75" customHeight="1">
      <c r="A1" s="1755"/>
      <c r="B1" s="1756"/>
      <c r="C1" s="1761" t="s">
        <v>521</v>
      </c>
      <c r="D1" s="1762"/>
      <c r="E1" s="1762"/>
      <c r="F1" s="1762"/>
      <c r="G1" s="1762"/>
      <c r="H1" s="1762"/>
      <c r="I1" s="1762"/>
      <c r="J1" s="1762"/>
      <c r="K1" s="1762"/>
      <c r="L1" s="1762"/>
      <c r="M1" s="1762"/>
      <c r="N1" s="1762"/>
      <c r="O1" s="1762"/>
      <c r="P1" s="1763"/>
      <c r="Q1" s="1770"/>
      <c r="R1" s="1771"/>
    </row>
    <row r="2" spans="1:16382" ht="15.75" customHeight="1">
      <c r="A2" s="1757"/>
      <c r="B2" s="1758"/>
      <c r="C2" s="1764"/>
      <c r="D2" s="1765"/>
      <c r="E2" s="1765"/>
      <c r="F2" s="1765"/>
      <c r="G2" s="1765"/>
      <c r="H2" s="1765"/>
      <c r="I2" s="1765"/>
      <c r="J2" s="1765"/>
      <c r="K2" s="1765"/>
      <c r="L2" s="1765"/>
      <c r="M2" s="1765"/>
      <c r="N2" s="1765"/>
      <c r="O2" s="1765"/>
      <c r="P2" s="1766"/>
      <c r="Q2" s="1772"/>
      <c r="R2" s="1773"/>
    </row>
    <row r="3" spans="1:16382" ht="15.75" customHeight="1">
      <c r="A3" s="1757"/>
      <c r="B3" s="1758"/>
      <c r="C3" s="1764"/>
      <c r="D3" s="1765"/>
      <c r="E3" s="1765"/>
      <c r="F3" s="1765"/>
      <c r="G3" s="1765"/>
      <c r="H3" s="1765"/>
      <c r="I3" s="1765"/>
      <c r="J3" s="1765"/>
      <c r="K3" s="1765"/>
      <c r="L3" s="1765"/>
      <c r="M3" s="1765"/>
      <c r="N3" s="1765"/>
      <c r="O3" s="1765"/>
      <c r="P3" s="1766"/>
      <c r="Q3" s="1772"/>
      <c r="R3" s="1773"/>
    </row>
    <row r="4" spans="1:16382" ht="15.75" customHeight="1">
      <c r="A4" s="1757"/>
      <c r="B4" s="1758"/>
      <c r="C4" s="1764"/>
      <c r="D4" s="1765"/>
      <c r="E4" s="1765"/>
      <c r="F4" s="1765"/>
      <c r="G4" s="1765"/>
      <c r="H4" s="1765"/>
      <c r="I4" s="1765"/>
      <c r="J4" s="1765"/>
      <c r="K4" s="1765"/>
      <c r="L4" s="1765"/>
      <c r="M4" s="1765"/>
      <c r="N4" s="1765"/>
      <c r="O4" s="1765"/>
      <c r="P4" s="1766"/>
      <c r="Q4" s="1772"/>
      <c r="R4" s="1773"/>
    </row>
    <row r="5" spans="1:16382" ht="15.75" customHeight="1" thickBot="1">
      <c r="A5" s="1759"/>
      <c r="B5" s="1760"/>
      <c r="C5" s="1767"/>
      <c r="D5" s="1768"/>
      <c r="E5" s="1768"/>
      <c r="F5" s="1768"/>
      <c r="G5" s="1768"/>
      <c r="H5" s="1768"/>
      <c r="I5" s="1768"/>
      <c r="J5" s="1768"/>
      <c r="K5" s="1768"/>
      <c r="L5" s="1768"/>
      <c r="M5" s="1768"/>
      <c r="N5" s="1768"/>
      <c r="O5" s="1768"/>
      <c r="P5" s="1769"/>
      <c r="Q5" s="1774"/>
      <c r="R5" s="1775"/>
    </row>
    <row r="6" spans="1:16382" s="184" customFormat="1" ht="18.75" customHeight="1" thickBot="1">
      <c r="A6" s="1776" t="s">
        <v>522</v>
      </c>
      <c r="B6" s="1777"/>
      <c r="C6" s="1778" t="s">
        <v>523</v>
      </c>
      <c r="D6" s="1778"/>
      <c r="E6" s="1778"/>
      <c r="F6" s="1778"/>
      <c r="G6" s="1778"/>
      <c r="H6" s="1778"/>
      <c r="I6" s="1778"/>
      <c r="J6" s="1778"/>
      <c r="K6" s="1778"/>
      <c r="L6" s="1778"/>
      <c r="M6" s="1778"/>
      <c r="N6" s="1778"/>
      <c r="O6" s="1778"/>
      <c r="P6" s="1778"/>
      <c r="Q6" s="1778"/>
      <c r="R6" s="1778"/>
    </row>
    <row r="7" spans="1:16382" s="184" customFormat="1" ht="18" customHeight="1" thickBot="1">
      <c r="A7" s="1752" t="s">
        <v>524</v>
      </c>
      <c r="B7" s="1753"/>
      <c r="C7" s="1754">
        <v>2023</v>
      </c>
      <c r="D7" s="1754"/>
      <c r="E7" s="1754"/>
      <c r="F7" s="1754"/>
      <c r="G7" s="1754"/>
      <c r="H7" s="1754"/>
      <c r="I7" s="1754"/>
      <c r="J7" s="1754"/>
      <c r="K7" s="1754"/>
      <c r="L7" s="1754"/>
      <c r="M7" s="1754"/>
      <c r="N7" s="1754"/>
      <c r="O7" s="1754"/>
      <c r="P7" s="1754"/>
      <c r="Q7" s="1754"/>
      <c r="R7" s="1754"/>
    </row>
    <row r="8" spans="1:16382" s="184" customFormat="1" ht="17.25" customHeight="1">
      <c r="A8" s="1752" t="s">
        <v>525</v>
      </c>
      <c r="B8" s="1753"/>
      <c r="C8" s="1754" t="s">
        <v>526</v>
      </c>
      <c r="D8" s="1754"/>
      <c r="E8" s="1754"/>
      <c r="F8" s="1754"/>
      <c r="G8" s="1754"/>
      <c r="H8" s="1754"/>
      <c r="I8" s="1754"/>
      <c r="J8" s="1754"/>
      <c r="K8" s="1754"/>
      <c r="L8" s="1754"/>
      <c r="M8" s="1754"/>
      <c r="N8" s="1754"/>
      <c r="O8" s="1754"/>
      <c r="P8" s="1754"/>
      <c r="Q8" s="1754"/>
      <c r="R8" s="1754"/>
    </row>
    <row r="9" spans="1:16382" ht="36" customHeight="1">
      <c r="A9" s="1779" t="s">
        <v>527</v>
      </c>
      <c r="B9" s="1779" t="s">
        <v>528</v>
      </c>
      <c r="C9" s="1780" t="s">
        <v>529</v>
      </c>
      <c r="D9" s="1781" t="s">
        <v>530</v>
      </c>
      <c r="E9" s="1783" t="s">
        <v>531</v>
      </c>
      <c r="F9" s="1785" t="s">
        <v>532</v>
      </c>
      <c r="G9" s="1786"/>
      <c r="H9" s="1786"/>
      <c r="I9" s="1787"/>
      <c r="J9" s="1783" t="s">
        <v>533</v>
      </c>
      <c r="K9" s="1788" t="s">
        <v>534</v>
      </c>
      <c r="L9" s="1783" t="s">
        <v>535</v>
      </c>
      <c r="M9" s="1790" t="s">
        <v>536</v>
      </c>
      <c r="N9" s="1792" t="s">
        <v>537</v>
      </c>
      <c r="O9" s="1792"/>
      <c r="P9" s="1792"/>
      <c r="Q9" s="1792"/>
      <c r="R9" s="1792"/>
    </row>
    <row r="10" spans="1:16382" ht="56.25" customHeight="1">
      <c r="A10" s="1779"/>
      <c r="B10" s="1779"/>
      <c r="C10" s="1779"/>
      <c r="D10" s="1782"/>
      <c r="E10" s="1784"/>
      <c r="F10" s="185">
        <v>1</v>
      </c>
      <c r="G10" s="185">
        <v>2</v>
      </c>
      <c r="H10" s="186">
        <v>3</v>
      </c>
      <c r="I10" s="185">
        <v>4</v>
      </c>
      <c r="J10" s="1784"/>
      <c r="K10" s="1783"/>
      <c r="L10" s="1784"/>
      <c r="M10" s="1791"/>
      <c r="N10" s="187" t="s">
        <v>538</v>
      </c>
      <c r="O10" s="187" t="s">
        <v>539</v>
      </c>
      <c r="P10" s="187" t="s">
        <v>540</v>
      </c>
      <c r="Q10" s="187" t="s">
        <v>541</v>
      </c>
      <c r="R10" s="187" t="s">
        <v>542</v>
      </c>
    </row>
    <row r="11" spans="1:16382" ht="42.75">
      <c r="A11" s="1793"/>
      <c r="B11" s="1795"/>
      <c r="C11" s="1797" t="s">
        <v>543</v>
      </c>
      <c r="D11" s="1799" t="s">
        <v>544</v>
      </c>
      <c r="E11" s="188" t="s">
        <v>545</v>
      </c>
      <c r="F11" s="188"/>
      <c r="G11" s="188"/>
      <c r="H11" s="188"/>
      <c r="I11" s="189"/>
      <c r="J11" s="190" t="s">
        <v>546</v>
      </c>
      <c r="K11" s="188" t="s">
        <v>547</v>
      </c>
      <c r="L11" s="191">
        <v>45290</v>
      </c>
      <c r="M11" s="188" t="s">
        <v>548</v>
      </c>
      <c r="N11" s="192"/>
      <c r="O11" s="192">
        <v>4</v>
      </c>
      <c r="P11" s="193">
        <f t="shared" ref="P11:P14" si="0">N11/O11</f>
        <v>0</v>
      </c>
      <c r="Q11" s="194"/>
      <c r="R11" s="195"/>
    </row>
    <row r="12" spans="1:16382" s="197" customFormat="1" ht="165.75" customHeight="1">
      <c r="A12" s="1794"/>
      <c r="B12" s="1796"/>
      <c r="C12" s="1798"/>
      <c r="D12" s="1798"/>
      <c r="E12" s="188" t="s">
        <v>549</v>
      </c>
      <c r="F12" s="188"/>
      <c r="G12" s="188"/>
      <c r="H12" s="188"/>
      <c r="I12" s="189"/>
      <c r="J12" s="190" t="s">
        <v>550</v>
      </c>
      <c r="K12" s="188" t="s">
        <v>551</v>
      </c>
      <c r="L12" s="191">
        <v>45290</v>
      </c>
      <c r="M12" s="188" t="s">
        <v>552</v>
      </c>
      <c r="N12" s="192">
        <v>1</v>
      </c>
      <c r="O12" s="192">
        <v>3</v>
      </c>
      <c r="P12" s="193">
        <f t="shared" si="0"/>
        <v>0.33333333333333331</v>
      </c>
      <c r="Q12" s="194"/>
      <c r="R12" s="195"/>
      <c r="S12" s="196" t="str">
        <f>IFERROR(IF(VLOOKUP(Q12,[1]Acciones!$A$59:$H$1958,2,FALSE)=0,"",VLOOKUP(Q12,[1]Acciones!$A$59:$H$1958,2,FALSE)),"")</f>
        <v/>
      </c>
      <c r="T12" s="196" t="str">
        <f>IFERROR(IF(VLOOKUP(R12,[1]Acciones!$A$59:$H$1958,2,FALSE)=0,"",VLOOKUP(R12,[1]Acciones!$A$59:$H$1958,2,FALSE)),"")</f>
        <v/>
      </c>
      <c r="U12" s="196">
        <f>IFERROR(IF(VLOOKUP(S12,[1]Acciones!$A$59:$H$1958,2,FALSE)=0,"",VLOOKUP(S12,[1]Acciones!$A$59:$H$1958,2,FALSE)),"")</f>
        <v>4</v>
      </c>
      <c r="V12" s="196">
        <f>IFERROR(IF(VLOOKUP(T12,[1]Acciones!$A$59:$H$1958,2,FALSE)=0,"",VLOOKUP(T12,[1]Acciones!$A$59:$H$1958,2,FALSE)),"")</f>
        <v>4</v>
      </c>
      <c r="W12" s="196" t="str">
        <f>IFERROR(IF(VLOOKUP(U12,[1]Acciones!$A$59:$H$1958,2,FALSE)=0,"",VLOOKUP(U12,[1]Acciones!$A$59:$H$1958,2,FALSE)),"")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12" s="196" t="str">
        <f>IFERROR(IF(VLOOKUP(V12,[1]Acciones!$A$59:$H$1958,2,FALSE)=0,"",VLOOKUP(V12,[1]Acciones!$A$59:$H$1958,2,FALSE)),"")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12" s="196" t="str">
        <f>IFERROR(IF(VLOOKUP(W12,[1]Acciones!$A$59:$H$1958,2,FALSE)=0,"",VLOOKUP(W12,[1]Acciones!$A$59:$H$1958,2,FALSE)),"")</f>
        <v/>
      </c>
      <c r="Z12" s="196" t="str">
        <f>IFERROR(IF(VLOOKUP(X12,[1]Acciones!$A$59:$H$1958,2,FALSE)=0,"",VLOOKUP(X12,[1]Acciones!$A$59:$H$1958,2,FALSE)),"")</f>
        <v/>
      </c>
      <c r="AA12" s="196">
        <f>IFERROR(IF(VLOOKUP(Y12,[1]Acciones!$A$59:$H$1958,2,FALSE)=0,"",VLOOKUP(Y12,[1]Acciones!$A$59:$H$1958,2,FALSE)),"")</f>
        <v>4</v>
      </c>
      <c r="AB12" s="196">
        <f>IFERROR(IF(VLOOKUP(Z12,[1]Acciones!$A$59:$H$1958,2,FALSE)=0,"",VLOOKUP(Z12,[1]Acciones!$A$59:$H$1958,2,FALSE)),"")</f>
        <v>4</v>
      </c>
      <c r="AC12" s="196" t="str">
        <f>IFERROR(IF(VLOOKUP(AA12,[1]Acciones!$A$59:$H$1958,2,FALSE)=0,"",VLOOKUP(AA12,[1]Acciones!$A$59:$H$1958,2,FALSE)),"")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12" s="196" t="str">
        <f>IFERROR(IF(VLOOKUP(AB12,[1]Acciones!$A$59:$H$1958,2,FALSE)=0,"",VLOOKUP(AB12,[1]Acciones!$A$59:$H$1958,2,FALSE)),"")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12" s="196" t="str">
        <f>IFERROR(IF(VLOOKUP(AC12,[1]Acciones!$A$59:$H$1958,2,FALSE)=0,"",VLOOKUP(AC12,[1]Acciones!$A$59:$H$1958,2,FALSE)),"")</f>
        <v/>
      </c>
      <c r="AF12" s="196" t="str">
        <f>IFERROR(IF(VLOOKUP(AD12,[1]Acciones!$A$59:$H$1958,2,FALSE)=0,"",VLOOKUP(AD12,[1]Acciones!$A$59:$H$1958,2,FALSE)),"")</f>
        <v/>
      </c>
      <c r="AG12" s="196">
        <f>IFERROR(IF(VLOOKUP(AE12,[1]Acciones!$A$59:$H$1958,2,FALSE)=0,"",VLOOKUP(AE12,[1]Acciones!$A$59:$H$1958,2,FALSE)),"")</f>
        <v>4</v>
      </c>
      <c r="AH12" s="196">
        <f>IFERROR(IF(VLOOKUP(AF12,[1]Acciones!$A$59:$H$1958,2,FALSE)=0,"",VLOOKUP(AF12,[1]Acciones!$A$59:$H$1958,2,FALSE)),"")</f>
        <v>4</v>
      </c>
      <c r="AI12" s="196" t="str">
        <f>IFERROR(IF(VLOOKUP(AG12,[1]Acciones!$A$59:$H$1958,2,FALSE)=0,"",VLOOKUP(AG12,[1]Acciones!$A$59:$H$1958,2,FALSE)),"")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12" s="196" t="str">
        <f>IFERROR(IF(VLOOKUP(AH12,[1]Acciones!$A$59:$H$1958,2,FALSE)=0,"",VLOOKUP(AH12,[1]Acciones!$A$59:$H$1958,2,FALSE)),"")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12" s="196" t="str">
        <f>IFERROR(IF(VLOOKUP(AI12,[1]Acciones!$A$59:$H$1958,2,FALSE)=0,"",VLOOKUP(AI12,[1]Acciones!$A$59:$H$1958,2,FALSE)),"")</f>
        <v/>
      </c>
      <c r="AL12" s="196" t="str">
        <f>IFERROR(IF(VLOOKUP(AJ12,[1]Acciones!$A$59:$H$1958,2,FALSE)=0,"",VLOOKUP(AJ12,[1]Acciones!$A$59:$H$1958,2,FALSE)),"")</f>
        <v/>
      </c>
      <c r="AM12" s="196">
        <f>IFERROR(IF(VLOOKUP(AK12,[1]Acciones!$A$59:$H$1958,2,FALSE)=0,"",VLOOKUP(AK12,[1]Acciones!$A$59:$H$1958,2,FALSE)),"")</f>
        <v>4</v>
      </c>
      <c r="AN12" s="196">
        <f>IFERROR(IF(VLOOKUP(AL12,[1]Acciones!$A$59:$H$1958,2,FALSE)=0,"",VLOOKUP(AL12,[1]Acciones!$A$59:$H$1958,2,FALSE)),"")</f>
        <v>4</v>
      </c>
      <c r="AO12" s="196" t="str">
        <f>IFERROR(IF(VLOOKUP(AM12,[1]Acciones!$A$59:$H$1958,2,FALSE)=0,"",VLOOKUP(AM12,[1]Acciones!$A$59:$H$1958,2,FALSE)),"")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12" s="196" t="str">
        <f>IFERROR(IF(VLOOKUP(AN12,[1]Acciones!$A$59:$H$1958,2,FALSE)=0,"",VLOOKUP(AN12,[1]Acciones!$A$59:$H$1958,2,FALSE)),"")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12" s="196" t="str">
        <f>IFERROR(IF(VLOOKUP(AO12,[1]Acciones!$A$59:$H$1958,2,FALSE)=0,"",VLOOKUP(AO12,[1]Acciones!$A$59:$H$1958,2,FALSE)),"")</f>
        <v/>
      </c>
      <c r="AR12" s="196" t="str">
        <f>IFERROR(IF(VLOOKUP(AP12,[1]Acciones!$A$59:$H$1958,2,FALSE)=0,"",VLOOKUP(AP12,[1]Acciones!$A$59:$H$1958,2,FALSE)),"")</f>
        <v/>
      </c>
      <c r="AS12" s="196">
        <f>IFERROR(IF(VLOOKUP(AQ12,[1]Acciones!$A$59:$H$1958,2,FALSE)=0,"",VLOOKUP(AQ12,[1]Acciones!$A$59:$H$1958,2,FALSE)),"")</f>
        <v>4</v>
      </c>
      <c r="AT12" s="196">
        <f>IFERROR(IF(VLOOKUP(AR12,[1]Acciones!$A$59:$H$1958,2,FALSE)=0,"",VLOOKUP(AR12,[1]Acciones!$A$59:$H$1958,2,FALSE)),"")</f>
        <v>4</v>
      </c>
      <c r="AU12" s="196" t="str">
        <f>IFERROR(IF(VLOOKUP(AS12,[1]Acciones!$A$59:$H$1958,2,FALSE)=0,"",VLOOKUP(AS12,[1]Acciones!$A$59:$H$1958,2,FALSE)),"")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12" s="196" t="str">
        <f>IFERROR(IF(VLOOKUP(AT12,[1]Acciones!$A$59:$H$1958,2,FALSE)=0,"",VLOOKUP(AT12,[1]Acciones!$A$59:$H$1958,2,FALSE)),"")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12" s="196" t="str">
        <f>IFERROR(IF(VLOOKUP(AU12,[1]Acciones!$A$59:$H$1958,2,FALSE)=0,"",VLOOKUP(AU12,[1]Acciones!$A$59:$H$1958,2,FALSE)),"")</f>
        <v/>
      </c>
      <c r="AX12" s="196" t="str">
        <f>IFERROR(IF(VLOOKUP(AV12,[1]Acciones!$A$59:$H$1958,2,FALSE)=0,"",VLOOKUP(AV12,[1]Acciones!$A$59:$H$1958,2,FALSE)),"")</f>
        <v/>
      </c>
      <c r="AY12" s="196">
        <f>IFERROR(IF(VLOOKUP(AW12,[1]Acciones!$A$59:$H$1958,2,FALSE)=0,"",VLOOKUP(AW12,[1]Acciones!$A$59:$H$1958,2,FALSE)),"")</f>
        <v>4</v>
      </c>
      <c r="AZ12" s="196">
        <f>IFERROR(IF(VLOOKUP(AX12,[1]Acciones!$A$59:$H$1958,2,FALSE)=0,"",VLOOKUP(AX12,[1]Acciones!$A$59:$H$1958,2,FALSE)),"")</f>
        <v>4</v>
      </c>
      <c r="BA12" s="196" t="str">
        <f>IFERROR(IF(VLOOKUP(AY12,[1]Acciones!$A$59:$H$1958,2,FALSE)=0,"",VLOOKUP(AY12,[1]Acciones!$A$59:$H$1958,2,FALSE)),"")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12" s="196" t="str">
        <f>IFERROR(IF(VLOOKUP(AZ12,[1]Acciones!$A$59:$H$1958,2,FALSE)=0,"",VLOOKUP(AZ12,[1]Acciones!$A$59:$H$1958,2,FALSE)),"")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12" s="196" t="str">
        <f>IFERROR(IF(VLOOKUP(BA12,[1]Acciones!$A$59:$H$1958,2,FALSE)=0,"",VLOOKUP(BA12,[1]Acciones!$A$59:$H$1958,2,FALSE)),"")</f>
        <v/>
      </c>
      <c r="BD12" s="196" t="str">
        <f>IFERROR(IF(VLOOKUP(BB12,[1]Acciones!$A$59:$H$1958,2,FALSE)=0,"",VLOOKUP(BB12,[1]Acciones!$A$59:$H$1958,2,FALSE)),"")</f>
        <v/>
      </c>
      <c r="BE12" s="196">
        <f>IFERROR(IF(VLOOKUP(BC12,[1]Acciones!$A$59:$H$1958,2,FALSE)=0,"",VLOOKUP(BC12,[1]Acciones!$A$59:$H$1958,2,FALSE)),"")</f>
        <v>4</v>
      </c>
      <c r="BF12" s="196">
        <f>IFERROR(IF(VLOOKUP(BD12,[1]Acciones!$A$59:$H$1958,2,FALSE)=0,"",VLOOKUP(BD12,[1]Acciones!$A$59:$H$1958,2,FALSE)),"")</f>
        <v>4</v>
      </c>
      <c r="BG12" s="196" t="str">
        <f>IFERROR(IF(VLOOKUP(BE12,[1]Acciones!$A$59:$H$1958,2,FALSE)=0,"",VLOOKUP(BE12,[1]Acciones!$A$59:$H$1958,2,FALSE)),"")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12" s="196" t="str">
        <f>IFERROR(IF(VLOOKUP(BF12,[1]Acciones!$A$59:$H$1958,2,FALSE)=0,"",VLOOKUP(BF12,[1]Acciones!$A$59:$H$1958,2,FALSE)),"")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12" s="196" t="str">
        <f>IFERROR(IF(VLOOKUP(BG12,[1]Acciones!$A$59:$H$1958,2,FALSE)=0,"",VLOOKUP(BG12,[1]Acciones!$A$59:$H$1958,2,FALSE)),"")</f>
        <v/>
      </c>
      <c r="BJ12" s="196" t="str">
        <f>IFERROR(IF(VLOOKUP(BH12,[1]Acciones!$A$59:$H$1958,2,FALSE)=0,"",VLOOKUP(BH12,[1]Acciones!$A$59:$H$1958,2,FALSE)),"")</f>
        <v/>
      </c>
      <c r="BK12" s="196">
        <f>IFERROR(IF(VLOOKUP(BI12,[1]Acciones!$A$59:$H$1958,2,FALSE)=0,"",VLOOKUP(BI12,[1]Acciones!$A$59:$H$1958,2,FALSE)),"")</f>
        <v>4</v>
      </c>
      <c r="BL12" s="196">
        <f>IFERROR(IF(VLOOKUP(BJ12,[1]Acciones!$A$59:$H$1958,2,FALSE)=0,"",VLOOKUP(BJ12,[1]Acciones!$A$59:$H$1958,2,FALSE)),"")</f>
        <v>4</v>
      </c>
      <c r="BM12" s="196" t="str">
        <f>IFERROR(IF(VLOOKUP(BK12,[1]Acciones!$A$59:$H$1958,2,FALSE)=0,"",VLOOKUP(BK12,[1]Acciones!$A$59:$H$1958,2,FALSE)),"")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12" s="196" t="str">
        <f>IFERROR(IF(VLOOKUP(BL12,[1]Acciones!$A$59:$H$1958,2,FALSE)=0,"",VLOOKUP(BL12,[1]Acciones!$A$59:$H$1958,2,FALSE)),"")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12" s="196" t="str">
        <f>IFERROR(IF(VLOOKUP(BM12,[1]Acciones!$A$59:$H$1958,2,FALSE)=0,"",VLOOKUP(BM12,[1]Acciones!$A$59:$H$1958,2,FALSE)),"")</f>
        <v/>
      </c>
      <c r="BP12" s="196" t="str">
        <f>IFERROR(IF(VLOOKUP(BN12,[1]Acciones!$A$59:$H$1958,2,FALSE)=0,"",VLOOKUP(BN12,[1]Acciones!$A$59:$H$1958,2,FALSE)),"")</f>
        <v/>
      </c>
      <c r="BQ12" s="196">
        <f>IFERROR(IF(VLOOKUP(BO12,[1]Acciones!$A$59:$H$1958,2,FALSE)=0,"",VLOOKUP(BO12,[1]Acciones!$A$59:$H$1958,2,FALSE)),"")</f>
        <v>4</v>
      </c>
      <c r="BR12" s="196">
        <f>IFERROR(IF(VLOOKUP(BP12,[1]Acciones!$A$59:$H$1958,2,FALSE)=0,"",VLOOKUP(BP12,[1]Acciones!$A$59:$H$1958,2,FALSE)),"")</f>
        <v>4</v>
      </c>
      <c r="BS12" s="196" t="str">
        <f>IFERROR(IF(VLOOKUP(BQ12,[1]Acciones!$A$59:$H$1958,2,FALSE)=0,"",VLOOKUP(BQ12,[1]Acciones!$A$59:$H$1958,2,FALSE)),"")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12" s="196" t="str">
        <f>IFERROR(IF(VLOOKUP(BR12,[1]Acciones!$A$59:$H$1958,2,FALSE)=0,"",VLOOKUP(BR12,[1]Acciones!$A$59:$H$1958,2,FALSE)),"")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12" s="196" t="str">
        <f>IFERROR(IF(VLOOKUP(BS12,[1]Acciones!$A$59:$H$1958,2,FALSE)=0,"",VLOOKUP(BS12,[1]Acciones!$A$59:$H$1958,2,FALSE)),"")</f>
        <v/>
      </c>
      <c r="BV12" s="196" t="str">
        <f>IFERROR(IF(VLOOKUP(BT12,[1]Acciones!$A$59:$H$1958,2,FALSE)=0,"",VLOOKUP(BT12,[1]Acciones!$A$59:$H$1958,2,FALSE)),"")</f>
        <v/>
      </c>
      <c r="BW12" s="196">
        <f>IFERROR(IF(VLOOKUP(BU12,[1]Acciones!$A$59:$H$1958,2,FALSE)=0,"",VLOOKUP(BU12,[1]Acciones!$A$59:$H$1958,2,FALSE)),"")</f>
        <v>4</v>
      </c>
      <c r="BX12" s="196">
        <f>IFERROR(IF(VLOOKUP(BV12,[1]Acciones!$A$59:$H$1958,2,FALSE)=0,"",VLOOKUP(BV12,[1]Acciones!$A$59:$H$1958,2,FALSE)),"")</f>
        <v>4</v>
      </c>
      <c r="BY12" s="196" t="str">
        <f>IFERROR(IF(VLOOKUP(BW12,[1]Acciones!$A$59:$H$1958,2,FALSE)=0,"",VLOOKUP(BW12,[1]Acciones!$A$59:$H$1958,2,FALSE)),"")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12" s="196" t="str">
        <f>IFERROR(IF(VLOOKUP(BX12,[1]Acciones!$A$59:$H$1958,2,FALSE)=0,"",VLOOKUP(BX12,[1]Acciones!$A$59:$H$1958,2,FALSE)),"")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12" s="196" t="str">
        <f>IFERROR(IF(VLOOKUP(BY12,[1]Acciones!$A$59:$H$1958,2,FALSE)=0,"",VLOOKUP(BY12,[1]Acciones!$A$59:$H$1958,2,FALSE)),"")</f>
        <v/>
      </c>
      <c r="CB12" s="196" t="str">
        <f>IFERROR(IF(VLOOKUP(BZ12,[1]Acciones!$A$59:$H$1958,2,FALSE)=0,"",VLOOKUP(BZ12,[1]Acciones!$A$59:$H$1958,2,FALSE)),"")</f>
        <v/>
      </c>
      <c r="CC12" s="196">
        <f>IFERROR(IF(VLOOKUP(CA12,[1]Acciones!$A$59:$H$1958,2,FALSE)=0,"",VLOOKUP(CA12,[1]Acciones!$A$59:$H$1958,2,FALSE)),"")</f>
        <v>4</v>
      </c>
      <c r="CD12" s="196">
        <f>IFERROR(IF(VLOOKUP(CB12,[1]Acciones!$A$59:$H$1958,2,FALSE)=0,"",VLOOKUP(CB12,[1]Acciones!$A$59:$H$1958,2,FALSE)),"")</f>
        <v>4</v>
      </c>
      <c r="CE12" s="196" t="str">
        <f>IFERROR(IF(VLOOKUP(CC12,[1]Acciones!$A$59:$H$1958,2,FALSE)=0,"",VLOOKUP(CC12,[1]Acciones!$A$59:$H$1958,2,FALSE)),"")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12" s="196" t="str">
        <f>IFERROR(IF(VLOOKUP(CD12,[1]Acciones!$A$59:$H$1958,2,FALSE)=0,"",VLOOKUP(CD12,[1]Acciones!$A$59:$H$1958,2,FALSE)),"")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12" s="196" t="str">
        <f>IFERROR(IF(VLOOKUP(CE12,[1]Acciones!$A$59:$H$1958,2,FALSE)=0,"",VLOOKUP(CE12,[1]Acciones!$A$59:$H$1958,2,FALSE)),"")</f>
        <v/>
      </c>
      <c r="CH12" s="196" t="str">
        <f>IFERROR(IF(VLOOKUP(CF12,[1]Acciones!$A$59:$H$1958,2,FALSE)=0,"",VLOOKUP(CF12,[1]Acciones!$A$59:$H$1958,2,FALSE)),"")</f>
        <v/>
      </c>
      <c r="CI12" s="196">
        <f>IFERROR(IF(VLOOKUP(CG12,[1]Acciones!$A$59:$H$1958,2,FALSE)=0,"",VLOOKUP(CG12,[1]Acciones!$A$59:$H$1958,2,FALSE)),"")</f>
        <v>4</v>
      </c>
      <c r="CJ12" s="196">
        <f>IFERROR(IF(VLOOKUP(CH12,[1]Acciones!$A$59:$H$1958,2,FALSE)=0,"",VLOOKUP(CH12,[1]Acciones!$A$59:$H$1958,2,FALSE)),"")</f>
        <v>4</v>
      </c>
      <c r="CK12" s="196" t="str">
        <f>IFERROR(IF(VLOOKUP(CI12,[1]Acciones!$A$59:$H$1958,2,FALSE)=0,"",VLOOKUP(CI12,[1]Acciones!$A$59:$H$1958,2,FALSE)),"")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12" s="196" t="str">
        <f>IFERROR(IF(VLOOKUP(CJ12,[1]Acciones!$A$59:$H$1958,2,FALSE)=0,"",VLOOKUP(CJ12,[1]Acciones!$A$59:$H$1958,2,FALSE)),"")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12" s="196" t="str">
        <f>IFERROR(IF(VLOOKUP(CK12,[1]Acciones!$A$59:$H$1958,2,FALSE)=0,"",VLOOKUP(CK12,[1]Acciones!$A$59:$H$1958,2,FALSE)),"")</f>
        <v/>
      </c>
      <c r="CN12" s="196" t="str">
        <f>IFERROR(IF(VLOOKUP(CL12,[1]Acciones!$A$59:$H$1958,2,FALSE)=0,"",VLOOKUP(CL12,[1]Acciones!$A$59:$H$1958,2,FALSE)),"")</f>
        <v/>
      </c>
      <c r="CO12" s="196">
        <f>IFERROR(IF(VLOOKUP(CM12,[1]Acciones!$A$59:$H$1958,2,FALSE)=0,"",VLOOKUP(CM12,[1]Acciones!$A$59:$H$1958,2,FALSE)),"")</f>
        <v>4</v>
      </c>
      <c r="CP12" s="196">
        <f>IFERROR(IF(VLOOKUP(CN12,[1]Acciones!$A$59:$H$1958,2,FALSE)=0,"",VLOOKUP(CN12,[1]Acciones!$A$59:$H$1958,2,FALSE)),"")</f>
        <v>4</v>
      </c>
      <c r="CQ12" s="196" t="str">
        <f>IFERROR(IF(VLOOKUP(CO12,[1]Acciones!$A$59:$H$1958,2,FALSE)=0,"",VLOOKUP(CO12,[1]Acciones!$A$59:$H$1958,2,FALSE)),"")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12" s="196" t="str">
        <f>IFERROR(IF(VLOOKUP(CP12,[1]Acciones!$A$59:$H$1958,2,FALSE)=0,"",VLOOKUP(CP12,[1]Acciones!$A$59:$H$1958,2,FALSE)),"")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12" s="196" t="str">
        <f>IFERROR(IF(VLOOKUP(CQ12,[1]Acciones!$A$59:$H$1958,2,FALSE)=0,"",VLOOKUP(CQ12,[1]Acciones!$A$59:$H$1958,2,FALSE)),"")</f>
        <v/>
      </c>
      <c r="CT12" s="196" t="str">
        <f>IFERROR(IF(VLOOKUP(CR12,[1]Acciones!$A$59:$H$1958,2,FALSE)=0,"",VLOOKUP(CR12,[1]Acciones!$A$59:$H$1958,2,FALSE)),"")</f>
        <v/>
      </c>
      <c r="CU12" s="196">
        <f>IFERROR(IF(VLOOKUP(CS12,[1]Acciones!$A$59:$H$1958,2,FALSE)=0,"",VLOOKUP(CS12,[1]Acciones!$A$59:$H$1958,2,FALSE)),"")</f>
        <v>4</v>
      </c>
      <c r="CV12" s="196">
        <f>IFERROR(IF(VLOOKUP(CT12,[1]Acciones!$A$59:$H$1958,2,FALSE)=0,"",VLOOKUP(CT12,[1]Acciones!$A$59:$H$1958,2,FALSE)),"")</f>
        <v>4</v>
      </c>
      <c r="CW12" s="196" t="str">
        <f>IFERROR(IF(VLOOKUP(CU12,[1]Acciones!$A$59:$H$1958,2,FALSE)=0,"",VLOOKUP(CU12,[1]Acciones!$A$59:$H$1958,2,FALSE)),"")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12" s="196" t="str">
        <f>IFERROR(IF(VLOOKUP(CV12,[1]Acciones!$A$59:$H$1958,2,FALSE)=0,"",VLOOKUP(CV12,[1]Acciones!$A$59:$H$1958,2,FALSE)),"")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12" s="196" t="str">
        <f>IFERROR(IF(VLOOKUP(CW12,[1]Acciones!$A$59:$H$1958,2,FALSE)=0,"",VLOOKUP(CW12,[1]Acciones!$A$59:$H$1958,2,FALSE)),"")</f>
        <v/>
      </c>
      <c r="CZ12" s="196" t="str">
        <f>IFERROR(IF(VLOOKUP(CX12,[1]Acciones!$A$59:$H$1958,2,FALSE)=0,"",VLOOKUP(CX12,[1]Acciones!$A$59:$H$1958,2,FALSE)),"")</f>
        <v/>
      </c>
      <c r="DA12" s="196">
        <f>IFERROR(IF(VLOOKUP(CY12,[1]Acciones!$A$59:$H$1958,2,FALSE)=0,"",VLOOKUP(CY12,[1]Acciones!$A$59:$H$1958,2,FALSE)),"")</f>
        <v>4</v>
      </c>
      <c r="DB12" s="196">
        <f>IFERROR(IF(VLOOKUP(CZ12,[1]Acciones!$A$59:$H$1958,2,FALSE)=0,"",VLOOKUP(CZ12,[1]Acciones!$A$59:$H$1958,2,FALSE)),"")</f>
        <v>4</v>
      </c>
      <c r="DC12" s="196" t="str">
        <f>IFERROR(IF(VLOOKUP(DA12,[1]Acciones!$A$59:$H$1958,2,FALSE)=0,"",VLOOKUP(DA12,[1]Acciones!$A$59:$H$1958,2,FALSE)),"")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12" s="196" t="str">
        <f>IFERROR(IF(VLOOKUP(DB12,[1]Acciones!$A$59:$H$1958,2,FALSE)=0,"",VLOOKUP(DB12,[1]Acciones!$A$59:$H$1958,2,FALSE)),"")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12" s="196" t="str">
        <f>IFERROR(IF(VLOOKUP(DC12,[1]Acciones!$A$59:$H$1958,2,FALSE)=0,"",VLOOKUP(DC12,[1]Acciones!$A$59:$H$1958,2,FALSE)),"")</f>
        <v/>
      </c>
      <c r="DF12" s="196" t="str">
        <f>IFERROR(IF(VLOOKUP(DD12,[1]Acciones!$A$59:$H$1958,2,FALSE)=0,"",VLOOKUP(DD12,[1]Acciones!$A$59:$H$1958,2,FALSE)),"")</f>
        <v/>
      </c>
      <c r="DG12" s="196">
        <f>IFERROR(IF(VLOOKUP(DE12,[1]Acciones!$A$59:$H$1958,2,FALSE)=0,"",VLOOKUP(DE12,[1]Acciones!$A$59:$H$1958,2,FALSE)),"")</f>
        <v>4</v>
      </c>
      <c r="DH12" s="196">
        <f>IFERROR(IF(VLOOKUP(DF12,[1]Acciones!$A$59:$H$1958,2,FALSE)=0,"",VLOOKUP(DF12,[1]Acciones!$A$59:$H$1958,2,FALSE)),"")</f>
        <v>4</v>
      </c>
      <c r="DI12" s="196" t="str">
        <f>IFERROR(IF(VLOOKUP(DG12,[1]Acciones!$A$59:$H$1958,2,FALSE)=0,"",VLOOKUP(DG12,[1]Acciones!$A$59:$H$1958,2,FALSE)),"")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12" s="196" t="str">
        <f>IFERROR(IF(VLOOKUP(DH12,[1]Acciones!$A$59:$H$1958,2,FALSE)=0,"",VLOOKUP(DH12,[1]Acciones!$A$59:$H$1958,2,FALSE)),"")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12" s="196" t="str">
        <f>IFERROR(IF(VLOOKUP(DI12,[1]Acciones!$A$59:$H$1958,2,FALSE)=0,"",VLOOKUP(DI12,[1]Acciones!$A$59:$H$1958,2,FALSE)),"")</f>
        <v/>
      </c>
      <c r="DL12" s="196" t="str">
        <f>IFERROR(IF(VLOOKUP(DJ12,[1]Acciones!$A$59:$H$1958,2,FALSE)=0,"",VLOOKUP(DJ12,[1]Acciones!$A$59:$H$1958,2,FALSE)),"")</f>
        <v/>
      </c>
      <c r="DM12" s="196">
        <f>IFERROR(IF(VLOOKUP(DK12,[1]Acciones!$A$59:$H$1958,2,FALSE)=0,"",VLOOKUP(DK12,[1]Acciones!$A$59:$H$1958,2,FALSE)),"")</f>
        <v>4</v>
      </c>
      <c r="DN12" s="196">
        <f>IFERROR(IF(VLOOKUP(DL12,[1]Acciones!$A$59:$H$1958,2,FALSE)=0,"",VLOOKUP(DL12,[1]Acciones!$A$59:$H$1958,2,FALSE)),"")</f>
        <v>4</v>
      </c>
      <c r="DO12" s="196" t="str">
        <f>IFERROR(IF(VLOOKUP(DM12,[1]Acciones!$A$59:$H$1958,2,FALSE)=0,"",VLOOKUP(DM12,[1]Acciones!$A$59:$H$1958,2,FALSE)),"")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12" s="196" t="str">
        <f>IFERROR(IF(VLOOKUP(DN12,[1]Acciones!$A$59:$H$1958,2,FALSE)=0,"",VLOOKUP(DN12,[1]Acciones!$A$59:$H$1958,2,FALSE)),"")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12" s="196" t="str">
        <f>IFERROR(IF(VLOOKUP(DO12,[1]Acciones!$A$59:$H$1958,2,FALSE)=0,"",VLOOKUP(DO12,[1]Acciones!$A$59:$H$1958,2,FALSE)),"")</f>
        <v/>
      </c>
      <c r="DR12" s="196" t="str">
        <f>IFERROR(IF(VLOOKUP(DP12,[1]Acciones!$A$59:$H$1958,2,FALSE)=0,"",VLOOKUP(DP12,[1]Acciones!$A$59:$H$1958,2,FALSE)),"")</f>
        <v/>
      </c>
      <c r="DS12" s="196">
        <f>IFERROR(IF(VLOOKUP(DQ12,[1]Acciones!$A$59:$H$1958,2,FALSE)=0,"",VLOOKUP(DQ12,[1]Acciones!$A$59:$H$1958,2,FALSE)),"")</f>
        <v>4</v>
      </c>
      <c r="DT12" s="196">
        <f>IFERROR(IF(VLOOKUP(DR12,[1]Acciones!$A$59:$H$1958,2,FALSE)=0,"",VLOOKUP(DR12,[1]Acciones!$A$59:$H$1958,2,FALSE)),"")</f>
        <v>4</v>
      </c>
      <c r="DU12" s="196" t="str">
        <f>IFERROR(IF(VLOOKUP(DS12,[1]Acciones!$A$59:$H$1958,2,FALSE)=0,"",VLOOKUP(DS12,[1]Acciones!$A$59:$H$1958,2,FALSE)),"")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12" s="196" t="str">
        <f>IFERROR(IF(VLOOKUP(DT12,[1]Acciones!$A$59:$H$1958,2,FALSE)=0,"",VLOOKUP(DT12,[1]Acciones!$A$59:$H$1958,2,FALSE)),"")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12" s="196" t="str">
        <f>IFERROR(IF(VLOOKUP(DU12,[1]Acciones!$A$59:$H$1958,2,FALSE)=0,"",VLOOKUP(DU12,[1]Acciones!$A$59:$H$1958,2,FALSE)),"")</f>
        <v/>
      </c>
      <c r="DX12" s="196" t="str">
        <f>IFERROR(IF(VLOOKUP(DV12,[1]Acciones!$A$59:$H$1958,2,FALSE)=0,"",VLOOKUP(DV12,[1]Acciones!$A$59:$H$1958,2,FALSE)),"")</f>
        <v/>
      </c>
      <c r="DY12" s="196">
        <f>IFERROR(IF(VLOOKUP(DW12,[1]Acciones!$A$59:$H$1958,2,FALSE)=0,"",VLOOKUP(DW12,[1]Acciones!$A$59:$H$1958,2,FALSE)),"")</f>
        <v>4</v>
      </c>
      <c r="DZ12" s="196">
        <f>IFERROR(IF(VLOOKUP(DX12,[1]Acciones!$A$59:$H$1958,2,FALSE)=0,"",VLOOKUP(DX12,[1]Acciones!$A$59:$H$1958,2,FALSE)),"")</f>
        <v>4</v>
      </c>
      <c r="EA12" s="196" t="str">
        <f>IFERROR(IF(VLOOKUP(DY12,[1]Acciones!$A$59:$H$1958,2,FALSE)=0,"",VLOOKUP(DY12,[1]Acciones!$A$59:$H$1958,2,FALSE)),"")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12" s="196" t="str">
        <f>IFERROR(IF(VLOOKUP(DZ12,[1]Acciones!$A$59:$H$1958,2,FALSE)=0,"",VLOOKUP(DZ12,[1]Acciones!$A$59:$H$1958,2,FALSE)),"")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12" s="196" t="str">
        <f>IFERROR(IF(VLOOKUP(EA12,[1]Acciones!$A$59:$H$1958,2,FALSE)=0,"",VLOOKUP(EA12,[1]Acciones!$A$59:$H$1958,2,FALSE)),"")</f>
        <v/>
      </c>
      <c r="ED12" s="196" t="str">
        <f>IFERROR(IF(VLOOKUP(EB12,[1]Acciones!$A$59:$H$1958,2,FALSE)=0,"",VLOOKUP(EB12,[1]Acciones!$A$59:$H$1958,2,FALSE)),"")</f>
        <v/>
      </c>
      <c r="EE12" s="196">
        <f>IFERROR(IF(VLOOKUP(EC12,[1]Acciones!$A$59:$H$1958,2,FALSE)=0,"",VLOOKUP(EC12,[1]Acciones!$A$59:$H$1958,2,FALSE)),"")</f>
        <v>4</v>
      </c>
      <c r="EF12" s="196">
        <f>IFERROR(IF(VLOOKUP(ED12,[1]Acciones!$A$59:$H$1958,2,FALSE)=0,"",VLOOKUP(ED12,[1]Acciones!$A$59:$H$1958,2,FALSE)),"")</f>
        <v>4</v>
      </c>
      <c r="EG12" s="196" t="str">
        <f>IFERROR(IF(VLOOKUP(EE12,[1]Acciones!$A$59:$H$1958,2,FALSE)=0,"",VLOOKUP(EE12,[1]Acciones!$A$59:$H$1958,2,FALSE)),"")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12" s="196" t="str">
        <f>IFERROR(IF(VLOOKUP(EF12,[1]Acciones!$A$59:$H$1958,2,FALSE)=0,"",VLOOKUP(EF12,[1]Acciones!$A$59:$H$1958,2,FALSE)),"")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12" s="196" t="str">
        <f>IFERROR(IF(VLOOKUP(EG12,[1]Acciones!$A$59:$H$1958,2,FALSE)=0,"",VLOOKUP(EG12,[1]Acciones!$A$59:$H$1958,2,FALSE)),"")</f>
        <v/>
      </c>
      <c r="EJ12" s="196" t="str">
        <f>IFERROR(IF(VLOOKUP(EH12,[1]Acciones!$A$59:$H$1958,2,FALSE)=0,"",VLOOKUP(EH12,[1]Acciones!$A$59:$H$1958,2,FALSE)),"")</f>
        <v/>
      </c>
      <c r="EK12" s="196">
        <f>IFERROR(IF(VLOOKUP(EI12,[1]Acciones!$A$59:$H$1958,2,FALSE)=0,"",VLOOKUP(EI12,[1]Acciones!$A$59:$H$1958,2,FALSE)),"")</f>
        <v>4</v>
      </c>
      <c r="EL12" s="196">
        <f>IFERROR(IF(VLOOKUP(EJ12,[1]Acciones!$A$59:$H$1958,2,FALSE)=0,"",VLOOKUP(EJ12,[1]Acciones!$A$59:$H$1958,2,FALSE)),"")</f>
        <v>4</v>
      </c>
      <c r="EM12" s="196" t="str">
        <f>IFERROR(IF(VLOOKUP(EK12,[1]Acciones!$A$59:$H$1958,2,FALSE)=0,"",VLOOKUP(EK12,[1]Acciones!$A$59:$H$1958,2,FALSE)),"")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12" s="196" t="str">
        <f>IFERROR(IF(VLOOKUP(EL12,[1]Acciones!$A$59:$H$1958,2,FALSE)=0,"",VLOOKUP(EL12,[1]Acciones!$A$59:$H$1958,2,FALSE)),"")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12" s="196" t="str">
        <f>IFERROR(IF(VLOOKUP(EM12,[1]Acciones!$A$59:$H$1958,2,FALSE)=0,"",VLOOKUP(EM12,[1]Acciones!$A$59:$H$1958,2,FALSE)),"")</f>
        <v/>
      </c>
      <c r="EP12" s="196" t="str">
        <f>IFERROR(IF(VLOOKUP(EN12,[1]Acciones!$A$59:$H$1958,2,FALSE)=0,"",VLOOKUP(EN12,[1]Acciones!$A$59:$H$1958,2,FALSE)),"")</f>
        <v/>
      </c>
      <c r="EQ12" s="196">
        <f>IFERROR(IF(VLOOKUP(EO12,[1]Acciones!$A$59:$H$1958,2,FALSE)=0,"",VLOOKUP(EO12,[1]Acciones!$A$59:$H$1958,2,FALSE)),"")</f>
        <v>4</v>
      </c>
      <c r="ER12" s="196">
        <f>IFERROR(IF(VLOOKUP(EP12,[1]Acciones!$A$59:$H$1958,2,FALSE)=0,"",VLOOKUP(EP12,[1]Acciones!$A$59:$H$1958,2,FALSE)),"")</f>
        <v>4</v>
      </c>
      <c r="ES12" s="196" t="str">
        <f>IFERROR(IF(VLOOKUP(EQ12,[1]Acciones!$A$59:$H$1958,2,FALSE)=0,"",VLOOKUP(EQ12,[1]Acciones!$A$59:$H$1958,2,FALSE)),"")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12" s="196" t="str">
        <f>IFERROR(IF(VLOOKUP(ER12,[1]Acciones!$A$59:$H$1958,2,FALSE)=0,"",VLOOKUP(ER12,[1]Acciones!$A$59:$H$1958,2,FALSE)),"")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12" s="196" t="str">
        <f>IFERROR(IF(VLOOKUP(ES12,[1]Acciones!$A$59:$H$1958,2,FALSE)=0,"",VLOOKUP(ES12,[1]Acciones!$A$59:$H$1958,2,FALSE)),"")</f>
        <v/>
      </c>
      <c r="EV12" s="196" t="str">
        <f>IFERROR(IF(VLOOKUP(ET12,[1]Acciones!$A$59:$H$1958,2,FALSE)=0,"",VLOOKUP(ET12,[1]Acciones!$A$59:$H$1958,2,FALSE)),"")</f>
        <v/>
      </c>
      <c r="EW12" s="196">
        <f>IFERROR(IF(VLOOKUP(EU12,[1]Acciones!$A$59:$H$1958,2,FALSE)=0,"",VLOOKUP(EU12,[1]Acciones!$A$59:$H$1958,2,FALSE)),"")</f>
        <v>4</v>
      </c>
      <c r="EX12" s="196">
        <f>IFERROR(IF(VLOOKUP(EV12,[1]Acciones!$A$59:$H$1958,2,FALSE)=0,"",VLOOKUP(EV12,[1]Acciones!$A$59:$H$1958,2,FALSE)),"")</f>
        <v>4</v>
      </c>
      <c r="EY12" s="196" t="str">
        <f>IFERROR(IF(VLOOKUP(EW12,[1]Acciones!$A$59:$H$1958,2,FALSE)=0,"",VLOOKUP(EW12,[1]Acciones!$A$59:$H$1958,2,FALSE)),"")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12" s="196" t="str">
        <f>IFERROR(IF(VLOOKUP(EX12,[1]Acciones!$A$59:$H$1958,2,FALSE)=0,"",VLOOKUP(EX12,[1]Acciones!$A$59:$H$1958,2,FALSE)),"")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12" s="196" t="str">
        <f>IFERROR(IF(VLOOKUP(EY12,[1]Acciones!$A$59:$H$1958,2,FALSE)=0,"",VLOOKUP(EY12,[1]Acciones!$A$59:$H$1958,2,FALSE)),"")</f>
        <v/>
      </c>
      <c r="FB12" s="196" t="str">
        <f>IFERROR(IF(VLOOKUP(EZ12,[1]Acciones!$A$59:$H$1958,2,FALSE)=0,"",VLOOKUP(EZ12,[1]Acciones!$A$59:$H$1958,2,FALSE)),"")</f>
        <v/>
      </c>
      <c r="FC12" s="196">
        <f>IFERROR(IF(VLOOKUP(FA12,[1]Acciones!$A$59:$H$1958,2,FALSE)=0,"",VLOOKUP(FA12,[1]Acciones!$A$59:$H$1958,2,FALSE)),"")</f>
        <v>4</v>
      </c>
      <c r="FD12" s="196">
        <f>IFERROR(IF(VLOOKUP(FB12,[1]Acciones!$A$59:$H$1958,2,FALSE)=0,"",VLOOKUP(FB12,[1]Acciones!$A$59:$H$1958,2,FALSE)),"")</f>
        <v>4</v>
      </c>
      <c r="FE12" s="196" t="str">
        <f>IFERROR(IF(VLOOKUP(FC12,[1]Acciones!$A$59:$H$1958,2,FALSE)=0,"",VLOOKUP(FC12,[1]Acciones!$A$59:$H$1958,2,FALSE)),"")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12" s="196" t="str">
        <f>IFERROR(IF(VLOOKUP(FD12,[1]Acciones!$A$59:$H$1958,2,FALSE)=0,"",VLOOKUP(FD12,[1]Acciones!$A$59:$H$1958,2,FALSE)),"")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12" s="196" t="str">
        <f>IFERROR(IF(VLOOKUP(FE12,[1]Acciones!$A$59:$H$1958,2,FALSE)=0,"",VLOOKUP(FE12,[1]Acciones!$A$59:$H$1958,2,FALSE)),"")</f>
        <v/>
      </c>
      <c r="FH12" s="196" t="str">
        <f>IFERROR(IF(VLOOKUP(FF12,[1]Acciones!$A$59:$H$1958,2,FALSE)=0,"",VLOOKUP(FF12,[1]Acciones!$A$59:$H$1958,2,FALSE)),"")</f>
        <v/>
      </c>
      <c r="FI12" s="196">
        <f>IFERROR(IF(VLOOKUP(FG12,[1]Acciones!$A$59:$H$1958,2,FALSE)=0,"",VLOOKUP(FG12,[1]Acciones!$A$59:$H$1958,2,FALSE)),"")</f>
        <v>4</v>
      </c>
      <c r="FJ12" s="196">
        <f>IFERROR(IF(VLOOKUP(FH12,[1]Acciones!$A$59:$H$1958,2,FALSE)=0,"",VLOOKUP(FH12,[1]Acciones!$A$59:$H$1958,2,FALSE)),"")</f>
        <v>4</v>
      </c>
      <c r="FK12" s="196" t="str">
        <f>IFERROR(IF(VLOOKUP(FI12,[1]Acciones!$A$59:$H$1958,2,FALSE)=0,"",VLOOKUP(FI12,[1]Acciones!$A$59:$H$1958,2,FALSE)),"")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12" s="196" t="str">
        <f>IFERROR(IF(VLOOKUP(FJ12,[1]Acciones!$A$59:$H$1958,2,FALSE)=0,"",VLOOKUP(FJ12,[1]Acciones!$A$59:$H$1958,2,FALSE)),"")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12" s="196" t="str">
        <f>IFERROR(IF(VLOOKUP(FK12,[1]Acciones!$A$59:$H$1958,2,FALSE)=0,"",VLOOKUP(FK12,[1]Acciones!$A$59:$H$1958,2,FALSE)),"")</f>
        <v/>
      </c>
      <c r="FN12" s="196" t="str">
        <f>IFERROR(IF(VLOOKUP(FL12,[1]Acciones!$A$59:$H$1958,2,FALSE)=0,"",VLOOKUP(FL12,[1]Acciones!$A$59:$H$1958,2,FALSE)),"")</f>
        <v/>
      </c>
      <c r="FO12" s="196">
        <f>IFERROR(IF(VLOOKUP(FM12,[1]Acciones!$A$59:$H$1958,2,FALSE)=0,"",VLOOKUP(FM12,[1]Acciones!$A$59:$H$1958,2,FALSE)),"")</f>
        <v>4</v>
      </c>
      <c r="FP12" s="196">
        <f>IFERROR(IF(VLOOKUP(FN12,[1]Acciones!$A$59:$H$1958,2,FALSE)=0,"",VLOOKUP(FN12,[1]Acciones!$A$59:$H$1958,2,FALSE)),"")</f>
        <v>4</v>
      </c>
      <c r="FQ12" s="196" t="str">
        <f>IFERROR(IF(VLOOKUP(FO12,[1]Acciones!$A$59:$H$1958,2,FALSE)=0,"",VLOOKUP(FO12,[1]Acciones!$A$59:$H$1958,2,FALSE)),"")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12" s="196" t="str">
        <f>IFERROR(IF(VLOOKUP(FP12,[1]Acciones!$A$59:$H$1958,2,FALSE)=0,"",VLOOKUP(FP12,[1]Acciones!$A$59:$H$1958,2,FALSE)),"")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12" s="196" t="str">
        <f>IFERROR(IF(VLOOKUP(FQ12,[1]Acciones!$A$59:$H$1958,2,FALSE)=0,"",VLOOKUP(FQ12,[1]Acciones!$A$59:$H$1958,2,FALSE)),"")</f>
        <v/>
      </c>
      <c r="FT12" s="196" t="str">
        <f>IFERROR(IF(VLOOKUP(FR12,[1]Acciones!$A$59:$H$1958,2,FALSE)=0,"",VLOOKUP(FR12,[1]Acciones!$A$59:$H$1958,2,FALSE)),"")</f>
        <v/>
      </c>
      <c r="FU12" s="196">
        <f>IFERROR(IF(VLOOKUP(FS12,[1]Acciones!$A$59:$H$1958,2,FALSE)=0,"",VLOOKUP(FS12,[1]Acciones!$A$59:$H$1958,2,FALSE)),"")</f>
        <v>4</v>
      </c>
      <c r="FV12" s="196">
        <f>IFERROR(IF(VLOOKUP(FT12,[1]Acciones!$A$59:$H$1958,2,FALSE)=0,"",VLOOKUP(FT12,[1]Acciones!$A$59:$H$1958,2,FALSE)),"")</f>
        <v>4</v>
      </c>
      <c r="FW12" s="196" t="str">
        <f>IFERROR(IF(VLOOKUP(FU12,[1]Acciones!$A$59:$H$1958,2,FALSE)=0,"",VLOOKUP(FU12,[1]Acciones!$A$59:$H$1958,2,FALSE)),"")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12" s="196" t="str">
        <f>IFERROR(IF(VLOOKUP(FV12,[1]Acciones!$A$59:$H$1958,2,FALSE)=0,"",VLOOKUP(FV12,[1]Acciones!$A$59:$H$1958,2,FALSE)),"")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12" s="196" t="str">
        <f>IFERROR(IF(VLOOKUP(FW12,[1]Acciones!$A$59:$H$1958,2,FALSE)=0,"",VLOOKUP(FW12,[1]Acciones!$A$59:$H$1958,2,FALSE)),"")</f>
        <v/>
      </c>
      <c r="FZ12" s="196" t="str">
        <f>IFERROR(IF(VLOOKUP(FX12,[1]Acciones!$A$59:$H$1958,2,FALSE)=0,"",VLOOKUP(FX12,[1]Acciones!$A$59:$H$1958,2,FALSE)),"")</f>
        <v/>
      </c>
      <c r="GA12" s="196">
        <f>IFERROR(IF(VLOOKUP(FY12,[1]Acciones!$A$59:$H$1958,2,FALSE)=0,"",VLOOKUP(FY12,[1]Acciones!$A$59:$H$1958,2,FALSE)),"")</f>
        <v>4</v>
      </c>
      <c r="GB12" s="196">
        <f>IFERROR(IF(VLOOKUP(FZ12,[1]Acciones!$A$59:$H$1958,2,FALSE)=0,"",VLOOKUP(FZ12,[1]Acciones!$A$59:$H$1958,2,FALSE)),"")</f>
        <v>4</v>
      </c>
      <c r="GC12" s="196" t="str">
        <f>IFERROR(IF(VLOOKUP(GA12,[1]Acciones!$A$59:$H$1958,2,FALSE)=0,"",VLOOKUP(GA12,[1]Acciones!$A$59:$H$1958,2,FALSE)),"")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12" s="196" t="str">
        <f>IFERROR(IF(VLOOKUP(GB12,[1]Acciones!$A$59:$H$1958,2,FALSE)=0,"",VLOOKUP(GB12,[1]Acciones!$A$59:$H$1958,2,FALSE)),"")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12" s="196" t="str">
        <f>IFERROR(IF(VLOOKUP(GC12,[1]Acciones!$A$59:$H$1958,2,FALSE)=0,"",VLOOKUP(GC12,[1]Acciones!$A$59:$H$1958,2,FALSE)),"")</f>
        <v/>
      </c>
      <c r="GF12" s="196" t="str">
        <f>IFERROR(IF(VLOOKUP(GD12,[1]Acciones!$A$59:$H$1958,2,FALSE)=0,"",VLOOKUP(GD12,[1]Acciones!$A$59:$H$1958,2,FALSE)),"")</f>
        <v/>
      </c>
      <c r="GG12" s="196">
        <f>IFERROR(IF(VLOOKUP(GE12,[1]Acciones!$A$59:$H$1958,2,FALSE)=0,"",VLOOKUP(GE12,[1]Acciones!$A$59:$H$1958,2,FALSE)),"")</f>
        <v>4</v>
      </c>
      <c r="GH12" s="196">
        <f>IFERROR(IF(VLOOKUP(GF12,[1]Acciones!$A$59:$H$1958,2,FALSE)=0,"",VLOOKUP(GF12,[1]Acciones!$A$59:$H$1958,2,FALSE)),"")</f>
        <v>4</v>
      </c>
      <c r="GI12" s="196" t="str">
        <f>IFERROR(IF(VLOOKUP(GG12,[1]Acciones!$A$59:$H$1958,2,FALSE)=0,"",VLOOKUP(GG12,[1]Acciones!$A$59:$H$1958,2,FALSE)),"")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12" s="196" t="str">
        <f>IFERROR(IF(VLOOKUP(GH12,[1]Acciones!$A$59:$H$1958,2,FALSE)=0,"",VLOOKUP(GH12,[1]Acciones!$A$59:$H$1958,2,FALSE)),"")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12" s="196" t="str">
        <f>IFERROR(IF(VLOOKUP(GI12,[1]Acciones!$A$59:$H$1958,2,FALSE)=0,"",VLOOKUP(GI12,[1]Acciones!$A$59:$H$1958,2,FALSE)),"")</f>
        <v/>
      </c>
      <c r="GL12" s="196" t="str">
        <f>IFERROR(IF(VLOOKUP(GJ12,[1]Acciones!$A$59:$H$1958,2,FALSE)=0,"",VLOOKUP(GJ12,[1]Acciones!$A$59:$H$1958,2,FALSE)),"")</f>
        <v/>
      </c>
      <c r="GM12" s="196">
        <f>IFERROR(IF(VLOOKUP(GK12,[1]Acciones!$A$59:$H$1958,2,FALSE)=0,"",VLOOKUP(GK12,[1]Acciones!$A$59:$H$1958,2,FALSE)),"")</f>
        <v>4</v>
      </c>
      <c r="GN12" s="196">
        <f>IFERROR(IF(VLOOKUP(GL12,[1]Acciones!$A$59:$H$1958,2,FALSE)=0,"",VLOOKUP(GL12,[1]Acciones!$A$59:$H$1958,2,FALSE)),"")</f>
        <v>4</v>
      </c>
      <c r="GO12" s="196" t="str">
        <f>IFERROR(IF(VLOOKUP(GM12,[1]Acciones!$A$59:$H$1958,2,FALSE)=0,"",VLOOKUP(GM12,[1]Acciones!$A$59:$H$1958,2,FALSE)),"")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12" s="196" t="str">
        <f>IFERROR(IF(VLOOKUP(GN12,[1]Acciones!$A$59:$H$1958,2,FALSE)=0,"",VLOOKUP(GN12,[1]Acciones!$A$59:$H$1958,2,FALSE)),"")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12" s="196" t="str">
        <f>IFERROR(IF(VLOOKUP(GO12,[1]Acciones!$A$59:$H$1958,2,FALSE)=0,"",VLOOKUP(GO12,[1]Acciones!$A$59:$H$1958,2,FALSE)),"")</f>
        <v/>
      </c>
      <c r="GR12" s="196" t="str">
        <f>IFERROR(IF(VLOOKUP(GP12,[1]Acciones!$A$59:$H$1958,2,FALSE)=0,"",VLOOKUP(GP12,[1]Acciones!$A$59:$H$1958,2,FALSE)),"")</f>
        <v/>
      </c>
      <c r="GS12" s="196">
        <f>IFERROR(IF(VLOOKUP(GQ12,[1]Acciones!$A$59:$H$1958,2,FALSE)=0,"",VLOOKUP(GQ12,[1]Acciones!$A$59:$H$1958,2,FALSE)),"")</f>
        <v>4</v>
      </c>
      <c r="GT12" s="196">
        <f>IFERROR(IF(VLOOKUP(GR12,[1]Acciones!$A$59:$H$1958,2,FALSE)=0,"",VLOOKUP(GR12,[1]Acciones!$A$59:$H$1958,2,FALSE)),"")</f>
        <v>4</v>
      </c>
      <c r="GU12" s="196" t="str">
        <f>IFERROR(IF(VLOOKUP(GS12,[1]Acciones!$A$59:$H$1958,2,FALSE)=0,"",VLOOKUP(GS12,[1]Acciones!$A$59:$H$1958,2,FALSE)),"")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12" s="196" t="str">
        <f>IFERROR(IF(VLOOKUP(GT12,[1]Acciones!$A$59:$H$1958,2,FALSE)=0,"",VLOOKUP(GT12,[1]Acciones!$A$59:$H$1958,2,FALSE)),"")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12" s="196" t="str">
        <f>IFERROR(IF(VLOOKUP(GU12,[1]Acciones!$A$59:$H$1958,2,FALSE)=0,"",VLOOKUP(GU12,[1]Acciones!$A$59:$H$1958,2,FALSE)),"")</f>
        <v/>
      </c>
      <c r="GX12" s="196" t="str">
        <f>IFERROR(IF(VLOOKUP(GV12,[1]Acciones!$A$59:$H$1958,2,FALSE)=0,"",VLOOKUP(GV12,[1]Acciones!$A$59:$H$1958,2,FALSE)),"")</f>
        <v/>
      </c>
      <c r="GY12" s="196">
        <f>IFERROR(IF(VLOOKUP(GW12,[1]Acciones!$A$59:$H$1958,2,FALSE)=0,"",VLOOKUP(GW12,[1]Acciones!$A$59:$H$1958,2,FALSE)),"")</f>
        <v>4</v>
      </c>
      <c r="GZ12" s="196">
        <f>IFERROR(IF(VLOOKUP(GX12,[1]Acciones!$A$59:$H$1958,2,FALSE)=0,"",VLOOKUP(GX12,[1]Acciones!$A$59:$H$1958,2,FALSE)),"")</f>
        <v>4</v>
      </c>
      <c r="HA12" s="196" t="str">
        <f>IFERROR(IF(VLOOKUP(GY12,[1]Acciones!$A$59:$H$1958,2,FALSE)=0,"",VLOOKUP(GY12,[1]Acciones!$A$59:$H$1958,2,FALSE)),"")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12" s="196" t="str">
        <f>IFERROR(IF(VLOOKUP(GZ12,[1]Acciones!$A$59:$H$1958,2,FALSE)=0,"",VLOOKUP(GZ12,[1]Acciones!$A$59:$H$1958,2,FALSE)),"")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12" s="196" t="str">
        <f>IFERROR(IF(VLOOKUP(HA12,[1]Acciones!$A$59:$H$1958,2,FALSE)=0,"",VLOOKUP(HA12,[1]Acciones!$A$59:$H$1958,2,FALSE)),"")</f>
        <v/>
      </c>
      <c r="HD12" s="196" t="str">
        <f>IFERROR(IF(VLOOKUP(HB12,[1]Acciones!$A$59:$H$1958,2,FALSE)=0,"",VLOOKUP(HB12,[1]Acciones!$A$59:$H$1958,2,FALSE)),"")</f>
        <v/>
      </c>
      <c r="HE12" s="196">
        <f>IFERROR(IF(VLOOKUP(HC12,[1]Acciones!$A$59:$H$1958,2,FALSE)=0,"",VLOOKUP(HC12,[1]Acciones!$A$59:$H$1958,2,FALSE)),"")</f>
        <v>4</v>
      </c>
      <c r="HF12" s="196">
        <f>IFERROR(IF(VLOOKUP(HD12,[1]Acciones!$A$59:$H$1958,2,FALSE)=0,"",VLOOKUP(HD12,[1]Acciones!$A$59:$H$1958,2,FALSE)),"")</f>
        <v>4</v>
      </c>
      <c r="HG12" s="196" t="str">
        <f>IFERROR(IF(VLOOKUP(HE12,[1]Acciones!$A$59:$H$1958,2,FALSE)=0,"",VLOOKUP(HE12,[1]Acciones!$A$59:$H$1958,2,FALSE)),"")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12" s="196" t="str">
        <f>IFERROR(IF(VLOOKUP(HF12,[1]Acciones!$A$59:$H$1958,2,FALSE)=0,"",VLOOKUP(HF12,[1]Acciones!$A$59:$H$1958,2,FALSE)),"")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12" s="196" t="str">
        <f>IFERROR(IF(VLOOKUP(HG12,[1]Acciones!$A$59:$H$1958,2,FALSE)=0,"",VLOOKUP(HG12,[1]Acciones!$A$59:$H$1958,2,FALSE)),"")</f>
        <v/>
      </c>
      <c r="HJ12" s="196" t="str">
        <f>IFERROR(IF(VLOOKUP(HH12,[1]Acciones!$A$59:$H$1958,2,FALSE)=0,"",VLOOKUP(HH12,[1]Acciones!$A$59:$H$1958,2,FALSE)),"")</f>
        <v/>
      </c>
      <c r="HK12" s="196">
        <f>IFERROR(IF(VLOOKUP(HI12,[1]Acciones!$A$59:$H$1958,2,FALSE)=0,"",VLOOKUP(HI12,[1]Acciones!$A$59:$H$1958,2,FALSE)),"")</f>
        <v>4</v>
      </c>
      <c r="HL12" s="196">
        <f>IFERROR(IF(VLOOKUP(HJ12,[1]Acciones!$A$59:$H$1958,2,FALSE)=0,"",VLOOKUP(HJ12,[1]Acciones!$A$59:$H$1958,2,FALSE)),"")</f>
        <v>4</v>
      </c>
      <c r="HM12" s="196" t="str">
        <f>IFERROR(IF(VLOOKUP(HK12,[1]Acciones!$A$59:$H$1958,2,FALSE)=0,"",VLOOKUP(HK12,[1]Acciones!$A$59:$H$1958,2,FALSE)),"")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12" s="196" t="str">
        <f>IFERROR(IF(VLOOKUP(HL12,[1]Acciones!$A$59:$H$1958,2,FALSE)=0,"",VLOOKUP(HL12,[1]Acciones!$A$59:$H$1958,2,FALSE)),"")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12" s="196" t="str">
        <f>IFERROR(IF(VLOOKUP(HM12,[1]Acciones!$A$59:$H$1958,2,FALSE)=0,"",VLOOKUP(HM12,[1]Acciones!$A$59:$H$1958,2,FALSE)),"")</f>
        <v/>
      </c>
      <c r="HP12" s="196" t="str">
        <f>IFERROR(IF(VLOOKUP(HN12,[1]Acciones!$A$59:$H$1958,2,FALSE)=0,"",VLOOKUP(HN12,[1]Acciones!$A$59:$H$1958,2,FALSE)),"")</f>
        <v/>
      </c>
      <c r="HQ12" s="196">
        <f>IFERROR(IF(VLOOKUP(HO12,[1]Acciones!$A$59:$H$1958,2,FALSE)=0,"",VLOOKUP(HO12,[1]Acciones!$A$59:$H$1958,2,FALSE)),"")</f>
        <v>4</v>
      </c>
      <c r="HR12" s="196">
        <f>IFERROR(IF(VLOOKUP(HP12,[1]Acciones!$A$59:$H$1958,2,FALSE)=0,"",VLOOKUP(HP12,[1]Acciones!$A$59:$H$1958,2,FALSE)),"")</f>
        <v>4</v>
      </c>
      <c r="HS12" s="196" t="str">
        <f>IFERROR(IF(VLOOKUP(HQ12,[1]Acciones!$A$59:$H$1958,2,FALSE)=0,"",VLOOKUP(HQ12,[1]Acciones!$A$59:$H$1958,2,FALSE)),"")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12" s="196" t="str">
        <f>IFERROR(IF(VLOOKUP(HR12,[1]Acciones!$A$59:$H$1958,2,FALSE)=0,"",VLOOKUP(HR12,[1]Acciones!$A$59:$H$1958,2,FALSE)),"")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12" s="196" t="str">
        <f>IFERROR(IF(VLOOKUP(HS12,[1]Acciones!$A$59:$H$1958,2,FALSE)=0,"",VLOOKUP(HS12,[1]Acciones!$A$59:$H$1958,2,FALSE)),"")</f>
        <v/>
      </c>
      <c r="HV12" s="196" t="str">
        <f>IFERROR(IF(VLOOKUP(HT12,[1]Acciones!$A$59:$H$1958,2,FALSE)=0,"",VLOOKUP(HT12,[1]Acciones!$A$59:$H$1958,2,FALSE)),"")</f>
        <v/>
      </c>
      <c r="HW12" s="196">
        <f>IFERROR(IF(VLOOKUP(HU12,[1]Acciones!$A$59:$H$1958,2,FALSE)=0,"",VLOOKUP(HU12,[1]Acciones!$A$59:$H$1958,2,FALSE)),"")</f>
        <v>4</v>
      </c>
      <c r="HX12" s="196">
        <f>IFERROR(IF(VLOOKUP(HV12,[1]Acciones!$A$59:$H$1958,2,FALSE)=0,"",VLOOKUP(HV12,[1]Acciones!$A$59:$H$1958,2,FALSE)),"")</f>
        <v>4</v>
      </c>
      <c r="HY12" s="196" t="str">
        <f>IFERROR(IF(VLOOKUP(HW12,[1]Acciones!$A$59:$H$1958,2,FALSE)=0,"",VLOOKUP(HW12,[1]Acciones!$A$59:$H$1958,2,FALSE)),"")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12" s="196" t="str">
        <f>IFERROR(IF(VLOOKUP(HX12,[1]Acciones!$A$59:$H$1958,2,FALSE)=0,"",VLOOKUP(HX12,[1]Acciones!$A$59:$H$1958,2,FALSE)),"")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12" s="196" t="str">
        <f>IFERROR(IF(VLOOKUP(HY12,[1]Acciones!$A$59:$H$1958,2,FALSE)=0,"",VLOOKUP(HY12,[1]Acciones!$A$59:$H$1958,2,FALSE)),"")</f>
        <v/>
      </c>
      <c r="IB12" s="196" t="str">
        <f>IFERROR(IF(VLOOKUP(HZ12,[1]Acciones!$A$59:$H$1958,2,FALSE)=0,"",VLOOKUP(HZ12,[1]Acciones!$A$59:$H$1958,2,FALSE)),"")</f>
        <v/>
      </c>
      <c r="IC12" s="196">
        <f>IFERROR(IF(VLOOKUP(IA12,[1]Acciones!$A$59:$H$1958,2,FALSE)=0,"",VLOOKUP(IA12,[1]Acciones!$A$59:$H$1958,2,FALSE)),"")</f>
        <v>4</v>
      </c>
      <c r="ID12" s="196">
        <f>IFERROR(IF(VLOOKUP(IB12,[1]Acciones!$A$59:$H$1958,2,FALSE)=0,"",VLOOKUP(IB12,[1]Acciones!$A$59:$H$1958,2,FALSE)),"")</f>
        <v>4</v>
      </c>
      <c r="IE12" s="196" t="str">
        <f>IFERROR(IF(VLOOKUP(IC12,[1]Acciones!$A$59:$H$1958,2,FALSE)=0,"",VLOOKUP(IC12,[1]Acciones!$A$59:$H$1958,2,FALSE)),"")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12" s="196" t="str">
        <f>IFERROR(IF(VLOOKUP(ID12,[1]Acciones!$A$59:$H$1958,2,FALSE)=0,"",VLOOKUP(ID12,[1]Acciones!$A$59:$H$1958,2,FALSE)),"")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12" s="196" t="str">
        <f>IFERROR(IF(VLOOKUP(IE12,[1]Acciones!$A$59:$H$1958,2,FALSE)=0,"",VLOOKUP(IE12,[1]Acciones!$A$59:$H$1958,2,FALSE)),"")</f>
        <v/>
      </c>
      <c r="IH12" s="196" t="str">
        <f>IFERROR(IF(VLOOKUP(IF12,[1]Acciones!$A$59:$H$1958,2,FALSE)=0,"",VLOOKUP(IF12,[1]Acciones!$A$59:$H$1958,2,FALSE)),"")</f>
        <v/>
      </c>
      <c r="II12" s="196">
        <f>IFERROR(IF(VLOOKUP(IG12,[1]Acciones!$A$59:$H$1958,2,FALSE)=0,"",VLOOKUP(IG12,[1]Acciones!$A$59:$H$1958,2,FALSE)),"")</f>
        <v>4</v>
      </c>
      <c r="IJ12" s="196">
        <f>IFERROR(IF(VLOOKUP(IH12,[1]Acciones!$A$59:$H$1958,2,FALSE)=0,"",VLOOKUP(IH12,[1]Acciones!$A$59:$H$1958,2,FALSE)),"")</f>
        <v>4</v>
      </c>
      <c r="IK12" s="196" t="str">
        <f>IFERROR(IF(VLOOKUP(II12,[1]Acciones!$A$59:$H$1958,2,FALSE)=0,"",VLOOKUP(II12,[1]Acciones!$A$59:$H$1958,2,FALSE)),"")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12" s="196" t="str">
        <f>IFERROR(IF(VLOOKUP(IJ12,[1]Acciones!$A$59:$H$1958,2,FALSE)=0,"",VLOOKUP(IJ12,[1]Acciones!$A$59:$H$1958,2,FALSE)),"")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12" s="196" t="str">
        <f>IFERROR(IF(VLOOKUP(IK12,[1]Acciones!$A$59:$H$1958,2,FALSE)=0,"",VLOOKUP(IK12,[1]Acciones!$A$59:$H$1958,2,FALSE)),"")</f>
        <v/>
      </c>
      <c r="IN12" s="196" t="str">
        <f>IFERROR(IF(VLOOKUP(IL12,[1]Acciones!$A$59:$H$1958,2,FALSE)=0,"",VLOOKUP(IL12,[1]Acciones!$A$59:$H$1958,2,FALSE)),"")</f>
        <v/>
      </c>
      <c r="IO12" s="196">
        <f>IFERROR(IF(VLOOKUP(IM12,[1]Acciones!$A$59:$H$1958,2,FALSE)=0,"",VLOOKUP(IM12,[1]Acciones!$A$59:$H$1958,2,FALSE)),"")</f>
        <v>4</v>
      </c>
      <c r="IP12" s="196">
        <f>IFERROR(IF(VLOOKUP(IN12,[1]Acciones!$A$59:$H$1958,2,FALSE)=0,"",VLOOKUP(IN12,[1]Acciones!$A$59:$H$1958,2,FALSE)),"")</f>
        <v>4</v>
      </c>
      <c r="IQ12" s="196" t="str">
        <f>IFERROR(IF(VLOOKUP(IO12,[1]Acciones!$A$59:$H$1958,2,FALSE)=0,"",VLOOKUP(IO12,[1]Acciones!$A$59:$H$1958,2,FALSE)),"")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12" s="196" t="str">
        <f>IFERROR(IF(VLOOKUP(IP12,[1]Acciones!$A$59:$H$1958,2,FALSE)=0,"",VLOOKUP(IP12,[1]Acciones!$A$59:$H$1958,2,FALSE)),"")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12" s="196" t="str">
        <f>IFERROR(IF(VLOOKUP(IQ12,[1]Acciones!$A$59:$H$1958,2,FALSE)=0,"",VLOOKUP(IQ12,[1]Acciones!$A$59:$H$1958,2,FALSE)),"")</f>
        <v/>
      </c>
      <c r="IT12" s="196" t="str">
        <f>IFERROR(IF(VLOOKUP(IR12,[1]Acciones!$A$59:$H$1958,2,FALSE)=0,"",VLOOKUP(IR12,[1]Acciones!$A$59:$H$1958,2,FALSE)),"")</f>
        <v/>
      </c>
      <c r="IU12" s="196">
        <f>IFERROR(IF(VLOOKUP(IS12,[1]Acciones!$A$59:$H$1958,2,FALSE)=0,"",VLOOKUP(IS12,[1]Acciones!$A$59:$H$1958,2,FALSE)),"")</f>
        <v>4</v>
      </c>
      <c r="IV12" s="196">
        <f>IFERROR(IF(VLOOKUP(IT12,[1]Acciones!$A$59:$H$1958,2,FALSE)=0,"",VLOOKUP(IT12,[1]Acciones!$A$59:$H$1958,2,FALSE)),"")</f>
        <v>4</v>
      </c>
      <c r="IW12" s="196" t="str">
        <f>IFERROR(IF(VLOOKUP(IU12,[1]Acciones!$A$59:$H$1958,2,FALSE)=0,"",VLOOKUP(IU12,[1]Acciones!$A$59:$H$1958,2,FALSE)),"")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12" s="196" t="str">
        <f>IFERROR(IF(VLOOKUP(IV12,[1]Acciones!$A$59:$H$1958,2,FALSE)=0,"",VLOOKUP(IV12,[1]Acciones!$A$59:$H$1958,2,FALSE)),"")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12" s="196" t="str">
        <f>IFERROR(IF(VLOOKUP(IW12,[1]Acciones!$A$59:$H$1958,2,FALSE)=0,"",VLOOKUP(IW12,[1]Acciones!$A$59:$H$1958,2,FALSE)),"")</f>
        <v/>
      </c>
      <c r="IZ12" s="196" t="str">
        <f>IFERROR(IF(VLOOKUP(IX12,[1]Acciones!$A$59:$H$1958,2,FALSE)=0,"",VLOOKUP(IX12,[1]Acciones!$A$59:$H$1958,2,FALSE)),"")</f>
        <v/>
      </c>
      <c r="JA12" s="196">
        <f>IFERROR(IF(VLOOKUP(IY12,[1]Acciones!$A$59:$H$1958,2,FALSE)=0,"",VLOOKUP(IY12,[1]Acciones!$A$59:$H$1958,2,FALSE)),"")</f>
        <v>4</v>
      </c>
      <c r="JB12" s="196">
        <f>IFERROR(IF(VLOOKUP(IZ12,[1]Acciones!$A$59:$H$1958,2,FALSE)=0,"",VLOOKUP(IZ12,[1]Acciones!$A$59:$H$1958,2,FALSE)),"")</f>
        <v>4</v>
      </c>
      <c r="JC12" s="196" t="str">
        <f>IFERROR(IF(VLOOKUP(JA12,[1]Acciones!$A$59:$H$1958,2,FALSE)=0,"",VLOOKUP(JA12,[1]Acciones!$A$59:$H$1958,2,FALSE)),"")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12" s="196" t="str">
        <f>IFERROR(IF(VLOOKUP(JB12,[1]Acciones!$A$59:$H$1958,2,FALSE)=0,"",VLOOKUP(JB12,[1]Acciones!$A$59:$H$1958,2,FALSE)),"")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12" s="196" t="str">
        <f>IFERROR(IF(VLOOKUP(JC12,[1]Acciones!$A$59:$H$1958,2,FALSE)=0,"",VLOOKUP(JC12,[1]Acciones!$A$59:$H$1958,2,FALSE)),"")</f>
        <v/>
      </c>
      <c r="JF12" s="196" t="str">
        <f>IFERROR(IF(VLOOKUP(JD12,[1]Acciones!$A$59:$H$1958,2,FALSE)=0,"",VLOOKUP(JD12,[1]Acciones!$A$59:$H$1958,2,FALSE)),"")</f>
        <v/>
      </c>
      <c r="JG12" s="196">
        <f>IFERROR(IF(VLOOKUP(JE12,[1]Acciones!$A$59:$H$1958,2,FALSE)=0,"",VLOOKUP(JE12,[1]Acciones!$A$59:$H$1958,2,FALSE)),"")</f>
        <v>4</v>
      </c>
      <c r="JH12" s="196">
        <f>IFERROR(IF(VLOOKUP(JF12,[1]Acciones!$A$59:$H$1958,2,FALSE)=0,"",VLOOKUP(JF12,[1]Acciones!$A$59:$H$1958,2,FALSE)),"")</f>
        <v>4</v>
      </c>
      <c r="JI12" s="196" t="str">
        <f>IFERROR(IF(VLOOKUP(JG12,[1]Acciones!$A$59:$H$1958,2,FALSE)=0,"",VLOOKUP(JG12,[1]Acciones!$A$59:$H$1958,2,FALSE)),"")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12" s="196" t="str">
        <f>IFERROR(IF(VLOOKUP(JH12,[1]Acciones!$A$59:$H$1958,2,FALSE)=0,"",VLOOKUP(JH12,[1]Acciones!$A$59:$H$1958,2,FALSE)),"")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12" s="196" t="str">
        <f>IFERROR(IF(VLOOKUP(JI12,[1]Acciones!$A$59:$H$1958,2,FALSE)=0,"",VLOOKUP(JI12,[1]Acciones!$A$59:$H$1958,2,FALSE)),"")</f>
        <v/>
      </c>
      <c r="JL12" s="196" t="str">
        <f>IFERROR(IF(VLOOKUP(JJ12,[1]Acciones!$A$59:$H$1958,2,FALSE)=0,"",VLOOKUP(JJ12,[1]Acciones!$A$59:$H$1958,2,FALSE)),"")</f>
        <v/>
      </c>
      <c r="JM12" s="196">
        <f>IFERROR(IF(VLOOKUP(JK12,[1]Acciones!$A$59:$H$1958,2,FALSE)=0,"",VLOOKUP(JK12,[1]Acciones!$A$59:$H$1958,2,FALSE)),"")</f>
        <v>4</v>
      </c>
      <c r="JN12" s="196">
        <f>IFERROR(IF(VLOOKUP(JL12,[1]Acciones!$A$59:$H$1958,2,FALSE)=0,"",VLOOKUP(JL12,[1]Acciones!$A$59:$H$1958,2,FALSE)),"")</f>
        <v>4</v>
      </c>
      <c r="JO12" s="196" t="str">
        <f>IFERROR(IF(VLOOKUP(JM12,[1]Acciones!$A$59:$H$1958,2,FALSE)=0,"",VLOOKUP(JM12,[1]Acciones!$A$59:$H$1958,2,FALSE)),"")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12" s="196" t="str">
        <f>IFERROR(IF(VLOOKUP(JN12,[1]Acciones!$A$59:$H$1958,2,FALSE)=0,"",VLOOKUP(JN12,[1]Acciones!$A$59:$H$1958,2,FALSE)),"")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12" s="196" t="str">
        <f>IFERROR(IF(VLOOKUP(JO12,[1]Acciones!$A$59:$H$1958,2,FALSE)=0,"",VLOOKUP(JO12,[1]Acciones!$A$59:$H$1958,2,FALSE)),"")</f>
        <v/>
      </c>
      <c r="JR12" s="196" t="str">
        <f>IFERROR(IF(VLOOKUP(JP12,[1]Acciones!$A$59:$H$1958,2,FALSE)=0,"",VLOOKUP(JP12,[1]Acciones!$A$59:$H$1958,2,FALSE)),"")</f>
        <v/>
      </c>
      <c r="JS12" s="196">
        <f>IFERROR(IF(VLOOKUP(JQ12,[1]Acciones!$A$59:$H$1958,2,FALSE)=0,"",VLOOKUP(JQ12,[1]Acciones!$A$59:$H$1958,2,FALSE)),"")</f>
        <v>4</v>
      </c>
      <c r="JT12" s="196">
        <f>IFERROR(IF(VLOOKUP(JR12,[1]Acciones!$A$59:$H$1958,2,FALSE)=0,"",VLOOKUP(JR12,[1]Acciones!$A$59:$H$1958,2,FALSE)),"")</f>
        <v>4</v>
      </c>
      <c r="JU12" s="196" t="str">
        <f>IFERROR(IF(VLOOKUP(JS12,[1]Acciones!$A$59:$H$1958,2,FALSE)=0,"",VLOOKUP(JS12,[1]Acciones!$A$59:$H$1958,2,FALSE)),"")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12" s="196" t="str">
        <f>IFERROR(IF(VLOOKUP(JT12,[1]Acciones!$A$59:$H$1958,2,FALSE)=0,"",VLOOKUP(JT12,[1]Acciones!$A$59:$H$1958,2,FALSE)),"")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12" s="196" t="str">
        <f>IFERROR(IF(VLOOKUP(JU12,[1]Acciones!$A$59:$H$1958,2,FALSE)=0,"",VLOOKUP(JU12,[1]Acciones!$A$59:$H$1958,2,FALSE)),"")</f>
        <v/>
      </c>
      <c r="JX12" s="196" t="str">
        <f>IFERROR(IF(VLOOKUP(JV12,[1]Acciones!$A$59:$H$1958,2,FALSE)=0,"",VLOOKUP(JV12,[1]Acciones!$A$59:$H$1958,2,FALSE)),"")</f>
        <v/>
      </c>
      <c r="JY12" s="196">
        <f>IFERROR(IF(VLOOKUP(JW12,[1]Acciones!$A$59:$H$1958,2,FALSE)=0,"",VLOOKUP(JW12,[1]Acciones!$A$59:$H$1958,2,FALSE)),"")</f>
        <v>4</v>
      </c>
      <c r="JZ12" s="196">
        <f>IFERROR(IF(VLOOKUP(JX12,[1]Acciones!$A$59:$H$1958,2,FALSE)=0,"",VLOOKUP(JX12,[1]Acciones!$A$59:$H$1958,2,FALSE)),"")</f>
        <v>4</v>
      </c>
      <c r="KA12" s="196" t="str">
        <f>IFERROR(IF(VLOOKUP(JY12,[1]Acciones!$A$59:$H$1958,2,FALSE)=0,"",VLOOKUP(JY12,[1]Acciones!$A$59:$H$1958,2,FALSE)),"")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12" s="196" t="str">
        <f>IFERROR(IF(VLOOKUP(JZ12,[1]Acciones!$A$59:$H$1958,2,FALSE)=0,"",VLOOKUP(JZ12,[1]Acciones!$A$59:$H$1958,2,FALSE)),"")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12" s="196" t="str">
        <f>IFERROR(IF(VLOOKUP(KA12,[1]Acciones!$A$59:$H$1958,2,FALSE)=0,"",VLOOKUP(KA12,[1]Acciones!$A$59:$H$1958,2,FALSE)),"")</f>
        <v/>
      </c>
      <c r="KD12" s="196" t="str">
        <f>IFERROR(IF(VLOOKUP(KB12,[1]Acciones!$A$59:$H$1958,2,FALSE)=0,"",VLOOKUP(KB12,[1]Acciones!$A$59:$H$1958,2,FALSE)),"")</f>
        <v/>
      </c>
      <c r="KE12" s="196">
        <f>IFERROR(IF(VLOOKUP(KC12,[1]Acciones!$A$59:$H$1958,2,FALSE)=0,"",VLOOKUP(KC12,[1]Acciones!$A$59:$H$1958,2,FALSE)),"")</f>
        <v>4</v>
      </c>
      <c r="KF12" s="196">
        <f>IFERROR(IF(VLOOKUP(KD12,[1]Acciones!$A$59:$H$1958,2,FALSE)=0,"",VLOOKUP(KD12,[1]Acciones!$A$59:$H$1958,2,FALSE)),"")</f>
        <v>4</v>
      </c>
      <c r="KG12" s="196" t="str">
        <f>IFERROR(IF(VLOOKUP(KE12,[1]Acciones!$A$59:$H$1958,2,FALSE)=0,"",VLOOKUP(KE12,[1]Acciones!$A$59:$H$1958,2,FALSE)),"")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12" s="196" t="str">
        <f>IFERROR(IF(VLOOKUP(KF12,[1]Acciones!$A$59:$H$1958,2,FALSE)=0,"",VLOOKUP(KF12,[1]Acciones!$A$59:$H$1958,2,FALSE)),"")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12" s="196" t="str">
        <f>IFERROR(IF(VLOOKUP(KG12,[1]Acciones!$A$59:$H$1958,2,FALSE)=0,"",VLOOKUP(KG12,[1]Acciones!$A$59:$H$1958,2,FALSE)),"")</f>
        <v/>
      </c>
      <c r="KJ12" s="196" t="str">
        <f>IFERROR(IF(VLOOKUP(KH12,[1]Acciones!$A$59:$H$1958,2,FALSE)=0,"",VLOOKUP(KH12,[1]Acciones!$A$59:$H$1958,2,FALSE)),"")</f>
        <v/>
      </c>
      <c r="KK12" s="196">
        <f>IFERROR(IF(VLOOKUP(KI12,[1]Acciones!$A$59:$H$1958,2,FALSE)=0,"",VLOOKUP(KI12,[1]Acciones!$A$59:$H$1958,2,FALSE)),"")</f>
        <v>4</v>
      </c>
      <c r="KL12" s="196">
        <f>IFERROR(IF(VLOOKUP(KJ12,[1]Acciones!$A$59:$H$1958,2,FALSE)=0,"",VLOOKUP(KJ12,[1]Acciones!$A$59:$H$1958,2,FALSE)),"")</f>
        <v>4</v>
      </c>
      <c r="KM12" s="196" t="str">
        <f>IFERROR(IF(VLOOKUP(KK12,[1]Acciones!$A$59:$H$1958,2,FALSE)=0,"",VLOOKUP(KK12,[1]Acciones!$A$59:$H$1958,2,FALSE)),"")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12" s="196" t="str">
        <f>IFERROR(IF(VLOOKUP(KL12,[1]Acciones!$A$59:$H$1958,2,FALSE)=0,"",VLOOKUP(KL12,[1]Acciones!$A$59:$H$1958,2,FALSE)),"")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12" s="196" t="str">
        <f>IFERROR(IF(VLOOKUP(KM12,[1]Acciones!$A$59:$H$1958,2,FALSE)=0,"",VLOOKUP(KM12,[1]Acciones!$A$59:$H$1958,2,FALSE)),"")</f>
        <v/>
      </c>
      <c r="KP12" s="196" t="str">
        <f>IFERROR(IF(VLOOKUP(KN12,[1]Acciones!$A$59:$H$1958,2,FALSE)=0,"",VLOOKUP(KN12,[1]Acciones!$A$59:$H$1958,2,FALSE)),"")</f>
        <v/>
      </c>
      <c r="KQ12" s="196">
        <f>IFERROR(IF(VLOOKUP(KO12,[1]Acciones!$A$59:$H$1958,2,FALSE)=0,"",VLOOKUP(KO12,[1]Acciones!$A$59:$H$1958,2,FALSE)),"")</f>
        <v>4</v>
      </c>
      <c r="KR12" s="196">
        <f>IFERROR(IF(VLOOKUP(KP12,[1]Acciones!$A$59:$H$1958,2,FALSE)=0,"",VLOOKUP(KP12,[1]Acciones!$A$59:$H$1958,2,FALSE)),"")</f>
        <v>4</v>
      </c>
      <c r="KS12" s="196" t="str">
        <f>IFERROR(IF(VLOOKUP(KQ12,[1]Acciones!$A$59:$H$1958,2,FALSE)=0,"",VLOOKUP(KQ12,[1]Acciones!$A$59:$H$1958,2,FALSE)),"")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12" s="196" t="str">
        <f>IFERROR(IF(VLOOKUP(KR12,[1]Acciones!$A$59:$H$1958,2,FALSE)=0,"",VLOOKUP(KR12,[1]Acciones!$A$59:$H$1958,2,FALSE)),"")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12" s="196" t="str">
        <f>IFERROR(IF(VLOOKUP(KS12,[1]Acciones!$A$59:$H$1958,2,FALSE)=0,"",VLOOKUP(KS12,[1]Acciones!$A$59:$H$1958,2,FALSE)),"")</f>
        <v/>
      </c>
      <c r="KV12" s="196" t="str">
        <f>IFERROR(IF(VLOOKUP(KT12,[1]Acciones!$A$59:$H$1958,2,FALSE)=0,"",VLOOKUP(KT12,[1]Acciones!$A$59:$H$1958,2,FALSE)),"")</f>
        <v/>
      </c>
      <c r="KW12" s="196">
        <f>IFERROR(IF(VLOOKUP(KU12,[1]Acciones!$A$59:$H$1958,2,FALSE)=0,"",VLOOKUP(KU12,[1]Acciones!$A$59:$H$1958,2,FALSE)),"")</f>
        <v>4</v>
      </c>
      <c r="KX12" s="196">
        <f>IFERROR(IF(VLOOKUP(KV12,[1]Acciones!$A$59:$H$1958,2,FALSE)=0,"",VLOOKUP(KV12,[1]Acciones!$A$59:$H$1958,2,FALSE)),"")</f>
        <v>4</v>
      </c>
      <c r="KY12" s="196" t="str">
        <f>IFERROR(IF(VLOOKUP(KW12,[1]Acciones!$A$59:$H$1958,2,FALSE)=0,"",VLOOKUP(KW12,[1]Acciones!$A$59:$H$1958,2,FALSE)),"")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12" s="196" t="str">
        <f>IFERROR(IF(VLOOKUP(KX12,[1]Acciones!$A$59:$H$1958,2,FALSE)=0,"",VLOOKUP(KX12,[1]Acciones!$A$59:$H$1958,2,FALSE)),"")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12" s="196" t="str">
        <f>IFERROR(IF(VLOOKUP(KY12,[1]Acciones!$A$59:$H$1958,2,FALSE)=0,"",VLOOKUP(KY12,[1]Acciones!$A$59:$H$1958,2,FALSE)),"")</f>
        <v/>
      </c>
      <c r="LB12" s="196" t="str">
        <f>IFERROR(IF(VLOOKUP(KZ12,[1]Acciones!$A$59:$H$1958,2,FALSE)=0,"",VLOOKUP(KZ12,[1]Acciones!$A$59:$H$1958,2,FALSE)),"")</f>
        <v/>
      </c>
      <c r="LC12" s="196">
        <f>IFERROR(IF(VLOOKUP(LA12,[1]Acciones!$A$59:$H$1958,2,FALSE)=0,"",VLOOKUP(LA12,[1]Acciones!$A$59:$H$1958,2,FALSE)),"")</f>
        <v>4</v>
      </c>
      <c r="LD12" s="196">
        <f>IFERROR(IF(VLOOKUP(LB12,[1]Acciones!$A$59:$H$1958,2,FALSE)=0,"",VLOOKUP(LB12,[1]Acciones!$A$59:$H$1958,2,FALSE)),"")</f>
        <v>4</v>
      </c>
      <c r="LE12" s="196" t="str">
        <f>IFERROR(IF(VLOOKUP(LC12,[1]Acciones!$A$59:$H$1958,2,FALSE)=0,"",VLOOKUP(LC12,[1]Acciones!$A$59:$H$1958,2,FALSE)),"")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12" s="196" t="str">
        <f>IFERROR(IF(VLOOKUP(LD12,[1]Acciones!$A$59:$H$1958,2,FALSE)=0,"",VLOOKUP(LD12,[1]Acciones!$A$59:$H$1958,2,FALSE)),"")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12" s="196" t="str">
        <f>IFERROR(IF(VLOOKUP(LE12,[1]Acciones!$A$59:$H$1958,2,FALSE)=0,"",VLOOKUP(LE12,[1]Acciones!$A$59:$H$1958,2,FALSE)),"")</f>
        <v/>
      </c>
      <c r="LH12" s="196" t="str">
        <f>IFERROR(IF(VLOOKUP(LF12,[1]Acciones!$A$59:$H$1958,2,FALSE)=0,"",VLOOKUP(LF12,[1]Acciones!$A$59:$H$1958,2,FALSE)),"")</f>
        <v/>
      </c>
      <c r="LI12" s="196">
        <f>IFERROR(IF(VLOOKUP(LG12,[1]Acciones!$A$59:$H$1958,2,FALSE)=0,"",VLOOKUP(LG12,[1]Acciones!$A$59:$H$1958,2,FALSE)),"")</f>
        <v>4</v>
      </c>
      <c r="LJ12" s="196">
        <f>IFERROR(IF(VLOOKUP(LH12,[1]Acciones!$A$59:$H$1958,2,FALSE)=0,"",VLOOKUP(LH12,[1]Acciones!$A$59:$H$1958,2,FALSE)),"")</f>
        <v>4</v>
      </c>
      <c r="LK12" s="196" t="str">
        <f>IFERROR(IF(VLOOKUP(LI12,[1]Acciones!$A$59:$H$1958,2,FALSE)=0,"",VLOOKUP(LI12,[1]Acciones!$A$59:$H$1958,2,FALSE)),"")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12" s="196" t="str">
        <f>IFERROR(IF(VLOOKUP(LJ12,[1]Acciones!$A$59:$H$1958,2,FALSE)=0,"",VLOOKUP(LJ12,[1]Acciones!$A$59:$H$1958,2,FALSE)),"")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12" s="196" t="str">
        <f>IFERROR(IF(VLOOKUP(LK12,[1]Acciones!$A$59:$H$1958,2,FALSE)=0,"",VLOOKUP(LK12,[1]Acciones!$A$59:$H$1958,2,FALSE)),"")</f>
        <v/>
      </c>
      <c r="LN12" s="196" t="str">
        <f>IFERROR(IF(VLOOKUP(LL12,[1]Acciones!$A$59:$H$1958,2,FALSE)=0,"",VLOOKUP(LL12,[1]Acciones!$A$59:$H$1958,2,FALSE)),"")</f>
        <v/>
      </c>
      <c r="LO12" s="196">
        <f>IFERROR(IF(VLOOKUP(LM12,[1]Acciones!$A$59:$H$1958,2,FALSE)=0,"",VLOOKUP(LM12,[1]Acciones!$A$59:$H$1958,2,FALSE)),"")</f>
        <v>4</v>
      </c>
      <c r="LP12" s="196">
        <f>IFERROR(IF(VLOOKUP(LN12,[1]Acciones!$A$59:$H$1958,2,FALSE)=0,"",VLOOKUP(LN12,[1]Acciones!$A$59:$H$1958,2,FALSE)),"")</f>
        <v>4</v>
      </c>
      <c r="LQ12" s="196" t="str">
        <f>IFERROR(IF(VLOOKUP(LO12,[1]Acciones!$A$59:$H$1958,2,FALSE)=0,"",VLOOKUP(LO12,[1]Acciones!$A$59:$H$1958,2,FALSE)),"")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12" s="196" t="str">
        <f>IFERROR(IF(VLOOKUP(LP12,[1]Acciones!$A$59:$H$1958,2,FALSE)=0,"",VLOOKUP(LP12,[1]Acciones!$A$59:$H$1958,2,FALSE)),"")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12" s="196" t="str">
        <f>IFERROR(IF(VLOOKUP(LQ12,[1]Acciones!$A$59:$H$1958,2,FALSE)=0,"",VLOOKUP(LQ12,[1]Acciones!$A$59:$H$1958,2,FALSE)),"")</f>
        <v/>
      </c>
      <c r="LT12" s="196" t="str">
        <f>IFERROR(IF(VLOOKUP(LR12,[1]Acciones!$A$59:$H$1958,2,FALSE)=0,"",VLOOKUP(LR12,[1]Acciones!$A$59:$H$1958,2,FALSE)),"")</f>
        <v/>
      </c>
      <c r="LU12" s="196">
        <f>IFERROR(IF(VLOOKUP(LS12,[1]Acciones!$A$59:$H$1958,2,FALSE)=0,"",VLOOKUP(LS12,[1]Acciones!$A$59:$H$1958,2,FALSE)),"")</f>
        <v>4</v>
      </c>
      <c r="LV12" s="196">
        <f>IFERROR(IF(VLOOKUP(LT12,[1]Acciones!$A$59:$H$1958,2,FALSE)=0,"",VLOOKUP(LT12,[1]Acciones!$A$59:$H$1958,2,FALSE)),"")</f>
        <v>4</v>
      </c>
      <c r="LW12" s="196" t="str">
        <f>IFERROR(IF(VLOOKUP(LU12,[1]Acciones!$A$59:$H$1958,2,FALSE)=0,"",VLOOKUP(LU12,[1]Acciones!$A$59:$H$1958,2,FALSE)),"")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12" s="196" t="str">
        <f>IFERROR(IF(VLOOKUP(LV12,[1]Acciones!$A$59:$H$1958,2,FALSE)=0,"",VLOOKUP(LV12,[1]Acciones!$A$59:$H$1958,2,FALSE)),"")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12" s="196" t="str">
        <f>IFERROR(IF(VLOOKUP(LW12,[1]Acciones!$A$59:$H$1958,2,FALSE)=0,"",VLOOKUP(LW12,[1]Acciones!$A$59:$H$1958,2,FALSE)),"")</f>
        <v/>
      </c>
      <c r="LZ12" s="196" t="str">
        <f>IFERROR(IF(VLOOKUP(LX12,[1]Acciones!$A$59:$H$1958,2,FALSE)=0,"",VLOOKUP(LX12,[1]Acciones!$A$59:$H$1958,2,FALSE)),"")</f>
        <v/>
      </c>
      <c r="MA12" s="196">
        <f>IFERROR(IF(VLOOKUP(LY12,[1]Acciones!$A$59:$H$1958,2,FALSE)=0,"",VLOOKUP(LY12,[1]Acciones!$A$59:$H$1958,2,FALSE)),"")</f>
        <v>4</v>
      </c>
      <c r="MB12" s="196">
        <f>IFERROR(IF(VLOOKUP(LZ12,[1]Acciones!$A$59:$H$1958,2,FALSE)=0,"",VLOOKUP(LZ12,[1]Acciones!$A$59:$H$1958,2,FALSE)),"")</f>
        <v>4</v>
      </c>
      <c r="MC12" s="196" t="str">
        <f>IFERROR(IF(VLOOKUP(MA12,[1]Acciones!$A$59:$H$1958,2,FALSE)=0,"",VLOOKUP(MA12,[1]Acciones!$A$59:$H$1958,2,FALSE)),"")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12" s="196" t="str">
        <f>IFERROR(IF(VLOOKUP(MB12,[1]Acciones!$A$59:$H$1958,2,FALSE)=0,"",VLOOKUP(MB12,[1]Acciones!$A$59:$H$1958,2,FALSE)),"")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12" s="196" t="str">
        <f>IFERROR(IF(VLOOKUP(MC12,[1]Acciones!$A$59:$H$1958,2,FALSE)=0,"",VLOOKUP(MC12,[1]Acciones!$A$59:$H$1958,2,FALSE)),"")</f>
        <v/>
      </c>
      <c r="MF12" s="196" t="str">
        <f>IFERROR(IF(VLOOKUP(MD12,[1]Acciones!$A$59:$H$1958,2,FALSE)=0,"",VLOOKUP(MD12,[1]Acciones!$A$59:$H$1958,2,FALSE)),"")</f>
        <v/>
      </c>
      <c r="MG12" s="196">
        <f>IFERROR(IF(VLOOKUP(ME12,[1]Acciones!$A$59:$H$1958,2,FALSE)=0,"",VLOOKUP(ME12,[1]Acciones!$A$59:$H$1958,2,FALSE)),"")</f>
        <v>4</v>
      </c>
      <c r="MH12" s="196">
        <f>IFERROR(IF(VLOOKUP(MF12,[1]Acciones!$A$59:$H$1958,2,FALSE)=0,"",VLOOKUP(MF12,[1]Acciones!$A$59:$H$1958,2,FALSE)),"")</f>
        <v>4</v>
      </c>
      <c r="MI12" s="196" t="str">
        <f>IFERROR(IF(VLOOKUP(MG12,[1]Acciones!$A$59:$H$1958,2,FALSE)=0,"",VLOOKUP(MG12,[1]Acciones!$A$59:$H$1958,2,FALSE)),"")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12" s="196" t="str">
        <f>IFERROR(IF(VLOOKUP(MH12,[1]Acciones!$A$59:$H$1958,2,FALSE)=0,"",VLOOKUP(MH12,[1]Acciones!$A$59:$H$1958,2,FALSE)),"")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12" s="196" t="str">
        <f>IFERROR(IF(VLOOKUP(MI12,[1]Acciones!$A$59:$H$1958,2,FALSE)=0,"",VLOOKUP(MI12,[1]Acciones!$A$59:$H$1958,2,FALSE)),"")</f>
        <v/>
      </c>
      <c r="ML12" s="196" t="str">
        <f>IFERROR(IF(VLOOKUP(MJ12,[1]Acciones!$A$59:$H$1958,2,FALSE)=0,"",VLOOKUP(MJ12,[1]Acciones!$A$59:$H$1958,2,FALSE)),"")</f>
        <v/>
      </c>
      <c r="MM12" s="196">
        <f>IFERROR(IF(VLOOKUP(MK12,[1]Acciones!$A$59:$H$1958,2,FALSE)=0,"",VLOOKUP(MK12,[1]Acciones!$A$59:$H$1958,2,FALSE)),"")</f>
        <v>4</v>
      </c>
      <c r="MN12" s="196">
        <f>IFERROR(IF(VLOOKUP(ML12,[1]Acciones!$A$59:$H$1958,2,FALSE)=0,"",VLOOKUP(ML12,[1]Acciones!$A$59:$H$1958,2,FALSE)),"")</f>
        <v>4</v>
      </c>
      <c r="MO12" s="196" t="str">
        <f>IFERROR(IF(VLOOKUP(MM12,[1]Acciones!$A$59:$H$1958,2,FALSE)=0,"",VLOOKUP(MM12,[1]Acciones!$A$59:$H$1958,2,FALSE)),"")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12" s="196" t="str">
        <f>IFERROR(IF(VLOOKUP(MN12,[1]Acciones!$A$59:$H$1958,2,FALSE)=0,"",VLOOKUP(MN12,[1]Acciones!$A$59:$H$1958,2,FALSE)),"")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12" s="196" t="str">
        <f>IFERROR(IF(VLOOKUP(MO12,[1]Acciones!$A$59:$H$1958,2,FALSE)=0,"",VLOOKUP(MO12,[1]Acciones!$A$59:$H$1958,2,FALSE)),"")</f>
        <v/>
      </c>
      <c r="MR12" s="196" t="str">
        <f>IFERROR(IF(VLOOKUP(MP12,[1]Acciones!$A$59:$H$1958,2,FALSE)=0,"",VLOOKUP(MP12,[1]Acciones!$A$59:$H$1958,2,FALSE)),"")</f>
        <v/>
      </c>
      <c r="MS12" s="196">
        <f>IFERROR(IF(VLOOKUP(MQ12,[1]Acciones!$A$59:$H$1958,2,FALSE)=0,"",VLOOKUP(MQ12,[1]Acciones!$A$59:$H$1958,2,FALSE)),"")</f>
        <v>4</v>
      </c>
      <c r="MT12" s="196">
        <f>IFERROR(IF(VLOOKUP(MR12,[1]Acciones!$A$59:$H$1958,2,FALSE)=0,"",VLOOKUP(MR12,[1]Acciones!$A$59:$H$1958,2,FALSE)),"")</f>
        <v>4</v>
      </c>
      <c r="MU12" s="196" t="str">
        <f>IFERROR(IF(VLOOKUP(MS12,[1]Acciones!$A$59:$H$1958,2,FALSE)=0,"",VLOOKUP(MS12,[1]Acciones!$A$59:$H$1958,2,FALSE)),"")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12" s="196" t="str">
        <f>IFERROR(IF(VLOOKUP(MT12,[1]Acciones!$A$59:$H$1958,2,FALSE)=0,"",VLOOKUP(MT12,[1]Acciones!$A$59:$H$1958,2,FALSE)),"")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12" s="196" t="str">
        <f>IFERROR(IF(VLOOKUP(MU12,[1]Acciones!$A$59:$H$1958,2,FALSE)=0,"",VLOOKUP(MU12,[1]Acciones!$A$59:$H$1958,2,FALSE)),"")</f>
        <v/>
      </c>
      <c r="MX12" s="196" t="str">
        <f>IFERROR(IF(VLOOKUP(MV12,[1]Acciones!$A$59:$H$1958,2,FALSE)=0,"",VLOOKUP(MV12,[1]Acciones!$A$59:$H$1958,2,FALSE)),"")</f>
        <v/>
      </c>
      <c r="MY12" s="196">
        <f>IFERROR(IF(VLOOKUP(MW12,[1]Acciones!$A$59:$H$1958,2,FALSE)=0,"",VLOOKUP(MW12,[1]Acciones!$A$59:$H$1958,2,FALSE)),"")</f>
        <v>4</v>
      </c>
      <c r="MZ12" s="196">
        <f>IFERROR(IF(VLOOKUP(MX12,[1]Acciones!$A$59:$H$1958,2,FALSE)=0,"",VLOOKUP(MX12,[1]Acciones!$A$59:$H$1958,2,FALSE)),"")</f>
        <v>4</v>
      </c>
      <c r="NA12" s="196" t="str">
        <f>IFERROR(IF(VLOOKUP(MY12,[1]Acciones!$A$59:$H$1958,2,FALSE)=0,"",VLOOKUP(MY12,[1]Acciones!$A$59:$H$1958,2,FALSE)),"")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12" s="196" t="str">
        <f>IFERROR(IF(VLOOKUP(MZ12,[1]Acciones!$A$59:$H$1958,2,FALSE)=0,"",VLOOKUP(MZ12,[1]Acciones!$A$59:$H$1958,2,FALSE)),"")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12" s="196" t="str">
        <f>IFERROR(IF(VLOOKUP(NA12,[1]Acciones!$A$59:$H$1958,2,FALSE)=0,"",VLOOKUP(NA12,[1]Acciones!$A$59:$H$1958,2,FALSE)),"")</f>
        <v/>
      </c>
      <c r="ND12" s="196" t="str">
        <f>IFERROR(IF(VLOOKUP(NB12,[1]Acciones!$A$59:$H$1958,2,FALSE)=0,"",VLOOKUP(NB12,[1]Acciones!$A$59:$H$1958,2,FALSE)),"")</f>
        <v/>
      </c>
      <c r="NE12" s="196">
        <f>IFERROR(IF(VLOOKUP(NC12,[1]Acciones!$A$59:$H$1958,2,FALSE)=0,"",VLOOKUP(NC12,[1]Acciones!$A$59:$H$1958,2,FALSE)),"")</f>
        <v>4</v>
      </c>
      <c r="NF12" s="196">
        <f>IFERROR(IF(VLOOKUP(ND12,[1]Acciones!$A$59:$H$1958,2,FALSE)=0,"",VLOOKUP(ND12,[1]Acciones!$A$59:$H$1958,2,FALSE)),"")</f>
        <v>4</v>
      </c>
      <c r="NG12" s="196" t="str">
        <f>IFERROR(IF(VLOOKUP(NE12,[1]Acciones!$A$59:$H$1958,2,FALSE)=0,"",VLOOKUP(NE12,[1]Acciones!$A$59:$H$1958,2,FALSE)),"")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12" s="196" t="str">
        <f>IFERROR(IF(VLOOKUP(NF12,[1]Acciones!$A$59:$H$1958,2,FALSE)=0,"",VLOOKUP(NF12,[1]Acciones!$A$59:$H$1958,2,FALSE)),"")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12" s="196" t="str">
        <f>IFERROR(IF(VLOOKUP(NG12,[1]Acciones!$A$59:$H$1958,2,FALSE)=0,"",VLOOKUP(NG12,[1]Acciones!$A$59:$H$1958,2,FALSE)),"")</f>
        <v/>
      </c>
      <c r="NJ12" s="196" t="str">
        <f>IFERROR(IF(VLOOKUP(NH12,[1]Acciones!$A$59:$H$1958,2,FALSE)=0,"",VLOOKUP(NH12,[1]Acciones!$A$59:$H$1958,2,FALSE)),"")</f>
        <v/>
      </c>
      <c r="NK12" s="196">
        <f>IFERROR(IF(VLOOKUP(NI12,[1]Acciones!$A$59:$H$1958,2,FALSE)=0,"",VLOOKUP(NI12,[1]Acciones!$A$59:$H$1958,2,FALSE)),"")</f>
        <v>4</v>
      </c>
      <c r="NL12" s="196">
        <f>IFERROR(IF(VLOOKUP(NJ12,[1]Acciones!$A$59:$H$1958,2,FALSE)=0,"",VLOOKUP(NJ12,[1]Acciones!$A$59:$H$1958,2,FALSE)),"")</f>
        <v>4</v>
      </c>
      <c r="NM12" s="196" t="str">
        <f>IFERROR(IF(VLOOKUP(NK12,[1]Acciones!$A$59:$H$1958,2,FALSE)=0,"",VLOOKUP(NK12,[1]Acciones!$A$59:$H$1958,2,FALSE)),"")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12" s="196" t="str">
        <f>IFERROR(IF(VLOOKUP(NL12,[1]Acciones!$A$59:$H$1958,2,FALSE)=0,"",VLOOKUP(NL12,[1]Acciones!$A$59:$H$1958,2,FALSE)),"")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12" s="196" t="str">
        <f>IFERROR(IF(VLOOKUP(NM12,[1]Acciones!$A$59:$H$1958,2,FALSE)=0,"",VLOOKUP(NM12,[1]Acciones!$A$59:$H$1958,2,FALSE)),"")</f>
        <v/>
      </c>
      <c r="NP12" s="196" t="str">
        <f>IFERROR(IF(VLOOKUP(NN12,[1]Acciones!$A$59:$H$1958,2,FALSE)=0,"",VLOOKUP(NN12,[1]Acciones!$A$59:$H$1958,2,FALSE)),"")</f>
        <v/>
      </c>
      <c r="NQ12" s="196">
        <f>IFERROR(IF(VLOOKUP(NO12,[1]Acciones!$A$59:$H$1958,2,FALSE)=0,"",VLOOKUP(NO12,[1]Acciones!$A$59:$H$1958,2,FALSE)),"")</f>
        <v>4</v>
      </c>
      <c r="NR12" s="196">
        <f>IFERROR(IF(VLOOKUP(NP12,[1]Acciones!$A$59:$H$1958,2,FALSE)=0,"",VLOOKUP(NP12,[1]Acciones!$A$59:$H$1958,2,FALSE)),"")</f>
        <v>4</v>
      </c>
      <c r="NS12" s="196" t="str">
        <f>IFERROR(IF(VLOOKUP(NQ12,[1]Acciones!$A$59:$H$1958,2,FALSE)=0,"",VLOOKUP(NQ12,[1]Acciones!$A$59:$H$1958,2,FALSE)),"")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12" s="196" t="str">
        <f>IFERROR(IF(VLOOKUP(NR12,[1]Acciones!$A$59:$H$1958,2,FALSE)=0,"",VLOOKUP(NR12,[1]Acciones!$A$59:$H$1958,2,FALSE)),"")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12" s="196" t="str">
        <f>IFERROR(IF(VLOOKUP(NS12,[1]Acciones!$A$59:$H$1958,2,FALSE)=0,"",VLOOKUP(NS12,[1]Acciones!$A$59:$H$1958,2,FALSE)),"")</f>
        <v/>
      </c>
      <c r="NV12" s="196" t="str">
        <f>IFERROR(IF(VLOOKUP(NT12,[1]Acciones!$A$59:$H$1958,2,FALSE)=0,"",VLOOKUP(NT12,[1]Acciones!$A$59:$H$1958,2,FALSE)),"")</f>
        <v/>
      </c>
      <c r="NW12" s="196">
        <f>IFERROR(IF(VLOOKUP(NU12,[1]Acciones!$A$59:$H$1958,2,FALSE)=0,"",VLOOKUP(NU12,[1]Acciones!$A$59:$H$1958,2,FALSE)),"")</f>
        <v>4</v>
      </c>
      <c r="NX12" s="196">
        <f>IFERROR(IF(VLOOKUP(NV12,[1]Acciones!$A$59:$H$1958,2,FALSE)=0,"",VLOOKUP(NV12,[1]Acciones!$A$59:$H$1958,2,FALSE)),"")</f>
        <v>4</v>
      </c>
      <c r="NY12" s="196" t="str">
        <f>IFERROR(IF(VLOOKUP(NW12,[1]Acciones!$A$59:$H$1958,2,FALSE)=0,"",VLOOKUP(NW12,[1]Acciones!$A$59:$H$1958,2,FALSE)),"")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12" s="196" t="str">
        <f>IFERROR(IF(VLOOKUP(NX12,[1]Acciones!$A$59:$H$1958,2,FALSE)=0,"",VLOOKUP(NX12,[1]Acciones!$A$59:$H$1958,2,FALSE)),"")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12" s="196" t="str">
        <f>IFERROR(IF(VLOOKUP(NY12,[1]Acciones!$A$59:$H$1958,2,FALSE)=0,"",VLOOKUP(NY12,[1]Acciones!$A$59:$H$1958,2,FALSE)),"")</f>
        <v/>
      </c>
      <c r="OB12" s="196" t="str">
        <f>IFERROR(IF(VLOOKUP(NZ12,[1]Acciones!$A$59:$H$1958,2,FALSE)=0,"",VLOOKUP(NZ12,[1]Acciones!$A$59:$H$1958,2,FALSE)),"")</f>
        <v/>
      </c>
      <c r="OC12" s="196">
        <f>IFERROR(IF(VLOOKUP(OA12,[1]Acciones!$A$59:$H$1958,2,FALSE)=0,"",VLOOKUP(OA12,[1]Acciones!$A$59:$H$1958,2,FALSE)),"")</f>
        <v>4</v>
      </c>
      <c r="OD12" s="196">
        <f>IFERROR(IF(VLOOKUP(OB12,[1]Acciones!$A$59:$H$1958,2,FALSE)=0,"",VLOOKUP(OB12,[1]Acciones!$A$59:$H$1958,2,FALSE)),"")</f>
        <v>4</v>
      </c>
      <c r="OE12" s="196" t="str">
        <f>IFERROR(IF(VLOOKUP(OC12,[1]Acciones!$A$59:$H$1958,2,FALSE)=0,"",VLOOKUP(OC12,[1]Acciones!$A$59:$H$1958,2,FALSE)),"")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12" s="196" t="str">
        <f>IFERROR(IF(VLOOKUP(OD12,[1]Acciones!$A$59:$H$1958,2,FALSE)=0,"",VLOOKUP(OD12,[1]Acciones!$A$59:$H$1958,2,FALSE)),"")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12" s="196" t="str">
        <f>IFERROR(IF(VLOOKUP(OE12,[1]Acciones!$A$59:$H$1958,2,FALSE)=0,"",VLOOKUP(OE12,[1]Acciones!$A$59:$H$1958,2,FALSE)),"")</f>
        <v/>
      </c>
      <c r="OH12" s="196" t="str">
        <f>IFERROR(IF(VLOOKUP(OF12,[1]Acciones!$A$59:$H$1958,2,FALSE)=0,"",VLOOKUP(OF12,[1]Acciones!$A$59:$H$1958,2,FALSE)),"")</f>
        <v/>
      </c>
      <c r="OI12" s="196">
        <f>IFERROR(IF(VLOOKUP(OG12,[1]Acciones!$A$59:$H$1958,2,FALSE)=0,"",VLOOKUP(OG12,[1]Acciones!$A$59:$H$1958,2,FALSE)),"")</f>
        <v>4</v>
      </c>
      <c r="OJ12" s="196">
        <f>IFERROR(IF(VLOOKUP(OH12,[1]Acciones!$A$59:$H$1958,2,FALSE)=0,"",VLOOKUP(OH12,[1]Acciones!$A$59:$H$1958,2,FALSE)),"")</f>
        <v>4</v>
      </c>
      <c r="OK12" s="196" t="str">
        <f>IFERROR(IF(VLOOKUP(OI12,[1]Acciones!$A$59:$H$1958,2,FALSE)=0,"",VLOOKUP(OI12,[1]Acciones!$A$59:$H$1958,2,FALSE)),"")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12" s="196" t="str">
        <f>IFERROR(IF(VLOOKUP(OJ12,[1]Acciones!$A$59:$H$1958,2,FALSE)=0,"",VLOOKUP(OJ12,[1]Acciones!$A$59:$H$1958,2,FALSE)),"")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12" s="196" t="str">
        <f>IFERROR(IF(VLOOKUP(OK12,[1]Acciones!$A$59:$H$1958,2,FALSE)=0,"",VLOOKUP(OK12,[1]Acciones!$A$59:$H$1958,2,FALSE)),"")</f>
        <v/>
      </c>
      <c r="ON12" s="196" t="str">
        <f>IFERROR(IF(VLOOKUP(OL12,[1]Acciones!$A$59:$H$1958,2,FALSE)=0,"",VLOOKUP(OL12,[1]Acciones!$A$59:$H$1958,2,FALSE)),"")</f>
        <v/>
      </c>
      <c r="OO12" s="196">
        <f>IFERROR(IF(VLOOKUP(OM12,[1]Acciones!$A$59:$H$1958,2,FALSE)=0,"",VLOOKUP(OM12,[1]Acciones!$A$59:$H$1958,2,FALSE)),"")</f>
        <v>4</v>
      </c>
      <c r="OP12" s="196">
        <f>IFERROR(IF(VLOOKUP(ON12,[1]Acciones!$A$59:$H$1958,2,FALSE)=0,"",VLOOKUP(ON12,[1]Acciones!$A$59:$H$1958,2,FALSE)),"")</f>
        <v>4</v>
      </c>
      <c r="OQ12" s="196" t="str">
        <f>IFERROR(IF(VLOOKUP(OO12,[1]Acciones!$A$59:$H$1958,2,FALSE)=0,"",VLOOKUP(OO12,[1]Acciones!$A$59:$H$1958,2,FALSE)),"")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12" s="196" t="str">
        <f>IFERROR(IF(VLOOKUP(OP12,[1]Acciones!$A$59:$H$1958,2,FALSE)=0,"",VLOOKUP(OP12,[1]Acciones!$A$59:$H$1958,2,FALSE)),"")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12" s="196" t="str">
        <f>IFERROR(IF(VLOOKUP(OQ12,[1]Acciones!$A$59:$H$1958,2,FALSE)=0,"",VLOOKUP(OQ12,[1]Acciones!$A$59:$H$1958,2,FALSE)),"")</f>
        <v/>
      </c>
      <c r="OT12" s="196" t="str">
        <f>IFERROR(IF(VLOOKUP(OR12,[1]Acciones!$A$59:$H$1958,2,FALSE)=0,"",VLOOKUP(OR12,[1]Acciones!$A$59:$H$1958,2,FALSE)),"")</f>
        <v/>
      </c>
      <c r="OU12" s="196">
        <f>IFERROR(IF(VLOOKUP(OS12,[1]Acciones!$A$59:$H$1958,2,FALSE)=0,"",VLOOKUP(OS12,[1]Acciones!$A$59:$H$1958,2,FALSE)),"")</f>
        <v>4</v>
      </c>
      <c r="OV12" s="196">
        <f>IFERROR(IF(VLOOKUP(OT12,[1]Acciones!$A$59:$H$1958,2,FALSE)=0,"",VLOOKUP(OT12,[1]Acciones!$A$59:$H$1958,2,FALSE)),"")</f>
        <v>4</v>
      </c>
      <c r="OW12" s="196" t="str">
        <f>IFERROR(IF(VLOOKUP(OU12,[1]Acciones!$A$59:$H$1958,2,FALSE)=0,"",VLOOKUP(OU12,[1]Acciones!$A$59:$H$1958,2,FALSE)),"")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12" s="196" t="str">
        <f>IFERROR(IF(VLOOKUP(OV12,[1]Acciones!$A$59:$H$1958,2,FALSE)=0,"",VLOOKUP(OV12,[1]Acciones!$A$59:$H$1958,2,FALSE)),"")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12" s="196" t="str">
        <f>IFERROR(IF(VLOOKUP(OW12,[1]Acciones!$A$59:$H$1958,2,FALSE)=0,"",VLOOKUP(OW12,[1]Acciones!$A$59:$H$1958,2,FALSE)),"")</f>
        <v/>
      </c>
      <c r="OZ12" s="196" t="str">
        <f>IFERROR(IF(VLOOKUP(OX12,[1]Acciones!$A$59:$H$1958,2,FALSE)=0,"",VLOOKUP(OX12,[1]Acciones!$A$59:$H$1958,2,FALSE)),"")</f>
        <v/>
      </c>
      <c r="PA12" s="196">
        <f>IFERROR(IF(VLOOKUP(OY12,[1]Acciones!$A$59:$H$1958,2,FALSE)=0,"",VLOOKUP(OY12,[1]Acciones!$A$59:$H$1958,2,FALSE)),"")</f>
        <v>4</v>
      </c>
      <c r="PB12" s="196">
        <f>IFERROR(IF(VLOOKUP(OZ12,[1]Acciones!$A$59:$H$1958,2,FALSE)=0,"",VLOOKUP(OZ12,[1]Acciones!$A$59:$H$1958,2,FALSE)),"")</f>
        <v>4</v>
      </c>
      <c r="PC12" s="196" t="str">
        <f>IFERROR(IF(VLOOKUP(PA12,[1]Acciones!$A$59:$H$1958,2,FALSE)=0,"",VLOOKUP(PA12,[1]Acciones!$A$59:$H$1958,2,FALSE)),"")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12" s="196" t="str">
        <f>IFERROR(IF(VLOOKUP(PB12,[1]Acciones!$A$59:$H$1958,2,FALSE)=0,"",VLOOKUP(PB12,[1]Acciones!$A$59:$H$1958,2,FALSE)),"")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12" s="196" t="str">
        <f>IFERROR(IF(VLOOKUP(PC12,[1]Acciones!$A$59:$H$1958,2,FALSE)=0,"",VLOOKUP(PC12,[1]Acciones!$A$59:$H$1958,2,FALSE)),"")</f>
        <v/>
      </c>
      <c r="PF12" s="196" t="str">
        <f>IFERROR(IF(VLOOKUP(PD12,[1]Acciones!$A$59:$H$1958,2,FALSE)=0,"",VLOOKUP(PD12,[1]Acciones!$A$59:$H$1958,2,FALSE)),"")</f>
        <v/>
      </c>
      <c r="PG12" s="196">
        <f>IFERROR(IF(VLOOKUP(PE12,[1]Acciones!$A$59:$H$1958,2,FALSE)=0,"",VLOOKUP(PE12,[1]Acciones!$A$59:$H$1958,2,FALSE)),"")</f>
        <v>4</v>
      </c>
      <c r="PH12" s="196">
        <f>IFERROR(IF(VLOOKUP(PF12,[1]Acciones!$A$59:$H$1958,2,FALSE)=0,"",VLOOKUP(PF12,[1]Acciones!$A$59:$H$1958,2,FALSE)),"")</f>
        <v>4</v>
      </c>
      <c r="PI12" s="196" t="str">
        <f>IFERROR(IF(VLOOKUP(PG12,[1]Acciones!$A$59:$H$1958,2,FALSE)=0,"",VLOOKUP(PG12,[1]Acciones!$A$59:$H$1958,2,FALSE)),"")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12" s="196" t="str">
        <f>IFERROR(IF(VLOOKUP(PH12,[1]Acciones!$A$59:$H$1958,2,FALSE)=0,"",VLOOKUP(PH12,[1]Acciones!$A$59:$H$1958,2,FALSE)),"")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12" s="196" t="str">
        <f>IFERROR(IF(VLOOKUP(PI12,[1]Acciones!$A$59:$H$1958,2,FALSE)=0,"",VLOOKUP(PI12,[1]Acciones!$A$59:$H$1958,2,FALSE)),"")</f>
        <v/>
      </c>
      <c r="PL12" s="196" t="str">
        <f>IFERROR(IF(VLOOKUP(PJ12,[1]Acciones!$A$59:$H$1958,2,FALSE)=0,"",VLOOKUP(PJ12,[1]Acciones!$A$59:$H$1958,2,FALSE)),"")</f>
        <v/>
      </c>
      <c r="PM12" s="196">
        <f>IFERROR(IF(VLOOKUP(PK12,[1]Acciones!$A$59:$H$1958,2,FALSE)=0,"",VLOOKUP(PK12,[1]Acciones!$A$59:$H$1958,2,FALSE)),"")</f>
        <v>4</v>
      </c>
      <c r="PN12" s="196">
        <f>IFERROR(IF(VLOOKUP(PL12,[1]Acciones!$A$59:$H$1958,2,FALSE)=0,"",VLOOKUP(PL12,[1]Acciones!$A$59:$H$1958,2,FALSE)),"")</f>
        <v>4</v>
      </c>
      <c r="PO12" s="196" t="str">
        <f>IFERROR(IF(VLOOKUP(PM12,[1]Acciones!$A$59:$H$1958,2,FALSE)=0,"",VLOOKUP(PM12,[1]Acciones!$A$59:$H$1958,2,FALSE)),"")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12" s="196" t="str">
        <f>IFERROR(IF(VLOOKUP(PN12,[1]Acciones!$A$59:$H$1958,2,FALSE)=0,"",VLOOKUP(PN12,[1]Acciones!$A$59:$H$1958,2,FALSE)),"")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12" s="196" t="str">
        <f>IFERROR(IF(VLOOKUP(PO12,[1]Acciones!$A$59:$H$1958,2,FALSE)=0,"",VLOOKUP(PO12,[1]Acciones!$A$59:$H$1958,2,FALSE)),"")</f>
        <v/>
      </c>
      <c r="PR12" s="196" t="str">
        <f>IFERROR(IF(VLOOKUP(PP12,[1]Acciones!$A$59:$H$1958,2,FALSE)=0,"",VLOOKUP(PP12,[1]Acciones!$A$59:$H$1958,2,FALSE)),"")</f>
        <v/>
      </c>
      <c r="PS12" s="196">
        <f>IFERROR(IF(VLOOKUP(PQ12,[1]Acciones!$A$59:$H$1958,2,FALSE)=0,"",VLOOKUP(PQ12,[1]Acciones!$A$59:$H$1958,2,FALSE)),"")</f>
        <v>4</v>
      </c>
      <c r="PT12" s="196">
        <f>IFERROR(IF(VLOOKUP(PR12,[1]Acciones!$A$59:$H$1958,2,FALSE)=0,"",VLOOKUP(PR12,[1]Acciones!$A$59:$H$1958,2,FALSE)),"")</f>
        <v>4</v>
      </c>
      <c r="PU12" s="196" t="str">
        <f>IFERROR(IF(VLOOKUP(PS12,[1]Acciones!$A$59:$H$1958,2,FALSE)=0,"",VLOOKUP(PS12,[1]Acciones!$A$59:$H$1958,2,FALSE)),"")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12" s="196" t="str">
        <f>IFERROR(IF(VLOOKUP(PT12,[1]Acciones!$A$59:$H$1958,2,FALSE)=0,"",VLOOKUP(PT12,[1]Acciones!$A$59:$H$1958,2,FALSE)),"")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12" s="196" t="str">
        <f>IFERROR(IF(VLOOKUP(PU12,[1]Acciones!$A$59:$H$1958,2,FALSE)=0,"",VLOOKUP(PU12,[1]Acciones!$A$59:$H$1958,2,FALSE)),"")</f>
        <v/>
      </c>
      <c r="PX12" s="196" t="str">
        <f>IFERROR(IF(VLOOKUP(PV12,[1]Acciones!$A$59:$H$1958,2,FALSE)=0,"",VLOOKUP(PV12,[1]Acciones!$A$59:$H$1958,2,FALSE)),"")</f>
        <v/>
      </c>
      <c r="PY12" s="196">
        <f>IFERROR(IF(VLOOKUP(PW12,[1]Acciones!$A$59:$H$1958,2,FALSE)=0,"",VLOOKUP(PW12,[1]Acciones!$A$59:$H$1958,2,FALSE)),"")</f>
        <v>4</v>
      </c>
      <c r="PZ12" s="196">
        <f>IFERROR(IF(VLOOKUP(PX12,[1]Acciones!$A$59:$H$1958,2,FALSE)=0,"",VLOOKUP(PX12,[1]Acciones!$A$59:$H$1958,2,FALSE)),"")</f>
        <v>4</v>
      </c>
      <c r="QA12" s="196" t="str">
        <f>IFERROR(IF(VLOOKUP(PY12,[1]Acciones!$A$59:$H$1958,2,FALSE)=0,"",VLOOKUP(PY12,[1]Acciones!$A$59:$H$1958,2,FALSE)),"")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12" s="196" t="str">
        <f>IFERROR(IF(VLOOKUP(PZ12,[1]Acciones!$A$59:$H$1958,2,FALSE)=0,"",VLOOKUP(PZ12,[1]Acciones!$A$59:$H$1958,2,FALSE)),"")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12" s="196" t="str">
        <f>IFERROR(IF(VLOOKUP(QA12,[1]Acciones!$A$59:$H$1958,2,FALSE)=0,"",VLOOKUP(QA12,[1]Acciones!$A$59:$H$1958,2,FALSE)),"")</f>
        <v/>
      </c>
      <c r="QD12" s="196" t="str">
        <f>IFERROR(IF(VLOOKUP(QB12,[1]Acciones!$A$59:$H$1958,2,FALSE)=0,"",VLOOKUP(QB12,[1]Acciones!$A$59:$H$1958,2,FALSE)),"")</f>
        <v/>
      </c>
      <c r="QE12" s="196">
        <f>IFERROR(IF(VLOOKUP(QC12,[1]Acciones!$A$59:$H$1958,2,FALSE)=0,"",VLOOKUP(QC12,[1]Acciones!$A$59:$H$1958,2,FALSE)),"")</f>
        <v>4</v>
      </c>
      <c r="QF12" s="196">
        <f>IFERROR(IF(VLOOKUP(QD12,[1]Acciones!$A$59:$H$1958,2,FALSE)=0,"",VLOOKUP(QD12,[1]Acciones!$A$59:$H$1958,2,FALSE)),"")</f>
        <v>4</v>
      </c>
      <c r="QG12" s="196" t="str">
        <f>IFERROR(IF(VLOOKUP(QE12,[1]Acciones!$A$59:$H$1958,2,FALSE)=0,"",VLOOKUP(QE12,[1]Acciones!$A$59:$H$1958,2,FALSE)),"")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12" s="196" t="str">
        <f>IFERROR(IF(VLOOKUP(QF12,[1]Acciones!$A$59:$H$1958,2,FALSE)=0,"",VLOOKUP(QF12,[1]Acciones!$A$59:$H$1958,2,FALSE)),"")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12" s="196" t="str">
        <f>IFERROR(IF(VLOOKUP(QG12,[1]Acciones!$A$59:$H$1958,2,FALSE)=0,"",VLOOKUP(QG12,[1]Acciones!$A$59:$H$1958,2,FALSE)),"")</f>
        <v/>
      </c>
      <c r="QJ12" s="196" t="str">
        <f>IFERROR(IF(VLOOKUP(QH12,[1]Acciones!$A$59:$H$1958,2,FALSE)=0,"",VLOOKUP(QH12,[1]Acciones!$A$59:$H$1958,2,FALSE)),"")</f>
        <v/>
      </c>
      <c r="QK12" s="196">
        <f>IFERROR(IF(VLOOKUP(QI12,[1]Acciones!$A$59:$H$1958,2,FALSE)=0,"",VLOOKUP(QI12,[1]Acciones!$A$59:$H$1958,2,FALSE)),"")</f>
        <v>4</v>
      </c>
      <c r="QL12" s="196">
        <f>IFERROR(IF(VLOOKUP(QJ12,[1]Acciones!$A$59:$H$1958,2,FALSE)=0,"",VLOOKUP(QJ12,[1]Acciones!$A$59:$H$1958,2,FALSE)),"")</f>
        <v>4</v>
      </c>
      <c r="QM12" s="196" t="str">
        <f>IFERROR(IF(VLOOKUP(QK12,[1]Acciones!$A$59:$H$1958,2,FALSE)=0,"",VLOOKUP(QK12,[1]Acciones!$A$59:$H$1958,2,FALSE)),"")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12" s="196" t="str">
        <f>IFERROR(IF(VLOOKUP(QL12,[1]Acciones!$A$59:$H$1958,2,FALSE)=0,"",VLOOKUP(QL12,[1]Acciones!$A$59:$H$1958,2,FALSE)),"")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12" s="196" t="str">
        <f>IFERROR(IF(VLOOKUP(QM12,[1]Acciones!$A$59:$H$1958,2,FALSE)=0,"",VLOOKUP(QM12,[1]Acciones!$A$59:$H$1958,2,FALSE)),"")</f>
        <v/>
      </c>
      <c r="QP12" s="196" t="str">
        <f>IFERROR(IF(VLOOKUP(QN12,[1]Acciones!$A$59:$H$1958,2,FALSE)=0,"",VLOOKUP(QN12,[1]Acciones!$A$59:$H$1958,2,FALSE)),"")</f>
        <v/>
      </c>
      <c r="QQ12" s="196">
        <f>IFERROR(IF(VLOOKUP(QO12,[1]Acciones!$A$59:$H$1958,2,FALSE)=0,"",VLOOKUP(QO12,[1]Acciones!$A$59:$H$1958,2,FALSE)),"")</f>
        <v>4</v>
      </c>
      <c r="QR12" s="196">
        <f>IFERROR(IF(VLOOKUP(QP12,[1]Acciones!$A$59:$H$1958,2,FALSE)=0,"",VLOOKUP(QP12,[1]Acciones!$A$59:$H$1958,2,FALSE)),"")</f>
        <v>4</v>
      </c>
      <c r="QS12" s="196" t="str">
        <f>IFERROR(IF(VLOOKUP(QQ12,[1]Acciones!$A$59:$H$1958,2,FALSE)=0,"",VLOOKUP(QQ12,[1]Acciones!$A$59:$H$1958,2,FALSE)),"")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12" s="196" t="str">
        <f>IFERROR(IF(VLOOKUP(QR12,[1]Acciones!$A$59:$H$1958,2,FALSE)=0,"",VLOOKUP(QR12,[1]Acciones!$A$59:$H$1958,2,FALSE)),"")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12" s="196" t="str">
        <f>IFERROR(IF(VLOOKUP(QS12,[1]Acciones!$A$59:$H$1958,2,FALSE)=0,"",VLOOKUP(QS12,[1]Acciones!$A$59:$H$1958,2,FALSE)),"")</f>
        <v/>
      </c>
      <c r="QV12" s="196" t="str">
        <f>IFERROR(IF(VLOOKUP(QT12,[1]Acciones!$A$59:$H$1958,2,FALSE)=0,"",VLOOKUP(QT12,[1]Acciones!$A$59:$H$1958,2,FALSE)),"")</f>
        <v/>
      </c>
      <c r="QW12" s="196">
        <f>IFERROR(IF(VLOOKUP(QU12,[1]Acciones!$A$59:$H$1958,2,FALSE)=0,"",VLOOKUP(QU12,[1]Acciones!$A$59:$H$1958,2,FALSE)),"")</f>
        <v>4</v>
      </c>
      <c r="QX12" s="196">
        <f>IFERROR(IF(VLOOKUP(QV12,[1]Acciones!$A$59:$H$1958,2,FALSE)=0,"",VLOOKUP(QV12,[1]Acciones!$A$59:$H$1958,2,FALSE)),"")</f>
        <v>4</v>
      </c>
      <c r="QY12" s="196" t="str">
        <f>IFERROR(IF(VLOOKUP(QW12,[1]Acciones!$A$59:$H$1958,2,FALSE)=0,"",VLOOKUP(QW12,[1]Acciones!$A$59:$H$1958,2,FALSE)),"")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12" s="196" t="str">
        <f>IFERROR(IF(VLOOKUP(QX12,[1]Acciones!$A$59:$H$1958,2,FALSE)=0,"",VLOOKUP(QX12,[1]Acciones!$A$59:$H$1958,2,FALSE)),"")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12" s="196" t="str">
        <f>IFERROR(IF(VLOOKUP(QY12,[1]Acciones!$A$59:$H$1958,2,FALSE)=0,"",VLOOKUP(QY12,[1]Acciones!$A$59:$H$1958,2,FALSE)),"")</f>
        <v/>
      </c>
      <c r="RB12" s="196" t="str">
        <f>IFERROR(IF(VLOOKUP(QZ12,[1]Acciones!$A$59:$H$1958,2,FALSE)=0,"",VLOOKUP(QZ12,[1]Acciones!$A$59:$H$1958,2,FALSE)),"")</f>
        <v/>
      </c>
      <c r="RC12" s="196">
        <f>IFERROR(IF(VLOOKUP(RA12,[1]Acciones!$A$59:$H$1958,2,FALSE)=0,"",VLOOKUP(RA12,[1]Acciones!$A$59:$H$1958,2,FALSE)),"")</f>
        <v>4</v>
      </c>
      <c r="RD12" s="196">
        <f>IFERROR(IF(VLOOKUP(RB12,[1]Acciones!$A$59:$H$1958,2,FALSE)=0,"",VLOOKUP(RB12,[1]Acciones!$A$59:$H$1958,2,FALSE)),"")</f>
        <v>4</v>
      </c>
      <c r="RE12" s="196" t="str">
        <f>IFERROR(IF(VLOOKUP(RC12,[1]Acciones!$A$59:$H$1958,2,FALSE)=0,"",VLOOKUP(RC12,[1]Acciones!$A$59:$H$1958,2,FALSE)),"")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12" s="196" t="str">
        <f>IFERROR(IF(VLOOKUP(RD12,[1]Acciones!$A$59:$H$1958,2,FALSE)=0,"",VLOOKUP(RD12,[1]Acciones!$A$59:$H$1958,2,FALSE)),"")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12" s="196" t="str">
        <f>IFERROR(IF(VLOOKUP(RE12,[1]Acciones!$A$59:$H$1958,2,FALSE)=0,"",VLOOKUP(RE12,[1]Acciones!$A$59:$H$1958,2,FALSE)),"")</f>
        <v/>
      </c>
      <c r="RH12" s="196" t="str">
        <f>IFERROR(IF(VLOOKUP(RF12,[1]Acciones!$A$59:$H$1958,2,FALSE)=0,"",VLOOKUP(RF12,[1]Acciones!$A$59:$H$1958,2,FALSE)),"")</f>
        <v/>
      </c>
      <c r="RI12" s="196">
        <f>IFERROR(IF(VLOOKUP(RG12,[1]Acciones!$A$59:$H$1958,2,FALSE)=0,"",VLOOKUP(RG12,[1]Acciones!$A$59:$H$1958,2,FALSE)),"")</f>
        <v>4</v>
      </c>
      <c r="RJ12" s="196">
        <f>IFERROR(IF(VLOOKUP(RH12,[1]Acciones!$A$59:$H$1958,2,FALSE)=0,"",VLOOKUP(RH12,[1]Acciones!$A$59:$H$1958,2,FALSE)),"")</f>
        <v>4</v>
      </c>
      <c r="RK12" s="196" t="str">
        <f>IFERROR(IF(VLOOKUP(RI12,[1]Acciones!$A$59:$H$1958,2,FALSE)=0,"",VLOOKUP(RI12,[1]Acciones!$A$59:$H$1958,2,FALSE)),"")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12" s="196" t="str">
        <f>IFERROR(IF(VLOOKUP(RJ12,[1]Acciones!$A$59:$H$1958,2,FALSE)=0,"",VLOOKUP(RJ12,[1]Acciones!$A$59:$H$1958,2,FALSE)),"")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12" s="196" t="str">
        <f>IFERROR(IF(VLOOKUP(RK12,[1]Acciones!$A$59:$H$1958,2,FALSE)=0,"",VLOOKUP(RK12,[1]Acciones!$A$59:$H$1958,2,FALSE)),"")</f>
        <v/>
      </c>
      <c r="RN12" s="196" t="str">
        <f>IFERROR(IF(VLOOKUP(RL12,[1]Acciones!$A$59:$H$1958,2,FALSE)=0,"",VLOOKUP(RL12,[1]Acciones!$A$59:$H$1958,2,FALSE)),"")</f>
        <v/>
      </c>
      <c r="RO12" s="196">
        <f>IFERROR(IF(VLOOKUP(RM12,[1]Acciones!$A$59:$H$1958,2,FALSE)=0,"",VLOOKUP(RM12,[1]Acciones!$A$59:$H$1958,2,FALSE)),"")</f>
        <v>4</v>
      </c>
      <c r="RP12" s="196">
        <f>IFERROR(IF(VLOOKUP(RN12,[1]Acciones!$A$59:$H$1958,2,FALSE)=0,"",VLOOKUP(RN12,[1]Acciones!$A$59:$H$1958,2,FALSE)),"")</f>
        <v>4</v>
      </c>
      <c r="RQ12" s="196" t="str">
        <f>IFERROR(IF(VLOOKUP(RO12,[1]Acciones!$A$59:$H$1958,2,FALSE)=0,"",VLOOKUP(RO12,[1]Acciones!$A$59:$H$1958,2,FALSE)),"")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12" s="196" t="str">
        <f>IFERROR(IF(VLOOKUP(RP12,[1]Acciones!$A$59:$H$1958,2,FALSE)=0,"",VLOOKUP(RP12,[1]Acciones!$A$59:$H$1958,2,FALSE)),"")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12" s="196" t="str">
        <f>IFERROR(IF(VLOOKUP(RQ12,[1]Acciones!$A$59:$H$1958,2,FALSE)=0,"",VLOOKUP(RQ12,[1]Acciones!$A$59:$H$1958,2,FALSE)),"")</f>
        <v/>
      </c>
      <c r="RT12" s="196" t="str">
        <f>IFERROR(IF(VLOOKUP(RR12,[1]Acciones!$A$59:$H$1958,2,FALSE)=0,"",VLOOKUP(RR12,[1]Acciones!$A$59:$H$1958,2,FALSE)),"")</f>
        <v/>
      </c>
      <c r="RU12" s="196">
        <f>IFERROR(IF(VLOOKUP(RS12,[1]Acciones!$A$59:$H$1958,2,FALSE)=0,"",VLOOKUP(RS12,[1]Acciones!$A$59:$H$1958,2,FALSE)),"")</f>
        <v>4</v>
      </c>
      <c r="RV12" s="196">
        <f>IFERROR(IF(VLOOKUP(RT12,[1]Acciones!$A$59:$H$1958,2,FALSE)=0,"",VLOOKUP(RT12,[1]Acciones!$A$59:$H$1958,2,FALSE)),"")</f>
        <v>4</v>
      </c>
      <c r="RW12" s="196" t="str">
        <f>IFERROR(IF(VLOOKUP(RU12,[1]Acciones!$A$59:$H$1958,2,FALSE)=0,"",VLOOKUP(RU12,[1]Acciones!$A$59:$H$1958,2,FALSE)),"")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12" s="196" t="str">
        <f>IFERROR(IF(VLOOKUP(RV12,[1]Acciones!$A$59:$H$1958,2,FALSE)=0,"",VLOOKUP(RV12,[1]Acciones!$A$59:$H$1958,2,FALSE)),"")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12" s="196" t="str">
        <f>IFERROR(IF(VLOOKUP(RW12,[1]Acciones!$A$59:$H$1958,2,FALSE)=0,"",VLOOKUP(RW12,[1]Acciones!$A$59:$H$1958,2,FALSE)),"")</f>
        <v/>
      </c>
      <c r="RZ12" s="196" t="str">
        <f>IFERROR(IF(VLOOKUP(RX12,[1]Acciones!$A$59:$H$1958,2,FALSE)=0,"",VLOOKUP(RX12,[1]Acciones!$A$59:$H$1958,2,FALSE)),"")</f>
        <v/>
      </c>
      <c r="SA12" s="196">
        <f>IFERROR(IF(VLOOKUP(RY12,[1]Acciones!$A$59:$H$1958,2,FALSE)=0,"",VLOOKUP(RY12,[1]Acciones!$A$59:$H$1958,2,FALSE)),"")</f>
        <v>4</v>
      </c>
      <c r="SB12" s="196">
        <f>IFERROR(IF(VLOOKUP(RZ12,[1]Acciones!$A$59:$H$1958,2,FALSE)=0,"",VLOOKUP(RZ12,[1]Acciones!$A$59:$H$1958,2,FALSE)),"")</f>
        <v>4</v>
      </c>
      <c r="SC12" s="196" t="str">
        <f>IFERROR(IF(VLOOKUP(SA12,[1]Acciones!$A$59:$H$1958,2,FALSE)=0,"",VLOOKUP(SA12,[1]Acciones!$A$59:$H$1958,2,FALSE)),"")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12" s="196" t="str">
        <f>IFERROR(IF(VLOOKUP(SB12,[1]Acciones!$A$59:$H$1958,2,FALSE)=0,"",VLOOKUP(SB12,[1]Acciones!$A$59:$H$1958,2,FALSE)),"")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12" s="196" t="str">
        <f>IFERROR(IF(VLOOKUP(SC12,[1]Acciones!$A$59:$H$1958,2,FALSE)=0,"",VLOOKUP(SC12,[1]Acciones!$A$59:$H$1958,2,FALSE)),"")</f>
        <v/>
      </c>
      <c r="SF12" s="196" t="str">
        <f>IFERROR(IF(VLOOKUP(SD12,[1]Acciones!$A$59:$H$1958,2,FALSE)=0,"",VLOOKUP(SD12,[1]Acciones!$A$59:$H$1958,2,FALSE)),"")</f>
        <v/>
      </c>
      <c r="SG12" s="196">
        <f>IFERROR(IF(VLOOKUP(SE12,[1]Acciones!$A$59:$H$1958,2,FALSE)=0,"",VLOOKUP(SE12,[1]Acciones!$A$59:$H$1958,2,FALSE)),"")</f>
        <v>4</v>
      </c>
      <c r="SH12" s="196">
        <f>IFERROR(IF(VLOOKUP(SF12,[1]Acciones!$A$59:$H$1958,2,FALSE)=0,"",VLOOKUP(SF12,[1]Acciones!$A$59:$H$1958,2,FALSE)),"")</f>
        <v>4</v>
      </c>
      <c r="SI12" s="196" t="str">
        <f>IFERROR(IF(VLOOKUP(SG12,[1]Acciones!$A$59:$H$1958,2,FALSE)=0,"",VLOOKUP(SG12,[1]Acciones!$A$59:$H$1958,2,FALSE)),"")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12" s="196" t="str">
        <f>IFERROR(IF(VLOOKUP(SH12,[1]Acciones!$A$59:$H$1958,2,FALSE)=0,"",VLOOKUP(SH12,[1]Acciones!$A$59:$H$1958,2,FALSE)),"")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12" s="196" t="str">
        <f>IFERROR(IF(VLOOKUP(SI12,[1]Acciones!$A$59:$H$1958,2,FALSE)=0,"",VLOOKUP(SI12,[1]Acciones!$A$59:$H$1958,2,FALSE)),"")</f>
        <v/>
      </c>
      <c r="SL12" s="196" t="str">
        <f>IFERROR(IF(VLOOKUP(SJ12,[1]Acciones!$A$59:$H$1958,2,FALSE)=0,"",VLOOKUP(SJ12,[1]Acciones!$A$59:$H$1958,2,FALSE)),"")</f>
        <v/>
      </c>
      <c r="SM12" s="196">
        <f>IFERROR(IF(VLOOKUP(SK12,[1]Acciones!$A$59:$H$1958,2,FALSE)=0,"",VLOOKUP(SK12,[1]Acciones!$A$59:$H$1958,2,FALSE)),"")</f>
        <v>4</v>
      </c>
      <c r="SN12" s="196">
        <f>IFERROR(IF(VLOOKUP(SL12,[1]Acciones!$A$59:$H$1958,2,FALSE)=0,"",VLOOKUP(SL12,[1]Acciones!$A$59:$H$1958,2,FALSE)),"")</f>
        <v>4</v>
      </c>
      <c r="SO12" s="196" t="str">
        <f>IFERROR(IF(VLOOKUP(SM12,[1]Acciones!$A$59:$H$1958,2,FALSE)=0,"",VLOOKUP(SM12,[1]Acciones!$A$59:$H$1958,2,FALSE)),"")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12" s="196" t="str">
        <f>IFERROR(IF(VLOOKUP(SN12,[1]Acciones!$A$59:$H$1958,2,FALSE)=0,"",VLOOKUP(SN12,[1]Acciones!$A$59:$H$1958,2,FALSE)),"")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12" s="196" t="str">
        <f>IFERROR(IF(VLOOKUP(SO12,[1]Acciones!$A$59:$H$1958,2,FALSE)=0,"",VLOOKUP(SO12,[1]Acciones!$A$59:$H$1958,2,FALSE)),"")</f>
        <v/>
      </c>
      <c r="SR12" s="196" t="str">
        <f>IFERROR(IF(VLOOKUP(SP12,[1]Acciones!$A$59:$H$1958,2,FALSE)=0,"",VLOOKUP(SP12,[1]Acciones!$A$59:$H$1958,2,FALSE)),"")</f>
        <v/>
      </c>
      <c r="SS12" s="196">
        <f>IFERROR(IF(VLOOKUP(SQ12,[1]Acciones!$A$59:$H$1958,2,FALSE)=0,"",VLOOKUP(SQ12,[1]Acciones!$A$59:$H$1958,2,FALSE)),"")</f>
        <v>4</v>
      </c>
      <c r="ST12" s="196">
        <f>IFERROR(IF(VLOOKUP(SR12,[1]Acciones!$A$59:$H$1958,2,FALSE)=0,"",VLOOKUP(SR12,[1]Acciones!$A$59:$H$1958,2,FALSE)),"")</f>
        <v>4</v>
      </c>
      <c r="SU12" s="196" t="str">
        <f>IFERROR(IF(VLOOKUP(SS12,[1]Acciones!$A$59:$H$1958,2,FALSE)=0,"",VLOOKUP(SS12,[1]Acciones!$A$59:$H$1958,2,FALSE)),"")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12" s="196" t="str">
        <f>IFERROR(IF(VLOOKUP(ST12,[1]Acciones!$A$59:$H$1958,2,FALSE)=0,"",VLOOKUP(ST12,[1]Acciones!$A$59:$H$1958,2,FALSE)),"")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12" s="196" t="str">
        <f>IFERROR(IF(VLOOKUP(SU12,[1]Acciones!$A$59:$H$1958,2,FALSE)=0,"",VLOOKUP(SU12,[1]Acciones!$A$59:$H$1958,2,FALSE)),"")</f>
        <v/>
      </c>
      <c r="SX12" s="196" t="str">
        <f>IFERROR(IF(VLOOKUP(SV12,[1]Acciones!$A$59:$H$1958,2,FALSE)=0,"",VLOOKUP(SV12,[1]Acciones!$A$59:$H$1958,2,FALSE)),"")</f>
        <v/>
      </c>
      <c r="SY12" s="196">
        <f>IFERROR(IF(VLOOKUP(SW12,[1]Acciones!$A$59:$H$1958,2,FALSE)=0,"",VLOOKUP(SW12,[1]Acciones!$A$59:$H$1958,2,FALSE)),"")</f>
        <v>4</v>
      </c>
      <c r="SZ12" s="196">
        <f>IFERROR(IF(VLOOKUP(SX12,[1]Acciones!$A$59:$H$1958,2,FALSE)=0,"",VLOOKUP(SX12,[1]Acciones!$A$59:$H$1958,2,FALSE)),"")</f>
        <v>4</v>
      </c>
      <c r="TA12" s="196" t="str">
        <f>IFERROR(IF(VLOOKUP(SY12,[1]Acciones!$A$59:$H$1958,2,FALSE)=0,"",VLOOKUP(SY12,[1]Acciones!$A$59:$H$1958,2,FALSE)),"")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12" s="196" t="str">
        <f>IFERROR(IF(VLOOKUP(SZ12,[1]Acciones!$A$59:$H$1958,2,FALSE)=0,"",VLOOKUP(SZ12,[1]Acciones!$A$59:$H$1958,2,FALSE)),"")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12" s="196" t="str">
        <f>IFERROR(IF(VLOOKUP(TA12,[1]Acciones!$A$59:$H$1958,2,FALSE)=0,"",VLOOKUP(TA12,[1]Acciones!$A$59:$H$1958,2,FALSE)),"")</f>
        <v/>
      </c>
      <c r="TD12" s="196" t="str">
        <f>IFERROR(IF(VLOOKUP(TB12,[1]Acciones!$A$59:$H$1958,2,FALSE)=0,"",VLOOKUP(TB12,[1]Acciones!$A$59:$H$1958,2,FALSE)),"")</f>
        <v/>
      </c>
      <c r="TE12" s="196">
        <f>IFERROR(IF(VLOOKUP(TC12,[1]Acciones!$A$59:$H$1958,2,FALSE)=0,"",VLOOKUP(TC12,[1]Acciones!$A$59:$H$1958,2,FALSE)),"")</f>
        <v>4</v>
      </c>
      <c r="TF12" s="196">
        <f>IFERROR(IF(VLOOKUP(TD12,[1]Acciones!$A$59:$H$1958,2,FALSE)=0,"",VLOOKUP(TD12,[1]Acciones!$A$59:$H$1958,2,FALSE)),"")</f>
        <v>4</v>
      </c>
      <c r="TG12" s="196" t="str">
        <f>IFERROR(IF(VLOOKUP(TE12,[1]Acciones!$A$59:$H$1958,2,FALSE)=0,"",VLOOKUP(TE12,[1]Acciones!$A$59:$H$1958,2,FALSE)),"")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12" s="196" t="str">
        <f>IFERROR(IF(VLOOKUP(TF12,[1]Acciones!$A$59:$H$1958,2,FALSE)=0,"",VLOOKUP(TF12,[1]Acciones!$A$59:$H$1958,2,FALSE)),"")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12" s="196" t="str">
        <f>IFERROR(IF(VLOOKUP(TG12,[1]Acciones!$A$59:$H$1958,2,FALSE)=0,"",VLOOKUP(TG12,[1]Acciones!$A$59:$H$1958,2,FALSE)),"")</f>
        <v/>
      </c>
      <c r="TJ12" s="196" t="str">
        <f>IFERROR(IF(VLOOKUP(TH12,[1]Acciones!$A$59:$H$1958,2,FALSE)=0,"",VLOOKUP(TH12,[1]Acciones!$A$59:$H$1958,2,FALSE)),"")</f>
        <v/>
      </c>
      <c r="TK12" s="196">
        <f>IFERROR(IF(VLOOKUP(TI12,[1]Acciones!$A$59:$H$1958,2,FALSE)=0,"",VLOOKUP(TI12,[1]Acciones!$A$59:$H$1958,2,FALSE)),"")</f>
        <v>4</v>
      </c>
      <c r="TL12" s="196">
        <f>IFERROR(IF(VLOOKUP(TJ12,[1]Acciones!$A$59:$H$1958,2,FALSE)=0,"",VLOOKUP(TJ12,[1]Acciones!$A$59:$H$1958,2,FALSE)),"")</f>
        <v>4</v>
      </c>
      <c r="TM12" s="196" t="str">
        <f>IFERROR(IF(VLOOKUP(TK12,[1]Acciones!$A$59:$H$1958,2,FALSE)=0,"",VLOOKUP(TK12,[1]Acciones!$A$59:$H$1958,2,FALSE)),"")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12" s="196" t="str">
        <f>IFERROR(IF(VLOOKUP(TL12,[1]Acciones!$A$59:$H$1958,2,FALSE)=0,"",VLOOKUP(TL12,[1]Acciones!$A$59:$H$1958,2,FALSE)),"")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12" s="196" t="str">
        <f>IFERROR(IF(VLOOKUP(TM12,[1]Acciones!$A$59:$H$1958,2,FALSE)=0,"",VLOOKUP(TM12,[1]Acciones!$A$59:$H$1958,2,FALSE)),"")</f>
        <v/>
      </c>
      <c r="TP12" s="196" t="str">
        <f>IFERROR(IF(VLOOKUP(TN12,[1]Acciones!$A$59:$H$1958,2,FALSE)=0,"",VLOOKUP(TN12,[1]Acciones!$A$59:$H$1958,2,FALSE)),"")</f>
        <v/>
      </c>
      <c r="TQ12" s="196">
        <f>IFERROR(IF(VLOOKUP(TO12,[1]Acciones!$A$59:$H$1958,2,FALSE)=0,"",VLOOKUP(TO12,[1]Acciones!$A$59:$H$1958,2,FALSE)),"")</f>
        <v>4</v>
      </c>
      <c r="TR12" s="196">
        <f>IFERROR(IF(VLOOKUP(TP12,[1]Acciones!$A$59:$H$1958,2,FALSE)=0,"",VLOOKUP(TP12,[1]Acciones!$A$59:$H$1958,2,FALSE)),"")</f>
        <v>4</v>
      </c>
      <c r="TS12" s="196" t="str">
        <f>IFERROR(IF(VLOOKUP(TQ12,[1]Acciones!$A$59:$H$1958,2,FALSE)=0,"",VLOOKUP(TQ12,[1]Acciones!$A$59:$H$1958,2,FALSE)),"")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12" s="196" t="str">
        <f>IFERROR(IF(VLOOKUP(TR12,[1]Acciones!$A$59:$H$1958,2,FALSE)=0,"",VLOOKUP(TR12,[1]Acciones!$A$59:$H$1958,2,FALSE)),"")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12" s="196" t="str">
        <f>IFERROR(IF(VLOOKUP(TS12,[1]Acciones!$A$59:$H$1958,2,FALSE)=0,"",VLOOKUP(TS12,[1]Acciones!$A$59:$H$1958,2,FALSE)),"")</f>
        <v/>
      </c>
      <c r="TV12" s="196" t="str">
        <f>IFERROR(IF(VLOOKUP(TT12,[1]Acciones!$A$59:$H$1958,2,FALSE)=0,"",VLOOKUP(TT12,[1]Acciones!$A$59:$H$1958,2,FALSE)),"")</f>
        <v/>
      </c>
      <c r="TW12" s="196">
        <f>IFERROR(IF(VLOOKUP(TU12,[1]Acciones!$A$59:$H$1958,2,FALSE)=0,"",VLOOKUP(TU12,[1]Acciones!$A$59:$H$1958,2,FALSE)),"")</f>
        <v>4</v>
      </c>
      <c r="TX12" s="196">
        <f>IFERROR(IF(VLOOKUP(TV12,[1]Acciones!$A$59:$H$1958,2,FALSE)=0,"",VLOOKUP(TV12,[1]Acciones!$A$59:$H$1958,2,FALSE)),"")</f>
        <v>4</v>
      </c>
      <c r="TY12" s="196" t="str">
        <f>IFERROR(IF(VLOOKUP(TW12,[1]Acciones!$A$59:$H$1958,2,FALSE)=0,"",VLOOKUP(TW12,[1]Acciones!$A$59:$H$1958,2,FALSE)),"")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12" s="196" t="str">
        <f>IFERROR(IF(VLOOKUP(TX12,[1]Acciones!$A$59:$H$1958,2,FALSE)=0,"",VLOOKUP(TX12,[1]Acciones!$A$59:$H$1958,2,FALSE)),"")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12" s="196" t="str">
        <f>IFERROR(IF(VLOOKUP(TY12,[1]Acciones!$A$59:$H$1958,2,FALSE)=0,"",VLOOKUP(TY12,[1]Acciones!$A$59:$H$1958,2,FALSE)),"")</f>
        <v/>
      </c>
      <c r="UB12" s="196" t="str">
        <f>IFERROR(IF(VLOOKUP(TZ12,[1]Acciones!$A$59:$H$1958,2,FALSE)=0,"",VLOOKUP(TZ12,[1]Acciones!$A$59:$H$1958,2,FALSE)),"")</f>
        <v/>
      </c>
      <c r="UC12" s="196">
        <f>IFERROR(IF(VLOOKUP(UA12,[1]Acciones!$A$59:$H$1958,2,FALSE)=0,"",VLOOKUP(UA12,[1]Acciones!$A$59:$H$1958,2,FALSE)),"")</f>
        <v>4</v>
      </c>
      <c r="UD12" s="196">
        <f>IFERROR(IF(VLOOKUP(UB12,[1]Acciones!$A$59:$H$1958,2,FALSE)=0,"",VLOOKUP(UB12,[1]Acciones!$A$59:$H$1958,2,FALSE)),"")</f>
        <v>4</v>
      </c>
      <c r="UE12" s="196" t="str">
        <f>IFERROR(IF(VLOOKUP(UC12,[1]Acciones!$A$59:$H$1958,2,FALSE)=0,"",VLOOKUP(UC12,[1]Acciones!$A$59:$H$1958,2,FALSE)),"")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12" s="196" t="str">
        <f>IFERROR(IF(VLOOKUP(UD12,[1]Acciones!$A$59:$H$1958,2,FALSE)=0,"",VLOOKUP(UD12,[1]Acciones!$A$59:$H$1958,2,FALSE)),"")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12" s="196" t="str">
        <f>IFERROR(IF(VLOOKUP(UE12,[1]Acciones!$A$59:$H$1958,2,FALSE)=0,"",VLOOKUP(UE12,[1]Acciones!$A$59:$H$1958,2,FALSE)),"")</f>
        <v/>
      </c>
      <c r="UH12" s="196" t="str">
        <f>IFERROR(IF(VLOOKUP(UF12,[1]Acciones!$A$59:$H$1958,2,FALSE)=0,"",VLOOKUP(UF12,[1]Acciones!$A$59:$H$1958,2,FALSE)),"")</f>
        <v/>
      </c>
      <c r="UI12" s="196">
        <f>IFERROR(IF(VLOOKUP(UG12,[1]Acciones!$A$59:$H$1958,2,FALSE)=0,"",VLOOKUP(UG12,[1]Acciones!$A$59:$H$1958,2,FALSE)),"")</f>
        <v>4</v>
      </c>
      <c r="UJ12" s="196">
        <f>IFERROR(IF(VLOOKUP(UH12,[1]Acciones!$A$59:$H$1958,2,FALSE)=0,"",VLOOKUP(UH12,[1]Acciones!$A$59:$H$1958,2,FALSE)),"")</f>
        <v>4</v>
      </c>
      <c r="UK12" s="196" t="str">
        <f>IFERROR(IF(VLOOKUP(UI12,[1]Acciones!$A$59:$H$1958,2,FALSE)=0,"",VLOOKUP(UI12,[1]Acciones!$A$59:$H$1958,2,FALSE)),"")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12" s="196" t="str">
        <f>IFERROR(IF(VLOOKUP(UJ12,[1]Acciones!$A$59:$H$1958,2,FALSE)=0,"",VLOOKUP(UJ12,[1]Acciones!$A$59:$H$1958,2,FALSE)),"")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12" s="196" t="str">
        <f>IFERROR(IF(VLOOKUP(UK12,[1]Acciones!$A$59:$H$1958,2,FALSE)=0,"",VLOOKUP(UK12,[1]Acciones!$A$59:$H$1958,2,FALSE)),"")</f>
        <v/>
      </c>
      <c r="UN12" s="196" t="str">
        <f>IFERROR(IF(VLOOKUP(UL12,[1]Acciones!$A$59:$H$1958,2,FALSE)=0,"",VLOOKUP(UL12,[1]Acciones!$A$59:$H$1958,2,FALSE)),"")</f>
        <v/>
      </c>
      <c r="UO12" s="196">
        <f>IFERROR(IF(VLOOKUP(UM12,[1]Acciones!$A$59:$H$1958,2,FALSE)=0,"",VLOOKUP(UM12,[1]Acciones!$A$59:$H$1958,2,FALSE)),"")</f>
        <v>4</v>
      </c>
      <c r="UP12" s="196">
        <f>IFERROR(IF(VLOOKUP(UN12,[1]Acciones!$A$59:$H$1958,2,FALSE)=0,"",VLOOKUP(UN12,[1]Acciones!$A$59:$H$1958,2,FALSE)),"")</f>
        <v>4</v>
      </c>
      <c r="UQ12" s="196" t="str">
        <f>IFERROR(IF(VLOOKUP(UO12,[1]Acciones!$A$59:$H$1958,2,FALSE)=0,"",VLOOKUP(UO12,[1]Acciones!$A$59:$H$1958,2,FALSE)),"")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12" s="196" t="str">
        <f>IFERROR(IF(VLOOKUP(UP12,[1]Acciones!$A$59:$H$1958,2,FALSE)=0,"",VLOOKUP(UP12,[1]Acciones!$A$59:$H$1958,2,FALSE)),"")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12" s="196" t="str">
        <f>IFERROR(IF(VLOOKUP(UQ12,[1]Acciones!$A$59:$H$1958,2,FALSE)=0,"",VLOOKUP(UQ12,[1]Acciones!$A$59:$H$1958,2,FALSE)),"")</f>
        <v/>
      </c>
      <c r="UT12" s="196" t="str">
        <f>IFERROR(IF(VLOOKUP(UR12,[1]Acciones!$A$59:$H$1958,2,FALSE)=0,"",VLOOKUP(UR12,[1]Acciones!$A$59:$H$1958,2,FALSE)),"")</f>
        <v/>
      </c>
      <c r="UU12" s="196">
        <f>IFERROR(IF(VLOOKUP(US12,[1]Acciones!$A$59:$H$1958,2,FALSE)=0,"",VLOOKUP(US12,[1]Acciones!$A$59:$H$1958,2,FALSE)),"")</f>
        <v>4</v>
      </c>
      <c r="UV12" s="196">
        <f>IFERROR(IF(VLOOKUP(UT12,[1]Acciones!$A$59:$H$1958,2,FALSE)=0,"",VLOOKUP(UT12,[1]Acciones!$A$59:$H$1958,2,FALSE)),"")</f>
        <v>4</v>
      </c>
      <c r="UW12" s="196" t="str">
        <f>IFERROR(IF(VLOOKUP(UU12,[1]Acciones!$A$59:$H$1958,2,FALSE)=0,"",VLOOKUP(UU12,[1]Acciones!$A$59:$H$1958,2,FALSE)),"")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12" s="196" t="str">
        <f>IFERROR(IF(VLOOKUP(UV12,[1]Acciones!$A$59:$H$1958,2,FALSE)=0,"",VLOOKUP(UV12,[1]Acciones!$A$59:$H$1958,2,FALSE)),"")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12" s="196" t="str">
        <f>IFERROR(IF(VLOOKUP(UW12,[1]Acciones!$A$59:$H$1958,2,FALSE)=0,"",VLOOKUP(UW12,[1]Acciones!$A$59:$H$1958,2,FALSE)),"")</f>
        <v/>
      </c>
      <c r="UZ12" s="196" t="str">
        <f>IFERROR(IF(VLOOKUP(UX12,[1]Acciones!$A$59:$H$1958,2,FALSE)=0,"",VLOOKUP(UX12,[1]Acciones!$A$59:$H$1958,2,FALSE)),"")</f>
        <v/>
      </c>
      <c r="VA12" s="196">
        <f>IFERROR(IF(VLOOKUP(UY12,[1]Acciones!$A$59:$H$1958,2,FALSE)=0,"",VLOOKUP(UY12,[1]Acciones!$A$59:$H$1958,2,FALSE)),"")</f>
        <v>4</v>
      </c>
      <c r="VB12" s="196">
        <f>IFERROR(IF(VLOOKUP(UZ12,[1]Acciones!$A$59:$H$1958,2,FALSE)=0,"",VLOOKUP(UZ12,[1]Acciones!$A$59:$H$1958,2,FALSE)),"")</f>
        <v>4</v>
      </c>
      <c r="VC12" s="196" t="str">
        <f>IFERROR(IF(VLOOKUP(VA12,[1]Acciones!$A$59:$H$1958,2,FALSE)=0,"",VLOOKUP(VA12,[1]Acciones!$A$59:$H$1958,2,FALSE)),"")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12" s="196" t="str">
        <f>IFERROR(IF(VLOOKUP(VB12,[1]Acciones!$A$59:$H$1958,2,FALSE)=0,"",VLOOKUP(VB12,[1]Acciones!$A$59:$H$1958,2,FALSE)),"")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12" s="196" t="str">
        <f>IFERROR(IF(VLOOKUP(VC12,[1]Acciones!$A$59:$H$1958,2,FALSE)=0,"",VLOOKUP(VC12,[1]Acciones!$A$59:$H$1958,2,FALSE)),"")</f>
        <v/>
      </c>
      <c r="VF12" s="196" t="str">
        <f>IFERROR(IF(VLOOKUP(VD12,[1]Acciones!$A$59:$H$1958,2,FALSE)=0,"",VLOOKUP(VD12,[1]Acciones!$A$59:$H$1958,2,FALSE)),"")</f>
        <v/>
      </c>
      <c r="VG12" s="196">
        <f>IFERROR(IF(VLOOKUP(VE12,[1]Acciones!$A$59:$H$1958,2,FALSE)=0,"",VLOOKUP(VE12,[1]Acciones!$A$59:$H$1958,2,FALSE)),"")</f>
        <v>4</v>
      </c>
      <c r="VH12" s="196">
        <f>IFERROR(IF(VLOOKUP(VF12,[1]Acciones!$A$59:$H$1958,2,FALSE)=0,"",VLOOKUP(VF12,[1]Acciones!$A$59:$H$1958,2,FALSE)),"")</f>
        <v>4</v>
      </c>
      <c r="VI12" s="196" t="str">
        <f>IFERROR(IF(VLOOKUP(VG12,[1]Acciones!$A$59:$H$1958,2,FALSE)=0,"",VLOOKUP(VG12,[1]Acciones!$A$59:$H$1958,2,FALSE)),"")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12" s="196" t="str">
        <f>IFERROR(IF(VLOOKUP(VH12,[1]Acciones!$A$59:$H$1958,2,FALSE)=0,"",VLOOKUP(VH12,[1]Acciones!$A$59:$H$1958,2,FALSE)),"")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12" s="196" t="str">
        <f>IFERROR(IF(VLOOKUP(VI12,[1]Acciones!$A$59:$H$1958,2,FALSE)=0,"",VLOOKUP(VI12,[1]Acciones!$A$59:$H$1958,2,FALSE)),"")</f>
        <v/>
      </c>
      <c r="VL12" s="196" t="str">
        <f>IFERROR(IF(VLOOKUP(VJ12,[1]Acciones!$A$59:$H$1958,2,FALSE)=0,"",VLOOKUP(VJ12,[1]Acciones!$A$59:$H$1958,2,FALSE)),"")</f>
        <v/>
      </c>
      <c r="VM12" s="196">
        <f>IFERROR(IF(VLOOKUP(VK12,[1]Acciones!$A$59:$H$1958,2,FALSE)=0,"",VLOOKUP(VK12,[1]Acciones!$A$59:$H$1958,2,FALSE)),"")</f>
        <v>4</v>
      </c>
      <c r="VN12" s="196">
        <f>IFERROR(IF(VLOOKUP(VL12,[1]Acciones!$A$59:$H$1958,2,FALSE)=0,"",VLOOKUP(VL12,[1]Acciones!$A$59:$H$1958,2,FALSE)),"")</f>
        <v>4</v>
      </c>
      <c r="VO12" s="196" t="str">
        <f>IFERROR(IF(VLOOKUP(VM12,[1]Acciones!$A$59:$H$1958,2,FALSE)=0,"",VLOOKUP(VM12,[1]Acciones!$A$59:$H$1958,2,FALSE)),"")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12" s="196" t="str">
        <f>IFERROR(IF(VLOOKUP(VN12,[1]Acciones!$A$59:$H$1958,2,FALSE)=0,"",VLOOKUP(VN12,[1]Acciones!$A$59:$H$1958,2,FALSE)),"")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12" s="196" t="str">
        <f>IFERROR(IF(VLOOKUP(VO12,[1]Acciones!$A$59:$H$1958,2,FALSE)=0,"",VLOOKUP(VO12,[1]Acciones!$A$59:$H$1958,2,FALSE)),"")</f>
        <v/>
      </c>
      <c r="VR12" s="196" t="str">
        <f>IFERROR(IF(VLOOKUP(VP12,[1]Acciones!$A$59:$H$1958,2,FALSE)=0,"",VLOOKUP(VP12,[1]Acciones!$A$59:$H$1958,2,FALSE)),"")</f>
        <v/>
      </c>
      <c r="VS12" s="196">
        <f>IFERROR(IF(VLOOKUP(VQ12,[1]Acciones!$A$59:$H$1958,2,FALSE)=0,"",VLOOKUP(VQ12,[1]Acciones!$A$59:$H$1958,2,FALSE)),"")</f>
        <v>4</v>
      </c>
      <c r="VT12" s="196">
        <f>IFERROR(IF(VLOOKUP(VR12,[1]Acciones!$A$59:$H$1958,2,FALSE)=0,"",VLOOKUP(VR12,[1]Acciones!$A$59:$H$1958,2,FALSE)),"")</f>
        <v>4</v>
      </c>
      <c r="VU12" s="196" t="str">
        <f>IFERROR(IF(VLOOKUP(VS12,[1]Acciones!$A$59:$H$1958,2,FALSE)=0,"",VLOOKUP(VS12,[1]Acciones!$A$59:$H$1958,2,FALSE)),"")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12" s="196" t="str">
        <f>IFERROR(IF(VLOOKUP(VT12,[1]Acciones!$A$59:$H$1958,2,FALSE)=0,"",VLOOKUP(VT12,[1]Acciones!$A$59:$H$1958,2,FALSE)),"")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12" s="196" t="str">
        <f>IFERROR(IF(VLOOKUP(VU12,[1]Acciones!$A$59:$H$1958,2,FALSE)=0,"",VLOOKUP(VU12,[1]Acciones!$A$59:$H$1958,2,FALSE)),"")</f>
        <v/>
      </c>
      <c r="VX12" s="196" t="str">
        <f>IFERROR(IF(VLOOKUP(VV12,[1]Acciones!$A$59:$H$1958,2,FALSE)=0,"",VLOOKUP(VV12,[1]Acciones!$A$59:$H$1958,2,FALSE)),"")</f>
        <v/>
      </c>
      <c r="VY12" s="196">
        <f>IFERROR(IF(VLOOKUP(VW12,[1]Acciones!$A$59:$H$1958,2,FALSE)=0,"",VLOOKUP(VW12,[1]Acciones!$A$59:$H$1958,2,FALSE)),"")</f>
        <v>4</v>
      </c>
      <c r="VZ12" s="196">
        <f>IFERROR(IF(VLOOKUP(VX12,[1]Acciones!$A$59:$H$1958,2,FALSE)=0,"",VLOOKUP(VX12,[1]Acciones!$A$59:$H$1958,2,FALSE)),"")</f>
        <v>4</v>
      </c>
      <c r="WA12" s="196" t="str">
        <f>IFERROR(IF(VLOOKUP(VY12,[1]Acciones!$A$59:$H$1958,2,FALSE)=0,"",VLOOKUP(VY12,[1]Acciones!$A$59:$H$1958,2,FALSE)),"")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12" s="196" t="str">
        <f>IFERROR(IF(VLOOKUP(VZ12,[1]Acciones!$A$59:$H$1958,2,FALSE)=0,"",VLOOKUP(VZ12,[1]Acciones!$A$59:$H$1958,2,FALSE)),"")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12" s="196" t="str">
        <f>IFERROR(IF(VLOOKUP(WA12,[1]Acciones!$A$59:$H$1958,2,FALSE)=0,"",VLOOKUP(WA12,[1]Acciones!$A$59:$H$1958,2,FALSE)),"")</f>
        <v/>
      </c>
      <c r="WD12" s="196" t="str">
        <f>IFERROR(IF(VLOOKUP(WB12,[1]Acciones!$A$59:$H$1958,2,FALSE)=0,"",VLOOKUP(WB12,[1]Acciones!$A$59:$H$1958,2,FALSE)),"")</f>
        <v/>
      </c>
      <c r="WE12" s="196">
        <f>IFERROR(IF(VLOOKUP(WC12,[1]Acciones!$A$59:$H$1958,2,FALSE)=0,"",VLOOKUP(WC12,[1]Acciones!$A$59:$H$1958,2,FALSE)),"")</f>
        <v>4</v>
      </c>
      <c r="WF12" s="196">
        <f>IFERROR(IF(VLOOKUP(WD12,[1]Acciones!$A$59:$H$1958,2,FALSE)=0,"",VLOOKUP(WD12,[1]Acciones!$A$59:$H$1958,2,FALSE)),"")</f>
        <v>4</v>
      </c>
      <c r="WG12" s="196" t="str">
        <f>IFERROR(IF(VLOOKUP(WE12,[1]Acciones!$A$59:$H$1958,2,FALSE)=0,"",VLOOKUP(WE12,[1]Acciones!$A$59:$H$1958,2,FALSE)),"")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12" s="196" t="str">
        <f>IFERROR(IF(VLOOKUP(WF12,[1]Acciones!$A$59:$H$1958,2,FALSE)=0,"",VLOOKUP(WF12,[1]Acciones!$A$59:$H$1958,2,FALSE)),"")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12" s="196" t="str">
        <f>IFERROR(IF(VLOOKUP(WG12,[1]Acciones!$A$59:$H$1958,2,FALSE)=0,"",VLOOKUP(WG12,[1]Acciones!$A$59:$H$1958,2,FALSE)),"")</f>
        <v/>
      </c>
      <c r="WJ12" s="196" t="str">
        <f>IFERROR(IF(VLOOKUP(WH12,[1]Acciones!$A$59:$H$1958,2,FALSE)=0,"",VLOOKUP(WH12,[1]Acciones!$A$59:$H$1958,2,FALSE)),"")</f>
        <v/>
      </c>
      <c r="WK12" s="196">
        <f>IFERROR(IF(VLOOKUP(WI12,[1]Acciones!$A$59:$H$1958,2,FALSE)=0,"",VLOOKUP(WI12,[1]Acciones!$A$59:$H$1958,2,FALSE)),"")</f>
        <v>4</v>
      </c>
      <c r="WL12" s="196">
        <f>IFERROR(IF(VLOOKUP(WJ12,[1]Acciones!$A$59:$H$1958,2,FALSE)=0,"",VLOOKUP(WJ12,[1]Acciones!$A$59:$H$1958,2,FALSE)),"")</f>
        <v>4</v>
      </c>
      <c r="WM12" s="196" t="str">
        <f>IFERROR(IF(VLOOKUP(WK12,[1]Acciones!$A$59:$H$1958,2,FALSE)=0,"",VLOOKUP(WK12,[1]Acciones!$A$59:$H$1958,2,FALSE)),"")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12" s="196" t="str">
        <f>IFERROR(IF(VLOOKUP(WL12,[1]Acciones!$A$59:$H$1958,2,FALSE)=0,"",VLOOKUP(WL12,[1]Acciones!$A$59:$H$1958,2,FALSE)),"")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12" s="196" t="str">
        <f>IFERROR(IF(VLOOKUP(WM12,[1]Acciones!$A$59:$H$1958,2,FALSE)=0,"",VLOOKUP(WM12,[1]Acciones!$A$59:$H$1958,2,FALSE)),"")</f>
        <v/>
      </c>
      <c r="WP12" s="196" t="str">
        <f>IFERROR(IF(VLOOKUP(WN12,[1]Acciones!$A$59:$H$1958,2,FALSE)=0,"",VLOOKUP(WN12,[1]Acciones!$A$59:$H$1958,2,FALSE)),"")</f>
        <v/>
      </c>
      <c r="WQ12" s="196">
        <f>IFERROR(IF(VLOOKUP(WO12,[1]Acciones!$A$59:$H$1958,2,FALSE)=0,"",VLOOKUP(WO12,[1]Acciones!$A$59:$H$1958,2,FALSE)),"")</f>
        <v>4</v>
      </c>
      <c r="WR12" s="196">
        <f>IFERROR(IF(VLOOKUP(WP12,[1]Acciones!$A$59:$H$1958,2,FALSE)=0,"",VLOOKUP(WP12,[1]Acciones!$A$59:$H$1958,2,FALSE)),"")</f>
        <v>4</v>
      </c>
      <c r="WS12" s="196" t="str">
        <f>IFERROR(IF(VLOOKUP(WQ12,[1]Acciones!$A$59:$H$1958,2,FALSE)=0,"",VLOOKUP(WQ12,[1]Acciones!$A$59:$H$1958,2,FALSE)),"")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12" s="196" t="str">
        <f>IFERROR(IF(VLOOKUP(WR12,[1]Acciones!$A$59:$H$1958,2,FALSE)=0,"",VLOOKUP(WR12,[1]Acciones!$A$59:$H$1958,2,FALSE)),"")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12" s="196" t="str">
        <f>IFERROR(IF(VLOOKUP(WS12,[1]Acciones!$A$59:$H$1958,2,FALSE)=0,"",VLOOKUP(WS12,[1]Acciones!$A$59:$H$1958,2,FALSE)),"")</f>
        <v/>
      </c>
      <c r="WV12" s="196" t="str">
        <f>IFERROR(IF(VLOOKUP(WT12,[1]Acciones!$A$59:$H$1958,2,FALSE)=0,"",VLOOKUP(WT12,[1]Acciones!$A$59:$H$1958,2,FALSE)),"")</f>
        <v/>
      </c>
      <c r="WW12" s="196">
        <f>IFERROR(IF(VLOOKUP(WU12,[1]Acciones!$A$59:$H$1958,2,FALSE)=0,"",VLOOKUP(WU12,[1]Acciones!$A$59:$H$1958,2,FALSE)),"")</f>
        <v>4</v>
      </c>
      <c r="WX12" s="196">
        <f>IFERROR(IF(VLOOKUP(WV12,[1]Acciones!$A$59:$H$1958,2,FALSE)=0,"",VLOOKUP(WV12,[1]Acciones!$A$59:$H$1958,2,FALSE)),"")</f>
        <v>4</v>
      </c>
      <c r="WY12" s="196" t="str">
        <f>IFERROR(IF(VLOOKUP(WW12,[1]Acciones!$A$59:$H$1958,2,FALSE)=0,"",VLOOKUP(WW12,[1]Acciones!$A$59:$H$1958,2,FALSE)),"")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12" s="196" t="str">
        <f>IFERROR(IF(VLOOKUP(WX12,[1]Acciones!$A$59:$H$1958,2,FALSE)=0,"",VLOOKUP(WX12,[1]Acciones!$A$59:$H$1958,2,FALSE)),"")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12" s="196" t="str">
        <f>IFERROR(IF(VLOOKUP(WY12,[1]Acciones!$A$59:$H$1958,2,FALSE)=0,"",VLOOKUP(WY12,[1]Acciones!$A$59:$H$1958,2,FALSE)),"")</f>
        <v/>
      </c>
      <c r="XB12" s="196" t="str">
        <f>IFERROR(IF(VLOOKUP(WZ12,[1]Acciones!$A$59:$H$1958,2,FALSE)=0,"",VLOOKUP(WZ12,[1]Acciones!$A$59:$H$1958,2,FALSE)),"")</f>
        <v/>
      </c>
      <c r="XC12" s="196">
        <f>IFERROR(IF(VLOOKUP(XA12,[1]Acciones!$A$59:$H$1958,2,FALSE)=0,"",VLOOKUP(XA12,[1]Acciones!$A$59:$H$1958,2,FALSE)),"")</f>
        <v>4</v>
      </c>
      <c r="XD12" s="196">
        <f>IFERROR(IF(VLOOKUP(XB12,[1]Acciones!$A$59:$H$1958,2,FALSE)=0,"",VLOOKUP(XB12,[1]Acciones!$A$59:$H$1958,2,FALSE)),"")</f>
        <v>4</v>
      </c>
      <c r="XE12" s="196" t="str">
        <f>IFERROR(IF(VLOOKUP(XC12,[1]Acciones!$A$59:$H$1958,2,FALSE)=0,"",VLOOKUP(XC12,[1]Acciones!$A$59:$H$1958,2,FALSE)),"")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F12" s="196" t="str">
        <f>IFERROR(IF(VLOOKUP(XD12,[1]Acciones!$A$59:$H$1958,2,FALSE)=0,"",VLOOKUP(XD12,[1]Acciones!$A$59:$H$1958,2,FALSE)),"")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G12" s="196" t="str">
        <f>IFERROR(IF(VLOOKUP(XE12,[1]Acciones!$A$59:$H$1958,2,FALSE)=0,"",VLOOKUP(XE12,[1]Acciones!$A$59:$H$1958,2,FALSE)),"")</f>
        <v/>
      </c>
      <c r="XH12" s="196" t="str">
        <f>IFERROR(IF(VLOOKUP(XF12,[1]Acciones!$A$59:$H$1958,2,FALSE)=0,"",VLOOKUP(XF12,[1]Acciones!$A$59:$H$1958,2,FALSE)),"")</f>
        <v/>
      </c>
      <c r="XI12" s="196">
        <f>IFERROR(IF(VLOOKUP(XG12,[1]Acciones!$A$59:$H$1958,2,FALSE)=0,"",VLOOKUP(XG12,[1]Acciones!$A$59:$H$1958,2,FALSE)),"")</f>
        <v>4</v>
      </c>
      <c r="XJ12" s="196">
        <f>IFERROR(IF(VLOOKUP(XH12,[1]Acciones!$A$59:$H$1958,2,FALSE)=0,"",VLOOKUP(XH12,[1]Acciones!$A$59:$H$1958,2,FALSE)),"")</f>
        <v>4</v>
      </c>
      <c r="XK12" s="196" t="str">
        <f>IFERROR(IF(VLOOKUP(XI12,[1]Acciones!$A$59:$H$1958,2,FALSE)=0,"",VLOOKUP(XI12,[1]Acciones!$A$59:$H$1958,2,FALSE)),"")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L12" s="196" t="str">
        <f>IFERROR(IF(VLOOKUP(XJ12,[1]Acciones!$A$59:$H$1958,2,FALSE)=0,"",VLOOKUP(XJ12,[1]Acciones!$A$59:$H$1958,2,FALSE)),"")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M12" s="196" t="str">
        <f>IFERROR(IF(VLOOKUP(XK12,[1]Acciones!$A$59:$H$1958,2,FALSE)=0,"",VLOOKUP(XK12,[1]Acciones!$A$59:$H$1958,2,FALSE)),"")</f>
        <v/>
      </c>
      <c r="XN12" s="196" t="str">
        <f>IFERROR(IF(VLOOKUP(XL12,[1]Acciones!$A$59:$H$1958,2,FALSE)=0,"",VLOOKUP(XL12,[1]Acciones!$A$59:$H$1958,2,FALSE)),"")</f>
        <v/>
      </c>
      <c r="XO12" s="196">
        <f>IFERROR(IF(VLOOKUP(XM12,[1]Acciones!$A$59:$H$1958,2,FALSE)=0,"",VLOOKUP(XM12,[1]Acciones!$A$59:$H$1958,2,FALSE)),"")</f>
        <v>4</v>
      </c>
      <c r="XP12" s="196">
        <f>IFERROR(IF(VLOOKUP(XN12,[1]Acciones!$A$59:$H$1958,2,FALSE)=0,"",VLOOKUP(XN12,[1]Acciones!$A$59:$H$1958,2,FALSE)),"")</f>
        <v>4</v>
      </c>
      <c r="XQ12" s="196" t="str">
        <f>IFERROR(IF(VLOOKUP(XO12,[1]Acciones!$A$59:$H$1958,2,FALSE)=0,"",VLOOKUP(XO12,[1]Acciones!$A$59:$H$1958,2,FALSE)),"")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R12" s="196" t="str">
        <f>IFERROR(IF(VLOOKUP(XP12,[1]Acciones!$A$59:$H$1958,2,FALSE)=0,"",VLOOKUP(XP12,[1]Acciones!$A$59:$H$1958,2,FALSE)),"")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S12" s="196" t="str">
        <f>IFERROR(IF(VLOOKUP(XQ12,[1]Acciones!$A$59:$H$1958,2,FALSE)=0,"",VLOOKUP(XQ12,[1]Acciones!$A$59:$H$1958,2,FALSE)),"")</f>
        <v/>
      </c>
      <c r="XT12" s="196" t="str">
        <f>IFERROR(IF(VLOOKUP(XR12,[1]Acciones!$A$59:$H$1958,2,FALSE)=0,"",VLOOKUP(XR12,[1]Acciones!$A$59:$H$1958,2,FALSE)),"")</f>
        <v/>
      </c>
      <c r="XU12" s="196">
        <f>IFERROR(IF(VLOOKUP(XS12,[1]Acciones!$A$59:$H$1958,2,FALSE)=0,"",VLOOKUP(XS12,[1]Acciones!$A$59:$H$1958,2,FALSE)),"")</f>
        <v>4</v>
      </c>
      <c r="XV12" s="196">
        <f>IFERROR(IF(VLOOKUP(XT12,[1]Acciones!$A$59:$H$1958,2,FALSE)=0,"",VLOOKUP(XT12,[1]Acciones!$A$59:$H$1958,2,FALSE)),"")</f>
        <v>4</v>
      </c>
      <c r="XW12" s="196" t="str">
        <f>IFERROR(IF(VLOOKUP(XU12,[1]Acciones!$A$59:$H$1958,2,FALSE)=0,"",VLOOKUP(XU12,[1]Acciones!$A$59:$H$1958,2,FALSE)),"")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X12" s="196" t="str">
        <f>IFERROR(IF(VLOOKUP(XV12,[1]Acciones!$A$59:$H$1958,2,FALSE)=0,"",VLOOKUP(XV12,[1]Acciones!$A$59:$H$1958,2,FALSE)),"")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Y12" s="196" t="str">
        <f>IFERROR(IF(VLOOKUP(XW12,[1]Acciones!$A$59:$H$1958,2,FALSE)=0,"",VLOOKUP(XW12,[1]Acciones!$A$59:$H$1958,2,FALSE)),"")</f>
        <v/>
      </c>
      <c r="XZ12" s="196" t="str">
        <f>IFERROR(IF(VLOOKUP(XX12,[1]Acciones!$A$59:$H$1958,2,FALSE)=0,"",VLOOKUP(XX12,[1]Acciones!$A$59:$H$1958,2,FALSE)),"")</f>
        <v/>
      </c>
      <c r="YA12" s="196">
        <f>IFERROR(IF(VLOOKUP(XY12,[1]Acciones!$A$59:$H$1958,2,FALSE)=0,"",VLOOKUP(XY12,[1]Acciones!$A$59:$H$1958,2,FALSE)),"")</f>
        <v>4</v>
      </c>
      <c r="YB12" s="196">
        <f>IFERROR(IF(VLOOKUP(XZ12,[1]Acciones!$A$59:$H$1958,2,FALSE)=0,"",VLOOKUP(XZ12,[1]Acciones!$A$59:$H$1958,2,FALSE)),"")</f>
        <v>4</v>
      </c>
      <c r="YC12" s="196" t="str">
        <f>IFERROR(IF(VLOOKUP(YA12,[1]Acciones!$A$59:$H$1958,2,FALSE)=0,"",VLOOKUP(YA12,[1]Acciones!$A$59:$H$1958,2,FALSE)),"")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D12" s="196" t="str">
        <f>IFERROR(IF(VLOOKUP(YB12,[1]Acciones!$A$59:$H$1958,2,FALSE)=0,"",VLOOKUP(YB12,[1]Acciones!$A$59:$H$1958,2,FALSE)),"")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E12" s="196" t="str">
        <f>IFERROR(IF(VLOOKUP(YC12,[1]Acciones!$A$59:$H$1958,2,FALSE)=0,"",VLOOKUP(YC12,[1]Acciones!$A$59:$H$1958,2,FALSE)),"")</f>
        <v/>
      </c>
      <c r="YF12" s="196" t="str">
        <f>IFERROR(IF(VLOOKUP(YD12,[1]Acciones!$A$59:$H$1958,2,FALSE)=0,"",VLOOKUP(YD12,[1]Acciones!$A$59:$H$1958,2,FALSE)),"")</f>
        <v/>
      </c>
      <c r="YG12" s="196">
        <f>IFERROR(IF(VLOOKUP(YE12,[1]Acciones!$A$59:$H$1958,2,FALSE)=0,"",VLOOKUP(YE12,[1]Acciones!$A$59:$H$1958,2,FALSE)),"")</f>
        <v>4</v>
      </c>
      <c r="YH12" s="196">
        <f>IFERROR(IF(VLOOKUP(YF12,[1]Acciones!$A$59:$H$1958,2,FALSE)=0,"",VLOOKUP(YF12,[1]Acciones!$A$59:$H$1958,2,FALSE)),"")</f>
        <v>4</v>
      </c>
      <c r="YI12" s="196" t="str">
        <f>IFERROR(IF(VLOOKUP(YG12,[1]Acciones!$A$59:$H$1958,2,FALSE)=0,"",VLOOKUP(YG12,[1]Acciones!$A$59:$H$1958,2,FALSE)),"")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J12" s="196" t="str">
        <f>IFERROR(IF(VLOOKUP(YH12,[1]Acciones!$A$59:$H$1958,2,FALSE)=0,"",VLOOKUP(YH12,[1]Acciones!$A$59:$H$1958,2,FALSE)),"")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K12" s="196" t="str">
        <f>IFERROR(IF(VLOOKUP(YI12,[1]Acciones!$A$59:$H$1958,2,FALSE)=0,"",VLOOKUP(YI12,[1]Acciones!$A$59:$H$1958,2,FALSE)),"")</f>
        <v/>
      </c>
      <c r="YL12" s="196" t="str">
        <f>IFERROR(IF(VLOOKUP(YJ12,[1]Acciones!$A$59:$H$1958,2,FALSE)=0,"",VLOOKUP(YJ12,[1]Acciones!$A$59:$H$1958,2,FALSE)),"")</f>
        <v/>
      </c>
      <c r="YM12" s="196">
        <f>IFERROR(IF(VLOOKUP(YK12,[1]Acciones!$A$59:$H$1958,2,FALSE)=0,"",VLOOKUP(YK12,[1]Acciones!$A$59:$H$1958,2,FALSE)),"")</f>
        <v>4</v>
      </c>
      <c r="YN12" s="196">
        <f>IFERROR(IF(VLOOKUP(YL12,[1]Acciones!$A$59:$H$1958,2,FALSE)=0,"",VLOOKUP(YL12,[1]Acciones!$A$59:$H$1958,2,FALSE)),"")</f>
        <v>4</v>
      </c>
      <c r="YO12" s="196" t="str">
        <f>IFERROR(IF(VLOOKUP(YM12,[1]Acciones!$A$59:$H$1958,2,FALSE)=0,"",VLOOKUP(YM12,[1]Acciones!$A$59:$H$1958,2,FALSE)),"")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P12" s="196" t="str">
        <f>IFERROR(IF(VLOOKUP(YN12,[1]Acciones!$A$59:$H$1958,2,FALSE)=0,"",VLOOKUP(YN12,[1]Acciones!$A$59:$H$1958,2,FALSE)),"")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Q12" s="196" t="str">
        <f>IFERROR(IF(VLOOKUP(YO12,[1]Acciones!$A$59:$H$1958,2,FALSE)=0,"",VLOOKUP(YO12,[1]Acciones!$A$59:$H$1958,2,FALSE)),"")</f>
        <v/>
      </c>
      <c r="YR12" s="196" t="str">
        <f>IFERROR(IF(VLOOKUP(YP12,[1]Acciones!$A$59:$H$1958,2,FALSE)=0,"",VLOOKUP(YP12,[1]Acciones!$A$59:$H$1958,2,FALSE)),"")</f>
        <v/>
      </c>
      <c r="YS12" s="196">
        <f>IFERROR(IF(VLOOKUP(YQ12,[1]Acciones!$A$59:$H$1958,2,FALSE)=0,"",VLOOKUP(YQ12,[1]Acciones!$A$59:$H$1958,2,FALSE)),"")</f>
        <v>4</v>
      </c>
      <c r="YT12" s="196">
        <f>IFERROR(IF(VLOOKUP(YR12,[1]Acciones!$A$59:$H$1958,2,FALSE)=0,"",VLOOKUP(YR12,[1]Acciones!$A$59:$H$1958,2,FALSE)),"")</f>
        <v>4</v>
      </c>
      <c r="YU12" s="196" t="str">
        <f>IFERROR(IF(VLOOKUP(YS12,[1]Acciones!$A$59:$H$1958,2,FALSE)=0,"",VLOOKUP(YS12,[1]Acciones!$A$59:$H$1958,2,FALSE)),"")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V12" s="196" t="str">
        <f>IFERROR(IF(VLOOKUP(YT12,[1]Acciones!$A$59:$H$1958,2,FALSE)=0,"",VLOOKUP(YT12,[1]Acciones!$A$59:$H$1958,2,FALSE)),"")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W12" s="196" t="str">
        <f>IFERROR(IF(VLOOKUP(YU12,[1]Acciones!$A$59:$H$1958,2,FALSE)=0,"",VLOOKUP(YU12,[1]Acciones!$A$59:$H$1958,2,FALSE)),"")</f>
        <v/>
      </c>
      <c r="YX12" s="196" t="str">
        <f>IFERROR(IF(VLOOKUP(YV12,[1]Acciones!$A$59:$H$1958,2,FALSE)=0,"",VLOOKUP(YV12,[1]Acciones!$A$59:$H$1958,2,FALSE)),"")</f>
        <v/>
      </c>
      <c r="YY12" s="196">
        <f>IFERROR(IF(VLOOKUP(YW12,[1]Acciones!$A$59:$H$1958,2,FALSE)=0,"",VLOOKUP(YW12,[1]Acciones!$A$59:$H$1958,2,FALSE)),"")</f>
        <v>4</v>
      </c>
      <c r="YZ12" s="196">
        <f>IFERROR(IF(VLOOKUP(YX12,[1]Acciones!$A$59:$H$1958,2,FALSE)=0,"",VLOOKUP(YX12,[1]Acciones!$A$59:$H$1958,2,FALSE)),"")</f>
        <v>4</v>
      </c>
      <c r="ZA12" s="196" t="str">
        <f>IFERROR(IF(VLOOKUP(YY12,[1]Acciones!$A$59:$H$1958,2,FALSE)=0,"",VLOOKUP(YY12,[1]Acciones!$A$59:$H$1958,2,FALSE)),"")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B12" s="196" t="str">
        <f>IFERROR(IF(VLOOKUP(YZ12,[1]Acciones!$A$59:$H$1958,2,FALSE)=0,"",VLOOKUP(YZ12,[1]Acciones!$A$59:$H$1958,2,FALSE)),"")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C12" s="196" t="str">
        <f>IFERROR(IF(VLOOKUP(ZA12,[1]Acciones!$A$59:$H$1958,2,FALSE)=0,"",VLOOKUP(ZA12,[1]Acciones!$A$59:$H$1958,2,FALSE)),"")</f>
        <v/>
      </c>
      <c r="ZD12" s="196" t="str">
        <f>IFERROR(IF(VLOOKUP(ZB12,[1]Acciones!$A$59:$H$1958,2,FALSE)=0,"",VLOOKUP(ZB12,[1]Acciones!$A$59:$H$1958,2,FALSE)),"")</f>
        <v/>
      </c>
      <c r="ZE12" s="196">
        <f>IFERROR(IF(VLOOKUP(ZC12,[1]Acciones!$A$59:$H$1958,2,FALSE)=0,"",VLOOKUP(ZC12,[1]Acciones!$A$59:$H$1958,2,FALSE)),"")</f>
        <v>4</v>
      </c>
      <c r="ZF12" s="196">
        <f>IFERROR(IF(VLOOKUP(ZD12,[1]Acciones!$A$59:$H$1958,2,FALSE)=0,"",VLOOKUP(ZD12,[1]Acciones!$A$59:$H$1958,2,FALSE)),"")</f>
        <v>4</v>
      </c>
      <c r="ZG12" s="196" t="str">
        <f>IFERROR(IF(VLOOKUP(ZE12,[1]Acciones!$A$59:$H$1958,2,FALSE)=0,"",VLOOKUP(ZE12,[1]Acciones!$A$59:$H$1958,2,FALSE)),"")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H12" s="196" t="str">
        <f>IFERROR(IF(VLOOKUP(ZF12,[1]Acciones!$A$59:$H$1958,2,FALSE)=0,"",VLOOKUP(ZF12,[1]Acciones!$A$59:$H$1958,2,FALSE)),"")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I12" s="196" t="str">
        <f>IFERROR(IF(VLOOKUP(ZG12,[1]Acciones!$A$59:$H$1958,2,FALSE)=0,"",VLOOKUP(ZG12,[1]Acciones!$A$59:$H$1958,2,FALSE)),"")</f>
        <v/>
      </c>
      <c r="ZJ12" s="196" t="str">
        <f>IFERROR(IF(VLOOKUP(ZH12,[1]Acciones!$A$59:$H$1958,2,FALSE)=0,"",VLOOKUP(ZH12,[1]Acciones!$A$59:$H$1958,2,FALSE)),"")</f>
        <v/>
      </c>
      <c r="ZK12" s="196">
        <f>IFERROR(IF(VLOOKUP(ZI12,[1]Acciones!$A$59:$H$1958,2,FALSE)=0,"",VLOOKUP(ZI12,[1]Acciones!$A$59:$H$1958,2,FALSE)),"")</f>
        <v>4</v>
      </c>
      <c r="ZL12" s="196">
        <f>IFERROR(IF(VLOOKUP(ZJ12,[1]Acciones!$A$59:$H$1958,2,FALSE)=0,"",VLOOKUP(ZJ12,[1]Acciones!$A$59:$H$1958,2,FALSE)),"")</f>
        <v>4</v>
      </c>
      <c r="ZM12" s="196" t="str">
        <f>IFERROR(IF(VLOOKUP(ZK12,[1]Acciones!$A$59:$H$1958,2,FALSE)=0,"",VLOOKUP(ZK12,[1]Acciones!$A$59:$H$1958,2,FALSE)),"")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N12" s="196" t="str">
        <f>IFERROR(IF(VLOOKUP(ZL12,[1]Acciones!$A$59:$H$1958,2,FALSE)=0,"",VLOOKUP(ZL12,[1]Acciones!$A$59:$H$1958,2,FALSE)),"")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O12" s="196" t="str">
        <f>IFERROR(IF(VLOOKUP(ZM12,[1]Acciones!$A$59:$H$1958,2,FALSE)=0,"",VLOOKUP(ZM12,[1]Acciones!$A$59:$H$1958,2,FALSE)),"")</f>
        <v/>
      </c>
      <c r="ZP12" s="196" t="str">
        <f>IFERROR(IF(VLOOKUP(ZN12,[1]Acciones!$A$59:$H$1958,2,FALSE)=0,"",VLOOKUP(ZN12,[1]Acciones!$A$59:$H$1958,2,FALSE)),"")</f>
        <v/>
      </c>
      <c r="ZQ12" s="196">
        <f>IFERROR(IF(VLOOKUP(ZO12,[1]Acciones!$A$59:$H$1958,2,FALSE)=0,"",VLOOKUP(ZO12,[1]Acciones!$A$59:$H$1958,2,FALSE)),"")</f>
        <v>4</v>
      </c>
      <c r="ZR12" s="196">
        <f>IFERROR(IF(VLOOKUP(ZP12,[1]Acciones!$A$59:$H$1958,2,FALSE)=0,"",VLOOKUP(ZP12,[1]Acciones!$A$59:$H$1958,2,FALSE)),"")</f>
        <v>4</v>
      </c>
      <c r="ZS12" s="196" t="str">
        <f>IFERROR(IF(VLOOKUP(ZQ12,[1]Acciones!$A$59:$H$1958,2,FALSE)=0,"",VLOOKUP(ZQ12,[1]Acciones!$A$59:$H$1958,2,FALSE)),"")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T12" s="196" t="str">
        <f>IFERROR(IF(VLOOKUP(ZR12,[1]Acciones!$A$59:$H$1958,2,FALSE)=0,"",VLOOKUP(ZR12,[1]Acciones!$A$59:$H$1958,2,FALSE)),"")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U12" s="196" t="str">
        <f>IFERROR(IF(VLOOKUP(ZS12,[1]Acciones!$A$59:$H$1958,2,FALSE)=0,"",VLOOKUP(ZS12,[1]Acciones!$A$59:$H$1958,2,FALSE)),"")</f>
        <v/>
      </c>
      <c r="ZV12" s="196" t="str">
        <f>IFERROR(IF(VLOOKUP(ZT12,[1]Acciones!$A$59:$H$1958,2,FALSE)=0,"",VLOOKUP(ZT12,[1]Acciones!$A$59:$H$1958,2,FALSE)),"")</f>
        <v/>
      </c>
      <c r="ZW12" s="196">
        <f>IFERROR(IF(VLOOKUP(ZU12,[1]Acciones!$A$59:$H$1958,2,FALSE)=0,"",VLOOKUP(ZU12,[1]Acciones!$A$59:$H$1958,2,FALSE)),"")</f>
        <v>4</v>
      </c>
      <c r="ZX12" s="196">
        <f>IFERROR(IF(VLOOKUP(ZV12,[1]Acciones!$A$59:$H$1958,2,FALSE)=0,"",VLOOKUP(ZV12,[1]Acciones!$A$59:$H$1958,2,FALSE)),"")</f>
        <v>4</v>
      </c>
      <c r="ZY12" s="196" t="str">
        <f>IFERROR(IF(VLOOKUP(ZW12,[1]Acciones!$A$59:$H$1958,2,FALSE)=0,"",VLOOKUP(ZW12,[1]Acciones!$A$59:$H$1958,2,FALSE)),"")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Z12" s="196" t="str">
        <f>IFERROR(IF(VLOOKUP(ZX12,[1]Acciones!$A$59:$H$1958,2,FALSE)=0,"",VLOOKUP(ZX12,[1]Acciones!$A$59:$H$1958,2,FALSE)),"")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A12" s="196" t="str">
        <f>IFERROR(IF(VLOOKUP(ZY12,[1]Acciones!$A$59:$H$1958,2,FALSE)=0,"",VLOOKUP(ZY12,[1]Acciones!$A$59:$H$1958,2,FALSE)),"")</f>
        <v/>
      </c>
      <c r="AAB12" s="196" t="str">
        <f>IFERROR(IF(VLOOKUP(ZZ12,[1]Acciones!$A$59:$H$1958,2,FALSE)=0,"",VLOOKUP(ZZ12,[1]Acciones!$A$59:$H$1958,2,FALSE)),"")</f>
        <v/>
      </c>
      <c r="AAC12" s="196">
        <f>IFERROR(IF(VLOOKUP(AAA12,[1]Acciones!$A$59:$H$1958,2,FALSE)=0,"",VLOOKUP(AAA12,[1]Acciones!$A$59:$H$1958,2,FALSE)),"")</f>
        <v>4</v>
      </c>
      <c r="AAD12" s="196">
        <f>IFERROR(IF(VLOOKUP(AAB12,[1]Acciones!$A$59:$H$1958,2,FALSE)=0,"",VLOOKUP(AAB12,[1]Acciones!$A$59:$H$1958,2,FALSE)),"")</f>
        <v>4</v>
      </c>
      <c r="AAE12" s="196" t="str">
        <f>IFERROR(IF(VLOOKUP(AAC12,[1]Acciones!$A$59:$H$1958,2,FALSE)=0,"",VLOOKUP(AAC12,[1]Acciones!$A$59:$H$1958,2,FALSE)),"")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F12" s="196" t="str">
        <f>IFERROR(IF(VLOOKUP(AAD12,[1]Acciones!$A$59:$H$1958,2,FALSE)=0,"",VLOOKUP(AAD12,[1]Acciones!$A$59:$H$1958,2,FALSE)),"")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G12" s="196" t="str">
        <f>IFERROR(IF(VLOOKUP(AAE12,[1]Acciones!$A$59:$H$1958,2,FALSE)=0,"",VLOOKUP(AAE12,[1]Acciones!$A$59:$H$1958,2,FALSE)),"")</f>
        <v/>
      </c>
      <c r="AAH12" s="196" t="str">
        <f>IFERROR(IF(VLOOKUP(AAF12,[1]Acciones!$A$59:$H$1958,2,FALSE)=0,"",VLOOKUP(AAF12,[1]Acciones!$A$59:$H$1958,2,FALSE)),"")</f>
        <v/>
      </c>
      <c r="AAI12" s="196">
        <f>IFERROR(IF(VLOOKUP(AAG12,[1]Acciones!$A$59:$H$1958,2,FALSE)=0,"",VLOOKUP(AAG12,[1]Acciones!$A$59:$H$1958,2,FALSE)),"")</f>
        <v>4</v>
      </c>
      <c r="AAJ12" s="196">
        <f>IFERROR(IF(VLOOKUP(AAH12,[1]Acciones!$A$59:$H$1958,2,FALSE)=0,"",VLOOKUP(AAH12,[1]Acciones!$A$59:$H$1958,2,FALSE)),"")</f>
        <v>4</v>
      </c>
      <c r="AAK12" s="196" t="str">
        <f>IFERROR(IF(VLOOKUP(AAI12,[1]Acciones!$A$59:$H$1958,2,FALSE)=0,"",VLOOKUP(AAI12,[1]Acciones!$A$59:$H$1958,2,FALSE)),"")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L12" s="196" t="str">
        <f>IFERROR(IF(VLOOKUP(AAJ12,[1]Acciones!$A$59:$H$1958,2,FALSE)=0,"",VLOOKUP(AAJ12,[1]Acciones!$A$59:$H$1958,2,FALSE)),"")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M12" s="196" t="str">
        <f>IFERROR(IF(VLOOKUP(AAK12,[1]Acciones!$A$59:$H$1958,2,FALSE)=0,"",VLOOKUP(AAK12,[1]Acciones!$A$59:$H$1958,2,FALSE)),"")</f>
        <v/>
      </c>
      <c r="AAN12" s="196" t="str">
        <f>IFERROR(IF(VLOOKUP(AAL12,[1]Acciones!$A$59:$H$1958,2,FALSE)=0,"",VLOOKUP(AAL12,[1]Acciones!$A$59:$H$1958,2,FALSE)),"")</f>
        <v/>
      </c>
      <c r="AAO12" s="196">
        <f>IFERROR(IF(VLOOKUP(AAM12,[1]Acciones!$A$59:$H$1958,2,FALSE)=0,"",VLOOKUP(AAM12,[1]Acciones!$A$59:$H$1958,2,FALSE)),"")</f>
        <v>4</v>
      </c>
      <c r="AAP12" s="196">
        <f>IFERROR(IF(VLOOKUP(AAN12,[1]Acciones!$A$59:$H$1958,2,FALSE)=0,"",VLOOKUP(AAN12,[1]Acciones!$A$59:$H$1958,2,FALSE)),"")</f>
        <v>4</v>
      </c>
      <c r="AAQ12" s="196" t="str">
        <f>IFERROR(IF(VLOOKUP(AAO12,[1]Acciones!$A$59:$H$1958,2,FALSE)=0,"",VLOOKUP(AAO12,[1]Acciones!$A$59:$H$1958,2,FALSE)),"")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R12" s="196" t="str">
        <f>IFERROR(IF(VLOOKUP(AAP12,[1]Acciones!$A$59:$H$1958,2,FALSE)=0,"",VLOOKUP(AAP12,[1]Acciones!$A$59:$H$1958,2,FALSE)),"")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S12" s="196" t="str">
        <f>IFERROR(IF(VLOOKUP(AAQ12,[1]Acciones!$A$59:$H$1958,2,FALSE)=0,"",VLOOKUP(AAQ12,[1]Acciones!$A$59:$H$1958,2,FALSE)),"")</f>
        <v/>
      </c>
      <c r="AAT12" s="196" t="str">
        <f>IFERROR(IF(VLOOKUP(AAR12,[1]Acciones!$A$59:$H$1958,2,FALSE)=0,"",VLOOKUP(AAR12,[1]Acciones!$A$59:$H$1958,2,FALSE)),"")</f>
        <v/>
      </c>
      <c r="AAU12" s="196">
        <f>IFERROR(IF(VLOOKUP(AAS12,[1]Acciones!$A$59:$H$1958,2,FALSE)=0,"",VLOOKUP(AAS12,[1]Acciones!$A$59:$H$1958,2,FALSE)),"")</f>
        <v>4</v>
      </c>
      <c r="AAV12" s="196">
        <f>IFERROR(IF(VLOOKUP(AAT12,[1]Acciones!$A$59:$H$1958,2,FALSE)=0,"",VLOOKUP(AAT12,[1]Acciones!$A$59:$H$1958,2,FALSE)),"")</f>
        <v>4</v>
      </c>
      <c r="AAW12" s="196" t="str">
        <f>IFERROR(IF(VLOOKUP(AAU12,[1]Acciones!$A$59:$H$1958,2,FALSE)=0,"",VLOOKUP(AAU12,[1]Acciones!$A$59:$H$1958,2,FALSE)),"")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X12" s="196" t="str">
        <f>IFERROR(IF(VLOOKUP(AAV12,[1]Acciones!$A$59:$H$1958,2,FALSE)=0,"",VLOOKUP(AAV12,[1]Acciones!$A$59:$H$1958,2,FALSE)),"")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Y12" s="196" t="str">
        <f>IFERROR(IF(VLOOKUP(AAW12,[1]Acciones!$A$59:$H$1958,2,FALSE)=0,"",VLOOKUP(AAW12,[1]Acciones!$A$59:$H$1958,2,FALSE)),"")</f>
        <v/>
      </c>
      <c r="AAZ12" s="196" t="str">
        <f>IFERROR(IF(VLOOKUP(AAX12,[1]Acciones!$A$59:$H$1958,2,FALSE)=0,"",VLOOKUP(AAX12,[1]Acciones!$A$59:$H$1958,2,FALSE)),"")</f>
        <v/>
      </c>
      <c r="ABA12" s="196">
        <f>IFERROR(IF(VLOOKUP(AAY12,[1]Acciones!$A$59:$H$1958,2,FALSE)=0,"",VLOOKUP(AAY12,[1]Acciones!$A$59:$H$1958,2,FALSE)),"")</f>
        <v>4</v>
      </c>
      <c r="ABB12" s="196">
        <f>IFERROR(IF(VLOOKUP(AAZ12,[1]Acciones!$A$59:$H$1958,2,FALSE)=0,"",VLOOKUP(AAZ12,[1]Acciones!$A$59:$H$1958,2,FALSE)),"")</f>
        <v>4</v>
      </c>
      <c r="ABC12" s="196" t="str">
        <f>IFERROR(IF(VLOOKUP(ABA12,[1]Acciones!$A$59:$H$1958,2,FALSE)=0,"",VLOOKUP(ABA12,[1]Acciones!$A$59:$H$1958,2,FALSE)),"")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D12" s="196" t="str">
        <f>IFERROR(IF(VLOOKUP(ABB12,[1]Acciones!$A$59:$H$1958,2,FALSE)=0,"",VLOOKUP(ABB12,[1]Acciones!$A$59:$H$1958,2,FALSE)),"")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E12" s="196" t="str">
        <f>IFERROR(IF(VLOOKUP(ABC12,[1]Acciones!$A$59:$H$1958,2,FALSE)=0,"",VLOOKUP(ABC12,[1]Acciones!$A$59:$H$1958,2,FALSE)),"")</f>
        <v/>
      </c>
      <c r="ABF12" s="196" t="str">
        <f>IFERROR(IF(VLOOKUP(ABD12,[1]Acciones!$A$59:$H$1958,2,FALSE)=0,"",VLOOKUP(ABD12,[1]Acciones!$A$59:$H$1958,2,FALSE)),"")</f>
        <v/>
      </c>
      <c r="ABG12" s="196">
        <f>IFERROR(IF(VLOOKUP(ABE12,[1]Acciones!$A$59:$H$1958,2,FALSE)=0,"",VLOOKUP(ABE12,[1]Acciones!$A$59:$H$1958,2,FALSE)),"")</f>
        <v>4</v>
      </c>
      <c r="ABH12" s="196">
        <f>IFERROR(IF(VLOOKUP(ABF12,[1]Acciones!$A$59:$H$1958,2,FALSE)=0,"",VLOOKUP(ABF12,[1]Acciones!$A$59:$H$1958,2,FALSE)),"")</f>
        <v>4</v>
      </c>
      <c r="ABI12" s="196" t="str">
        <f>IFERROR(IF(VLOOKUP(ABG12,[1]Acciones!$A$59:$H$1958,2,FALSE)=0,"",VLOOKUP(ABG12,[1]Acciones!$A$59:$H$1958,2,FALSE)),"")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J12" s="196" t="str">
        <f>IFERROR(IF(VLOOKUP(ABH12,[1]Acciones!$A$59:$H$1958,2,FALSE)=0,"",VLOOKUP(ABH12,[1]Acciones!$A$59:$H$1958,2,FALSE)),"")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K12" s="196" t="str">
        <f>IFERROR(IF(VLOOKUP(ABI12,[1]Acciones!$A$59:$H$1958,2,FALSE)=0,"",VLOOKUP(ABI12,[1]Acciones!$A$59:$H$1958,2,FALSE)),"")</f>
        <v/>
      </c>
      <c r="ABL12" s="196" t="str">
        <f>IFERROR(IF(VLOOKUP(ABJ12,[1]Acciones!$A$59:$H$1958,2,FALSE)=0,"",VLOOKUP(ABJ12,[1]Acciones!$A$59:$H$1958,2,FALSE)),"")</f>
        <v/>
      </c>
      <c r="ABM12" s="196">
        <f>IFERROR(IF(VLOOKUP(ABK12,[1]Acciones!$A$59:$H$1958,2,FALSE)=0,"",VLOOKUP(ABK12,[1]Acciones!$A$59:$H$1958,2,FALSE)),"")</f>
        <v>4</v>
      </c>
      <c r="ABN12" s="196">
        <f>IFERROR(IF(VLOOKUP(ABL12,[1]Acciones!$A$59:$H$1958,2,FALSE)=0,"",VLOOKUP(ABL12,[1]Acciones!$A$59:$H$1958,2,FALSE)),"")</f>
        <v>4</v>
      </c>
      <c r="ABO12" s="196" t="str">
        <f>IFERROR(IF(VLOOKUP(ABM12,[1]Acciones!$A$59:$H$1958,2,FALSE)=0,"",VLOOKUP(ABM12,[1]Acciones!$A$59:$H$1958,2,FALSE)),"")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P12" s="196" t="str">
        <f>IFERROR(IF(VLOOKUP(ABN12,[1]Acciones!$A$59:$H$1958,2,FALSE)=0,"",VLOOKUP(ABN12,[1]Acciones!$A$59:$H$1958,2,FALSE)),"")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Q12" s="196" t="str">
        <f>IFERROR(IF(VLOOKUP(ABO12,[1]Acciones!$A$59:$H$1958,2,FALSE)=0,"",VLOOKUP(ABO12,[1]Acciones!$A$59:$H$1958,2,FALSE)),"")</f>
        <v/>
      </c>
      <c r="ABR12" s="196" t="str">
        <f>IFERROR(IF(VLOOKUP(ABP12,[1]Acciones!$A$59:$H$1958,2,FALSE)=0,"",VLOOKUP(ABP12,[1]Acciones!$A$59:$H$1958,2,FALSE)),"")</f>
        <v/>
      </c>
      <c r="ABS12" s="196">
        <f>IFERROR(IF(VLOOKUP(ABQ12,[1]Acciones!$A$59:$H$1958,2,FALSE)=0,"",VLOOKUP(ABQ12,[1]Acciones!$A$59:$H$1958,2,FALSE)),"")</f>
        <v>4</v>
      </c>
      <c r="ABT12" s="196">
        <f>IFERROR(IF(VLOOKUP(ABR12,[1]Acciones!$A$59:$H$1958,2,FALSE)=0,"",VLOOKUP(ABR12,[1]Acciones!$A$59:$H$1958,2,FALSE)),"")</f>
        <v>4</v>
      </c>
      <c r="ABU12" s="196" t="str">
        <f>IFERROR(IF(VLOOKUP(ABS12,[1]Acciones!$A$59:$H$1958,2,FALSE)=0,"",VLOOKUP(ABS12,[1]Acciones!$A$59:$H$1958,2,FALSE)),"")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V12" s="196" t="str">
        <f>IFERROR(IF(VLOOKUP(ABT12,[1]Acciones!$A$59:$H$1958,2,FALSE)=0,"",VLOOKUP(ABT12,[1]Acciones!$A$59:$H$1958,2,FALSE)),"")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W12" s="196" t="str">
        <f>IFERROR(IF(VLOOKUP(ABU12,[1]Acciones!$A$59:$H$1958,2,FALSE)=0,"",VLOOKUP(ABU12,[1]Acciones!$A$59:$H$1958,2,FALSE)),"")</f>
        <v/>
      </c>
      <c r="ABX12" s="196" t="str">
        <f>IFERROR(IF(VLOOKUP(ABV12,[1]Acciones!$A$59:$H$1958,2,FALSE)=0,"",VLOOKUP(ABV12,[1]Acciones!$A$59:$H$1958,2,FALSE)),"")</f>
        <v/>
      </c>
      <c r="ABY12" s="196">
        <f>IFERROR(IF(VLOOKUP(ABW12,[1]Acciones!$A$59:$H$1958,2,FALSE)=0,"",VLOOKUP(ABW12,[1]Acciones!$A$59:$H$1958,2,FALSE)),"")</f>
        <v>4</v>
      </c>
      <c r="ABZ12" s="196">
        <f>IFERROR(IF(VLOOKUP(ABX12,[1]Acciones!$A$59:$H$1958,2,FALSE)=0,"",VLOOKUP(ABX12,[1]Acciones!$A$59:$H$1958,2,FALSE)),"")</f>
        <v>4</v>
      </c>
      <c r="ACA12" s="196" t="str">
        <f>IFERROR(IF(VLOOKUP(ABY12,[1]Acciones!$A$59:$H$1958,2,FALSE)=0,"",VLOOKUP(ABY12,[1]Acciones!$A$59:$H$1958,2,FALSE)),"")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B12" s="196" t="str">
        <f>IFERROR(IF(VLOOKUP(ABZ12,[1]Acciones!$A$59:$H$1958,2,FALSE)=0,"",VLOOKUP(ABZ12,[1]Acciones!$A$59:$H$1958,2,FALSE)),"")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C12" s="196" t="str">
        <f>IFERROR(IF(VLOOKUP(ACA12,[1]Acciones!$A$59:$H$1958,2,FALSE)=0,"",VLOOKUP(ACA12,[1]Acciones!$A$59:$H$1958,2,FALSE)),"")</f>
        <v/>
      </c>
      <c r="ACD12" s="196" t="str">
        <f>IFERROR(IF(VLOOKUP(ACB12,[1]Acciones!$A$59:$H$1958,2,FALSE)=0,"",VLOOKUP(ACB12,[1]Acciones!$A$59:$H$1958,2,FALSE)),"")</f>
        <v/>
      </c>
      <c r="ACE12" s="196">
        <f>IFERROR(IF(VLOOKUP(ACC12,[1]Acciones!$A$59:$H$1958,2,FALSE)=0,"",VLOOKUP(ACC12,[1]Acciones!$A$59:$H$1958,2,FALSE)),"")</f>
        <v>4</v>
      </c>
      <c r="ACF12" s="196">
        <f>IFERROR(IF(VLOOKUP(ACD12,[1]Acciones!$A$59:$H$1958,2,FALSE)=0,"",VLOOKUP(ACD12,[1]Acciones!$A$59:$H$1958,2,FALSE)),"")</f>
        <v>4</v>
      </c>
      <c r="ACG12" s="196" t="str">
        <f>IFERROR(IF(VLOOKUP(ACE12,[1]Acciones!$A$59:$H$1958,2,FALSE)=0,"",VLOOKUP(ACE12,[1]Acciones!$A$59:$H$1958,2,FALSE)),"")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H12" s="196" t="str">
        <f>IFERROR(IF(VLOOKUP(ACF12,[1]Acciones!$A$59:$H$1958,2,FALSE)=0,"",VLOOKUP(ACF12,[1]Acciones!$A$59:$H$1958,2,FALSE)),"")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I12" s="196" t="str">
        <f>IFERROR(IF(VLOOKUP(ACG12,[1]Acciones!$A$59:$H$1958,2,FALSE)=0,"",VLOOKUP(ACG12,[1]Acciones!$A$59:$H$1958,2,FALSE)),"")</f>
        <v/>
      </c>
      <c r="ACJ12" s="196" t="str">
        <f>IFERROR(IF(VLOOKUP(ACH12,[1]Acciones!$A$59:$H$1958,2,FALSE)=0,"",VLOOKUP(ACH12,[1]Acciones!$A$59:$H$1958,2,FALSE)),"")</f>
        <v/>
      </c>
      <c r="ACK12" s="196">
        <f>IFERROR(IF(VLOOKUP(ACI12,[1]Acciones!$A$59:$H$1958,2,FALSE)=0,"",VLOOKUP(ACI12,[1]Acciones!$A$59:$H$1958,2,FALSE)),"")</f>
        <v>4</v>
      </c>
      <c r="ACL12" s="196">
        <f>IFERROR(IF(VLOOKUP(ACJ12,[1]Acciones!$A$59:$H$1958,2,FALSE)=0,"",VLOOKUP(ACJ12,[1]Acciones!$A$59:$H$1958,2,FALSE)),"")</f>
        <v>4</v>
      </c>
      <c r="ACM12" s="196" t="str">
        <f>IFERROR(IF(VLOOKUP(ACK12,[1]Acciones!$A$59:$H$1958,2,FALSE)=0,"",VLOOKUP(ACK12,[1]Acciones!$A$59:$H$1958,2,FALSE)),"")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N12" s="196" t="str">
        <f>IFERROR(IF(VLOOKUP(ACL12,[1]Acciones!$A$59:$H$1958,2,FALSE)=0,"",VLOOKUP(ACL12,[1]Acciones!$A$59:$H$1958,2,FALSE)),"")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O12" s="196" t="str">
        <f>IFERROR(IF(VLOOKUP(ACM12,[1]Acciones!$A$59:$H$1958,2,FALSE)=0,"",VLOOKUP(ACM12,[1]Acciones!$A$59:$H$1958,2,FALSE)),"")</f>
        <v/>
      </c>
      <c r="ACP12" s="196" t="str">
        <f>IFERROR(IF(VLOOKUP(ACN12,[1]Acciones!$A$59:$H$1958,2,FALSE)=0,"",VLOOKUP(ACN12,[1]Acciones!$A$59:$H$1958,2,FALSE)),"")</f>
        <v/>
      </c>
      <c r="ACQ12" s="196">
        <f>IFERROR(IF(VLOOKUP(ACO12,[1]Acciones!$A$59:$H$1958,2,FALSE)=0,"",VLOOKUP(ACO12,[1]Acciones!$A$59:$H$1958,2,FALSE)),"")</f>
        <v>4</v>
      </c>
      <c r="ACR12" s="196">
        <f>IFERROR(IF(VLOOKUP(ACP12,[1]Acciones!$A$59:$H$1958,2,FALSE)=0,"",VLOOKUP(ACP12,[1]Acciones!$A$59:$H$1958,2,FALSE)),"")</f>
        <v>4</v>
      </c>
      <c r="ACS12" s="196" t="str">
        <f>IFERROR(IF(VLOOKUP(ACQ12,[1]Acciones!$A$59:$H$1958,2,FALSE)=0,"",VLOOKUP(ACQ12,[1]Acciones!$A$59:$H$1958,2,FALSE)),"")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T12" s="196" t="str">
        <f>IFERROR(IF(VLOOKUP(ACR12,[1]Acciones!$A$59:$H$1958,2,FALSE)=0,"",VLOOKUP(ACR12,[1]Acciones!$A$59:$H$1958,2,FALSE)),"")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U12" s="196" t="str">
        <f>IFERROR(IF(VLOOKUP(ACS12,[1]Acciones!$A$59:$H$1958,2,FALSE)=0,"",VLOOKUP(ACS12,[1]Acciones!$A$59:$H$1958,2,FALSE)),"")</f>
        <v/>
      </c>
      <c r="ACV12" s="196" t="str">
        <f>IFERROR(IF(VLOOKUP(ACT12,[1]Acciones!$A$59:$H$1958,2,FALSE)=0,"",VLOOKUP(ACT12,[1]Acciones!$A$59:$H$1958,2,FALSE)),"")</f>
        <v/>
      </c>
      <c r="ACW12" s="196">
        <f>IFERROR(IF(VLOOKUP(ACU12,[1]Acciones!$A$59:$H$1958,2,FALSE)=0,"",VLOOKUP(ACU12,[1]Acciones!$A$59:$H$1958,2,FALSE)),"")</f>
        <v>4</v>
      </c>
      <c r="ACX12" s="196">
        <f>IFERROR(IF(VLOOKUP(ACV12,[1]Acciones!$A$59:$H$1958,2,FALSE)=0,"",VLOOKUP(ACV12,[1]Acciones!$A$59:$H$1958,2,FALSE)),"")</f>
        <v>4</v>
      </c>
      <c r="ACY12" s="196" t="str">
        <f>IFERROR(IF(VLOOKUP(ACW12,[1]Acciones!$A$59:$H$1958,2,FALSE)=0,"",VLOOKUP(ACW12,[1]Acciones!$A$59:$H$1958,2,FALSE)),"")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Z12" s="196" t="str">
        <f>IFERROR(IF(VLOOKUP(ACX12,[1]Acciones!$A$59:$H$1958,2,FALSE)=0,"",VLOOKUP(ACX12,[1]Acciones!$A$59:$H$1958,2,FALSE)),"")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A12" s="196" t="str">
        <f>IFERROR(IF(VLOOKUP(ACY12,[1]Acciones!$A$59:$H$1958,2,FALSE)=0,"",VLOOKUP(ACY12,[1]Acciones!$A$59:$H$1958,2,FALSE)),"")</f>
        <v/>
      </c>
      <c r="ADB12" s="196" t="str">
        <f>IFERROR(IF(VLOOKUP(ACZ12,[1]Acciones!$A$59:$H$1958,2,FALSE)=0,"",VLOOKUP(ACZ12,[1]Acciones!$A$59:$H$1958,2,FALSE)),"")</f>
        <v/>
      </c>
      <c r="ADC12" s="196">
        <f>IFERROR(IF(VLOOKUP(ADA12,[1]Acciones!$A$59:$H$1958,2,FALSE)=0,"",VLOOKUP(ADA12,[1]Acciones!$A$59:$H$1958,2,FALSE)),"")</f>
        <v>4</v>
      </c>
      <c r="ADD12" s="196">
        <f>IFERROR(IF(VLOOKUP(ADB12,[1]Acciones!$A$59:$H$1958,2,FALSE)=0,"",VLOOKUP(ADB12,[1]Acciones!$A$59:$H$1958,2,FALSE)),"")</f>
        <v>4</v>
      </c>
      <c r="ADE12" s="196" t="str">
        <f>IFERROR(IF(VLOOKUP(ADC12,[1]Acciones!$A$59:$H$1958,2,FALSE)=0,"",VLOOKUP(ADC12,[1]Acciones!$A$59:$H$1958,2,FALSE)),"")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F12" s="196" t="str">
        <f>IFERROR(IF(VLOOKUP(ADD12,[1]Acciones!$A$59:$H$1958,2,FALSE)=0,"",VLOOKUP(ADD12,[1]Acciones!$A$59:$H$1958,2,FALSE)),"")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G12" s="196" t="str">
        <f>IFERROR(IF(VLOOKUP(ADE12,[1]Acciones!$A$59:$H$1958,2,FALSE)=0,"",VLOOKUP(ADE12,[1]Acciones!$A$59:$H$1958,2,FALSE)),"")</f>
        <v/>
      </c>
      <c r="ADH12" s="196" t="str">
        <f>IFERROR(IF(VLOOKUP(ADF12,[1]Acciones!$A$59:$H$1958,2,FALSE)=0,"",VLOOKUP(ADF12,[1]Acciones!$A$59:$H$1958,2,FALSE)),"")</f>
        <v/>
      </c>
      <c r="ADI12" s="196">
        <f>IFERROR(IF(VLOOKUP(ADG12,[1]Acciones!$A$59:$H$1958,2,FALSE)=0,"",VLOOKUP(ADG12,[1]Acciones!$A$59:$H$1958,2,FALSE)),"")</f>
        <v>4</v>
      </c>
      <c r="ADJ12" s="196">
        <f>IFERROR(IF(VLOOKUP(ADH12,[1]Acciones!$A$59:$H$1958,2,FALSE)=0,"",VLOOKUP(ADH12,[1]Acciones!$A$59:$H$1958,2,FALSE)),"")</f>
        <v>4</v>
      </c>
      <c r="ADK12" s="196" t="str">
        <f>IFERROR(IF(VLOOKUP(ADI12,[1]Acciones!$A$59:$H$1958,2,FALSE)=0,"",VLOOKUP(ADI12,[1]Acciones!$A$59:$H$1958,2,FALSE)),"")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L12" s="196" t="str">
        <f>IFERROR(IF(VLOOKUP(ADJ12,[1]Acciones!$A$59:$H$1958,2,FALSE)=0,"",VLOOKUP(ADJ12,[1]Acciones!$A$59:$H$1958,2,FALSE)),"")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M12" s="196" t="str">
        <f>IFERROR(IF(VLOOKUP(ADK12,[1]Acciones!$A$59:$H$1958,2,FALSE)=0,"",VLOOKUP(ADK12,[1]Acciones!$A$59:$H$1958,2,FALSE)),"")</f>
        <v/>
      </c>
      <c r="ADN12" s="196" t="str">
        <f>IFERROR(IF(VLOOKUP(ADL12,[1]Acciones!$A$59:$H$1958,2,FALSE)=0,"",VLOOKUP(ADL12,[1]Acciones!$A$59:$H$1958,2,FALSE)),"")</f>
        <v/>
      </c>
      <c r="ADO12" s="196">
        <f>IFERROR(IF(VLOOKUP(ADM12,[1]Acciones!$A$59:$H$1958,2,FALSE)=0,"",VLOOKUP(ADM12,[1]Acciones!$A$59:$H$1958,2,FALSE)),"")</f>
        <v>4</v>
      </c>
      <c r="ADP12" s="196">
        <f>IFERROR(IF(VLOOKUP(ADN12,[1]Acciones!$A$59:$H$1958,2,FALSE)=0,"",VLOOKUP(ADN12,[1]Acciones!$A$59:$H$1958,2,FALSE)),"")</f>
        <v>4</v>
      </c>
      <c r="ADQ12" s="196" t="str">
        <f>IFERROR(IF(VLOOKUP(ADO12,[1]Acciones!$A$59:$H$1958,2,FALSE)=0,"",VLOOKUP(ADO12,[1]Acciones!$A$59:$H$1958,2,FALSE)),"")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R12" s="196" t="str">
        <f>IFERROR(IF(VLOOKUP(ADP12,[1]Acciones!$A$59:$H$1958,2,FALSE)=0,"",VLOOKUP(ADP12,[1]Acciones!$A$59:$H$1958,2,FALSE)),"")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S12" s="196" t="str">
        <f>IFERROR(IF(VLOOKUP(ADQ12,[1]Acciones!$A$59:$H$1958,2,FALSE)=0,"",VLOOKUP(ADQ12,[1]Acciones!$A$59:$H$1958,2,FALSE)),"")</f>
        <v/>
      </c>
      <c r="ADT12" s="196" t="str">
        <f>IFERROR(IF(VLOOKUP(ADR12,[1]Acciones!$A$59:$H$1958,2,FALSE)=0,"",VLOOKUP(ADR12,[1]Acciones!$A$59:$H$1958,2,FALSE)),"")</f>
        <v/>
      </c>
      <c r="ADU12" s="196">
        <f>IFERROR(IF(VLOOKUP(ADS12,[1]Acciones!$A$59:$H$1958,2,FALSE)=0,"",VLOOKUP(ADS12,[1]Acciones!$A$59:$H$1958,2,FALSE)),"")</f>
        <v>4</v>
      </c>
      <c r="ADV12" s="196">
        <f>IFERROR(IF(VLOOKUP(ADT12,[1]Acciones!$A$59:$H$1958,2,FALSE)=0,"",VLOOKUP(ADT12,[1]Acciones!$A$59:$H$1958,2,FALSE)),"")</f>
        <v>4</v>
      </c>
      <c r="ADW12" s="196" t="str">
        <f>IFERROR(IF(VLOOKUP(ADU12,[1]Acciones!$A$59:$H$1958,2,FALSE)=0,"",VLOOKUP(ADU12,[1]Acciones!$A$59:$H$1958,2,FALSE)),"")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X12" s="196" t="str">
        <f>IFERROR(IF(VLOOKUP(ADV12,[1]Acciones!$A$59:$H$1958,2,FALSE)=0,"",VLOOKUP(ADV12,[1]Acciones!$A$59:$H$1958,2,FALSE)),"")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Y12" s="196" t="str">
        <f>IFERROR(IF(VLOOKUP(ADW12,[1]Acciones!$A$59:$H$1958,2,FALSE)=0,"",VLOOKUP(ADW12,[1]Acciones!$A$59:$H$1958,2,FALSE)),"")</f>
        <v/>
      </c>
      <c r="ADZ12" s="196" t="str">
        <f>IFERROR(IF(VLOOKUP(ADX12,[1]Acciones!$A$59:$H$1958,2,FALSE)=0,"",VLOOKUP(ADX12,[1]Acciones!$A$59:$H$1958,2,FALSE)),"")</f>
        <v/>
      </c>
      <c r="AEA12" s="196">
        <f>IFERROR(IF(VLOOKUP(ADY12,[1]Acciones!$A$59:$H$1958,2,FALSE)=0,"",VLOOKUP(ADY12,[1]Acciones!$A$59:$H$1958,2,FALSE)),"")</f>
        <v>4</v>
      </c>
      <c r="AEB12" s="196">
        <f>IFERROR(IF(VLOOKUP(ADZ12,[1]Acciones!$A$59:$H$1958,2,FALSE)=0,"",VLOOKUP(ADZ12,[1]Acciones!$A$59:$H$1958,2,FALSE)),"")</f>
        <v>4</v>
      </c>
      <c r="AEC12" s="196" t="str">
        <f>IFERROR(IF(VLOOKUP(AEA12,[1]Acciones!$A$59:$H$1958,2,FALSE)=0,"",VLOOKUP(AEA12,[1]Acciones!$A$59:$H$1958,2,FALSE)),"")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D12" s="196" t="str">
        <f>IFERROR(IF(VLOOKUP(AEB12,[1]Acciones!$A$59:$H$1958,2,FALSE)=0,"",VLOOKUP(AEB12,[1]Acciones!$A$59:$H$1958,2,FALSE)),"")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E12" s="196" t="str">
        <f>IFERROR(IF(VLOOKUP(AEC12,[1]Acciones!$A$59:$H$1958,2,FALSE)=0,"",VLOOKUP(AEC12,[1]Acciones!$A$59:$H$1958,2,FALSE)),"")</f>
        <v/>
      </c>
      <c r="AEF12" s="196" t="str">
        <f>IFERROR(IF(VLOOKUP(AED12,[1]Acciones!$A$59:$H$1958,2,FALSE)=0,"",VLOOKUP(AED12,[1]Acciones!$A$59:$H$1958,2,FALSE)),"")</f>
        <v/>
      </c>
      <c r="AEG12" s="196">
        <f>IFERROR(IF(VLOOKUP(AEE12,[1]Acciones!$A$59:$H$1958,2,FALSE)=0,"",VLOOKUP(AEE12,[1]Acciones!$A$59:$H$1958,2,FALSE)),"")</f>
        <v>4</v>
      </c>
      <c r="AEH12" s="196">
        <f>IFERROR(IF(VLOOKUP(AEF12,[1]Acciones!$A$59:$H$1958,2,FALSE)=0,"",VLOOKUP(AEF12,[1]Acciones!$A$59:$H$1958,2,FALSE)),"")</f>
        <v>4</v>
      </c>
      <c r="AEI12" s="196" t="str">
        <f>IFERROR(IF(VLOOKUP(AEG12,[1]Acciones!$A$59:$H$1958,2,FALSE)=0,"",VLOOKUP(AEG12,[1]Acciones!$A$59:$H$1958,2,FALSE)),"")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J12" s="196" t="str">
        <f>IFERROR(IF(VLOOKUP(AEH12,[1]Acciones!$A$59:$H$1958,2,FALSE)=0,"",VLOOKUP(AEH12,[1]Acciones!$A$59:$H$1958,2,FALSE)),"")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K12" s="196" t="str">
        <f>IFERROR(IF(VLOOKUP(AEI12,[1]Acciones!$A$59:$H$1958,2,FALSE)=0,"",VLOOKUP(AEI12,[1]Acciones!$A$59:$H$1958,2,FALSE)),"")</f>
        <v/>
      </c>
      <c r="AEL12" s="196" t="str">
        <f>IFERROR(IF(VLOOKUP(AEJ12,[1]Acciones!$A$59:$H$1958,2,FALSE)=0,"",VLOOKUP(AEJ12,[1]Acciones!$A$59:$H$1958,2,FALSE)),"")</f>
        <v/>
      </c>
      <c r="AEM12" s="196">
        <f>IFERROR(IF(VLOOKUP(AEK12,[1]Acciones!$A$59:$H$1958,2,FALSE)=0,"",VLOOKUP(AEK12,[1]Acciones!$A$59:$H$1958,2,FALSE)),"")</f>
        <v>4</v>
      </c>
      <c r="AEN12" s="196">
        <f>IFERROR(IF(VLOOKUP(AEL12,[1]Acciones!$A$59:$H$1958,2,FALSE)=0,"",VLOOKUP(AEL12,[1]Acciones!$A$59:$H$1958,2,FALSE)),"")</f>
        <v>4</v>
      </c>
      <c r="AEO12" s="196" t="str">
        <f>IFERROR(IF(VLOOKUP(AEM12,[1]Acciones!$A$59:$H$1958,2,FALSE)=0,"",VLOOKUP(AEM12,[1]Acciones!$A$59:$H$1958,2,FALSE)),"")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P12" s="196" t="str">
        <f>IFERROR(IF(VLOOKUP(AEN12,[1]Acciones!$A$59:$H$1958,2,FALSE)=0,"",VLOOKUP(AEN12,[1]Acciones!$A$59:$H$1958,2,FALSE)),"")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Q12" s="196" t="str">
        <f>IFERROR(IF(VLOOKUP(AEO12,[1]Acciones!$A$59:$H$1958,2,FALSE)=0,"",VLOOKUP(AEO12,[1]Acciones!$A$59:$H$1958,2,FALSE)),"")</f>
        <v/>
      </c>
      <c r="AER12" s="196" t="str">
        <f>IFERROR(IF(VLOOKUP(AEP12,[1]Acciones!$A$59:$H$1958,2,FALSE)=0,"",VLOOKUP(AEP12,[1]Acciones!$A$59:$H$1958,2,FALSE)),"")</f>
        <v/>
      </c>
      <c r="AES12" s="196">
        <f>IFERROR(IF(VLOOKUP(AEQ12,[1]Acciones!$A$59:$H$1958,2,FALSE)=0,"",VLOOKUP(AEQ12,[1]Acciones!$A$59:$H$1958,2,FALSE)),"")</f>
        <v>4</v>
      </c>
      <c r="AET12" s="196">
        <f>IFERROR(IF(VLOOKUP(AER12,[1]Acciones!$A$59:$H$1958,2,FALSE)=0,"",VLOOKUP(AER12,[1]Acciones!$A$59:$H$1958,2,FALSE)),"")</f>
        <v>4</v>
      </c>
      <c r="AEU12" s="196" t="str">
        <f>IFERROR(IF(VLOOKUP(AES12,[1]Acciones!$A$59:$H$1958,2,FALSE)=0,"",VLOOKUP(AES12,[1]Acciones!$A$59:$H$1958,2,FALSE)),"")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V12" s="196" t="str">
        <f>IFERROR(IF(VLOOKUP(AET12,[1]Acciones!$A$59:$H$1958,2,FALSE)=0,"",VLOOKUP(AET12,[1]Acciones!$A$59:$H$1958,2,FALSE)),"")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W12" s="196" t="str">
        <f>IFERROR(IF(VLOOKUP(AEU12,[1]Acciones!$A$59:$H$1958,2,FALSE)=0,"",VLOOKUP(AEU12,[1]Acciones!$A$59:$H$1958,2,FALSE)),"")</f>
        <v/>
      </c>
      <c r="AEX12" s="196" t="str">
        <f>IFERROR(IF(VLOOKUP(AEV12,[1]Acciones!$A$59:$H$1958,2,FALSE)=0,"",VLOOKUP(AEV12,[1]Acciones!$A$59:$H$1958,2,FALSE)),"")</f>
        <v/>
      </c>
      <c r="AEY12" s="196">
        <f>IFERROR(IF(VLOOKUP(AEW12,[1]Acciones!$A$59:$H$1958,2,FALSE)=0,"",VLOOKUP(AEW12,[1]Acciones!$A$59:$H$1958,2,FALSE)),"")</f>
        <v>4</v>
      </c>
      <c r="AEZ12" s="196">
        <f>IFERROR(IF(VLOOKUP(AEX12,[1]Acciones!$A$59:$H$1958,2,FALSE)=0,"",VLOOKUP(AEX12,[1]Acciones!$A$59:$H$1958,2,FALSE)),"")</f>
        <v>4</v>
      </c>
      <c r="AFA12" s="196" t="str">
        <f>IFERROR(IF(VLOOKUP(AEY12,[1]Acciones!$A$59:$H$1958,2,FALSE)=0,"",VLOOKUP(AEY12,[1]Acciones!$A$59:$H$1958,2,FALSE)),"")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B12" s="196" t="str">
        <f>IFERROR(IF(VLOOKUP(AEZ12,[1]Acciones!$A$59:$H$1958,2,FALSE)=0,"",VLOOKUP(AEZ12,[1]Acciones!$A$59:$H$1958,2,FALSE)),"")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C12" s="196" t="str">
        <f>IFERROR(IF(VLOOKUP(AFA12,[1]Acciones!$A$59:$H$1958,2,FALSE)=0,"",VLOOKUP(AFA12,[1]Acciones!$A$59:$H$1958,2,FALSE)),"")</f>
        <v/>
      </c>
      <c r="AFD12" s="196" t="str">
        <f>IFERROR(IF(VLOOKUP(AFB12,[1]Acciones!$A$59:$H$1958,2,FALSE)=0,"",VLOOKUP(AFB12,[1]Acciones!$A$59:$H$1958,2,FALSE)),"")</f>
        <v/>
      </c>
      <c r="AFE12" s="196">
        <f>IFERROR(IF(VLOOKUP(AFC12,[1]Acciones!$A$59:$H$1958,2,FALSE)=0,"",VLOOKUP(AFC12,[1]Acciones!$A$59:$H$1958,2,FALSE)),"")</f>
        <v>4</v>
      </c>
      <c r="AFF12" s="196">
        <f>IFERROR(IF(VLOOKUP(AFD12,[1]Acciones!$A$59:$H$1958,2,FALSE)=0,"",VLOOKUP(AFD12,[1]Acciones!$A$59:$H$1958,2,FALSE)),"")</f>
        <v>4</v>
      </c>
      <c r="AFG12" s="196" t="str">
        <f>IFERROR(IF(VLOOKUP(AFE12,[1]Acciones!$A$59:$H$1958,2,FALSE)=0,"",VLOOKUP(AFE12,[1]Acciones!$A$59:$H$1958,2,FALSE)),"")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H12" s="196" t="str">
        <f>IFERROR(IF(VLOOKUP(AFF12,[1]Acciones!$A$59:$H$1958,2,FALSE)=0,"",VLOOKUP(AFF12,[1]Acciones!$A$59:$H$1958,2,FALSE)),"")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I12" s="196" t="str">
        <f>IFERROR(IF(VLOOKUP(AFG12,[1]Acciones!$A$59:$H$1958,2,FALSE)=0,"",VLOOKUP(AFG12,[1]Acciones!$A$59:$H$1958,2,FALSE)),"")</f>
        <v/>
      </c>
      <c r="AFJ12" s="196" t="str">
        <f>IFERROR(IF(VLOOKUP(AFH12,[1]Acciones!$A$59:$H$1958,2,FALSE)=0,"",VLOOKUP(AFH12,[1]Acciones!$A$59:$H$1958,2,FALSE)),"")</f>
        <v/>
      </c>
      <c r="AFK12" s="196">
        <f>IFERROR(IF(VLOOKUP(AFI12,[1]Acciones!$A$59:$H$1958,2,FALSE)=0,"",VLOOKUP(AFI12,[1]Acciones!$A$59:$H$1958,2,FALSE)),"")</f>
        <v>4</v>
      </c>
      <c r="AFL12" s="196">
        <f>IFERROR(IF(VLOOKUP(AFJ12,[1]Acciones!$A$59:$H$1958,2,FALSE)=0,"",VLOOKUP(AFJ12,[1]Acciones!$A$59:$H$1958,2,FALSE)),"")</f>
        <v>4</v>
      </c>
      <c r="AFM12" s="196" t="str">
        <f>IFERROR(IF(VLOOKUP(AFK12,[1]Acciones!$A$59:$H$1958,2,FALSE)=0,"",VLOOKUP(AFK12,[1]Acciones!$A$59:$H$1958,2,FALSE)),"")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N12" s="196" t="str">
        <f>IFERROR(IF(VLOOKUP(AFL12,[1]Acciones!$A$59:$H$1958,2,FALSE)=0,"",VLOOKUP(AFL12,[1]Acciones!$A$59:$H$1958,2,FALSE)),"")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O12" s="196" t="str">
        <f>IFERROR(IF(VLOOKUP(AFM12,[1]Acciones!$A$59:$H$1958,2,FALSE)=0,"",VLOOKUP(AFM12,[1]Acciones!$A$59:$H$1958,2,FALSE)),"")</f>
        <v/>
      </c>
      <c r="AFP12" s="196" t="str">
        <f>IFERROR(IF(VLOOKUP(AFN12,[1]Acciones!$A$59:$H$1958,2,FALSE)=0,"",VLOOKUP(AFN12,[1]Acciones!$A$59:$H$1958,2,FALSE)),"")</f>
        <v/>
      </c>
      <c r="AFQ12" s="196">
        <f>IFERROR(IF(VLOOKUP(AFO12,[1]Acciones!$A$59:$H$1958,2,FALSE)=0,"",VLOOKUP(AFO12,[1]Acciones!$A$59:$H$1958,2,FALSE)),"")</f>
        <v>4</v>
      </c>
      <c r="AFR12" s="196">
        <f>IFERROR(IF(VLOOKUP(AFP12,[1]Acciones!$A$59:$H$1958,2,FALSE)=0,"",VLOOKUP(AFP12,[1]Acciones!$A$59:$H$1958,2,FALSE)),"")</f>
        <v>4</v>
      </c>
      <c r="AFS12" s="196" t="str">
        <f>IFERROR(IF(VLOOKUP(AFQ12,[1]Acciones!$A$59:$H$1958,2,FALSE)=0,"",VLOOKUP(AFQ12,[1]Acciones!$A$59:$H$1958,2,FALSE)),"")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T12" s="196" t="str">
        <f>IFERROR(IF(VLOOKUP(AFR12,[1]Acciones!$A$59:$H$1958,2,FALSE)=0,"",VLOOKUP(AFR12,[1]Acciones!$A$59:$H$1958,2,FALSE)),"")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U12" s="196" t="str">
        <f>IFERROR(IF(VLOOKUP(AFS12,[1]Acciones!$A$59:$H$1958,2,FALSE)=0,"",VLOOKUP(AFS12,[1]Acciones!$A$59:$H$1958,2,FALSE)),"")</f>
        <v/>
      </c>
      <c r="AFV12" s="196" t="str">
        <f>IFERROR(IF(VLOOKUP(AFT12,[1]Acciones!$A$59:$H$1958,2,FALSE)=0,"",VLOOKUP(AFT12,[1]Acciones!$A$59:$H$1958,2,FALSE)),"")</f>
        <v/>
      </c>
      <c r="AFW12" s="196">
        <f>IFERROR(IF(VLOOKUP(AFU12,[1]Acciones!$A$59:$H$1958,2,FALSE)=0,"",VLOOKUP(AFU12,[1]Acciones!$A$59:$H$1958,2,FALSE)),"")</f>
        <v>4</v>
      </c>
      <c r="AFX12" s="196">
        <f>IFERROR(IF(VLOOKUP(AFV12,[1]Acciones!$A$59:$H$1958,2,FALSE)=0,"",VLOOKUP(AFV12,[1]Acciones!$A$59:$H$1958,2,FALSE)),"")</f>
        <v>4</v>
      </c>
      <c r="AFY12" s="196" t="str">
        <f>IFERROR(IF(VLOOKUP(AFW12,[1]Acciones!$A$59:$H$1958,2,FALSE)=0,"",VLOOKUP(AFW12,[1]Acciones!$A$59:$H$1958,2,FALSE)),"")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Z12" s="196" t="str">
        <f>IFERROR(IF(VLOOKUP(AFX12,[1]Acciones!$A$59:$H$1958,2,FALSE)=0,"",VLOOKUP(AFX12,[1]Acciones!$A$59:$H$1958,2,FALSE)),"")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A12" s="196" t="str">
        <f>IFERROR(IF(VLOOKUP(AFY12,[1]Acciones!$A$59:$H$1958,2,FALSE)=0,"",VLOOKUP(AFY12,[1]Acciones!$A$59:$H$1958,2,FALSE)),"")</f>
        <v/>
      </c>
      <c r="AGB12" s="196" t="str">
        <f>IFERROR(IF(VLOOKUP(AFZ12,[1]Acciones!$A$59:$H$1958,2,FALSE)=0,"",VLOOKUP(AFZ12,[1]Acciones!$A$59:$H$1958,2,FALSE)),"")</f>
        <v/>
      </c>
      <c r="AGC12" s="196">
        <f>IFERROR(IF(VLOOKUP(AGA12,[1]Acciones!$A$59:$H$1958,2,FALSE)=0,"",VLOOKUP(AGA12,[1]Acciones!$A$59:$H$1958,2,FALSE)),"")</f>
        <v>4</v>
      </c>
      <c r="AGD12" s="196">
        <f>IFERROR(IF(VLOOKUP(AGB12,[1]Acciones!$A$59:$H$1958,2,FALSE)=0,"",VLOOKUP(AGB12,[1]Acciones!$A$59:$H$1958,2,FALSE)),"")</f>
        <v>4</v>
      </c>
      <c r="AGE12" s="196" t="str">
        <f>IFERROR(IF(VLOOKUP(AGC12,[1]Acciones!$A$59:$H$1958,2,FALSE)=0,"",VLOOKUP(AGC12,[1]Acciones!$A$59:$H$1958,2,FALSE)),"")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F12" s="196" t="str">
        <f>IFERROR(IF(VLOOKUP(AGD12,[1]Acciones!$A$59:$H$1958,2,FALSE)=0,"",VLOOKUP(AGD12,[1]Acciones!$A$59:$H$1958,2,FALSE)),"")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G12" s="196" t="str">
        <f>IFERROR(IF(VLOOKUP(AGE12,[1]Acciones!$A$59:$H$1958,2,FALSE)=0,"",VLOOKUP(AGE12,[1]Acciones!$A$59:$H$1958,2,FALSE)),"")</f>
        <v/>
      </c>
      <c r="AGH12" s="196" t="str">
        <f>IFERROR(IF(VLOOKUP(AGF12,[1]Acciones!$A$59:$H$1958,2,FALSE)=0,"",VLOOKUP(AGF12,[1]Acciones!$A$59:$H$1958,2,FALSE)),"")</f>
        <v/>
      </c>
      <c r="AGI12" s="196">
        <f>IFERROR(IF(VLOOKUP(AGG12,[1]Acciones!$A$59:$H$1958,2,FALSE)=0,"",VLOOKUP(AGG12,[1]Acciones!$A$59:$H$1958,2,FALSE)),"")</f>
        <v>4</v>
      </c>
      <c r="AGJ12" s="196">
        <f>IFERROR(IF(VLOOKUP(AGH12,[1]Acciones!$A$59:$H$1958,2,FALSE)=0,"",VLOOKUP(AGH12,[1]Acciones!$A$59:$H$1958,2,FALSE)),"")</f>
        <v>4</v>
      </c>
      <c r="AGK12" s="196" t="str">
        <f>IFERROR(IF(VLOOKUP(AGI12,[1]Acciones!$A$59:$H$1958,2,FALSE)=0,"",VLOOKUP(AGI12,[1]Acciones!$A$59:$H$1958,2,FALSE)),"")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L12" s="196" t="str">
        <f>IFERROR(IF(VLOOKUP(AGJ12,[1]Acciones!$A$59:$H$1958,2,FALSE)=0,"",VLOOKUP(AGJ12,[1]Acciones!$A$59:$H$1958,2,FALSE)),"")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M12" s="196" t="str">
        <f>IFERROR(IF(VLOOKUP(AGK12,[1]Acciones!$A$59:$H$1958,2,FALSE)=0,"",VLOOKUP(AGK12,[1]Acciones!$A$59:$H$1958,2,FALSE)),"")</f>
        <v/>
      </c>
      <c r="AGN12" s="196" t="str">
        <f>IFERROR(IF(VLOOKUP(AGL12,[1]Acciones!$A$59:$H$1958,2,FALSE)=0,"",VLOOKUP(AGL12,[1]Acciones!$A$59:$H$1958,2,FALSE)),"")</f>
        <v/>
      </c>
      <c r="AGO12" s="196">
        <f>IFERROR(IF(VLOOKUP(AGM12,[1]Acciones!$A$59:$H$1958,2,FALSE)=0,"",VLOOKUP(AGM12,[1]Acciones!$A$59:$H$1958,2,FALSE)),"")</f>
        <v>4</v>
      </c>
      <c r="AGP12" s="196">
        <f>IFERROR(IF(VLOOKUP(AGN12,[1]Acciones!$A$59:$H$1958,2,FALSE)=0,"",VLOOKUP(AGN12,[1]Acciones!$A$59:$H$1958,2,FALSE)),"")</f>
        <v>4</v>
      </c>
      <c r="AGQ12" s="196" t="str">
        <f>IFERROR(IF(VLOOKUP(AGO12,[1]Acciones!$A$59:$H$1958,2,FALSE)=0,"",VLOOKUP(AGO12,[1]Acciones!$A$59:$H$1958,2,FALSE)),"")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R12" s="196" t="str">
        <f>IFERROR(IF(VLOOKUP(AGP12,[1]Acciones!$A$59:$H$1958,2,FALSE)=0,"",VLOOKUP(AGP12,[1]Acciones!$A$59:$H$1958,2,FALSE)),"")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S12" s="196" t="str">
        <f>IFERROR(IF(VLOOKUP(AGQ12,[1]Acciones!$A$59:$H$1958,2,FALSE)=0,"",VLOOKUP(AGQ12,[1]Acciones!$A$59:$H$1958,2,FALSE)),"")</f>
        <v/>
      </c>
      <c r="AGT12" s="196" t="str">
        <f>IFERROR(IF(VLOOKUP(AGR12,[1]Acciones!$A$59:$H$1958,2,FALSE)=0,"",VLOOKUP(AGR12,[1]Acciones!$A$59:$H$1958,2,FALSE)),"")</f>
        <v/>
      </c>
      <c r="AGU12" s="196">
        <f>IFERROR(IF(VLOOKUP(AGS12,[1]Acciones!$A$59:$H$1958,2,FALSE)=0,"",VLOOKUP(AGS12,[1]Acciones!$A$59:$H$1958,2,FALSE)),"")</f>
        <v>4</v>
      </c>
      <c r="AGV12" s="196">
        <f>IFERROR(IF(VLOOKUP(AGT12,[1]Acciones!$A$59:$H$1958,2,FALSE)=0,"",VLOOKUP(AGT12,[1]Acciones!$A$59:$H$1958,2,FALSE)),"")</f>
        <v>4</v>
      </c>
      <c r="AGW12" s="196" t="str">
        <f>IFERROR(IF(VLOOKUP(AGU12,[1]Acciones!$A$59:$H$1958,2,FALSE)=0,"",VLOOKUP(AGU12,[1]Acciones!$A$59:$H$1958,2,FALSE)),"")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X12" s="196" t="str">
        <f>IFERROR(IF(VLOOKUP(AGV12,[1]Acciones!$A$59:$H$1958,2,FALSE)=0,"",VLOOKUP(AGV12,[1]Acciones!$A$59:$H$1958,2,FALSE)),"")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Y12" s="196" t="str">
        <f>IFERROR(IF(VLOOKUP(AGW12,[1]Acciones!$A$59:$H$1958,2,FALSE)=0,"",VLOOKUP(AGW12,[1]Acciones!$A$59:$H$1958,2,FALSE)),"")</f>
        <v/>
      </c>
      <c r="AGZ12" s="196" t="str">
        <f>IFERROR(IF(VLOOKUP(AGX12,[1]Acciones!$A$59:$H$1958,2,FALSE)=0,"",VLOOKUP(AGX12,[1]Acciones!$A$59:$H$1958,2,FALSE)),"")</f>
        <v/>
      </c>
      <c r="AHA12" s="196">
        <f>IFERROR(IF(VLOOKUP(AGY12,[1]Acciones!$A$59:$H$1958,2,FALSE)=0,"",VLOOKUP(AGY12,[1]Acciones!$A$59:$H$1958,2,FALSE)),"")</f>
        <v>4</v>
      </c>
      <c r="AHB12" s="196">
        <f>IFERROR(IF(VLOOKUP(AGZ12,[1]Acciones!$A$59:$H$1958,2,FALSE)=0,"",VLOOKUP(AGZ12,[1]Acciones!$A$59:$H$1958,2,FALSE)),"")</f>
        <v>4</v>
      </c>
      <c r="AHC12" s="196" t="str">
        <f>IFERROR(IF(VLOOKUP(AHA12,[1]Acciones!$A$59:$H$1958,2,FALSE)=0,"",VLOOKUP(AHA12,[1]Acciones!$A$59:$H$1958,2,FALSE)),"")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D12" s="196" t="str">
        <f>IFERROR(IF(VLOOKUP(AHB12,[1]Acciones!$A$59:$H$1958,2,FALSE)=0,"",VLOOKUP(AHB12,[1]Acciones!$A$59:$H$1958,2,FALSE)),"")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E12" s="196" t="str">
        <f>IFERROR(IF(VLOOKUP(AHC12,[1]Acciones!$A$59:$H$1958,2,FALSE)=0,"",VLOOKUP(AHC12,[1]Acciones!$A$59:$H$1958,2,FALSE)),"")</f>
        <v/>
      </c>
      <c r="AHF12" s="196" t="str">
        <f>IFERROR(IF(VLOOKUP(AHD12,[1]Acciones!$A$59:$H$1958,2,FALSE)=0,"",VLOOKUP(AHD12,[1]Acciones!$A$59:$H$1958,2,FALSE)),"")</f>
        <v/>
      </c>
      <c r="AHG12" s="196">
        <f>IFERROR(IF(VLOOKUP(AHE12,[1]Acciones!$A$59:$H$1958,2,FALSE)=0,"",VLOOKUP(AHE12,[1]Acciones!$A$59:$H$1958,2,FALSE)),"")</f>
        <v>4</v>
      </c>
      <c r="AHH12" s="196">
        <f>IFERROR(IF(VLOOKUP(AHF12,[1]Acciones!$A$59:$H$1958,2,FALSE)=0,"",VLOOKUP(AHF12,[1]Acciones!$A$59:$H$1958,2,FALSE)),"")</f>
        <v>4</v>
      </c>
      <c r="AHI12" s="196" t="str">
        <f>IFERROR(IF(VLOOKUP(AHG12,[1]Acciones!$A$59:$H$1958,2,FALSE)=0,"",VLOOKUP(AHG12,[1]Acciones!$A$59:$H$1958,2,FALSE)),"")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J12" s="196" t="str">
        <f>IFERROR(IF(VLOOKUP(AHH12,[1]Acciones!$A$59:$H$1958,2,FALSE)=0,"",VLOOKUP(AHH12,[1]Acciones!$A$59:$H$1958,2,FALSE)),"")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K12" s="196" t="str">
        <f>IFERROR(IF(VLOOKUP(AHI12,[1]Acciones!$A$59:$H$1958,2,FALSE)=0,"",VLOOKUP(AHI12,[1]Acciones!$A$59:$H$1958,2,FALSE)),"")</f>
        <v/>
      </c>
      <c r="AHL12" s="196" t="str">
        <f>IFERROR(IF(VLOOKUP(AHJ12,[1]Acciones!$A$59:$H$1958,2,FALSE)=0,"",VLOOKUP(AHJ12,[1]Acciones!$A$59:$H$1958,2,FALSE)),"")</f>
        <v/>
      </c>
      <c r="AHM12" s="196">
        <f>IFERROR(IF(VLOOKUP(AHK12,[1]Acciones!$A$59:$H$1958,2,FALSE)=0,"",VLOOKUP(AHK12,[1]Acciones!$A$59:$H$1958,2,FALSE)),"")</f>
        <v>4</v>
      </c>
      <c r="AHN12" s="196">
        <f>IFERROR(IF(VLOOKUP(AHL12,[1]Acciones!$A$59:$H$1958,2,FALSE)=0,"",VLOOKUP(AHL12,[1]Acciones!$A$59:$H$1958,2,FALSE)),"")</f>
        <v>4</v>
      </c>
      <c r="AHO12" s="196" t="str">
        <f>IFERROR(IF(VLOOKUP(AHM12,[1]Acciones!$A$59:$H$1958,2,FALSE)=0,"",VLOOKUP(AHM12,[1]Acciones!$A$59:$H$1958,2,FALSE)),"")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P12" s="196" t="str">
        <f>IFERROR(IF(VLOOKUP(AHN12,[1]Acciones!$A$59:$H$1958,2,FALSE)=0,"",VLOOKUP(AHN12,[1]Acciones!$A$59:$H$1958,2,FALSE)),"")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Q12" s="196" t="str">
        <f>IFERROR(IF(VLOOKUP(AHO12,[1]Acciones!$A$59:$H$1958,2,FALSE)=0,"",VLOOKUP(AHO12,[1]Acciones!$A$59:$H$1958,2,FALSE)),"")</f>
        <v/>
      </c>
      <c r="AHR12" s="196" t="str">
        <f>IFERROR(IF(VLOOKUP(AHP12,[1]Acciones!$A$59:$H$1958,2,FALSE)=0,"",VLOOKUP(AHP12,[1]Acciones!$A$59:$H$1958,2,FALSE)),"")</f>
        <v/>
      </c>
      <c r="AHS12" s="196">
        <f>IFERROR(IF(VLOOKUP(AHQ12,[1]Acciones!$A$59:$H$1958,2,FALSE)=0,"",VLOOKUP(AHQ12,[1]Acciones!$A$59:$H$1958,2,FALSE)),"")</f>
        <v>4</v>
      </c>
      <c r="AHT12" s="196">
        <f>IFERROR(IF(VLOOKUP(AHR12,[1]Acciones!$A$59:$H$1958,2,FALSE)=0,"",VLOOKUP(AHR12,[1]Acciones!$A$59:$H$1958,2,FALSE)),"")</f>
        <v>4</v>
      </c>
      <c r="AHU12" s="196" t="str">
        <f>IFERROR(IF(VLOOKUP(AHS12,[1]Acciones!$A$59:$H$1958,2,FALSE)=0,"",VLOOKUP(AHS12,[1]Acciones!$A$59:$H$1958,2,FALSE)),"")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V12" s="196" t="str">
        <f>IFERROR(IF(VLOOKUP(AHT12,[1]Acciones!$A$59:$H$1958,2,FALSE)=0,"",VLOOKUP(AHT12,[1]Acciones!$A$59:$H$1958,2,FALSE)),"")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W12" s="196" t="str">
        <f>IFERROR(IF(VLOOKUP(AHU12,[1]Acciones!$A$59:$H$1958,2,FALSE)=0,"",VLOOKUP(AHU12,[1]Acciones!$A$59:$H$1958,2,FALSE)),"")</f>
        <v/>
      </c>
      <c r="AHX12" s="196" t="str">
        <f>IFERROR(IF(VLOOKUP(AHV12,[1]Acciones!$A$59:$H$1958,2,FALSE)=0,"",VLOOKUP(AHV12,[1]Acciones!$A$59:$H$1958,2,FALSE)),"")</f>
        <v/>
      </c>
      <c r="AHY12" s="196">
        <f>IFERROR(IF(VLOOKUP(AHW12,[1]Acciones!$A$59:$H$1958,2,FALSE)=0,"",VLOOKUP(AHW12,[1]Acciones!$A$59:$H$1958,2,FALSE)),"")</f>
        <v>4</v>
      </c>
      <c r="AHZ12" s="196">
        <f>IFERROR(IF(VLOOKUP(AHX12,[1]Acciones!$A$59:$H$1958,2,FALSE)=0,"",VLOOKUP(AHX12,[1]Acciones!$A$59:$H$1958,2,FALSE)),"")</f>
        <v>4</v>
      </c>
      <c r="AIA12" s="196" t="str">
        <f>IFERROR(IF(VLOOKUP(AHY12,[1]Acciones!$A$59:$H$1958,2,FALSE)=0,"",VLOOKUP(AHY12,[1]Acciones!$A$59:$H$1958,2,FALSE)),"")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B12" s="196" t="str">
        <f>IFERROR(IF(VLOOKUP(AHZ12,[1]Acciones!$A$59:$H$1958,2,FALSE)=0,"",VLOOKUP(AHZ12,[1]Acciones!$A$59:$H$1958,2,FALSE)),"")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C12" s="196" t="str">
        <f>IFERROR(IF(VLOOKUP(AIA12,[1]Acciones!$A$59:$H$1958,2,FALSE)=0,"",VLOOKUP(AIA12,[1]Acciones!$A$59:$H$1958,2,FALSE)),"")</f>
        <v/>
      </c>
      <c r="AID12" s="196" t="str">
        <f>IFERROR(IF(VLOOKUP(AIB12,[1]Acciones!$A$59:$H$1958,2,FALSE)=0,"",VLOOKUP(AIB12,[1]Acciones!$A$59:$H$1958,2,FALSE)),"")</f>
        <v/>
      </c>
      <c r="AIE12" s="196">
        <f>IFERROR(IF(VLOOKUP(AIC12,[1]Acciones!$A$59:$H$1958,2,FALSE)=0,"",VLOOKUP(AIC12,[1]Acciones!$A$59:$H$1958,2,FALSE)),"")</f>
        <v>4</v>
      </c>
      <c r="AIF12" s="196">
        <f>IFERROR(IF(VLOOKUP(AID12,[1]Acciones!$A$59:$H$1958,2,FALSE)=0,"",VLOOKUP(AID12,[1]Acciones!$A$59:$H$1958,2,FALSE)),"")</f>
        <v>4</v>
      </c>
      <c r="AIG12" s="196" t="str">
        <f>IFERROR(IF(VLOOKUP(AIE12,[1]Acciones!$A$59:$H$1958,2,FALSE)=0,"",VLOOKUP(AIE12,[1]Acciones!$A$59:$H$1958,2,FALSE)),"")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H12" s="196" t="str">
        <f>IFERROR(IF(VLOOKUP(AIF12,[1]Acciones!$A$59:$H$1958,2,FALSE)=0,"",VLOOKUP(AIF12,[1]Acciones!$A$59:$H$1958,2,FALSE)),"")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I12" s="196" t="str">
        <f>IFERROR(IF(VLOOKUP(AIG12,[1]Acciones!$A$59:$H$1958,2,FALSE)=0,"",VLOOKUP(AIG12,[1]Acciones!$A$59:$H$1958,2,FALSE)),"")</f>
        <v/>
      </c>
      <c r="AIJ12" s="196" t="str">
        <f>IFERROR(IF(VLOOKUP(AIH12,[1]Acciones!$A$59:$H$1958,2,FALSE)=0,"",VLOOKUP(AIH12,[1]Acciones!$A$59:$H$1958,2,FALSE)),"")</f>
        <v/>
      </c>
      <c r="AIK12" s="196">
        <f>IFERROR(IF(VLOOKUP(AII12,[1]Acciones!$A$59:$H$1958,2,FALSE)=0,"",VLOOKUP(AII12,[1]Acciones!$A$59:$H$1958,2,FALSE)),"")</f>
        <v>4</v>
      </c>
      <c r="AIL12" s="196">
        <f>IFERROR(IF(VLOOKUP(AIJ12,[1]Acciones!$A$59:$H$1958,2,FALSE)=0,"",VLOOKUP(AIJ12,[1]Acciones!$A$59:$H$1958,2,FALSE)),"")</f>
        <v>4</v>
      </c>
      <c r="AIM12" s="196" t="str">
        <f>IFERROR(IF(VLOOKUP(AIK12,[1]Acciones!$A$59:$H$1958,2,FALSE)=0,"",VLOOKUP(AIK12,[1]Acciones!$A$59:$H$1958,2,FALSE)),"")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N12" s="196" t="str">
        <f>IFERROR(IF(VLOOKUP(AIL12,[1]Acciones!$A$59:$H$1958,2,FALSE)=0,"",VLOOKUP(AIL12,[1]Acciones!$A$59:$H$1958,2,FALSE)),"")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O12" s="196" t="str">
        <f>IFERROR(IF(VLOOKUP(AIM12,[1]Acciones!$A$59:$H$1958,2,FALSE)=0,"",VLOOKUP(AIM12,[1]Acciones!$A$59:$H$1958,2,FALSE)),"")</f>
        <v/>
      </c>
      <c r="AIP12" s="196" t="str">
        <f>IFERROR(IF(VLOOKUP(AIN12,[1]Acciones!$A$59:$H$1958,2,FALSE)=0,"",VLOOKUP(AIN12,[1]Acciones!$A$59:$H$1958,2,FALSE)),"")</f>
        <v/>
      </c>
      <c r="AIQ12" s="196">
        <f>IFERROR(IF(VLOOKUP(AIO12,[1]Acciones!$A$59:$H$1958,2,FALSE)=0,"",VLOOKUP(AIO12,[1]Acciones!$A$59:$H$1958,2,FALSE)),"")</f>
        <v>4</v>
      </c>
      <c r="AIR12" s="196">
        <f>IFERROR(IF(VLOOKUP(AIP12,[1]Acciones!$A$59:$H$1958,2,FALSE)=0,"",VLOOKUP(AIP12,[1]Acciones!$A$59:$H$1958,2,FALSE)),"")</f>
        <v>4</v>
      </c>
      <c r="AIS12" s="196" t="str">
        <f>IFERROR(IF(VLOOKUP(AIQ12,[1]Acciones!$A$59:$H$1958,2,FALSE)=0,"",VLOOKUP(AIQ12,[1]Acciones!$A$59:$H$1958,2,FALSE)),"")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T12" s="196" t="str">
        <f>IFERROR(IF(VLOOKUP(AIR12,[1]Acciones!$A$59:$H$1958,2,FALSE)=0,"",VLOOKUP(AIR12,[1]Acciones!$A$59:$H$1958,2,FALSE)),"")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U12" s="196" t="str">
        <f>IFERROR(IF(VLOOKUP(AIS12,[1]Acciones!$A$59:$H$1958,2,FALSE)=0,"",VLOOKUP(AIS12,[1]Acciones!$A$59:$H$1958,2,FALSE)),"")</f>
        <v/>
      </c>
      <c r="AIV12" s="196" t="str">
        <f>IFERROR(IF(VLOOKUP(AIT12,[1]Acciones!$A$59:$H$1958,2,FALSE)=0,"",VLOOKUP(AIT12,[1]Acciones!$A$59:$H$1958,2,FALSE)),"")</f>
        <v/>
      </c>
      <c r="AIW12" s="196">
        <f>IFERROR(IF(VLOOKUP(AIU12,[1]Acciones!$A$59:$H$1958,2,FALSE)=0,"",VLOOKUP(AIU12,[1]Acciones!$A$59:$H$1958,2,FALSE)),"")</f>
        <v>4</v>
      </c>
      <c r="AIX12" s="196">
        <f>IFERROR(IF(VLOOKUP(AIV12,[1]Acciones!$A$59:$H$1958,2,FALSE)=0,"",VLOOKUP(AIV12,[1]Acciones!$A$59:$H$1958,2,FALSE)),"")</f>
        <v>4</v>
      </c>
      <c r="AIY12" s="196" t="str">
        <f>IFERROR(IF(VLOOKUP(AIW12,[1]Acciones!$A$59:$H$1958,2,FALSE)=0,"",VLOOKUP(AIW12,[1]Acciones!$A$59:$H$1958,2,FALSE)),"")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Z12" s="196" t="str">
        <f>IFERROR(IF(VLOOKUP(AIX12,[1]Acciones!$A$59:$H$1958,2,FALSE)=0,"",VLOOKUP(AIX12,[1]Acciones!$A$59:$H$1958,2,FALSE)),"")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A12" s="196" t="str">
        <f>IFERROR(IF(VLOOKUP(AIY12,[1]Acciones!$A$59:$H$1958,2,FALSE)=0,"",VLOOKUP(AIY12,[1]Acciones!$A$59:$H$1958,2,FALSE)),"")</f>
        <v/>
      </c>
      <c r="AJB12" s="196" t="str">
        <f>IFERROR(IF(VLOOKUP(AIZ12,[1]Acciones!$A$59:$H$1958,2,FALSE)=0,"",VLOOKUP(AIZ12,[1]Acciones!$A$59:$H$1958,2,FALSE)),"")</f>
        <v/>
      </c>
      <c r="AJC12" s="196">
        <f>IFERROR(IF(VLOOKUP(AJA12,[1]Acciones!$A$59:$H$1958,2,FALSE)=0,"",VLOOKUP(AJA12,[1]Acciones!$A$59:$H$1958,2,FALSE)),"")</f>
        <v>4</v>
      </c>
      <c r="AJD12" s="196">
        <f>IFERROR(IF(VLOOKUP(AJB12,[1]Acciones!$A$59:$H$1958,2,FALSE)=0,"",VLOOKUP(AJB12,[1]Acciones!$A$59:$H$1958,2,FALSE)),"")</f>
        <v>4</v>
      </c>
      <c r="AJE12" s="196" t="str">
        <f>IFERROR(IF(VLOOKUP(AJC12,[1]Acciones!$A$59:$H$1958,2,FALSE)=0,"",VLOOKUP(AJC12,[1]Acciones!$A$59:$H$1958,2,FALSE)),"")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F12" s="196" t="str">
        <f>IFERROR(IF(VLOOKUP(AJD12,[1]Acciones!$A$59:$H$1958,2,FALSE)=0,"",VLOOKUP(AJD12,[1]Acciones!$A$59:$H$1958,2,FALSE)),"")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G12" s="196" t="str">
        <f>IFERROR(IF(VLOOKUP(AJE12,[1]Acciones!$A$59:$H$1958,2,FALSE)=0,"",VLOOKUP(AJE12,[1]Acciones!$A$59:$H$1958,2,FALSE)),"")</f>
        <v/>
      </c>
      <c r="AJH12" s="196" t="str">
        <f>IFERROR(IF(VLOOKUP(AJF12,[1]Acciones!$A$59:$H$1958,2,FALSE)=0,"",VLOOKUP(AJF12,[1]Acciones!$A$59:$H$1958,2,FALSE)),"")</f>
        <v/>
      </c>
      <c r="AJI12" s="196">
        <f>IFERROR(IF(VLOOKUP(AJG12,[1]Acciones!$A$59:$H$1958,2,FALSE)=0,"",VLOOKUP(AJG12,[1]Acciones!$A$59:$H$1958,2,FALSE)),"")</f>
        <v>4</v>
      </c>
      <c r="AJJ12" s="196">
        <f>IFERROR(IF(VLOOKUP(AJH12,[1]Acciones!$A$59:$H$1958,2,FALSE)=0,"",VLOOKUP(AJH12,[1]Acciones!$A$59:$H$1958,2,FALSE)),"")</f>
        <v>4</v>
      </c>
      <c r="AJK12" s="196" t="str">
        <f>IFERROR(IF(VLOOKUP(AJI12,[1]Acciones!$A$59:$H$1958,2,FALSE)=0,"",VLOOKUP(AJI12,[1]Acciones!$A$59:$H$1958,2,FALSE)),"")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L12" s="196" t="str">
        <f>IFERROR(IF(VLOOKUP(AJJ12,[1]Acciones!$A$59:$H$1958,2,FALSE)=0,"",VLOOKUP(AJJ12,[1]Acciones!$A$59:$H$1958,2,FALSE)),"")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M12" s="196" t="str">
        <f>IFERROR(IF(VLOOKUP(AJK12,[1]Acciones!$A$59:$H$1958,2,FALSE)=0,"",VLOOKUP(AJK12,[1]Acciones!$A$59:$H$1958,2,FALSE)),"")</f>
        <v/>
      </c>
      <c r="AJN12" s="196" t="str">
        <f>IFERROR(IF(VLOOKUP(AJL12,[1]Acciones!$A$59:$H$1958,2,FALSE)=0,"",VLOOKUP(AJL12,[1]Acciones!$A$59:$H$1958,2,FALSE)),"")</f>
        <v/>
      </c>
      <c r="AJO12" s="196">
        <f>IFERROR(IF(VLOOKUP(AJM12,[1]Acciones!$A$59:$H$1958,2,FALSE)=0,"",VLOOKUP(AJM12,[1]Acciones!$A$59:$H$1958,2,FALSE)),"")</f>
        <v>4</v>
      </c>
      <c r="AJP12" s="196">
        <f>IFERROR(IF(VLOOKUP(AJN12,[1]Acciones!$A$59:$H$1958,2,FALSE)=0,"",VLOOKUP(AJN12,[1]Acciones!$A$59:$H$1958,2,FALSE)),"")</f>
        <v>4</v>
      </c>
      <c r="AJQ12" s="196" t="str">
        <f>IFERROR(IF(VLOOKUP(AJO12,[1]Acciones!$A$59:$H$1958,2,FALSE)=0,"",VLOOKUP(AJO12,[1]Acciones!$A$59:$H$1958,2,FALSE)),"")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R12" s="196" t="str">
        <f>IFERROR(IF(VLOOKUP(AJP12,[1]Acciones!$A$59:$H$1958,2,FALSE)=0,"",VLOOKUP(AJP12,[1]Acciones!$A$59:$H$1958,2,FALSE)),"")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S12" s="196" t="str">
        <f>IFERROR(IF(VLOOKUP(AJQ12,[1]Acciones!$A$59:$H$1958,2,FALSE)=0,"",VLOOKUP(AJQ12,[1]Acciones!$A$59:$H$1958,2,FALSE)),"")</f>
        <v/>
      </c>
      <c r="AJT12" s="196" t="str">
        <f>IFERROR(IF(VLOOKUP(AJR12,[1]Acciones!$A$59:$H$1958,2,FALSE)=0,"",VLOOKUP(AJR12,[1]Acciones!$A$59:$H$1958,2,FALSE)),"")</f>
        <v/>
      </c>
      <c r="AJU12" s="196">
        <f>IFERROR(IF(VLOOKUP(AJS12,[1]Acciones!$A$59:$H$1958,2,FALSE)=0,"",VLOOKUP(AJS12,[1]Acciones!$A$59:$H$1958,2,FALSE)),"")</f>
        <v>4</v>
      </c>
      <c r="AJV12" s="196">
        <f>IFERROR(IF(VLOOKUP(AJT12,[1]Acciones!$A$59:$H$1958,2,FALSE)=0,"",VLOOKUP(AJT12,[1]Acciones!$A$59:$H$1958,2,FALSE)),"")</f>
        <v>4</v>
      </c>
      <c r="AJW12" s="196" t="str">
        <f>IFERROR(IF(VLOOKUP(AJU12,[1]Acciones!$A$59:$H$1958,2,FALSE)=0,"",VLOOKUP(AJU12,[1]Acciones!$A$59:$H$1958,2,FALSE)),"")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X12" s="196" t="str">
        <f>IFERROR(IF(VLOOKUP(AJV12,[1]Acciones!$A$59:$H$1958,2,FALSE)=0,"",VLOOKUP(AJV12,[1]Acciones!$A$59:$H$1958,2,FALSE)),"")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Y12" s="196" t="str">
        <f>IFERROR(IF(VLOOKUP(AJW12,[1]Acciones!$A$59:$H$1958,2,FALSE)=0,"",VLOOKUP(AJW12,[1]Acciones!$A$59:$H$1958,2,FALSE)),"")</f>
        <v/>
      </c>
      <c r="AJZ12" s="196" t="str">
        <f>IFERROR(IF(VLOOKUP(AJX12,[1]Acciones!$A$59:$H$1958,2,FALSE)=0,"",VLOOKUP(AJX12,[1]Acciones!$A$59:$H$1958,2,FALSE)),"")</f>
        <v/>
      </c>
      <c r="AKA12" s="196">
        <f>IFERROR(IF(VLOOKUP(AJY12,[1]Acciones!$A$59:$H$1958,2,FALSE)=0,"",VLOOKUP(AJY12,[1]Acciones!$A$59:$H$1958,2,FALSE)),"")</f>
        <v>4</v>
      </c>
      <c r="AKB12" s="196">
        <f>IFERROR(IF(VLOOKUP(AJZ12,[1]Acciones!$A$59:$H$1958,2,FALSE)=0,"",VLOOKUP(AJZ12,[1]Acciones!$A$59:$H$1958,2,FALSE)),"")</f>
        <v>4</v>
      </c>
      <c r="AKC12" s="196" t="str">
        <f>IFERROR(IF(VLOOKUP(AKA12,[1]Acciones!$A$59:$H$1958,2,FALSE)=0,"",VLOOKUP(AKA12,[1]Acciones!$A$59:$H$1958,2,FALSE)),"")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D12" s="196" t="str">
        <f>IFERROR(IF(VLOOKUP(AKB12,[1]Acciones!$A$59:$H$1958,2,FALSE)=0,"",VLOOKUP(AKB12,[1]Acciones!$A$59:$H$1958,2,FALSE)),"")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E12" s="196" t="str">
        <f>IFERROR(IF(VLOOKUP(AKC12,[1]Acciones!$A$59:$H$1958,2,FALSE)=0,"",VLOOKUP(AKC12,[1]Acciones!$A$59:$H$1958,2,FALSE)),"")</f>
        <v/>
      </c>
      <c r="AKF12" s="196" t="str">
        <f>IFERROR(IF(VLOOKUP(AKD12,[1]Acciones!$A$59:$H$1958,2,FALSE)=0,"",VLOOKUP(AKD12,[1]Acciones!$A$59:$H$1958,2,FALSE)),"")</f>
        <v/>
      </c>
      <c r="AKG12" s="196">
        <f>IFERROR(IF(VLOOKUP(AKE12,[1]Acciones!$A$59:$H$1958,2,FALSE)=0,"",VLOOKUP(AKE12,[1]Acciones!$A$59:$H$1958,2,FALSE)),"")</f>
        <v>4</v>
      </c>
      <c r="AKH12" s="196">
        <f>IFERROR(IF(VLOOKUP(AKF12,[1]Acciones!$A$59:$H$1958,2,FALSE)=0,"",VLOOKUP(AKF12,[1]Acciones!$A$59:$H$1958,2,FALSE)),"")</f>
        <v>4</v>
      </c>
      <c r="AKI12" s="196" t="str">
        <f>IFERROR(IF(VLOOKUP(AKG12,[1]Acciones!$A$59:$H$1958,2,FALSE)=0,"",VLOOKUP(AKG12,[1]Acciones!$A$59:$H$1958,2,FALSE)),"")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J12" s="196" t="str">
        <f>IFERROR(IF(VLOOKUP(AKH12,[1]Acciones!$A$59:$H$1958,2,FALSE)=0,"",VLOOKUP(AKH12,[1]Acciones!$A$59:$H$1958,2,FALSE)),"")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K12" s="196" t="str">
        <f>IFERROR(IF(VLOOKUP(AKI12,[1]Acciones!$A$59:$H$1958,2,FALSE)=0,"",VLOOKUP(AKI12,[1]Acciones!$A$59:$H$1958,2,FALSE)),"")</f>
        <v/>
      </c>
      <c r="AKL12" s="196" t="str">
        <f>IFERROR(IF(VLOOKUP(AKJ12,[1]Acciones!$A$59:$H$1958,2,FALSE)=0,"",VLOOKUP(AKJ12,[1]Acciones!$A$59:$H$1958,2,FALSE)),"")</f>
        <v/>
      </c>
      <c r="AKM12" s="196">
        <f>IFERROR(IF(VLOOKUP(AKK12,[1]Acciones!$A$59:$H$1958,2,FALSE)=0,"",VLOOKUP(AKK12,[1]Acciones!$A$59:$H$1958,2,FALSE)),"")</f>
        <v>4</v>
      </c>
      <c r="AKN12" s="196">
        <f>IFERROR(IF(VLOOKUP(AKL12,[1]Acciones!$A$59:$H$1958,2,FALSE)=0,"",VLOOKUP(AKL12,[1]Acciones!$A$59:$H$1958,2,FALSE)),"")</f>
        <v>4</v>
      </c>
      <c r="AKO12" s="196" t="str">
        <f>IFERROR(IF(VLOOKUP(AKM12,[1]Acciones!$A$59:$H$1958,2,FALSE)=0,"",VLOOKUP(AKM12,[1]Acciones!$A$59:$H$1958,2,FALSE)),"")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P12" s="196" t="str">
        <f>IFERROR(IF(VLOOKUP(AKN12,[1]Acciones!$A$59:$H$1958,2,FALSE)=0,"",VLOOKUP(AKN12,[1]Acciones!$A$59:$H$1958,2,FALSE)),"")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Q12" s="196" t="str">
        <f>IFERROR(IF(VLOOKUP(AKO12,[1]Acciones!$A$59:$H$1958,2,FALSE)=0,"",VLOOKUP(AKO12,[1]Acciones!$A$59:$H$1958,2,FALSE)),"")</f>
        <v/>
      </c>
      <c r="AKR12" s="196" t="str">
        <f>IFERROR(IF(VLOOKUP(AKP12,[1]Acciones!$A$59:$H$1958,2,FALSE)=0,"",VLOOKUP(AKP12,[1]Acciones!$A$59:$H$1958,2,FALSE)),"")</f>
        <v/>
      </c>
      <c r="AKS12" s="196">
        <f>IFERROR(IF(VLOOKUP(AKQ12,[1]Acciones!$A$59:$H$1958,2,FALSE)=0,"",VLOOKUP(AKQ12,[1]Acciones!$A$59:$H$1958,2,FALSE)),"")</f>
        <v>4</v>
      </c>
      <c r="AKT12" s="196">
        <f>IFERROR(IF(VLOOKUP(AKR12,[1]Acciones!$A$59:$H$1958,2,FALSE)=0,"",VLOOKUP(AKR12,[1]Acciones!$A$59:$H$1958,2,FALSE)),"")</f>
        <v>4</v>
      </c>
      <c r="AKU12" s="196" t="str">
        <f>IFERROR(IF(VLOOKUP(AKS12,[1]Acciones!$A$59:$H$1958,2,FALSE)=0,"",VLOOKUP(AKS12,[1]Acciones!$A$59:$H$1958,2,FALSE)),"")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V12" s="196" t="str">
        <f>IFERROR(IF(VLOOKUP(AKT12,[1]Acciones!$A$59:$H$1958,2,FALSE)=0,"",VLOOKUP(AKT12,[1]Acciones!$A$59:$H$1958,2,FALSE)),"")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W12" s="196" t="str">
        <f>IFERROR(IF(VLOOKUP(AKU12,[1]Acciones!$A$59:$H$1958,2,FALSE)=0,"",VLOOKUP(AKU12,[1]Acciones!$A$59:$H$1958,2,FALSE)),"")</f>
        <v/>
      </c>
      <c r="AKX12" s="196" t="str">
        <f>IFERROR(IF(VLOOKUP(AKV12,[1]Acciones!$A$59:$H$1958,2,FALSE)=0,"",VLOOKUP(AKV12,[1]Acciones!$A$59:$H$1958,2,FALSE)),"")</f>
        <v/>
      </c>
      <c r="AKY12" s="196">
        <f>IFERROR(IF(VLOOKUP(AKW12,[1]Acciones!$A$59:$H$1958,2,FALSE)=0,"",VLOOKUP(AKW12,[1]Acciones!$A$59:$H$1958,2,FALSE)),"")</f>
        <v>4</v>
      </c>
      <c r="AKZ12" s="196">
        <f>IFERROR(IF(VLOOKUP(AKX12,[1]Acciones!$A$59:$H$1958,2,FALSE)=0,"",VLOOKUP(AKX12,[1]Acciones!$A$59:$H$1958,2,FALSE)),"")</f>
        <v>4</v>
      </c>
      <c r="ALA12" s="196" t="str">
        <f>IFERROR(IF(VLOOKUP(AKY12,[1]Acciones!$A$59:$H$1958,2,FALSE)=0,"",VLOOKUP(AKY12,[1]Acciones!$A$59:$H$1958,2,FALSE)),"")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B12" s="196" t="str">
        <f>IFERROR(IF(VLOOKUP(AKZ12,[1]Acciones!$A$59:$H$1958,2,FALSE)=0,"",VLOOKUP(AKZ12,[1]Acciones!$A$59:$H$1958,2,FALSE)),"")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C12" s="196" t="str">
        <f>IFERROR(IF(VLOOKUP(ALA12,[1]Acciones!$A$59:$H$1958,2,FALSE)=0,"",VLOOKUP(ALA12,[1]Acciones!$A$59:$H$1958,2,FALSE)),"")</f>
        <v/>
      </c>
      <c r="ALD12" s="196" t="str">
        <f>IFERROR(IF(VLOOKUP(ALB12,[1]Acciones!$A$59:$H$1958,2,FALSE)=0,"",VLOOKUP(ALB12,[1]Acciones!$A$59:$H$1958,2,FALSE)),"")</f>
        <v/>
      </c>
      <c r="ALE12" s="196">
        <f>IFERROR(IF(VLOOKUP(ALC12,[1]Acciones!$A$59:$H$1958,2,FALSE)=0,"",VLOOKUP(ALC12,[1]Acciones!$A$59:$H$1958,2,FALSE)),"")</f>
        <v>4</v>
      </c>
      <c r="ALF12" s="196">
        <f>IFERROR(IF(VLOOKUP(ALD12,[1]Acciones!$A$59:$H$1958,2,FALSE)=0,"",VLOOKUP(ALD12,[1]Acciones!$A$59:$H$1958,2,FALSE)),"")</f>
        <v>4</v>
      </c>
      <c r="ALG12" s="196" t="str">
        <f>IFERROR(IF(VLOOKUP(ALE12,[1]Acciones!$A$59:$H$1958,2,FALSE)=0,"",VLOOKUP(ALE12,[1]Acciones!$A$59:$H$1958,2,FALSE)),"")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H12" s="196" t="str">
        <f>IFERROR(IF(VLOOKUP(ALF12,[1]Acciones!$A$59:$H$1958,2,FALSE)=0,"",VLOOKUP(ALF12,[1]Acciones!$A$59:$H$1958,2,FALSE)),"")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I12" s="196" t="str">
        <f>IFERROR(IF(VLOOKUP(ALG12,[1]Acciones!$A$59:$H$1958,2,FALSE)=0,"",VLOOKUP(ALG12,[1]Acciones!$A$59:$H$1958,2,FALSE)),"")</f>
        <v/>
      </c>
      <c r="ALJ12" s="196" t="str">
        <f>IFERROR(IF(VLOOKUP(ALH12,[1]Acciones!$A$59:$H$1958,2,FALSE)=0,"",VLOOKUP(ALH12,[1]Acciones!$A$59:$H$1958,2,FALSE)),"")</f>
        <v/>
      </c>
      <c r="ALK12" s="196">
        <f>IFERROR(IF(VLOOKUP(ALI12,[1]Acciones!$A$59:$H$1958,2,FALSE)=0,"",VLOOKUP(ALI12,[1]Acciones!$A$59:$H$1958,2,FALSE)),"")</f>
        <v>4</v>
      </c>
      <c r="ALL12" s="196">
        <f>IFERROR(IF(VLOOKUP(ALJ12,[1]Acciones!$A$59:$H$1958,2,FALSE)=0,"",VLOOKUP(ALJ12,[1]Acciones!$A$59:$H$1958,2,FALSE)),"")</f>
        <v>4</v>
      </c>
      <c r="ALM12" s="196" t="str">
        <f>IFERROR(IF(VLOOKUP(ALK12,[1]Acciones!$A$59:$H$1958,2,FALSE)=0,"",VLOOKUP(ALK12,[1]Acciones!$A$59:$H$1958,2,FALSE)),"")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N12" s="196" t="str">
        <f>IFERROR(IF(VLOOKUP(ALL12,[1]Acciones!$A$59:$H$1958,2,FALSE)=0,"",VLOOKUP(ALL12,[1]Acciones!$A$59:$H$1958,2,FALSE)),"")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O12" s="196" t="str">
        <f>IFERROR(IF(VLOOKUP(ALM12,[1]Acciones!$A$59:$H$1958,2,FALSE)=0,"",VLOOKUP(ALM12,[1]Acciones!$A$59:$H$1958,2,FALSE)),"")</f>
        <v/>
      </c>
      <c r="ALP12" s="196" t="str">
        <f>IFERROR(IF(VLOOKUP(ALN12,[1]Acciones!$A$59:$H$1958,2,FALSE)=0,"",VLOOKUP(ALN12,[1]Acciones!$A$59:$H$1958,2,FALSE)),"")</f>
        <v/>
      </c>
      <c r="ALQ12" s="196">
        <f>IFERROR(IF(VLOOKUP(ALO12,[1]Acciones!$A$59:$H$1958,2,FALSE)=0,"",VLOOKUP(ALO12,[1]Acciones!$A$59:$H$1958,2,FALSE)),"")</f>
        <v>4</v>
      </c>
      <c r="ALR12" s="196">
        <f>IFERROR(IF(VLOOKUP(ALP12,[1]Acciones!$A$59:$H$1958,2,FALSE)=0,"",VLOOKUP(ALP12,[1]Acciones!$A$59:$H$1958,2,FALSE)),"")</f>
        <v>4</v>
      </c>
      <c r="ALS12" s="196" t="str">
        <f>IFERROR(IF(VLOOKUP(ALQ12,[1]Acciones!$A$59:$H$1958,2,FALSE)=0,"",VLOOKUP(ALQ12,[1]Acciones!$A$59:$H$1958,2,FALSE)),"")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T12" s="196" t="str">
        <f>IFERROR(IF(VLOOKUP(ALR12,[1]Acciones!$A$59:$H$1958,2,FALSE)=0,"",VLOOKUP(ALR12,[1]Acciones!$A$59:$H$1958,2,FALSE)),"")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U12" s="196" t="str">
        <f>IFERROR(IF(VLOOKUP(ALS12,[1]Acciones!$A$59:$H$1958,2,FALSE)=0,"",VLOOKUP(ALS12,[1]Acciones!$A$59:$H$1958,2,FALSE)),"")</f>
        <v/>
      </c>
      <c r="ALV12" s="196" t="str">
        <f>IFERROR(IF(VLOOKUP(ALT12,[1]Acciones!$A$59:$H$1958,2,FALSE)=0,"",VLOOKUP(ALT12,[1]Acciones!$A$59:$H$1958,2,FALSE)),"")</f>
        <v/>
      </c>
      <c r="ALW12" s="196">
        <f>IFERROR(IF(VLOOKUP(ALU12,[1]Acciones!$A$59:$H$1958,2,FALSE)=0,"",VLOOKUP(ALU12,[1]Acciones!$A$59:$H$1958,2,FALSE)),"")</f>
        <v>4</v>
      </c>
      <c r="ALX12" s="196">
        <f>IFERROR(IF(VLOOKUP(ALV12,[1]Acciones!$A$59:$H$1958,2,FALSE)=0,"",VLOOKUP(ALV12,[1]Acciones!$A$59:$H$1958,2,FALSE)),"")</f>
        <v>4</v>
      </c>
      <c r="ALY12" s="196" t="str">
        <f>IFERROR(IF(VLOOKUP(ALW12,[1]Acciones!$A$59:$H$1958,2,FALSE)=0,"",VLOOKUP(ALW12,[1]Acciones!$A$59:$H$1958,2,FALSE)),"")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Z12" s="196" t="str">
        <f>IFERROR(IF(VLOOKUP(ALX12,[1]Acciones!$A$59:$H$1958,2,FALSE)=0,"",VLOOKUP(ALX12,[1]Acciones!$A$59:$H$1958,2,FALSE)),"")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A12" s="196" t="str">
        <f>IFERROR(IF(VLOOKUP(ALY12,[1]Acciones!$A$59:$H$1958,2,FALSE)=0,"",VLOOKUP(ALY12,[1]Acciones!$A$59:$H$1958,2,FALSE)),"")</f>
        <v/>
      </c>
      <c r="AMB12" s="196" t="str">
        <f>IFERROR(IF(VLOOKUP(ALZ12,[1]Acciones!$A$59:$H$1958,2,FALSE)=0,"",VLOOKUP(ALZ12,[1]Acciones!$A$59:$H$1958,2,FALSE)),"")</f>
        <v/>
      </c>
      <c r="AMC12" s="196">
        <f>IFERROR(IF(VLOOKUP(AMA12,[1]Acciones!$A$59:$H$1958,2,FALSE)=0,"",VLOOKUP(AMA12,[1]Acciones!$A$59:$H$1958,2,FALSE)),"")</f>
        <v>4</v>
      </c>
      <c r="AMD12" s="196">
        <f>IFERROR(IF(VLOOKUP(AMB12,[1]Acciones!$A$59:$H$1958,2,FALSE)=0,"",VLOOKUP(AMB12,[1]Acciones!$A$59:$H$1958,2,FALSE)),"")</f>
        <v>4</v>
      </c>
      <c r="AME12" s="196" t="str">
        <f>IFERROR(IF(VLOOKUP(AMC12,[1]Acciones!$A$59:$H$1958,2,FALSE)=0,"",VLOOKUP(AMC12,[1]Acciones!$A$59:$H$1958,2,FALSE)),"")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F12" s="196" t="str">
        <f>IFERROR(IF(VLOOKUP(AMD12,[1]Acciones!$A$59:$H$1958,2,FALSE)=0,"",VLOOKUP(AMD12,[1]Acciones!$A$59:$H$1958,2,FALSE)),"")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G12" s="196" t="str">
        <f>IFERROR(IF(VLOOKUP(AME12,[1]Acciones!$A$59:$H$1958,2,FALSE)=0,"",VLOOKUP(AME12,[1]Acciones!$A$59:$H$1958,2,FALSE)),"")</f>
        <v/>
      </c>
      <c r="AMH12" s="196" t="str">
        <f>IFERROR(IF(VLOOKUP(AMF12,[1]Acciones!$A$59:$H$1958,2,FALSE)=0,"",VLOOKUP(AMF12,[1]Acciones!$A$59:$H$1958,2,FALSE)),"")</f>
        <v/>
      </c>
      <c r="AMI12" s="196">
        <f>IFERROR(IF(VLOOKUP(AMG12,[1]Acciones!$A$59:$H$1958,2,FALSE)=0,"",VLOOKUP(AMG12,[1]Acciones!$A$59:$H$1958,2,FALSE)),"")</f>
        <v>4</v>
      </c>
      <c r="AMJ12" s="196">
        <f>IFERROR(IF(VLOOKUP(AMH12,[1]Acciones!$A$59:$H$1958,2,FALSE)=0,"",VLOOKUP(AMH12,[1]Acciones!$A$59:$H$1958,2,FALSE)),"")</f>
        <v>4</v>
      </c>
      <c r="AMK12" s="196" t="str">
        <f>IFERROR(IF(VLOOKUP(AMI12,[1]Acciones!$A$59:$H$1958,2,FALSE)=0,"",VLOOKUP(AMI12,[1]Acciones!$A$59:$H$1958,2,FALSE)),"")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L12" s="196" t="str">
        <f>IFERROR(IF(VLOOKUP(AMJ12,[1]Acciones!$A$59:$H$1958,2,FALSE)=0,"",VLOOKUP(AMJ12,[1]Acciones!$A$59:$H$1958,2,FALSE)),"")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M12" s="196" t="str">
        <f>IFERROR(IF(VLOOKUP(AMK12,[1]Acciones!$A$59:$H$1958,2,FALSE)=0,"",VLOOKUP(AMK12,[1]Acciones!$A$59:$H$1958,2,FALSE)),"")</f>
        <v/>
      </c>
      <c r="AMN12" s="196" t="str">
        <f>IFERROR(IF(VLOOKUP(AML12,[1]Acciones!$A$59:$H$1958,2,FALSE)=0,"",VLOOKUP(AML12,[1]Acciones!$A$59:$H$1958,2,FALSE)),"")</f>
        <v/>
      </c>
      <c r="AMO12" s="196">
        <f>IFERROR(IF(VLOOKUP(AMM12,[1]Acciones!$A$59:$H$1958,2,FALSE)=0,"",VLOOKUP(AMM12,[1]Acciones!$A$59:$H$1958,2,FALSE)),"")</f>
        <v>4</v>
      </c>
      <c r="AMP12" s="196">
        <f>IFERROR(IF(VLOOKUP(AMN12,[1]Acciones!$A$59:$H$1958,2,FALSE)=0,"",VLOOKUP(AMN12,[1]Acciones!$A$59:$H$1958,2,FALSE)),"")</f>
        <v>4</v>
      </c>
      <c r="AMQ12" s="196" t="str">
        <f>IFERROR(IF(VLOOKUP(AMO12,[1]Acciones!$A$59:$H$1958,2,FALSE)=0,"",VLOOKUP(AMO12,[1]Acciones!$A$59:$H$1958,2,FALSE)),"")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R12" s="196" t="str">
        <f>IFERROR(IF(VLOOKUP(AMP12,[1]Acciones!$A$59:$H$1958,2,FALSE)=0,"",VLOOKUP(AMP12,[1]Acciones!$A$59:$H$1958,2,FALSE)),"")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S12" s="196" t="str">
        <f>IFERROR(IF(VLOOKUP(AMQ12,[1]Acciones!$A$59:$H$1958,2,FALSE)=0,"",VLOOKUP(AMQ12,[1]Acciones!$A$59:$H$1958,2,FALSE)),"")</f>
        <v/>
      </c>
      <c r="AMT12" s="196" t="str">
        <f>IFERROR(IF(VLOOKUP(AMR12,[1]Acciones!$A$59:$H$1958,2,FALSE)=0,"",VLOOKUP(AMR12,[1]Acciones!$A$59:$H$1958,2,FALSE)),"")</f>
        <v/>
      </c>
      <c r="AMU12" s="196">
        <f>IFERROR(IF(VLOOKUP(AMS12,[1]Acciones!$A$59:$H$1958,2,FALSE)=0,"",VLOOKUP(AMS12,[1]Acciones!$A$59:$H$1958,2,FALSE)),"")</f>
        <v>4</v>
      </c>
      <c r="AMV12" s="196">
        <f>IFERROR(IF(VLOOKUP(AMT12,[1]Acciones!$A$59:$H$1958,2,FALSE)=0,"",VLOOKUP(AMT12,[1]Acciones!$A$59:$H$1958,2,FALSE)),"")</f>
        <v>4</v>
      </c>
      <c r="AMW12" s="196" t="str">
        <f>IFERROR(IF(VLOOKUP(AMU12,[1]Acciones!$A$59:$H$1958,2,FALSE)=0,"",VLOOKUP(AMU12,[1]Acciones!$A$59:$H$1958,2,FALSE)),"")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X12" s="196" t="str">
        <f>IFERROR(IF(VLOOKUP(AMV12,[1]Acciones!$A$59:$H$1958,2,FALSE)=0,"",VLOOKUP(AMV12,[1]Acciones!$A$59:$H$1958,2,FALSE)),"")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Y12" s="196" t="str">
        <f>IFERROR(IF(VLOOKUP(AMW12,[1]Acciones!$A$59:$H$1958,2,FALSE)=0,"",VLOOKUP(AMW12,[1]Acciones!$A$59:$H$1958,2,FALSE)),"")</f>
        <v/>
      </c>
      <c r="AMZ12" s="196" t="str">
        <f>IFERROR(IF(VLOOKUP(AMX12,[1]Acciones!$A$59:$H$1958,2,FALSE)=0,"",VLOOKUP(AMX12,[1]Acciones!$A$59:$H$1958,2,FALSE)),"")</f>
        <v/>
      </c>
      <c r="ANA12" s="196">
        <f>IFERROR(IF(VLOOKUP(AMY12,[1]Acciones!$A$59:$H$1958,2,FALSE)=0,"",VLOOKUP(AMY12,[1]Acciones!$A$59:$H$1958,2,FALSE)),"")</f>
        <v>4</v>
      </c>
      <c r="ANB12" s="196">
        <f>IFERROR(IF(VLOOKUP(AMZ12,[1]Acciones!$A$59:$H$1958,2,FALSE)=0,"",VLOOKUP(AMZ12,[1]Acciones!$A$59:$H$1958,2,FALSE)),"")</f>
        <v>4</v>
      </c>
      <c r="ANC12" s="196" t="str">
        <f>IFERROR(IF(VLOOKUP(ANA12,[1]Acciones!$A$59:$H$1958,2,FALSE)=0,"",VLOOKUP(ANA12,[1]Acciones!$A$59:$H$1958,2,FALSE)),"")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D12" s="196" t="str">
        <f>IFERROR(IF(VLOOKUP(ANB12,[1]Acciones!$A$59:$H$1958,2,FALSE)=0,"",VLOOKUP(ANB12,[1]Acciones!$A$59:$H$1958,2,FALSE)),"")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E12" s="196" t="str">
        <f>IFERROR(IF(VLOOKUP(ANC12,[1]Acciones!$A$59:$H$1958,2,FALSE)=0,"",VLOOKUP(ANC12,[1]Acciones!$A$59:$H$1958,2,FALSE)),"")</f>
        <v/>
      </c>
      <c r="ANF12" s="196" t="str">
        <f>IFERROR(IF(VLOOKUP(AND12,[1]Acciones!$A$59:$H$1958,2,FALSE)=0,"",VLOOKUP(AND12,[1]Acciones!$A$59:$H$1958,2,FALSE)),"")</f>
        <v/>
      </c>
      <c r="ANG12" s="196">
        <f>IFERROR(IF(VLOOKUP(ANE12,[1]Acciones!$A$59:$H$1958,2,FALSE)=0,"",VLOOKUP(ANE12,[1]Acciones!$A$59:$H$1958,2,FALSE)),"")</f>
        <v>4</v>
      </c>
      <c r="ANH12" s="196">
        <f>IFERROR(IF(VLOOKUP(ANF12,[1]Acciones!$A$59:$H$1958,2,FALSE)=0,"",VLOOKUP(ANF12,[1]Acciones!$A$59:$H$1958,2,FALSE)),"")</f>
        <v>4</v>
      </c>
      <c r="ANI12" s="196" t="str">
        <f>IFERROR(IF(VLOOKUP(ANG12,[1]Acciones!$A$59:$H$1958,2,FALSE)=0,"",VLOOKUP(ANG12,[1]Acciones!$A$59:$H$1958,2,FALSE)),"")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J12" s="196" t="str">
        <f>IFERROR(IF(VLOOKUP(ANH12,[1]Acciones!$A$59:$H$1958,2,FALSE)=0,"",VLOOKUP(ANH12,[1]Acciones!$A$59:$H$1958,2,FALSE)),"")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K12" s="196" t="str">
        <f>IFERROR(IF(VLOOKUP(ANI12,[1]Acciones!$A$59:$H$1958,2,FALSE)=0,"",VLOOKUP(ANI12,[1]Acciones!$A$59:$H$1958,2,FALSE)),"")</f>
        <v/>
      </c>
      <c r="ANL12" s="196" t="str">
        <f>IFERROR(IF(VLOOKUP(ANJ12,[1]Acciones!$A$59:$H$1958,2,FALSE)=0,"",VLOOKUP(ANJ12,[1]Acciones!$A$59:$H$1958,2,FALSE)),"")</f>
        <v/>
      </c>
      <c r="ANM12" s="196">
        <f>IFERROR(IF(VLOOKUP(ANK12,[1]Acciones!$A$59:$H$1958,2,FALSE)=0,"",VLOOKUP(ANK12,[1]Acciones!$A$59:$H$1958,2,FALSE)),"")</f>
        <v>4</v>
      </c>
      <c r="ANN12" s="196">
        <f>IFERROR(IF(VLOOKUP(ANL12,[1]Acciones!$A$59:$H$1958,2,FALSE)=0,"",VLOOKUP(ANL12,[1]Acciones!$A$59:$H$1958,2,FALSE)),"")</f>
        <v>4</v>
      </c>
      <c r="ANO12" s="196" t="str">
        <f>IFERROR(IF(VLOOKUP(ANM12,[1]Acciones!$A$59:$H$1958,2,FALSE)=0,"",VLOOKUP(ANM12,[1]Acciones!$A$59:$H$1958,2,FALSE)),"")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P12" s="196" t="str">
        <f>IFERROR(IF(VLOOKUP(ANN12,[1]Acciones!$A$59:$H$1958,2,FALSE)=0,"",VLOOKUP(ANN12,[1]Acciones!$A$59:$H$1958,2,FALSE)),"")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Q12" s="196" t="str">
        <f>IFERROR(IF(VLOOKUP(ANO12,[1]Acciones!$A$59:$H$1958,2,FALSE)=0,"",VLOOKUP(ANO12,[1]Acciones!$A$59:$H$1958,2,FALSE)),"")</f>
        <v/>
      </c>
      <c r="ANR12" s="196" t="str">
        <f>IFERROR(IF(VLOOKUP(ANP12,[1]Acciones!$A$59:$H$1958,2,FALSE)=0,"",VLOOKUP(ANP12,[1]Acciones!$A$59:$H$1958,2,FALSE)),"")</f>
        <v/>
      </c>
      <c r="ANS12" s="196">
        <f>IFERROR(IF(VLOOKUP(ANQ12,[1]Acciones!$A$59:$H$1958,2,FALSE)=0,"",VLOOKUP(ANQ12,[1]Acciones!$A$59:$H$1958,2,FALSE)),"")</f>
        <v>4</v>
      </c>
      <c r="ANT12" s="196">
        <f>IFERROR(IF(VLOOKUP(ANR12,[1]Acciones!$A$59:$H$1958,2,FALSE)=0,"",VLOOKUP(ANR12,[1]Acciones!$A$59:$H$1958,2,FALSE)),"")</f>
        <v>4</v>
      </c>
      <c r="ANU12" s="196" t="str">
        <f>IFERROR(IF(VLOOKUP(ANS12,[1]Acciones!$A$59:$H$1958,2,FALSE)=0,"",VLOOKUP(ANS12,[1]Acciones!$A$59:$H$1958,2,FALSE)),"")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V12" s="196" t="str">
        <f>IFERROR(IF(VLOOKUP(ANT12,[1]Acciones!$A$59:$H$1958,2,FALSE)=0,"",VLOOKUP(ANT12,[1]Acciones!$A$59:$H$1958,2,FALSE)),"")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W12" s="196" t="str">
        <f>IFERROR(IF(VLOOKUP(ANU12,[1]Acciones!$A$59:$H$1958,2,FALSE)=0,"",VLOOKUP(ANU12,[1]Acciones!$A$59:$H$1958,2,FALSE)),"")</f>
        <v/>
      </c>
      <c r="ANX12" s="196" t="str">
        <f>IFERROR(IF(VLOOKUP(ANV12,[1]Acciones!$A$59:$H$1958,2,FALSE)=0,"",VLOOKUP(ANV12,[1]Acciones!$A$59:$H$1958,2,FALSE)),"")</f>
        <v/>
      </c>
      <c r="ANY12" s="196">
        <f>IFERROR(IF(VLOOKUP(ANW12,[1]Acciones!$A$59:$H$1958,2,FALSE)=0,"",VLOOKUP(ANW12,[1]Acciones!$A$59:$H$1958,2,FALSE)),"")</f>
        <v>4</v>
      </c>
      <c r="ANZ12" s="196">
        <f>IFERROR(IF(VLOOKUP(ANX12,[1]Acciones!$A$59:$H$1958,2,FALSE)=0,"",VLOOKUP(ANX12,[1]Acciones!$A$59:$H$1958,2,FALSE)),"")</f>
        <v>4</v>
      </c>
      <c r="AOA12" s="196" t="str">
        <f>IFERROR(IF(VLOOKUP(ANY12,[1]Acciones!$A$59:$H$1958,2,FALSE)=0,"",VLOOKUP(ANY12,[1]Acciones!$A$59:$H$1958,2,FALSE)),"")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B12" s="196" t="str">
        <f>IFERROR(IF(VLOOKUP(ANZ12,[1]Acciones!$A$59:$H$1958,2,FALSE)=0,"",VLOOKUP(ANZ12,[1]Acciones!$A$59:$H$1958,2,FALSE)),"")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C12" s="196" t="str">
        <f>IFERROR(IF(VLOOKUP(AOA12,[1]Acciones!$A$59:$H$1958,2,FALSE)=0,"",VLOOKUP(AOA12,[1]Acciones!$A$59:$H$1958,2,FALSE)),"")</f>
        <v/>
      </c>
      <c r="AOD12" s="196" t="str">
        <f>IFERROR(IF(VLOOKUP(AOB12,[1]Acciones!$A$59:$H$1958,2,FALSE)=0,"",VLOOKUP(AOB12,[1]Acciones!$A$59:$H$1958,2,FALSE)),"")</f>
        <v/>
      </c>
      <c r="AOE12" s="196">
        <f>IFERROR(IF(VLOOKUP(AOC12,[1]Acciones!$A$59:$H$1958,2,FALSE)=0,"",VLOOKUP(AOC12,[1]Acciones!$A$59:$H$1958,2,FALSE)),"")</f>
        <v>4</v>
      </c>
      <c r="AOF12" s="196">
        <f>IFERROR(IF(VLOOKUP(AOD12,[1]Acciones!$A$59:$H$1958,2,FALSE)=0,"",VLOOKUP(AOD12,[1]Acciones!$A$59:$H$1958,2,FALSE)),"")</f>
        <v>4</v>
      </c>
      <c r="AOG12" s="196" t="str">
        <f>IFERROR(IF(VLOOKUP(AOE12,[1]Acciones!$A$59:$H$1958,2,FALSE)=0,"",VLOOKUP(AOE12,[1]Acciones!$A$59:$H$1958,2,FALSE)),"")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H12" s="196" t="str">
        <f>IFERROR(IF(VLOOKUP(AOF12,[1]Acciones!$A$59:$H$1958,2,FALSE)=0,"",VLOOKUP(AOF12,[1]Acciones!$A$59:$H$1958,2,FALSE)),"")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I12" s="196" t="str">
        <f>IFERROR(IF(VLOOKUP(AOG12,[1]Acciones!$A$59:$H$1958,2,FALSE)=0,"",VLOOKUP(AOG12,[1]Acciones!$A$59:$H$1958,2,FALSE)),"")</f>
        <v/>
      </c>
      <c r="AOJ12" s="196" t="str">
        <f>IFERROR(IF(VLOOKUP(AOH12,[1]Acciones!$A$59:$H$1958,2,FALSE)=0,"",VLOOKUP(AOH12,[1]Acciones!$A$59:$H$1958,2,FALSE)),"")</f>
        <v/>
      </c>
      <c r="AOK12" s="196">
        <f>IFERROR(IF(VLOOKUP(AOI12,[1]Acciones!$A$59:$H$1958,2,FALSE)=0,"",VLOOKUP(AOI12,[1]Acciones!$A$59:$H$1958,2,FALSE)),"")</f>
        <v>4</v>
      </c>
      <c r="AOL12" s="196">
        <f>IFERROR(IF(VLOOKUP(AOJ12,[1]Acciones!$A$59:$H$1958,2,FALSE)=0,"",VLOOKUP(AOJ12,[1]Acciones!$A$59:$H$1958,2,FALSE)),"")</f>
        <v>4</v>
      </c>
      <c r="AOM12" s="196" t="str">
        <f>IFERROR(IF(VLOOKUP(AOK12,[1]Acciones!$A$59:$H$1958,2,FALSE)=0,"",VLOOKUP(AOK12,[1]Acciones!$A$59:$H$1958,2,FALSE)),"")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N12" s="196" t="str">
        <f>IFERROR(IF(VLOOKUP(AOL12,[1]Acciones!$A$59:$H$1958,2,FALSE)=0,"",VLOOKUP(AOL12,[1]Acciones!$A$59:$H$1958,2,FALSE)),"")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O12" s="196" t="str">
        <f>IFERROR(IF(VLOOKUP(AOM12,[1]Acciones!$A$59:$H$1958,2,FALSE)=0,"",VLOOKUP(AOM12,[1]Acciones!$A$59:$H$1958,2,FALSE)),"")</f>
        <v/>
      </c>
      <c r="AOP12" s="196" t="str">
        <f>IFERROR(IF(VLOOKUP(AON12,[1]Acciones!$A$59:$H$1958,2,FALSE)=0,"",VLOOKUP(AON12,[1]Acciones!$A$59:$H$1958,2,FALSE)),"")</f>
        <v/>
      </c>
      <c r="AOQ12" s="196">
        <f>IFERROR(IF(VLOOKUP(AOO12,[1]Acciones!$A$59:$H$1958,2,FALSE)=0,"",VLOOKUP(AOO12,[1]Acciones!$A$59:$H$1958,2,FALSE)),"")</f>
        <v>4</v>
      </c>
      <c r="AOR12" s="196">
        <f>IFERROR(IF(VLOOKUP(AOP12,[1]Acciones!$A$59:$H$1958,2,FALSE)=0,"",VLOOKUP(AOP12,[1]Acciones!$A$59:$H$1958,2,FALSE)),"")</f>
        <v>4</v>
      </c>
      <c r="AOS12" s="196" t="str">
        <f>IFERROR(IF(VLOOKUP(AOQ12,[1]Acciones!$A$59:$H$1958,2,FALSE)=0,"",VLOOKUP(AOQ12,[1]Acciones!$A$59:$H$1958,2,FALSE)),"")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T12" s="196" t="str">
        <f>IFERROR(IF(VLOOKUP(AOR12,[1]Acciones!$A$59:$H$1958,2,FALSE)=0,"",VLOOKUP(AOR12,[1]Acciones!$A$59:$H$1958,2,FALSE)),"")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U12" s="196" t="str">
        <f>IFERROR(IF(VLOOKUP(AOS12,[1]Acciones!$A$59:$H$1958,2,FALSE)=0,"",VLOOKUP(AOS12,[1]Acciones!$A$59:$H$1958,2,FALSE)),"")</f>
        <v/>
      </c>
      <c r="AOV12" s="196" t="str">
        <f>IFERROR(IF(VLOOKUP(AOT12,[1]Acciones!$A$59:$H$1958,2,FALSE)=0,"",VLOOKUP(AOT12,[1]Acciones!$A$59:$H$1958,2,FALSE)),"")</f>
        <v/>
      </c>
      <c r="AOW12" s="196">
        <f>IFERROR(IF(VLOOKUP(AOU12,[1]Acciones!$A$59:$H$1958,2,FALSE)=0,"",VLOOKUP(AOU12,[1]Acciones!$A$59:$H$1958,2,FALSE)),"")</f>
        <v>4</v>
      </c>
      <c r="AOX12" s="196">
        <f>IFERROR(IF(VLOOKUP(AOV12,[1]Acciones!$A$59:$H$1958,2,FALSE)=0,"",VLOOKUP(AOV12,[1]Acciones!$A$59:$H$1958,2,FALSE)),"")</f>
        <v>4</v>
      </c>
      <c r="AOY12" s="196" t="str">
        <f>IFERROR(IF(VLOOKUP(AOW12,[1]Acciones!$A$59:$H$1958,2,FALSE)=0,"",VLOOKUP(AOW12,[1]Acciones!$A$59:$H$1958,2,FALSE)),"")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Z12" s="196" t="str">
        <f>IFERROR(IF(VLOOKUP(AOX12,[1]Acciones!$A$59:$H$1958,2,FALSE)=0,"",VLOOKUP(AOX12,[1]Acciones!$A$59:$H$1958,2,FALSE)),"")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A12" s="196" t="str">
        <f>IFERROR(IF(VLOOKUP(AOY12,[1]Acciones!$A$59:$H$1958,2,FALSE)=0,"",VLOOKUP(AOY12,[1]Acciones!$A$59:$H$1958,2,FALSE)),"")</f>
        <v/>
      </c>
      <c r="APB12" s="196" t="str">
        <f>IFERROR(IF(VLOOKUP(AOZ12,[1]Acciones!$A$59:$H$1958,2,FALSE)=0,"",VLOOKUP(AOZ12,[1]Acciones!$A$59:$H$1958,2,FALSE)),"")</f>
        <v/>
      </c>
      <c r="APC12" s="196">
        <f>IFERROR(IF(VLOOKUP(APA12,[1]Acciones!$A$59:$H$1958,2,FALSE)=0,"",VLOOKUP(APA12,[1]Acciones!$A$59:$H$1958,2,FALSE)),"")</f>
        <v>4</v>
      </c>
      <c r="APD12" s="196">
        <f>IFERROR(IF(VLOOKUP(APB12,[1]Acciones!$A$59:$H$1958,2,FALSE)=0,"",VLOOKUP(APB12,[1]Acciones!$A$59:$H$1958,2,FALSE)),"")</f>
        <v>4</v>
      </c>
      <c r="APE12" s="196" t="str">
        <f>IFERROR(IF(VLOOKUP(APC12,[1]Acciones!$A$59:$H$1958,2,FALSE)=0,"",VLOOKUP(APC12,[1]Acciones!$A$59:$H$1958,2,FALSE)),"")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F12" s="196" t="str">
        <f>IFERROR(IF(VLOOKUP(APD12,[1]Acciones!$A$59:$H$1958,2,FALSE)=0,"",VLOOKUP(APD12,[1]Acciones!$A$59:$H$1958,2,FALSE)),"")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G12" s="196" t="str">
        <f>IFERROR(IF(VLOOKUP(APE12,[1]Acciones!$A$59:$H$1958,2,FALSE)=0,"",VLOOKUP(APE12,[1]Acciones!$A$59:$H$1958,2,FALSE)),"")</f>
        <v/>
      </c>
      <c r="APH12" s="196" t="str">
        <f>IFERROR(IF(VLOOKUP(APF12,[1]Acciones!$A$59:$H$1958,2,FALSE)=0,"",VLOOKUP(APF12,[1]Acciones!$A$59:$H$1958,2,FALSE)),"")</f>
        <v/>
      </c>
      <c r="API12" s="196">
        <f>IFERROR(IF(VLOOKUP(APG12,[1]Acciones!$A$59:$H$1958,2,FALSE)=0,"",VLOOKUP(APG12,[1]Acciones!$A$59:$H$1958,2,FALSE)),"")</f>
        <v>4</v>
      </c>
      <c r="APJ12" s="196">
        <f>IFERROR(IF(VLOOKUP(APH12,[1]Acciones!$A$59:$H$1958,2,FALSE)=0,"",VLOOKUP(APH12,[1]Acciones!$A$59:$H$1958,2,FALSE)),"")</f>
        <v>4</v>
      </c>
      <c r="APK12" s="196" t="str">
        <f>IFERROR(IF(VLOOKUP(API12,[1]Acciones!$A$59:$H$1958,2,FALSE)=0,"",VLOOKUP(API12,[1]Acciones!$A$59:$H$1958,2,FALSE)),"")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L12" s="196" t="str">
        <f>IFERROR(IF(VLOOKUP(APJ12,[1]Acciones!$A$59:$H$1958,2,FALSE)=0,"",VLOOKUP(APJ12,[1]Acciones!$A$59:$H$1958,2,FALSE)),"")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M12" s="196" t="str">
        <f>IFERROR(IF(VLOOKUP(APK12,[1]Acciones!$A$59:$H$1958,2,FALSE)=0,"",VLOOKUP(APK12,[1]Acciones!$A$59:$H$1958,2,FALSE)),"")</f>
        <v/>
      </c>
      <c r="APN12" s="196" t="str">
        <f>IFERROR(IF(VLOOKUP(APL12,[1]Acciones!$A$59:$H$1958,2,FALSE)=0,"",VLOOKUP(APL12,[1]Acciones!$A$59:$H$1958,2,FALSE)),"")</f>
        <v/>
      </c>
      <c r="APO12" s="196">
        <f>IFERROR(IF(VLOOKUP(APM12,[1]Acciones!$A$59:$H$1958,2,FALSE)=0,"",VLOOKUP(APM12,[1]Acciones!$A$59:$H$1958,2,FALSE)),"")</f>
        <v>4</v>
      </c>
      <c r="APP12" s="196">
        <f>IFERROR(IF(VLOOKUP(APN12,[1]Acciones!$A$59:$H$1958,2,FALSE)=0,"",VLOOKUP(APN12,[1]Acciones!$A$59:$H$1958,2,FALSE)),"")</f>
        <v>4</v>
      </c>
      <c r="APQ12" s="196" t="str">
        <f>IFERROR(IF(VLOOKUP(APO12,[1]Acciones!$A$59:$H$1958,2,FALSE)=0,"",VLOOKUP(APO12,[1]Acciones!$A$59:$H$1958,2,FALSE)),"")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R12" s="196" t="str">
        <f>IFERROR(IF(VLOOKUP(APP12,[1]Acciones!$A$59:$H$1958,2,FALSE)=0,"",VLOOKUP(APP12,[1]Acciones!$A$59:$H$1958,2,FALSE)),"")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S12" s="196" t="str">
        <f>IFERROR(IF(VLOOKUP(APQ12,[1]Acciones!$A$59:$H$1958,2,FALSE)=0,"",VLOOKUP(APQ12,[1]Acciones!$A$59:$H$1958,2,FALSE)),"")</f>
        <v/>
      </c>
      <c r="APT12" s="196" t="str">
        <f>IFERROR(IF(VLOOKUP(APR12,[1]Acciones!$A$59:$H$1958,2,FALSE)=0,"",VLOOKUP(APR12,[1]Acciones!$A$59:$H$1958,2,FALSE)),"")</f>
        <v/>
      </c>
      <c r="APU12" s="196">
        <f>IFERROR(IF(VLOOKUP(APS12,[1]Acciones!$A$59:$H$1958,2,FALSE)=0,"",VLOOKUP(APS12,[1]Acciones!$A$59:$H$1958,2,FALSE)),"")</f>
        <v>4</v>
      </c>
      <c r="APV12" s="196">
        <f>IFERROR(IF(VLOOKUP(APT12,[1]Acciones!$A$59:$H$1958,2,FALSE)=0,"",VLOOKUP(APT12,[1]Acciones!$A$59:$H$1958,2,FALSE)),"")</f>
        <v>4</v>
      </c>
      <c r="APW12" s="196" t="str">
        <f>IFERROR(IF(VLOOKUP(APU12,[1]Acciones!$A$59:$H$1958,2,FALSE)=0,"",VLOOKUP(APU12,[1]Acciones!$A$59:$H$1958,2,FALSE)),"")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X12" s="196" t="str">
        <f>IFERROR(IF(VLOOKUP(APV12,[1]Acciones!$A$59:$H$1958,2,FALSE)=0,"",VLOOKUP(APV12,[1]Acciones!$A$59:$H$1958,2,FALSE)),"")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Y12" s="196" t="str">
        <f>IFERROR(IF(VLOOKUP(APW12,[1]Acciones!$A$59:$H$1958,2,FALSE)=0,"",VLOOKUP(APW12,[1]Acciones!$A$59:$H$1958,2,FALSE)),"")</f>
        <v/>
      </c>
      <c r="APZ12" s="196" t="str">
        <f>IFERROR(IF(VLOOKUP(APX12,[1]Acciones!$A$59:$H$1958,2,FALSE)=0,"",VLOOKUP(APX12,[1]Acciones!$A$59:$H$1958,2,FALSE)),"")</f>
        <v/>
      </c>
      <c r="AQA12" s="196">
        <f>IFERROR(IF(VLOOKUP(APY12,[1]Acciones!$A$59:$H$1958,2,FALSE)=0,"",VLOOKUP(APY12,[1]Acciones!$A$59:$H$1958,2,FALSE)),"")</f>
        <v>4</v>
      </c>
      <c r="AQB12" s="196">
        <f>IFERROR(IF(VLOOKUP(APZ12,[1]Acciones!$A$59:$H$1958,2,FALSE)=0,"",VLOOKUP(APZ12,[1]Acciones!$A$59:$H$1958,2,FALSE)),"")</f>
        <v>4</v>
      </c>
      <c r="AQC12" s="196" t="str">
        <f>IFERROR(IF(VLOOKUP(AQA12,[1]Acciones!$A$59:$H$1958,2,FALSE)=0,"",VLOOKUP(AQA12,[1]Acciones!$A$59:$H$1958,2,FALSE)),"")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D12" s="196" t="str">
        <f>IFERROR(IF(VLOOKUP(AQB12,[1]Acciones!$A$59:$H$1958,2,FALSE)=0,"",VLOOKUP(AQB12,[1]Acciones!$A$59:$H$1958,2,FALSE)),"")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E12" s="196" t="str">
        <f>IFERROR(IF(VLOOKUP(AQC12,[1]Acciones!$A$59:$H$1958,2,FALSE)=0,"",VLOOKUP(AQC12,[1]Acciones!$A$59:$H$1958,2,FALSE)),"")</f>
        <v/>
      </c>
      <c r="AQF12" s="196" t="str">
        <f>IFERROR(IF(VLOOKUP(AQD12,[1]Acciones!$A$59:$H$1958,2,FALSE)=0,"",VLOOKUP(AQD12,[1]Acciones!$A$59:$H$1958,2,FALSE)),"")</f>
        <v/>
      </c>
      <c r="AQG12" s="196">
        <f>IFERROR(IF(VLOOKUP(AQE12,[1]Acciones!$A$59:$H$1958,2,FALSE)=0,"",VLOOKUP(AQE12,[1]Acciones!$A$59:$H$1958,2,FALSE)),"")</f>
        <v>4</v>
      </c>
      <c r="AQH12" s="196">
        <f>IFERROR(IF(VLOOKUP(AQF12,[1]Acciones!$A$59:$H$1958,2,FALSE)=0,"",VLOOKUP(AQF12,[1]Acciones!$A$59:$H$1958,2,FALSE)),"")</f>
        <v>4</v>
      </c>
      <c r="AQI12" s="196" t="str">
        <f>IFERROR(IF(VLOOKUP(AQG12,[1]Acciones!$A$59:$H$1958,2,FALSE)=0,"",VLOOKUP(AQG12,[1]Acciones!$A$59:$H$1958,2,FALSE)),"")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J12" s="196" t="str">
        <f>IFERROR(IF(VLOOKUP(AQH12,[1]Acciones!$A$59:$H$1958,2,FALSE)=0,"",VLOOKUP(AQH12,[1]Acciones!$A$59:$H$1958,2,FALSE)),"")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K12" s="196" t="str">
        <f>IFERROR(IF(VLOOKUP(AQI12,[1]Acciones!$A$59:$H$1958,2,FALSE)=0,"",VLOOKUP(AQI12,[1]Acciones!$A$59:$H$1958,2,FALSE)),"")</f>
        <v/>
      </c>
      <c r="AQL12" s="196" t="str">
        <f>IFERROR(IF(VLOOKUP(AQJ12,[1]Acciones!$A$59:$H$1958,2,FALSE)=0,"",VLOOKUP(AQJ12,[1]Acciones!$A$59:$H$1958,2,FALSE)),"")</f>
        <v/>
      </c>
      <c r="AQM12" s="196">
        <f>IFERROR(IF(VLOOKUP(AQK12,[1]Acciones!$A$59:$H$1958,2,FALSE)=0,"",VLOOKUP(AQK12,[1]Acciones!$A$59:$H$1958,2,FALSE)),"")</f>
        <v>4</v>
      </c>
      <c r="AQN12" s="196">
        <f>IFERROR(IF(VLOOKUP(AQL12,[1]Acciones!$A$59:$H$1958,2,FALSE)=0,"",VLOOKUP(AQL12,[1]Acciones!$A$59:$H$1958,2,FALSE)),"")</f>
        <v>4</v>
      </c>
      <c r="AQO12" s="196" t="str">
        <f>IFERROR(IF(VLOOKUP(AQM12,[1]Acciones!$A$59:$H$1958,2,FALSE)=0,"",VLOOKUP(AQM12,[1]Acciones!$A$59:$H$1958,2,FALSE)),"")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P12" s="196" t="str">
        <f>IFERROR(IF(VLOOKUP(AQN12,[1]Acciones!$A$59:$H$1958,2,FALSE)=0,"",VLOOKUP(AQN12,[1]Acciones!$A$59:$H$1958,2,FALSE)),"")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Q12" s="196" t="str">
        <f>IFERROR(IF(VLOOKUP(AQO12,[1]Acciones!$A$59:$H$1958,2,FALSE)=0,"",VLOOKUP(AQO12,[1]Acciones!$A$59:$H$1958,2,FALSE)),"")</f>
        <v/>
      </c>
      <c r="AQR12" s="196" t="str">
        <f>IFERROR(IF(VLOOKUP(AQP12,[1]Acciones!$A$59:$H$1958,2,FALSE)=0,"",VLOOKUP(AQP12,[1]Acciones!$A$59:$H$1958,2,FALSE)),"")</f>
        <v/>
      </c>
      <c r="AQS12" s="196">
        <f>IFERROR(IF(VLOOKUP(AQQ12,[1]Acciones!$A$59:$H$1958,2,FALSE)=0,"",VLOOKUP(AQQ12,[1]Acciones!$A$59:$H$1958,2,FALSE)),"")</f>
        <v>4</v>
      </c>
      <c r="AQT12" s="196">
        <f>IFERROR(IF(VLOOKUP(AQR12,[1]Acciones!$A$59:$H$1958,2,FALSE)=0,"",VLOOKUP(AQR12,[1]Acciones!$A$59:$H$1958,2,FALSE)),"")</f>
        <v>4</v>
      </c>
      <c r="AQU12" s="196" t="str">
        <f>IFERROR(IF(VLOOKUP(AQS12,[1]Acciones!$A$59:$H$1958,2,FALSE)=0,"",VLOOKUP(AQS12,[1]Acciones!$A$59:$H$1958,2,FALSE)),"")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V12" s="196" t="str">
        <f>IFERROR(IF(VLOOKUP(AQT12,[1]Acciones!$A$59:$H$1958,2,FALSE)=0,"",VLOOKUP(AQT12,[1]Acciones!$A$59:$H$1958,2,FALSE)),"")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W12" s="196" t="str">
        <f>IFERROR(IF(VLOOKUP(AQU12,[1]Acciones!$A$59:$H$1958,2,FALSE)=0,"",VLOOKUP(AQU12,[1]Acciones!$A$59:$H$1958,2,FALSE)),"")</f>
        <v/>
      </c>
      <c r="AQX12" s="196" t="str">
        <f>IFERROR(IF(VLOOKUP(AQV12,[1]Acciones!$A$59:$H$1958,2,FALSE)=0,"",VLOOKUP(AQV12,[1]Acciones!$A$59:$H$1958,2,FALSE)),"")</f>
        <v/>
      </c>
      <c r="AQY12" s="196">
        <f>IFERROR(IF(VLOOKUP(AQW12,[1]Acciones!$A$59:$H$1958,2,FALSE)=0,"",VLOOKUP(AQW12,[1]Acciones!$A$59:$H$1958,2,FALSE)),"")</f>
        <v>4</v>
      </c>
      <c r="AQZ12" s="196">
        <f>IFERROR(IF(VLOOKUP(AQX12,[1]Acciones!$A$59:$H$1958,2,FALSE)=0,"",VLOOKUP(AQX12,[1]Acciones!$A$59:$H$1958,2,FALSE)),"")</f>
        <v>4</v>
      </c>
      <c r="ARA12" s="196" t="str">
        <f>IFERROR(IF(VLOOKUP(AQY12,[1]Acciones!$A$59:$H$1958,2,FALSE)=0,"",VLOOKUP(AQY12,[1]Acciones!$A$59:$H$1958,2,FALSE)),"")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B12" s="196" t="str">
        <f>IFERROR(IF(VLOOKUP(AQZ12,[1]Acciones!$A$59:$H$1958,2,FALSE)=0,"",VLOOKUP(AQZ12,[1]Acciones!$A$59:$H$1958,2,FALSE)),"")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C12" s="196" t="str">
        <f>IFERROR(IF(VLOOKUP(ARA12,[1]Acciones!$A$59:$H$1958,2,FALSE)=0,"",VLOOKUP(ARA12,[1]Acciones!$A$59:$H$1958,2,FALSE)),"")</f>
        <v/>
      </c>
      <c r="ARD12" s="196" t="str">
        <f>IFERROR(IF(VLOOKUP(ARB12,[1]Acciones!$A$59:$H$1958,2,FALSE)=0,"",VLOOKUP(ARB12,[1]Acciones!$A$59:$H$1958,2,FALSE)),"")</f>
        <v/>
      </c>
      <c r="ARE12" s="196">
        <f>IFERROR(IF(VLOOKUP(ARC12,[1]Acciones!$A$59:$H$1958,2,FALSE)=0,"",VLOOKUP(ARC12,[1]Acciones!$A$59:$H$1958,2,FALSE)),"")</f>
        <v>4</v>
      </c>
      <c r="ARF12" s="196">
        <f>IFERROR(IF(VLOOKUP(ARD12,[1]Acciones!$A$59:$H$1958,2,FALSE)=0,"",VLOOKUP(ARD12,[1]Acciones!$A$59:$H$1958,2,FALSE)),"")</f>
        <v>4</v>
      </c>
      <c r="ARG12" s="196" t="str">
        <f>IFERROR(IF(VLOOKUP(ARE12,[1]Acciones!$A$59:$H$1958,2,FALSE)=0,"",VLOOKUP(ARE12,[1]Acciones!$A$59:$H$1958,2,FALSE)),"")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H12" s="196" t="str">
        <f>IFERROR(IF(VLOOKUP(ARF12,[1]Acciones!$A$59:$H$1958,2,FALSE)=0,"",VLOOKUP(ARF12,[1]Acciones!$A$59:$H$1958,2,FALSE)),"")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I12" s="196" t="str">
        <f>IFERROR(IF(VLOOKUP(ARG12,[1]Acciones!$A$59:$H$1958,2,FALSE)=0,"",VLOOKUP(ARG12,[1]Acciones!$A$59:$H$1958,2,FALSE)),"")</f>
        <v/>
      </c>
      <c r="ARJ12" s="196" t="str">
        <f>IFERROR(IF(VLOOKUP(ARH12,[1]Acciones!$A$59:$H$1958,2,FALSE)=0,"",VLOOKUP(ARH12,[1]Acciones!$A$59:$H$1958,2,FALSE)),"")</f>
        <v/>
      </c>
      <c r="ARK12" s="196">
        <f>IFERROR(IF(VLOOKUP(ARI12,[1]Acciones!$A$59:$H$1958,2,FALSE)=0,"",VLOOKUP(ARI12,[1]Acciones!$A$59:$H$1958,2,FALSE)),"")</f>
        <v>4</v>
      </c>
      <c r="ARL12" s="196">
        <f>IFERROR(IF(VLOOKUP(ARJ12,[1]Acciones!$A$59:$H$1958,2,FALSE)=0,"",VLOOKUP(ARJ12,[1]Acciones!$A$59:$H$1958,2,FALSE)),"")</f>
        <v>4</v>
      </c>
      <c r="ARM12" s="196" t="str">
        <f>IFERROR(IF(VLOOKUP(ARK12,[1]Acciones!$A$59:$H$1958,2,FALSE)=0,"",VLOOKUP(ARK12,[1]Acciones!$A$59:$H$1958,2,FALSE)),"")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N12" s="196" t="str">
        <f>IFERROR(IF(VLOOKUP(ARL12,[1]Acciones!$A$59:$H$1958,2,FALSE)=0,"",VLOOKUP(ARL12,[1]Acciones!$A$59:$H$1958,2,FALSE)),"")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O12" s="196" t="str">
        <f>IFERROR(IF(VLOOKUP(ARM12,[1]Acciones!$A$59:$H$1958,2,FALSE)=0,"",VLOOKUP(ARM12,[1]Acciones!$A$59:$H$1958,2,FALSE)),"")</f>
        <v/>
      </c>
      <c r="ARP12" s="196" t="str">
        <f>IFERROR(IF(VLOOKUP(ARN12,[1]Acciones!$A$59:$H$1958,2,FALSE)=0,"",VLOOKUP(ARN12,[1]Acciones!$A$59:$H$1958,2,FALSE)),"")</f>
        <v/>
      </c>
      <c r="ARQ12" s="196">
        <f>IFERROR(IF(VLOOKUP(ARO12,[1]Acciones!$A$59:$H$1958,2,FALSE)=0,"",VLOOKUP(ARO12,[1]Acciones!$A$59:$H$1958,2,FALSE)),"")</f>
        <v>4</v>
      </c>
      <c r="ARR12" s="196">
        <f>IFERROR(IF(VLOOKUP(ARP12,[1]Acciones!$A$59:$H$1958,2,FALSE)=0,"",VLOOKUP(ARP12,[1]Acciones!$A$59:$H$1958,2,FALSE)),"")</f>
        <v>4</v>
      </c>
      <c r="ARS12" s="196" t="str">
        <f>IFERROR(IF(VLOOKUP(ARQ12,[1]Acciones!$A$59:$H$1958,2,FALSE)=0,"",VLOOKUP(ARQ12,[1]Acciones!$A$59:$H$1958,2,FALSE)),"")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T12" s="196" t="str">
        <f>IFERROR(IF(VLOOKUP(ARR12,[1]Acciones!$A$59:$H$1958,2,FALSE)=0,"",VLOOKUP(ARR12,[1]Acciones!$A$59:$H$1958,2,FALSE)),"")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U12" s="196" t="str">
        <f>IFERROR(IF(VLOOKUP(ARS12,[1]Acciones!$A$59:$H$1958,2,FALSE)=0,"",VLOOKUP(ARS12,[1]Acciones!$A$59:$H$1958,2,FALSE)),"")</f>
        <v/>
      </c>
      <c r="ARV12" s="196" t="str">
        <f>IFERROR(IF(VLOOKUP(ART12,[1]Acciones!$A$59:$H$1958,2,FALSE)=0,"",VLOOKUP(ART12,[1]Acciones!$A$59:$H$1958,2,FALSE)),"")</f>
        <v/>
      </c>
      <c r="ARW12" s="196">
        <f>IFERROR(IF(VLOOKUP(ARU12,[1]Acciones!$A$59:$H$1958,2,FALSE)=0,"",VLOOKUP(ARU12,[1]Acciones!$A$59:$H$1958,2,FALSE)),"")</f>
        <v>4</v>
      </c>
      <c r="ARX12" s="196">
        <f>IFERROR(IF(VLOOKUP(ARV12,[1]Acciones!$A$59:$H$1958,2,FALSE)=0,"",VLOOKUP(ARV12,[1]Acciones!$A$59:$H$1958,2,FALSE)),"")</f>
        <v>4</v>
      </c>
      <c r="ARY12" s="196" t="str">
        <f>IFERROR(IF(VLOOKUP(ARW12,[1]Acciones!$A$59:$H$1958,2,FALSE)=0,"",VLOOKUP(ARW12,[1]Acciones!$A$59:$H$1958,2,FALSE)),"")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Z12" s="196" t="str">
        <f>IFERROR(IF(VLOOKUP(ARX12,[1]Acciones!$A$59:$H$1958,2,FALSE)=0,"",VLOOKUP(ARX12,[1]Acciones!$A$59:$H$1958,2,FALSE)),"")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A12" s="196" t="str">
        <f>IFERROR(IF(VLOOKUP(ARY12,[1]Acciones!$A$59:$H$1958,2,FALSE)=0,"",VLOOKUP(ARY12,[1]Acciones!$A$59:$H$1958,2,FALSE)),"")</f>
        <v/>
      </c>
      <c r="ASB12" s="196" t="str">
        <f>IFERROR(IF(VLOOKUP(ARZ12,[1]Acciones!$A$59:$H$1958,2,FALSE)=0,"",VLOOKUP(ARZ12,[1]Acciones!$A$59:$H$1958,2,FALSE)),"")</f>
        <v/>
      </c>
      <c r="ASC12" s="196">
        <f>IFERROR(IF(VLOOKUP(ASA12,[1]Acciones!$A$59:$H$1958,2,FALSE)=0,"",VLOOKUP(ASA12,[1]Acciones!$A$59:$H$1958,2,FALSE)),"")</f>
        <v>4</v>
      </c>
      <c r="ASD12" s="196">
        <f>IFERROR(IF(VLOOKUP(ASB12,[1]Acciones!$A$59:$H$1958,2,FALSE)=0,"",VLOOKUP(ASB12,[1]Acciones!$A$59:$H$1958,2,FALSE)),"")</f>
        <v>4</v>
      </c>
      <c r="ASE12" s="196" t="str">
        <f>IFERROR(IF(VLOOKUP(ASC12,[1]Acciones!$A$59:$H$1958,2,FALSE)=0,"",VLOOKUP(ASC12,[1]Acciones!$A$59:$H$1958,2,FALSE)),"")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F12" s="196" t="str">
        <f>IFERROR(IF(VLOOKUP(ASD12,[1]Acciones!$A$59:$H$1958,2,FALSE)=0,"",VLOOKUP(ASD12,[1]Acciones!$A$59:$H$1958,2,FALSE)),"")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G12" s="196" t="str">
        <f>IFERROR(IF(VLOOKUP(ASE12,[1]Acciones!$A$59:$H$1958,2,FALSE)=0,"",VLOOKUP(ASE12,[1]Acciones!$A$59:$H$1958,2,FALSE)),"")</f>
        <v/>
      </c>
      <c r="ASH12" s="196" t="str">
        <f>IFERROR(IF(VLOOKUP(ASF12,[1]Acciones!$A$59:$H$1958,2,FALSE)=0,"",VLOOKUP(ASF12,[1]Acciones!$A$59:$H$1958,2,FALSE)),"")</f>
        <v/>
      </c>
      <c r="ASI12" s="196">
        <f>IFERROR(IF(VLOOKUP(ASG12,[1]Acciones!$A$59:$H$1958,2,FALSE)=0,"",VLOOKUP(ASG12,[1]Acciones!$A$59:$H$1958,2,FALSE)),"")</f>
        <v>4</v>
      </c>
      <c r="ASJ12" s="196">
        <f>IFERROR(IF(VLOOKUP(ASH12,[1]Acciones!$A$59:$H$1958,2,FALSE)=0,"",VLOOKUP(ASH12,[1]Acciones!$A$59:$H$1958,2,FALSE)),"")</f>
        <v>4</v>
      </c>
      <c r="ASK12" s="196" t="str">
        <f>IFERROR(IF(VLOOKUP(ASI12,[1]Acciones!$A$59:$H$1958,2,FALSE)=0,"",VLOOKUP(ASI12,[1]Acciones!$A$59:$H$1958,2,FALSE)),"")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L12" s="196" t="str">
        <f>IFERROR(IF(VLOOKUP(ASJ12,[1]Acciones!$A$59:$H$1958,2,FALSE)=0,"",VLOOKUP(ASJ12,[1]Acciones!$A$59:$H$1958,2,FALSE)),"")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M12" s="196" t="str">
        <f>IFERROR(IF(VLOOKUP(ASK12,[1]Acciones!$A$59:$H$1958,2,FALSE)=0,"",VLOOKUP(ASK12,[1]Acciones!$A$59:$H$1958,2,FALSE)),"")</f>
        <v/>
      </c>
      <c r="ASN12" s="196" t="str">
        <f>IFERROR(IF(VLOOKUP(ASL12,[1]Acciones!$A$59:$H$1958,2,FALSE)=0,"",VLOOKUP(ASL12,[1]Acciones!$A$59:$H$1958,2,FALSE)),"")</f>
        <v/>
      </c>
      <c r="ASO12" s="196">
        <f>IFERROR(IF(VLOOKUP(ASM12,[1]Acciones!$A$59:$H$1958,2,FALSE)=0,"",VLOOKUP(ASM12,[1]Acciones!$A$59:$H$1958,2,FALSE)),"")</f>
        <v>4</v>
      </c>
      <c r="ASP12" s="196">
        <f>IFERROR(IF(VLOOKUP(ASN12,[1]Acciones!$A$59:$H$1958,2,FALSE)=0,"",VLOOKUP(ASN12,[1]Acciones!$A$59:$H$1958,2,FALSE)),"")</f>
        <v>4</v>
      </c>
      <c r="ASQ12" s="196" t="str">
        <f>IFERROR(IF(VLOOKUP(ASO12,[1]Acciones!$A$59:$H$1958,2,FALSE)=0,"",VLOOKUP(ASO12,[1]Acciones!$A$59:$H$1958,2,FALSE)),"")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R12" s="196" t="str">
        <f>IFERROR(IF(VLOOKUP(ASP12,[1]Acciones!$A$59:$H$1958,2,FALSE)=0,"",VLOOKUP(ASP12,[1]Acciones!$A$59:$H$1958,2,FALSE)),"")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S12" s="196" t="str">
        <f>IFERROR(IF(VLOOKUP(ASQ12,[1]Acciones!$A$59:$H$1958,2,FALSE)=0,"",VLOOKUP(ASQ12,[1]Acciones!$A$59:$H$1958,2,FALSE)),"")</f>
        <v/>
      </c>
      <c r="AST12" s="196" t="str">
        <f>IFERROR(IF(VLOOKUP(ASR12,[1]Acciones!$A$59:$H$1958,2,FALSE)=0,"",VLOOKUP(ASR12,[1]Acciones!$A$59:$H$1958,2,FALSE)),"")</f>
        <v/>
      </c>
      <c r="ASU12" s="196">
        <f>IFERROR(IF(VLOOKUP(ASS12,[1]Acciones!$A$59:$H$1958,2,FALSE)=0,"",VLOOKUP(ASS12,[1]Acciones!$A$59:$H$1958,2,FALSE)),"")</f>
        <v>4</v>
      </c>
      <c r="ASV12" s="196">
        <f>IFERROR(IF(VLOOKUP(AST12,[1]Acciones!$A$59:$H$1958,2,FALSE)=0,"",VLOOKUP(AST12,[1]Acciones!$A$59:$H$1958,2,FALSE)),"")</f>
        <v>4</v>
      </c>
      <c r="ASW12" s="196" t="str">
        <f>IFERROR(IF(VLOOKUP(ASU12,[1]Acciones!$A$59:$H$1958,2,FALSE)=0,"",VLOOKUP(ASU12,[1]Acciones!$A$59:$H$1958,2,FALSE)),"")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X12" s="196" t="str">
        <f>IFERROR(IF(VLOOKUP(ASV12,[1]Acciones!$A$59:$H$1958,2,FALSE)=0,"",VLOOKUP(ASV12,[1]Acciones!$A$59:$H$1958,2,FALSE)),"")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Y12" s="196" t="str">
        <f>IFERROR(IF(VLOOKUP(ASW12,[1]Acciones!$A$59:$H$1958,2,FALSE)=0,"",VLOOKUP(ASW12,[1]Acciones!$A$59:$H$1958,2,FALSE)),"")</f>
        <v/>
      </c>
      <c r="ASZ12" s="196" t="str">
        <f>IFERROR(IF(VLOOKUP(ASX12,[1]Acciones!$A$59:$H$1958,2,FALSE)=0,"",VLOOKUP(ASX12,[1]Acciones!$A$59:$H$1958,2,FALSE)),"")</f>
        <v/>
      </c>
      <c r="ATA12" s="196">
        <f>IFERROR(IF(VLOOKUP(ASY12,[1]Acciones!$A$59:$H$1958,2,FALSE)=0,"",VLOOKUP(ASY12,[1]Acciones!$A$59:$H$1958,2,FALSE)),"")</f>
        <v>4</v>
      </c>
      <c r="ATB12" s="196">
        <f>IFERROR(IF(VLOOKUP(ASZ12,[1]Acciones!$A$59:$H$1958,2,FALSE)=0,"",VLOOKUP(ASZ12,[1]Acciones!$A$59:$H$1958,2,FALSE)),"")</f>
        <v>4</v>
      </c>
      <c r="ATC12" s="196" t="str">
        <f>IFERROR(IF(VLOOKUP(ATA12,[1]Acciones!$A$59:$H$1958,2,FALSE)=0,"",VLOOKUP(ATA12,[1]Acciones!$A$59:$H$1958,2,FALSE)),"")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D12" s="196" t="str">
        <f>IFERROR(IF(VLOOKUP(ATB12,[1]Acciones!$A$59:$H$1958,2,FALSE)=0,"",VLOOKUP(ATB12,[1]Acciones!$A$59:$H$1958,2,FALSE)),"")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E12" s="196" t="str">
        <f>IFERROR(IF(VLOOKUP(ATC12,[1]Acciones!$A$59:$H$1958,2,FALSE)=0,"",VLOOKUP(ATC12,[1]Acciones!$A$59:$H$1958,2,FALSE)),"")</f>
        <v/>
      </c>
      <c r="ATF12" s="196" t="str">
        <f>IFERROR(IF(VLOOKUP(ATD12,[1]Acciones!$A$59:$H$1958,2,FALSE)=0,"",VLOOKUP(ATD12,[1]Acciones!$A$59:$H$1958,2,FALSE)),"")</f>
        <v/>
      </c>
      <c r="ATG12" s="196">
        <f>IFERROR(IF(VLOOKUP(ATE12,[1]Acciones!$A$59:$H$1958,2,FALSE)=0,"",VLOOKUP(ATE12,[1]Acciones!$A$59:$H$1958,2,FALSE)),"")</f>
        <v>4</v>
      </c>
      <c r="ATH12" s="196">
        <f>IFERROR(IF(VLOOKUP(ATF12,[1]Acciones!$A$59:$H$1958,2,FALSE)=0,"",VLOOKUP(ATF12,[1]Acciones!$A$59:$H$1958,2,FALSE)),"")</f>
        <v>4</v>
      </c>
      <c r="ATI12" s="196" t="str">
        <f>IFERROR(IF(VLOOKUP(ATG12,[1]Acciones!$A$59:$H$1958,2,FALSE)=0,"",VLOOKUP(ATG12,[1]Acciones!$A$59:$H$1958,2,FALSE)),"")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J12" s="196" t="str">
        <f>IFERROR(IF(VLOOKUP(ATH12,[1]Acciones!$A$59:$H$1958,2,FALSE)=0,"",VLOOKUP(ATH12,[1]Acciones!$A$59:$H$1958,2,FALSE)),"")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K12" s="196" t="str">
        <f>IFERROR(IF(VLOOKUP(ATI12,[1]Acciones!$A$59:$H$1958,2,FALSE)=0,"",VLOOKUP(ATI12,[1]Acciones!$A$59:$H$1958,2,FALSE)),"")</f>
        <v/>
      </c>
      <c r="ATL12" s="196" t="str">
        <f>IFERROR(IF(VLOOKUP(ATJ12,[1]Acciones!$A$59:$H$1958,2,FALSE)=0,"",VLOOKUP(ATJ12,[1]Acciones!$A$59:$H$1958,2,FALSE)),"")</f>
        <v/>
      </c>
      <c r="ATM12" s="196">
        <f>IFERROR(IF(VLOOKUP(ATK12,[1]Acciones!$A$59:$H$1958,2,FALSE)=0,"",VLOOKUP(ATK12,[1]Acciones!$A$59:$H$1958,2,FALSE)),"")</f>
        <v>4</v>
      </c>
      <c r="ATN12" s="196">
        <f>IFERROR(IF(VLOOKUP(ATL12,[1]Acciones!$A$59:$H$1958,2,FALSE)=0,"",VLOOKUP(ATL12,[1]Acciones!$A$59:$H$1958,2,FALSE)),"")</f>
        <v>4</v>
      </c>
      <c r="ATO12" s="196" t="str">
        <f>IFERROR(IF(VLOOKUP(ATM12,[1]Acciones!$A$59:$H$1958,2,FALSE)=0,"",VLOOKUP(ATM12,[1]Acciones!$A$59:$H$1958,2,FALSE)),"")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P12" s="196" t="str">
        <f>IFERROR(IF(VLOOKUP(ATN12,[1]Acciones!$A$59:$H$1958,2,FALSE)=0,"",VLOOKUP(ATN12,[1]Acciones!$A$59:$H$1958,2,FALSE)),"")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Q12" s="196" t="str">
        <f>IFERROR(IF(VLOOKUP(ATO12,[1]Acciones!$A$59:$H$1958,2,FALSE)=0,"",VLOOKUP(ATO12,[1]Acciones!$A$59:$H$1958,2,FALSE)),"")</f>
        <v/>
      </c>
      <c r="ATR12" s="196" t="str">
        <f>IFERROR(IF(VLOOKUP(ATP12,[1]Acciones!$A$59:$H$1958,2,FALSE)=0,"",VLOOKUP(ATP12,[1]Acciones!$A$59:$H$1958,2,FALSE)),"")</f>
        <v/>
      </c>
      <c r="ATS12" s="196">
        <f>IFERROR(IF(VLOOKUP(ATQ12,[1]Acciones!$A$59:$H$1958,2,FALSE)=0,"",VLOOKUP(ATQ12,[1]Acciones!$A$59:$H$1958,2,FALSE)),"")</f>
        <v>4</v>
      </c>
      <c r="ATT12" s="196">
        <f>IFERROR(IF(VLOOKUP(ATR12,[1]Acciones!$A$59:$H$1958,2,FALSE)=0,"",VLOOKUP(ATR12,[1]Acciones!$A$59:$H$1958,2,FALSE)),"")</f>
        <v>4</v>
      </c>
      <c r="ATU12" s="196" t="str">
        <f>IFERROR(IF(VLOOKUP(ATS12,[1]Acciones!$A$59:$H$1958,2,FALSE)=0,"",VLOOKUP(ATS12,[1]Acciones!$A$59:$H$1958,2,FALSE)),"")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V12" s="196" t="str">
        <f>IFERROR(IF(VLOOKUP(ATT12,[1]Acciones!$A$59:$H$1958,2,FALSE)=0,"",VLOOKUP(ATT12,[1]Acciones!$A$59:$H$1958,2,FALSE)),"")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W12" s="196" t="str">
        <f>IFERROR(IF(VLOOKUP(ATU12,[1]Acciones!$A$59:$H$1958,2,FALSE)=0,"",VLOOKUP(ATU12,[1]Acciones!$A$59:$H$1958,2,FALSE)),"")</f>
        <v/>
      </c>
      <c r="ATX12" s="196" t="str">
        <f>IFERROR(IF(VLOOKUP(ATV12,[1]Acciones!$A$59:$H$1958,2,FALSE)=0,"",VLOOKUP(ATV12,[1]Acciones!$A$59:$H$1958,2,FALSE)),"")</f>
        <v/>
      </c>
      <c r="ATY12" s="196">
        <f>IFERROR(IF(VLOOKUP(ATW12,[1]Acciones!$A$59:$H$1958,2,FALSE)=0,"",VLOOKUP(ATW12,[1]Acciones!$A$59:$H$1958,2,FALSE)),"")</f>
        <v>4</v>
      </c>
      <c r="ATZ12" s="196">
        <f>IFERROR(IF(VLOOKUP(ATX12,[1]Acciones!$A$59:$H$1958,2,FALSE)=0,"",VLOOKUP(ATX12,[1]Acciones!$A$59:$H$1958,2,FALSE)),"")</f>
        <v>4</v>
      </c>
      <c r="AUA12" s="196" t="str">
        <f>IFERROR(IF(VLOOKUP(ATY12,[1]Acciones!$A$59:$H$1958,2,FALSE)=0,"",VLOOKUP(ATY12,[1]Acciones!$A$59:$H$1958,2,FALSE)),"")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B12" s="196" t="str">
        <f>IFERROR(IF(VLOOKUP(ATZ12,[1]Acciones!$A$59:$H$1958,2,FALSE)=0,"",VLOOKUP(ATZ12,[1]Acciones!$A$59:$H$1958,2,FALSE)),"")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C12" s="196" t="str">
        <f>IFERROR(IF(VLOOKUP(AUA12,[1]Acciones!$A$59:$H$1958,2,FALSE)=0,"",VLOOKUP(AUA12,[1]Acciones!$A$59:$H$1958,2,FALSE)),"")</f>
        <v/>
      </c>
      <c r="AUD12" s="196" t="str">
        <f>IFERROR(IF(VLOOKUP(AUB12,[1]Acciones!$A$59:$H$1958,2,FALSE)=0,"",VLOOKUP(AUB12,[1]Acciones!$A$59:$H$1958,2,FALSE)),"")</f>
        <v/>
      </c>
      <c r="AUE12" s="196">
        <f>IFERROR(IF(VLOOKUP(AUC12,[1]Acciones!$A$59:$H$1958,2,FALSE)=0,"",VLOOKUP(AUC12,[1]Acciones!$A$59:$H$1958,2,FALSE)),"")</f>
        <v>4</v>
      </c>
      <c r="AUF12" s="196">
        <f>IFERROR(IF(VLOOKUP(AUD12,[1]Acciones!$A$59:$H$1958,2,FALSE)=0,"",VLOOKUP(AUD12,[1]Acciones!$A$59:$H$1958,2,FALSE)),"")</f>
        <v>4</v>
      </c>
      <c r="AUG12" s="196" t="str">
        <f>IFERROR(IF(VLOOKUP(AUE12,[1]Acciones!$A$59:$H$1958,2,FALSE)=0,"",VLOOKUP(AUE12,[1]Acciones!$A$59:$H$1958,2,FALSE)),"")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H12" s="196" t="str">
        <f>IFERROR(IF(VLOOKUP(AUF12,[1]Acciones!$A$59:$H$1958,2,FALSE)=0,"",VLOOKUP(AUF12,[1]Acciones!$A$59:$H$1958,2,FALSE)),"")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I12" s="196" t="str">
        <f>IFERROR(IF(VLOOKUP(AUG12,[1]Acciones!$A$59:$H$1958,2,FALSE)=0,"",VLOOKUP(AUG12,[1]Acciones!$A$59:$H$1958,2,FALSE)),"")</f>
        <v/>
      </c>
      <c r="AUJ12" s="196" t="str">
        <f>IFERROR(IF(VLOOKUP(AUH12,[1]Acciones!$A$59:$H$1958,2,FALSE)=0,"",VLOOKUP(AUH12,[1]Acciones!$A$59:$H$1958,2,FALSE)),"")</f>
        <v/>
      </c>
      <c r="AUK12" s="196">
        <f>IFERROR(IF(VLOOKUP(AUI12,[1]Acciones!$A$59:$H$1958,2,FALSE)=0,"",VLOOKUP(AUI12,[1]Acciones!$A$59:$H$1958,2,FALSE)),"")</f>
        <v>4</v>
      </c>
      <c r="AUL12" s="196">
        <f>IFERROR(IF(VLOOKUP(AUJ12,[1]Acciones!$A$59:$H$1958,2,FALSE)=0,"",VLOOKUP(AUJ12,[1]Acciones!$A$59:$H$1958,2,FALSE)),"")</f>
        <v>4</v>
      </c>
      <c r="AUM12" s="196" t="str">
        <f>IFERROR(IF(VLOOKUP(AUK12,[1]Acciones!$A$59:$H$1958,2,FALSE)=0,"",VLOOKUP(AUK12,[1]Acciones!$A$59:$H$1958,2,FALSE)),"")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N12" s="196" t="str">
        <f>IFERROR(IF(VLOOKUP(AUL12,[1]Acciones!$A$59:$H$1958,2,FALSE)=0,"",VLOOKUP(AUL12,[1]Acciones!$A$59:$H$1958,2,FALSE)),"")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O12" s="196" t="str">
        <f>IFERROR(IF(VLOOKUP(AUM12,[1]Acciones!$A$59:$H$1958,2,FALSE)=0,"",VLOOKUP(AUM12,[1]Acciones!$A$59:$H$1958,2,FALSE)),"")</f>
        <v/>
      </c>
      <c r="AUP12" s="196" t="str">
        <f>IFERROR(IF(VLOOKUP(AUN12,[1]Acciones!$A$59:$H$1958,2,FALSE)=0,"",VLOOKUP(AUN12,[1]Acciones!$A$59:$H$1958,2,FALSE)),"")</f>
        <v/>
      </c>
      <c r="AUQ12" s="196">
        <f>IFERROR(IF(VLOOKUP(AUO12,[1]Acciones!$A$59:$H$1958,2,FALSE)=0,"",VLOOKUP(AUO12,[1]Acciones!$A$59:$H$1958,2,FALSE)),"")</f>
        <v>4</v>
      </c>
      <c r="AUR12" s="196">
        <f>IFERROR(IF(VLOOKUP(AUP12,[1]Acciones!$A$59:$H$1958,2,FALSE)=0,"",VLOOKUP(AUP12,[1]Acciones!$A$59:$H$1958,2,FALSE)),"")</f>
        <v>4</v>
      </c>
      <c r="AUS12" s="196" t="str">
        <f>IFERROR(IF(VLOOKUP(AUQ12,[1]Acciones!$A$59:$H$1958,2,FALSE)=0,"",VLOOKUP(AUQ12,[1]Acciones!$A$59:$H$1958,2,FALSE)),"")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T12" s="196" t="str">
        <f>IFERROR(IF(VLOOKUP(AUR12,[1]Acciones!$A$59:$H$1958,2,FALSE)=0,"",VLOOKUP(AUR12,[1]Acciones!$A$59:$H$1958,2,FALSE)),"")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U12" s="196" t="str">
        <f>IFERROR(IF(VLOOKUP(AUS12,[1]Acciones!$A$59:$H$1958,2,FALSE)=0,"",VLOOKUP(AUS12,[1]Acciones!$A$59:$H$1958,2,FALSE)),"")</f>
        <v/>
      </c>
      <c r="AUV12" s="196" t="str">
        <f>IFERROR(IF(VLOOKUP(AUT12,[1]Acciones!$A$59:$H$1958,2,FALSE)=0,"",VLOOKUP(AUT12,[1]Acciones!$A$59:$H$1958,2,FALSE)),"")</f>
        <v/>
      </c>
      <c r="AUW12" s="196">
        <f>IFERROR(IF(VLOOKUP(AUU12,[1]Acciones!$A$59:$H$1958,2,FALSE)=0,"",VLOOKUP(AUU12,[1]Acciones!$A$59:$H$1958,2,FALSE)),"")</f>
        <v>4</v>
      </c>
      <c r="AUX12" s="196">
        <f>IFERROR(IF(VLOOKUP(AUV12,[1]Acciones!$A$59:$H$1958,2,FALSE)=0,"",VLOOKUP(AUV12,[1]Acciones!$A$59:$H$1958,2,FALSE)),"")</f>
        <v>4</v>
      </c>
      <c r="AUY12" s="196" t="str">
        <f>IFERROR(IF(VLOOKUP(AUW12,[1]Acciones!$A$59:$H$1958,2,FALSE)=0,"",VLOOKUP(AUW12,[1]Acciones!$A$59:$H$1958,2,FALSE)),"")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Z12" s="196" t="str">
        <f>IFERROR(IF(VLOOKUP(AUX12,[1]Acciones!$A$59:$H$1958,2,FALSE)=0,"",VLOOKUP(AUX12,[1]Acciones!$A$59:$H$1958,2,FALSE)),"")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A12" s="196" t="str">
        <f>IFERROR(IF(VLOOKUP(AUY12,[1]Acciones!$A$59:$H$1958,2,FALSE)=0,"",VLOOKUP(AUY12,[1]Acciones!$A$59:$H$1958,2,FALSE)),"")</f>
        <v/>
      </c>
      <c r="AVB12" s="196" t="str">
        <f>IFERROR(IF(VLOOKUP(AUZ12,[1]Acciones!$A$59:$H$1958,2,FALSE)=0,"",VLOOKUP(AUZ12,[1]Acciones!$A$59:$H$1958,2,FALSE)),"")</f>
        <v/>
      </c>
      <c r="AVC12" s="196">
        <f>IFERROR(IF(VLOOKUP(AVA12,[1]Acciones!$A$59:$H$1958,2,FALSE)=0,"",VLOOKUP(AVA12,[1]Acciones!$A$59:$H$1958,2,FALSE)),"")</f>
        <v>4</v>
      </c>
      <c r="AVD12" s="196">
        <f>IFERROR(IF(VLOOKUP(AVB12,[1]Acciones!$A$59:$H$1958,2,FALSE)=0,"",VLOOKUP(AVB12,[1]Acciones!$A$59:$H$1958,2,FALSE)),"")</f>
        <v>4</v>
      </c>
      <c r="AVE12" s="196" t="str">
        <f>IFERROR(IF(VLOOKUP(AVC12,[1]Acciones!$A$59:$H$1958,2,FALSE)=0,"",VLOOKUP(AVC12,[1]Acciones!$A$59:$H$1958,2,FALSE)),"")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F12" s="196" t="str">
        <f>IFERROR(IF(VLOOKUP(AVD12,[1]Acciones!$A$59:$H$1958,2,FALSE)=0,"",VLOOKUP(AVD12,[1]Acciones!$A$59:$H$1958,2,FALSE)),"")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G12" s="196" t="str">
        <f>IFERROR(IF(VLOOKUP(AVE12,[1]Acciones!$A$59:$H$1958,2,FALSE)=0,"",VLOOKUP(AVE12,[1]Acciones!$A$59:$H$1958,2,FALSE)),"")</f>
        <v/>
      </c>
      <c r="AVH12" s="196" t="str">
        <f>IFERROR(IF(VLOOKUP(AVF12,[1]Acciones!$A$59:$H$1958,2,FALSE)=0,"",VLOOKUP(AVF12,[1]Acciones!$A$59:$H$1958,2,FALSE)),"")</f>
        <v/>
      </c>
      <c r="AVI12" s="196">
        <f>IFERROR(IF(VLOOKUP(AVG12,[1]Acciones!$A$59:$H$1958,2,FALSE)=0,"",VLOOKUP(AVG12,[1]Acciones!$A$59:$H$1958,2,FALSE)),"")</f>
        <v>4</v>
      </c>
      <c r="AVJ12" s="196">
        <f>IFERROR(IF(VLOOKUP(AVH12,[1]Acciones!$A$59:$H$1958,2,FALSE)=0,"",VLOOKUP(AVH12,[1]Acciones!$A$59:$H$1958,2,FALSE)),"")</f>
        <v>4</v>
      </c>
      <c r="AVK12" s="196" t="str">
        <f>IFERROR(IF(VLOOKUP(AVI12,[1]Acciones!$A$59:$H$1958,2,FALSE)=0,"",VLOOKUP(AVI12,[1]Acciones!$A$59:$H$1958,2,FALSE)),"")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L12" s="196" t="str">
        <f>IFERROR(IF(VLOOKUP(AVJ12,[1]Acciones!$A$59:$H$1958,2,FALSE)=0,"",VLOOKUP(AVJ12,[1]Acciones!$A$59:$H$1958,2,FALSE)),"")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M12" s="196" t="str">
        <f>IFERROR(IF(VLOOKUP(AVK12,[1]Acciones!$A$59:$H$1958,2,FALSE)=0,"",VLOOKUP(AVK12,[1]Acciones!$A$59:$H$1958,2,FALSE)),"")</f>
        <v/>
      </c>
      <c r="AVN12" s="196" t="str">
        <f>IFERROR(IF(VLOOKUP(AVL12,[1]Acciones!$A$59:$H$1958,2,FALSE)=0,"",VLOOKUP(AVL12,[1]Acciones!$A$59:$H$1958,2,FALSE)),"")</f>
        <v/>
      </c>
      <c r="AVO12" s="196">
        <f>IFERROR(IF(VLOOKUP(AVM12,[1]Acciones!$A$59:$H$1958,2,FALSE)=0,"",VLOOKUP(AVM12,[1]Acciones!$A$59:$H$1958,2,FALSE)),"")</f>
        <v>4</v>
      </c>
      <c r="AVP12" s="196">
        <f>IFERROR(IF(VLOOKUP(AVN12,[1]Acciones!$A$59:$H$1958,2,FALSE)=0,"",VLOOKUP(AVN12,[1]Acciones!$A$59:$H$1958,2,FALSE)),"")</f>
        <v>4</v>
      </c>
      <c r="AVQ12" s="196" t="str">
        <f>IFERROR(IF(VLOOKUP(AVO12,[1]Acciones!$A$59:$H$1958,2,FALSE)=0,"",VLOOKUP(AVO12,[1]Acciones!$A$59:$H$1958,2,FALSE)),"")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R12" s="196" t="str">
        <f>IFERROR(IF(VLOOKUP(AVP12,[1]Acciones!$A$59:$H$1958,2,FALSE)=0,"",VLOOKUP(AVP12,[1]Acciones!$A$59:$H$1958,2,FALSE)),"")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S12" s="196" t="str">
        <f>IFERROR(IF(VLOOKUP(AVQ12,[1]Acciones!$A$59:$H$1958,2,FALSE)=0,"",VLOOKUP(AVQ12,[1]Acciones!$A$59:$H$1958,2,FALSE)),"")</f>
        <v/>
      </c>
      <c r="AVT12" s="196" t="str">
        <f>IFERROR(IF(VLOOKUP(AVR12,[1]Acciones!$A$59:$H$1958,2,FALSE)=0,"",VLOOKUP(AVR12,[1]Acciones!$A$59:$H$1958,2,FALSE)),"")</f>
        <v/>
      </c>
      <c r="AVU12" s="196">
        <f>IFERROR(IF(VLOOKUP(AVS12,[1]Acciones!$A$59:$H$1958,2,FALSE)=0,"",VLOOKUP(AVS12,[1]Acciones!$A$59:$H$1958,2,FALSE)),"")</f>
        <v>4</v>
      </c>
      <c r="AVV12" s="196">
        <f>IFERROR(IF(VLOOKUP(AVT12,[1]Acciones!$A$59:$H$1958,2,FALSE)=0,"",VLOOKUP(AVT12,[1]Acciones!$A$59:$H$1958,2,FALSE)),"")</f>
        <v>4</v>
      </c>
      <c r="AVW12" s="196" t="str">
        <f>IFERROR(IF(VLOOKUP(AVU12,[1]Acciones!$A$59:$H$1958,2,FALSE)=0,"",VLOOKUP(AVU12,[1]Acciones!$A$59:$H$1958,2,FALSE)),"")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X12" s="196" t="str">
        <f>IFERROR(IF(VLOOKUP(AVV12,[1]Acciones!$A$59:$H$1958,2,FALSE)=0,"",VLOOKUP(AVV12,[1]Acciones!$A$59:$H$1958,2,FALSE)),"")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Y12" s="196" t="str">
        <f>IFERROR(IF(VLOOKUP(AVW12,[1]Acciones!$A$59:$H$1958,2,FALSE)=0,"",VLOOKUP(AVW12,[1]Acciones!$A$59:$H$1958,2,FALSE)),"")</f>
        <v/>
      </c>
      <c r="AVZ12" s="196" t="str">
        <f>IFERROR(IF(VLOOKUP(AVX12,[1]Acciones!$A$59:$H$1958,2,FALSE)=0,"",VLOOKUP(AVX12,[1]Acciones!$A$59:$H$1958,2,FALSE)),"")</f>
        <v/>
      </c>
      <c r="AWA12" s="196">
        <f>IFERROR(IF(VLOOKUP(AVY12,[1]Acciones!$A$59:$H$1958,2,FALSE)=0,"",VLOOKUP(AVY12,[1]Acciones!$A$59:$H$1958,2,FALSE)),"")</f>
        <v>4</v>
      </c>
      <c r="AWB12" s="196">
        <f>IFERROR(IF(VLOOKUP(AVZ12,[1]Acciones!$A$59:$H$1958,2,FALSE)=0,"",VLOOKUP(AVZ12,[1]Acciones!$A$59:$H$1958,2,FALSE)),"")</f>
        <v>4</v>
      </c>
      <c r="AWC12" s="196" t="str">
        <f>IFERROR(IF(VLOOKUP(AWA12,[1]Acciones!$A$59:$H$1958,2,FALSE)=0,"",VLOOKUP(AWA12,[1]Acciones!$A$59:$H$1958,2,FALSE)),"")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D12" s="196" t="str">
        <f>IFERROR(IF(VLOOKUP(AWB12,[1]Acciones!$A$59:$H$1958,2,FALSE)=0,"",VLOOKUP(AWB12,[1]Acciones!$A$59:$H$1958,2,FALSE)),"")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E12" s="196" t="str">
        <f>IFERROR(IF(VLOOKUP(AWC12,[1]Acciones!$A$59:$H$1958,2,FALSE)=0,"",VLOOKUP(AWC12,[1]Acciones!$A$59:$H$1958,2,FALSE)),"")</f>
        <v/>
      </c>
      <c r="AWF12" s="196" t="str">
        <f>IFERROR(IF(VLOOKUP(AWD12,[1]Acciones!$A$59:$H$1958,2,FALSE)=0,"",VLOOKUP(AWD12,[1]Acciones!$A$59:$H$1958,2,FALSE)),"")</f>
        <v/>
      </c>
      <c r="AWG12" s="196">
        <f>IFERROR(IF(VLOOKUP(AWE12,[1]Acciones!$A$59:$H$1958,2,FALSE)=0,"",VLOOKUP(AWE12,[1]Acciones!$A$59:$H$1958,2,FALSE)),"")</f>
        <v>4</v>
      </c>
      <c r="AWH12" s="196">
        <f>IFERROR(IF(VLOOKUP(AWF12,[1]Acciones!$A$59:$H$1958,2,FALSE)=0,"",VLOOKUP(AWF12,[1]Acciones!$A$59:$H$1958,2,FALSE)),"")</f>
        <v>4</v>
      </c>
      <c r="AWI12" s="196" t="str">
        <f>IFERROR(IF(VLOOKUP(AWG12,[1]Acciones!$A$59:$H$1958,2,FALSE)=0,"",VLOOKUP(AWG12,[1]Acciones!$A$59:$H$1958,2,FALSE)),"")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J12" s="196" t="str">
        <f>IFERROR(IF(VLOOKUP(AWH12,[1]Acciones!$A$59:$H$1958,2,FALSE)=0,"",VLOOKUP(AWH12,[1]Acciones!$A$59:$H$1958,2,FALSE)),"")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K12" s="196" t="str">
        <f>IFERROR(IF(VLOOKUP(AWI12,[1]Acciones!$A$59:$H$1958,2,FALSE)=0,"",VLOOKUP(AWI12,[1]Acciones!$A$59:$H$1958,2,FALSE)),"")</f>
        <v/>
      </c>
      <c r="AWL12" s="196" t="str">
        <f>IFERROR(IF(VLOOKUP(AWJ12,[1]Acciones!$A$59:$H$1958,2,FALSE)=0,"",VLOOKUP(AWJ12,[1]Acciones!$A$59:$H$1958,2,FALSE)),"")</f>
        <v/>
      </c>
      <c r="AWM12" s="196">
        <f>IFERROR(IF(VLOOKUP(AWK12,[1]Acciones!$A$59:$H$1958,2,FALSE)=0,"",VLOOKUP(AWK12,[1]Acciones!$A$59:$H$1958,2,FALSE)),"")</f>
        <v>4</v>
      </c>
      <c r="AWN12" s="196">
        <f>IFERROR(IF(VLOOKUP(AWL12,[1]Acciones!$A$59:$H$1958,2,FALSE)=0,"",VLOOKUP(AWL12,[1]Acciones!$A$59:$H$1958,2,FALSE)),"")</f>
        <v>4</v>
      </c>
      <c r="AWO12" s="196" t="str">
        <f>IFERROR(IF(VLOOKUP(AWM12,[1]Acciones!$A$59:$H$1958,2,FALSE)=0,"",VLOOKUP(AWM12,[1]Acciones!$A$59:$H$1958,2,FALSE)),"")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P12" s="196" t="str">
        <f>IFERROR(IF(VLOOKUP(AWN12,[1]Acciones!$A$59:$H$1958,2,FALSE)=0,"",VLOOKUP(AWN12,[1]Acciones!$A$59:$H$1958,2,FALSE)),"")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Q12" s="196" t="str">
        <f>IFERROR(IF(VLOOKUP(AWO12,[1]Acciones!$A$59:$H$1958,2,FALSE)=0,"",VLOOKUP(AWO12,[1]Acciones!$A$59:$H$1958,2,FALSE)),"")</f>
        <v/>
      </c>
      <c r="AWR12" s="196" t="str">
        <f>IFERROR(IF(VLOOKUP(AWP12,[1]Acciones!$A$59:$H$1958,2,FALSE)=0,"",VLOOKUP(AWP12,[1]Acciones!$A$59:$H$1958,2,FALSE)),"")</f>
        <v/>
      </c>
      <c r="AWS12" s="196">
        <f>IFERROR(IF(VLOOKUP(AWQ12,[1]Acciones!$A$59:$H$1958,2,FALSE)=0,"",VLOOKUP(AWQ12,[1]Acciones!$A$59:$H$1958,2,FALSE)),"")</f>
        <v>4</v>
      </c>
      <c r="AWT12" s="196">
        <f>IFERROR(IF(VLOOKUP(AWR12,[1]Acciones!$A$59:$H$1958,2,FALSE)=0,"",VLOOKUP(AWR12,[1]Acciones!$A$59:$H$1958,2,FALSE)),"")</f>
        <v>4</v>
      </c>
      <c r="AWU12" s="196" t="str">
        <f>IFERROR(IF(VLOOKUP(AWS12,[1]Acciones!$A$59:$H$1958,2,FALSE)=0,"",VLOOKUP(AWS12,[1]Acciones!$A$59:$H$1958,2,FALSE)),"")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V12" s="196" t="str">
        <f>IFERROR(IF(VLOOKUP(AWT12,[1]Acciones!$A$59:$H$1958,2,FALSE)=0,"",VLOOKUP(AWT12,[1]Acciones!$A$59:$H$1958,2,FALSE)),"")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W12" s="196" t="str">
        <f>IFERROR(IF(VLOOKUP(AWU12,[1]Acciones!$A$59:$H$1958,2,FALSE)=0,"",VLOOKUP(AWU12,[1]Acciones!$A$59:$H$1958,2,FALSE)),"")</f>
        <v/>
      </c>
      <c r="AWX12" s="196" t="str">
        <f>IFERROR(IF(VLOOKUP(AWV12,[1]Acciones!$A$59:$H$1958,2,FALSE)=0,"",VLOOKUP(AWV12,[1]Acciones!$A$59:$H$1958,2,FALSE)),"")</f>
        <v/>
      </c>
      <c r="AWY12" s="196">
        <f>IFERROR(IF(VLOOKUP(AWW12,[1]Acciones!$A$59:$H$1958,2,FALSE)=0,"",VLOOKUP(AWW12,[1]Acciones!$A$59:$H$1958,2,FALSE)),"")</f>
        <v>4</v>
      </c>
      <c r="AWZ12" s="196">
        <f>IFERROR(IF(VLOOKUP(AWX12,[1]Acciones!$A$59:$H$1958,2,FALSE)=0,"",VLOOKUP(AWX12,[1]Acciones!$A$59:$H$1958,2,FALSE)),"")</f>
        <v>4</v>
      </c>
      <c r="AXA12" s="196" t="str">
        <f>IFERROR(IF(VLOOKUP(AWY12,[1]Acciones!$A$59:$H$1958,2,FALSE)=0,"",VLOOKUP(AWY12,[1]Acciones!$A$59:$H$1958,2,FALSE)),"")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B12" s="196" t="str">
        <f>IFERROR(IF(VLOOKUP(AWZ12,[1]Acciones!$A$59:$H$1958,2,FALSE)=0,"",VLOOKUP(AWZ12,[1]Acciones!$A$59:$H$1958,2,FALSE)),"")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C12" s="196" t="str">
        <f>IFERROR(IF(VLOOKUP(AXA12,[1]Acciones!$A$59:$H$1958,2,FALSE)=0,"",VLOOKUP(AXA12,[1]Acciones!$A$59:$H$1958,2,FALSE)),"")</f>
        <v/>
      </c>
      <c r="AXD12" s="196" t="str">
        <f>IFERROR(IF(VLOOKUP(AXB12,[1]Acciones!$A$59:$H$1958,2,FALSE)=0,"",VLOOKUP(AXB12,[1]Acciones!$A$59:$H$1958,2,FALSE)),"")</f>
        <v/>
      </c>
      <c r="AXE12" s="196">
        <f>IFERROR(IF(VLOOKUP(AXC12,[1]Acciones!$A$59:$H$1958,2,FALSE)=0,"",VLOOKUP(AXC12,[1]Acciones!$A$59:$H$1958,2,FALSE)),"")</f>
        <v>4</v>
      </c>
      <c r="AXF12" s="196">
        <f>IFERROR(IF(VLOOKUP(AXD12,[1]Acciones!$A$59:$H$1958,2,FALSE)=0,"",VLOOKUP(AXD12,[1]Acciones!$A$59:$H$1958,2,FALSE)),"")</f>
        <v>4</v>
      </c>
      <c r="AXG12" s="196" t="str">
        <f>IFERROR(IF(VLOOKUP(AXE12,[1]Acciones!$A$59:$H$1958,2,FALSE)=0,"",VLOOKUP(AXE12,[1]Acciones!$A$59:$H$1958,2,FALSE)),"")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H12" s="196" t="str">
        <f>IFERROR(IF(VLOOKUP(AXF12,[1]Acciones!$A$59:$H$1958,2,FALSE)=0,"",VLOOKUP(AXF12,[1]Acciones!$A$59:$H$1958,2,FALSE)),"")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I12" s="196" t="str">
        <f>IFERROR(IF(VLOOKUP(AXG12,[1]Acciones!$A$59:$H$1958,2,FALSE)=0,"",VLOOKUP(AXG12,[1]Acciones!$A$59:$H$1958,2,FALSE)),"")</f>
        <v/>
      </c>
      <c r="AXJ12" s="196" t="str">
        <f>IFERROR(IF(VLOOKUP(AXH12,[1]Acciones!$A$59:$H$1958,2,FALSE)=0,"",VLOOKUP(AXH12,[1]Acciones!$A$59:$H$1958,2,FALSE)),"")</f>
        <v/>
      </c>
      <c r="AXK12" s="196">
        <f>IFERROR(IF(VLOOKUP(AXI12,[1]Acciones!$A$59:$H$1958,2,FALSE)=0,"",VLOOKUP(AXI12,[1]Acciones!$A$59:$H$1958,2,FALSE)),"")</f>
        <v>4</v>
      </c>
      <c r="AXL12" s="196">
        <f>IFERROR(IF(VLOOKUP(AXJ12,[1]Acciones!$A$59:$H$1958,2,FALSE)=0,"",VLOOKUP(AXJ12,[1]Acciones!$A$59:$H$1958,2,FALSE)),"")</f>
        <v>4</v>
      </c>
      <c r="AXM12" s="196" t="str">
        <f>IFERROR(IF(VLOOKUP(AXK12,[1]Acciones!$A$59:$H$1958,2,FALSE)=0,"",VLOOKUP(AXK12,[1]Acciones!$A$59:$H$1958,2,FALSE)),"")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N12" s="196" t="str">
        <f>IFERROR(IF(VLOOKUP(AXL12,[1]Acciones!$A$59:$H$1958,2,FALSE)=0,"",VLOOKUP(AXL12,[1]Acciones!$A$59:$H$1958,2,FALSE)),"")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O12" s="196" t="str">
        <f>IFERROR(IF(VLOOKUP(AXM12,[1]Acciones!$A$59:$H$1958,2,FALSE)=0,"",VLOOKUP(AXM12,[1]Acciones!$A$59:$H$1958,2,FALSE)),"")</f>
        <v/>
      </c>
      <c r="AXP12" s="196" t="str">
        <f>IFERROR(IF(VLOOKUP(AXN12,[1]Acciones!$A$59:$H$1958,2,FALSE)=0,"",VLOOKUP(AXN12,[1]Acciones!$A$59:$H$1958,2,FALSE)),"")</f>
        <v/>
      </c>
      <c r="AXQ12" s="196">
        <f>IFERROR(IF(VLOOKUP(AXO12,[1]Acciones!$A$59:$H$1958,2,FALSE)=0,"",VLOOKUP(AXO12,[1]Acciones!$A$59:$H$1958,2,FALSE)),"")</f>
        <v>4</v>
      </c>
      <c r="AXR12" s="196">
        <f>IFERROR(IF(VLOOKUP(AXP12,[1]Acciones!$A$59:$H$1958,2,FALSE)=0,"",VLOOKUP(AXP12,[1]Acciones!$A$59:$H$1958,2,FALSE)),"")</f>
        <v>4</v>
      </c>
      <c r="AXS12" s="196" t="str">
        <f>IFERROR(IF(VLOOKUP(AXQ12,[1]Acciones!$A$59:$H$1958,2,FALSE)=0,"",VLOOKUP(AXQ12,[1]Acciones!$A$59:$H$1958,2,FALSE)),"")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T12" s="196" t="str">
        <f>IFERROR(IF(VLOOKUP(AXR12,[1]Acciones!$A$59:$H$1958,2,FALSE)=0,"",VLOOKUP(AXR12,[1]Acciones!$A$59:$H$1958,2,FALSE)),"")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U12" s="196" t="str">
        <f>IFERROR(IF(VLOOKUP(AXS12,[1]Acciones!$A$59:$H$1958,2,FALSE)=0,"",VLOOKUP(AXS12,[1]Acciones!$A$59:$H$1958,2,FALSE)),"")</f>
        <v/>
      </c>
      <c r="AXV12" s="196" t="str">
        <f>IFERROR(IF(VLOOKUP(AXT12,[1]Acciones!$A$59:$H$1958,2,FALSE)=0,"",VLOOKUP(AXT12,[1]Acciones!$A$59:$H$1958,2,FALSE)),"")</f>
        <v/>
      </c>
      <c r="AXW12" s="196">
        <f>IFERROR(IF(VLOOKUP(AXU12,[1]Acciones!$A$59:$H$1958,2,FALSE)=0,"",VLOOKUP(AXU12,[1]Acciones!$A$59:$H$1958,2,FALSE)),"")</f>
        <v>4</v>
      </c>
      <c r="AXX12" s="196">
        <f>IFERROR(IF(VLOOKUP(AXV12,[1]Acciones!$A$59:$H$1958,2,FALSE)=0,"",VLOOKUP(AXV12,[1]Acciones!$A$59:$H$1958,2,FALSE)),"")</f>
        <v>4</v>
      </c>
      <c r="AXY12" s="196" t="str">
        <f>IFERROR(IF(VLOOKUP(AXW12,[1]Acciones!$A$59:$H$1958,2,FALSE)=0,"",VLOOKUP(AXW12,[1]Acciones!$A$59:$H$1958,2,FALSE)),"")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Z12" s="196" t="str">
        <f>IFERROR(IF(VLOOKUP(AXX12,[1]Acciones!$A$59:$H$1958,2,FALSE)=0,"",VLOOKUP(AXX12,[1]Acciones!$A$59:$H$1958,2,FALSE)),"")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A12" s="196" t="str">
        <f>IFERROR(IF(VLOOKUP(AXY12,[1]Acciones!$A$59:$H$1958,2,FALSE)=0,"",VLOOKUP(AXY12,[1]Acciones!$A$59:$H$1958,2,FALSE)),"")</f>
        <v/>
      </c>
      <c r="AYB12" s="196" t="str">
        <f>IFERROR(IF(VLOOKUP(AXZ12,[1]Acciones!$A$59:$H$1958,2,FALSE)=0,"",VLOOKUP(AXZ12,[1]Acciones!$A$59:$H$1958,2,FALSE)),"")</f>
        <v/>
      </c>
      <c r="AYC12" s="196">
        <f>IFERROR(IF(VLOOKUP(AYA12,[1]Acciones!$A$59:$H$1958,2,FALSE)=0,"",VLOOKUP(AYA12,[1]Acciones!$A$59:$H$1958,2,FALSE)),"")</f>
        <v>4</v>
      </c>
      <c r="AYD12" s="196">
        <f>IFERROR(IF(VLOOKUP(AYB12,[1]Acciones!$A$59:$H$1958,2,FALSE)=0,"",VLOOKUP(AYB12,[1]Acciones!$A$59:$H$1958,2,FALSE)),"")</f>
        <v>4</v>
      </c>
      <c r="AYE12" s="196" t="str">
        <f>IFERROR(IF(VLOOKUP(AYC12,[1]Acciones!$A$59:$H$1958,2,FALSE)=0,"",VLOOKUP(AYC12,[1]Acciones!$A$59:$H$1958,2,FALSE)),"")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F12" s="196" t="str">
        <f>IFERROR(IF(VLOOKUP(AYD12,[1]Acciones!$A$59:$H$1958,2,FALSE)=0,"",VLOOKUP(AYD12,[1]Acciones!$A$59:$H$1958,2,FALSE)),"")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G12" s="196" t="str">
        <f>IFERROR(IF(VLOOKUP(AYE12,[1]Acciones!$A$59:$H$1958,2,FALSE)=0,"",VLOOKUP(AYE12,[1]Acciones!$A$59:$H$1958,2,FALSE)),"")</f>
        <v/>
      </c>
      <c r="AYH12" s="196" t="str">
        <f>IFERROR(IF(VLOOKUP(AYF12,[1]Acciones!$A$59:$H$1958,2,FALSE)=0,"",VLOOKUP(AYF12,[1]Acciones!$A$59:$H$1958,2,FALSE)),"")</f>
        <v/>
      </c>
      <c r="AYI12" s="196">
        <f>IFERROR(IF(VLOOKUP(AYG12,[1]Acciones!$A$59:$H$1958,2,FALSE)=0,"",VLOOKUP(AYG12,[1]Acciones!$A$59:$H$1958,2,FALSE)),"")</f>
        <v>4</v>
      </c>
      <c r="AYJ12" s="196">
        <f>IFERROR(IF(VLOOKUP(AYH12,[1]Acciones!$A$59:$H$1958,2,FALSE)=0,"",VLOOKUP(AYH12,[1]Acciones!$A$59:$H$1958,2,FALSE)),"")</f>
        <v>4</v>
      </c>
      <c r="AYK12" s="196" t="str">
        <f>IFERROR(IF(VLOOKUP(AYI12,[1]Acciones!$A$59:$H$1958,2,FALSE)=0,"",VLOOKUP(AYI12,[1]Acciones!$A$59:$H$1958,2,FALSE)),"")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L12" s="196" t="str">
        <f>IFERROR(IF(VLOOKUP(AYJ12,[1]Acciones!$A$59:$H$1958,2,FALSE)=0,"",VLOOKUP(AYJ12,[1]Acciones!$A$59:$H$1958,2,FALSE)),"")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M12" s="196" t="str">
        <f>IFERROR(IF(VLOOKUP(AYK12,[1]Acciones!$A$59:$H$1958,2,FALSE)=0,"",VLOOKUP(AYK12,[1]Acciones!$A$59:$H$1958,2,FALSE)),"")</f>
        <v/>
      </c>
      <c r="AYN12" s="196" t="str">
        <f>IFERROR(IF(VLOOKUP(AYL12,[1]Acciones!$A$59:$H$1958,2,FALSE)=0,"",VLOOKUP(AYL12,[1]Acciones!$A$59:$H$1958,2,FALSE)),"")</f>
        <v/>
      </c>
      <c r="AYO12" s="196">
        <f>IFERROR(IF(VLOOKUP(AYM12,[1]Acciones!$A$59:$H$1958,2,FALSE)=0,"",VLOOKUP(AYM12,[1]Acciones!$A$59:$H$1958,2,FALSE)),"")</f>
        <v>4</v>
      </c>
      <c r="AYP12" s="196">
        <f>IFERROR(IF(VLOOKUP(AYN12,[1]Acciones!$A$59:$H$1958,2,FALSE)=0,"",VLOOKUP(AYN12,[1]Acciones!$A$59:$H$1958,2,FALSE)),"")</f>
        <v>4</v>
      </c>
      <c r="AYQ12" s="196" t="str">
        <f>IFERROR(IF(VLOOKUP(AYO12,[1]Acciones!$A$59:$H$1958,2,FALSE)=0,"",VLOOKUP(AYO12,[1]Acciones!$A$59:$H$1958,2,FALSE)),"")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R12" s="196" t="str">
        <f>IFERROR(IF(VLOOKUP(AYP12,[1]Acciones!$A$59:$H$1958,2,FALSE)=0,"",VLOOKUP(AYP12,[1]Acciones!$A$59:$H$1958,2,FALSE)),"")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S12" s="196" t="str">
        <f>IFERROR(IF(VLOOKUP(AYQ12,[1]Acciones!$A$59:$H$1958,2,FALSE)=0,"",VLOOKUP(AYQ12,[1]Acciones!$A$59:$H$1958,2,FALSE)),"")</f>
        <v/>
      </c>
      <c r="AYT12" s="196" t="str">
        <f>IFERROR(IF(VLOOKUP(AYR12,[1]Acciones!$A$59:$H$1958,2,FALSE)=0,"",VLOOKUP(AYR12,[1]Acciones!$A$59:$H$1958,2,FALSE)),"")</f>
        <v/>
      </c>
      <c r="AYU12" s="196">
        <f>IFERROR(IF(VLOOKUP(AYS12,[1]Acciones!$A$59:$H$1958,2,FALSE)=0,"",VLOOKUP(AYS12,[1]Acciones!$A$59:$H$1958,2,FALSE)),"")</f>
        <v>4</v>
      </c>
      <c r="AYV12" s="196">
        <f>IFERROR(IF(VLOOKUP(AYT12,[1]Acciones!$A$59:$H$1958,2,FALSE)=0,"",VLOOKUP(AYT12,[1]Acciones!$A$59:$H$1958,2,FALSE)),"")</f>
        <v>4</v>
      </c>
      <c r="AYW12" s="196" t="str">
        <f>IFERROR(IF(VLOOKUP(AYU12,[1]Acciones!$A$59:$H$1958,2,FALSE)=0,"",VLOOKUP(AYU12,[1]Acciones!$A$59:$H$1958,2,FALSE)),"")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X12" s="196" t="str">
        <f>IFERROR(IF(VLOOKUP(AYV12,[1]Acciones!$A$59:$H$1958,2,FALSE)=0,"",VLOOKUP(AYV12,[1]Acciones!$A$59:$H$1958,2,FALSE)),"")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Y12" s="196" t="str">
        <f>IFERROR(IF(VLOOKUP(AYW12,[1]Acciones!$A$59:$H$1958,2,FALSE)=0,"",VLOOKUP(AYW12,[1]Acciones!$A$59:$H$1958,2,FALSE)),"")</f>
        <v/>
      </c>
      <c r="AYZ12" s="196" t="str">
        <f>IFERROR(IF(VLOOKUP(AYX12,[1]Acciones!$A$59:$H$1958,2,FALSE)=0,"",VLOOKUP(AYX12,[1]Acciones!$A$59:$H$1958,2,FALSE)),"")</f>
        <v/>
      </c>
      <c r="AZA12" s="196">
        <f>IFERROR(IF(VLOOKUP(AYY12,[1]Acciones!$A$59:$H$1958,2,FALSE)=0,"",VLOOKUP(AYY12,[1]Acciones!$A$59:$H$1958,2,FALSE)),"")</f>
        <v>4</v>
      </c>
      <c r="AZB12" s="196">
        <f>IFERROR(IF(VLOOKUP(AYZ12,[1]Acciones!$A$59:$H$1958,2,FALSE)=0,"",VLOOKUP(AYZ12,[1]Acciones!$A$59:$H$1958,2,FALSE)),"")</f>
        <v>4</v>
      </c>
      <c r="AZC12" s="196" t="str">
        <f>IFERROR(IF(VLOOKUP(AZA12,[1]Acciones!$A$59:$H$1958,2,FALSE)=0,"",VLOOKUP(AZA12,[1]Acciones!$A$59:$H$1958,2,FALSE)),"")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D12" s="196" t="str">
        <f>IFERROR(IF(VLOOKUP(AZB12,[1]Acciones!$A$59:$H$1958,2,FALSE)=0,"",VLOOKUP(AZB12,[1]Acciones!$A$59:$H$1958,2,FALSE)),"")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E12" s="196" t="str">
        <f>IFERROR(IF(VLOOKUP(AZC12,[1]Acciones!$A$59:$H$1958,2,FALSE)=0,"",VLOOKUP(AZC12,[1]Acciones!$A$59:$H$1958,2,FALSE)),"")</f>
        <v/>
      </c>
      <c r="AZF12" s="196" t="str">
        <f>IFERROR(IF(VLOOKUP(AZD12,[1]Acciones!$A$59:$H$1958,2,FALSE)=0,"",VLOOKUP(AZD12,[1]Acciones!$A$59:$H$1958,2,FALSE)),"")</f>
        <v/>
      </c>
      <c r="AZG12" s="196">
        <f>IFERROR(IF(VLOOKUP(AZE12,[1]Acciones!$A$59:$H$1958,2,FALSE)=0,"",VLOOKUP(AZE12,[1]Acciones!$A$59:$H$1958,2,FALSE)),"")</f>
        <v>4</v>
      </c>
      <c r="AZH12" s="196">
        <f>IFERROR(IF(VLOOKUP(AZF12,[1]Acciones!$A$59:$H$1958,2,FALSE)=0,"",VLOOKUP(AZF12,[1]Acciones!$A$59:$H$1958,2,FALSE)),"")</f>
        <v>4</v>
      </c>
      <c r="AZI12" s="196" t="str">
        <f>IFERROR(IF(VLOOKUP(AZG12,[1]Acciones!$A$59:$H$1958,2,FALSE)=0,"",VLOOKUP(AZG12,[1]Acciones!$A$59:$H$1958,2,FALSE)),"")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J12" s="196" t="str">
        <f>IFERROR(IF(VLOOKUP(AZH12,[1]Acciones!$A$59:$H$1958,2,FALSE)=0,"",VLOOKUP(AZH12,[1]Acciones!$A$59:$H$1958,2,FALSE)),"")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K12" s="196" t="str">
        <f>IFERROR(IF(VLOOKUP(AZI12,[1]Acciones!$A$59:$H$1958,2,FALSE)=0,"",VLOOKUP(AZI12,[1]Acciones!$A$59:$H$1958,2,FALSE)),"")</f>
        <v/>
      </c>
      <c r="AZL12" s="196" t="str">
        <f>IFERROR(IF(VLOOKUP(AZJ12,[1]Acciones!$A$59:$H$1958,2,FALSE)=0,"",VLOOKUP(AZJ12,[1]Acciones!$A$59:$H$1958,2,FALSE)),"")</f>
        <v/>
      </c>
      <c r="AZM12" s="196">
        <f>IFERROR(IF(VLOOKUP(AZK12,[1]Acciones!$A$59:$H$1958,2,FALSE)=0,"",VLOOKUP(AZK12,[1]Acciones!$A$59:$H$1958,2,FALSE)),"")</f>
        <v>4</v>
      </c>
      <c r="AZN12" s="196">
        <f>IFERROR(IF(VLOOKUP(AZL12,[1]Acciones!$A$59:$H$1958,2,FALSE)=0,"",VLOOKUP(AZL12,[1]Acciones!$A$59:$H$1958,2,FALSE)),"")</f>
        <v>4</v>
      </c>
      <c r="AZO12" s="196" t="str">
        <f>IFERROR(IF(VLOOKUP(AZM12,[1]Acciones!$A$59:$H$1958,2,FALSE)=0,"",VLOOKUP(AZM12,[1]Acciones!$A$59:$H$1958,2,FALSE)),"")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P12" s="196" t="str">
        <f>IFERROR(IF(VLOOKUP(AZN12,[1]Acciones!$A$59:$H$1958,2,FALSE)=0,"",VLOOKUP(AZN12,[1]Acciones!$A$59:$H$1958,2,FALSE)),"")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Q12" s="196" t="str">
        <f>IFERROR(IF(VLOOKUP(AZO12,[1]Acciones!$A$59:$H$1958,2,FALSE)=0,"",VLOOKUP(AZO12,[1]Acciones!$A$59:$H$1958,2,FALSE)),"")</f>
        <v/>
      </c>
      <c r="AZR12" s="196" t="str">
        <f>IFERROR(IF(VLOOKUP(AZP12,[1]Acciones!$A$59:$H$1958,2,FALSE)=0,"",VLOOKUP(AZP12,[1]Acciones!$A$59:$H$1958,2,FALSE)),"")</f>
        <v/>
      </c>
      <c r="AZS12" s="196">
        <f>IFERROR(IF(VLOOKUP(AZQ12,[1]Acciones!$A$59:$H$1958,2,FALSE)=0,"",VLOOKUP(AZQ12,[1]Acciones!$A$59:$H$1958,2,FALSE)),"")</f>
        <v>4</v>
      </c>
      <c r="AZT12" s="196">
        <f>IFERROR(IF(VLOOKUP(AZR12,[1]Acciones!$A$59:$H$1958,2,FALSE)=0,"",VLOOKUP(AZR12,[1]Acciones!$A$59:$H$1958,2,FALSE)),"")</f>
        <v>4</v>
      </c>
      <c r="AZU12" s="196" t="str">
        <f>IFERROR(IF(VLOOKUP(AZS12,[1]Acciones!$A$59:$H$1958,2,FALSE)=0,"",VLOOKUP(AZS12,[1]Acciones!$A$59:$H$1958,2,FALSE)),"")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V12" s="196" t="str">
        <f>IFERROR(IF(VLOOKUP(AZT12,[1]Acciones!$A$59:$H$1958,2,FALSE)=0,"",VLOOKUP(AZT12,[1]Acciones!$A$59:$H$1958,2,FALSE)),"")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W12" s="196" t="str">
        <f>IFERROR(IF(VLOOKUP(AZU12,[1]Acciones!$A$59:$H$1958,2,FALSE)=0,"",VLOOKUP(AZU12,[1]Acciones!$A$59:$H$1958,2,FALSE)),"")</f>
        <v/>
      </c>
      <c r="AZX12" s="196" t="str">
        <f>IFERROR(IF(VLOOKUP(AZV12,[1]Acciones!$A$59:$H$1958,2,FALSE)=0,"",VLOOKUP(AZV12,[1]Acciones!$A$59:$H$1958,2,FALSE)),"")</f>
        <v/>
      </c>
      <c r="AZY12" s="196">
        <f>IFERROR(IF(VLOOKUP(AZW12,[1]Acciones!$A$59:$H$1958,2,FALSE)=0,"",VLOOKUP(AZW12,[1]Acciones!$A$59:$H$1958,2,FALSE)),"")</f>
        <v>4</v>
      </c>
      <c r="AZZ12" s="196">
        <f>IFERROR(IF(VLOOKUP(AZX12,[1]Acciones!$A$59:$H$1958,2,FALSE)=0,"",VLOOKUP(AZX12,[1]Acciones!$A$59:$H$1958,2,FALSE)),"")</f>
        <v>4</v>
      </c>
      <c r="BAA12" s="196" t="str">
        <f>IFERROR(IF(VLOOKUP(AZY12,[1]Acciones!$A$59:$H$1958,2,FALSE)=0,"",VLOOKUP(AZY12,[1]Acciones!$A$59:$H$1958,2,FALSE)),"")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B12" s="196" t="str">
        <f>IFERROR(IF(VLOOKUP(AZZ12,[1]Acciones!$A$59:$H$1958,2,FALSE)=0,"",VLOOKUP(AZZ12,[1]Acciones!$A$59:$H$1958,2,FALSE)),"")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C12" s="196" t="str">
        <f>IFERROR(IF(VLOOKUP(BAA12,[1]Acciones!$A$59:$H$1958,2,FALSE)=0,"",VLOOKUP(BAA12,[1]Acciones!$A$59:$H$1958,2,FALSE)),"")</f>
        <v/>
      </c>
      <c r="BAD12" s="196" t="str">
        <f>IFERROR(IF(VLOOKUP(BAB12,[1]Acciones!$A$59:$H$1958,2,FALSE)=0,"",VLOOKUP(BAB12,[1]Acciones!$A$59:$H$1958,2,FALSE)),"")</f>
        <v/>
      </c>
      <c r="BAE12" s="196">
        <f>IFERROR(IF(VLOOKUP(BAC12,[1]Acciones!$A$59:$H$1958,2,FALSE)=0,"",VLOOKUP(BAC12,[1]Acciones!$A$59:$H$1958,2,FALSE)),"")</f>
        <v>4</v>
      </c>
      <c r="BAF12" s="196">
        <f>IFERROR(IF(VLOOKUP(BAD12,[1]Acciones!$A$59:$H$1958,2,FALSE)=0,"",VLOOKUP(BAD12,[1]Acciones!$A$59:$H$1958,2,FALSE)),"")</f>
        <v>4</v>
      </c>
      <c r="BAG12" s="196" t="str">
        <f>IFERROR(IF(VLOOKUP(BAE12,[1]Acciones!$A$59:$H$1958,2,FALSE)=0,"",VLOOKUP(BAE12,[1]Acciones!$A$59:$H$1958,2,FALSE)),"")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H12" s="196" t="str">
        <f>IFERROR(IF(VLOOKUP(BAF12,[1]Acciones!$A$59:$H$1958,2,FALSE)=0,"",VLOOKUP(BAF12,[1]Acciones!$A$59:$H$1958,2,FALSE)),"")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I12" s="196" t="str">
        <f>IFERROR(IF(VLOOKUP(BAG12,[1]Acciones!$A$59:$H$1958,2,FALSE)=0,"",VLOOKUP(BAG12,[1]Acciones!$A$59:$H$1958,2,FALSE)),"")</f>
        <v/>
      </c>
      <c r="BAJ12" s="196" t="str">
        <f>IFERROR(IF(VLOOKUP(BAH12,[1]Acciones!$A$59:$H$1958,2,FALSE)=0,"",VLOOKUP(BAH12,[1]Acciones!$A$59:$H$1958,2,FALSE)),"")</f>
        <v/>
      </c>
      <c r="BAK12" s="196">
        <f>IFERROR(IF(VLOOKUP(BAI12,[1]Acciones!$A$59:$H$1958,2,FALSE)=0,"",VLOOKUP(BAI12,[1]Acciones!$A$59:$H$1958,2,FALSE)),"")</f>
        <v>4</v>
      </c>
      <c r="BAL12" s="196">
        <f>IFERROR(IF(VLOOKUP(BAJ12,[1]Acciones!$A$59:$H$1958,2,FALSE)=0,"",VLOOKUP(BAJ12,[1]Acciones!$A$59:$H$1958,2,FALSE)),"")</f>
        <v>4</v>
      </c>
      <c r="BAM12" s="196" t="str">
        <f>IFERROR(IF(VLOOKUP(BAK12,[1]Acciones!$A$59:$H$1958,2,FALSE)=0,"",VLOOKUP(BAK12,[1]Acciones!$A$59:$H$1958,2,FALSE)),"")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N12" s="196" t="str">
        <f>IFERROR(IF(VLOOKUP(BAL12,[1]Acciones!$A$59:$H$1958,2,FALSE)=0,"",VLOOKUP(BAL12,[1]Acciones!$A$59:$H$1958,2,FALSE)),"")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O12" s="196" t="str">
        <f>IFERROR(IF(VLOOKUP(BAM12,[1]Acciones!$A$59:$H$1958,2,FALSE)=0,"",VLOOKUP(BAM12,[1]Acciones!$A$59:$H$1958,2,FALSE)),"")</f>
        <v/>
      </c>
      <c r="BAP12" s="196" t="str">
        <f>IFERROR(IF(VLOOKUP(BAN12,[1]Acciones!$A$59:$H$1958,2,FALSE)=0,"",VLOOKUP(BAN12,[1]Acciones!$A$59:$H$1958,2,FALSE)),"")</f>
        <v/>
      </c>
      <c r="BAQ12" s="196">
        <f>IFERROR(IF(VLOOKUP(BAO12,[1]Acciones!$A$59:$H$1958,2,FALSE)=0,"",VLOOKUP(BAO12,[1]Acciones!$A$59:$H$1958,2,FALSE)),"")</f>
        <v>4</v>
      </c>
      <c r="BAR12" s="196">
        <f>IFERROR(IF(VLOOKUP(BAP12,[1]Acciones!$A$59:$H$1958,2,FALSE)=0,"",VLOOKUP(BAP12,[1]Acciones!$A$59:$H$1958,2,FALSE)),"")</f>
        <v>4</v>
      </c>
      <c r="BAS12" s="196" t="str">
        <f>IFERROR(IF(VLOOKUP(BAQ12,[1]Acciones!$A$59:$H$1958,2,FALSE)=0,"",VLOOKUP(BAQ12,[1]Acciones!$A$59:$H$1958,2,FALSE)),"")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T12" s="196" t="str">
        <f>IFERROR(IF(VLOOKUP(BAR12,[1]Acciones!$A$59:$H$1958,2,FALSE)=0,"",VLOOKUP(BAR12,[1]Acciones!$A$59:$H$1958,2,FALSE)),"")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U12" s="196" t="str">
        <f>IFERROR(IF(VLOOKUP(BAS12,[1]Acciones!$A$59:$H$1958,2,FALSE)=0,"",VLOOKUP(BAS12,[1]Acciones!$A$59:$H$1958,2,FALSE)),"")</f>
        <v/>
      </c>
      <c r="BAV12" s="196" t="str">
        <f>IFERROR(IF(VLOOKUP(BAT12,[1]Acciones!$A$59:$H$1958,2,FALSE)=0,"",VLOOKUP(BAT12,[1]Acciones!$A$59:$H$1958,2,FALSE)),"")</f>
        <v/>
      </c>
      <c r="BAW12" s="196">
        <f>IFERROR(IF(VLOOKUP(BAU12,[1]Acciones!$A$59:$H$1958,2,FALSE)=0,"",VLOOKUP(BAU12,[1]Acciones!$A$59:$H$1958,2,FALSE)),"")</f>
        <v>4</v>
      </c>
      <c r="BAX12" s="196">
        <f>IFERROR(IF(VLOOKUP(BAV12,[1]Acciones!$A$59:$H$1958,2,FALSE)=0,"",VLOOKUP(BAV12,[1]Acciones!$A$59:$H$1958,2,FALSE)),"")</f>
        <v>4</v>
      </c>
      <c r="BAY12" s="196" t="str">
        <f>IFERROR(IF(VLOOKUP(BAW12,[1]Acciones!$A$59:$H$1958,2,FALSE)=0,"",VLOOKUP(BAW12,[1]Acciones!$A$59:$H$1958,2,FALSE)),"")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Z12" s="196" t="str">
        <f>IFERROR(IF(VLOOKUP(BAX12,[1]Acciones!$A$59:$H$1958,2,FALSE)=0,"",VLOOKUP(BAX12,[1]Acciones!$A$59:$H$1958,2,FALSE)),"")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A12" s="196" t="str">
        <f>IFERROR(IF(VLOOKUP(BAY12,[1]Acciones!$A$59:$H$1958,2,FALSE)=0,"",VLOOKUP(BAY12,[1]Acciones!$A$59:$H$1958,2,FALSE)),"")</f>
        <v/>
      </c>
      <c r="BBB12" s="196" t="str">
        <f>IFERROR(IF(VLOOKUP(BAZ12,[1]Acciones!$A$59:$H$1958,2,FALSE)=0,"",VLOOKUP(BAZ12,[1]Acciones!$A$59:$H$1958,2,FALSE)),"")</f>
        <v/>
      </c>
      <c r="BBC12" s="196">
        <f>IFERROR(IF(VLOOKUP(BBA12,[1]Acciones!$A$59:$H$1958,2,FALSE)=0,"",VLOOKUP(BBA12,[1]Acciones!$A$59:$H$1958,2,FALSE)),"")</f>
        <v>4</v>
      </c>
      <c r="BBD12" s="196">
        <f>IFERROR(IF(VLOOKUP(BBB12,[1]Acciones!$A$59:$H$1958,2,FALSE)=0,"",VLOOKUP(BBB12,[1]Acciones!$A$59:$H$1958,2,FALSE)),"")</f>
        <v>4</v>
      </c>
      <c r="BBE12" s="196" t="str">
        <f>IFERROR(IF(VLOOKUP(BBC12,[1]Acciones!$A$59:$H$1958,2,FALSE)=0,"",VLOOKUP(BBC12,[1]Acciones!$A$59:$H$1958,2,FALSE)),"")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F12" s="196" t="str">
        <f>IFERROR(IF(VLOOKUP(BBD12,[1]Acciones!$A$59:$H$1958,2,FALSE)=0,"",VLOOKUP(BBD12,[1]Acciones!$A$59:$H$1958,2,FALSE)),"")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G12" s="196" t="str">
        <f>IFERROR(IF(VLOOKUP(BBE12,[1]Acciones!$A$59:$H$1958,2,FALSE)=0,"",VLOOKUP(BBE12,[1]Acciones!$A$59:$H$1958,2,FALSE)),"")</f>
        <v/>
      </c>
      <c r="BBH12" s="196" t="str">
        <f>IFERROR(IF(VLOOKUP(BBF12,[1]Acciones!$A$59:$H$1958,2,FALSE)=0,"",VLOOKUP(BBF12,[1]Acciones!$A$59:$H$1958,2,FALSE)),"")</f>
        <v/>
      </c>
      <c r="BBI12" s="196">
        <f>IFERROR(IF(VLOOKUP(BBG12,[1]Acciones!$A$59:$H$1958,2,FALSE)=0,"",VLOOKUP(BBG12,[1]Acciones!$A$59:$H$1958,2,FALSE)),"")</f>
        <v>4</v>
      </c>
      <c r="BBJ12" s="196">
        <f>IFERROR(IF(VLOOKUP(BBH12,[1]Acciones!$A$59:$H$1958,2,FALSE)=0,"",VLOOKUP(BBH12,[1]Acciones!$A$59:$H$1958,2,FALSE)),"")</f>
        <v>4</v>
      </c>
      <c r="BBK12" s="196" t="str">
        <f>IFERROR(IF(VLOOKUP(BBI12,[1]Acciones!$A$59:$H$1958,2,FALSE)=0,"",VLOOKUP(BBI12,[1]Acciones!$A$59:$H$1958,2,FALSE)),"")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L12" s="196" t="str">
        <f>IFERROR(IF(VLOOKUP(BBJ12,[1]Acciones!$A$59:$H$1958,2,FALSE)=0,"",VLOOKUP(BBJ12,[1]Acciones!$A$59:$H$1958,2,FALSE)),"")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M12" s="196" t="str">
        <f>IFERROR(IF(VLOOKUP(BBK12,[1]Acciones!$A$59:$H$1958,2,FALSE)=0,"",VLOOKUP(BBK12,[1]Acciones!$A$59:$H$1958,2,FALSE)),"")</f>
        <v/>
      </c>
      <c r="BBN12" s="196" t="str">
        <f>IFERROR(IF(VLOOKUP(BBL12,[1]Acciones!$A$59:$H$1958,2,FALSE)=0,"",VLOOKUP(BBL12,[1]Acciones!$A$59:$H$1958,2,FALSE)),"")</f>
        <v/>
      </c>
      <c r="BBO12" s="196">
        <f>IFERROR(IF(VLOOKUP(BBM12,[1]Acciones!$A$59:$H$1958,2,FALSE)=0,"",VLOOKUP(BBM12,[1]Acciones!$A$59:$H$1958,2,FALSE)),"")</f>
        <v>4</v>
      </c>
      <c r="BBP12" s="196">
        <f>IFERROR(IF(VLOOKUP(BBN12,[1]Acciones!$A$59:$H$1958,2,FALSE)=0,"",VLOOKUP(BBN12,[1]Acciones!$A$59:$H$1958,2,FALSE)),"")</f>
        <v>4</v>
      </c>
      <c r="BBQ12" s="196" t="str">
        <f>IFERROR(IF(VLOOKUP(BBO12,[1]Acciones!$A$59:$H$1958,2,FALSE)=0,"",VLOOKUP(BBO12,[1]Acciones!$A$59:$H$1958,2,FALSE)),"")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R12" s="196" t="str">
        <f>IFERROR(IF(VLOOKUP(BBP12,[1]Acciones!$A$59:$H$1958,2,FALSE)=0,"",VLOOKUP(BBP12,[1]Acciones!$A$59:$H$1958,2,FALSE)),"")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S12" s="196" t="str">
        <f>IFERROR(IF(VLOOKUP(BBQ12,[1]Acciones!$A$59:$H$1958,2,FALSE)=0,"",VLOOKUP(BBQ12,[1]Acciones!$A$59:$H$1958,2,FALSE)),"")</f>
        <v/>
      </c>
      <c r="BBT12" s="196" t="str">
        <f>IFERROR(IF(VLOOKUP(BBR12,[1]Acciones!$A$59:$H$1958,2,FALSE)=0,"",VLOOKUP(BBR12,[1]Acciones!$A$59:$H$1958,2,FALSE)),"")</f>
        <v/>
      </c>
      <c r="BBU12" s="196">
        <f>IFERROR(IF(VLOOKUP(BBS12,[1]Acciones!$A$59:$H$1958,2,FALSE)=0,"",VLOOKUP(BBS12,[1]Acciones!$A$59:$H$1958,2,FALSE)),"")</f>
        <v>4</v>
      </c>
      <c r="BBV12" s="196">
        <f>IFERROR(IF(VLOOKUP(BBT12,[1]Acciones!$A$59:$H$1958,2,FALSE)=0,"",VLOOKUP(BBT12,[1]Acciones!$A$59:$H$1958,2,FALSE)),"")</f>
        <v>4</v>
      </c>
      <c r="BBW12" s="196" t="str">
        <f>IFERROR(IF(VLOOKUP(BBU12,[1]Acciones!$A$59:$H$1958,2,FALSE)=0,"",VLOOKUP(BBU12,[1]Acciones!$A$59:$H$1958,2,FALSE)),"")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X12" s="196" t="str">
        <f>IFERROR(IF(VLOOKUP(BBV12,[1]Acciones!$A$59:$H$1958,2,FALSE)=0,"",VLOOKUP(BBV12,[1]Acciones!$A$59:$H$1958,2,FALSE)),"")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Y12" s="196" t="str">
        <f>IFERROR(IF(VLOOKUP(BBW12,[1]Acciones!$A$59:$H$1958,2,FALSE)=0,"",VLOOKUP(BBW12,[1]Acciones!$A$59:$H$1958,2,FALSE)),"")</f>
        <v/>
      </c>
      <c r="BBZ12" s="196" t="str">
        <f>IFERROR(IF(VLOOKUP(BBX12,[1]Acciones!$A$59:$H$1958,2,FALSE)=0,"",VLOOKUP(BBX12,[1]Acciones!$A$59:$H$1958,2,FALSE)),"")</f>
        <v/>
      </c>
      <c r="BCA12" s="196">
        <f>IFERROR(IF(VLOOKUP(BBY12,[1]Acciones!$A$59:$H$1958,2,FALSE)=0,"",VLOOKUP(BBY12,[1]Acciones!$A$59:$H$1958,2,FALSE)),"")</f>
        <v>4</v>
      </c>
      <c r="BCB12" s="196">
        <f>IFERROR(IF(VLOOKUP(BBZ12,[1]Acciones!$A$59:$H$1958,2,FALSE)=0,"",VLOOKUP(BBZ12,[1]Acciones!$A$59:$H$1958,2,FALSE)),"")</f>
        <v>4</v>
      </c>
      <c r="BCC12" s="196" t="str">
        <f>IFERROR(IF(VLOOKUP(BCA12,[1]Acciones!$A$59:$H$1958,2,FALSE)=0,"",VLOOKUP(BCA12,[1]Acciones!$A$59:$H$1958,2,FALSE)),"")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D12" s="196" t="str">
        <f>IFERROR(IF(VLOOKUP(BCB12,[1]Acciones!$A$59:$H$1958,2,FALSE)=0,"",VLOOKUP(BCB12,[1]Acciones!$A$59:$H$1958,2,FALSE)),"")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E12" s="196" t="str">
        <f>IFERROR(IF(VLOOKUP(BCC12,[1]Acciones!$A$59:$H$1958,2,FALSE)=0,"",VLOOKUP(BCC12,[1]Acciones!$A$59:$H$1958,2,FALSE)),"")</f>
        <v/>
      </c>
      <c r="BCF12" s="196" t="str">
        <f>IFERROR(IF(VLOOKUP(BCD12,[1]Acciones!$A$59:$H$1958,2,FALSE)=0,"",VLOOKUP(BCD12,[1]Acciones!$A$59:$H$1958,2,FALSE)),"")</f>
        <v/>
      </c>
      <c r="BCG12" s="196">
        <f>IFERROR(IF(VLOOKUP(BCE12,[1]Acciones!$A$59:$H$1958,2,FALSE)=0,"",VLOOKUP(BCE12,[1]Acciones!$A$59:$H$1958,2,FALSE)),"")</f>
        <v>4</v>
      </c>
      <c r="BCH12" s="196">
        <f>IFERROR(IF(VLOOKUP(BCF12,[1]Acciones!$A$59:$H$1958,2,FALSE)=0,"",VLOOKUP(BCF12,[1]Acciones!$A$59:$H$1958,2,FALSE)),"")</f>
        <v>4</v>
      </c>
      <c r="BCI12" s="196" t="str">
        <f>IFERROR(IF(VLOOKUP(BCG12,[1]Acciones!$A$59:$H$1958,2,FALSE)=0,"",VLOOKUP(BCG12,[1]Acciones!$A$59:$H$1958,2,FALSE)),"")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J12" s="196" t="str">
        <f>IFERROR(IF(VLOOKUP(BCH12,[1]Acciones!$A$59:$H$1958,2,FALSE)=0,"",VLOOKUP(BCH12,[1]Acciones!$A$59:$H$1958,2,FALSE)),"")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K12" s="196" t="str">
        <f>IFERROR(IF(VLOOKUP(BCI12,[1]Acciones!$A$59:$H$1958,2,FALSE)=0,"",VLOOKUP(BCI12,[1]Acciones!$A$59:$H$1958,2,FALSE)),"")</f>
        <v/>
      </c>
      <c r="BCL12" s="196" t="str">
        <f>IFERROR(IF(VLOOKUP(BCJ12,[1]Acciones!$A$59:$H$1958,2,FALSE)=0,"",VLOOKUP(BCJ12,[1]Acciones!$A$59:$H$1958,2,FALSE)),"")</f>
        <v/>
      </c>
      <c r="BCM12" s="196">
        <f>IFERROR(IF(VLOOKUP(BCK12,[1]Acciones!$A$59:$H$1958,2,FALSE)=0,"",VLOOKUP(BCK12,[1]Acciones!$A$59:$H$1958,2,FALSE)),"")</f>
        <v>4</v>
      </c>
      <c r="BCN12" s="196">
        <f>IFERROR(IF(VLOOKUP(BCL12,[1]Acciones!$A$59:$H$1958,2,FALSE)=0,"",VLOOKUP(BCL12,[1]Acciones!$A$59:$H$1958,2,FALSE)),"")</f>
        <v>4</v>
      </c>
      <c r="BCO12" s="196" t="str">
        <f>IFERROR(IF(VLOOKUP(BCM12,[1]Acciones!$A$59:$H$1958,2,FALSE)=0,"",VLOOKUP(BCM12,[1]Acciones!$A$59:$H$1958,2,FALSE)),"")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P12" s="196" t="str">
        <f>IFERROR(IF(VLOOKUP(BCN12,[1]Acciones!$A$59:$H$1958,2,FALSE)=0,"",VLOOKUP(BCN12,[1]Acciones!$A$59:$H$1958,2,FALSE)),"")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Q12" s="196" t="str">
        <f>IFERROR(IF(VLOOKUP(BCO12,[1]Acciones!$A$59:$H$1958,2,FALSE)=0,"",VLOOKUP(BCO12,[1]Acciones!$A$59:$H$1958,2,FALSE)),"")</f>
        <v/>
      </c>
      <c r="BCR12" s="196" t="str">
        <f>IFERROR(IF(VLOOKUP(BCP12,[1]Acciones!$A$59:$H$1958,2,FALSE)=0,"",VLOOKUP(BCP12,[1]Acciones!$A$59:$H$1958,2,FALSE)),"")</f>
        <v/>
      </c>
      <c r="BCS12" s="196">
        <f>IFERROR(IF(VLOOKUP(BCQ12,[1]Acciones!$A$59:$H$1958,2,FALSE)=0,"",VLOOKUP(BCQ12,[1]Acciones!$A$59:$H$1958,2,FALSE)),"")</f>
        <v>4</v>
      </c>
      <c r="BCT12" s="196">
        <f>IFERROR(IF(VLOOKUP(BCR12,[1]Acciones!$A$59:$H$1958,2,FALSE)=0,"",VLOOKUP(BCR12,[1]Acciones!$A$59:$H$1958,2,FALSE)),"")</f>
        <v>4</v>
      </c>
      <c r="BCU12" s="196" t="str">
        <f>IFERROR(IF(VLOOKUP(BCS12,[1]Acciones!$A$59:$H$1958,2,FALSE)=0,"",VLOOKUP(BCS12,[1]Acciones!$A$59:$H$1958,2,FALSE)),"")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V12" s="196" t="str">
        <f>IFERROR(IF(VLOOKUP(BCT12,[1]Acciones!$A$59:$H$1958,2,FALSE)=0,"",VLOOKUP(BCT12,[1]Acciones!$A$59:$H$1958,2,FALSE)),"")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W12" s="196" t="str">
        <f>IFERROR(IF(VLOOKUP(BCU12,[1]Acciones!$A$59:$H$1958,2,FALSE)=0,"",VLOOKUP(BCU12,[1]Acciones!$A$59:$H$1958,2,FALSE)),"")</f>
        <v/>
      </c>
      <c r="BCX12" s="196" t="str">
        <f>IFERROR(IF(VLOOKUP(BCV12,[1]Acciones!$A$59:$H$1958,2,FALSE)=0,"",VLOOKUP(BCV12,[1]Acciones!$A$59:$H$1958,2,FALSE)),"")</f>
        <v/>
      </c>
      <c r="BCY12" s="196">
        <f>IFERROR(IF(VLOOKUP(BCW12,[1]Acciones!$A$59:$H$1958,2,FALSE)=0,"",VLOOKUP(BCW12,[1]Acciones!$A$59:$H$1958,2,FALSE)),"")</f>
        <v>4</v>
      </c>
      <c r="BCZ12" s="196">
        <f>IFERROR(IF(VLOOKUP(BCX12,[1]Acciones!$A$59:$H$1958,2,FALSE)=0,"",VLOOKUP(BCX12,[1]Acciones!$A$59:$H$1958,2,FALSE)),"")</f>
        <v>4</v>
      </c>
      <c r="BDA12" s="196" t="str">
        <f>IFERROR(IF(VLOOKUP(BCY12,[1]Acciones!$A$59:$H$1958,2,FALSE)=0,"",VLOOKUP(BCY12,[1]Acciones!$A$59:$H$1958,2,FALSE)),"")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B12" s="196" t="str">
        <f>IFERROR(IF(VLOOKUP(BCZ12,[1]Acciones!$A$59:$H$1958,2,FALSE)=0,"",VLOOKUP(BCZ12,[1]Acciones!$A$59:$H$1958,2,FALSE)),"")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C12" s="196" t="str">
        <f>IFERROR(IF(VLOOKUP(BDA12,[1]Acciones!$A$59:$H$1958,2,FALSE)=0,"",VLOOKUP(BDA12,[1]Acciones!$A$59:$H$1958,2,FALSE)),"")</f>
        <v/>
      </c>
      <c r="BDD12" s="196" t="str">
        <f>IFERROR(IF(VLOOKUP(BDB12,[1]Acciones!$A$59:$H$1958,2,FALSE)=0,"",VLOOKUP(BDB12,[1]Acciones!$A$59:$H$1958,2,FALSE)),"")</f>
        <v/>
      </c>
      <c r="BDE12" s="196">
        <f>IFERROR(IF(VLOOKUP(BDC12,[1]Acciones!$A$59:$H$1958,2,FALSE)=0,"",VLOOKUP(BDC12,[1]Acciones!$A$59:$H$1958,2,FALSE)),"")</f>
        <v>4</v>
      </c>
      <c r="BDF12" s="196">
        <f>IFERROR(IF(VLOOKUP(BDD12,[1]Acciones!$A$59:$H$1958,2,FALSE)=0,"",VLOOKUP(BDD12,[1]Acciones!$A$59:$H$1958,2,FALSE)),"")</f>
        <v>4</v>
      </c>
      <c r="BDG12" s="196" t="str">
        <f>IFERROR(IF(VLOOKUP(BDE12,[1]Acciones!$A$59:$H$1958,2,FALSE)=0,"",VLOOKUP(BDE12,[1]Acciones!$A$59:$H$1958,2,FALSE)),"")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H12" s="196" t="str">
        <f>IFERROR(IF(VLOOKUP(BDF12,[1]Acciones!$A$59:$H$1958,2,FALSE)=0,"",VLOOKUP(BDF12,[1]Acciones!$A$59:$H$1958,2,FALSE)),"")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I12" s="196" t="str">
        <f>IFERROR(IF(VLOOKUP(BDG12,[1]Acciones!$A$59:$H$1958,2,FALSE)=0,"",VLOOKUP(BDG12,[1]Acciones!$A$59:$H$1958,2,FALSE)),"")</f>
        <v/>
      </c>
      <c r="BDJ12" s="196" t="str">
        <f>IFERROR(IF(VLOOKUP(BDH12,[1]Acciones!$A$59:$H$1958,2,FALSE)=0,"",VLOOKUP(BDH12,[1]Acciones!$A$59:$H$1958,2,FALSE)),"")</f>
        <v/>
      </c>
      <c r="BDK12" s="196">
        <f>IFERROR(IF(VLOOKUP(BDI12,[1]Acciones!$A$59:$H$1958,2,FALSE)=0,"",VLOOKUP(BDI12,[1]Acciones!$A$59:$H$1958,2,FALSE)),"")</f>
        <v>4</v>
      </c>
      <c r="BDL12" s="196">
        <f>IFERROR(IF(VLOOKUP(BDJ12,[1]Acciones!$A$59:$H$1958,2,FALSE)=0,"",VLOOKUP(BDJ12,[1]Acciones!$A$59:$H$1958,2,FALSE)),"")</f>
        <v>4</v>
      </c>
      <c r="BDM12" s="196" t="str">
        <f>IFERROR(IF(VLOOKUP(BDK12,[1]Acciones!$A$59:$H$1958,2,FALSE)=0,"",VLOOKUP(BDK12,[1]Acciones!$A$59:$H$1958,2,FALSE)),"")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N12" s="196" t="str">
        <f>IFERROR(IF(VLOOKUP(BDL12,[1]Acciones!$A$59:$H$1958,2,FALSE)=0,"",VLOOKUP(BDL12,[1]Acciones!$A$59:$H$1958,2,FALSE)),"")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O12" s="196" t="str">
        <f>IFERROR(IF(VLOOKUP(BDM12,[1]Acciones!$A$59:$H$1958,2,FALSE)=0,"",VLOOKUP(BDM12,[1]Acciones!$A$59:$H$1958,2,FALSE)),"")</f>
        <v/>
      </c>
      <c r="BDP12" s="196" t="str">
        <f>IFERROR(IF(VLOOKUP(BDN12,[1]Acciones!$A$59:$H$1958,2,FALSE)=0,"",VLOOKUP(BDN12,[1]Acciones!$A$59:$H$1958,2,FALSE)),"")</f>
        <v/>
      </c>
      <c r="BDQ12" s="196">
        <f>IFERROR(IF(VLOOKUP(BDO12,[1]Acciones!$A$59:$H$1958,2,FALSE)=0,"",VLOOKUP(BDO12,[1]Acciones!$A$59:$H$1958,2,FALSE)),"")</f>
        <v>4</v>
      </c>
      <c r="BDR12" s="196">
        <f>IFERROR(IF(VLOOKUP(BDP12,[1]Acciones!$A$59:$H$1958,2,FALSE)=0,"",VLOOKUP(BDP12,[1]Acciones!$A$59:$H$1958,2,FALSE)),"")</f>
        <v>4</v>
      </c>
      <c r="BDS12" s="196" t="str">
        <f>IFERROR(IF(VLOOKUP(BDQ12,[1]Acciones!$A$59:$H$1958,2,FALSE)=0,"",VLOOKUP(BDQ12,[1]Acciones!$A$59:$H$1958,2,FALSE)),"")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T12" s="196" t="str">
        <f>IFERROR(IF(VLOOKUP(BDR12,[1]Acciones!$A$59:$H$1958,2,FALSE)=0,"",VLOOKUP(BDR12,[1]Acciones!$A$59:$H$1958,2,FALSE)),"")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U12" s="196" t="str">
        <f>IFERROR(IF(VLOOKUP(BDS12,[1]Acciones!$A$59:$H$1958,2,FALSE)=0,"",VLOOKUP(BDS12,[1]Acciones!$A$59:$H$1958,2,FALSE)),"")</f>
        <v/>
      </c>
      <c r="BDV12" s="196" t="str">
        <f>IFERROR(IF(VLOOKUP(BDT12,[1]Acciones!$A$59:$H$1958,2,FALSE)=0,"",VLOOKUP(BDT12,[1]Acciones!$A$59:$H$1958,2,FALSE)),"")</f>
        <v/>
      </c>
      <c r="BDW12" s="196">
        <f>IFERROR(IF(VLOOKUP(BDU12,[1]Acciones!$A$59:$H$1958,2,FALSE)=0,"",VLOOKUP(BDU12,[1]Acciones!$A$59:$H$1958,2,FALSE)),"")</f>
        <v>4</v>
      </c>
      <c r="BDX12" s="196">
        <f>IFERROR(IF(VLOOKUP(BDV12,[1]Acciones!$A$59:$H$1958,2,FALSE)=0,"",VLOOKUP(BDV12,[1]Acciones!$A$59:$H$1958,2,FALSE)),"")</f>
        <v>4</v>
      </c>
      <c r="BDY12" s="196" t="str">
        <f>IFERROR(IF(VLOOKUP(BDW12,[1]Acciones!$A$59:$H$1958,2,FALSE)=0,"",VLOOKUP(BDW12,[1]Acciones!$A$59:$H$1958,2,FALSE)),"")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Z12" s="196" t="str">
        <f>IFERROR(IF(VLOOKUP(BDX12,[1]Acciones!$A$59:$H$1958,2,FALSE)=0,"",VLOOKUP(BDX12,[1]Acciones!$A$59:$H$1958,2,FALSE)),"")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A12" s="196" t="str">
        <f>IFERROR(IF(VLOOKUP(BDY12,[1]Acciones!$A$59:$H$1958,2,FALSE)=0,"",VLOOKUP(BDY12,[1]Acciones!$A$59:$H$1958,2,FALSE)),"")</f>
        <v/>
      </c>
      <c r="BEB12" s="196" t="str">
        <f>IFERROR(IF(VLOOKUP(BDZ12,[1]Acciones!$A$59:$H$1958,2,FALSE)=0,"",VLOOKUP(BDZ12,[1]Acciones!$A$59:$H$1958,2,FALSE)),"")</f>
        <v/>
      </c>
      <c r="BEC12" s="196">
        <f>IFERROR(IF(VLOOKUP(BEA12,[1]Acciones!$A$59:$H$1958,2,FALSE)=0,"",VLOOKUP(BEA12,[1]Acciones!$A$59:$H$1958,2,FALSE)),"")</f>
        <v>4</v>
      </c>
      <c r="BED12" s="196">
        <f>IFERROR(IF(VLOOKUP(BEB12,[1]Acciones!$A$59:$H$1958,2,FALSE)=0,"",VLOOKUP(BEB12,[1]Acciones!$A$59:$H$1958,2,FALSE)),"")</f>
        <v>4</v>
      </c>
      <c r="BEE12" s="196" t="str">
        <f>IFERROR(IF(VLOOKUP(BEC12,[1]Acciones!$A$59:$H$1958,2,FALSE)=0,"",VLOOKUP(BEC12,[1]Acciones!$A$59:$H$1958,2,FALSE)),"")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F12" s="196" t="str">
        <f>IFERROR(IF(VLOOKUP(BED12,[1]Acciones!$A$59:$H$1958,2,FALSE)=0,"",VLOOKUP(BED12,[1]Acciones!$A$59:$H$1958,2,FALSE)),"")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G12" s="196" t="str">
        <f>IFERROR(IF(VLOOKUP(BEE12,[1]Acciones!$A$59:$H$1958,2,FALSE)=0,"",VLOOKUP(BEE12,[1]Acciones!$A$59:$H$1958,2,FALSE)),"")</f>
        <v/>
      </c>
      <c r="BEH12" s="196" t="str">
        <f>IFERROR(IF(VLOOKUP(BEF12,[1]Acciones!$A$59:$H$1958,2,FALSE)=0,"",VLOOKUP(BEF12,[1]Acciones!$A$59:$H$1958,2,FALSE)),"")</f>
        <v/>
      </c>
      <c r="BEI12" s="196">
        <f>IFERROR(IF(VLOOKUP(BEG12,[1]Acciones!$A$59:$H$1958,2,FALSE)=0,"",VLOOKUP(BEG12,[1]Acciones!$A$59:$H$1958,2,FALSE)),"")</f>
        <v>4</v>
      </c>
      <c r="BEJ12" s="196">
        <f>IFERROR(IF(VLOOKUP(BEH12,[1]Acciones!$A$59:$H$1958,2,FALSE)=0,"",VLOOKUP(BEH12,[1]Acciones!$A$59:$H$1958,2,FALSE)),"")</f>
        <v>4</v>
      </c>
      <c r="BEK12" s="196" t="str">
        <f>IFERROR(IF(VLOOKUP(BEI12,[1]Acciones!$A$59:$H$1958,2,FALSE)=0,"",VLOOKUP(BEI12,[1]Acciones!$A$59:$H$1958,2,FALSE)),"")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L12" s="196" t="str">
        <f>IFERROR(IF(VLOOKUP(BEJ12,[1]Acciones!$A$59:$H$1958,2,FALSE)=0,"",VLOOKUP(BEJ12,[1]Acciones!$A$59:$H$1958,2,FALSE)),"")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M12" s="196" t="str">
        <f>IFERROR(IF(VLOOKUP(BEK12,[1]Acciones!$A$59:$H$1958,2,FALSE)=0,"",VLOOKUP(BEK12,[1]Acciones!$A$59:$H$1958,2,FALSE)),"")</f>
        <v/>
      </c>
      <c r="BEN12" s="196" t="str">
        <f>IFERROR(IF(VLOOKUP(BEL12,[1]Acciones!$A$59:$H$1958,2,FALSE)=0,"",VLOOKUP(BEL12,[1]Acciones!$A$59:$H$1958,2,FALSE)),"")</f>
        <v/>
      </c>
      <c r="BEO12" s="196">
        <f>IFERROR(IF(VLOOKUP(BEM12,[1]Acciones!$A$59:$H$1958,2,FALSE)=0,"",VLOOKUP(BEM12,[1]Acciones!$A$59:$H$1958,2,FALSE)),"")</f>
        <v>4</v>
      </c>
      <c r="BEP12" s="196">
        <f>IFERROR(IF(VLOOKUP(BEN12,[1]Acciones!$A$59:$H$1958,2,FALSE)=0,"",VLOOKUP(BEN12,[1]Acciones!$A$59:$H$1958,2,FALSE)),"")</f>
        <v>4</v>
      </c>
      <c r="BEQ12" s="196" t="str">
        <f>IFERROR(IF(VLOOKUP(BEO12,[1]Acciones!$A$59:$H$1958,2,FALSE)=0,"",VLOOKUP(BEO12,[1]Acciones!$A$59:$H$1958,2,FALSE)),"")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R12" s="196" t="str">
        <f>IFERROR(IF(VLOOKUP(BEP12,[1]Acciones!$A$59:$H$1958,2,FALSE)=0,"",VLOOKUP(BEP12,[1]Acciones!$A$59:$H$1958,2,FALSE)),"")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S12" s="196" t="str">
        <f>IFERROR(IF(VLOOKUP(BEQ12,[1]Acciones!$A$59:$H$1958,2,FALSE)=0,"",VLOOKUP(BEQ12,[1]Acciones!$A$59:$H$1958,2,FALSE)),"")</f>
        <v/>
      </c>
      <c r="BET12" s="196" t="str">
        <f>IFERROR(IF(VLOOKUP(BER12,[1]Acciones!$A$59:$H$1958,2,FALSE)=0,"",VLOOKUP(BER12,[1]Acciones!$A$59:$H$1958,2,FALSE)),"")</f>
        <v/>
      </c>
      <c r="BEU12" s="196">
        <f>IFERROR(IF(VLOOKUP(BES12,[1]Acciones!$A$59:$H$1958,2,FALSE)=0,"",VLOOKUP(BES12,[1]Acciones!$A$59:$H$1958,2,FALSE)),"")</f>
        <v>4</v>
      </c>
      <c r="BEV12" s="196">
        <f>IFERROR(IF(VLOOKUP(BET12,[1]Acciones!$A$59:$H$1958,2,FALSE)=0,"",VLOOKUP(BET12,[1]Acciones!$A$59:$H$1958,2,FALSE)),"")</f>
        <v>4</v>
      </c>
      <c r="BEW12" s="196" t="str">
        <f>IFERROR(IF(VLOOKUP(BEU12,[1]Acciones!$A$59:$H$1958,2,FALSE)=0,"",VLOOKUP(BEU12,[1]Acciones!$A$59:$H$1958,2,FALSE)),"")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X12" s="196" t="str">
        <f>IFERROR(IF(VLOOKUP(BEV12,[1]Acciones!$A$59:$H$1958,2,FALSE)=0,"",VLOOKUP(BEV12,[1]Acciones!$A$59:$H$1958,2,FALSE)),"")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Y12" s="196" t="str">
        <f>IFERROR(IF(VLOOKUP(BEW12,[1]Acciones!$A$59:$H$1958,2,FALSE)=0,"",VLOOKUP(BEW12,[1]Acciones!$A$59:$H$1958,2,FALSE)),"")</f>
        <v/>
      </c>
      <c r="BEZ12" s="196" t="str">
        <f>IFERROR(IF(VLOOKUP(BEX12,[1]Acciones!$A$59:$H$1958,2,FALSE)=0,"",VLOOKUP(BEX12,[1]Acciones!$A$59:$H$1958,2,FALSE)),"")</f>
        <v/>
      </c>
      <c r="BFA12" s="196">
        <f>IFERROR(IF(VLOOKUP(BEY12,[1]Acciones!$A$59:$H$1958,2,FALSE)=0,"",VLOOKUP(BEY12,[1]Acciones!$A$59:$H$1958,2,FALSE)),"")</f>
        <v>4</v>
      </c>
      <c r="BFB12" s="196">
        <f>IFERROR(IF(VLOOKUP(BEZ12,[1]Acciones!$A$59:$H$1958,2,FALSE)=0,"",VLOOKUP(BEZ12,[1]Acciones!$A$59:$H$1958,2,FALSE)),"")</f>
        <v>4</v>
      </c>
      <c r="BFC12" s="196" t="str">
        <f>IFERROR(IF(VLOOKUP(BFA12,[1]Acciones!$A$59:$H$1958,2,FALSE)=0,"",VLOOKUP(BFA12,[1]Acciones!$A$59:$H$1958,2,FALSE)),"")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D12" s="196" t="str">
        <f>IFERROR(IF(VLOOKUP(BFB12,[1]Acciones!$A$59:$H$1958,2,FALSE)=0,"",VLOOKUP(BFB12,[1]Acciones!$A$59:$H$1958,2,FALSE)),"")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E12" s="196" t="str">
        <f>IFERROR(IF(VLOOKUP(BFC12,[1]Acciones!$A$59:$H$1958,2,FALSE)=0,"",VLOOKUP(BFC12,[1]Acciones!$A$59:$H$1958,2,FALSE)),"")</f>
        <v/>
      </c>
      <c r="BFF12" s="196" t="str">
        <f>IFERROR(IF(VLOOKUP(BFD12,[1]Acciones!$A$59:$H$1958,2,FALSE)=0,"",VLOOKUP(BFD12,[1]Acciones!$A$59:$H$1958,2,FALSE)),"")</f>
        <v/>
      </c>
      <c r="BFG12" s="196">
        <f>IFERROR(IF(VLOOKUP(BFE12,[1]Acciones!$A$59:$H$1958,2,FALSE)=0,"",VLOOKUP(BFE12,[1]Acciones!$A$59:$H$1958,2,FALSE)),"")</f>
        <v>4</v>
      </c>
      <c r="BFH12" s="196">
        <f>IFERROR(IF(VLOOKUP(BFF12,[1]Acciones!$A$59:$H$1958,2,FALSE)=0,"",VLOOKUP(BFF12,[1]Acciones!$A$59:$H$1958,2,FALSE)),"")</f>
        <v>4</v>
      </c>
      <c r="BFI12" s="196" t="str">
        <f>IFERROR(IF(VLOOKUP(BFG12,[1]Acciones!$A$59:$H$1958,2,FALSE)=0,"",VLOOKUP(BFG12,[1]Acciones!$A$59:$H$1958,2,FALSE)),"")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J12" s="196" t="str">
        <f>IFERROR(IF(VLOOKUP(BFH12,[1]Acciones!$A$59:$H$1958,2,FALSE)=0,"",VLOOKUP(BFH12,[1]Acciones!$A$59:$H$1958,2,FALSE)),"")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K12" s="196" t="str">
        <f>IFERROR(IF(VLOOKUP(BFI12,[1]Acciones!$A$59:$H$1958,2,FALSE)=0,"",VLOOKUP(BFI12,[1]Acciones!$A$59:$H$1958,2,FALSE)),"")</f>
        <v/>
      </c>
      <c r="BFL12" s="196" t="str">
        <f>IFERROR(IF(VLOOKUP(BFJ12,[1]Acciones!$A$59:$H$1958,2,FALSE)=0,"",VLOOKUP(BFJ12,[1]Acciones!$A$59:$H$1958,2,FALSE)),"")</f>
        <v/>
      </c>
      <c r="BFM12" s="196">
        <f>IFERROR(IF(VLOOKUP(BFK12,[1]Acciones!$A$59:$H$1958,2,FALSE)=0,"",VLOOKUP(BFK12,[1]Acciones!$A$59:$H$1958,2,FALSE)),"")</f>
        <v>4</v>
      </c>
      <c r="BFN12" s="196">
        <f>IFERROR(IF(VLOOKUP(BFL12,[1]Acciones!$A$59:$H$1958,2,FALSE)=0,"",VLOOKUP(BFL12,[1]Acciones!$A$59:$H$1958,2,FALSE)),"")</f>
        <v>4</v>
      </c>
      <c r="BFO12" s="196" t="str">
        <f>IFERROR(IF(VLOOKUP(BFM12,[1]Acciones!$A$59:$H$1958,2,FALSE)=0,"",VLOOKUP(BFM12,[1]Acciones!$A$59:$H$1958,2,FALSE)),"")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P12" s="196" t="str">
        <f>IFERROR(IF(VLOOKUP(BFN12,[1]Acciones!$A$59:$H$1958,2,FALSE)=0,"",VLOOKUP(BFN12,[1]Acciones!$A$59:$H$1958,2,FALSE)),"")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Q12" s="196" t="str">
        <f>IFERROR(IF(VLOOKUP(BFO12,[1]Acciones!$A$59:$H$1958,2,FALSE)=0,"",VLOOKUP(BFO12,[1]Acciones!$A$59:$H$1958,2,FALSE)),"")</f>
        <v/>
      </c>
      <c r="BFR12" s="196" t="str">
        <f>IFERROR(IF(VLOOKUP(BFP12,[1]Acciones!$A$59:$H$1958,2,FALSE)=0,"",VLOOKUP(BFP12,[1]Acciones!$A$59:$H$1958,2,FALSE)),"")</f>
        <v/>
      </c>
      <c r="BFS12" s="196">
        <f>IFERROR(IF(VLOOKUP(BFQ12,[1]Acciones!$A$59:$H$1958,2,FALSE)=0,"",VLOOKUP(BFQ12,[1]Acciones!$A$59:$H$1958,2,FALSE)),"")</f>
        <v>4</v>
      </c>
      <c r="BFT12" s="196">
        <f>IFERROR(IF(VLOOKUP(BFR12,[1]Acciones!$A$59:$H$1958,2,FALSE)=0,"",VLOOKUP(BFR12,[1]Acciones!$A$59:$H$1958,2,FALSE)),"")</f>
        <v>4</v>
      </c>
      <c r="BFU12" s="196" t="str">
        <f>IFERROR(IF(VLOOKUP(BFS12,[1]Acciones!$A$59:$H$1958,2,FALSE)=0,"",VLOOKUP(BFS12,[1]Acciones!$A$59:$H$1958,2,FALSE)),"")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V12" s="196" t="str">
        <f>IFERROR(IF(VLOOKUP(BFT12,[1]Acciones!$A$59:$H$1958,2,FALSE)=0,"",VLOOKUP(BFT12,[1]Acciones!$A$59:$H$1958,2,FALSE)),"")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W12" s="196" t="str">
        <f>IFERROR(IF(VLOOKUP(BFU12,[1]Acciones!$A$59:$H$1958,2,FALSE)=0,"",VLOOKUP(BFU12,[1]Acciones!$A$59:$H$1958,2,FALSE)),"")</f>
        <v/>
      </c>
      <c r="BFX12" s="196" t="str">
        <f>IFERROR(IF(VLOOKUP(BFV12,[1]Acciones!$A$59:$H$1958,2,FALSE)=0,"",VLOOKUP(BFV12,[1]Acciones!$A$59:$H$1958,2,FALSE)),"")</f>
        <v/>
      </c>
      <c r="BFY12" s="196">
        <f>IFERROR(IF(VLOOKUP(BFW12,[1]Acciones!$A$59:$H$1958,2,FALSE)=0,"",VLOOKUP(BFW12,[1]Acciones!$A$59:$H$1958,2,FALSE)),"")</f>
        <v>4</v>
      </c>
      <c r="BFZ12" s="196">
        <f>IFERROR(IF(VLOOKUP(BFX12,[1]Acciones!$A$59:$H$1958,2,FALSE)=0,"",VLOOKUP(BFX12,[1]Acciones!$A$59:$H$1958,2,FALSE)),"")</f>
        <v>4</v>
      </c>
      <c r="BGA12" s="196" t="str">
        <f>IFERROR(IF(VLOOKUP(BFY12,[1]Acciones!$A$59:$H$1958,2,FALSE)=0,"",VLOOKUP(BFY12,[1]Acciones!$A$59:$H$1958,2,FALSE)),"")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B12" s="196" t="str">
        <f>IFERROR(IF(VLOOKUP(BFZ12,[1]Acciones!$A$59:$H$1958,2,FALSE)=0,"",VLOOKUP(BFZ12,[1]Acciones!$A$59:$H$1958,2,FALSE)),"")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C12" s="196" t="str">
        <f>IFERROR(IF(VLOOKUP(BGA12,[1]Acciones!$A$59:$H$1958,2,FALSE)=0,"",VLOOKUP(BGA12,[1]Acciones!$A$59:$H$1958,2,FALSE)),"")</f>
        <v/>
      </c>
      <c r="BGD12" s="196" t="str">
        <f>IFERROR(IF(VLOOKUP(BGB12,[1]Acciones!$A$59:$H$1958,2,FALSE)=0,"",VLOOKUP(BGB12,[1]Acciones!$A$59:$H$1958,2,FALSE)),"")</f>
        <v/>
      </c>
      <c r="BGE12" s="196">
        <f>IFERROR(IF(VLOOKUP(BGC12,[1]Acciones!$A$59:$H$1958,2,FALSE)=0,"",VLOOKUP(BGC12,[1]Acciones!$A$59:$H$1958,2,FALSE)),"")</f>
        <v>4</v>
      </c>
      <c r="BGF12" s="196">
        <f>IFERROR(IF(VLOOKUP(BGD12,[1]Acciones!$A$59:$H$1958,2,FALSE)=0,"",VLOOKUP(BGD12,[1]Acciones!$A$59:$H$1958,2,FALSE)),"")</f>
        <v>4</v>
      </c>
      <c r="BGG12" s="196" t="str">
        <f>IFERROR(IF(VLOOKUP(BGE12,[1]Acciones!$A$59:$H$1958,2,FALSE)=0,"",VLOOKUP(BGE12,[1]Acciones!$A$59:$H$1958,2,FALSE)),"")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H12" s="196" t="str">
        <f>IFERROR(IF(VLOOKUP(BGF12,[1]Acciones!$A$59:$H$1958,2,FALSE)=0,"",VLOOKUP(BGF12,[1]Acciones!$A$59:$H$1958,2,FALSE)),"")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I12" s="196" t="str">
        <f>IFERROR(IF(VLOOKUP(BGG12,[1]Acciones!$A$59:$H$1958,2,FALSE)=0,"",VLOOKUP(BGG12,[1]Acciones!$A$59:$H$1958,2,FALSE)),"")</f>
        <v/>
      </c>
      <c r="BGJ12" s="196" t="str">
        <f>IFERROR(IF(VLOOKUP(BGH12,[1]Acciones!$A$59:$H$1958,2,FALSE)=0,"",VLOOKUP(BGH12,[1]Acciones!$A$59:$H$1958,2,FALSE)),"")</f>
        <v/>
      </c>
      <c r="BGK12" s="196">
        <f>IFERROR(IF(VLOOKUP(BGI12,[1]Acciones!$A$59:$H$1958,2,FALSE)=0,"",VLOOKUP(BGI12,[1]Acciones!$A$59:$H$1958,2,FALSE)),"")</f>
        <v>4</v>
      </c>
      <c r="BGL12" s="196">
        <f>IFERROR(IF(VLOOKUP(BGJ12,[1]Acciones!$A$59:$H$1958,2,FALSE)=0,"",VLOOKUP(BGJ12,[1]Acciones!$A$59:$H$1958,2,FALSE)),"")</f>
        <v>4</v>
      </c>
      <c r="BGM12" s="196" t="str">
        <f>IFERROR(IF(VLOOKUP(BGK12,[1]Acciones!$A$59:$H$1958,2,FALSE)=0,"",VLOOKUP(BGK12,[1]Acciones!$A$59:$H$1958,2,FALSE)),"")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N12" s="196" t="str">
        <f>IFERROR(IF(VLOOKUP(BGL12,[1]Acciones!$A$59:$H$1958,2,FALSE)=0,"",VLOOKUP(BGL12,[1]Acciones!$A$59:$H$1958,2,FALSE)),"")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O12" s="196" t="str">
        <f>IFERROR(IF(VLOOKUP(BGM12,[1]Acciones!$A$59:$H$1958,2,FALSE)=0,"",VLOOKUP(BGM12,[1]Acciones!$A$59:$H$1958,2,FALSE)),"")</f>
        <v/>
      </c>
      <c r="BGP12" s="196" t="str">
        <f>IFERROR(IF(VLOOKUP(BGN12,[1]Acciones!$A$59:$H$1958,2,FALSE)=0,"",VLOOKUP(BGN12,[1]Acciones!$A$59:$H$1958,2,FALSE)),"")</f>
        <v/>
      </c>
      <c r="BGQ12" s="196">
        <f>IFERROR(IF(VLOOKUP(BGO12,[1]Acciones!$A$59:$H$1958,2,FALSE)=0,"",VLOOKUP(BGO12,[1]Acciones!$A$59:$H$1958,2,FALSE)),"")</f>
        <v>4</v>
      </c>
      <c r="BGR12" s="196">
        <f>IFERROR(IF(VLOOKUP(BGP12,[1]Acciones!$A$59:$H$1958,2,FALSE)=0,"",VLOOKUP(BGP12,[1]Acciones!$A$59:$H$1958,2,FALSE)),"")</f>
        <v>4</v>
      </c>
      <c r="BGS12" s="196" t="str">
        <f>IFERROR(IF(VLOOKUP(BGQ12,[1]Acciones!$A$59:$H$1958,2,FALSE)=0,"",VLOOKUP(BGQ12,[1]Acciones!$A$59:$H$1958,2,FALSE)),"")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T12" s="196" t="str">
        <f>IFERROR(IF(VLOOKUP(BGR12,[1]Acciones!$A$59:$H$1958,2,FALSE)=0,"",VLOOKUP(BGR12,[1]Acciones!$A$59:$H$1958,2,FALSE)),"")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U12" s="196" t="str">
        <f>IFERROR(IF(VLOOKUP(BGS12,[1]Acciones!$A$59:$H$1958,2,FALSE)=0,"",VLOOKUP(BGS12,[1]Acciones!$A$59:$H$1958,2,FALSE)),"")</f>
        <v/>
      </c>
      <c r="BGV12" s="196" t="str">
        <f>IFERROR(IF(VLOOKUP(BGT12,[1]Acciones!$A$59:$H$1958,2,FALSE)=0,"",VLOOKUP(BGT12,[1]Acciones!$A$59:$H$1958,2,FALSE)),"")</f>
        <v/>
      </c>
      <c r="BGW12" s="196">
        <f>IFERROR(IF(VLOOKUP(BGU12,[1]Acciones!$A$59:$H$1958,2,FALSE)=0,"",VLOOKUP(BGU12,[1]Acciones!$A$59:$H$1958,2,FALSE)),"")</f>
        <v>4</v>
      </c>
      <c r="BGX12" s="196">
        <f>IFERROR(IF(VLOOKUP(BGV12,[1]Acciones!$A$59:$H$1958,2,FALSE)=0,"",VLOOKUP(BGV12,[1]Acciones!$A$59:$H$1958,2,FALSE)),"")</f>
        <v>4</v>
      </c>
      <c r="BGY12" s="196" t="str">
        <f>IFERROR(IF(VLOOKUP(BGW12,[1]Acciones!$A$59:$H$1958,2,FALSE)=0,"",VLOOKUP(BGW12,[1]Acciones!$A$59:$H$1958,2,FALSE)),"")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Z12" s="196" t="str">
        <f>IFERROR(IF(VLOOKUP(BGX12,[1]Acciones!$A$59:$H$1958,2,FALSE)=0,"",VLOOKUP(BGX12,[1]Acciones!$A$59:$H$1958,2,FALSE)),"")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A12" s="196" t="str">
        <f>IFERROR(IF(VLOOKUP(BGY12,[1]Acciones!$A$59:$H$1958,2,FALSE)=0,"",VLOOKUP(BGY12,[1]Acciones!$A$59:$H$1958,2,FALSE)),"")</f>
        <v/>
      </c>
      <c r="BHB12" s="196" t="str">
        <f>IFERROR(IF(VLOOKUP(BGZ12,[1]Acciones!$A$59:$H$1958,2,FALSE)=0,"",VLOOKUP(BGZ12,[1]Acciones!$A$59:$H$1958,2,FALSE)),"")</f>
        <v/>
      </c>
      <c r="BHC12" s="196">
        <f>IFERROR(IF(VLOOKUP(BHA12,[1]Acciones!$A$59:$H$1958,2,FALSE)=0,"",VLOOKUP(BHA12,[1]Acciones!$A$59:$H$1958,2,FALSE)),"")</f>
        <v>4</v>
      </c>
      <c r="BHD12" s="196">
        <f>IFERROR(IF(VLOOKUP(BHB12,[1]Acciones!$A$59:$H$1958,2,FALSE)=0,"",VLOOKUP(BHB12,[1]Acciones!$A$59:$H$1958,2,FALSE)),"")</f>
        <v>4</v>
      </c>
      <c r="BHE12" s="196" t="str">
        <f>IFERROR(IF(VLOOKUP(BHC12,[1]Acciones!$A$59:$H$1958,2,FALSE)=0,"",VLOOKUP(BHC12,[1]Acciones!$A$59:$H$1958,2,FALSE)),"")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F12" s="196" t="str">
        <f>IFERROR(IF(VLOOKUP(BHD12,[1]Acciones!$A$59:$H$1958,2,FALSE)=0,"",VLOOKUP(BHD12,[1]Acciones!$A$59:$H$1958,2,FALSE)),"")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G12" s="196" t="str">
        <f>IFERROR(IF(VLOOKUP(BHE12,[1]Acciones!$A$59:$H$1958,2,FALSE)=0,"",VLOOKUP(BHE12,[1]Acciones!$A$59:$H$1958,2,FALSE)),"")</f>
        <v/>
      </c>
      <c r="BHH12" s="196" t="str">
        <f>IFERROR(IF(VLOOKUP(BHF12,[1]Acciones!$A$59:$H$1958,2,FALSE)=0,"",VLOOKUP(BHF12,[1]Acciones!$A$59:$H$1958,2,FALSE)),"")</f>
        <v/>
      </c>
      <c r="BHI12" s="196">
        <f>IFERROR(IF(VLOOKUP(BHG12,[1]Acciones!$A$59:$H$1958,2,FALSE)=0,"",VLOOKUP(BHG12,[1]Acciones!$A$59:$H$1958,2,FALSE)),"")</f>
        <v>4</v>
      </c>
      <c r="BHJ12" s="196">
        <f>IFERROR(IF(VLOOKUP(BHH12,[1]Acciones!$A$59:$H$1958,2,FALSE)=0,"",VLOOKUP(BHH12,[1]Acciones!$A$59:$H$1958,2,FALSE)),"")</f>
        <v>4</v>
      </c>
      <c r="BHK12" s="196" t="str">
        <f>IFERROR(IF(VLOOKUP(BHI12,[1]Acciones!$A$59:$H$1958,2,FALSE)=0,"",VLOOKUP(BHI12,[1]Acciones!$A$59:$H$1958,2,FALSE)),"")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L12" s="196" t="str">
        <f>IFERROR(IF(VLOOKUP(BHJ12,[1]Acciones!$A$59:$H$1958,2,FALSE)=0,"",VLOOKUP(BHJ12,[1]Acciones!$A$59:$H$1958,2,FALSE)),"")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M12" s="196" t="str">
        <f>IFERROR(IF(VLOOKUP(BHK12,[1]Acciones!$A$59:$H$1958,2,FALSE)=0,"",VLOOKUP(BHK12,[1]Acciones!$A$59:$H$1958,2,FALSE)),"")</f>
        <v/>
      </c>
      <c r="BHN12" s="196" t="str">
        <f>IFERROR(IF(VLOOKUP(BHL12,[1]Acciones!$A$59:$H$1958,2,FALSE)=0,"",VLOOKUP(BHL12,[1]Acciones!$A$59:$H$1958,2,FALSE)),"")</f>
        <v/>
      </c>
      <c r="BHO12" s="196">
        <f>IFERROR(IF(VLOOKUP(BHM12,[1]Acciones!$A$59:$H$1958,2,FALSE)=0,"",VLOOKUP(BHM12,[1]Acciones!$A$59:$H$1958,2,FALSE)),"")</f>
        <v>4</v>
      </c>
      <c r="BHP12" s="196">
        <f>IFERROR(IF(VLOOKUP(BHN12,[1]Acciones!$A$59:$H$1958,2,FALSE)=0,"",VLOOKUP(BHN12,[1]Acciones!$A$59:$H$1958,2,FALSE)),"")</f>
        <v>4</v>
      </c>
      <c r="BHQ12" s="196" t="str">
        <f>IFERROR(IF(VLOOKUP(BHO12,[1]Acciones!$A$59:$H$1958,2,FALSE)=0,"",VLOOKUP(BHO12,[1]Acciones!$A$59:$H$1958,2,FALSE)),"")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R12" s="196" t="str">
        <f>IFERROR(IF(VLOOKUP(BHP12,[1]Acciones!$A$59:$H$1958,2,FALSE)=0,"",VLOOKUP(BHP12,[1]Acciones!$A$59:$H$1958,2,FALSE)),"")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S12" s="196" t="str">
        <f>IFERROR(IF(VLOOKUP(BHQ12,[1]Acciones!$A$59:$H$1958,2,FALSE)=0,"",VLOOKUP(BHQ12,[1]Acciones!$A$59:$H$1958,2,FALSE)),"")</f>
        <v/>
      </c>
      <c r="BHT12" s="196" t="str">
        <f>IFERROR(IF(VLOOKUP(BHR12,[1]Acciones!$A$59:$H$1958,2,FALSE)=0,"",VLOOKUP(BHR12,[1]Acciones!$A$59:$H$1958,2,FALSE)),"")</f>
        <v/>
      </c>
      <c r="BHU12" s="196">
        <f>IFERROR(IF(VLOOKUP(BHS12,[1]Acciones!$A$59:$H$1958,2,FALSE)=0,"",VLOOKUP(BHS12,[1]Acciones!$A$59:$H$1958,2,FALSE)),"")</f>
        <v>4</v>
      </c>
      <c r="BHV12" s="196">
        <f>IFERROR(IF(VLOOKUP(BHT12,[1]Acciones!$A$59:$H$1958,2,FALSE)=0,"",VLOOKUP(BHT12,[1]Acciones!$A$59:$H$1958,2,FALSE)),"")</f>
        <v>4</v>
      </c>
      <c r="BHW12" s="196" t="str">
        <f>IFERROR(IF(VLOOKUP(BHU12,[1]Acciones!$A$59:$H$1958,2,FALSE)=0,"",VLOOKUP(BHU12,[1]Acciones!$A$59:$H$1958,2,FALSE)),"")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X12" s="196" t="str">
        <f>IFERROR(IF(VLOOKUP(BHV12,[1]Acciones!$A$59:$H$1958,2,FALSE)=0,"",VLOOKUP(BHV12,[1]Acciones!$A$59:$H$1958,2,FALSE)),"")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Y12" s="196" t="str">
        <f>IFERROR(IF(VLOOKUP(BHW12,[1]Acciones!$A$59:$H$1958,2,FALSE)=0,"",VLOOKUP(BHW12,[1]Acciones!$A$59:$H$1958,2,FALSE)),"")</f>
        <v/>
      </c>
      <c r="BHZ12" s="196" t="str">
        <f>IFERROR(IF(VLOOKUP(BHX12,[1]Acciones!$A$59:$H$1958,2,FALSE)=0,"",VLOOKUP(BHX12,[1]Acciones!$A$59:$H$1958,2,FALSE)),"")</f>
        <v/>
      </c>
      <c r="BIA12" s="196">
        <f>IFERROR(IF(VLOOKUP(BHY12,[1]Acciones!$A$59:$H$1958,2,FALSE)=0,"",VLOOKUP(BHY12,[1]Acciones!$A$59:$H$1958,2,FALSE)),"")</f>
        <v>4</v>
      </c>
      <c r="BIB12" s="196">
        <f>IFERROR(IF(VLOOKUP(BHZ12,[1]Acciones!$A$59:$H$1958,2,FALSE)=0,"",VLOOKUP(BHZ12,[1]Acciones!$A$59:$H$1958,2,FALSE)),"")</f>
        <v>4</v>
      </c>
      <c r="BIC12" s="196" t="str">
        <f>IFERROR(IF(VLOOKUP(BIA12,[1]Acciones!$A$59:$H$1958,2,FALSE)=0,"",VLOOKUP(BIA12,[1]Acciones!$A$59:$H$1958,2,FALSE)),"")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D12" s="196" t="str">
        <f>IFERROR(IF(VLOOKUP(BIB12,[1]Acciones!$A$59:$H$1958,2,FALSE)=0,"",VLOOKUP(BIB12,[1]Acciones!$A$59:$H$1958,2,FALSE)),"")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E12" s="196" t="str">
        <f>IFERROR(IF(VLOOKUP(BIC12,[1]Acciones!$A$59:$H$1958,2,FALSE)=0,"",VLOOKUP(BIC12,[1]Acciones!$A$59:$H$1958,2,FALSE)),"")</f>
        <v/>
      </c>
      <c r="BIF12" s="196" t="str">
        <f>IFERROR(IF(VLOOKUP(BID12,[1]Acciones!$A$59:$H$1958,2,FALSE)=0,"",VLOOKUP(BID12,[1]Acciones!$A$59:$H$1958,2,FALSE)),"")</f>
        <v/>
      </c>
      <c r="BIG12" s="196">
        <f>IFERROR(IF(VLOOKUP(BIE12,[1]Acciones!$A$59:$H$1958,2,FALSE)=0,"",VLOOKUP(BIE12,[1]Acciones!$A$59:$H$1958,2,FALSE)),"")</f>
        <v>4</v>
      </c>
      <c r="BIH12" s="196">
        <f>IFERROR(IF(VLOOKUP(BIF12,[1]Acciones!$A$59:$H$1958,2,FALSE)=0,"",VLOOKUP(BIF12,[1]Acciones!$A$59:$H$1958,2,FALSE)),"")</f>
        <v>4</v>
      </c>
      <c r="BII12" s="196" t="str">
        <f>IFERROR(IF(VLOOKUP(BIG12,[1]Acciones!$A$59:$H$1958,2,FALSE)=0,"",VLOOKUP(BIG12,[1]Acciones!$A$59:$H$1958,2,FALSE)),"")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J12" s="196" t="str">
        <f>IFERROR(IF(VLOOKUP(BIH12,[1]Acciones!$A$59:$H$1958,2,FALSE)=0,"",VLOOKUP(BIH12,[1]Acciones!$A$59:$H$1958,2,FALSE)),"")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K12" s="196" t="str">
        <f>IFERROR(IF(VLOOKUP(BII12,[1]Acciones!$A$59:$H$1958,2,FALSE)=0,"",VLOOKUP(BII12,[1]Acciones!$A$59:$H$1958,2,FALSE)),"")</f>
        <v/>
      </c>
      <c r="BIL12" s="196" t="str">
        <f>IFERROR(IF(VLOOKUP(BIJ12,[1]Acciones!$A$59:$H$1958,2,FALSE)=0,"",VLOOKUP(BIJ12,[1]Acciones!$A$59:$H$1958,2,FALSE)),"")</f>
        <v/>
      </c>
      <c r="BIM12" s="196">
        <f>IFERROR(IF(VLOOKUP(BIK12,[1]Acciones!$A$59:$H$1958,2,FALSE)=0,"",VLOOKUP(BIK12,[1]Acciones!$A$59:$H$1958,2,FALSE)),"")</f>
        <v>4</v>
      </c>
      <c r="BIN12" s="196">
        <f>IFERROR(IF(VLOOKUP(BIL12,[1]Acciones!$A$59:$H$1958,2,FALSE)=0,"",VLOOKUP(BIL12,[1]Acciones!$A$59:$H$1958,2,FALSE)),"")</f>
        <v>4</v>
      </c>
      <c r="BIO12" s="196" t="str">
        <f>IFERROR(IF(VLOOKUP(BIM12,[1]Acciones!$A$59:$H$1958,2,FALSE)=0,"",VLOOKUP(BIM12,[1]Acciones!$A$59:$H$1958,2,FALSE)),"")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P12" s="196" t="str">
        <f>IFERROR(IF(VLOOKUP(BIN12,[1]Acciones!$A$59:$H$1958,2,FALSE)=0,"",VLOOKUP(BIN12,[1]Acciones!$A$59:$H$1958,2,FALSE)),"")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Q12" s="196" t="str">
        <f>IFERROR(IF(VLOOKUP(BIO12,[1]Acciones!$A$59:$H$1958,2,FALSE)=0,"",VLOOKUP(BIO12,[1]Acciones!$A$59:$H$1958,2,FALSE)),"")</f>
        <v/>
      </c>
      <c r="BIR12" s="196" t="str">
        <f>IFERROR(IF(VLOOKUP(BIP12,[1]Acciones!$A$59:$H$1958,2,FALSE)=0,"",VLOOKUP(BIP12,[1]Acciones!$A$59:$H$1958,2,FALSE)),"")</f>
        <v/>
      </c>
      <c r="BIS12" s="196">
        <f>IFERROR(IF(VLOOKUP(BIQ12,[1]Acciones!$A$59:$H$1958,2,FALSE)=0,"",VLOOKUP(BIQ12,[1]Acciones!$A$59:$H$1958,2,FALSE)),"")</f>
        <v>4</v>
      </c>
      <c r="BIT12" s="196">
        <f>IFERROR(IF(VLOOKUP(BIR12,[1]Acciones!$A$59:$H$1958,2,FALSE)=0,"",VLOOKUP(BIR12,[1]Acciones!$A$59:$H$1958,2,FALSE)),"")</f>
        <v>4</v>
      </c>
      <c r="BIU12" s="196" t="str">
        <f>IFERROR(IF(VLOOKUP(BIS12,[1]Acciones!$A$59:$H$1958,2,FALSE)=0,"",VLOOKUP(BIS12,[1]Acciones!$A$59:$H$1958,2,FALSE)),"")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V12" s="196" t="str">
        <f>IFERROR(IF(VLOOKUP(BIT12,[1]Acciones!$A$59:$H$1958,2,FALSE)=0,"",VLOOKUP(BIT12,[1]Acciones!$A$59:$H$1958,2,FALSE)),"")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W12" s="196" t="str">
        <f>IFERROR(IF(VLOOKUP(BIU12,[1]Acciones!$A$59:$H$1958,2,FALSE)=0,"",VLOOKUP(BIU12,[1]Acciones!$A$59:$H$1958,2,FALSE)),"")</f>
        <v/>
      </c>
      <c r="BIX12" s="196" t="str">
        <f>IFERROR(IF(VLOOKUP(BIV12,[1]Acciones!$A$59:$H$1958,2,FALSE)=0,"",VLOOKUP(BIV12,[1]Acciones!$A$59:$H$1958,2,FALSE)),"")</f>
        <v/>
      </c>
      <c r="BIY12" s="196">
        <f>IFERROR(IF(VLOOKUP(BIW12,[1]Acciones!$A$59:$H$1958,2,FALSE)=0,"",VLOOKUP(BIW12,[1]Acciones!$A$59:$H$1958,2,FALSE)),"")</f>
        <v>4</v>
      </c>
      <c r="BIZ12" s="196">
        <f>IFERROR(IF(VLOOKUP(BIX12,[1]Acciones!$A$59:$H$1958,2,FALSE)=0,"",VLOOKUP(BIX12,[1]Acciones!$A$59:$H$1958,2,FALSE)),"")</f>
        <v>4</v>
      </c>
      <c r="BJA12" s="196" t="str">
        <f>IFERROR(IF(VLOOKUP(BIY12,[1]Acciones!$A$59:$H$1958,2,FALSE)=0,"",VLOOKUP(BIY12,[1]Acciones!$A$59:$H$1958,2,FALSE)),"")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B12" s="196" t="str">
        <f>IFERROR(IF(VLOOKUP(BIZ12,[1]Acciones!$A$59:$H$1958,2,FALSE)=0,"",VLOOKUP(BIZ12,[1]Acciones!$A$59:$H$1958,2,FALSE)),"")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C12" s="196" t="str">
        <f>IFERROR(IF(VLOOKUP(BJA12,[1]Acciones!$A$59:$H$1958,2,FALSE)=0,"",VLOOKUP(BJA12,[1]Acciones!$A$59:$H$1958,2,FALSE)),"")</f>
        <v/>
      </c>
      <c r="BJD12" s="196" t="str">
        <f>IFERROR(IF(VLOOKUP(BJB12,[1]Acciones!$A$59:$H$1958,2,FALSE)=0,"",VLOOKUP(BJB12,[1]Acciones!$A$59:$H$1958,2,FALSE)),"")</f>
        <v/>
      </c>
      <c r="BJE12" s="196">
        <f>IFERROR(IF(VLOOKUP(BJC12,[1]Acciones!$A$59:$H$1958,2,FALSE)=0,"",VLOOKUP(BJC12,[1]Acciones!$A$59:$H$1958,2,FALSE)),"")</f>
        <v>4</v>
      </c>
      <c r="BJF12" s="196">
        <f>IFERROR(IF(VLOOKUP(BJD12,[1]Acciones!$A$59:$H$1958,2,FALSE)=0,"",VLOOKUP(BJD12,[1]Acciones!$A$59:$H$1958,2,FALSE)),"")</f>
        <v>4</v>
      </c>
      <c r="BJG12" s="196" t="str">
        <f>IFERROR(IF(VLOOKUP(BJE12,[1]Acciones!$A$59:$H$1958,2,FALSE)=0,"",VLOOKUP(BJE12,[1]Acciones!$A$59:$H$1958,2,FALSE)),"")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H12" s="196" t="str">
        <f>IFERROR(IF(VLOOKUP(BJF12,[1]Acciones!$A$59:$H$1958,2,FALSE)=0,"",VLOOKUP(BJF12,[1]Acciones!$A$59:$H$1958,2,FALSE)),"")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I12" s="196" t="str">
        <f>IFERROR(IF(VLOOKUP(BJG12,[1]Acciones!$A$59:$H$1958,2,FALSE)=0,"",VLOOKUP(BJG12,[1]Acciones!$A$59:$H$1958,2,FALSE)),"")</f>
        <v/>
      </c>
      <c r="BJJ12" s="196" t="str">
        <f>IFERROR(IF(VLOOKUP(BJH12,[1]Acciones!$A$59:$H$1958,2,FALSE)=0,"",VLOOKUP(BJH12,[1]Acciones!$A$59:$H$1958,2,FALSE)),"")</f>
        <v/>
      </c>
      <c r="BJK12" s="196">
        <f>IFERROR(IF(VLOOKUP(BJI12,[1]Acciones!$A$59:$H$1958,2,FALSE)=0,"",VLOOKUP(BJI12,[1]Acciones!$A$59:$H$1958,2,FALSE)),"")</f>
        <v>4</v>
      </c>
      <c r="BJL12" s="196">
        <f>IFERROR(IF(VLOOKUP(BJJ12,[1]Acciones!$A$59:$H$1958,2,FALSE)=0,"",VLOOKUP(BJJ12,[1]Acciones!$A$59:$H$1958,2,FALSE)),"")</f>
        <v>4</v>
      </c>
      <c r="BJM12" s="196" t="str">
        <f>IFERROR(IF(VLOOKUP(BJK12,[1]Acciones!$A$59:$H$1958,2,FALSE)=0,"",VLOOKUP(BJK12,[1]Acciones!$A$59:$H$1958,2,FALSE)),"")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N12" s="196" t="str">
        <f>IFERROR(IF(VLOOKUP(BJL12,[1]Acciones!$A$59:$H$1958,2,FALSE)=0,"",VLOOKUP(BJL12,[1]Acciones!$A$59:$H$1958,2,FALSE)),"")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O12" s="196" t="str">
        <f>IFERROR(IF(VLOOKUP(BJM12,[1]Acciones!$A$59:$H$1958,2,FALSE)=0,"",VLOOKUP(BJM12,[1]Acciones!$A$59:$H$1958,2,FALSE)),"")</f>
        <v/>
      </c>
      <c r="BJP12" s="196" t="str">
        <f>IFERROR(IF(VLOOKUP(BJN12,[1]Acciones!$A$59:$H$1958,2,FALSE)=0,"",VLOOKUP(BJN12,[1]Acciones!$A$59:$H$1958,2,FALSE)),"")</f>
        <v/>
      </c>
      <c r="BJQ12" s="196">
        <f>IFERROR(IF(VLOOKUP(BJO12,[1]Acciones!$A$59:$H$1958,2,FALSE)=0,"",VLOOKUP(BJO12,[1]Acciones!$A$59:$H$1958,2,FALSE)),"")</f>
        <v>4</v>
      </c>
      <c r="BJR12" s="196">
        <f>IFERROR(IF(VLOOKUP(BJP12,[1]Acciones!$A$59:$H$1958,2,FALSE)=0,"",VLOOKUP(BJP12,[1]Acciones!$A$59:$H$1958,2,FALSE)),"")</f>
        <v>4</v>
      </c>
      <c r="BJS12" s="196" t="str">
        <f>IFERROR(IF(VLOOKUP(BJQ12,[1]Acciones!$A$59:$H$1958,2,FALSE)=0,"",VLOOKUP(BJQ12,[1]Acciones!$A$59:$H$1958,2,FALSE)),"")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T12" s="196" t="str">
        <f>IFERROR(IF(VLOOKUP(BJR12,[1]Acciones!$A$59:$H$1958,2,FALSE)=0,"",VLOOKUP(BJR12,[1]Acciones!$A$59:$H$1958,2,FALSE)),"")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U12" s="196" t="str">
        <f>IFERROR(IF(VLOOKUP(BJS12,[1]Acciones!$A$59:$H$1958,2,FALSE)=0,"",VLOOKUP(BJS12,[1]Acciones!$A$59:$H$1958,2,FALSE)),"")</f>
        <v/>
      </c>
      <c r="BJV12" s="196" t="str">
        <f>IFERROR(IF(VLOOKUP(BJT12,[1]Acciones!$A$59:$H$1958,2,FALSE)=0,"",VLOOKUP(BJT12,[1]Acciones!$A$59:$H$1958,2,FALSE)),"")</f>
        <v/>
      </c>
      <c r="BJW12" s="196">
        <f>IFERROR(IF(VLOOKUP(BJU12,[1]Acciones!$A$59:$H$1958,2,FALSE)=0,"",VLOOKUP(BJU12,[1]Acciones!$A$59:$H$1958,2,FALSE)),"")</f>
        <v>4</v>
      </c>
      <c r="BJX12" s="196">
        <f>IFERROR(IF(VLOOKUP(BJV12,[1]Acciones!$A$59:$H$1958,2,FALSE)=0,"",VLOOKUP(BJV12,[1]Acciones!$A$59:$H$1958,2,FALSE)),"")</f>
        <v>4</v>
      </c>
      <c r="BJY12" s="196" t="str">
        <f>IFERROR(IF(VLOOKUP(BJW12,[1]Acciones!$A$59:$H$1958,2,FALSE)=0,"",VLOOKUP(BJW12,[1]Acciones!$A$59:$H$1958,2,FALSE)),"")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Z12" s="196" t="str">
        <f>IFERROR(IF(VLOOKUP(BJX12,[1]Acciones!$A$59:$H$1958,2,FALSE)=0,"",VLOOKUP(BJX12,[1]Acciones!$A$59:$H$1958,2,FALSE)),"")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A12" s="196" t="str">
        <f>IFERROR(IF(VLOOKUP(BJY12,[1]Acciones!$A$59:$H$1958,2,FALSE)=0,"",VLOOKUP(BJY12,[1]Acciones!$A$59:$H$1958,2,FALSE)),"")</f>
        <v/>
      </c>
      <c r="BKB12" s="196" t="str">
        <f>IFERROR(IF(VLOOKUP(BJZ12,[1]Acciones!$A$59:$H$1958,2,FALSE)=0,"",VLOOKUP(BJZ12,[1]Acciones!$A$59:$H$1958,2,FALSE)),"")</f>
        <v/>
      </c>
      <c r="BKC12" s="196">
        <f>IFERROR(IF(VLOOKUP(BKA12,[1]Acciones!$A$59:$H$1958,2,FALSE)=0,"",VLOOKUP(BKA12,[1]Acciones!$A$59:$H$1958,2,FALSE)),"")</f>
        <v>4</v>
      </c>
      <c r="BKD12" s="196">
        <f>IFERROR(IF(VLOOKUP(BKB12,[1]Acciones!$A$59:$H$1958,2,FALSE)=0,"",VLOOKUP(BKB12,[1]Acciones!$A$59:$H$1958,2,FALSE)),"")</f>
        <v>4</v>
      </c>
      <c r="BKE12" s="196" t="str">
        <f>IFERROR(IF(VLOOKUP(BKC12,[1]Acciones!$A$59:$H$1958,2,FALSE)=0,"",VLOOKUP(BKC12,[1]Acciones!$A$59:$H$1958,2,FALSE)),"")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F12" s="196" t="str">
        <f>IFERROR(IF(VLOOKUP(BKD12,[1]Acciones!$A$59:$H$1958,2,FALSE)=0,"",VLOOKUP(BKD12,[1]Acciones!$A$59:$H$1958,2,FALSE)),"")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G12" s="196" t="str">
        <f>IFERROR(IF(VLOOKUP(BKE12,[1]Acciones!$A$59:$H$1958,2,FALSE)=0,"",VLOOKUP(BKE12,[1]Acciones!$A$59:$H$1958,2,FALSE)),"")</f>
        <v/>
      </c>
      <c r="BKH12" s="196" t="str">
        <f>IFERROR(IF(VLOOKUP(BKF12,[1]Acciones!$A$59:$H$1958,2,FALSE)=0,"",VLOOKUP(BKF12,[1]Acciones!$A$59:$H$1958,2,FALSE)),"")</f>
        <v/>
      </c>
      <c r="BKI12" s="196">
        <f>IFERROR(IF(VLOOKUP(BKG12,[1]Acciones!$A$59:$H$1958,2,FALSE)=0,"",VLOOKUP(BKG12,[1]Acciones!$A$59:$H$1958,2,FALSE)),"")</f>
        <v>4</v>
      </c>
      <c r="BKJ12" s="196">
        <f>IFERROR(IF(VLOOKUP(BKH12,[1]Acciones!$A$59:$H$1958,2,FALSE)=0,"",VLOOKUP(BKH12,[1]Acciones!$A$59:$H$1958,2,FALSE)),"")</f>
        <v>4</v>
      </c>
      <c r="BKK12" s="196" t="str">
        <f>IFERROR(IF(VLOOKUP(BKI12,[1]Acciones!$A$59:$H$1958,2,FALSE)=0,"",VLOOKUP(BKI12,[1]Acciones!$A$59:$H$1958,2,FALSE)),"")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L12" s="196" t="str">
        <f>IFERROR(IF(VLOOKUP(BKJ12,[1]Acciones!$A$59:$H$1958,2,FALSE)=0,"",VLOOKUP(BKJ12,[1]Acciones!$A$59:$H$1958,2,FALSE)),"")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M12" s="196" t="str">
        <f>IFERROR(IF(VLOOKUP(BKK12,[1]Acciones!$A$59:$H$1958,2,FALSE)=0,"",VLOOKUP(BKK12,[1]Acciones!$A$59:$H$1958,2,FALSE)),"")</f>
        <v/>
      </c>
      <c r="BKN12" s="196" t="str">
        <f>IFERROR(IF(VLOOKUP(BKL12,[1]Acciones!$A$59:$H$1958,2,FALSE)=0,"",VLOOKUP(BKL12,[1]Acciones!$A$59:$H$1958,2,FALSE)),"")</f>
        <v/>
      </c>
      <c r="BKO12" s="196">
        <f>IFERROR(IF(VLOOKUP(BKM12,[1]Acciones!$A$59:$H$1958,2,FALSE)=0,"",VLOOKUP(BKM12,[1]Acciones!$A$59:$H$1958,2,FALSE)),"")</f>
        <v>4</v>
      </c>
      <c r="BKP12" s="196">
        <f>IFERROR(IF(VLOOKUP(BKN12,[1]Acciones!$A$59:$H$1958,2,FALSE)=0,"",VLOOKUP(BKN12,[1]Acciones!$A$59:$H$1958,2,FALSE)),"")</f>
        <v>4</v>
      </c>
      <c r="BKQ12" s="196" t="str">
        <f>IFERROR(IF(VLOOKUP(BKO12,[1]Acciones!$A$59:$H$1958,2,FALSE)=0,"",VLOOKUP(BKO12,[1]Acciones!$A$59:$H$1958,2,FALSE)),"")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R12" s="196" t="str">
        <f>IFERROR(IF(VLOOKUP(BKP12,[1]Acciones!$A$59:$H$1958,2,FALSE)=0,"",VLOOKUP(BKP12,[1]Acciones!$A$59:$H$1958,2,FALSE)),"")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S12" s="196" t="str">
        <f>IFERROR(IF(VLOOKUP(BKQ12,[1]Acciones!$A$59:$H$1958,2,FALSE)=0,"",VLOOKUP(BKQ12,[1]Acciones!$A$59:$H$1958,2,FALSE)),"")</f>
        <v/>
      </c>
      <c r="BKT12" s="196" t="str">
        <f>IFERROR(IF(VLOOKUP(BKR12,[1]Acciones!$A$59:$H$1958,2,FALSE)=0,"",VLOOKUP(BKR12,[1]Acciones!$A$59:$H$1958,2,FALSE)),"")</f>
        <v/>
      </c>
      <c r="BKU12" s="196">
        <f>IFERROR(IF(VLOOKUP(BKS12,[1]Acciones!$A$59:$H$1958,2,FALSE)=0,"",VLOOKUP(BKS12,[1]Acciones!$A$59:$H$1958,2,FALSE)),"")</f>
        <v>4</v>
      </c>
      <c r="BKV12" s="196">
        <f>IFERROR(IF(VLOOKUP(BKT12,[1]Acciones!$A$59:$H$1958,2,FALSE)=0,"",VLOOKUP(BKT12,[1]Acciones!$A$59:$H$1958,2,FALSE)),"")</f>
        <v>4</v>
      </c>
      <c r="BKW12" s="196" t="str">
        <f>IFERROR(IF(VLOOKUP(BKU12,[1]Acciones!$A$59:$H$1958,2,FALSE)=0,"",VLOOKUP(BKU12,[1]Acciones!$A$59:$H$1958,2,FALSE)),"")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X12" s="196" t="str">
        <f>IFERROR(IF(VLOOKUP(BKV12,[1]Acciones!$A$59:$H$1958,2,FALSE)=0,"",VLOOKUP(BKV12,[1]Acciones!$A$59:$H$1958,2,FALSE)),"")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Y12" s="196" t="str">
        <f>IFERROR(IF(VLOOKUP(BKW12,[1]Acciones!$A$59:$H$1958,2,FALSE)=0,"",VLOOKUP(BKW12,[1]Acciones!$A$59:$H$1958,2,FALSE)),"")</f>
        <v/>
      </c>
      <c r="BKZ12" s="196" t="str">
        <f>IFERROR(IF(VLOOKUP(BKX12,[1]Acciones!$A$59:$H$1958,2,FALSE)=0,"",VLOOKUP(BKX12,[1]Acciones!$A$59:$H$1958,2,FALSE)),"")</f>
        <v/>
      </c>
      <c r="BLA12" s="196">
        <f>IFERROR(IF(VLOOKUP(BKY12,[1]Acciones!$A$59:$H$1958,2,FALSE)=0,"",VLOOKUP(BKY12,[1]Acciones!$A$59:$H$1958,2,FALSE)),"")</f>
        <v>4</v>
      </c>
      <c r="BLB12" s="196">
        <f>IFERROR(IF(VLOOKUP(BKZ12,[1]Acciones!$A$59:$H$1958,2,FALSE)=0,"",VLOOKUP(BKZ12,[1]Acciones!$A$59:$H$1958,2,FALSE)),"")</f>
        <v>4</v>
      </c>
      <c r="BLC12" s="196" t="str">
        <f>IFERROR(IF(VLOOKUP(BLA12,[1]Acciones!$A$59:$H$1958,2,FALSE)=0,"",VLOOKUP(BLA12,[1]Acciones!$A$59:$H$1958,2,FALSE)),"")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D12" s="196" t="str">
        <f>IFERROR(IF(VLOOKUP(BLB12,[1]Acciones!$A$59:$H$1958,2,FALSE)=0,"",VLOOKUP(BLB12,[1]Acciones!$A$59:$H$1958,2,FALSE)),"")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E12" s="196" t="str">
        <f>IFERROR(IF(VLOOKUP(BLC12,[1]Acciones!$A$59:$H$1958,2,FALSE)=0,"",VLOOKUP(BLC12,[1]Acciones!$A$59:$H$1958,2,FALSE)),"")</f>
        <v/>
      </c>
      <c r="BLF12" s="196" t="str">
        <f>IFERROR(IF(VLOOKUP(BLD12,[1]Acciones!$A$59:$H$1958,2,FALSE)=0,"",VLOOKUP(BLD12,[1]Acciones!$A$59:$H$1958,2,FALSE)),"")</f>
        <v/>
      </c>
      <c r="BLG12" s="196">
        <f>IFERROR(IF(VLOOKUP(BLE12,[1]Acciones!$A$59:$H$1958,2,FALSE)=0,"",VLOOKUP(BLE12,[1]Acciones!$A$59:$H$1958,2,FALSE)),"")</f>
        <v>4</v>
      </c>
      <c r="BLH12" s="196">
        <f>IFERROR(IF(VLOOKUP(BLF12,[1]Acciones!$A$59:$H$1958,2,FALSE)=0,"",VLOOKUP(BLF12,[1]Acciones!$A$59:$H$1958,2,FALSE)),"")</f>
        <v>4</v>
      </c>
      <c r="BLI12" s="196" t="str">
        <f>IFERROR(IF(VLOOKUP(BLG12,[1]Acciones!$A$59:$H$1958,2,FALSE)=0,"",VLOOKUP(BLG12,[1]Acciones!$A$59:$H$1958,2,FALSE)),"")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J12" s="196" t="str">
        <f>IFERROR(IF(VLOOKUP(BLH12,[1]Acciones!$A$59:$H$1958,2,FALSE)=0,"",VLOOKUP(BLH12,[1]Acciones!$A$59:$H$1958,2,FALSE)),"")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K12" s="196" t="str">
        <f>IFERROR(IF(VLOOKUP(BLI12,[1]Acciones!$A$59:$H$1958,2,FALSE)=0,"",VLOOKUP(BLI12,[1]Acciones!$A$59:$H$1958,2,FALSE)),"")</f>
        <v/>
      </c>
      <c r="BLL12" s="196" t="str">
        <f>IFERROR(IF(VLOOKUP(BLJ12,[1]Acciones!$A$59:$H$1958,2,FALSE)=0,"",VLOOKUP(BLJ12,[1]Acciones!$A$59:$H$1958,2,FALSE)),"")</f>
        <v/>
      </c>
      <c r="BLM12" s="196">
        <f>IFERROR(IF(VLOOKUP(BLK12,[1]Acciones!$A$59:$H$1958,2,FALSE)=0,"",VLOOKUP(BLK12,[1]Acciones!$A$59:$H$1958,2,FALSE)),"")</f>
        <v>4</v>
      </c>
      <c r="BLN12" s="196">
        <f>IFERROR(IF(VLOOKUP(BLL12,[1]Acciones!$A$59:$H$1958,2,FALSE)=0,"",VLOOKUP(BLL12,[1]Acciones!$A$59:$H$1958,2,FALSE)),"")</f>
        <v>4</v>
      </c>
      <c r="BLO12" s="196" t="str">
        <f>IFERROR(IF(VLOOKUP(BLM12,[1]Acciones!$A$59:$H$1958,2,FALSE)=0,"",VLOOKUP(BLM12,[1]Acciones!$A$59:$H$1958,2,FALSE)),"")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P12" s="196" t="str">
        <f>IFERROR(IF(VLOOKUP(BLN12,[1]Acciones!$A$59:$H$1958,2,FALSE)=0,"",VLOOKUP(BLN12,[1]Acciones!$A$59:$H$1958,2,FALSE)),"")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Q12" s="196" t="str">
        <f>IFERROR(IF(VLOOKUP(BLO12,[1]Acciones!$A$59:$H$1958,2,FALSE)=0,"",VLOOKUP(BLO12,[1]Acciones!$A$59:$H$1958,2,FALSE)),"")</f>
        <v/>
      </c>
      <c r="BLR12" s="196" t="str">
        <f>IFERROR(IF(VLOOKUP(BLP12,[1]Acciones!$A$59:$H$1958,2,FALSE)=0,"",VLOOKUP(BLP12,[1]Acciones!$A$59:$H$1958,2,FALSE)),"")</f>
        <v/>
      </c>
      <c r="BLS12" s="196">
        <f>IFERROR(IF(VLOOKUP(BLQ12,[1]Acciones!$A$59:$H$1958,2,FALSE)=0,"",VLOOKUP(BLQ12,[1]Acciones!$A$59:$H$1958,2,FALSE)),"")</f>
        <v>4</v>
      </c>
      <c r="BLT12" s="196">
        <f>IFERROR(IF(VLOOKUP(BLR12,[1]Acciones!$A$59:$H$1958,2,FALSE)=0,"",VLOOKUP(BLR12,[1]Acciones!$A$59:$H$1958,2,FALSE)),"")</f>
        <v>4</v>
      </c>
      <c r="BLU12" s="196" t="str">
        <f>IFERROR(IF(VLOOKUP(BLS12,[1]Acciones!$A$59:$H$1958,2,FALSE)=0,"",VLOOKUP(BLS12,[1]Acciones!$A$59:$H$1958,2,FALSE)),"")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V12" s="196" t="str">
        <f>IFERROR(IF(VLOOKUP(BLT12,[1]Acciones!$A$59:$H$1958,2,FALSE)=0,"",VLOOKUP(BLT12,[1]Acciones!$A$59:$H$1958,2,FALSE)),"")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W12" s="196" t="str">
        <f>IFERROR(IF(VLOOKUP(BLU12,[1]Acciones!$A$59:$H$1958,2,FALSE)=0,"",VLOOKUP(BLU12,[1]Acciones!$A$59:$H$1958,2,FALSE)),"")</f>
        <v/>
      </c>
      <c r="BLX12" s="196" t="str">
        <f>IFERROR(IF(VLOOKUP(BLV12,[1]Acciones!$A$59:$H$1958,2,FALSE)=0,"",VLOOKUP(BLV12,[1]Acciones!$A$59:$H$1958,2,FALSE)),"")</f>
        <v/>
      </c>
      <c r="BLY12" s="196">
        <f>IFERROR(IF(VLOOKUP(BLW12,[1]Acciones!$A$59:$H$1958,2,FALSE)=0,"",VLOOKUP(BLW12,[1]Acciones!$A$59:$H$1958,2,FALSE)),"")</f>
        <v>4</v>
      </c>
      <c r="BLZ12" s="196">
        <f>IFERROR(IF(VLOOKUP(BLX12,[1]Acciones!$A$59:$H$1958,2,FALSE)=0,"",VLOOKUP(BLX12,[1]Acciones!$A$59:$H$1958,2,FALSE)),"")</f>
        <v>4</v>
      </c>
      <c r="BMA12" s="196" t="str">
        <f>IFERROR(IF(VLOOKUP(BLY12,[1]Acciones!$A$59:$H$1958,2,FALSE)=0,"",VLOOKUP(BLY12,[1]Acciones!$A$59:$H$1958,2,FALSE)),"")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B12" s="196" t="str">
        <f>IFERROR(IF(VLOOKUP(BLZ12,[1]Acciones!$A$59:$H$1958,2,FALSE)=0,"",VLOOKUP(BLZ12,[1]Acciones!$A$59:$H$1958,2,FALSE)),"")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C12" s="196" t="str">
        <f>IFERROR(IF(VLOOKUP(BMA12,[1]Acciones!$A$59:$H$1958,2,FALSE)=0,"",VLOOKUP(BMA12,[1]Acciones!$A$59:$H$1958,2,FALSE)),"")</f>
        <v/>
      </c>
      <c r="BMD12" s="196" t="str">
        <f>IFERROR(IF(VLOOKUP(BMB12,[1]Acciones!$A$59:$H$1958,2,FALSE)=0,"",VLOOKUP(BMB12,[1]Acciones!$A$59:$H$1958,2,FALSE)),"")</f>
        <v/>
      </c>
      <c r="BME12" s="196">
        <f>IFERROR(IF(VLOOKUP(BMC12,[1]Acciones!$A$59:$H$1958,2,FALSE)=0,"",VLOOKUP(BMC12,[1]Acciones!$A$59:$H$1958,2,FALSE)),"")</f>
        <v>4</v>
      </c>
      <c r="BMF12" s="196">
        <f>IFERROR(IF(VLOOKUP(BMD12,[1]Acciones!$A$59:$H$1958,2,FALSE)=0,"",VLOOKUP(BMD12,[1]Acciones!$A$59:$H$1958,2,FALSE)),"")</f>
        <v>4</v>
      </c>
      <c r="BMG12" s="196" t="str">
        <f>IFERROR(IF(VLOOKUP(BME12,[1]Acciones!$A$59:$H$1958,2,FALSE)=0,"",VLOOKUP(BME12,[1]Acciones!$A$59:$H$1958,2,FALSE)),"")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H12" s="196" t="str">
        <f>IFERROR(IF(VLOOKUP(BMF12,[1]Acciones!$A$59:$H$1958,2,FALSE)=0,"",VLOOKUP(BMF12,[1]Acciones!$A$59:$H$1958,2,FALSE)),"")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I12" s="196" t="str">
        <f>IFERROR(IF(VLOOKUP(BMG12,[1]Acciones!$A$59:$H$1958,2,FALSE)=0,"",VLOOKUP(BMG12,[1]Acciones!$A$59:$H$1958,2,FALSE)),"")</f>
        <v/>
      </c>
      <c r="BMJ12" s="196" t="str">
        <f>IFERROR(IF(VLOOKUP(BMH12,[1]Acciones!$A$59:$H$1958,2,FALSE)=0,"",VLOOKUP(BMH12,[1]Acciones!$A$59:$H$1958,2,FALSE)),"")</f>
        <v/>
      </c>
      <c r="BMK12" s="196">
        <f>IFERROR(IF(VLOOKUP(BMI12,[1]Acciones!$A$59:$H$1958,2,FALSE)=0,"",VLOOKUP(BMI12,[1]Acciones!$A$59:$H$1958,2,FALSE)),"")</f>
        <v>4</v>
      </c>
      <c r="BML12" s="196">
        <f>IFERROR(IF(VLOOKUP(BMJ12,[1]Acciones!$A$59:$H$1958,2,FALSE)=0,"",VLOOKUP(BMJ12,[1]Acciones!$A$59:$H$1958,2,FALSE)),"")</f>
        <v>4</v>
      </c>
      <c r="BMM12" s="196" t="str">
        <f>IFERROR(IF(VLOOKUP(BMK12,[1]Acciones!$A$59:$H$1958,2,FALSE)=0,"",VLOOKUP(BMK12,[1]Acciones!$A$59:$H$1958,2,FALSE)),"")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N12" s="196" t="str">
        <f>IFERROR(IF(VLOOKUP(BML12,[1]Acciones!$A$59:$H$1958,2,FALSE)=0,"",VLOOKUP(BML12,[1]Acciones!$A$59:$H$1958,2,FALSE)),"")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O12" s="196" t="str">
        <f>IFERROR(IF(VLOOKUP(BMM12,[1]Acciones!$A$59:$H$1958,2,FALSE)=0,"",VLOOKUP(BMM12,[1]Acciones!$A$59:$H$1958,2,FALSE)),"")</f>
        <v/>
      </c>
      <c r="BMP12" s="196" t="str">
        <f>IFERROR(IF(VLOOKUP(BMN12,[1]Acciones!$A$59:$H$1958,2,FALSE)=0,"",VLOOKUP(BMN12,[1]Acciones!$A$59:$H$1958,2,FALSE)),"")</f>
        <v/>
      </c>
      <c r="BMQ12" s="196">
        <f>IFERROR(IF(VLOOKUP(BMO12,[1]Acciones!$A$59:$H$1958,2,FALSE)=0,"",VLOOKUP(BMO12,[1]Acciones!$A$59:$H$1958,2,FALSE)),"")</f>
        <v>4</v>
      </c>
      <c r="BMR12" s="196">
        <f>IFERROR(IF(VLOOKUP(BMP12,[1]Acciones!$A$59:$H$1958,2,FALSE)=0,"",VLOOKUP(BMP12,[1]Acciones!$A$59:$H$1958,2,FALSE)),"")</f>
        <v>4</v>
      </c>
      <c r="BMS12" s="196" t="str">
        <f>IFERROR(IF(VLOOKUP(BMQ12,[1]Acciones!$A$59:$H$1958,2,FALSE)=0,"",VLOOKUP(BMQ12,[1]Acciones!$A$59:$H$1958,2,FALSE)),"")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T12" s="196" t="str">
        <f>IFERROR(IF(VLOOKUP(BMR12,[1]Acciones!$A$59:$H$1958,2,FALSE)=0,"",VLOOKUP(BMR12,[1]Acciones!$A$59:$H$1958,2,FALSE)),"")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U12" s="196" t="str">
        <f>IFERROR(IF(VLOOKUP(BMS12,[1]Acciones!$A$59:$H$1958,2,FALSE)=0,"",VLOOKUP(BMS12,[1]Acciones!$A$59:$H$1958,2,FALSE)),"")</f>
        <v/>
      </c>
      <c r="BMV12" s="196" t="str">
        <f>IFERROR(IF(VLOOKUP(BMT12,[1]Acciones!$A$59:$H$1958,2,FALSE)=0,"",VLOOKUP(BMT12,[1]Acciones!$A$59:$H$1958,2,FALSE)),"")</f>
        <v/>
      </c>
      <c r="BMW12" s="196">
        <f>IFERROR(IF(VLOOKUP(BMU12,[1]Acciones!$A$59:$H$1958,2,FALSE)=0,"",VLOOKUP(BMU12,[1]Acciones!$A$59:$H$1958,2,FALSE)),"")</f>
        <v>4</v>
      </c>
      <c r="BMX12" s="196">
        <f>IFERROR(IF(VLOOKUP(BMV12,[1]Acciones!$A$59:$H$1958,2,FALSE)=0,"",VLOOKUP(BMV12,[1]Acciones!$A$59:$H$1958,2,FALSE)),"")</f>
        <v>4</v>
      </c>
      <c r="BMY12" s="196" t="str">
        <f>IFERROR(IF(VLOOKUP(BMW12,[1]Acciones!$A$59:$H$1958,2,FALSE)=0,"",VLOOKUP(BMW12,[1]Acciones!$A$59:$H$1958,2,FALSE)),"")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Z12" s="196" t="str">
        <f>IFERROR(IF(VLOOKUP(BMX12,[1]Acciones!$A$59:$H$1958,2,FALSE)=0,"",VLOOKUP(BMX12,[1]Acciones!$A$59:$H$1958,2,FALSE)),"")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A12" s="196" t="str">
        <f>IFERROR(IF(VLOOKUP(BMY12,[1]Acciones!$A$59:$H$1958,2,FALSE)=0,"",VLOOKUP(BMY12,[1]Acciones!$A$59:$H$1958,2,FALSE)),"")</f>
        <v/>
      </c>
      <c r="BNB12" s="196" t="str">
        <f>IFERROR(IF(VLOOKUP(BMZ12,[1]Acciones!$A$59:$H$1958,2,FALSE)=0,"",VLOOKUP(BMZ12,[1]Acciones!$A$59:$H$1958,2,FALSE)),"")</f>
        <v/>
      </c>
      <c r="BNC12" s="196">
        <f>IFERROR(IF(VLOOKUP(BNA12,[1]Acciones!$A$59:$H$1958,2,FALSE)=0,"",VLOOKUP(BNA12,[1]Acciones!$A$59:$H$1958,2,FALSE)),"")</f>
        <v>4</v>
      </c>
      <c r="BND12" s="196">
        <f>IFERROR(IF(VLOOKUP(BNB12,[1]Acciones!$A$59:$H$1958,2,FALSE)=0,"",VLOOKUP(BNB12,[1]Acciones!$A$59:$H$1958,2,FALSE)),"")</f>
        <v>4</v>
      </c>
      <c r="BNE12" s="196" t="str">
        <f>IFERROR(IF(VLOOKUP(BNC12,[1]Acciones!$A$59:$H$1958,2,FALSE)=0,"",VLOOKUP(BNC12,[1]Acciones!$A$59:$H$1958,2,FALSE)),"")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F12" s="196" t="str">
        <f>IFERROR(IF(VLOOKUP(BND12,[1]Acciones!$A$59:$H$1958,2,FALSE)=0,"",VLOOKUP(BND12,[1]Acciones!$A$59:$H$1958,2,FALSE)),"")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G12" s="196" t="str">
        <f>IFERROR(IF(VLOOKUP(BNE12,[1]Acciones!$A$59:$H$1958,2,FALSE)=0,"",VLOOKUP(BNE12,[1]Acciones!$A$59:$H$1958,2,FALSE)),"")</f>
        <v/>
      </c>
      <c r="BNH12" s="196" t="str">
        <f>IFERROR(IF(VLOOKUP(BNF12,[1]Acciones!$A$59:$H$1958,2,FALSE)=0,"",VLOOKUP(BNF12,[1]Acciones!$A$59:$H$1958,2,FALSE)),"")</f>
        <v/>
      </c>
      <c r="BNI12" s="196">
        <f>IFERROR(IF(VLOOKUP(BNG12,[1]Acciones!$A$59:$H$1958,2,FALSE)=0,"",VLOOKUP(BNG12,[1]Acciones!$A$59:$H$1958,2,FALSE)),"")</f>
        <v>4</v>
      </c>
      <c r="BNJ12" s="196">
        <f>IFERROR(IF(VLOOKUP(BNH12,[1]Acciones!$A$59:$H$1958,2,FALSE)=0,"",VLOOKUP(BNH12,[1]Acciones!$A$59:$H$1958,2,FALSE)),"")</f>
        <v>4</v>
      </c>
      <c r="BNK12" s="196" t="str">
        <f>IFERROR(IF(VLOOKUP(BNI12,[1]Acciones!$A$59:$H$1958,2,FALSE)=0,"",VLOOKUP(BNI12,[1]Acciones!$A$59:$H$1958,2,FALSE)),"")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L12" s="196" t="str">
        <f>IFERROR(IF(VLOOKUP(BNJ12,[1]Acciones!$A$59:$H$1958,2,FALSE)=0,"",VLOOKUP(BNJ12,[1]Acciones!$A$59:$H$1958,2,FALSE)),"")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M12" s="196" t="str">
        <f>IFERROR(IF(VLOOKUP(BNK12,[1]Acciones!$A$59:$H$1958,2,FALSE)=0,"",VLOOKUP(BNK12,[1]Acciones!$A$59:$H$1958,2,FALSE)),"")</f>
        <v/>
      </c>
      <c r="BNN12" s="196" t="str">
        <f>IFERROR(IF(VLOOKUP(BNL12,[1]Acciones!$A$59:$H$1958,2,FALSE)=0,"",VLOOKUP(BNL12,[1]Acciones!$A$59:$H$1958,2,FALSE)),"")</f>
        <v/>
      </c>
      <c r="BNO12" s="196">
        <f>IFERROR(IF(VLOOKUP(BNM12,[1]Acciones!$A$59:$H$1958,2,FALSE)=0,"",VLOOKUP(BNM12,[1]Acciones!$A$59:$H$1958,2,FALSE)),"")</f>
        <v>4</v>
      </c>
      <c r="BNP12" s="196">
        <f>IFERROR(IF(VLOOKUP(BNN12,[1]Acciones!$A$59:$H$1958,2,FALSE)=0,"",VLOOKUP(BNN12,[1]Acciones!$A$59:$H$1958,2,FALSE)),"")</f>
        <v>4</v>
      </c>
      <c r="BNQ12" s="196" t="str">
        <f>IFERROR(IF(VLOOKUP(BNO12,[1]Acciones!$A$59:$H$1958,2,FALSE)=0,"",VLOOKUP(BNO12,[1]Acciones!$A$59:$H$1958,2,FALSE)),"")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R12" s="196" t="str">
        <f>IFERROR(IF(VLOOKUP(BNP12,[1]Acciones!$A$59:$H$1958,2,FALSE)=0,"",VLOOKUP(BNP12,[1]Acciones!$A$59:$H$1958,2,FALSE)),"")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S12" s="196" t="str">
        <f>IFERROR(IF(VLOOKUP(BNQ12,[1]Acciones!$A$59:$H$1958,2,FALSE)=0,"",VLOOKUP(BNQ12,[1]Acciones!$A$59:$H$1958,2,FALSE)),"")</f>
        <v/>
      </c>
      <c r="BNT12" s="196" t="str">
        <f>IFERROR(IF(VLOOKUP(BNR12,[1]Acciones!$A$59:$H$1958,2,FALSE)=0,"",VLOOKUP(BNR12,[1]Acciones!$A$59:$H$1958,2,FALSE)),"")</f>
        <v/>
      </c>
      <c r="BNU12" s="196">
        <f>IFERROR(IF(VLOOKUP(BNS12,[1]Acciones!$A$59:$H$1958,2,FALSE)=0,"",VLOOKUP(BNS12,[1]Acciones!$A$59:$H$1958,2,FALSE)),"")</f>
        <v>4</v>
      </c>
      <c r="BNV12" s="196">
        <f>IFERROR(IF(VLOOKUP(BNT12,[1]Acciones!$A$59:$H$1958,2,FALSE)=0,"",VLOOKUP(BNT12,[1]Acciones!$A$59:$H$1958,2,FALSE)),"")</f>
        <v>4</v>
      </c>
      <c r="BNW12" s="196" t="str">
        <f>IFERROR(IF(VLOOKUP(BNU12,[1]Acciones!$A$59:$H$1958,2,FALSE)=0,"",VLOOKUP(BNU12,[1]Acciones!$A$59:$H$1958,2,FALSE)),"")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X12" s="196" t="str">
        <f>IFERROR(IF(VLOOKUP(BNV12,[1]Acciones!$A$59:$H$1958,2,FALSE)=0,"",VLOOKUP(BNV12,[1]Acciones!$A$59:$H$1958,2,FALSE)),"")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Y12" s="196" t="str">
        <f>IFERROR(IF(VLOOKUP(BNW12,[1]Acciones!$A$59:$H$1958,2,FALSE)=0,"",VLOOKUP(BNW12,[1]Acciones!$A$59:$H$1958,2,FALSE)),"")</f>
        <v/>
      </c>
      <c r="BNZ12" s="196" t="str">
        <f>IFERROR(IF(VLOOKUP(BNX12,[1]Acciones!$A$59:$H$1958,2,FALSE)=0,"",VLOOKUP(BNX12,[1]Acciones!$A$59:$H$1958,2,FALSE)),"")</f>
        <v/>
      </c>
      <c r="BOA12" s="196">
        <f>IFERROR(IF(VLOOKUP(BNY12,[1]Acciones!$A$59:$H$1958,2,FALSE)=0,"",VLOOKUP(BNY12,[1]Acciones!$A$59:$H$1958,2,FALSE)),"")</f>
        <v>4</v>
      </c>
      <c r="BOB12" s="196">
        <f>IFERROR(IF(VLOOKUP(BNZ12,[1]Acciones!$A$59:$H$1958,2,FALSE)=0,"",VLOOKUP(BNZ12,[1]Acciones!$A$59:$H$1958,2,FALSE)),"")</f>
        <v>4</v>
      </c>
      <c r="BOC12" s="196" t="str">
        <f>IFERROR(IF(VLOOKUP(BOA12,[1]Acciones!$A$59:$H$1958,2,FALSE)=0,"",VLOOKUP(BOA12,[1]Acciones!$A$59:$H$1958,2,FALSE)),"")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D12" s="196" t="str">
        <f>IFERROR(IF(VLOOKUP(BOB12,[1]Acciones!$A$59:$H$1958,2,FALSE)=0,"",VLOOKUP(BOB12,[1]Acciones!$A$59:$H$1958,2,FALSE)),"")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E12" s="196" t="str">
        <f>IFERROR(IF(VLOOKUP(BOC12,[1]Acciones!$A$59:$H$1958,2,FALSE)=0,"",VLOOKUP(BOC12,[1]Acciones!$A$59:$H$1958,2,FALSE)),"")</f>
        <v/>
      </c>
      <c r="BOF12" s="196" t="str">
        <f>IFERROR(IF(VLOOKUP(BOD12,[1]Acciones!$A$59:$H$1958,2,FALSE)=0,"",VLOOKUP(BOD12,[1]Acciones!$A$59:$H$1958,2,FALSE)),"")</f>
        <v/>
      </c>
      <c r="BOG12" s="196">
        <f>IFERROR(IF(VLOOKUP(BOE12,[1]Acciones!$A$59:$H$1958,2,FALSE)=0,"",VLOOKUP(BOE12,[1]Acciones!$A$59:$H$1958,2,FALSE)),"")</f>
        <v>4</v>
      </c>
      <c r="BOH12" s="196">
        <f>IFERROR(IF(VLOOKUP(BOF12,[1]Acciones!$A$59:$H$1958,2,FALSE)=0,"",VLOOKUP(BOF12,[1]Acciones!$A$59:$H$1958,2,FALSE)),"")</f>
        <v>4</v>
      </c>
      <c r="BOI12" s="196" t="str">
        <f>IFERROR(IF(VLOOKUP(BOG12,[1]Acciones!$A$59:$H$1958,2,FALSE)=0,"",VLOOKUP(BOG12,[1]Acciones!$A$59:$H$1958,2,FALSE)),"")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J12" s="196" t="str">
        <f>IFERROR(IF(VLOOKUP(BOH12,[1]Acciones!$A$59:$H$1958,2,FALSE)=0,"",VLOOKUP(BOH12,[1]Acciones!$A$59:$H$1958,2,FALSE)),"")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K12" s="196" t="str">
        <f>IFERROR(IF(VLOOKUP(BOI12,[1]Acciones!$A$59:$H$1958,2,FALSE)=0,"",VLOOKUP(BOI12,[1]Acciones!$A$59:$H$1958,2,FALSE)),"")</f>
        <v/>
      </c>
      <c r="BOL12" s="196" t="str">
        <f>IFERROR(IF(VLOOKUP(BOJ12,[1]Acciones!$A$59:$H$1958,2,FALSE)=0,"",VLOOKUP(BOJ12,[1]Acciones!$A$59:$H$1958,2,FALSE)),"")</f>
        <v/>
      </c>
      <c r="BOM12" s="196">
        <f>IFERROR(IF(VLOOKUP(BOK12,[1]Acciones!$A$59:$H$1958,2,FALSE)=0,"",VLOOKUP(BOK12,[1]Acciones!$A$59:$H$1958,2,FALSE)),"")</f>
        <v>4</v>
      </c>
      <c r="BON12" s="196">
        <f>IFERROR(IF(VLOOKUP(BOL12,[1]Acciones!$A$59:$H$1958,2,FALSE)=0,"",VLOOKUP(BOL12,[1]Acciones!$A$59:$H$1958,2,FALSE)),"")</f>
        <v>4</v>
      </c>
      <c r="BOO12" s="196" t="str">
        <f>IFERROR(IF(VLOOKUP(BOM12,[1]Acciones!$A$59:$H$1958,2,FALSE)=0,"",VLOOKUP(BOM12,[1]Acciones!$A$59:$H$1958,2,FALSE)),"")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P12" s="196" t="str">
        <f>IFERROR(IF(VLOOKUP(BON12,[1]Acciones!$A$59:$H$1958,2,FALSE)=0,"",VLOOKUP(BON12,[1]Acciones!$A$59:$H$1958,2,FALSE)),"")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Q12" s="196" t="str">
        <f>IFERROR(IF(VLOOKUP(BOO12,[1]Acciones!$A$59:$H$1958,2,FALSE)=0,"",VLOOKUP(BOO12,[1]Acciones!$A$59:$H$1958,2,FALSE)),"")</f>
        <v/>
      </c>
      <c r="BOR12" s="196" t="str">
        <f>IFERROR(IF(VLOOKUP(BOP12,[1]Acciones!$A$59:$H$1958,2,FALSE)=0,"",VLOOKUP(BOP12,[1]Acciones!$A$59:$H$1958,2,FALSE)),"")</f>
        <v/>
      </c>
      <c r="BOS12" s="196">
        <f>IFERROR(IF(VLOOKUP(BOQ12,[1]Acciones!$A$59:$H$1958,2,FALSE)=0,"",VLOOKUP(BOQ12,[1]Acciones!$A$59:$H$1958,2,FALSE)),"")</f>
        <v>4</v>
      </c>
      <c r="BOT12" s="196">
        <f>IFERROR(IF(VLOOKUP(BOR12,[1]Acciones!$A$59:$H$1958,2,FALSE)=0,"",VLOOKUP(BOR12,[1]Acciones!$A$59:$H$1958,2,FALSE)),"")</f>
        <v>4</v>
      </c>
      <c r="BOU12" s="196" t="str">
        <f>IFERROR(IF(VLOOKUP(BOS12,[1]Acciones!$A$59:$H$1958,2,FALSE)=0,"",VLOOKUP(BOS12,[1]Acciones!$A$59:$H$1958,2,FALSE)),"")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V12" s="196" t="str">
        <f>IFERROR(IF(VLOOKUP(BOT12,[1]Acciones!$A$59:$H$1958,2,FALSE)=0,"",VLOOKUP(BOT12,[1]Acciones!$A$59:$H$1958,2,FALSE)),"")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W12" s="196" t="str">
        <f>IFERROR(IF(VLOOKUP(BOU12,[1]Acciones!$A$59:$H$1958,2,FALSE)=0,"",VLOOKUP(BOU12,[1]Acciones!$A$59:$H$1958,2,FALSE)),"")</f>
        <v/>
      </c>
      <c r="BOX12" s="196" t="str">
        <f>IFERROR(IF(VLOOKUP(BOV12,[1]Acciones!$A$59:$H$1958,2,FALSE)=0,"",VLOOKUP(BOV12,[1]Acciones!$A$59:$H$1958,2,FALSE)),"")</f>
        <v/>
      </c>
      <c r="BOY12" s="196">
        <f>IFERROR(IF(VLOOKUP(BOW12,[1]Acciones!$A$59:$H$1958,2,FALSE)=0,"",VLOOKUP(BOW12,[1]Acciones!$A$59:$H$1958,2,FALSE)),"")</f>
        <v>4</v>
      </c>
      <c r="BOZ12" s="196">
        <f>IFERROR(IF(VLOOKUP(BOX12,[1]Acciones!$A$59:$H$1958,2,FALSE)=0,"",VLOOKUP(BOX12,[1]Acciones!$A$59:$H$1958,2,FALSE)),"")</f>
        <v>4</v>
      </c>
      <c r="BPA12" s="196" t="str">
        <f>IFERROR(IF(VLOOKUP(BOY12,[1]Acciones!$A$59:$H$1958,2,FALSE)=0,"",VLOOKUP(BOY12,[1]Acciones!$A$59:$H$1958,2,FALSE)),"")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B12" s="196" t="str">
        <f>IFERROR(IF(VLOOKUP(BOZ12,[1]Acciones!$A$59:$H$1958,2,FALSE)=0,"",VLOOKUP(BOZ12,[1]Acciones!$A$59:$H$1958,2,FALSE)),"")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C12" s="196" t="str">
        <f>IFERROR(IF(VLOOKUP(BPA12,[1]Acciones!$A$59:$H$1958,2,FALSE)=0,"",VLOOKUP(BPA12,[1]Acciones!$A$59:$H$1958,2,FALSE)),"")</f>
        <v/>
      </c>
      <c r="BPD12" s="196" t="str">
        <f>IFERROR(IF(VLOOKUP(BPB12,[1]Acciones!$A$59:$H$1958,2,FALSE)=0,"",VLOOKUP(BPB12,[1]Acciones!$A$59:$H$1958,2,FALSE)),"")</f>
        <v/>
      </c>
      <c r="BPE12" s="196">
        <f>IFERROR(IF(VLOOKUP(BPC12,[1]Acciones!$A$59:$H$1958,2,FALSE)=0,"",VLOOKUP(BPC12,[1]Acciones!$A$59:$H$1958,2,FALSE)),"")</f>
        <v>4</v>
      </c>
      <c r="BPF12" s="196">
        <f>IFERROR(IF(VLOOKUP(BPD12,[1]Acciones!$A$59:$H$1958,2,FALSE)=0,"",VLOOKUP(BPD12,[1]Acciones!$A$59:$H$1958,2,FALSE)),"")</f>
        <v>4</v>
      </c>
      <c r="BPG12" s="196" t="str">
        <f>IFERROR(IF(VLOOKUP(BPE12,[1]Acciones!$A$59:$H$1958,2,FALSE)=0,"",VLOOKUP(BPE12,[1]Acciones!$A$59:$H$1958,2,FALSE)),"")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H12" s="196" t="str">
        <f>IFERROR(IF(VLOOKUP(BPF12,[1]Acciones!$A$59:$H$1958,2,FALSE)=0,"",VLOOKUP(BPF12,[1]Acciones!$A$59:$H$1958,2,FALSE)),"")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I12" s="196" t="str">
        <f>IFERROR(IF(VLOOKUP(BPG12,[1]Acciones!$A$59:$H$1958,2,FALSE)=0,"",VLOOKUP(BPG12,[1]Acciones!$A$59:$H$1958,2,FALSE)),"")</f>
        <v/>
      </c>
      <c r="BPJ12" s="196" t="str">
        <f>IFERROR(IF(VLOOKUP(BPH12,[1]Acciones!$A$59:$H$1958,2,FALSE)=0,"",VLOOKUP(BPH12,[1]Acciones!$A$59:$H$1958,2,FALSE)),"")</f>
        <v/>
      </c>
      <c r="BPK12" s="196">
        <f>IFERROR(IF(VLOOKUP(BPI12,[1]Acciones!$A$59:$H$1958,2,FALSE)=0,"",VLOOKUP(BPI12,[1]Acciones!$A$59:$H$1958,2,FALSE)),"")</f>
        <v>4</v>
      </c>
      <c r="BPL12" s="196">
        <f>IFERROR(IF(VLOOKUP(BPJ12,[1]Acciones!$A$59:$H$1958,2,FALSE)=0,"",VLOOKUP(BPJ12,[1]Acciones!$A$59:$H$1958,2,FALSE)),"")</f>
        <v>4</v>
      </c>
      <c r="BPM12" s="196" t="str">
        <f>IFERROR(IF(VLOOKUP(BPK12,[1]Acciones!$A$59:$H$1958,2,FALSE)=0,"",VLOOKUP(BPK12,[1]Acciones!$A$59:$H$1958,2,FALSE)),"")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N12" s="196" t="str">
        <f>IFERROR(IF(VLOOKUP(BPL12,[1]Acciones!$A$59:$H$1958,2,FALSE)=0,"",VLOOKUP(BPL12,[1]Acciones!$A$59:$H$1958,2,FALSE)),"")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O12" s="196" t="str">
        <f>IFERROR(IF(VLOOKUP(BPM12,[1]Acciones!$A$59:$H$1958,2,FALSE)=0,"",VLOOKUP(BPM12,[1]Acciones!$A$59:$H$1958,2,FALSE)),"")</f>
        <v/>
      </c>
      <c r="BPP12" s="196" t="str">
        <f>IFERROR(IF(VLOOKUP(BPN12,[1]Acciones!$A$59:$H$1958,2,FALSE)=0,"",VLOOKUP(BPN12,[1]Acciones!$A$59:$H$1958,2,FALSE)),"")</f>
        <v/>
      </c>
      <c r="BPQ12" s="196">
        <f>IFERROR(IF(VLOOKUP(BPO12,[1]Acciones!$A$59:$H$1958,2,FALSE)=0,"",VLOOKUP(BPO12,[1]Acciones!$A$59:$H$1958,2,FALSE)),"")</f>
        <v>4</v>
      </c>
      <c r="BPR12" s="196">
        <f>IFERROR(IF(VLOOKUP(BPP12,[1]Acciones!$A$59:$H$1958,2,FALSE)=0,"",VLOOKUP(BPP12,[1]Acciones!$A$59:$H$1958,2,FALSE)),"")</f>
        <v>4</v>
      </c>
      <c r="BPS12" s="196" t="str">
        <f>IFERROR(IF(VLOOKUP(BPQ12,[1]Acciones!$A$59:$H$1958,2,FALSE)=0,"",VLOOKUP(BPQ12,[1]Acciones!$A$59:$H$1958,2,FALSE)),"")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T12" s="196" t="str">
        <f>IFERROR(IF(VLOOKUP(BPR12,[1]Acciones!$A$59:$H$1958,2,FALSE)=0,"",VLOOKUP(BPR12,[1]Acciones!$A$59:$H$1958,2,FALSE)),"")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U12" s="196" t="str">
        <f>IFERROR(IF(VLOOKUP(BPS12,[1]Acciones!$A$59:$H$1958,2,FALSE)=0,"",VLOOKUP(BPS12,[1]Acciones!$A$59:$H$1958,2,FALSE)),"")</f>
        <v/>
      </c>
      <c r="BPV12" s="196" t="str">
        <f>IFERROR(IF(VLOOKUP(BPT12,[1]Acciones!$A$59:$H$1958,2,FALSE)=0,"",VLOOKUP(BPT12,[1]Acciones!$A$59:$H$1958,2,FALSE)),"")</f>
        <v/>
      </c>
      <c r="BPW12" s="196">
        <f>IFERROR(IF(VLOOKUP(BPU12,[1]Acciones!$A$59:$H$1958,2,FALSE)=0,"",VLOOKUP(BPU12,[1]Acciones!$A$59:$H$1958,2,FALSE)),"")</f>
        <v>4</v>
      </c>
      <c r="BPX12" s="196">
        <f>IFERROR(IF(VLOOKUP(BPV12,[1]Acciones!$A$59:$H$1958,2,FALSE)=0,"",VLOOKUP(BPV12,[1]Acciones!$A$59:$H$1958,2,FALSE)),"")</f>
        <v>4</v>
      </c>
      <c r="BPY12" s="196" t="str">
        <f>IFERROR(IF(VLOOKUP(BPW12,[1]Acciones!$A$59:$H$1958,2,FALSE)=0,"",VLOOKUP(BPW12,[1]Acciones!$A$59:$H$1958,2,FALSE)),"")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Z12" s="196" t="str">
        <f>IFERROR(IF(VLOOKUP(BPX12,[1]Acciones!$A$59:$H$1958,2,FALSE)=0,"",VLOOKUP(BPX12,[1]Acciones!$A$59:$H$1958,2,FALSE)),"")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A12" s="196" t="str">
        <f>IFERROR(IF(VLOOKUP(BPY12,[1]Acciones!$A$59:$H$1958,2,FALSE)=0,"",VLOOKUP(BPY12,[1]Acciones!$A$59:$H$1958,2,FALSE)),"")</f>
        <v/>
      </c>
      <c r="BQB12" s="196" t="str">
        <f>IFERROR(IF(VLOOKUP(BPZ12,[1]Acciones!$A$59:$H$1958,2,FALSE)=0,"",VLOOKUP(BPZ12,[1]Acciones!$A$59:$H$1958,2,FALSE)),"")</f>
        <v/>
      </c>
      <c r="BQC12" s="196">
        <f>IFERROR(IF(VLOOKUP(BQA12,[1]Acciones!$A$59:$H$1958,2,FALSE)=0,"",VLOOKUP(BQA12,[1]Acciones!$A$59:$H$1958,2,FALSE)),"")</f>
        <v>4</v>
      </c>
      <c r="BQD12" s="196">
        <f>IFERROR(IF(VLOOKUP(BQB12,[1]Acciones!$A$59:$H$1958,2,FALSE)=0,"",VLOOKUP(BQB12,[1]Acciones!$A$59:$H$1958,2,FALSE)),"")</f>
        <v>4</v>
      </c>
      <c r="BQE12" s="196" t="str">
        <f>IFERROR(IF(VLOOKUP(BQC12,[1]Acciones!$A$59:$H$1958,2,FALSE)=0,"",VLOOKUP(BQC12,[1]Acciones!$A$59:$H$1958,2,FALSE)),"")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F12" s="196" t="str">
        <f>IFERROR(IF(VLOOKUP(BQD12,[1]Acciones!$A$59:$H$1958,2,FALSE)=0,"",VLOOKUP(BQD12,[1]Acciones!$A$59:$H$1958,2,FALSE)),"")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G12" s="196" t="str">
        <f>IFERROR(IF(VLOOKUP(BQE12,[1]Acciones!$A$59:$H$1958,2,FALSE)=0,"",VLOOKUP(BQE12,[1]Acciones!$A$59:$H$1958,2,FALSE)),"")</f>
        <v/>
      </c>
      <c r="BQH12" s="196" t="str">
        <f>IFERROR(IF(VLOOKUP(BQF12,[1]Acciones!$A$59:$H$1958,2,FALSE)=0,"",VLOOKUP(BQF12,[1]Acciones!$A$59:$H$1958,2,FALSE)),"")</f>
        <v/>
      </c>
      <c r="BQI12" s="196">
        <f>IFERROR(IF(VLOOKUP(BQG12,[1]Acciones!$A$59:$H$1958,2,FALSE)=0,"",VLOOKUP(BQG12,[1]Acciones!$A$59:$H$1958,2,FALSE)),"")</f>
        <v>4</v>
      </c>
      <c r="BQJ12" s="196">
        <f>IFERROR(IF(VLOOKUP(BQH12,[1]Acciones!$A$59:$H$1958,2,FALSE)=0,"",VLOOKUP(BQH12,[1]Acciones!$A$59:$H$1958,2,FALSE)),"")</f>
        <v>4</v>
      </c>
      <c r="BQK12" s="196" t="str">
        <f>IFERROR(IF(VLOOKUP(BQI12,[1]Acciones!$A$59:$H$1958,2,FALSE)=0,"",VLOOKUP(BQI12,[1]Acciones!$A$59:$H$1958,2,FALSE)),"")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L12" s="196" t="str">
        <f>IFERROR(IF(VLOOKUP(BQJ12,[1]Acciones!$A$59:$H$1958,2,FALSE)=0,"",VLOOKUP(BQJ12,[1]Acciones!$A$59:$H$1958,2,FALSE)),"")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M12" s="196" t="str">
        <f>IFERROR(IF(VLOOKUP(BQK12,[1]Acciones!$A$59:$H$1958,2,FALSE)=0,"",VLOOKUP(BQK12,[1]Acciones!$A$59:$H$1958,2,FALSE)),"")</f>
        <v/>
      </c>
      <c r="BQN12" s="196" t="str">
        <f>IFERROR(IF(VLOOKUP(BQL12,[1]Acciones!$A$59:$H$1958,2,FALSE)=0,"",VLOOKUP(BQL12,[1]Acciones!$A$59:$H$1958,2,FALSE)),"")</f>
        <v/>
      </c>
      <c r="BQO12" s="196">
        <f>IFERROR(IF(VLOOKUP(BQM12,[1]Acciones!$A$59:$H$1958,2,FALSE)=0,"",VLOOKUP(BQM12,[1]Acciones!$A$59:$H$1958,2,FALSE)),"")</f>
        <v>4</v>
      </c>
      <c r="BQP12" s="196">
        <f>IFERROR(IF(VLOOKUP(BQN12,[1]Acciones!$A$59:$H$1958,2,FALSE)=0,"",VLOOKUP(BQN12,[1]Acciones!$A$59:$H$1958,2,FALSE)),"")</f>
        <v>4</v>
      </c>
      <c r="BQQ12" s="196" t="str">
        <f>IFERROR(IF(VLOOKUP(BQO12,[1]Acciones!$A$59:$H$1958,2,FALSE)=0,"",VLOOKUP(BQO12,[1]Acciones!$A$59:$H$1958,2,FALSE)),"")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R12" s="196" t="str">
        <f>IFERROR(IF(VLOOKUP(BQP12,[1]Acciones!$A$59:$H$1958,2,FALSE)=0,"",VLOOKUP(BQP12,[1]Acciones!$A$59:$H$1958,2,FALSE)),"")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S12" s="196" t="str">
        <f>IFERROR(IF(VLOOKUP(BQQ12,[1]Acciones!$A$59:$H$1958,2,FALSE)=0,"",VLOOKUP(BQQ12,[1]Acciones!$A$59:$H$1958,2,FALSE)),"")</f>
        <v/>
      </c>
      <c r="BQT12" s="196" t="str">
        <f>IFERROR(IF(VLOOKUP(BQR12,[1]Acciones!$A$59:$H$1958,2,FALSE)=0,"",VLOOKUP(BQR12,[1]Acciones!$A$59:$H$1958,2,FALSE)),"")</f>
        <v/>
      </c>
      <c r="BQU12" s="196">
        <f>IFERROR(IF(VLOOKUP(BQS12,[1]Acciones!$A$59:$H$1958,2,FALSE)=0,"",VLOOKUP(BQS12,[1]Acciones!$A$59:$H$1958,2,FALSE)),"")</f>
        <v>4</v>
      </c>
      <c r="BQV12" s="196">
        <f>IFERROR(IF(VLOOKUP(BQT12,[1]Acciones!$A$59:$H$1958,2,FALSE)=0,"",VLOOKUP(BQT12,[1]Acciones!$A$59:$H$1958,2,FALSE)),"")</f>
        <v>4</v>
      </c>
      <c r="BQW12" s="196" t="str">
        <f>IFERROR(IF(VLOOKUP(BQU12,[1]Acciones!$A$59:$H$1958,2,FALSE)=0,"",VLOOKUP(BQU12,[1]Acciones!$A$59:$H$1958,2,FALSE)),"")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X12" s="196" t="str">
        <f>IFERROR(IF(VLOOKUP(BQV12,[1]Acciones!$A$59:$H$1958,2,FALSE)=0,"",VLOOKUP(BQV12,[1]Acciones!$A$59:$H$1958,2,FALSE)),"")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Y12" s="196" t="str">
        <f>IFERROR(IF(VLOOKUP(BQW12,[1]Acciones!$A$59:$H$1958,2,FALSE)=0,"",VLOOKUP(BQW12,[1]Acciones!$A$59:$H$1958,2,FALSE)),"")</f>
        <v/>
      </c>
      <c r="BQZ12" s="196" t="str">
        <f>IFERROR(IF(VLOOKUP(BQX12,[1]Acciones!$A$59:$H$1958,2,FALSE)=0,"",VLOOKUP(BQX12,[1]Acciones!$A$59:$H$1958,2,FALSE)),"")</f>
        <v/>
      </c>
      <c r="BRA12" s="196">
        <f>IFERROR(IF(VLOOKUP(BQY12,[1]Acciones!$A$59:$H$1958,2,FALSE)=0,"",VLOOKUP(BQY12,[1]Acciones!$A$59:$H$1958,2,FALSE)),"")</f>
        <v>4</v>
      </c>
      <c r="BRB12" s="196">
        <f>IFERROR(IF(VLOOKUP(BQZ12,[1]Acciones!$A$59:$H$1958,2,FALSE)=0,"",VLOOKUP(BQZ12,[1]Acciones!$A$59:$H$1958,2,FALSE)),"")</f>
        <v>4</v>
      </c>
      <c r="BRC12" s="196" t="str">
        <f>IFERROR(IF(VLOOKUP(BRA12,[1]Acciones!$A$59:$H$1958,2,FALSE)=0,"",VLOOKUP(BRA12,[1]Acciones!$A$59:$H$1958,2,FALSE)),"")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D12" s="196" t="str">
        <f>IFERROR(IF(VLOOKUP(BRB12,[1]Acciones!$A$59:$H$1958,2,FALSE)=0,"",VLOOKUP(BRB12,[1]Acciones!$A$59:$H$1958,2,FALSE)),"")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E12" s="196" t="str">
        <f>IFERROR(IF(VLOOKUP(BRC12,[1]Acciones!$A$59:$H$1958,2,FALSE)=0,"",VLOOKUP(BRC12,[1]Acciones!$A$59:$H$1958,2,FALSE)),"")</f>
        <v/>
      </c>
      <c r="BRF12" s="196" t="str">
        <f>IFERROR(IF(VLOOKUP(BRD12,[1]Acciones!$A$59:$H$1958,2,FALSE)=0,"",VLOOKUP(BRD12,[1]Acciones!$A$59:$H$1958,2,FALSE)),"")</f>
        <v/>
      </c>
      <c r="BRG12" s="196">
        <f>IFERROR(IF(VLOOKUP(BRE12,[1]Acciones!$A$59:$H$1958,2,FALSE)=0,"",VLOOKUP(BRE12,[1]Acciones!$A$59:$H$1958,2,FALSE)),"")</f>
        <v>4</v>
      </c>
      <c r="BRH12" s="196">
        <f>IFERROR(IF(VLOOKUP(BRF12,[1]Acciones!$A$59:$H$1958,2,FALSE)=0,"",VLOOKUP(BRF12,[1]Acciones!$A$59:$H$1958,2,FALSE)),"")</f>
        <v>4</v>
      </c>
      <c r="BRI12" s="196" t="str">
        <f>IFERROR(IF(VLOOKUP(BRG12,[1]Acciones!$A$59:$H$1958,2,FALSE)=0,"",VLOOKUP(BRG12,[1]Acciones!$A$59:$H$1958,2,FALSE)),"")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J12" s="196" t="str">
        <f>IFERROR(IF(VLOOKUP(BRH12,[1]Acciones!$A$59:$H$1958,2,FALSE)=0,"",VLOOKUP(BRH12,[1]Acciones!$A$59:$H$1958,2,FALSE)),"")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K12" s="196" t="str">
        <f>IFERROR(IF(VLOOKUP(BRI12,[1]Acciones!$A$59:$H$1958,2,FALSE)=0,"",VLOOKUP(BRI12,[1]Acciones!$A$59:$H$1958,2,FALSE)),"")</f>
        <v/>
      </c>
      <c r="BRL12" s="196" t="str">
        <f>IFERROR(IF(VLOOKUP(BRJ12,[1]Acciones!$A$59:$H$1958,2,FALSE)=0,"",VLOOKUP(BRJ12,[1]Acciones!$A$59:$H$1958,2,FALSE)),"")</f>
        <v/>
      </c>
      <c r="BRM12" s="196">
        <f>IFERROR(IF(VLOOKUP(BRK12,[1]Acciones!$A$59:$H$1958,2,FALSE)=0,"",VLOOKUP(BRK12,[1]Acciones!$A$59:$H$1958,2,FALSE)),"")</f>
        <v>4</v>
      </c>
      <c r="BRN12" s="196">
        <f>IFERROR(IF(VLOOKUP(BRL12,[1]Acciones!$A$59:$H$1958,2,FALSE)=0,"",VLOOKUP(BRL12,[1]Acciones!$A$59:$H$1958,2,FALSE)),"")</f>
        <v>4</v>
      </c>
      <c r="BRO12" s="196" t="str">
        <f>IFERROR(IF(VLOOKUP(BRM12,[1]Acciones!$A$59:$H$1958,2,FALSE)=0,"",VLOOKUP(BRM12,[1]Acciones!$A$59:$H$1958,2,FALSE)),"")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P12" s="196" t="str">
        <f>IFERROR(IF(VLOOKUP(BRN12,[1]Acciones!$A$59:$H$1958,2,FALSE)=0,"",VLOOKUP(BRN12,[1]Acciones!$A$59:$H$1958,2,FALSE)),"")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Q12" s="196" t="str">
        <f>IFERROR(IF(VLOOKUP(BRO12,[1]Acciones!$A$59:$H$1958,2,FALSE)=0,"",VLOOKUP(BRO12,[1]Acciones!$A$59:$H$1958,2,FALSE)),"")</f>
        <v/>
      </c>
      <c r="BRR12" s="196" t="str">
        <f>IFERROR(IF(VLOOKUP(BRP12,[1]Acciones!$A$59:$H$1958,2,FALSE)=0,"",VLOOKUP(BRP12,[1]Acciones!$A$59:$H$1958,2,FALSE)),"")</f>
        <v/>
      </c>
      <c r="BRS12" s="196">
        <f>IFERROR(IF(VLOOKUP(BRQ12,[1]Acciones!$A$59:$H$1958,2,FALSE)=0,"",VLOOKUP(BRQ12,[1]Acciones!$A$59:$H$1958,2,FALSE)),"")</f>
        <v>4</v>
      </c>
      <c r="BRT12" s="196">
        <f>IFERROR(IF(VLOOKUP(BRR12,[1]Acciones!$A$59:$H$1958,2,FALSE)=0,"",VLOOKUP(BRR12,[1]Acciones!$A$59:$H$1958,2,FALSE)),"")</f>
        <v>4</v>
      </c>
      <c r="BRU12" s="196" t="str">
        <f>IFERROR(IF(VLOOKUP(BRS12,[1]Acciones!$A$59:$H$1958,2,FALSE)=0,"",VLOOKUP(BRS12,[1]Acciones!$A$59:$H$1958,2,FALSE)),"")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V12" s="196" t="str">
        <f>IFERROR(IF(VLOOKUP(BRT12,[1]Acciones!$A$59:$H$1958,2,FALSE)=0,"",VLOOKUP(BRT12,[1]Acciones!$A$59:$H$1958,2,FALSE)),"")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W12" s="196" t="str">
        <f>IFERROR(IF(VLOOKUP(BRU12,[1]Acciones!$A$59:$H$1958,2,FALSE)=0,"",VLOOKUP(BRU12,[1]Acciones!$A$59:$H$1958,2,FALSE)),"")</f>
        <v/>
      </c>
      <c r="BRX12" s="196" t="str">
        <f>IFERROR(IF(VLOOKUP(BRV12,[1]Acciones!$A$59:$H$1958,2,FALSE)=0,"",VLOOKUP(BRV12,[1]Acciones!$A$59:$H$1958,2,FALSE)),"")</f>
        <v/>
      </c>
      <c r="BRY12" s="196">
        <f>IFERROR(IF(VLOOKUP(BRW12,[1]Acciones!$A$59:$H$1958,2,FALSE)=0,"",VLOOKUP(BRW12,[1]Acciones!$A$59:$H$1958,2,FALSE)),"")</f>
        <v>4</v>
      </c>
      <c r="BRZ12" s="196">
        <f>IFERROR(IF(VLOOKUP(BRX12,[1]Acciones!$A$59:$H$1958,2,FALSE)=0,"",VLOOKUP(BRX12,[1]Acciones!$A$59:$H$1958,2,FALSE)),"")</f>
        <v>4</v>
      </c>
      <c r="BSA12" s="196" t="str">
        <f>IFERROR(IF(VLOOKUP(BRY12,[1]Acciones!$A$59:$H$1958,2,FALSE)=0,"",VLOOKUP(BRY12,[1]Acciones!$A$59:$H$1958,2,FALSE)),"")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B12" s="196" t="str">
        <f>IFERROR(IF(VLOOKUP(BRZ12,[1]Acciones!$A$59:$H$1958,2,FALSE)=0,"",VLOOKUP(BRZ12,[1]Acciones!$A$59:$H$1958,2,FALSE)),"")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C12" s="196" t="str">
        <f>IFERROR(IF(VLOOKUP(BSA12,[1]Acciones!$A$59:$H$1958,2,FALSE)=0,"",VLOOKUP(BSA12,[1]Acciones!$A$59:$H$1958,2,FALSE)),"")</f>
        <v/>
      </c>
      <c r="BSD12" s="196" t="str">
        <f>IFERROR(IF(VLOOKUP(BSB12,[1]Acciones!$A$59:$H$1958,2,FALSE)=0,"",VLOOKUP(BSB12,[1]Acciones!$A$59:$H$1958,2,FALSE)),"")</f>
        <v/>
      </c>
      <c r="BSE12" s="196">
        <f>IFERROR(IF(VLOOKUP(BSC12,[1]Acciones!$A$59:$H$1958,2,FALSE)=0,"",VLOOKUP(BSC12,[1]Acciones!$A$59:$H$1958,2,FALSE)),"")</f>
        <v>4</v>
      </c>
      <c r="BSF12" s="196">
        <f>IFERROR(IF(VLOOKUP(BSD12,[1]Acciones!$A$59:$H$1958,2,FALSE)=0,"",VLOOKUP(BSD12,[1]Acciones!$A$59:$H$1958,2,FALSE)),"")</f>
        <v>4</v>
      </c>
      <c r="BSG12" s="196" t="str">
        <f>IFERROR(IF(VLOOKUP(BSE12,[1]Acciones!$A$59:$H$1958,2,FALSE)=0,"",VLOOKUP(BSE12,[1]Acciones!$A$59:$H$1958,2,FALSE)),"")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H12" s="196" t="str">
        <f>IFERROR(IF(VLOOKUP(BSF12,[1]Acciones!$A$59:$H$1958,2,FALSE)=0,"",VLOOKUP(BSF12,[1]Acciones!$A$59:$H$1958,2,FALSE)),"")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I12" s="196" t="str">
        <f>IFERROR(IF(VLOOKUP(BSG12,[1]Acciones!$A$59:$H$1958,2,FALSE)=0,"",VLOOKUP(BSG12,[1]Acciones!$A$59:$H$1958,2,FALSE)),"")</f>
        <v/>
      </c>
      <c r="BSJ12" s="196" t="str">
        <f>IFERROR(IF(VLOOKUP(BSH12,[1]Acciones!$A$59:$H$1958,2,FALSE)=0,"",VLOOKUP(BSH12,[1]Acciones!$A$59:$H$1958,2,FALSE)),"")</f>
        <v/>
      </c>
      <c r="BSK12" s="196">
        <f>IFERROR(IF(VLOOKUP(BSI12,[1]Acciones!$A$59:$H$1958,2,FALSE)=0,"",VLOOKUP(BSI12,[1]Acciones!$A$59:$H$1958,2,FALSE)),"")</f>
        <v>4</v>
      </c>
      <c r="BSL12" s="196">
        <f>IFERROR(IF(VLOOKUP(BSJ12,[1]Acciones!$A$59:$H$1958,2,FALSE)=0,"",VLOOKUP(BSJ12,[1]Acciones!$A$59:$H$1958,2,FALSE)),"")</f>
        <v>4</v>
      </c>
      <c r="BSM12" s="196" t="str">
        <f>IFERROR(IF(VLOOKUP(BSK12,[1]Acciones!$A$59:$H$1958,2,FALSE)=0,"",VLOOKUP(BSK12,[1]Acciones!$A$59:$H$1958,2,FALSE)),"")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N12" s="196" t="str">
        <f>IFERROR(IF(VLOOKUP(BSL12,[1]Acciones!$A$59:$H$1958,2,FALSE)=0,"",VLOOKUP(BSL12,[1]Acciones!$A$59:$H$1958,2,FALSE)),"")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O12" s="196" t="str">
        <f>IFERROR(IF(VLOOKUP(BSM12,[1]Acciones!$A$59:$H$1958,2,FALSE)=0,"",VLOOKUP(BSM12,[1]Acciones!$A$59:$H$1958,2,FALSE)),"")</f>
        <v/>
      </c>
      <c r="BSP12" s="196" t="str">
        <f>IFERROR(IF(VLOOKUP(BSN12,[1]Acciones!$A$59:$H$1958,2,FALSE)=0,"",VLOOKUP(BSN12,[1]Acciones!$A$59:$H$1958,2,FALSE)),"")</f>
        <v/>
      </c>
      <c r="BSQ12" s="196">
        <f>IFERROR(IF(VLOOKUP(BSO12,[1]Acciones!$A$59:$H$1958,2,FALSE)=0,"",VLOOKUP(BSO12,[1]Acciones!$A$59:$H$1958,2,FALSE)),"")</f>
        <v>4</v>
      </c>
      <c r="BSR12" s="196">
        <f>IFERROR(IF(VLOOKUP(BSP12,[1]Acciones!$A$59:$H$1958,2,FALSE)=0,"",VLOOKUP(BSP12,[1]Acciones!$A$59:$H$1958,2,FALSE)),"")</f>
        <v>4</v>
      </c>
      <c r="BSS12" s="196" t="str">
        <f>IFERROR(IF(VLOOKUP(BSQ12,[1]Acciones!$A$59:$H$1958,2,FALSE)=0,"",VLOOKUP(BSQ12,[1]Acciones!$A$59:$H$1958,2,FALSE)),"")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T12" s="196" t="str">
        <f>IFERROR(IF(VLOOKUP(BSR12,[1]Acciones!$A$59:$H$1958,2,FALSE)=0,"",VLOOKUP(BSR12,[1]Acciones!$A$59:$H$1958,2,FALSE)),"")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U12" s="196" t="str">
        <f>IFERROR(IF(VLOOKUP(BSS12,[1]Acciones!$A$59:$H$1958,2,FALSE)=0,"",VLOOKUP(BSS12,[1]Acciones!$A$59:$H$1958,2,FALSE)),"")</f>
        <v/>
      </c>
      <c r="BSV12" s="196" t="str">
        <f>IFERROR(IF(VLOOKUP(BST12,[1]Acciones!$A$59:$H$1958,2,FALSE)=0,"",VLOOKUP(BST12,[1]Acciones!$A$59:$H$1958,2,FALSE)),"")</f>
        <v/>
      </c>
      <c r="BSW12" s="196">
        <f>IFERROR(IF(VLOOKUP(BSU12,[1]Acciones!$A$59:$H$1958,2,FALSE)=0,"",VLOOKUP(BSU12,[1]Acciones!$A$59:$H$1958,2,FALSE)),"")</f>
        <v>4</v>
      </c>
      <c r="BSX12" s="196">
        <f>IFERROR(IF(VLOOKUP(BSV12,[1]Acciones!$A$59:$H$1958,2,FALSE)=0,"",VLOOKUP(BSV12,[1]Acciones!$A$59:$H$1958,2,FALSE)),"")</f>
        <v>4</v>
      </c>
      <c r="BSY12" s="196" t="str">
        <f>IFERROR(IF(VLOOKUP(BSW12,[1]Acciones!$A$59:$H$1958,2,FALSE)=0,"",VLOOKUP(BSW12,[1]Acciones!$A$59:$H$1958,2,FALSE)),"")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Z12" s="196" t="str">
        <f>IFERROR(IF(VLOOKUP(BSX12,[1]Acciones!$A$59:$H$1958,2,FALSE)=0,"",VLOOKUP(BSX12,[1]Acciones!$A$59:$H$1958,2,FALSE)),"")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A12" s="196" t="str">
        <f>IFERROR(IF(VLOOKUP(BSY12,[1]Acciones!$A$59:$H$1958,2,FALSE)=0,"",VLOOKUP(BSY12,[1]Acciones!$A$59:$H$1958,2,FALSE)),"")</f>
        <v/>
      </c>
      <c r="BTB12" s="196" t="str">
        <f>IFERROR(IF(VLOOKUP(BSZ12,[1]Acciones!$A$59:$H$1958,2,FALSE)=0,"",VLOOKUP(BSZ12,[1]Acciones!$A$59:$H$1958,2,FALSE)),"")</f>
        <v/>
      </c>
      <c r="BTC12" s="196">
        <f>IFERROR(IF(VLOOKUP(BTA12,[1]Acciones!$A$59:$H$1958,2,FALSE)=0,"",VLOOKUP(BTA12,[1]Acciones!$A$59:$H$1958,2,FALSE)),"")</f>
        <v>4</v>
      </c>
      <c r="BTD12" s="196">
        <f>IFERROR(IF(VLOOKUP(BTB12,[1]Acciones!$A$59:$H$1958,2,FALSE)=0,"",VLOOKUP(BTB12,[1]Acciones!$A$59:$H$1958,2,FALSE)),"")</f>
        <v>4</v>
      </c>
      <c r="BTE12" s="196" t="str">
        <f>IFERROR(IF(VLOOKUP(BTC12,[1]Acciones!$A$59:$H$1958,2,FALSE)=0,"",VLOOKUP(BTC12,[1]Acciones!$A$59:$H$1958,2,FALSE)),"")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F12" s="196" t="str">
        <f>IFERROR(IF(VLOOKUP(BTD12,[1]Acciones!$A$59:$H$1958,2,FALSE)=0,"",VLOOKUP(BTD12,[1]Acciones!$A$59:$H$1958,2,FALSE)),"")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G12" s="196" t="str">
        <f>IFERROR(IF(VLOOKUP(BTE12,[1]Acciones!$A$59:$H$1958,2,FALSE)=0,"",VLOOKUP(BTE12,[1]Acciones!$A$59:$H$1958,2,FALSE)),"")</f>
        <v/>
      </c>
      <c r="BTH12" s="196" t="str">
        <f>IFERROR(IF(VLOOKUP(BTF12,[1]Acciones!$A$59:$H$1958,2,FALSE)=0,"",VLOOKUP(BTF12,[1]Acciones!$A$59:$H$1958,2,FALSE)),"")</f>
        <v/>
      </c>
      <c r="BTI12" s="196">
        <f>IFERROR(IF(VLOOKUP(BTG12,[1]Acciones!$A$59:$H$1958,2,FALSE)=0,"",VLOOKUP(BTG12,[1]Acciones!$A$59:$H$1958,2,FALSE)),"")</f>
        <v>4</v>
      </c>
      <c r="BTJ12" s="196">
        <f>IFERROR(IF(VLOOKUP(BTH12,[1]Acciones!$A$59:$H$1958,2,FALSE)=0,"",VLOOKUP(BTH12,[1]Acciones!$A$59:$H$1958,2,FALSE)),"")</f>
        <v>4</v>
      </c>
      <c r="BTK12" s="196" t="str">
        <f>IFERROR(IF(VLOOKUP(BTI12,[1]Acciones!$A$59:$H$1958,2,FALSE)=0,"",VLOOKUP(BTI12,[1]Acciones!$A$59:$H$1958,2,FALSE)),"")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L12" s="196" t="str">
        <f>IFERROR(IF(VLOOKUP(BTJ12,[1]Acciones!$A$59:$H$1958,2,FALSE)=0,"",VLOOKUP(BTJ12,[1]Acciones!$A$59:$H$1958,2,FALSE)),"")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M12" s="196" t="str">
        <f>IFERROR(IF(VLOOKUP(BTK12,[1]Acciones!$A$59:$H$1958,2,FALSE)=0,"",VLOOKUP(BTK12,[1]Acciones!$A$59:$H$1958,2,FALSE)),"")</f>
        <v/>
      </c>
      <c r="BTN12" s="196" t="str">
        <f>IFERROR(IF(VLOOKUP(BTL12,[1]Acciones!$A$59:$H$1958,2,FALSE)=0,"",VLOOKUP(BTL12,[1]Acciones!$A$59:$H$1958,2,FALSE)),"")</f>
        <v/>
      </c>
      <c r="BTO12" s="196">
        <f>IFERROR(IF(VLOOKUP(BTM12,[1]Acciones!$A$59:$H$1958,2,FALSE)=0,"",VLOOKUP(BTM12,[1]Acciones!$A$59:$H$1958,2,FALSE)),"")</f>
        <v>4</v>
      </c>
      <c r="BTP12" s="196">
        <f>IFERROR(IF(VLOOKUP(BTN12,[1]Acciones!$A$59:$H$1958,2,FALSE)=0,"",VLOOKUP(BTN12,[1]Acciones!$A$59:$H$1958,2,FALSE)),"")</f>
        <v>4</v>
      </c>
      <c r="BTQ12" s="196" t="str">
        <f>IFERROR(IF(VLOOKUP(BTO12,[1]Acciones!$A$59:$H$1958,2,FALSE)=0,"",VLOOKUP(BTO12,[1]Acciones!$A$59:$H$1958,2,FALSE)),"")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R12" s="196" t="str">
        <f>IFERROR(IF(VLOOKUP(BTP12,[1]Acciones!$A$59:$H$1958,2,FALSE)=0,"",VLOOKUP(BTP12,[1]Acciones!$A$59:$H$1958,2,FALSE)),"")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S12" s="196" t="str">
        <f>IFERROR(IF(VLOOKUP(BTQ12,[1]Acciones!$A$59:$H$1958,2,FALSE)=0,"",VLOOKUP(BTQ12,[1]Acciones!$A$59:$H$1958,2,FALSE)),"")</f>
        <v/>
      </c>
      <c r="BTT12" s="196" t="str">
        <f>IFERROR(IF(VLOOKUP(BTR12,[1]Acciones!$A$59:$H$1958,2,FALSE)=0,"",VLOOKUP(BTR12,[1]Acciones!$A$59:$H$1958,2,FALSE)),"")</f>
        <v/>
      </c>
      <c r="BTU12" s="196">
        <f>IFERROR(IF(VLOOKUP(BTS12,[1]Acciones!$A$59:$H$1958,2,FALSE)=0,"",VLOOKUP(BTS12,[1]Acciones!$A$59:$H$1958,2,FALSE)),"")</f>
        <v>4</v>
      </c>
      <c r="BTV12" s="196">
        <f>IFERROR(IF(VLOOKUP(BTT12,[1]Acciones!$A$59:$H$1958,2,FALSE)=0,"",VLOOKUP(BTT12,[1]Acciones!$A$59:$H$1958,2,FALSE)),"")</f>
        <v>4</v>
      </c>
      <c r="BTW12" s="196" t="str">
        <f>IFERROR(IF(VLOOKUP(BTU12,[1]Acciones!$A$59:$H$1958,2,FALSE)=0,"",VLOOKUP(BTU12,[1]Acciones!$A$59:$H$1958,2,FALSE)),"")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X12" s="196" t="str">
        <f>IFERROR(IF(VLOOKUP(BTV12,[1]Acciones!$A$59:$H$1958,2,FALSE)=0,"",VLOOKUP(BTV12,[1]Acciones!$A$59:$H$1958,2,FALSE)),"")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Y12" s="196" t="str">
        <f>IFERROR(IF(VLOOKUP(BTW12,[1]Acciones!$A$59:$H$1958,2,FALSE)=0,"",VLOOKUP(BTW12,[1]Acciones!$A$59:$H$1958,2,FALSE)),"")</f>
        <v/>
      </c>
      <c r="BTZ12" s="196" t="str">
        <f>IFERROR(IF(VLOOKUP(BTX12,[1]Acciones!$A$59:$H$1958,2,FALSE)=0,"",VLOOKUP(BTX12,[1]Acciones!$A$59:$H$1958,2,FALSE)),"")</f>
        <v/>
      </c>
      <c r="BUA12" s="196">
        <f>IFERROR(IF(VLOOKUP(BTY12,[1]Acciones!$A$59:$H$1958,2,FALSE)=0,"",VLOOKUP(BTY12,[1]Acciones!$A$59:$H$1958,2,FALSE)),"")</f>
        <v>4</v>
      </c>
      <c r="BUB12" s="196">
        <f>IFERROR(IF(VLOOKUP(BTZ12,[1]Acciones!$A$59:$H$1958,2,FALSE)=0,"",VLOOKUP(BTZ12,[1]Acciones!$A$59:$H$1958,2,FALSE)),"")</f>
        <v>4</v>
      </c>
      <c r="BUC12" s="196" t="str">
        <f>IFERROR(IF(VLOOKUP(BUA12,[1]Acciones!$A$59:$H$1958,2,FALSE)=0,"",VLOOKUP(BUA12,[1]Acciones!$A$59:$H$1958,2,FALSE)),"")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D12" s="196" t="str">
        <f>IFERROR(IF(VLOOKUP(BUB12,[1]Acciones!$A$59:$H$1958,2,FALSE)=0,"",VLOOKUP(BUB12,[1]Acciones!$A$59:$H$1958,2,FALSE)),"")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E12" s="196" t="str">
        <f>IFERROR(IF(VLOOKUP(BUC12,[1]Acciones!$A$59:$H$1958,2,FALSE)=0,"",VLOOKUP(BUC12,[1]Acciones!$A$59:$H$1958,2,FALSE)),"")</f>
        <v/>
      </c>
      <c r="BUF12" s="196" t="str">
        <f>IFERROR(IF(VLOOKUP(BUD12,[1]Acciones!$A$59:$H$1958,2,FALSE)=0,"",VLOOKUP(BUD12,[1]Acciones!$A$59:$H$1958,2,FALSE)),"")</f>
        <v/>
      </c>
      <c r="BUG12" s="196">
        <f>IFERROR(IF(VLOOKUP(BUE12,[1]Acciones!$A$59:$H$1958,2,FALSE)=0,"",VLOOKUP(BUE12,[1]Acciones!$A$59:$H$1958,2,FALSE)),"")</f>
        <v>4</v>
      </c>
      <c r="BUH12" s="196">
        <f>IFERROR(IF(VLOOKUP(BUF12,[1]Acciones!$A$59:$H$1958,2,FALSE)=0,"",VLOOKUP(BUF12,[1]Acciones!$A$59:$H$1958,2,FALSE)),"")</f>
        <v>4</v>
      </c>
      <c r="BUI12" s="196" t="str">
        <f>IFERROR(IF(VLOOKUP(BUG12,[1]Acciones!$A$59:$H$1958,2,FALSE)=0,"",VLOOKUP(BUG12,[1]Acciones!$A$59:$H$1958,2,FALSE)),"")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J12" s="196" t="str">
        <f>IFERROR(IF(VLOOKUP(BUH12,[1]Acciones!$A$59:$H$1958,2,FALSE)=0,"",VLOOKUP(BUH12,[1]Acciones!$A$59:$H$1958,2,FALSE)),"")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K12" s="196" t="str">
        <f>IFERROR(IF(VLOOKUP(BUI12,[1]Acciones!$A$59:$H$1958,2,FALSE)=0,"",VLOOKUP(BUI12,[1]Acciones!$A$59:$H$1958,2,FALSE)),"")</f>
        <v/>
      </c>
      <c r="BUL12" s="196" t="str">
        <f>IFERROR(IF(VLOOKUP(BUJ12,[1]Acciones!$A$59:$H$1958,2,FALSE)=0,"",VLOOKUP(BUJ12,[1]Acciones!$A$59:$H$1958,2,FALSE)),"")</f>
        <v/>
      </c>
      <c r="BUM12" s="196">
        <f>IFERROR(IF(VLOOKUP(BUK12,[1]Acciones!$A$59:$H$1958,2,FALSE)=0,"",VLOOKUP(BUK12,[1]Acciones!$A$59:$H$1958,2,FALSE)),"")</f>
        <v>4</v>
      </c>
      <c r="BUN12" s="196">
        <f>IFERROR(IF(VLOOKUP(BUL12,[1]Acciones!$A$59:$H$1958,2,FALSE)=0,"",VLOOKUP(BUL12,[1]Acciones!$A$59:$H$1958,2,FALSE)),"")</f>
        <v>4</v>
      </c>
      <c r="BUO12" s="196" t="str">
        <f>IFERROR(IF(VLOOKUP(BUM12,[1]Acciones!$A$59:$H$1958,2,FALSE)=0,"",VLOOKUP(BUM12,[1]Acciones!$A$59:$H$1958,2,FALSE)),"")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P12" s="196" t="str">
        <f>IFERROR(IF(VLOOKUP(BUN12,[1]Acciones!$A$59:$H$1958,2,FALSE)=0,"",VLOOKUP(BUN12,[1]Acciones!$A$59:$H$1958,2,FALSE)),"")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Q12" s="196" t="str">
        <f>IFERROR(IF(VLOOKUP(BUO12,[1]Acciones!$A$59:$H$1958,2,FALSE)=0,"",VLOOKUP(BUO12,[1]Acciones!$A$59:$H$1958,2,FALSE)),"")</f>
        <v/>
      </c>
      <c r="BUR12" s="196" t="str">
        <f>IFERROR(IF(VLOOKUP(BUP12,[1]Acciones!$A$59:$H$1958,2,FALSE)=0,"",VLOOKUP(BUP12,[1]Acciones!$A$59:$H$1958,2,FALSE)),"")</f>
        <v/>
      </c>
      <c r="BUS12" s="196">
        <f>IFERROR(IF(VLOOKUP(BUQ12,[1]Acciones!$A$59:$H$1958,2,FALSE)=0,"",VLOOKUP(BUQ12,[1]Acciones!$A$59:$H$1958,2,FALSE)),"")</f>
        <v>4</v>
      </c>
      <c r="BUT12" s="196">
        <f>IFERROR(IF(VLOOKUP(BUR12,[1]Acciones!$A$59:$H$1958,2,FALSE)=0,"",VLOOKUP(BUR12,[1]Acciones!$A$59:$H$1958,2,FALSE)),"")</f>
        <v>4</v>
      </c>
      <c r="BUU12" s="196" t="str">
        <f>IFERROR(IF(VLOOKUP(BUS12,[1]Acciones!$A$59:$H$1958,2,FALSE)=0,"",VLOOKUP(BUS12,[1]Acciones!$A$59:$H$1958,2,FALSE)),"")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V12" s="196" t="str">
        <f>IFERROR(IF(VLOOKUP(BUT12,[1]Acciones!$A$59:$H$1958,2,FALSE)=0,"",VLOOKUP(BUT12,[1]Acciones!$A$59:$H$1958,2,FALSE)),"")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W12" s="196" t="str">
        <f>IFERROR(IF(VLOOKUP(BUU12,[1]Acciones!$A$59:$H$1958,2,FALSE)=0,"",VLOOKUP(BUU12,[1]Acciones!$A$59:$H$1958,2,FALSE)),"")</f>
        <v/>
      </c>
      <c r="BUX12" s="196" t="str">
        <f>IFERROR(IF(VLOOKUP(BUV12,[1]Acciones!$A$59:$H$1958,2,FALSE)=0,"",VLOOKUP(BUV12,[1]Acciones!$A$59:$H$1958,2,FALSE)),"")</f>
        <v/>
      </c>
      <c r="BUY12" s="196">
        <f>IFERROR(IF(VLOOKUP(BUW12,[1]Acciones!$A$59:$H$1958,2,FALSE)=0,"",VLOOKUP(BUW12,[1]Acciones!$A$59:$H$1958,2,FALSE)),"")</f>
        <v>4</v>
      </c>
      <c r="BUZ12" s="196">
        <f>IFERROR(IF(VLOOKUP(BUX12,[1]Acciones!$A$59:$H$1958,2,FALSE)=0,"",VLOOKUP(BUX12,[1]Acciones!$A$59:$H$1958,2,FALSE)),"")</f>
        <v>4</v>
      </c>
      <c r="BVA12" s="196" t="str">
        <f>IFERROR(IF(VLOOKUP(BUY12,[1]Acciones!$A$59:$H$1958,2,FALSE)=0,"",VLOOKUP(BUY12,[1]Acciones!$A$59:$H$1958,2,FALSE)),"")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B12" s="196" t="str">
        <f>IFERROR(IF(VLOOKUP(BUZ12,[1]Acciones!$A$59:$H$1958,2,FALSE)=0,"",VLOOKUP(BUZ12,[1]Acciones!$A$59:$H$1958,2,FALSE)),"")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C12" s="196" t="str">
        <f>IFERROR(IF(VLOOKUP(BVA12,[1]Acciones!$A$59:$H$1958,2,FALSE)=0,"",VLOOKUP(BVA12,[1]Acciones!$A$59:$H$1958,2,FALSE)),"")</f>
        <v/>
      </c>
      <c r="BVD12" s="196" t="str">
        <f>IFERROR(IF(VLOOKUP(BVB12,[1]Acciones!$A$59:$H$1958,2,FALSE)=0,"",VLOOKUP(BVB12,[1]Acciones!$A$59:$H$1958,2,FALSE)),"")</f>
        <v/>
      </c>
      <c r="BVE12" s="196">
        <f>IFERROR(IF(VLOOKUP(BVC12,[1]Acciones!$A$59:$H$1958,2,FALSE)=0,"",VLOOKUP(BVC12,[1]Acciones!$A$59:$H$1958,2,FALSE)),"")</f>
        <v>4</v>
      </c>
      <c r="BVF12" s="196">
        <f>IFERROR(IF(VLOOKUP(BVD12,[1]Acciones!$A$59:$H$1958,2,FALSE)=0,"",VLOOKUP(BVD12,[1]Acciones!$A$59:$H$1958,2,FALSE)),"")</f>
        <v>4</v>
      </c>
      <c r="BVG12" s="196" t="str">
        <f>IFERROR(IF(VLOOKUP(BVE12,[1]Acciones!$A$59:$H$1958,2,FALSE)=0,"",VLOOKUP(BVE12,[1]Acciones!$A$59:$H$1958,2,FALSE)),"")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H12" s="196" t="str">
        <f>IFERROR(IF(VLOOKUP(BVF12,[1]Acciones!$A$59:$H$1958,2,FALSE)=0,"",VLOOKUP(BVF12,[1]Acciones!$A$59:$H$1958,2,FALSE)),"")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I12" s="196" t="str">
        <f>IFERROR(IF(VLOOKUP(BVG12,[1]Acciones!$A$59:$H$1958,2,FALSE)=0,"",VLOOKUP(BVG12,[1]Acciones!$A$59:$H$1958,2,FALSE)),"")</f>
        <v/>
      </c>
      <c r="BVJ12" s="196" t="str">
        <f>IFERROR(IF(VLOOKUP(BVH12,[1]Acciones!$A$59:$H$1958,2,FALSE)=0,"",VLOOKUP(BVH12,[1]Acciones!$A$59:$H$1958,2,FALSE)),"")</f>
        <v/>
      </c>
      <c r="BVK12" s="196">
        <f>IFERROR(IF(VLOOKUP(BVI12,[1]Acciones!$A$59:$H$1958,2,FALSE)=0,"",VLOOKUP(BVI12,[1]Acciones!$A$59:$H$1958,2,FALSE)),"")</f>
        <v>4</v>
      </c>
      <c r="BVL12" s="196">
        <f>IFERROR(IF(VLOOKUP(BVJ12,[1]Acciones!$A$59:$H$1958,2,FALSE)=0,"",VLOOKUP(BVJ12,[1]Acciones!$A$59:$H$1958,2,FALSE)),"")</f>
        <v>4</v>
      </c>
      <c r="BVM12" s="196" t="str">
        <f>IFERROR(IF(VLOOKUP(BVK12,[1]Acciones!$A$59:$H$1958,2,FALSE)=0,"",VLOOKUP(BVK12,[1]Acciones!$A$59:$H$1958,2,FALSE)),"")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N12" s="196" t="str">
        <f>IFERROR(IF(VLOOKUP(BVL12,[1]Acciones!$A$59:$H$1958,2,FALSE)=0,"",VLOOKUP(BVL12,[1]Acciones!$A$59:$H$1958,2,FALSE)),"")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O12" s="196" t="str">
        <f>IFERROR(IF(VLOOKUP(BVM12,[1]Acciones!$A$59:$H$1958,2,FALSE)=0,"",VLOOKUP(BVM12,[1]Acciones!$A$59:$H$1958,2,FALSE)),"")</f>
        <v/>
      </c>
      <c r="BVP12" s="196" t="str">
        <f>IFERROR(IF(VLOOKUP(BVN12,[1]Acciones!$A$59:$H$1958,2,FALSE)=0,"",VLOOKUP(BVN12,[1]Acciones!$A$59:$H$1958,2,FALSE)),"")</f>
        <v/>
      </c>
      <c r="BVQ12" s="196">
        <f>IFERROR(IF(VLOOKUP(BVO12,[1]Acciones!$A$59:$H$1958,2,FALSE)=0,"",VLOOKUP(BVO12,[1]Acciones!$A$59:$H$1958,2,FALSE)),"")</f>
        <v>4</v>
      </c>
      <c r="BVR12" s="196">
        <f>IFERROR(IF(VLOOKUP(BVP12,[1]Acciones!$A$59:$H$1958,2,FALSE)=0,"",VLOOKUP(BVP12,[1]Acciones!$A$59:$H$1958,2,FALSE)),"")</f>
        <v>4</v>
      </c>
      <c r="BVS12" s="196" t="str">
        <f>IFERROR(IF(VLOOKUP(BVQ12,[1]Acciones!$A$59:$H$1958,2,FALSE)=0,"",VLOOKUP(BVQ12,[1]Acciones!$A$59:$H$1958,2,FALSE)),"")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T12" s="196" t="str">
        <f>IFERROR(IF(VLOOKUP(BVR12,[1]Acciones!$A$59:$H$1958,2,FALSE)=0,"",VLOOKUP(BVR12,[1]Acciones!$A$59:$H$1958,2,FALSE)),"")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U12" s="196" t="str">
        <f>IFERROR(IF(VLOOKUP(BVS12,[1]Acciones!$A$59:$H$1958,2,FALSE)=0,"",VLOOKUP(BVS12,[1]Acciones!$A$59:$H$1958,2,FALSE)),"")</f>
        <v/>
      </c>
      <c r="BVV12" s="196" t="str">
        <f>IFERROR(IF(VLOOKUP(BVT12,[1]Acciones!$A$59:$H$1958,2,FALSE)=0,"",VLOOKUP(BVT12,[1]Acciones!$A$59:$H$1958,2,FALSE)),"")</f>
        <v/>
      </c>
      <c r="BVW12" s="196">
        <f>IFERROR(IF(VLOOKUP(BVU12,[1]Acciones!$A$59:$H$1958,2,FALSE)=0,"",VLOOKUP(BVU12,[1]Acciones!$A$59:$H$1958,2,FALSE)),"")</f>
        <v>4</v>
      </c>
      <c r="BVX12" s="196">
        <f>IFERROR(IF(VLOOKUP(BVV12,[1]Acciones!$A$59:$H$1958,2,FALSE)=0,"",VLOOKUP(BVV12,[1]Acciones!$A$59:$H$1958,2,FALSE)),"")</f>
        <v>4</v>
      </c>
      <c r="BVY12" s="196" t="str">
        <f>IFERROR(IF(VLOOKUP(BVW12,[1]Acciones!$A$59:$H$1958,2,FALSE)=0,"",VLOOKUP(BVW12,[1]Acciones!$A$59:$H$1958,2,FALSE)),"")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Z12" s="196" t="str">
        <f>IFERROR(IF(VLOOKUP(BVX12,[1]Acciones!$A$59:$H$1958,2,FALSE)=0,"",VLOOKUP(BVX12,[1]Acciones!$A$59:$H$1958,2,FALSE)),"")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A12" s="196" t="str">
        <f>IFERROR(IF(VLOOKUP(BVY12,[1]Acciones!$A$59:$H$1958,2,FALSE)=0,"",VLOOKUP(BVY12,[1]Acciones!$A$59:$H$1958,2,FALSE)),"")</f>
        <v/>
      </c>
      <c r="BWB12" s="196" t="str">
        <f>IFERROR(IF(VLOOKUP(BVZ12,[1]Acciones!$A$59:$H$1958,2,FALSE)=0,"",VLOOKUP(BVZ12,[1]Acciones!$A$59:$H$1958,2,FALSE)),"")</f>
        <v/>
      </c>
      <c r="BWC12" s="196">
        <f>IFERROR(IF(VLOOKUP(BWA12,[1]Acciones!$A$59:$H$1958,2,FALSE)=0,"",VLOOKUP(BWA12,[1]Acciones!$A$59:$H$1958,2,FALSE)),"")</f>
        <v>4</v>
      </c>
      <c r="BWD12" s="196">
        <f>IFERROR(IF(VLOOKUP(BWB12,[1]Acciones!$A$59:$H$1958,2,FALSE)=0,"",VLOOKUP(BWB12,[1]Acciones!$A$59:$H$1958,2,FALSE)),"")</f>
        <v>4</v>
      </c>
      <c r="BWE12" s="196" t="str">
        <f>IFERROR(IF(VLOOKUP(BWC12,[1]Acciones!$A$59:$H$1958,2,FALSE)=0,"",VLOOKUP(BWC12,[1]Acciones!$A$59:$H$1958,2,FALSE)),"")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F12" s="196" t="str">
        <f>IFERROR(IF(VLOOKUP(BWD12,[1]Acciones!$A$59:$H$1958,2,FALSE)=0,"",VLOOKUP(BWD12,[1]Acciones!$A$59:$H$1958,2,FALSE)),"")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G12" s="196" t="str">
        <f>IFERROR(IF(VLOOKUP(BWE12,[1]Acciones!$A$59:$H$1958,2,FALSE)=0,"",VLOOKUP(BWE12,[1]Acciones!$A$59:$H$1958,2,FALSE)),"")</f>
        <v/>
      </c>
      <c r="BWH12" s="196" t="str">
        <f>IFERROR(IF(VLOOKUP(BWF12,[1]Acciones!$A$59:$H$1958,2,FALSE)=0,"",VLOOKUP(BWF12,[1]Acciones!$A$59:$H$1958,2,FALSE)),"")</f>
        <v/>
      </c>
      <c r="BWI12" s="196">
        <f>IFERROR(IF(VLOOKUP(BWG12,[1]Acciones!$A$59:$H$1958,2,FALSE)=0,"",VLOOKUP(BWG12,[1]Acciones!$A$59:$H$1958,2,FALSE)),"")</f>
        <v>4</v>
      </c>
      <c r="BWJ12" s="196">
        <f>IFERROR(IF(VLOOKUP(BWH12,[1]Acciones!$A$59:$H$1958,2,FALSE)=0,"",VLOOKUP(BWH12,[1]Acciones!$A$59:$H$1958,2,FALSE)),"")</f>
        <v>4</v>
      </c>
      <c r="BWK12" s="196" t="str">
        <f>IFERROR(IF(VLOOKUP(BWI12,[1]Acciones!$A$59:$H$1958,2,FALSE)=0,"",VLOOKUP(BWI12,[1]Acciones!$A$59:$H$1958,2,FALSE)),"")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L12" s="196" t="str">
        <f>IFERROR(IF(VLOOKUP(BWJ12,[1]Acciones!$A$59:$H$1958,2,FALSE)=0,"",VLOOKUP(BWJ12,[1]Acciones!$A$59:$H$1958,2,FALSE)),"")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M12" s="196" t="str">
        <f>IFERROR(IF(VLOOKUP(BWK12,[1]Acciones!$A$59:$H$1958,2,FALSE)=0,"",VLOOKUP(BWK12,[1]Acciones!$A$59:$H$1958,2,FALSE)),"")</f>
        <v/>
      </c>
      <c r="BWN12" s="196" t="str">
        <f>IFERROR(IF(VLOOKUP(BWL12,[1]Acciones!$A$59:$H$1958,2,FALSE)=0,"",VLOOKUP(BWL12,[1]Acciones!$A$59:$H$1958,2,FALSE)),"")</f>
        <v/>
      </c>
      <c r="BWO12" s="196">
        <f>IFERROR(IF(VLOOKUP(BWM12,[1]Acciones!$A$59:$H$1958,2,FALSE)=0,"",VLOOKUP(BWM12,[1]Acciones!$A$59:$H$1958,2,FALSE)),"")</f>
        <v>4</v>
      </c>
      <c r="BWP12" s="196">
        <f>IFERROR(IF(VLOOKUP(BWN12,[1]Acciones!$A$59:$H$1958,2,FALSE)=0,"",VLOOKUP(BWN12,[1]Acciones!$A$59:$H$1958,2,FALSE)),"")</f>
        <v>4</v>
      </c>
      <c r="BWQ12" s="196" t="str">
        <f>IFERROR(IF(VLOOKUP(BWO12,[1]Acciones!$A$59:$H$1958,2,FALSE)=0,"",VLOOKUP(BWO12,[1]Acciones!$A$59:$H$1958,2,FALSE)),"")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R12" s="196" t="str">
        <f>IFERROR(IF(VLOOKUP(BWP12,[1]Acciones!$A$59:$H$1958,2,FALSE)=0,"",VLOOKUP(BWP12,[1]Acciones!$A$59:$H$1958,2,FALSE)),"")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S12" s="196" t="str">
        <f>IFERROR(IF(VLOOKUP(BWQ12,[1]Acciones!$A$59:$H$1958,2,FALSE)=0,"",VLOOKUP(BWQ12,[1]Acciones!$A$59:$H$1958,2,FALSE)),"")</f>
        <v/>
      </c>
      <c r="BWT12" s="196" t="str">
        <f>IFERROR(IF(VLOOKUP(BWR12,[1]Acciones!$A$59:$H$1958,2,FALSE)=0,"",VLOOKUP(BWR12,[1]Acciones!$A$59:$H$1958,2,FALSE)),"")</f>
        <v/>
      </c>
      <c r="BWU12" s="196">
        <f>IFERROR(IF(VLOOKUP(BWS12,[1]Acciones!$A$59:$H$1958,2,FALSE)=0,"",VLOOKUP(BWS12,[1]Acciones!$A$59:$H$1958,2,FALSE)),"")</f>
        <v>4</v>
      </c>
      <c r="BWV12" s="196">
        <f>IFERROR(IF(VLOOKUP(BWT12,[1]Acciones!$A$59:$H$1958,2,FALSE)=0,"",VLOOKUP(BWT12,[1]Acciones!$A$59:$H$1958,2,FALSE)),"")</f>
        <v>4</v>
      </c>
      <c r="BWW12" s="196" t="str">
        <f>IFERROR(IF(VLOOKUP(BWU12,[1]Acciones!$A$59:$H$1958,2,FALSE)=0,"",VLOOKUP(BWU12,[1]Acciones!$A$59:$H$1958,2,FALSE)),"")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X12" s="196" t="str">
        <f>IFERROR(IF(VLOOKUP(BWV12,[1]Acciones!$A$59:$H$1958,2,FALSE)=0,"",VLOOKUP(BWV12,[1]Acciones!$A$59:$H$1958,2,FALSE)),"")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Y12" s="196" t="str">
        <f>IFERROR(IF(VLOOKUP(BWW12,[1]Acciones!$A$59:$H$1958,2,FALSE)=0,"",VLOOKUP(BWW12,[1]Acciones!$A$59:$H$1958,2,FALSE)),"")</f>
        <v/>
      </c>
      <c r="BWZ12" s="196" t="str">
        <f>IFERROR(IF(VLOOKUP(BWX12,[1]Acciones!$A$59:$H$1958,2,FALSE)=0,"",VLOOKUP(BWX12,[1]Acciones!$A$59:$H$1958,2,FALSE)),"")</f>
        <v/>
      </c>
      <c r="BXA12" s="196">
        <f>IFERROR(IF(VLOOKUP(BWY12,[1]Acciones!$A$59:$H$1958,2,FALSE)=0,"",VLOOKUP(BWY12,[1]Acciones!$A$59:$H$1958,2,FALSE)),"")</f>
        <v>4</v>
      </c>
      <c r="BXB12" s="196">
        <f>IFERROR(IF(VLOOKUP(BWZ12,[1]Acciones!$A$59:$H$1958,2,FALSE)=0,"",VLOOKUP(BWZ12,[1]Acciones!$A$59:$H$1958,2,FALSE)),"")</f>
        <v>4</v>
      </c>
      <c r="BXC12" s="196" t="str">
        <f>IFERROR(IF(VLOOKUP(BXA12,[1]Acciones!$A$59:$H$1958,2,FALSE)=0,"",VLOOKUP(BXA12,[1]Acciones!$A$59:$H$1958,2,FALSE)),"")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D12" s="196" t="str">
        <f>IFERROR(IF(VLOOKUP(BXB12,[1]Acciones!$A$59:$H$1958,2,FALSE)=0,"",VLOOKUP(BXB12,[1]Acciones!$A$59:$H$1958,2,FALSE)),"")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E12" s="196" t="str">
        <f>IFERROR(IF(VLOOKUP(BXC12,[1]Acciones!$A$59:$H$1958,2,FALSE)=0,"",VLOOKUP(BXC12,[1]Acciones!$A$59:$H$1958,2,FALSE)),"")</f>
        <v/>
      </c>
      <c r="BXF12" s="196" t="str">
        <f>IFERROR(IF(VLOOKUP(BXD12,[1]Acciones!$A$59:$H$1958,2,FALSE)=0,"",VLOOKUP(BXD12,[1]Acciones!$A$59:$H$1958,2,FALSE)),"")</f>
        <v/>
      </c>
      <c r="BXG12" s="196">
        <f>IFERROR(IF(VLOOKUP(BXE12,[1]Acciones!$A$59:$H$1958,2,FALSE)=0,"",VLOOKUP(BXE12,[1]Acciones!$A$59:$H$1958,2,FALSE)),"")</f>
        <v>4</v>
      </c>
      <c r="BXH12" s="196">
        <f>IFERROR(IF(VLOOKUP(BXF12,[1]Acciones!$A$59:$H$1958,2,FALSE)=0,"",VLOOKUP(BXF12,[1]Acciones!$A$59:$H$1958,2,FALSE)),"")</f>
        <v>4</v>
      </c>
      <c r="BXI12" s="196" t="str">
        <f>IFERROR(IF(VLOOKUP(BXG12,[1]Acciones!$A$59:$H$1958,2,FALSE)=0,"",VLOOKUP(BXG12,[1]Acciones!$A$59:$H$1958,2,FALSE)),"")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J12" s="196" t="str">
        <f>IFERROR(IF(VLOOKUP(BXH12,[1]Acciones!$A$59:$H$1958,2,FALSE)=0,"",VLOOKUP(BXH12,[1]Acciones!$A$59:$H$1958,2,FALSE)),"")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K12" s="196" t="str">
        <f>IFERROR(IF(VLOOKUP(BXI12,[1]Acciones!$A$59:$H$1958,2,FALSE)=0,"",VLOOKUP(BXI12,[1]Acciones!$A$59:$H$1958,2,FALSE)),"")</f>
        <v/>
      </c>
      <c r="BXL12" s="196" t="str">
        <f>IFERROR(IF(VLOOKUP(BXJ12,[1]Acciones!$A$59:$H$1958,2,FALSE)=0,"",VLOOKUP(BXJ12,[1]Acciones!$A$59:$H$1958,2,FALSE)),"")</f>
        <v/>
      </c>
      <c r="BXM12" s="196">
        <f>IFERROR(IF(VLOOKUP(BXK12,[1]Acciones!$A$59:$H$1958,2,FALSE)=0,"",VLOOKUP(BXK12,[1]Acciones!$A$59:$H$1958,2,FALSE)),"")</f>
        <v>4</v>
      </c>
      <c r="BXN12" s="196">
        <f>IFERROR(IF(VLOOKUP(BXL12,[1]Acciones!$A$59:$H$1958,2,FALSE)=0,"",VLOOKUP(BXL12,[1]Acciones!$A$59:$H$1958,2,FALSE)),"")</f>
        <v>4</v>
      </c>
      <c r="BXO12" s="196" t="str">
        <f>IFERROR(IF(VLOOKUP(BXM12,[1]Acciones!$A$59:$H$1958,2,FALSE)=0,"",VLOOKUP(BXM12,[1]Acciones!$A$59:$H$1958,2,FALSE)),"")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P12" s="196" t="str">
        <f>IFERROR(IF(VLOOKUP(BXN12,[1]Acciones!$A$59:$H$1958,2,FALSE)=0,"",VLOOKUP(BXN12,[1]Acciones!$A$59:$H$1958,2,FALSE)),"")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Q12" s="196" t="str">
        <f>IFERROR(IF(VLOOKUP(BXO12,[1]Acciones!$A$59:$H$1958,2,FALSE)=0,"",VLOOKUP(BXO12,[1]Acciones!$A$59:$H$1958,2,FALSE)),"")</f>
        <v/>
      </c>
      <c r="BXR12" s="196" t="str">
        <f>IFERROR(IF(VLOOKUP(BXP12,[1]Acciones!$A$59:$H$1958,2,FALSE)=0,"",VLOOKUP(BXP12,[1]Acciones!$A$59:$H$1958,2,FALSE)),"")</f>
        <v/>
      </c>
      <c r="BXS12" s="196">
        <f>IFERROR(IF(VLOOKUP(BXQ12,[1]Acciones!$A$59:$H$1958,2,FALSE)=0,"",VLOOKUP(BXQ12,[1]Acciones!$A$59:$H$1958,2,FALSE)),"")</f>
        <v>4</v>
      </c>
      <c r="BXT12" s="196">
        <f>IFERROR(IF(VLOOKUP(BXR12,[1]Acciones!$A$59:$H$1958,2,FALSE)=0,"",VLOOKUP(BXR12,[1]Acciones!$A$59:$H$1958,2,FALSE)),"")</f>
        <v>4</v>
      </c>
      <c r="BXU12" s="196" t="str">
        <f>IFERROR(IF(VLOOKUP(BXS12,[1]Acciones!$A$59:$H$1958,2,FALSE)=0,"",VLOOKUP(BXS12,[1]Acciones!$A$59:$H$1958,2,FALSE)),"")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V12" s="196" t="str">
        <f>IFERROR(IF(VLOOKUP(BXT12,[1]Acciones!$A$59:$H$1958,2,FALSE)=0,"",VLOOKUP(BXT12,[1]Acciones!$A$59:$H$1958,2,FALSE)),"")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W12" s="196" t="str">
        <f>IFERROR(IF(VLOOKUP(BXU12,[1]Acciones!$A$59:$H$1958,2,FALSE)=0,"",VLOOKUP(BXU12,[1]Acciones!$A$59:$H$1958,2,FALSE)),"")</f>
        <v/>
      </c>
      <c r="BXX12" s="196" t="str">
        <f>IFERROR(IF(VLOOKUP(BXV12,[1]Acciones!$A$59:$H$1958,2,FALSE)=0,"",VLOOKUP(BXV12,[1]Acciones!$A$59:$H$1958,2,FALSE)),"")</f>
        <v/>
      </c>
      <c r="BXY12" s="196">
        <f>IFERROR(IF(VLOOKUP(BXW12,[1]Acciones!$A$59:$H$1958,2,FALSE)=0,"",VLOOKUP(BXW12,[1]Acciones!$A$59:$H$1958,2,FALSE)),"")</f>
        <v>4</v>
      </c>
      <c r="BXZ12" s="196">
        <f>IFERROR(IF(VLOOKUP(BXX12,[1]Acciones!$A$59:$H$1958,2,FALSE)=0,"",VLOOKUP(BXX12,[1]Acciones!$A$59:$H$1958,2,FALSE)),"")</f>
        <v>4</v>
      </c>
      <c r="BYA12" s="196" t="str">
        <f>IFERROR(IF(VLOOKUP(BXY12,[1]Acciones!$A$59:$H$1958,2,FALSE)=0,"",VLOOKUP(BXY12,[1]Acciones!$A$59:$H$1958,2,FALSE)),"")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B12" s="196" t="str">
        <f>IFERROR(IF(VLOOKUP(BXZ12,[1]Acciones!$A$59:$H$1958,2,FALSE)=0,"",VLOOKUP(BXZ12,[1]Acciones!$A$59:$H$1958,2,FALSE)),"")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C12" s="196" t="str">
        <f>IFERROR(IF(VLOOKUP(BYA12,[1]Acciones!$A$59:$H$1958,2,FALSE)=0,"",VLOOKUP(BYA12,[1]Acciones!$A$59:$H$1958,2,FALSE)),"")</f>
        <v/>
      </c>
      <c r="BYD12" s="196" t="str">
        <f>IFERROR(IF(VLOOKUP(BYB12,[1]Acciones!$A$59:$H$1958,2,FALSE)=0,"",VLOOKUP(BYB12,[1]Acciones!$A$59:$H$1958,2,FALSE)),"")</f>
        <v/>
      </c>
      <c r="BYE12" s="196">
        <f>IFERROR(IF(VLOOKUP(BYC12,[1]Acciones!$A$59:$H$1958,2,FALSE)=0,"",VLOOKUP(BYC12,[1]Acciones!$A$59:$H$1958,2,FALSE)),"")</f>
        <v>4</v>
      </c>
      <c r="BYF12" s="196">
        <f>IFERROR(IF(VLOOKUP(BYD12,[1]Acciones!$A$59:$H$1958,2,FALSE)=0,"",VLOOKUP(BYD12,[1]Acciones!$A$59:$H$1958,2,FALSE)),"")</f>
        <v>4</v>
      </c>
      <c r="BYG12" s="196" t="str">
        <f>IFERROR(IF(VLOOKUP(BYE12,[1]Acciones!$A$59:$H$1958,2,FALSE)=0,"",VLOOKUP(BYE12,[1]Acciones!$A$59:$H$1958,2,FALSE)),"")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H12" s="196" t="str">
        <f>IFERROR(IF(VLOOKUP(BYF12,[1]Acciones!$A$59:$H$1958,2,FALSE)=0,"",VLOOKUP(BYF12,[1]Acciones!$A$59:$H$1958,2,FALSE)),"")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I12" s="196" t="str">
        <f>IFERROR(IF(VLOOKUP(BYG12,[1]Acciones!$A$59:$H$1958,2,FALSE)=0,"",VLOOKUP(BYG12,[1]Acciones!$A$59:$H$1958,2,FALSE)),"")</f>
        <v/>
      </c>
      <c r="BYJ12" s="196" t="str">
        <f>IFERROR(IF(VLOOKUP(BYH12,[1]Acciones!$A$59:$H$1958,2,FALSE)=0,"",VLOOKUP(BYH12,[1]Acciones!$A$59:$H$1958,2,FALSE)),"")</f>
        <v/>
      </c>
      <c r="BYK12" s="196">
        <f>IFERROR(IF(VLOOKUP(BYI12,[1]Acciones!$A$59:$H$1958,2,FALSE)=0,"",VLOOKUP(BYI12,[1]Acciones!$A$59:$H$1958,2,FALSE)),"")</f>
        <v>4</v>
      </c>
      <c r="BYL12" s="196">
        <f>IFERROR(IF(VLOOKUP(BYJ12,[1]Acciones!$A$59:$H$1958,2,FALSE)=0,"",VLOOKUP(BYJ12,[1]Acciones!$A$59:$H$1958,2,FALSE)),"")</f>
        <v>4</v>
      </c>
      <c r="BYM12" s="196" t="str">
        <f>IFERROR(IF(VLOOKUP(BYK12,[1]Acciones!$A$59:$H$1958,2,FALSE)=0,"",VLOOKUP(BYK12,[1]Acciones!$A$59:$H$1958,2,FALSE)),"")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N12" s="196" t="str">
        <f>IFERROR(IF(VLOOKUP(BYL12,[1]Acciones!$A$59:$H$1958,2,FALSE)=0,"",VLOOKUP(BYL12,[1]Acciones!$A$59:$H$1958,2,FALSE)),"")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O12" s="196" t="str">
        <f>IFERROR(IF(VLOOKUP(BYM12,[1]Acciones!$A$59:$H$1958,2,FALSE)=0,"",VLOOKUP(BYM12,[1]Acciones!$A$59:$H$1958,2,FALSE)),"")</f>
        <v/>
      </c>
      <c r="BYP12" s="196" t="str">
        <f>IFERROR(IF(VLOOKUP(BYN12,[1]Acciones!$A$59:$H$1958,2,FALSE)=0,"",VLOOKUP(BYN12,[1]Acciones!$A$59:$H$1958,2,FALSE)),"")</f>
        <v/>
      </c>
      <c r="BYQ12" s="196">
        <f>IFERROR(IF(VLOOKUP(BYO12,[1]Acciones!$A$59:$H$1958,2,FALSE)=0,"",VLOOKUP(BYO12,[1]Acciones!$A$59:$H$1958,2,FALSE)),"")</f>
        <v>4</v>
      </c>
      <c r="BYR12" s="196">
        <f>IFERROR(IF(VLOOKUP(BYP12,[1]Acciones!$A$59:$H$1958,2,FALSE)=0,"",VLOOKUP(BYP12,[1]Acciones!$A$59:$H$1958,2,FALSE)),"")</f>
        <v>4</v>
      </c>
      <c r="BYS12" s="196" t="str">
        <f>IFERROR(IF(VLOOKUP(BYQ12,[1]Acciones!$A$59:$H$1958,2,FALSE)=0,"",VLOOKUP(BYQ12,[1]Acciones!$A$59:$H$1958,2,FALSE)),"")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T12" s="196" t="str">
        <f>IFERROR(IF(VLOOKUP(BYR12,[1]Acciones!$A$59:$H$1958,2,FALSE)=0,"",VLOOKUP(BYR12,[1]Acciones!$A$59:$H$1958,2,FALSE)),"")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U12" s="196" t="str">
        <f>IFERROR(IF(VLOOKUP(BYS12,[1]Acciones!$A$59:$H$1958,2,FALSE)=0,"",VLOOKUP(BYS12,[1]Acciones!$A$59:$H$1958,2,FALSE)),"")</f>
        <v/>
      </c>
      <c r="BYV12" s="196" t="str">
        <f>IFERROR(IF(VLOOKUP(BYT12,[1]Acciones!$A$59:$H$1958,2,FALSE)=0,"",VLOOKUP(BYT12,[1]Acciones!$A$59:$H$1958,2,FALSE)),"")</f>
        <v/>
      </c>
      <c r="BYW12" s="196">
        <f>IFERROR(IF(VLOOKUP(BYU12,[1]Acciones!$A$59:$H$1958,2,FALSE)=0,"",VLOOKUP(BYU12,[1]Acciones!$A$59:$H$1958,2,FALSE)),"")</f>
        <v>4</v>
      </c>
      <c r="BYX12" s="196">
        <f>IFERROR(IF(VLOOKUP(BYV12,[1]Acciones!$A$59:$H$1958,2,FALSE)=0,"",VLOOKUP(BYV12,[1]Acciones!$A$59:$H$1958,2,FALSE)),"")</f>
        <v>4</v>
      </c>
      <c r="BYY12" s="196" t="str">
        <f>IFERROR(IF(VLOOKUP(BYW12,[1]Acciones!$A$59:$H$1958,2,FALSE)=0,"",VLOOKUP(BYW12,[1]Acciones!$A$59:$H$1958,2,FALSE)),"")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Z12" s="196" t="str">
        <f>IFERROR(IF(VLOOKUP(BYX12,[1]Acciones!$A$59:$H$1958,2,FALSE)=0,"",VLOOKUP(BYX12,[1]Acciones!$A$59:$H$1958,2,FALSE)),"")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A12" s="196" t="str">
        <f>IFERROR(IF(VLOOKUP(BYY12,[1]Acciones!$A$59:$H$1958,2,FALSE)=0,"",VLOOKUP(BYY12,[1]Acciones!$A$59:$H$1958,2,FALSE)),"")</f>
        <v/>
      </c>
      <c r="BZB12" s="196" t="str">
        <f>IFERROR(IF(VLOOKUP(BYZ12,[1]Acciones!$A$59:$H$1958,2,FALSE)=0,"",VLOOKUP(BYZ12,[1]Acciones!$A$59:$H$1958,2,FALSE)),"")</f>
        <v/>
      </c>
      <c r="BZC12" s="196">
        <f>IFERROR(IF(VLOOKUP(BZA12,[1]Acciones!$A$59:$H$1958,2,FALSE)=0,"",VLOOKUP(BZA12,[1]Acciones!$A$59:$H$1958,2,FALSE)),"")</f>
        <v>4</v>
      </c>
      <c r="BZD12" s="196">
        <f>IFERROR(IF(VLOOKUP(BZB12,[1]Acciones!$A$59:$H$1958,2,FALSE)=0,"",VLOOKUP(BZB12,[1]Acciones!$A$59:$H$1958,2,FALSE)),"")</f>
        <v>4</v>
      </c>
      <c r="BZE12" s="196" t="str">
        <f>IFERROR(IF(VLOOKUP(BZC12,[1]Acciones!$A$59:$H$1958,2,FALSE)=0,"",VLOOKUP(BZC12,[1]Acciones!$A$59:$H$1958,2,FALSE)),"")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F12" s="196" t="str">
        <f>IFERROR(IF(VLOOKUP(BZD12,[1]Acciones!$A$59:$H$1958,2,FALSE)=0,"",VLOOKUP(BZD12,[1]Acciones!$A$59:$H$1958,2,FALSE)),"")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G12" s="196" t="str">
        <f>IFERROR(IF(VLOOKUP(BZE12,[1]Acciones!$A$59:$H$1958,2,FALSE)=0,"",VLOOKUP(BZE12,[1]Acciones!$A$59:$H$1958,2,FALSE)),"")</f>
        <v/>
      </c>
      <c r="BZH12" s="196" t="str">
        <f>IFERROR(IF(VLOOKUP(BZF12,[1]Acciones!$A$59:$H$1958,2,FALSE)=0,"",VLOOKUP(BZF12,[1]Acciones!$A$59:$H$1958,2,FALSE)),"")</f>
        <v/>
      </c>
      <c r="BZI12" s="196">
        <f>IFERROR(IF(VLOOKUP(BZG12,[1]Acciones!$A$59:$H$1958,2,FALSE)=0,"",VLOOKUP(BZG12,[1]Acciones!$A$59:$H$1958,2,FALSE)),"")</f>
        <v>4</v>
      </c>
      <c r="BZJ12" s="196">
        <f>IFERROR(IF(VLOOKUP(BZH12,[1]Acciones!$A$59:$H$1958,2,FALSE)=0,"",VLOOKUP(BZH12,[1]Acciones!$A$59:$H$1958,2,FALSE)),"")</f>
        <v>4</v>
      </c>
      <c r="BZK12" s="196" t="str">
        <f>IFERROR(IF(VLOOKUP(BZI12,[1]Acciones!$A$59:$H$1958,2,FALSE)=0,"",VLOOKUP(BZI12,[1]Acciones!$A$59:$H$1958,2,FALSE)),"")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L12" s="196" t="str">
        <f>IFERROR(IF(VLOOKUP(BZJ12,[1]Acciones!$A$59:$H$1958,2,FALSE)=0,"",VLOOKUP(BZJ12,[1]Acciones!$A$59:$H$1958,2,FALSE)),"")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M12" s="196" t="str">
        <f>IFERROR(IF(VLOOKUP(BZK12,[1]Acciones!$A$59:$H$1958,2,FALSE)=0,"",VLOOKUP(BZK12,[1]Acciones!$A$59:$H$1958,2,FALSE)),"")</f>
        <v/>
      </c>
      <c r="BZN12" s="196" t="str">
        <f>IFERROR(IF(VLOOKUP(BZL12,[1]Acciones!$A$59:$H$1958,2,FALSE)=0,"",VLOOKUP(BZL12,[1]Acciones!$A$59:$H$1958,2,FALSE)),"")</f>
        <v/>
      </c>
      <c r="BZO12" s="196">
        <f>IFERROR(IF(VLOOKUP(BZM12,[1]Acciones!$A$59:$H$1958,2,FALSE)=0,"",VLOOKUP(BZM12,[1]Acciones!$A$59:$H$1958,2,FALSE)),"")</f>
        <v>4</v>
      </c>
      <c r="BZP12" s="196">
        <f>IFERROR(IF(VLOOKUP(BZN12,[1]Acciones!$A$59:$H$1958,2,FALSE)=0,"",VLOOKUP(BZN12,[1]Acciones!$A$59:$H$1958,2,FALSE)),"")</f>
        <v>4</v>
      </c>
      <c r="BZQ12" s="196" t="str">
        <f>IFERROR(IF(VLOOKUP(BZO12,[1]Acciones!$A$59:$H$1958,2,FALSE)=0,"",VLOOKUP(BZO12,[1]Acciones!$A$59:$H$1958,2,FALSE)),"")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R12" s="196" t="str">
        <f>IFERROR(IF(VLOOKUP(BZP12,[1]Acciones!$A$59:$H$1958,2,FALSE)=0,"",VLOOKUP(BZP12,[1]Acciones!$A$59:$H$1958,2,FALSE)),"")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S12" s="196" t="str">
        <f>IFERROR(IF(VLOOKUP(BZQ12,[1]Acciones!$A$59:$H$1958,2,FALSE)=0,"",VLOOKUP(BZQ12,[1]Acciones!$A$59:$H$1958,2,FALSE)),"")</f>
        <v/>
      </c>
      <c r="BZT12" s="196" t="str">
        <f>IFERROR(IF(VLOOKUP(BZR12,[1]Acciones!$A$59:$H$1958,2,FALSE)=0,"",VLOOKUP(BZR12,[1]Acciones!$A$59:$H$1958,2,FALSE)),"")</f>
        <v/>
      </c>
      <c r="BZU12" s="196">
        <f>IFERROR(IF(VLOOKUP(BZS12,[1]Acciones!$A$59:$H$1958,2,FALSE)=0,"",VLOOKUP(BZS12,[1]Acciones!$A$59:$H$1958,2,FALSE)),"")</f>
        <v>4</v>
      </c>
      <c r="BZV12" s="196">
        <f>IFERROR(IF(VLOOKUP(BZT12,[1]Acciones!$A$59:$H$1958,2,FALSE)=0,"",VLOOKUP(BZT12,[1]Acciones!$A$59:$H$1958,2,FALSE)),"")</f>
        <v>4</v>
      </c>
      <c r="BZW12" s="196" t="str">
        <f>IFERROR(IF(VLOOKUP(BZU12,[1]Acciones!$A$59:$H$1958,2,FALSE)=0,"",VLOOKUP(BZU12,[1]Acciones!$A$59:$H$1958,2,FALSE)),"")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X12" s="196" t="str">
        <f>IFERROR(IF(VLOOKUP(BZV12,[1]Acciones!$A$59:$H$1958,2,FALSE)=0,"",VLOOKUP(BZV12,[1]Acciones!$A$59:$H$1958,2,FALSE)),"")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Y12" s="196" t="str">
        <f>IFERROR(IF(VLOOKUP(BZW12,[1]Acciones!$A$59:$H$1958,2,FALSE)=0,"",VLOOKUP(BZW12,[1]Acciones!$A$59:$H$1958,2,FALSE)),"")</f>
        <v/>
      </c>
      <c r="BZZ12" s="196" t="str">
        <f>IFERROR(IF(VLOOKUP(BZX12,[1]Acciones!$A$59:$H$1958,2,FALSE)=0,"",VLOOKUP(BZX12,[1]Acciones!$A$59:$H$1958,2,FALSE)),"")</f>
        <v/>
      </c>
      <c r="CAA12" s="196">
        <f>IFERROR(IF(VLOOKUP(BZY12,[1]Acciones!$A$59:$H$1958,2,FALSE)=0,"",VLOOKUP(BZY12,[1]Acciones!$A$59:$H$1958,2,FALSE)),"")</f>
        <v>4</v>
      </c>
      <c r="CAB12" s="196">
        <f>IFERROR(IF(VLOOKUP(BZZ12,[1]Acciones!$A$59:$H$1958,2,FALSE)=0,"",VLOOKUP(BZZ12,[1]Acciones!$A$59:$H$1958,2,FALSE)),"")</f>
        <v>4</v>
      </c>
      <c r="CAC12" s="196" t="str">
        <f>IFERROR(IF(VLOOKUP(CAA12,[1]Acciones!$A$59:$H$1958,2,FALSE)=0,"",VLOOKUP(CAA12,[1]Acciones!$A$59:$H$1958,2,FALSE)),"")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D12" s="196" t="str">
        <f>IFERROR(IF(VLOOKUP(CAB12,[1]Acciones!$A$59:$H$1958,2,FALSE)=0,"",VLOOKUP(CAB12,[1]Acciones!$A$59:$H$1958,2,FALSE)),"")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E12" s="196" t="str">
        <f>IFERROR(IF(VLOOKUP(CAC12,[1]Acciones!$A$59:$H$1958,2,FALSE)=0,"",VLOOKUP(CAC12,[1]Acciones!$A$59:$H$1958,2,FALSE)),"")</f>
        <v/>
      </c>
      <c r="CAF12" s="196" t="str">
        <f>IFERROR(IF(VLOOKUP(CAD12,[1]Acciones!$A$59:$H$1958,2,FALSE)=0,"",VLOOKUP(CAD12,[1]Acciones!$A$59:$H$1958,2,FALSE)),"")</f>
        <v/>
      </c>
      <c r="CAG12" s="196">
        <f>IFERROR(IF(VLOOKUP(CAE12,[1]Acciones!$A$59:$H$1958,2,FALSE)=0,"",VLOOKUP(CAE12,[1]Acciones!$A$59:$H$1958,2,FALSE)),"")</f>
        <v>4</v>
      </c>
      <c r="CAH12" s="196">
        <f>IFERROR(IF(VLOOKUP(CAF12,[1]Acciones!$A$59:$H$1958,2,FALSE)=0,"",VLOOKUP(CAF12,[1]Acciones!$A$59:$H$1958,2,FALSE)),"")</f>
        <v>4</v>
      </c>
      <c r="CAI12" s="196" t="str">
        <f>IFERROR(IF(VLOOKUP(CAG12,[1]Acciones!$A$59:$H$1958,2,FALSE)=0,"",VLOOKUP(CAG12,[1]Acciones!$A$59:$H$1958,2,FALSE)),"")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J12" s="196" t="str">
        <f>IFERROR(IF(VLOOKUP(CAH12,[1]Acciones!$A$59:$H$1958,2,FALSE)=0,"",VLOOKUP(CAH12,[1]Acciones!$A$59:$H$1958,2,FALSE)),"")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K12" s="196" t="str">
        <f>IFERROR(IF(VLOOKUP(CAI12,[1]Acciones!$A$59:$H$1958,2,FALSE)=0,"",VLOOKUP(CAI12,[1]Acciones!$A$59:$H$1958,2,FALSE)),"")</f>
        <v/>
      </c>
      <c r="CAL12" s="196" t="str">
        <f>IFERROR(IF(VLOOKUP(CAJ12,[1]Acciones!$A$59:$H$1958,2,FALSE)=0,"",VLOOKUP(CAJ12,[1]Acciones!$A$59:$H$1958,2,FALSE)),"")</f>
        <v/>
      </c>
      <c r="CAM12" s="196">
        <f>IFERROR(IF(VLOOKUP(CAK12,[1]Acciones!$A$59:$H$1958,2,FALSE)=0,"",VLOOKUP(CAK12,[1]Acciones!$A$59:$H$1958,2,FALSE)),"")</f>
        <v>4</v>
      </c>
      <c r="CAN12" s="196">
        <f>IFERROR(IF(VLOOKUP(CAL12,[1]Acciones!$A$59:$H$1958,2,FALSE)=0,"",VLOOKUP(CAL12,[1]Acciones!$A$59:$H$1958,2,FALSE)),"")</f>
        <v>4</v>
      </c>
      <c r="CAO12" s="196" t="str">
        <f>IFERROR(IF(VLOOKUP(CAM12,[1]Acciones!$A$59:$H$1958,2,FALSE)=0,"",VLOOKUP(CAM12,[1]Acciones!$A$59:$H$1958,2,FALSE)),"")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P12" s="196" t="str">
        <f>IFERROR(IF(VLOOKUP(CAN12,[1]Acciones!$A$59:$H$1958,2,FALSE)=0,"",VLOOKUP(CAN12,[1]Acciones!$A$59:$H$1958,2,FALSE)),"")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Q12" s="196" t="str">
        <f>IFERROR(IF(VLOOKUP(CAO12,[1]Acciones!$A$59:$H$1958,2,FALSE)=0,"",VLOOKUP(CAO12,[1]Acciones!$A$59:$H$1958,2,FALSE)),"")</f>
        <v/>
      </c>
      <c r="CAR12" s="196" t="str">
        <f>IFERROR(IF(VLOOKUP(CAP12,[1]Acciones!$A$59:$H$1958,2,FALSE)=0,"",VLOOKUP(CAP12,[1]Acciones!$A$59:$H$1958,2,FALSE)),"")</f>
        <v/>
      </c>
      <c r="CAS12" s="196">
        <f>IFERROR(IF(VLOOKUP(CAQ12,[1]Acciones!$A$59:$H$1958,2,FALSE)=0,"",VLOOKUP(CAQ12,[1]Acciones!$A$59:$H$1958,2,FALSE)),"")</f>
        <v>4</v>
      </c>
      <c r="CAT12" s="196">
        <f>IFERROR(IF(VLOOKUP(CAR12,[1]Acciones!$A$59:$H$1958,2,FALSE)=0,"",VLOOKUP(CAR12,[1]Acciones!$A$59:$H$1958,2,FALSE)),"")</f>
        <v>4</v>
      </c>
      <c r="CAU12" s="196" t="str">
        <f>IFERROR(IF(VLOOKUP(CAS12,[1]Acciones!$A$59:$H$1958,2,FALSE)=0,"",VLOOKUP(CAS12,[1]Acciones!$A$59:$H$1958,2,FALSE)),"")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V12" s="196" t="str">
        <f>IFERROR(IF(VLOOKUP(CAT12,[1]Acciones!$A$59:$H$1958,2,FALSE)=0,"",VLOOKUP(CAT12,[1]Acciones!$A$59:$H$1958,2,FALSE)),"")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W12" s="196" t="str">
        <f>IFERROR(IF(VLOOKUP(CAU12,[1]Acciones!$A$59:$H$1958,2,FALSE)=0,"",VLOOKUP(CAU12,[1]Acciones!$A$59:$H$1958,2,FALSE)),"")</f>
        <v/>
      </c>
      <c r="CAX12" s="196" t="str">
        <f>IFERROR(IF(VLOOKUP(CAV12,[1]Acciones!$A$59:$H$1958,2,FALSE)=0,"",VLOOKUP(CAV12,[1]Acciones!$A$59:$H$1958,2,FALSE)),"")</f>
        <v/>
      </c>
      <c r="CAY12" s="196">
        <f>IFERROR(IF(VLOOKUP(CAW12,[1]Acciones!$A$59:$H$1958,2,FALSE)=0,"",VLOOKUP(CAW12,[1]Acciones!$A$59:$H$1958,2,FALSE)),"")</f>
        <v>4</v>
      </c>
      <c r="CAZ12" s="196">
        <f>IFERROR(IF(VLOOKUP(CAX12,[1]Acciones!$A$59:$H$1958,2,FALSE)=0,"",VLOOKUP(CAX12,[1]Acciones!$A$59:$H$1958,2,FALSE)),"")</f>
        <v>4</v>
      </c>
      <c r="CBA12" s="196" t="str">
        <f>IFERROR(IF(VLOOKUP(CAY12,[1]Acciones!$A$59:$H$1958,2,FALSE)=0,"",VLOOKUP(CAY12,[1]Acciones!$A$59:$H$1958,2,FALSE)),"")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B12" s="196" t="str">
        <f>IFERROR(IF(VLOOKUP(CAZ12,[1]Acciones!$A$59:$H$1958,2,FALSE)=0,"",VLOOKUP(CAZ12,[1]Acciones!$A$59:$H$1958,2,FALSE)),"")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C12" s="196" t="str">
        <f>IFERROR(IF(VLOOKUP(CBA12,[1]Acciones!$A$59:$H$1958,2,FALSE)=0,"",VLOOKUP(CBA12,[1]Acciones!$A$59:$H$1958,2,FALSE)),"")</f>
        <v/>
      </c>
      <c r="CBD12" s="196" t="str">
        <f>IFERROR(IF(VLOOKUP(CBB12,[1]Acciones!$A$59:$H$1958,2,FALSE)=0,"",VLOOKUP(CBB12,[1]Acciones!$A$59:$H$1958,2,FALSE)),"")</f>
        <v/>
      </c>
      <c r="CBE12" s="196">
        <f>IFERROR(IF(VLOOKUP(CBC12,[1]Acciones!$A$59:$H$1958,2,FALSE)=0,"",VLOOKUP(CBC12,[1]Acciones!$A$59:$H$1958,2,FALSE)),"")</f>
        <v>4</v>
      </c>
      <c r="CBF12" s="196">
        <f>IFERROR(IF(VLOOKUP(CBD12,[1]Acciones!$A$59:$H$1958,2,FALSE)=0,"",VLOOKUP(CBD12,[1]Acciones!$A$59:$H$1958,2,FALSE)),"")</f>
        <v>4</v>
      </c>
      <c r="CBG12" s="196" t="str">
        <f>IFERROR(IF(VLOOKUP(CBE12,[1]Acciones!$A$59:$H$1958,2,FALSE)=0,"",VLOOKUP(CBE12,[1]Acciones!$A$59:$H$1958,2,FALSE)),"")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H12" s="196" t="str">
        <f>IFERROR(IF(VLOOKUP(CBF12,[1]Acciones!$A$59:$H$1958,2,FALSE)=0,"",VLOOKUP(CBF12,[1]Acciones!$A$59:$H$1958,2,FALSE)),"")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I12" s="196" t="str">
        <f>IFERROR(IF(VLOOKUP(CBG12,[1]Acciones!$A$59:$H$1958,2,FALSE)=0,"",VLOOKUP(CBG12,[1]Acciones!$A$59:$H$1958,2,FALSE)),"")</f>
        <v/>
      </c>
      <c r="CBJ12" s="196" t="str">
        <f>IFERROR(IF(VLOOKUP(CBH12,[1]Acciones!$A$59:$H$1958,2,FALSE)=0,"",VLOOKUP(CBH12,[1]Acciones!$A$59:$H$1958,2,FALSE)),"")</f>
        <v/>
      </c>
      <c r="CBK12" s="196">
        <f>IFERROR(IF(VLOOKUP(CBI12,[1]Acciones!$A$59:$H$1958,2,FALSE)=0,"",VLOOKUP(CBI12,[1]Acciones!$A$59:$H$1958,2,FALSE)),"")</f>
        <v>4</v>
      </c>
      <c r="CBL12" s="196">
        <f>IFERROR(IF(VLOOKUP(CBJ12,[1]Acciones!$A$59:$H$1958,2,FALSE)=0,"",VLOOKUP(CBJ12,[1]Acciones!$A$59:$H$1958,2,FALSE)),"")</f>
        <v>4</v>
      </c>
      <c r="CBM12" s="196" t="str">
        <f>IFERROR(IF(VLOOKUP(CBK12,[1]Acciones!$A$59:$H$1958,2,FALSE)=0,"",VLOOKUP(CBK12,[1]Acciones!$A$59:$H$1958,2,FALSE)),"")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N12" s="196" t="str">
        <f>IFERROR(IF(VLOOKUP(CBL12,[1]Acciones!$A$59:$H$1958,2,FALSE)=0,"",VLOOKUP(CBL12,[1]Acciones!$A$59:$H$1958,2,FALSE)),"")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O12" s="196" t="str">
        <f>IFERROR(IF(VLOOKUP(CBM12,[1]Acciones!$A$59:$H$1958,2,FALSE)=0,"",VLOOKUP(CBM12,[1]Acciones!$A$59:$H$1958,2,FALSE)),"")</f>
        <v/>
      </c>
      <c r="CBP12" s="196" t="str">
        <f>IFERROR(IF(VLOOKUP(CBN12,[1]Acciones!$A$59:$H$1958,2,FALSE)=0,"",VLOOKUP(CBN12,[1]Acciones!$A$59:$H$1958,2,FALSE)),"")</f>
        <v/>
      </c>
      <c r="CBQ12" s="196">
        <f>IFERROR(IF(VLOOKUP(CBO12,[1]Acciones!$A$59:$H$1958,2,FALSE)=0,"",VLOOKUP(CBO12,[1]Acciones!$A$59:$H$1958,2,FALSE)),"")</f>
        <v>4</v>
      </c>
      <c r="CBR12" s="196">
        <f>IFERROR(IF(VLOOKUP(CBP12,[1]Acciones!$A$59:$H$1958,2,FALSE)=0,"",VLOOKUP(CBP12,[1]Acciones!$A$59:$H$1958,2,FALSE)),"")</f>
        <v>4</v>
      </c>
      <c r="CBS12" s="196" t="str">
        <f>IFERROR(IF(VLOOKUP(CBQ12,[1]Acciones!$A$59:$H$1958,2,FALSE)=0,"",VLOOKUP(CBQ12,[1]Acciones!$A$59:$H$1958,2,FALSE)),"")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T12" s="196" t="str">
        <f>IFERROR(IF(VLOOKUP(CBR12,[1]Acciones!$A$59:$H$1958,2,FALSE)=0,"",VLOOKUP(CBR12,[1]Acciones!$A$59:$H$1958,2,FALSE)),"")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U12" s="196" t="str">
        <f>IFERROR(IF(VLOOKUP(CBS12,[1]Acciones!$A$59:$H$1958,2,FALSE)=0,"",VLOOKUP(CBS12,[1]Acciones!$A$59:$H$1958,2,FALSE)),"")</f>
        <v/>
      </c>
      <c r="CBV12" s="196" t="str">
        <f>IFERROR(IF(VLOOKUP(CBT12,[1]Acciones!$A$59:$H$1958,2,FALSE)=0,"",VLOOKUP(CBT12,[1]Acciones!$A$59:$H$1958,2,FALSE)),"")</f>
        <v/>
      </c>
      <c r="CBW12" s="196">
        <f>IFERROR(IF(VLOOKUP(CBU12,[1]Acciones!$A$59:$H$1958,2,FALSE)=0,"",VLOOKUP(CBU12,[1]Acciones!$A$59:$H$1958,2,FALSE)),"")</f>
        <v>4</v>
      </c>
      <c r="CBX12" s="196">
        <f>IFERROR(IF(VLOOKUP(CBV12,[1]Acciones!$A$59:$H$1958,2,FALSE)=0,"",VLOOKUP(CBV12,[1]Acciones!$A$59:$H$1958,2,FALSE)),"")</f>
        <v>4</v>
      </c>
      <c r="CBY12" s="196" t="str">
        <f>IFERROR(IF(VLOOKUP(CBW12,[1]Acciones!$A$59:$H$1958,2,FALSE)=0,"",VLOOKUP(CBW12,[1]Acciones!$A$59:$H$1958,2,FALSE)),"")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Z12" s="196" t="str">
        <f>IFERROR(IF(VLOOKUP(CBX12,[1]Acciones!$A$59:$H$1958,2,FALSE)=0,"",VLOOKUP(CBX12,[1]Acciones!$A$59:$H$1958,2,FALSE)),"")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A12" s="196" t="str">
        <f>IFERROR(IF(VLOOKUP(CBY12,[1]Acciones!$A$59:$H$1958,2,FALSE)=0,"",VLOOKUP(CBY12,[1]Acciones!$A$59:$H$1958,2,FALSE)),"")</f>
        <v/>
      </c>
      <c r="CCB12" s="196" t="str">
        <f>IFERROR(IF(VLOOKUP(CBZ12,[1]Acciones!$A$59:$H$1958,2,FALSE)=0,"",VLOOKUP(CBZ12,[1]Acciones!$A$59:$H$1958,2,FALSE)),"")</f>
        <v/>
      </c>
      <c r="CCC12" s="196">
        <f>IFERROR(IF(VLOOKUP(CCA12,[1]Acciones!$A$59:$H$1958,2,FALSE)=0,"",VLOOKUP(CCA12,[1]Acciones!$A$59:$H$1958,2,FALSE)),"")</f>
        <v>4</v>
      </c>
      <c r="CCD12" s="196">
        <f>IFERROR(IF(VLOOKUP(CCB12,[1]Acciones!$A$59:$H$1958,2,FALSE)=0,"",VLOOKUP(CCB12,[1]Acciones!$A$59:$H$1958,2,FALSE)),"")</f>
        <v>4</v>
      </c>
      <c r="CCE12" s="196" t="str">
        <f>IFERROR(IF(VLOOKUP(CCC12,[1]Acciones!$A$59:$H$1958,2,FALSE)=0,"",VLOOKUP(CCC12,[1]Acciones!$A$59:$H$1958,2,FALSE)),"")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F12" s="196" t="str">
        <f>IFERROR(IF(VLOOKUP(CCD12,[1]Acciones!$A$59:$H$1958,2,FALSE)=0,"",VLOOKUP(CCD12,[1]Acciones!$A$59:$H$1958,2,FALSE)),"")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G12" s="196" t="str">
        <f>IFERROR(IF(VLOOKUP(CCE12,[1]Acciones!$A$59:$H$1958,2,FALSE)=0,"",VLOOKUP(CCE12,[1]Acciones!$A$59:$H$1958,2,FALSE)),"")</f>
        <v/>
      </c>
      <c r="CCH12" s="196" t="str">
        <f>IFERROR(IF(VLOOKUP(CCF12,[1]Acciones!$A$59:$H$1958,2,FALSE)=0,"",VLOOKUP(CCF12,[1]Acciones!$A$59:$H$1958,2,FALSE)),"")</f>
        <v/>
      </c>
      <c r="CCI12" s="196">
        <f>IFERROR(IF(VLOOKUP(CCG12,[1]Acciones!$A$59:$H$1958,2,FALSE)=0,"",VLOOKUP(CCG12,[1]Acciones!$A$59:$H$1958,2,FALSE)),"")</f>
        <v>4</v>
      </c>
      <c r="CCJ12" s="196">
        <f>IFERROR(IF(VLOOKUP(CCH12,[1]Acciones!$A$59:$H$1958,2,FALSE)=0,"",VLOOKUP(CCH12,[1]Acciones!$A$59:$H$1958,2,FALSE)),"")</f>
        <v>4</v>
      </c>
      <c r="CCK12" s="196" t="str">
        <f>IFERROR(IF(VLOOKUP(CCI12,[1]Acciones!$A$59:$H$1958,2,FALSE)=0,"",VLOOKUP(CCI12,[1]Acciones!$A$59:$H$1958,2,FALSE)),"")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L12" s="196" t="str">
        <f>IFERROR(IF(VLOOKUP(CCJ12,[1]Acciones!$A$59:$H$1958,2,FALSE)=0,"",VLOOKUP(CCJ12,[1]Acciones!$A$59:$H$1958,2,FALSE)),"")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M12" s="196" t="str">
        <f>IFERROR(IF(VLOOKUP(CCK12,[1]Acciones!$A$59:$H$1958,2,FALSE)=0,"",VLOOKUP(CCK12,[1]Acciones!$A$59:$H$1958,2,FALSE)),"")</f>
        <v/>
      </c>
      <c r="CCN12" s="196" t="str">
        <f>IFERROR(IF(VLOOKUP(CCL12,[1]Acciones!$A$59:$H$1958,2,FALSE)=0,"",VLOOKUP(CCL12,[1]Acciones!$A$59:$H$1958,2,FALSE)),"")</f>
        <v/>
      </c>
      <c r="CCO12" s="196">
        <f>IFERROR(IF(VLOOKUP(CCM12,[1]Acciones!$A$59:$H$1958,2,FALSE)=0,"",VLOOKUP(CCM12,[1]Acciones!$A$59:$H$1958,2,FALSE)),"")</f>
        <v>4</v>
      </c>
      <c r="CCP12" s="196">
        <f>IFERROR(IF(VLOOKUP(CCN12,[1]Acciones!$A$59:$H$1958,2,FALSE)=0,"",VLOOKUP(CCN12,[1]Acciones!$A$59:$H$1958,2,FALSE)),"")</f>
        <v>4</v>
      </c>
      <c r="CCQ12" s="196" t="str">
        <f>IFERROR(IF(VLOOKUP(CCO12,[1]Acciones!$A$59:$H$1958,2,FALSE)=0,"",VLOOKUP(CCO12,[1]Acciones!$A$59:$H$1958,2,FALSE)),"")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R12" s="196" t="str">
        <f>IFERROR(IF(VLOOKUP(CCP12,[1]Acciones!$A$59:$H$1958,2,FALSE)=0,"",VLOOKUP(CCP12,[1]Acciones!$A$59:$H$1958,2,FALSE)),"")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S12" s="196" t="str">
        <f>IFERROR(IF(VLOOKUP(CCQ12,[1]Acciones!$A$59:$H$1958,2,FALSE)=0,"",VLOOKUP(CCQ12,[1]Acciones!$A$59:$H$1958,2,FALSE)),"")</f>
        <v/>
      </c>
      <c r="CCT12" s="196" t="str">
        <f>IFERROR(IF(VLOOKUP(CCR12,[1]Acciones!$A$59:$H$1958,2,FALSE)=0,"",VLOOKUP(CCR12,[1]Acciones!$A$59:$H$1958,2,FALSE)),"")</f>
        <v/>
      </c>
      <c r="CCU12" s="196">
        <f>IFERROR(IF(VLOOKUP(CCS12,[1]Acciones!$A$59:$H$1958,2,FALSE)=0,"",VLOOKUP(CCS12,[1]Acciones!$A$59:$H$1958,2,FALSE)),"")</f>
        <v>4</v>
      </c>
      <c r="CCV12" s="196">
        <f>IFERROR(IF(VLOOKUP(CCT12,[1]Acciones!$A$59:$H$1958,2,FALSE)=0,"",VLOOKUP(CCT12,[1]Acciones!$A$59:$H$1958,2,FALSE)),"")</f>
        <v>4</v>
      </c>
      <c r="CCW12" s="196" t="str">
        <f>IFERROR(IF(VLOOKUP(CCU12,[1]Acciones!$A$59:$H$1958,2,FALSE)=0,"",VLOOKUP(CCU12,[1]Acciones!$A$59:$H$1958,2,FALSE)),"")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X12" s="196" t="str">
        <f>IFERROR(IF(VLOOKUP(CCV12,[1]Acciones!$A$59:$H$1958,2,FALSE)=0,"",VLOOKUP(CCV12,[1]Acciones!$A$59:$H$1958,2,FALSE)),"")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Y12" s="196" t="str">
        <f>IFERROR(IF(VLOOKUP(CCW12,[1]Acciones!$A$59:$H$1958,2,FALSE)=0,"",VLOOKUP(CCW12,[1]Acciones!$A$59:$H$1958,2,FALSE)),"")</f>
        <v/>
      </c>
      <c r="CCZ12" s="196" t="str">
        <f>IFERROR(IF(VLOOKUP(CCX12,[1]Acciones!$A$59:$H$1958,2,FALSE)=0,"",VLOOKUP(CCX12,[1]Acciones!$A$59:$H$1958,2,FALSE)),"")</f>
        <v/>
      </c>
      <c r="CDA12" s="196">
        <f>IFERROR(IF(VLOOKUP(CCY12,[1]Acciones!$A$59:$H$1958,2,FALSE)=0,"",VLOOKUP(CCY12,[1]Acciones!$A$59:$H$1958,2,FALSE)),"")</f>
        <v>4</v>
      </c>
      <c r="CDB12" s="196">
        <f>IFERROR(IF(VLOOKUP(CCZ12,[1]Acciones!$A$59:$H$1958,2,FALSE)=0,"",VLOOKUP(CCZ12,[1]Acciones!$A$59:$H$1958,2,FALSE)),"")</f>
        <v>4</v>
      </c>
      <c r="CDC12" s="196" t="str">
        <f>IFERROR(IF(VLOOKUP(CDA12,[1]Acciones!$A$59:$H$1958,2,FALSE)=0,"",VLOOKUP(CDA12,[1]Acciones!$A$59:$H$1958,2,FALSE)),"")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D12" s="196" t="str">
        <f>IFERROR(IF(VLOOKUP(CDB12,[1]Acciones!$A$59:$H$1958,2,FALSE)=0,"",VLOOKUP(CDB12,[1]Acciones!$A$59:$H$1958,2,FALSE)),"")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E12" s="196" t="str">
        <f>IFERROR(IF(VLOOKUP(CDC12,[1]Acciones!$A$59:$H$1958,2,FALSE)=0,"",VLOOKUP(CDC12,[1]Acciones!$A$59:$H$1958,2,FALSE)),"")</f>
        <v/>
      </c>
      <c r="CDF12" s="196" t="str">
        <f>IFERROR(IF(VLOOKUP(CDD12,[1]Acciones!$A$59:$H$1958,2,FALSE)=0,"",VLOOKUP(CDD12,[1]Acciones!$A$59:$H$1958,2,FALSE)),"")</f>
        <v/>
      </c>
      <c r="CDG12" s="196">
        <f>IFERROR(IF(VLOOKUP(CDE12,[1]Acciones!$A$59:$H$1958,2,FALSE)=0,"",VLOOKUP(CDE12,[1]Acciones!$A$59:$H$1958,2,FALSE)),"")</f>
        <v>4</v>
      </c>
      <c r="CDH12" s="196">
        <f>IFERROR(IF(VLOOKUP(CDF12,[1]Acciones!$A$59:$H$1958,2,FALSE)=0,"",VLOOKUP(CDF12,[1]Acciones!$A$59:$H$1958,2,FALSE)),"")</f>
        <v>4</v>
      </c>
      <c r="CDI12" s="196" t="str">
        <f>IFERROR(IF(VLOOKUP(CDG12,[1]Acciones!$A$59:$H$1958,2,FALSE)=0,"",VLOOKUP(CDG12,[1]Acciones!$A$59:$H$1958,2,FALSE)),"")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J12" s="196" t="str">
        <f>IFERROR(IF(VLOOKUP(CDH12,[1]Acciones!$A$59:$H$1958,2,FALSE)=0,"",VLOOKUP(CDH12,[1]Acciones!$A$59:$H$1958,2,FALSE)),"")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K12" s="196" t="str">
        <f>IFERROR(IF(VLOOKUP(CDI12,[1]Acciones!$A$59:$H$1958,2,FALSE)=0,"",VLOOKUP(CDI12,[1]Acciones!$A$59:$H$1958,2,FALSE)),"")</f>
        <v/>
      </c>
      <c r="CDL12" s="196" t="str">
        <f>IFERROR(IF(VLOOKUP(CDJ12,[1]Acciones!$A$59:$H$1958,2,FALSE)=0,"",VLOOKUP(CDJ12,[1]Acciones!$A$59:$H$1958,2,FALSE)),"")</f>
        <v/>
      </c>
      <c r="CDM12" s="196">
        <f>IFERROR(IF(VLOOKUP(CDK12,[1]Acciones!$A$59:$H$1958,2,FALSE)=0,"",VLOOKUP(CDK12,[1]Acciones!$A$59:$H$1958,2,FALSE)),"")</f>
        <v>4</v>
      </c>
      <c r="CDN12" s="196">
        <f>IFERROR(IF(VLOOKUP(CDL12,[1]Acciones!$A$59:$H$1958,2,FALSE)=0,"",VLOOKUP(CDL12,[1]Acciones!$A$59:$H$1958,2,FALSE)),"")</f>
        <v>4</v>
      </c>
      <c r="CDO12" s="196" t="str">
        <f>IFERROR(IF(VLOOKUP(CDM12,[1]Acciones!$A$59:$H$1958,2,FALSE)=0,"",VLOOKUP(CDM12,[1]Acciones!$A$59:$H$1958,2,FALSE)),"")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P12" s="196" t="str">
        <f>IFERROR(IF(VLOOKUP(CDN12,[1]Acciones!$A$59:$H$1958,2,FALSE)=0,"",VLOOKUP(CDN12,[1]Acciones!$A$59:$H$1958,2,FALSE)),"")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Q12" s="196" t="str">
        <f>IFERROR(IF(VLOOKUP(CDO12,[1]Acciones!$A$59:$H$1958,2,FALSE)=0,"",VLOOKUP(CDO12,[1]Acciones!$A$59:$H$1958,2,FALSE)),"")</f>
        <v/>
      </c>
      <c r="CDR12" s="196" t="str">
        <f>IFERROR(IF(VLOOKUP(CDP12,[1]Acciones!$A$59:$H$1958,2,FALSE)=0,"",VLOOKUP(CDP12,[1]Acciones!$A$59:$H$1958,2,FALSE)),"")</f>
        <v/>
      </c>
      <c r="CDS12" s="196">
        <f>IFERROR(IF(VLOOKUP(CDQ12,[1]Acciones!$A$59:$H$1958,2,FALSE)=0,"",VLOOKUP(CDQ12,[1]Acciones!$A$59:$H$1958,2,FALSE)),"")</f>
        <v>4</v>
      </c>
      <c r="CDT12" s="196">
        <f>IFERROR(IF(VLOOKUP(CDR12,[1]Acciones!$A$59:$H$1958,2,FALSE)=0,"",VLOOKUP(CDR12,[1]Acciones!$A$59:$H$1958,2,FALSE)),"")</f>
        <v>4</v>
      </c>
      <c r="CDU12" s="196" t="str">
        <f>IFERROR(IF(VLOOKUP(CDS12,[1]Acciones!$A$59:$H$1958,2,FALSE)=0,"",VLOOKUP(CDS12,[1]Acciones!$A$59:$H$1958,2,FALSE)),"")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V12" s="196" t="str">
        <f>IFERROR(IF(VLOOKUP(CDT12,[1]Acciones!$A$59:$H$1958,2,FALSE)=0,"",VLOOKUP(CDT12,[1]Acciones!$A$59:$H$1958,2,FALSE)),"")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W12" s="196" t="str">
        <f>IFERROR(IF(VLOOKUP(CDU12,[1]Acciones!$A$59:$H$1958,2,FALSE)=0,"",VLOOKUP(CDU12,[1]Acciones!$A$59:$H$1958,2,FALSE)),"")</f>
        <v/>
      </c>
      <c r="CDX12" s="196" t="str">
        <f>IFERROR(IF(VLOOKUP(CDV12,[1]Acciones!$A$59:$H$1958,2,FALSE)=0,"",VLOOKUP(CDV12,[1]Acciones!$A$59:$H$1958,2,FALSE)),"")</f>
        <v/>
      </c>
      <c r="CDY12" s="196">
        <f>IFERROR(IF(VLOOKUP(CDW12,[1]Acciones!$A$59:$H$1958,2,FALSE)=0,"",VLOOKUP(CDW12,[1]Acciones!$A$59:$H$1958,2,FALSE)),"")</f>
        <v>4</v>
      </c>
      <c r="CDZ12" s="196">
        <f>IFERROR(IF(VLOOKUP(CDX12,[1]Acciones!$A$59:$H$1958,2,FALSE)=0,"",VLOOKUP(CDX12,[1]Acciones!$A$59:$H$1958,2,FALSE)),"")</f>
        <v>4</v>
      </c>
      <c r="CEA12" s="196" t="str">
        <f>IFERROR(IF(VLOOKUP(CDY12,[1]Acciones!$A$59:$H$1958,2,FALSE)=0,"",VLOOKUP(CDY12,[1]Acciones!$A$59:$H$1958,2,FALSE)),"")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B12" s="196" t="str">
        <f>IFERROR(IF(VLOOKUP(CDZ12,[1]Acciones!$A$59:$H$1958,2,FALSE)=0,"",VLOOKUP(CDZ12,[1]Acciones!$A$59:$H$1958,2,FALSE)),"")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C12" s="196" t="str">
        <f>IFERROR(IF(VLOOKUP(CEA12,[1]Acciones!$A$59:$H$1958,2,FALSE)=0,"",VLOOKUP(CEA12,[1]Acciones!$A$59:$H$1958,2,FALSE)),"")</f>
        <v/>
      </c>
      <c r="CED12" s="196" t="str">
        <f>IFERROR(IF(VLOOKUP(CEB12,[1]Acciones!$A$59:$H$1958,2,FALSE)=0,"",VLOOKUP(CEB12,[1]Acciones!$A$59:$H$1958,2,FALSE)),"")</f>
        <v/>
      </c>
      <c r="CEE12" s="196">
        <f>IFERROR(IF(VLOOKUP(CEC12,[1]Acciones!$A$59:$H$1958,2,FALSE)=0,"",VLOOKUP(CEC12,[1]Acciones!$A$59:$H$1958,2,FALSE)),"")</f>
        <v>4</v>
      </c>
      <c r="CEF12" s="196">
        <f>IFERROR(IF(VLOOKUP(CED12,[1]Acciones!$A$59:$H$1958,2,FALSE)=0,"",VLOOKUP(CED12,[1]Acciones!$A$59:$H$1958,2,FALSE)),"")</f>
        <v>4</v>
      </c>
      <c r="CEG12" s="196" t="str">
        <f>IFERROR(IF(VLOOKUP(CEE12,[1]Acciones!$A$59:$H$1958,2,FALSE)=0,"",VLOOKUP(CEE12,[1]Acciones!$A$59:$H$1958,2,FALSE)),"")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H12" s="196" t="str">
        <f>IFERROR(IF(VLOOKUP(CEF12,[1]Acciones!$A$59:$H$1958,2,FALSE)=0,"",VLOOKUP(CEF12,[1]Acciones!$A$59:$H$1958,2,FALSE)),"")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I12" s="196" t="str">
        <f>IFERROR(IF(VLOOKUP(CEG12,[1]Acciones!$A$59:$H$1958,2,FALSE)=0,"",VLOOKUP(CEG12,[1]Acciones!$A$59:$H$1958,2,FALSE)),"")</f>
        <v/>
      </c>
      <c r="CEJ12" s="196" t="str">
        <f>IFERROR(IF(VLOOKUP(CEH12,[1]Acciones!$A$59:$H$1958,2,FALSE)=0,"",VLOOKUP(CEH12,[1]Acciones!$A$59:$H$1958,2,FALSE)),"")</f>
        <v/>
      </c>
      <c r="CEK12" s="196">
        <f>IFERROR(IF(VLOOKUP(CEI12,[1]Acciones!$A$59:$H$1958,2,FALSE)=0,"",VLOOKUP(CEI12,[1]Acciones!$A$59:$H$1958,2,FALSE)),"")</f>
        <v>4</v>
      </c>
      <c r="CEL12" s="196">
        <f>IFERROR(IF(VLOOKUP(CEJ12,[1]Acciones!$A$59:$H$1958,2,FALSE)=0,"",VLOOKUP(CEJ12,[1]Acciones!$A$59:$H$1958,2,FALSE)),"")</f>
        <v>4</v>
      </c>
      <c r="CEM12" s="196" t="str">
        <f>IFERROR(IF(VLOOKUP(CEK12,[1]Acciones!$A$59:$H$1958,2,FALSE)=0,"",VLOOKUP(CEK12,[1]Acciones!$A$59:$H$1958,2,FALSE)),"")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N12" s="196" t="str">
        <f>IFERROR(IF(VLOOKUP(CEL12,[1]Acciones!$A$59:$H$1958,2,FALSE)=0,"",VLOOKUP(CEL12,[1]Acciones!$A$59:$H$1958,2,FALSE)),"")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O12" s="196" t="str">
        <f>IFERROR(IF(VLOOKUP(CEM12,[1]Acciones!$A$59:$H$1958,2,FALSE)=0,"",VLOOKUP(CEM12,[1]Acciones!$A$59:$H$1958,2,FALSE)),"")</f>
        <v/>
      </c>
      <c r="CEP12" s="196" t="str">
        <f>IFERROR(IF(VLOOKUP(CEN12,[1]Acciones!$A$59:$H$1958,2,FALSE)=0,"",VLOOKUP(CEN12,[1]Acciones!$A$59:$H$1958,2,FALSE)),"")</f>
        <v/>
      </c>
      <c r="CEQ12" s="196">
        <f>IFERROR(IF(VLOOKUP(CEO12,[1]Acciones!$A$59:$H$1958,2,FALSE)=0,"",VLOOKUP(CEO12,[1]Acciones!$A$59:$H$1958,2,FALSE)),"")</f>
        <v>4</v>
      </c>
      <c r="CER12" s="196">
        <f>IFERROR(IF(VLOOKUP(CEP12,[1]Acciones!$A$59:$H$1958,2,FALSE)=0,"",VLOOKUP(CEP12,[1]Acciones!$A$59:$H$1958,2,FALSE)),"")</f>
        <v>4</v>
      </c>
      <c r="CES12" s="196" t="str">
        <f>IFERROR(IF(VLOOKUP(CEQ12,[1]Acciones!$A$59:$H$1958,2,FALSE)=0,"",VLOOKUP(CEQ12,[1]Acciones!$A$59:$H$1958,2,FALSE)),"")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T12" s="196" t="str">
        <f>IFERROR(IF(VLOOKUP(CER12,[1]Acciones!$A$59:$H$1958,2,FALSE)=0,"",VLOOKUP(CER12,[1]Acciones!$A$59:$H$1958,2,FALSE)),"")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U12" s="196" t="str">
        <f>IFERROR(IF(VLOOKUP(CES12,[1]Acciones!$A$59:$H$1958,2,FALSE)=0,"",VLOOKUP(CES12,[1]Acciones!$A$59:$H$1958,2,FALSE)),"")</f>
        <v/>
      </c>
      <c r="CEV12" s="196" t="str">
        <f>IFERROR(IF(VLOOKUP(CET12,[1]Acciones!$A$59:$H$1958,2,FALSE)=0,"",VLOOKUP(CET12,[1]Acciones!$A$59:$H$1958,2,FALSE)),"")</f>
        <v/>
      </c>
      <c r="CEW12" s="196">
        <f>IFERROR(IF(VLOOKUP(CEU12,[1]Acciones!$A$59:$H$1958,2,FALSE)=0,"",VLOOKUP(CEU12,[1]Acciones!$A$59:$H$1958,2,FALSE)),"")</f>
        <v>4</v>
      </c>
      <c r="CEX12" s="196">
        <f>IFERROR(IF(VLOOKUP(CEV12,[1]Acciones!$A$59:$H$1958,2,FALSE)=0,"",VLOOKUP(CEV12,[1]Acciones!$A$59:$H$1958,2,FALSE)),"")</f>
        <v>4</v>
      </c>
      <c r="CEY12" s="196" t="str">
        <f>IFERROR(IF(VLOOKUP(CEW12,[1]Acciones!$A$59:$H$1958,2,FALSE)=0,"",VLOOKUP(CEW12,[1]Acciones!$A$59:$H$1958,2,FALSE)),"")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Z12" s="196" t="str">
        <f>IFERROR(IF(VLOOKUP(CEX12,[1]Acciones!$A$59:$H$1958,2,FALSE)=0,"",VLOOKUP(CEX12,[1]Acciones!$A$59:$H$1958,2,FALSE)),"")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A12" s="196" t="str">
        <f>IFERROR(IF(VLOOKUP(CEY12,[1]Acciones!$A$59:$H$1958,2,FALSE)=0,"",VLOOKUP(CEY12,[1]Acciones!$A$59:$H$1958,2,FALSE)),"")</f>
        <v/>
      </c>
      <c r="CFB12" s="196" t="str">
        <f>IFERROR(IF(VLOOKUP(CEZ12,[1]Acciones!$A$59:$H$1958,2,FALSE)=0,"",VLOOKUP(CEZ12,[1]Acciones!$A$59:$H$1958,2,FALSE)),"")</f>
        <v/>
      </c>
      <c r="CFC12" s="196">
        <f>IFERROR(IF(VLOOKUP(CFA12,[1]Acciones!$A$59:$H$1958,2,FALSE)=0,"",VLOOKUP(CFA12,[1]Acciones!$A$59:$H$1958,2,FALSE)),"")</f>
        <v>4</v>
      </c>
      <c r="CFD12" s="196">
        <f>IFERROR(IF(VLOOKUP(CFB12,[1]Acciones!$A$59:$H$1958,2,FALSE)=0,"",VLOOKUP(CFB12,[1]Acciones!$A$59:$H$1958,2,FALSE)),"")</f>
        <v>4</v>
      </c>
      <c r="CFE12" s="196" t="str">
        <f>IFERROR(IF(VLOOKUP(CFC12,[1]Acciones!$A$59:$H$1958,2,FALSE)=0,"",VLOOKUP(CFC12,[1]Acciones!$A$59:$H$1958,2,FALSE)),"")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F12" s="196" t="str">
        <f>IFERROR(IF(VLOOKUP(CFD12,[1]Acciones!$A$59:$H$1958,2,FALSE)=0,"",VLOOKUP(CFD12,[1]Acciones!$A$59:$H$1958,2,FALSE)),"")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G12" s="196" t="str">
        <f>IFERROR(IF(VLOOKUP(CFE12,[1]Acciones!$A$59:$H$1958,2,FALSE)=0,"",VLOOKUP(CFE12,[1]Acciones!$A$59:$H$1958,2,FALSE)),"")</f>
        <v/>
      </c>
      <c r="CFH12" s="196" t="str">
        <f>IFERROR(IF(VLOOKUP(CFF12,[1]Acciones!$A$59:$H$1958,2,FALSE)=0,"",VLOOKUP(CFF12,[1]Acciones!$A$59:$H$1958,2,FALSE)),"")</f>
        <v/>
      </c>
      <c r="CFI12" s="196">
        <f>IFERROR(IF(VLOOKUP(CFG12,[1]Acciones!$A$59:$H$1958,2,FALSE)=0,"",VLOOKUP(CFG12,[1]Acciones!$A$59:$H$1958,2,FALSE)),"")</f>
        <v>4</v>
      </c>
      <c r="CFJ12" s="196">
        <f>IFERROR(IF(VLOOKUP(CFH12,[1]Acciones!$A$59:$H$1958,2,FALSE)=0,"",VLOOKUP(CFH12,[1]Acciones!$A$59:$H$1958,2,FALSE)),"")</f>
        <v>4</v>
      </c>
      <c r="CFK12" s="196" t="str">
        <f>IFERROR(IF(VLOOKUP(CFI12,[1]Acciones!$A$59:$H$1958,2,FALSE)=0,"",VLOOKUP(CFI12,[1]Acciones!$A$59:$H$1958,2,FALSE)),"")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L12" s="196" t="str">
        <f>IFERROR(IF(VLOOKUP(CFJ12,[1]Acciones!$A$59:$H$1958,2,FALSE)=0,"",VLOOKUP(CFJ12,[1]Acciones!$A$59:$H$1958,2,FALSE)),"")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M12" s="196" t="str">
        <f>IFERROR(IF(VLOOKUP(CFK12,[1]Acciones!$A$59:$H$1958,2,FALSE)=0,"",VLOOKUP(CFK12,[1]Acciones!$A$59:$H$1958,2,FALSE)),"")</f>
        <v/>
      </c>
      <c r="CFN12" s="196" t="str">
        <f>IFERROR(IF(VLOOKUP(CFL12,[1]Acciones!$A$59:$H$1958,2,FALSE)=0,"",VLOOKUP(CFL12,[1]Acciones!$A$59:$H$1958,2,FALSE)),"")</f>
        <v/>
      </c>
      <c r="CFO12" s="196">
        <f>IFERROR(IF(VLOOKUP(CFM12,[1]Acciones!$A$59:$H$1958,2,FALSE)=0,"",VLOOKUP(CFM12,[1]Acciones!$A$59:$H$1958,2,FALSE)),"")</f>
        <v>4</v>
      </c>
      <c r="CFP12" s="196">
        <f>IFERROR(IF(VLOOKUP(CFN12,[1]Acciones!$A$59:$H$1958,2,FALSE)=0,"",VLOOKUP(CFN12,[1]Acciones!$A$59:$H$1958,2,FALSE)),"")</f>
        <v>4</v>
      </c>
      <c r="CFQ12" s="196" t="str">
        <f>IFERROR(IF(VLOOKUP(CFO12,[1]Acciones!$A$59:$H$1958,2,FALSE)=0,"",VLOOKUP(CFO12,[1]Acciones!$A$59:$H$1958,2,FALSE)),"")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R12" s="196" t="str">
        <f>IFERROR(IF(VLOOKUP(CFP12,[1]Acciones!$A$59:$H$1958,2,FALSE)=0,"",VLOOKUP(CFP12,[1]Acciones!$A$59:$H$1958,2,FALSE)),"")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S12" s="196" t="str">
        <f>IFERROR(IF(VLOOKUP(CFQ12,[1]Acciones!$A$59:$H$1958,2,FALSE)=0,"",VLOOKUP(CFQ12,[1]Acciones!$A$59:$H$1958,2,FALSE)),"")</f>
        <v/>
      </c>
      <c r="CFT12" s="196" t="str">
        <f>IFERROR(IF(VLOOKUP(CFR12,[1]Acciones!$A$59:$H$1958,2,FALSE)=0,"",VLOOKUP(CFR12,[1]Acciones!$A$59:$H$1958,2,FALSE)),"")</f>
        <v/>
      </c>
      <c r="CFU12" s="196">
        <f>IFERROR(IF(VLOOKUP(CFS12,[1]Acciones!$A$59:$H$1958,2,FALSE)=0,"",VLOOKUP(CFS12,[1]Acciones!$A$59:$H$1958,2,FALSE)),"")</f>
        <v>4</v>
      </c>
      <c r="CFV12" s="196">
        <f>IFERROR(IF(VLOOKUP(CFT12,[1]Acciones!$A$59:$H$1958,2,FALSE)=0,"",VLOOKUP(CFT12,[1]Acciones!$A$59:$H$1958,2,FALSE)),"")</f>
        <v>4</v>
      </c>
      <c r="CFW12" s="196" t="str">
        <f>IFERROR(IF(VLOOKUP(CFU12,[1]Acciones!$A$59:$H$1958,2,FALSE)=0,"",VLOOKUP(CFU12,[1]Acciones!$A$59:$H$1958,2,FALSE)),"")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X12" s="196" t="str">
        <f>IFERROR(IF(VLOOKUP(CFV12,[1]Acciones!$A$59:$H$1958,2,FALSE)=0,"",VLOOKUP(CFV12,[1]Acciones!$A$59:$H$1958,2,FALSE)),"")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Y12" s="196" t="str">
        <f>IFERROR(IF(VLOOKUP(CFW12,[1]Acciones!$A$59:$H$1958,2,FALSE)=0,"",VLOOKUP(CFW12,[1]Acciones!$A$59:$H$1958,2,FALSE)),"")</f>
        <v/>
      </c>
      <c r="CFZ12" s="196" t="str">
        <f>IFERROR(IF(VLOOKUP(CFX12,[1]Acciones!$A$59:$H$1958,2,FALSE)=0,"",VLOOKUP(CFX12,[1]Acciones!$A$59:$H$1958,2,FALSE)),"")</f>
        <v/>
      </c>
      <c r="CGA12" s="196">
        <f>IFERROR(IF(VLOOKUP(CFY12,[1]Acciones!$A$59:$H$1958,2,FALSE)=0,"",VLOOKUP(CFY12,[1]Acciones!$A$59:$H$1958,2,FALSE)),"")</f>
        <v>4</v>
      </c>
      <c r="CGB12" s="196">
        <f>IFERROR(IF(VLOOKUP(CFZ12,[1]Acciones!$A$59:$H$1958,2,FALSE)=0,"",VLOOKUP(CFZ12,[1]Acciones!$A$59:$H$1958,2,FALSE)),"")</f>
        <v>4</v>
      </c>
      <c r="CGC12" s="196" t="str">
        <f>IFERROR(IF(VLOOKUP(CGA12,[1]Acciones!$A$59:$H$1958,2,FALSE)=0,"",VLOOKUP(CGA12,[1]Acciones!$A$59:$H$1958,2,FALSE)),"")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D12" s="196" t="str">
        <f>IFERROR(IF(VLOOKUP(CGB12,[1]Acciones!$A$59:$H$1958,2,FALSE)=0,"",VLOOKUP(CGB12,[1]Acciones!$A$59:$H$1958,2,FALSE)),"")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E12" s="196" t="str">
        <f>IFERROR(IF(VLOOKUP(CGC12,[1]Acciones!$A$59:$H$1958,2,FALSE)=0,"",VLOOKUP(CGC12,[1]Acciones!$A$59:$H$1958,2,FALSE)),"")</f>
        <v/>
      </c>
      <c r="CGF12" s="196" t="str">
        <f>IFERROR(IF(VLOOKUP(CGD12,[1]Acciones!$A$59:$H$1958,2,FALSE)=0,"",VLOOKUP(CGD12,[1]Acciones!$A$59:$H$1958,2,FALSE)),"")</f>
        <v/>
      </c>
      <c r="CGG12" s="196">
        <f>IFERROR(IF(VLOOKUP(CGE12,[1]Acciones!$A$59:$H$1958,2,FALSE)=0,"",VLOOKUP(CGE12,[1]Acciones!$A$59:$H$1958,2,FALSE)),"")</f>
        <v>4</v>
      </c>
      <c r="CGH12" s="196">
        <f>IFERROR(IF(VLOOKUP(CGF12,[1]Acciones!$A$59:$H$1958,2,FALSE)=0,"",VLOOKUP(CGF12,[1]Acciones!$A$59:$H$1958,2,FALSE)),"")</f>
        <v>4</v>
      </c>
      <c r="CGI12" s="196" t="str">
        <f>IFERROR(IF(VLOOKUP(CGG12,[1]Acciones!$A$59:$H$1958,2,FALSE)=0,"",VLOOKUP(CGG12,[1]Acciones!$A$59:$H$1958,2,FALSE)),"")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J12" s="196" t="str">
        <f>IFERROR(IF(VLOOKUP(CGH12,[1]Acciones!$A$59:$H$1958,2,FALSE)=0,"",VLOOKUP(CGH12,[1]Acciones!$A$59:$H$1958,2,FALSE)),"")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K12" s="196" t="str">
        <f>IFERROR(IF(VLOOKUP(CGI12,[1]Acciones!$A$59:$H$1958,2,FALSE)=0,"",VLOOKUP(CGI12,[1]Acciones!$A$59:$H$1958,2,FALSE)),"")</f>
        <v/>
      </c>
      <c r="CGL12" s="196" t="str">
        <f>IFERROR(IF(VLOOKUP(CGJ12,[1]Acciones!$A$59:$H$1958,2,FALSE)=0,"",VLOOKUP(CGJ12,[1]Acciones!$A$59:$H$1958,2,FALSE)),"")</f>
        <v/>
      </c>
      <c r="CGM12" s="196">
        <f>IFERROR(IF(VLOOKUP(CGK12,[1]Acciones!$A$59:$H$1958,2,FALSE)=0,"",VLOOKUP(CGK12,[1]Acciones!$A$59:$H$1958,2,FALSE)),"")</f>
        <v>4</v>
      </c>
      <c r="CGN12" s="196">
        <f>IFERROR(IF(VLOOKUP(CGL12,[1]Acciones!$A$59:$H$1958,2,FALSE)=0,"",VLOOKUP(CGL12,[1]Acciones!$A$59:$H$1958,2,FALSE)),"")</f>
        <v>4</v>
      </c>
      <c r="CGO12" s="196" t="str">
        <f>IFERROR(IF(VLOOKUP(CGM12,[1]Acciones!$A$59:$H$1958,2,FALSE)=0,"",VLOOKUP(CGM12,[1]Acciones!$A$59:$H$1958,2,FALSE)),"")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P12" s="196" t="str">
        <f>IFERROR(IF(VLOOKUP(CGN12,[1]Acciones!$A$59:$H$1958,2,FALSE)=0,"",VLOOKUP(CGN12,[1]Acciones!$A$59:$H$1958,2,FALSE)),"")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Q12" s="196" t="str">
        <f>IFERROR(IF(VLOOKUP(CGO12,[1]Acciones!$A$59:$H$1958,2,FALSE)=0,"",VLOOKUP(CGO12,[1]Acciones!$A$59:$H$1958,2,FALSE)),"")</f>
        <v/>
      </c>
      <c r="CGR12" s="196" t="str">
        <f>IFERROR(IF(VLOOKUP(CGP12,[1]Acciones!$A$59:$H$1958,2,FALSE)=0,"",VLOOKUP(CGP12,[1]Acciones!$A$59:$H$1958,2,FALSE)),"")</f>
        <v/>
      </c>
      <c r="CGS12" s="196">
        <f>IFERROR(IF(VLOOKUP(CGQ12,[1]Acciones!$A$59:$H$1958,2,FALSE)=0,"",VLOOKUP(CGQ12,[1]Acciones!$A$59:$H$1958,2,FALSE)),"")</f>
        <v>4</v>
      </c>
      <c r="CGT12" s="196">
        <f>IFERROR(IF(VLOOKUP(CGR12,[1]Acciones!$A$59:$H$1958,2,FALSE)=0,"",VLOOKUP(CGR12,[1]Acciones!$A$59:$H$1958,2,FALSE)),"")</f>
        <v>4</v>
      </c>
      <c r="CGU12" s="196" t="str">
        <f>IFERROR(IF(VLOOKUP(CGS12,[1]Acciones!$A$59:$H$1958,2,FALSE)=0,"",VLOOKUP(CGS12,[1]Acciones!$A$59:$H$1958,2,FALSE)),"")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V12" s="196" t="str">
        <f>IFERROR(IF(VLOOKUP(CGT12,[1]Acciones!$A$59:$H$1958,2,FALSE)=0,"",VLOOKUP(CGT12,[1]Acciones!$A$59:$H$1958,2,FALSE)),"")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W12" s="196" t="str">
        <f>IFERROR(IF(VLOOKUP(CGU12,[1]Acciones!$A$59:$H$1958,2,FALSE)=0,"",VLOOKUP(CGU12,[1]Acciones!$A$59:$H$1958,2,FALSE)),"")</f>
        <v/>
      </c>
      <c r="CGX12" s="196" t="str">
        <f>IFERROR(IF(VLOOKUP(CGV12,[1]Acciones!$A$59:$H$1958,2,FALSE)=0,"",VLOOKUP(CGV12,[1]Acciones!$A$59:$H$1958,2,FALSE)),"")</f>
        <v/>
      </c>
      <c r="CGY12" s="196">
        <f>IFERROR(IF(VLOOKUP(CGW12,[1]Acciones!$A$59:$H$1958,2,FALSE)=0,"",VLOOKUP(CGW12,[1]Acciones!$A$59:$H$1958,2,FALSE)),"")</f>
        <v>4</v>
      </c>
      <c r="CGZ12" s="196">
        <f>IFERROR(IF(VLOOKUP(CGX12,[1]Acciones!$A$59:$H$1958,2,FALSE)=0,"",VLOOKUP(CGX12,[1]Acciones!$A$59:$H$1958,2,FALSE)),"")</f>
        <v>4</v>
      </c>
      <c r="CHA12" s="196" t="str">
        <f>IFERROR(IF(VLOOKUP(CGY12,[1]Acciones!$A$59:$H$1958,2,FALSE)=0,"",VLOOKUP(CGY12,[1]Acciones!$A$59:$H$1958,2,FALSE)),"")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B12" s="196" t="str">
        <f>IFERROR(IF(VLOOKUP(CGZ12,[1]Acciones!$A$59:$H$1958,2,FALSE)=0,"",VLOOKUP(CGZ12,[1]Acciones!$A$59:$H$1958,2,FALSE)),"")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C12" s="196" t="str">
        <f>IFERROR(IF(VLOOKUP(CHA12,[1]Acciones!$A$59:$H$1958,2,FALSE)=0,"",VLOOKUP(CHA12,[1]Acciones!$A$59:$H$1958,2,FALSE)),"")</f>
        <v/>
      </c>
      <c r="CHD12" s="196" t="str">
        <f>IFERROR(IF(VLOOKUP(CHB12,[1]Acciones!$A$59:$H$1958,2,FALSE)=0,"",VLOOKUP(CHB12,[1]Acciones!$A$59:$H$1958,2,FALSE)),"")</f>
        <v/>
      </c>
      <c r="CHE12" s="196">
        <f>IFERROR(IF(VLOOKUP(CHC12,[1]Acciones!$A$59:$H$1958,2,FALSE)=0,"",VLOOKUP(CHC12,[1]Acciones!$A$59:$H$1958,2,FALSE)),"")</f>
        <v>4</v>
      </c>
      <c r="CHF12" s="196">
        <f>IFERROR(IF(VLOOKUP(CHD12,[1]Acciones!$A$59:$H$1958,2,FALSE)=0,"",VLOOKUP(CHD12,[1]Acciones!$A$59:$H$1958,2,FALSE)),"")</f>
        <v>4</v>
      </c>
      <c r="CHG12" s="196" t="str">
        <f>IFERROR(IF(VLOOKUP(CHE12,[1]Acciones!$A$59:$H$1958,2,FALSE)=0,"",VLOOKUP(CHE12,[1]Acciones!$A$59:$H$1958,2,FALSE)),"")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H12" s="196" t="str">
        <f>IFERROR(IF(VLOOKUP(CHF12,[1]Acciones!$A$59:$H$1958,2,FALSE)=0,"",VLOOKUP(CHF12,[1]Acciones!$A$59:$H$1958,2,FALSE)),"")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I12" s="196" t="str">
        <f>IFERROR(IF(VLOOKUP(CHG12,[1]Acciones!$A$59:$H$1958,2,FALSE)=0,"",VLOOKUP(CHG12,[1]Acciones!$A$59:$H$1958,2,FALSE)),"")</f>
        <v/>
      </c>
      <c r="CHJ12" s="196" t="str">
        <f>IFERROR(IF(VLOOKUP(CHH12,[1]Acciones!$A$59:$H$1958,2,FALSE)=0,"",VLOOKUP(CHH12,[1]Acciones!$A$59:$H$1958,2,FALSE)),"")</f>
        <v/>
      </c>
      <c r="CHK12" s="196">
        <f>IFERROR(IF(VLOOKUP(CHI12,[1]Acciones!$A$59:$H$1958,2,FALSE)=0,"",VLOOKUP(CHI12,[1]Acciones!$A$59:$H$1958,2,FALSE)),"")</f>
        <v>4</v>
      </c>
      <c r="CHL12" s="196">
        <f>IFERROR(IF(VLOOKUP(CHJ12,[1]Acciones!$A$59:$H$1958,2,FALSE)=0,"",VLOOKUP(CHJ12,[1]Acciones!$A$59:$H$1958,2,FALSE)),"")</f>
        <v>4</v>
      </c>
      <c r="CHM12" s="196" t="str">
        <f>IFERROR(IF(VLOOKUP(CHK12,[1]Acciones!$A$59:$H$1958,2,FALSE)=0,"",VLOOKUP(CHK12,[1]Acciones!$A$59:$H$1958,2,FALSE)),"")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N12" s="196" t="str">
        <f>IFERROR(IF(VLOOKUP(CHL12,[1]Acciones!$A$59:$H$1958,2,FALSE)=0,"",VLOOKUP(CHL12,[1]Acciones!$A$59:$H$1958,2,FALSE)),"")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O12" s="196" t="str">
        <f>IFERROR(IF(VLOOKUP(CHM12,[1]Acciones!$A$59:$H$1958,2,FALSE)=0,"",VLOOKUP(CHM12,[1]Acciones!$A$59:$H$1958,2,FALSE)),"")</f>
        <v/>
      </c>
      <c r="CHP12" s="196" t="str">
        <f>IFERROR(IF(VLOOKUP(CHN12,[1]Acciones!$A$59:$H$1958,2,FALSE)=0,"",VLOOKUP(CHN12,[1]Acciones!$A$59:$H$1958,2,FALSE)),"")</f>
        <v/>
      </c>
      <c r="CHQ12" s="196">
        <f>IFERROR(IF(VLOOKUP(CHO12,[1]Acciones!$A$59:$H$1958,2,FALSE)=0,"",VLOOKUP(CHO12,[1]Acciones!$A$59:$H$1958,2,FALSE)),"")</f>
        <v>4</v>
      </c>
      <c r="CHR12" s="196">
        <f>IFERROR(IF(VLOOKUP(CHP12,[1]Acciones!$A$59:$H$1958,2,FALSE)=0,"",VLOOKUP(CHP12,[1]Acciones!$A$59:$H$1958,2,FALSE)),"")</f>
        <v>4</v>
      </c>
      <c r="CHS12" s="196" t="str">
        <f>IFERROR(IF(VLOOKUP(CHQ12,[1]Acciones!$A$59:$H$1958,2,FALSE)=0,"",VLOOKUP(CHQ12,[1]Acciones!$A$59:$H$1958,2,FALSE)),"")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T12" s="196" t="str">
        <f>IFERROR(IF(VLOOKUP(CHR12,[1]Acciones!$A$59:$H$1958,2,FALSE)=0,"",VLOOKUP(CHR12,[1]Acciones!$A$59:$H$1958,2,FALSE)),"")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U12" s="196" t="str">
        <f>IFERROR(IF(VLOOKUP(CHS12,[1]Acciones!$A$59:$H$1958,2,FALSE)=0,"",VLOOKUP(CHS12,[1]Acciones!$A$59:$H$1958,2,FALSE)),"")</f>
        <v/>
      </c>
      <c r="CHV12" s="196" t="str">
        <f>IFERROR(IF(VLOOKUP(CHT12,[1]Acciones!$A$59:$H$1958,2,FALSE)=0,"",VLOOKUP(CHT12,[1]Acciones!$A$59:$H$1958,2,FALSE)),"")</f>
        <v/>
      </c>
      <c r="CHW12" s="196">
        <f>IFERROR(IF(VLOOKUP(CHU12,[1]Acciones!$A$59:$H$1958,2,FALSE)=0,"",VLOOKUP(CHU12,[1]Acciones!$A$59:$H$1958,2,FALSE)),"")</f>
        <v>4</v>
      </c>
      <c r="CHX12" s="196">
        <f>IFERROR(IF(VLOOKUP(CHV12,[1]Acciones!$A$59:$H$1958,2,FALSE)=0,"",VLOOKUP(CHV12,[1]Acciones!$A$59:$H$1958,2,FALSE)),"")</f>
        <v>4</v>
      </c>
      <c r="CHY12" s="196" t="str">
        <f>IFERROR(IF(VLOOKUP(CHW12,[1]Acciones!$A$59:$H$1958,2,FALSE)=0,"",VLOOKUP(CHW12,[1]Acciones!$A$59:$H$1958,2,FALSE)),"")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Z12" s="196" t="str">
        <f>IFERROR(IF(VLOOKUP(CHX12,[1]Acciones!$A$59:$H$1958,2,FALSE)=0,"",VLOOKUP(CHX12,[1]Acciones!$A$59:$H$1958,2,FALSE)),"")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A12" s="196" t="str">
        <f>IFERROR(IF(VLOOKUP(CHY12,[1]Acciones!$A$59:$H$1958,2,FALSE)=0,"",VLOOKUP(CHY12,[1]Acciones!$A$59:$H$1958,2,FALSE)),"")</f>
        <v/>
      </c>
      <c r="CIB12" s="196" t="str">
        <f>IFERROR(IF(VLOOKUP(CHZ12,[1]Acciones!$A$59:$H$1958,2,FALSE)=0,"",VLOOKUP(CHZ12,[1]Acciones!$A$59:$H$1958,2,FALSE)),"")</f>
        <v/>
      </c>
      <c r="CIC12" s="196">
        <f>IFERROR(IF(VLOOKUP(CIA12,[1]Acciones!$A$59:$H$1958,2,FALSE)=0,"",VLOOKUP(CIA12,[1]Acciones!$A$59:$H$1958,2,FALSE)),"")</f>
        <v>4</v>
      </c>
      <c r="CID12" s="196">
        <f>IFERROR(IF(VLOOKUP(CIB12,[1]Acciones!$A$59:$H$1958,2,FALSE)=0,"",VLOOKUP(CIB12,[1]Acciones!$A$59:$H$1958,2,FALSE)),"")</f>
        <v>4</v>
      </c>
      <c r="CIE12" s="196" t="str">
        <f>IFERROR(IF(VLOOKUP(CIC12,[1]Acciones!$A$59:$H$1958,2,FALSE)=0,"",VLOOKUP(CIC12,[1]Acciones!$A$59:$H$1958,2,FALSE)),"")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F12" s="196" t="str">
        <f>IFERROR(IF(VLOOKUP(CID12,[1]Acciones!$A$59:$H$1958,2,FALSE)=0,"",VLOOKUP(CID12,[1]Acciones!$A$59:$H$1958,2,FALSE)),"")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G12" s="196" t="str">
        <f>IFERROR(IF(VLOOKUP(CIE12,[1]Acciones!$A$59:$H$1958,2,FALSE)=0,"",VLOOKUP(CIE12,[1]Acciones!$A$59:$H$1958,2,FALSE)),"")</f>
        <v/>
      </c>
      <c r="CIH12" s="196" t="str">
        <f>IFERROR(IF(VLOOKUP(CIF12,[1]Acciones!$A$59:$H$1958,2,FALSE)=0,"",VLOOKUP(CIF12,[1]Acciones!$A$59:$H$1958,2,FALSE)),"")</f>
        <v/>
      </c>
      <c r="CII12" s="196">
        <f>IFERROR(IF(VLOOKUP(CIG12,[1]Acciones!$A$59:$H$1958,2,FALSE)=0,"",VLOOKUP(CIG12,[1]Acciones!$A$59:$H$1958,2,FALSE)),"")</f>
        <v>4</v>
      </c>
      <c r="CIJ12" s="196">
        <f>IFERROR(IF(VLOOKUP(CIH12,[1]Acciones!$A$59:$H$1958,2,FALSE)=0,"",VLOOKUP(CIH12,[1]Acciones!$A$59:$H$1958,2,FALSE)),"")</f>
        <v>4</v>
      </c>
      <c r="CIK12" s="196" t="str">
        <f>IFERROR(IF(VLOOKUP(CII12,[1]Acciones!$A$59:$H$1958,2,FALSE)=0,"",VLOOKUP(CII12,[1]Acciones!$A$59:$H$1958,2,FALSE)),"")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L12" s="196" t="str">
        <f>IFERROR(IF(VLOOKUP(CIJ12,[1]Acciones!$A$59:$H$1958,2,FALSE)=0,"",VLOOKUP(CIJ12,[1]Acciones!$A$59:$H$1958,2,FALSE)),"")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M12" s="196" t="str">
        <f>IFERROR(IF(VLOOKUP(CIK12,[1]Acciones!$A$59:$H$1958,2,FALSE)=0,"",VLOOKUP(CIK12,[1]Acciones!$A$59:$H$1958,2,FALSE)),"")</f>
        <v/>
      </c>
      <c r="CIN12" s="196" t="str">
        <f>IFERROR(IF(VLOOKUP(CIL12,[1]Acciones!$A$59:$H$1958,2,FALSE)=0,"",VLOOKUP(CIL12,[1]Acciones!$A$59:$H$1958,2,FALSE)),"")</f>
        <v/>
      </c>
      <c r="CIO12" s="196">
        <f>IFERROR(IF(VLOOKUP(CIM12,[1]Acciones!$A$59:$H$1958,2,FALSE)=0,"",VLOOKUP(CIM12,[1]Acciones!$A$59:$H$1958,2,FALSE)),"")</f>
        <v>4</v>
      </c>
      <c r="CIP12" s="196">
        <f>IFERROR(IF(VLOOKUP(CIN12,[1]Acciones!$A$59:$H$1958,2,FALSE)=0,"",VLOOKUP(CIN12,[1]Acciones!$A$59:$H$1958,2,FALSE)),"")</f>
        <v>4</v>
      </c>
      <c r="CIQ12" s="196" t="str">
        <f>IFERROR(IF(VLOOKUP(CIO12,[1]Acciones!$A$59:$H$1958,2,FALSE)=0,"",VLOOKUP(CIO12,[1]Acciones!$A$59:$H$1958,2,FALSE)),"")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R12" s="196" t="str">
        <f>IFERROR(IF(VLOOKUP(CIP12,[1]Acciones!$A$59:$H$1958,2,FALSE)=0,"",VLOOKUP(CIP12,[1]Acciones!$A$59:$H$1958,2,FALSE)),"")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S12" s="196" t="str">
        <f>IFERROR(IF(VLOOKUP(CIQ12,[1]Acciones!$A$59:$H$1958,2,FALSE)=0,"",VLOOKUP(CIQ12,[1]Acciones!$A$59:$H$1958,2,FALSE)),"")</f>
        <v/>
      </c>
      <c r="CIT12" s="196" t="str">
        <f>IFERROR(IF(VLOOKUP(CIR12,[1]Acciones!$A$59:$H$1958,2,FALSE)=0,"",VLOOKUP(CIR12,[1]Acciones!$A$59:$H$1958,2,FALSE)),"")</f>
        <v/>
      </c>
      <c r="CIU12" s="196">
        <f>IFERROR(IF(VLOOKUP(CIS12,[1]Acciones!$A$59:$H$1958,2,FALSE)=0,"",VLOOKUP(CIS12,[1]Acciones!$A$59:$H$1958,2,FALSE)),"")</f>
        <v>4</v>
      </c>
      <c r="CIV12" s="196">
        <f>IFERROR(IF(VLOOKUP(CIT12,[1]Acciones!$A$59:$H$1958,2,FALSE)=0,"",VLOOKUP(CIT12,[1]Acciones!$A$59:$H$1958,2,FALSE)),"")</f>
        <v>4</v>
      </c>
      <c r="CIW12" s="196" t="str">
        <f>IFERROR(IF(VLOOKUP(CIU12,[1]Acciones!$A$59:$H$1958,2,FALSE)=0,"",VLOOKUP(CIU12,[1]Acciones!$A$59:$H$1958,2,FALSE)),"")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X12" s="196" t="str">
        <f>IFERROR(IF(VLOOKUP(CIV12,[1]Acciones!$A$59:$H$1958,2,FALSE)=0,"",VLOOKUP(CIV12,[1]Acciones!$A$59:$H$1958,2,FALSE)),"")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Y12" s="196" t="str">
        <f>IFERROR(IF(VLOOKUP(CIW12,[1]Acciones!$A$59:$H$1958,2,FALSE)=0,"",VLOOKUP(CIW12,[1]Acciones!$A$59:$H$1958,2,FALSE)),"")</f>
        <v/>
      </c>
      <c r="CIZ12" s="196" t="str">
        <f>IFERROR(IF(VLOOKUP(CIX12,[1]Acciones!$A$59:$H$1958,2,FALSE)=0,"",VLOOKUP(CIX12,[1]Acciones!$A$59:$H$1958,2,FALSE)),"")</f>
        <v/>
      </c>
      <c r="CJA12" s="196">
        <f>IFERROR(IF(VLOOKUP(CIY12,[1]Acciones!$A$59:$H$1958,2,FALSE)=0,"",VLOOKUP(CIY12,[1]Acciones!$A$59:$H$1958,2,FALSE)),"")</f>
        <v>4</v>
      </c>
      <c r="CJB12" s="196">
        <f>IFERROR(IF(VLOOKUP(CIZ12,[1]Acciones!$A$59:$H$1958,2,FALSE)=0,"",VLOOKUP(CIZ12,[1]Acciones!$A$59:$H$1958,2,FALSE)),"")</f>
        <v>4</v>
      </c>
      <c r="CJC12" s="196" t="str">
        <f>IFERROR(IF(VLOOKUP(CJA12,[1]Acciones!$A$59:$H$1958,2,FALSE)=0,"",VLOOKUP(CJA12,[1]Acciones!$A$59:$H$1958,2,FALSE)),"")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D12" s="196" t="str">
        <f>IFERROR(IF(VLOOKUP(CJB12,[1]Acciones!$A$59:$H$1958,2,FALSE)=0,"",VLOOKUP(CJB12,[1]Acciones!$A$59:$H$1958,2,FALSE)),"")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E12" s="196" t="str">
        <f>IFERROR(IF(VLOOKUP(CJC12,[1]Acciones!$A$59:$H$1958,2,FALSE)=0,"",VLOOKUP(CJC12,[1]Acciones!$A$59:$H$1958,2,FALSE)),"")</f>
        <v/>
      </c>
      <c r="CJF12" s="196" t="str">
        <f>IFERROR(IF(VLOOKUP(CJD12,[1]Acciones!$A$59:$H$1958,2,FALSE)=0,"",VLOOKUP(CJD12,[1]Acciones!$A$59:$H$1958,2,FALSE)),"")</f>
        <v/>
      </c>
      <c r="CJG12" s="196">
        <f>IFERROR(IF(VLOOKUP(CJE12,[1]Acciones!$A$59:$H$1958,2,FALSE)=0,"",VLOOKUP(CJE12,[1]Acciones!$A$59:$H$1958,2,FALSE)),"")</f>
        <v>4</v>
      </c>
      <c r="CJH12" s="196">
        <f>IFERROR(IF(VLOOKUP(CJF12,[1]Acciones!$A$59:$H$1958,2,FALSE)=0,"",VLOOKUP(CJF12,[1]Acciones!$A$59:$H$1958,2,FALSE)),"")</f>
        <v>4</v>
      </c>
      <c r="CJI12" s="196" t="str">
        <f>IFERROR(IF(VLOOKUP(CJG12,[1]Acciones!$A$59:$H$1958,2,FALSE)=0,"",VLOOKUP(CJG12,[1]Acciones!$A$59:$H$1958,2,FALSE)),"")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J12" s="196" t="str">
        <f>IFERROR(IF(VLOOKUP(CJH12,[1]Acciones!$A$59:$H$1958,2,FALSE)=0,"",VLOOKUP(CJH12,[1]Acciones!$A$59:$H$1958,2,FALSE)),"")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K12" s="196" t="str">
        <f>IFERROR(IF(VLOOKUP(CJI12,[1]Acciones!$A$59:$H$1958,2,FALSE)=0,"",VLOOKUP(CJI12,[1]Acciones!$A$59:$H$1958,2,FALSE)),"")</f>
        <v/>
      </c>
      <c r="CJL12" s="196" t="str">
        <f>IFERROR(IF(VLOOKUP(CJJ12,[1]Acciones!$A$59:$H$1958,2,FALSE)=0,"",VLOOKUP(CJJ12,[1]Acciones!$A$59:$H$1958,2,FALSE)),"")</f>
        <v/>
      </c>
      <c r="CJM12" s="196">
        <f>IFERROR(IF(VLOOKUP(CJK12,[1]Acciones!$A$59:$H$1958,2,FALSE)=0,"",VLOOKUP(CJK12,[1]Acciones!$A$59:$H$1958,2,FALSE)),"")</f>
        <v>4</v>
      </c>
      <c r="CJN12" s="196">
        <f>IFERROR(IF(VLOOKUP(CJL12,[1]Acciones!$A$59:$H$1958,2,FALSE)=0,"",VLOOKUP(CJL12,[1]Acciones!$A$59:$H$1958,2,FALSE)),"")</f>
        <v>4</v>
      </c>
      <c r="CJO12" s="196" t="str">
        <f>IFERROR(IF(VLOOKUP(CJM12,[1]Acciones!$A$59:$H$1958,2,FALSE)=0,"",VLOOKUP(CJM12,[1]Acciones!$A$59:$H$1958,2,FALSE)),"")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P12" s="196" t="str">
        <f>IFERROR(IF(VLOOKUP(CJN12,[1]Acciones!$A$59:$H$1958,2,FALSE)=0,"",VLOOKUP(CJN12,[1]Acciones!$A$59:$H$1958,2,FALSE)),"")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Q12" s="196" t="str">
        <f>IFERROR(IF(VLOOKUP(CJO12,[1]Acciones!$A$59:$H$1958,2,FALSE)=0,"",VLOOKUP(CJO12,[1]Acciones!$A$59:$H$1958,2,FALSE)),"")</f>
        <v/>
      </c>
      <c r="CJR12" s="196" t="str">
        <f>IFERROR(IF(VLOOKUP(CJP12,[1]Acciones!$A$59:$H$1958,2,FALSE)=0,"",VLOOKUP(CJP12,[1]Acciones!$A$59:$H$1958,2,FALSE)),"")</f>
        <v/>
      </c>
      <c r="CJS12" s="196">
        <f>IFERROR(IF(VLOOKUP(CJQ12,[1]Acciones!$A$59:$H$1958,2,FALSE)=0,"",VLOOKUP(CJQ12,[1]Acciones!$A$59:$H$1958,2,FALSE)),"")</f>
        <v>4</v>
      </c>
      <c r="CJT12" s="196">
        <f>IFERROR(IF(VLOOKUP(CJR12,[1]Acciones!$A$59:$H$1958,2,FALSE)=0,"",VLOOKUP(CJR12,[1]Acciones!$A$59:$H$1958,2,FALSE)),"")</f>
        <v>4</v>
      </c>
      <c r="CJU12" s="196" t="str">
        <f>IFERROR(IF(VLOOKUP(CJS12,[1]Acciones!$A$59:$H$1958,2,FALSE)=0,"",VLOOKUP(CJS12,[1]Acciones!$A$59:$H$1958,2,FALSE)),"")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V12" s="196" t="str">
        <f>IFERROR(IF(VLOOKUP(CJT12,[1]Acciones!$A$59:$H$1958,2,FALSE)=0,"",VLOOKUP(CJT12,[1]Acciones!$A$59:$H$1958,2,FALSE)),"")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W12" s="196" t="str">
        <f>IFERROR(IF(VLOOKUP(CJU12,[1]Acciones!$A$59:$H$1958,2,FALSE)=0,"",VLOOKUP(CJU12,[1]Acciones!$A$59:$H$1958,2,FALSE)),"")</f>
        <v/>
      </c>
      <c r="CJX12" s="196" t="str">
        <f>IFERROR(IF(VLOOKUP(CJV12,[1]Acciones!$A$59:$H$1958,2,FALSE)=0,"",VLOOKUP(CJV12,[1]Acciones!$A$59:$H$1958,2,FALSE)),"")</f>
        <v/>
      </c>
      <c r="CJY12" s="196">
        <f>IFERROR(IF(VLOOKUP(CJW12,[1]Acciones!$A$59:$H$1958,2,FALSE)=0,"",VLOOKUP(CJW12,[1]Acciones!$A$59:$H$1958,2,FALSE)),"")</f>
        <v>4</v>
      </c>
      <c r="CJZ12" s="196">
        <f>IFERROR(IF(VLOOKUP(CJX12,[1]Acciones!$A$59:$H$1958,2,FALSE)=0,"",VLOOKUP(CJX12,[1]Acciones!$A$59:$H$1958,2,FALSE)),"")</f>
        <v>4</v>
      </c>
      <c r="CKA12" s="196" t="str">
        <f>IFERROR(IF(VLOOKUP(CJY12,[1]Acciones!$A$59:$H$1958,2,FALSE)=0,"",VLOOKUP(CJY12,[1]Acciones!$A$59:$H$1958,2,FALSE)),"")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B12" s="196" t="str">
        <f>IFERROR(IF(VLOOKUP(CJZ12,[1]Acciones!$A$59:$H$1958,2,FALSE)=0,"",VLOOKUP(CJZ12,[1]Acciones!$A$59:$H$1958,2,FALSE)),"")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C12" s="196" t="str">
        <f>IFERROR(IF(VLOOKUP(CKA12,[1]Acciones!$A$59:$H$1958,2,FALSE)=0,"",VLOOKUP(CKA12,[1]Acciones!$A$59:$H$1958,2,FALSE)),"")</f>
        <v/>
      </c>
      <c r="CKD12" s="196" t="str">
        <f>IFERROR(IF(VLOOKUP(CKB12,[1]Acciones!$A$59:$H$1958,2,FALSE)=0,"",VLOOKUP(CKB12,[1]Acciones!$A$59:$H$1958,2,FALSE)),"")</f>
        <v/>
      </c>
      <c r="CKE12" s="196">
        <f>IFERROR(IF(VLOOKUP(CKC12,[1]Acciones!$A$59:$H$1958,2,FALSE)=0,"",VLOOKUP(CKC12,[1]Acciones!$A$59:$H$1958,2,FALSE)),"")</f>
        <v>4</v>
      </c>
      <c r="CKF12" s="196">
        <f>IFERROR(IF(VLOOKUP(CKD12,[1]Acciones!$A$59:$H$1958,2,FALSE)=0,"",VLOOKUP(CKD12,[1]Acciones!$A$59:$H$1958,2,FALSE)),"")</f>
        <v>4</v>
      </c>
      <c r="CKG12" s="196" t="str">
        <f>IFERROR(IF(VLOOKUP(CKE12,[1]Acciones!$A$59:$H$1958,2,FALSE)=0,"",VLOOKUP(CKE12,[1]Acciones!$A$59:$H$1958,2,FALSE)),"")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H12" s="196" t="str">
        <f>IFERROR(IF(VLOOKUP(CKF12,[1]Acciones!$A$59:$H$1958,2,FALSE)=0,"",VLOOKUP(CKF12,[1]Acciones!$A$59:$H$1958,2,FALSE)),"")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I12" s="196" t="str">
        <f>IFERROR(IF(VLOOKUP(CKG12,[1]Acciones!$A$59:$H$1958,2,FALSE)=0,"",VLOOKUP(CKG12,[1]Acciones!$A$59:$H$1958,2,FALSE)),"")</f>
        <v/>
      </c>
      <c r="CKJ12" s="196" t="str">
        <f>IFERROR(IF(VLOOKUP(CKH12,[1]Acciones!$A$59:$H$1958,2,FALSE)=0,"",VLOOKUP(CKH12,[1]Acciones!$A$59:$H$1958,2,FALSE)),"")</f>
        <v/>
      </c>
      <c r="CKK12" s="196">
        <f>IFERROR(IF(VLOOKUP(CKI12,[1]Acciones!$A$59:$H$1958,2,FALSE)=0,"",VLOOKUP(CKI12,[1]Acciones!$A$59:$H$1958,2,FALSE)),"")</f>
        <v>4</v>
      </c>
      <c r="CKL12" s="196">
        <f>IFERROR(IF(VLOOKUP(CKJ12,[1]Acciones!$A$59:$H$1958,2,FALSE)=0,"",VLOOKUP(CKJ12,[1]Acciones!$A$59:$H$1958,2,FALSE)),"")</f>
        <v>4</v>
      </c>
      <c r="CKM12" s="196" t="str">
        <f>IFERROR(IF(VLOOKUP(CKK12,[1]Acciones!$A$59:$H$1958,2,FALSE)=0,"",VLOOKUP(CKK12,[1]Acciones!$A$59:$H$1958,2,FALSE)),"")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N12" s="196" t="str">
        <f>IFERROR(IF(VLOOKUP(CKL12,[1]Acciones!$A$59:$H$1958,2,FALSE)=0,"",VLOOKUP(CKL12,[1]Acciones!$A$59:$H$1958,2,FALSE)),"")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O12" s="196" t="str">
        <f>IFERROR(IF(VLOOKUP(CKM12,[1]Acciones!$A$59:$H$1958,2,FALSE)=0,"",VLOOKUP(CKM12,[1]Acciones!$A$59:$H$1958,2,FALSE)),"")</f>
        <v/>
      </c>
      <c r="CKP12" s="196" t="str">
        <f>IFERROR(IF(VLOOKUP(CKN12,[1]Acciones!$A$59:$H$1958,2,FALSE)=0,"",VLOOKUP(CKN12,[1]Acciones!$A$59:$H$1958,2,FALSE)),"")</f>
        <v/>
      </c>
      <c r="CKQ12" s="196">
        <f>IFERROR(IF(VLOOKUP(CKO12,[1]Acciones!$A$59:$H$1958,2,FALSE)=0,"",VLOOKUP(CKO12,[1]Acciones!$A$59:$H$1958,2,FALSE)),"")</f>
        <v>4</v>
      </c>
      <c r="CKR12" s="196">
        <f>IFERROR(IF(VLOOKUP(CKP12,[1]Acciones!$A$59:$H$1958,2,FALSE)=0,"",VLOOKUP(CKP12,[1]Acciones!$A$59:$H$1958,2,FALSE)),"")</f>
        <v>4</v>
      </c>
      <c r="CKS12" s="196" t="str">
        <f>IFERROR(IF(VLOOKUP(CKQ12,[1]Acciones!$A$59:$H$1958,2,FALSE)=0,"",VLOOKUP(CKQ12,[1]Acciones!$A$59:$H$1958,2,FALSE)),"")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T12" s="196" t="str">
        <f>IFERROR(IF(VLOOKUP(CKR12,[1]Acciones!$A$59:$H$1958,2,FALSE)=0,"",VLOOKUP(CKR12,[1]Acciones!$A$59:$H$1958,2,FALSE)),"")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U12" s="196" t="str">
        <f>IFERROR(IF(VLOOKUP(CKS12,[1]Acciones!$A$59:$H$1958,2,FALSE)=0,"",VLOOKUP(CKS12,[1]Acciones!$A$59:$H$1958,2,FALSE)),"")</f>
        <v/>
      </c>
      <c r="CKV12" s="196" t="str">
        <f>IFERROR(IF(VLOOKUP(CKT12,[1]Acciones!$A$59:$H$1958,2,FALSE)=0,"",VLOOKUP(CKT12,[1]Acciones!$A$59:$H$1958,2,FALSE)),"")</f>
        <v/>
      </c>
      <c r="CKW12" s="196">
        <f>IFERROR(IF(VLOOKUP(CKU12,[1]Acciones!$A$59:$H$1958,2,FALSE)=0,"",VLOOKUP(CKU12,[1]Acciones!$A$59:$H$1958,2,FALSE)),"")</f>
        <v>4</v>
      </c>
      <c r="CKX12" s="196">
        <f>IFERROR(IF(VLOOKUP(CKV12,[1]Acciones!$A$59:$H$1958,2,FALSE)=0,"",VLOOKUP(CKV12,[1]Acciones!$A$59:$H$1958,2,FALSE)),"")</f>
        <v>4</v>
      </c>
      <c r="CKY12" s="196" t="str">
        <f>IFERROR(IF(VLOOKUP(CKW12,[1]Acciones!$A$59:$H$1958,2,FALSE)=0,"",VLOOKUP(CKW12,[1]Acciones!$A$59:$H$1958,2,FALSE)),"")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Z12" s="196" t="str">
        <f>IFERROR(IF(VLOOKUP(CKX12,[1]Acciones!$A$59:$H$1958,2,FALSE)=0,"",VLOOKUP(CKX12,[1]Acciones!$A$59:$H$1958,2,FALSE)),"")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A12" s="196" t="str">
        <f>IFERROR(IF(VLOOKUP(CKY12,[1]Acciones!$A$59:$H$1958,2,FALSE)=0,"",VLOOKUP(CKY12,[1]Acciones!$A$59:$H$1958,2,FALSE)),"")</f>
        <v/>
      </c>
      <c r="CLB12" s="196" t="str">
        <f>IFERROR(IF(VLOOKUP(CKZ12,[1]Acciones!$A$59:$H$1958,2,FALSE)=0,"",VLOOKUP(CKZ12,[1]Acciones!$A$59:$H$1958,2,FALSE)),"")</f>
        <v/>
      </c>
      <c r="CLC12" s="196">
        <f>IFERROR(IF(VLOOKUP(CLA12,[1]Acciones!$A$59:$H$1958,2,FALSE)=0,"",VLOOKUP(CLA12,[1]Acciones!$A$59:$H$1958,2,FALSE)),"")</f>
        <v>4</v>
      </c>
      <c r="CLD12" s="196">
        <f>IFERROR(IF(VLOOKUP(CLB12,[1]Acciones!$A$59:$H$1958,2,FALSE)=0,"",VLOOKUP(CLB12,[1]Acciones!$A$59:$H$1958,2,FALSE)),"")</f>
        <v>4</v>
      </c>
      <c r="CLE12" s="196" t="str">
        <f>IFERROR(IF(VLOOKUP(CLC12,[1]Acciones!$A$59:$H$1958,2,FALSE)=0,"",VLOOKUP(CLC12,[1]Acciones!$A$59:$H$1958,2,FALSE)),"")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F12" s="196" t="str">
        <f>IFERROR(IF(VLOOKUP(CLD12,[1]Acciones!$A$59:$H$1958,2,FALSE)=0,"",VLOOKUP(CLD12,[1]Acciones!$A$59:$H$1958,2,FALSE)),"")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G12" s="196" t="str">
        <f>IFERROR(IF(VLOOKUP(CLE12,[1]Acciones!$A$59:$H$1958,2,FALSE)=0,"",VLOOKUP(CLE12,[1]Acciones!$A$59:$H$1958,2,FALSE)),"")</f>
        <v/>
      </c>
      <c r="CLH12" s="196" t="str">
        <f>IFERROR(IF(VLOOKUP(CLF12,[1]Acciones!$A$59:$H$1958,2,FALSE)=0,"",VLOOKUP(CLF12,[1]Acciones!$A$59:$H$1958,2,FALSE)),"")</f>
        <v/>
      </c>
      <c r="CLI12" s="196">
        <f>IFERROR(IF(VLOOKUP(CLG12,[1]Acciones!$A$59:$H$1958,2,FALSE)=0,"",VLOOKUP(CLG12,[1]Acciones!$A$59:$H$1958,2,FALSE)),"")</f>
        <v>4</v>
      </c>
      <c r="CLJ12" s="196">
        <f>IFERROR(IF(VLOOKUP(CLH12,[1]Acciones!$A$59:$H$1958,2,FALSE)=0,"",VLOOKUP(CLH12,[1]Acciones!$A$59:$H$1958,2,FALSE)),"")</f>
        <v>4</v>
      </c>
      <c r="CLK12" s="196" t="str">
        <f>IFERROR(IF(VLOOKUP(CLI12,[1]Acciones!$A$59:$H$1958,2,FALSE)=0,"",VLOOKUP(CLI12,[1]Acciones!$A$59:$H$1958,2,FALSE)),"")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L12" s="196" t="str">
        <f>IFERROR(IF(VLOOKUP(CLJ12,[1]Acciones!$A$59:$H$1958,2,FALSE)=0,"",VLOOKUP(CLJ12,[1]Acciones!$A$59:$H$1958,2,FALSE)),"")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M12" s="196" t="str">
        <f>IFERROR(IF(VLOOKUP(CLK12,[1]Acciones!$A$59:$H$1958,2,FALSE)=0,"",VLOOKUP(CLK12,[1]Acciones!$A$59:$H$1958,2,FALSE)),"")</f>
        <v/>
      </c>
      <c r="CLN12" s="196" t="str">
        <f>IFERROR(IF(VLOOKUP(CLL12,[1]Acciones!$A$59:$H$1958,2,FALSE)=0,"",VLOOKUP(CLL12,[1]Acciones!$A$59:$H$1958,2,FALSE)),"")</f>
        <v/>
      </c>
      <c r="CLO12" s="196">
        <f>IFERROR(IF(VLOOKUP(CLM12,[1]Acciones!$A$59:$H$1958,2,FALSE)=0,"",VLOOKUP(CLM12,[1]Acciones!$A$59:$H$1958,2,FALSE)),"")</f>
        <v>4</v>
      </c>
      <c r="CLP12" s="196">
        <f>IFERROR(IF(VLOOKUP(CLN12,[1]Acciones!$A$59:$H$1958,2,FALSE)=0,"",VLOOKUP(CLN12,[1]Acciones!$A$59:$H$1958,2,FALSE)),"")</f>
        <v>4</v>
      </c>
      <c r="CLQ12" s="196" t="str">
        <f>IFERROR(IF(VLOOKUP(CLO12,[1]Acciones!$A$59:$H$1958,2,FALSE)=0,"",VLOOKUP(CLO12,[1]Acciones!$A$59:$H$1958,2,FALSE)),"")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R12" s="196" t="str">
        <f>IFERROR(IF(VLOOKUP(CLP12,[1]Acciones!$A$59:$H$1958,2,FALSE)=0,"",VLOOKUP(CLP12,[1]Acciones!$A$59:$H$1958,2,FALSE)),"")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S12" s="196" t="str">
        <f>IFERROR(IF(VLOOKUP(CLQ12,[1]Acciones!$A$59:$H$1958,2,FALSE)=0,"",VLOOKUP(CLQ12,[1]Acciones!$A$59:$H$1958,2,FALSE)),"")</f>
        <v/>
      </c>
      <c r="CLT12" s="196" t="str">
        <f>IFERROR(IF(VLOOKUP(CLR12,[1]Acciones!$A$59:$H$1958,2,FALSE)=0,"",VLOOKUP(CLR12,[1]Acciones!$A$59:$H$1958,2,FALSE)),"")</f>
        <v/>
      </c>
      <c r="CLU12" s="196">
        <f>IFERROR(IF(VLOOKUP(CLS12,[1]Acciones!$A$59:$H$1958,2,FALSE)=0,"",VLOOKUP(CLS12,[1]Acciones!$A$59:$H$1958,2,FALSE)),"")</f>
        <v>4</v>
      </c>
      <c r="CLV12" s="196">
        <f>IFERROR(IF(VLOOKUP(CLT12,[1]Acciones!$A$59:$H$1958,2,FALSE)=0,"",VLOOKUP(CLT12,[1]Acciones!$A$59:$H$1958,2,FALSE)),"")</f>
        <v>4</v>
      </c>
      <c r="CLW12" s="196" t="str">
        <f>IFERROR(IF(VLOOKUP(CLU12,[1]Acciones!$A$59:$H$1958,2,FALSE)=0,"",VLOOKUP(CLU12,[1]Acciones!$A$59:$H$1958,2,FALSE)),"")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X12" s="196" t="str">
        <f>IFERROR(IF(VLOOKUP(CLV12,[1]Acciones!$A$59:$H$1958,2,FALSE)=0,"",VLOOKUP(CLV12,[1]Acciones!$A$59:$H$1958,2,FALSE)),"")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Y12" s="196" t="str">
        <f>IFERROR(IF(VLOOKUP(CLW12,[1]Acciones!$A$59:$H$1958,2,FALSE)=0,"",VLOOKUP(CLW12,[1]Acciones!$A$59:$H$1958,2,FALSE)),"")</f>
        <v/>
      </c>
      <c r="CLZ12" s="196" t="str">
        <f>IFERROR(IF(VLOOKUP(CLX12,[1]Acciones!$A$59:$H$1958,2,FALSE)=0,"",VLOOKUP(CLX12,[1]Acciones!$A$59:$H$1958,2,FALSE)),"")</f>
        <v/>
      </c>
      <c r="CMA12" s="196">
        <f>IFERROR(IF(VLOOKUP(CLY12,[1]Acciones!$A$59:$H$1958,2,FALSE)=0,"",VLOOKUP(CLY12,[1]Acciones!$A$59:$H$1958,2,FALSE)),"")</f>
        <v>4</v>
      </c>
      <c r="CMB12" s="196">
        <f>IFERROR(IF(VLOOKUP(CLZ12,[1]Acciones!$A$59:$H$1958,2,FALSE)=0,"",VLOOKUP(CLZ12,[1]Acciones!$A$59:$H$1958,2,FALSE)),"")</f>
        <v>4</v>
      </c>
      <c r="CMC12" s="196" t="str">
        <f>IFERROR(IF(VLOOKUP(CMA12,[1]Acciones!$A$59:$H$1958,2,FALSE)=0,"",VLOOKUP(CMA12,[1]Acciones!$A$59:$H$1958,2,FALSE)),"")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D12" s="196" t="str">
        <f>IFERROR(IF(VLOOKUP(CMB12,[1]Acciones!$A$59:$H$1958,2,FALSE)=0,"",VLOOKUP(CMB12,[1]Acciones!$A$59:$H$1958,2,FALSE)),"")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E12" s="196" t="str">
        <f>IFERROR(IF(VLOOKUP(CMC12,[1]Acciones!$A$59:$H$1958,2,FALSE)=0,"",VLOOKUP(CMC12,[1]Acciones!$A$59:$H$1958,2,FALSE)),"")</f>
        <v/>
      </c>
      <c r="CMF12" s="196" t="str">
        <f>IFERROR(IF(VLOOKUP(CMD12,[1]Acciones!$A$59:$H$1958,2,FALSE)=0,"",VLOOKUP(CMD12,[1]Acciones!$A$59:$H$1958,2,FALSE)),"")</f>
        <v/>
      </c>
      <c r="CMG12" s="196">
        <f>IFERROR(IF(VLOOKUP(CME12,[1]Acciones!$A$59:$H$1958,2,FALSE)=0,"",VLOOKUP(CME12,[1]Acciones!$A$59:$H$1958,2,FALSE)),"")</f>
        <v>4</v>
      </c>
      <c r="CMH12" s="196">
        <f>IFERROR(IF(VLOOKUP(CMF12,[1]Acciones!$A$59:$H$1958,2,FALSE)=0,"",VLOOKUP(CMF12,[1]Acciones!$A$59:$H$1958,2,FALSE)),"")</f>
        <v>4</v>
      </c>
      <c r="CMI12" s="196" t="str">
        <f>IFERROR(IF(VLOOKUP(CMG12,[1]Acciones!$A$59:$H$1958,2,FALSE)=0,"",VLOOKUP(CMG12,[1]Acciones!$A$59:$H$1958,2,FALSE)),"")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J12" s="196" t="str">
        <f>IFERROR(IF(VLOOKUP(CMH12,[1]Acciones!$A$59:$H$1958,2,FALSE)=0,"",VLOOKUP(CMH12,[1]Acciones!$A$59:$H$1958,2,FALSE)),"")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K12" s="196" t="str">
        <f>IFERROR(IF(VLOOKUP(CMI12,[1]Acciones!$A$59:$H$1958,2,FALSE)=0,"",VLOOKUP(CMI12,[1]Acciones!$A$59:$H$1958,2,FALSE)),"")</f>
        <v/>
      </c>
      <c r="CML12" s="196" t="str">
        <f>IFERROR(IF(VLOOKUP(CMJ12,[1]Acciones!$A$59:$H$1958,2,FALSE)=0,"",VLOOKUP(CMJ12,[1]Acciones!$A$59:$H$1958,2,FALSE)),"")</f>
        <v/>
      </c>
      <c r="CMM12" s="196">
        <f>IFERROR(IF(VLOOKUP(CMK12,[1]Acciones!$A$59:$H$1958,2,FALSE)=0,"",VLOOKUP(CMK12,[1]Acciones!$A$59:$H$1958,2,FALSE)),"")</f>
        <v>4</v>
      </c>
      <c r="CMN12" s="196">
        <f>IFERROR(IF(VLOOKUP(CML12,[1]Acciones!$A$59:$H$1958,2,FALSE)=0,"",VLOOKUP(CML12,[1]Acciones!$A$59:$H$1958,2,FALSE)),"")</f>
        <v>4</v>
      </c>
      <c r="CMO12" s="196" t="str">
        <f>IFERROR(IF(VLOOKUP(CMM12,[1]Acciones!$A$59:$H$1958,2,FALSE)=0,"",VLOOKUP(CMM12,[1]Acciones!$A$59:$H$1958,2,FALSE)),"")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P12" s="196" t="str">
        <f>IFERROR(IF(VLOOKUP(CMN12,[1]Acciones!$A$59:$H$1958,2,FALSE)=0,"",VLOOKUP(CMN12,[1]Acciones!$A$59:$H$1958,2,FALSE)),"")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Q12" s="196" t="str">
        <f>IFERROR(IF(VLOOKUP(CMO12,[1]Acciones!$A$59:$H$1958,2,FALSE)=0,"",VLOOKUP(CMO12,[1]Acciones!$A$59:$H$1958,2,FALSE)),"")</f>
        <v/>
      </c>
      <c r="CMR12" s="196" t="str">
        <f>IFERROR(IF(VLOOKUP(CMP12,[1]Acciones!$A$59:$H$1958,2,FALSE)=0,"",VLOOKUP(CMP12,[1]Acciones!$A$59:$H$1958,2,FALSE)),"")</f>
        <v/>
      </c>
      <c r="CMS12" s="196">
        <f>IFERROR(IF(VLOOKUP(CMQ12,[1]Acciones!$A$59:$H$1958,2,FALSE)=0,"",VLOOKUP(CMQ12,[1]Acciones!$A$59:$H$1958,2,FALSE)),"")</f>
        <v>4</v>
      </c>
      <c r="CMT12" s="196">
        <f>IFERROR(IF(VLOOKUP(CMR12,[1]Acciones!$A$59:$H$1958,2,FALSE)=0,"",VLOOKUP(CMR12,[1]Acciones!$A$59:$H$1958,2,FALSE)),"")</f>
        <v>4</v>
      </c>
      <c r="CMU12" s="196" t="str">
        <f>IFERROR(IF(VLOOKUP(CMS12,[1]Acciones!$A$59:$H$1958,2,FALSE)=0,"",VLOOKUP(CMS12,[1]Acciones!$A$59:$H$1958,2,FALSE)),"")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V12" s="196" t="str">
        <f>IFERROR(IF(VLOOKUP(CMT12,[1]Acciones!$A$59:$H$1958,2,FALSE)=0,"",VLOOKUP(CMT12,[1]Acciones!$A$59:$H$1958,2,FALSE)),"")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W12" s="196" t="str">
        <f>IFERROR(IF(VLOOKUP(CMU12,[1]Acciones!$A$59:$H$1958,2,FALSE)=0,"",VLOOKUP(CMU12,[1]Acciones!$A$59:$H$1958,2,FALSE)),"")</f>
        <v/>
      </c>
      <c r="CMX12" s="196" t="str">
        <f>IFERROR(IF(VLOOKUP(CMV12,[1]Acciones!$A$59:$H$1958,2,FALSE)=0,"",VLOOKUP(CMV12,[1]Acciones!$A$59:$H$1958,2,FALSE)),"")</f>
        <v/>
      </c>
      <c r="CMY12" s="196">
        <f>IFERROR(IF(VLOOKUP(CMW12,[1]Acciones!$A$59:$H$1958,2,FALSE)=0,"",VLOOKUP(CMW12,[1]Acciones!$A$59:$H$1958,2,FALSE)),"")</f>
        <v>4</v>
      </c>
      <c r="CMZ12" s="196">
        <f>IFERROR(IF(VLOOKUP(CMX12,[1]Acciones!$A$59:$H$1958,2,FALSE)=0,"",VLOOKUP(CMX12,[1]Acciones!$A$59:$H$1958,2,FALSE)),"")</f>
        <v>4</v>
      </c>
      <c r="CNA12" s="196" t="str">
        <f>IFERROR(IF(VLOOKUP(CMY12,[1]Acciones!$A$59:$H$1958,2,FALSE)=0,"",VLOOKUP(CMY12,[1]Acciones!$A$59:$H$1958,2,FALSE)),"")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B12" s="196" t="str">
        <f>IFERROR(IF(VLOOKUP(CMZ12,[1]Acciones!$A$59:$H$1958,2,FALSE)=0,"",VLOOKUP(CMZ12,[1]Acciones!$A$59:$H$1958,2,FALSE)),"")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C12" s="196" t="str">
        <f>IFERROR(IF(VLOOKUP(CNA12,[1]Acciones!$A$59:$H$1958,2,FALSE)=0,"",VLOOKUP(CNA12,[1]Acciones!$A$59:$H$1958,2,FALSE)),"")</f>
        <v/>
      </c>
      <c r="CND12" s="196" t="str">
        <f>IFERROR(IF(VLOOKUP(CNB12,[1]Acciones!$A$59:$H$1958,2,FALSE)=0,"",VLOOKUP(CNB12,[1]Acciones!$A$59:$H$1958,2,FALSE)),"")</f>
        <v/>
      </c>
      <c r="CNE12" s="196">
        <f>IFERROR(IF(VLOOKUP(CNC12,[1]Acciones!$A$59:$H$1958,2,FALSE)=0,"",VLOOKUP(CNC12,[1]Acciones!$A$59:$H$1958,2,FALSE)),"")</f>
        <v>4</v>
      </c>
      <c r="CNF12" s="196">
        <f>IFERROR(IF(VLOOKUP(CND12,[1]Acciones!$A$59:$H$1958,2,FALSE)=0,"",VLOOKUP(CND12,[1]Acciones!$A$59:$H$1958,2,FALSE)),"")</f>
        <v>4</v>
      </c>
      <c r="CNG12" s="196" t="str">
        <f>IFERROR(IF(VLOOKUP(CNE12,[1]Acciones!$A$59:$H$1958,2,FALSE)=0,"",VLOOKUP(CNE12,[1]Acciones!$A$59:$H$1958,2,FALSE)),"")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H12" s="196" t="str">
        <f>IFERROR(IF(VLOOKUP(CNF12,[1]Acciones!$A$59:$H$1958,2,FALSE)=0,"",VLOOKUP(CNF12,[1]Acciones!$A$59:$H$1958,2,FALSE)),"")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I12" s="196" t="str">
        <f>IFERROR(IF(VLOOKUP(CNG12,[1]Acciones!$A$59:$H$1958,2,FALSE)=0,"",VLOOKUP(CNG12,[1]Acciones!$A$59:$H$1958,2,FALSE)),"")</f>
        <v/>
      </c>
      <c r="CNJ12" s="196" t="str">
        <f>IFERROR(IF(VLOOKUP(CNH12,[1]Acciones!$A$59:$H$1958,2,FALSE)=0,"",VLOOKUP(CNH12,[1]Acciones!$A$59:$H$1958,2,FALSE)),"")</f>
        <v/>
      </c>
      <c r="CNK12" s="196">
        <f>IFERROR(IF(VLOOKUP(CNI12,[1]Acciones!$A$59:$H$1958,2,FALSE)=0,"",VLOOKUP(CNI12,[1]Acciones!$A$59:$H$1958,2,FALSE)),"")</f>
        <v>4</v>
      </c>
      <c r="CNL12" s="196">
        <f>IFERROR(IF(VLOOKUP(CNJ12,[1]Acciones!$A$59:$H$1958,2,FALSE)=0,"",VLOOKUP(CNJ12,[1]Acciones!$A$59:$H$1958,2,FALSE)),"")</f>
        <v>4</v>
      </c>
      <c r="CNM12" s="196" t="str">
        <f>IFERROR(IF(VLOOKUP(CNK12,[1]Acciones!$A$59:$H$1958,2,FALSE)=0,"",VLOOKUP(CNK12,[1]Acciones!$A$59:$H$1958,2,FALSE)),"")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N12" s="196" t="str">
        <f>IFERROR(IF(VLOOKUP(CNL12,[1]Acciones!$A$59:$H$1958,2,FALSE)=0,"",VLOOKUP(CNL12,[1]Acciones!$A$59:$H$1958,2,FALSE)),"")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O12" s="196" t="str">
        <f>IFERROR(IF(VLOOKUP(CNM12,[1]Acciones!$A$59:$H$1958,2,FALSE)=0,"",VLOOKUP(CNM12,[1]Acciones!$A$59:$H$1958,2,FALSE)),"")</f>
        <v/>
      </c>
      <c r="CNP12" s="196" t="str">
        <f>IFERROR(IF(VLOOKUP(CNN12,[1]Acciones!$A$59:$H$1958,2,FALSE)=0,"",VLOOKUP(CNN12,[1]Acciones!$A$59:$H$1958,2,FALSE)),"")</f>
        <v/>
      </c>
      <c r="CNQ12" s="196">
        <f>IFERROR(IF(VLOOKUP(CNO12,[1]Acciones!$A$59:$H$1958,2,FALSE)=0,"",VLOOKUP(CNO12,[1]Acciones!$A$59:$H$1958,2,FALSE)),"")</f>
        <v>4</v>
      </c>
      <c r="CNR12" s="196">
        <f>IFERROR(IF(VLOOKUP(CNP12,[1]Acciones!$A$59:$H$1958,2,FALSE)=0,"",VLOOKUP(CNP12,[1]Acciones!$A$59:$H$1958,2,FALSE)),"")</f>
        <v>4</v>
      </c>
      <c r="CNS12" s="196" t="str">
        <f>IFERROR(IF(VLOOKUP(CNQ12,[1]Acciones!$A$59:$H$1958,2,FALSE)=0,"",VLOOKUP(CNQ12,[1]Acciones!$A$59:$H$1958,2,FALSE)),"")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T12" s="196" t="str">
        <f>IFERROR(IF(VLOOKUP(CNR12,[1]Acciones!$A$59:$H$1958,2,FALSE)=0,"",VLOOKUP(CNR12,[1]Acciones!$A$59:$H$1958,2,FALSE)),"")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U12" s="196" t="str">
        <f>IFERROR(IF(VLOOKUP(CNS12,[1]Acciones!$A$59:$H$1958,2,FALSE)=0,"",VLOOKUP(CNS12,[1]Acciones!$A$59:$H$1958,2,FALSE)),"")</f>
        <v/>
      </c>
      <c r="CNV12" s="196" t="str">
        <f>IFERROR(IF(VLOOKUP(CNT12,[1]Acciones!$A$59:$H$1958,2,FALSE)=0,"",VLOOKUP(CNT12,[1]Acciones!$A$59:$H$1958,2,FALSE)),"")</f>
        <v/>
      </c>
      <c r="CNW12" s="196">
        <f>IFERROR(IF(VLOOKUP(CNU12,[1]Acciones!$A$59:$H$1958,2,FALSE)=0,"",VLOOKUP(CNU12,[1]Acciones!$A$59:$H$1958,2,FALSE)),"")</f>
        <v>4</v>
      </c>
      <c r="CNX12" s="196">
        <f>IFERROR(IF(VLOOKUP(CNV12,[1]Acciones!$A$59:$H$1958,2,FALSE)=0,"",VLOOKUP(CNV12,[1]Acciones!$A$59:$H$1958,2,FALSE)),"")</f>
        <v>4</v>
      </c>
      <c r="CNY12" s="196" t="str">
        <f>IFERROR(IF(VLOOKUP(CNW12,[1]Acciones!$A$59:$H$1958,2,FALSE)=0,"",VLOOKUP(CNW12,[1]Acciones!$A$59:$H$1958,2,FALSE)),"")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Z12" s="196" t="str">
        <f>IFERROR(IF(VLOOKUP(CNX12,[1]Acciones!$A$59:$H$1958,2,FALSE)=0,"",VLOOKUP(CNX12,[1]Acciones!$A$59:$H$1958,2,FALSE)),"")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A12" s="196" t="str">
        <f>IFERROR(IF(VLOOKUP(CNY12,[1]Acciones!$A$59:$H$1958,2,FALSE)=0,"",VLOOKUP(CNY12,[1]Acciones!$A$59:$H$1958,2,FALSE)),"")</f>
        <v/>
      </c>
      <c r="COB12" s="196" t="str">
        <f>IFERROR(IF(VLOOKUP(CNZ12,[1]Acciones!$A$59:$H$1958,2,FALSE)=0,"",VLOOKUP(CNZ12,[1]Acciones!$A$59:$H$1958,2,FALSE)),"")</f>
        <v/>
      </c>
      <c r="COC12" s="196">
        <f>IFERROR(IF(VLOOKUP(COA12,[1]Acciones!$A$59:$H$1958,2,FALSE)=0,"",VLOOKUP(COA12,[1]Acciones!$A$59:$H$1958,2,FALSE)),"")</f>
        <v>4</v>
      </c>
      <c r="COD12" s="196">
        <f>IFERROR(IF(VLOOKUP(COB12,[1]Acciones!$A$59:$H$1958,2,FALSE)=0,"",VLOOKUP(COB12,[1]Acciones!$A$59:$H$1958,2,FALSE)),"")</f>
        <v>4</v>
      </c>
      <c r="COE12" s="196" t="str">
        <f>IFERROR(IF(VLOOKUP(COC12,[1]Acciones!$A$59:$H$1958,2,FALSE)=0,"",VLOOKUP(COC12,[1]Acciones!$A$59:$H$1958,2,FALSE)),"")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F12" s="196" t="str">
        <f>IFERROR(IF(VLOOKUP(COD12,[1]Acciones!$A$59:$H$1958,2,FALSE)=0,"",VLOOKUP(COD12,[1]Acciones!$A$59:$H$1958,2,FALSE)),"")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G12" s="196" t="str">
        <f>IFERROR(IF(VLOOKUP(COE12,[1]Acciones!$A$59:$H$1958,2,FALSE)=0,"",VLOOKUP(COE12,[1]Acciones!$A$59:$H$1958,2,FALSE)),"")</f>
        <v/>
      </c>
      <c r="COH12" s="196" t="str">
        <f>IFERROR(IF(VLOOKUP(COF12,[1]Acciones!$A$59:$H$1958,2,FALSE)=0,"",VLOOKUP(COF12,[1]Acciones!$A$59:$H$1958,2,FALSE)),"")</f>
        <v/>
      </c>
      <c r="COI12" s="196">
        <f>IFERROR(IF(VLOOKUP(COG12,[1]Acciones!$A$59:$H$1958,2,FALSE)=0,"",VLOOKUP(COG12,[1]Acciones!$A$59:$H$1958,2,FALSE)),"")</f>
        <v>4</v>
      </c>
      <c r="COJ12" s="196">
        <f>IFERROR(IF(VLOOKUP(COH12,[1]Acciones!$A$59:$H$1958,2,FALSE)=0,"",VLOOKUP(COH12,[1]Acciones!$A$59:$H$1958,2,FALSE)),"")</f>
        <v>4</v>
      </c>
      <c r="COK12" s="196" t="str">
        <f>IFERROR(IF(VLOOKUP(COI12,[1]Acciones!$A$59:$H$1958,2,FALSE)=0,"",VLOOKUP(COI12,[1]Acciones!$A$59:$H$1958,2,FALSE)),"")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L12" s="196" t="str">
        <f>IFERROR(IF(VLOOKUP(COJ12,[1]Acciones!$A$59:$H$1958,2,FALSE)=0,"",VLOOKUP(COJ12,[1]Acciones!$A$59:$H$1958,2,FALSE)),"")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M12" s="196" t="str">
        <f>IFERROR(IF(VLOOKUP(COK12,[1]Acciones!$A$59:$H$1958,2,FALSE)=0,"",VLOOKUP(COK12,[1]Acciones!$A$59:$H$1958,2,FALSE)),"")</f>
        <v/>
      </c>
      <c r="CON12" s="196" t="str">
        <f>IFERROR(IF(VLOOKUP(COL12,[1]Acciones!$A$59:$H$1958,2,FALSE)=0,"",VLOOKUP(COL12,[1]Acciones!$A$59:$H$1958,2,FALSE)),"")</f>
        <v/>
      </c>
      <c r="COO12" s="196">
        <f>IFERROR(IF(VLOOKUP(COM12,[1]Acciones!$A$59:$H$1958,2,FALSE)=0,"",VLOOKUP(COM12,[1]Acciones!$A$59:$H$1958,2,FALSE)),"")</f>
        <v>4</v>
      </c>
      <c r="COP12" s="196">
        <f>IFERROR(IF(VLOOKUP(CON12,[1]Acciones!$A$59:$H$1958,2,FALSE)=0,"",VLOOKUP(CON12,[1]Acciones!$A$59:$H$1958,2,FALSE)),"")</f>
        <v>4</v>
      </c>
      <c r="COQ12" s="196" t="str">
        <f>IFERROR(IF(VLOOKUP(COO12,[1]Acciones!$A$59:$H$1958,2,FALSE)=0,"",VLOOKUP(COO12,[1]Acciones!$A$59:$H$1958,2,FALSE)),"")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R12" s="196" t="str">
        <f>IFERROR(IF(VLOOKUP(COP12,[1]Acciones!$A$59:$H$1958,2,FALSE)=0,"",VLOOKUP(COP12,[1]Acciones!$A$59:$H$1958,2,FALSE)),"")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S12" s="196" t="str">
        <f>IFERROR(IF(VLOOKUP(COQ12,[1]Acciones!$A$59:$H$1958,2,FALSE)=0,"",VLOOKUP(COQ12,[1]Acciones!$A$59:$H$1958,2,FALSE)),"")</f>
        <v/>
      </c>
      <c r="COT12" s="196" t="str">
        <f>IFERROR(IF(VLOOKUP(COR12,[1]Acciones!$A$59:$H$1958,2,FALSE)=0,"",VLOOKUP(COR12,[1]Acciones!$A$59:$H$1958,2,FALSE)),"")</f>
        <v/>
      </c>
      <c r="COU12" s="196">
        <f>IFERROR(IF(VLOOKUP(COS12,[1]Acciones!$A$59:$H$1958,2,FALSE)=0,"",VLOOKUP(COS12,[1]Acciones!$A$59:$H$1958,2,FALSE)),"")</f>
        <v>4</v>
      </c>
      <c r="COV12" s="196">
        <f>IFERROR(IF(VLOOKUP(COT12,[1]Acciones!$A$59:$H$1958,2,FALSE)=0,"",VLOOKUP(COT12,[1]Acciones!$A$59:$H$1958,2,FALSE)),"")</f>
        <v>4</v>
      </c>
      <c r="COW12" s="196" t="str">
        <f>IFERROR(IF(VLOOKUP(COU12,[1]Acciones!$A$59:$H$1958,2,FALSE)=0,"",VLOOKUP(COU12,[1]Acciones!$A$59:$H$1958,2,FALSE)),"")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X12" s="196" t="str">
        <f>IFERROR(IF(VLOOKUP(COV12,[1]Acciones!$A$59:$H$1958,2,FALSE)=0,"",VLOOKUP(COV12,[1]Acciones!$A$59:$H$1958,2,FALSE)),"")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Y12" s="196" t="str">
        <f>IFERROR(IF(VLOOKUP(COW12,[1]Acciones!$A$59:$H$1958,2,FALSE)=0,"",VLOOKUP(COW12,[1]Acciones!$A$59:$H$1958,2,FALSE)),"")</f>
        <v/>
      </c>
      <c r="COZ12" s="196" t="str">
        <f>IFERROR(IF(VLOOKUP(COX12,[1]Acciones!$A$59:$H$1958,2,FALSE)=0,"",VLOOKUP(COX12,[1]Acciones!$A$59:$H$1958,2,FALSE)),"")</f>
        <v/>
      </c>
      <c r="CPA12" s="196">
        <f>IFERROR(IF(VLOOKUP(COY12,[1]Acciones!$A$59:$H$1958,2,FALSE)=0,"",VLOOKUP(COY12,[1]Acciones!$A$59:$H$1958,2,FALSE)),"")</f>
        <v>4</v>
      </c>
      <c r="CPB12" s="196">
        <f>IFERROR(IF(VLOOKUP(COZ12,[1]Acciones!$A$59:$H$1958,2,FALSE)=0,"",VLOOKUP(COZ12,[1]Acciones!$A$59:$H$1958,2,FALSE)),"")</f>
        <v>4</v>
      </c>
      <c r="CPC12" s="196" t="str">
        <f>IFERROR(IF(VLOOKUP(CPA12,[1]Acciones!$A$59:$H$1958,2,FALSE)=0,"",VLOOKUP(CPA12,[1]Acciones!$A$59:$H$1958,2,FALSE)),"")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D12" s="196" t="str">
        <f>IFERROR(IF(VLOOKUP(CPB12,[1]Acciones!$A$59:$H$1958,2,FALSE)=0,"",VLOOKUP(CPB12,[1]Acciones!$A$59:$H$1958,2,FALSE)),"")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E12" s="196" t="str">
        <f>IFERROR(IF(VLOOKUP(CPC12,[1]Acciones!$A$59:$H$1958,2,FALSE)=0,"",VLOOKUP(CPC12,[1]Acciones!$A$59:$H$1958,2,FALSE)),"")</f>
        <v/>
      </c>
      <c r="CPF12" s="196" t="str">
        <f>IFERROR(IF(VLOOKUP(CPD12,[1]Acciones!$A$59:$H$1958,2,FALSE)=0,"",VLOOKUP(CPD12,[1]Acciones!$A$59:$H$1958,2,FALSE)),"")</f>
        <v/>
      </c>
      <c r="CPG12" s="196">
        <f>IFERROR(IF(VLOOKUP(CPE12,[1]Acciones!$A$59:$H$1958,2,FALSE)=0,"",VLOOKUP(CPE12,[1]Acciones!$A$59:$H$1958,2,FALSE)),"")</f>
        <v>4</v>
      </c>
      <c r="CPH12" s="196">
        <f>IFERROR(IF(VLOOKUP(CPF12,[1]Acciones!$A$59:$H$1958,2,FALSE)=0,"",VLOOKUP(CPF12,[1]Acciones!$A$59:$H$1958,2,FALSE)),"")</f>
        <v>4</v>
      </c>
      <c r="CPI12" s="196" t="str">
        <f>IFERROR(IF(VLOOKUP(CPG12,[1]Acciones!$A$59:$H$1958,2,FALSE)=0,"",VLOOKUP(CPG12,[1]Acciones!$A$59:$H$1958,2,FALSE)),"")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J12" s="196" t="str">
        <f>IFERROR(IF(VLOOKUP(CPH12,[1]Acciones!$A$59:$H$1958,2,FALSE)=0,"",VLOOKUP(CPH12,[1]Acciones!$A$59:$H$1958,2,FALSE)),"")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K12" s="196" t="str">
        <f>IFERROR(IF(VLOOKUP(CPI12,[1]Acciones!$A$59:$H$1958,2,FALSE)=0,"",VLOOKUP(CPI12,[1]Acciones!$A$59:$H$1958,2,FALSE)),"")</f>
        <v/>
      </c>
      <c r="CPL12" s="196" t="str">
        <f>IFERROR(IF(VLOOKUP(CPJ12,[1]Acciones!$A$59:$H$1958,2,FALSE)=0,"",VLOOKUP(CPJ12,[1]Acciones!$A$59:$H$1958,2,FALSE)),"")</f>
        <v/>
      </c>
      <c r="CPM12" s="196">
        <f>IFERROR(IF(VLOOKUP(CPK12,[1]Acciones!$A$59:$H$1958,2,FALSE)=0,"",VLOOKUP(CPK12,[1]Acciones!$A$59:$H$1958,2,FALSE)),"")</f>
        <v>4</v>
      </c>
      <c r="CPN12" s="196">
        <f>IFERROR(IF(VLOOKUP(CPL12,[1]Acciones!$A$59:$H$1958,2,FALSE)=0,"",VLOOKUP(CPL12,[1]Acciones!$A$59:$H$1958,2,FALSE)),"")</f>
        <v>4</v>
      </c>
      <c r="CPO12" s="196" t="str">
        <f>IFERROR(IF(VLOOKUP(CPM12,[1]Acciones!$A$59:$H$1958,2,FALSE)=0,"",VLOOKUP(CPM12,[1]Acciones!$A$59:$H$1958,2,FALSE)),"")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P12" s="196" t="str">
        <f>IFERROR(IF(VLOOKUP(CPN12,[1]Acciones!$A$59:$H$1958,2,FALSE)=0,"",VLOOKUP(CPN12,[1]Acciones!$A$59:$H$1958,2,FALSE)),"")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Q12" s="196" t="str">
        <f>IFERROR(IF(VLOOKUP(CPO12,[1]Acciones!$A$59:$H$1958,2,FALSE)=0,"",VLOOKUP(CPO12,[1]Acciones!$A$59:$H$1958,2,FALSE)),"")</f>
        <v/>
      </c>
      <c r="CPR12" s="196" t="str">
        <f>IFERROR(IF(VLOOKUP(CPP12,[1]Acciones!$A$59:$H$1958,2,FALSE)=0,"",VLOOKUP(CPP12,[1]Acciones!$A$59:$H$1958,2,FALSE)),"")</f>
        <v/>
      </c>
      <c r="CPS12" s="196">
        <f>IFERROR(IF(VLOOKUP(CPQ12,[1]Acciones!$A$59:$H$1958,2,FALSE)=0,"",VLOOKUP(CPQ12,[1]Acciones!$A$59:$H$1958,2,FALSE)),"")</f>
        <v>4</v>
      </c>
      <c r="CPT12" s="196">
        <f>IFERROR(IF(VLOOKUP(CPR12,[1]Acciones!$A$59:$H$1958,2,FALSE)=0,"",VLOOKUP(CPR12,[1]Acciones!$A$59:$H$1958,2,FALSE)),"")</f>
        <v>4</v>
      </c>
      <c r="CPU12" s="196" t="str">
        <f>IFERROR(IF(VLOOKUP(CPS12,[1]Acciones!$A$59:$H$1958,2,FALSE)=0,"",VLOOKUP(CPS12,[1]Acciones!$A$59:$H$1958,2,FALSE)),"")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V12" s="196" t="str">
        <f>IFERROR(IF(VLOOKUP(CPT12,[1]Acciones!$A$59:$H$1958,2,FALSE)=0,"",VLOOKUP(CPT12,[1]Acciones!$A$59:$H$1958,2,FALSE)),"")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W12" s="196" t="str">
        <f>IFERROR(IF(VLOOKUP(CPU12,[1]Acciones!$A$59:$H$1958,2,FALSE)=0,"",VLOOKUP(CPU12,[1]Acciones!$A$59:$H$1958,2,FALSE)),"")</f>
        <v/>
      </c>
      <c r="CPX12" s="196" t="str">
        <f>IFERROR(IF(VLOOKUP(CPV12,[1]Acciones!$A$59:$H$1958,2,FALSE)=0,"",VLOOKUP(CPV12,[1]Acciones!$A$59:$H$1958,2,FALSE)),"")</f>
        <v/>
      </c>
      <c r="CPY12" s="196">
        <f>IFERROR(IF(VLOOKUP(CPW12,[1]Acciones!$A$59:$H$1958,2,FALSE)=0,"",VLOOKUP(CPW12,[1]Acciones!$A$59:$H$1958,2,FALSE)),"")</f>
        <v>4</v>
      </c>
      <c r="CPZ12" s="196">
        <f>IFERROR(IF(VLOOKUP(CPX12,[1]Acciones!$A$59:$H$1958,2,FALSE)=0,"",VLOOKUP(CPX12,[1]Acciones!$A$59:$H$1958,2,FALSE)),"")</f>
        <v>4</v>
      </c>
      <c r="CQA12" s="196" t="str">
        <f>IFERROR(IF(VLOOKUP(CPY12,[1]Acciones!$A$59:$H$1958,2,FALSE)=0,"",VLOOKUP(CPY12,[1]Acciones!$A$59:$H$1958,2,FALSE)),"")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B12" s="196" t="str">
        <f>IFERROR(IF(VLOOKUP(CPZ12,[1]Acciones!$A$59:$H$1958,2,FALSE)=0,"",VLOOKUP(CPZ12,[1]Acciones!$A$59:$H$1958,2,FALSE)),"")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C12" s="196" t="str">
        <f>IFERROR(IF(VLOOKUP(CQA12,[1]Acciones!$A$59:$H$1958,2,FALSE)=0,"",VLOOKUP(CQA12,[1]Acciones!$A$59:$H$1958,2,FALSE)),"")</f>
        <v/>
      </c>
      <c r="CQD12" s="196" t="str">
        <f>IFERROR(IF(VLOOKUP(CQB12,[1]Acciones!$A$59:$H$1958,2,FALSE)=0,"",VLOOKUP(CQB12,[1]Acciones!$A$59:$H$1958,2,FALSE)),"")</f>
        <v/>
      </c>
      <c r="CQE12" s="196">
        <f>IFERROR(IF(VLOOKUP(CQC12,[1]Acciones!$A$59:$H$1958,2,FALSE)=0,"",VLOOKUP(CQC12,[1]Acciones!$A$59:$H$1958,2,FALSE)),"")</f>
        <v>4</v>
      </c>
      <c r="CQF12" s="196">
        <f>IFERROR(IF(VLOOKUP(CQD12,[1]Acciones!$A$59:$H$1958,2,FALSE)=0,"",VLOOKUP(CQD12,[1]Acciones!$A$59:$H$1958,2,FALSE)),"")</f>
        <v>4</v>
      </c>
      <c r="CQG12" s="196" t="str">
        <f>IFERROR(IF(VLOOKUP(CQE12,[1]Acciones!$A$59:$H$1958,2,FALSE)=0,"",VLOOKUP(CQE12,[1]Acciones!$A$59:$H$1958,2,FALSE)),"")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H12" s="196" t="str">
        <f>IFERROR(IF(VLOOKUP(CQF12,[1]Acciones!$A$59:$H$1958,2,FALSE)=0,"",VLOOKUP(CQF12,[1]Acciones!$A$59:$H$1958,2,FALSE)),"")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I12" s="196" t="str">
        <f>IFERROR(IF(VLOOKUP(CQG12,[1]Acciones!$A$59:$H$1958,2,FALSE)=0,"",VLOOKUP(CQG12,[1]Acciones!$A$59:$H$1958,2,FALSE)),"")</f>
        <v/>
      </c>
      <c r="CQJ12" s="196" t="str">
        <f>IFERROR(IF(VLOOKUP(CQH12,[1]Acciones!$A$59:$H$1958,2,FALSE)=0,"",VLOOKUP(CQH12,[1]Acciones!$A$59:$H$1958,2,FALSE)),"")</f>
        <v/>
      </c>
      <c r="CQK12" s="196">
        <f>IFERROR(IF(VLOOKUP(CQI12,[1]Acciones!$A$59:$H$1958,2,FALSE)=0,"",VLOOKUP(CQI12,[1]Acciones!$A$59:$H$1958,2,FALSE)),"")</f>
        <v>4</v>
      </c>
      <c r="CQL12" s="196">
        <f>IFERROR(IF(VLOOKUP(CQJ12,[1]Acciones!$A$59:$H$1958,2,FALSE)=0,"",VLOOKUP(CQJ12,[1]Acciones!$A$59:$H$1958,2,FALSE)),"")</f>
        <v>4</v>
      </c>
      <c r="CQM12" s="196" t="str">
        <f>IFERROR(IF(VLOOKUP(CQK12,[1]Acciones!$A$59:$H$1958,2,FALSE)=0,"",VLOOKUP(CQK12,[1]Acciones!$A$59:$H$1958,2,FALSE)),"")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N12" s="196" t="str">
        <f>IFERROR(IF(VLOOKUP(CQL12,[1]Acciones!$A$59:$H$1958,2,FALSE)=0,"",VLOOKUP(CQL12,[1]Acciones!$A$59:$H$1958,2,FALSE)),"")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O12" s="196" t="str">
        <f>IFERROR(IF(VLOOKUP(CQM12,[1]Acciones!$A$59:$H$1958,2,FALSE)=0,"",VLOOKUP(CQM12,[1]Acciones!$A$59:$H$1958,2,FALSE)),"")</f>
        <v/>
      </c>
      <c r="CQP12" s="196" t="str">
        <f>IFERROR(IF(VLOOKUP(CQN12,[1]Acciones!$A$59:$H$1958,2,FALSE)=0,"",VLOOKUP(CQN12,[1]Acciones!$A$59:$H$1958,2,FALSE)),"")</f>
        <v/>
      </c>
      <c r="CQQ12" s="196">
        <f>IFERROR(IF(VLOOKUP(CQO12,[1]Acciones!$A$59:$H$1958,2,FALSE)=0,"",VLOOKUP(CQO12,[1]Acciones!$A$59:$H$1958,2,FALSE)),"")</f>
        <v>4</v>
      </c>
      <c r="CQR12" s="196">
        <f>IFERROR(IF(VLOOKUP(CQP12,[1]Acciones!$A$59:$H$1958,2,FALSE)=0,"",VLOOKUP(CQP12,[1]Acciones!$A$59:$H$1958,2,FALSE)),"")</f>
        <v>4</v>
      </c>
      <c r="CQS12" s="196" t="str">
        <f>IFERROR(IF(VLOOKUP(CQQ12,[1]Acciones!$A$59:$H$1958,2,FALSE)=0,"",VLOOKUP(CQQ12,[1]Acciones!$A$59:$H$1958,2,FALSE)),"")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T12" s="196" t="str">
        <f>IFERROR(IF(VLOOKUP(CQR12,[1]Acciones!$A$59:$H$1958,2,FALSE)=0,"",VLOOKUP(CQR12,[1]Acciones!$A$59:$H$1958,2,FALSE)),"")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U12" s="196" t="str">
        <f>IFERROR(IF(VLOOKUP(CQS12,[1]Acciones!$A$59:$H$1958,2,FALSE)=0,"",VLOOKUP(CQS12,[1]Acciones!$A$59:$H$1958,2,FALSE)),"")</f>
        <v/>
      </c>
      <c r="CQV12" s="196" t="str">
        <f>IFERROR(IF(VLOOKUP(CQT12,[1]Acciones!$A$59:$H$1958,2,FALSE)=0,"",VLOOKUP(CQT12,[1]Acciones!$A$59:$H$1958,2,FALSE)),"")</f>
        <v/>
      </c>
      <c r="CQW12" s="196">
        <f>IFERROR(IF(VLOOKUP(CQU12,[1]Acciones!$A$59:$H$1958,2,FALSE)=0,"",VLOOKUP(CQU12,[1]Acciones!$A$59:$H$1958,2,FALSE)),"")</f>
        <v>4</v>
      </c>
      <c r="CQX12" s="196">
        <f>IFERROR(IF(VLOOKUP(CQV12,[1]Acciones!$A$59:$H$1958,2,FALSE)=0,"",VLOOKUP(CQV12,[1]Acciones!$A$59:$H$1958,2,FALSE)),"")</f>
        <v>4</v>
      </c>
      <c r="CQY12" s="196" t="str">
        <f>IFERROR(IF(VLOOKUP(CQW12,[1]Acciones!$A$59:$H$1958,2,FALSE)=0,"",VLOOKUP(CQW12,[1]Acciones!$A$59:$H$1958,2,FALSE)),"")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Z12" s="196" t="str">
        <f>IFERROR(IF(VLOOKUP(CQX12,[1]Acciones!$A$59:$H$1958,2,FALSE)=0,"",VLOOKUP(CQX12,[1]Acciones!$A$59:$H$1958,2,FALSE)),"")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A12" s="196" t="str">
        <f>IFERROR(IF(VLOOKUP(CQY12,[1]Acciones!$A$59:$H$1958,2,FALSE)=0,"",VLOOKUP(CQY12,[1]Acciones!$A$59:$H$1958,2,FALSE)),"")</f>
        <v/>
      </c>
      <c r="CRB12" s="196" t="str">
        <f>IFERROR(IF(VLOOKUP(CQZ12,[1]Acciones!$A$59:$H$1958,2,FALSE)=0,"",VLOOKUP(CQZ12,[1]Acciones!$A$59:$H$1958,2,FALSE)),"")</f>
        <v/>
      </c>
      <c r="CRC12" s="196">
        <f>IFERROR(IF(VLOOKUP(CRA12,[1]Acciones!$A$59:$H$1958,2,FALSE)=0,"",VLOOKUP(CRA12,[1]Acciones!$A$59:$H$1958,2,FALSE)),"")</f>
        <v>4</v>
      </c>
      <c r="CRD12" s="196">
        <f>IFERROR(IF(VLOOKUP(CRB12,[1]Acciones!$A$59:$H$1958,2,FALSE)=0,"",VLOOKUP(CRB12,[1]Acciones!$A$59:$H$1958,2,FALSE)),"")</f>
        <v>4</v>
      </c>
      <c r="CRE12" s="196" t="str">
        <f>IFERROR(IF(VLOOKUP(CRC12,[1]Acciones!$A$59:$H$1958,2,FALSE)=0,"",VLOOKUP(CRC12,[1]Acciones!$A$59:$H$1958,2,FALSE)),"")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F12" s="196" t="str">
        <f>IFERROR(IF(VLOOKUP(CRD12,[1]Acciones!$A$59:$H$1958,2,FALSE)=0,"",VLOOKUP(CRD12,[1]Acciones!$A$59:$H$1958,2,FALSE)),"")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G12" s="196" t="str">
        <f>IFERROR(IF(VLOOKUP(CRE12,[1]Acciones!$A$59:$H$1958,2,FALSE)=0,"",VLOOKUP(CRE12,[1]Acciones!$A$59:$H$1958,2,FALSE)),"")</f>
        <v/>
      </c>
      <c r="CRH12" s="196" t="str">
        <f>IFERROR(IF(VLOOKUP(CRF12,[1]Acciones!$A$59:$H$1958,2,FALSE)=0,"",VLOOKUP(CRF12,[1]Acciones!$A$59:$H$1958,2,FALSE)),"")</f>
        <v/>
      </c>
      <c r="CRI12" s="196">
        <f>IFERROR(IF(VLOOKUP(CRG12,[1]Acciones!$A$59:$H$1958,2,FALSE)=0,"",VLOOKUP(CRG12,[1]Acciones!$A$59:$H$1958,2,FALSE)),"")</f>
        <v>4</v>
      </c>
      <c r="CRJ12" s="196">
        <f>IFERROR(IF(VLOOKUP(CRH12,[1]Acciones!$A$59:$H$1958,2,FALSE)=0,"",VLOOKUP(CRH12,[1]Acciones!$A$59:$H$1958,2,FALSE)),"")</f>
        <v>4</v>
      </c>
      <c r="CRK12" s="196" t="str">
        <f>IFERROR(IF(VLOOKUP(CRI12,[1]Acciones!$A$59:$H$1958,2,FALSE)=0,"",VLOOKUP(CRI12,[1]Acciones!$A$59:$H$1958,2,FALSE)),"")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L12" s="196" t="str">
        <f>IFERROR(IF(VLOOKUP(CRJ12,[1]Acciones!$A$59:$H$1958,2,FALSE)=0,"",VLOOKUP(CRJ12,[1]Acciones!$A$59:$H$1958,2,FALSE)),"")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M12" s="196" t="str">
        <f>IFERROR(IF(VLOOKUP(CRK12,[1]Acciones!$A$59:$H$1958,2,FALSE)=0,"",VLOOKUP(CRK12,[1]Acciones!$A$59:$H$1958,2,FALSE)),"")</f>
        <v/>
      </c>
      <c r="CRN12" s="196" t="str">
        <f>IFERROR(IF(VLOOKUP(CRL12,[1]Acciones!$A$59:$H$1958,2,FALSE)=0,"",VLOOKUP(CRL12,[1]Acciones!$A$59:$H$1958,2,FALSE)),"")</f>
        <v/>
      </c>
      <c r="CRO12" s="196">
        <f>IFERROR(IF(VLOOKUP(CRM12,[1]Acciones!$A$59:$H$1958,2,FALSE)=0,"",VLOOKUP(CRM12,[1]Acciones!$A$59:$H$1958,2,FALSE)),"")</f>
        <v>4</v>
      </c>
      <c r="CRP12" s="196">
        <f>IFERROR(IF(VLOOKUP(CRN12,[1]Acciones!$A$59:$H$1958,2,FALSE)=0,"",VLOOKUP(CRN12,[1]Acciones!$A$59:$H$1958,2,FALSE)),"")</f>
        <v>4</v>
      </c>
      <c r="CRQ12" s="196" t="str">
        <f>IFERROR(IF(VLOOKUP(CRO12,[1]Acciones!$A$59:$H$1958,2,FALSE)=0,"",VLOOKUP(CRO12,[1]Acciones!$A$59:$H$1958,2,FALSE)),"")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R12" s="196" t="str">
        <f>IFERROR(IF(VLOOKUP(CRP12,[1]Acciones!$A$59:$H$1958,2,FALSE)=0,"",VLOOKUP(CRP12,[1]Acciones!$A$59:$H$1958,2,FALSE)),"")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S12" s="196" t="str">
        <f>IFERROR(IF(VLOOKUP(CRQ12,[1]Acciones!$A$59:$H$1958,2,FALSE)=0,"",VLOOKUP(CRQ12,[1]Acciones!$A$59:$H$1958,2,FALSE)),"")</f>
        <v/>
      </c>
      <c r="CRT12" s="196" t="str">
        <f>IFERROR(IF(VLOOKUP(CRR12,[1]Acciones!$A$59:$H$1958,2,FALSE)=0,"",VLOOKUP(CRR12,[1]Acciones!$A$59:$H$1958,2,FALSE)),"")</f>
        <v/>
      </c>
      <c r="CRU12" s="196">
        <f>IFERROR(IF(VLOOKUP(CRS12,[1]Acciones!$A$59:$H$1958,2,FALSE)=0,"",VLOOKUP(CRS12,[1]Acciones!$A$59:$H$1958,2,FALSE)),"")</f>
        <v>4</v>
      </c>
      <c r="CRV12" s="196">
        <f>IFERROR(IF(VLOOKUP(CRT12,[1]Acciones!$A$59:$H$1958,2,FALSE)=0,"",VLOOKUP(CRT12,[1]Acciones!$A$59:$H$1958,2,FALSE)),"")</f>
        <v>4</v>
      </c>
      <c r="CRW12" s="196" t="str">
        <f>IFERROR(IF(VLOOKUP(CRU12,[1]Acciones!$A$59:$H$1958,2,FALSE)=0,"",VLOOKUP(CRU12,[1]Acciones!$A$59:$H$1958,2,FALSE)),"")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X12" s="196" t="str">
        <f>IFERROR(IF(VLOOKUP(CRV12,[1]Acciones!$A$59:$H$1958,2,FALSE)=0,"",VLOOKUP(CRV12,[1]Acciones!$A$59:$H$1958,2,FALSE)),"")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Y12" s="196" t="str">
        <f>IFERROR(IF(VLOOKUP(CRW12,[1]Acciones!$A$59:$H$1958,2,FALSE)=0,"",VLOOKUP(CRW12,[1]Acciones!$A$59:$H$1958,2,FALSE)),"")</f>
        <v/>
      </c>
      <c r="CRZ12" s="196" t="str">
        <f>IFERROR(IF(VLOOKUP(CRX12,[1]Acciones!$A$59:$H$1958,2,FALSE)=0,"",VLOOKUP(CRX12,[1]Acciones!$A$59:$H$1958,2,FALSE)),"")</f>
        <v/>
      </c>
      <c r="CSA12" s="196">
        <f>IFERROR(IF(VLOOKUP(CRY12,[1]Acciones!$A$59:$H$1958,2,FALSE)=0,"",VLOOKUP(CRY12,[1]Acciones!$A$59:$H$1958,2,FALSE)),"")</f>
        <v>4</v>
      </c>
      <c r="CSB12" s="196">
        <f>IFERROR(IF(VLOOKUP(CRZ12,[1]Acciones!$A$59:$H$1958,2,FALSE)=0,"",VLOOKUP(CRZ12,[1]Acciones!$A$59:$H$1958,2,FALSE)),"")</f>
        <v>4</v>
      </c>
      <c r="CSC12" s="196" t="str">
        <f>IFERROR(IF(VLOOKUP(CSA12,[1]Acciones!$A$59:$H$1958,2,FALSE)=0,"",VLOOKUP(CSA12,[1]Acciones!$A$59:$H$1958,2,FALSE)),"")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D12" s="196" t="str">
        <f>IFERROR(IF(VLOOKUP(CSB12,[1]Acciones!$A$59:$H$1958,2,FALSE)=0,"",VLOOKUP(CSB12,[1]Acciones!$A$59:$H$1958,2,FALSE)),"")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E12" s="196" t="str">
        <f>IFERROR(IF(VLOOKUP(CSC12,[1]Acciones!$A$59:$H$1958,2,FALSE)=0,"",VLOOKUP(CSC12,[1]Acciones!$A$59:$H$1958,2,FALSE)),"")</f>
        <v/>
      </c>
      <c r="CSF12" s="196" t="str">
        <f>IFERROR(IF(VLOOKUP(CSD12,[1]Acciones!$A$59:$H$1958,2,FALSE)=0,"",VLOOKUP(CSD12,[1]Acciones!$A$59:$H$1958,2,FALSE)),"")</f>
        <v/>
      </c>
      <c r="CSG12" s="196">
        <f>IFERROR(IF(VLOOKUP(CSE12,[1]Acciones!$A$59:$H$1958,2,FALSE)=0,"",VLOOKUP(CSE12,[1]Acciones!$A$59:$H$1958,2,FALSE)),"")</f>
        <v>4</v>
      </c>
      <c r="CSH12" s="196">
        <f>IFERROR(IF(VLOOKUP(CSF12,[1]Acciones!$A$59:$H$1958,2,FALSE)=0,"",VLOOKUP(CSF12,[1]Acciones!$A$59:$H$1958,2,FALSE)),"")</f>
        <v>4</v>
      </c>
      <c r="CSI12" s="196" t="str">
        <f>IFERROR(IF(VLOOKUP(CSG12,[1]Acciones!$A$59:$H$1958,2,FALSE)=0,"",VLOOKUP(CSG12,[1]Acciones!$A$59:$H$1958,2,FALSE)),"")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J12" s="196" t="str">
        <f>IFERROR(IF(VLOOKUP(CSH12,[1]Acciones!$A$59:$H$1958,2,FALSE)=0,"",VLOOKUP(CSH12,[1]Acciones!$A$59:$H$1958,2,FALSE)),"")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K12" s="196" t="str">
        <f>IFERROR(IF(VLOOKUP(CSI12,[1]Acciones!$A$59:$H$1958,2,FALSE)=0,"",VLOOKUP(CSI12,[1]Acciones!$A$59:$H$1958,2,FALSE)),"")</f>
        <v/>
      </c>
      <c r="CSL12" s="196" t="str">
        <f>IFERROR(IF(VLOOKUP(CSJ12,[1]Acciones!$A$59:$H$1958,2,FALSE)=0,"",VLOOKUP(CSJ12,[1]Acciones!$A$59:$H$1958,2,FALSE)),"")</f>
        <v/>
      </c>
      <c r="CSM12" s="196">
        <f>IFERROR(IF(VLOOKUP(CSK12,[1]Acciones!$A$59:$H$1958,2,FALSE)=0,"",VLOOKUP(CSK12,[1]Acciones!$A$59:$H$1958,2,FALSE)),"")</f>
        <v>4</v>
      </c>
      <c r="CSN12" s="196">
        <f>IFERROR(IF(VLOOKUP(CSL12,[1]Acciones!$A$59:$H$1958,2,FALSE)=0,"",VLOOKUP(CSL12,[1]Acciones!$A$59:$H$1958,2,FALSE)),"")</f>
        <v>4</v>
      </c>
      <c r="CSO12" s="196" t="str">
        <f>IFERROR(IF(VLOOKUP(CSM12,[1]Acciones!$A$59:$H$1958,2,FALSE)=0,"",VLOOKUP(CSM12,[1]Acciones!$A$59:$H$1958,2,FALSE)),"")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P12" s="196" t="str">
        <f>IFERROR(IF(VLOOKUP(CSN12,[1]Acciones!$A$59:$H$1958,2,FALSE)=0,"",VLOOKUP(CSN12,[1]Acciones!$A$59:$H$1958,2,FALSE)),"")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Q12" s="196" t="str">
        <f>IFERROR(IF(VLOOKUP(CSO12,[1]Acciones!$A$59:$H$1958,2,FALSE)=0,"",VLOOKUP(CSO12,[1]Acciones!$A$59:$H$1958,2,FALSE)),"")</f>
        <v/>
      </c>
      <c r="CSR12" s="196" t="str">
        <f>IFERROR(IF(VLOOKUP(CSP12,[1]Acciones!$A$59:$H$1958,2,FALSE)=0,"",VLOOKUP(CSP12,[1]Acciones!$A$59:$H$1958,2,FALSE)),"")</f>
        <v/>
      </c>
      <c r="CSS12" s="196">
        <f>IFERROR(IF(VLOOKUP(CSQ12,[1]Acciones!$A$59:$H$1958,2,FALSE)=0,"",VLOOKUP(CSQ12,[1]Acciones!$A$59:$H$1958,2,FALSE)),"")</f>
        <v>4</v>
      </c>
      <c r="CST12" s="196">
        <f>IFERROR(IF(VLOOKUP(CSR12,[1]Acciones!$A$59:$H$1958,2,FALSE)=0,"",VLOOKUP(CSR12,[1]Acciones!$A$59:$H$1958,2,FALSE)),"")</f>
        <v>4</v>
      </c>
      <c r="CSU12" s="196" t="str">
        <f>IFERROR(IF(VLOOKUP(CSS12,[1]Acciones!$A$59:$H$1958,2,FALSE)=0,"",VLOOKUP(CSS12,[1]Acciones!$A$59:$H$1958,2,FALSE)),"")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V12" s="196" t="str">
        <f>IFERROR(IF(VLOOKUP(CST12,[1]Acciones!$A$59:$H$1958,2,FALSE)=0,"",VLOOKUP(CST12,[1]Acciones!$A$59:$H$1958,2,FALSE)),"")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W12" s="196" t="str">
        <f>IFERROR(IF(VLOOKUP(CSU12,[1]Acciones!$A$59:$H$1958,2,FALSE)=0,"",VLOOKUP(CSU12,[1]Acciones!$A$59:$H$1958,2,FALSE)),"")</f>
        <v/>
      </c>
      <c r="CSX12" s="196" t="str">
        <f>IFERROR(IF(VLOOKUP(CSV12,[1]Acciones!$A$59:$H$1958,2,FALSE)=0,"",VLOOKUP(CSV12,[1]Acciones!$A$59:$H$1958,2,FALSE)),"")</f>
        <v/>
      </c>
      <c r="CSY12" s="196">
        <f>IFERROR(IF(VLOOKUP(CSW12,[1]Acciones!$A$59:$H$1958,2,FALSE)=0,"",VLOOKUP(CSW12,[1]Acciones!$A$59:$H$1958,2,FALSE)),"")</f>
        <v>4</v>
      </c>
      <c r="CSZ12" s="196">
        <f>IFERROR(IF(VLOOKUP(CSX12,[1]Acciones!$A$59:$H$1958,2,FALSE)=0,"",VLOOKUP(CSX12,[1]Acciones!$A$59:$H$1958,2,FALSE)),"")</f>
        <v>4</v>
      </c>
      <c r="CTA12" s="196" t="str">
        <f>IFERROR(IF(VLOOKUP(CSY12,[1]Acciones!$A$59:$H$1958,2,FALSE)=0,"",VLOOKUP(CSY12,[1]Acciones!$A$59:$H$1958,2,FALSE)),"")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B12" s="196" t="str">
        <f>IFERROR(IF(VLOOKUP(CSZ12,[1]Acciones!$A$59:$H$1958,2,FALSE)=0,"",VLOOKUP(CSZ12,[1]Acciones!$A$59:$H$1958,2,FALSE)),"")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C12" s="196" t="str">
        <f>IFERROR(IF(VLOOKUP(CTA12,[1]Acciones!$A$59:$H$1958,2,FALSE)=0,"",VLOOKUP(CTA12,[1]Acciones!$A$59:$H$1958,2,FALSE)),"")</f>
        <v/>
      </c>
      <c r="CTD12" s="196" t="str">
        <f>IFERROR(IF(VLOOKUP(CTB12,[1]Acciones!$A$59:$H$1958,2,FALSE)=0,"",VLOOKUP(CTB12,[1]Acciones!$A$59:$H$1958,2,FALSE)),"")</f>
        <v/>
      </c>
      <c r="CTE12" s="196">
        <f>IFERROR(IF(VLOOKUP(CTC12,[1]Acciones!$A$59:$H$1958,2,FALSE)=0,"",VLOOKUP(CTC12,[1]Acciones!$A$59:$H$1958,2,FALSE)),"")</f>
        <v>4</v>
      </c>
      <c r="CTF12" s="196">
        <f>IFERROR(IF(VLOOKUP(CTD12,[1]Acciones!$A$59:$H$1958,2,FALSE)=0,"",VLOOKUP(CTD12,[1]Acciones!$A$59:$H$1958,2,FALSE)),"")</f>
        <v>4</v>
      </c>
      <c r="CTG12" s="196" t="str">
        <f>IFERROR(IF(VLOOKUP(CTE12,[1]Acciones!$A$59:$H$1958,2,FALSE)=0,"",VLOOKUP(CTE12,[1]Acciones!$A$59:$H$1958,2,FALSE)),"")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H12" s="196" t="str">
        <f>IFERROR(IF(VLOOKUP(CTF12,[1]Acciones!$A$59:$H$1958,2,FALSE)=0,"",VLOOKUP(CTF12,[1]Acciones!$A$59:$H$1958,2,FALSE)),"")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I12" s="196" t="str">
        <f>IFERROR(IF(VLOOKUP(CTG12,[1]Acciones!$A$59:$H$1958,2,FALSE)=0,"",VLOOKUP(CTG12,[1]Acciones!$A$59:$H$1958,2,FALSE)),"")</f>
        <v/>
      </c>
      <c r="CTJ12" s="196" t="str">
        <f>IFERROR(IF(VLOOKUP(CTH12,[1]Acciones!$A$59:$H$1958,2,FALSE)=0,"",VLOOKUP(CTH12,[1]Acciones!$A$59:$H$1958,2,FALSE)),"")</f>
        <v/>
      </c>
      <c r="CTK12" s="196">
        <f>IFERROR(IF(VLOOKUP(CTI12,[1]Acciones!$A$59:$H$1958,2,FALSE)=0,"",VLOOKUP(CTI12,[1]Acciones!$A$59:$H$1958,2,FALSE)),"")</f>
        <v>4</v>
      </c>
      <c r="CTL12" s="196">
        <f>IFERROR(IF(VLOOKUP(CTJ12,[1]Acciones!$A$59:$H$1958,2,FALSE)=0,"",VLOOKUP(CTJ12,[1]Acciones!$A$59:$H$1958,2,FALSE)),"")</f>
        <v>4</v>
      </c>
      <c r="CTM12" s="196" t="str">
        <f>IFERROR(IF(VLOOKUP(CTK12,[1]Acciones!$A$59:$H$1958,2,FALSE)=0,"",VLOOKUP(CTK12,[1]Acciones!$A$59:$H$1958,2,FALSE)),"")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N12" s="196" t="str">
        <f>IFERROR(IF(VLOOKUP(CTL12,[1]Acciones!$A$59:$H$1958,2,FALSE)=0,"",VLOOKUP(CTL12,[1]Acciones!$A$59:$H$1958,2,FALSE)),"")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O12" s="196" t="str">
        <f>IFERROR(IF(VLOOKUP(CTM12,[1]Acciones!$A$59:$H$1958,2,FALSE)=0,"",VLOOKUP(CTM12,[1]Acciones!$A$59:$H$1958,2,FALSE)),"")</f>
        <v/>
      </c>
      <c r="CTP12" s="196" t="str">
        <f>IFERROR(IF(VLOOKUP(CTN12,[1]Acciones!$A$59:$H$1958,2,FALSE)=0,"",VLOOKUP(CTN12,[1]Acciones!$A$59:$H$1958,2,FALSE)),"")</f>
        <v/>
      </c>
      <c r="CTQ12" s="196">
        <f>IFERROR(IF(VLOOKUP(CTO12,[1]Acciones!$A$59:$H$1958,2,FALSE)=0,"",VLOOKUP(CTO12,[1]Acciones!$A$59:$H$1958,2,FALSE)),"")</f>
        <v>4</v>
      </c>
      <c r="CTR12" s="196">
        <f>IFERROR(IF(VLOOKUP(CTP12,[1]Acciones!$A$59:$H$1958,2,FALSE)=0,"",VLOOKUP(CTP12,[1]Acciones!$A$59:$H$1958,2,FALSE)),"")</f>
        <v>4</v>
      </c>
      <c r="CTS12" s="196" t="str">
        <f>IFERROR(IF(VLOOKUP(CTQ12,[1]Acciones!$A$59:$H$1958,2,FALSE)=0,"",VLOOKUP(CTQ12,[1]Acciones!$A$59:$H$1958,2,FALSE)),"")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T12" s="196" t="str">
        <f>IFERROR(IF(VLOOKUP(CTR12,[1]Acciones!$A$59:$H$1958,2,FALSE)=0,"",VLOOKUP(CTR12,[1]Acciones!$A$59:$H$1958,2,FALSE)),"")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U12" s="196" t="str">
        <f>IFERROR(IF(VLOOKUP(CTS12,[1]Acciones!$A$59:$H$1958,2,FALSE)=0,"",VLOOKUP(CTS12,[1]Acciones!$A$59:$H$1958,2,FALSE)),"")</f>
        <v/>
      </c>
      <c r="CTV12" s="196" t="str">
        <f>IFERROR(IF(VLOOKUP(CTT12,[1]Acciones!$A$59:$H$1958,2,FALSE)=0,"",VLOOKUP(CTT12,[1]Acciones!$A$59:$H$1958,2,FALSE)),"")</f>
        <v/>
      </c>
      <c r="CTW12" s="196">
        <f>IFERROR(IF(VLOOKUP(CTU12,[1]Acciones!$A$59:$H$1958,2,FALSE)=0,"",VLOOKUP(CTU12,[1]Acciones!$A$59:$H$1958,2,FALSE)),"")</f>
        <v>4</v>
      </c>
      <c r="CTX12" s="196">
        <f>IFERROR(IF(VLOOKUP(CTV12,[1]Acciones!$A$59:$H$1958,2,FALSE)=0,"",VLOOKUP(CTV12,[1]Acciones!$A$59:$H$1958,2,FALSE)),"")</f>
        <v>4</v>
      </c>
      <c r="CTY12" s="196" t="str">
        <f>IFERROR(IF(VLOOKUP(CTW12,[1]Acciones!$A$59:$H$1958,2,FALSE)=0,"",VLOOKUP(CTW12,[1]Acciones!$A$59:$H$1958,2,FALSE)),"")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Z12" s="196" t="str">
        <f>IFERROR(IF(VLOOKUP(CTX12,[1]Acciones!$A$59:$H$1958,2,FALSE)=0,"",VLOOKUP(CTX12,[1]Acciones!$A$59:$H$1958,2,FALSE)),"")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A12" s="196" t="str">
        <f>IFERROR(IF(VLOOKUP(CTY12,[1]Acciones!$A$59:$H$1958,2,FALSE)=0,"",VLOOKUP(CTY12,[1]Acciones!$A$59:$H$1958,2,FALSE)),"")</f>
        <v/>
      </c>
      <c r="CUB12" s="196" t="str">
        <f>IFERROR(IF(VLOOKUP(CTZ12,[1]Acciones!$A$59:$H$1958,2,FALSE)=0,"",VLOOKUP(CTZ12,[1]Acciones!$A$59:$H$1958,2,FALSE)),"")</f>
        <v/>
      </c>
      <c r="CUC12" s="196">
        <f>IFERROR(IF(VLOOKUP(CUA12,[1]Acciones!$A$59:$H$1958,2,FALSE)=0,"",VLOOKUP(CUA12,[1]Acciones!$A$59:$H$1958,2,FALSE)),"")</f>
        <v>4</v>
      </c>
      <c r="CUD12" s="196">
        <f>IFERROR(IF(VLOOKUP(CUB12,[1]Acciones!$A$59:$H$1958,2,FALSE)=0,"",VLOOKUP(CUB12,[1]Acciones!$A$59:$H$1958,2,FALSE)),"")</f>
        <v>4</v>
      </c>
      <c r="CUE12" s="196" t="str">
        <f>IFERROR(IF(VLOOKUP(CUC12,[1]Acciones!$A$59:$H$1958,2,FALSE)=0,"",VLOOKUP(CUC12,[1]Acciones!$A$59:$H$1958,2,FALSE)),"")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F12" s="196" t="str">
        <f>IFERROR(IF(VLOOKUP(CUD12,[1]Acciones!$A$59:$H$1958,2,FALSE)=0,"",VLOOKUP(CUD12,[1]Acciones!$A$59:$H$1958,2,FALSE)),"")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G12" s="196" t="str">
        <f>IFERROR(IF(VLOOKUP(CUE12,[1]Acciones!$A$59:$H$1958,2,FALSE)=0,"",VLOOKUP(CUE12,[1]Acciones!$A$59:$H$1958,2,FALSE)),"")</f>
        <v/>
      </c>
      <c r="CUH12" s="196" t="str">
        <f>IFERROR(IF(VLOOKUP(CUF12,[1]Acciones!$A$59:$H$1958,2,FALSE)=0,"",VLOOKUP(CUF12,[1]Acciones!$A$59:$H$1958,2,FALSE)),"")</f>
        <v/>
      </c>
      <c r="CUI12" s="196">
        <f>IFERROR(IF(VLOOKUP(CUG12,[1]Acciones!$A$59:$H$1958,2,FALSE)=0,"",VLOOKUP(CUG12,[1]Acciones!$A$59:$H$1958,2,FALSE)),"")</f>
        <v>4</v>
      </c>
      <c r="CUJ12" s="196">
        <f>IFERROR(IF(VLOOKUP(CUH12,[1]Acciones!$A$59:$H$1958,2,FALSE)=0,"",VLOOKUP(CUH12,[1]Acciones!$A$59:$H$1958,2,FALSE)),"")</f>
        <v>4</v>
      </c>
      <c r="CUK12" s="196" t="str">
        <f>IFERROR(IF(VLOOKUP(CUI12,[1]Acciones!$A$59:$H$1958,2,FALSE)=0,"",VLOOKUP(CUI12,[1]Acciones!$A$59:$H$1958,2,FALSE)),"")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L12" s="196" t="str">
        <f>IFERROR(IF(VLOOKUP(CUJ12,[1]Acciones!$A$59:$H$1958,2,FALSE)=0,"",VLOOKUP(CUJ12,[1]Acciones!$A$59:$H$1958,2,FALSE)),"")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M12" s="196" t="str">
        <f>IFERROR(IF(VLOOKUP(CUK12,[1]Acciones!$A$59:$H$1958,2,FALSE)=0,"",VLOOKUP(CUK12,[1]Acciones!$A$59:$H$1958,2,FALSE)),"")</f>
        <v/>
      </c>
      <c r="CUN12" s="196" t="str">
        <f>IFERROR(IF(VLOOKUP(CUL12,[1]Acciones!$A$59:$H$1958,2,FALSE)=0,"",VLOOKUP(CUL12,[1]Acciones!$A$59:$H$1958,2,FALSE)),"")</f>
        <v/>
      </c>
      <c r="CUO12" s="196">
        <f>IFERROR(IF(VLOOKUP(CUM12,[1]Acciones!$A$59:$H$1958,2,FALSE)=0,"",VLOOKUP(CUM12,[1]Acciones!$A$59:$H$1958,2,FALSE)),"")</f>
        <v>4</v>
      </c>
      <c r="CUP12" s="196">
        <f>IFERROR(IF(VLOOKUP(CUN12,[1]Acciones!$A$59:$H$1958,2,FALSE)=0,"",VLOOKUP(CUN12,[1]Acciones!$A$59:$H$1958,2,FALSE)),"")</f>
        <v>4</v>
      </c>
      <c r="CUQ12" s="196" t="str">
        <f>IFERROR(IF(VLOOKUP(CUO12,[1]Acciones!$A$59:$H$1958,2,FALSE)=0,"",VLOOKUP(CUO12,[1]Acciones!$A$59:$H$1958,2,FALSE)),"")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R12" s="196" t="str">
        <f>IFERROR(IF(VLOOKUP(CUP12,[1]Acciones!$A$59:$H$1958,2,FALSE)=0,"",VLOOKUP(CUP12,[1]Acciones!$A$59:$H$1958,2,FALSE)),"")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S12" s="196" t="str">
        <f>IFERROR(IF(VLOOKUP(CUQ12,[1]Acciones!$A$59:$H$1958,2,FALSE)=0,"",VLOOKUP(CUQ12,[1]Acciones!$A$59:$H$1958,2,FALSE)),"")</f>
        <v/>
      </c>
      <c r="CUT12" s="196" t="str">
        <f>IFERROR(IF(VLOOKUP(CUR12,[1]Acciones!$A$59:$H$1958,2,FALSE)=0,"",VLOOKUP(CUR12,[1]Acciones!$A$59:$H$1958,2,FALSE)),"")</f>
        <v/>
      </c>
      <c r="CUU12" s="196">
        <f>IFERROR(IF(VLOOKUP(CUS12,[1]Acciones!$A$59:$H$1958,2,FALSE)=0,"",VLOOKUP(CUS12,[1]Acciones!$A$59:$H$1958,2,FALSE)),"")</f>
        <v>4</v>
      </c>
      <c r="CUV12" s="196">
        <f>IFERROR(IF(VLOOKUP(CUT12,[1]Acciones!$A$59:$H$1958,2,FALSE)=0,"",VLOOKUP(CUT12,[1]Acciones!$A$59:$H$1958,2,FALSE)),"")</f>
        <v>4</v>
      </c>
      <c r="CUW12" s="196" t="str">
        <f>IFERROR(IF(VLOOKUP(CUU12,[1]Acciones!$A$59:$H$1958,2,FALSE)=0,"",VLOOKUP(CUU12,[1]Acciones!$A$59:$H$1958,2,FALSE)),"")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X12" s="196" t="str">
        <f>IFERROR(IF(VLOOKUP(CUV12,[1]Acciones!$A$59:$H$1958,2,FALSE)=0,"",VLOOKUP(CUV12,[1]Acciones!$A$59:$H$1958,2,FALSE)),"")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Y12" s="196" t="str">
        <f>IFERROR(IF(VLOOKUP(CUW12,[1]Acciones!$A$59:$H$1958,2,FALSE)=0,"",VLOOKUP(CUW12,[1]Acciones!$A$59:$H$1958,2,FALSE)),"")</f>
        <v/>
      </c>
      <c r="CUZ12" s="196" t="str">
        <f>IFERROR(IF(VLOOKUP(CUX12,[1]Acciones!$A$59:$H$1958,2,FALSE)=0,"",VLOOKUP(CUX12,[1]Acciones!$A$59:$H$1958,2,FALSE)),"")</f>
        <v/>
      </c>
      <c r="CVA12" s="196">
        <f>IFERROR(IF(VLOOKUP(CUY12,[1]Acciones!$A$59:$H$1958,2,FALSE)=0,"",VLOOKUP(CUY12,[1]Acciones!$A$59:$H$1958,2,FALSE)),"")</f>
        <v>4</v>
      </c>
      <c r="CVB12" s="196">
        <f>IFERROR(IF(VLOOKUP(CUZ12,[1]Acciones!$A$59:$H$1958,2,FALSE)=0,"",VLOOKUP(CUZ12,[1]Acciones!$A$59:$H$1958,2,FALSE)),"")</f>
        <v>4</v>
      </c>
      <c r="CVC12" s="196" t="str">
        <f>IFERROR(IF(VLOOKUP(CVA12,[1]Acciones!$A$59:$H$1958,2,FALSE)=0,"",VLOOKUP(CVA12,[1]Acciones!$A$59:$H$1958,2,FALSE)),"")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D12" s="196" t="str">
        <f>IFERROR(IF(VLOOKUP(CVB12,[1]Acciones!$A$59:$H$1958,2,FALSE)=0,"",VLOOKUP(CVB12,[1]Acciones!$A$59:$H$1958,2,FALSE)),"")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E12" s="196" t="str">
        <f>IFERROR(IF(VLOOKUP(CVC12,[1]Acciones!$A$59:$H$1958,2,FALSE)=0,"",VLOOKUP(CVC12,[1]Acciones!$A$59:$H$1958,2,FALSE)),"")</f>
        <v/>
      </c>
      <c r="CVF12" s="196" t="str">
        <f>IFERROR(IF(VLOOKUP(CVD12,[1]Acciones!$A$59:$H$1958,2,FALSE)=0,"",VLOOKUP(CVD12,[1]Acciones!$A$59:$H$1958,2,FALSE)),"")</f>
        <v/>
      </c>
      <c r="CVG12" s="196">
        <f>IFERROR(IF(VLOOKUP(CVE12,[1]Acciones!$A$59:$H$1958,2,FALSE)=0,"",VLOOKUP(CVE12,[1]Acciones!$A$59:$H$1958,2,FALSE)),"")</f>
        <v>4</v>
      </c>
      <c r="CVH12" s="196">
        <f>IFERROR(IF(VLOOKUP(CVF12,[1]Acciones!$A$59:$H$1958,2,FALSE)=0,"",VLOOKUP(CVF12,[1]Acciones!$A$59:$H$1958,2,FALSE)),"")</f>
        <v>4</v>
      </c>
      <c r="CVI12" s="196" t="str">
        <f>IFERROR(IF(VLOOKUP(CVG12,[1]Acciones!$A$59:$H$1958,2,FALSE)=0,"",VLOOKUP(CVG12,[1]Acciones!$A$59:$H$1958,2,FALSE)),"")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J12" s="196" t="str">
        <f>IFERROR(IF(VLOOKUP(CVH12,[1]Acciones!$A$59:$H$1958,2,FALSE)=0,"",VLOOKUP(CVH12,[1]Acciones!$A$59:$H$1958,2,FALSE)),"")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K12" s="196" t="str">
        <f>IFERROR(IF(VLOOKUP(CVI12,[1]Acciones!$A$59:$H$1958,2,FALSE)=0,"",VLOOKUP(CVI12,[1]Acciones!$A$59:$H$1958,2,FALSE)),"")</f>
        <v/>
      </c>
      <c r="CVL12" s="196" t="str">
        <f>IFERROR(IF(VLOOKUP(CVJ12,[1]Acciones!$A$59:$H$1958,2,FALSE)=0,"",VLOOKUP(CVJ12,[1]Acciones!$A$59:$H$1958,2,FALSE)),"")</f>
        <v/>
      </c>
      <c r="CVM12" s="196">
        <f>IFERROR(IF(VLOOKUP(CVK12,[1]Acciones!$A$59:$H$1958,2,FALSE)=0,"",VLOOKUP(CVK12,[1]Acciones!$A$59:$H$1958,2,FALSE)),"")</f>
        <v>4</v>
      </c>
      <c r="CVN12" s="196">
        <f>IFERROR(IF(VLOOKUP(CVL12,[1]Acciones!$A$59:$H$1958,2,FALSE)=0,"",VLOOKUP(CVL12,[1]Acciones!$A$59:$H$1958,2,FALSE)),"")</f>
        <v>4</v>
      </c>
      <c r="CVO12" s="196" t="str">
        <f>IFERROR(IF(VLOOKUP(CVM12,[1]Acciones!$A$59:$H$1958,2,FALSE)=0,"",VLOOKUP(CVM12,[1]Acciones!$A$59:$H$1958,2,FALSE)),"")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P12" s="196" t="str">
        <f>IFERROR(IF(VLOOKUP(CVN12,[1]Acciones!$A$59:$H$1958,2,FALSE)=0,"",VLOOKUP(CVN12,[1]Acciones!$A$59:$H$1958,2,FALSE)),"")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Q12" s="196" t="str">
        <f>IFERROR(IF(VLOOKUP(CVO12,[1]Acciones!$A$59:$H$1958,2,FALSE)=0,"",VLOOKUP(CVO12,[1]Acciones!$A$59:$H$1958,2,FALSE)),"")</f>
        <v/>
      </c>
      <c r="CVR12" s="196" t="str">
        <f>IFERROR(IF(VLOOKUP(CVP12,[1]Acciones!$A$59:$H$1958,2,FALSE)=0,"",VLOOKUP(CVP12,[1]Acciones!$A$59:$H$1958,2,FALSE)),"")</f>
        <v/>
      </c>
      <c r="CVS12" s="196">
        <f>IFERROR(IF(VLOOKUP(CVQ12,[1]Acciones!$A$59:$H$1958,2,FALSE)=0,"",VLOOKUP(CVQ12,[1]Acciones!$A$59:$H$1958,2,FALSE)),"")</f>
        <v>4</v>
      </c>
      <c r="CVT12" s="196">
        <f>IFERROR(IF(VLOOKUP(CVR12,[1]Acciones!$A$59:$H$1958,2,FALSE)=0,"",VLOOKUP(CVR12,[1]Acciones!$A$59:$H$1958,2,FALSE)),"")</f>
        <v>4</v>
      </c>
      <c r="CVU12" s="196" t="str">
        <f>IFERROR(IF(VLOOKUP(CVS12,[1]Acciones!$A$59:$H$1958,2,FALSE)=0,"",VLOOKUP(CVS12,[1]Acciones!$A$59:$H$1958,2,FALSE)),"")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V12" s="196" t="str">
        <f>IFERROR(IF(VLOOKUP(CVT12,[1]Acciones!$A$59:$H$1958,2,FALSE)=0,"",VLOOKUP(CVT12,[1]Acciones!$A$59:$H$1958,2,FALSE)),"")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W12" s="196" t="str">
        <f>IFERROR(IF(VLOOKUP(CVU12,[1]Acciones!$A$59:$H$1958,2,FALSE)=0,"",VLOOKUP(CVU12,[1]Acciones!$A$59:$H$1958,2,FALSE)),"")</f>
        <v/>
      </c>
      <c r="CVX12" s="196" t="str">
        <f>IFERROR(IF(VLOOKUP(CVV12,[1]Acciones!$A$59:$H$1958,2,FALSE)=0,"",VLOOKUP(CVV12,[1]Acciones!$A$59:$H$1958,2,FALSE)),"")</f>
        <v/>
      </c>
      <c r="CVY12" s="196">
        <f>IFERROR(IF(VLOOKUP(CVW12,[1]Acciones!$A$59:$H$1958,2,FALSE)=0,"",VLOOKUP(CVW12,[1]Acciones!$A$59:$H$1958,2,FALSE)),"")</f>
        <v>4</v>
      </c>
      <c r="CVZ12" s="196">
        <f>IFERROR(IF(VLOOKUP(CVX12,[1]Acciones!$A$59:$H$1958,2,FALSE)=0,"",VLOOKUP(CVX12,[1]Acciones!$A$59:$H$1958,2,FALSE)),"")</f>
        <v>4</v>
      </c>
      <c r="CWA12" s="196" t="str">
        <f>IFERROR(IF(VLOOKUP(CVY12,[1]Acciones!$A$59:$H$1958,2,FALSE)=0,"",VLOOKUP(CVY12,[1]Acciones!$A$59:$H$1958,2,FALSE)),"")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B12" s="196" t="str">
        <f>IFERROR(IF(VLOOKUP(CVZ12,[1]Acciones!$A$59:$H$1958,2,FALSE)=0,"",VLOOKUP(CVZ12,[1]Acciones!$A$59:$H$1958,2,FALSE)),"")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C12" s="196" t="str">
        <f>IFERROR(IF(VLOOKUP(CWA12,[1]Acciones!$A$59:$H$1958,2,FALSE)=0,"",VLOOKUP(CWA12,[1]Acciones!$A$59:$H$1958,2,FALSE)),"")</f>
        <v/>
      </c>
      <c r="CWD12" s="196" t="str">
        <f>IFERROR(IF(VLOOKUP(CWB12,[1]Acciones!$A$59:$H$1958,2,FALSE)=0,"",VLOOKUP(CWB12,[1]Acciones!$A$59:$H$1958,2,FALSE)),"")</f>
        <v/>
      </c>
      <c r="CWE12" s="196">
        <f>IFERROR(IF(VLOOKUP(CWC12,[1]Acciones!$A$59:$H$1958,2,FALSE)=0,"",VLOOKUP(CWC12,[1]Acciones!$A$59:$H$1958,2,FALSE)),"")</f>
        <v>4</v>
      </c>
      <c r="CWF12" s="196">
        <f>IFERROR(IF(VLOOKUP(CWD12,[1]Acciones!$A$59:$H$1958,2,FALSE)=0,"",VLOOKUP(CWD12,[1]Acciones!$A$59:$H$1958,2,FALSE)),"")</f>
        <v>4</v>
      </c>
      <c r="CWG12" s="196" t="str">
        <f>IFERROR(IF(VLOOKUP(CWE12,[1]Acciones!$A$59:$H$1958,2,FALSE)=0,"",VLOOKUP(CWE12,[1]Acciones!$A$59:$H$1958,2,FALSE)),"")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H12" s="196" t="str">
        <f>IFERROR(IF(VLOOKUP(CWF12,[1]Acciones!$A$59:$H$1958,2,FALSE)=0,"",VLOOKUP(CWF12,[1]Acciones!$A$59:$H$1958,2,FALSE)),"")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I12" s="196" t="str">
        <f>IFERROR(IF(VLOOKUP(CWG12,[1]Acciones!$A$59:$H$1958,2,FALSE)=0,"",VLOOKUP(CWG12,[1]Acciones!$A$59:$H$1958,2,FALSE)),"")</f>
        <v/>
      </c>
      <c r="CWJ12" s="196" t="str">
        <f>IFERROR(IF(VLOOKUP(CWH12,[1]Acciones!$A$59:$H$1958,2,FALSE)=0,"",VLOOKUP(CWH12,[1]Acciones!$A$59:$H$1958,2,FALSE)),"")</f>
        <v/>
      </c>
      <c r="CWK12" s="196">
        <f>IFERROR(IF(VLOOKUP(CWI12,[1]Acciones!$A$59:$H$1958,2,FALSE)=0,"",VLOOKUP(CWI12,[1]Acciones!$A$59:$H$1958,2,FALSE)),"")</f>
        <v>4</v>
      </c>
      <c r="CWL12" s="196">
        <f>IFERROR(IF(VLOOKUP(CWJ12,[1]Acciones!$A$59:$H$1958,2,FALSE)=0,"",VLOOKUP(CWJ12,[1]Acciones!$A$59:$H$1958,2,FALSE)),"")</f>
        <v>4</v>
      </c>
      <c r="CWM12" s="196" t="str">
        <f>IFERROR(IF(VLOOKUP(CWK12,[1]Acciones!$A$59:$H$1958,2,FALSE)=0,"",VLOOKUP(CWK12,[1]Acciones!$A$59:$H$1958,2,FALSE)),"")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N12" s="196" t="str">
        <f>IFERROR(IF(VLOOKUP(CWL12,[1]Acciones!$A$59:$H$1958,2,FALSE)=0,"",VLOOKUP(CWL12,[1]Acciones!$A$59:$H$1958,2,FALSE)),"")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O12" s="196" t="str">
        <f>IFERROR(IF(VLOOKUP(CWM12,[1]Acciones!$A$59:$H$1958,2,FALSE)=0,"",VLOOKUP(CWM12,[1]Acciones!$A$59:$H$1958,2,FALSE)),"")</f>
        <v/>
      </c>
      <c r="CWP12" s="196" t="str">
        <f>IFERROR(IF(VLOOKUP(CWN12,[1]Acciones!$A$59:$H$1958,2,FALSE)=0,"",VLOOKUP(CWN12,[1]Acciones!$A$59:$H$1958,2,FALSE)),"")</f>
        <v/>
      </c>
      <c r="CWQ12" s="196">
        <f>IFERROR(IF(VLOOKUP(CWO12,[1]Acciones!$A$59:$H$1958,2,FALSE)=0,"",VLOOKUP(CWO12,[1]Acciones!$A$59:$H$1958,2,FALSE)),"")</f>
        <v>4</v>
      </c>
      <c r="CWR12" s="196">
        <f>IFERROR(IF(VLOOKUP(CWP12,[1]Acciones!$A$59:$H$1958,2,FALSE)=0,"",VLOOKUP(CWP12,[1]Acciones!$A$59:$H$1958,2,FALSE)),"")</f>
        <v>4</v>
      </c>
      <c r="CWS12" s="196" t="str">
        <f>IFERROR(IF(VLOOKUP(CWQ12,[1]Acciones!$A$59:$H$1958,2,FALSE)=0,"",VLOOKUP(CWQ12,[1]Acciones!$A$59:$H$1958,2,FALSE)),"")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T12" s="196" t="str">
        <f>IFERROR(IF(VLOOKUP(CWR12,[1]Acciones!$A$59:$H$1958,2,FALSE)=0,"",VLOOKUP(CWR12,[1]Acciones!$A$59:$H$1958,2,FALSE)),"")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U12" s="196" t="str">
        <f>IFERROR(IF(VLOOKUP(CWS12,[1]Acciones!$A$59:$H$1958,2,FALSE)=0,"",VLOOKUP(CWS12,[1]Acciones!$A$59:$H$1958,2,FALSE)),"")</f>
        <v/>
      </c>
      <c r="CWV12" s="196" t="str">
        <f>IFERROR(IF(VLOOKUP(CWT12,[1]Acciones!$A$59:$H$1958,2,FALSE)=0,"",VLOOKUP(CWT12,[1]Acciones!$A$59:$H$1958,2,FALSE)),"")</f>
        <v/>
      </c>
      <c r="CWW12" s="196">
        <f>IFERROR(IF(VLOOKUP(CWU12,[1]Acciones!$A$59:$H$1958,2,FALSE)=0,"",VLOOKUP(CWU12,[1]Acciones!$A$59:$H$1958,2,FALSE)),"")</f>
        <v>4</v>
      </c>
      <c r="CWX12" s="196">
        <f>IFERROR(IF(VLOOKUP(CWV12,[1]Acciones!$A$59:$H$1958,2,FALSE)=0,"",VLOOKUP(CWV12,[1]Acciones!$A$59:$H$1958,2,FALSE)),"")</f>
        <v>4</v>
      </c>
      <c r="CWY12" s="196" t="str">
        <f>IFERROR(IF(VLOOKUP(CWW12,[1]Acciones!$A$59:$H$1958,2,FALSE)=0,"",VLOOKUP(CWW12,[1]Acciones!$A$59:$H$1958,2,FALSE)),"")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Z12" s="196" t="str">
        <f>IFERROR(IF(VLOOKUP(CWX12,[1]Acciones!$A$59:$H$1958,2,FALSE)=0,"",VLOOKUP(CWX12,[1]Acciones!$A$59:$H$1958,2,FALSE)),"")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A12" s="196" t="str">
        <f>IFERROR(IF(VLOOKUP(CWY12,[1]Acciones!$A$59:$H$1958,2,FALSE)=0,"",VLOOKUP(CWY12,[1]Acciones!$A$59:$H$1958,2,FALSE)),"")</f>
        <v/>
      </c>
      <c r="CXB12" s="196" t="str">
        <f>IFERROR(IF(VLOOKUP(CWZ12,[1]Acciones!$A$59:$H$1958,2,FALSE)=0,"",VLOOKUP(CWZ12,[1]Acciones!$A$59:$H$1958,2,FALSE)),"")</f>
        <v/>
      </c>
      <c r="CXC12" s="196">
        <f>IFERROR(IF(VLOOKUP(CXA12,[1]Acciones!$A$59:$H$1958,2,FALSE)=0,"",VLOOKUP(CXA12,[1]Acciones!$A$59:$H$1958,2,FALSE)),"")</f>
        <v>4</v>
      </c>
      <c r="CXD12" s="196">
        <f>IFERROR(IF(VLOOKUP(CXB12,[1]Acciones!$A$59:$H$1958,2,FALSE)=0,"",VLOOKUP(CXB12,[1]Acciones!$A$59:$H$1958,2,FALSE)),"")</f>
        <v>4</v>
      </c>
      <c r="CXE12" s="196" t="str">
        <f>IFERROR(IF(VLOOKUP(CXC12,[1]Acciones!$A$59:$H$1958,2,FALSE)=0,"",VLOOKUP(CXC12,[1]Acciones!$A$59:$H$1958,2,FALSE)),"")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F12" s="196" t="str">
        <f>IFERROR(IF(VLOOKUP(CXD12,[1]Acciones!$A$59:$H$1958,2,FALSE)=0,"",VLOOKUP(CXD12,[1]Acciones!$A$59:$H$1958,2,FALSE)),"")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G12" s="196" t="str">
        <f>IFERROR(IF(VLOOKUP(CXE12,[1]Acciones!$A$59:$H$1958,2,FALSE)=0,"",VLOOKUP(CXE12,[1]Acciones!$A$59:$H$1958,2,FALSE)),"")</f>
        <v/>
      </c>
      <c r="CXH12" s="196" t="str">
        <f>IFERROR(IF(VLOOKUP(CXF12,[1]Acciones!$A$59:$H$1958,2,FALSE)=0,"",VLOOKUP(CXF12,[1]Acciones!$A$59:$H$1958,2,FALSE)),"")</f>
        <v/>
      </c>
      <c r="CXI12" s="196">
        <f>IFERROR(IF(VLOOKUP(CXG12,[1]Acciones!$A$59:$H$1958,2,FALSE)=0,"",VLOOKUP(CXG12,[1]Acciones!$A$59:$H$1958,2,FALSE)),"")</f>
        <v>4</v>
      </c>
      <c r="CXJ12" s="196">
        <f>IFERROR(IF(VLOOKUP(CXH12,[1]Acciones!$A$59:$H$1958,2,FALSE)=0,"",VLOOKUP(CXH12,[1]Acciones!$A$59:$H$1958,2,FALSE)),"")</f>
        <v>4</v>
      </c>
      <c r="CXK12" s="196" t="str">
        <f>IFERROR(IF(VLOOKUP(CXI12,[1]Acciones!$A$59:$H$1958,2,FALSE)=0,"",VLOOKUP(CXI12,[1]Acciones!$A$59:$H$1958,2,FALSE)),"")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L12" s="196" t="str">
        <f>IFERROR(IF(VLOOKUP(CXJ12,[1]Acciones!$A$59:$H$1958,2,FALSE)=0,"",VLOOKUP(CXJ12,[1]Acciones!$A$59:$H$1958,2,FALSE)),"")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M12" s="196" t="str">
        <f>IFERROR(IF(VLOOKUP(CXK12,[1]Acciones!$A$59:$H$1958,2,FALSE)=0,"",VLOOKUP(CXK12,[1]Acciones!$A$59:$H$1958,2,FALSE)),"")</f>
        <v/>
      </c>
      <c r="CXN12" s="196" t="str">
        <f>IFERROR(IF(VLOOKUP(CXL12,[1]Acciones!$A$59:$H$1958,2,FALSE)=0,"",VLOOKUP(CXL12,[1]Acciones!$A$59:$H$1958,2,FALSE)),"")</f>
        <v/>
      </c>
      <c r="CXO12" s="196">
        <f>IFERROR(IF(VLOOKUP(CXM12,[1]Acciones!$A$59:$H$1958,2,FALSE)=0,"",VLOOKUP(CXM12,[1]Acciones!$A$59:$H$1958,2,FALSE)),"")</f>
        <v>4</v>
      </c>
      <c r="CXP12" s="196">
        <f>IFERROR(IF(VLOOKUP(CXN12,[1]Acciones!$A$59:$H$1958,2,FALSE)=0,"",VLOOKUP(CXN12,[1]Acciones!$A$59:$H$1958,2,FALSE)),"")</f>
        <v>4</v>
      </c>
      <c r="CXQ12" s="196" t="str">
        <f>IFERROR(IF(VLOOKUP(CXO12,[1]Acciones!$A$59:$H$1958,2,FALSE)=0,"",VLOOKUP(CXO12,[1]Acciones!$A$59:$H$1958,2,FALSE)),"")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R12" s="196" t="str">
        <f>IFERROR(IF(VLOOKUP(CXP12,[1]Acciones!$A$59:$H$1958,2,FALSE)=0,"",VLOOKUP(CXP12,[1]Acciones!$A$59:$H$1958,2,FALSE)),"")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S12" s="196" t="str">
        <f>IFERROR(IF(VLOOKUP(CXQ12,[1]Acciones!$A$59:$H$1958,2,FALSE)=0,"",VLOOKUP(CXQ12,[1]Acciones!$A$59:$H$1958,2,FALSE)),"")</f>
        <v/>
      </c>
      <c r="CXT12" s="196" t="str">
        <f>IFERROR(IF(VLOOKUP(CXR12,[1]Acciones!$A$59:$H$1958,2,FALSE)=0,"",VLOOKUP(CXR12,[1]Acciones!$A$59:$H$1958,2,FALSE)),"")</f>
        <v/>
      </c>
      <c r="CXU12" s="196">
        <f>IFERROR(IF(VLOOKUP(CXS12,[1]Acciones!$A$59:$H$1958,2,FALSE)=0,"",VLOOKUP(CXS12,[1]Acciones!$A$59:$H$1958,2,FALSE)),"")</f>
        <v>4</v>
      </c>
      <c r="CXV12" s="196">
        <f>IFERROR(IF(VLOOKUP(CXT12,[1]Acciones!$A$59:$H$1958,2,FALSE)=0,"",VLOOKUP(CXT12,[1]Acciones!$A$59:$H$1958,2,FALSE)),"")</f>
        <v>4</v>
      </c>
      <c r="CXW12" s="196" t="str">
        <f>IFERROR(IF(VLOOKUP(CXU12,[1]Acciones!$A$59:$H$1958,2,FALSE)=0,"",VLOOKUP(CXU12,[1]Acciones!$A$59:$H$1958,2,FALSE)),"")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X12" s="196" t="str">
        <f>IFERROR(IF(VLOOKUP(CXV12,[1]Acciones!$A$59:$H$1958,2,FALSE)=0,"",VLOOKUP(CXV12,[1]Acciones!$A$59:$H$1958,2,FALSE)),"")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Y12" s="196" t="str">
        <f>IFERROR(IF(VLOOKUP(CXW12,[1]Acciones!$A$59:$H$1958,2,FALSE)=0,"",VLOOKUP(CXW12,[1]Acciones!$A$59:$H$1958,2,FALSE)),"")</f>
        <v/>
      </c>
      <c r="CXZ12" s="196" t="str">
        <f>IFERROR(IF(VLOOKUP(CXX12,[1]Acciones!$A$59:$H$1958,2,FALSE)=0,"",VLOOKUP(CXX12,[1]Acciones!$A$59:$H$1958,2,FALSE)),"")</f>
        <v/>
      </c>
      <c r="CYA12" s="196">
        <f>IFERROR(IF(VLOOKUP(CXY12,[1]Acciones!$A$59:$H$1958,2,FALSE)=0,"",VLOOKUP(CXY12,[1]Acciones!$A$59:$H$1958,2,FALSE)),"")</f>
        <v>4</v>
      </c>
      <c r="CYB12" s="196">
        <f>IFERROR(IF(VLOOKUP(CXZ12,[1]Acciones!$A$59:$H$1958,2,FALSE)=0,"",VLOOKUP(CXZ12,[1]Acciones!$A$59:$H$1958,2,FALSE)),"")</f>
        <v>4</v>
      </c>
      <c r="CYC12" s="196" t="str">
        <f>IFERROR(IF(VLOOKUP(CYA12,[1]Acciones!$A$59:$H$1958,2,FALSE)=0,"",VLOOKUP(CYA12,[1]Acciones!$A$59:$H$1958,2,FALSE)),"")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D12" s="196" t="str">
        <f>IFERROR(IF(VLOOKUP(CYB12,[1]Acciones!$A$59:$H$1958,2,FALSE)=0,"",VLOOKUP(CYB12,[1]Acciones!$A$59:$H$1958,2,FALSE)),"")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E12" s="196" t="str">
        <f>IFERROR(IF(VLOOKUP(CYC12,[1]Acciones!$A$59:$H$1958,2,FALSE)=0,"",VLOOKUP(CYC12,[1]Acciones!$A$59:$H$1958,2,FALSE)),"")</f>
        <v/>
      </c>
      <c r="CYF12" s="196" t="str">
        <f>IFERROR(IF(VLOOKUP(CYD12,[1]Acciones!$A$59:$H$1958,2,FALSE)=0,"",VLOOKUP(CYD12,[1]Acciones!$A$59:$H$1958,2,FALSE)),"")</f>
        <v/>
      </c>
      <c r="CYG12" s="196">
        <f>IFERROR(IF(VLOOKUP(CYE12,[1]Acciones!$A$59:$H$1958,2,FALSE)=0,"",VLOOKUP(CYE12,[1]Acciones!$A$59:$H$1958,2,FALSE)),"")</f>
        <v>4</v>
      </c>
      <c r="CYH12" s="196">
        <f>IFERROR(IF(VLOOKUP(CYF12,[1]Acciones!$A$59:$H$1958,2,FALSE)=0,"",VLOOKUP(CYF12,[1]Acciones!$A$59:$H$1958,2,FALSE)),"")</f>
        <v>4</v>
      </c>
      <c r="CYI12" s="196" t="str">
        <f>IFERROR(IF(VLOOKUP(CYG12,[1]Acciones!$A$59:$H$1958,2,FALSE)=0,"",VLOOKUP(CYG12,[1]Acciones!$A$59:$H$1958,2,FALSE)),"")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J12" s="196" t="str">
        <f>IFERROR(IF(VLOOKUP(CYH12,[1]Acciones!$A$59:$H$1958,2,FALSE)=0,"",VLOOKUP(CYH12,[1]Acciones!$A$59:$H$1958,2,FALSE)),"")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K12" s="196" t="str">
        <f>IFERROR(IF(VLOOKUP(CYI12,[1]Acciones!$A$59:$H$1958,2,FALSE)=0,"",VLOOKUP(CYI12,[1]Acciones!$A$59:$H$1958,2,FALSE)),"")</f>
        <v/>
      </c>
      <c r="CYL12" s="196" t="str">
        <f>IFERROR(IF(VLOOKUP(CYJ12,[1]Acciones!$A$59:$H$1958,2,FALSE)=0,"",VLOOKUP(CYJ12,[1]Acciones!$A$59:$H$1958,2,FALSE)),"")</f>
        <v/>
      </c>
      <c r="CYM12" s="196">
        <f>IFERROR(IF(VLOOKUP(CYK12,[1]Acciones!$A$59:$H$1958,2,FALSE)=0,"",VLOOKUP(CYK12,[1]Acciones!$A$59:$H$1958,2,FALSE)),"")</f>
        <v>4</v>
      </c>
      <c r="CYN12" s="196">
        <f>IFERROR(IF(VLOOKUP(CYL12,[1]Acciones!$A$59:$H$1958,2,FALSE)=0,"",VLOOKUP(CYL12,[1]Acciones!$A$59:$H$1958,2,FALSE)),"")</f>
        <v>4</v>
      </c>
      <c r="CYO12" s="196" t="str">
        <f>IFERROR(IF(VLOOKUP(CYM12,[1]Acciones!$A$59:$H$1958,2,FALSE)=0,"",VLOOKUP(CYM12,[1]Acciones!$A$59:$H$1958,2,FALSE)),"")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P12" s="196" t="str">
        <f>IFERROR(IF(VLOOKUP(CYN12,[1]Acciones!$A$59:$H$1958,2,FALSE)=0,"",VLOOKUP(CYN12,[1]Acciones!$A$59:$H$1958,2,FALSE)),"")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Q12" s="196" t="str">
        <f>IFERROR(IF(VLOOKUP(CYO12,[1]Acciones!$A$59:$H$1958,2,FALSE)=0,"",VLOOKUP(CYO12,[1]Acciones!$A$59:$H$1958,2,FALSE)),"")</f>
        <v/>
      </c>
      <c r="CYR12" s="196" t="str">
        <f>IFERROR(IF(VLOOKUP(CYP12,[1]Acciones!$A$59:$H$1958,2,FALSE)=0,"",VLOOKUP(CYP12,[1]Acciones!$A$59:$H$1958,2,FALSE)),"")</f>
        <v/>
      </c>
      <c r="CYS12" s="196">
        <f>IFERROR(IF(VLOOKUP(CYQ12,[1]Acciones!$A$59:$H$1958,2,FALSE)=0,"",VLOOKUP(CYQ12,[1]Acciones!$A$59:$H$1958,2,FALSE)),"")</f>
        <v>4</v>
      </c>
      <c r="CYT12" s="196">
        <f>IFERROR(IF(VLOOKUP(CYR12,[1]Acciones!$A$59:$H$1958,2,FALSE)=0,"",VLOOKUP(CYR12,[1]Acciones!$A$59:$H$1958,2,FALSE)),"")</f>
        <v>4</v>
      </c>
      <c r="CYU12" s="196" t="str">
        <f>IFERROR(IF(VLOOKUP(CYS12,[1]Acciones!$A$59:$H$1958,2,FALSE)=0,"",VLOOKUP(CYS12,[1]Acciones!$A$59:$H$1958,2,FALSE)),"")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V12" s="196" t="str">
        <f>IFERROR(IF(VLOOKUP(CYT12,[1]Acciones!$A$59:$H$1958,2,FALSE)=0,"",VLOOKUP(CYT12,[1]Acciones!$A$59:$H$1958,2,FALSE)),"")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W12" s="196" t="str">
        <f>IFERROR(IF(VLOOKUP(CYU12,[1]Acciones!$A$59:$H$1958,2,FALSE)=0,"",VLOOKUP(CYU12,[1]Acciones!$A$59:$H$1958,2,FALSE)),"")</f>
        <v/>
      </c>
      <c r="CYX12" s="196" t="str">
        <f>IFERROR(IF(VLOOKUP(CYV12,[1]Acciones!$A$59:$H$1958,2,FALSE)=0,"",VLOOKUP(CYV12,[1]Acciones!$A$59:$H$1958,2,FALSE)),"")</f>
        <v/>
      </c>
      <c r="CYY12" s="196">
        <f>IFERROR(IF(VLOOKUP(CYW12,[1]Acciones!$A$59:$H$1958,2,FALSE)=0,"",VLOOKUP(CYW12,[1]Acciones!$A$59:$H$1958,2,FALSE)),"")</f>
        <v>4</v>
      </c>
      <c r="CYZ12" s="196">
        <f>IFERROR(IF(VLOOKUP(CYX12,[1]Acciones!$A$59:$H$1958,2,FALSE)=0,"",VLOOKUP(CYX12,[1]Acciones!$A$59:$H$1958,2,FALSE)),"")</f>
        <v>4</v>
      </c>
      <c r="CZA12" s="196" t="str">
        <f>IFERROR(IF(VLOOKUP(CYY12,[1]Acciones!$A$59:$H$1958,2,FALSE)=0,"",VLOOKUP(CYY12,[1]Acciones!$A$59:$H$1958,2,FALSE)),"")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B12" s="196" t="str">
        <f>IFERROR(IF(VLOOKUP(CYZ12,[1]Acciones!$A$59:$H$1958,2,FALSE)=0,"",VLOOKUP(CYZ12,[1]Acciones!$A$59:$H$1958,2,FALSE)),"")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C12" s="196" t="str">
        <f>IFERROR(IF(VLOOKUP(CZA12,[1]Acciones!$A$59:$H$1958,2,FALSE)=0,"",VLOOKUP(CZA12,[1]Acciones!$A$59:$H$1958,2,FALSE)),"")</f>
        <v/>
      </c>
      <c r="CZD12" s="196" t="str">
        <f>IFERROR(IF(VLOOKUP(CZB12,[1]Acciones!$A$59:$H$1958,2,FALSE)=0,"",VLOOKUP(CZB12,[1]Acciones!$A$59:$H$1958,2,FALSE)),"")</f>
        <v/>
      </c>
      <c r="CZE12" s="196">
        <f>IFERROR(IF(VLOOKUP(CZC12,[1]Acciones!$A$59:$H$1958,2,FALSE)=0,"",VLOOKUP(CZC12,[1]Acciones!$A$59:$H$1958,2,FALSE)),"")</f>
        <v>4</v>
      </c>
      <c r="CZF12" s="196">
        <f>IFERROR(IF(VLOOKUP(CZD12,[1]Acciones!$A$59:$H$1958,2,FALSE)=0,"",VLOOKUP(CZD12,[1]Acciones!$A$59:$H$1958,2,FALSE)),"")</f>
        <v>4</v>
      </c>
      <c r="CZG12" s="196" t="str">
        <f>IFERROR(IF(VLOOKUP(CZE12,[1]Acciones!$A$59:$H$1958,2,FALSE)=0,"",VLOOKUP(CZE12,[1]Acciones!$A$59:$H$1958,2,FALSE)),"")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H12" s="196" t="str">
        <f>IFERROR(IF(VLOOKUP(CZF12,[1]Acciones!$A$59:$H$1958,2,FALSE)=0,"",VLOOKUP(CZF12,[1]Acciones!$A$59:$H$1958,2,FALSE)),"")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I12" s="196" t="str">
        <f>IFERROR(IF(VLOOKUP(CZG12,[1]Acciones!$A$59:$H$1958,2,FALSE)=0,"",VLOOKUP(CZG12,[1]Acciones!$A$59:$H$1958,2,FALSE)),"")</f>
        <v/>
      </c>
      <c r="CZJ12" s="196" t="str">
        <f>IFERROR(IF(VLOOKUP(CZH12,[1]Acciones!$A$59:$H$1958,2,FALSE)=0,"",VLOOKUP(CZH12,[1]Acciones!$A$59:$H$1958,2,FALSE)),"")</f>
        <v/>
      </c>
      <c r="CZK12" s="196">
        <f>IFERROR(IF(VLOOKUP(CZI12,[1]Acciones!$A$59:$H$1958,2,FALSE)=0,"",VLOOKUP(CZI12,[1]Acciones!$A$59:$H$1958,2,FALSE)),"")</f>
        <v>4</v>
      </c>
      <c r="CZL12" s="196">
        <f>IFERROR(IF(VLOOKUP(CZJ12,[1]Acciones!$A$59:$H$1958,2,FALSE)=0,"",VLOOKUP(CZJ12,[1]Acciones!$A$59:$H$1958,2,FALSE)),"")</f>
        <v>4</v>
      </c>
      <c r="CZM12" s="196" t="str">
        <f>IFERROR(IF(VLOOKUP(CZK12,[1]Acciones!$A$59:$H$1958,2,FALSE)=0,"",VLOOKUP(CZK12,[1]Acciones!$A$59:$H$1958,2,FALSE)),"")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N12" s="196" t="str">
        <f>IFERROR(IF(VLOOKUP(CZL12,[1]Acciones!$A$59:$H$1958,2,FALSE)=0,"",VLOOKUP(CZL12,[1]Acciones!$A$59:$H$1958,2,FALSE)),"")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O12" s="196" t="str">
        <f>IFERROR(IF(VLOOKUP(CZM12,[1]Acciones!$A$59:$H$1958,2,FALSE)=0,"",VLOOKUP(CZM12,[1]Acciones!$A$59:$H$1958,2,FALSE)),"")</f>
        <v/>
      </c>
      <c r="CZP12" s="196" t="str">
        <f>IFERROR(IF(VLOOKUP(CZN12,[1]Acciones!$A$59:$H$1958,2,FALSE)=0,"",VLOOKUP(CZN12,[1]Acciones!$A$59:$H$1958,2,FALSE)),"")</f>
        <v/>
      </c>
      <c r="CZQ12" s="196">
        <f>IFERROR(IF(VLOOKUP(CZO12,[1]Acciones!$A$59:$H$1958,2,FALSE)=0,"",VLOOKUP(CZO12,[1]Acciones!$A$59:$H$1958,2,FALSE)),"")</f>
        <v>4</v>
      </c>
      <c r="CZR12" s="196">
        <f>IFERROR(IF(VLOOKUP(CZP12,[1]Acciones!$A$59:$H$1958,2,FALSE)=0,"",VLOOKUP(CZP12,[1]Acciones!$A$59:$H$1958,2,FALSE)),"")</f>
        <v>4</v>
      </c>
      <c r="CZS12" s="196" t="str">
        <f>IFERROR(IF(VLOOKUP(CZQ12,[1]Acciones!$A$59:$H$1958,2,FALSE)=0,"",VLOOKUP(CZQ12,[1]Acciones!$A$59:$H$1958,2,FALSE)),"")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T12" s="196" t="str">
        <f>IFERROR(IF(VLOOKUP(CZR12,[1]Acciones!$A$59:$H$1958,2,FALSE)=0,"",VLOOKUP(CZR12,[1]Acciones!$A$59:$H$1958,2,FALSE)),"")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U12" s="196" t="str">
        <f>IFERROR(IF(VLOOKUP(CZS12,[1]Acciones!$A$59:$H$1958,2,FALSE)=0,"",VLOOKUP(CZS12,[1]Acciones!$A$59:$H$1958,2,FALSE)),"")</f>
        <v/>
      </c>
      <c r="CZV12" s="196" t="str">
        <f>IFERROR(IF(VLOOKUP(CZT12,[1]Acciones!$A$59:$H$1958,2,FALSE)=0,"",VLOOKUP(CZT12,[1]Acciones!$A$59:$H$1958,2,FALSE)),"")</f>
        <v/>
      </c>
      <c r="CZW12" s="196">
        <f>IFERROR(IF(VLOOKUP(CZU12,[1]Acciones!$A$59:$H$1958,2,FALSE)=0,"",VLOOKUP(CZU12,[1]Acciones!$A$59:$H$1958,2,FALSE)),"")</f>
        <v>4</v>
      </c>
      <c r="CZX12" s="196">
        <f>IFERROR(IF(VLOOKUP(CZV12,[1]Acciones!$A$59:$H$1958,2,FALSE)=0,"",VLOOKUP(CZV12,[1]Acciones!$A$59:$H$1958,2,FALSE)),"")</f>
        <v>4</v>
      </c>
      <c r="CZY12" s="196" t="str">
        <f>IFERROR(IF(VLOOKUP(CZW12,[1]Acciones!$A$59:$H$1958,2,FALSE)=0,"",VLOOKUP(CZW12,[1]Acciones!$A$59:$H$1958,2,FALSE)),"")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Z12" s="196" t="str">
        <f>IFERROR(IF(VLOOKUP(CZX12,[1]Acciones!$A$59:$H$1958,2,FALSE)=0,"",VLOOKUP(CZX12,[1]Acciones!$A$59:$H$1958,2,FALSE)),"")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A12" s="196" t="str">
        <f>IFERROR(IF(VLOOKUP(CZY12,[1]Acciones!$A$59:$H$1958,2,FALSE)=0,"",VLOOKUP(CZY12,[1]Acciones!$A$59:$H$1958,2,FALSE)),"")</f>
        <v/>
      </c>
      <c r="DAB12" s="196" t="str">
        <f>IFERROR(IF(VLOOKUP(CZZ12,[1]Acciones!$A$59:$H$1958,2,FALSE)=0,"",VLOOKUP(CZZ12,[1]Acciones!$A$59:$H$1958,2,FALSE)),"")</f>
        <v/>
      </c>
      <c r="DAC12" s="196">
        <f>IFERROR(IF(VLOOKUP(DAA12,[1]Acciones!$A$59:$H$1958,2,FALSE)=0,"",VLOOKUP(DAA12,[1]Acciones!$A$59:$H$1958,2,FALSE)),"")</f>
        <v>4</v>
      </c>
      <c r="DAD12" s="196">
        <f>IFERROR(IF(VLOOKUP(DAB12,[1]Acciones!$A$59:$H$1958,2,FALSE)=0,"",VLOOKUP(DAB12,[1]Acciones!$A$59:$H$1958,2,FALSE)),"")</f>
        <v>4</v>
      </c>
      <c r="DAE12" s="196" t="str">
        <f>IFERROR(IF(VLOOKUP(DAC12,[1]Acciones!$A$59:$H$1958,2,FALSE)=0,"",VLOOKUP(DAC12,[1]Acciones!$A$59:$H$1958,2,FALSE)),"")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F12" s="196" t="str">
        <f>IFERROR(IF(VLOOKUP(DAD12,[1]Acciones!$A$59:$H$1958,2,FALSE)=0,"",VLOOKUP(DAD12,[1]Acciones!$A$59:$H$1958,2,FALSE)),"")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G12" s="196" t="str">
        <f>IFERROR(IF(VLOOKUP(DAE12,[1]Acciones!$A$59:$H$1958,2,FALSE)=0,"",VLOOKUP(DAE12,[1]Acciones!$A$59:$H$1958,2,FALSE)),"")</f>
        <v/>
      </c>
      <c r="DAH12" s="196" t="str">
        <f>IFERROR(IF(VLOOKUP(DAF12,[1]Acciones!$A$59:$H$1958,2,FALSE)=0,"",VLOOKUP(DAF12,[1]Acciones!$A$59:$H$1958,2,FALSE)),"")</f>
        <v/>
      </c>
      <c r="DAI12" s="196">
        <f>IFERROR(IF(VLOOKUP(DAG12,[1]Acciones!$A$59:$H$1958,2,FALSE)=0,"",VLOOKUP(DAG12,[1]Acciones!$A$59:$H$1958,2,FALSE)),"")</f>
        <v>4</v>
      </c>
      <c r="DAJ12" s="196">
        <f>IFERROR(IF(VLOOKUP(DAH12,[1]Acciones!$A$59:$H$1958,2,FALSE)=0,"",VLOOKUP(DAH12,[1]Acciones!$A$59:$H$1958,2,FALSE)),"")</f>
        <v>4</v>
      </c>
      <c r="DAK12" s="196" t="str">
        <f>IFERROR(IF(VLOOKUP(DAI12,[1]Acciones!$A$59:$H$1958,2,FALSE)=0,"",VLOOKUP(DAI12,[1]Acciones!$A$59:$H$1958,2,FALSE)),"")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L12" s="196" t="str">
        <f>IFERROR(IF(VLOOKUP(DAJ12,[1]Acciones!$A$59:$H$1958,2,FALSE)=0,"",VLOOKUP(DAJ12,[1]Acciones!$A$59:$H$1958,2,FALSE)),"")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M12" s="196" t="str">
        <f>IFERROR(IF(VLOOKUP(DAK12,[1]Acciones!$A$59:$H$1958,2,FALSE)=0,"",VLOOKUP(DAK12,[1]Acciones!$A$59:$H$1958,2,FALSE)),"")</f>
        <v/>
      </c>
      <c r="DAN12" s="196" t="str">
        <f>IFERROR(IF(VLOOKUP(DAL12,[1]Acciones!$A$59:$H$1958,2,FALSE)=0,"",VLOOKUP(DAL12,[1]Acciones!$A$59:$H$1958,2,FALSE)),"")</f>
        <v/>
      </c>
      <c r="DAO12" s="196">
        <f>IFERROR(IF(VLOOKUP(DAM12,[1]Acciones!$A$59:$H$1958,2,FALSE)=0,"",VLOOKUP(DAM12,[1]Acciones!$A$59:$H$1958,2,FALSE)),"")</f>
        <v>4</v>
      </c>
      <c r="DAP12" s="196">
        <f>IFERROR(IF(VLOOKUP(DAN12,[1]Acciones!$A$59:$H$1958,2,FALSE)=0,"",VLOOKUP(DAN12,[1]Acciones!$A$59:$H$1958,2,FALSE)),"")</f>
        <v>4</v>
      </c>
      <c r="DAQ12" s="196" t="str">
        <f>IFERROR(IF(VLOOKUP(DAO12,[1]Acciones!$A$59:$H$1958,2,FALSE)=0,"",VLOOKUP(DAO12,[1]Acciones!$A$59:$H$1958,2,FALSE)),"")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R12" s="196" t="str">
        <f>IFERROR(IF(VLOOKUP(DAP12,[1]Acciones!$A$59:$H$1958,2,FALSE)=0,"",VLOOKUP(DAP12,[1]Acciones!$A$59:$H$1958,2,FALSE)),"")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S12" s="196" t="str">
        <f>IFERROR(IF(VLOOKUP(DAQ12,[1]Acciones!$A$59:$H$1958,2,FALSE)=0,"",VLOOKUP(DAQ12,[1]Acciones!$A$59:$H$1958,2,FALSE)),"")</f>
        <v/>
      </c>
      <c r="DAT12" s="196" t="str">
        <f>IFERROR(IF(VLOOKUP(DAR12,[1]Acciones!$A$59:$H$1958,2,FALSE)=0,"",VLOOKUP(DAR12,[1]Acciones!$A$59:$H$1958,2,FALSE)),"")</f>
        <v/>
      </c>
      <c r="DAU12" s="196">
        <f>IFERROR(IF(VLOOKUP(DAS12,[1]Acciones!$A$59:$H$1958,2,FALSE)=0,"",VLOOKUP(DAS12,[1]Acciones!$A$59:$H$1958,2,FALSE)),"")</f>
        <v>4</v>
      </c>
      <c r="DAV12" s="196">
        <f>IFERROR(IF(VLOOKUP(DAT12,[1]Acciones!$A$59:$H$1958,2,FALSE)=0,"",VLOOKUP(DAT12,[1]Acciones!$A$59:$H$1958,2,FALSE)),"")</f>
        <v>4</v>
      </c>
      <c r="DAW12" s="196" t="str">
        <f>IFERROR(IF(VLOOKUP(DAU12,[1]Acciones!$A$59:$H$1958,2,FALSE)=0,"",VLOOKUP(DAU12,[1]Acciones!$A$59:$H$1958,2,FALSE)),"")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X12" s="196" t="str">
        <f>IFERROR(IF(VLOOKUP(DAV12,[1]Acciones!$A$59:$H$1958,2,FALSE)=0,"",VLOOKUP(DAV12,[1]Acciones!$A$59:$H$1958,2,FALSE)),"")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Y12" s="196" t="str">
        <f>IFERROR(IF(VLOOKUP(DAW12,[1]Acciones!$A$59:$H$1958,2,FALSE)=0,"",VLOOKUP(DAW12,[1]Acciones!$A$59:$H$1958,2,FALSE)),"")</f>
        <v/>
      </c>
      <c r="DAZ12" s="196" t="str">
        <f>IFERROR(IF(VLOOKUP(DAX12,[1]Acciones!$A$59:$H$1958,2,FALSE)=0,"",VLOOKUP(DAX12,[1]Acciones!$A$59:$H$1958,2,FALSE)),"")</f>
        <v/>
      </c>
      <c r="DBA12" s="196">
        <f>IFERROR(IF(VLOOKUP(DAY12,[1]Acciones!$A$59:$H$1958,2,FALSE)=0,"",VLOOKUP(DAY12,[1]Acciones!$A$59:$H$1958,2,FALSE)),"")</f>
        <v>4</v>
      </c>
      <c r="DBB12" s="196">
        <f>IFERROR(IF(VLOOKUP(DAZ12,[1]Acciones!$A$59:$H$1958,2,FALSE)=0,"",VLOOKUP(DAZ12,[1]Acciones!$A$59:$H$1958,2,FALSE)),"")</f>
        <v>4</v>
      </c>
      <c r="DBC12" s="196" t="str">
        <f>IFERROR(IF(VLOOKUP(DBA12,[1]Acciones!$A$59:$H$1958,2,FALSE)=0,"",VLOOKUP(DBA12,[1]Acciones!$A$59:$H$1958,2,FALSE)),"")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D12" s="196" t="str">
        <f>IFERROR(IF(VLOOKUP(DBB12,[1]Acciones!$A$59:$H$1958,2,FALSE)=0,"",VLOOKUP(DBB12,[1]Acciones!$A$59:$H$1958,2,FALSE)),"")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E12" s="196" t="str">
        <f>IFERROR(IF(VLOOKUP(DBC12,[1]Acciones!$A$59:$H$1958,2,FALSE)=0,"",VLOOKUP(DBC12,[1]Acciones!$A$59:$H$1958,2,FALSE)),"")</f>
        <v/>
      </c>
      <c r="DBF12" s="196" t="str">
        <f>IFERROR(IF(VLOOKUP(DBD12,[1]Acciones!$A$59:$H$1958,2,FALSE)=0,"",VLOOKUP(DBD12,[1]Acciones!$A$59:$H$1958,2,FALSE)),"")</f>
        <v/>
      </c>
      <c r="DBG12" s="196">
        <f>IFERROR(IF(VLOOKUP(DBE12,[1]Acciones!$A$59:$H$1958,2,FALSE)=0,"",VLOOKUP(DBE12,[1]Acciones!$A$59:$H$1958,2,FALSE)),"")</f>
        <v>4</v>
      </c>
      <c r="DBH12" s="196">
        <f>IFERROR(IF(VLOOKUP(DBF12,[1]Acciones!$A$59:$H$1958,2,FALSE)=0,"",VLOOKUP(DBF12,[1]Acciones!$A$59:$H$1958,2,FALSE)),"")</f>
        <v>4</v>
      </c>
      <c r="DBI12" s="196" t="str">
        <f>IFERROR(IF(VLOOKUP(DBG12,[1]Acciones!$A$59:$H$1958,2,FALSE)=0,"",VLOOKUP(DBG12,[1]Acciones!$A$59:$H$1958,2,FALSE)),"")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J12" s="196" t="str">
        <f>IFERROR(IF(VLOOKUP(DBH12,[1]Acciones!$A$59:$H$1958,2,FALSE)=0,"",VLOOKUP(DBH12,[1]Acciones!$A$59:$H$1958,2,FALSE)),"")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K12" s="196" t="str">
        <f>IFERROR(IF(VLOOKUP(DBI12,[1]Acciones!$A$59:$H$1958,2,FALSE)=0,"",VLOOKUP(DBI12,[1]Acciones!$A$59:$H$1958,2,FALSE)),"")</f>
        <v/>
      </c>
      <c r="DBL12" s="196" t="str">
        <f>IFERROR(IF(VLOOKUP(DBJ12,[1]Acciones!$A$59:$H$1958,2,FALSE)=0,"",VLOOKUP(DBJ12,[1]Acciones!$A$59:$H$1958,2,FALSE)),"")</f>
        <v/>
      </c>
      <c r="DBM12" s="196">
        <f>IFERROR(IF(VLOOKUP(DBK12,[1]Acciones!$A$59:$H$1958,2,FALSE)=0,"",VLOOKUP(DBK12,[1]Acciones!$A$59:$H$1958,2,FALSE)),"")</f>
        <v>4</v>
      </c>
      <c r="DBN12" s="196">
        <f>IFERROR(IF(VLOOKUP(DBL12,[1]Acciones!$A$59:$H$1958,2,FALSE)=0,"",VLOOKUP(DBL12,[1]Acciones!$A$59:$H$1958,2,FALSE)),"")</f>
        <v>4</v>
      </c>
      <c r="DBO12" s="196" t="str">
        <f>IFERROR(IF(VLOOKUP(DBM12,[1]Acciones!$A$59:$H$1958,2,FALSE)=0,"",VLOOKUP(DBM12,[1]Acciones!$A$59:$H$1958,2,FALSE)),"")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P12" s="196" t="str">
        <f>IFERROR(IF(VLOOKUP(DBN12,[1]Acciones!$A$59:$H$1958,2,FALSE)=0,"",VLOOKUP(DBN12,[1]Acciones!$A$59:$H$1958,2,FALSE)),"")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Q12" s="196" t="str">
        <f>IFERROR(IF(VLOOKUP(DBO12,[1]Acciones!$A$59:$H$1958,2,FALSE)=0,"",VLOOKUP(DBO12,[1]Acciones!$A$59:$H$1958,2,FALSE)),"")</f>
        <v/>
      </c>
      <c r="DBR12" s="196" t="str">
        <f>IFERROR(IF(VLOOKUP(DBP12,[1]Acciones!$A$59:$H$1958,2,FALSE)=0,"",VLOOKUP(DBP12,[1]Acciones!$A$59:$H$1958,2,FALSE)),"")</f>
        <v/>
      </c>
      <c r="DBS12" s="196">
        <f>IFERROR(IF(VLOOKUP(DBQ12,[1]Acciones!$A$59:$H$1958,2,FALSE)=0,"",VLOOKUP(DBQ12,[1]Acciones!$A$59:$H$1958,2,FALSE)),"")</f>
        <v>4</v>
      </c>
      <c r="DBT12" s="196">
        <f>IFERROR(IF(VLOOKUP(DBR12,[1]Acciones!$A$59:$H$1958,2,FALSE)=0,"",VLOOKUP(DBR12,[1]Acciones!$A$59:$H$1958,2,FALSE)),"")</f>
        <v>4</v>
      </c>
      <c r="DBU12" s="196" t="str">
        <f>IFERROR(IF(VLOOKUP(DBS12,[1]Acciones!$A$59:$H$1958,2,FALSE)=0,"",VLOOKUP(DBS12,[1]Acciones!$A$59:$H$1958,2,FALSE)),"")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V12" s="196" t="str">
        <f>IFERROR(IF(VLOOKUP(DBT12,[1]Acciones!$A$59:$H$1958,2,FALSE)=0,"",VLOOKUP(DBT12,[1]Acciones!$A$59:$H$1958,2,FALSE)),"")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W12" s="196" t="str">
        <f>IFERROR(IF(VLOOKUP(DBU12,[1]Acciones!$A$59:$H$1958,2,FALSE)=0,"",VLOOKUP(DBU12,[1]Acciones!$A$59:$H$1958,2,FALSE)),"")</f>
        <v/>
      </c>
      <c r="DBX12" s="196" t="str">
        <f>IFERROR(IF(VLOOKUP(DBV12,[1]Acciones!$A$59:$H$1958,2,FALSE)=0,"",VLOOKUP(DBV12,[1]Acciones!$A$59:$H$1958,2,FALSE)),"")</f>
        <v/>
      </c>
      <c r="DBY12" s="196">
        <f>IFERROR(IF(VLOOKUP(DBW12,[1]Acciones!$A$59:$H$1958,2,FALSE)=0,"",VLOOKUP(DBW12,[1]Acciones!$A$59:$H$1958,2,FALSE)),"")</f>
        <v>4</v>
      </c>
      <c r="DBZ12" s="196">
        <f>IFERROR(IF(VLOOKUP(DBX12,[1]Acciones!$A$59:$H$1958,2,FALSE)=0,"",VLOOKUP(DBX12,[1]Acciones!$A$59:$H$1958,2,FALSE)),"")</f>
        <v>4</v>
      </c>
      <c r="DCA12" s="196" t="str">
        <f>IFERROR(IF(VLOOKUP(DBY12,[1]Acciones!$A$59:$H$1958,2,FALSE)=0,"",VLOOKUP(DBY12,[1]Acciones!$A$59:$H$1958,2,FALSE)),"")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B12" s="196" t="str">
        <f>IFERROR(IF(VLOOKUP(DBZ12,[1]Acciones!$A$59:$H$1958,2,FALSE)=0,"",VLOOKUP(DBZ12,[1]Acciones!$A$59:$H$1958,2,FALSE)),"")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C12" s="196" t="str">
        <f>IFERROR(IF(VLOOKUP(DCA12,[1]Acciones!$A$59:$H$1958,2,FALSE)=0,"",VLOOKUP(DCA12,[1]Acciones!$A$59:$H$1958,2,FALSE)),"")</f>
        <v/>
      </c>
      <c r="DCD12" s="196" t="str">
        <f>IFERROR(IF(VLOOKUP(DCB12,[1]Acciones!$A$59:$H$1958,2,FALSE)=0,"",VLOOKUP(DCB12,[1]Acciones!$A$59:$H$1958,2,FALSE)),"")</f>
        <v/>
      </c>
      <c r="DCE12" s="196">
        <f>IFERROR(IF(VLOOKUP(DCC12,[1]Acciones!$A$59:$H$1958,2,FALSE)=0,"",VLOOKUP(DCC12,[1]Acciones!$A$59:$H$1958,2,FALSE)),"")</f>
        <v>4</v>
      </c>
      <c r="DCF12" s="196">
        <f>IFERROR(IF(VLOOKUP(DCD12,[1]Acciones!$A$59:$H$1958,2,FALSE)=0,"",VLOOKUP(DCD12,[1]Acciones!$A$59:$H$1958,2,FALSE)),"")</f>
        <v>4</v>
      </c>
      <c r="DCG12" s="196" t="str">
        <f>IFERROR(IF(VLOOKUP(DCE12,[1]Acciones!$A$59:$H$1958,2,FALSE)=0,"",VLOOKUP(DCE12,[1]Acciones!$A$59:$H$1958,2,FALSE)),"")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H12" s="196" t="str">
        <f>IFERROR(IF(VLOOKUP(DCF12,[1]Acciones!$A$59:$H$1958,2,FALSE)=0,"",VLOOKUP(DCF12,[1]Acciones!$A$59:$H$1958,2,FALSE)),"")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I12" s="196" t="str">
        <f>IFERROR(IF(VLOOKUP(DCG12,[1]Acciones!$A$59:$H$1958,2,FALSE)=0,"",VLOOKUP(DCG12,[1]Acciones!$A$59:$H$1958,2,FALSE)),"")</f>
        <v/>
      </c>
      <c r="DCJ12" s="196" t="str">
        <f>IFERROR(IF(VLOOKUP(DCH12,[1]Acciones!$A$59:$H$1958,2,FALSE)=0,"",VLOOKUP(DCH12,[1]Acciones!$A$59:$H$1958,2,FALSE)),"")</f>
        <v/>
      </c>
      <c r="DCK12" s="196">
        <f>IFERROR(IF(VLOOKUP(DCI12,[1]Acciones!$A$59:$H$1958,2,FALSE)=0,"",VLOOKUP(DCI12,[1]Acciones!$A$59:$H$1958,2,FALSE)),"")</f>
        <v>4</v>
      </c>
      <c r="DCL12" s="196">
        <f>IFERROR(IF(VLOOKUP(DCJ12,[1]Acciones!$A$59:$H$1958,2,FALSE)=0,"",VLOOKUP(DCJ12,[1]Acciones!$A$59:$H$1958,2,FALSE)),"")</f>
        <v>4</v>
      </c>
      <c r="DCM12" s="196" t="str">
        <f>IFERROR(IF(VLOOKUP(DCK12,[1]Acciones!$A$59:$H$1958,2,FALSE)=0,"",VLOOKUP(DCK12,[1]Acciones!$A$59:$H$1958,2,FALSE)),"")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N12" s="196" t="str">
        <f>IFERROR(IF(VLOOKUP(DCL12,[1]Acciones!$A$59:$H$1958,2,FALSE)=0,"",VLOOKUP(DCL12,[1]Acciones!$A$59:$H$1958,2,FALSE)),"")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O12" s="196" t="str">
        <f>IFERROR(IF(VLOOKUP(DCM12,[1]Acciones!$A$59:$H$1958,2,FALSE)=0,"",VLOOKUP(DCM12,[1]Acciones!$A$59:$H$1958,2,FALSE)),"")</f>
        <v/>
      </c>
      <c r="DCP12" s="196" t="str">
        <f>IFERROR(IF(VLOOKUP(DCN12,[1]Acciones!$A$59:$H$1958,2,FALSE)=0,"",VLOOKUP(DCN12,[1]Acciones!$A$59:$H$1958,2,FALSE)),"")</f>
        <v/>
      </c>
      <c r="DCQ12" s="196">
        <f>IFERROR(IF(VLOOKUP(DCO12,[1]Acciones!$A$59:$H$1958,2,FALSE)=0,"",VLOOKUP(DCO12,[1]Acciones!$A$59:$H$1958,2,FALSE)),"")</f>
        <v>4</v>
      </c>
      <c r="DCR12" s="196">
        <f>IFERROR(IF(VLOOKUP(DCP12,[1]Acciones!$A$59:$H$1958,2,FALSE)=0,"",VLOOKUP(DCP12,[1]Acciones!$A$59:$H$1958,2,FALSE)),"")</f>
        <v>4</v>
      </c>
      <c r="DCS12" s="196" t="str">
        <f>IFERROR(IF(VLOOKUP(DCQ12,[1]Acciones!$A$59:$H$1958,2,FALSE)=0,"",VLOOKUP(DCQ12,[1]Acciones!$A$59:$H$1958,2,FALSE)),"")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T12" s="196" t="str">
        <f>IFERROR(IF(VLOOKUP(DCR12,[1]Acciones!$A$59:$H$1958,2,FALSE)=0,"",VLOOKUP(DCR12,[1]Acciones!$A$59:$H$1958,2,FALSE)),"")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U12" s="196" t="str">
        <f>IFERROR(IF(VLOOKUP(DCS12,[1]Acciones!$A$59:$H$1958,2,FALSE)=0,"",VLOOKUP(DCS12,[1]Acciones!$A$59:$H$1958,2,FALSE)),"")</f>
        <v/>
      </c>
      <c r="DCV12" s="196" t="str">
        <f>IFERROR(IF(VLOOKUP(DCT12,[1]Acciones!$A$59:$H$1958,2,FALSE)=0,"",VLOOKUP(DCT12,[1]Acciones!$A$59:$H$1958,2,FALSE)),"")</f>
        <v/>
      </c>
      <c r="DCW12" s="196">
        <f>IFERROR(IF(VLOOKUP(DCU12,[1]Acciones!$A$59:$H$1958,2,FALSE)=0,"",VLOOKUP(DCU12,[1]Acciones!$A$59:$H$1958,2,FALSE)),"")</f>
        <v>4</v>
      </c>
      <c r="DCX12" s="196">
        <f>IFERROR(IF(VLOOKUP(DCV12,[1]Acciones!$A$59:$H$1958,2,FALSE)=0,"",VLOOKUP(DCV12,[1]Acciones!$A$59:$H$1958,2,FALSE)),"")</f>
        <v>4</v>
      </c>
      <c r="DCY12" s="196" t="str">
        <f>IFERROR(IF(VLOOKUP(DCW12,[1]Acciones!$A$59:$H$1958,2,FALSE)=0,"",VLOOKUP(DCW12,[1]Acciones!$A$59:$H$1958,2,FALSE)),"")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Z12" s="196" t="str">
        <f>IFERROR(IF(VLOOKUP(DCX12,[1]Acciones!$A$59:$H$1958,2,FALSE)=0,"",VLOOKUP(DCX12,[1]Acciones!$A$59:$H$1958,2,FALSE)),"")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A12" s="196" t="str">
        <f>IFERROR(IF(VLOOKUP(DCY12,[1]Acciones!$A$59:$H$1958,2,FALSE)=0,"",VLOOKUP(DCY12,[1]Acciones!$A$59:$H$1958,2,FALSE)),"")</f>
        <v/>
      </c>
      <c r="DDB12" s="196" t="str">
        <f>IFERROR(IF(VLOOKUP(DCZ12,[1]Acciones!$A$59:$H$1958,2,FALSE)=0,"",VLOOKUP(DCZ12,[1]Acciones!$A$59:$H$1958,2,FALSE)),"")</f>
        <v/>
      </c>
      <c r="DDC12" s="196">
        <f>IFERROR(IF(VLOOKUP(DDA12,[1]Acciones!$A$59:$H$1958,2,FALSE)=0,"",VLOOKUP(DDA12,[1]Acciones!$A$59:$H$1958,2,FALSE)),"")</f>
        <v>4</v>
      </c>
      <c r="DDD12" s="196">
        <f>IFERROR(IF(VLOOKUP(DDB12,[1]Acciones!$A$59:$H$1958,2,FALSE)=0,"",VLOOKUP(DDB12,[1]Acciones!$A$59:$H$1958,2,FALSE)),"")</f>
        <v>4</v>
      </c>
      <c r="DDE12" s="196" t="str">
        <f>IFERROR(IF(VLOOKUP(DDC12,[1]Acciones!$A$59:$H$1958,2,FALSE)=0,"",VLOOKUP(DDC12,[1]Acciones!$A$59:$H$1958,2,FALSE)),"")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F12" s="196" t="str">
        <f>IFERROR(IF(VLOOKUP(DDD12,[1]Acciones!$A$59:$H$1958,2,FALSE)=0,"",VLOOKUP(DDD12,[1]Acciones!$A$59:$H$1958,2,FALSE)),"")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G12" s="196" t="str">
        <f>IFERROR(IF(VLOOKUP(DDE12,[1]Acciones!$A$59:$H$1958,2,FALSE)=0,"",VLOOKUP(DDE12,[1]Acciones!$A$59:$H$1958,2,FALSE)),"")</f>
        <v/>
      </c>
      <c r="DDH12" s="196" t="str">
        <f>IFERROR(IF(VLOOKUP(DDF12,[1]Acciones!$A$59:$H$1958,2,FALSE)=0,"",VLOOKUP(DDF12,[1]Acciones!$A$59:$H$1958,2,FALSE)),"")</f>
        <v/>
      </c>
      <c r="DDI12" s="196">
        <f>IFERROR(IF(VLOOKUP(DDG12,[1]Acciones!$A$59:$H$1958,2,FALSE)=0,"",VLOOKUP(DDG12,[1]Acciones!$A$59:$H$1958,2,FALSE)),"")</f>
        <v>4</v>
      </c>
      <c r="DDJ12" s="196">
        <f>IFERROR(IF(VLOOKUP(DDH12,[1]Acciones!$A$59:$H$1958,2,FALSE)=0,"",VLOOKUP(DDH12,[1]Acciones!$A$59:$H$1958,2,FALSE)),"")</f>
        <v>4</v>
      </c>
      <c r="DDK12" s="196" t="str">
        <f>IFERROR(IF(VLOOKUP(DDI12,[1]Acciones!$A$59:$H$1958,2,FALSE)=0,"",VLOOKUP(DDI12,[1]Acciones!$A$59:$H$1958,2,FALSE)),"")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L12" s="196" t="str">
        <f>IFERROR(IF(VLOOKUP(DDJ12,[1]Acciones!$A$59:$H$1958,2,FALSE)=0,"",VLOOKUP(DDJ12,[1]Acciones!$A$59:$H$1958,2,FALSE)),"")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M12" s="196" t="str">
        <f>IFERROR(IF(VLOOKUP(DDK12,[1]Acciones!$A$59:$H$1958,2,FALSE)=0,"",VLOOKUP(DDK12,[1]Acciones!$A$59:$H$1958,2,FALSE)),"")</f>
        <v/>
      </c>
      <c r="DDN12" s="196" t="str">
        <f>IFERROR(IF(VLOOKUP(DDL12,[1]Acciones!$A$59:$H$1958,2,FALSE)=0,"",VLOOKUP(DDL12,[1]Acciones!$A$59:$H$1958,2,FALSE)),"")</f>
        <v/>
      </c>
      <c r="DDO12" s="196">
        <f>IFERROR(IF(VLOOKUP(DDM12,[1]Acciones!$A$59:$H$1958,2,FALSE)=0,"",VLOOKUP(DDM12,[1]Acciones!$A$59:$H$1958,2,FALSE)),"")</f>
        <v>4</v>
      </c>
      <c r="DDP12" s="196">
        <f>IFERROR(IF(VLOOKUP(DDN12,[1]Acciones!$A$59:$H$1958,2,FALSE)=0,"",VLOOKUP(DDN12,[1]Acciones!$A$59:$H$1958,2,FALSE)),"")</f>
        <v>4</v>
      </c>
      <c r="DDQ12" s="196" t="str">
        <f>IFERROR(IF(VLOOKUP(DDO12,[1]Acciones!$A$59:$H$1958,2,FALSE)=0,"",VLOOKUP(DDO12,[1]Acciones!$A$59:$H$1958,2,FALSE)),"")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R12" s="196" t="str">
        <f>IFERROR(IF(VLOOKUP(DDP12,[1]Acciones!$A$59:$H$1958,2,FALSE)=0,"",VLOOKUP(DDP12,[1]Acciones!$A$59:$H$1958,2,FALSE)),"")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S12" s="196" t="str">
        <f>IFERROR(IF(VLOOKUP(DDQ12,[1]Acciones!$A$59:$H$1958,2,FALSE)=0,"",VLOOKUP(DDQ12,[1]Acciones!$A$59:$H$1958,2,FALSE)),"")</f>
        <v/>
      </c>
      <c r="DDT12" s="196" t="str">
        <f>IFERROR(IF(VLOOKUP(DDR12,[1]Acciones!$A$59:$H$1958,2,FALSE)=0,"",VLOOKUP(DDR12,[1]Acciones!$A$59:$H$1958,2,FALSE)),"")</f>
        <v/>
      </c>
      <c r="DDU12" s="196">
        <f>IFERROR(IF(VLOOKUP(DDS12,[1]Acciones!$A$59:$H$1958,2,FALSE)=0,"",VLOOKUP(DDS12,[1]Acciones!$A$59:$H$1958,2,FALSE)),"")</f>
        <v>4</v>
      </c>
      <c r="DDV12" s="196">
        <f>IFERROR(IF(VLOOKUP(DDT12,[1]Acciones!$A$59:$H$1958,2,FALSE)=0,"",VLOOKUP(DDT12,[1]Acciones!$A$59:$H$1958,2,FALSE)),"")</f>
        <v>4</v>
      </c>
      <c r="DDW12" s="196" t="str">
        <f>IFERROR(IF(VLOOKUP(DDU12,[1]Acciones!$A$59:$H$1958,2,FALSE)=0,"",VLOOKUP(DDU12,[1]Acciones!$A$59:$H$1958,2,FALSE)),"")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X12" s="196" t="str">
        <f>IFERROR(IF(VLOOKUP(DDV12,[1]Acciones!$A$59:$H$1958,2,FALSE)=0,"",VLOOKUP(DDV12,[1]Acciones!$A$59:$H$1958,2,FALSE)),"")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Y12" s="196" t="str">
        <f>IFERROR(IF(VLOOKUP(DDW12,[1]Acciones!$A$59:$H$1958,2,FALSE)=0,"",VLOOKUP(DDW12,[1]Acciones!$A$59:$H$1958,2,FALSE)),"")</f>
        <v/>
      </c>
      <c r="DDZ12" s="196" t="str">
        <f>IFERROR(IF(VLOOKUP(DDX12,[1]Acciones!$A$59:$H$1958,2,FALSE)=0,"",VLOOKUP(DDX12,[1]Acciones!$A$59:$H$1958,2,FALSE)),"")</f>
        <v/>
      </c>
      <c r="DEA12" s="196">
        <f>IFERROR(IF(VLOOKUP(DDY12,[1]Acciones!$A$59:$H$1958,2,FALSE)=0,"",VLOOKUP(DDY12,[1]Acciones!$A$59:$H$1958,2,FALSE)),"")</f>
        <v>4</v>
      </c>
      <c r="DEB12" s="196">
        <f>IFERROR(IF(VLOOKUP(DDZ12,[1]Acciones!$A$59:$H$1958,2,FALSE)=0,"",VLOOKUP(DDZ12,[1]Acciones!$A$59:$H$1958,2,FALSE)),"")</f>
        <v>4</v>
      </c>
      <c r="DEC12" s="196" t="str">
        <f>IFERROR(IF(VLOOKUP(DEA12,[1]Acciones!$A$59:$H$1958,2,FALSE)=0,"",VLOOKUP(DEA12,[1]Acciones!$A$59:$H$1958,2,FALSE)),"")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D12" s="196" t="str">
        <f>IFERROR(IF(VLOOKUP(DEB12,[1]Acciones!$A$59:$H$1958,2,FALSE)=0,"",VLOOKUP(DEB12,[1]Acciones!$A$59:$H$1958,2,FALSE)),"")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E12" s="196" t="str">
        <f>IFERROR(IF(VLOOKUP(DEC12,[1]Acciones!$A$59:$H$1958,2,FALSE)=0,"",VLOOKUP(DEC12,[1]Acciones!$A$59:$H$1958,2,FALSE)),"")</f>
        <v/>
      </c>
      <c r="DEF12" s="196" t="str">
        <f>IFERROR(IF(VLOOKUP(DED12,[1]Acciones!$A$59:$H$1958,2,FALSE)=0,"",VLOOKUP(DED12,[1]Acciones!$A$59:$H$1958,2,FALSE)),"")</f>
        <v/>
      </c>
      <c r="DEG12" s="196">
        <f>IFERROR(IF(VLOOKUP(DEE12,[1]Acciones!$A$59:$H$1958,2,FALSE)=0,"",VLOOKUP(DEE12,[1]Acciones!$A$59:$H$1958,2,FALSE)),"")</f>
        <v>4</v>
      </c>
      <c r="DEH12" s="196">
        <f>IFERROR(IF(VLOOKUP(DEF12,[1]Acciones!$A$59:$H$1958,2,FALSE)=0,"",VLOOKUP(DEF12,[1]Acciones!$A$59:$H$1958,2,FALSE)),"")</f>
        <v>4</v>
      </c>
      <c r="DEI12" s="196" t="str">
        <f>IFERROR(IF(VLOOKUP(DEG12,[1]Acciones!$A$59:$H$1958,2,FALSE)=0,"",VLOOKUP(DEG12,[1]Acciones!$A$59:$H$1958,2,FALSE)),"")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J12" s="196" t="str">
        <f>IFERROR(IF(VLOOKUP(DEH12,[1]Acciones!$A$59:$H$1958,2,FALSE)=0,"",VLOOKUP(DEH12,[1]Acciones!$A$59:$H$1958,2,FALSE)),"")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K12" s="196" t="str">
        <f>IFERROR(IF(VLOOKUP(DEI12,[1]Acciones!$A$59:$H$1958,2,FALSE)=0,"",VLOOKUP(DEI12,[1]Acciones!$A$59:$H$1958,2,FALSE)),"")</f>
        <v/>
      </c>
      <c r="DEL12" s="196" t="str">
        <f>IFERROR(IF(VLOOKUP(DEJ12,[1]Acciones!$A$59:$H$1958,2,FALSE)=0,"",VLOOKUP(DEJ12,[1]Acciones!$A$59:$H$1958,2,FALSE)),"")</f>
        <v/>
      </c>
      <c r="DEM12" s="196">
        <f>IFERROR(IF(VLOOKUP(DEK12,[1]Acciones!$A$59:$H$1958,2,FALSE)=0,"",VLOOKUP(DEK12,[1]Acciones!$A$59:$H$1958,2,FALSE)),"")</f>
        <v>4</v>
      </c>
      <c r="DEN12" s="196">
        <f>IFERROR(IF(VLOOKUP(DEL12,[1]Acciones!$A$59:$H$1958,2,FALSE)=0,"",VLOOKUP(DEL12,[1]Acciones!$A$59:$H$1958,2,FALSE)),"")</f>
        <v>4</v>
      </c>
      <c r="DEO12" s="196" t="str">
        <f>IFERROR(IF(VLOOKUP(DEM12,[1]Acciones!$A$59:$H$1958,2,FALSE)=0,"",VLOOKUP(DEM12,[1]Acciones!$A$59:$H$1958,2,FALSE)),"")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P12" s="196" t="str">
        <f>IFERROR(IF(VLOOKUP(DEN12,[1]Acciones!$A$59:$H$1958,2,FALSE)=0,"",VLOOKUP(DEN12,[1]Acciones!$A$59:$H$1958,2,FALSE)),"")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Q12" s="196" t="str">
        <f>IFERROR(IF(VLOOKUP(DEO12,[1]Acciones!$A$59:$H$1958,2,FALSE)=0,"",VLOOKUP(DEO12,[1]Acciones!$A$59:$H$1958,2,FALSE)),"")</f>
        <v/>
      </c>
      <c r="DER12" s="196" t="str">
        <f>IFERROR(IF(VLOOKUP(DEP12,[1]Acciones!$A$59:$H$1958,2,FALSE)=0,"",VLOOKUP(DEP12,[1]Acciones!$A$59:$H$1958,2,FALSE)),"")</f>
        <v/>
      </c>
      <c r="DES12" s="196">
        <f>IFERROR(IF(VLOOKUP(DEQ12,[1]Acciones!$A$59:$H$1958,2,FALSE)=0,"",VLOOKUP(DEQ12,[1]Acciones!$A$59:$H$1958,2,FALSE)),"")</f>
        <v>4</v>
      </c>
      <c r="DET12" s="196">
        <f>IFERROR(IF(VLOOKUP(DER12,[1]Acciones!$A$59:$H$1958,2,FALSE)=0,"",VLOOKUP(DER12,[1]Acciones!$A$59:$H$1958,2,FALSE)),"")</f>
        <v>4</v>
      </c>
      <c r="DEU12" s="196" t="str">
        <f>IFERROR(IF(VLOOKUP(DES12,[1]Acciones!$A$59:$H$1958,2,FALSE)=0,"",VLOOKUP(DES12,[1]Acciones!$A$59:$H$1958,2,FALSE)),"")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V12" s="196" t="str">
        <f>IFERROR(IF(VLOOKUP(DET12,[1]Acciones!$A$59:$H$1958,2,FALSE)=0,"",VLOOKUP(DET12,[1]Acciones!$A$59:$H$1958,2,FALSE)),"")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W12" s="196" t="str">
        <f>IFERROR(IF(VLOOKUP(DEU12,[1]Acciones!$A$59:$H$1958,2,FALSE)=0,"",VLOOKUP(DEU12,[1]Acciones!$A$59:$H$1958,2,FALSE)),"")</f>
        <v/>
      </c>
      <c r="DEX12" s="196" t="str">
        <f>IFERROR(IF(VLOOKUP(DEV12,[1]Acciones!$A$59:$H$1958,2,FALSE)=0,"",VLOOKUP(DEV12,[1]Acciones!$A$59:$H$1958,2,FALSE)),"")</f>
        <v/>
      </c>
      <c r="DEY12" s="196">
        <f>IFERROR(IF(VLOOKUP(DEW12,[1]Acciones!$A$59:$H$1958,2,FALSE)=0,"",VLOOKUP(DEW12,[1]Acciones!$A$59:$H$1958,2,FALSE)),"")</f>
        <v>4</v>
      </c>
      <c r="DEZ12" s="196">
        <f>IFERROR(IF(VLOOKUP(DEX12,[1]Acciones!$A$59:$H$1958,2,FALSE)=0,"",VLOOKUP(DEX12,[1]Acciones!$A$59:$H$1958,2,FALSE)),"")</f>
        <v>4</v>
      </c>
      <c r="DFA12" s="196" t="str">
        <f>IFERROR(IF(VLOOKUP(DEY12,[1]Acciones!$A$59:$H$1958,2,FALSE)=0,"",VLOOKUP(DEY12,[1]Acciones!$A$59:$H$1958,2,FALSE)),"")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B12" s="196" t="str">
        <f>IFERROR(IF(VLOOKUP(DEZ12,[1]Acciones!$A$59:$H$1958,2,FALSE)=0,"",VLOOKUP(DEZ12,[1]Acciones!$A$59:$H$1958,2,FALSE)),"")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C12" s="196" t="str">
        <f>IFERROR(IF(VLOOKUP(DFA12,[1]Acciones!$A$59:$H$1958,2,FALSE)=0,"",VLOOKUP(DFA12,[1]Acciones!$A$59:$H$1958,2,FALSE)),"")</f>
        <v/>
      </c>
      <c r="DFD12" s="196" t="str">
        <f>IFERROR(IF(VLOOKUP(DFB12,[1]Acciones!$A$59:$H$1958,2,FALSE)=0,"",VLOOKUP(DFB12,[1]Acciones!$A$59:$H$1958,2,FALSE)),"")</f>
        <v/>
      </c>
      <c r="DFE12" s="196">
        <f>IFERROR(IF(VLOOKUP(DFC12,[1]Acciones!$A$59:$H$1958,2,FALSE)=0,"",VLOOKUP(DFC12,[1]Acciones!$A$59:$H$1958,2,FALSE)),"")</f>
        <v>4</v>
      </c>
      <c r="DFF12" s="196">
        <f>IFERROR(IF(VLOOKUP(DFD12,[1]Acciones!$A$59:$H$1958,2,FALSE)=0,"",VLOOKUP(DFD12,[1]Acciones!$A$59:$H$1958,2,FALSE)),"")</f>
        <v>4</v>
      </c>
      <c r="DFG12" s="196" t="str">
        <f>IFERROR(IF(VLOOKUP(DFE12,[1]Acciones!$A$59:$H$1958,2,FALSE)=0,"",VLOOKUP(DFE12,[1]Acciones!$A$59:$H$1958,2,FALSE)),"")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H12" s="196" t="str">
        <f>IFERROR(IF(VLOOKUP(DFF12,[1]Acciones!$A$59:$H$1958,2,FALSE)=0,"",VLOOKUP(DFF12,[1]Acciones!$A$59:$H$1958,2,FALSE)),"")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I12" s="196" t="str">
        <f>IFERROR(IF(VLOOKUP(DFG12,[1]Acciones!$A$59:$H$1958,2,FALSE)=0,"",VLOOKUP(DFG12,[1]Acciones!$A$59:$H$1958,2,FALSE)),"")</f>
        <v/>
      </c>
      <c r="DFJ12" s="196" t="str">
        <f>IFERROR(IF(VLOOKUP(DFH12,[1]Acciones!$A$59:$H$1958,2,FALSE)=0,"",VLOOKUP(DFH12,[1]Acciones!$A$59:$H$1958,2,FALSE)),"")</f>
        <v/>
      </c>
      <c r="DFK12" s="196">
        <f>IFERROR(IF(VLOOKUP(DFI12,[1]Acciones!$A$59:$H$1958,2,FALSE)=0,"",VLOOKUP(DFI12,[1]Acciones!$A$59:$H$1958,2,FALSE)),"")</f>
        <v>4</v>
      </c>
      <c r="DFL12" s="196">
        <f>IFERROR(IF(VLOOKUP(DFJ12,[1]Acciones!$A$59:$H$1958,2,FALSE)=0,"",VLOOKUP(DFJ12,[1]Acciones!$A$59:$H$1958,2,FALSE)),"")</f>
        <v>4</v>
      </c>
      <c r="DFM12" s="196" t="str">
        <f>IFERROR(IF(VLOOKUP(DFK12,[1]Acciones!$A$59:$H$1958,2,FALSE)=0,"",VLOOKUP(DFK12,[1]Acciones!$A$59:$H$1958,2,FALSE)),"")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N12" s="196" t="str">
        <f>IFERROR(IF(VLOOKUP(DFL12,[1]Acciones!$A$59:$H$1958,2,FALSE)=0,"",VLOOKUP(DFL12,[1]Acciones!$A$59:$H$1958,2,FALSE)),"")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O12" s="196" t="str">
        <f>IFERROR(IF(VLOOKUP(DFM12,[1]Acciones!$A$59:$H$1958,2,FALSE)=0,"",VLOOKUP(DFM12,[1]Acciones!$A$59:$H$1958,2,FALSE)),"")</f>
        <v/>
      </c>
      <c r="DFP12" s="196" t="str">
        <f>IFERROR(IF(VLOOKUP(DFN12,[1]Acciones!$A$59:$H$1958,2,FALSE)=0,"",VLOOKUP(DFN12,[1]Acciones!$A$59:$H$1958,2,FALSE)),"")</f>
        <v/>
      </c>
      <c r="DFQ12" s="196">
        <f>IFERROR(IF(VLOOKUP(DFO12,[1]Acciones!$A$59:$H$1958,2,FALSE)=0,"",VLOOKUP(DFO12,[1]Acciones!$A$59:$H$1958,2,FALSE)),"")</f>
        <v>4</v>
      </c>
      <c r="DFR12" s="196">
        <f>IFERROR(IF(VLOOKUP(DFP12,[1]Acciones!$A$59:$H$1958,2,FALSE)=0,"",VLOOKUP(DFP12,[1]Acciones!$A$59:$H$1958,2,FALSE)),"")</f>
        <v>4</v>
      </c>
      <c r="DFS12" s="196" t="str">
        <f>IFERROR(IF(VLOOKUP(DFQ12,[1]Acciones!$A$59:$H$1958,2,FALSE)=0,"",VLOOKUP(DFQ12,[1]Acciones!$A$59:$H$1958,2,FALSE)),"")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T12" s="196" t="str">
        <f>IFERROR(IF(VLOOKUP(DFR12,[1]Acciones!$A$59:$H$1958,2,FALSE)=0,"",VLOOKUP(DFR12,[1]Acciones!$A$59:$H$1958,2,FALSE)),"")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U12" s="196" t="str">
        <f>IFERROR(IF(VLOOKUP(DFS12,[1]Acciones!$A$59:$H$1958,2,FALSE)=0,"",VLOOKUP(DFS12,[1]Acciones!$A$59:$H$1958,2,FALSE)),"")</f>
        <v/>
      </c>
      <c r="DFV12" s="196" t="str">
        <f>IFERROR(IF(VLOOKUP(DFT12,[1]Acciones!$A$59:$H$1958,2,FALSE)=0,"",VLOOKUP(DFT12,[1]Acciones!$A$59:$H$1958,2,FALSE)),"")</f>
        <v/>
      </c>
      <c r="DFW12" s="196">
        <f>IFERROR(IF(VLOOKUP(DFU12,[1]Acciones!$A$59:$H$1958,2,FALSE)=0,"",VLOOKUP(DFU12,[1]Acciones!$A$59:$H$1958,2,FALSE)),"")</f>
        <v>4</v>
      </c>
      <c r="DFX12" s="196">
        <f>IFERROR(IF(VLOOKUP(DFV12,[1]Acciones!$A$59:$H$1958,2,FALSE)=0,"",VLOOKUP(DFV12,[1]Acciones!$A$59:$H$1958,2,FALSE)),"")</f>
        <v>4</v>
      </c>
      <c r="DFY12" s="196" t="str">
        <f>IFERROR(IF(VLOOKUP(DFW12,[1]Acciones!$A$59:$H$1958,2,FALSE)=0,"",VLOOKUP(DFW12,[1]Acciones!$A$59:$H$1958,2,FALSE)),"")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Z12" s="196" t="str">
        <f>IFERROR(IF(VLOOKUP(DFX12,[1]Acciones!$A$59:$H$1958,2,FALSE)=0,"",VLOOKUP(DFX12,[1]Acciones!$A$59:$H$1958,2,FALSE)),"")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A12" s="196" t="str">
        <f>IFERROR(IF(VLOOKUP(DFY12,[1]Acciones!$A$59:$H$1958,2,FALSE)=0,"",VLOOKUP(DFY12,[1]Acciones!$A$59:$H$1958,2,FALSE)),"")</f>
        <v/>
      </c>
      <c r="DGB12" s="196" t="str">
        <f>IFERROR(IF(VLOOKUP(DFZ12,[1]Acciones!$A$59:$H$1958,2,FALSE)=0,"",VLOOKUP(DFZ12,[1]Acciones!$A$59:$H$1958,2,FALSE)),"")</f>
        <v/>
      </c>
      <c r="DGC12" s="196">
        <f>IFERROR(IF(VLOOKUP(DGA12,[1]Acciones!$A$59:$H$1958,2,FALSE)=0,"",VLOOKUP(DGA12,[1]Acciones!$A$59:$H$1958,2,FALSE)),"")</f>
        <v>4</v>
      </c>
      <c r="DGD12" s="196">
        <f>IFERROR(IF(VLOOKUP(DGB12,[1]Acciones!$A$59:$H$1958,2,FALSE)=0,"",VLOOKUP(DGB12,[1]Acciones!$A$59:$H$1958,2,FALSE)),"")</f>
        <v>4</v>
      </c>
      <c r="DGE12" s="196" t="str">
        <f>IFERROR(IF(VLOOKUP(DGC12,[1]Acciones!$A$59:$H$1958,2,FALSE)=0,"",VLOOKUP(DGC12,[1]Acciones!$A$59:$H$1958,2,FALSE)),"")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F12" s="196" t="str">
        <f>IFERROR(IF(VLOOKUP(DGD12,[1]Acciones!$A$59:$H$1958,2,FALSE)=0,"",VLOOKUP(DGD12,[1]Acciones!$A$59:$H$1958,2,FALSE)),"")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G12" s="196" t="str">
        <f>IFERROR(IF(VLOOKUP(DGE12,[1]Acciones!$A$59:$H$1958,2,FALSE)=0,"",VLOOKUP(DGE12,[1]Acciones!$A$59:$H$1958,2,FALSE)),"")</f>
        <v/>
      </c>
      <c r="DGH12" s="196" t="str">
        <f>IFERROR(IF(VLOOKUP(DGF12,[1]Acciones!$A$59:$H$1958,2,FALSE)=0,"",VLOOKUP(DGF12,[1]Acciones!$A$59:$H$1958,2,FALSE)),"")</f>
        <v/>
      </c>
      <c r="DGI12" s="196">
        <f>IFERROR(IF(VLOOKUP(DGG12,[1]Acciones!$A$59:$H$1958,2,FALSE)=0,"",VLOOKUP(DGG12,[1]Acciones!$A$59:$H$1958,2,FALSE)),"")</f>
        <v>4</v>
      </c>
      <c r="DGJ12" s="196">
        <f>IFERROR(IF(VLOOKUP(DGH12,[1]Acciones!$A$59:$H$1958,2,FALSE)=0,"",VLOOKUP(DGH12,[1]Acciones!$A$59:$H$1958,2,FALSE)),"")</f>
        <v>4</v>
      </c>
      <c r="DGK12" s="196" t="str">
        <f>IFERROR(IF(VLOOKUP(DGI12,[1]Acciones!$A$59:$H$1958,2,FALSE)=0,"",VLOOKUP(DGI12,[1]Acciones!$A$59:$H$1958,2,FALSE)),"")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L12" s="196" t="str">
        <f>IFERROR(IF(VLOOKUP(DGJ12,[1]Acciones!$A$59:$H$1958,2,FALSE)=0,"",VLOOKUP(DGJ12,[1]Acciones!$A$59:$H$1958,2,FALSE)),"")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M12" s="196" t="str">
        <f>IFERROR(IF(VLOOKUP(DGK12,[1]Acciones!$A$59:$H$1958,2,FALSE)=0,"",VLOOKUP(DGK12,[1]Acciones!$A$59:$H$1958,2,FALSE)),"")</f>
        <v/>
      </c>
      <c r="DGN12" s="196" t="str">
        <f>IFERROR(IF(VLOOKUP(DGL12,[1]Acciones!$A$59:$H$1958,2,FALSE)=0,"",VLOOKUP(DGL12,[1]Acciones!$A$59:$H$1958,2,FALSE)),"")</f>
        <v/>
      </c>
      <c r="DGO12" s="196">
        <f>IFERROR(IF(VLOOKUP(DGM12,[1]Acciones!$A$59:$H$1958,2,FALSE)=0,"",VLOOKUP(DGM12,[1]Acciones!$A$59:$H$1958,2,FALSE)),"")</f>
        <v>4</v>
      </c>
      <c r="DGP12" s="196">
        <f>IFERROR(IF(VLOOKUP(DGN12,[1]Acciones!$A$59:$H$1958,2,FALSE)=0,"",VLOOKUP(DGN12,[1]Acciones!$A$59:$H$1958,2,FALSE)),"")</f>
        <v>4</v>
      </c>
      <c r="DGQ12" s="196" t="str">
        <f>IFERROR(IF(VLOOKUP(DGO12,[1]Acciones!$A$59:$H$1958,2,FALSE)=0,"",VLOOKUP(DGO12,[1]Acciones!$A$59:$H$1958,2,FALSE)),"")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R12" s="196" t="str">
        <f>IFERROR(IF(VLOOKUP(DGP12,[1]Acciones!$A$59:$H$1958,2,FALSE)=0,"",VLOOKUP(DGP12,[1]Acciones!$A$59:$H$1958,2,FALSE)),"")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S12" s="196" t="str">
        <f>IFERROR(IF(VLOOKUP(DGQ12,[1]Acciones!$A$59:$H$1958,2,FALSE)=0,"",VLOOKUP(DGQ12,[1]Acciones!$A$59:$H$1958,2,FALSE)),"")</f>
        <v/>
      </c>
      <c r="DGT12" s="196" t="str">
        <f>IFERROR(IF(VLOOKUP(DGR12,[1]Acciones!$A$59:$H$1958,2,FALSE)=0,"",VLOOKUP(DGR12,[1]Acciones!$A$59:$H$1958,2,FALSE)),"")</f>
        <v/>
      </c>
      <c r="DGU12" s="196">
        <f>IFERROR(IF(VLOOKUP(DGS12,[1]Acciones!$A$59:$H$1958,2,FALSE)=0,"",VLOOKUP(DGS12,[1]Acciones!$A$59:$H$1958,2,FALSE)),"")</f>
        <v>4</v>
      </c>
      <c r="DGV12" s="196">
        <f>IFERROR(IF(VLOOKUP(DGT12,[1]Acciones!$A$59:$H$1958,2,FALSE)=0,"",VLOOKUP(DGT12,[1]Acciones!$A$59:$H$1958,2,FALSE)),"")</f>
        <v>4</v>
      </c>
      <c r="DGW12" s="196" t="str">
        <f>IFERROR(IF(VLOOKUP(DGU12,[1]Acciones!$A$59:$H$1958,2,FALSE)=0,"",VLOOKUP(DGU12,[1]Acciones!$A$59:$H$1958,2,FALSE)),"")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X12" s="196" t="str">
        <f>IFERROR(IF(VLOOKUP(DGV12,[1]Acciones!$A$59:$H$1958,2,FALSE)=0,"",VLOOKUP(DGV12,[1]Acciones!$A$59:$H$1958,2,FALSE)),"")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Y12" s="196" t="str">
        <f>IFERROR(IF(VLOOKUP(DGW12,[1]Acciones!$A$59:$H$1958,2,FALSE)=0,"",VLOOKUP(DGW12,[1]Acciones!$A$59:$H$1958,2,FALSE)),"")</f>
        <v/>
      </c>
      <c r="DGZ12" s="196" t="str">
        <f>IFERROR(IF(VLOOKUP(DGX12,[1]Acciones!$A$59:$H$1958,2,FALSE)=0,"",VLOOKUP(DGX12,[1]Acciones!$A$59:$H$1958,2,FALSE)),"")</f>
        <v/>
      </c>
      <c r="DHA12" s="196">
        <f>IFERROR(IF(VLOOKUP(DGY12,[1]Acciones!$A$59:$H$1958,2,FALSE)=0,"",VLOOKUP(DGY12,[1]Acciones!$A$59:$H$1958,2,FALSE)),"")</f>
        <v>4</v>
      </c>
      <c r="DHB12" s="196">
        <f>IFERROR(IF(VLOOKUP(DGZ12,[1]Acciones!$A$59:$H$1958,2,FALSE)=0,"",VLOOKUP(DGZ12,[1]Acciones!$A$59:$H$1958,2,FALSE)),"")</f>
        <v>4</v>
      </c>
      <c r="DHC12" s="196" t="str">
        <f>IFERROR(IF(VLOOKUP(DHA12,[1]Acciones!$A$59:$H$1958,2,FALSE)=0,"",VLOOKUP(DHA12,[1]Acciones!$A$59:$H$1958,2,FALSE)),"")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D12" s="196" t="str">
        <f>IFERROR(IF(VLOOKUP(DHB12,[1]Acciones!$A$59:$H$1958,2,FALSE)=0,"",VLOOKUP(DHB12,[1]Acciones!$A$59:$H$1958,2,FALSE)),"")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E12" s="196" t="str">
        <f>IFERROR(IF(VLOOKUP(DHC12,[1]Acciones!$A$59:$H$1958,2,FALSE)=0,"",VLOOKUP(DHC12,[1]Acciones!$A$59:$H$1958,2,FALSE)),"")</f>
        <v/>
      </c>
      <c r="DHF12" s="196" t="str">
        <f>IFERROR(IF(VLOOKUP(DHD12,[1]Acciones!$A$59:$H$1958,2,FALSE)=0,"",VLOOKUP(DHD12,[1]Acciones!$A$59:$H$1958,2,FALSE)),"")</f>
        <v/>
      </c>
      <c r="DHG12" s="196">
        <f>IFERROR(IF(VLOOKUP(DHE12,[1]Acciones!$A$59:$H$1958,2,FALSE)=0,"",VLOOKUP(DHE12,[1]Acciones!$A$59:$H$1958,2,FALSE)),"")</f>
        <v>4</v>
      </c>
      <c r="DHH12" s="196">
        <f>IFERROR(IF(VLOOKUP(DHF12,[1]Acciones!$A$59:$H$1958,2,FALSE)=0,"",VLOOKUP(DHF12,[1]Acciones!$A$59:$H$1958,2,FALSE)),"")</f>
        <v>4</v>
      </c>
      <c r="DHI12" s="196" t="str">
        <f>IFERROR(IF(VLOOKUP(DHG12,[1]Acciones!$A$59:$H$1958,2,FALSE)=0,"",VLOOKUP(DHG12,[1]Acciones!$A$59:$H$1958,2,FALSE)),"")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J12" s="196" t="str">
        <f>IFERROR(IF(VLOOKUP(DHH12,[1]Acciones!$A$59:$H$1958,2,FALSE)=0,"",VLOOKUP(DHH12,[1]Acciones!$A$59:$H$1958,2,FALSE)),"")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K12" s="196" t="str">
        <f>IFERROR(IF(VLOOKUP(DHI12,[1]Acciones!$A$59:$H$1958,2,FALSE)=0,"",VLOOKUP(DHI12,[1]Acciones!$A$59:$H$1958,2,FALSE)),"")</f>
        <v/>
      </c>
      <c r="DHL12" s="196" t="str">
        <f>IFERROR(IF(VLOOKUP(DHJ12,[1]Acciones!$A$59:$H$1958,2,FALSE)=0,"",VLOOKUP(DHJ12,[1]Acciones!$A$59:$H$1958,2,FALSE)),"")</f>
        <v/>
      </c>
      <c r="DHM12" s="196">
        <f>IFERROR(IF(VLOOKUP(DHK12,[1]Acciones!$A$59:$H$1958,2,FALSE)=0,"",VLOOKUP(DHK12,[1]Acciones!$A$59:$H$1958,2,FALSE)),"")</f>
        <v>4</v>
      </c>
      <c r="DHN12" s="196">
        <f>IFERROR(IF(VLOOKUP(DHL12,[1]Acciones!$A$59:$H$1958,2,FALSE)=0,"",VLOOKUP(DHL12,[1]Acciones!$A$59:$H$1958,2,FALSE)),"")</f>
        <v>4</v>
      </c>
      <c r="DHO12" s="196" t="str">
        <f>IFERROR(IF(VLOOKUP(DHM12,[1]Acciones!$A$59:$H$1958,2,FALSE)=0,"",VLOOKUP(DHM12,[1]Acciones!$A$59:$H$1958,2,FALSE)),"")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P12" s="196" t="str">
        <f>IFERROR(IF(VLOOKUP(DHN12,[1]Acciones!$A$59:$H$1958,2,FALSE)=0,"",VLOOKUP(DHN12,[1]Acciones!$A$59:$H$1958,2,FALSE)),"")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Q12" s="196" t="str">
        <f>IFERROR(IF(VLOOKUP(DHO12,[1]Acciones!$A$59:$H$1958,2,FALSE)=0,"",VLOOKUP(DHO12,[1]Acciones!$A$59:$H$1958,2,FALSE)),"")</f>
        <v/>
      </c>
      <c r="DHR12" s="196" t="str">
        <f>IFERROR(IF(VLOOKUP(DHP12,[1]Acciones!$A$59:$H$1958,2,FALSE)=0,"",VLOOKUP(DHP12,[1]Acciones!$A$59:$H$1958,2,FALSE)),"")</f>
        <v/>
      </c>
      <c r="DHS12" s="196">
        <f>IFERROR(IF(VLOOKUP(DHQ12,[1]Acciones!$A$59:$H$1958,2,FALSE)=0,"",VLOOKUP(DHQ12,[1]Acciones!$A$59:$H$1958,2,FALSE)),"")</f>
        <v>4</v>
      </c>
      <c r="DHT12" s="196">
        <f>IFERROR(IF(VLOOKUP(DHR12,[1]Acciones!$A$59:$H$1958,2,FALSE)=0,"",VLOOKUP(DHR12,[1]Acciones!$A$59:$H$1958,2,FALSE)),"")</f>
        <v>4</v>
      </c>
      <c r="DHU12" s="196" t="str">
        <f>IFERROR(IF(VLOOKUP(DHS12,[1]Acciones!$A$59:$H$1958,2,FALSE)=0,"",VLOOKUP(DHS12,[1]Acciones!$A$59:$H$1958,2,FALSE)),"")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V12" s="196" t="str">
        <f>IFERROR(IF(VLOOKUP(DHT12,[1]Acciones!$A$59:$H$1958,2,FALSE)=0,"",VLOOKUP(DHT12,[1]Acciones!$A$59:$H$1958,2,FALSE)),"")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W12" s="196" t="str">
        <f>IFERROR(IF(VLOOKUP(DHU12,[1]Acciones!$A$59:$H$1958,2,FALSE)=0,"",VLOOKUP(DHU12,[1]Acciones!$A$59:$H$1958,2,FALSE)),"")</f>
        <v/>
      </c>
      <c r="DHX12" s="196" t="str">
        <f>IFERROR(IF(VLOOKUP(DHV12,[1]Acciones!$A$59:$H$1958,2,FALSE)=0,"",VLOOKUP(DHV12,[1]Acciones!$A$59:$H$1958,2,FALSE)),"")</f>
        <v/>
      </c>
      <c r="DHY12" s="196">
        <f>IFERROR(IF(VLOOKUP(DHW12,[1]Acciones!$A$59:$H$1958,2,FALSE)=0,"",VLOOKUP(DHW12,[1]Acciones!$A$59:$H$1958,2,FALSE)),"")</f>
        <v>4</v>
      </c>
      <c r="DHZ12" s="196">
        <f>IFERROR(IF(VLOOKUP(DHX12,[1]Acciones!$A$59:$H$1958,2,FALSE)=0,"",VLOOKUP(DHX12,[1]Acciones!$A$59:$H$1958,2,FALSE)),"")</f>
        <v>4</v>
      </c>
      <c r="DIA12" s="196" t="str">
        <f>IFERROR(IF(VLOOKUP(DHY12,[1]Acciones!$A$59:$H$1958,2,FALSE)=0,"",VLOOKUP(DHY12,[1]Acciones!$A$59:$H$1958,2,FALSE)),"")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B12" s="196" t="str">
        <f>IFERROR(IF(VLOOKUP(DHZ12,[1]Acciones!$A$59:$H$1958,2,FALSE)=0,"",VLOOKUP(DHZ12,[1]Acciones!$A$59:$H$1958,2,FALSE)),"")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C12" s="196" t="str">
        <f>IFERROR(IF(VLOOKUP(DIA12,[1]Acciones!$A$59:$H$1958,2,FALSE)=0,"",VLOOKUP(DIA12,[1]Acciones!$A$59:$H$1958,2,FALSE)),"")</f>
        <v/>
      </c>
      <c r="DID12" s="196" t="str">
        <f>IFERROR(IF(VLOOKUP(DIB12,[1]Acciones!$A$59:$H$1958,2,FALSE)=0,"",VLOOKUP(DIB12,[1]Acciones!$A$59:$H$1958,2,FALSE)),"")</f>
        <v/>
      </c>
      <c r="DIE12" s="196">
        <f>IFERROR(IF(VLOOKUP(DIC12,[1]Acciones!$A$59:$H$1958,2,FALSE)=0,"",VLOOKUP(DIC12,[1]Acciones!$A$59:$H$1958,2,FALSE)),"")</f>
        <v>4</v>
      </c>
      <c r="DIF12" s="196">
        <f>IFERROR(IF(VLOOKUP(DID12,[1]Acciones!$A$59:$H$1958,2,FALSE)=0,"",VLOOKUP(DID12,[1]Acciones!$A$59:$H$1958,2,FALSE)),"")</f>
        <v>4</v>
      </c>
      <c r="DIG12" s="196" t="str">
        <f>IFERROR(IF(VLOOKUP(DIE12,[1]Acciones!$A$59:$H$1958,2,FALSE)=0,"",VLOOKUP(DIE12,[1]Acciones!$A$59:$H$1958,2,FALSE)),"")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H12" s="196" t="str">
        <f>IFERROR(IF(VLOOKUP(DIF12,[1]Acciones!$A$59:$H$1958,2,FALSE)=0,"",VLOOKUP(DIF12,[1]Acciones!$A$59:$H$1958,2,FALSE)),"")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I12" s="196" t="str">
        <f>IFERROR(IF(VLOOKUP(DIG12,[1]Acciones!$A$59:$H$1958,2,FALSE)=0,"",VLOOKUP(DIG12,[1]Acciones!$A$59:$H$1958,2,FALSE)),"")</f>
        <v/>
      </c>
      <c r="DIJ12" s="196" t="str">
        <f>IFERROR(IF(VLOOKUP(DIH12,[1]Acciones!$A$59:$H$1958,2,FALSE)=0,"",VLOOKUP(DIH12,[1]Acciones!$A$59:$H$1958,2,FALSE)),"")</f>
        <v/>
      </c>
      <c r="DIK12" s="196">
        <f>IFERROR(IF(VLOOKUP(DII12,[1]Acciones!$A$59:$H$1958,2,FALSE)=0,"",VLOOKUP(DII12,[1]Acciones!$A$59:$H$1958,2,FALSE)),"")</f>
        <v>4</v>
      </c>
      <c r="DIL12" s="196">
        <f>IFERROR(IF(VLOOKUP(DIJ12,[1]Acciones!$A$59:$H$1958,2,FALSE)=0,"",VLOOKUP(DIJ12,[1]Acciones!$A$59:$H$1958,2,FALSE)),"")</f>
        <v>4</v>
      </c>
      <c r="DIM12" s="196" t="str">
        <f>IFERROR(IF(VLOOKUP(DIK12,[1]Acciones!$A$59:$H$1958,2,FALSE)=0,"",VLOOKUP(DIK12,[1]Acciones!$A$59:$H$1958,2,FALSE)),"")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N12" s="196" t="str">
        <f>IFERROR(IF(VLOOKUP(DIL12,[1]Acciones!$A$59:$H$1958,2,FALSE)=0,"",VLOOKUP(DIL12,[1]Acciones!$A$59:$H$1958,2,FALSE)),"")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O12" s="196" t="str">
        <f>IFERROR(IF(VLOOKUP(DIM12,[1]Acciones!$A$59:$H$1958,2,FALSE)=0,"",VLOOKUP(DIM12,[1]Acciones!$A$59:$H$1958,2,FALSE)),"")</f>
        <v/>
      </c>
      <c r="DIP12" s="196" t="str">
        <f>IFERROR(IF(VLOOKUP(DIN12,[1]Acciones!$A$59:$H$1958,2,FALSE)=0,"",VLOOKUP(DIN12,[1]Acciones!$A$59:$H$1958,2,FALSE)),"")</f>
        <v/>
      </c>
      <c r="DIQ12" s="196">
        <f>IFERROR(IF(VLOOKUP(DIO12,[1]Acciones!$A$59:$H$1958,2,FALSE)=0,"",VLOOKUP(DIO12,[1]Acciones!$A$59:$H$1958,2,FALSE)),"")</f>
        <v>4</v>
      </c>
      <c r="DIR12" s="196">
        <f>IFERROR(IF(VLOOKUP(DIP12,[1]Acciones!$A$59:$H$1958,2,FALSE)=0,"",VLOOKUP(DIP12,[1]Acciones!$A$59:$H$1958,2,FALSE)),"")</f>
        <v>4</v>
      </c>
      <c r="DIS12" s="196" t="str">
        <f>IFERROR(IF(VLOOKUP(DIQ12,[1]Acciones!$A$59:$H$1958,2,FALSE)=0,"",VLOOKUP(DIQ12,[1]Acciones!$A$59:$H$1958,2,FALSE)),"")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T12" s="196" t="str">
        <f>IFERROR(IF(VLOOKUP(DIR12,[1]Acciones!$A$59:$H$1958,2,FALSE)=0,"",VLOOKUP(DIR12,[1]Acciones!$A$59:$H$1958,2,FALSE)),"")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U12" s="196" t="str">
        <f>IFERROR(IF(VLOOKUP(DIS12,[1]Acciones!$A$59:$H$1958,2,FALSE)=0,"",VLOOKUP(DIS12,[1]Acciones!$A$59:$H$1958,2,FALSE)),"")</f>
        <v/>
      </c>
      <c r="DIV12" s="196" t="str">
        <f>IFERROR(IF(VLOOKUP(DIT12,[1]Acciones!$A$59:$H$1958,2,FALSE)=0,"",VLOOKUP(DIT12,[1]Acciones!$A$59:$H$1958,2,FALSE)),"")</f>
        <v/>
      </c>
      <c r="DIW12" s="196">
        <f>IFERROR(IF(VLOOKUP(DIU12,[1]Acciones!$A$59:$H$1958,2,FALSE)=0,"",VLOOKUP(DIU12,[1]Acciones!$A$59:$H$1958,2,FALSE)),"")</f>
        <v>4</v>
      </c>
      <c r="DIX12" s="196">
        <f>IFERROR(IF(VLOOKUP(DIV12,[1]Acciones!$A$59:$H$1958,2,FALSE)=0,"",VLOOKUP(DIV12,[1]Acciones!$A$59:$H$1958,2,FALSE)),"")</f>
        <v>4</v>
      </c>
      <c r="DIY12" s="196" t="str">
        <f>IFERROR(IF(VLOOKUP(DIW12,[1]Acciones!$A$59:$H$1958,2,FALSE)=0,"",VLOOKUP(DIW12,[1]Acciones!$A$59:$H$1958,2,FALSE)),"")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Z12" s="196" t="str">
        <f>IFERROR(IF(VLOOKUP(DIX12,[1]Acciones!$A$59:$H$1958,2,FALSE)=0,"",VLOOKUP(DIX12,[1]Acciones!$A$59:$H$1958,2,FALSE)),"")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A12" s="196" t="str">
        <f>IFERROR(IF(VLOOKUP(DIY12,[1]Acciones!$A$59:$H$1958,2,FALSE)=0,"",VLOOKUP(DIY12,[1]Acciones!$A$59:$H$1958,2,FALSE)),"")</f>
        <v/>
      </c>
      <c r="DJB12" s="196" t="str">
        <f>IFERROR(IF(VLOOKUP(DIZ12,[1]Acciones!$A$59:$H$1958,2,FALSE)=0,"",VLOOKUP(DIZ12,[1]Acciones!$A$59:$H$1958,2,FALSE)),"")</f>
        <v/>
      </c>
      <c r="DJC12" s="196">
        <f>IFERROR(IF(VLOOKUP(DJA12,[1]Acciones!$A$59:$H$1958,2,FALSE)=0,"",VLOOKUP(DJA12,[1]Acciones!$A$59:$H$1958,2,FALSE)),"")</f>
        <v>4</v>
      </c>
      <c r="DJD12" s="196">
        <f>IFERROR(IF(VLOOKUP(DJB12,[1]Acciones!$A$59:$H$1958,2,FALSE)=0,"",VLOOKUP(DJB12,[1]Acciones!$A$59:$H$1958,2,FALSE)),"")</f>
        <v>4</v>
      </c>
      <c r="DJE12" s="196" t="str">
        <f>IFERROR(IF(VLOOKUP(DJC12,[1]Acciones!$A$59:$H$1958,2,FALSE)=0,"",VLOOKUP(DJC12,[1]Acciones!$A$59:$H$1958,2,FALSE)),"")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F12" s="196" t="str">
        <f>IFERROR(IF(VLOOKUP(DJD12,[1]Acciones!$A$59:$H$1958,2,FALSE)=0,"",VLOOKUP(DJD12,[1]Acciones!$A$59:$H$1958,2,FALSE)),"")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G12" s="196" t="str">
        <f>IFERROR(IF(VLOOKUP(DJE12,[1]Acciones!$A$59:$H$1958,2,FALSE)=0,"",VLOOKUP(DJE12,[1]Acciones!$A$59:$H$1958,2,FALSE)),"")</f>
        <v/>
      </c>
      <c r="DJH12" s="196" t="str">
        <f>IFERROR(IF(VLOOKUP(DJF12,[1]Acciones!$A$59:$H$1958,2,FALSE)=0,"",VLOOKUP(DJF12,[1]Acciones!$A$59:$H$1958,2,FALSE)),"")</f>
        <v/>
      </c>
      <c r="DJI12" s="196">
        <f>IFERROR(IF(VLOOKUP(DJG12,[1]Acciones!$A$59:$H$1958,2,FALSE)=0,"",VLOOKUP(DJG12,[1]Acciones!$A$59:$H$1958,2,FALSE)),"")</f>
        <v>4</v>
      </c>
      <c r="DJJ12" s="196">
        <f>IFERROR(IF(VLOOKUP(DJH12,[1]Acciones!$A$59:$H$1958,2,FALSE)=0,"",VLOOKUP(DJH12,[1]Acciones!$A$59:$H$1958,2,FALSE)),"")</f>
        <v>4</v>
      </c>
      <c r="DJK12" s="196" t="str">
        <f>IFERROR(IF(VLOOKUP(DJI12,[1]Acciones!$A$59:$H$1958,2,FALSE)=0,"",VLOOKUP(DJI12,[1]Acciones!$A$59:$H$1958,2,FALSE)),"")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L12" s="196" t="str">
        <f>IFERROR(IF(VLOOKUP(DJJ12,[1]Acciones!$A$59:$H$1958,2,FALSE)=0,"",VLOOKUP(DJJ12,[1]Acciones!$A$59:$H$1958,2,FALSE)),"")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M12" s="196" t="str">
        <f>IFERROR(IF(VLOOKUP(DJK12,[1]Acciones!$A$59:$H$1958,2,FALSE)=0,"",VLOOKUP(DJK12,[1]Acciones!$A$59:$H$1958,2,FALSE)),"")</f>
        <v/>
      </c>
      <c r="DJN12" s="196" t="str">
        <f>IFERROR(IF(VLOOKUP(DJL12,[1]Acciones!$A$59:$H$1958,2,FALSE)=0,"",VLOOKUP(DJL12,[1]Acciones!$A$59:$H$1958,2,FALSE)),"")</f>
        <v/>
      </c>
      <c r="DJO12" s="196">
        <f>IFERROR(IF(VLOOKUP(DJM12,[1]Acciones!$A$59:$H$1958,2,FALSE)=0,"",VLOOKUP(DJM12,[1]Acciones!$A$59:$H$1958,2,FALSE)),"")</f>
        <v>4</v>
      </c>
      <c r="DJP12" s="196">
        <f>IFERROR(IF(VLOOKUP(DJN12,[1]Acciones!$A$59:$H$1958,2,FALSE)=0,"",VLOOKUP(DJN12,[1]Acciones!$A$59:$H$1958,2,FALSE)),"")</f>
        <v>4</v>
      </c>
      <c r="DJQ12" s="196" t="str">
        <f>IFERROR(IF(VLOOKUP(DJO12,[1]Acciones!$A$59:$H$1958,2,FALSE)=0,"",VLOOKUP(DJO12,[1]Acciones!$A$59:$H$1958,2,FALSE)),"")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R12" s="196" t="str">
        <f>IFERROR(IF(VLOOKUP(DJP12,[1]Acciones!$A$59:$H$1958,2,FALSE)=0,"",VLOOKUP(DJP12,[1]Acciones!$A$59:$H$1958,2,FALSE)),"")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S12" s="196" t="str">
        <f>IFERROR(IF(VLOOKUP(DJQ12,[1]Acciones!$A$59:$H$1958,2,FALSE)=0,"",VLOOKUP(DJQ12,[1]Acciones!$A$59:$H$1958,2,FALSE)),"")</f>
        <v/>
      </c>
      <c r="DJT12" s="196" t="str">
        <f>IFERROR(IF(VLOOKUP(DJR12,[1]Acciones!$A$59:$H$1958,2,FALSE)=0,"",VLOOKUP(DJR12,[1]Acciones!$A$59:$H$1958,2,FALSE)),"")</f>
        <v/>
      </c>
      <c r="DJU12" s="196">
        <f>IFERROR(IF(VLOOKUP(DJS12,[1]Acciones!$A$59:$H$1958,2,FALSE)=0,"",VLOOKUP(DJS12,[1]Acciones!$A$59:$H$1958,2,FALSE)),"")</f>
        <v>4</v>
      </c>
      <c r="DJV12" s="196">
        <f>IFERROR(IF(VLOOKUP(DJT12,[1]Acciones!$A$59:$H$1958,2,FALSE)=0,"",VLOOKUP(DJT12,[1]Acciones!$A$59:$H$1958,2,FALSE)),"")</f>
        <v>4</v>
      </c>
      <c r="DJW12" s="196" t="str">
        <f>IFERROR(IF(VLOOKUP(DJU12,[1]Acciones!$A$59:$H$1958,2,FALSE)=0,"",VLOOKUP(DJU12,[1]Acciones!$A$59:$H$1958,2,FALSE)),"")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X12" s="196" t="str">
        <f>IFERROR(IF(VLOOKUP(DJV12,[1]Acciones!$A$59:$H$1958,2,FALSE)=0,"",VLOOKUP(DJV12,[1]Acciones!$A$59:$H$1958,2,FALSE)),"")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Y12" s="196" t="str">
        <f>IFERROR(IF(VLOOKUP(DJW12,[1]Acciones!$A$59:$H$1958,2,FALSE)=0,"",VLOOKUP(DJW12,[1]Acciones!$A$59:$H$1958,2,FALSE)),"")</f>
        <v/>
      </c>
      <c r="DJZ12" s="196" t="str">
        <f>IFERROR(IF(VLOOKUP(DJX12,[1]Acciones!$A$59:$H$1958,2,FALSE)=0,"",VLOOKUP(DJX12,[1]Acciones!$A$59:$H$1958,2,FALSE)),"")</f>
        <v/>
      </c>
      <c r="DKA12" s="196">
        <f>IFERROR(IF(VLOOKUP(DJY12,[1]Acciones!$A$59:$H$1958,2,FALSE)=0,"",VLOOKUP(DJY12,[1]Acciones!$A$59:$H$1958,2,FALSE)),"")</f>
        <v>4</v>
      </c>
      <c r="DKB12" s="196">
        <f>IFERROR(IF(VLOOKUP(DJZ12,[1]Acciones!$A$59:$H$1958,2,FALSE)=0,"",VLOOKUP(DJZ12,[1]Acciones!$A$59:$H$1958,2,FALSE)),"")</f>
        <v>4</v>
      </c>
      <c r="DKC12" s="196" t="str">
        <f>IFERROR(IF(VLOOKUP(DKA12,[1]Acciones!$A$59:$H$1958,2,FALSE)=0,"",VLOOKUP(DKA12,[1]Acciones!$A$59:$H$1958,2,FALSE)),"")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D12" s="196" t="str">
        <f>IFERROR(IF(VLOOKUP(DKB12,[1]Acciones!$A$59:$H$1958,2,FALSE)=0,"",VLOOKUP(DKB12,[1]Acciones!$A$59:$H$1958,2,FALSE)),"")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E12" s="196" t="str">
        <f>IFERROR(IF(VLOOKUP(DKC12,[1]Acciones!$A$59:$H$1958,2,FALSE)=0,"",VLOOKUP(DKC12,[1]Acciones!$A$59:$H$1958,2,FALSE)),"")</f>
        <v/>
      </c>
      <c r="DKF12" s="196" t="str">
        <f>IFERROR(IF(VLOOKUP(DKD12,[1]Acciones!$A$59:$H$1958,2,FALSE)=0,"",VLOOKUP(DKD12,[1]Acciones!$A$59:$H$1958,2,FALSE)),"")</f>
        <v/>
      </c>
      <c r="DKG12" s="196">
        <f>IFERROR(IF(VLOOKUP(DKE12,[1]Acciones!$A$59:$H$1958,2,FALSE)=0,"",VLOOKUP(DKE12,[1]Acciones!$A$59:$H$1958,2,FALSE)),"")</f>
        <v>4</v>
      </c>
      <c r="DKH12" s="196">
        <f>IFERROR(IF(VLOOKUP(DKF12,[1]Acciones!$A$59:$H$1958,2,FALSE)=0,"",VLOOKUP(DKF12,[1]Acciones!$A$59:$H$1958,2,FALSE)),"")</f>
        <v>4</v>
      </c>
      <c r="DKI12" s="196" t="str">
        <f>IFERROR(IF(VLOOKUP(DKG12,[1]Acciones!$A$59:$H$1958,2,FALSE)=0,"",VLOOKUP(DKG12,[1]Acciones!$A$59:$H$1958,2,FALSE)),"")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J12" s="196" t="str">
        <f>IFERROR(IF(VLOOKUP(DKH12,[1]Acciones!$A$59:$H$1958,2,FALSE)=0,"",VLOOKUP(DKH12,[1]Acciones!$A$59:$H$1958,2,FALSE)),"")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K12" s="196" t="str">
        <f>IFERROR(IF(VLOOKUP(DKI12,[1]Acciones!$A$59:$H$1958,2,FALSE)=0,"",VLOOKUP(DKI12,[1]Acciones!$A$59:$H$1958,2,FALSE)),"")</f>
        <v/>
      </c>
      <c r="DKL12" s="196" t="str">
        <f>IFERROR(IF(VLOOKUP(DKJ12,[1]Acciones!$A$59:$H$1958,2,FALSE)=0,"",VLOOKUP(DKJ12,[1]Acciones!$A$59:$H$1958,2,FALSE)),"")</f>
        <v/>
      </c>
      <c r="DKM12" s="196">
        <f>IFERROR(IF(VLOOKUP(DKK12,[1]Acciones!$A$59:$H$1958,2,FALSE)=0,"",VLOOKUP(DKK12,[1]Acciones!$A$59:$H$1958,2,FALSE)),"")</f>
        <v>4</v>
      </c>
      <c r="DKN12" s="196">
        <f>IFERROR(IF(VLOOKUP(DKL12,[1]Acciones!$A$59:$H$1958,2,FALSE)=0,"",VLOOKUP(DKL12,[1]Acciones!$A$59:$H$1958,2,FALSE)),"")</f>
        <v>4</v>
      </c>
      <c r="DKO12" s="196" t="str">
        <f>IFERROR(IF(VLOOKUP(DKM12,[1]Acciones!$A$59:$H$1958,2,FALSE)=0,"",VLOOKUP(DKM12,[1]Acciones!$A$59:$H$1958,2,FALSE)),"")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P12" s="196" t="str">
        <f>IFERROR(IF(VLOOKUP(DKN12,[1]Acciones!$A$59:$H$1958,2,FALSE)=0,"",VLOOKUP(DKN12,[1]Acciones!$A$59:$H$1958,2,FALSE)),"")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Q12" s="196" t="str">
        <f>IFERROR(IF(VLOOKUP(DKO12,[1]Acciones!$A$59:$H$1958,2,FALSE)=0,"",VLOOKUP(DKO12,[1]Acciones!$A$59:$H$1958,2,FALSE)),"")</f>
        <v/>
      </c>
      <c r="DKR12" s="196" t="str">
        <f>IFERROR(IF(VLOOKUP(DKP12,[1]Acciones!$A$59:$H$1958,2,FALSE)=0,"",VLOOKUP(DKP12,[1]Acciones!$A$59:$H$1958,2,FALSE)),"")</f>
        <v/>
      </c>
      <c r="DKS12" s="196">
        <f>IFERROR(IF(VLOOKUP(DKQ12,[1]Acciones!$A$59:$H$1958,2,FALSE)=0,"",VLOOKUP(DKQ12,[1]Acciones!$A$59:$H$1958,2,FALSE)),"")</f>
        <v>4</v>
      </c>
      <c r="DKT12" s="196">
        <f>IFERROR(IF(VLOOKUP(DKR12,[1]Acciones!$A$59:$H$1958,2,FALSE)=0,"",VLOOKUP(DKR12,[1]Acciones!$A$59:$H$1958,2,FALSE)),"")</f>
        <v>4</v>
      </c>
      <c r="DKU12" s="196" t="str">
        <f>IFERROR(IF(VLOOKUP(DKS12,[1]Acciones!$A$59:$H$1958,2,FALSE)=0,"",VLOOKUP(DKS12,[1]Acciones!$A$59:$H$1958,2,FALSE)),"")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V12" s="196" t="str">
        <f>IFERROR(IF(VLOOKUP(DKT12,[1]Acciones!$A$59:$H$1958,2,FALSE)=0,"",VLOOKUP(DKT12,[1]Acciones!$A$59:$H$1958,2,FALSE)),"")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W12" s="196" t="str">
        <f>IFERROR(IF(VLOOKUP(DKU12,[1]Acciones!$A$59:$H$1958,2,FALSE)=0,"",VLOOKUP(DKU12,[1]Acciones!$A$59:$H$1958,2,FALSE)),"")</f>
        <v/>
      </c>
      <c r="DKX12" s="196" t="str">
        <f>IFERROR(IF(VLOOKUP(DKV12,[1]Acciones!$A$59:$H$1958,2,FALSE)=0,"",VLOOKUP(DKV12,[1]Acciones!$A$59:$H$1958,2,FALSE)),"")</f>
        <v/>
      </c>
      <c r="DKY12" s="196">
        <f>IFERROR(IF(VLOOKUP(DKW12,[1]Acciones!$A$59:$H$1958,2,FALSE)=0,"",VLOOKUP(DKW12,[1]Acciones!$A$59:$H$1958,2,FALSE)),"")</f>
        <v>4</v>
      </c>
      <c r="DKZ12" s="196">
        <f>IFERROR(IF(VLOOKUP(DKX12,[1]Acciones!$A$59:$H$1958,2,FALSE)=0,"",VLOOKUP(DKX12,[1]Acciones!$A$59:$H$1958,2,FALSE)),"")</f>
        <v>4</v>
      </c>
      <c r="DLA12" s="196" t="str">
        <f>IFERROR(IF(VLOOKUP(DKY12,[1]Acciones!$A$59:$H$1958,2,FALSE)=0,"",VLOOKUP(DKY12,[1]Acciones!$A$59:$H$1958,2,FALSE)),"")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B12" s="196" t="str">
        <f>IFERROR(IF(VLOOKUP(DKZ12,[1]Acciones!$A$59:$H$1958,2,FALSE)=0,"",VLOOKUP(DKZ12,[1]Acciones!$A$59:$H$1958,2,FALSE)),"")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C12" s="196" t="str">
        <f>IFERROR(IF(VLOOKUP(DLA12,[1]Acciones!$A$59:$H$1958,2,FALSE)=0,"",VLOOKUP(DLA12,[1]Acciones!$A$59:$H$1958,2,FALSE)),"")</f>
        <v/>
      </c>
      <c r="DLD12" s="196" t="str">
        <f>IFERROR(IF(VLOOKUP(DLB12,[1]Acciones!$A$59:$H$1958,2,FALSE)=0,"",VLOOKUP(DLB12,[1]Acciones!$A$59:$H$1958,2,FALSE)),"")</f>
        <v/>
      </c>
      <c r="DLE12" s="196">
        <f>IFERROR(IF(VLOOKUP(DLC12,[1]Acciones!$A$59:$H$1958,2,FALSE)=0,"",VLOOKUP(DLC12,[1]Acciones!$A$59:$H$1958,2,FALSE)),"")</f>
        <v>4</v>
      </c>
      <c r="DLF12" s="196">
        <f>IFERROR(IF(VLOOKUP(DLD12,[1]Acciones!$A$59:$H$1958,2,FALSE)=0,"",VLOOKUP(DLD12,[1]Acciones!$A$59:$H$1958,2,FALSE)),"")</f>
        <v>4</v>
      </c>
      <c r="DLG12" s="196" t="str">
        <f>IFERROR(IF(VLOOKUP(DLE12,[1]Acciones!$A$59:$H$1958,2,FALSE)=0,"",VLOOKUP(DLE12,[1]Acciones!$A$59:$H$1958,2,FALSE)),"")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H12" s="196" t="str">
        <f>IFERROR(IF(VLOOKUP(DLF12,[1]Acciones!$A$59:$H$1958,2,FALSE)=0,"",VLOOKUP(DLF12,[1]Acciones!$A$59:$H$1958,2,FALSE)),"")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I12" s="196" t="str">
        <f>IFERROR(IF(VLOOKUP(DLG12,[1]Acciones!$A$59:$H$1958,2,FALSE)=0,"",VLOOKUP(DLG12,[1]Acciones!$A$59:$H$1958,2,FALSE)),"")</f>
        <v/>
      </c>
      <c r="DLJ12" s="196" t="str">
        <f>IFERROR(IF(VLOOKUP(DLH12,[1]Acciones!$A$59:$H$1958,2,FALSE)=0,"",VLOOKUP(DLH12,[1]Acciones!$A$59:$H$1958,2,FALSE)),"")</f>
        <v/>
      </c>
      <c r="DLK12" s="196">
        <f>IFERROR(IF(VLOOKUP(DLI12,[1]Acciones!$A$59:$H$1958,2,FALSE)=0,"",VLOOKUP(DLI12,[1]Acciones!$A$59:$H$1958,2,FALSE)),"")</f>
        <v>4</v>
      </c>
      <c r="DLL12" s="196">
        <f>IFERROR(IF(VLOOKUP(DLJ12,[1]Acciones!$A$59:$H$1958,2,FALSE)=0,"",VLOOKUP(DLJ12,[1]Acciones!$A$59:$H$1958,2,FALSE)),"")</f>
        <v>4</v>
      </c>
      <c r="DLM12" s="196" t="str">
        <f>IFERROR(IF(VLOOKUP(DLK12,[1]Acciones!$A$59:$H$1958,2,FALSE)=0,"",VLOOKUP(DLK12,[1]Acciones!$A$59:$H$1958,2,FALSE)),"")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N12" s="196" t="str">
        <f>IFERROR(IF(VLOOKUP(DLL12,[1]Acciones!$A$59:$H$1958,2,FALSE)=0,"",VLOOKUP(DLL12,[1]Acciones!$A$59:$H$1958,2,FALSE)),"")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O12" s="196" t="str">
        <f>IFERROR(IF(VLOOKUP(DLM12,[1]Acciones!$A$59:$H$1958,2,FALSE)=0,"",VLOOKUP(DLM12,[1]Acciones!$A$59:$H$1958,2,FALSE)),"")</f>
        <v/>
      </c>
      <c r="DLP12" s="196" t="str">
        <f>IFERROR(IF(VLOOKUP(DLN12,[1]Acciones!$A$59:$H$1958,2,FALSE)=0,"",VLOOKUP(DLN12,[1]Acciones!$A$59:$H$1958,2,FALSE)),"")</f>
        <v/>
      </c>
      <c r="DLQ12" s="196">
        <f>IFERROR(IF(VLOOKUP(DLO12,[1]Acciones!$A$59:$H$1958,2,FALSE)=0,"",VLOOKUP(DLO12,[1]Acciones!$A$59:$H$1958,2,FALSE)),"")</f>
        <v>4</v>
      </c>
      <c r="DLR12" s="196">
        <f>IFERROR(IF(VLOOKUP(DLP12,[1]Acciones!$A$59:$H$1958,2,FALSE)=0,"",VLOOKUP(DLP12,[1]Acciones!$A$59:$H$1958,2,FALSE)),"")</f>
        <v>4</v>
      </c>
      <c r="DLS12" s="196" t="str">
        <f>IFERROR(IF(VLOOKUP(DLQ12,[1]Acciones!$A$59:$H$1958,2,FALSE)=0,"",VLOOKUP(DLQ12,[1]Acciones!$A$59:$H$1958,2,FALSE)),"")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T12" s="196" t="str">
        <f>IFERROR(IF(VLOOKUP(DLR12,[1]Acciones!$A$59:$H$1958,2,FALSE)=0,"",VLOOKUP(DLR12,[1]Acciones!$A$59:$H$1958,2,FALSE)),"")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U12" s="196" t="str">
        <f>IFERROR(IF(VLOOKUP(DLS12,[1]Acciones!$A$59:$H$1958,2,FALSE)=0,"",VLOOKUP(DLS12,[1]Acciones!$A$59:$H$1958,2,FALSE)),"")</f>
        <v/>
      </c>
      <c r="DLV12" s="196" t="str">
        <f>IFERROR(IF(VLOOKUP(DLT12,[1]Acciones!$A$59:$H$1958,2,FALSE)=0,"",VLOOKUP(DLT12,[1]Acciones!$A$59:$H$1958,2,FALSE)),"")</f>
        <v/>
      </c>
      <c r="DLW12" s="196">
        <f>IFERROR(IF(VLOOKUP(DLU12,[1]Acciones!$A$59:$H$1958,2,FALSE)=0,"",VLOOKUP(DLU12,[1]Acciones!$A$59:$H$1958,2,FALSE)),"")</f>
        <v>4</v>
      </c>
      <c r="DLX12" s="196">
        <f>IFERROR(IF(VLOOKUP(DLV12,[1]Acciones!$A$59:$H$1958,2,FALSE)=0,"",VLOOKUP(DLV12,[1]Acciones!$A$59:$H$1958,2,FALSE)),"")</f>
        <v>4</v>
      </c>
      <c r="DLY12" s="196" t="str">
        <f>IFERROR(IF(VLOOKUP(DLW12,[1]Acciones!$A$59:$H$1958,2,FALSE)=0,"",VLOOKUP(DLW12,[1]Acciones!$A$59:$H$1958,2,FALSE)),"")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Z12" s="196" t="str">
        <f>IFERROR(IF(VLOOKUP(DLX12,[1]Acciones!$A$59:$H$1958,2,FALSE)=0,"",VLOOKUP(DLX12,[1]Acciones!$A$59:$H$1958,2,FALSE)),"")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A12" s="196" t="str">
        <f>IFERROR(IF(VLOOKUP(DLY12,[1]Acciones!$A$59:$H$1958,2,FALSE)=0,"",VLOOKUP(DLY12,[1]Acciones!$A$59:$H$1958,2,FALSE)),"")</f>
        <v/>
      </c>
      <c r="DMB12" s="196" t="str">
        <f>IFERROR(IF(VLOOKUP(DLZ12,[1]Acciones!$A$59:$H$1958,2,FALSE)=0,"",VLOOKUP(DLZ12,[1]Acciones!$A$59:$H$1958,2,FALSE)),"")</f>
        <v/>
      </c>
      <c r="DMC12" s="196">
        <f>IFERROR(IF(VLOOKUP(DMA12,[1]Acciones!$A$59:$H$1958,2,FALSE)=0,"",VLOOKUP(DMA12,[1]Acciones!$A$59:$H$1958,2,FALSE)),"")</f>
        <v>4</v>
      </c>
      <c r="DMD12" s="196">
        <f>IFERROR(IF(VLOOKUP(DMB12,[1]Acciones!$A$59:$H$1958,2,FALSE)=0,"",VLOOKUP(DMB12,[1]Acciones!$A$59:$H$1958,2,FALSE)),"")</f>
        <v>4</v>
      </c>
      <c r="DME12" s="196" t="str">
        <f>IFERROR(IF(VLOOKUP(DMC12,[1]Acciones!$A$59:$H$1958,2,FALSE)=0,"",VLOOKUP(DMC12,[1]Acciones!$A$59:$H$1958,2,FALSE)),"")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F12" s="196" t="str">
        <f>IFERROR(IF(VLOOKUP(DMD12,[1]Acciones!$A$59:$H$1958,2,FALSE)=0,"",VLOOKUP(DMD12,[1]Acciones!$A$59:$H$1958,2,FALSE)),"")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G12" s="196" t="str">
        <f>IFERROR(IF(VLOOKUP(DME12,[1]Acciones!$A$59:$H$1958,2,FALSE)=0,"",VLOOKUP(DME12,[1]Acciones!$A$59:$H$1958,2,FALSE)),"")</f>
        <v/>
      </c>
      <c r="DMH12" s="196" t="str">
        <f>IFERROR(IF(VLOOKUP(DMF12,[1]Acciones!$A$59:$H$1958,2,FALSE)=0,"",VLOOKUP(DMF12,[1]Acciones!$A$59:$H$1958,2,FALSE)),"")</f>
        <v/>
      </c>
      <c r="DMI12" s="196">
        <f>IFERROR(IF(VLOOKUP(DMG12,[1]Acciones!$A$59:$H$1958,2,FALSE)=0,"",VLOOKUP(DMG12,[1]Acciones!$A$59:$H$1958,2,FALSE)),"")</f>
        <v>4</v>
      </c>
      <c r="DMJ12" s="196">
        <f>IFERROR(IF(VLOOKUP(DMH12,[1]Acciones!$A$59:$H$1958,2,FALSE)=0,"",VLOOKUP(DMH12,[1]Acciones!$A$59:$H$1958,2,FALSE)),"")</f>
        <v>4</v>
      </c>
      <c r="DMK12" s="196" t="str">
        <f>IFERROR(IF(VLOOKUP(DMI12,[1]Acciones!$A$59:$H$1958,2,FALSE)=0,"",VLOOKUP(DMI12,[1]Acciones!$A$59:$H$1958,2,FALSE)),"")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L12" s="196" t="str">
        <f>IFERROR(IF(VLOOKUP(DMJ12,[1]Acciones!$A$59:$H$1958,2,FALSE)=0,"",VLOOKUP(DMJ12,[1]Acciones!$A$59:$H$1958,2,FALSE)),"")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M12" s="196" t="str">
        <f>IFERROR(IF(VLOOKUP(DMK12,[1]Acciones!$A$59:$H$1958,2,FALSE)=0,"",VLOOKUP(DMK12,[1]Acciones!$A$59:$H$1958,2,FALSE)),"")</f>
        <v/>
      </c>
      <c r="DMN12" s="196" t="str">
        <f>IFERROR(IF(VLOOKUP(DML12,[1]Acciones!$A$59:$H$1958,2,FALSE)=0,"",VLOOKUP(DML12,[1]Acciones!$A$59:$H$1958,2,FALSE)),"")</f>
        <v/>
      </c>
      <c r="DMO12" s="196">
        <f>IFERROR(IF(VLOOKUP(DMM12,[1]Acciones!$A$59:$H$1958,2,FALSE)=0,"",VLOOKUP(DMM12,[1]Acciones!$A$59:$H$1958,2,FALSE)),"")</f>
        <v>4</v>
      </c>
      <c r="DMP12" s="196">
        <f>IFERROR(IF(VLOOKUP(DMN12,[1]Acciones!$A$59:$H$1958,2,FALSE)=0,"",VLOOKUP(DMN12,[1]Acciones!$A$59:$H$1958,2,FALSE)),"")</f>
        <v>4</v>
      </c>
      <c r="DMQ12" s="196" t="str">
        <f>IFERROR(IF(VLOOKUP(DMO12,[1]Acciones!$A$59:$H$1958,2,FALSE)=0,"",VLOOKUP(DMO12,[1]Acciones!$A$59:$H$1958,2,FALSE)),"")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R12" s="196" t="str">
        <f>IFERROR(IF(VLOOKUP(DMP12,[1]Acciones!$A$59:$H$1958,2,FALSE)=0,"",VLOOKUP(DMP12,[1]Acciones!$A$59:$H$1958,2,FALSE)),"")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S12" s="196" t="str">
        <f>IFERROR(IF(VLOOKUP(DMQ12,[1]Acciones!$A$59:$H$1958,2,FALSE)=0,"",VLOOKUP(DMQ12,[1]Acciones!$A$59:$H$1958,2,FALSE)),"")</f>
        <v/>
      </c>
      <c r="DMT12" s="196" t="str">
        <f>IFERROR(IF(VLOOKUP(DMR12,[1]Acciones!$A$59:$H$1958,2,FALSE)=0,"",VLOOKUP(DMR12,[1]Acciones!$A$59:$H$1958,2,FALSE)),"")</f>
        <v/>
      </c>
      <c r="DMU12" s="196">
        <f>IFERROR(IF(VLOOKUP(DMS12,[1]Acciones!$A$59:$H$1958,2,FALSE)=0,"",VLOOKUP(DMS12,[1]Acciones!$A$59:$H$1958,2,FALSE)),"")</f>
        <v>4</v>
      </c>
      <c r="DMV12" s="196">
        <f>IFERROR(IF(VLOOKUP(DMT12,[1]Acciones!$A$59:$H$1958,2,FALSE)=0,"",VLOOKUP(DMT12,[1]Acciones!$A$59:$H$1958,2,FALSE)),"")</f>
        <v>4</v>
      </c>
      <c r="DMW12" s="196" t="str">
        <f>IFERROR(IF(VLOOKUP(DMU12,[1]Acciones!$A$59:$H$1958,2,FALSE)=0,"",VLOOKUP(DMU12,[1]Acciones!$A$59:$H$1958,2,FALSE)),"")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X12" s="196" t="str">
        <f>IFERROR(IF(VLOOKUP(DMV12,[1]Acciones!$A$59:$H$1958,2,FALSE)=0,"",VLOOKUP(DMV12,[1]Acciones!$A$59:$H$1958,2,FALSE)),"")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Y12" s="196" t="str">
        <f>IFERROR(IF(VLOOKUP(DMW12,[1]Acciones!$A$59:$H$1958,2,FALSE)=0,"",VLOOKUP(DMW12,[1]Acciones!$A$59:$H$1958,2,FALSE)),"")</f>
        <v/>
      </c>
      <c r="DMZ12" s="196" t="str">
        <f>IFERROR(IF(VLOOKUP(DMX12,[1]Acciones!$A$59:$H$1958,2,FALSE)=0,"",VLOOKUP(DMX12,[1]Acciones!$A$59:$H$1958,2,FALSE)),"")</f>
        <v/>
      </c>
      <c r="DNA12" s="196">
        <f>IFERROR(IF(VLOOKUP(DMY12,[1]Acciones!$A$59:$H$1958,2,FALSE)=0,"",VLOOKUP(DMY12,[1]Acciones!$A$59:$H$1958,2,FALSE)),"")</f>
        <v>4</v>
      </c>
      <c r="DNB12" s="196">
        <f>IFERROR(IF(VLOOKUP(DMZ12,[1]Acciones!$A$59:$H$1958,2,FALSE)=0,"",VLOOKUP(DMZ12,[1]Acciones!$A$59:$H$1958,2,FALSE)),"")</f>
        <v>4</v>
      </c>
      <c r="DNC12" s="196" t="str">
        <f>IFERROR(IF(VLOOKUP(DNA12,[1]Acciones!$A$59:$H$1958,2,FALSE)=0,"",VLOOKUP(DNA12,[1]Acciones!$A$59:$H$1958,2,FALSE)),"")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D12" s="196" t="str">
        <f>IFERROR(IF(VLOOKUP(DNB12,[1]Acciones!$A$59:$H$1958,2,FALSE)=0,"",VLOOKUP(DNB12,[1]Acciones!$A$59:$H$1958,2,FALSE)),"")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E12" s="196" t="str">
        <f>IFERROR(IF(VLOOKUP(DNC12,[1]Acciones!$A$59:$H$1958,2,FALSE)=0,"",VLOOKUP(DNC12,[1]Acciones!$A$59:$H$1958,2,FALSE)),"")</f>
        <v/>
      </c>
      <c r="DNF12" s="196" t="str">
        <f>IFERROR(IF(VLOOKUP(DND12,[1]Acciones!$A$59:$H$1958,2,FALSE)=0,"",VLOOKUP(DND12,[1]Acciones!$A$59:$H$1958,2,FALSE)),"")</f>
        <v/>
      </c>
      <c r="DNG12" s="196">
        <f>IFERROR(IF(VLOOKUP(DNE12,[1]Acciones!$A$59:$H$1958,2,FALSE)=0,"",VLOOKUP(DNE12,[1]Acciones!$A$59:$H$1958,2,FALSE)),"")</f>
        <v>4</v>
      </c>
      <c r="DNH12" s="196">
        <f>IFERROR(IF(VLOOKUP(DNF12,[1]Acciones!$A$59:$H$1958,2,FALSE)=0,"",VLOOKUP(DNF12,[1]Acciones!$A$59:$H$1958,2,FALSE)),"")</f>
        <v>4</v>
      </c>
      <c r="DNI12" s="196" t="str">
        <f>IFERROR(IF(VLOOKUP(DNG12,[1]Acciones!$A$59:$H$1958,2,FALSE)=0,"",VLOOKUP(DNG12,[1]Acciones!$A$59:$H$1958,2,FALSE)),"")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J12" s="196" t="str">
        <f>IFERROR(IF(VLOOKUP(DNH12,[1]Acciones!$A$59:$H$1958,2,FALSE)=0,"",VLOOKUP(DNH12,[1]Acciones!$A$59:$H$1958,2,FALSE)),"")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K12" s="196" t="str">
        <f>IFERROR(IF(VLOOKUP(DNI12,[1]Acciones!$A$59:$H$1958,2,FALSE)=0,"",VLOOKUP(DNI12,[1]Acciones!$A$59:$H$1958,2,FALSE)),"")</f>
        <v/>
      </c>
      <c r="DNL12" s="196" t="str">
        <f>IFERROR(IF(VLOOKUP(DNJ12,[1]Acciones!$A$59:$H$1958,2,FALSE)=0,"",VLOOKUP(DNJ12,[1]Acciones!$A$59:$H$1958,2,FALSE)),"")</f>
        <v/>
      </c>
      <c r="DNM12" s="196">
        <f>IFERROR(IF(VLOOKUP(DNK12,[1]Acciones!$A$59:$H$1958,2,FALSE)=0,"",VLOOKUP(DNK12,[1]Acciones!$A$59:$H$1958,2,FALSE)),"")</f>
        <v>4</v>
      </c>
      <c r="DNN12" s="196">
        <f>IFERROR(IF(VLOOKUP(DNL12,[1]Acciones!$A$59:$H$1958,2,FALSE)=0,"",VLOOKUP(DNL12,[1]Acciones!$A$59:$H$1958,2,FALSE)),"")</f>
        <v>4</v>
      </c>
      <c r="DNO12" s="196" t="str">
        <f>IFERROR(IF(VLOOKUP(DNM12,[1]Acciones!$A$59:$H$1958,2,FALSE)=0,"",VLOOKUP(DNM12,[1]Acciones!$A$59:$H$1958,2,FALSE)),"")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P12" s="196" t="str">
        <f>IFERROR(IF(VLOOKUP(DNN12,[1]Acciones!$A$59:$H$1958,2,FALSE)=0,"",VLOOKUP(DNN12,[1]Acciones!$A$59:$H$1958,2,FALSE)),"")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Q12" s="196" t="str">
        <f>IFERROR(IF(VLOOKUP(DNO12,[1]Acciones!$A$59:$H$1958,2,FALSE)=0,"",VLOOKUP(DNO12,[1]Acciones!$A$59:$H$1958,2,FALSE)),"")</f>
        <v/>
      </c>
      <c r="DNR12" s="196" t="str">
        <f>IFERROR(IF(VLOOKUP(DNP12,[1]Acciones!$A$59:$H$1958,2,FALSE)=0,"",VLOOKUP(DNP12,[1]Acciones!$A$59:$H$1958,2,FALSE)),"")</f>
        <v/>
      </c>
      <c r="DNS12" s="196">
        <f>IFERROR(IF(VLOOKUP(DNQ12,[1]Acciones!$A$59:$H$1958,2,FALSE)=0,"",VLOOKUP(DNQ12,[1]Acciones!$A$59:$H$1958,2,FALSE)),"")</f>
        <v>4</v>
      </c>
      <c r="DNT12" s="196">
        <f>IFERROR(IF(VLOOKUP(DNR12,[1]Acciones!$A$59:$H$1958,2,FALSE)=0,"",VLOOKUP(DNR12,[1]Acciones!$A$59:$H$1958,2,FALSE)),"")</f>
        <v>4</v>
      </c>
      <c r="DNU12" s="196" t="str">
        <f>IFERROR(IF(VLOOKUP(DNS12,[1]Acciones!$A$59:$H$1958,2,FALSE)=0,"",VLOOKUP(DNS12,[1]Acciones!$A$59:$H$1958,2,FALSE)),"")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V12" s="196" t="str">
        <f>IFERROR(IF(VLOOKUP(DNT12,[1]Acciones!$A$59:$H$1958,2,FALSE)=0,"",VLOOKUP(DNT12,[1]Acciones!$A$59:$H$1958,2,FALSE)),"")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W12" s="196" t="str">
        <f>IFERROR(IF(VLOOKUP(DNU12,[1]Acciones!$A$59:$H$1958,2,FALSE)=0,"",VLOOKUP(DNU12,[1]Acciones!$A$59:$H$1958,2,FALSE)),"")</f>
        <v/>
      </c>
      <c r="DNX12" s="196" t="str">
        <f>IFERROR(IF(VLOOKUP(DNV12,[1]Acciones!$A$59:$H$1958,2,FALSE)=0,"",VLOOKUP(DNV12,[1]Acciones!$A$59:$H$1958,2,FALSE)),"")</f>
        <v/>
      </c>
      <c r="DNY12" s="196">
        <f>IFERROR(IF(VLOOKUP(DNW12,[1]Acciones!$A$59:$H$1958,2,FALSE)=0,"",VLOOKUP(DNW12,[1]Acciones!$A$59:$H$1958,2,FALSE)),"")</f>
        <v>4</v>
      </c>
      <c r="DNZ12" s="196">
        <f>IFERROR(IF(VLOOKUP(DNX12,[1]Acciones!$A$59:$H$1958,2,FALSE)=0,"",VLOOKUP(DNX12,[1]Acciones!$A$59:$H$1958,2,FALSE)),"")</f>
        <v>4</v>
      </c>
      <c r="DOA12" s="196" t="str">
        <f>IFERROR(IF(VLOOKUP(DNY12,[1]Acciones!$A$59:$H$1958,2,FALSE)=0,"",VLOOKUP(DNY12,[1]Acciones!$A$59:$H$1958,2,FALSE)),"")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B12" s="196" t="str">
        <f>IFERROR(IF(VLOOKUP(DNZ12,[1]Acciones!$A$59:$H$1958,2,FALSE)=0,"",VLOOKUP(DNZ12,[1]Acciones!$A$59:$H$1958,2,FALSE)),"")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C12" s="196" t="str">
        <f>IFERROR(IF(VLOOKUP(DOA12,[1]Acciones!$A$59:$H$1958,2,FALSE)=0,"",VLOOKUP(DOA12,[1]Acciones!$A$59:$H$1958,2,FALSE)),"")</f>
        <v/>
      </c>
      <c r="DOD12" s="196" t="str">
        <f>IFERROR(IF(VLOOKUP(DOB12,[1]Acciones!$A$59:$H$1958,2,FALSE)=0,"",VLOOKUP(DOB12,[1]Acciones!$A$59:$H$1958,2,FALSE)),"")</f>
        <v/>
      </c>
      <c r="DOE12" s="196">
        <f>IFERROR(IF(VLOOKUP(DOC12,[1]Acciones!$A$59:$H$1958,2,FALSE)=0,"",VLOOKUP(DOC12,[1]Acciones!$A$59:$H$1958,2,FALSE)),"")</f>
        <v>4</v>
      </c>
      <c r="DOF12" s="196">
        <f>IFERROR(IF(VLOOKUP(DOD12,[1]Acciones!$A$59:$H$1958,2,FALSE)=0,"",VLOOKUP(DOD12,[1]Acciones!$A$59:$H$1958,2,FALSE)),"")</f>
        <v>4</v>
      </c>
      <c r="DOG12" s="196" t="str">
        <f>IFERROR(IF(VLOOKUP(DOE12,[1]Acciones!$A$59:$H$1958,2,FALSE)=0,"",VLOOKUP(DOE12,[1]Acciones!$A$59:$H$1958,2,FALSE)),"")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H12" s="196" t="str">
        <f>IFERROR(IF(VLOOKUP(DOF12,[1]Acciones!$A$59:$H$1958,2,FALSE)=0,"",VLOOKUP(DOF12,[1]Acciones!$A$59:$H$1958,2,FALSE)),"")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I12" s="196" t="str">
        <f>IFERROR(IF(VLOOKUP(DOG12,[1]Acciones!$A$59:$H$1958,2,FALSE)=0,"",VLOOKUP(DOG12,[1]Acciones!$A$59:$H$1958,2,FALSE)),"")</f>
        <v/>
      </c>
      <c r="DOJ12" s="196" t="str">
        <f>IFERROR(IF(VLOOKUP(DOH12,[1]Acciones!$A$59:$H$1958,2,FALSE)=0,"",VLOOKUP(DOH12,[1]Acciones!$A$59:$H$1958,2,FALSE)),"")</f>
        <v/>
      </c>
      <c r="DOK12" s="196">
        <f>IFERROR(IF(VLOOKUP(DOI12,[1]Acciones!$A$59:$H$1958,2,FALSE)=0,"",VLOOKUP(DOI12,[1]Acciones!$A$59:$H$1958,2,FALSE)),"")</f>
        <v>4</v>
      </c>
      <c r="DOL12" s="196">
        <f>IFERROR(IF(VLOOKUP(DOJ12,[1]Acciones!$A$59:$H$1958,2,FALSE)=0,"",VLOOKUP(DOJ12,[1]Acciones!$A$59:$H$1958,2,FALSE)),"")</f>
        <v>4</v>
      </c>
      <c r="DOM12" s="196" t="str">
        <f>IFERROR(IF(VLOOKUP(DOK12,[1]Acciones!$A$59:$H$1958,2,FALSE)=0,"",VLOOKUP(DOK12,[1]Acciones!$A$59:$H$1958,2,FALSE)),"")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N12" s="196" t="str">
        <f>IFERROR(IF(VLOOKUP(DOL12,[1]Acciones!$A$59:$H$1958,2,FALSE)=0,"",VLOOKUP(DOL12,[1]Acciones!$A$59:$H$1958,2,FALSE)),"")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O12" s="196" t="str">
        <f>IFERROR(IF(VLOOKUP(DOM12,[1]Acciones!$A$59:$H$1958,2,FALSE)=0,"",VLOOKUP(DOM12,[1]Acciones!$A$59:$H$1958,2,FALSE)),"")</f>
        <v/>
      </c>
      <c r="DOP12" s="196" t="str">
        <f>IFERROR(IF(VLOOKUP(DON12,[1]Acciones!$A$59:$H$1958,2,FALSE)=0,"",VLOOKUP(DON12,[1]Acciones!$A$59:$H$1958,2,FALSE)),"")</f>
        <v/>
      </c>
      <c r="DOQ12" s="196">
        <f>IFERROR(IF(VLOOKUP(DOO12,[1]Acciones!$A$59:$H$1958,2,FALSE)=0,"",VLOOKUP(DOO12,[1]Acciones!$A$59:$H$1958,2,FALSE)),"")</f>
        <v>4</v>
      </c>
      <c r="DOR12" s="196">
        <f>IFERROR(IF(VLOOKUP(DOP12,[1]Acciones!$A$59:$H$1958,2,FALSE)=0,"",VLOOKUP(DOP12,[1]Acciones!$A$59:$H$1958,2,FALSE)),"")</f>
        <v>4</v>
      </c>
      <c r="DOS12" s="196" t="str">
        <f>IFERROR(IF(VLOOKUP(DOQ12,[1]Acciones!$A$59:$H$1958,2,FALSE)=0,"",VLOOKUP(DOQ12,[1]Acciones!$A$59:$H$1958,2,FALSE)),"")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T12" s="196" t="str">
        <f>IFERROR(IF(VLOOKUP(DOR12,[1]Acciones!$A$59:$H$1958,2,FALSE)=0,"",VLOOKUP(DOR12,[1]Acciones!$A$59:$H$1958,2,FALSE)),"")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U12" s="196" t="str">
        <f>IFERROR(IF(VLOOKUP(DOS12,[1]Acciones!$A$59:$H$1958,2,FALSE)=0,"",VLOOKUP(DOS12,[1]Acciones!$A$59:$H$1958,2,FALSE)),"")</f>
        <v/>
      </c>
      <c r="DOV12" s="196" t="str">
        <f>IFERROR(IF(VLOOKUP(DOT12,[1]Acciones!$A$59:$H$1958,2,FALSE)=0,"",VLOOKUP(DOT12,[1]Acciones!$A$59:$H$1958,2,FALSE)),"")</f>
        <v/>
      </c>
      <c r="DOW12" s="196">
        <f>IFERROR(IF(VLOOKUP(DOU12,[1]Acciones!$A$59:$H$1958,2,FALSE)=0,"",VLOOKUP(DOU12,[1]Acciones!$A$59:$H$1958,2,FALSE)),"")</f>
        <v>4</v>
      </c>
      <c r="DOX12" s="196">
        <f>IFERROR(IF(VLOOKUP(DOV12,[1]Acciones!$A$59:$H$1958,2,FALSE)=0,"",VLOOKUP(DOV12,[1]Acciones!$A$59:$H$1958,2,FALSE)),"")</f>
        <v>4</v>
      </c>
      <c r="DOY12" s="196" t="str">
        <f>IFERROR(IF(VLOOKUP(DOW12,[1]Acciones!$A$59:$H$1958,2,FALSE)=0,"",VLOOKUP(DOW12,[1]Acciones!$A$59:$H$1958,2,FALSE)),"")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Z12" s="196" t="str">
        <f>IFERROR(IF(VLOOKUP(DOX12,[1]Acciones!$A$59:$H$1958,2,FALSE)=0,"",VLOOKUP(DOX12,[1]Acciones!$A$59:$H$1958,2,FALSE)),"")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A12" s="196" t="str">
        <f>IFERROR(IF(VLOOKUP(DOY12,[1]Acciones!$A$59:$H$1958,2,FALSE)=0,"",VLOOKUP(DOY12,[1]Acciones!$A$59:$H$1958,2,FALSE)),"")</f>
        <v/>
      </c>
      <c r="DPB12" s="196" t="str">
        <f>IFERROR(IF(VLOOKUP(DOZ12,[1]Acciones!$A$59:$H$1958,2,FALSE)=0,"",VLOOKUP(DOZ12,[1]Acciones!$A$59:$H$1958,2,FALSE)),"")</f>
        <v/>
      </c>
      <c r="DPC12" s="196">
        <f>IFERROR(IF(VLOOKUP(DPA12,[1]Acciones!$A$59:$H$1958,2,FALSE)=0,"",VLOOKUP(DPA12,[1]Acciones!$A$59:$H$1958,2,FALSE)),"")</f>
        <v>4</v>
      </c>
      <c r="DPD12" s="196">
        <f>IFERROR(IF(VLOOKUP(DPB12,[1]Acciones!$A$59:$H$1958,2,FALSE)=0,"",VLOOKUP(DPB12,[1]Acciones!$A$59:$H$1958,2,FALSE)),"")</f>
        <v>4</v>
      </c>
      <c r="DPE12" s="196" t="str">
        <f>IFERROR(IF(VLOOKUP(DPC12,[1]Acciones!$A$59:$H$1958,2,FALSE)=0,"",VLOOKUP(DPC12,[1]Acciones!$A$59:$H$1958,2,FALSE)),"")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F12" s="196" t="str">
        <f>IFERROR(IF(VLOOKUP(DPD12,[1]Acciones!$A$59:$H$1958,2,FALSE)=0,"",VLOOKUP(DPD12,[1]Acciones!$A$59:$H$1958,2,FALSE)),"")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G12" s="196" t="str">
        <f>IFERROR(IF(VLOOKUP(DPE12,[1]Acciones!$A$59:$H$1958,2,FALSE)=0,"",VLOOKUP(DPE12,[1]Acciones!$A$59:$H$1958,2,FALSE)),"")</f>
        <v/>
      </c>
      <c r="DPH12" s="196" t="str">
        <f>IFERROR(IF(VLOOKUP(DPF12,[1]Acciones!$A$59:$H$1958,2,FALSE)=0,"",VLOOKUP(DPF12,[1]Acciones!$A$59:$H$1958,2,FALSE)),"")</f>
        <v/>
      </c>
      <c r="DPI12" s="196">
        <f>IFERROR(IF(VLOOKUP(DPG12,[1]Acciones!$A$59:$H$1958,2,FALSE)=0,"",VLOOKUP(DPG12,[1]Acciones!$A$59:$H$1958,2,FALSE)),"")</f>
        <v>4</v>
      </c>
      <c r="DPJ12" s="196">
        <f>IFERROR(IF(VLOOKUP(DPH12,[1]Acciones!$A$59:$H$1958,2,FALSE)=0,"",VLOOKUP(DPH12,[1]Acciones!$A$59:$H$1958,2,FALSE)),"")</f>
        <v>4</v>
      </c>
      <c r="DPK12" s="196" t="str">
        <f>IFERROR(IF(VLOOKUP(DPI12,[1]Acciones!$A$59:$H$1958,2,FALSE)=0,"",VLOOKUP(DPI12,[1]Acciones!$A$59:$H$1958,2,FALSE)),"")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L12" s="196" t="str">
        <f>IFERROR(IF(VLOOKUP(DPJ12,[1]Acciones!$A$59:$H$1958,2,FALSE)=0,"",VLOOKUP(DPJ12,[1]Acciones!$A$59:$H$1958,2,FALSE)),"")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M12" s="196" t="str">
        <f>IFERROR(IF(VLOOKUP(DPK12,[1]Acciones!$A$59:$H$1958,2,FALSE)=0,"",VLOOKUP(DPK12,[1]Acciones!$A$59:$H$1958,2,FALSE)),"")</f>
        <v/>
      </c>
      <c r="DPN12" s="196" t="str">
        <f>IFERROR(IF(VLOOKUP(DPL12,[1]Acciones!$A$59:$H$1958,2,FALSE)=0,"",VLOOKUP(DPL12,[1]Acciones!$A$59:$H$1958,2,FALSE)),"")</f>
        <v/>
      </c>
      <c r="DPO12" s="196">
        <f>IFERROR(IF(VLOOKUP(DPM12,[1]Acciones!$A$59:$H$1958,2,FALSE)=0,"",VLOOKUP(DPM12,[1]Acciones!$A$59:$H$1958,2,FALSE)),"")</f>
        <v>4</v>
      </c>
      <c r="DPP12" s="196">
        <f>IFERROR(IF(VLOOKUP(DPN12,[1]Acciones!$A$59:$H$1958,2,FALSE)=0,"",VLOOKUP(DPN12,[1]Acciones!$A$59:$H$1958,2,FALSE)),"")</f>
        <v>4</v>
      </c>
      <c r="DPQ12" s="196" t="str">
        <f>IFERROR(IF(VLOOKUP(DPO12,[1]Acciones!$A$59:$H$1958,2,FALSE)=0,"",VLOOKUP(DPO12,[1]Acciones!$A$59:$H$1958,2,FALSE)),"")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R12" s="196" t="str">
        <f>IFERROR(IF(VLOOKUP(DPP12,[1]Acciones!$A$59:$H$1958,2,FALSE)=0,"",VLOOKUP(DPP12,[1]Acciones!$A$59:$H$1958,2,FALSE)),"")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S12" s="196" t="str">
        <f>IFERROR(IF(VLOOKUP(DPQ12,[1]Acciones!$A$59:$H$1958,2,FALSE)=0,"",VLOOKUP(DPQ12,[1]Acciones!$A$59:$H$1958,2,FALSE)),"")</f>
        <v/>
      </c>
      <c r="DPT12" s="196" t="str">
        <f>IFERROR(IF(VLOOKUP(DPR12,[1]Acciones!$A$59:$H$1958,2,FALSE)=0,"",VLOOKUP(DPR12,[1]Acciones!$A$59:$H$1958,2,FALSE)),"")</f>
        <v/>
      </c>
      <c r="DPU12" s="196">
        <f>IFERROR(IF(VLOOKUP(DPS12,[1]Acciones!$A$59:$H$1958,2,FALSE)=0,"",VLOOKUP(DPS12,[1]Acciones!$A$59:$H$1958,2,FALSE)),"")</f>
        <v>4</v>
      </c>
      <c r="DPV12" s="196">
        <f>IFERROR(IF(VLOOKUP(DPT12,[1]Acciones!$A$59:$H$1958,2,FALSE)=0,"",VLOOKUP(DPT12,[1]Acciones!$A$59:$H$1958,2,FALSE)),"")</f>
        <v>4</v>
      </c>
      <c r="DPW12" s="196" t="str">
        <f>IFERROR(IF(VLOOKUP(DPU12,[1]Acciones!$A$59:$H$1958,2,FALSE)=0,"",VLOOKUP(DPU12,[1]Acciones!$A$59:$H$1958,2,FALSE)),"")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X12" s="196" t="str">
        <f>IFERROR(IF(VLOOKUP(DPV12,[1]Acciones!$A$59:$H$1958,2,FALSE)=0,"",VLOOKUP(DPV12,[1]Acciones!$A$59:$H$1958,2,FALSE)),"")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Y12" s="196" t="str">
        <f>IFERROR(IF(VLOOKUP(DPW12,[1]Acciones!$A$59:$H$1958,2,FALSE)=0,"",VLOOKUP(DPW12,[1]Acciones!$A$59:$H$1958,2,FALSE)),"")</f>
        <v/>
      </c>
      <c r="DPZ12" s="196" t="str">
        <f>IFERROR(IF(VLOOKUP(DPX12,[1]Acciones!$A$59:$H$1958,2,FALSE)=0,"",VLOOKUP(DPX12,[1]Acciones!$A$59:$H$1958,2,FALSE)),"")</f>
        <v/>
      </c>
      <c r="DQA12" s="196">
        <f>IFERROR(IF(VLOOKUP(DPY12,[1]Acciones!$A$59:$H$1958,2,FALSE)=0,"",VLOOKUP(DPY12,[1]Acciones!$A$59:$H$1958,2,FALSE)),"")</f>
        <v>4</v>
      </c>
      <c r="DQB12" s="196">
        <f>IFERROR(IF(VLOOKUP(DPZ12,[1]Acciones!$A$59:$H$1958,2,FALSE)=0,"",VLOOKUP(DPZ12,[1]Acciones!$A$59:$H$1958,2,FALSE)),"")</f>
        <v>4</v>
      </c>
      <c r="DQC12" s="196" t="str">
        <f>IFERROR(IF(VLOOKUP(DQA12,[1]Acciones!$A$59:$H$1958,2,FALSE)=0,"",VLOOKUP(DQA12,[1]Acciones!$A$59:$H$1958,2,FALSE)),"")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D12" s="196" t="str">
        <f>IFERROR(IF(VLOOKUP(DQB12,[1]Acciones!$A$59:$H$1958,2,FALSE)=0,"",VLOOKUP(DQB12,[1]Acciones!$A$59:$H$1958,2,FALSE)),"")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E12" s="196" t="str">
        <f>IFERROR(IF(VLOOKUP(DQC12,[1]Acciones!$A$59:$H$1958,2,FALSE)=0,"",VLOOKUP(DQC12,[1]Acciones!$A$59:$H$1958,2,FALSE)),"")</f>
        <v/>
      </c>
      <c r="DQF12" s="196" t="str">
        <f>IFERROR(IF(VLOOKUP(DQD12,[1]Acciones!$A$59:$H$1958,2,FALSE)=0,"",VLOOKUP(DQD12,[1]Acciones!$A$59:$H$1958,2,FALSE)),"")</f>
        <v/>
      </c>
      <c r="DQG12" s="196">
        <f>IFERROR(IF(VLOOKUP(DQE12,[1]Acciones!$A$59:$H$1958,2,FALSE)=0,"",VLOOKUP(DQE12,[1]Acciones!$A$59:$H$1958,2,FALSE)),"")</f>
        <v>4</v>
      </c>
      <c r="DQH12" s="196">
        <f>IFERROR(IF(VLOOKUP(DQF12,[1]Acciones!$A$59:$H$1958,2,FALSE)=0,"",VLOOKUP(DQF12,[1]Acciones!$A$59:$H$1958,2,FALSE)),"")</f>
        <v>4</v>
      </c>
      <c r="DQI12" s="196" t="str">
        <f>IFERROR(IF(VLOOKUP(DQG12,[1]Acciones!$A$59:$H$1958,2,FALSE)=0,"",VLOOKUP(DQG12,[1]Acciones!$A$59:$H$1958,2,FALSE)),"")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J12" s="196" t="str">
        <f>IFERROR(IF(VLOOKUP(DQH12,[1]Acciones!$A$59:$H$1958,2,FALSE)=0,"",VLOOKUP(DQH12,[1]Acciones!$A$59:$H$1958,2,FALSE)),"")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K12" s="196" t="str">
        <f>IFERROR(IF(VLOOKUP(DQI12,[1]Acciones!$A$59:$H$1958,2,FALSE)=0,"",VLOOKUP(DQI12,[1]Acciones!$A$59:$H$1958,2,FALSE)),"")</f>
        <v/>
      </c>
      <c r="DQL12" s="196" t="str">
        <f>IFERROR(IF(VLOOKUP(DQJ12,[1]Acciones!$A$59:$H$1958,2,FALSE)=0,"",VLOOKUP(DQJ12,[1]Acciones!$A$59:$H$1958,2,FALSE)),"")</f>
        <v/>
      </c>
      <c r="DQM12" s="196">
        <f>IFERROR(IF(VLOOKUP(DQK12,[1]Acciones!$A$59:$H$1958,2,FALSE)=0,"",VLOOKUP(DQK12,[1]Acciones!$A$59:$H$1958,2,FALSE)),"")</f>
        <v>4</v>
      </c>
      <c r="DQN12" s="196">
        <f>IFERROR(IF(VLOOKUP(DQL12,[1]Acciones!$A$59:$H$1958,2,FALSE)=0,"",VLOOKUP(DQL12,[1]Acciones!$A$59:$H$1958,2,FALSE)),"")</f>
        <v>4</v>
      </c>
      <c r="DQO12" s="196" t="str">
        <f>IFERROR(IF(VLOOKUP(DQM12,[1]Acciones!$A$59:$H$1958,2,FALSE)=0,"",VLOOKUP(DQM12,[1]Acciones!$A$59:$H$1958,2,FALSE)),"")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P12" s="196" t="str">
        <f>IFERROR(IF(VLOOKUP(DQN12,[1]Acciones!$A$59:$H$1958,2,FALSE)=0,"",VLOOKUP(DQN12,[1]Acciones!$A$59:$H$1958,2,FALSE)),"")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Q12" s="196" t="str">
        <f>IFERROR(IF(VLOOKUP(DQO12,[1]Acciones!$A$59:$H$1958,2,FALSE)=0,"",VLOOKUP(DQO12,[1]Acciones!$A$59:$H$1958,2,FALSE)),"")</f>
        <v/>
      </c>
      <c r="DQR12" s="196" t="str">
        <f>IFERROR(IF(VLOOKUP(DQP12,[1]Acciones!$A$59:$H$1958,2,FALSE)=0,"",VLOOKUP(DQP12,[1]Acciones!$A$59:$H$1958,2,FALSE)),"")</f>
        <v/>
      </c>
      <c r="DQS12" s="196">
        <f>IFERROR(IF(VLOOKUP(DQQ12,[1]Acciones!$A$59:$H$1958,2,FALSE)=0,"",VLOOKUP(DQQ12,[1]Acciones!$A$59:$H$1958,2,FALSE)),"")</f>
        <v>4</v>
      </c>
      <c r="DQT12" s="196">
        <f>IFERROR(IF(VLOOKUP(DQR12,[1]Acciones!$A$59:$H$1958,2,FALSE)=0,"",VLOOKUP(DQR12,[1]Acciones!$A$59:$H$1958,2,FALSE)),"")</f>
        <v>4</v>
      </c>
      <c r="DQU12" s="196" t="str">
        <f>IFERROR(IF(VLOOKUP(DQS12,[1]Acciones!$A$59:$H$1958,2,FALSE)=0,"",VLOOKUP(DQS12,[1]Acciones!$A$59:$H$1958,2,FALSE)),"")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V12" s="196" t="str">
        <f>IFERROR(IF(VLOOKUP(DQT12,[1]Acciones!$A$59:$H$1958,2,FALSE)=0,"",VLOOKUP(DQT12,[1]Acciones!$A$59:$H$1958,2,FALSE)),"")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W12" s="196" t="str">
        <f>IFERROR(IF(VLOOKUP(DQU12,[1]Acciones!$A$59:$H$1958,2,FALSE)=0,"",VLOOKUP(DQU12,[1]Acciones!$A$59:$H$1958,2,FALSE)),"")</f>
        <v/>
      </c>
      <c r="DQX12" s="196" t="str">
        <f>IFERROR(IF(VLOOKUP(DQV12,[1]Acciones!$A$59:$H$1958,2,FALSE)=0,"",VLOOKUP(DQV12,[1]Acciones!$A$59:$H$1958,2,FALSE)),"")</f>
        <v/>
      </c>
      <c r="DQY12" s="196">
        <f>IFERROR(IF(VLOOKUP(DQW12,[1]Acciones!$A$59:$H$1958,2,FALSE)=0,"",VLOOKUP(DQW12,[1]Acciones!$A$59:$H$1958,2,FALSE)),"")</f>
        <v>4</v>
      </c>
      <c r="DQZ12" s="196">
        <f>IFERROR(IF(VLOOKUP(DQX12,[1]Acciones!$A$59:$H$1958,2,FALSE)=0,"",VLOOKUP(DQX12,[1]Acciones!$A$59:$H$1958,2,FALSE)),"")</f>
        <v>4</v>
      </c>
      <c r="DRA12" s="196" t="str">
        <f>IFERROR(IF(VLOOKUP(DQY12,[1]Acciones!$A$59:$H$1958,2,FALSE)=0,"",VLOOKUP(DQY12,[1]Acciones!$A$59:$H$1958,2,FALSE)),"")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B12" s="196" t="str">
        <f>IFERROR(IF(VLOOKUP(DQZ12,[1]Acciones!$A$59:$H$1958,2,FALSE)=0,"",VLOOKUP(DQZ12,[1]Acciones!$A$59:$H$1958,2,FALSE)),"")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C12" s="196" t="str">
        <f>IFERROR(IF(VLOOKUP(DRA12,[1]Acciones!$A$59:$H$1958,2,FALSE)=0,"",VLOOKUP(DRA12,[1]Acciones!$A$59:$H$1958,2,FALSE)),"")</f>
        <v/>
      </c>
      <c r="DRD12" s="196" t="str">
        <f>IFERROR(IF(VLOOKUP(DRB12,[1]Acciones!$A$59:$H$1958,2,FALSE)=0,"",VLOOKUP(DRB12,[1]Acciones!$A$59:$H$1958,2,FALSE)),"")</f>
        <v/>
      </c>
      <c r="DRE12" s="196">
        <f>IFERROR(IF(VLOOKUP(DRC12,[1]Acciones!$A$59:$H$1958,2,FALSE)=0,"",VLOOKUP(DRC12,[1]Acciones!$A$59:$H$1958,2,FALSE)),"")</f>
        <v>4</v>
      </c>
      <c r="DRF12" s="196">
        <f>IFERROR(IF(VLOOKUP(DRD12,[1]Acciones!$A$59:$H$1958,2,FALSE)=0,"",VLOOKUP(DRD12,[1]Acciones!$A$59:$H$1958,2,FALSE)),"")</f>
        <v>4</v>
      </c>
      <c r="DRG12" s="196" t="str">
        <f>IFERROR(IF(VLOOKUP(DRE12,[1]Acciones!$A$59:$H$1958,2,FALSE)=0,"",VLOOKUP(DRE12,[1]Acciones!$A$59:$H$1958,2,FALSE)),"")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H12" s="196" t="str">
        <f>IFERROR(IF(VLOOKUP(DRF12,[1]Acciones!$A$59:$H$1958,2,FALSE)=0,"",VLOOKUP(DRF12,[1]Acciones!$A$59:$H$1958,2,FALSE)),"")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I12" s="196" t="str">
        <f>IFERROR(IF(VLOOKUP(DRG12,[1]Acciones!$A$59:$H$1958,2,FALSE)=0,"",VLOOKUP(DRG12,[1]Acciones!$A$59:$H$1958,2,FALSE)),"")</f>
        <v/>
      </c>
      <c r="DRJ12" s="196" t="str">
        <f>IFERROR(IF(VLOOKUP(DRH12,[1]Acciones!$A$59:$H$1958,2,FALSE)=0,"",VLOOKUP(DRH12,[1]Acciones!$A$59:$H$1958,2,FALSE)),"")</f>
        <v/>
      </c>
      <c r="DRK12" s="196">
        <f>IFERROR(IF(VLOOKUP(DRI12,[1]Acciones!$A$59:$H$1958,2,FALSE)=0,"",VLOOKUP(DRI12,[1]Acciones!$A$59:$H$1958,2,FALSE)),"")</f>
        <v>4</v>
      </c>
      <c r="DRL12" s="196">
        <f>IFERROR(IF(VLOOKUP(DRJ12,[1]Acciones!$A$59:$H$1958,2,FALSE)=0,"",VLOOKUP(DRJ12,[1]Acciones!$A$59:$H$1958,2,FALSE)),"")</f>
        <v>4</v>
      </c>
      <c r="DRM12" s="196" t="str">
        <f>IFERROR(IF(VLOOKUP(DRK12,[1]Acciones!$A$59:$H$1958,2,FALSE)=0,"",VLOOKUP(DRK12,[1]Acciones!$A$59:$H$1958,2,FALSE)),"")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N12" s="196" t="str">
        <f>IFERROR(IF(VLOOKUP(DRL12,[1]Acciones!$A$59:$H$1958,2,FALSE)=0,"",VLOOKUP(DRL12,[1]Acciones!$A$59:$H$1958,2,FALSE)),"")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O12" s="196" t="str">
        <f>IFERROR(IF(VLOOKUP(DRM12,[1]Acciones!$A$59:$H$1958,2,FALSE)=0,"",VLOOKUP(DRM12,[1]Acciones!$A$59:$H$1958,2,FALSE)),"")</f>
        <v/>
      </c>
      <c r="DRP12" s="196" t="str">
        <f>IFERROR(IF(VLOOKUP(DRN12,[1]Acciones!$A$59:$H$1958,2,FALSE)=0,"",VLOOKUP(DRN12,[1]Acciones!$A$59:$H$1958,2,FALSE)),"")</f>
        <v/>
      </c>
      <c r="DRQ12" s="196">
        <f>IFERROR(IF(VLOOKUP(DRO12,[1]Acciones!$A$59:$H$1958,2,FALSE)=0,"",VLOOKUP(DRO12,[1]Acciones!$A$59:$H$1958,2,FALSE)),"")</f>
        <v>4</v>
      </c>
      <c r="DRR12" s="196">
        <f>IFERROR(IF(VLOOKUP(DRP12,[1]Acciones!$A$59:$H$1958,2,FALSE)=0,"",VLOOKUP(DRP12,[1]Acciones!$A$59:$H$1958,2,FALSE)),"")</f>
        <v>4</v>
      </c>
      <c r="DRS12" s="196" t="str">
        <f>IFERROR(IF(VLOOKUP(DRQ12,[1]Acciones!$A$59:$H$1958,2,FALSE)=0,"",VLOOKUP(DRQ12,[1]Acciones!$A$59:$H$1958,2,FALSE)),"")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T12" s="196" t="str">
        <f>IFERROR(IF(VLOOKUP(DRR12,[1]Acciones!$A$59:$H$1958,2,FALSE)=0,"",VLOOKUP(DRR12,[1]Acciones!$A$59:$H$1958,2,FALSE)),"")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U12" s="196" t="str">
        <f>IFERROR(IF(VLOOKUP(DRS12,[1]Acciones!$A$59:$H$1958,2,FALSE)=0,"",VLOOKUP(DRS12,[1]Acciones!$A$59:$H$1958,2,FALSE)),"")</f>
        <v/>
      </c>
      <c r="DRV12" s="196" t="str">
        <f>IFERROR(IF(VLOOKUP(DRT12,[1]Acciones!$A$59:$H$1958,2,FALSE)=0,"",VLOOKUP(DRT12,[1]Acciones!$A$59:$H$1958,2,FALSE)),"")</f>
        <v/>
      </c>
      <c r="DRW12" s="196">
        <f>IFERROR(IF(VLOOKUP(DRU12,[1]Acciones!$A$59:$H$1958,2,FALSE)=0,"",VLOOKUP(DRU12,[1]Acciones!$A$59:$H$1958,2,FALSE)),"")</f>
        <v>4</v>
      </c>
      <c r="DRX12" s="196">
        <f>IFERROR(IF(VLOOKUP(DRV12,[1]Acciones!$A$59:$H$1958,2,FALSE)=0,"",VLOOKUP(DRV12,[1]Acciones!$A$59:$H$1958,2,FALSE)),"")</f>
        <v>4</v>
      </c>
      <c r="DRY12" s="196" t="str">
        <f>IFERROR(IF(VLOOKUP(DRW12,[1]Acciones!$A$59:$H$1958,2,FALSE)=0,"",VLOOKUP(DRW12,[1]Acciones!$A$59:$H$1958,2,FALSE)),"")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Z12" s="196" t="str">
        <f>IFERROR(IF(VLOOKUP(DRX12,[1]Acciones!$A$59:$H$1958,2,FALSE)=0,"",VLOOKUP(DRX12,[1]Acciones!$A$59:$H$1958,2,FALSE)),"")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A12" s="196" t="str">
        <f>IFERROR(IF(VLOOKUP(DRY12,[1]Acciones!$A$59:$H$1958,2,FALSE)=0,"",VLOOKUP(DRY12,[1]Acciones!$A$59:$H$1958,2,FALSE)),"")</f>
        <v/>
      </c>
      <c r="DSB12" s="196" t="str">
        <f>IFERROR(IF(VLOOKUP(DRZ12,[1]Acciones!$A$59:$H$1958,2,FALSE)=0,"",VLOOKUP(DRZ12,[1]Acciones!$A$59:$H$1958,2,FALSE)),"")</f>
        <v/>
      </c>
      <c r="DSC12" s="196">
        <f>IFERROR(IF(VLOOKUP(DSA12,[1]Acciones!$A$59:$H$1958,2,FALSE)=0,"",VLOOKUP(DSA12,[1]Acciones!$A$59:$H$1958,2,FALSE)),"")</f>
        <v>4</v>
      </c>
      <c r="DSD12" s="196">
        <f>IFERROR(IF(VLOOKUP(DSB12,[1]Acciones!$A$59:$H$1958,2,FALSE)=0,"",VLOOKUP(DSB12,[1]Acciones!$A$59:$H$1958,2,FALSE)),"")</f>
        <v>4</v>
      </c>
      <c r="DSE12" s="196" t="str">
        <f>IFERROR(IF(VLOOKUP(DSC12,[1]Acciones!$A$59:$H$1958,2,FALSE)=0,"",VLOOKUP(DSC12,[1]Acciones!$A$59:$H$1958,2,FALSE)),"")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F12" s="196" t="str">
        <f>IFERROR(IF(VLOOKUP(DSD12,[1]Acciones!$A$59:$H$1958,2,FALSE)=0,"",VLOOKUP(DSD12,[1]Acciones!$A$59:$H$1958,2,FALSE)),"")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G12" s="196" t="str">
        <f>IFERROR(IF(VLOOKUP(DSE12,[1]Acciones!$A$59:$H$1958,2,FALSE)=0,"",VLOOKUP(DSE12,[1]Acciones!$A$59:$H$1958,2,FALSE)),"")</f>
        <v/>
      </c>
      <c r="DSH12" s="196" t="str">
        <f>IFERROR(IF(VLOOKUP(DSF12,[1]Acciones!$A$59:$H$1958,2,FALSE)=0,"",VLOOKUP(DSF12,[1]Acciones!$A$59:$H$1958,2,FALSE)),"")</f>
        <v/>
      </c>
      <c r="DSI12" s="196">
        <f>IFERROR(IF(VLOOKUP(DSG12,[1]Acciones!$A$59:$H$1958,2,FALSE)=0,"",VLOOKUP(DSG12,[1]Acciones!$A$59:$H$1958,2,FALSE)),"")</f>
        <v>4</v>
      </c>
      <c r="DSJ12" s="196">
        <f>IFERROR(IF(VLOOKUP(DSH12,[1]Acciones!$A$59:$H$1958,2,FALSE)=0,"",VLOOKUP(DSH12,[1]Acciones!$A$59:$H$1958,2,FALSE)),"")</f>
        <v>4</v>
      </c>
      <c r="DSK12" s="196" t="str">
        <f>IFERROR(IF(VLOOKUP(DSI12,[1]Acciones!$A$59:$H$1958,2,FALSE)=0,"",VLOOKUP(DSI12,[1]Acciones!$A$59:$H$1958,2,FALSE)),"")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L12" s="196" t="str">
        <f>IFERROR(IF(VLOOKUP(DSJ12,[1]Acciones!$A$59:$H$1958,2,FALSE)=0,"",VLOOKUP(DSJ12,[1]Acciones!$A$59:$H$1958,2,FALSE)),"")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M12" s="196" t="str">
        <f>IFERROR(IF(VLOOKUP(DSK12,[1]Acciones!$A$59:$H$1958,2,FALSE)=0,"",VLOOKUP(DSK12,[1]Acciones!$A$59:$H$1958,2,FALSE)),"")</f>
        <v/>
      </c>
      <c r="DSN12" s="196" t="str">
        <f>IFERROR(IF(VLOOKUP(DSL12,[1]Acciones!$A$59:$H$1958,2,FALSE)=0,"",VLOOKUP(DSL12,[1]Acciones!$A$59:$H$1958,2,FALSE)),"")</f>
        <v/>
      </c>
      <c r="DSO12" s="196">
        <f>IFERROR(IF(VLOOKUP(DSM12,[1]Acciones!$A$59:$H$1958,2,FALSE)=0,"",VLOOKUP(DSM12,[1]Acciones!$A$59:$H$1958,2,FALSE)),"")</f>
        <v>4</v>
      </c>
      <c r="DSP12" s="196">
        <f>IFERROR(IF(VLOOKUP(DSN12,[1]Acciones!$A$59:$H$1958,2,FALSE)=0,"",VLOOKUP(DSN12,[1]Acciones!$A$59:$H$1958,2,FALSE)),"")</f>
        <v>4</v>
      </c>
      <c r="DSQ12" s="196" t="str">
        <f>IFERROR(IF(VLOOKUP(DSO12,[1]Acciones!$A$59:$H$1958,2,FALSE)=0,"",VLOOKUP(DSO12,[1]Acciones!$A$59:$H$1958,2,FALSE)),"")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R12" s="196" t="str">
        <f>IFERROR(IF(VLOOKUP(DSP12,[1]Acciones!$A$59:$H$1958,2,FALSE)=0,"",VLOOKUP(DSP12,[1]Acciones!$A$59:$H$1958,2,FALSE)),"")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S12" s="196" t="str">
        <f>IFERROR(IF(VLOOKUP(DSQ12,[1]Acciones!$A$59:$H$1958,2,FALSE)=0,"",VLOOKUP(DSQ12,[1]Acciones!$A$59:$H$1958,2,FALSE)),"")</f>
        <v/>
      </c>
      <c r="DST12" s="196" t="str">
        <f>IFERROR(IF(VLOOKUP(DSR12,[1]Acciones!$A$59:$H$1958,2,FALSE)=0,"",VLOOKUP(DSR12,[1]Acciones!$A$59:$H$1958,2,FALSE)),"")</f>
        <v/>
      </c>
      <c r="DSU12" s="196">
        <f>IFERROR(IF(VLOOKUP(DSS12,[1]Acciones!$A$59:$H$1958,2,FALSE)=0,"",VLOOKUP(DSS12,[1]Acciones!$A$59:$H$1958,2,FALSE)),"")</f>
        <v>4</v>
      </c>
      <c r="DSV12" s="196">
        <f>IFERROR(IF(VLOOKUP(DST12,[1]Acciones!$A$59:$H$1958,2,FALSE)=0,"",VLOOKUP(DST12,[1]Acciones!$A$59:$H$1958,2,FALSE)),"")</f>
        <v>4</v>
      </c>
      <c r="DSW12" s="196" t="str">
        <f>IFERROR(IF(VLOOKUP(DSU12,[1]Acciones!$A$59:$H$1958,2,FALSE)=0,"",VLOOKUP(DSU12,[1]Acciones!$A$59:$H$1958,2,FALSE)),"")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X12" s="196" t="str">
        <f>IFERROR(IF(VLOOKUP(DSV12,[1]Acciones!$A$59:$H$1958,2,FALSE)=0,"",VLOOKUP(DSV12,[1]Acciones!$A$59:$H$1958,2,FALSE)),"")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Y12" s="196" t="str">
        <f>IFERROR(IF(VLOOKUP(DSW12,[1]Acciones!$A$59:$H$1958,2,FALSE)=0,"",VLOOKUP(DSW12,[1]Acciones!$A$59:$H$1958,2,FALSE)),"")</f>
        <v/>
      </c>
      <c r="DSZ12" s="196" t="str">
        <f>IFERROR(IF(VLOOKUP(DSX12,[1]Acciones!$A$59:$H$1958,2,FALSE)=0,"",VLOOKUP(DSX12,[1]Acciones!$A$59:$H$1958,2,FALSE)),"")</f>
        <v/>
      </c>
      <c r="DTA12" s="196">
        <f>IFERROR(IF(VLOOKUP(DSY12,[1]Acciones!$A$59:$H$1958,2,FALSE)=0,"",VLOOKUP(DSY12,[1]Acciones!$A$59:$H$1958,2,FALSE)),"")</f>
        <v>4</v>
      </c>
      <c r="DTB12" s="196">
        <f>IFERROR(IF(VLOOKUP(DSZ12,[1]Acciones!$A$59:$H$1958,2,FALSE)=0,"",VLOOKUP(DSZ12,[1]Acciones!$A$59:$H$1958,2,FALSE)),"")</f>
        <v>4</v>
      </c>
      <c r="DTC12" s="196" t="str">
        <f>IFERROR(IF(VLOOKUP(DTA12,[1]Acciones!$A$59:$H$1958,2,FALSE)=0,"",VLOOKUP(DTA12,[1]Acciones!$A$59:$H$1958,2,FALSE)),"")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D12" s="196" t="str">
        <f>IFERROR(IF(VLOOKUP(DTB12,[1]Acciones!$A$59:$H$1958,2,FALSE)=0,"",VLOOKUP(DTB12,[1]Acciones!$A$59:$H$1958,2,FALSE)),"")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E12" s="196" t="str">
        <f>IFERROR(IF(VLOOKUP(DTC12,[1]Acciones!$A$59:$H$1958,2,FALSE)=0,"",VLOOKUP(DTC12,[1]Acciones!$A$59:$H$1958,2,FALSE)),"")</f>
        <v/>
      </c>
      <c r="DTF12" s="196" t="str">
        <f>IFERROR(IF(VLOOKUP(DTD12,[1]Acciones!$A$59:$H$1958,2,FALSE)=0,"",VLOOKUP(DTD12,[1]Acciones!$A$59:$H$1958,2,FALSE)),"")</f>
        <v/>
      </c>
      <c r="DTG12" s="196">
        <f>IFERROR(IF(VLOOKUP(DTE12,[1]Acciones!$A$59:$H$1958,2,FALSE)=0,"",VLOOKUP(DTE12,[1]Acciones!$A$59:$H$1958,2,FALSE)),"")</f>
        <v>4</v>
      </c>
      <c r="DTH12" s="196">
        <f>IFERROR(IF(VLOOKUP(DTF12,[1]Acciones!$A$59:$H$1958,2,FALSE)=0,"",VLOOKUP(DTF12,[1]Acciones!$A$59:$H$1958,2,FALSE)),"")</f>
        <v>4</v>
      </c>
      <c r="DTI12" s="196" t="str">
        <f>IFERROR(IF(VLOOKUP(DTG12,[1]Acciones!$A$59:$H$1958,2,FALSE)=0,"",VLOOKUP(DTG12,[1]Acciones!$A$59:$H$1958,2,FALSE)),"")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J12" s="196" t="str">
        <f>IFERROR(IF(VLOOKUP(DTH12,[1]Acciones!$A$59:$H$1958,2,FALSE)=0,"",VLOOKUP(DTH12,[1]Acciones!$A$59:$H$1958,2,FALSE)),"")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K12" s="196" t="str">
        <f>IFERROR(IF(VLOOKUP(DTI12,[1]Acciones!$A$59:$H$1958,2,FALSE)=0,"",VLOOKUP(DTI12,[1]Acciones!$A$59:$H$1958,2,FALSE)),"")</f>
        <v/>
      </c>
      <c r="DTL12" s="196" t="str">
        <f>IFERROR(IF(VLOOKUP(DTJ12,[1]Acciones!$A$59:$H$1958,2,FALSE)=0,"",VLOOKUP(DTJ12,[1]Acciones!$A$59:$H$1958,2,FALSE)),"")</f>
        <v/>
      </c>
      <c r="DTM12" s="196">
        <f>IFERROR(IF(VLOOKUP(DTK12,[1]Acciones!$A$59:$H$1958,2,FALSE)=0,"",VLOOKUP(DTK12,[1]Acciones!$A$59:$H$1958,2,FALSE)),"")</f>
        <v>4</v>
      </c>
      <c r="DTN12" s="196">
        <f>IFERROR(IF(VLOOKUP(DTL12,[1]Acciones!$A$59:$H$1958,2,FALSE)=0,"",VLOOKUP(DTL12,[1]Acciones!$A$59:$H$1958,2,FALSE)),"")</f>
        <v>4</v>
      </c>
      <c r="DTO12" s="196" t="str">
        <f>IFERROR(IF(VLOOKUP(DTM12,[1]Acciones!$A$59:$H$1958,2,FALSE)=0,"",VLOOKUP(DTM12,[1]Acciones!$A$59:$H$1958,2,FALSE)),"")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P12" s="196" t="str">
        <f>IFERROR(IF(VLOOKUP(DTN12,[1]Acciones!$A$59:$H$1958,2,FALSE)=0,"",VLOOKUP(DTN12,[1]Acciones!$A$59:$H$1958,2,FALSE)),"")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Q12" s="196" t="str">
        <f>IFERROR(IF(VLOOKUP(DTO12,[1]Acciones!$A$59:$H$1958,2,FALSE)=0,"",VLOOKUP(DTO12,[1]Acciones!$A$59:$H$1958,2,FALSE)),"")</f>
        <v/>
      </c>
      <c r="DTR12" s="196" t="str">
        <f>IFERROR(IF(VLOOKUP(DTP12,[1]Acciones!$A$59:$H$1958,2,FALSE)=0,"",VLOOKUP(DTP12,[1]Acciones!$A$59:$H$1958,2,FALSE)),"")</f>
        <v/>
      </c>
      <c r="DTS12" s="196">
        <f>IFERROR(IF(VLOOKUP(DTQ12,[1]Acciones!$A$59:$H$1958,2,FALSE)=0,"",VLOOKUP(DTQ12,[1]Acciones!$A$59:$H$1958,2,FALSE)),"")</f>
        <v>4</v>
      </c>
      <c r="DTT12" s="196">
        <f>IFERROR(IF(VLOOKUP(DTR12,[1]Acciones!$A$59:$H$1958,2,FALSE)=0,"",VLOOKUP(DTR12,[1]Acciones!$A$59:$H$1958,2,FALSE)),"")</f>
        <v>4</v>
      </c>
      <c r="DTU12" s="196" t="str">
        <f>IFERROR(IF(VLOOKUP(DTS12,[1]Acciones!$A$59:$H$1958,2,FALSE)=0,"",VLOOKUP(DTS12,[1]Acciones!$A$59:$H$1958,2,FALSE)),"")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V12" s="196" t="str">
        <f>IFERROR(IF(VLOOKUP(DTT12,[1]Acciones!$A$59:$H$1958,2,FALSE)=0,"",VLOOKUP(DTT12,[1]Acciones!$A$59:$H$1958,2,FALSE)),"")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W12" s="196" t="str">
        <f>IFERROR(IF(VLOOKUP(DTU12,[1]Acciones!$A$59:$H$1958,2,FALSE)=0,"",VLOOKUP(DTU12,[1]Acciones!$A$59:$H$1958,2,FALSE)),"")</f>
        <v/>
      </c>
      <c r="DTX12" s="196" t="str">
        <f>IFERROR(IF(VLOOKUP(DTV12,[1]Acciones!$A$59:$H$1958,2,FALSE)=0,"",VLOOKUP(DTV12,[1]Acciones!$A$59:$H$1958,2,FALSE)),"")</f>
        <v/>
      </c>
      <c r="DTY12" s="196">
        <f>IFERROR(IF(VLOOKUP(DTW12,[1]Acciones!$A$59:$H$1958,2,FALSE)=0,"",VLOOKUP(DTW12,[1]Acciones!$A$59:$H$1958,2,FALSE)),"")</f>
        <v>4</v>
      </c>
      <c r="DTZ12" s="196">
        <f>IFERROR(IF(VLOOKUP(DTX12,[1]Acciones!$A$59:$H$1958,2,FALSE)=0,"",VLOOKUP(DTX12,[1]Acciones!$A$59:$H$1958,2,FALSE)),"")</f>
        <v>4</v>
      </c>
      <c r="DUA12" s="196" t="str">
        <f>IFERROR(IF(VLOOKUP(DTY12,[1]Acciones!$A$59:$H$1958,2,FALSE)=0,"",VLOOKUP(DTY12,[1]Acciones!$A$59:$H$1958,2,FALSE)),"")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B12" s="196" t="str">
        <f>IFERROR(IF(VLOOKUP(DTZ12,[1]Acciones!$A$59:$H$1958,2,FALSE)=0,"",VLOOKUP(DTZ12,[1]Acciones!$A$59:$H$1958,2,FALSE)),"")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C12" s="196" t="str">
        <f>IFERROR(IF(VLOOKUP(DUA12,[1]Acciones!$A$59:$H$1958,2,FALSE)=0,"",VLOOKUP(DUA12,[1]Acciones!$A$59:$H$1958,2,FALSE)),"")</f>
        <v/>
      </c>
      <c r="DUD12" s="196" t="str">
        <f>IFERROR(IF(VLOOKUP(DUB12,[1]Acciones!$A$59:$H$1958,2,FALSE)=0,"",VLOOKUP(DUB12,[1]Acciones!$A$59:$H$1958,2,FALSE)),"")</f>
        <v/>
      </c>
      <c r="DUE12" s="196">
        <f>IFERROR(IF(VLOOKUP(DUC12,[1]Acciones!$A$59:$H$1958,2,FALSE)=0,"",VLOOKUP(DUC12,[1]Acciones!$A$59:$H$1958,2,FALSE)),"")</f>
        <v>4</v>
      </c>
      <c r="DUF12" s="196">
        <f>IFERROR(IF(VLOOKUP(DUD12,[1]Acciones!$A$59:$H$1958,2,FALSE)=0,"",VLOOKUP(DUD12,[1]Acciones!$A$59:$H$1958,2,FALSE)),"")</f>
        <v>4</v>
      </c>
      <c r="DUG12" s="196" t="str">
        <f>IFERROR(IF(VLOOKUP(DUE12,[1]Acciones!$A$59:$H$1958,2,FALSE)=0,"",VLOOKUP(DUE12,[1]Acciones!$A$59:$H$1958,2,FALSE)),"")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H12" s="196" t="str">
        <f>IFERROR(IF(VLOOKUP(DUF12,[1]Acciones!$A$59:$H$1958,2,FALSE)=0,"",VLOOKUP(DUF12,[1]Acciones!$A$59:$H$1958,2,FALSE)),"")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I12" s="196" t="str">
        <f>IFERROR(IF(VLOOKUP(DUG12,[1]Acciones!$A$59:$H$1958,2,FALSE)=0,"",VLOOKUP(DUG12,[1]Acciones!$A$59:$H$1958,2,FALSE)),"")</f>
        <v/>
      </c>
      <c r="DUJ12" s="196" t="str">
        <f>IFERROR(IF(VLOOKUP(DUH12,[1]Acciones!$A$59:$H$1958,2,FALSE)=0,"",VLOOKUP(DUH12,[1]Acciones!$A$59:$H$1958,2,FALSE)),"")</f>
        <v/>
      </c>
      <c r="DUK12" s="196">
        <f>IFERROR(IF(VLOOKUP(DUI12,[1]Acciones!$A$59:$H$1958,2,FALSE)=0,"",VLOOKUP(DUI12,[1]Acciones!$A$59:$H$1958,2,FALSE)),"")</f>
        <v>4</v>
      </c>
      <c r="DUL12" s="196">
        <f>IFERROR(IF(VLOOKUP(DUJ12,[1]Acciones!$A$59:$H$1958,2,FALSE)=0,"",VLOOKUP(DUJ12,[1]Acciones!$A$59:$H$1958,2,FALSE)),"")</f>
        <v>4</v>
      </c>
      <c r="DUM12" s="196" t="str">
        <f>IFERROR(IF(VLOOKUP(DUK12,[1]Acciones!$A$59:$H$1958,2,FALSE)=0,"",VLOOKUP(DUK12,[1]Acciones!$A$59:$H$1958,2,FALSE)),"")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N12" s="196" t="str">
        <f>IFERROR(IF(VLOOKUP(DUL12,[1]Acciones!$A$59:$H$1958,2,FALSE)=0,"",VLOOKUP(DUL12,[1]Acciones!$A$59:$H$1958,2,FALSE)),"")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O12" s="196" t="str">
        <f>IFERROR(IF(VLOOKUP(DUM12,[1]Acciones!$A$59:$H$1958,2,FALSE)=0,"",VLOOKUP(DUM12,[1]Acciones!$A$59:$H$1958,2,FALSE)),"")</f>
        <v/>
      </c>
      <c r="DUP12" s="196" t="str">
        <f>IFERROR(IF(VLOOKUP(DUN12,[1]Acciones!$A$59:$H$1958,2,FALSE)=0,"",VLOOKUP(DUN12,[1]Acciones!$A$59:$H$1958,2,FALSE)),"")</f>
        <v/>
      </c>
      <c r="DUQ12" s="196">
        <f>IFERROR(IF(VLOOKUP(DUO12,[1]Acciones!$A$59:$H$1958,2,FALSE)=0,"",VLOOKUP(DUO12,[1]Acciones!$A$59:$H$1958,2,FALSE)),"")</f>
        <v>4</v>
      </c>
      <c r="DUR12" s="196">
        <f>IFERROR(IF(VLOOKUP(DUP12,[1]Acciones!$A$59:$H$1958,2,FALSE)=0,"",VLOOKUP(DUP12,[1]Acciones!$A$59:$H$1958,2,FALSE)),"")</f>
        <v>4</v>
      </c>
      <c r="DUS12" s="196" t="str">
        <f>IFERROR(IF(VLOOKUP(DUQ12,[1]Acciones!$A$59:$H$1958,2,FALSE)=0,"",VLOOKUP(DUQ12,[1]Acciones!$A$59:$H$1958,2,FALSE)),"")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T12" s="196" t="str">
        <f>IFERROR(IF(VLOOKUP(DUR12,[1]Acciones!$A$59:$H$1958,2,FALSE)=0,"",VLOOKUP(DUR12,[1]Acciones!$A$59:$H$1958,2,FALSE)),"")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U12" s="196" t="str">
        <f>IFERROR(IF(VLOOKUP(DUS12,[1]Acciones!$A$59:$H$1958,2,FALSE)=0,"",VLOOKUP(DUS12,[1]Acciones!$A$59:$H$1958,2,FALSE)),"")</f>
        <v/>
      </c>
      <c r="DUV12" s="196" t="str">
        <f>IFERROR(IF(VLOOKUP(DUT12,[1]Acciones!$A$59:$H$1958,2,FALSE)=0,"",VLOOKUP(DUT12,[1]Acciones!$A$59:$H$1958,2,FALSE)),"")</f>
        <v/>
      </c>
      <c r="DUW12" s="196">
        <f>IFERROR(IF(VLOOKUP(DUU12,[1]Acciones!$A$59:$H$1958,2,FALSE)=0,"",VLOOKUP(DUU12,[1]Acciones!$A$59:$H$1958,2,FALSE)),"")</f>
        <v>4</v>
      </c>
      <c r="DUX12" s="196">
        <f>IFERROR(IF(VLOOKUP(DUV12,[1]Acciones!$A$59:$H$1958,2,FALSE)=0,"",VLOOKUP(DUV12,[1]Acciones!$A$59:$H$1958,2,FALSE)),"")</f>
        <v>4</v>
      </c>
      <c r="DUY12" s="196" t="str">
        <f>IFERROR(IF(VLOOKUP(DUW12,[1]Acciones!$A$59:$H$1958,2,FALSE)=0,"",VLOOKUP(DUW12,[1]Acciones!$A$59:$H$1958,2,FALSE)),"")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Z12" s="196" t="str">
        <f>IFERROR(IF(VLOOKUP(DUX12,[1]Acciones!$A$59:$H$1958,2,FALSE)=0,"",VLOOKUP(DUX12,[1]Acciones!$A$59:$H$1958,2,FALSE)),"")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A12" s="196" t="str">
        <f>IFERROR(IF(VLOOKUP(DUY12,[1]Acciones!$A$59:$H$1958,2,FALSE)=0,"",VLOOKUP(DUY12,[1]Acciones!$A$59:$H$1958,2,FALSE)),"")</f>
        <v/>
      </c>
      <c r="DVB12" s="196" t="str">
        <f>IFERROR(IF(VLOOKUP(DUZ12,[1]Acciones!$A$59:$H$1958,2,FALSE)=0,"",VLOOKUP(DUZ12,[1]Acciones!$A$59:$H$1958,2,FALSE)),"")</f>
        <v/>
      </c>
      <c r="DVC12" s="196">
        <f>IFERROR(IF(VLOOKUP(DVA12,[1]Acciones!$A$59:$H$1958,2,FALSE)=0,"",VLOOKUP(DVA12,[1]Acciones!$A$59:$H$1958,2,FALSE)),"")</f>
        <v>4</v>
      </c>
      <c r="DVD12" s="196">
        <f>IFERROR(IF(VLOOKUP(DVB12,[1]Acciones!$A$59:$H$1958,2,FALSE)=0,"",VLOOKUP(DVB12,[1]Acciones!$A$59:$H$1958,2,FALSE)),"")</f>
        <v>4</v>
      </c>
      <c r="DVE12" s="196" t="str">
        <f>IFERROR(IF(VLOOKUP(DVC12,[1]Acciones!$A$59:$H$1958,2,FALSE)=0,"",VLOOKUP(DVC12,[1]Acciones!$A$59:$H$1958,2,FALSE)),"")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F12" s="196" t="str">
        <f>IFERROR(IF(VLOOKUP(DVD12,[1]Acciones!$A$59:$H$1958,2,FALSE)=0,"",VLOOKUP(DVD12,[1]Acciones!$A$59:$H$1958,2,FALSE)),"")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G12" s="196" t="str">
        <f>IFERROR(IF(VLOOKUP(DVE12,[1]Acciones!$A$59:$H$1958,2,FALSE)=0,"",VLOOKUP(DVE12,[1]Acciones!$A$59:$H$1958,2,FALSE)),"")</f>
        <v/>
      </c>
      <c r="DVH12" s="196" t="str">
        <f>IFERROR(IF(VLOOKUP(DVF12,[1]Acciones!$A$59:$H$1958,2,FALSE)=0,"",VLOOKUP(DVF12,[1]Acciones!$A$59:$H$1958,2,FALSE)),"")</f>
        <v/>
      </c>
      <c r="DVI12" s="196">
        <f>IFERROR(IF(VLOOKUP(DVG12,[1]Acciones!$A$59:$H$1958,2,FALSE)=0,"",VLOOKUP(DVG12,[1]Acciones!$A$59:$H$1958,2,FALSE)),"")</f>
        <v>4</v>
      </c>
      <c r="DVJ12" s="196">
        <f>IFERROR(IF(VLOOKUP(DVH12,[1]Acciones!$A$59:$H$1958,2,FALSE)=0,"",VLOOKUP(DVH12,[1]Acciones!$A$59:$H$1958,2,FALSE)),"")</f>
        <v>4</v>
      </c>
      <c r="DVK12" s="196" t="str">
        <f>IFERROR(IF(VLOOKUP(DVI12,[1]Acciones!$A$59:$H$1958,2,FALSE)=0,"",VLOOKUP(DVI12,[1]Acciones!$A$59:$H$1958,2,FALSE)),"")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L12" s="196" t="str">
        <f>IFERROR(IF(VLOOKUP(DVJ12,[1]Acciones!$A$59:$H$1958,2,FALSE)=0,"",VLOOKUP(DVJ12,[1]Acciones!$A$59:$H$1958,2,FALSE)),"")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M12" s="196" t="str">
        <f>IFERROR(IF(VLOOKUP(DVK12,[1]Acciones!$A$59:$H$1958,2,FALSE)=0,"",VLOOKUP(DVK12,[1]Acciones!$A$59:$H$1958,2,FALSE)),"")</f>
        <v/>
      </c>
      <c r="DVN12" s="196" t="str">
        <f>IFERROR(IF(VLOOKUP(DVL12,[1]Acciones!$A$59:$H$1958,2,FALSE)=0,"",VLOOKUP(DVL12,[1]Acciones!$A$59:$H$1958,2,FALSE)),"")</f>
        <v/>
      </c>
      <c r="DVO12" s="196">
        <f>IFERROR(IF(VLOOKUP(DVM12,[1]Acciones!$A$59:$H$1958,2,FALSE)=0,"",VLOOKUP(DVM12,[1]Acciones!$A$59:$H$1958,2,FALSE)),"")</f>
        <v>4</v>
      </c>
      <c r="DVP12" s="196">
        <f>IFERROR(IF(VLOOKUP(DVN12,[1]Acciones!$A$59:$H$1958,2,FALSE)=0,"",VLOOKUP(DVN12,[1]Acciones!$A$59:$H$1958,2,FALSE)),"")</f>
        <v>4</v>
      </c>
      <c r="DVQ12" s="196" t="str">
        <f>IFERROR(IF(VLOOKUP(DVO12,[1]Acciones!$A$59:$H$1958,2,FALSE)=0,"",VLOOKUP(DVO12,[1]Acciones!$A$59:$H$1958,2,FALSE)),"")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R12" s="196" t="str">
        <f>IFERROR(IF(VLOOKUP(DVP12,[1]Acciones!$A$59:$H$1958,2,FALSE)=0,"",VLOOKUP(DVP12,[1]Acciones!$A$59:$H$1958,2,FALSE)),"")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S12" s="196" t="str">
        <f>IFERROR(IF(VLOOKUP(DVQ12,[1]Acciones!$A$59:$H$1958,2,FALSE)=0,"",VLOOKUP(DVQ12,[1]Acciones!$A$59:$H$1958,2,FALSE)),"")</f>
        <v/>
      </c>
      <c r="DVT12" s="196" t="str">
        <f>IFERROR(IF(VLOOKUP(DVR12,[1]Acciones!$A$59:$H$1958,2,FALSE)=0,"",VLOOKUP(DVR12,[1]Acciones!$A$59:$H$1958,2,FALSE)),"")</f>
        <v/>
      </c>
      <c r="DVU12" s="196">
        <f>IFERROR(IF(VLOOKUP(DVS12,[1]Acciones!$A$59:$H$1958,2,FALSE)=0,"",VLOOKUP(DVS12,[1]Acciones!$A$59:$H$1958,2,FALSE)),"")</f>
        <v>4</v>
      </c>
      <c r="DVV12" s="196">
        <f>IFERROR(IF(VLOOKUP(DVT12,[1]Acciones!$A$59:$H$1958,2,FALSE)=0,"",VLOOKUP(DVT12,[1]Acciones!$A$59:$H$1958,2,FALSE)),"")</f>
        <v>4</v>
      </c>
      <c r="DVW12" s="196" t="str">
        <f>IFERROR(IF(VLOOKUP(DVU12,[1]Acciones!$A$59:$H$1958,2,FALSE)=0,"",VLOOKUP(DVU12,[1]Acciones!$A$59:$H$1958,2,FALSE)),"")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X12" s="196" t="str">
        <f>IFERROR(IF(VLOOKUP(DVV12,[1]Acciones!$A$59:$H$1958,2,FALSE)=0,"",VLOOKUP(DVV12,[1]Acciones!$A$59:$H$1958,2,FALSE)),"")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Y12" s="196" t="str">
        <f>IFERROR(IF(VLOOKUP(DVW12,[1]Acciones!$A$59:$H$1958,2,FALSE)=0,"",VLOOKUP(DVW12,[1]Acciones!$A$59:$H$1958,2,FALSE)),"")</f>
        <v/>
      </c>
      <c r="DVZ12" s="196" t="str">
        <f>IFERROR(IF(VLOOKUP(DVX12,[1]Acciones!$A$59:$H$1958,2,FALSE)=0,"",VLOOKUP(DVX12,[1]Acciones!$A$59:$H$1958,2,FALSE)),"")</f>
        <v/>
      </c>
      <c r="DWA12" s="196">
        <f>IFERROR(IF(VLOOKUP(DVY12,[1]Acciones!$A$59:$H$1958,2,FALSE)=0,"",VLOOKUP(DVY12,[1]Acciones!$A$59:$H$1958,2,FALSE)),"")</f>
        <v>4</v>
      </c>
      <c r="DWB12" s="196">
        <f>IFERROR(IF(VLOOKUP(DVZ12,[1]Acciones!$A$59:$H$1958,2,FALSE)=0,"",VLOOKUP(DVZ12,[1]Acciones!$A$59:$H$1958,2,FALSE)),"")</f>
        <v>4</v>
      </c>
      <c r="DWC12" s="196" t="str">
        <f>IFERROR(IF(VLOOKUP(DWA12,[1]Acciones!$A$59:$H$1958,2,FALSE)=0,"",VLOOKUP(DWA12,[1]Acciones!$A$59:$H$1958,2,FALSE)),"")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D12" s="196" t="str">
        <f>IFERROR(IF(VLOOKUP(DWB12,[1]Acciones!$A$59:$H$1958,2,FALSE)=0,"",VLOOKUP(DWB12,[1]Acciones!$A$59:$H$1958,2,FALSE)),"")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E12" s="196" t="str">
        <f>IFERROR(IF(VLOOKUP(DWC12,[1]Acciones!$A$59:$H$1958,2,FALSE)=0,"",VLOOKUP(DWC12,[1]Acciones!$A$59:$H$1958,2,FALSE)),"")</f>
        <v/>
      </c>
      <c r="DWF12" s="196" t="str">
        <f>IFERROR(IF(VLOOKUP(DWD12,[1]Acciones!$A$59:$H$1958,2,FALSE)=0,"",VLOOKUP(DWD12,[1]Acciones!$A$59:$H$1958,2,FALSE)),"")</f>
        <v/>
      </c>
      <c r="DWG12" s="196">
        <f>IFERROR(IF(VLOOKUP(DWE12,[1]Acciones!$A$59:$H$1958,2,FALSE)=0,"",VLOOKUP(DWE12,[1]Acciones!$A$59:$H$1958,2,FALSE)),"")</f>
        <v>4</v>
      </c>
      <c r="DWH12" s="196">
        <f>IFERROR(IF(VLOOKUP(DWF12,[1]Acciones!$A$59:$H$1958,2,FALSE)=0,"",VLOOKUP(DWF12,[1]Acciones!$A$59:$H$1958,2,FALSE)),"")</f>
        <v>4</v>
      </c>
      <c r="DWI12" s="196" t="str">
        <f>IFERROR(IF(VLOOKUP(DWG12,[1]Acciones!$A$59:$H$1958,2,FALSE)=0,"",VLOOKUP(DWG12,[1]Acciones!$A$59:$H$1958,2,FALSE)),"")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J12" s="196" t="str">
        <f>IFERROR(IF(VLOOKUP(DWH12,[1]Acciones!$A$59:$H$1958,2,FALSE)=0,"",VLOOKUP(DWH12,[1]Acciones!$A$59:$H$1958,2,FALSE)),"")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K12" s="196" t="str">
        <f>IFERROR(IF(VLOOKUP(DWI12,[1]Acciones!$A$59:$H$1958,2,FALSE)=0,"",VLOOKUP(DWI12,[1]Acciones!$A$59:$H$1958,2,FALSE)),"")</f>
        <v/>
      </c>
      <c r="DWL12" s="196" t="str">
        <f>IFERROR(IF(VLOOKUP(DWJ12,[1]Acciones!$A$59:$H$1958,2,FALSE)=0,"",VLOOKUP(DWJ12,[1]Acciones!$A$59:$H$1958,2,FALSE)),"")</f>
        <v/>
      </c>
      <c r="DWM12" s="196">
        <f>IFERROR(IF(VLOOKUP(DWK12,[1]Acciones!$A$59:$H$1958,2,FALSE)=0,"",VLOOKUP(DWK12,[1]Acciones!$A$59:$H$1958,2,FALSE)),"")</f>
        <v>4</v>
      </c>
      <c r="DWN12" s="196">
        <f>IFERROR(IF(VLOOKUP(DWL12,[1]Acciones!$A$59:$H$1958,2,FALSE)=0,"",VLOOKUP(DWL12,[1]Acciones!$A$59:$H$1958,2,FALSE)),"")</f>
        <v>4</v>
      </c>
      <c r="DWO12" s="196" t="str">
        <f>IFERROR(IF(VLOOKUP(DWM12,[1]Acciones!$A$59:$H$1958,2,FALSE)=0,"",VLOOKUP(DWM12,[1]Acciones!$A$59:$H$1958,2,FALSE)),"")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P12" s="196" t="str">
        <f>IFERROR(IF(VLOOKUP(DWN12,[1]Acciones!$A$59:$H$1958,2,FALSE)=0,"",VLOOKUP(DWN12,[1]Acciones!$A$59:$H$1958,2,FALSE)),"")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Q12" s="196" t="str">
        <f>IFERROR(IF(VLOOKUP(DWO12,[1]Acciones!$A$59:$H$1958,2,FALSE)=0,"",VLOOKUP(DWO12,[1]Acciones!$A$59:$H$1958,2,FALSE)),"")</f>
        <v/>
      </c>
      <c r="DWR12" s="196" t="str">
        <f>IFERROR(IF(VLOOKUP(DWP12,[1]Acciones!$A$59:$H$1958,2,FALSE)=0,"",VLOOKUP(DWP12,[1]Acciones!$A$59:$H$1958,2,FALSE)),"")</f>
        <v/>
      </c>
      <c r="DWS12" s="196">
        <f>IFERROR(IF(VLOOKUP(DWQ12,[1]Acciones!$A$59:$H$1958,2,FALSE)=0,"",VLOOKUP(DWQ12,[1]Acciones!$A$59:$H$1958,2,FALSE)),"")</f>
        <v>4</v>
      </c>
      <c r="DWT12" s="196">
        <f>IFERROR(IF(VLOOKUP(DWR12,[1]Acciones!$A$59:$H$1958,2,FALSE)=0,"",VLOOKUP(DWR12,[1]Acciones!$A$59:$H$1958,2,FALSE)),"")</f>
        <v>4</v>
      </c>
      <c r="DWU12" s="196" t="str">
        <f>IFERROR(IF(VLOOKUP(DWS12,[1]Acciones!$A$59:$H$1958,2,FALSE)=0,"",VLOOKUP(DWS12,[1]Acciones!$A$59:$H$1958,2,FALSE)),"")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V12" s="196" t="str">
        <f>IFERROR(IF(VLOOKUP(DWT12,[1]Acciones!$A$59:$H$1958,2,FALSE)=0,"",VLOOKUP(DWT12,[1]Acciones!$A$59:$H$1958,2,FALSE)),"")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W12" s="196" t="str">
        <f>IFERROR(IF(VLOOKUP(DWU12,[1]Acciones!$A$59:$H$1958,2,FALSE)=0,"",VLOOKUP(DWU12,[1]Acciones!$A$59:$H$1958,2,FALSE)),"")</f>
        <v/>
      </c>
      <c r="DWX12" s="196" t="str">
        <f>IFERROR(IF(VLOOKUP(DWV12,[1]Acciones!$A$59:$H$1958,2,FALSE)=0,"",VLOOKUP(DWV12,[1]Acciones!$A$59:$H$1958,2,FALSE)),"")</f>
        <v/>
      </c>
      <c r="DWY12" s="196">
        <f>IFERROR(IF(VLOOKUP(DWW12,[1]Acciones!$A$59:$H$1958,2,FALSE)=0,"",VLOOKUP(DWW12,[1]Acciones!$A$59:$H$1958,2,FALSE)),"")</f>
        <v>4</v>
      </c>
      <c r="DWZ12" s="196">
        <f>IFERROR(IF(VLOOKUP(DWX12,[1]Acciones!$A$59:$H$1958,2,FALSE)=0,"",VLOOKUP(DWX12,[1]Acciones!$A$59:$H$1958,2,FALSE)),"")</f>
        <v>4</v>
      </c>
      <c r="DXA12" s="196" t="str">
        <f>IFERROR(IF(VLOOKUP(DWY12,[1]Acciones!$A$59:$H$1958,2,FALSE)=0,"",VLOOKUP(DWY12,[1]Acciones!$A$59:$H$1958,2,FALSE)),"")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B12" s="196" t="str">
        <f>IFERROR(IF(VLOOKUP(DWZ12,[1]Acciones!$A$59:$H$1958,2,FALSE)=0,"",VLOOKUP(DWZ12,[1]Acciones!$A$59:$H$1958,2,FALSE)),"")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C12" s="196" t="str">
        <f>IFERROR(IF(VLOOKUP(DXA12,[1]Acciones!$A$59:$H$1958,2,FALSE)=0,"",VLOOKUP(DXA12,[1]Acciones!$A$59:$H$1958,2,FALSE)),"")</f>
        <v/>
      </c>
      <c r="DXD12" s="196" t="str">
        <f>IFERROR(IF(VLOOKUP(DXB12,[1]Acciones!$A$59:$H$1958,2,FALSE)=0,"",VLOOKUP(DXB12,[1]Acciones!$A$59:$H$1958,2,FALSE)),"")</f>
        <v/>
      </c>
      <c r="DXE12" s="196">
        <f>IFERROR(IF(VLOOKUP(DXC12,[1]Acciones!$A$59:$H$1958,2,FALSE)=0,"",VLOOKUP(DXC12,[1]Acciones!$A$59:$H$1958,2,FALSE)),"")</f>
        <v>4</v>
      </c>
      <c r="DXF12" s="196">
        <f>IFERROR(IF(VLOOKUP(DXD12,[1]Acciones!$A$59:$H$1958,2,FALSE)=0,"",VLOOKUP(DXD12,[1]Acciones!$A$59:$H$1958,2,FALSE)),"")</f>
        <v>4</v>
      </c>
      <c r="DXG12" s="196" t="str">
        <f>IFERROR(IF(VLOOKUP(DXE12,[1]Acciones!$A$59:$H$1958,2,FALSE)=0,"",VLOOKUP(DXE12,[1]Acciones!$A$59:$H$1958,2,FALSE)),"")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H12" s="196" t="str">
        <f>IFERROR(IF(VLOOKUP(DXF12,[1]Acciones!$A$59:$H$1958,2,FALSE)=0,"",VLOOKUP(DXF12,[1]Acciones!$A$59:$H$1958,2,FALSE)),"")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I12" s="196" t="str">
        <f>IFERROR(IF(VLOOKUP(DXG12,[1]Acciones!$A$59:$H$1958,2,FALSE)=0,"",VLOOKUP(DXG12,[1]Acciones!$A$59:$H$1958,2,FALSE)),"")</f>
        <v/>
      </c>
      <c r="DXJ12" s="196" t="str">
        <f>IFERROR(IF(VLOOKUP(DXH12,[1]Acciones!$A$59:$H$1958,2,FALSE)=0,"",VLOOKUP(DXH12,[1]Acciones!$A$59:$H$1958,2,FALSE)),"")</f>
        <v/>
      </c>
      <c r="DXK12" s="196">
        <f>IFERROR(IF(VLOOKUP(DXI12,[1]Acciones!$A$59:$H$1958,2,FALSE)=0,"",VLOOKUP(DXI12,[1]Acciones!$A$59:$H$1958,2,FALSE)),"")</f>
        <v>4</v>
      </c>
      <c r="DXL12" s="196">
        <f>IFERROR(IF(VLOOKUP(DXJ12,[1]Acciones!$A$59:$H$1958,2,FALSE)=0,"",VLOOKUP(DXJ12,[1]Acciones!$A$59:$H$1958,2,FALSE)),"")</f>
        <v>4</v>
      </c>
      <c r="DXM12" s="196" t="str">
        <f>IFERROR(IF(VLOOKUP(DXK12,[1]Acciones!$A$59:$H$1958,2,FALSE)=0,"",VLOOKUP(DXK12,[1]Acciones!$A$59:$H$1958,2,FALSE)),"")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N12" s="196" t="str">
        <f>IFERROR(IF(VLOOKUP(DXL12,[1]Acciones!$A$59:$H$1958,2,FALSE)=0,"",VLOOKUP(DXL12,[1]Acciones!$A$59:$H$1958,2,FALSE)),"")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O12" s="196" t="str">
        <f>IFERROR(IF(VLOOKUP(DXM12,[1]Acciones!$A$59:$H$1958,2,FALSE)=0,"",VLOOKUP(DXM12,[1]Acciones!$A$59:$H$1958,2,FALSE)),"")</f>
        <v/>
      </c>
      <c r="DXP12" s="196" t="str">
        <f>IFERROR(IF(VLOOKUP(DXN12,[1]Acciones!$A$59:$H$1958,2,FALSE)=0,"",VLOOKUP(DXN12,[1]Acciones!$A$59:$H$1958,2,FALSE)),"")</f>
        <v/>
      </c>
      <c r="DXQ12" s="196">
        <f>IFERROR(IF(VLOOKUP(DXO12,[1]Acciones!$A$59:$H$1958,2,FALSE)=0,"",VLOOKUP(DXO12,[1]Acciones!$A$59:$H$1958,2,FALSE)),"")</f>
        <v>4</v>
      </c>
      <c r="DXR12" s="196">
        <f>IFERROR(IF(VLOOKUP(DXP12,[1]Acciones!$A$59:$H$1958,2,FALSE)=0,"",VLOOKUP(DXP12,[1]Acciones!$A$59:$H$1958,2,FALSE)),"")</f>
        <v>4</v>
      </c>
      <c r="DXS12" s="196" t="str">
        <f>IFERROR(IF(VLOOKUP(DXQ12,[1]Acciones!$A$59:$H$1958,2,FALSE)=0,"",VLOOKUP(DXQ12,[1]Acciones!$A$59:$H$1958,2,FALSE)),"")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T12" s="196" t="str">
        <f>IFERROR(IF(VLOOKUP(DXR12,[1]Acciones!$A$59:$H$1958,2,FALSE)=0,"",VLOOKUP(DXR12,[1]Acciones!$A$59:$H$1958,2,FALSE)),"")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U12" s="196" t="str">
        <f>IFERROR(IF(VLOOKUP(DXS12,[1]Acciones!$A$59:$H$1958,2,FALSE)=0,"",VLOOKUP(DXS12,[1]Acciones!$A$59:$H$1958,2,FALSE)),"")</f>
        <v/>
      </c>
      <c r="DXV12" s="196" t="str">
        <f>IFERROR(IF(VLOOKUP(DXT12,[1]Acciones!$A$59:$H$1958,2,FALSE)=0,"",VLOOKUP(DXT12,[1]Acciones!$A$59:$H$1958,2,FALSE)),"")</f>
        <v/>
      </c>
      <c r="DXW12" s="196">
        <f>IFERROR(IF(VLOOKUP(DXU12,[1]Acciones!$A$59:$H$1958,2,FALSE)=0,"",VLOOKUP(DXU12,[1]Acciones!$A$59:$H$1958,2,FALSE)),"")</f>
        <v>4</v>
      </c>
      <c r="DXX12" s="196">
        <f>IFERROR(IF(VLOOKUP(DXV12,[1]Acciones!$A$59:$H$1958,2,FALSE)=0,"",VLOOKUP(DXV12,[1]Acciones!$A$59:$H$1958,2,FALSE)),"")</f>
        <v>4</v>
      </c>
      <c r="DXY12" s="196" t="str">
        <f>IFERROR(IF(VLOOKUP(DXW12,[1]Acciones!$A$59:$H$1958,2,FALSE)=0,"",VLOOKUP(DXW12,[1]Acciones!$A$59:$H$1958,2,FALSE)),"")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Z12" s="196" t="str">
        <f>IFERROR(IF(VLOOKUP(DXX12,[1]Acciones!$A$59:$H$1958,2,FALSE)=0,"",VLOOKUP(DXX12,[1]Acciones!$A$59:$H$1958,2,FALSE)),"")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A12" s="196" t="str">
        <f>IFERROR(IF(VLOOKUP(DXY12,[1]Acciones!$A$59:$H$1958,2,FALSE)=0,"",VLOOKUP(DXY12,[1]Acciones!$A$59:$H$1958,2,FALSE)),"")</f>
        <v/>
      </c>
      <c r="DYB12" s="196" t="str">
        <f>IFERROR(IF(VLOOKUP(DXZ12,[1]Acciones!$A$59:$H$1958,2,FALSE)=0,"",VLOOKUP(DXZ12,[1]Acciones!$A$59:$H$1958,2,FALSE)),"")</f>
        <v/>
      </c>
      <c r="DYC12" s="196">
        <f>IFERROR(IF(VLOOKUP(DYA12,[1]Acciones!$A$59:$H$1958,2,FALSE)=0,"",VLOOKUP(DYA12,[1]Acciones!$A$59:$H$1958,2,FALSE)),"")</f>
        <v>4</v>
      </c>
      <c r="DYD12" s="196">
        <f>IFERROR(IF(VLOOKUP(DYB12,[1]Acciones!$A$59:$H$1958,2,FALSE)=0,"",VLOOKUP(DYB12,[1]Acciones!$A$59:$H$1958,2,FALSE)),"")</f>
        <v>4</v>
      </c>
      <c r="DYE12" s="196" t="str">
        <f>IFERROR(IF(VLOOKUP(DYC12,[1]Acciones!$A$59:$H$1958,2,FALSE)=0,"",VLOOKUP(DYC12,[1]Acciones!$A$59:$H$1958,2,FALSE)),"")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F12" s="196" t="str">
        <f>IFERROR(IF(VLOOKUP(DYD12,[1]Acciones!$A$59:$H$1958,2,FALSE)=0,"",VLOOKUP(DYD12,[1]Acciones!$A$59:$H$1958,2,FALSE)),"")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G12" s="196" t="str">
        <f>IFERROR(IF(VLOOKUP(DYE12,[1]Acciones!$A$59:$H$1958,2,FALSE)=0,"",VLOOKUP(DYE12,[1]Acciones!$A$59:$H$1958,2,FALSE)),"")</f>
        <v/>
      </c>
      <c r="DYH12" s="196" t="str">
        <f>IFERROR(IF(VLOOKUP(DYF12,[1]Acciones!$A$59:$H$1958,2,FALSE)=0,"",VLOOKUP(DYF12,[1]Acciones!$A$59:$H$1958,2,FALSE)),"")</f>
        <v/>
      </c>
      <c r="DYI12" s="196">
        <f>IFERROR(IF(VLOOKUP(DYG12,[1]Acciones!$A$59:$H$1958,2,FALSE)=0,"",VLOOKUP(DYG12,[1]Acciones!$A$59:$H$1958,2,FALSE)),"")</f>
        <v>4</v>
      </c>
      <c r="DYJ12" s="196">
        <f>IFERROR(IF(VLOOKUP(DYH12,[1]Acciones!$A$59:$H$1958,2,FALSE)=0,"",VLOOKUP(DYH12,[1]Acciones!$A$59:$H$1958,2,FALSE)),"")</f>
        <v>4</v>
      </c>
      <c r="DYK12" s="196" t="str">
        <f>IFERROR(IF(VLOOKUP(DYI12,[1]Acciones!$A$59:$H$1958,2,FALSE)=0,"",VLOOKUP(DYI12,[1]Acciones!$A$59:$H$1958,2,FALSE)),"")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L12" s="196" t="str">
        <f>IFERROR(IF(VLOOKUP(DYJ12,[1]Acciones!$A$59:$H$1958,2,FALSE)=0,"",VLOOKUP(DYJ12,[1]Acciones!$A$59:$H$1958,2,FALSE)),"")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M12" s="196" t="str">
        <f>IFERROR(IF(VLOOKUP(DYK12,[1]Acciones!$A$59:$H$1958,2,FALSE)=0,"",VLOOKUP(DYK12,[1]Acciones!$A$59:$H$1958,2,FALSE)),"")</f>
        <v/>
      </c>
      <c r="DYN12" s="196" t="str">
        <f>IFERROR(IF(VLOOKUP(DYL12,[1]Acciones!$A$59:$H$1958,2,FALSE)=0,"",VLOOKUP(DYL12,[1]Acciones!$A$59:$H$1958,2,FALSE)),"")</f>
        <v/>
      </c>
      <c r="DYO12" s="196">
        <f>IFERROR(IF(VLOOKUP(DYM12,[1]Acciones!$A$59:$H$1958,2,FALSE)=0,"",VLOOKUP(DYM12,[1]Acciones!$A$59:$H$1958,2,FALSE)),"")</f>
        <v>4</v>
      </c>
      <c r="DYP12" s="196">
        <f>IFERROR(IF(VLOOKUP(DYN12,[1]Acciones!$A$59:$H$1958,2,FALSE)=0,"",VLOOKUP(DYN12,[1]Acciones!$A$59:$H$1958,2,FALSE)),"")</f>
        <v>4</v>
      </c>
      <c r="DYQ12" s="196" t="str">
        <f>IFERROR(IF(VLOOKUP(DYO12,[1]Acciones!$A$59:$H$1958,2,FALSE)=0,"",VLOOKUP(DYO12,[1]Acciones!$A$59:$H$1958,2,FALSE)),"")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R12" s="196" t="str">
        <f>IFERROR(IF(VLOOKUP(DYP12,[1]Acciones!$A$59:$H$1958,2,FALSE)=0,"",VLOOKUP(DYP12,[1]Acciones!$A$59:$H$1958,2,FALSE)),"")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S12" s="196" t="str">
        <f>IFERROR(IF(VLOOKUP(DYQ12,[1]Acciones!$A$59:$H$1958,2,FALSE)=0,"",VLOOKUP(DYQ12,[1]Acciones!$A$59:$H$1958,2,FALSE)),"")</f>
        <v/>
      </c>
      <c r="DYT12" s="196" t="str">
        <f>IFERROR(IF(VLOOKUP(DYR12,[1]Acciones!$A$59:$H$1958,2,FALSE)=0,"",VLOOKUP(DYR12,[1]Acciones!$A$59:$H$1958,2,FALSE)),"")</f>
        <v/>
      </c>
      <c r="DYU12" s="196">
        <f>IFERROR(IF(VLOOKUP(DYS12,[1]Acciones!$A$59:$H$1958,2,FALSE)=0,"",VLOOKUP(DYS12,[1]Acciones!$A$59:$H$1958,2,FALSE)),"")</f>
        <v>4</v>
      </c>
      <c r="DYV12" s="196">
        <f>IFERROR(IF(VLOOKUP(DYT12,[1]Acciones!$A$59:$H$1958,2,FALSE)=0,"",VLOOKUP(DYT12,[1]Acciones!$A$59:$H$1958,2,FALSE)),"")</f>
        <v>4</v>
      </c>
      <c r="DYW12" s="196" t="str">
        <f>IFERROR(IF(VLOOKUP(DYU12,[1]Acciones!$A$59:$H$1958,2,FALSE)=0,"",VLOOKUP(DYU12,[1]Acciones!$A$59:$H$1958,2,FALSE)),"")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X12" s="196" t="str">
        <f>IFERROR(IF(VLOOKUP(DYV12,[1]Acciones!$A$59:$H$1958,2,FALSE)=0,"",VLOOKUP(DYV12,[1]Acciones!$A$59:$H$1958,2,FALSE)),"")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Y12" s="196" t="str">
        <f>IFERROR(IF(VLOOKUP(DYW12,[1]Acciones!$A$59:$H$1958,2,FALSE)=0,"",VLOOKUP(DYW12,[1]Acciones!$A$59:$H$1958,2,FALSE)),"")</f>
        <v/>
      </c>
      <c r="DYZ12" s="196" t="str">
        <f>IFERROR(IF(VLOOKUP(DYX12,[1]Acciones!$A$59:$H$1958,2,FALSE)=0,"",VLOOKUP(DYX12,[1]Acciones!$A$59:$H$1958,2,FALSE)),"")</f>
        <v/>
      </c>
      <c r="DZA12" s="196">
        <f>IFERROR(IF(VLOOKUP(DYY12,[1]Acciones!$A$59:$H$1958,2,FALSE)=0,"",VLOOKUP(DYY12,[1]Acciones!$A$59:$H$1958,2,FALSE)),"")</f>
        <v>4</v>
      </c>
      <c r="DZB12" s="196">
        <f>IFERROR(IF(VLOOKUP(DYZ12,[1]Acciones!$A$59:$H$1958,2,FALSE)=0,"",VLOOKUP(DYZ12,[1]Acciones!$A$59:$H$1958,2,FALSE)),"")</f>
        <v>4</v>
      </c>
      <c r="DZC12" s="196" t="str">
        <f>IFERROR(IF(VLOOKUP(DZA12,[1]Acciones!$A$59:$H$1958,2,FALSE)=0,"",VLOOKUP(DZA12,[1]Acciones!$A$59:$H$1958,2,FALSE)),"")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D12" s="196" t="str">
        <f>IFERROR(IF(VLOOKUP(DZB12,[1]Acciones!$A$59:$H$1958,2,FALSE)=0,"",VLOOKUP(DZB12,[1]Acciones!$A$59:$H$1958,2,FALSE)),"")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E12" s="196" t="str">
        <f>IFERROR(IF(VLOOKUP(DZC12,[1]Acciones!$A$59:$H$1958,2,FALSE)=0,"",VLOOKUP(DZC12,[1]Acciones!$A$59:$H$1958,2,FALSE)),"")</f>
        <v/>
      </c>
      <c r="DZF12" s="196" t="str">
        <f>IFERROR(IF(VLOOKUP(DZD12,[1]Acciones!$A$59:$H$1958,2,FALSE)=0,"",VLOOKUP(DZD12,[1]Acciones!$A$59:$H$1958,2,FALSE)),"")</f>
        <v/>
      </c>
      <c r="DZG12" s="196">
        <f>IFERROR(IF(VLOOKUP(DZE12,[1]Acciones!$A$59:$H$1958,2,FALSE)=0,"",VLOOKUP(DZE12,[1]Acciones!$A$59:$H$1958,2,FALSE)),"")</f>
        <v>4</v>
      </c>
      <c r="DZH12" s="196">
        <f>IFERROR(IF(VLOOKUP(DZF12,[1]Acciones!$A$59:$H$1958,2,FALSE)=0,"",VLOOKUP(DZF12,[1]Acciones!$A$59:$H$1958,2,FALSE)),"")</f>
        <v>4</v>
      </c>
      <c r="DZI12" s="196" t="str">
        <f>IFERROR(IF(VLOOKUP(DZG12,[1]Acciones!$A$59:$H$1958,2,FALSE)=0,"",VLOOKUP(DZG12,[1]Acciones!$A$59:$H$1958,2,FALSE)),"")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J12" s="196" t="str">
        <f>IFERROR(IF(VLOOKUP(DZH12,[1]Acciones!$A$59:$H$1958,2,FALSE)=0,"",VLOOKUP(DZH12,[1]Acciones!$A$59:$H$1958,2,FALSE)),"")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K12" s="196" t="str">
        <f>IFERROR(IF(VLOOKUP(DZI12,[1]Acciones!$A$59:$H$1958,2,FALSE)=0,"",VLOOKUP(DZI12,[1]Acciones!$A$59:$H$1958,2,FALSE)),"")</f>
        <v/>
      </c>
      <c r="DZL12" s="196" t="str">
        <f>IFERROR(IF(VLOOKUP(DZJ12,[1]Acciones!$A$59:$H$1958,2,FALSE)=0,"",VLOOKUP(DZJ12,[1]Acciones!$A$59:$H$1958,2,FALSE)),"")</f>
        <v/>
      </c>
      <c r="DZM12" s="196">
        <f>IFERROR(IF(VLOOKUP(DZK12,[1]Acciones!$A$59:$H$1958,2,FALSE)=0,"",VLOOKUP(DZK12,[1]Acciones!$A$59:$H$1958,2,FALSE)),"")</f>
        <v>4</v>
      </c>
      <c r="DZN12" s="196">
        <f>IFERROR(IF(VLOOKUP(DZL12,[1]Acciones!$A$59:$H$1958,2,FALSE)=0,"",VLOOKUP(DZL12,[1]Acciones!$A$59:$H$1958,2,FALSE)),"")</f>
        <v>4</v>
      </c>
      <c r="DZO12" s="196" t="str">
        <f>IFERROR(IF(VLOOKUP(DZM12,[1]Acciones!$A$59:$H$1958,2,FALSE)=0,"",VLOOKUP(DZM12,[1]Acciones!$A$59:$H$1958,2,FALSE)),"")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P12" s="196" t="str">
        <f>IFERROR(IF(VLOOKUP(DZN12,[1]Acciones!$A$59:$H$1958,2,FALSE)=0,"",VLOOKUP(DZN12,[1]Acciones!$A$59:$H$1958,2,FALSE)),"")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Q12" s="196" t="str">
        <f>IFERROR(IF(VLOOKUP(DZO12,[1]Acciones!$A$59:$H$1958,2,FALSE)=0,"",VLOOKUP(DZO12,[1]Acciones!$A$59:$H$1958,2,FALSE)),"")</f>
        <v/>
      </c>
      <c r="DZR12" s="196" t="str">
        <f>IFERROR(IF(VLOOKUP(DZP12,[1]Acciones!$A$59:$H$1958,2,FALSE)=0,"",VLOOKUP(DZP12,[1]Acciones!$A$59:$H$1958,2,FALSE)),"")</f>
        <v/>
      </c>
      <c r="DZS12" s="196">
        <f>IFERROR(IF(VLOOKUP(DZQ12,[1]Acciones!$A$59:$H$1958,2,FALSE)=0,"",VLOOKUP(DZQ12,[1]Acciones!$A$59:$H$1958,2,FALSE)),"")</f>
        <v>4</v>
      </c>
      <c r="DZT12" s="196">
        <f>IFERROR(IF(VLOOKUP(DZR12,[1]Acciones!$A$59:$H$1958,2,FALSE)=0,"",VLOOKUP(DZR12,[1]Acciones!$A$59:$H$1958,2,FALSE)),"")</f>
        <v>4</v>
      </c>
      <c r="DZU12" s="196" t="str">
        <f>IFERROR(IF(VLOOKUP(DZS12,[1]Acciones!$A$59:$H$1958,2,FALSE)=0,"",VLOOKUP(DZS12,[1]Acciones!$A$59:$H$1958,2,FALSE)),"")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V12" s="196" t="str">
        <f>IFERROR(IF(VLOOKUP(DZT12,[1]Acciones!$A$59:$H$1958,2,FALSE)=0,"",VLOOKUP(DZT12,[1]Acciones!$A$59:$H$1958,2,FALSE)),"")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W12" s="196" t="str">
        <f>IFERROR(IF(VLOOKUP(DZU12,[1]Acciones!$A$59:$H$1958,2,FALSE)=0,"",VLOOKUP(DZU12,[1]Acciones!$A$59:$H$1958,2,FALSE)),"")</f>
        <v/>
      </c>
      <c r="DZX12" s="196" t="str">
        <f>IFERROR(IF(VLOOKUP(DZV12,[1]Acciones!$A$59:$H$1958,2,FALSE)=0,"",VLOOKUP(DZV12,[1]Acciones!$A$59:$H$1958,2,FALSE)),"")</f>
        <v/>
      </c>
      <c r="DZY12" s="196">
        <f>IFERROR(IF(VLOOKUP(DZW12,[1]Acciones!$A$59:$H$1958,2,FALSE)=0,"",VLOOKUP(DZW12,[1]Acciones!$A$59:$H$1958,2,FALSE)),"")</f>
        <v>4</v>
      </c>
      <c r="DZZ12" s="196">
        <f>IFERROR(IF(VLOOKUP(DZX12,[1]Acciones!$A$59:$H$1958,2,FALSE)=0,"",VLOOKUP(DZX12,[1]Acciones!$A$59:$H$1958,2,FALSE)),"")</f>
        <v>4</v>
      </c>
      <c r="EAA12" s="196" t="str">
        <f>IFERROR(IF(VLOOKUP(DZY12,[1]Acciones!$A$59:$H$1958,2,FALSE)=0,"",VLOOKUP(DZY12,[1]Acciones!$A$59:$H$1958,2,FALSE)),"")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B12" s="196" t="str">
        <f>IFERROR(IF(VLOOKUP(DZZ12,[1]Acciones!$A$59:$H$1958,2,FALSE)=0,"",VLOOKUP(DZZ12,[1]Acciones!$A$59:$H$1958,2,FALSE)),"")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C12" s="196" t="str">
        <f>IFERROR(IF(VLOOKUP(EAA12,[1]Acciones!$A$59:$H$1958,2,FALSE)=0,"",VLOOKUP(EAA12,[1]Acciones!$A$59:$H$1958,2,FALSE)),"")</f>
        <v/>
      </c>
      <c r="EAD12" s="196" t="str">
        <f>IFERROR(IF(VLOOKUP(EAB12,[1]Acciones!$A$59:$H$1958,2,FALSE)=0,"",VLOOKUP(EAB12,[1]Acciones!$A$59:$H$1958,2,FALSE)),"")</f>
        <v/>
      </c>
      <c r="EAE12" s="196">
        <f>IFERROR(IF(VLOOKUP(EAC12,[1]Acciones!$A$59:$H$1958,2,FALSE)=0,"",VLOOKUP(EAC12,[1]Acciones!$A$59:$H$1958,2,FALSE)),"")</f>
        <v>4</v>
      </c>
      <c r="EAF12" s="196">
        <f>IFERROR(IF(VLOOKUP(EAD12,[1]Acciones!$A$59:$H$1958,2,FALSE)=0,"",VLOOKUP(EAD12,[1]Acciones!$A$59:$H$1958,2,FALSE)),"")</f>
        <v>4</v>
      </c>
      <c r="EAG12" s="196" t="str">
        <f>IFERROR(IF(VLOOKUP(EAE12,[1]Acciones!$A$59:$H$1958,2,FALSE)=0,"",VLOOKUP(EAE12,[1]Acciones!$A$59:$H$1958,2,FALSE)),"")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H12" s="196" t="str">
        <f>IFERROR(IF(VLOOKUP(EAF12,[1]Acciones!$A$59:$H$1958,2,FALSE)=0,"",VLOOKUP(EAF12,[1]Acciones!$A$59:$H$1958,2,FALSE)),"")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I12" s="196" t="str">
        <f>IFERROR(IF(VLOOKUP(EAG12,[1]Acciones!$A$59:$H$1958,2,FALSE)=0,"",VLOOKUP(EAG12,[1]Acciones!$A$59:$H$1958,2,FALSE)),"")</f>
        <v/>
      </c>
      <c r="EAJ12" s="196" t="str">
        <f>IFERROR(IF(VLOOKUP(EAH12,[1]Acciones!$A$59:$H$1958,2,FALSE)=0,"",VLOOKUP(EAH12,[1]Acciones!$A$59:$H$1958,2,FALSE)),"")</f>
        <v/>
      </c>
      <c r="EAK12" s="196">
        <f>IFERROR(IF(VLOOKUP(EAI12,[1]Acciones!$A$59:$H$1958,2,FALSE)=0,"",VLOOKUP(EAI12,[1]Acciones!$A$59:$H$1958,2,FALSE)),"")</f>
        <v>4</v>
      </c>
      <c r="EAL12" s="196">
        <f>IFERROR(IF(VLOOKUP(EAJ12,[1]Acciones!$A$59:$H$1958,2,FALSE)=0,"",VLOOKUP(EAJ12,[1]Acciones!$A$59:$H$1958,2,FALSE)),"")</f>
        <v>4</v>
      </c>
      <c r="EAM12" s="196" t="str">
        <f>IFERROR(IF(VLOOKUP(EAK12,[1]Acciones!$A$59:$H$1958,2,FALSE)=0,"",VLOOKUP(EAK12,[1]Acciones!$A$59:$H$1958,2,FALSE)),"")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N12" s="196" t="str">
        <f>IFERROR(IF(VLOOKUP(EAL12,[1]Acciones!$A$59:$H$1958,2,FALSE)=0,"",VLOOKUP(EAL12,[1]Acciones!$A$59:$H$1958,2,FALSE)),"")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O12" s="196" t="str">
        <f>IFERROR(IF(VLOOKUP(EAM12,[1]Acciones!$A$59:$H$1958,2,FALSE)=0,"",VLOOKUP(EAM12,[1]Acciones!$A$59:$H$1958,2,FALSE)),"")</f>
        <v/>
      </c>
      <c r="EAP12" s="196" t="str">
        <f>IFERROR(IF(VLOOKUP(EAN12,[1]Acciones!$A$59:$H$1958,2,FALSE)=0,"",VLOOKUP(EAN12,[1]Acciones!$A$59:$H$1958,2,FALSE)),"")</f>
        <v/>
      </c>
      <c r="EAQ12" s="196">
        <f>IFERROR(IF(VLOOKUP(EAO12,[1]Acciones!$A$59:$H$1958,2,FALSE)=0,"",VLOOKUP(EAO12,[1]Acciones!$A$59:$H$1958,2,FALSE)),"")</f>
        <v>4</v>
      </c>
      <c r="EAR12" s="196">
        <f>IFERROR(IF(VLOOKUP(EAP12,[1]Acciones!$A$59:$H$1958,2,FALSE)=0,"",VLOOKUP(EAP12,[1]Acciones!$A$59:$H$1958,2,FALSE)),"")</f>
        <v>4</v>
      </c>
      <c r="EAS12" s="196" t="str">
        <f>IFERROR(IF(VLOOKUP(EAQ12,[1]Acciones!$A$59:$H$1958,2,FALSE)=0,"",VLOOKUP(EAQ12,[1]Acciones!$A$59:$H$1958,2,FALSE)),"")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T12" s="196" t="str">
        <f>IFERROR(IF(VLOOKUP(EAR12,[1]Acciones!$A$59:$H$1958,2,FALSE)=0,"",VLOOKUP(EAR12,[1]Acciones!$A$59:$H$1958,2,FALSE)),"")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U12" s="196" t="str">
        <f>IFERROR(IF(VLOOKUP(EAS12,[1]Acciones!$A$59:$H$1958,2,FALSE)=0,"",VLOOKUP(EAS12,[1]Acciones!$A$59:$H$1958,2,FALSE)),"")</f>
        <v/>
      </c>
      <c r="EAV12" s="196" t="str">
        <f>IFERROR(IF(VLOOKUP(EAT12,[1]Acciones!$A$59:$H$1958,2,FALSE)=0,"",VLOOKUP(EAT12,[1]Acciones!$A$59:$H$1958,2,FALSE)),"")</f>
        <v/>
      </c>
      <c r="EAW12" s="196">
        <f>IFERROR(IF(VLOOKUP(EAU12,[1]Acciones!$A$59:$H$1958,2,FALSE)=0,"",VLOOKUP(EAU12,[1]Acciones!$A$59:$H$1958,2,FALSE)),"")</f>
        <v>4</v>
      </c>
      <c r="EAX12" s="196">
        <f>IFERROR(IF(VLOOKUP(EAV12,[1]Acciones!$A$59:$H$1958,2,FALSE)=0,"",VLOOKUP(EAV12,[1]Acciones!$A$59:$H$1958,2,FALSE)),"")</f>
        <v>4</v>
      </c>
      <c r="EAY12" s="196" t="str">
        <f>IFERROR(IF(VLOOKUP(EAW12,[1]Acciones!$A$59:$H$1958,2,FALSE)=0,"",VLOOKUP(EAW12,[1]Acciones!$A$59:$H$1958,2,FALSE)),"")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Z12" s="196" t="str">
        <f>IFERROR(IF(VLOOKUP(EAX12,[1]Acciones!$A$59:$H$1958,2,FALSE)=0,"",VLOOKUP(EAX12,[1]Acciones!$A$59:$H$1958,2,FALSE)),"")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A12" s="196" t="str">
        <f>IFERROR(IF(VLOOKUP(EAY12,[1]Acciones!$A$59:$H$1958,2,FALSE)=0,"",VLOOKUP(EAY12,[1]Acciones!$A$59:$H$1958,2,FALSE)),"")</f>
        <v/>
      </c>
      <c r="EBB12" s="196" t="str">
        <f>IFERROR(IF(VLOOKUP(EAZ12,[1]Acciones!$A$59:$H$1958,2,FALSE)=0,"",VLOOKUP(EAZ12,[1]Acciones!$A$59:$H$1958,2,FALSE)),"")</f>
        <v/>
      </c>
      <c r="EBC12" s="196">
        <f>IFERROR(IF(VLOOKUP(EBA12,[1]Acciones!$A$59:$H$1958,2,FALSE)=0,"",VLOOKUP(EBA12,[1]Acciones!$A$59:$H$1958,2,FALSE)),"")</f>
        <v>4</v>
      </c>
      <c r="EBD12" s="196">
        <f>IFERROR(IF(VLOOKUP(EBB12,[1]Acciones!$A$59:$H$1958,2,FALSE)=0,"",VLOOKUP(EBB12,[1]Acciones!$A$59:$H$1958,2,FALSE)),"")</f>
        <v>4</v>
      </c>
      <c r="EBE12" s="196" t="str">
        <f>IFERROR(IF(VLOOKUP(EBC12,[1]Acciones!$A$59:$H$1958,2,FALSE)=0,"",VLOOKUP(EBC12,[1]Acciones!$A$59:$H$1958,2,FALSE)),"")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F12" s="196" t="str">
        <f>IFERROR(IF(VLOOKUP(EBD12,[1]Acciones!$A$59:$H$1958,2,FALSE)=0,"",VLOOKUP(EBD12,[1]Acciones!$A$59:$H$1958,2,FALSE)),"")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G12" s="196" t="str">
        <f>IFERROR(IF(VLOOKUP(EBE12,[1]Acciones!$A$59:$H$1958,2,FALSE)=0,"",VLOOKUP(EBE12,[1]Acciones!$A$59:$H$1958,2,FALSE)),"")</f>
        <v/>
      </c>
      <c r="EBH12" s="196" t="str">
        <f>IFERROR(IF(VLOOKUP(EBF12,[1]Acciones!$A$59:$H$1958,2,FALSE)=0,"",VLOOKUP(EBF12,[1]Acciones!$A$59:$H$1958,2,FALSE)),"")</f>
        <v/>
      </c>
      <c r="EBI12" s="196">
        <f>IFERROR(IF(VLOOKUP(EBG12,[1]Acciones!$A$59:$H$1958,2,FALSE)=0,"",VLOOKUP(EBG12,[1]Acciones!$A$59:$H$1958,2,FALSE)),"")</f>
        <v>4</v>
      </c>
      <c r="EBJ12" s="196">
        <f>IFERROR(IF(VLOOKUP(EBH12,[1]Acciones!$A$59:$H$1958,2,FALSE)=0,"",VLOOKUP(EBH12,[1]Acciones!$A$59:$H$1958,2,FALSE)),"")</f>
        <v>4</v>
      </c>
      <c r="EBK12" s="196" t="str">
        <f>IFERROR(IF(VLOOKUP(EBI12,[1]Acciones!$A$59:$H$1958,2,FALSE)=0,"",VLOOKUP(EBI12,[1]Acciones!$A$59:$H$1958,2,FALSE)),"")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L12" s="196" t="str">
        <f>IFERROR(IF(VLOOKUP(EBJ12,[1]Acciones!$A$59:$H$1958,2,FALSE)=0,"",VLOOKUP(EBJ12,[1]Acciones!$A$59:$H$1958,2,FALSE)),"")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M12" s="196" t="str">
        <f>IFERROR(IF(VLOOKUP(EBK12,[1]Acciones!$A$59:$H$1958,2,FALSE)=0,"",VLOOKUP(EBK12,[1]Acciones!$A$59:$H$1958,2,FALSE)),"")</f>
        <v/>
      </c>
      <c r="EBN12" s="196" t="str">
        <f>IFERROR(IF(VLOOKUP(EBL12,[1]Acciones!$A$59:$H$1958,2,FALSE)=0,"",VLOOKUP(EBL12,[1]Acciones!$A$59:$H$1958,2,FALSE)),"")</f>
        <v/>
      </c>
      <c r="EBO12" s="196">
        <f>IFERROR(IF(VLOOKUP(EBM12,[1]Acciones!$A$59:$H$1958,2,FALSE)=0,"",VLOOKUP(EBM12,[1]Acciones!$A$59:$H$1958,2,FALSE)),"")</f>
        <v>4</v>
      </c>
      <c r="EBP12" s="196">
        <f>IFERROR(IF(VLOOKUP(EBN12,[1]Acciones!$A$59:$H$1958,2,FALSE)=0,"",VLOOKUP(EBN12,[1]Acciones!$A$59:$H$1958,2,FALSE)),"")</f>
        <v>4</v>
      </c>
      <c r="EBQ12" s="196" t="str">
        <f>IFERROR(IF(VLOOKUP(EBO12,[1]Acciones!$A$59:$H$1958,2,FALSE)=0,"",VLOOKUP(EBO12,[1]Acciones!$A$59:$H$1958,2,FALSE)),"")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R12" s="196" t="str">
        <f>IFERROR(IF(VLOOKUP(EBP12,[1]Acciones!$A$59:$H$1958,2,FALSE)=0,"",VLOOKUP(EBP12,[1]Acciones!$A$59:$H$1958,2,FALSE)),"")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S12" s="196" t="str">
        <f>IFERROR(IF(VLOOKUP(EBQ12,[1]Acciones!$A$59:$H$1958,2,FALSE)=0,"",VLOOKUP(EBQ12,[1]Acciones!$A$59:$H$1958,2,FALSE)),"")</f>
        <v/>
      </c>
      <c r="EBT12" s="196" t="str">
        <f>IFERROR(IF(VLOOKUP(EBR12,[1]Acciones!$A$59:$H$1958,2,FALSE)=0,"",VLOOKUP(EBR12,[1]Acciones!$A$59:$H$1958,2,FALSE)),"")</f>
        <v/>
      </c>
      <c r="EBU12" s="196">
        <f>IFERROR(IF(VLOOKUP(EBS12,[1]Acciones!$A$59:$H$1958,2,FALSE)=0,"",VLOOKUP(EBS12,[1]Acciones!$A$59:$H$1958,2,FALSE)),"")</f>
        <v>4</v>
      </c>
      <c r="EBV12" s="196">
        <f>IFERROR(IF(VLOOKUP(EBT12,[1]Acciones!$A$59:$H$1958,2,FALSE)=0,"",VLOOKUP(EBT12,[1]Acciones!$A$59:$H$1958,2,FALSE)),"")</f>
        <v>4</v>
      </c>
      <c r="EBW12" s="196" t="str">
        <f>IFERROR(IF(VLOOKUP(EBU12,[1]Acciones!$A$59:$H$1958,2,FALSE)=0,"",VLOOKUP(EBU12,[1]Acciones!$A$59:$H$1958,2,FALSE)),"")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X12" s="196" t="str">
        <f>IFERROR(IF(VLOOKUP(EBV12,[1]Acciones!$A$59:$H$1958,2,FALSE)=0,"",VLOOKUP(EBV12,[1]Acciones!$A$59:$H$1958,2,FALSE)),"")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Y12" s="196" t="str">
        <f>IFERROR(IF(VLOOKUP(EBW12,[1]Acciones!$A$59:$H$1958,2,FALSE)=0,"",VLOOKUP(EBW12,[1]Acciones!$A$59:$H$1958,2,FALSE)),"")</f>
        <v/>
      </c>
      <c r="EBZ12" s="196" t="str">
        <f>IFERROR(IF(VLOOKUP(EBX12,[1]Acciones!$A$59:$H$1958,2,FALSE)=0,"",VLOOKUP(EBX12,[1]Acciones!$A$59:$H$1958,2,FALSE)),"")</f>
        <v/>
      </c>
      <c r="ECA12" s="196">
        <f>IFERROR(IF(VLOOKUP(EBY12,[1]Acciones!$A$59:$H$1958,2,FALSE)=0,"",VLOOKUP(EBY12,[1]Acciones!$A$59:$H$1958,2,FALSE)),"")</f>
        <v>4</v>
      </c>
      <c r="ECB12" s="196">
        <f>IFERROR(IF(VLOOKUP(EBZ12,[1]Acciones!$A$59:$H$1958,2,FALSE)=0,"",VLOOKUP(EBZ12,[1]Acciones!$A$59:$H$1958,2,FALSE)),"")</f>
        <v>4</v>
      </c>
      <c r="ECC12" s="196" t="str">
        <f>IFERROR(IF(VLOOKUP(ECA12,[1]Acciones!$A$59:$H$1958,2,FALSE)=0,"",VLOOKUP(ECA12,[1]Acciones!$A$59:$H$1958,2,FALSE)),"")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D12" s="196" t="str">
        <f>IFERROR(IF(VLOOKUP(ECB12,[1]Acciones!$A$59:$H$1958,2,FALSE)=0,"",VLOOKUP(ECB12,[1]Acciones!$A$59:$H$1958,2,FALSE)),"")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E12" s="196" t="str">
        <f>IFERROR(IF(VLOOKUP(ECC12,[1]Acciones!$A$59:$H$1958,2,FALSE)=0,"",VLOOKUP(ECC12,[1]Acciones!$A$59:$H$1958,2,FALSE)),"")</f>
        <v/>
      </c>
      <c r="ECF12" s="196" t="str">
        <f>IFERROR(IF(VLOOKUP(ECD12,[1]Acciones!$A$59:$H$1958,2,FALSE)=0,"",VLOOKUP(ECD12,[1]Acciones!$A$59:$H$1958,2,FALSE)),"")</f>
        <v/>
      </c>
      <c r="ECG12" s="196">
        <f>IFERROR(IF(VLOOKUP(ECE12,[1]Acciones!$A$59:$H$1958,2,FALSE)=0,"",VLOOKUP(ECE12,[1]Acciones!$A$59:$H$1958,2,FALSE)),"")</f>
        <v>4</v>
      </c>
      <c r="ECH12" s="196">
        <f>IFERROR(IF(VLOOKUP(ECF12,[1]Acciones!$A$59:$H$1958,2,FALSE)=0,"",VLOOKUP(ECF12,[1]Acciones!$A$59:$H$1958,2,FALSE)),"")</f>
        <v>4</v>
      </c>
      <c r="ECI12" s="196" t="str">
        <f>IFERROR(IF(VLOOKUP(ECG12,[1]Acciones!$A$59:$H$1958,2,FALSE)=0,"",VLOOKUP(ECG12,[1]Acciones!$A$59:$H$1958,2,FALSE)),"")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J12" s="196" t="str">
        <f>IFERROR(IF(VLOOKUP(ECH12,[1]Acciones!$A$59:$H$1958,2,FALSE)=0,"",VLOOKUP(ECH12,[1]Acciones!$A$59:$H$1958,2,FALSE)),"")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K12" s="196" t="str">
        <f>IFERROR(IF(VLOOKUP(ECI12,[1]Acciones!$A$59:$H$1958,2,FALSE)=0,"",VLOOKUP(ECI12,[1]Acciones!$A$59:$H$1958,2,FALSE)),"")</f>
        <v/>
      </c>
      <c r="ECL12" s="196" t="str">
        <f>IFERROR(IF(VLOOKUP(ECJ12,[1]Acciones!$A$59:$H$1958,2,FALSE)=0,"",VLOOKUP(ECJ12,[1]Acciones!$A$59:$H$1958,2,FALSE)),"")</f>
        <v/>
      </c>
      <c r="ECM12" s="196">
        <f>IFERROR(IF(VLOOKUP(ECK12,[1]Acciones!$A$59:$H$1958,2,FALSE)=0,"",VLOOKUP(ECK12,[1]Acciones!$A$59:$H$1958,2,FALSE)),"")</f>
        <v>4</v>
      </c>
      <c r="ECN12" s="196">
        <f>IFERROR(IF(VLOOKUP(ECL12,[1]Acciones!$A$59:$H$1958,2,FALSE)=0,"",VLOOKUP(ECL12,[1]Acciones!$A$59:$H$1958,2,FALSE)),"")</f>
        <v>4</v>
      </c>
      <c r="ECO12" s="196" t="str">
        <f>IFERROR(IF(VLOOKUP(ECM12,[1]Acciones!$A$59:$H$1958,2,FALSE)=0,"",VLOOKUP(ECM12,[1]Acciones!$A$59:$H$1958,2,FALSE)),"")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P12" s="196" t="str">
        <f>IFERROR(IF(VLOOKUP(ECN12,[1]Acciones!$A$59:$H$1958,2,FALSE)=0,"",VLOOKUP(ECN12,[1]Acciones!$A$59:$H$1958,2,FALSE)),"")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Q12" s="196" t="str">
        <f>IFERROR(IF(VLOOKUP(ECO12,[1]Acciones!$A$59:$H$1958,2,FALSE)=0,"",VLOOKUP(ECO12,[1]Acciones!$A$59:$H$1958,2,FALSE)),"")</f>
        <v/>
      </c>
      <c r="ECR12" s="196" t="str">
        <f>IFERROR(IF(VLOOKUP(ECP12,[1]Acciones!$A$59:$H$1958,2,FALSE)=0,"",VLOOKUP(ECP12,[1]Acciones!$A$59:$H$1958,2,FALSE)),"")</f>
        <v/>
      </c>
      <c r="ECS12" s="196">
        <f>IFERROR(IF(VLOOKUP(ECQ12,[1]Acciones!$A$59:$H$1958,2,FALSE)=0,"",VLOOKUP(ECQ12,[1]Acciones!$A$59:$H$1958,2,FALSE)),"")</f>
        <v>4</v>
      </c>
      <c r="ECT12" s="196">
        <f>IFERROR(IF(VLOOKUP(ECR12,[1]Acciones!$A$59:$H$1958,2,FALSE)=0,"",VLOOKUP(ECR12,[1]Acciones!$A$59:$H$1958,2,FALSE)),"")</f>
        <v>4</v>
      </c>
      <c r="ECU12" s="196" t="str">
        <f>IFERROR(IF(VLOOKUP(ECS12,[1]Acciones!$A$59:$H$1958,2,FALSE)=0,"",VLOOKUP(ECS12,[1]Acciones!$A$59:$H$1958,2,FALSE)),"")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V12" s="196" t="str">
        <f>IFERROR(IF(VLOOKUP(ECT12,[1]Acciones!$A$59:$H$1958,2,FALSE)=0,"",VLOOKUP(ECT12,[1]Acciones!$A$59:$H$1958,2,FALSE)),"")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W12" s="196" t="str">
        <f>IFERROR(IF(VLOOKUP(ECU12,[1]Acciones!$A$59:$H$1958,2,FALSE)=0,"",VLOOKUP(ECU12,[1]Acciones!$A$59:$H$1958,2,FALSE)),"")</f>
        <v/>
      </c>
      <c r="ECX12" s="196" t="str">
        <f>IFERROR(IF(VLOOKUP(ECV12,[1]Acciones!$A$59:$H$1958,2,FALSE)=0,"",VLOOKUP(ECV12,[1]Acciones!$A$59:$H$1958,2,FALSE)),"")</f>
        <v/>
      </c>
      <c r="ECY12" s="196">
        <f>IFERROR(IF(VLOOKUP(ECW12,[1]Acciones!$A$59:$H$1958,2,FALSE)=0,"",VLOOKUP(ECW12,[1]Acciones!$A$59:$H$1958,2,FALSE)),"")</f>
        <v>4</v>
      </c>
      <c r="ECZ12" s="196">
        <f>IFERROR(IF(VLOOKUP(ECX12,[1]Acciones!$A$59:$H$1958,2,FALSE)=0,"",VLOOKUP(ECX12,[1]Acciones!$A$59:$H$1958,2,FALSE)),"")</f>
        <v>4</v>
      </c>
      <c r="EDA12" s="196" t="str">
        <f>IFERROR(IF(VLOOKUP(ECY12,[1]Acciones!$A$59:$H$1958,2,FALSE)=0,"",VLOOKUP(ECY12,[1]Acciones!$A$59:$H$1958,2,FALSE)),"")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B12" s="196" t="str">
        <f>IFERROR(IF(VLOOKUP(ECZ12,[1]Acciones!$A$59:$H$1958,2,FALSE)=0,"",VLOOKUP(ECZ12,[1]Acciones!$A$59:$H$1958,2,FALSE)),"")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C12" s="196" t="str">
        <f>IFERROR(IF(VLOOKUP(EDA12,[1]Acciones!$A$59:$H$1958,2,FALSE)=0,"",VLOOKUP(EDA12,[1]Acciones!$A$59:$H$1958,2,FALSE)),"")</f>
        <v/>
      </c>
      <c r="EDD12" s="196" t="str">
        <f>IFERROR(IF(VLOOKUP(EDB12,[1]Acciones!$A$59:$H$1958,2,FALSE)=0,"",VLOOKUP(EDB12,[1]Acciones!$A$59:$H$1958,2,FALSE)),"")</f>
        <v/>
      </c>
      <c r="EDE12" s="196">
        <f>IFERROR(IF(VLOOKUP(EDC12,[1]Acciones!$A$59:$H$1958,2,FALSE)=0,"",VLOOKUP(EDC12,[1]Acciones!$A$59:$H$1958,2,FALSE)),"")</f>
        <v>4</v>
      </c>
      <c r="EDF12" s="196">
        <f>IFERROR(IF(VLOOKUP(EDD12,[1]Acciones!$A$59:$H$1958,2,FALSE)=0,"",VLOOKUP(EDD12,[1]Acciones!$A$59:$H$1958,2,FALSE)),"")</f>
        <v>4</v>
      </c>
      <c r="EDG12" s="196" t="str">
        <f>IFERROR(IF(VLOOKUP(EDE12,[1]Acciones!$A$59:$H$1958,2,FALSE)=0,"",VLOOKUP(EDE12,[1]Acciones!$A$59:$H$1958,2,FALSE)),"")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H12" s="196" t="str">
        <f>IFERROR(IF(VLOOKUP(EDF12,[1]Acciones!$A$59:$H$1958,2,FALSE)=0,"",VLOOKUP(EDF12,[1]Acciones!$A$59:$H$1958,2,FALSE)),"")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I12" s="196" t="str">
        <f>IFERROR(IF(VLOOKUP(EDG12,[1]Acciones!$A$59:$H$1958,2,FALSE)=0,"",VLOOKUP(EDG12,[1]Acciones!$A$59:$H$1958,2,FALSE)),"")</f>
        <v/>
      </c>
      <c r="EDJ12" s="196" t="str">
        <f>IFERROR(IF(VLOOKUP(EDH12,[1]Acciones!$A$59:$H$1958,2,FALSE)=0,"",VLOOKUP(EDH12,[1]Acciones!$A$59:$H$1958,2,FALSE)),"")</f>
        <v/>
      </c>
      <c r="EDK12" s="196">
        <f>IFERROR(IF(VLOOKUP(EDI12,[1]Acciones!$A$59:$H$1958,2,FALSE)=0,"",VLOOKUP(EDI12,[1]Acciones!$A$59:$H$1958,2,FALSE)),"")</f>
        <v>4</v>
      </c>
      <c r="EDL12" s="196">
        <f>IFERROR(IF(VLOOKUP(EDJ12,[1]Acciones!$A$59:$H$1958,2,FALSE)=0,"",VLOOKUP(EDJ12,[1]Acciones!$A$59:$H$1958,2,FALSE)),"")</f>
        <v>4</v>
      </c>
      <c r="EDM12" s="196" t="str">
        <f>IFERROR(IF(VLOOKUP(EDK12,[1]Acciones!$A$59:$H$1958,2,FALSE)=0,"",VLOOKUP(EDK12,[1]Acciones!$A$59:$H$1958,2,FALSE)),"")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N12" s="196" t="str">
        <f>IFERROR(IF(VLOOKUP(EDL12,[1]Acciones!$A$59:$H$1958,2,FALSE)=0,"",VLOOKUP(EDL12,[1]Acciones!$A$59:$H$1958,2,FALSE)),"")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O12" s="196" t="str">
        <f>IFERROR(IF(VLOOKUP(EDM12,[1]Acciones!$A$59:$H$1958,2,FALSE)=0,"",VLOOKUP(EDM12,[1]Acciones!$A$59:$H$1958,2,FALSE)),"")</f>
        <v/>
      </c>
      <c r="EDP12" s="196" t="str">
        <f>IFERROR(IF(VLOOKUP(EDN12,[1]Acciones!$A$59:$H$1958,2,FALSE)=0,"",VLOOKUP(EDN12,[1]Acciones!$A$59:$H$1958,2,FALSE)),"")</f>
        <v/>
      </c>
      <c r="EDQ12" s="196">
        <f>IFERROR(IF(VLOOKUP(EDO12,[1]Acciones!$A$59:$H$1958,2,FALSE)=0,"",VLOOKUP(EDO12,[1]Acciones!$A$59:$H$1958,2,FALSE)),"")</f>
        <v>4</v>
      </c>
      <c r="EDR12" s="196">
        <f>IFERROR(IF(VLOOKUP(EDP12,[1]Acciones!$A$59:$H$1958,2,FALSE)=0,"",VLOOKUP(EDP12,[1]Acciones!$A$59:$H$1958,2,FALSE)),"")</f>
        <v>4</v>
      </c>
      <c r="EDS12" s="196" t="str">
        <f>IFERROR(IF(VLOOKUP(EDQ12,[1]Acciones!$A$59:$H$1958,2,FALSE)=0,"",VLOOKUP(EDQ12,[1]Acciones!$A$59:$H$1958,2,FALSE)),"")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T12" s="196" t="str">
        <f>IFERROR(IF(VLOOKUP(EDR12,[1]Acciones!$A$59:$H$1958,2,FALSE)=0,"",VLOOKUP(EDR12,[1]Acciones!$A$59:$H$1958,2,FALSE)),"")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U12" s="196" t="str">
        <f>IFERROR(IF(VLOOKUP(EDS12,[1]Acciones!$A$59:$H$1958,2,FALSE)=0,"",VLOOKUP(EDS12,[1]Acciones!$A$59:$H$1958,2,FALSE)),"")</f>
        <v/>
      </c>
      <c r="EDV12" s="196" t="str">
        <f>IFERROR(IF(VLOOKUP(EDT12,[1]Acciones!$A$59:$H$1958,2,FALSE)=0,"",VLOOKUP(EDT12,[1]Acciones!$A$59:$H$1958,2,FALSE)),"")</f>
        <v/>
      </c>
      <c r="EDW12" s="196">
        <f>IFERROR(IF(VLOOKUP(EDU12,[1]Acciones!$A$59:$H$1958,2,FALSE)=0,"",VLOOKUP(EDU12,[1]Acciones!$A$59:$H$1958,2,FALSE)),"")</f>
        <v>4</v>
      </c>
      <c r="EDX12" s="196">
        <f>IFERROR(IF(VLOOKUP(EDV12,[1]Acciones!$A$59:$H$1958,2,FALSE)=0,"",VLOOKUP(EDV12,[1]Acciones!$A$59:$H$1958,2,FALSE)),"")</f>
        <v>4</v>
      </c>
      <c r="EDY12" s="196" t="str">
        <f>IFERROR(IF(VLOOKUP(EDW12,[1]Acciones!$A$59:$H$1958,2,FALSE)=0,"",VLOOKUP(EDW12,[1]Acciones!$A$59:$H$1958,2,FALSE)),"")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Z12" s="196" t="str">
        <f>IFERROR(IF(VLOOKUP(EDX12,[1]Acciones!$A$59:$H$1958,2,FALSE)=0,"",VLOOKUP(EDX12,[1]Acciones!$A$59:$H$1958,2,FALSE)),"")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A12" s="196" t="str">
        <f>IFERROR(IF(VLOOKUP(EDY12,[1]Acciones!$A$59:$H$1958,2,FALSE)=0,"",VLOOKUP(EDY12,[1]Acciones!$A$59:$H$1958,2,FALSE)),"")</f>
        <v/>
      </c>
      <c r="EEB12" s="196" t="str">
        <f>IFERROR(IF(VLOOKUP(EDZ12,[1]Acciones!$A$59:$H$1958,2,FALSE)=0,"",VLOOKUP(EDZ12,[1]Acciones!$A$59:$H$1958,2,FALSE)),"")</f>
        <v/>
      </c>
      <c r="EEC12" s="196">
        <f>IFERROR(IF(VLOOKUP(EEA12,[1]Acciones!$A$59:$H$1958,2,FALSE)=0,"",VLOOKUP(EEA12,[1]Acciones!$A$59:$H$1958,2,FALSE)),"")</f>
        <v>4</v>
      </c>
      <c r="EED12" s="196">
        <f>IFERROR(IF(VLOOKUP(EEB12,[1]Acciones!$A$59:$H$1958,2,FALSE)=0,"",VLOOKUP(EEB12,[1]Acciones!$A$59:$H$1958,2,FALSE)),"")</f>
        <v>4</v>
      </c>
      <c r="EEE12" s="196" t="str">
        <f>IFERROR(IF(VLOOKUP(EEC12,[1]Acciones!$A$59:$H$1958,2,FALSE)=0,"",VLOOKUP(EEC12,[1]Acciones!$A$59:$H$1958,2,FALSE)),"")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F12" s="196" t="str">
        <f>IFERROR(IF(VLOOKUP(EED12,[1]Acciones!$A$59:$H$1958,2,FALSE)=0,"",VLOOKUP(EED12,[1]Acciones!$A$59:$H$1958,2,FALSE)),"")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G12" s="196" t="str">
        <f>IFERROR(IF(VLOOKUP(EEE12,[1]Acciones!$A$59:$H$1958,2,FALSE)=0,"",VLOOKUP(EEE12,[1]Acciones!$A$59:$H$1958,2,FALSE)),"")</f>
        <v/>
      </c>
      <c r="EEH12" s="196" t="str">
        <f>IFERROR(IF(VLOOKUP(EEF12,[1]Acciones!$A$59:$H$1958,2,FALSE)=0,"",VLOOKUP(EEF12,[1]Acciones!$A$59:$H$1958,2,FALSE)),"")</f>
        <v/>
      </c>
      <c r="EEI12" s="196">
        <f>IFERROR(IF(VLOOKUP(EEG12,[1]Acciones!$A$59:$H$1958,2,FALSE)=0,"",VLOOKUP(EEG12,[1]Acciones!$A$59:$H$1958,2,FALSE)),"")</f>
        <v>4</v>
      </c>
      <c r="EEJ12" s="196">
        <f>IFERROR(IF(VLOOKUP(EEH12,[1]Acciones!$A$59:$H$1958,2,FALSE)=0,"",VLOOKUP(EEH12,[1]Acciones!$A$59:$H$1958,2,FALSE)),"")</f>
        <v>4</v>
      </c>
      <c r="EEK12" s="196" t="str">
        <f>IFERROR(IF(VLOOKUP(EEI12,[1]Acciones!$A$59:$H$1958,2,FALSE)=0,"",VLOOKUP(EEI12,[1]Acciones!$A$59:$H$1958,2,FALSE)),"")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L12" s="196" t="str">
        <f>IFERROR(IF(VLOOKUP(EEJ12,[1]Acciones!$A$59:$H$1958,2,FALSE)=0,"",VLOOKUP(EEJ12,[1]Acciones!$A$59:$H$1958,2,FALSE)),"")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M12" s="196" t="str">
        <f>IFERROR(IF(VLOOKUP(EEK12,[1]Acciones!$A$59:$H$1958,2,FALSE)=0,"",VLOOKUP(EEK12,[1]Acciones!$A$59:$H$1958,2,FALSE)),"")</f>
        <v/>
      </c>
      <c r="EEN12" s="196" t="str">
        <f>IFERROR(IF(VLOOKUP(EEL12,[1]Acciones!$A$59:$H$1958,2,FALSE)=0,"",VLOOKUP(EEL12,[1]Acciones!$A$59:$H$1958,2,FALSE)),"")</f>
        <v/>
      </c>
      <c r="EEO12" s="196">
        <f>IFERROR(IF(VLOOKUP(EEM12,[1]Acciones!$A$59:$H$1958,2,FALSE)=0,"",VLOOKUP(EEM12,[1]Acciones!$A$59:$H$1958,2,FALSE)),"")</f>
        <v>4</v>
      </c>
      <c r="EEP12" s="196">
        <f>IFERROR(IF(VLOOKUP(EEN12,[1]Acciones!$A$59:$H$1958,2,FALSE)=0,"",VLOOKUP(EEN12,[1]Acciones!$A$59:$H$1958,2,FALSE)),"")</f>
        <v>4</v>
      </c>
      <c r="EEQ12" s="196" t="str">
        <f>IFERROR(IF(VLOOKUP(EEO12,[1]Acciones!$A$59:$H$1958,2,FALSE)=0,"",VLOOKUP(EEO12,[1]Acciones!$A$59:$H$1958,2,FALSE)),"")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R12" s="196" t="str">
        <f>IFERROR(IF(VLOOKUP(EEP12,[1]Acciones!$A$59:$H$1958,2,FALSE)=0,"",VLOOKUP(EEP12,[1]Acciones!$A$59:$H$1958,2,FALSE)),"")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S12" s="196" t="str">
        <f>IFERROR(IF(VLOOKUP(EEQ12,[1]Acciones!$A$59:$H$1958,2,FALSE)=0,"",VLOOKUP(EEQ12,[1]Acciones!$A$59:$H$1958,2,FALSE)),"")</f>
        <v/>
      </c>
      <c r="EET12" s="196" t="str">
        <f>IFERROR(IF(VLOOKUP(EER12,[1]Acciones!$A$59:$H$1958,2,FALSE)=0,"",VLOOKUP(EER12,[1]Acciones!$A$59:$H$1958,2,FALSE)),"")</f>
        <v/>
      </c>
      <c r="EEU12" s="196">
        <f>IFERROR(IF(VLOOKUP(EES12,[1]Acciones!$A$59:$H$1958,2,FALSE)=0,"",VLOOKUP(EES12,[1]Acciones!$A$59:$H$1958,2,FALSE)),"")</f>
        <v>4</v>
      </c>
      <c r="EEV12" s="196">
        <f>IFERROR(IF(VLOOKUP(EET12,[1]Acciones!$A$59:$H$1958,2,FALSE)=0,"",VLOOKUP(EET12,[1]Acciones!$A$59:$H$1958,2,FALSE)),"")</f>
        <v>4</v>
      </c>
      <c r="EEW12" s="196" t="str">
        <f>IFERROR(IF(VLOOKUP(EEU12,[1]Acciones!$A$59:$H$1958,2,FALSE)=0,"",VLOOKUP(EEU12,[1]Acciones!$A$59:$H$1958,2,FALSE)),"")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X12" s="196" t="str">
        <f>IFERROR(IF(VLOOKUP(EEV12,[1]Acciones!$A$59:$H$1958,2,FALSE)=0,"",VLOOKUP(EEV12,[1]Acciones!$A$59:$H$1958,2,FALSE)),"")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Y12" s="196" t="str">
        <f>IFERROR(IF(VLOOKUP(EEW12,[1]Acciones!$A$59:$H$1958,2,FALSE)=0,"",VLOOKUP(EEW12,[1]Acciones!$A$59:$H$1958,2,FALSE)),"")</f>
        <v/>
      </c>
      <c r="EEZ12" s="196" t="str">
        <f>IFERROR(IF(VLOOKUP(EEX12,[1]Acciones!$A$59:$H$1958,2,FALSE)=0,"",VLOOKUP(EEX12,[1]Acciones!$A$59:$H$1958,2,FALSE)),"")</f>
        <v/>
      </c>
      <c r="EFA12" s="196">
        <f>IFERROR(IF(VLOOKUP(EEY12,[1]Acciones!$A$59:$H$1958,2,FALSE)=0,"",VLOOKUP(EEY12,[1]Acciones!$A$59:$H$1958,2,FALSE)),"")</f>
        <v>4</v>
      </c>
      <c r="EFB12" s="196">
        <f>IFERROR(IF(VLOOKUP(EEZ12,[1]Acciones!$A$59:$H$1958,2,FALSE)=0,"",VLOOKUP(EEZ12,[1]Acciones!$A$59:$H$1958,2,FALSE)),"")</f>
        <v>4</v>
      </c>
      <c r="EFC12" s="196" t="str">
        <f>IFERROR(IF(VLOOKUP(EFA12,[1]Acciones!$A$59:$H$1958,2,FALSE)=0,"",VLOOKUP(EFA12,[1]Acciones!$A$59:$H$1958,2,FALSE)),"")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D12" s="196" t="str">
        <f>IFERROR(IF(VLOOKUP(EFB12,[1]Acciones!$A$59:$H$1958,2,FALSE)=0,"",VLOOKUP(EFB12,[1]Acciones!$A$59:$H$1958,2,FALSE)),"")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E12" s="196" t="str">
        <f>IFERROR(IF(VLOOKUP(EFC12,[1]Acciones!$A$59:$H$1958,2,FALSE)=0,"",VLOOKUP(EFC12,[1]Acciones!$A$59:$H$1958,2,FALSE)),"")</f>
        <v/>
      </c>
      <c r="EFF12" s="196" t="str">
        <f>IFERROR(IF(VLOOKUP(EFD12,[1]Acciones!$A$59:$H$1958,2,FALSE)=0,"",VLOOKUP(EFD12,[1]Acciones!$A$59:$H$1958,2,FALSE)),"")</f>
        <v/>
      </c>
      <c r="EFG12" s="196">
        <f>IFERROR(IF(VLOOKUP(EFE12,[1]Acciones!$A$59:$H$1958,2,FALSE)=0,"",VLOOKUP(EFE12,[1]Acciones!$A$59:$H$1958,2,FALSE)),"")</f>
        <v>4</v>
      </c>
      <c r="EFH12" s="196">
        <f>IFERROR(IF(VLOOKUP(EFF12,[1]Acciones!$A$59:$H$1958,2,FALSE)=0,"",VLOOKUP(EFF12,[1]Acciones!$A$59:$H$1958,2,FALSE)),"")</f>
        <v>4</v>
      </c>
      <c r="EFI12" s="196" t="str">
        <f>IFERROR(IF(VLOOKUP(EFG12,[1]Acciones!$A$59:$H$1958,2,FALSE)=0,"",VLOOKUP(EFG12,[1]Acciones!$A$59:$H$1958,2,FALSE)),"")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J12" s="196" t="str">
        <f>IFERROR(IF(VLOOKUP(EFH12,[1]Acciones!$A$59:$H$1958,2,FALSE)=0,"",VLOOKUP(EFH12,[1]Acciones!$A$59:$H$1958,2,FALSE)),"")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K12" s="196" t="str">
        <f>IFERROR(IF(VLOOKUP(EFI12,[1]Acciones!$A$59:$H$1958,2,FALSE)=0,"",VLOOKUP(EFI12,[1]Acciones!$A$59:$H$1958,2,FALSE)),"")</f>
        <v/>
      </c>
      <c r="EFL12" s="196" t="str">
        <f>IFERROR(IF(VLOOKUP(EFJ12,[1]Acciones!$A$59:$H$1958,2,FALSE)=0,"",VLOOKUP(EFJ12,[1]Acciones!$A$59:$H$1958,2,FALSE)),"")</f>
        <v/>
      </c>
      <c r="EFM12" s="196">
        <f>IFERROR(IF(VLOOKUP(EFK12,[1]Acciones!$A$59:$H$1958,2,FALSE)=0,"",VLOOKUP(EFK12,[1]Acciones!$A$59:$H$1958,2,FALSE)),"")</f>
        <v>4</v>
      </c>
      <c r="EFN12" s="196">
        <f>IFERROR(IF(VLOOKUP(EFL12,[1]Acciones!$A$59:$H$1958,2,FALSE)=0,"",VLOOKUP(EFL12,[1]Acciones!$A$59:$H$1958,2,FALSE)),"")</f>
        <v>4</v>
      </c>
      <c r="EFO12" s="196" t="str">
        <f>IFERROR(IF(VLOOKUP(EFM12,[1]Acciones!$A$59:$H$1958,2,FALSE)=0,"",VLOOKUP(EFM12,[1]Acciones!$A$59:$H$1958,2,FALSE)),"")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P12" s="196" t="str">
        <f>IFERROR(IF(VLOOKUP(EFN12,[1]Acciones!$A$59:$H$1958,2,FALSE)=0,"",VLOOKUP(EFN12,[1]Acciones!$A$59:$H$1958,2,FALSE)),"")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Q12" s="196" t="str">
        <f>IFERROR(IF(VLOOKUP(EFO12,[1]Acciones!$A$59:$H$1958,2,FALSE)=0,"",VLOOKUP(EFO12,[1]Acciones!$A$59:$H$1958,2,FALSE)),"")</f>
        <v/>
      </c>
      <c r="EFR12" s="196" t="str">
        <f>IFERROR(IF(VLOOKUP(EFP12,[1]Acciones!$A$59:$H$1958,2,FALSE)=0,"",VLOOKUP(EFP12,[1]Acciones!$A$59:$H$1958,2,FALSE)),"")</f>
        <v/>
      </c>
      <c r="EFS12" s="196">
        <f>IFERROR(IF(VLOOKUP(EFQ12,[1]Acciones!$A$59:$H$1958,2,FALSE)=0,"",VLOOKUP(EFQ12,[1]Acciones!$A$59:$H$1958,2,FALSE)),"")</f>
        <v>4</v>
      </c>
      <c r="EFT12" s="196">
        <f>IFERROR(IF(VLOOKUP(EFR12,[1]Acciones!$A$59:$H$1958,2,FALSE)=0,"",VLOOKUP(EFR12,[1]Acciones!$A$59:$H$1958,2,FALSE)),"")</f>
        <v>4</v>
      </c>
      <c r="EFU12" s="196" t="str">
        <f>IFERROR(IF(VLOOKUP(EFS12,[1]Acciones!$A$59:$H$1958,2,FALSE)=0,"",VLOOKUP(EFS12,[1]Acciones!$A$59:$H$1958,2,FALSE)),"")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V12" s="196" t="str">
        <f>IFERROR(IF(VLOOKUP(EFT12,[1]Acciones!$A$59:$H$1958,2,FALSE)=0,"",VLOOKUP(EFT12,[1]Acciones!$A$59:$H$1958,2,FALSE)),"")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W12" s="196" t="str">
        <f>IFERROR(IF(VLOOKUP(EFU12,[1]Acciones!$A$59:$H$1958,2,FALSE)=0,"",VLOOKUP(EFU12,[1]Acciones!$A$59:$H$1958,2,FALSE)),"")</f>
        <v/>
      </c>
      <c r="EFX12" s="196" t="str">
        <f>IFERROR(IF(VLOOKUP(EFV12,[1]Acciones!$A$59:$H$1958,2,FALSE)=0,"",VLOOKUP(EFV12,[1]Acciones!$A$59:$H$1958,2,FALSE)),"")</f>
        <v/>
      </c>
      <c r="EFY12" s="196">
        <f>IFERROR(IF(VLOOKUP(EFW12,[1]Acciones!$A$59:$H$1958,2,FALSE)=0,"",VLOOKUP(EFW12,[1]Acciones!$A$59:$H$1958,2,FALSE)),"")</f>
        <v>4</v>
      </c>
      <c r="EFZ12" s="196">
        <f>IFERROR(IF(VLOOKUP(EFX12,[1]Acciones!$A$59:$H$1958,2,FALSE)=0,"",VLOOKUP(EFX12,[1]Acciones!$A$59:$H$1958,2,FALSE)),"")</f>
        <v>4</v>
      </c>
      <c r="EGA12" s="196" t="str">
        <f>IFERROR(IF(VLOOKUP(EFY12,[1]Acciones!$A$59:$H$1958,2,FALSE)=0,"",VLOOKUP(EFY12,[1]Acciones!$A$59:$H$1958,2,FALSE)),"")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B12" s="196" t="str">
        <f>IFERROR(IF(VLOOKUP(EFZ12,[1]Acciones!$A$59:$H$1958,2,FALSE)=0,"",VLOOKUP(EFZ12,[1]Acciones!$A$59:$H$1958,2,FALSE)),"")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C12" s="196" t="str">
        <f>IFERROR(IF(VLOOKUP(EGA12,[1]Acciones!$A$59:$H$1958,2,FALSE)=0,"",VLOOKUP(EGA12,[1]Acciones!$A$59:$H$1958,2,FALSE)),"")</f>
        <v/>
      </c>
      <c r="EGD12" s="196" t="str">
        <f>IFERROR(IF(VLOOKUP(EGB12,[1]Acciones!$A$59:$H$1958,2,FALSE)=0,"",VLOOKUP(EGB12,[1]Acciones!$A$59:$H$1958,2,FALSE)),"")</f>
        <v/>
      </c>
      <c r="EGE12" s="196">
        <f>IFERROR(IF(VLOOKUP(EGC12,[1]Acciones!$A$59:$H$1958,2,FALSE)=0,"",VLOOKUP(EGC12,[1]Acciones!$A$59:$H$1958,2,FALSE)),"")</f>
        <v>4</v>
      </c>
      <c r="EGF12" s="196">
        <f>IFERROR(IF(VLOOKUP(EGD12,[1]Acciones!$A$59:$H$1958,2,FALSE)=0,"",VLOOKUP(EGD12,[1]Acciones!$A$59:$H$1958,2,FALSE)),"")</f>
        <v>4</v>
      </c>
      <c r="EGG12" s="196" t="str">
        <f>IFERROR(IF(VLOOKUP(EGE12,[1]Acciones!$A$59:$H$1958,2,FALSE)=0,"",VLOOKUP(EGE12,[1]Acciones!$A$59:$H$1958,2,FALSE)),"")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H12" s="196" t="str">
        <f>IFERROR(IF(VLOOKUP(EGF12,[1]Acciones!$A$59:$H$1958,2,FALSE)=0,"",VLOOKUP(EGF12,[1]Acciones!$A$59:$H$1958,2,FALSE)),"")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I12" s="196" t="str">
        <f>IFERROR(IF(VLOOKUP(EGG12,[1]Acciones!$A$59:$H$1958,2,FALSE)=0,"",VLOOKUP(EGG12,[1]Acciones!$A$59:$H$1958,2,FALSE)),"")</f>
        <v/>
      </c>
      <c r="EGJ12" s="196" t="str">
        <f>IFERROR(IF(VLOOKUP(EGH12,[1]Acciones!$A$59:$H$1958,2,FALSE)=0,"",VLOOKUP(EGH12,[1]Acciones!$A$59:$H$1958,2,FALSE)),"")</f>
        <v/>
      </c>
      <c r="EGK12" s="196">
        <f>IFERROR(IF(VLOOKUP(EGI12,[1]Acciones!$A$59:$H$1958,2,FALSE)=0,"",VLOOKUP(EGI12,[1]Acciones!$A$59:$H$1958,2,FALSE)),"")</f>
        <v>4</v>
      </c>
      <c r="EGL12" s="196">
        <f>IFERROR(IF(VLOOKUP(EGJ12,[1]Acciones!$A$59:$H$1958,2,FALSE)=0,"",VLOOKUP(EGJ12,[1]Acciones!$A$59:$H$1958,2,FALSE)),"")</f>
        <v>4</v>
      </c>
      <c r="EGM12" s="196" t="str">
        <f>IFERROR(IF(VLOOKUP(EGK12,[1]Acciones!$A$59:$H$1958,2,FALSE)=0,"",VLOOKUP(EGK12,[1]Acciones!$A$59:$H$1958,2,FALSE)),"")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N12" s="196" t="str">
        <f>IFERROR(IF(VLOOKUP(EGL12,[1]Acciones!$A$59:$H$1958,2,FALSE)=0,"",VLOOKUP(EGL12,[1]Acciones!$A$59:$H$1958,2,FALSE)),"")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O12" s="196" t="str">
        <f>IFERROR(IF(VLOOKUP(EGM12,[1]Acciones!$A$59:$H$1958,2,FALSE)=0,"",VLOOKUP(EGM12,[1]Acciones!$A$59:$H$1958,2,FALSE)),"")</f>
        <v/>
      </c>
      <c r="EGP12" s="196" t="str">
        <f>IFERROR(IF(VLOOKUP(EGN12,[1]Acciones!$A$59:$H$1958,2,FALSE)=0,"",VLOOKUP(EGN12,[1]Acciones!$A$59:$H$1958,2,FALSE)),"")</f>
        <v/>
      </c>
      <c r="EGQ12" s="196">
        <f>IFERROR(IF(VLOOKUP(EGO12,[1]Acciones!$A$59:$H$1958,2,FALSE)=0,"",VLOOKUP(EGO12,[1]Acciones!$A$59:$H$1958,2,FALSE)),"")</f>
        <v>4</v>
      </c>
      <c r="EGR12" s="196">
        <f>IFERROR(IF(VLOOKUP(EGP12,[1]Acciones!$A$59:$H$1958,2,FALSE)=0,"",VLOOKUP(EGP12,[1]Acciones!$A$59:$H$1958,2,FALSE)),"")</f>
        <v>4</v>
      </c>
      <c r="EGS12" s="196" t="str">
        <f>IFERROR(IF(VLOOKUP(EGQ12,[1]Acciones!$A$59:$H$1958,2,FALSE)=0,"",VLOOKUP(EGQ12,[1]Acciones!$A$59:$H$1958,2,FALSE)),"")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T12" s="196" t="str">
        <f>IFERROR(IF(VLOOKUP(EGR12,[1]Acciones!$A$59:$H$1958,2,FALSE)=0,"",VLOOKUP(EGR12,[1]Acciones!$A$59:$H$1958,2,FALSE)),"")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U12" s="196" t="str">
        <f>IFERROR(IF(VLOOKUP(EGS12,[1]Acciones!$A$59:$H$1958,2,FALSE)=0,"",VLOOKUP(EGS12,[1]Acciones!$A$59:$H$1958,2,FALSE)),"")</f>
        <v/>
      </c>
      <c r="EGV12" s="196" t="str">
        <f>IFERROR(IF(VLOOKUP(EGT12,[1]Acciones!$A$59:$H$1958,2,FALSE)=0,"",VLOOKUP(EGT12,[1]Acciones!$A$59:$H$1958,2,FALSE)),"")</f>
        <v/>
      </c>
      <c r="EGW12" s="196">
        <f>IFERROR(IF(VLOOKUP(EGU12,[1]Acciones!$A$59:$H$1958,2,FALSE)=0,"",VLOOKUP(EGU12,[1]Acciones!$A$59:$H$1958,2,FALSE)),"")</f>
        <v>4</v>
      </c>
      <c r="EGX12" s="196">
        <f>IFERROR(IF(VLOOKUP(EGV12,[1]Acciones!$A$59:$H$1958,2,FALSE)=0,"",VLOOKUP(EGV12,[1]Acciones!$A$59:$H$1958,2,FALSE)),"")</f>
        <v>4</v>
      </c>
      <c r="EGY12" s="196" t="str">
        <f>IFERROR(IF(VLOOKUP(EGW12,[1]Acciones!$A$59:$H$1958,2,FALSE)=0,"",VLOOKUP(EGW12,[1]Acciones!$A$59:$H$1958,2,FALSE)),"")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Z12" s="196" t="str">
        <f>IFERROR(IF(VLOOKUP(EGX12,[1]Acciones!$A$59:$H$1958,2,FALSE)=0,"",VLOOKUP(EGX12,[1]Acciones!$A$59:$H$1958,2,FALSE)),"")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A12" s="196" t="str">
        <f>IFERROR(IF(VLOOKUP(EGY12,[1]Acciones!$A$59:$H$1958,2,FALSE)=0,"",VLOOKUP(EGY12,[1]Acciones!$A$59:$H$1958,2,FALSE)),"")</f>
        <v/>
      </c>
      <c r="EHB12" s="196" t="str">
        <f>IFERROR(IF(VLOOKUP(EGZ12,[1]Acciones!$A$59:$H$1958,2,FALSE)=0,"",VLOOKUP(EGZ12,[1]Acciones!$A$59:$H$1958,2,FALSE)),"")</f>
        <v/>
      </c>
      <c r="EHC12" s="196">
        <f>IFERROR(IF(VLOOKUP(EHA12,[1]Acciones!$A$59:$H$1958,2,FALSE)=0,"",VLOOKUP(EHA12,[1]Acciones!$A$59:$H$1958,2,FALSE)),"")</f>
        <v>4</v>
      </c>
      <c r="EHD12" s="196">
        <f>IFERROR(IF(VLOOKUP(EHB12,[1]Acciones!$A$59:$H$1958,2,FALSE)=0,"",VLOOKUP(EHB12,[1]Acciones!$A$59:$H$1958,2,FALSE)),"")</f>
        <v>4</v>
      </c>
      <c r="EHE12" s="196" t="str">
        <f>IFERROR(IF(VLOOKUP(EHC12,[1]Acciones!$A$59:$H$1958,2,FALSE)=0,"",VLOOKUP(EHC12,[1]Acciones!$A$59:$H$1958,2,FALSE)),"")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F12" s="196" t="str">
        <f>IFERROR(IF(VLOOKUP(EHD12,[1]Acciones!$A$59:$H$1958,2,FALSE)=0,"",VLOOKUP(EHD12,[1]Acciones!$A$59:$H$1958,2,FALSE)),"")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G12" s="196" t="str">
        <f>IFERROR(IF(VLOOKUP(EHE12,[1]Acciones!$A$59:$H$1958,2,FALSE)=0,"",VLOOKUP(EHE12,[1]Acciones!$A$59:$H$1958,2,FALSE)),"")</f>
        <v/>
      </c>
      <c r="EHH12" s="196" t="str">
        <f>IFERROR(IF(VLOOKUP(EHF12,[1]Acciones!$A$59:$H$1958,2,FALSE)=0,"",VLOOKUP(EHF12,[1]Acciones!$A$59:$H$1958,2,FALSE)),"")</f>
        <v/>
      </c>
      <c r="EHI12" s="196">
        <f>IFERROR(IF(VLOOKUP(EHG12,[1]Acciones!$A$59:$H$1958,2,FALSE)=0,"",VLOOKUP(EHG12,[1]Acciones!$A$59:$H$1958,2,FALSE)),"")</f>
        <v>4</v>
      </c>
      <c r="EHJ12" s="196">
        <f>IFERROR(IF(VLOOKUP(EHH12,[1]Acciones!$A$59:$H$1958,2,FALSE)=0,"",VLOOKUP(EHH12,[1]Acciones!$A$59:$H$1958,2,FALSE)),"")</f>
        <v>4</v>
      </c>
      <c r="EHK12" s="196" t="str">
        <f>IFERROR(IF(VLOOKUP(EHI12,[1]Acciones!$A$59:$H$1958,2,FALSE)=0,"",VLOOKUP(EHI12,[1]Acciones!$A$59:$H$1958,2,FALSE)),"")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L12" s="196" t="str">
        <f>IFERROR(IF(VLOOKUP(EHJ12,[1]Acciones!$A$59:$H$1958,2,FALSE)=0,"",VLOOKUP(EHJ12,[1]Acciones!$A$59:$H$1958,2,FALSE)),"")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M12" s="196" t="str">
        <f>IFERROR(IF(VLOOKUP(EHK12,[1]Acciones!$A$59:$H$1958,2,FALSE)=0,"",VLOOKUP(EHK12,[1]Acciones!$A$59:$H$1958,2,FALSE)),"")</f>
        <v/>
      </c>
      <c r="EHN12" s="196" t="str">
        <f>IFERROR(IF(VLOOKUP(EHL12,[1]Acciones!$A$59:$H$1958,2,FALSE)=0,"",VLOOKUP(EHL12,[1]Acciones!$A$59:$H$1958,2,FALSE)),"")</f>
        <v/>
      </c>
      <c r="EHO12" s="196">
        <f>IFERROR(IF(VLOOKUP(EHM12,[1]Acciones!$A$59:$H$1958,2,FALSE)=0,"",VLOOKUP(EHM12,[1]Acciones!$A$59:$H$1958,2,FALSE)),"")</f>
        <v>4</v>
      </c>
      <c r="EHP12" s="196">
        <f>IFERROR(IF(VLOOKUP(EHN12,[1]Acciones!$A$59:$H$1958,2,FALSE)=0,"",VLOOKUP(EHN12,[1]Acciones!$A$59:$H$1958,2,FALSE)),"")</f>
        <v>4</v>
      </c>
      <c r="EHQ12" s="196" t="str">
        <f>IFERROR(IF(VLOOKUP(EHO12,[1]Acciones!$A$59:$H$1958,2,FALSE)=0,"",VLOOKUP(EHO12,[1]Acciones!$A$59:$H$1958,2,FALSE)),"")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R12" s="196" t="str">
        <f>IFERROR(IF(VLOOKUP(EHP12,[1]Acciones!$A$59:$H$1958,2,FALSE)=0,"",VLOOKUP(EHP12,[1]Acciones!$A$59:$H$1958,2,FALSE)),"")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S12" s="196" t="str">
        <f>IFERROR(IF(VLOOKUP(EHQ12,[1]Acciones!$A$59:$H$1958,2,FALSE)=0,"",VLOOKUP(EHQ12,[1]Acciones!$A$59:$H$1958,2,FALSE)),"")</f>
        <v/>
      </c>
      <c r="EHT12" s="196" t="str">
        <f>IFERROR(IF(VLOOKUP(EHR12,[1]Acciones!$A$59:$H$1958,2,FALSE)=0,"",VLOOKUP(EHR12,[1]Acciones!$A$59:$H$1958,2,FALSE)),"")</f>
        <v/>
      </c>
      <c r="EHU12" s="196">
        <f>IFERROR(IF(VLOOKUP(EHS12,[1]Acciones!$A$59:$H$1958,2,FALSE)=0,"",VLOOKUP(EHS12,[1]Acciones!$A$59:$H$1958,2,FALSE)),"")</f>
        <v>4</v>
      </c>
      <c r="EHV12" s="196">
        <f>IFERROR(IF(VLOOKUP(EHT12,[1]Acciones!$A$59:$H$1958,2,FALSE)=0,"",VLOOKUP(EHT12,[1]Acciones!$A$59:$H$1958,2,FALSE)),"")</f>
        <v>4</v>
      </c>
      <c r="EHW12" s="196" t="str">
        <f>IFERROR(IF(VLOOKUP(EHU12,[1]Acciones!$A$59:$H$1958,2,FALSE)=0,"",VLOOKUP(EHU12,[1]Acciones!$A$59:$H$1958,2,FALSE)),"")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X12" s="196" t="str">
        <f>IFERROR(IF(VLOOKUP(EHV12,[1]Acciones!$A$59:$H$1958,2,FALSE)=0,"",VLOOKUP(EHV12,[1]Acciones!$A$59:$H$1958,2,FALSE)),"")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Y12" s="196" t="str">
        <f>IFERROR(IF(VLOOKUP(EHW12,[1]Acciones!$A$59:$H$1958,2,FALSE)=0,"",VLOOKUP(EHW12,[1]Acciones!$A$59:$H$1958,2,FALSE)),"")</f>
        <v/>
      </c>
      <c r="EHZ12" s="196" t="str">
        <f>IFERROR(IF(VLOOKUP(EHX12,[1]Acciones!$A$59:$H$1958,2,FALSE)=0,"",VLOOKUP(EHX12,[1]Acciones!$A$59:$H$1958,2,FALSE)),"")</f>
        <v/>
      </c>
      <c r="EIA12" s="196">
        <f>IFERROR(IF(VLOOKUP(EHY12,[1]Acciones!$A$59:$H$1958,2,FALSE)=0,"",VLOOKUP(EHY12,[1]Acciones!$A$59:$H$1958,2,FALSE)),"")</f>
        <v>4</v>
      </c>
      <c r="EIB12" s="196">
        <f>IFERROR(IF(VLOOKUP(EHZ12,[1]Acciones!$A$59:$H$1958,2,FALSE)=0,"",VLOOKUP(EHZ12,[1]Acciones!$A$59:$H$1958,2,FALSE)),"")</f>
        <v>4</v>
      </c>
      <c r="EIC12" s="196" t="str">
        <f>IFERROR(IF(VLOOKUP(EIA12,[1]Acciones!$A$59:$H$1958,2,FALSE)=0,"",VLOOKUP(EIA12,[1]Acciones!$A$59:$H$1958,2,FALSE)),"")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D12" s="196" t="str">
        <f>IFERROR(IF(VLOOKUP(EIB12,[1]Acciones!$A$59:$H$1958,2,FALSE)=0,"",VLOOKUP(EIB12,[1]Acciones!$A$59:$H$1958,2,FALSE)),"")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E12" s="196" t="str">
        <f>IFERROR(IF(VLOOKUP(EIC12,[1]Acciones!$A$59:$H$1958,2,FALSE)=0,"",VLOOKUP(EIC12,[1]Acciones!$A$59:$H$1958,2,FALSE)),"")</f>
        <v/>
      </c>
      <c r="EIF12" s="196" t="str">
        <f>IFERROR(IF(VLOOKUP(EID12,[1]Acciones!$A$59:$H$1958,2,FALSE)=0,"",VLOOKUP(EID12,[1]Acciones!$A$59:$H$1958,2,FALSE)),"")</f>
        <v/>
      </c>
      <c r="EIG12" s="196">
        <f>IFERROR(IF(VLOOKUP(EIE12,[1]Acciones!$A$59:$H$1958,2,FALSE)=0,"",VLOOKUP(EIE12,[1]Acciones!$A$59:$H$1958,2,FALSE)),"")</f>
        <v>4</v>
      </c>
      <c r="EIH12" s="196">
        <f>IFERROR(IF(VLOOKUP(EIF12,[1]Acciones!$A$59:$H$1958,2,FALSE)=0,"",VLOOKUP(EIF12,[1]Acciones!$A$59:$H$1958,2,FALSE)),"")</f>
        <v>4</v>
      </c>
      <c r="EII12" s="196" t="str">
        <f>IFERROR(IF(VLOOKUP(EIG12,[1]Acciones!$A$59:$H$1958,2,FALSE)=0,"",VLOOKUP(EIG12,[1]Acciones!$A$59:$H$1958,2,FALSE)),"")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J12" s="196" t="str">
        <f>IFERROR(IF(VLOOKUP(EIH12,[1]Acciones!$A$59:$H$1958,2,FALSE)=0,"",VLOOKUP(EIH12,[1]Acciones!$A$59:$H$1958,2,FALSE)),"")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K12" s="196" t="str">
        <f>IFERROR(IF(VLOOKUP(EII12,[1]Acciones!$A$59:$H$1958,2,FALSE)=0,"",VLOOKUP(EII12,[1]Acciones!$A$59:$H$1958,2,FALSE)),"")</f>
        <v/>
      </c>
      <c r="EIL12" s="196" t="str">
        <f>IFERROR(IF(VLOOKUP(EIJ12,[1]Acciones!$A$59:$H$1958,2,FALSE)=0,"",VLOOKUP(EIJ12,[1]Acciones!$A$59:$H$1958,2,FALSE)),"")</f>
        <v/>
      </c>
      <c r="EIM12" s="196">
        <f>IFERROR(IF(VLOOKUP(EIK12,[1]Acciones!$A$59:$H$1958,2,FALSE)=0,"",VLOOKUP(EIK12,[1]Acciones!$A$59:$H$1958,2,FALSE)),"")</f>
        <v>4</v>
      </c>
      <c r="EIN12" s="196">
        <f>IFERROR(IF(VLOOKUP(EIL12,[1]Acciones!$A$59:$H$1958,2,FALSE)=0,"",VLOOKUP(EIL12,[1]Acciones!$A$59:$H$1958,2,FALSE)),"")</f>
        <v>4</v>
      </c>
      <c r="EIO12" s="196" t="str">
        <f>IFERROR(IF(VLOOKUP(EIM12,[1]Acciones!$A$59:$H$1958,2,FALSE)=0,"",VLOOKUP(EIM12,[1]Acciones!$A$59:$H$1958,2,FALSE)),"")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P12" s="196" t="str">
        <f>IFERROR(IF(VLOOKUP(EIN12,[1]Acciones!$A$59:$H$1958,2,FALSE)=0,"",VLOOKUP(EIN12,[1]Acciones!$A$59:$H$1958,2,FALSE)),"")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Q12" s="196" t="str">
        <f>IFERROR(IF(VLOOKUP(EIO12,[1]Acciones!$A$59:$H$1958,2,FALSE)=0,"",VLOOKUP(EIO12,[1]Acciones!$A$59:$H$1958,2,FALSE)),"")</f>
        <v/>
      </c>
      <c r="EIR12" s="196" t="str">
        <f>IFERROR(IF(VLOOKUP(EIP12,[1]Acciones!$A$59:$H$1958,2,FALSE)=0,"",VLOOKUP(EIP12,[1]Acciones!$A$59:$H$1958,2,FALSE)),"")</f>
        <v/>
      </c>
      <c r="EIS12" s="196">
        <f>IFERROR(IF(VLOOKUP(EIQ12,[1]Acciones!$A$59:$H$1958,2,FALSE)=0,"",VLOOKUP(EIQ12,[1]Acciones!$A$59:$H$1958,2,FALSE)),"")</f>
        <v>4</v>
      </c>
      <c r="EIT12" s="196">
        <f>IFERROR(IF(VLOOKUP(EIR12,[1]Acciones!$A$59:$H$1958,2,FALSE)=0,"",VLOOKUP(EIR12,[1]Acciones!$A$59:$H$1958,2,FALSE)),"")</f>
        <v>4</v>
      </c>
      <c r="EIU12" s="196" t="str">
        <f>IFERROR(IF(VLOOKUP(EIS12,[1]Acciones!$A$59:$H$1958,2,FALSE)=0,"",VLOOKUP(EIS12,[1]Acciones!$A$59:$H$1958,2,FALSE)),"")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V12" s="196" t="str">
        <f>IFERROR(IF(VLOOKUP(EIT12,[1]Acciones!$A$59:$H$1958,2,FALSE)=0,"",VLOOKUP(EIT12,[1]Acciones!$A$59:$H$1958,2,FALSE)),"")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W12" s="196" t="str">
        <f>IFERROR(IF(VLOOKUP(EIU12,[1]Acciones!$A$59:$H$1958,2,FALSE)=0,"",VLOOKUP(EIU12,[1]Acciones!$A$59:$H$1958,2,FALSE)),"")</f>
        <v/>
      </c>
      <c r="EIX12" s="196" t="str">
        <f>IFERROR(IF(VLOOKUP(EIV12,[1]Acciones!$A$59:$H$1958,2,FALSE)=0,"",VLOOKUP(EIV12,[1]Acciones!$A$59:$H$1958,2,FALSE)),"")</f>
        <v/>
      </c>
      <c r="EIY12" s="196">
        <f>IFERROR(IF(VLOOKUP(EIW12,[1]Acciones!$A$59:$H$1958,2,FALSE)=0,"",VLOOKUP(EIW12,[1]Acciones!$A$59:$H$1958,2,FALSE)),"")</f>
        <v>4</v>
      </c>
      <c r="EIZ12" s="196">
        <f>IFERROR(IF(VLOOKUP(EIX12,[1]Acciones!$A$59:$H$1958,2,FALSE)=0,"",VLOOKUP(EIX12,[1]Acciones!$A$59:$H$1958,2,FALSE)),"")</f>
        <v>4</v>
      </c>
      <c r="EJA12" s="196" t="str">
        <f>IFERROR(IF(VLOOKUP(EIY12,[1]Acciones!$A$59:$H$1958,2,FALSE)=0,"",VLOOKUP(EIY12,[1]Acciones!$A$59:$H$1958,2,FALSE)),"")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B12" s="196" t="str">
        <f>IFERROR(IF(VLOOKUP(EIZ12,[1]Acciones!$A$59:$H$1958,2,FALSE)=0,"",VLOOKUP(EIZ12,[1]Acciones!$A$59:$H$1958,2,FALSE)),"")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C12" s="196" t="str">
        <f>IFERROR(IF(VLOOKUP(EJA12,[1]Acciones!$A$59:$H$1958,2,FALSE)=0,"",VLOOKUP(EJA12,[1]Acciones!$A$59:$H$1958,2,FALSE)),"")</f>
        <v/>
      </c>
      <c r="EJD12" s="196" t="str">
        <f>IFERROR(IF(VLOOKUP(EJB12,[1]Acciones!$A$59:$H$1958,2,FALSE)=0,"",VLOOKUP(EJB12,[1]Acciones!$A$59:$H$1958,2,FALSE)),"")</f>
        <v/>
      </c>
      <c r="EJE12" s="196">
        <f>IFERROR(IF(VLOOKUP(EJC12,[1]Acciones!$A$59:$H$1958,2,FALSE)=0,"",VLOOKUP(EJC12,[1]Acciones!$A$59:$H$1958,2,FALSE)),"")</f>
        <v>4</v>
      </c>
      <c r="EJF12" s="196">
        <f>IFERROR(IF(VLOOKUP(EJD12,[1]Acciones!$A$59:$H$1958,2,FALSE)=0,"",VLOOKUP(EJD12,[1]Acciones!$A$59:$H$1958,2,FALSE)),"")</f>
        <v>4</v>
      </c>
      <c r="EJG12" s="196" t="str">
        <f>IFERROR(IF(VLOOKUP(EJE12,[1]Acciones!$A$59:$H$1958,2,FALSE)=0,"",VLOOKUP(EJE12,[1]Acciones!$A$59:$H$1958,2,FALSE)),"")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H12" s="196" t="str">
        <f>IFERROR(IF(VLOOKUP(EJF12,[1]Acciones!$A$59:$H$1958,2,FALSE)=0,"",VLOOKUP(EJF12,[1]Acciones!$A$59:$H$1958,2,FALSE)),"")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I12" s="196" t="str">
        <f>IFERROR(IF(VLOOKUP(EJG12,[1]Acciones!$A$59:$H$1958,2,FALSE)=0,"",VLOOKUP(EJG12,[1]Acciones!$A$59:$H$1958,2,FALSE)),"")</f>
        <v/>
      </c>
      <c r="EJJ12" s="196" t="str">
        <f>IFERROR(IF(VLOOKUP(EJH12,[1]Acciones!$A$59:$H$1958,2,FALSE)=0,"",VLOOKUP(EJH12,[1]Acciones!$A$59:$H$1958,2,FALSE)),"")</f>
        <v/>
      </c>
      <c r="EJK12" s="196">
        <f>IFERROR(IF(VLOOKUP(EJI12,[1]Acciones!$A$59:$H$1958,2,FALSE)=0,"",VLOOKUP(EJI12,[1]Acciones!$A$59:$H$1958,2,FALSE)),"")</f>
        <v>4</v>
      </c>
      <c r="EJL12" s="196">
        <f>IFERROR(IF(VLOOKUP(EJJ12,[1]Acciones!$A$59:$H$1958,2,FALSE)=0,"",VLOOKUP(EJJ12,[1]Acciones!$A$59:$H$1958,2,FALSE)),"")</f>
        <v>4</v>
      </c>
      <c r="EJM12" s="196" t="str">
        <f>IFERROR(IF(VLOOKUP(EJK12,[1]Acciones!$A$59:$H$1958,2,FALSE)=0,"",VLOOKUP(EJK12,[1]Acciones!$A$59:$H$1958,2,FALSE)),"")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N12" s="196" t="str">
        <f>IFERROR(IF(VLOOKUP(EJL12,[1]Acciones!$A$59:$H$1958,2,FALSE)=0,"",VLOOKUP(EJL12,[1]Acciones!$A$59:$H$1958,2,FALSE)),"")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O12" s="196" t="str">
        <f>IFERROR(IF(VLOOKUP(EJM12,[1]Acciones!$A$59:$H$1958,2,FALSE)=0,"",VLOOKUP(EJM12,[1]Acciones!$A$59:$H$1958,2,FALSE)),"")</f>
        <v/>
      </c>
      <c r="EJP12" s="196" t="str">
        <f>IFERROR(IF(VLOOKUP(EJN12,[1]Acciones!$A$59:$H$1958,2,FALSE)=0,"",VLOOKUP(EJN12,[1]Acciones!$A$59:$H$1958,2,FALSE)),"")</f>
        <v/>
      </c>
      <c r="EJQ12" s="196">
        <f>IFERROR(IF(VLOOKUP(EJO12,[1]Acciones!$A$59:$H$1958,2,FALSE)=0,"",VLOOKUP(EJO12,[1]Acciones!$A$59:$H$1958,2,FALSE)),"")</f>
        <v>4</v>
      </c>
      <c r="EJR12" s="196">
        <f>IFERROR(IF(VLOOKUP(EJP12,[1]Acciones!$A$59:$H$1958,2,FALSE)=0,"",VLOOKUP(EJP12,[1]Acciones!$A$59:$H$1958,2,FALSE)),"")</f>
        <v>4</v>
      </c>
      <c r="EJS12" s="196" t="str">
        <f>IFERROR(IF(VLOOKUP(EJQ12,[1]Acciones!$A$59:$H$1958,2,FALSE)=0,"",VLOOKUP(EJQ12,[1]Acciones!$A$59:$H$1958,2,FALSE)),"")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T12" s="196" t="str">
        <f>IFERROR(IF(VLOOKUP(EJR12,[1]Acciones!$A$59:$H$1958,2,FALSE)=0,"",VLOOKUP(EJR12,[1]Acciones!$A$59:$H$1958,2,FALSE)),"")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U12" s="196" t="str">
        <f>IFERROR(IF(VLOOKUP(EJS12,[1]Acciones!$A$59:$H$1958,2,FALSE)=0,"",VLOOKUP(EJS12,[1]Acciones!$A$59:$H$1958,2,FALSE)),"")</f>
        <v/>
      </c>
      <c r="EJV12" s="196" t="str">
        <f>IFERROR(IF(VLOOKUP(EJT12,[1]Acciones!$A$59:$H$1958,2,FALSE)=0,"",VLOOKUP(EJT12,[1]Acciones!$A$59:$H$1958,2,FALSE)),"")</f>
        <v/>
      </c>
      <c r="EJW12" s="196">
        <f>IFERROR(IF(VLOOKUP(EJU12,[1]Acciones!$A$59:$H$1958,2,FALSE)=0,"",VLOOKUP(EJU12,[1]Acciones!$A$59:$H$1958,2,FALSE)),"")</f>
        <v>4</v>
      </c>
      <c r="EJX12" s="196">
        <f>IFERROR(IF(VLOOKUP(EJV12,[1]Acciones!$A$59:$H$1958,2,FALSE)=0,"",VLOOKUP(EJV12,[1]Acciones!$A$59:$H$1958,2,FALSE)),"")</f>
        <v>4</v>
      </c>
      <c r="EJY12" s="196" t="str">
        <f>IFERROR(IF(VLOOKUP(EJW12,[1]Acciones!$A$59:$H$1958,2,FALSE)=0,"",VLOOKUP(EJW12,[1]Acciones!$A$59:$H$1958,2,FALSE)),"")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Z12" s="196" t="str">
        <f>IFERROR(IF(VLOOKUP(EJX12,[1]Acciones!$A$59:$H$1958,2,FALSE)=0,"",VLOOKUP(EJX12,[1]Acciones!$A$59:$H$1958,2,FALSE)),"")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A12" s="196" t="str">
        <f>IFERROR(IF(VLOOKUP(EJY12,[1]Acciones!$A$59:$H$1958,2,FALSE)=0,"",VLOOKUP(EJY12,[1]Acciones!$A$59:$H$1958,2,FALSE)),"")</f>
        <v/>
      </c>
      <c r="EKB12" s="196" t="str">
        <f>IFERROR(IF(VLOOKUP(EJZ12,[1]Acciones!$A$59:$H$1958,2,FALSE)=0,"",VLOOKUP(EJZ12,[1]Acciones!$A$59:$H$1958,2,FALSE)),"")</f>
        <v/>
      </c>
      <c r="EKC12" s="196">
        <f>IFERROR(IF(VLOOKUP(EKA12,[1]Acciones!$A$59:$H$1958,2,FALSE)=0,"",VLOOKUP(EKA12,[1]Acciones!$A$59:$H$1958,2,FALSE)),"")</f>
        <v>4</v>
      </c>
      <c r="EKD12" s="196">
        <f>IFERROR(IF(VLOOKUP(EKB12,[1]Acciones!$A$59:$H$1958,2,FALSE)=0,"",VLOOKUP(EKB12,[1]Acciones!$A$59:$H$1958,2,FALSE)),"")</f>
        <v>4</v>
      </c>
      <c r="EKE12" s="196" t="str">
        <f>IFERROR(IF(VLOOKUP(EKC12,[1]Acciones!$A$59:$H$1958,2,FALSE)=0,"",VLOOKUP(EKC12,[1]Acciones!$A$59:$H$1958,2,FALSE)),"")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F12" s="196" t="str">
        <f>IFERROR(IF(VLOOKUP(EKD12,[1]Acciones!$A$59:$H$1958,2,FALSE)=0,"",VLOOKUP(EKD12,[1]Acciones!$A$59:$H$1958,2,FALSE)),"")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G12" s="196" t="str">
        <f>IFERROR(IF(VLOOKUP(EKE12,[1]Acciones!$A$59:$H$1958,2,FALSE)=0,"",VLOOKUP(EKE12,[1]Acciones!$A$59:$H$1958,2,FALSE)),"")</f>
        <v/>
      </c>
      <c r="EKH12" s="196" t="str">
        <f>IFERROR(IF(VLOOKUP(EKF12,[1]Acciones!$A$59:$H$1958,2,FALSE)=0,"",VLOOKUP(EKF12,[1]Acciones!$A$59:$H$1958,2,FALSE)),"")</f>
        <v/>
      </c>
      <c r="EKI12" s="196">
        <f>IFERROR(IF(VLOOKUP(EKG12,[1]Acciones!$A$59:$H$1958,2,FALSE)=0,"",VLOOKUP(EKG12,[1]Acciones!$A$59:$H$1958,2,FALSE)),"")</f>
        <v>4</v>
      </c>
      <c r="EKJ12" s="196">
        <f>IFERROR(IF(VLOOKUP(EKH12,[1]Acciones!$A$59:$H$1958,2,FALSE)=0,"",VLOOKUP(EKH12,[1]Acciones!$A$59:$H$1958,2,FALSE)),"")</f>
        <v>4</v>
      </c>
      <c r="EKK12" s="196" t="str">
        <f>IFERROR(IF(VLOOKUP(EKI12,[1]Acciones!$A$59:$H$1958,2,FALSE)=0,"",VLOOKUP(EKI12,[1]Acciones!$A$59:$H$1958,2,FALSE)),"")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L12" s="196" t="str">
        <f>IFERROR(IF(VLOOKUP(EKJ12,[1]Acciones!$A$59:$H$1958,2,FALSE)=0,"",VLOOKUP(EKJ12,[1]Acciones!$A$59:$H$1958,2,FALSE)),"")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M12" s="196" t="str">
        <f>IFERROR(IF(VLOOKUP(EKK12,[1]Acciones!$A$59:$H$1958,2,FALSE)=0,"",VLOOKUP(EKK12,[1]Acciones!$A$59:$H$1958,2,FALSE)),"")</f>
        <v/>
      </c>
      <c r="EKN12" s="196" t="str">
        <f>IFERROR(IF(VLOOKUP(EKL12,[1]Acciones!$A$59:$H$1958,2,FALSE)=0,"",VLOOKUP(EKL12,[1]Acciones!$A$59:$H$1958,2,FALSE)),"")</f>
        <v/>
      </c>
      <c r="EKO12" s="196">
        <f>IFERROR(IF(VLOOKUP(EKM12,[1]Acciones!$A$59:$H$1958,2,FALSE)=0,"",VLOOKUP(EKM12,[1]Acciones!$A$59:$H$1958,2,FALSE)),"")</f>
        <v>4</v>
      </c>
      <c r="EKP12" s="196">
        <f>IFERROR(IF(VLOOKUP(EKN12,[1]Acciones!$A$59:$H$1958,2,FALSE)=0,"",VLOOKUP(EKN12,[1]Acciones!$A$59:$H$1958,2,FALSE)),"")</f>
        <v>4</v>
      </c>
      <c r="EKQ12" s="196" t="str">
        <f>IFERROR(IF(VLOOKUP(EKO12,[1]Acciones!$A$59:$H$1958,2,FALSE)=0,"",VLOOKUP(EKO12,[1]Acciones!$A$59:$H$1958,2,FALSE)),"")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R12" s="196" t="str">
        <f>IFERROR(IF(VLOOKUP(EKP12,[1]Acciones!$A$59:$H$1958,2,FALSE)=0,"",VLOOKUP(EKP12,[1]Acciones!$A$59:$H$1958,2,FALSE)),"")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S12" s="196" t="str">
        <f>IFERROR(IF(VLOOKUP(EKQ12,[1]Acciones!$A$59:$H$1958,2,FALSE)=0,"",VLOOKUP(EKQ12,[1]Acciones!$A$59:$H$1958,2,FALSE)),"")</f>
        <v/>
      </c>
      <c r="EKT12" s="196" t="str">
        <f>IFERROR(IF(VLOOKUP(EKR12,[1]Acciones!$A$59:$H$1958,2,FALSE)=0,"",VLOOKUP(EKR12,[1]Acciones!$A$59:$H$1958,2,FALSE)),"")</f>
        <v/>
      </c>
      <c r="EKU12" s="196">
        <f>IFERROR(IF(VLOOKUP(EKS12,[1]Acciones!$A$59:$H$1958,2,FALSE)=0,"",VLOOKUP(EKS12,[1]Acciones!$A$59:$H$1958,2,FALSE)),"")</f>
        <v>4</v>
      </c>
      <c r="EKV12" s="196">
        <f>IFERROR(IF(VLOOKUP(EKT12,[1]Acciones!$A$59:$H$1958,2,FALSE)=0,"",VLOOKUP(EKT12,[1]Acciones!$A$59:$H$1958,2,FALSE)),"")</f>
        <v>4</v>
      </c>
      <c r="EKW12" s="196" t="str">
        <f>IFERROR(IF(VLOOKUP(EKU12,[1]Acciones!$A$59:$H$1958,2,FALSE)=0,"",VLOOKUP(EKU12,[1]Acciones!$A$59:$H$1958,2,FALSE)),"")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X12" s="196" t="str">
        <f>IFERROR(IF(VLOOKUP(EKV12,[1]Acciones!$A$59:$H$1958,2,FALSE)=0,"",VLOOKUP(EKV12,[1]Acciones!$A$59:$H$1958,2,FALSE)),"")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Y12" s="196" t="str">
        <f>IFERROR(IF(VLOOKUP(EKW12,[1]Acciones!$A$59:$H$1958,2,FALSE)=0,"",VLOOKUP(EKW12,[1]Acciones!$A$59:$H$1958,2,FALSE)),"")</f>
        <v/>
      </c>
      <c r="EKZ12" s="196" t="str">
        <f>IFERROR(IF(VLOOKUP(EKX12,[1]Acciones!$A$59:$H$1958,2,FALSE)=0,"",VLOOKUP(EKX12,[1]Acciones!$A$59:$H$1958,2,FALSE)),"")</f>
        <v/>
      </c>
      <c r="ELA12" s="196">
        <f>IFERROR(IF(VLOOKUP(EKY12,[1]Acciones!$A$59:$H$1958,2,FALSE)=0,"",VLOOKUP(EKY12,[1]Acciones!$A$59:$H$1958,2,FALSE)),"")</f>
        <v>4</v>
      </c>
      <c r="ELB12" s="196">
        <f>IFERROR(IF(VLOOKUP(EKZ12,[1]Acciones!$A$59:$H$1958,2,FALSE)=0,"",VLOOKUP(EKZ12,[1]Acciones!$A$59:$H$1958,2,FALSE)),"")</f>
        <v>4</v>
      </c>
      <c r="ELC12" s="196" t="str">
        <f>IFERROR(IF(VLOOKUP(ELA12,[1]Acciones!$A$59:$H$1958,2,FALSE)=0,"",VLOOKUP(ELA12,[1]Acciones!$A$59:$H$1958,2,FALSE)),"")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D12" s="196" t="str">
        <f>IFERROR(IF(VLOOKUP(ELB12,[1]Acciones!$A$59:$H$1958,2,FALSE)=0,"",VLOOKUP(ELB12,[1]Acciones!$A$59:$H$1958,2,FALSE)),"")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E12" s="196" t="str">
        <f>IFERROR(IF(VLOOKUP(ELC12,[1]Acciones!$A$59:$H$1958,2,FALSE)=0,"",VLOOKUP(ELC12,[1]Acciones!$A$59:$H$1958,2,FALSE)),"")</f>
        <v/>
      </c>
      <c r="ELF12" s="196" t="str">
        <f>IFERROR(IF(VLOOKUP(ELD12,[1]Acciones!$A$59:$H$1958,2,FALSE)=0,"",VLOOKUP(ELD12,[1]Acciones!$A$59:$H$1958,2,FALSE)),"")</f>
        <v/>
      </c>
      <c r="ELG12" s="196">
        <f>IFERROR(IF(VLOOKUP(ELE12,[1]Acciones!$A$59:$H$1958,2,FALSE)=0,"",VLOOKUP(ELE12,[1]Acciones!$A$59:$H$1958,2,FALSE)),"")</f>
        <v>4</v>
      </c>
      <c r="ELH12" s="196">
        <f>IFERROR(IF(VLOOKUP(ELF12,[1]Acciones!$A$59:$H$1958,2,FALSE)=0,"",VLOOKUP(ELF12,[1]Acciones!$A$59:$H$1958,2,FALSE)),"")</f>
        <v>4</v>
      </c>
      <c r="ELI12" s="196" t="str">
        <f>IFERROR(IF(VLOOKUP(ELG12,[1]Acciones!$A$59:$H$1958,2,FALSE)=0,"",VLOOKUP(ELG12,[1]Acciones!$A$59:$H$1958,2,FALSE)),"")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J12" s="196" t="str">
        <f>IFERROR(IF(VLOOKUP(ELH12,[1]Acciones!$A$59:$H$1958,2,FALSE)=0,"",VLOOKUP(ELH12,[1]Acciones!$A$59:$H$1958,2,FALSE)),"")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K12" s="196" t="str">
        <f>IFERROR(IF(VLOOKUP(ELI12,[1]Acciones!$A$59:$H$1958,2,FALSE)=0,"",VLOOKUP(ELI12,[1]Acciones!$A$59:$H$1958,2,FALSE)),"")</f>
        <v/>
      </c>
      <c r="ELL12" s="196" t="str">
        <f>IFERROR(IF(VLOOKUP(ELJ12,[1]Acciones!$A$59:$H$1958,2,FALSE)=0,"",VLOOKUP(ELJ12,[1]Acciones!$A$59:$H$1958,2,FALSE)),"")</f>
        <v/>
      </c>
      <c r="ELM12" s="196">
        <f>IFERROR(IF(VLOOKUP(ELK12,[1]Acciones!$A$59:$H$1958,2,FALSE)=0,"",VLOOKUP(ELK12,[1]Acciones!$A$59:$H$1958,2,FALSE)),"")</f>
        <v>4</v>
      </c>
      <c r="ELN12" s="196">
        <f>IFERROR(IF(VLOOKUP(ELL12,[1]Acciones!$A$59:$H$1958,2,FALSE)=0,"",VLOOKUP(ELL12,[1]Acciones!$A$59:$H$1958,2,FALSE)),"")</f>
        <v>4</v>
      </c>
      <c r="ELO12" s="196" t="str">
        <f>IFERROR(IF(VLOOKUP(ELM12,[1]Acciones!$A$59:$H$1958,2,FALSE)=0,"",VLOOKUP(ELM12,[1]Acciones!$A$59:$H$1958,2,FALSE)),"")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P12" s="196" t="str">
        <f>IFERROR(IF(VLOOKUP(ELN12,[1]Acciones!$A$59:$H$1958,2,FALSE)=0,"",VLOOKUP(ELN12,[1]Acciones!$A$59:$H$1958,2,FALSE)),"")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Q12" s="196" t="str">
        <f>IFERROR(IF(VLOOKUP(ELO12,[1]Acciones!$A$59:$H$1958,2,FALSE)=0,"",VLOOKUP(ELO12,[1]Acciones!$A$59:$H$1958,2,FALSE)),"")</f>
        <v/>
      </c>
      <c r="ELR12" s="196" t="str">
        <f>IFERROR(IF(VLOOKUP(ELP12,[1]Acciones!$A$59:$H$1958,2,FALSE)=0,"",VLOOKUP(ELP12,[1]Acciones!$A$59:$H$1958,2,FALSE)),"")</f>
        <v/>
      </c>
      <c r="ELS12" s="196">
        <f>IFERROR(IF(VLOOKUP(ELQ12,[1]Acciones!$A$59:$H$1958,2,FALSE)=0,"",VLOOKUP(ELQ12,[1]Acciones!$A$59:$H$1958,2,FALSE)),"")</f>
        <v>4</v>
      </c>
      <c r="ELT12" s="196">
        <f>IFERROR(IF(VLOOKUP(ELR12,[1]Acciones!$A$59:$H$1958,2,FALSE)=0,"",VLOOKUP(ELR12,[1]Acciones!$A$59:$H$1958,2,FALSE)),"")</f>
        <v>4</v>
      </c>
      <c r="ELU12" s="196" t="str">
        <f>IFERROR(IF(VLOOKUP(ELS12,[1]Acciones!$A$59:$H$1958,2,FALSE)=0,"",VLOOKUP(ELS12,[1]Acciones!$A$59:$H$1958,2,FALSE)),"")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V12" s="196" t="str">
        <f>IFERROR(IF(VLOOKUP(ELT12,[1]Acciones!$A$59:$H$1958,2,FALSE)=0,"",VLOOKUP(ELT12,[1]Acciones!$A$59:$H$1958,2,FALSE)),"")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W12" s="196" t="str">
        <f>IFERROR(IF(VLOOKUP(ELU12,[1]Acciones!$A$59:$H$1958,2,FALSE)=0,"",VLOOKUP(ELU12,[1]Acciones!$A$59:$H$1958,2,FALSE)),"")</f>
        <v/>
      </c>
      <c r="ELX12" s="196" t="str">
        <f>IFERROR(IF(VLOOKUP(ELV12,[1]Acciones!$A$59:$H$1958,2,FALSE)=0,"",VLOOKUP(ELV12,[1]Acciones!$A$59:$H$1958,2,FALSE)),"")</f>
        <v/>
      </c>
      <c r="ELY12" s="196">
        <f>IFERROR(IF(VLOOKUP(ELW12,[1]Acciones!$A$59:$H$1958,2,FALSE)=0,"",VLOOKUP(ELW12,[1]Acciones!$A$59:$H$1958,2,FALSE)),"")</f>
        <v>4</v>
      </c>
      <c r="ELZ12" s="196">
        <f>IFERROR(IF(VLOOKUP(ELX12,[1]Acciones!$A$59:$H$1958,2,FALSE)=0,"",VLOOKUP(ELX12,[1]Acciones!$A$59:$H$1958,2,FALSE)),"")</f>
        <v>4</v>
      </c>
      <c r="EMA12" s="196" t="str">
        <f>IFERROR(IF(VLOOKUP(ELY12,[1]Acciones!$A$59:$H$1958,2,FALSE)=0,"",VLOOKUP(ELY12,[1]Acciones!$A$59:$H$1958,2,FALSE)),"")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B12" s="196" t="str">
        <f>IFERROR(IF(VLOOKUP(ELZ12,[1]Acciones!$A$59:$H$1958,2,FALSE)=0,"",VLOOKUP(ELZ12,[1]Acciones!$A$59:$H$1958,2,FALSE)),"")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C12" s="196" t="str">
        <f>IFERROR(IF(VLOOKUP(EMA12,[1]Acciones!$A$59:$H$1958,2,FALSE)=0,"",VLOOKUP(EMA12,[1]Acciones!$A$59:$H$1958,2,FALSE)),"")</f>
        <v/>
      </c>
      <c r="EMD12" s="196" t="str">
        <f>IFERROR(IF(VLOOKUP(EMB12,[1]Acciones!$A$59:$H$1958,2,FALSE)=0,"",VLOOKUP(EMB12,[1]Acciones!$A$59:$H$1958,2,FALSE)),"")</f>
        <v/>
      </c>
      <c r="EME12" s="196">
        <f>IFERROR(IF(VLOOKUP(EMC12,[1]Acciones!$A$59:$H$1958,2,FALSE)=0,"",VLOOKUP(EMC12,[1]Acciones!$A$59:$H$1958,2,FALSE)),"")</f>
        <v>4</v>
      </c>
      <c r="EMF12" s="196">
        <f>IFERROR(IF(VLOOKUP(EMD12,[1]Acciones!$A$59:$H$1958,2,FALSE)=0,"",VLOOKUP(EMD12,[1]Acciones!$A$59:$H$1958,2,FALSE)),"")</f>
        <v>4</v>
      </c>
      <c r="EMG12" s="196" t="str">
        <f>IFERROR(IF(VLOOKUP(EME12,[1]Acciones!$A$59:$H$1958,2,FALSE)=0,"",VLOOKUP(EME12,[1]Acciones!$A$59:$H$1958,2,FALSE)),"")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H12" s="196" t="str">
        <f>IFERROR(IF(VLOOKUP(EMF12,[1]Acciones!$A$59:$H$1958,2,FALSE)=0,"",VLOOKUP(EMF12,[1]Acciones!$A$59:$H$1958,2,FALSE)),"")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I12" s="196" t="str">
        <f>IFERROR(IF(VLOOKUP(EMG12,[1]Acciones!$A$59:$H$1958,2,FALSE)=0,"",VLOOKUP(EMG12,[1]Acciones!$A$59:$H$1958,2,FALSE)),"")</f>
        <v/>
      </c>
      <c r="EMJ12" s="196" t="str">
        <f>IFERROR(IF(VLOOKUP(EMH12,[1]Acciones!$A$59:$H$1958,2,FALSE)=0,"",VLOOKUP(EMH12,[1]Acciones!$A$59:$H$1958,2,FALSE)),"")</f>
        <v/>
      </c>
      <c r="EMK12" s="196">
        <f>IFERROR(IF(VLOOKUP(EMI12,[1]Acciones!$A$59:$H$1958,2,FALSE)=0,"",VLOOKUP(EMI12,[1]Acciones!$A$59:$H$1958,2,FALSE)),"")</f>
        <v>4</v>
      </c>
      <c r="EML12" s="196">
        <f>IFERROR(IF(VLOOKUP(EMJ12,[1]Acciones!$A$59:$H$1958,2,FALSE)=0,"",VLOOKUP(EMJ12,[1]Acciones!$A$59:$H$1958,2,FALSE)),"")</f>
        <v>4</v>
      </c>
      <c r="EMM12" s="196" t="str">
        <f>IFERROR(IF(VLOOKUP(EMK12,[1]Acciones!$A$59:$H$1958,2,FALSE)=0,"",VLOOKUP(EMK12,[1]Acciones!$A$59:$H$1958,2,FALSE)),"")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N12" s="196" t="str">
        <f>IFERROR(IF(VLOOKUP(EML12,[1]Acciones!$A$59:$H$1958,2,FALSE)=0,"",VLOOKUP(EML12,[1]Acciones!$A$59:$H$1958,2,FALSE)),"")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O12" s="196" t="str">
        <f>IFERROR(IF(VLOOKUP(EMM12,[1]Acciones!$A$59:$H$1958,2,FALSE)=0,"",VLOOKUP(EMM12,[1]Acciones!$A$59:$H$1958,2,FALSE)),"")</f>
        <v/>
      </c>
      <c r="EMP12" s="196" t="str">
        <f>IFERROR(IF(VLOOKUP(EMN12,[1]Acciones!$A$59:$H$1958,2,FALSE)=0,"",VLOOKUP(EMN12,[1]Acciones!$A$59:$H$1958,2,FALSE)),"")</f>
        <v/>
      </c>
      <c r="EMQ12" s="196">
        <f>IFERROR(IF(VLOOKUP(EMO12,[1]Acciones!$A$59:$H$1958,2,FALSE)=0,"",VLOOKUP(EMO12,[1]Acciones!$A$59:$H$1958,2,FALSE)),"")</f>
        <v>4</v>
      </c>
      <c r="EMR12" s="196">
        <f>IFERROR(IF(VLOOKUP(EMP12,[1]Acciones!$A$59:$H$1958,2,FALSE)=0,"",VLOOKUP(EMP12,[1]Acciones!$A$59:$H$1958,2,FALSE)),"")</f>
        <v>4</v>
      </c>
      <c r="EMS12" s="196" t="str">
        <f>IFERROR(IF(VLOOKUP(EMQ12,[1]Acciones!$A$59:$H$1958,2,FALSE)=0,"",VLOOKUP(EMQ12,[1]Acciones!$A$59:$H$1958,2,FALSE)),"")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T12" s="196" t="str">
        <f>IFERROR(IF(VLOOKUP(EMR12,[1]Acciones!$A$59:$H$1958,2,FALSE)=0,"",VLOOKUP(EMR12,[1]Acciones!$A$59:$H$1958,2,FALSE)),"")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U12" s="196" t="str">
        <f>IFERROR(IF(VLOOKUP(EMS12,[1]Acciones!$A$59:$H$1958,2,FALSE)=0,"",VLOOKUP(EMS12,[1]Acciones!$A$59:$H$1958,2,FALSE)),"")</f>
        <v/>
      </c>
      <c r="EMV12" s="196" t="str">
        <f>IFERROR(IF(VLOOKUP(EMT12,[1]Acciones!$A$59:$H$1958,2,FALSE)=0,"",VLOOKUP(EMT12,[1]Acciones!$A$59:$H$1958,2,FALSE)),"")</f>
        <v/>
      </c>
      <c r="EMW12" s="196">
        <f>IFERROR(IF(VLOOKUP(EMU12,[1]Acciones!$A$59:$H$1958,2,FALSE)=0,"",VLOOKUP(EMU12,[1]Acciones!$A$59:$H$1958,2,FALSE)),"")</f>
        <v>4</v>
      </c>
      <c r="EMX12" s="196">
        <f>IFERROR(IF(VLOOKUP(EMV12,[1]Acciones!$A$59:$H$1958,2,FALSE)=0,"",VLOOKUP(EMV12,[1]Acciones!$A$59:$H$1958,2,FALSE)),"")</f>
        <v>4</v>
      </c>
      <c r="EMY12" s="196" t="str">
        <f>IFERROR(IF(VLOOKUP(EMW12,[1]Acciones!$A$59:$H$1958,2,FALSE)=0,"",VLOOKUP(EMW12,[1]Acciones!$A$59:$H$1958,2,FALSE)),"")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Z12" s="196" t="str">
        <f>IFERROR(IF(VLOOKUP(EMX12,[1]Acciones!$A$59:$H$1958,2,FALSE)=0,"",VLOOKUP(EMX12,[1]Acciones!$A$59:$H$1958,2,FALSE)),"")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A12" s="196" t="str">
        <f>IFERROR(IF(VLOOKUP(EMY12,[1]Acciones!$A$59:$H$1958,2,FALSE)=0,"",VLOOKUP(EMY12,[1]Acciones!$A$59:$H$1958,2,FALSE)),"")</f>
        <v/>
      </c>
      <c r="ENB12" s="196" t="str">
        <f>IFERROR(IF(VLOOKUP(EMZ12,[1]Acciones!$A$59:$H$1958,2,FALSE)=0,"",VLOOKUP(EMZ12,[1]Acciones!$A$59:$H$1958,2,FALSE)),"")</f>
        <v/>
      </c>
      <c r="ENC12" s="196">
        <f>IFERROR(IF(VLOOKUP(ENA12,[1]Acciones!$A$59:$H$1958,2,FALSE)=0,"",VLOOKUP(ENA12,[1]Acciones!$A$59:$H$1958,2,FALSE)),"")</f>
        <v>4</v>
      </c>
      <c r="END12" s="196">
        <f>IFERROR(IF(VLOOKUP(ENB12,[1]Acciones!$A$59:$H$1958,2,FALSE)=0,"",VLOOKUP(ENB12,[1]Acciones!$A$59:$H$1958,2,FALSE)),"")</f>
        <v>4</v>
      </c>
      <c r="ENE12" s="196" t="str">
        <f>IFERROR(IF(VLOOKUP(ENC12,[1]Acciones!$A$59:$H$1958,2,FALSE)=0,"",VLOOKUP(ENC12,[1]Acciones!$A$59:$H$1958,2,FALSE)),"")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F12" s="196" t="str">
        <f>IFERROR(IF(VLOOKUP(END12,[1]Acciones!$A$59:$H$1958,2,FALSE)=0,"",VLOOKUP(END12,[1]Acciones!$A$59:$H$1958,2,FALSE)),"")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G12" s="196" t="str">
        <f>IFERROR(IF(VLOOKUP(ENE12,[1]Acciones!$A$59:$H$1958,2,FALSE)=0,"",VLOOKUP(ENE12,[1]Acciones!$A$59:$H$1958,2,FALSE)),"")</f>
        <v/>
      </c>
      <c r="ENH12" s="196" t="str">
        <f>IFERROR(IF(VLOOKUP(ENF12,[1]Acciones!$A$59:$H$1958,2,FALSE)=0,"",VLOOKUP(ENF12,[1]Acciones!$A$59:$H$1958,2,FALSE)),"")</f>
        <v/>
      </c>
      <c r="ENI12" s="196">
        <f>IFERROR(IF(VLOOKUP(ENG12,[1]Acciones!$A$59:$H$1958,2,FALSE)=0,"",VLOOKUP(ENG12,[1]Acciones!$A$59:$H$1958,2,FALSE)),"")</f>
        <v>4</v>
      </c>
      <c r="ENJ12" s="196">
        <f>IFERROR(IF(VLOOKUP(ENH12,[1]Acciones!$A$59:$H$1958,2,FALSE)=0,"",VLOOKUP(ENH12,[1]Acciones!$A$59:$H$1958,2,FALSE)),"")</f>
        <v>4</v>
      </c>
      <c r="ENK12" s="196" t="str">
        <f>IFERROR(IF(VLOOKUP(ENI12,[1]Acciones!$A$59:$H$1958,2,FALSE)=0,"",VLOOKUP(ENI12,[1]Acciones!$A$59:$H$1958,2,FALSE)),"")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L12" s="196" t="str">
        <f>IFERROR(IF(VLOOKUP(ENJ12,[1]Acciones!$A$59:$H$1958,2,FALSE)=0,"",VLOOKUP(ENJ12,[1]Acciones!$A$59:$H$1958,2,FALSE)),"")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M12" s="196" t="str">
        <f>IFERROR(IF(VLOOKUP(ENK12,[1]Acciones!$A$59:$H$1958,2,FALSE)=0,"",VLOOKUP(ENK12,[1]Acciones!$A$59:$H$1958,2,FALSE)),"")</f>
        <v/>
      </c>
      <c r="ENN12" s="196" t="str">
        <f>IFERROR(IF(VLOOKUP(ENL12,[1]Acciones!$A$59:$H$1958,2,FALSE)=0,"",VLOOKUP(ENL12,[1]Acciones!$A$59:$H$1958,2,FALSE)),"")</f>
        <v/>
      </c>
      <c r="ENO12" s="196">
        <f>IFERROR(IF(VLOOKUP(ENM12,[1]Acciones!$A$59:$H$1958,2,FALSE)=0,"",VLOOKUP(ENM12,[1]Acciones!$A$59:$H$1958,2,FALSE)),"")</f>
        <v>4</v>
      </c>
      <c r="ENP12" s="196">
        <f>IFERROR(IF(VLOOKUP(ENN12,[1]Acciones!$A$59:$H$1958,2,FALSE)=0,"",VLOOKUP(ENN12,[1]Acciones!$A$59:$H$1958,2,FALSE)),"")</f>
        <v>4</v>
      </c>
      <c r="ENQ12" s="196" t="str">
        <f>IFERROR(IF(VLOOKUP(ENO12,[1]Acciones!$A$59:$H$1958,2,FALSE)=0,"",VLOOKUP(ENO12,[1]Acciones!$A$59:$H$1958,2,FALSE)),"")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R12" s="196" t="str">
        <f>IFERROR(IF(VLOOKUP(ENP12,[1]Acciones!$A$59:$H$1958,2,FALSE)=0,"",VLOOKUP(ENP12,[1]Acciones!$A$59:$H$1958,2,FALSE)),"")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S12" s="196" t="str">
        <f>IFERROR(IF(VLOOKUP(ENQ12,[1]Acciones!$A$59:$H$1958,2,FALSE)=0,"",VLOOKUP(ENQ12,[1]Acciones!$A$59:$H$1958,2,FALSE)),"")</f>
        <v/>
      </c>
      <c r="ENT12" s="196" t="str">
        <f>IFERROR(IF(VLOOKUP(ENR12,[1]Acciones!$A$59:$H$1958,2,FALSE)=0,"",VLOOKUP(ENR12,[1]Acciones!$A$59:$H$1958,2,FALSE)),"")</f>
        <v/>
      </c>
      <c r="ENU12" s="196">
        <f>IFERROR(IF(VLOOKUP(ENS12,[1]Acciones!$A$59:$H$1958,2,FALSE)=0,"",VLOOKUP(ENS12,[1]Acciones!$A$59:$H$1958,2,FALSE)),"")</f>
        <v>4</v>
      </c>
      <c r="ENV12" s="196">
        <f>IFERROR(IF(VLOOKUP(ENT12,[1]Acciones!$A$59:$H$1958,2,FALSE)=0,"",VLOOKUP(ENT12,[1]Acciones!$A$59:$H$1958,2,FALSE)),"")</f>
        <v>4</v>
      </c>
      <c r="ENW12" s="196" t="str">
        <f>IFERROR(IF(VLOOKUP(ENU12,[1]Acciones!$A$59:$H$1958,2,FALSE)=0,"",VLOOKUP(ENU12,[1]Acciones!$A$59:$H$1958,2,FALSE)),"")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X12" s="196" t="str">
        <f>IFERROR(IF(VLOOKUP(ENV12,[1]Acciones!$A$59:$H$1958,2,FALSE)=0,"",VLOOKUP(ENV12,[1]Acciones!$A$59:$H$1958,2,FALSE)),"")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Y12" s="196" t="str">
        <f>IFERROR(IF(VLOOKUP(ENW12,[1]Acciones!$A$59:$H$1958,2,FALSE)=0,"",VLOOKUP(ENW12,[1]Acciones!$A$59:$H$1958,2,FALSE)),"")</f>
        <v/>
      </c>
      <c r="ENZ12" s="196" t="str">
        <f>IFERROR(IF(VLOOKUP(ENX12,[1]Acciones!$A$59:$H$1958,2,FALSE)=0,"",VLOOKUP(ENX12,[1]Acciones!$A$59:$H$1958,2,FALSE)),"")</f>
        <v/>
      </c>
      <c r="EOA12" s="196">
        <f>IFERROR(IF(VLOOKUP(ENY12,[1]Acciones!$A$59:$H$1958,2,FALSE)=0,"",VLOOKUP(ENY12,[1]Acciones!$A$59:$H$1958,2,FALSE)),"")</f>
        <v>4</v>
      </c>
      <c r="EOB12" s="196">
        <f>IFERROR(IF(VLOOKUP(ENZ12,[1]Acciones!$A$59:$H$1958,2,FALSE)=0,"",VLOOKUP(ENZ12,[1]Acciones!$A$59:$H$1958,2,FALSE)),"")</f>
        <v>4</v>
      </c>
      <c r="EOC12" s="196" t="str">
        <f>IFERROR(IF(VLOOKUP(EOA12,[1]Acciones!$A$59:$H$1958,2,FALSE)=0,"",VLOOKUP(EOA12,[1]Acciones!$A$59:$H$1958,2,FALSE)),"")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D12" s="196" t="str">
        <f>IFERROR(IF(VLOOKUP(EOB12,[1]Acciones!$A$59:$H$1958,2,FALSE)=0,"",VLOOKUP(EOB12,[1]Acciones!$A$59:$H$1958,2,FALSE)),"")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E12" s="196" t="str">
        <f>IFERROR(IF(VLOOKUP(EOC12,[1]Acciones!$A$59:$H$1958,2,FALSE)=0,"",VLOOKUP(EOC12,[1]Acciones!$A$59:$H$1958,2,FALSE)),"")</f>
        <v/>
      </c>
      <c r="EOF12" s="196" t="str">
        <f>IFERROR(IF(VLOOKUP(EOD12,[1]Acciones!$A$59:$H$1958,2,FALSE)=0,"",VLOOKUP(EOD12,[1]Acciones!$A$59:$H$1958,2,FALSE)),"")</f>
        <v/>
      </c>
      <c r="EOG12" s="196">
        <f>IFERROR(IF(VLOOKUP(EOE12,[1]Acciones!$A$59:$H$1958,2,FALSE)=0,"",VLOOKUP(EOE12,[1]Acciones!$A$59:$H$1958,2,FALSE)),"")</f>
        <v>4</v>
      </c>
      <c r="EOH12" s="196">
        <f>IFERROR(IF(VLOOKUP(EOF12,[1]Acciones!$A$59:$H$1958,2,FALSE)=0,"",VLOOKUP(EOF12,[1]Acciones!$A$59:$H$1958,2,FALSE)),"")</f>
        <v>4</v>
      </c>
      <c r="EOI12" s="196" t="str">
        <f>IFERROR(IF(VLOOKUP(EOG12,[1]Acciones!$A$59:$H$1958,2,FALSE)=0,"",VLOOKUP(EOG12,[1]Acciones!$A$59:$H$1958,2,FALSE)),"")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J12" s="196" t="str">
        <f>IFERROR(IF(VLOOKUP(EOH12,[1]Acciones!$A$59:$H$1958,2,FALSE)=0,"",VLOOKUP(EOH12,[1]Acciones!$A$59:$H$1958,2,FALSE)),"")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K12" s="196" t="str">
        <f>IFERROR(IF(VLOOKUP(EOI12,[1]Acciones!$A$59:$H$1958,2,FALSE)=0,"",VLOOKUP(EOI12,[1]Acciones!$A$59:$H$1958,2,FALSE)),"")</f>
        <v/>
      </c>
      <c r="EOL12" s="196" t="str">
        <f>IFERROR(IF(VLOOKUP(EOJ12,[1]Acciones!$A$59:$H$1958,2,FALSE)=0,"",VLOOKUP(EOJ12,[1]Acciones!$A$59:$H$1958,2,FALSE)),"")</f>
        <v/>
      </c>
      <c r="EOM12" s="196">
        <f>IFERROR(IF(VLOOKUP(EOK12,[1]Acciones!$A$59:$H$1958,2,FALSE)=0,"",VLOOKUP(EOK12,[1]Acciones!$A$59:$H$1958,2,FALSE)),"")</f>
        <v>4</v>
      </c>
      <c r="EON12" s="196">
        <f>IFERROR(IF(VLOOKUP(EOL12,[1]Acciones!$A$59:$H$1958,2,FALSE)=0,"",VLOOKUP(EOL12,[1]Acciones!$A$59:$H$1958,2,FALSE)),"")</f>
        <v>4</v>
      </c>
      <c r="EOO12" s="196" t="str">
        <f>IFERROR(IF(VLOOKUP(EOM12,[1]Acciones!$A$59:$H$1958,2,FALSE)=0,"",VLOOKUP(EOM12,[1]Acciones!$A$59:$H$1958,2,FALSE)),"")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P12" s="196" t="str">
        <f>IFERROR(IF(VLOOKUP(EON12,[1]Acciones!$A$59:$H$1958,2,FALSE)=0,"",VLOOKUP(EON12,[1]Acciones!$A$59:$H$1958,2,FALSE)),"")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Q12" s="196" t="str">
        <f>IFERROR(IF(VLOOKUP(EOO12,[1]Acciones!$A$59:$H$1958,2,FALSE)=0,"",VLOOKUP(EOO12,[1]Acciones!$A$59:$H$1958,2,FALSE)),"")</f>
        <v/>
      </c>
      <c r="EOR12" s="196" t="str">
        <f>IFERROR(IF(VLOOKUP(EOP12,[1]Acciones!$A$59:$H$1958,2,FALSE)=0,"",VLOOKUP(EOP12,[1]Acciones!$A$59:$H$1958,2,FALSE)),"")</f>
        <v/>
      </c>
      <c r="EOS12" s="196">
        <f>IFERROR(IF(VLOOKUP(EOQ12,[1]Acciones!$A$59:$H$1958,2,FALSE)=0,"",VLOOKUP(EOQ12,[1]Acciones!$A$59:$H$1958,2,FALSE)),"")</f>
        <v>4</v>
      </c>
      <c r="EOT12" s="196">
        <f>IFERROR(IF(VLOOKUP(EOR12,[1]Acciones!$A$59:$H$1958,2,FALSE)=0,"",VLOOKUP(EOR12,[1]Acciones!$A$59:$H$1958,2,FALSE)),"")</f>
        <v>4</v>
      </c>
      <c r="EOU12" s="196" t="str">
        <f>IFERROR(IF(VLOOKUP(EOS12,[1]Acciones!$A$59:$H$1958,2,FALSE)=0,"",VLOOKUP(EOS12,[1]Acciones!$A$59:$H$1958,2,FALSE)),"")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V12" s="196" t="str">
        <f>IFERROR(IF(VLOOKUP(EOT12,[1]Acciones!$A$59:$H$1958,2,FALSE)=0,"",VLOOKUP(EOT12,[1]Acciones!$A$59:$H$1958,2,FALSE)),"")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W12" s="196" t="str">
        <f>IFERROR(IF(VLOOKUP(EOU12,[1]Acciones!$A$59:$H$1958,2,FALSE)=0,"",VLOOKUP(EOU12,[1]Acciones!$A$59:$H$1958,2,FALSE)),"")</f>
        <v/>
      </c>
      <c r="EOX12" s="196" t="str">
        <f>IFERROR(IF(VLOOKUP(EOV12,[1]Acciones!$A$59:$H$1958,2,FALSE)=0,"",VLOOKUP(EOV12,[1]Acciones!$A$59:$H$1958,2,FALSE)),"")</f>
        <v/>
      </c>
      <c r="EOY12" s="196">
        <f>IFERROR(IF(VLOOKUP(EOW12,[1]Acciones!$A$59:$H$1958,2,FALSE)=0,"",VLOOKUP(EOW12,[1]Acciones!$A$59:$H$1958,2,FALSE)),"")</f>
        <v>4</v>
      </c>
      <c r="EOZ12" s="196">
        <f>IFERROR(IF(VLOOKUP(EOX12,[1]Acciones!$A$59:$H$1958,2,FALSE)=0,"",VLOOKUP(EOX12,[1]Acciones!$A$59:$H$1958,2,FALSE)),"")</f>
        <v>4</v>
      </c>
      <c r="EPA12" s="196" t="str">
        <f>IFERROR(IF(VLOOKUP(EOY12,[1]Acciones!$A$59:$H$1958,2,FALSE)=0,"",VLOOKUP(EOY12,[1]Acciones!$A$59:$H$1958,2,FALSE)),"")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B12" s="196" t="str">
        <f>IFERROR(IF(VLOOKUP(EOZ12,[1]Acciones!$A$59:$H$1958,2,FALSE)=0,"",VLOOKUP(EOZ12,[1]Acciones!$A$59:$H$1958,2,FALSE)),"")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C12" s="196" t="str">
        <f>IFERROR(IF(VLOOKUP(EPA12,[1]Acciones!$A$59:$H$1958,2,FALSE)=0,"",VLOOKUP(EPA12,[1]Acciones!$A$59:$H$1958,2,FALSE)),"")</f>
        <v/>
      </c>
      <c r="EPD12" s="196" t="str">
        <f>IFERROR(IF(VLOOKUP(EPB12,[1]Acciones!$A$59:$H$1958,2,FALSE)=0,"",VLOOKUP(EPB12,[1]Acciones!$A$59:$H$1958,2,FALSE)),"")</f>
        <v/>
      </c>
      <c r="EPE12" s="196">
        <f>IFERROR(IF(VLOOKUP(EPC12,[1]Acciones!$A$59:$H$1958,2,FALSE)=0,"",VLOOKUP(EPC12,[1]Acciones!$A$59:$H$1958,2,FALSE)),"")</f>
        <v>4</v>
      </c>
      <c r="EPF12" s="196">
        <f>IFERROR(IF(VLOOKUP(EPD12,[1]Acciones!$A$59:$H$1958,2,FALSE)=0,"",VLOOKUP(EPD12,[1]Acciones!$A$59:$H$1958,2,FALSE)),"")</f>
        <v>4</v>
      </c>
      <c r="EPG12" s="196" t="str">
        <f>IFERROR(IF(VLOOKUP(EPE12,[1]Acciones!$A$59:$H$1958,2,FALSE)=0,"",VLOOKUP(EPE12,[1]Acciones!$A$59:$H$1958,2,FALSE)),"")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H12" s="196" t="str">
        <f>IFERROR(IF(VLOOKUP(EPF12,[1]Acciones!$A$59:$H$1958,2,FALSE)=0,"",VLOOKUP(EPF12,[1]Acciones!$A$59:$H$1958,2,FALSE)),"")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I12" s="196" t="str">
        <f>IFERROR(IF(VLOOKUP(EPG12,[1]Acciones!$A$59:$H$1958,2,FALSE)=0,"",VLOOKUP(EPG12,[1]Acciones!$A$59:$H$1958,2,FALSE)),"")</f>
        <v/>
      </c>
      <c r="EPJ12" s="196" t="str">
        <f>IFERROR(IF(VLOOKUP(EPH12,[1]Acciones!$A$59:$H$1958,2,FALSE)=0,"",VLOOKUP(EPH12,[1]Acciones!$A$59:$H$1958,2,FALSE)),"")</f>
        <v/>
      </c>
      <c r="EPK12" s="196">
        <f>IFERROR(IF(VLOOKUP(EPI12,[1]Acciones!$A$59:$H$1958,2,FALSE)=0,"",VLOOKUP(EPI12,[1]Acciones!$A$59:$H$1958,2,FALSE)),"")</f>
        <v>4</v>
      </c>
      <c r="EPL12" s="196">
        <f>IFERROR(IF(VLOOKUP(EPJ12,[1]Acciones!$A$59:$H$1958,2,FALSE)=0,"",VLOOKUP(EPJ12,[1]Acciones!$A$59:$H$1958,2,FALSE)),"")</f>
        <v>4</v>
      </c>
      <c r="EPM12" s="196" t="str">
        <f>IFERROR(IF(VLOOKUP(EPK12,[1]Acciones!$A$59:$H$1958,2,FALSE)=0,"",VLOOKUP(EPK12,[1]Acciones!$A$59:$H$1958,2,FALSE)),"")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N12" s="196" t="str">
        <f>IFERROR(IF(VLOOKUP(EPL12,[1]Acciones!$A$59:$H$1958,2,FALSE)=0,"",VLOOKUP(EPL12,[1]Acciones!$A$59:$H$1958,2,FALSE)),"")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O12" s="196" t="str">
        <f>IFERROR(IF(VLOOKUP(EPM12,[1]Acciones!$A$59:$H$1958,2,FALSE)=0,"",VLOOKUP(EPM12,[1]Acciones!$A$59:$H$1958,2,FALSE)),"")</f>
        <v/>
      </c>
      <c r="EPP12" s="196" t="str">
        <f>IFERROR(IF(VLOOKUP(EPN12,[1]Acciones!$A$59:$H$1958,2,FALSE)=0,"",VLOOKUP(EPN12,[1]Acciones!$A$59:$H$1958,2,FALSE)),"")</f>
        <v/>
      </c>
      <c r="EPQ12" s="196">
        <f>IFERROR(IF(VLOOKUP(EPO12,[1]Acciones!$A$59:$H$1958,2,FALSE)=0,"",VLOOKUP(EPO12,[1]Acciones!$A$59:$H$1958,2,FALSE)),"")</f>
        <v>4</v>
      </c>
      <c r="EPR12" s="196">
        <f>IFERROR(IF(VLOOKUP(EPP12,[1]Acciones!$A$59:$H$1958,2,FALSE)=0,"",VLOOKUP(EPP12,[1]Acciones!$A$59:$H$1958,2,FALSE)),"")</f>
        <v>4</v>
      </c>
      <c r="EPS12" s="196" t="str">
        <f>IFERROR(IF(VLOOKUP(EPQ12,[1]Acciones!$A$59:$H$1958,2,FALSE)=0,"",VLOOKUP(EPQ12,[1]Acciones!$A$59:$H$1958,2,FALSE)),"")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T12" s="196" t="str">
        <f>IFERROR(IF(VLOOKUP(EPR12,[1]Acciones!$A$59:$H$1958,2,FALSE)=0,"",VLOOKUP(EPR12,[1]Acciones!$A$59:$H$1958,2,FALSE)),"")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U12" s="196" t="str">
        <f>IFERROR(IF(VLOOKUP(EPS12,[1]Acciones!$A$59:$H$1958,2,FALSE)=0,"",VLOOKUP(EPS12,[1]Acciones!$A$59:$H$1958,2,FALSE)),"")</f>
        <v/>
      </c>
      <c r="EPV12" s="196" t="str">
        <f>IFERROR(IF(VLOOKUP(EPT12,[1]Acciones!$A$59:$H$1958,2,FALSE)=0,"",VLOOKUP(EPT12,[1]Acciones!$A$59:$H$1958,2,FALSE)),"")</f>
        <v/>
      </c>
      <c r="EPW12" s="196">
        <f>IFERROR(IF(VLOOKUP(EPU12,[1]Acciones!$A$59:$H$1958,2,FALSE)=0,"",VLOOKUP(EPU12,[1]Acciones!$A$59:$H$1958,2,FALSE)),"")</f>
        <v>4</v>
      </c>
      <c r="EPX12" s="196">
        <f>IFERROR(IF(VLOOKUP(EPV12,[1]Acciones!$A$59:$H$1958,2,FALSE)=0,"",VLOOKUP(EPV12,[1]Acciones!$A$59:$H$1958,2,FALSE)),"")</f>
        <v>4</v>
      </c>
      <c r="EPY12" s="196" t="str">
        <f>IFERROR(IF(VLOOKUP(EPW12,[1]Acciones!$A$59:$H$1958,2,FALSE)=0,"",VLOOKUP(EPW12,[1]Acciones!$A$59:$H$1958,2,FALSE)),"")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Z12" s="196" t="str">
        <f>IFERROR(IF(VLOOKUP(EPX12,[1]Acciones!$A$59:$H$1958,2,FALSE)=0,"",VLOOKUP(EPX12,[1]Acciones!$A$59:$H$1958,2,FALSE)),"")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A12" s="196" t="str">
        <f>IFERROR(IF(VLOOKUP(EPY12,[1]Acciones!$A$59:$H$1958,2,FALSE)=0,"",VLOOKUP(EPY12,[1]Acciones!$A$59:$H$1958,2,FALSE)),"")</f>
        <v/>
      </c>
      <c r="EQB12" s="196" t="str">
        <f>IFERROR(IF(VLOOKUP(EPZ12,[1]Acciones!$A$59:$H$1958,2,FALSE)=0,"",VLOOKUP(EPZ12,[1]Acciones!$A$59:$H$1958,2,FALSE)),"")</f>
        <v/>
      </c>
      <c r="EQC12" s="196">
        <f>IFERROR(IF(VLOOKUP(EQA12,[1]Acciones!$A$59:$H$1958,2,FALSE)=0,"",VLOOKUP(EQA12,[1]Acciones!$A$59:$H$1958,2,FALSE)),"")</f>
        <v>4</v>
      </c>
      <c r="EQD12" s="196">
        <f>IFERROR(IF(VLOOKUP(EQB12,[1]Acciones!$A$59:$H$1958,2,FALSE)=0,"",VLOOKUP(EQB12,[1]Acciones!$A$59:$H$1958,2,FALSE)),"")</f>
        <v>4</v>
      </c>
      <c r="EQE12" s="196" t="str">
        <f>IFERROR(IF(VLOOKUP(EQC12,[1]Acciones!$A$59:$H$1958,2,FALSE)=0,"",VLOOKUP(EQC12,[1]Acciones!$A$59:$H$1958,2,FALSE)),"")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F12" s="196" t="str">
        <f>IFERROR(IF(VLOOKUP(EQD12,[1]Acciones!$A$59:$H$1958,2,FALSE)=0,"",VLOOKUP(EQD12,[1]Acciones!$A$59:$H$1958,2,FALSE)),"")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G12" s="196" t="str">
        <f>IFERROR(IF(VLOOKUP(EQE12,[1]Acciones!$A$59:$H$1958,2,FALSE)=0,"",VLOOKUP(EQE12,[1]Acciones!$A$59:$H$1958,2,FALSE)),"")</f>
        <v/>
      </c>
      <c r="EQH12" s="196" t="str">
        <f>IFERROR(IF(VLOOKUP(EQF12,[1]Acciones!$A$59:$H$1958,2,FALSE)=0,"",VLOOKUP(EQF12,[1]Acciones!$A$59:$H$1958,2,FALSE)),"")</f>
        <v/>
      </c>
      <c r="EQI12" s="196">
        <f>IFERROR(IF(VLOOKUP(EQG12,[1]Acciones!$A$59:$H$1958,2,FALSE)=0,"",VLOOKUP(EQG12,[1]Acciones!$A$59:$H$1958,2,FALSE)),"")</f>
        <v>4</v>
      </c>
      <c r="EQJ12" s="196">
        <f>IFERROR(IF(VLOOKUP(EQH12,[1]Acciones!$A$59:$H$1958,2,FALSE)=0,"",VLOOKUP(EQH12,[1]Acciones!$A$59:$H$1958,2,FALSE)),"")</f>
        <v>4</v>
      </c>
      <c r="EQK12" s="196" t="str">
        <f>IFERROR(IF(VLOOKUP(EQI12,[1]Acciones!$A$59:$H$1958,2,FALSE)=0,"",VLOOKUP(EQI12,[1]Acciones!$A$59:$H$1958,2,FALSE)),"")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L12" s="196" t="str">
        <f>IFERROR(IF(VLOOKUP(EQJ12,[1]Acciones!$A$59:$H$1958,2,FALSE)=0,"",VLOOKUP(EQJ12,[1]Acciones!$A$59:$H$1958,2,FALSE)),"")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M12" s="196" t="str">
        <f>IFERROR(IF(VLOOKUP(EQK12,[1]Acciones!$A$59:$H$1958,2,FALSE)=0,"",VLOOKUP(EQK12,[1]Acciones!$A$59:$H$1958,2,FALSE)),"")</f>
        <v/>
      </c>
      <c r="EQN12" s="196" t="str">
        <f>IFERROR(IF(VLOOKUP(EQL12,[1]Acciones!$A$59:$H$1958,2,FALSE)=0,"",VLOOKUP(EQL12,[1]Acciones!$A$59:$H$1958,2,FALSE)),"")</f>
        <v/>
      </c>
      <c r="EQO12" s="196">
        <f>IFERROR(IF(VLOOKUP(EQM12,[1]Acciones!$A$59:$H$1958,2,FALSE)=0,"",VLOOKUP(EQM12,[1]Acciones!$A$59:$H$1958,2,FALSE)),"")</f>
        <v>4</v>
      </c>
      <c r="EQP12" s="196">
        <f>IFERROR(IF(VLOOKUP(EQN12,[1]Acciones!$A$59:$H$1958,2,FALSE)=0,"",VLOOKUP(EQN12,[1]Acciones!$A$59:$H$1958,2,FALSE)),"")</f>
        <v>4</v>
      </c>
      <c r="EQQ12" s="196" t="str">
        <f>IFERROR(IF(VLOOKUP(EQO12,[1]Acciones!$A$59:$H$1958,2,FALSE)=0,"",VLOOKUP(EQO12,[1]Acciones!$A$59:$H$1958,2,FALSE)),"")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R12" s="196" t="str">
        <f>IFERROR(IF(VLOOKUP(EQP12,[1]Acciones!$A$59:$H$1958,2,FALSE)=0,"",VLOOKUP(EQP12,[1]Acciones!$A$59:$H$1958,2,FALSE)),"")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S12" s="196" t="str">
        <f>IFERROR(IF(VLOOKUP(EQQ12,[1]Acciones!$A$59:$H$1958,2,FALSE)=0,"",VLOOKUP(EQQ12,[1]Acciones!$A$59:$H$1958,2,FALSE)),"")</f>
        <v/>
      </c>
      <c r="EQT12" s="196" t="str">
        <f>IFERROR(IF(VLOOKUP(EQR12,[1]Acciones!$A$59:$H$1958,2,FALSE)=0,"",VLOOKUP(EQR12,[1]Acciones!$A$59:$H$1958,2,FALSE)),"")</f>
        <v/>
      </c>
      <c r="EQU12" s="196">
        <f>IFERROR(IF(VLOOKUP(EQS12,[1]Acciones!$A$59:$H$1958,2,FALSE)=0,"",VLOOKUP(EQS12,[1]Acciones!$A$59:$H$1958,2,FALSE)),"")</f>
        <v>4</v>
      </c>
      <c r="EQV12" s="196">
        <f>IFERROR(IF(VLOOKUP(EQT12,[1]Acciones!$A$59:$H$1958,2,FALSE)=0,"",VLOOKUP(EQT12,[1]Acciones!$A$59:$H$1958,2,FALSE)),"")</f>
        <v>4</v>
      </c>
      <c r="EQW12" s="196" t="str">
        <f>IFERROR(IF(VLOOKUP(EQU12,[1]Acciones!$A$59:$H$1958,2,FALSE)=0,"",VLOOKUP(EQU12,[1]Acciones!$A$59:$H$1958,2,FALSE)),"")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X12" s="196" t="str">
        <f>IFERROR(IF(VLOOKUP(EQV12,[1]Acciones!$A$59:$H$1958,2,FALSE)=0,"",VLOOKUP(EQV12,[1]Acciones!$A$59:$H$1958,2,FALSE)),"")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Y12" s="196" t="str">
        <f>IFERROR(IF(VLOOKUP(EQW12,[1]Acciones!$A$59:$H$1958,2,FALSE)=0,"",VLOOKUP(EQW12,[1]Acciones!$A$59:$H$1958,2,FALSE)),"")</f>
        <v/>
      </c>
      <c r="EQZ12" s="196" t="str">
        <f>IFERROR(IF(VLOOKUP(EQX12,[1]Acciones!$A$59:$H$1958,2,FALSE)=0,"",VLOOKUP(EQX12,[1]Acciones!$A$59:$H$1958,2,FALSE)),"")</f>
        <v/>
      </c>
      <c r="ERA12" s="196">
        <f>IFERROR(IF(VLOOKUP(EQY12,[1]Acciones!$A$59:$H$1958,2,FALSE)=0,"",VLOOKUP(EQY12,[1]Acciones!$A$59:$H$1958,2,FALSE)),"")</f>
        <v>4</v>
      </c>
      <c r="ERB12" s="196">
        <f>IFERROR(IF(VLOOKUP(EQZ12,[1]Acciones!$A$59:$H$1958,2,FALSE)=0,"",VLOOKUP(EQZ12,[1]Acciones!$A$59:$H$1958,2,FALSE)),"")</f>
        <v>4</v>
      </c>
      <c r="ERC12" s="196" t="str">
        <f>IFERROR(IF(VLOOKUP(ERA12,[1]Acciones!$A$59:$H$1958,2,FALSE)=0,"",VLOOKUP(ERA12,[1]Acciones!$A$59:$H$1958,2,FALSE)),"")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D12" s="196" t="str">
        <f>IFERROR(IF(VLOOKUP(ERB12,[1]Acciones!$A$59:$H$1958,2,FALSE)=0,"",VLOOKUP(ERB12,[1]Acciones!$A$59:$H$1958,2,FALSE)),"")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E12" s="196" t="str">
        <f>IFERROR(IF(VLOOKUP(ERC12,[1]Acciones!$A$59:$H$1958,2,FALSE)=0,"",VLOOKUP(ERC12,[1]Acciones!$A$59:$H$1958,2,FALSE)),"")</f>
        <v/>
      </c>
      <c r="ERF12" s="196" t="str">
        <f>IFERROR(IF(VLOOKUP(ERD12,[1]Acciones!$A$59:$H$1958,2,FALSE)=0,"",VLOOKUP(ERD12,[1]Acciones!$A$59:$H$1958,2,FALSE)),"")</f>
        <v/>
      </c>
      <c r="ERG12" s="196">
        <f>IFERROR(IF(VLOOKUP(ERE12,[1]Acciones!$A$59:$H$1958,2,FALSE)=0,"",VLOOKUP(ERE12,[1]Acciones!$A$59:$H$1958,2,FALSE)),"")</f>
        <v>4</v>
      </c>
      <c r="ERH12" s="196">
        <f>IFERROR(IF(VLOOKUP(ERF12,[1]Acciones!$A$59:$H$1958,2,FALSE)=0,"",VLOOKUP(ERF12,[1]Acciones!$A$59:$H$1958,2,FALSE)),"")</f>
        <v>4</v>
      </c>
      <c r="ERI12" s="196" t="str">
        <f>IFERROR(IF(VLOOKUP(ERG12,[1]Acciones!$A$59:$H$1958,2,FALSE)=0,"",VLOOKUP(ERG12,[1]Acciones!$A$59:$H$1958,2,FALSE)),"")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J12" s="196" t="str">
        <f>IFERROR(IF(VLOOKUP(ERH12,[1]Acciones!$A$59:$H$1958,2,FALSE)=0,"",VLOOKUP(ERH12,[1]Acciones!$A$59:$H$1958,2,FALSE)),"")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K12" s="196" t="str">
        <f>IFERROR(IF(VLOOKUP(ERI12,[1]Acciones!$A$59:$H$1958,2,FALSE)=0,"",VLOOKUP(ERI12,[1]Acciones!$A$59:$H$1958,2,FALSE)),"")</f>
        <v/>
      </c>
      <c r="ERL12" s="196" t="str">
        <f>IFERROR(IF(VLOOKUP(ERJ12,[1]Acciones!$A$59:$H$1958,2,FALSE)=0,"",VLOOKUP(ERJ12,[1]Acciones!$A$59:$H$1958,2,FALSE)),"")</f>
        <v/>
      </c>
      <c r="ERM12" s="196">
        <f>IFERROR(IF(VLOOKUP(ERK12,[1]Acciones!$A$59:$H$1958,2,FALSE)=0,"",VLOOKUP(ERK12,[1]Acciones!$A$59:$H$1958,2,FALSE)),"")</f>
        <v>4</v>
      </c>
      <c r="ERN12" s="196">
        <f>IFERROR(IF(VLOOKUP(ERL12,[1]Acciones!$A$59:$H$1958,2,FALSE)=0,"",VLOOKUP(ERL12,[1]Acciones!$A$59:$H$1958,2,FALSE)),"")</f>
        <v>4</v>
      </c>
      <c r="ERO12" s="196" t="str">
        <f>IFERROR(IF(VLOOKUP(ERM12,[1]Acciones!$A$59:$H$1958,2,FALSE)=0,"",VLOOKUP(ERM12,[1]Acciones!$A$59:$H$1958,2,FALSE)),"")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P12" s="196" t="str">
        <f>IFERROR(IF(VLOOKUP(ERN12,[1]Acciones!$A$59:$H$1958,2,FALSE)=0,"",VLOOKUP(ERN12,[1]Acciones!$A$59:$H$1958,2,FALSE)),"")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Q12" s="196" t="str">
        <f>IFERROR(IF(VLOOKUP(ERO12,[1]Acciones!$A$59:$H$1958,2,FALSE)=0,"",VLOOKUP(ERO12,[1]Acciones!$A$59:$H$1958,2,FALSE)),"")</f>
        <v/>
      </c>
      <c r="ERR12" s="196" t="str">
        <f>IFERROR(IF(VLOOKUP(ERP12,[1]Acciones!$A$59:$H$1958,2,FALSE)=0,"",VLOOKUP(ERP12,[1]Acciones!$A$59:$H$1958,2,FALSE)),"")</f>
        <v/>
      </c>
      <c r="ERS12" s="196">
        <f>IFERROR(IF(VLOOKUP(ERQ12,[1]Acciones!$A$59:$H$1958,2,FALSE)=0,"",VLOOKUP(ERQ12,[1]Acciones!$A$59:$H$1958,2,FALSE)),"")</f>
        <v>4</v>
      </c>
      <c r="ERT12" s="196">
        <f>IFERROR(IF(VLOOKUP(ERR12,[1]Acciones!$A$59:$H$1958,2,FALSE)=0,"",VLOOKUP(ERR12,[1]Acciones!$A$59:$H$1958,2,FALSE)),"")</f>
        <v>4</v>
      </c>
      <c r="ERU12" s="196" t="str">
        <f>IFERROR(IF(VLOOKUP(ERS12,[1]Acciones!$A$59:$H$1958,2,FALSE)=0,"",VLOOKUP(ERS12,[1]Acciones!$A$59:$H$1958,2,FALSE)),"")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V12" s="196" t="str">
        <f>IFERROR(IF(VLOOKUP(ERT12,[1]Acciones!$A$59:$H$1958,2,FALSE)=0,"",VLOOKUP(ERT12,[1]Acciones!$A$59:$H$1958,2,FALSE)),"")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W12" s="196" t="str">
        <f>IFERROR(IF(VLOOKUP(ERU12,[1]Acciones!$A$59:$H$1958,2,FALSE)=0,"",VLOOKUP(ERU12,[1]Acciones!$A$59:$H$1958,2,FALSE)),"")</f>
        <v/>
      </c>
      <c r="ERX12" s="196" t="str">
        <f>IFERROR(IF(VLOOKUP(ERV12,[1]Acciones!$A$59:$H$1958,2,FALSE)=0,"",VLOOKUP(ERV12,[1]Acciones!$A$59:$H$1958,2,FALSE)),"")</f>
        <v/>
      </c>
      <c r="ERY12" s="196">
        <f>IFERROR(IF(VLOOKUP(ERW12,[1]Acciones!$A$59:$H$1958,2,FALSE)=0,"",VLOOKUP(ERW12,[1]Acciones!$A$59:$H$1958,2,FALSE)),"")</f>
        <v>4</v>
      </c>
      <c r="ERZ12" s="196">
        <f>IFERROR(IF(VLOOKUP(ERX12,[1]Acciones!$A$59:$H$1958,2,FALSE)=0,"",VLOOKUP(ERX12,[1]Acciones!$A$59:$H$1958,2,FALSE)),"")</f>
        <v>4</v>
      </c>
      <c r="ESA12" s="196" t="str">
        <f>IFERROR(IF(VLOOKUP(ERY12,[1]Acciones!$A$59:$H$1958,2,FALSE)=0,"",VLOOKUP(ERY12,[1]Acciones!$A$59:$H$1958,2,FALSE)),"")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B12" s="196" t="str">
        <f>IFERROR(IF(VLOOKUP(ERZ12,[1]Acciones!$A$59:$H$1958,2,FALSE)=0,"",VLOOKUP(ERZ12,[1]Acciones!$A$59:$H$1958,2,FALSE)),"")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C12" s="196" t="str">
        <f>IFERROR(IF(VLOOKUP(ESA12,[1]Acciones!$A$59:$H$1958,2,FALSE)=0,"",VLOOKUP(ESA12,[1]Acciones!$A$59:$H$1958,2,FALSE)),"")</f>
        <v/>
      </c>
      <c r="ESD12" s="196" t="str">
        <f>IFERROR(IF(VLOOKUP(ESB12,[1]Acciones!$A$59:$H$1958,2,FALSE)=0,"",VLOOKUP(ESB12,[1]Acciones!$A$59:$H$1958,2,FALSE)),"")</f>
        <v/>
      </c>
      <c r="ESE12" s="196">
        <f>IFERROR(IF(VLOOKUP(ESC12,[1]Acciones!$A$59:$H$1958,2,FALSE)=0,"",VLOOKUP(ESC12,[1]Acciones!$A$59:$H$1958,2,FALSE)),"")</f>
        <v>4</v>
      </c>
      <c r="ESF12" s="196">
        <f>IFERROR(IF(VLOOKUP(ESD12,[1]Acciones!$A$59:$H$1958,2,FALSE)=0,"",VLOOKUP(ESD12,[1]Acciones!$A$59:$H$1958,2,FALSE)),"")</f>
        <v>4</v>
      </c>
      <c r="ESG12" s="196" t="str">
        <f>IFERROR(IF(VLOOKUP(ESE12,[1]Acciones!$A$59:$H$1958,2,FALSE)=0,"",VLOOKUP(ESE12,[1]Acciones!$A$59:$H$1958,2,FALSE)),"")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H12" s="196" t="str">
        <f>IFERROR(IF(VLOOKUP(ESF12,[1]Acciones!$A$59:$H$1958,2,FALSE)=0,"",VLOOKUP(ESF12,[1]Acciones!$A$59:$H$1958,2,FALSE)),"")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I12" s="196" t="str">
        <f>IFERROR(IF(VLOOKUP(ESG12,[1]Acciones!$A$59:$H$1958,2,FALSE)=0,"",VLOOKUP(ESG12,[1]Acciones!$A$59:$H$1958,2,FALSE)),"")</f>
        <v/>
      </c>
      <c r="ESJ12" s="196" t="str">
        <f>IFERROR(IF(VLOOKUP(ESH12,[1]Acciones!$A$59:$H$1958,2,FALSE)=0,"",VLOOKUP(ESH12,[1]Acciones!$A$59:$H$1958,2,FALSE)),"")</f>
        <v/>
      </c>
      <c r="ESK12" s="196">
        <f>IFERROR(IF(VLOOKUP(ESI12,[1]Acciones!$A$59:$H$1958,2,FALSE)=0,"",VLOOKUP(ESI12,[1]Acciones!$A$59:$H$1958,2,FALSE)),"")</f>
        <v>4</v>
      </c>
      <c r="ESL12" s="196">
        <f>IFERROR(IF(VLOOKUP(ESJ12,[1]Acciones!$A$59:$H$1958,2,FALSE)=0,"",VLOOKUP(ESJ12,[1]Acciones!$A$59:$H$1958,2,FALSE)),"")</f>
        <v>4</v>
      </c>
      <c r="ESM12" s="196" t="str">
        <f>IFERROR(IF(VLOOKUP(ESK12,[1]Acciones!$A$59:$H$1958,2,FALSE)=0,"",VLOOKUP(ESK12,[1]Acciones!$A$59:$H$1958,2,FALSE)),"")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N12" s="196" t="str">
        <f>IFERROR(IF(VLOOKUP(ESL12,[1]Acciones!$A$59:$H$1958,2,FALSE)=0,"",VLOOKUP(ESL12,[1]Acciones!$A$59:$H$1958,2,FALSE)),"")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O12" s="196" t="str">
        <f>IFERROR(IF(VLOOKUP(ESM12,[1]Acciones!$A$59:$H$1958,2,FALSE)=0,"",VLOOKUP(ESM12,[1]Acciones!$A$59:$H$1958,2,FALSE)),"")</f>
        <v/>
      </c>
      <c r="ESP12" s="196" t="str">
        <f>IFERROR(IF(VLOOKUP(ESN12,[1]Acciones!$A$59:$H$1958,2,FALSE)=0,"",VLOOKUP(ESN12,[1]Acciones!$A$59:$H$1958,2,FALSE)),"")</f>
        <v/>
      </c>
      <c r="ESQ12" s="196">
        <f>IFERROR(IF(VLOOKUP(ESO12,[1]Acciones!$A$59:$H$1958,2,FALSE)=0,"",VLOOKUP(ESO12,[1]Acciones!$A$59:$H$1958,2,FALSE)),"")</f>
        <v>4</v>
      </c>
      <c r="ESR12" s="196">
        <f>IFERROR(IF(VLOOKUP(ESP12,[1]Acciones!$A$59:$H$1958,2,FALSE)=0,"",VLOOKUP(ESP12,[1]Acciones!$A$59:$H$1958,2,FALSE)),"")</f>
        <v>4</v>
      </c>
      <c r="ESS12" s="196" t="str">
        <f>IFERROR(IF(VLOOKUP(ESQ12,[1]Acciones!$A$59:$H$1958,2,FALSE)=0,"",VLOOKUP(ESQ12,[1]Acciones!$A$59:$H$1958,2,FALSE)),"")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T12" s="196" t="str">
        <f>IFERROR(IF(VLOOKUP(ESR12,[1]Acciones!$A$59:$H$1958,2,FALSE)=0,"",VLOOKUP(ESR12,[1]Acciones!$A$59:$H$1958,2,FALSE)),"")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U12" s="196" t="str">
        <f>IFERROR(IF(VLOOKUP(ESS12,[1]Acciones!$A$59:$H$1958,2,FALSE)=0,"",VLOOKUP(ESS12,[1]Acciones!$A$59:$H$1958,2,FALSE)),"")</f>
        <v/>
      </c>
      <c r="ESV12" s="196" t="str">
        <f>IFERROR(IF(VLOOKUP(EST12,[1]Acciones!$A$59:$H$1958,2,FALSE)=0,"",VLOOKUP(EST12,[1]Acciones!$A$59:$H$1958,2,FALSE)),"")</f>
        <v/>
      </c>
      <c r="ESW12" s="196">
        <f>IFERROR(IF(VLOOKUP(ESU12,[1]Acciones!$A$59:$H$1958,2,FALSE)=0,"",VLOOKUP(ESU12,[1]Acciones!$A$59:$H$1958,2,FALSE)),"")</f>
        <v>4</v>
      </c>
      <c r="ESX12" s="196">
        <f>IFERROR(IF(VLOOKUP(ESV12,[1]Acciones!$A$59:$H$1958,2,FALSE)=0,"",VLOOKUP(ESV12,[1]Acciones!$A$59:$H$1958,2,FALSE)),"")</f>
        <v>4</v>
      </c>
      <c r="ESY12" s="196" t="str">
        <f>IFERROR(IF(VLOOKUP(ESW12,[1]Acciones!$A$59:$H$1958,2,FALSE)=0,"",VLOOKUP(ESW12,[1]Acciones!$A$59:$H$1958,2,FALSE)),"")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Z12" s="196" t="str">
        <f>IFERROR(IF(VLOOKUP(ESX12,[1]Acciones!$A$59:$H$1958,2,FALSE)=0,"",VLOOKUP(ESX12,[1]Acciones!$A$59:$H$1958,2,FALSE)),"")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A12" s="196" t="str">
        <f>IFERROR(IF(VLOOKUP(ESY12,[1]Acciones!$A$59:$H$1958,2,FALSE)=0,"",VLOOKUP(ESY12,[1]Acciones!$A$59:$H$1958,2,FALSE)),"")</f>
        <v/>
      </c>
      <c r="ETB12" s="196" t="str">
        <f>IFERROR(IF(VLOOKUP(ESZ12,[1]Acciones!$A$59:$H$1958,2,FALSE)=0,"",VLOOKUP(ESZ12,[1]Acciones!$A$59:$H$1958,2,FALSE)),"")</f>
        <v/>
      </c>
      <c r="ETC12" s="196">
        <f>IFERROR(IF(VLOOKUP(ETA12,[1]Acciones!$A$59:$H$1958,2,FALSE)=0,"",VLOOKUP(ETA12,[1]Acciones!$A$59:$H$1958,2,FALSE)),"")</f>
        <v>4</v>
      </c>
      <c r="ETD12" s="196">
        <f>IFERROR(IF(VLOOKUP(ETB12,[1]Acciones!$A$59:$H$1958,2,FALSE)=0,"",VLOOKUP(ETB12,[1]Acciones!$A$59:$H$1958,2,FALSE)),"")</f>
        <v>4</v>
      </c>
      <c r="ETE12" s="196" t="str">
        <f>IFERROR(IF(VLOOKUP(ETC12,[1]Acciones!$A$59:$H$1958,2,FALSE)=0,"",VLOOKUP(ETC12,[1]Acciones!$A$59:$H$1958,2,FALSE)),"")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F12" s="196" t="str">
        <f>IFERROR(IF(VLOOKUP(ETD12,[1]Acciones!$A$59:$H$1958,2,FALSE)=0,"",VLOOKUP(ETD12,[1]Acciones!$A$59:$H$1958,2,FALSE)),"")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G12" s="196" t="str">
        <f>IFERROR(IF(VLOOKUP(ETE12,[1]Acciones!$A$59:$H$1958,2,FALSE)=0,"",VLOOKUP(ETE12,[1]Acciones!$A$59:$H$1958,2,FALSE)),"")</f>
        <v/>
      </c>
      <c r="ETH12" s="196" t="str">
        <f>IFERROR(IF(VLOOKUP(ETF12,[1]Acciones!$A$59:$H$1958,2,FALSE)=0,"",VLOOKUP(ETF12,[1]Acciones!$A$59:$H$1958,2,FALSE)),"")</f>
        <v/>
      </c>
      <c r="ETI12" s="196">
        <f>IFERROR(IF(VLOOKUP(ETG12,[1]Acciones!$A$59:$H$1958,2,FALSE)=0,"",VLOOKUP(ETG12,[1]Acciones!$A$59:$H$1958,2,FALSE)),"")</f>
        <v>4</v>
      </c>
      <c r="ETJ12" s="196">
        <f>IFERROR(IF(VLOOKUP(ETH12,[1]Acciones!$A$59:$H$1958,2,FALSE)=0,"",VLOOKUP(ETH12,[1]Acciones!$A$59:$H$1958,2,FALSE)),"")</f>
        <v>4</v>
      </c>
      <c r="ETK12" s="196" t="str">
        <f>IFERROR(IF(VLOOKUP(ETI12,[1]Acciones!$A$59:$H$1958,2,FALSE)=0,"",VLOOKUP(ETI12,[1]Acciones!$A$59:$H$1958,2,FALSE)),"")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L12" s="196" t="str">
        <f>IFERROR(IF(VLOOKUP(ETJ12,[1]Acciones!$A$59:$H$1958,2,FALSE)=0,"",VLOOKUP(ETJ12,[1]Acciones!$A$59:$H$1958,2,FALSE)),"")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M12" s="196" t="str">
        <f>IFERROR(IF(VLOOKUP(ETK12,[1]Acciones!$A$59:$H$1958,2,FALSE)=0,"",VLOOKUP(ETK12,[1]Acciones!$A$59:$H$1958,2,FALSE)),"")</f>
        <v/>
      </c>
      <c r="ETN12" s="196" t="str">
        <f>IFERROR(IF(VLOOKUP(ETL12,[1]Acciones!$A$59:$H$1958,2,FALSE)=0,"",VLOOKUP(ETL12,[1]Acciones!$A$59:$H$1958,2,FALSE)),"")</f>
        <v/>
      </c>
      <c r="ETO12" s="196">
        <f>IFERROR(IF(VLOOKUP(ETM12,[1]Acciones!$A$59:$H$1958,2,FALSE)=0,"",VLOOKUP(ETM12,[1]Acciones!$A$59:$H$1958,2,FALSE)),"")</f>
        <v>4</v>
      </c>
      <c r="ETP12" s="196">
        <f>IFERROR(IF(VLOOKUP(ETN12,[1]Acciones!$A$59:$H$1958,2,FALSE)=0,"",VLOOKUP(ETN12,[1]Acciones!$A$59:$H$1958,2,FALSE)),"")</f>
        <v>4</v>
      </c>
      <c r="ETQ12" s="196" t="str">
        <f>IFERROR(IF(VLOOKUP(ETO12,[1]Acciones!$A$59:$H$1958,2,FALSE)=0,"",VLOOKUP(ETO12,[1]Acciones!$A$59:$H$1958,2,FALSE)),"")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R12" s="196" t="str">
        <f>IFERROR(IF(VLOOKUP(ETP12,[1]Acciones!$A$59:$H$1958,2,FALSE)=0,"",VLOOKUP(ETP12,[1]Acciones!$A$59:$H$1958,2,FALSE)),"")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S12" s="196" t="str">
        <f>IFERROR(IF(VLOOKUP(ETQ12,[1]Acciones!$A$59:$H$1958,2,FALSE)=0,"",VLOOKUP(ETQ12,[1]Acciones!$A$59:$H$1958,2,FALSE)),"")</f>
        <v/>
      </c>
      <c r="ETT12" s="196" t="str">
        <f>IFERROR(IF(VLOOKUP(ETR12,[1]Acciones!$A$59:$H$1958,2,FALSE)=0,"",VLOOKUP(ETR12,[1]Acciones!$A$59:$H$1958,2,FALSE)),"")</f>
        <v/>
      </c>
      <c r="ETU12" s="196">
        <f>IFERROR(IF(VLOOKUP(ETS12,[1]Acciones!$A$59:$H$1958,2,FALSE)=0,"",VLOOKUP(ETS12,[1]Acciones!$A$59:$H$1958,2,FALSE)),"")</f>
        <v>4</v>
      </c>
      <c r="ETV12" s="196">
        <f>IFERROR(IF(VLOOKUP(ETT12,[1]Acciones!$A$59:$H$1958,2,FALSE)=0,"",VLOOKUP(ETT12,[1]Acciones!$A$59:$H$1958,2,FALSE)),"")</f>
        <v>4</v>
      </c>
      <c r="ETW12" s="196" t="str">
        <f>IFERROR(IF(VLOOKUP(ETU12,[1]Acciones!$A$59:$H$1958,2,FALSE)=0,"",VLOOKUP(ETU12,[1]Acciones!$A$59:$H$1958,2,FALSE)),"")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X12" s="196" t="str">
        <f>IFERROR(IF(VLOOKUP(ETV12,[1]Acciones!$A$59:$H$1958,2,FALSE)=0,"",VLOOKUP(ETV12,[1]Acciones!$A$59:$H$1958,2,FALSE)),"")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Y12" s="196" t="str">
        <f>IFERROR(IF(VLOOKUP(ETW12,[1]Acciones!$A$59:$H$1958,2,FALSE)=0,"",VLOOKUP(ETW12,[1]Acciones!$A$59:$H$1958,2,FALSE)),"")</f>
        <v/>
      </c>
      <c r="ETZ12" s="196" t="str">
        <f>IFERROR(IF(VLOOKUP(ETX12,[1]Acciones!$A$59:$H$1958,2,FALSE)=0,"",VLOOKUP(ETX12,[1]Acciones!$A$59:$H$1958,2,FALSE)),"")</f>
        <v/>
      </c>
      <c r="EUA12" s="196">
        <f>IFERROR(IF(VLOOKUP(ETY12,[1]Acciones!$A$59:$H$1958,2,FALSE)=0,"",VLOOKUP(ETY12,[1]Acciones!$A$59:$H$1958,2,FALSE)),"")</f>
        <v>4</v>
      </c>
      <c r="EUB12" s="196">
        <f>IFERROR(IF(VLOOKUP(ETZ12,[1]Acciones!$A$59:$H$1958,2,FALSE)=0,"",VLOOKUP(ETZ12,[1]Acciones!$A$59:$H$1958,2,FALSE)),"")</f>
        <v>4</v>
      </c>
      <c r="EUC12" s="196" t="str">
        <f>IFERROR(IF(VLOOKUP(EUA12,[1]Acciones!$A$59:$H$1958,2,FALSE)=0,"",VLOOKUP(EUA12,[1]Acciones!$A$59:$H$1958,2,FALSE)),"")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D12" s="196" t="str">
        <f>IFERROR(IF(VLOOKUP(EUB12,[1]Acciones!$A$59:$H$1958,2,FALSE)=0,"",VLOOKUP(EUB12,[1]Acciones!$A$59:$H$1958,2,FALSE)),"")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E12" s="196" t="str">
        <f>IFERROR(IF(VLOOKUP(EUC12,[1]Acciones!$A$59:$H$1958,2,FALSE)=0,"",VLOOKUP(EUC12,[1]Acciones!$A$59:$H$1958,2,FALSE)),"")</f>
        <v/>
      </c>
      <c r="EUF12" s="196" t="str">
        <f>IFERROR(IF(VLOOKUP(EUD12,[1]Acciones!$A$59:$H$1958,2,FALSE)=0,"",VLOOKUP(EUD12,[1]Acciones!$A$59:$H$1958,2,FALSE)),"")</f>
        <v/>
      </c>
      <c r="EUG12" s="196">
        <f>IFERROR(IF(VLOOKUP(EUE12,[1]Acciones!$A$59:$H$1958,2,FALSE)=0,"",VLOOKUP(EUE12,[1]Acciones!$A$59:$H$1958,2,FALSE)),"")</f>
        <v>4</v>
      </c>
      <c r="EUH12" s="196">
        <f>IFERROR(IF(VLOOKUP(EUF12,[1]Acciones!$A$59:$H$1958,2,FALSE)=0,"",VLOOKUP(EUF12,[1]Acciones!$A$59:$H$1958,2,FALSE)),"")</f>
        <v>4</v>
      </c>
      <c r="EUI12" s="196" t="str">
        <f>IFERROR(IF(VLOOKUP(EUG12,[1]Acciones!$A$59:$H$1958,2,FALSE)=0,"",VLOOKUP(EUG12,[1]Acciones!$A$59:$H$1958,2,FALSE)),"")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J12" s="196" t="str">
        <f>IFERROR(IF(VLOOKUP(EUH12,[1]Acciones!$A$59:$H$1958,2,FALSE)=0,"",VLOOKUP(EUH12,[1]Acciones!$A$59:$H$1958,2,FALSE)),"")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K12" s="196" t="str">
        <f>IFERROR(IF(VLOOKUP(EUI12,[1]Acciones!$A$59:$H$1958,2,FALSE)=0,"",VLOOKUP(EUI12,[1]Acciones!$A$59:$H$1958,2,FALSE)),"")</f>
        <v/>
      </c>
      <c r="EUL12" s="196" t="str">
        <f>IFERROR(IF(VLOOKUP(EUJ12,[1]Acciones!$A$59:$H$1958,2,FALSE)=0,"",VLOOKUP(EUJ12,[1]Acciones!$A$59:$H$1958,2,FALSE)),"")</f>
        <v/>
      </c>
      <c r="EUM12" s="196">
        <f>IFERROR(IF(VLOOKUP(EUK12,[1]Acciones!$A$59:$H$1958,2,FALSE)=0,"",VLOOKUP(EUK12,[1]Acciones!$A$59:$H$1958,2,FALSE)),"")</f>
        <v>4</v>
      </c>
      <c r="EUN12" s="196">
        <f>IFERROR(IF(VLOOKUP(EUL12,[1]Acciones!$A$59:$H$1958,2,FALSE)=0,"",VLOOKUP(EUL12,[1]Acciones!$A$59:$H$1958,2,FALSE)),"")</f>
        <v>4</v>
      </c>
      <c r="EUO12" s="196" t="str">
        <f>IFERROR(IF(VLOOKUP(EUM12,[1]Acciones!$A$59:$H$1958,2,FALSE)=0,"",VLOOKUP(EUM12,[1]Acciones!$A$59:$H$1958,2,FALSE)),"")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P12" s="196" t="str">
        <f>IFERROR(IF(VLOOKUP(EUN12,[1]Acciones!$A$59:$H$1958,2,FALSE)=0,"",VLOOKUP(EUN12,[1]Acciones!$A$59:$H$1958,2,FALSE)),"")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Q12" s="196" t="str">
        <f>IFERROR(IF(VLOOKUP(EUO12,[1]Acciones!$A$59:$H$1958,2,FALSE)=0,"",VLOOKUP(EUO12,[1]Acciones!$A$59:$H$1958,2,FALSE)),"")</f>
        <v/>
      </c>
      <c r="EUR12" s="196" t="str">
        <f>IFERROR(IF(VLOOKUP(EUP12,[1]Acciones!$A$59:$H$1958,2,FALSE)=0,"",VLOOKUP(EUP12,[1]Acciones!$A$59:$H$1958,2,FALSE)),"")</f>
        <v/>
      </c>
      <c r="EUS12" s="196">
        <f>IFERROR(IF(VLOOKUP(EUQ12,[1]Acciones!$A$59:$H$1958,2,FALSE)=0,"",VLOOKUP(EUQ12,[1]Acciones!$A$59:$H$1958,2,FALSE)),"")</f>
        <v>4</v>
      </c>
      <c r="EUT12" s="196">
        <f>IFERROR(IF(VLOOKUP(EUR12,[1]Acciones!$A$59:$H$1958,2,FALSE)=0,"",VLOOKUP(EUR12,[1]Acciones!$A$59:$H$1958,2,FALSE)),"")</f>
        <v>4</v>
      </c>
      <c r="EUU12" s="196" t="str">
        <f>IFERROR(IF(VLOOKUP(EUS12,[1]Acciones!$A$59:$H$1958,2,FALSE)=0,"",VLOOKUP(EUS12,[1]Acciones!$A$59:$H$1958,2,FALSE)),"")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V12" s="196" t="str">
        <f>IFERROR(IF(VLOOKUP(EUT12,[1]Acciones!$A$59:$H$1958,2,FALSE)=0,"",VLOOKUP(EUT12,[1]Acciones!$A$59:$H$1958,2,FALSE)),"")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W12" s="196" t="str">
        <f>IFERROR(IF(VLOOKUP(EUU12,[1]Acciones!$A$59:$H$1958,2,FALSE)=0,"",VLOOKUP(EUU12,[1]Acciones!$A$59:$H$1958,2,FALSE)),"")</f>
        <v/>
      </c>
      <c r="EUX12" s="196" t="str">
        <f>IFERROR(IF(VLOOKUP(EUV12,[1]Acciones!$A$59:$H$1958,2,FALSE)=0,"",VLOOKUP(EUV12,[1]Acciones!$A$59:$H$1958,2,FALSE)),"")</f>
        <v/>
      </c>
      <c r="EUY12" s="196">
        <f>IFERROR(IF(VLOOKUP(EUW12,[1]Acciones!$A$59:$H$1958,2,FALSE)=0,"",VLOOKUP(EUW12,[1]Acciones!$A$59:$H$1958,2,FALSE)),"")</f>
        <v>4</v>
      </c>
      <c r="EUZ12" s="196">
        <f>IFERROR(IF(VLOOKUP(EUX12,[1]Acciones!$A$59:$H$1958,2,FALSE)=0,"",VLOOKUP(EUX12,[1]Acciones!$A$59:$H$1958,2,FALSE)),"")</f>
        <v>4</v>
      </c>
      <c r="EVA12" s="196" t="str">
        <f>IFERROR(IF(VLOOKUP(EUY12,[1]Acciones!$A$59:$H$1958,2,FALSE)=0,"",VLOOKUP(EUY12,[1]Acciones!$A$59:$H$1958,2,FALSE)),"")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B12" s="196" t="str">
        <f>IFERROR(IF(VLOOKUP(EUZ12,[1]Acciones!$A$59:$H$1958,2,FALSE)=0,"",VLOOKUP(EUZ12,[1]Acciones!$A$59:$H$1958,2,FALSE)),"")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C12" s="196" t="str">
        <f>IFERROR(IF(VLOOKUP(EVA12,[1]Acciones!$A$59:$H$1958,2,FALSE)=0,"",VLOOKUP(EVA12,[1]Acciones!$A$59:$H$1958,2,FALSE)),"")</f>
        <v/>
      </c>
      <c r="EVD12" s="196" t="str">
        <f>IFERROR(IF(VLOOKUP(EVB12,[1]Acciones!$A$59:$H$1958,2,FALSE)=0,"",VLOOKUP(EVB12,[1]Acciones!$A$59:$H$1958,2,FALSE)),"")</f>
        <v/>
      </c>
      <c r="EVE12" s="196">
        <f>IFERROR(IF(VLOOKUP(EVC12,[1]Acciones!$A$59:$H$1958,2,FALSE)=0,"",VLOOKUP(EVC12,[1]Acciones!$A$59:$H$1958,2,FALSE)),"")</f>
        <v>4</v>
      </c>
      <c r="EVF12" s="196">
        <f>IFERROR(IF(VLOOKUP(EVD12,[1]Acciones!$A$59:$H$1958,2,FALSE)=0,"",VLOOKUP(EVD12,[1]Acciones!$A$59:$H$1958,2,FALSE)),"")</f>
        <v>4</v>
      </c>
      <c r="EVG12" s="196" t="str">
        <f>IFERROR(IF(VLOOKUP(EVE12,[1]Acciones!$A$59:$H$1958,2,FALSE)=0,"",VLOOKUP(EVE12,[1]Acciones!$A$59:$H$1958,2,FALSE)),"")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H12" s="196" t="str">
        <f>IFERROR(IF(VLOOKUP(EVF12,[1]Acciones!$A$59:$H$1958,2,FALSE)=0,"",VLOOKUP(EVF12,[1]Acciones!$A$59:$H$1958,2,FALSE)),"")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I12" s="196" t="str">
        <f>IFERROR(IF(VLOOKUP(EVG12,[1]Acciones!$A$59:$H$1958,2,FALSE)=0,"",VLOOKUP(EVG12,[1]Acciones!$A$59:$H$1958,2,FALSE)),"")</f>
        <v/>
      </c>
      <c r="EVJ12" s="196" t="str">
        <f>IFERROR(IF(VLOOKUP(EVH12,[1]Acciones!$A$59:$H$1958,2,FALSE)=0,"",VLOOKUP(EVH12,[1]Acciones!$A$59:$H$1958,2,FALSE)),"")</f>
        <v/>
      </c>
      <c r="EVK12" s="196">
        <f>IFERROR(IF(VLOOKUP(EVI12,[1]Acciones!$A$59:$H$1958,2,FALSE)=0,"",VLOOKUP(EVI12,[1]Acciones!$A$59:$H$1958,2,FALSE)),"")</f>
        <v>4</v>
      </c>
      <c r="EVL12" s="196">
        <f>IFERROR(IF(VLOOKUP(EVJ12,[1]Acciones!$A$59:$H$1958,2,FALSE)=0,"",VLOOKUP(EVJ12,[1]Acciones!$A$59:$H$1958,2,FALSE)),"")</f>
        <v>4</v>
      </c>
      <c r="EVM12" s="196" t="str">
        <f>IFERROR(IF(VLOOKUP(EVK12,[1]Acciones!$A$59:$H$1958,2,FALSE)=0,"",VLOOKUP(EVK12,[1]Acciones!$A$59:$H$1958,2,FALSE)),"")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N12" s="196" t="str">
        <f>IFERROR(IF(VLOOKUP(EVL12,[1]Acciones!$A$59:$H$1958,2,FALSE)=0,"",VLOOKUP(EVL12,[1]Acciones!$A$59:$H$1958,2,FALSE)),"")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O12" s="196" t="str">
        <f>IFERROR(IF(VLOOKUP(EVM12,[1]Acciones!$A$59:$H$1958,2,FALSE)=0,"",VLOOKUP(EVM12,[1]Acciones!$A$59:$H$1958,2,FALSE)),"")</f>
        <v/>
      </c>
      <c r="EVP12" s="196" t="str">
        <f>IFERROR(IF(VLOOKUP(EVN12,[1]Acciones!$A$59:$H$1958,2,FALSE)=0,"",VLOOKUP(EVN12,[1]Acciones!$A$59:$H$1958,2,FALSE)),"")</f>
        <v/>
      </c>
      <c r="EVQ12" s="196">
        <f>IFERROR(IF(VLOOKUP(EVO12,[1]Acciones!$A$59:$H$1958,2,FALSE)=0,"",VLOOKUP(EVO12,[1]Acciones!$A$59:$H$1958,2,FALSE)),"")</f>
        <v>4</v>
      </c>
      <c r="EVR12" s="196">
        <f>IFERROR(IF(VLOOKUP(EVP12,[1]Acciones!$A$59:$H$1958,2,FALSE)=0,"",VLOOKUP(EVP12,[1]Acciones!$A$59:$H$1958,2,FALSE)),"")</f>
        <v>4</v>
      </c>
      <c r="EVS12" s="196" t="str">
        <f>IFERROR(IF(VLOOKUP(EVQ12,[1]Acciones!$A$59:$H$1958,2,FALSE)=0,"",VLOOKUP(EVQ12,[1]Acciones!$A$59:$H$1958,2,FALSE)),"")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T12" s="196" t="str">
        <f>IFERROR(IF(VLOOKUP(EVR12,[1]Acciones!$A$59:$H$1958,2,FALSE)=0,"",VLOOKUP(EVR12,[1]Acciones!$A$59:$H$1958,2,FALSE)),"")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U12" s="196" t="str">
        <f>IFERROR(IF(VLOOKUP(EVS12,[1]Acciones!$A$59:$H$1958,2,FALSE)=0,"",VLOOKUP(EVS12,[1]Acciones!$A$59:$H$1958,2,FALSE)),"")</f>
        <v/>
      </c>
      <c r="EVV12" s="196" t="str">
        <f>IFERROR(IF(VLOOKUP(EVT12,[1]Acciones!$A$59:$H$1958,2,FALSE)=0,"",VLOOKUP(EVT12,[1]Acciones!$A$59:$H$1958,2,FALSE)),"")</f>
        <v/>
      </c>
      <c r="EVW12" s="196">
        <f>IFERROR(IF(VLOOKUP(EVU12,[1]Acciones!$A$59:$H$1958,2,FALSE)=0,"",VLOOKUP(EVU12,[1]Acciones!$A$59:$H$1958,2,FALSE)),"")</f>
        <v>4</v>
      </c>
      <c r="EVX12" s="196">
        <f>IFERROR(IF(VLOOKUP(EVV12,[1]Acciones!$A$59:$H$1958,2,FALSE)=0,"",VLOOKUP(EVV12,[1]Acciones!$A$59:$H$1958,2,FALSE)),"")</f>
        <v>4</v>
      </c>
      <c r="EVY12" s="196" t="str">
        <f>IFERROR(IF(VLOOKUP(EVW12,[1]Acciones!$A$59:$H$1958,2,FALSE)=0,"",VLOOKUP(EVW12,[1]Acciones!$A$59:$H$1958,2,FALSE)),"")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Z12" s="196" t="str">
        <f>IFERROR(IF(VLOOKUP(EVX12,[1]Acciones!$A$59:$H$1958,2,FALSE)=0,"",VLOOKUP(EVX12,[1]Acciones!$A$59:$H$1958,2,FALSE)),"")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A12" s="196" t="str">
        <f>IFERROR(IF(VLOOKUP(EVY12,[1]Acciones!$A$59:$H$1958,2,FALSE)=0,"",VLOOKUP(EVY12,[1]Acciones!$A$59:$H$1958,2,FALSE)),"")</f>
        <v/>
      </c>
      <c r="EWB12" s="196" t="str">
        <f>IFERROR(IF(VLOOKUP(EVZ12,[1]Acciones!$A$59:$H$1958,2,FALSE)=0,"",VLOOKUP(EVZ12,[1]Acciones!$A$59:$H$1958,2,FALSE)),"")</f>
        <v/>
      </c>
      <c r="EWC12" s="196">
        <f>IFERROR(IF(VLOOKUP(EWA12,[1]Acciones!$A$59:$H$1958,2,FALSE)=0,"",VLOOKUP(EWA12,[1]Acciones!$A$59:$H$1958,2,FALSE)),"")</f>
        <v>4</v>
      </c>
      <c r="EWD12" s="196">
        <f>IFERROR(IF(VLOOKUP(EWB12,[1]Acciones!$A$59:$H$1958,2,FALSE)=0,"",VLOOKUP(EWB12,[1]Acciones!$A$59:$H$1958,2,FALSE)),"")</f>
        <v>4</v>
      </c>
      <c r="EWE12" s="196" t="str">
        <f>IFERROR(IF(VLOOKUP(EWC12,[1]Acciones!$A$59:$H$1958,2,FALSE)=0,"",VLOOKUP(EWC12,[1]Acciones!$A$59:$H$1958,2,FALSE)),"")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F12" s="196" t="str">
        <f>IFERROR(IF(VLOOKUP(EWD12,[1]Acciones!$A$59:$H$1958,2,FALSE)=0,"",VLOOKUP(EWD12,[1]Acciones!$A$59:$H$1958,2,FALSE)),"")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G12" s="196" t="str">
        <f>IFERROR(IF(VLOOKUP(EWE12,[1]Acciones!$A$59:$H$1958,2,FALSE)=0,"",VLOOKUP(EWE12,[1]Acciones!$A$59:$H$1958,2,FALSE)),"")</f>
        <v/>
      </c>
      <c r="EWH12" s="196" t="str">
        <f>IFERROR(IF(VLOOKUP(EWF12,[1]Acciones!$A$59:$H$1958,2,FALSE)=0,"",VLOOKUP(EWF12,[1]Acciones!$A$59:$H$1958,2,FALSE)),"")</f>
        <v/>
      </c>
      <c r="EWI12" s="196">
        <f>IFERROR(IF(VLOOKUP(EWG12,[1]Acciones!$A$59:$H$1958,2,FALSE)=0,"",VLOOKUP(EWG12,[1]Acciones!$A$59:$H$1958,2,FALSE)),"")</f>
        <v>4</v>
      </c>
      <c r="EWJ12" s="196">
        <f>IFERROR(IF(VLOOKUP(EWH12,[1]Acciones!$A$59:$H$1958,2,FALSE)=0,"",VLOOKUP(EWH12,[1]Acciones!$A$59:$H$1958,2,FALSE)),"")</f>
        <v>4</v>
      </c>
      <c r="EWK12" s="196" t="str">
        <f>IFERROR(IF(VLOOKUP(EWI12,[1]Acciones!$A$59:$H$1958,2,FALSE)=0,"",VLOOKUP(EWI12,[1]Acciones!$A$59:$H$1958,2,FALSE)),"")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L12" s="196" t="str">
        <f>IFERROR(IF(VLOOKUP(EWJ12,[1]Acciones!$A$59:$H$1958,2,FALSE)=0,"",VLOOKUP(EWJ12,[1]Acciones!$A$59:$H$1958,2,FALSE)),"")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M12" s="196" t="str">
        <f>IFERROR(IF(VLOOKUP(EWK12,[1]Acciones!$A$59:$H$1958,2,FALSE)=0,"",VLOOKUP(EWK12,[1]Acciones!$A$59:$H$1958,2,FALSE)),"")</f>
        <v/>
      </c>
      <c r="EWN12" s="196" t="str">
        <f>IFERROR(IF(VLOOKUP(EWL12,[1]Acciones!$A$59:$H$1958,2,FALSE)=0,"",VLOOKUP(EWL12,[1]Acciones!$A$59:$H$1958,2,FALSE)),"")</f>
        <v/>
      </c>
      <c r="EWO12" s="196">
        <f>IFERROR(IF(VLOOKUP(EWM12,[1]Acciones!$A$59:$H$1958,2,FALSE)=0,"",VLOOKUP(EWM12,[1]Acciones!$A$59:$H$1958,2,FALSE)),"")</f>
        <v>4</v>
      </c>
      <c r="EWP12" s="196">
        <f>IFERROR(IF(VLOOKUP(EWN12,[1]Acciones!$A$59:$H$1958,2,FALSE)=0,"",VLOOKUP(EWN12,[1]Acciones!$A$59:$H$1958,2,FALSE)),"")</f>
        <v>4</v>
      </c>
      <c r="EWQ12" s="196" t="str">
        <f>IFERROR(IF(VLOOKUP(EWO12,[1]Acciones!$A$59:$H$1958,2,FALSE)=0,"",VLOOKUP(EWO12,[1]Acciones!$A$59:$H$1958,2,FALSE)),"")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R12" s="196" t="str">
        <f>IFERROR(IF(VLOOKUP(EWP12,[1]Acciones!$A$59:$H$1958,2,FALSE)=0,"",VLOOKUP(EWP12,[1]Acciones!$A$59:$H$1958,2,FALSE)),"")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S12" s="196" t="str">
        <f>IFERROR(IF(VLOOKUP(EWQ12,[1]Acciones!$A$59:$H$1958,2,FALSE)=0,"",VLOOKUP(EWQ12,[1]Acciones!$A$59:$H$1958,2,FALSE)),"")</f>
        <v/>
      </c>
      <c r="EWT12" s="196" t="str">
        <f>IFERROR(IF(VLOOKUP(EWR12,[1]Acciones!$A$59:$H$1958,2,FALSE)=0,"",VLOOKUP(EWR12,[1]Acciones!$A$59:$H$1958,2,FALSE)),"")</f>
        <v/>
      </c>
      <c r="EWU12" s="196">
        <f>IFERROR(IF(VLOOKUP(EWS12,[1]Acciones!$A$59:$H$1958,2,FALSE)=0,"",VLOOKUP(EWS12,[1]Acciones!$A$59:$H$1958,2,FALSE)),"")</f>
        <v>4</v>
      </c>
      <c r="EWV12" s="196">
        <f>IFERROR(IF(VLOOKUP(EWT12,[1]Acciones!$A$59:$H$1958,2,FALSE)=0,"",VLOOKUP(EWT12,[1]Acciones!$A$59:$H$1958,2,FALSE)),"")</f>
        <v>4</v>
      </c>
      <c r="EWW12" s="196" t="str">
        <f>IFERROR(IF(VLOOKUP(EWU12,[1]Acciones!$A$59:$H$1958,2,FALSE)=0,"",VLOOKUP(EWU12,[1]Acciones!$A$59:$H$1958,2,FALSE)),"")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X12" s="196" t="str">
        <f>IFERROR(IF(VLOOKUP(EWV12,[1]Acciones!$A$59:$H$1958,2,FALSE)=0,"",VLOOKUP(EWV12,[1]Acciones!$A$59:$H$1958,2,FALSE)),"")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Y12" s="196" t="str">
        <f>IFERROR(IF(VLOOKUP(EWW12,[1]Acciones!$A$59:$H$1958,2,FALSE)=0,"",VLOOKUP(EWW12,[1]Acciones!$A$59:$H$1958,2,FALSE)),"")</f>
        <v/>
      </c>
      <c r="EWZ12" s="196" t="str">
        <f>IFERROR(IF(VLOOKUP(EWX12,[1]Acciones!$A$59:$H$1958,2,FALSE)=0,"",VLOOKUP(EWX12,[1]Acciones!$A$59:$H$1958,2,FALSE)),"")</f>
        <v/>
      </c>
      <c r="EXA12" s="196">
        <f>IFERROR(IF(VLOOKUP(EWY12,[1]Acciones!$A$59:$H$1958,2,FALSE)=0,"",VLOOKUP(EWY12,[1]Acciones!$A$59:$H$1958,2,FALSE)),"")</f>
        <v>4</v>
      </c>
      <c r="EXB12" s="196">
        <f>IFERROR(IF(VLOOKUP(EWZ12,[1]Acciones!$A$59:$H$1958,2,FALSE)=0,"",VLOOKUP(EWZ12,[1]Acciones!$A$59:$H$1958,2,FALSE)),"")</f>
        <v>4</v>
      </c>
      <c r="EXC12" s="196" t="str">
        <f>IFERROR(IF(VLOOKUP(EXA12,[1]Acciones!$A$59:$H$1958,2,FALSE)=0,"",VLOOKUP(EXA12,[1]Acciones!$A$59:$H$1958,2,FALSE)),"")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D12" s="196" t="str">
        <f>IFERROR(IF(VLOOKUP(EXB12,[1]Acciones!$A$59:$H$1958,2,FALSE)=0,"",VLOOKUP(EXB12,[1]Acciones!$A$59:$H$1958,2,FALSE)),"")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E12" s="196" t="str">
        <f>IFERROR(IF(VLOOKUP(EXC12,[1]Acciones!$A$59:$H$1958,2,FALSE)=0,"",VLOOKUP(EXC12,[1]Acciones!$A$59:$H$1958,2,FALSE)),"")</f>
        <v/>
      </c>
      <c r="EXF12" s="196" t="str">
        <f>IFERROR(IF(VLOOKUP(EXD12,[1]Acciones!$A$59:$H$1958,2,FALSE)=0,"",VLOOKUP(EXD12,[1]Acciones!$A$59:$H$1958,2,FALSE)),"")</f>
        <v/>
      </c>
      <c r="EXG12" s="196">
        <f>IFERROR(IF(VLOOKUP(EXE12,[1]Acciones!$A$59:$H$1958,2,FALSE)=0,"",VLOOKUP(EXE12,[1]Acciones!$A$59:$H$1958,2,FALSE)),"")</f>
        <v>4</v>
      </c>
      <c r="EXH12" s="196">
        <f>IFERROR(IF(VLOOKUP(EXF12,[1]Acciones!$A$59:$H$1958,2,FALSE)=0,"",VLOOKUP(EXF12,[1]Acciones!$A$59:$H$1958,2,FALSE)),"")</f>
        <v>4</v>
      </c>
      <c r="EXI12" s="196" t="str">
        <f>IFERROR(IF(VLOOKUP(EXG12,[1]Acciones!$A$59:$H$1958,2,FALSE)=0,"",VLOOKUP(EXG12,[1]Acciones!$A$59:$H$1958,2,FALSE)),"")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J12" s="196" t="str">
        <f>IFERROR(IF(VLOOKUP(EXH12,[1]Acciones!$A$59:$H$1958,2,FALSE)=0,"",VLOOKUP(EXH12,[1]Acciones!$A$59:$H$1958,2,FALSE)),"")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K12" s="196" t="str">
        <f>IFERROR(IF(VLOOKUP(EXI12,[1]Acciones!$A$59:$H$1958,2,FALSE)=0,"",VLOOKUP(EXI12,[1]Acciones!$A$59:$H$1958,2,FALSE)),"")</f>
        <v/>
      </c>
      <c r="EXL12" s="196" t="str">
        <f>IFERROR(IF(VLOOKUP(EXJ12,[1]Acciones!$A$59:$H$1958,2,FALSE)=0,"",VLOOKUP(EXJ12,[1]Acciones!$A$59:$H$1958,2,FALSE)),"")</f>
        <v/>
      </c>
      <c r="EXM12" s="196">
        <f>IFERROR(IF(VLOOKUP(EXK12,[1]Acciones!$A$59:$H$1958,2,FALSE)=0,"",VLOOKUP(EXK12,[1]Acciones!$A$59:$H$1958,2,FALSE)),"")</f>
        <v>4</v>
      </c>
      <c r="EXN12" s="196">
        <f>IFERROR(IF(VLOOKUP(EXL12,[1]Acciones!$A$59:$H$1958,2,FALSE)=0,"",VLOOKUP(EXL12,[1]Acciones!$A$59:$H$1958,2,FALSE)),"")</f>
        <v>4</v>
      </c>
      <c r="EXO12" s="196" t="str">
        <f>IFERROR(IF(VLOOKUP(EXM12,[1]Acciones!$A$59:$H$1958,2,FALSE)=0,"",VLOOKUP(EXM12,[1]Acciones!$A$59:$H$1958,2,FALSE)),"")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P12" s="196" t="str">
        <f>IFERROR(IF(VLOOKUP(EXN12,[1]Acciones!$A$59:$H$1958,2,FALSE)=0,"",VLOOKUP(EXN12,[1]Acciones!$A$59:$H$1958,2,FALSE)),"")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Q12" s="196" t="str">
        <f>IFERROR(IF(VLOOKUP(EXO12,[1]Acciones!$A$59:$H$1958,2,FALSE)=0,"",VLOOKUP(EXO12,[1]Acciones!$A$59:$H$1958,2,FALSE)),"")</f>
        <v/>
      </c>
      <c r="EXR12" s="196" t="str">
        <f>IFERROR(IF(VLOOKUP(EXP12,[1]Acciones!$A$59:$H$1958,2,FALSE)=0,"",VLOOKUP(EXP12,[1]Acciones!$A$59:$H$1958,2,FALSE)),"")</f>
        <v/>
      </c>
      <c r="EXS12" s="196">
        <f>IFERROR(IF(VLOOKUP(EXQ12,[1]Acciones!$A$59:$H$1958,2,FALSE)=0,"",VLOOKUP(EXQ12,[1]Acciones!$A$59:$H$1958,2,FALSE)),"")</f>
        <v>4</v>
      </c>
      <c r="EXT12" s="196">
        <f>IFERROR(IF(VLOOKUP(EXR12,[1]Acciones!$A$59:$H$1958,2,FALSE)=0,"",VLOOKUP(EXR12,[1]Acciones!$A$59:$H$1958,2,FALSE)),"")</f>
        <v>4</v>
      </c>
      <c r="EXU12" s="196" t="str">
        <f>IFERROR(IF(VLOOKUP(EXS12,[1]Acciones!$A$59:$H$1958,2,FALSE)=0,"",VLOOKUP(EXS12,[1]Acciones!$A$59:$H$1958,2,FALSE)),"")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V12" s="196" t="str">
        <f>IFERROR(IF(VLOOKUP(EXT12,[1]Acciones!$A$59:$H$1958,2,FALSE)=0,"",VLOOKUP(EXT12,[1]Acciones!$A$59:$H$1958,2,FALSE)),"")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W12" s="196" t="str">
        <f>IFERROR(IF(VLOOKUP(EXU12,[1]Acciones!$A$59:$H$1958,2,FALSE)=0,"",VLOOKUP(EXU12,[1]Acciones!$A$59:$H$1958,2,FALSE)),"")</f>
        <v/>
      </c>
      <c r="EXX12" s="196" t="str">
        <f>IFERROR(IF(VLOOKUP(EXV12,[1]Acciones!$A$59:$H$1958,2,FALSE)=0,"",VLOOKUP(EXV12,[1]Acciones!$A$59:$H$1958,2,FALSE)),"")</f>
        <v/>
      </c>
      <c r="EXY12" s="196">
        <f>IFERROR(IF(VLOOKUP(EXW12,[1]Acciones!$A$59:$H$1958,2,FALSE)=0,"",VLOOKUP(EXW12,[1]Acciones!$A$59:$H$1958,2,FALSE)),"")</f>
        <v>4</v>
      </c>
      <c r="EXZ12" s="196">
        <f>IFERROR(IF(VLOOKUP(EXX12,[1]Acciones!$A$59:$H$1958,2,FALSE)=0,"",VLOOKUP(EXX12,[1]Acciones!$A$59:$H$1958,2,FALSE)),"")</f>
        <v>4</v>
      </c>
      <c r="EYA12" s="196" t="str">
        <f>IFERROR(IF(VLOOKUP(EXY12,[1]Acciones!$A$59:$H$1958,2,FALSE)=0,"",VLOOKUP(EXY12,[1]Acciones!$A$59:$H$1958,2,FALSE)),"")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B12" s="196" t="str">
        <f>IFERROR(IF(VLOOKUP(EXZ12,[1]Acciones!$A$59:$H$1958,2,FALSE)=0,"",VLOOKUP(EXZ12,[1]Acciones!$A$59:$H$1958,2,FALSE)),"")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C12" s="196" t="str">
        <f>IFERROR(IF(VLOOKUP(EYA12,[1]Acciones!$A$59:$H$1958,2,FALSE)=0,"",VLOOKUP(EYA12,[1]Acciones!$A$59:$H$1958,2,FALSE)),"")</f>
        <v/>
      </c>
      <c r="EYD12" s="196" t="str">
        <f>IFERROR(IF(VLOOKUP(EYB12,[1]Acciones!$A$59:$H$1958,2,FALSE)=0,"",VLOOKUP(EYB12,[1]Acciones!$A$59:$H$1958,2,FALSE)),"")</f>
        <v/>
      </c>
      <c r="EYE12" s="196">
        <f>IFERROR(IF(VLOOKUP(EYC12,[1]Acciones!$A$59:$H$1958,2,FALSE)=0,"",VLOOKUP(EYC12,[1]Acciones!$A$59:$H$1958,2,FALSE)),"")</f>
        <v>4</v>
      </c>
      <c r="EYF12" s="196">
        <f>IFERROR(IF(VLOOKUP(EYD12,[1]Acciones!$A$59:$H$1958,2,FALSE)=0,"",VLOOKUP(EYD12,[1]Acciones!$A$59:$H$1958,2,FALSE)),"")</f>
        <v>4</v>
      </c>
      <c r="EYG12" s="196" t="str">
        <f>IFERROR(IF(VLOOKUP(EYE12,[1]Acciones!$A$59:$H$1958,2,FALSE)=0,"",VLOOKUP(EYE12,[1]Acciones!$A$59:$H$1958,2,FALSE)),"")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H12" s="196" t="str">
        <f>IFERROR(IF(VLOOKUP(EYF12,[1]Acciones!$A$59:$H$1958,2,FALSE)=0,"",VLOOKUP(EYF12,[1]Acciones!$A$59:$H$1958,2,FALSE)),"")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I12" s="196" t="str">
        <f>IFERROR(IF(VLOOKUP(EYG12,[1]Acciones!$A$59:$H$1958,2,FALSE)=0,"",VLOOKUP(EYG12,[1]Acciones!$A$59:$H$1958,2,FALSE)),"")</f>
        <v/>
      </c>
      <c r="EYJ12" s="196" t="str">
        <f>IFERROR(IF(VLOOKUP(EYH12,[1]Acciones!$A$59:$H$1958,2,FALSE)=0,"",VLOOKUP(EYH12,[1]Acciones!$A$59:$H$1958,2,FALSE)),"")</f>
        <v/>
      </c>
      <c r="EYK12" s="196">
        <f>IFERROR(IF(VLOOKUP(EYI12,[1]Acciones!$A$59:$H$1958,2,FALSE)=0,"",VLOOKUP(EYI12,[1]Acciones!$A$59:$H$1958,2,FALSE)),"")</f>
        <v>4</v>
      </c>
      <c r="EYL12" s="196">
        <f>IFERROR(IF(VLOOKUP(EYJ12,[1]Acciones!$A$59:$H$1958,2,FALSE)=0,"",VLOOKUP(EYJ12,[1]Acciones!$A$59:$H$1958,2,FALSE)),"")</f>
        <v>4</v>
      </c>
      <c r="EYM12" s="196" t="str">
        <f>IFERROR(IF(VLOOKUP(EYK12,[1]Acciones!$A$59:$H$1958,2,FALSE)=0,"",VLOOKUP(EYK12,[1]Acciones!$A$59:$H$1958,2,FALSE)),"")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N12" s="196" t="str">
        <f>IFERROR(IF(VLOOKUP(EYL12,[1]Acciones!$A$59:$H$1958,2,FALSE)=0,"",VLOOKUP(EYL12,[1]Acciones!$A$59:$H$1958,2,FALSE)),"")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O12" s="196" t="str">
        <f>IFERROR(IF(VLOOKUP(EYM12,[1]Acciones!$A$59:$H$1958,2,FALSE)=0,"",VLOOKUP(EYM12,[1]Acciones!$A$59:$H$1958,2,FALSE)),"")</f>
        <v/>
      </c>
      <c r="EYP12" s="196" t="str">
        <f>IFERROR(IF(VLOOKUP(EYN12,[1]Acciones!$A$59:$H$1958,2,FALSE)=0,"",VLOOKUP(EYN12,[1]Acciones!$A$59:$H$1958,2,FALSE)),"")</f>
        <v/>
      </c>
      <c r="EYQ12" s="196">
        <f>IFERROR(IF(VLOOKUP(EYO12,[1]Acciones!$A$59:$H$1958,2,FALSE)=0,"",VLOOKUP(EYO12,[1]Acciones!$A$59:$H$1958,2,FALSE)),"")</f>
        <v>4</v>
      </c>
      <c r="EYR12" s="196">
        <f>IFERROR(IF(VLOOKUP(EYP12,[1]Acciones!$A$59:$H$1958,2,FALSE)=0,"",VLOOKUP(EYP12,[1]Acciones!$A$59:$H$1958,2,FALSE)),"")</f>
        <v>4</v>
      </c>
      <c r="EYS12" s="196" t="str">
        <f>IFERROR(IF(VLOOKUP(EYQ12,[1]Acciones!$A$59:$H$1958,2,FALSE)=0,"",VLOOKUP(EYQ12,[1]Acciones!$A$59:$H$1958,2,FALSE)),"")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T12" s="196" t="str">
        <f>IFERROR(IF(VLOOKUP(EYR12,[1]Acciones!$A$59:$H$1958,2,FALSE)=0,"",VLOOKUP(EYR12,[1]Acciones!$A$59:$H$1958,2,FALSE)),"")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U12" s="196" t="str">
        <f>IFERROR(IF(VLOOKUP(EYS12,[1]Acciones!$A$59:$H$1958,2,FALSE)=0,"",VLOOKUP(EYS12,[1]Acciones!$A$59:$H$1958,2,FALSE)),"")</f>
        <v/>
      </c>
      <c r="EYV12" s="196" t="str">
        <f>IFERROR(IF(VLOOKUP(EYT12,[1]Acciones!$A$59:$H$1958,2,FALSE)=0,"",VLOOKUP(EYT12,[1]Acciones!$A$59:$H$1958,2,FALSE)),"")</f>
        <v/>
      </c>
      <c r="EYW12" s="196">
        <f>IFERROR(IF(VLOOKUP(EYU12,[1]Acciones!$A$59:$H$1958,2,FALSE)=0,"",VLOOKUP(EYU12,[1]Acciones!$A$59:$H$1958,2,FALSE)),"")</f>
        <v>4</v>
      </c>
      <c r="EYX12" s="196">
        <f>IFERROR(IF(VLOOKUP(EYV12,[1]Acciones!$A$59:$H$1958,2,FALSE)=0,"",VLOOKUP(EYV12,[1]Acciones!$A$59:$H$1958,2,FALSE)),"")</f>
        <v>4</v>
      </c>
      <c r="EYY12" s="196" t="str">
        <f>IFERROR(IF(VLOOKUP(EYW12,[1]Acciones!$A$59:$H$1958,2,FALSE)=0,"",VLOOKUP(EYW12,[1]Acciones!$A$59:$H$1958,2,FALSE)),"")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Z12" s="196" t="str">
        <f>IFERROR(IF(VLOOKUP(EYX12,[1]Acciones!$A$59:$H$1958,2,FALSE)=0,"",VLOOKUP(EYX12,[1]Acciones!$A$59:$H$1958,2,FALSE)),"")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A12" s="196" t="str">
        <f>IFERROR(IF(VLOOKUP(EYY12,[1]Acciones!$A$59:$H$1958,2,FALSE)=0,"",VLOOKUP(EYY12,[1]Acciones!$A$59:$H$1958,2,FALSE)),"")</f>
        <v/>
      </c>
      <c r="EZB12" s="196" t="str">
        <f>IFERROR(IF(VLOOKUP(EYZ12,[1]Acciones!$A$59:$H$1958,2,FALSE)=0,"",VLOOKUP(EYZ12,[1]Acciones!$A$59:$H$1958,2,FALSE)),"")</f>
        <v/>
      </c>
      <c r="EZC12" s="196">
        <f>IFERROR(IF(VLOOKUP(EZA12,[1]Acciones!$A$59:$H$1958,2,FALSE)=0,"",VLOOKUP(EZA12,[1]Acciones!$A$59:$H$1958,2,FALSE)),"")</f>
        <v>4</v>
      </c>
      <c r="EZD12" s="196">
        <f>IFERROR(IF(VLOOKUP(EZB12,[1]Acciones!$A$59:$H$1958,2,FALSE)=0,"",VLOOKUP(EZB12,[1]Acciones!$A$59:$H$1958,2,FALSE)),"")</f>
        <v>4</v>
      </c>
      <c r="EZE12" s="196" t="str">
        <f>IFERROR(IF(VLOOKUP(EZC12,[1]Acciones!$A$59:$H$1958,2,FALSE)=0,"",VLOOKUP(EZC12,[1]Acciones!$A$59:$H$1958,2,FALSE)),"")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F12" s="196" t="str">
        <f>IFERROR(IF(VLOOKUP(EZD12,[1]Acciones!$A$59:$H$1958,2,FALSE)=0,"",VLOOKUP(EZD12,[1]Acciones!$A$59:$H$1958,2,FALSE)),"")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G12" s="196" t="str">
        <f>IFERROR(IF(VLOOKUP(EZE12,[1]Acciones!$A$59:$H$1958,2,FALSE)=0,"",VLOOKUP(EZE12,[1]Acciones!$A$59:$H$1958,2,FALSE)),"")</f>
        <v/>
      </c>
      <c r="EZH12" s="196" t="str">
        <f>IFERROR(IF(VLOOKUP(EZF12,[1]Acciones!$A$59:$H$1958,2,FALSE)=0,"",VLOOKUP(EZF12,[1]Acciones!$A$59:$H$1958,2,FALSE)),"")</f>
        <v/>
      </c>
      <c r="EZI12" s="196">
        <f>IFERROR(IF(VLOOKUP(EZG12,[1]Acciones!$A$59:$H$1958,2,FALSE)=0,"",VLOOKUP(EZG12,[1]Acciones!$A$59:$H$1958,2,FALSE)),"")</f>
        <v>4</v>
      </c>
      <c r="EZJ12" s="196">
        <f>IFERROR(IF(VLOOKUP(EZH12,[1]Acciones!$A$59:$H$1958,2,FALSE)=0,"",VLOOKUP(EZH12,[1]Acciones!$A$59:$H$1958,2,FALSE)),"")</f>
        <v>4</v>
      </c>
      <c r="EZK12" s="196" t="str">
        <f>IFERROR(IF(VLOOKUP(EZI12,[1]Acciones!$A$59:$H$1958,2,FALSE)=0,"",VLOOKUP(EZI12,[1]Acciones!$A$59:$H$1958,2,FALSE)),"")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L12" s="196" t="str">
        <f>IFERROR(IF(VLOOKUP(EZJ12,[1]Acciones!$A$59:$H$1958,2,FALSE)=0,"",VLOOKUP(EZJ12,[1]Acciones!$A$59:$H$1958,2,FALSE)),"")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M12" s="196" t="str">
        <f>IFERROR(IF(VLOOKUP(EZK12,[1]Acciones!$A$59:$H$1958,2,FALSE)=0,"",VLOOKUP(EZK12,[1]Acciones!$A$59:$H$1958,2,FALSE)),"")</f>
        <v/>
      </c>
      <c r="EZN12" s="196" t="str">
        <f>IFERROR(IF(VLOOKUP(EZL12,[1]Acciones!$A$59:$H$1958,2,FALSE)=0,"",VLOOKUP(EZL12,[1]Acciones!$A$59:$H$1958,2,FALSE)),"")</f>
        <v/>
      </c>
      <c r="EZO12" s="196">
        <f>IFERROR(IF(VLOOKUP(EZM12,[1]Acciones!$A$59:$H$1958,2,FALSE)=0,"",VLOOKUP(EZM12,[1]Acciones!$A$59:$H$1958,2,FALSE)),"")</f>
        <v>4</v>
      </c>
      <c r="EZP12" s="196">
        <f>IFERROR(IF(VLOOKUP(EZN12,[1]Acciones!$A$59:$H$1958,2,FALSE)=0,"",VLOOKUP(EZN12,[1]Acciones!$A$59:$H$1958,2,FALSE)),"")</f>
        <v>4</v>
      </c>
      <c r="EZQ12" s="196" t="str">
        <f>IFERROR(IF(VLOOKUP(EZO12,[1]Acciones!$A$59:$H$1958,2,FALSE)=0,"",VLOOKUP(EZO12,[1]Acciones!$A$59:$H$1958,2,FALSE)),"")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R12" s="196" t="str">
        <f>IFERROR(IF(VLOOKUP(EZP12,[1]Acciones!$A$59:$H$1958,2,FALSE)=0,"",VLOOKUP(EZP12,[1]Acciones!$A$59:$H$1958,2,FALSE)),"")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S12" s="196" t="str">
        <f>IFERROR(IF(VLOOKUP(EZQ12,[1]Acciones!$A$59:$H$1958,2,FALSE)=0,"",VLOOKUP(EZQ12,[1]Acciones!$A$59:$H$1958,2,FALSE)),"")</f>
        <v/>
      </c>
      <c r="EZT12" s="196" t="str">
        <f>IFERROR(IF(VLOOKUP(EZR12,[1]Acciones!$A$59:$H$1958,2,FALSE)=0,"",VLOOKUP(EZR12,[1]Acciones!$A$59:$H$1958,2,FALSE)),"")</f>
        <v/>
      </c>
      <c r="EZU12" s="196">
        <f>IFERROR(IF(VLOOKUP(EZS12,[1]Acciones!$A$59:$H$1958,2,FALSE)=0,"",VLOOKUP(EZS12,[1]Acciones!$A$59:$H$1958,2,FALSE)),"")</f>
        <v>4</v>
      </c>
      <c r="EZV12" s="196">
        <f>IFERROR(IF(VLOOKUP(EZT12,[1]Acciones!$A$59:$H$1958,2,FALSE)=0,"",VLOOKUP(EZT12,[1]Acciones!$A$59:$H$1958,2,FALSE)),"")</f>
        <v>4</v>
      </c>
      <c r="EZW12" s="196" t="str">
        <f>IFERROR(IF(VLOOKUP(EZU12,[1]Acciones!$A$59:$H$1958,2,FALSE)=0,"",VLOOKUP(EZU12,[1]Acciones!$A$59:$H$1958,2,FALSE)),"")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X12" s="196" t="str">
        <f>IFERROR(IF(VLOOKUP(EZV12,[1]Acciones!$A$59:$H$1958,2,FALSE)=0,"",VLOOKUP(EZV12,[1]Acciones!$A$59:$H$1958,2,FALSE)),"")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Y12" s="196" t="str">
        <f>IFERROR(IF(VLOOKUP(EZW12,[1]Acciones!$A$59:$H$1958,2,FALSE)=0,"",VLOOKUP(EZW12,[1]Acciones!$A$59:$H$1958,2,FALSE)),"")</f>
        <v/>
      </c>
      <c r="EZZ12" s="196" t="str">
        <f>IFERROR(IF(VLOOKUP(EZX12,[1]Acciones!$A$59:$H$1958,2,FALSE)=0,"",VLOOKUP(EZX12,[1]Acciones!$A$59:$H$1958,2,FALSE)),"")</f>
        <v/>
      </c>
      <c r="FAA12" s="196">
        <f>IFERROR(IF(VLOOKUP(EZY12,[1]Acciones!$A$59:$H$1958,2,FALSE)=0,"",VLOOKUP(EZY12,[1]Acciones!$A$59:$H$1958,2,FALSE)),"")</f>
        <v>4</v>
      </c>
      <c r="FAB12" s="196">
        <f>IFERROR(IF(VLOOKUP(EZZ12,[1]Acciones!$A$59:$H$1958,2,FALSE)=0,"",VLOOKUP(EZZ12,[1]Acciones!$A$59:$H$1958,2,FALSE)),"")</f>
        <v>4</v>
      </c>
      <c r="FAC12" s="196" t="str">
        <f>IFERROR(IF(VLOOKUP(FAA12,[1]Acciones!$A$59:$H$1958,2,FALSE)=0,"",VLOOKUP(FAA12,[1]Acciones!$A$59:$H$1958,2,FALSE)),"")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D12" s="196" t="str">
        <f>IFERROR(IF(VLOOKUP(FAB12,[1]Acciones!$A$59:$H$1958,2,FALSE)=0,"",VLOOKUP(FAB12,[1]Acciones!$A$59:$H$1958,2,FALSE)),"")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E12" s="196" t="str">
        <f>IFERROR(IF(VLOOKUP(FAC12,[1]Acciones!$A$59:$H$1958,2,FALSE)=0,"",VLOOKUP(FAC12,[1]Acciones!$A$59:$H$1958,2,FALSE)),"")</f>
        <v/>
      </c>
      <c r="FAF12" s="196" t="str">
        <f>IFERROR(IF(VLOOKUP(FAD12,[1]Acciones!$A$59:$H$1958,2,FALSE)=0,"",VLOOKUP(FAD12,[1]Acciones!$A$59:$H$1958,2,FALSE)),"")</f>
        <v/>
      </c>
      <c r="FAG12" s="196">
        <f>IFERROR(IF(VLOOKUP(FAE12,[1]Acciones!$A$59:$H$1958,2,FALSE)=0,"",VLOOKUP(FAE12,[1]Acciones!$A$59:$H$1958,2,FALSE)),"")</f>
        <v>4</v>
      </c>
      <c r="FAH12" s="196">
        <f>IFERROR(IF(VLOOKUP(FAF12,[1]Acciones!$A$59:$H$1958,2,FALSE)=0,"",VLOOKUP(FAF12,[1]Acciones!$A$59:$H$1958,2,FALSE)),"")</f>
        <v>4</v>
      </c>
      <c r="FAI12" s="196" t="str">
        <f>IFERROR(IF(VLOOKUP(FAG12,[1]Acciones!$A$59:$H$1958,2,FALSE)=0,"",VLOOKUP(FAG12,[1]Acciones!$A$59:$H$1958,2,FALSE)),"")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J12" s="196" t="str">
        <f>IFERROR(IF(VLOOKUP(FAH12,[1]Acciones!$A$59:$H$1958,2,FALSE)=0,"",VLOOKUP(FAH12,[1]Acciones!$A$59:$H$1958,2,FALSE)),"")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K12" s="196" t="str">
        <f>IFERROR(IF(VLOOKUP(FAI12,[1]Acciones!$A$59:$H$1958,2,FALSE)=0,"",VLOOKUP(FAI12,[1]Acciones!$A$59:$H$1958,2,FALSE)),"")</f>
        <v/>
      </c>
      <c r="FAL12" s="196" t="str">
        <f>IFERROR(IF(VLOOKUP(FAJ12,[1]Acciones!$A$59:$H$1958,2,FALSE)=0,"",VLOOKUP(FAJ12,[1]Acciones!$A$59:$H$1958,2,FALSE)),"")</f>
        <v/>
      </c>
      <c r="FAM12" s="196">
        <f>IFERROR(IF(VLOOKUP(FAK12,[1]Acciones!$A$59:$H$1958,2,FALSE)=0,"",VLOOKUP(FAK12,[1]Acciones!$A$59:$H$1958,2,FALSE)),"")</f>
        <v>4</v>
      </c>
      <c r="FAN12" s="196">
        <f>IFERROR(IF(VLOOKUP(FAL12,[1]Acciones!$A$59:$H$1958,2,FALSE)=0,"",VLOOKUP(FAL12,[1]Acciones!$A$59:$H$1958,2,FALSE)),"")</f>
        <v>4</v>
      </c>
      <c r="FAO12" s="196" t="str">
        <f>IFERROR(IF(VLOOKUP(FAM12,[1]Acciones!$A$59:$H$1958,2,FALSE)=0,"",VLOOKUP(FAM12,[1]Acciones!$A$59:$H$1958,2,FALSE)),"")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P12" s="196" t="str">
        <f>IFERROR(IF(VLOOKUP(FAN12,[1]Acciones!$A$59:$H$1958,2,FALSE)=0,"",VLOOKUP(FAN12,[1]Acciones!$A$59:$H$1958,2,FALSE)),"")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Q12" s="196" t="str">
        <f>IFERROR(IF(VLOOKUP(FAO12,[1]Acciones!$A$59:$H$1958,2,FALSE)=0,"",VLOOKUP(FAO12,[1]Acciones!$A$59:$H$1958,2,FALSE)),"")</f>
        <v/>
      </c>
      <c r="FAR12" s="196" t="str">
        <f>IFERROR(IF(VLOOKUP(FAP12,[1]Acciones!$A$59:$H$1958,2,FALSE)=0,"",VLOOKUP(FAP12,[1]Acciones!$A$59:$H$1958,2,FALSE)),"")</f>
        <v/>
      </c>
      <c r="FAS12" s="196">
        <f>IFERROR(IF(VLOOKUP(FAQ12,[1]Acciones!$A$59:$H$1958,2,FALSE)=0,"",VLOOKUP(FAQ12,[1]Acciones!$A$59:$H$1958,2,FALSE)),"")</f>
        <v>4</v>
      </c>
      <c r="FAT12" s="196">
        <f>IFERROR(IF(VLOOKUP(FAR12,[1]Acciones!$A$59:$H$1958,2,FALSE)=0,"",VLOOKUP(FAR12,[1]Acciones!$A$59:$H$1958,2,FALSE)),"")</f>
        <v>4</v>
      </c>
      <c r="FAU12" s="196" t="str">
        <f>IFERROR(IF(VLOOKUP(FAS12,[1]Acciones!$A$59:$H$1958,2,FALSE)=0,"",VLOOKUP(FAS12,[1]Acciones!$A$59:$H$1958,2,FALSE)),"")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V12" s="196" t="str">
        <f>IFERROR(IF(VLOOKUP(FAT12,[1]Acciones!$A$59:$H$1958,2,FALSE)=0,"",VLOOKUP(FAT12,[1]Acciones!$A$59:$H$1958,2,FALSE)),"")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W12" s="196" t="str">
        <f>IFERROR(IF(VLOOKUP(FAU12,[1]Acciones!$A$59:$H$1958,2,FALSE)=0,"",VLOOKUP(FAU12,[1]Acciones!$A$59:$H$1958,2,FALSE)),"")</f>
        <v/>
      </c>
      <c r="FAX12" s="196" t="str">
        <f>IFERROR(IF(VLOOKUP(FAV12,[1]Acciones!$A$59:$H$1958,2,FALSE)=0,"",VLOOKUP(FAV12,[1]Acciones!$A$59:$H$1958,2,FALSE)),"")</f>
        <v/>
      </c>
      <c r="FAY12" s="196">
        <f>IFERROR(IF(VLOOKUP(FAW12,[1]Acciones!$A$59:$H$1958,2,FALSE)=0,"",VLOOKUP(FAW12,[1]Acciones!$A$59:$H$1958,2,FALSE)),"")</f>
        <v>4</v>
      </c>
      <c r="FAZ12" s="196">
        <f>IFERROR(IF(VLOOKUP(FAX12,[1]Acciones!$A$59:$H$1958,2,FALSE)=0,"",VLOOKUP(FAX12,[1]Acciones!$A$59:$H$1958,2,FALSE)),"")</f>
        <v>4</v>
      </c>
      <c r="FBA12" s="196" t="str">
        <f>IFERROR(IF(VLOOKUP(FAY12,[1]Acciones!$A$59:$H$1958,2,FALSE)=0,"",VLOOKUP(FAY12,[1]Acciones!$A$59:$H$1958,2,FALSE)),"")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B12" s="196" t="str">
        <f>IFERROR(IF(VLOOKUP(FAZ12,[1]Acciones!$A$59:$H$1958,2,FALSE)=0,"",VLOOKUP(FAZ12,[1]Acciones!$A$59:$H$1958,2,FALSE)),"")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C12" s="196" t="str">
        <f>IFERROR(IF(VLOOKUP(FBA12,[1]Acciones!$A$59:$H$1958,2,FALSE)=0,"",VLOOKUP(FBA12,[1]Acciones!$A$59:$H$1958,2,FALSE)),"")</f>
        <v/>
      </c>
      <c r="FBD12" s="196" t="str">
        <f>IFERROR(IF(VLOOKUP(FBB12,[1]Acciones!$A$59:$H$1958,2,FALSE)=0,"",VLOOKUP(FBB12,[1]Acciones!$A$59:$H$1958,2,FALSE)),"")</f>
        <v/>
      </c>
      <c r="FBE12" s="196">
        <f>IFERROR(IF(VLOOKUP(FBC12,[1]Acciones!$A$59:$H$1958,2,FALSE)=0,"",VLOOKUP(FBC12,[1]Acciones!$A$59:$H$1958,2,FALSE)),"")</f>
        <v>4</v>
      </c>
      <c r="FBF12" s="196">
        <f>IFERROR(IF(VLOOKUP(FBD12,[1]Acciones!$A$59:$H$1958,2,FALSE)=0,"",VLOOKUP(FBD12,[1]Acciones!$A$59:$H$1958,2,FALSE)),"")</f>
        <v>4</v>
      </c>
      <c r="FBG12" s="196" t="str">
        <f>IFERROR(IF(VLOOKUP(FBE12,[1]Acciones!$A$59:$H$1958,2,FALSE)=0,"",VLOOKUP(FBE12,[1]Acciones!$A$59:$H$1958,2,FALSE)),"")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H12" s="196" t="str">
        <f>IFERROR(IF(VLOOKUP(FBF12,[1]Acciones!$A$59:$H$1958,2,FALSE)=0,"",VLOOKUP(FBF12,[1]Acciones!$A$59:$H$1958,2,FALSE)),"")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I12" s="196" t="str">
        <f>IFERROR(IF(VLOOKUP(FBG12,[1]Acciones!$A$59:$H$1958,2,FALSE)=0,"",VLOOKUP(FBG12,[1]Acciones!$A$59:$H$1958,2,FALSE)),"")</f>
        <v/>
      </c>
      <c r="FBJ12" s="196" t="str">
        <f>IFERROR(IF(VLOOKUP(FBH12,[1]Acciones!$A$59:$H$1958,2,FALSE)=0,"",VLOOKUP(FBH12,[1]Acciones!$A$59:$H$1958,2,FALSE)),"")</f>
        <v/>
      </c>
      <c r="FBK12" s="196">
        <f>IFERROR(IF(VLOOKUP(FBI12,[1]Acciones!$A$59:$H$1958,2,FALSE)=0,"",VLOOKUP(FBI12,[1]Acciones!$A$59:$H$1958,2,FALSE)),"")</f>
        <v>4</v>
      </c>
      <c r="FBL12" s="196">
        <f>IFERROR(IF(VLOOKUP(FBJ12,[1]Acciones!$A$59:$H$1958,2,FALSE)=0,"",VLOOKUP(FBJ12,[1]Acciones!$A$59:$H$1958,2,FALSE)),"")</f>
        <v>4</v>
      </c>
      <c r="FBM12" s="196" t="str">
        <f>IFERROR(IF(VLOOKUP(FBK12,[1]Acciones!$A$59:$H$1958,2,FALSE)=0,"",VLOOKUP(FBK12,[1]Acciones!$A$59:$H$1958,2,FALSE)),"")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N12" s="196" t="str">
        <f>IFERROR(IF(VLOOKUP(FBL12,[1]Acciones!$A$59:$H$1958,2,FALSE)=0,"",VLOOKUP(FBL12,[1]Acciones!$A$59:$H$1958,2,FALSE)),"")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O12" s="196" t="str">
        <f>IFERROR(IF(VLOOKUP(FBM12,[1]Acciones!$A$59:$H$1958,2,FALSE)=0,"",VLOOKUP(FBM12,[1]Acciones!$A$59:$H$1958,2,FALSE)),"")</f>
        <v/>
      </c>
      <c r="FBP12" s="196" t="str">
        <f>IFERROR(IF(VLOOKUP(FBN12,[1]Acciones!$A$59:$H$1958,2,FALSE)=0,"",VLOOKUP(FBN12,[1]Acciones!$A$59:$H$1958,2,FALSE)),"")</f>
        <v/>
      </c>
      <c r="FBQ12" s="196">
        <f>IFERROR(IF(VLOOKUP(FBO12,[1]Acciones!$A$59:$H$1958,2,FALSE)=0,"",VLOOKUP(FBO12,[1]Acciones!$A$59:$H$1958,2,FALSE)),"")</f>
        <v>4</v>
      </c>
      <c r="FBR12" s="196">
        <f>IFERROR(IF(VLOOKUP(FBP12,[1]Acciones!$A$59:$H$1958,2,FALSE)=0,"",VLOOKUP(FBP12,[1]Acciones!$A$59:$H$1958,2,FALSE)),"")</f>
        <v>4</v>
      </c>
      <c r="FBS12" s="196" t="str">
        <f>IFERROR(IF(VLOOKUP(FBQ12,[1]Acciones!$A$59:$H$1958,2,FALSE)=0,"",VLOOKUP(FBQ12,[1]Acciones!$A$59:$H$1958,2,FALSE)),"")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T12" s="196" t="str">
        <f>IFERROR(IF(VLOOKUP(FBR12,[1]Acciones!$A$59:$H$1958,2,FALSE)=0,"",VLOOKUP(FBR12,[1]Acciones!$A$59:$H$1958,2,FALSE)),"")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U12" s="196" t="str">
        <f>IFERROR(IF(VLOOKUP(FBS12,[1]Acciones!$A$59:$H$1958,2,FALSE)=0,"",VLOOKUP(FBS12,[1]Acciones!$A$59:$H$1958,2,FALSE)),"")</f>
        <v/>
      </c>
      <c r="FBV12" s="196" t="str">
        <f>IFERROR(IF(VLOOKUP(FBT12,[1]Acciones!$A$59:$H$1958,2,FALSE)=0,"",VLOOKUP(FBT12,[1]Acciones!$A$59:$H$1958,2,FALSE)),"")</f>
        <v/>
      </c>
      <c r="FBW12" s="196">
        <f>IFERROR(IF(VLOOKUP(FBU12,[1]Acciones!$A$59:$H$1958,2,FALSE)=0,"",VLOOKUP(FBU12,[1]Acciones!$A$59:$H$1958,2,FALSE)),"")</f>
        <v>4</v>
      </c>
      <c r="FBX12" s="196">
        <f>IFERROR(IF(VLOOKUP(FBV12,[1]Acciones!$A$59:$H$1958,2,FALSE)=0,"",VLOOKUP(FBV12,[1]Acciones!$A$59:$H$1958,2,FALSE)),"")</f>
        <v>4</v>
      </c>
      <c r="FBY12" s="196" t="str">
        <f>IFERROR(IF(VLOOKUP(FBW12,[1]Acciones!$A$59:$H$1958,2,FALSE)=0,"",VLOOKUP(FBW12,[1]Acciones!$A$59:$H$1958,2,FALSE)),"")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Z12" s="196" t="str">
        <f>IFERROR(IF(VLOOKUP(FBX12,[1]Acciones!$A$59:$H$1958,2,FALSE)=0,"",VLOOKUP(FBX12,[1]Acciones!$A$59:$H$1958,2,FALSE)),"")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A12" s="196" t="str">
        <f>IFERROR(IF(VLOOKUP(FBY12,[1]Acciones!$A$59:$H$1958,2,FALSE)=0,"",VLOOKUP(FBY12,[1]Acciones!$A$59:$H$1958,2,FALSE)),"")</f>
        <v/>
      </c>
      <c r="FCB12" s="196" t="str">
        <f>IFERROR(IF(VLOOKUP(FBZ12,[1]Acciones!$A$59:$H$1958,2,FALSE)=0,"",VLOOKUP(FBZ12,[1]Acciones!$A$59:$H$1958,2,FALSE)),"")</f>
        <v/>
      </c>
      <c r="FCC12" s="196">
        <f>IFERROR(IF(VLOOKUP(FCA12,[1]Acciones!$A$59:$H$1958,2,FALSE)=0,"",VLOOKUP(FCA12,[1]Acciones!$A$59:$H$1958,2,FALSE)),"")</f>
        <v>4</v>
      </c>
      <c r="FCD12" s="196">
        <f>IFERROR(IF(VLOOKUP(FCB12,[1]Acciones!$A$59:$H$1958,2,FALSE)=0,"",VLOOKUP(FCB12,[1]Acciones!$A$59:$H$1958,2,FALSE)),"")</f>
        <v>4</v>
      </c>
      <c r="FCE12" s="196" t="str">
        <f>IFERROR(IF(VLOOKUP(FCC12,[1]Acciones!$A$59:$H$1958,2,FALSE)=0,"",VLOOKUP(FCC12,[1]Acciones!$A$59:$H$1958,2,FALSE)),"")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F12" s="196" t="str">
        <f>IFERROR(IF(VLOOKUP(FCD12,[1]Acciones!$A$59:$H$1958,2,FALSE)=0,"",VLOOKUP(FCD12,[1]Acciones!$A$59:$H$1958,2,FALSE)),"")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G12" s="196" t="str">
        <f>IFERROR(IF(VLOOKUP(FCE12,[1]Acciones!$A$59:$H$1958,2,FALSE)=0,"",VLOOKUP(FCE12,[1]Acciones!$A$59:$H$1958,2,FALSE)),"")</f>
        <v/>
      </c>
      <c r="FCH12" s="196" t="str">
        <f>IFERROR(IF(VLOOKUP(FCF12,[1]Acciones!$A$59:$H$1958,2,FALSE)=0,"",VLOOKUP(FCF12,[1]Acciones!$A$59:$H$1958,2,FALSE)),"")</f>
        <v/>
      </c>
      <c r="FCI12" s="196">
        <f>IFERROR(IF(VLOOKUP(FCG12,[1]Acciones!$A$59:$H$1958,2,FALSE)=0,"",VLOOKUP(FCG12,[1]Acciones!$A$59:$H$1958,2,FALSE)),"")</f>
        <v>4</v>
      </c>
      <c r="FCJ12" s="196">
        <f>IFERROR(IF(VLOOKUP(FCH12,[1]Acciones!$A$59:$H$1958,2,FALSE)=0,"",VLOOKUP(FCH12,[1]Acciones!$A$59:$H$1958,2,FALSE)),"")</f>
        <v>4</v>
      </c>
      <c r="FCK12" s="196" t="str">
        <f>IFERROR(IF(VLOOKUP(FCI12,[1]Acciones!$A$59:$H$1958,2,FALSE)=0,"",VLOOKUP(FCI12,[1]Acciones!$A$59:$H$1958,2,FALSE)),"")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L12" s="196" t="str">
        <f>IFERROR(IF(VLOOKUP(FCJ12,[1]Acciones!$A$59:$H$1958,2,FALSE)=0,"",VLOOKUP(FCJ12,[1]Acciones!$A$59:$H$1958,2,FALSE)),"")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M12" s="196" t="str">
        <f>IFERROR(IF(VLOOKUP(FCK12,[1]Acciones!$A$59:$H$1958,2,FALSE)=0,"",VLOOKUP(FCK12,[1]Acciones!$A$59:$H$1958,2,FALSE)),"")</f>
        <v/>
      </c>
      <c r="FCN12" s="196" t="str">
        <f>IFERROR(IF(VLOOKUP(FCL12,[1]Acciones!$A$59:$H$1958,2,FALSE)=0,"",VLOOKUP(FCL12,[1]Acciones!$A$59:$H$1958,2,FALSE)),"")</f>
        <v/>
      </c>
      <c r="FCO12" s="196">
        <f>IFERROR(IF(VLOOKUP(FCM12,[1]Acciones!$A$59:$H$1958,2,FALSE)=0,"",VLOOKUP(FCM12,[1]Acciones!$A$59:$H$1958,2,FALSE)),"")</f>
        <v>4</v>
      </c>
      <c r="FCP12" s="196">
        <f>IFERROR(IF(VLOOKUP(FCN12,[1]Acciones!$A$59:$H$1958,2,FALSE)=0,"",VLOOKUP(FCN12,[1]Acciones!$A$59:$H$1958,2,FALSE)),"")</f>
        <v>4</v>
      </c>
      <c r="FCQ12" s="196" t="str">
        <f>IFERROR(IF(VLOOKUP(FCO12,[1]Acciones!$A$59:$H$1958,2,FALSE)=0,"",VLOOKUP(FCO12,[1]Acciones!$A$59:$H$1958,2,FALSE)),"")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R12" s="196" t="str">
        <f>IFERROR(IF(VLOOKUP(FCP12,[1]Acciones!$A$59:$H$1958,2,FALSE)=0,"",VLOOKUP(FCP12,[1]Acciones!$A$59:$H$1958,2,FALSE)),"")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S12" s="196" t="str">
        <f>IFERROR(IF(VLOOKUP(FCQ12,[1]Acciones!$A$59:$H$1958,2,FALSE)=0,"",VLOOKUP(FCQ12,[1]Acciones!$A$59:$H$1958,2,FALSE)),"")</f>
        <v/>
      </c>
      <c r="FCT12" s="196" t="str">
        <f>IFERROR(IF(VLOOKUP(FCR12,[1]Acciones!$A$59:$H$1958,2,FALSE)=0,"",VLOOKUP(FCR12,[1]Acciones!$A$59:$H$1958,2,FALSE)),"")</f>
        <v/>
      </c>
      <c r="FCU12" s="196">
        <f>IFERROR(IF(VLOOKUP(FCS12,[1]Acciones!$A$59:$H$1958,2,FALSE)=0,"",VLOOKUP(FCS12,[1]Acciones!$A$59:$H$1958,2,FALSE)),"")</f>
        <v>4</v>
      </c>
      <c r="FCV12" s="196">
        <f>IFERROR(IF(VLOOKUP(FCT12,[1]Acciones!$A$59:$H$1958,2,FALSE)=0,"",VLOOKUP(FCT12,[1]Acciones!$A$59:$H$1958,2,FALSE)),"")</f>
        <v>4</v>
      </c>
      <c r="FCW12" s="196" t="str">
        <f>IFERROR(IF(VLOOKUP(FCU12,[1]Acciones!$A$59:$H$1958,2,FALSE)=0,"",VLOOKUP(FCU12,[1]Acciones!$A$59:$H$1958,2,FALSE)),"")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X12" s="196" t="str">
        <f>IFERROR(IF(VLOOKUP(FCV12,[1]Acciones!$A$59:$H$1958,2,FALSE)=0,"",VLOOKUP(FCV12,[1]Acciones!$A$59:$H$1958,2,FALSE)),"")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Y12" s="196" t="str">
        <f>IFERROR(IF(VLOOKUP(FCW12,[1]Acciones!$A$59:$H$1958,2,FALSE)=0,"",VLOOKUP(FCW12,[1]Acciones!$A$59:$H$1958,2,FALSE)),"")</f>
        <v/>
      </c>
      <c r="FCZ12" s="196" t="str">
        <f>IFERROR(IF(VLOOKUP(FCX12,[1]Acciones!$A$59:$H$1958,2,FALSE)=0,"",VLOOKUP(FCX12,[1]Acciones!$A$59:$H$1958,2,FALSE)),"")</f>
        <v/>
      </c>
      <c r="FDA12" s="196">
        <f>IFERROR(IF(VLOOKUP(FCY12,[1]Acciones!$A$59:$H$1958,2,FALSE)=0,"",VLOOKUP(FCY12,[1]Acciones!$A$59:$H$1958,2,FALSE)),"")</f>
        <v>4</v>
      </c>
      <c r="FDB12" s="196">
        <f>IFERROR(IF(VLOOKUP(FCZ12,[1]Acciones!$A$59:$H$1958,2,FALSE)=0,"",VLOOKUP(FCZ12,[1]Acciones!$A$59:$H$1958,2,FALSE)),"")</f>
        <v>4</v>
      </c>
      <c r="FDC12" s="196" t="str">
        <f>IFERROR(IF(VLOOKUP(FDA12,[1]Acciones!$A$59:$H$1958,2,FALSE)=0,"",VLOOKUP(FDA12,[1]Acciones!$A$59:$H$1958,2,FALSE)),"")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D12" s="196" t="str">
        <f>IFERROR(IF(VLOOKUP(FDB12,[1]Acciones!$A$59:$H$1958,2,FALSE)=0,"",VLOOKUP(FDB12,[1]Acciones!$A$59:$H$1958,2,FALSE)),"")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E12" s="196" t="str">
        <f>IFERROR(IF(VLOOKUP(FDC12,[1]Acciones!$A$59:$H$1958,2,FALSE)=0,"",VLOOKUP(FDC12,[1]Acciones!$A$59:$H$1958,2,FALSE)),"")</f>
        <v/>
      </c>
      <c r="FDF12" s="196" t="str">
        <f>IFERROR(IF(VLOOKUP(FDD12,[1]Acciones!$A$59:$H$1958,2,FALSE)=0,"",VLOOKUP(FDD12,[1]Acciones!$A$59:$H$1958,2,FALSE)),"")</f>
        <v/>
      </c>
      <c r="FDG12" s="196">
        <f>IFERROR(IF(VLOOKUP(FDE12,[1]Acciones!$A$59:$H$1958,2,FALSE)=0,"",VLOOKUP(FDE12,[1]Acciones!$A$59:$H$1958,2,FALSE)),"")</f>
        <v>4</v>
      </c>
      <c r="FDH12" s="196">
        <f>IFERROR(IF(VLOOKUP(FDF12,[1]Acciones!$A$59:$H$1958,2,FALSE)=0,"",VLOOKUP(FDF12,[1]Acciones!$A$59:$H$1958,2,FALSE)),"")</f>
        <v>4</v>
      </c>
      <c r="FDI12" s="196" t="str">
        <f>IFERROR(IF(VLOOKUP(FDG12,[1]Acciones!$A$59:$H$1958,2,FALSE)=0,"",VLOOKUP(FDG12,[1]Acciones!$A$59:$H$1958,2,FALSE)),"")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J12" s="196" t="str">
        <f>IFERROR(IF(VLOOKUP(FDH12,[1]Acciones!$A$59:$H$1958,2,FALSE)=0,"",VLOOKUP(FDH12,[1]Acciones!$A$59:$H$1958,2,FALSE)),"")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K12" s="196" t="str">
        <f>IFERROR(IF(VLOOKUP(FDI12,[1]Acciones!$A$59:$H$1958,2,FALSE)=0,"",VLOOKUP(FDI12,[1]Acciones!$A$59:$H$1958,2,FALSE)),"")</f>
        <v/>
      </c>
      <c r="FDL12" s="196" t="str">
        <f>IFERROR(IF(VLOOKUP(FDJ12,[1]Acciones!$A$59:$H$1958,2,FALSE)=0,"",VLOOKUP(FDJ12,[1]Acciones!$A$59:$H$1958,2,FALSE)),"")</f>
        <v/>
      </c>
      <c r="FDM12" s="196">
        <f>IFERROR(IF(VLOOKUP(FDK12,[1]Acciones!$A$59:$H$1958,2,FALSE)=0,"",VLOOKUP(FDK12,[1]Acciones!$A$59:$H$1958,2,FALSE)),"")</f>
        <v>4</v>
      </c>
      <c r="FDN12" s="196">
        <f>IFERROR(IF(VLOOKUP(FDL12,[1]Acciones!$A$59:$H$1958,2,FALSE)=0,"",VLOOKUP(FDL12,[1]Acciones!$A$59:$H$1958,2,FALSE)),"")</f>
        <v>4</v>
      </c>
      <c r="FDO12" s="196" t="str">
        <f>IFERROR(IF(VLOOKUP(FDM12,[1]Acciones!$A$59:$H$1958,2,FALSE)=0,"",VLOOKUP(FDM12,[1]Acciones!$A$59:$H$1958,2,FALSE)),"")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P12" s="196" t="str">
        <f>IFERROR(IF(VLOOKUP(FDN12,[1]Acciones!$A$59:$H$1958,2,FALSE)=0,"",VLOOKUP(FDN12,[1]Acciones!$A$59:$H$1958,2,FALSE)),"")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Q12" s="196" t="str">
        <f>IFERROR(IF(VLOOKUP(FDO12,[1]Acciones!$A$59:$H$1958,2,FALSE)=0,"",VLOOKUP(FDO12,[1]Acciones!$A$59:$H$1958,2,FALSE)),"")</f>
        <v/>
      </c>
      <c r="FDR12" s="196" t="str">
        <f>IFERROR(IF(VLOOKUP(FDP12,[1]Acciones!$A$59:$H$1958,2,FALSE)=0,"",VLOOKUP(FDP12,[1]Acciones!$A$59:$H$1958,2,FALSE)),"")</f>
        <v/>
      </c>
      <c r="FDS12" s="196">
        <f>IFERROR(IF(VLOOKUP(FDQ12,[1]Acciones!$A$59:$H$1958,2,FALSE)=0,"",VLOOKUP(FDQ12,[1]Acciones!$A$59:$H$1958,2,FALSE)),"")</f>
        <v>4</v>
      </c>
      <c r="FDT12" s="196">
        <f>IFERROR(IF(VLOOKUP(FDR12,[1]Acciones!$A$59:$H$1958,2,FALSE)=0,"",VLOOKUP(FDR12,[1]Acciones!$A$59:$H$1958,2,FALSE)),"")</f>
        <v>4</v>
      </c>
      <c r="FDU12" s="196" t="str">
        <f>IFERROR(IF(VLOOKUP(FDS12,[1]Acciones!$A$59:$H$1958,2,FALSE)=0,"",VLOOKUP(FDS12,[1]Acciones!$A$59:$H$1958,2,FALSE)),"")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V12" s="196" t="str">
        <f>IFERROR(IF(VLOOKUP(FDT12,[1]Acciones!$A$59:$H$1958,2,FALSE)=0,"",VLOOKUP(FDT12,[1]Acciones!$A$59:$H$1958,2,FALSE)),"")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W12" s="196" t="str">
        <f>IFERROR(IF(VLOOKUP(FDU12,[1]Acciones!$A$59:$H$1958,2,FALSE)=0,"",VLOOKUP(FDU12,[1]Acciones!$A$59:$H$1958,2,FALSE)),"")</f>
        <v/>
      </c>
      <c r="FDX12" s="196" t="str">
        <f>IFERROR(IF(VLOOKUP(FDV12,[1]Acciones!$A$59:$H$1958,2,FALSE)=0,"",VLOOKUP(FDV12,[1]Acciones!$A$59:$H$1958,2,FALSE)),"")</f>
        <v/>
      </c>
      <c r="FDY12" s="196">
        <f>IFERROR(IF(VLOOKUP(FDW12,[1]Acciones!$A$59:$H$1958,2,FALSE)=0,"",VLOOKUP(FDW12,[1]Acciones!$A$59:$H$1958,2,FALSE)),"")</f>
        <v>4</v>
      </c>
      <c r="FDZ12" s="196">
        <f>IFERROR(IF(VLOOKUP(FDX12,[1]Acciones!$A$59:$H$1958,2,FALSE)=0,"",VLOOKUP(FDX12,[1]Acciones!$A$59:$H$1958,2,FALSE)),"")</f>
        <v>4</v>
      </c>
      <c r="FEA12" s="196" t="str">
        <f>IFERROR(IF(VLOOKUP(FDY12,[1]Acciones!$A$59:$H$1958,2,FALSE)=0,"",VLOOKUP(FDY12,[1]Acciones!$A$59:$H$1958,2,FALSE)),"")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B12" s="196" t="str">
        <f>IFERROR(IF(VLOOKUP(FDZ12,[1]Acciones!$A$59:$H$1958,2,FALSE)=0,"",VLOOKUP(FDZ12,[1]Acciones!$A$59:$H$1958,2,FALSE)),"")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C12" s="196" t="str">
        <f>IFERROR(IF(VLOOKUP(FEA12,[1]Acciones!$A$59:$H$1958,2,FALSE)=0,"",VLOOKUP(FEA12,[1]Acciones!$A$59:$H$1958,2,FALSE)),"")</f>
        <v/>
      </c>
      <c r="FED12" s="196" t="str">
        <f>IFERROR(IF(VLOOKUP(FEB12,[1]Acciones!$A$59:$H$1958,2,FALSE)=0,"",VLOOKUP(FEB12,[1]Acciones!$A$59:$H$1958,2,FALSE)),"")</f>
        <v/>
      </c>
      <c r="FEE12" s="196">
        <f>IFERROR(IF(VLOOKUP(FEC12,[1]Acciones!$A$59:$H$1958,2,FALSE)=0,"",VLOOKUP(FEC12,[1]Acciones!$A$59:$H$1958,2,FALSE)),"")</f>
        <v>4</v>
      </c>
      <c r="FEF12" s="196">
        <f>IFERROR(IF(VLOOKUP(FED12,[1]Acciones!$A$59:$H$1958,2,FALSE)=0,"",VLOOKUP(FED12,[1]Acciones!$A$59:$H$1958,2,FALSE)),"")</f>
        <v>4</v>
      </c>
      <c r="FEG12" s="196" t="str">
        <f>IFERROR(IF(VLOOKUP(FEE12,[1]Acciones!$A$59:$H$1958,2,FALSE)=0,"",VLOOKUP(FEE12,[1]Acciones!$A$59:$H$1958,2,FALSE)),"")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H12" s="196" t="str">
        <f>IFERROR(IF(VLOOKUP(FEF12,[1]Acciones!$A$59:$H$1958,2,FALSE)=0,"",VLOOKUP(FEF12,[1]Acciones!$A$59:$H$1958,2,FALSE)),"")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I12" s="196" t="str">
        <f>IFERROR(IF(VLOOKUP(FEG12,[1]Acciones!$A$59:$H$1958,2,FALSE)=0,"",VLOOKUP(FEG12,[1]Acciones!$A$59:$H$1958,2,FALSE)),"")</f>
        <v/>
      </c>
      <c r="FEJ12" s="196" t="str">
        <f>IFERROR(IF(VLOOKUP(FEH12,[1]Acciones!$A$59:$H$1958,2,FALSE)=0,"",VLOOKUP(FEH12,[1]Acciones!$A$59:$H$1958,2,FALSE)),"")</f>
        <v/>
      </c>
      <c r="FEK12" s="196">
        <f>IFERROR(IF(VLOOKUP(FEI12,[1]Acciones!$A$59:$H$1958,2,FALSE)=0,"",VLOOKUP(FEI12,[1]Acciones!$A$59:$H$1958,2,FALSE)),"")</f>
        <v>4</v>
      </c>
      <c r="FEL12" s="196">
        <f>IFERROR(IF(VLOOKUP(FEJ12,[1]Acciones!$A$59:$H$1958,2,FALSE)=0,"",VLOOKUP(FEJ12,[1]Acciones!$A$59:$H$1958,2,FALSE)),"")</f>
        <v>4</v>
      </c>
      <c r="FEM12" s="196" t="str">
        <f>IFERROR(IF(VLOOKUP(FEK12,[1]Acciones!$A$59:$H$1958,2,FALSE)=0,"",VLOOKUP(FEK12,[1]Acciones!$A$59:$H$1958,2,FALSE)),"")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N12" s="196" t="str">
        <f>IFERROR(IF(VLOOKUP(FEL12,[1]Acciones!$A$59:$H$1958,2,FALSE)=0,"",VLOOKUP(FEL12,[1]Acciones!$A$59:$H$1958,2,FALSE)),"")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O12" s="196" t="str">
        <f>IFERROR(IF(VLOOKUP(FEM12,[1]Acciones!$A$59:$H$1958,2,FALSE)=0,"",VLOOKUP(FEM12,[1]Acciones!$A$59:$H$1958,2,FALSE)),"")</f>
        <v/>
      </c>
      <c r="FEP12" s="196" t="str">
        <f>IFERROR(IF(VLOOKUP(FEN12,[1]Acciones!$A$59:$H$1958,2,FALSE)=0,"",VLOOKUP(FEN12,[1]Acciones!$A$59:$H$1958,2,FALSE)),"")</f>
        <v/>
      </c>
      <c r="FEQ12" s="196">
        <f>IFERROR(IF(VLOOKUP(FEO12,[1]Acciones!$A$59:$H$1958,2,FALSE)=0,"",VLOOKUP(FEO12,[1]Acciones!$A$59:$H$1958,2,FALSE)),"")</f>
        <v>4</v>
      </c>
      <c r="FER12" s="196">
        <f>IFERROR(IF(VLOOKUP(FEP12,[1]Acciones!$A$59:$H$1958,2,FALSE)=0,"",VLOOKUP(FEP12,[1]Acciones!$A$59:$H$1958,2,FALSE)),"")</f>
        <v>4</v>
      </c>
      <c r="FES12" s="196" t="str">
        <f>IFERROR(IF(VLOOKUP(FEQ12,[1]Acciones!$A$59:$H$1958,2,FALSE)=0,"",VLOOKUP(FEQ12,[1]Acciones!$A$59:$H$1958,2,FALSE)),"")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T12" s="196" t="str">
        <f>IFERROR(IF(VLOOKUP(FER12,[1]Acciones!$A$59:$H$1958,2,FALSE)=0,"",VLOOKUP(FER12,[1]Acciones!$A$59:$H$1958,2,FALSE)),"")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U12" s="196" t="str">
        <f>IFERROR(IF(VLOOKUP(FES12,[1]Acciones!$A$59:$H$1958,2,FALSE)=0,"",VLOOKUP(FES12,[1]Acciones!$A$59:$H$1958,2,FALSE)),"")</f>
        <v/>
      </c>
      <c r="FEV12" s="196" t="str">
        <f>IFERROR(IF(VLOOKUP(FET12,[1]Acciones!$A$59:$H$1958,2,FALSE)=0,"",VLOOKUP(FET12,[1]Acciones!$A$59:$H$1958,2,FALSE)),"")</f>
        <v/>
      </c>
      <c r="FEW12" s="196">
        <f>IFERROR(IF(VLOOKUP(FEU12,[1]Acciones!$A$59:$H$1958,2,FALSE)=0,"",VLOOKUP(FEU12,[1]Acciones!$A$59:$H$1958,2,FALSE)),"")</f>
        <v>4</v>
      </c>
      <c r="FEX12" s="196">
        <f>IFERROR(IF(VLOOKUP(FEV12,[1]Acciones!$A$59:$H$1958,2,FALSE)=0,"",VLOOKUP(FEV12,[1]Acciones!$A$59:$H$1958,2,FALSE)),"")</f>
        <v>4</v>
      </c>
      <c r="FEY12" s="196" t="str">
        <f>IFERROR(IF(VLOOKUP(FEW12,[1]Acciones!$A$59:$H$1958,2,FALSE)=0,"",VLOOKUP(FEW12,[1]Acciones!$A$59:$H$1958,2,FALSE)),"")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Z12" s="196" t="str">
        <f>IFERROR(IF(VLOOKUP(FEX12,[1]Acciones!$A$59:$H$1958,2,FALSE)=0,"",VLOOKUP(FEX12,[1]Acciones!$A$59:$H$1958,2,FALSE)),"")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A12" s="196" t="str">
        <f>IFERROR(IF(VLOOKUP(FEY12,[1]Acciones!$A$59:$H$1958,2,FALSE)=0,"",VLOOKUP(FEY12,[1]Acciones!$A$59:$H$1958,2,FALSE)),"")</f>
        <v/>
      </c>
      <c r="FFB12" s="196" t="str">
        <f>IFERROR(IF(VLOOKUP(FEZ12,[1]Acciones!$A$59:$H$1958,2,FALSE)=0,"",VLOOKUP(FEZ12,[1]Acciones!$A$59:$H$1958,2,FALSE)),"")</f>
        <v/>
      </c>
      <c r="FFC12" s="196">
        <f>IFERROR(IF(VLOOKUP(FFA12,[1]Acciones!$A$59:$H$1958,2,FALSE)=0,"",VLOOKUP(FFA12,[1]Acciones!$A$59:$H$1958,2,FALSE)),"")</f>
        <v>4</v>
      </c>
      <c r="FFD12" s="196">
        <f>IFERROR(IF(VLOOKUP(FFB12,[1]Acciones!$A$59:$H$1958,2,FALSE)=0,"",VLOOKUP(FFB12,[1]Acciones!$A$59:$H$1958,2,FALSE)),"")</f>
        <v>4</v>
      </c>
      <c r="FFE12" s="196" t="str">
        <f>IFERROR(IF(VLOOKUP(FFC12,[1]Acciones!$A$59:$H$1958,2,FALSE)=0,"",VLOOKUP(FFC12,[1]Acciones!$A$59:$H$1958,2,FALSE)),"")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F12" s="196" t="str">
        <f>IFERROR(IF(VLOOKUP(FFD12,[1]Acciones!$A$59:$H$1958,2,FALSE)=0,"",VLOOKUP(FFD12,[1]Acciones!$A$59:$H$1958,2,FALSE)),"")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G12" s="196" t="str">
        <f>IFERROR(IF(VLOOKUP(FFE12,[1]Acciones!$A$59:$H$1958,2,FALSE)=0,"",VLOOKUP(FFE12,[1]Acciones!$A$59:$H$1958,2,FALSE)),"")</f>
        <v/>
      </c>
      <c r="FFH12" s="196" t="str">
        <f>IFERROR(IF(VLOOKUP(FFF12,[1]Acciones!$A$59:$H$1958,2,FALSE)=0,"",VLOOKUP(FFF12,[1]Acciones!$A$59:$H$1958,2,FALSE)),"")</f>
        <v/>
      </c>
      <c r="FFI12" s="196">
        <f>IFERROR(IF(VLOOKUP(FFG12,[1]Acciones!$A$59:$H$1958,2,FALSE)=0,"",VLOOKUP(FFG12,[1]Acciones!$A$59:$H$1958,2,FALSE)),"")</f>
        <v>4</v>
      </c>
      <c r="FFJ12" s="196">
        <f>IFERROR(IF(VLOOKUP(FFH12,[1]Acciones!$A$59:$H$1958,2,FALSE)=0,"",VLOOKUP(FFH12,[1]Acciones!$A$59:$H$1958,2,FALSE)),"")</f>
        <v>4</v>
      </c>
      <c r="FFK12" s="196" t="str">
        <f>IFERROR(IF(VLOOKUP(FFI12,[1]Acciones!$A$59:$H$1958,2,FALSE)=0,"",VLOOKUP(FFI12,[1]Acciones!$A$59:$H$1958,2,FALSE)),"")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L12" s="196" t="str">
        <f>IFERROR(IF(VLOOKUP(FFJ12,[1]Acciones!$A$59:$H$1958,2,FALSE)=0,"",VLOOKUP(FFJ12,[1]Acciones!$A$59:$H$1958,2,FALSE)),"")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M12" s="196" t="str">
        <f>IFERROR(IF(VLOOKUP(FFK12,[1]Acciones!$A$59:$H$1958,2,FALSE)=0,"",VLOOKUP(FFK12,[1]Acciones!$A$59:$H$1958,2,FALSE)),"")</f>
        <v/>
      </c>
      <c r="FFN12" s="196" t="str">
        <f>IFERROR(IF(VLOOKUP(FFL12,[1]Acciones!$A$59:$H$1958,2,FALSE)=0,"",VLOOKUP(FFL12,[1]Acciones!$A$59:$H$1958,2,FALSE)),"")</f>
        <v/>
      </c>
      <c r="FFO12" s="196">
        <f>IFERROR(IF(VLOOKUP(FFM12,[1]Acciones!$A$59:$H$1958,2,FALSE)=0,"",VLOOKUP(FFM12,[1]Acciones!$A$59:$H$1958,2,FALSE)),"")</f>
        <v>4</v>
      </c>
      <c r="FFP12" s="196">
        <f>IFERROR(IF(VLOOKUP(FFN12,[1]Acciones!$A$59:$H$1958,2,FALSE)=0,"",VLOOKUP(FFN12,[1]Acciones!$A$59:$H$1958,2,FALSE)),"")</f>
        <v>4</v>
      </c>
      <c r="FFQ12" s="196" t="str">
        <f>IFERROR(IF(VLOOKUP(FFO12,[1]Acciones!$A$59:$H$1958,2,FALSE)=0,"",VLOOKUP(FFO12,[1]Acciones!$A$59:$H$1958,2,FALSE)),"")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R12" s="196" t="str">
        <f>IFERROR(IF(VLOOKUP(FFP12,[1]Acciones!$A$59:$H$1958,2,FALSE)=0,"",VLOOKUP(FFP12,[1]Acciones!$A$59:$H$1958,2,FALSE)),"")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S12" s="196" t="str">
        <f>IFERROR(IF(VLOOKUP(FFQ12,[1]Acciones!$A$59:$H$1958,2,FALSE)=0,"",VLOOKUP(FFQ12,[1]Acciones!$A$59:$H$1958,2,FALSE)),"")</f>
        <v/>
      </c>
      <c r="FFT12" s="196" t="str">
        <f>IFERROR(IF(VLOOKUP(FFR12,[1]Acciones!$A$59:$H$1958,2,FALSE)=0,"",VLOOKUP(FFR12,[1]Acciones!$A$59:$H$1958,2,FALSE)),"")</f>
        <v/>
      </c>
      <c r="FFU12" s="196">
        <f>IFERROR(IF(VLOOKUP(FFS12,[1]Acciones!$A$59:$H$1958,2,FALSE)=0,"",VLOOKUP(FFS12,[1]Acciones!$A$59:$H$1958,2,FALSE)),"")</f>
        <v>4</v>
      </c>
      <c r="FFV12" s="196">
        <f>IFERROR(IF(VLOOKUP(FFT12,[1]Acciones!$A$59:$H$1958,2,FALSE)=0,"",VLOOKUP(FFT12,[1]Acciones!$A$59:$H$1958,2,FALSE)),"")</f>
        <v>4</v>
      </c>
      <c r="FFW12" s="196" t="str">
        <f>IFERROR(IF(VLOOKUP(FFU12,[1]Acciones!$A$59:$H$1958,2,FALSE)=0,"",VLOOKUP(FFU12,[1]Acciones!$A$59:$H$1958,2,FALSE)),"")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X12" s="196" t="str">
        <f>IFERROR(IF(VLOOKUP(FFV12,[1]Acciones!$A$59:$H$1958,2,FALSE)=0,"",VLOOKUP(FFV12,[1]Acciones!$A$59:$H$1958,2,FALSE)),"")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Y12" s="196" t="str">
        <f>IFERROR(IF(VLOOKUP(FFW12,[1]Acciones!$A$59:$H$1958,2,FALSE)=0,"",VLOOKUP(FFW12,[1]Acciones!$A$59:$H$1958,2,FALSE)),"")</f>
        <v/>
      </c>
      <c r="FFZ12" s="196" t="str">
        <f>IFERROR(IF(VLOOKUP(FFX12,[1]Acciones!$A$59:$H$1958,2,FALSE)=0,"",VLOOKUP(FFX12,[1]Acciones!$A$59:$H$1958,2,FALSE)),"")</f>
        <v/>
      </c>
      <c r="FGA12" s="196">
        <f>IFERROR(IF(VLOOKUP(FFY12,[1]Acciones!$A$59:$H$1958,2,FALSE)=0,"",VLOOKUP(FFY12,[1]Acciones!$A$59:$H$1958,2,FALSE)),"")</f>
        <v>4</v>
      </c>
      <c r="FGB12" s="196">
        <f>IFERROR(IF(VLOOKUP(FFZ12,[1]Acciones!$A$59:$H$1958,2,FALSE)=0,"",VLOOKUP(FFZ12,[1]Acciones!$A$59:$H$1958,2,FALSE)),"")</f>
        <v>4</v>
      </c>
      <c r="FGC12" s="196" t="str">
        <f>IFERROR(IF(VLOOKUP(FGA12,[1]Acciones!$A$59:$H$1958,2,FALSE)=0,"",VLOOKUP(FGA12,[1]Acciones!$A$59:$H$1958,2,FALSE)),"")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D12" s="196" t="str">
        <f>IFERROR(IF(VLOOKUP(FGB12,[1]Acciones!$A$59:$H$1958,2,FALSE)=0,"",VLOOKUP(FGB12,[1]Acciones!$A$59:$H$1958,2,FALSE)),"")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E12" s="196" t="str">
        <f>IFERROR(IF(VLOOKUP(FGC12,[1]Acciones!$A$59:$H$1958,2,FALSE)=0,"",VLOOKUP(FGC12,[1]Acciones!$A$59:$H$1958,2,FALSE)),"")</f>
        <v/>
      </c>
      <c r="FGF12" s="196" t="str">
        <f>IFERROR(IF(VLOOKUP(FGD12,[1]Acciones!$A$59:$H$1958,2,FALSE)=0,"",VLOOKUP(FGD12,[1]Acciones!$A$59:$H$1958,2,FALSE)),"")</f>
        <v/>
      </c>
      <c r="FGG12" s="196">
        <f>IFERROR(IF(VLOOKUP(FGE12,[1]Acciones!$A$59:$H$1958,2,FALSE)=0,"",VLOOKUP(FGE12,[1]Acciones!$A$59:$H$1958,2,FALSE)),"")</f>
        <v>4</v>
      </c>
      <c r="FGH12" s="196">
        <f>IFERROR(IF(VLOOKUP(FGF12,[1]Acciones!$A$59:$H$1958,2,FALSE)=0,"",VLOOKUP(FGF12,[1]Acciones!$A$59:$H$1958,2,FALSE)),"")</f>
        <v>4</v>
      </c>
      <c r="FGI12" s="196" t="str">
        <f>IFERROR(IF(VLOOKUP(FGG12,[1]Acciones!$A$59:$H$1958,2,FALSE)=0,"",VLOOKUP(FGG12,[1]Acciones!$A$59:$H$1958,2,FALSE)),"")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J12" s="196" t="str">
        <f>IFERROR(IF(VLOOKUP(FGH12,[1]Acciones!$A$59:$H$1958,2,FALSE)=0,"",VLOOKUP(FGH12,[1]Acciones!$A$59:$H$1958,2,FALSE)),"")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K12" s="196" t="str">
        <f>IFERROR(IF(VLOOKUP(FGI12,[1]Acciones!$A$59:$H$1958,2,FALSE)=0,"",VLOOKUP(FGI12,[1]Acciones!$A$59:$H$1958,2,FALSE)),"")</f>
        <v/>
      </c>
      <c r="FGL12" s="196" t="str">
        <f>IFERROR(IF(VLOOKUP(FGJ12,[1]Acciones!$A$59:$H$1958,2,FALSE)=0,"",VLOOKUP(FGJ12,[1]Acciones!$A$59:$H$1958,2,FALSE)),"")</f>
        <v/>
      </c>
      <c r="FGM12" s="196">
        <f>IFERROR(IF(VLOOKUP(FGK12,[1]Acciones!$A$59:$H$1958,2,FALSE)=0,"",VLOOKUP(FGK12,[1]Acciones!$A$59:$H$1958,2,FALSE)),"")</f>
        <v>4</v>
      </c>
      <c r="FGN12" s="196">
        <f>IFERROR(IF(VLOOKUP(FGL12,[1]Acciones!$A$59:$H$1958,2,FALSE)=0,"",VLOOKUP(FGL12,[1]Acciones!$A$59:$H$1958,2,FALSE)),"")</f>
        <v>4</v>
      </c>
      <c r="FGO12" s="196" t="str">
        <f>IFERROR(IF(VLOOKUP(FGM12,[1]Acciones!$A$59:$H$1958,2,FALSE)=0,"",VLOOKUP(FGM12,[1]Acciones!$A$59:$H$1958,2,FALSE)),"")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P12" s="196" t="str">
        <f>IFERROR(IF(VLOOKUP(FGN12,[1]Acciones!$A$59:$H$1958,2,FALSE)=0,"",VLOOKUP(FGN12,[1]Acciones!$A$59:$H$1958,2,FALSE)),"")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Q12" s="196" t="str">
        <f>IFERROR(IF(VLOOKUP(FGO12,[1]Acciones!$A$59:$H$1958,2,FALSE)=0,"",VLOOKUP(FGO12,[1]Acciones!$A$59:$H$1958,2,FALSE)),"")</f>
        <v/>
      </c>
      <c r="FGR12" s="196" t="str">
        <f>IFERROR(IF(VLOOKUP(FGP12,[1]Acciones!$A$59:$H$1958,2,FALSE)=0,"",VLOOKUP(FGP12,[1]Acciones!$A$59:$H$1958,2,FALSE)),"")</f>
        <v/>
      </c>
      <c r="FGS12" s="196">
        <f>IFERROR(IF(VLOOKUP(FGQ12,[1]Acciones!$A$59:$H$1958,2,FALSE)=0,"",VLOOKUP(FGQ12,[1]Acciones!$A$59:$H$1958,2,FALSE)),"")</f>
        <v>4</v>
      </c>
      <c r="FGT12" s="196">
        <f>IFERROR(IF(VLOOKUP(FGR12,[1]Acciones!$A$59:$H$1958,2,FALSE)=0,"",VLOOKUP(FGR12,[1]Acciones!$A$59:$H$1958,2,FALSE)),"")</f>
        <v>4</v>
      </c>
      <c r="FGU12" s="196" t="str">
        <f>IFERROR(IF(VLOOKUP(FGS12,[1]Acciones!$A$59:$H$1958,2,FALSE)=0,"",VLOOKUP(FGS12,[1]Acciones!$A$59:$H$1958,2,FALSE)),"")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V12" s="196" t="str">
        <f>IFERROR(IF(VLOOKUP(FGT12,[1]Acciones!$A$59:$H$1958,2,FALSE)=0,"",VLOOKUP(FGT12,[1]Acciones!$A$59:$H$1958,2,FALSE)),"")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W12" s="196" t="str">
        <f>IFERROR(IF(VLOOKUP(FGU12,[1]Acciones!$A$59:$H$1958,2,FALSE)=0,"",VLOOKUP(FGU12,[1]Acciones!$A$59:$H$1958,2,FALSE)),"")</f>
        <v/>
      </c>
      <c r="FGX12" s="196" t="str">
        <f>IFERROR(IF(VLOOKUP(FGV12,[1]Acciones!$A$59:$H$1958,2,FALSE)=0,"",VLOOKUP(FGV12,[1]Acciones!$A$59:$H$1958,2,FALSE)),"")</f>
        <v/>
      </c>
      <c r="FGY12" s="196">
        <f>IFERROR(IF(VLOOKUP(FGW12,[1]Acciones!$A$59:$H$1958,2,FALSE)=0,"",VLOOKUP(FGW12,[1]Acciones!$A$59:$H$1958,2,FALSE)),"")</f>
        <v>4</v>
      </c>
      <c r="FGZ12" s="196">
        <f>IFERROR(IF(VLOOKUP(FGX12,[1]Acciones!$A$59:$H$1958,2,FALSE)=0,"",VLOOKUP(FGX12,[1]Acciones!$A$59:$H$1958,2,FALSE)),"")</f>
        <v>4</v>
      </c>
      <c r="FHA12" s="196" t="str">
        <f>IFERROR(IF(VLOOKUP(FGY12,[1]Acciones!$A$59:$H$1958,2,FALSE)=0,"",VLOOKUP(FGY12,[1]Acciones!$A$59:$H$1958,2,FALSE)),"")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B12" s="196" t="str">
        <f>IFERROR(IF(VLOOKUP(FGZ12,[1]Acciones!$A$59:$H$1958,2,FALSE)=0,"",VLOOKUP(FGZ12,[1]Acciones!$A$59:$H$1958,2,FALSE)),"")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C12" s="196" t="str">
        <f>IFERROR(IF(VLOOKUP(FHA12,[1]Acciones!$A$59:$H$1958,2,FALSE)=0,"",VLOOKUP(FHA12,[1]Acciones!$A$59:$H$1958,2,FALSE)),"")</f>
        <v/>
      </c>
      <c r="FHD12" s="196" t="str">
        <f>IFERROR(IF(VLOOKUP(FHB12,[1]Acciones!$A$59:$H$1958,2,FALSE)=0,"",VLOOKUP(FHB12,[1]Acciones!$A$59:$H$1958,2,FALSE)),"")</f>
        <v/>
      </c>
      <c r="FHE12" s="196">
        <f>IFERROR(IF(VLOOKUP(FHC12,[1]Acciones!$A$59:$H$1958,2,FALSE)=0,"",VLOOKUP(FHC12,[1]Acciones!$A$59:$H$1958,2,FALSE)),"")</f>
        <v>4</v>
      </c>
      <c r="FHF12" s="196">
        <f>IFERROR(IF(VLOOKUP(FHD12,[1]Acciones!$A$59:$H$1958,2,FALSE)=0,"",VLOOKUP(FHD12,[1]Acciones!$A$59:$H$1958,2,FALSE)),"")</f>
        <v>4</v>
      </c>
      <c r="FHG12" s="196" t="str">
        <f>IFERROR(IF(VLOOKUP(FHE12,[1]Acciones!$A$59:$H$1958,2,FALSE)=0,"",VLOOKUP(FHE12,[1]Acciones!$A$59:$H$1958,2,FALSE)),"")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H12" s="196" t="str">
        <f>IFERROR(IF(VLOOKUP(FHF12,[1]Acciones!$A$59:$H$1958,2,FALSE)=0,"",VLOOKUP(FHF12,[1]Acciones!$A$59:$H$1958,2,FALSE)),"")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I12" s="196" t="str">
        <f>IFERROR(IF(VLOOKUP(FHG12,[1]Acciones!$A$59:$H$1958,2,FALSE)=0,"",VLOOKUP(FHG12,[1]Acciones!$A$59:$H$1958,2,FALSE)),"")</f>
        <v/>
      </c>
      <c r="FHJ12" s="196" t="str">
        <f>IFERROR(IF(VLOOKUP(FHH12,[1]Acciones!$A$59:$H$1958,2,FALSE)=0,"",VLOOKUP(FHH12,[1]Acciones!$A$59:$H$1958,2,FALSE)),"")</f>
        <v/>
      </c>
      <c r="FHK12" s="196">
        <f>IFERROR(IF(VLOOKUP(FHI12,[1]Acciones!$A$59:$H$1958,2,FALSE)=0,"",VLOOKUP(FHI12,[1]Acciones!$A$59:$H$1958,2,FALSE)),"")</f>
        <v>4</v>
      </c>
      <c r="FHL12" s="196">
        <f>IFERROR(IF(VLOOKUP(FHJ12,[1]Acciones!$A$59:$H$1958,2,FALSE)=0,"",VLOOKUP(FHJ12,[1]Acciones!$A$59:$H$1958,2,FALSE)),"")</f>
        <v>4</v>
      </c>
      <c r="FHM12" s="196" t="str">
        <f>IFERROR(IF(VLOOKUP(FHK12,[1]Acciones!$A$59:$H$1958,2,FALSE)=0,"",VLOOKUP(FHK12,[1]Acciones!$A$59:$H$1958,2,FALSE)),"")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N12" s="196" t="str">
        <f>IFERROR(IF(VLOOKUP(FHL12,[1]Acciones!$A$59:$H$1958,2,FALSE)=0,"",VLOOKUP(FHL12,[1]Acciones!$A$59:$H$1958,2,FALSE)),"")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O12" s="196" t="str">
        <f>IFERROR(IF(VLOOKUP(FHM12,[1]Acciones!$A$59:$H$1958,2,FALSE)=0,"",VLOOKUP(FHM12,[1]Acciones!$A$59:$H$1958,2,FALSE)),"")</f>
        <v/>
      </c>
      <c r="FHP12" s="196" t="str">
        <f>IFERROR(IF(VLOOKUP(FHN12,[1]Acciones!$A$59:$H$1958,2,FALSE)=0,"",VLOOKUP(FHN12,[1]Acciones!$A$59:$H$1958,2,FALSE)),"")</f>
        <v/>
      </c>
      <c r="FHQ12" s="196">
        <f>IFERROR(IF(VLOOKUP(FHO12,[1]Acciones!$A$59:$H$1958,2,FALSE)=0,"",VLOOKUP(FHO12,[1]Acciones!$A$59:$H$1958,2,FALSE)),"")</f>
        <v>4</v>
      </c>
      <c r="FHR12" s="196">
        <f>IFERROR(IF(VLOOKUP(FHP12,[1]Acciones!$A$59:$H$1958,2,FALSE)=0,"",VLOOKUP(FHP12,[1]Acciones!$A$59:$H$1958,2,FALSE)),"")</f>
        <v>4</v>
      </c>
      <c r="FHS12" s="196" t="str">
        <f>IFERROR(IF(VLOOKUP(FHQ12,[1]Acciones!$A$59:$H$1958,2,FALSE)=0,"",VLOOKUP(FHQ12,[1]Acciones!$A$59:$H$1958,2,FALSE)),"")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T12" s="196" t="str">
        <f>IFERROR(IF(VLOOKUP(FHR12,[1]Acciones!$A$59:$H$1958,2,FALSE)=0,"",VLOOKUP(FHR12,[1]Acciones!$A$59:$H$1958,2,FALSE)),"")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U12" s="196" t="str">
        <f>IFERROR(IF(VLOOKUP(FHS12,[1]Acciones!$A$59:$H$1958,2,FALSE)=0,"",VLOOKUP(FHS12,[1]Acciones!$A$59:$H$1958,2,FALSE)),"")</f>
        <v/>
      </c>
      <c r="FHV12" s="196" t="str">
        <f>IFERROR(IF(VLOOKUP(FHT12,[1]Acciones!$A$59:$H$1958,2,FALSE)=0,"",VLOOKUP(FHT12,[1]Acciones!$A$59:$H$1958,2,FALSE)),"")</f>
        <v/>
      </c>
      <c r="FHW12" s="196">
        <f>IFERROR(IF(VLOOKUP(FHU12,[1]Acciones!$A$59:$H$1958,2,FALSE)=0,"",VLOOKUP(FHU12,[1]Acciones!$A$59:$H$1958,2,FALSE)),"")</f>
        <v>4</v>
      </c>
      <c r="FHX12" s="196">
        <f>IFERROR(IF(VLOOKUP(FHV12,[1]Acciones!$A$59:$H$1958,2,FALSE)=0,"",VLOOKUP(FHV12,[1]Acciones!$A$59:$H$1958,2,FALSE)),"")</f>
        <v>4</v>
      </c>
      <c r="FHY12" s="196" t="str">
        <f>IFERROR(IF(VLOOKUP(FHW12,[1]Acciones!$A$59:$H$1958,2,FALSE)=0,"",VLOOKUP(FHW12,[1]Acciones!$A$59:$H$1958,2,FALSE)),"")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Z12" s="196" t="str">
        <f>IFERROR(IF(VLOOKUP(FHX12,[1]Acciones!$A$59:$H$1958,2,FALSE)=0,"",VLOOKUP(FHX12,[1]Acciones!$A$59:$H$1958,2,FALSE)),"")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A12" s="196" t="str">
        <f>IFERROR(IF(VLOOKUP(FHY12,[1]Acciones!$A$59:$H$1958,2,FALSE)=0,"",VLOOKUP(FHY12,[1]Acciones!$A$59:$H$1958,2,FALSE)),"")</f>
        <v/>
      </c>
      <c r="FIB12" s="196" t="str">
        <f>IFERROR(IF(VLOOKUP(FHZ12,[1]Acciones!$A$59:$H$1958,2,FALSE)=0,"",VLOOKUP(FHZ12,[1]Acciones!$A$59:$H$1958,2,FALSE)),"")</f>
        <v/>
      </c>
      <c r="FIC12" s="196">
        <f>IFERROR(IF(VLOOKUP(FIA12,[1]Acciones!$A$59:$H$1958,2,FALSE)=0,"",VLOOKUP(FIA12,[1]Acciones!$A$59:$H$1958,2,FALSE)),"")</f>
        <v>4</v>
      </c>
      <c r="FID12" s="196">
        <f>IFERROR(IF(VLOOKUP(FIB12,[1]Acciones!$A$59:$H$1958,2,FALSE)=0,"",VLOOKUP(FIB12,[1]Acciones!$A$59:$H$1958,2,FALSE)),"")</f>
        <v>4</v>
      </c>
      <c r="FIE12" s="196" t="str">
        <f>IFERROR(IF(VLOOKUP(FIC12,[1]Acciones!$A$59:$H$1958,2,FALSE)=0,"",VLOOKUP(FIC12,[1]Acciones!$A$59:$H$1958,2,FALSE)),"")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F12" s="196" t="str">
        <f>IFERROR(IF(VLOOKUP(FID12,[1]Acciones!$A$59:$H$1958,2,FALSE)=0,"",VLOOKUP(FID12,[1]Acciones!$A$59:$H$1958,2,FALSE)),"")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G12" s="196" t="str">
        <f>IFERROR(IF(VLOOKUP(FIE12,[1]Acciones!$A$59:$H$1958,2,FALSE)=0,"",VLOOKUP(FIE12,[1]Acciones!$A$59:$H$1958,2,FALSE)),"")</f>
        <v/>
      </c>
      <c r="FIH12" s="196" t="str">
        <f>IFERROR(IF(VLOOKUP(FIF12,[1]Acciones!$A$59:$H$1958,2,FALSE)=0,"",VLOOKUP(FIF12,[1]Acciones!$A$59:$H$1958,2,FALSE)),"")</f>
        <v/>
      </c>
      <c r="FII12" s="196">
        <f>IFERROR(IF(VLOOKUP(FIG12,[1]Acciones!$A$59:$H$1958,2,FALSE)=0,"",VLOOKUP(FIG12,[1]Acciones!$A$59:$H$1958,2,FALSE)),"")</f>
        <v>4</v>
      </c>
      <c r="FIJ12" s="196">
        <f>IFERROR(IF(VLOOKUP(FIH12,[1]Acciones!$A$59:$H$1958,2,FALSE)=0,"",VLOOKUP(FIH12,[1]Acciones!$A$59:$H$1958,2,FALSE)),"")</f>
        <v>4</v>
      </c>
      <c r="FIK12" s="196" t="str">
        <f>IFERROR(IF(VLOOKUP(FII12,[1]Acciones!$A$59:$H$1958,2,FALSE)=0,"",VLOOKUP(FII12,[1]Acciones!$A$59:$H$1958,2,FALSE)),"")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L12" s="196" t="str">
        <f>IFERROR(IF(VLOOKUP(FIJ12,[1]Acciones!$A$59:$H$1958,2,FALSE)=0,"",VLOOKUP(FIJ12,[1]Acciones!$A$59:$H$1958,2,FALSE)),"")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M12" s="196" t="str">
        <f>IFERROR(IF(VLOOKUP(FIK12,[1]Acciones!$A$59:$H$1958,2,FALSE)=0,"",VLOOKUP(FIK12,[1]Acciones!$A$59:$H$1958,2,FALSE)),"")</f>
        <v/>
      </c>
      <c r="FIN12" s="196" t="str">
        <f>IFERROR(IF(VLOOKUP(FIL12,[1]Acciones!$A$59:$H$1958,2,FALSE)=0,"",VLOOKUP(FIL12,[1]Acciones!$A$59:$H$1958,2,FALSE)),"")</f>
        <v/>
      </c>
      <c r="FIO12" s="196">
        <f>IFERROR(IF(VLOOKUP(FIM12,[1]Acciones!$A$59:$H$1958,2,FALSE)=0,"",VLOOKUP(FIM12,[1]Acciones!$A$59:$H$1958,2,FALSE)),"")</f>
        <v>4</v>
      </c>
      <c r="FIP12" s="196">
        <f>IFERROR(IF(VLOOKUP(FIN12,[1]Acciones!$A$59:$H$1958,2,FALSE)=0,"",VLOOKUP(FIN12,[1]Acciones!$A$59:$H$1958,2,FALSE)),"")</f>
        <v>4</v>
      </c>
      <c r="FIQ12" s="196" t="str">
        <f>IFERROR(IF(VLOOKUP(FIO12,[1]Acciones!$A$59:$H$1958,2,FALSE)=0,"",VLOOKUP(FIO12,[1]Acciones!$A$59:$H$1958,2,FALSE)),"")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R12" s="196" t="str">
        <f>IFERROR(IF(VLOOKUP(FIP12,[1]Acciones!$A$59:$H$1958,2,FALSE)=0,"",VLOOKUP(FIP12,[1]Acciones!$A$59:$H$1958,2,FALSE)),"")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S12" s="196" t="str">
        <f>IFERROR(IF(VLOOKUP(FIQ12,[1]Acciones!$A$59:$H$1958,2,FALSE)=0,"",VLOOKUP(FIQ12,[1]Acciones!$A$59:$H$1958,2,FALSE)),"")</f>
        <v/>
      </c>
      <c r="FIT12" s="196" t="str">
        <f>IFERROR(IF(VLOOKUP(FIR12,[1]Acciones!$A$59:$H$1958,2,FALSE)=0,"",VLOOKUP(FIR12,[1]Acciones!$A$59:$H$1958,2,FALSE)),"")</f>
        <v/>
      </c>
      <c r="FIU12" s="196">
        <f>IFERROR(IF(VLOOKUP(FIS12,[1]Acciones!$A$59:$H$1958,2,FALSE)=0,"",VLOOKUP(FIS12,[1]Acciones!$A$59:$H$1958,2,FALSE)),"")</f>
        <v>4</v>
      </c>
      <c r="FIV12" s="196">
        <f>IFERROR(IF(VLOOKUP(FIT12,[1]Acciones!$A$59:$H$1958,2,FALSE)=0,"",VLOOKUP(FIT12,[1]Acciones!$A$59:$H$1958,2,FALSE)),"")</f>
        <v>4</v>
      </c>
      <c r="FIW12" s="196" t="str">
        <f>IFERROR(IF(VLOOKUP(FIU12,[1]Acciones!$A$59:$H$1958,2,FALSE)=0,"",VLOOKUP(FIU12,[1]Acciones!$A$59:$H$1958,2,FALSE)),"")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X12" s="196" t="str">
        <f>IFERROR(IF(VLOOKUP(FIV12,[1]Acciones!$A$59:$H$1958,2,FALSE)=0,"",VLOOKUP(FIV12,[1]Acciones!$A$59:$H$1958,2,FALSE)),"")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Y12" s="196" t="str">
        <f>IFERROR(IF(VLOOKUP(FIW12,[1]Acciones!$A$59:$H$1958,2,FALSE)=0,"",VLOOKUP(FIW12,[1]Acciones!$A$59:$H$1958,2,FALSE)),"")</f>
        <v/>
      </c>
      <c r="FIZ12" s="196" t="str">
        <f>IFERROR(IF(VLOOKUP(FIX12,[1]Acciones!$A$59:$H$1958,2,FALSE)=0,"",VLOOKUP(FIX12,[1]Acciones!$A$59:$H$1958,2,FALSE)),"")</f>
        <v/>
      </c>
      <c r="FJA12" s="196">
        <f>IFERROR(IF(VLOOKUP(FIY12,[1]Acciones!$A$59:$H$1958,2,FALSE)=0,"",VLOOKUP(FIY12,[1]Acciones!$A$59:$H$1958,2,FALSE)),"")</f>
        <v>4</v>
      </c>
      <c r="FJB12" s="196">
        <f>IFERROR(IF(VLOOKUP(FIZ12,[1]Acciones!$A$59:$H$1958,2,FALSE)=0,"",VLOOKUP(FIZ12,[1]Acciones!$A$59:$H$1958,2,FALSE)),"")</f>
        <v>4</v>
      </c>
      <c r="FJC12" s="196" t="str">
        <f>IFERROR(IF(VLOOKUP(FJA12,[1]Acciones!$A$59:$H$1958,2,FALSE)=0,"",VLOOKUP(FJA12,[1]Acciones!$A$59:$H$1958,2,FALSE)),"")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D12" s="196" t="str">
        <f>IFERROR(IF(VLOOKUP(FJB12,[1]Acciones!$A$59:$H$1958,2,FALSE)=0,"",VLOOKUP(FJB12,[1]Acciones!$A$59:$H$1958,2,FALSE)),"")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E12" s="196" t="str">
        <f>IFERROR(IF(VLOOKUP(FJC12,[1]Acciones!$A$59:$H$1958,2,FALSE)=0,"",VLOOKUP(FJC12,[1]Acciones!$A$59:$H$1958,2,FALSE)),"")</f>
        <v/>
      </c>
      <c r="FJF12" s="196" t="str">
        <f>IFERROR(IF(VLOOKUP(FJD12,[1]Acciones!$A$59:$H$1958,2,FALSE)=0,"",VLOOKUP(FJD12,[1]Acciones!$A$59:$H$1958,2,FALSE)),"")</f>
        <v/>
      </c>
      <c r="FJG12" s="196">
        <f>IFERROR(IF(VLOOKUP(FJE12,[1]Acciones!$A$59:$H$1958,2,FALSE)=0,"",VLOOKUP(FJE12,[1]Acciones!$A$59:$H$1958,2,FALSE)),"")</f>
        <v>4</v>
      </c>
      <c r="FJH12" s="196">
        <f>IFERROR(IF(VLOOKUP(FJF12,[1]Acciones!$A$59:$H$1958,2,FALSE)=0,"",VLOOKUP(FJF12,[1]Acciones!$A$59:$H$1958,2,FALSE)),"")</f>
        <v>4</v>
      </c>
      <c r="FJI12" s="196" t="str">
        <f>IFERROR(IF(VLOOKUP(FJG12,[1]Acciones!$A$59:$H$1958,2,FALSE)=0,"",VLOOKUP(FJG12,[1]Acciones!$A$59:$H$1958,2,FALSE)),"")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J12" s="196" t="str">
        <f>IFERROR(IF(VLOOKUP(FJH12,[1]Acciones!$A$59:$H$1958,2,FALSE)=0,"",VLOOKUP(FJH12,[1]Acciones!$A$59:$H$1958,2,FALSE)),"")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K12" s="196" t="str">
        <f>IFERROR(IF(VLOOKUP(FJI12,[1]Acciones!$A$59:$H$1958,2,FALSE)=0,"",VLOOKUP(FJI12,[1]Acciones!$A$59:$H$1958,2,FALSE)),"")</f>
        <v/>
      </c>
      <c r="FJL12" s="196" t="str">
        <f>IFERROR(IF(VLOOKUP(FJJ12,[1]Acciones!$A$59:$H$1958,2,FALSE)=0,"",VLOOKUP(FJJ12,[1]Acciones!$A$59:$H$1958,2,FALSE)),"")</f>
        <v/>
      </c>
      <c r="FJM12" s="196">
        <f>IFERROR(IF(VLOOKUP(FJK12,[1]Acciones!$A$59:$H$1958,2,FALSE)=0,"",VLOOKUP(FJK12,[1]Acciones!$A$59:$H$1958,2,FALSE)),"")</f>
        <v>4</v>
      </c>
      <c r="FJN12" s="196">
        <f>IFERROR(IF(VLOOKUP(FJL12,[1]Acciones!$A$59:$H$1958,2,FALSE)=0,"",VLOOKUP(FJL12,[1]Acciones!$A$59:$H$1958,2,FALSE)),"")</f>
        <v>4</v>
      </c>
      <c r="FJO12" s="196" t="str">
        <f>IFERROR(IF(VLOOKUP(FJM12,[1]Acciones!$A$59:$H$1958,2,FALSE)=0,"",VLOOKUP(FJM12,[1]Acciones!$A$59:$H$1958,2,FALSE)),"")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P12" s="196" t="str">
        <f>IFERROR(IF(VLOOKUP(FJN12,[1]Acciones!$A$59:$H$1958,2,FALSE)=0,"",VLOOKUP(FJN12,[1]Acciones!$A$59:$H$1958,2,FALSE)),"")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Q12" s="196" t="str">
        <f>IFERROR(IF(VLOOKUP(FJO12,[1]Acciones!$A$59:$H$1958,2,FALSE)=0,"",VLOOKUP(FJO12,[1]Acciones!$A$59:$H$1958,2,FALSE)),"")</f>
        <v/>
      </c>
      <c r="FJR12" s="196" t="str">
        <f>IFERROR(IF(VLOOKUP(FJP12,[1]Acciones!$A$59:$H$1958,2,FALSE)=0,"",VLOOKUP(FJP12,[1]Acciones!$A$59:$H$1958,2,FALSE)),"")</f>
        <v/>
      </c>
      <c r="FJS12" s="196">
        <f>IFERROR(IF(VLOOKUP(FJQ12,[1]Acciones!$A$59:$H$1958,2,FALSE)=0,"",VLOOKUP(FJQ12,[1]Acciones!$A$59:$H$1958,2,FALSE)),"")</f>
        <v>4</v>
      </c>
      <c r="FJT12" s="196">
        <f>IFERROR(IF(VLOOKUP(FJR12,[1]Acciones!$A$59:$H$1958,2,FALSE)=0,"",VLOOKUP(FJR12,[1]Acciones!$A$59:$H$1958,2,FALSE)),"")</f>
        <v>4</v>
      </c>
      <c r="FJU12" s="196" t="str">
        <f>IFERROR(IF(VLOOKUP(FJS12,[1]Acciones!$A$59:$H$1958,2,FALSE)=0,"",VLOOKUP(FJS12,[1]Acciones!$A$59:$H$1958,2,FALSE)),"")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V12" s="196" t="str">
        <f>IFERROR(IF(VLOOKUP(FJT12,[1]Acciones!$A$59:$H$1958,2,FALSE)=0,"",VLOOKUP(FJT12,[1]Acciones!$A$59:$H$1958,2,FALSE)),"")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W12" s="196" t="str">
        <f>IFERROR(IF(VLOOKUP(FJU12,[1]Acciones!$A$59:$H$1958,2,FALSE)=0,"",VLOOKUP(FJU12,[1]Acciones!$A$59:$H$1958,2,FALSE)),"")</f>
        <v/>
      </c>
      <c r="FJX12" s="196" t="str">
        <f>IFERROR(IF(VLOOKUP(FJV12,[1]Acciones!$A$59:$H$1958,2,FALSE)=0,"",VLOOKUP(FJV12,[1]Acciones!$A$59:$H$1958,2,FALSE)),"")</f>
        <v/>
      </c>
      <c r="FJY12" s="196">
        <f>IFERROR(IF(VLOOKUP(FJW12,[1]Acciones!$A$59:$H$1958,2,FALSE)=0,"",VLOOKUP(FJW12,[1]Acciones!$A$59:$H$1958,2,FALSE)),"")</f>
        <v>4</v>
      </c>
      <c r="FJZ12" s="196">
        <f>IFERROR(IF(VLOOKUP(FJX12,[1]Acciones!$A$59:$H$1958,2,FALSE)=0,"",VLOOKUP(FJX12,[1]Acciones!$A$59:$H$1958,2,FALSE)),"")</f>
        <v>4</v>
      </c>
      <c r="FKA12" s="196" t="str">
        <f>IFERROR(IF(VLOOKUP(FJY12,[1]Acciones!$A$59:$H$1958,2,FALSE)=0,"",VLOOKUP(FJY12,[1]Acciones!$A$59:$H$1958,2,FALSE)),"")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B12" s="196" t="str">
        <f>IFERROR(IF(VLOOKUP(FJZ12,[1]Acciones!$A$59:$H$1958,2,FALSE)=0,"",VLOOKUP(FJZ12,[1]Acciones!$A$59:$H$1958,2,FALSE)),"")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C12" s="196" t="str">
        <f>IFERROR(IF(VLOOKUP(FKA12,[1]Acciones!$A$59:$H$1958,2,FALSE)=0,"",VLOOKUP(FKA12,[1]Acciones!$A$59:$H$1958,2,FALSE)),"")</f>
        <v/>
      </c>
      <c r="FKD12" s="196" t="str">
        <f>IFERROR(IF(VLOOKUP(FKB12,[1]Acciones!$A$59:$H$1958,2,FALSE)=0,"",VLOOKUP(FKB12,[1]Acciones!$A$59:$H$1958,2,FALSE)),"")</f>
        <v/>
      </c>
      <c r="FKE12" s="196">
        <f>IFERROR(IF(VLOOKUP(FKC12,[1]Acciones!$A$59:$H$1958,2,FALSE)=0,"",VLOOKUP(FKC12,[1]Acciones!$A$59:$H$1958,2,FALSE)),"")</f>
        <v>4</v>
      </c>
      <c r="FKF12" s="196">
        <f>IFERROR(IF(VLOOKUP(FKD12,[1]Acciones!$A$59:$H$1958,2,FALSE)=0,"",VLOOKUP(FKD12,[1]Acciones!$A$59:$H$1958,2,FALSE)),"")</f>
        <v>4</v>
      </c>
      <c r="FKG12" s="196" t="str">
        <f>IFERROR(IF(VLOOKUP(FKE12,[1]Acciones!$A$59:$H$1958,2,FALSE)=0,"",VLOOKUP(FKE12,[1]Acciones!$A$59:$H$1958,2,FALSE)),"")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H12" s="196" t="str">
        <f>IFERROR(IF(VLOOKUP(FKF12,[1]Acciones!$A$59:$H$1958,2,FALSE)=0,"",VLOOKUP(FKF12,[1]Acciones!$A$59:$H$1958,2,FALSE)),"")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I12" s="196" t="str">
        <f>IFERROR(IF(VLOOKUP(FKG12,[1]Acciones!$A$59:$H$1958,2,FALSE)=0,"",VLOOKUP(FKG12,[1]Acciones!$A$59:$H$1958,2,FALSE)),"")</f>
        <v/>
      </c>
      <c r="FKJ12" s="196" t="str">
        <f>IFERROR(IF(VLOOKUP(FKH12,[1]Acciones!$A$59:$H$1958,2,FALSE)=0,"",VLOOKUP(FKH12,[1]Acciones!$A$59:$H$1958,2,FALSE)),"")</f>
        <v/>
      </c>
      <c r="FKK12" s="196">
        <f>IFERROR(IF(VLOOKUP(FKI12,[1]Acciones!$A$59:$H$1958,2,FALSE)=0,"",VLOOKUP(FKI12,[1]Acciones!$A$59:$H$1958,2,FALSE)),"")</f>
        <v>4</v>
      </c>
      <c r="FKL12" s="196">
        <f>IFERROR(IF(VLOOKUP(FKJ12,[1]Acciones!$A$59:$H$1958,2,FALSE)=0,"",VLOOKUP(FKJ12,[1]Acciones!$A$59:$H$1958,2,FALSE)),"")</f>
        <v>4</v>
      </c>
      <c r="FKM12" s="196" t="str">
        <f>IFERROR(IF(VLOOKUP(FKK12,[1]Acciones!$A$59:$H$1958,2,FALSE)=0,"",VLOOKUP(FKK12,[1]Acciones!$A$59:$H$1958,2,FALSE)),"")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N12" s="196" t="str">
        <f>IFERROR(IF(VLOOKUP(FKL12,[1]Acciones!$A$59:$H$1958,2,FALSE)=0,"",VLOOKUP(FKL12,[1]Acciones!$A$59:$H$1958,2,FALSE)),"")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O12" s="196" t="str">
        <f>IFERROR(IF(VLOOKUP(FKM12,[1]Acciones!$A$59:$H$1958,2,FALSE)=0,"",VLOOKUP(FKM12,[1]Acciones!$A$59:$H$1958,2,FALSE)),"")</f>
        <v/>
      </c>
      <c r="FKP12" s="196" t="str">
        <f>IFERROR(IF(VLOOKUP(FKN12,[1]Acciones!$A$59:$H$1958,2,FALSE)=0,"",VLOOKUP(FKN12,[1]Acciones!$A$59:$H$1958,2,FALSE)),"")</f>
        <v/>
      </c>
      <c r="FKQ12" s="196">
        <f>IFERROR(IF(VLOOKUP(FKO12,[1]Acciones!$A$59:$H$1958,2,FALSE)=0,"",VLOOKUP(FKO12,[1]Acciones!$A$59:$H$1958,2,FALSE)),"")</f>
        <v>4</v>
      </c>
      <c r="FKR12" s="196">
        <f>IFERROR(IF(VLOOKUP(FKP12,[1]Acciones!$A$59:$H$1958,2,FALSE)=0,"",VLOOKUP(FKP12,[1]Acciones!$A$59:$H$1958,2,FALSE)),"")</f>
        <v>4</v>
      </c>
      <c r="FKS12" s="196" t="str">
        <f>IFERROR(IF(VLOOKUP(FKQ12,[1]Acciones!$A$59:$H$1958,2,FALSE)=0,"",VLOOKUP(FKQ12,[1]Acciones!$A$59:$H$1958,2,FALSE)),"")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T12" s="196" t="str">
        <f>IFERROR(IF(VLOOKUP(FKR12,[1]Acciones!$A$59:$H$1958,2,FALSE)=0,"",VLOOKUP(FKR12,[1]Acciones!$A$59:$H$1958,2,FALSE)),"")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U12" s="196" t="str">
        <f>IFERROR(IF(VLOOKUP(FKS12,[1]Acciones!$A$59:$H$1958,2,FALSE)=0,"",VLOOKUP(FKS12,[1]Acciones!$A$59:$H$1958,2,FALSE)),"")</f>
        <v/>
      </c>
      <c r="FKV12" s="196" t="str">
        <f>IFERROR(IF(VLOOKUP(FKT12,[1]Acciones!$A$59:$H$1958,2,FALSE)=0,"",VLOOKUP(FKT12,[1]Acciones!$A$59:$H$1958,2,FALSE)),"")</f>
        <v/>
      </c>
      <c r="FKW12" s="196">
        <f>IFERROR(IF(VLOOKUP(FKU12,[1]Acciones!$A$59:$H$1958,2,FALSE)=0,"",VLOOKUP(FKU12,[1]Acciones!$A$59:$H$1958,2,FALSE)),"")</f>
        <v>4</v>
      </c>
      <c r="FKX12" s="196">
        <f>IFERROR(IF(VLOOKUP(FKV12,[1]Acciones!$A$59:$H$1958,2,FALSE)=0,"",VLOOKUP(FKV12,[1]Acciones!$A$59:$H$1958,2,FALSE)),"")</f>
        <v>4</v>
      </c>
      <c r="FKY12" s="196" t="str">
        <f>IFERROR(IF(VLOOKUP(FKW12,[1]Acciones!$A$59:$H$1958,2,FALSE)=0,"",VLOOKUP(FKW12,[1]Acciones!$A$59:$H$1958,2,FALSE)),"")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Z12" s="196" t="str">
        <f>IFERROR(IF(VLOOKUP(FKX12,[1]Acciones!$A$59:$H$1958,2,FALSE)=0,"",VLOOKUP(FKX12,[1]Acciones!$A$59:$H$1958,2,FALSE)),"")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A12" s="196" t="str">
        <f>IFERROR(IF(VLOOKUP(FKY12,[1]Acciones!$A$59:$H$1958,2,FALSE)=0,"",VLOOKUP(FKY12,[1]Acciones!$A$59:$H$1958,2,FALSE)),"")</f>
        <v/>
      </c>
      <c r="FLB12" s="196" t="str">
        <f>IFERROR(IF(VLOOKUP(FKZ12,[1]Acciones!$A$59:$H$1958,2,FALSE)=0,"",VLOOKUP(FKZ12,[1]Acciones!$A$59:$H$1958,2,FALSE)),"")</f>
        <v/>
      </c>
      <c r="FLC12" s="196">
        <f>IFERROR(IF(VLOOKUP(FLA12,[1]Acciones!$A$59:$H$1958,2,FALSE)=0,"",VLOOKUP(FLA12,[1]Acciones!$A$59:$H$1958,2,FALSE)),"")</f>
        <v>4</v>
      </c>
      <c r="FLD12" s="196">
        <f>IFERROR(IF(VLOOKUP(FLB12,[1]Acciones!$A$59:$H$1958,2,FALSE)=0,"",VLOOKUP(FLB12,[1]Acciones!$A$59:$H$1958,2,FALSE)),"")</f>
        <v>4</v>
      </c>
      <c r="FLE12" s="196" t="str">
        <f>IFERROR(IF(VLOOKUP(FLC12,[1]Acciones!$A$59:$H$1958,2,FALSE)=0,"",VLOOKUP(FLC12,[1]Acciones!$A$59:$H$1958,2,FALSE)),"")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F12" s="196" t="str">
        <f>IFERROR(IF(VLOOKUP(FLD12,[1]Acciones!$A$59:$H$1958,2,FALSE)=0,"",VLOOKUP(FLD12,[1]Acciones!$A$59:$H$1958,2,FALSE)),"")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G12" s="196" t="str">
        <f>IFERROR(IF(VLOOKUP(FLE12,[1]Acciones!$A$59:$H$1958,2,FALSE)=0,"",VLOOKUP(FLE12,[1]Acciones!$A$59:$H$1958,2,FALSE)),"")</f>
        <v/>
      </c>
      <c r="FLH12" s="196" t="str">
        <f>IFERROR(IF(VLOOKUP(FLF12,[1]Acciones!$A$59:$H$1958,2,FALSE)=0,"",VLOOKUP(FLF12,[1]Acciones!$A$59:$H$1958,2,FALSE)),"")</f>
        <v/>
      </c>
      <c r="FLI12" s="196">
        <f>IFERROR(IF(VLOOKUP(FLG12,[1]Acciones!$A$59:$H$1958,2,FALSE)=0,"",VLOOKUP(FLG12,[1]Acciones!$A$59:$H$1958,2,FALSE)),"")</f>
        <v>4</v>
      </c>
      <c r="FLJ12" s="196">
        <f>IFERROR(IF(VLOOKUP(FLH12,[1]Acciones!$A$59:$H$1958,2,FALSE)=0,"",VLOOKUP(FLH12,[1]Acciones!$A$59:$H$1958,2,FALSE)),"")</f>
        <v>4</v>
      </c>
      <c r="FLK12" s="196" t="str">
        <f>IFERROR(IF(VLOOKUP(FLI12,[1]Acciones!$A$59:$H$1958,2,FALSE)=0,"",VLOOKUP(FLI12,[1]Acciones!$A$59:$H$1958,2,FALSE)),"")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L12" s="196" t="str">
        <f>IFERROR(IF(VLOOKUP(FLJ12,[1]Acciones!$A$59:$H$1958,2,FALSE)=0,"",VLOOKUP(FLJ12,[1]Acciones!$A$59:$H$1958,2,FALSE)),"")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M12" s="196" t="str">
        <f>IFERROR(IF(VLOOKUP(FLK12,[1]Acciones!$A$59:$H$1958,2,FALSE)=0,"",VLOOKUP(FLK12,[1]Acciones!$A$59:$H$1958,2,FALSE)),"")</f>
        <v/>
      </c>
      <c r="FLN12" s="196" t="str">
        <f>IFERROR(IF(VLOOKUP(FLL12,[1]Acciones!$A$59:$H$1958,2,FALSE)=0,"",VLOOKUP(FLL12,[1]Acciones!$A$59:$H$1958,2,FALSE)),"")</f>
        <v/>
      </c>
      <c r="FLO12" s="196">
        <f>IFERROR(IF(VLOOKUP(FLM12,[1]Acciones!$A$59:$H$1958,2,FALSE)=0,"",VLOOKUP(FLM12,[1]Acciones!$A$59:$H$1958,2,FALSE)),"")</f>
        <v>4</v>
      </c>
      <c r="FLP12" s="196">
        <f>IFERROR(IF(VLOOKUP(FLN12,[1]Acciones!$A$59:$H$1958,2,FALSE)=0,"",VLOOKUP(FLN12,[1]Acciones!$A$59:$H$1958,2,FALSE)),"")</f>
        <v>4</v>
      </c>
      <c r="FLQ12" s="196" t="str">
        <f>IFERROR(IF(VLOOKUP(FLO12,[1]Acciones!$A$59:$H$1958,2,FALSE)=0,"",VLOOKUP(FLO12,[1]Acciones!$A$59:$H$1958,2,FALSE)),"")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R12" s="196" t="str">
        <f>IFERROR(IF(VLOOKUP(FLP12,[1]Acciones!$A$59:$H$1958,2,FALSE)=0,"",VLOOKUP(FLP12,[1]Acciones!$A$59:$H$1958,2,FALSE)),"")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S12" s="196" t="str">
        <f>IFERROR(IF(VLOOKUP(FLQ12,[1]Acciones!$A$59:$H$1958,2,FALSE)=0,"",VLOOKUP(FLQ12,[1]Acciones!$A$59:$H$1958,2,FALSE)),"")</f>
        <v/>
      </c>
      <c r="FLT12" s="196" t="str">
        <f>IFERROR(IF(VLOOKUP(FLR12,[1]Acciones!$A$59:$H$1958,2,FALSE)=0,"",VLOOKUP(FLR12,[1]Acciones!$A$59:$H$1958,2,FALSE)),"")</f>
        <v/>
      </c>
      <c r="FLU12" s="196">
        <f>IFERROR(IF(VLOOKUP(FLS12,[1]Acciones!$A$59:$H$1958,2,FALSE)=0,"",VLOOKUP(FLS12,[1]Acciones!$A$59:$H$1958,2,FALSE)),"")</f>
        <v>4</v>
      </c>
      <c r="FLV12" s="196">
        <f>IFERROR(IF(VLOOKUP(FLT12,[1]Acciones!$A$59:$H$1958,2,FALSE)=0,"",VLOOKUP(FLT12,[1]Acciones!$A$59:$H$1958,2,FALSE)),"")</f>
        <v>4</v>
      </c>
      <c r="FLW12" s="196" t="str">
        <f>IFERROR(IF(VLOOKUP(FLU12,[1]Acciones!$A$59:$H$1958,2,FALSE)=0,"",VLOOKUP(FLU12,[1]Acciones!$A$59:$H$1958,2,FALSE)),"")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X12" s="196" t="str">
        <f>IFERROR(IF(VLOOKUP(FLV12,[1]Acciones!$A$59:$H$1958,2,FALSE)=0,"",VLOOKUP(FLV12,[1]Acciones!$A$59:$H$1958,2,FALSE)),"")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Y12" s="196" t="str">
        <f>IFERROR(IF(VLOOKUP(FLW12,[1]Acciones!$A$59:$H$1958,2,FALSE)=0,"",VLOOKUP(FLW12,[1]Acciones!$A$59:$H$1958,2,FALSE)),"")</f>
        <v/>
      </c>
      <c r="FLZ12" s="196" t="str">
        <f>IFERROR(IF(VLOOKUP(FLX12,[1]Acciones!$A$59:$H$1958,2,FALSE)=0,"",VLOOKUP(FLX12,[1]Acciones!$A$59:$H$1958,2,FALSE)),"")</f>
        <v/>
      </c>
      <c r="FMA12" s="196">
        <f>IFERROR(IF(VLOOKUP(FLY12,[1]Acciones!$A$59:$H$1958,2,FALSE)=0,"",VLOOKUP(FLY12,[1]Acciones!$A$59:$H$1958,2,FALSE)),"")</f>
        <v>4</v>
      </c>
      <c r="FMB12" s="196">
        <f>IFERROR(IF(VLOOKUP(FLZ12,[1]Acciones!$A$59:$H$1958,2,FALSE)=0,"",VLOOKUP(FLZ12,[1]Acciones!$A$59:$H$1958,2,FALSE)),"")</f>
        <v>4</v>
      </c>
      <c r="FMC12" s="196" t="str">
        <f>IFERROR(IF(VLOOKUP(FMA12,[1]Acciones!$A$59:$H$1958,2,FALSE)=0,"",VLOOKUP(FMA12,[1]Acciones!$A$59:$H$1958,2,FALSE)),"")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D12" s="196" t="str">
        <f>IFERROR(IF(VLOOKUP(FMB12,[1]Acciones!$A$59:$H$1958,2,FALSE)=0,"",VLOOKUP(FMB12,[1]Acciones!$A$59:$H$1958,2,FALSE)),"")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E12" s="196" t="str">
        <f>IFERROR(IF(VLOOKUP(FMC12,[1]Acciones!$A$59:$H$1958,2,FALSE)=0,"",VLOOKUP(FMC12,[1]Acciones!$A$59:$H$1958,2,FALSE)),"")</f>
        <v/>
      </c>
      <c r="FMF12" s="196" t="str">
        <f>IFERROR(IF(VLOOKUP(FMD12,[1]Acciones!$A$59:$H$1958,2,FALSE)=0,"",VLOOKUP(FMD12,[1]Acciones!$A$59:$H$1958,2,FALSE)),"")</f>
        <v/>
      </c>
      <c r="FMG12" s="196">
        <f>IFERROR(IF(VLOOKUP(FME12,[1]Acciones!$A$59:$H$1958,2,FALSE)=0,"",VLOOKUP(FME12,[1]Acciones!$A$59:$H$1958,2,FALSE)),"")</f>
        <v>4</v>
      </c>
      <c r="FMH12" s="196">
        <f>IFERROR(IF(VLOOKUP(FMF12,[1]Acciones!$A$59:$H$1958,2,FALSE)=0,"",VLOOKUP(FMF12,[1]Acciones!$A$59:$H$1958,2,FALSE)),"")</f>
        <v>4</v>
      </c>
      <c r="FMI12" s="196" t="str">
        <f>IFERROR(IF(VLOOKUP(FMG12,[1]Acciones!$A$59:$H$1958,2,FALSE)=0,"",VLOOKUP(FMG12,[1]Acciones!$A$59:$H$1958,2,FALSE)),"")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J12" s="196" t="str">
        <f>IFERROR(IF(VLOOKUP(FMH12,[1]Acciones!$A$59:$H$1958,2,FALSE)=0,"",VLOOKUP(FMH12,[1]Acciones!$A$59:$H$1958,2,FALSE)),"")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K12" s="196" t="str">
        <f>IFERROR(IF(VLOOKUP(FMI12,[1]Acciones!$A$59:$H$1958,2,FALSE)=0,"",VLOOKUP(FMI12,[1]Acciones!$A$59:$H$1958,2,FALSE)),"")</f>
        <v/>
      </c>
      <c r="FML12" s="196" t="str">
        <f>IFERROR(IF(VLOOKUP(FMJ12,[1]Acciones!$A$59:$H$1958,2,FALSE)=0,"",VLOOKUP(FMJ12,[1]Acciones!$A$59:$H$1958,2,FALSE)),"")</f>
        <v/>
      </c>
      <c r="FMM12" s="196">
        <f>IFERROR(IF(VLOOKUP(FMK12,[1]Acciones!$A$59:$H$1958,2,FALSE)=0,"",VLOOKUP(FMK12,[1]Acciones!$A$59:$H$1958,2,FALSE)),"")</f>
        <v>4</v>
      </c>
      <c r="FMN12" s="196">
        <f>IFERROR(IF(VLOOKUP(FML12,[1]Acciones!$A$59:$H$1958,2,FALSE)=0,"",VLOOKUP(FML12,[1]Acciones!$A$59:$H$1958,2,FALSE)),"")</f>
        <v>4</v>
      </c>
      <c r="FMO12" s="196" t="str">
        <f>IFERROR(IF(VLOOKUP(FMM12,[1]Acciones!$A$59:$H$1958,2,FALSE)=0,"",VLOOKUP(FMM12,[1]Acciones!$A$59:$H$1958,2,FALSE)),"")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P12" s="196" t="str">
        <f>IFERROR(IF(VLOOKUP(FMN12,[1]Acciones!$A$59:$H$1958,2,FALSE)=0,"",VLOOKUP(FMN12,[1]Acciones!$A$59:$H$1958,2,FALSE)),"")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Q12" s="196" t="str">
        <f>IFERROR(IF(VLOOKUP(FMO12,[1]Acciones!$A$59:$H$1958,2,FALSE)=0,"",VLOOKUP(FMO12,[1]Acciones!$A$59:$H$1958,2,FALSE)),"")</f>
        <v/>
      </c>
      <c r="FMR12" s="196" t="str">
        <f>IFERROR(IF(VLOOKUP(FMP12,[1]Acciones!$A$59:$H$1958,2,FALSE)=0,"",VLOOKUP(FMP12,[1]Acciones!$A$59:$H$1958,2,FALSE)),"")</f>
        <v/>
      </c>
      <c r="FMS12" s="196">
        <f>IFERROR(IF(VLOOKUP(FMQ12,[1]Acciones!$A$59:$H$1958,2,FALSE)=0,"",VLOOKUP(FMQ12,[1]Acciones!$A$59:$H$1958,2,FALSE)),"")</f>
        <v>4</v>
      </c>
      <c r="FMT12" s="196">
        <f>IFERROR(IF(VLOOKUP(FMR12,[1]Acciones!$A$59:$H$1958,2,FALSE)=0,"",VLOOKUP(FMR12,[1]Acciones!$A$59:$H$1958,2,FALSE)),"")</f>
        <v>4</v>
      </c>
      <c r="FMU12" s="196" t="str">
        <f>IFERROR(IF(VLOOKUP(FMS12,[1]Acciones!$A$59:$H$1958,2,FALSE)=0,"",VLOOKUP(FMS12,[1]Acciones!$A$59:$H$1958,2,FALSE)),"")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V12" s="196" t="str">
        <f>IFERROR(IF(VLOOKUP(FMT12,[1]Acciones!$A$59:$H$1958,2,FALSE)=0,"",VLOOKUP(FMT12,[1]Acciones!$A$59:$H$1958,2,FALSE)),"")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W12" s="196" t="str">
        <f>IFERROR(IF(VLOOKUP(FMU12,[1]Acciones!$A$59:$H$1958,2,FALSE)=0,"",VLOOKUP(FMU12,[1]Acciones!$A$59:$H$1958,2,FALSE)),"")</f>
        <v/>
      </c>
      <c r="FMX12" s="196" t="str">
        <f>IFERROR(IF(VLOOKUP(FMV12,[1]Acciones!$A$59:$H$1958,2,FALSE)=0,"",VLOOKUP(FMV12,[1]Acciones!$A$59:$H$1958,2,FALSE)),"")</f>
        <v/>
      </c>
      <c r="FMY12" s="196">
        <f>IFERROR(IF(VLOOKUP(FMW12,[1]Acciones!$A$59:$H$1958,2,FALSE)=0,"",VLOOKUP(FMW12,[1]Acciones!$A$59:$H$1958,2,FALSE)),"")</f>
        <v>4</v>
      </c>
      <c r="FMZ12" s="196">
        <f>IFERROR(IF(VLOOKUP(FMX12,[1]Acciones!$A$59:$H$1958,2,FALSE)=0,"",VLOOKUP(FMX12,[1]Acciones!$A$59:$H$1958,2,FALSE)),"")</f>
        <v>4</v>
      </c>
      <c r="FNA12" s="196" t="str">
        <f>IFERROR(IF(VLOOKUP(FMY12,[1]Acciones!$A$59:$H$1958,2,FALSE)=0,"",VLOOKUP(FMY12,[1]Acciones!$A$59:$H$1958,2,FALSE)),"")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B12" s="196" t="str">
        <f>IFERROR(IF(VLOOKUP(FMZ12,[1]Acciones!$A$59:$H$1958,2,FALSE)=0,"",VLOOKUP(FMZ12,[1]Acciones!$A$59:$H$1958,2,FALSE)),"")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C12" s="196" t="str">
        <f>IFERROR(IF(VLOOKUP(FNA12,[1]Acciones!$A$59:$H$1958,2,FALSE)=0,"",VLOOKUP(FNA12,[1]Acciones!$A$59:$H$1958,2,FALSE)),"")</f>
        <v/>
      </c>
      <c r="FND12" s="196" t="str">
        <f>IFERROR(IF(VLOOKUP(FNB12,[1]Acciones!$A$59:$H$1958,2,FALSE)=0,"",VLOOKUP(FNB12,[1]Acciones!$A$59:$H$1958,2,FALSE)),"")</f>
        <v/>
      </c>
      <c r="FNE12" s="196">
        <f>IFERROR(IF(VLOOKUP(FNC12,[1]Acciones!$A$59:$H$1958,2,FALSE)=0,"",VLOOKUP(FNC12,[1]Acciones!$A$59:$H$1958,2,FALSE)),"")</f>
        <v>4</v>
      </c>
      <c r="FNF12" s="196">
        <f>IFERROR(IF(VLOOKUP(FND12,[1]Acciones!$A$59:$H$1958,2,FALSE)=0,"",VLOOKUP(FND12,[1]Acciones!$A$59:$H$1958,2,FALSE)),"")</f>
        <v>4</v>
      </c>
      <c r="FNG12" s="196" t="str">
        <f>IFERROR(IF(VLOOKUP(FNE12,[1]Acciones!$A$59:$H$1958,2,FALSE)=0,"",VLOOKUP(FNE12,[1]Acciones!$A$59:$H$1958,2,FALSE)),"")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H12" s="196" t="str">
        <f>IFERROR(IF(VLOOKUP(FNF12,[1]Acciones!$A$59:$H$1958,2,FALSE)=0,"",VLOOKUP(FNF12,[1]Acciones!$A$59:$H$1958,2,FALSE)),"")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I12" s="196" t="str">
        <f>IFERROR(IF(VLOOKUP(FNG12,[1]Acciones!$A$59:$H$1958,2,FALSE)=0,"",VLOOKUP(FNG12,[1]Acciones!$A$59:$H$1958,2,FALSE)),"")</f>
        <v/>
      </c>
      <c r="FNJ12" s="196" t="str">
        <f>IFERROR(IF(VLOOKUP(FNH12,[1]Acciones!$A$59:$H$1958,2,FALSE)=0,"",VLOOKUP(FNH12,[1]Acciones!$A$59:$H$1958,2,FALSE)),"")</f>
        <v/>
      </c>
      <c r="FNK12" s="196">
        <f>IFERROR(IF(VLOOKUP(FNI12,[1]Acciones!$A$59:$H$1958,2,FALSE)=0,"",VLOOKUP(FNI12,[1]Acciones!$A$59:$H$1958,2,FALSE)),"")</f>
        <v>4</v>
      </c>
      <c r="FNL12" s="196">
        <f>IFERROR(IF(VLOOKUP(FNJ12,[1]Acciones!$A$59:$H$1958,2,FALSE)=0,"",VLOOKUP(FNJ12,[1]Acciones!$A$59:$H$1958,2,FALSE)),"")</f>
        <v>4</v>
      </c>
      <c r="FNM12" s="196" t="str">
        <f>IFERROR(IF(VLOOKUP(FNK12,[1]Acciones!$A$59:$H$1958,2,FALSE)=0,"",VLOOKUP(FNK12,[1]Acciones!$A$59:$H$1958,2,FALSE)),"")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N12" s="196" t="str">
        <f>IFERROR(IF(VLOOKUP(FNL12,[1]Acciones!$A$59:$H$1958,2,FALSE)=0,"",VLOOKUP(FNL12,[1]Acciones!$A$59:$H$1958,2,FALSE)),"")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O12" s="196" t="str">
        <f>IFERROR(IF(VLOOKUP(FNM12,[1]Acciones!$A$59:$H$1958,2,FALSE)=0,"",VLOOKUP(FNM12,[1]Acciones!$A$59:$H$1958,2,FALSE)),"")</f>
        <v/>
      </c>
      <c r="FNP12" s="196" t="str">
        <f>IFERROR(IF(VLOOKUP(FNN12,[1]Acciones!$A$59:$H$1958,2,FALSE)=0,"",VLOOKUP(FNN12,[1]Acciones!$A$59:$H$1958,2,FALSE)),"")</f>
        <v/>
      </c>
      <c r="FNQ12" s="196">
        <f>IFERROR(IF(VLOOKUP(FNO12,[1]Acciones!$A$59:$H$1958,2,FALSE)=0,"",VLOOKUP(FNO12,[1]Acciones!$A$59:$H$1958,2,FALSE)),"")</f>
        <v>4</v>
      </c>
      <c r="FNR12" s="196">
        <f>IFERROR(IF(VLOOKUP(FNP12,[1]Acciones!$A$59:$H$1958,2,FALSE)=0,"",VLOOKUP(FNP12,[1]Acciones!$A$59:$H$1958,2,FALSE)),"")</f>
        <v>4</v>
      </c>
      <c r="FNS12" s="196" t="str">
        <f>IFERROR(IF(VLOOKUP(FNQ12,[1]Acciones!$A$59:$H$1958,2,FALSE)=0,"",VLOOKUP(FNQ12,[1]Acciones!$A$59:$H$1958,2,FALSE)),"")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T12" s="196" t="str">
        <f>IFERROR(IF(VLOOKUP(FNR12,[1]Acciones!$A$59:$H$1958,2,FALSE)=0,"",VLOOKUP(FNR12,[1]Acciones!$A$59:$H$1958,2,FALSE)),"")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U12" s="196" t="str">
        <f>IFERROR(IF(VLOOKUP(FNS12,[1]Acciones!$A$59:$H$1958,2,FALSE)=0,"",VLOOKUP(FNS12,[1]Acciones!$A$59:$H$1958,2,FALSE)),"")</f>
        <v/>
      </c>
      <c r="FNV12" s="196" t="str">
        <f>IFERROR(IF(VLOOKUP(FNT12,[1]Acciones!$A$59:$H$1958,2,FALSE)=0,"",VLOOKUP(FNT12,[1]Acciones!$A$59:$H$1958,2,FALSE)),"")</f>
        <v/>
      </c>
      <c r="FNW12" s="196">
        <f>IFERROR(IF(VLOOKUP(FNU12,[1]Acciones!$A$59:$H$1958,2,FALSE)=0,"",VLOOKUP(FNU12,[1]Acciones!$A$59:$H$1958,2,FALSE)),"")</f>
        <v>4</v>
      </c>
      <c r="FNX12" s="196">
        <f>IFERROR(IF(VLOOKUP(FNV12,[1]Acciones!$A$59:$H$1958,2,FALSE)=0,"",VLOOKUP(FNV12,[1]Acciones!$A$59:$H$1958,2,FALSE)),"")</f>
        <v>4</v>
      </c>
      <c r="FNY12" s="196" t="str">
        <f>IFERROR(IF(VLOOKUP(FNW12,[1]Acciones!$A$59:$H$1958,2,FALSE)=0,"",VLOOKUP(FNW12,[1]Acciones!$A$59:$H$1958,2,FALSE)),"")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Z12" s="196" t="str">
        <f>IFERROR(IF(VLOOKUP(FNX12,[1]Acciones!$A$59:$H$1958,2,FALSE)=0,"",VLOOKUP(FNX12,[1]Acciones!$A$59:$H$1958,2,FALSE)),"")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A12" s="196" t="str">
        <f>IFERROR(IF(VLOOKUP(FNY12,[1]Acciones!$A$59:$H$1958,2,FALSE)=0,"",VLOOKUP(FNY12,[1]Acciones!$A$59:$H$1958,2,FALSE)),"")</f>
        <v/>
      </c>
      <c r="FOB12" s="196" t="str">
        <f>IFERROR(IF(VLOOKUP(FNZ12,[1]Acciones!$A$59:$H$1958,2,FALSE)=0,"",VLOOKUP(FNZ12,[1]Acciones!$A$59:$H$1958,2,FALSE)),"")</f>
        <v/>
      </c>
      <c r="FOC12" s="196">
        <f>IFERROR(IF(VLOOKUP(FOA12,[1]Acciones!$A$59:$H$1958,2,FALSE)=0,"",VLOOKUP(FOA12,[1]Acciones!$A$59:$H$1958,2,FALSE)),"")</f>
        <v>4</v>
      </c>
      <c r="FOD12" s="196">
        <f>IFERROR(IF(VLOOKUP(FOB12,[1]Acciones!$A$59:$H$1958,2,FALSE)=0,"",VLOOKUP(FOB12,[1]Acciones!$A$59:$H$1958,2,FALSE)),"")</f>
        <v>4</v>
      </c>
      <c r="FOE12" s="196" t="str">
        <f>IFERROR(IF(VLOOKUP(FOC12,[1]Acciones!$A$59:$H$1958,2,FALSE)=0,"",VLOOKUP(FOC12,[1]Acciones!$A$59:$H$1958,2,FALSE)),"")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F12" s="196" t="str">
        <f>IFERROR(IF(VLOOKUP(FOD12,[1]Acciones!$A$59:$H$1958,2,FALSE)=0,"",VLOOKUP(FOD12,[1]Acciones!$A$59:$H$1958,2,FALSE)),"")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G12" s="196" t="str">
        <f>IFERROR(IF(VLOOKUP(FOE12,[1]Acciones!$A$59:$H$1958,2,FALSE)=0,"",VLOOKUP(FOE12,[1]Acciones!$A$59:$H$1958,2,FALSE)),"")</f>
        <v/>
      </c>
      <c r="FOH12" s="196" t="str">
        <f>IFERROR(IF(VLOOKUP(FOF12,[1]Acciones!$A$59:$H$1958,2,FALSE)=0,"",VLOOKUP(FOF12,[1]Acciones!$A$59:$H$1958,2,FALSE)),"")</f>
        <v/>
      </c>
      <c r="FOI12" s="196">
        <f>IFERROR(IF(VLOOKUP(FOG12,[1]Acciones!$A$59:$H$1958,2,FALSE)=0,"",VLOOKUP(FOG12,[1]Acciones!$A$59:$H$1958,2,FALSE)),"")</f>
        <v>4</v>
      </c>
      <c r="FOJ12" s="196">
        <f>IFERROR(IF(VLOOKUP(FOH12,[1]Acciones!$A$59:$H$1958,2,FALSE)=0,"",VLOOKUP(FOH12,[1]Acciones!$A$59:$H$1958,2,FALSE)),"")</f>
        <v>4</v>
      </c>
      <c r="FOK12" s="196" t="str">
        <f>IFERROR(IF(VLOOKUP(FOI12,[1]Acciones!$A$59:$H$1958,2,FALSE)=0,"",VLOOKUP(FOI12,[1]Acciones!$A$59:$H$1958,2,FALSE)),"")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L12" s="196" t="str">
        <f>IFERROR(IF(VLOOKUP(FOJ12,[1]Acciones!$A$59:$H$1958,2,FALSE)=0,"",VLOOKUP(FOJ12,[1]Acciones!$A$59:$H$1958,2,FALSE)),"")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M12" s="196" t="str">
        <f>IFERROR(IF(VLOOKUP(FOK12,[1]Acciones!$A$59:$H$1958,2,FALSE)=0,"",VLOOKUP(FOK12,[1]Acciones!$A$59:$H$1958,2,FALSE)),"")</f>
        <v/>
      </c>
      <c r="FON12" s="196" t="str">
        <f>IFERROR(IF(VLOOKUP(FOL12,[1]Acciones!$A$59:$H$1958,2,FALSE)=0,"",VLOOKUP(FOL12,[1]Acciones!$A$59:$H$1958,2,FALSE)),"")</f>
        <v/>
      </c>
      <c r="FOO12" s="196">
        <f>IFERROR(IF(VLOOKUP(FOM12,[1]Acciones!$A$59:$H$1958,2,FALSE)=0,"",VLOOKUP(FOM12,[1]Acciones!$A$59:$H$1958,2,FALSE)),"")</f>
        <v>4</v>
      </c>
      <c r="FOP12" s="196">
        <f>IFERROR(IF(VLOOKUP(FON12,[1]Acciones!$A$59:$H$1958,2,FALSE)=0,"",VLOOKUP(FON12,[1]Acciones!$A$59:$H$1958,2,FALSE)),"")</f>
        <v>4</v>
      </c>
      <c r="FOQ12" s="196" t="str">
        <f>IFERROR(IF(VLOOKUP(FOO12,[1]Acciones!$A$59:$H$1958,2,FALSE)=0,"",VLOOKUP(FOO12,[1]Acciones!$A$59:$H$1958,2,FALSE)),"")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R12" s="196" t="str">
        <f>IFERROR(IF(VLOOKUP(FOP12,[1]Acciones!$A$59:$H$1958,2,FALSE)=0,"",VLOOKUP(FOP12,[1]Acciones!$A$59:$H$1958,2,FALSE)),"")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S12" s="196" t="str">
        <f>IFERROR(IF(VLOOKUP(FOQ12,[1]Acciones!$A$59:$H$1958,2,FALSE)=0,"",VLOOKUP(FOQ12,[1]Acciones!$A$59:$H$1958,2,FALSE)),"")</f>
        <v/>
      </c>
      <c r="FOT12" s="196" t="str">
        <f>IFERROR(IF(VLOOKUP(FOR12,[1]Acciones!$A$59:$H$1958,2,FALSE)=0,"",VLOOKUP(FOR12,[1]Acciones!$A$59:$H$1958,2,FALSE)),"")</f>
        <v/>
      </c>
      <c r="FOU12" s="196">
        <f>IFERROR(IF(VLOOKUP(FOS12,[1]Acciones!$A$59:$H$1958,2,FALSE)=0,"",VLOOKUP(FOS12,[1]Acciones!$A$59:$H$1958,2,FALSE)),"")</f>
        <v>4</v>
      </c>
      <c r="FOV12" s="196">
        <f>IFERROR(IF(VLOOKUP(FOT12,[1]Acciones!$A$59:$H$1958,2,FALSE)=0,"",VLOOKUP(FOT12,[1]Acciones!$A$59:$H$1958,2,FALSE)),"")</f>
        <v>4</v>
      </c>
      <c r="FOW12" s="196" t="str">
        <f>IFERROR(IF(VLOOKUP(FOU12,[1]Acciones!$A$59:$H$1958,2,FALSE)=0,"",VLOOKUP(FOU12,[1]Acciones!$A$59:$H$1958,2,FALSE)),"")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X12" s="196" t="str">
        <f>IFERROR(IF(VLOOKUP(FOV12,[1]Acciones!$A$59:$H$1958,2,FALSE)=0,"",VLOOKUP(FOV12,[1]Acciones!$A$59:$H$1958,2,FALSE)),"")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Y12" s="196" t="str">
        <f>IFERROR(IF(VLOOKUP(FOW12,[1]Acciones!$A$59:$H$1958,2,FALSE)=0,"",VLOOKUP(FOW12,[1]Acciones!$A$59:$H$1958,2,FALSE)),"")</f>
        <v/>
      </c>
      <c r="FOZ12" s="196" t="str">
        <f>IFERROR(IF(VLOOKUP(FOX12,[1]Acciones!$A$59:$H$1958,2,FALSE)=0,"",VLOOKUP(FOX12,[1]Acciones!$A$59:$H$1958,2,FALSE)),"")</f>
        <v/>
      </c>
      <c r="FPA12" s="196">
        <f>IFERROR(IF(VLOOKUP(FOY12,[1]Acciones!$A$59:$H$1958,2,FALSE)=0,"",VLOOKUP(FOY12,[1]Acciones!$A$59:$H$1958,2,FALSE)),"")</f>
        <v>4</v>
      </c>
      <c r="FPB12" s="196">
        <f>IFERROR(IF(VLOOKUP(FOZ12,[1]Acciones!$A$59:$H$1958,2,FALSE)=0,"",VLOOKUP(FOZ12,[1]Acciones!$A$59:$H$1958,2,FALSE)),"")</f>
        <v>4</v>
      </c>
      <c r="FPC12" s="196" t="str">
        <f>IFERROR(IF(VLOOKUP(FPA12,[1]Acciones!$A$59:$H$1958,2,FALSE)=0,"",VLOOKUP(FPA12,[1]Acciones!$A$59:$H$1958,2,FALSE)),"")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D12" s="196" t="str">
        <f>IFERROR(IF(VLOOKUP(FPB12,[1]Acciones!$A$59:$H$1958,2,FALSE)=0,"",VLOOKUP(FPB12,[1]Acciones!$A$59:$H$1958,2,FALSE)),"")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E12" s="196" t="str">
        <f>IFERROR(IF(VLOOKUP(FPC12,[1]Acciones!$A$59:$H$1958,2,FALSE)=0,"",VLOOKUP(FPC12,[1]Acciones!$A$59:$H$1958,2,FALSE)),"")</f>
        <v/>
      </c>
      <c r="FPF12" s="196" t="str">
        <f>IFERROR(IF(VLOOKUP(FPD12,[1]Acciones!$A$59:$H$1958,2,FALSE)=0,"",VLOOKUP(FPD12,[1]Acciones!$A$59:$H$1958,2,FALSE)),"")</f>
        <v/>
      </c>
      <c r="FPG12" s="196">
        <f>IFERROR(IF(VLOOKUP(FPE12,[1]Acciones!$A$59:$H$1958,2,FALSE)=0,"",VLOOKUP(FPE12,[1]Acciones!$A$59:$H$1958,2,FALSE)),"")</f>
        <v>4</v>
      </c>
      <c r="FPH12" s="196">
        <f>IFERROR(IF(VLOOKUP(FPF12,[1]Acciones!$A$59:$H$1958,2,FALSE)=0,"",VLOOKUP(FPF12,[1]Acciones!$A$59:$H$1958,2,FALSE)),"")</f>
        <v>4</v>
      </c>
      <c r="FPI12" s="196" t="str">
        <f>IFERROR(IF(VLOOKUP(FPG12,[1]Acciones!$A$59:$H$1958,2,FALSE)=0,"",VLOOKUP(FPG12,[1]Acciones!$A$59:$H$1958,2,FALSE)),"")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J12" s="196" t="str">
        <f>IFERROR(IF(VLOOKUP(FPH12,[1]Acciones!$A$59:$H$1958,2,FALSE)=0,"",VLOOKUP(FPH12,[1]Acciones!$A$59:$H$1958,2,FALSE)),"")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K12" s="196" t="str">
        <f>IFERROR(IF(VLOOKUP(FPI12,[1]Acciones!$A$59:$H$1958,2,FALSE)=0,"",VLOOKUP(FPI12,[1]Acciones!$A$59:$H$1958,2,FALSE)),"")</f>
        <v/>
      </c>
      <c r="FPL12" s="196" t="str">
        <f>IFERROR(IF(VLOOKUP(FPJ12,[1]Acciones!$A$59:$H$1958,2,FALSE)=0,"",VLOOKUP(FPJ12,[1]Acciones!$A$59:$H$1958,2,FALSE)),"")</f>
        <v/>
      </c>
      <c r="FPM12" s="196">
        <f>IFERROR(IF(VLOOKUP(FPK12,[1]Acciones!$A$59:$H$1958,2,FALSE)=0,"",VLOOKUP(FPK12,[1]Acciones!$A$59:$H$1958,2,FALSE)),"")</f>
        <v>4</v>
      </c>
      <c r="FPN12" s="196">
        <f>IFERROR(IF(VLOOKUP(FPL12,[1]Acciones!$A$59:$H$1958,2,FALSE)=0,"",VLOOKUP(FPL12,[1]Acciones!$A$59:$H$1958,2,FALSE)),"")</f>
        <v>4</v>
      </c>
      <c r="FPO12" s="196" t="str">
        <f>IFERROR(IF(VLOOKUP(FPM12,[1]Acciones!$A$59:$H$1958,2,FALSE)=0,"",VLOOKUP(FPM12,[1]Acciones!$A$59:$H$1958,2,FALSE)),"")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P12" s="196" t="str">
        <f>IFERROR(IF(VLOOKUP(FPN12,[1]Acciones!$A$59:$H$1958,2,FALSE)=0,"",VLOOKUP(FPN12,[1]Acciones!$A$59:$H$1958,2,FALSE)),"")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Q12" s="196" t="str">
        <f>IFERROR(IF(VLOOKUP(FPO12,[1]Acciones!$A$59:$H$1958,2,FALSE)=0,"",VLOOKUP(FPO12,[1]Acciones!$A$59:$H$1958,2,FALSE)),"")</f>
        <v/>
      </c>
      <c r="FPR12" s="196" t="str">
        <f>IFERROR(IF(VLOOKUP(FPP12,[1]Acciones!$A$59:$H$1958,2,FALSE)=0,"",VLOOKUP(FPP12,[1]Acciones!$A$59:$H$1958,2,FALSE)),"")</f>
        <v/>
      </c>
      <c r="FPS12" s="196">
        <f>IFERROR(IF(VLOOKUP(FPQ12,[1]Acciones!$A$59:$H$1958,2,FALSE)=0,"",VLOOKUP(FPQ12,[1]Acciones!$A$59:$H$1958,2,FALSE)),"")</f>
        <v>4</v>
      </c>
      <c r="FPT12" s="196">
        <f>IFERROR(IF(VLOOKUP(FPR12,[1]Acciones!$A$59:$H$1958,2,FALSE)=0,"",VLOOKUP(FPR12,[1]Acciones!$A$59:$H$1958,2,FALSE)),"")</f>
        <v>4</v>
      </c>
      <c r="FPU12" s="196" t="str">
        <f>IFERROR(IF(VLOOKUP(FPS12,[1]Acciones!$A$59:$H$1958,2,FALSE)=0,"",VLOOKUP(FPS12,[1]Acciones!$A$59:$H$1958,2,FALSE)),"")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V12" s="196" t="str">
        <f>IFERROR(IF(VLOOKUP(FPT12,[1]Acciones!$A$59:$H$1958,2,FALSE)=0,"",VLOOKUP(FPT12,[1]Acciones!$A$59:$H$1958,2,FALSE)),"")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W12" s="196" t="str">
        <f>IFERROR(IF(VLOOKUP(FPU12,[1]Acciones!$A$59:$H$1958,2,FALSE)=0,"",VLOOKUP(FPU12,[1]Acciones!$A$59:$H$1958,2,FALSE)),"")</f>
        <v/>
      </c>
      <c r="FPX12" s="196" t="str">
        <f>IFERROR(IF(VLOOKUP(FPV12,[1]Acciones!$A$59:$H$1958,2,FALSE)=0,"",VLOOKUP(FPV12,[1]Acciones!$A$59:$H$1958,2,FALSE)),"")</f>
        <v/>
      </c>
      <c r="FPY12" s="196">
        <f>IFERROR(IF(VLOOKUP(FPW12,[1]Acciones!$A$59:$H$1958,2,FALSE)=0,"",VLOOKUP(FPW12,[1]Acciones!$A$59:$H$1958,2,FALSE)),"")</f>
        <v>4</v>
      </c>
      <c r="FPZ12" s="196">
        <f>IFERROR(IF(VLOOKUP(FPX12,[1]Acciones!$A$59:$H$1958,2,FALSE)=0,"",VLOOKUP(FPX12,[1]Acciones!$A$59:$H$1958,2,FALSE)),"")</f>
        <v>4</v>
      </c>
      <c r="FQA12" s="196" t="str">
        <f>IFERROR(IF(VLOOKUP(FPY12,[1]Acciones!$A$59:$H$1958,2,FALSE)=0,"",VLOOKUP(FPY12,[1]Acciones!$A$59:$H$1958,2,FALSE)),"")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B12" s="196" t="str">
        <f>IFERROR(IF(VLOOKUP(FPZ12,[1]Acciones!$A$59:$H$1958,2,FALSE)=0,"",VLOOKUP(FPZ12,[1]Acciones!$A$59:$H$1958,2,FALSE)),"")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C12" s="196" t="str">
        <f>IFERROR(IF(VLOOKUP(FQA12,[1]Acciones!$A$59:$H$1958,2,FALSE)=0,"",VLOOKUP(FQA12,[1]Acciones!$A$59:$H$1958,2,FALSE)),"")</f>
        <v/>
      </c>
      <c r="FQD12" s="196" t="str">
        <f>IFERROR(IF(VLOOKUP(FQB12,[1]Acciones!$A$59:$H$1958,2,FALSE)=0,"",VLOOKUP(FQB12,[1]Acciones!$A$59:$H$1958,2,FALSE)),"")</f>
        <v/>
      </c>
      <c r="FQE12" s="196">
        <f>IFERROR(IF(VLOOKUP(FQC12,[1]Acciones!$A$59:$H$1958,2,FALSE)=0,"",VLOOKUP(FQC12,[1]Acciones!$A$59:$H$1958,2,FALSE)),"")</f>
        <v>4</v>
      </c>
      <c r="FQF12" s="196">
        <f>IFERROR(IF(VLOOKUP(FQD12,[1]Acciones!$A$59:$H$1958,2,FALSE)=0,"",VLOOKUP(FQD12,[1]Acciones!$A$59:$H$1958,2,FALSE)),"")</f>
        <v>4</v>
      </c>
      <c r="FQG12" s="196" t="str">
        <f>IFERROR(IF(VLOOKUP(FQE12,[1]Acciones!$A$59:$H$1958,2,FALSE)=0,"",VLOOKUP(FQE12,[1]Acciones!$A$59:$H$1958,2,FALSE)),"")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H12" s="196" t="str">
        <f>IFERROR(IF(VLOOKUP(FQF12,[1]Acciones!$A$59:$H$1958,2,FALSE)=0,"",VLOOKUP(FQF12,[1]Acciones!$A$59:$H$1958,2,FALSE)),"")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I12" s="196" t="str">
        <f>IFERROR(IF(VLOOKUP(FQG12,[1]Acciones!$A$59:$H$1958,2,FALSE)=0,"",VLOOKUP(FQG12,[1]Acciones!$A$59:$H$1958,2,FALSE)),"")</f>
        <v/>
      </c>
      <c r="FQJ12" s="196" t="str">
        <f>IFERROR(IF(VLOOKUP(FQH12,[1]Acciones!$A$59:$H$1958,2,FALSE)=0,"",VLOOKUP(FQH12,[1]Acciones!$A$59:$H$1958,2,FALSE)),"")</f>
        <v/>
      </c>
      <c r="FQK12" s="196">
        <f>IFERROR(IF(VLOOKUP(FQI12,[1]Acciones!$A$59:$H$1958,2,FALSE)=0,"",VLOOKUP(FQI12,[1]Acciones!$A$59:$H$1958,2,FALSE)),"")</f>
        <v>4</v>
      </c>
      <c r="FQL12" s="196">
        <f>IFERROR(IF(VLOOKUP(FQJ12,[1]Acciones!$A$59:$H$1958,2,FALSE)=0,"",VLOOKUP(FQJ12,[1]Acciones!$A$59:$H$1958,2,FALSE)),"")</f>
        <v>4</v>
      </c>
      <c r="FQM12" s="196" t="str">
        <f>IFERROR(IF(VLOOKUP(FQK12,[1]Acciones!$A$59:$H$1958,2,FALSE)=0,"",VLOOKUP(FQK12,[1]Acciones!$A$59:$H$1958,2,FALSE)),"")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N12" s="196" t="str">
        <f>IFERROR(IF(VLOOKUP(FQL12,[1]Acciones!$A$59:$H$1958,2,FALSE)=0,"",VLOOKUP(FQL12,[1]Acciones!$A$59:$H$1958,2,FALSE)),"")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O12" s="196" t="str">
        <f>IFERROR(IF(VLOOKUP(FQM12,[1]Acciones!$A$59:$H$1958,2,FALSE)=0,"",VLOOKUP(FQM12,[1]Acciones!$A$59:$H$1958,2,FALSE)),"")</f>
        <v/>
      </c>
      <c r="FQP12" s="196" t="str">
        <f>IFERROR(IF(VLOOKUP(FQN12,[1]Acciones!$A$59:$H$1958,2,FALSE)=0,"",VLOOKUP(FQN12,[1]Acciones!$A$59:$H$1958,2,FALSE)),"")</f>
        <v/>
      </c>
      <c r="FQQ12" s="196">
        <f>IFERROR(IF(VLOOKUP(FQO12,[1]Acciones!$A$59:$H$1958,2,FALSE)=0,"",VLOOKUP(FQO12,[1]Acciones!$A$59:$H$1958,2,FALSE)),"")</f>
        <v>4</v>
      </c>
      <c r="FQR12" s="196">
        <f>IFERROR(IF(VLOOKUP(FQP12,[1]Acciones!$A$59:$H$1958,2,FALSE)=0,"",VLOOKUP(FQP12,[1]Acciones!$A$59:$H$1958,2,FALSE)),"")</f>
        <v>4</v>
      </c>
      <c r="FQS12" s="196" t="str">
        <f>IFERROR(IF(VLOOKUP(FQQ12,[1]Acciones!$A$59:$H$1958,2,FALSE)=0,"",VLOOKUP(FQQ12,[1]Acciones!$A$59:$H$1958,2,FALSE)),"")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T12" s="196" t="str">
        <f>IFERROR(IF(VLOOKUP(FQR12,[1]Acciones!$A$59:$H$1958,2,FALSE)=0,"",VLOOKUP(FQR12,[1]Acciones!$A$59:$H$1958,2,FALSE)),"")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U12" s="196" t="str">
        <f>IFERROR(IF(VLOOKUP(FQS12,[1]Acciones!$A$59:$H$1958,2,FALSE)=0,"",VLOOKUP(FQS12,[1]Acciones!$A$59:$H$1958,2,FALSE)),"")</f>
        <v/>
      </c>
      <c r="FQV12" s="196" t="str">
        <f>IFERROR(IF(VLOOKUP(FQT12,[1]Acciones!$A$59:$H$1958,2,FALSE)=0,"",VLOOKUP(FQT12,[1]Acciones!$A$59:$H$1958,2,FALSE)),"")</f>
        <v/>
      </c>
      <c r="FQW12" s="196">
        <f>IFERROR(IF(VLOOKUP(FQU12,[1]Acciones!$A$59:$H$1958,2,FALSE)=0,"",VLOOKUP(FQU12,[1]Acciones!$A$59:$H$1958,2,FALSE)),"")</f>
        <v>4</v>
      </c>
      <c r="FQX12" s="196">
        <f>IFERROR(IF(VLOOKUP(FQV12,[1]Acciones!$A$59:$H$1958,2,FALSE)=0,"",VLOOKUP(FQV12,[1]Acciones!$A$59:$H$1958,2,FALSE)),"")</f>
        <v>4</v>
      </c>
      <c r="FQY12" s="196" t="str">
        <f>IFERROR(IF(VLOOKUP(FQW12,[1]Acciones!$A$59:$H$1958,2,FALSE)=0,"",VLOOKUP(FQW12,[1]Acciones!$A$59:$H$1958,2,FALSE)),"")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Z12" s="196" t="str">
        <f>IFERROR(IF(VLOOKUP(FQX12,[1]Acciones!$A$59:$H$1958,2,FALSE)=0,"",VLOOKUP(FQX12,[1]Acciones!$A$59:$H$1958,2,FALSE)),"")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A12" s="196" t="str">
        <f>IFERROR(IF(VLOOKUP(FQY12,[1]Acciones!$A$59:$H$1958,2,FALSE)=0,"",VLOOKUP(FQY12,[1]Acciones!$A$59:$H$1958,2,FALSE)),"")</f>
        <v/>
      </c>
      <c r="FRB12" s="196" t="str">
        <f>IFERROR(IF(VLOOKUP(FQZ12,[1]Acciones!$A$59:$H$1958,2,FALSE)=0,"",VLOOKUP(FQZ12,[1]Acciones!$A$59:$H$1958,2,FALSE)),"")</f>
        <v/>
      </c>
      <c r="FRC12" s="196">
        <f>IFERROR(IF(VLOOKUP(FRA12,[1]Acciones!$A$59:$H$1958,2,FALSE)=0,"",VLOOKUP(FRA12,[1]Acciones!$A$59:$H$1958,2,FALSE)),"")</f>
        <v>4</v>
      </c>
      <c r="FRD12" s="196">
        <f>IFERROR(IF(VLOOKUP(FRB12,[1]Acciones!$A$59:$H$1958,2,FALSE)=0,"",VLOOKUP(FRB12,[1]Acciones!$A$59:$H$1958,2,FALSE)),"")</f>
        <v>4</v>
      </c>
      <c r="FRE12" s="196" t="str">
        <f>IFERROR(IF(VLOOKUP(FRC12,[1]Acciones!$A$59:$H$1958,2,FALSE)=0,"",VLOOKUP(FRC12,[1]Acciones!$A$59:$H$1958,2,FALSE)),"")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F12" s="196" t="str">
        <f>IFERROR(IF(VLOOKUP(FRD12,[1]Acciones!$A$59:$H$1958,2,FALSE)=0,"",VLOOKUP(FRD12,[1]Acciones!$A$59:$H$1958,2,FALSE)),"")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G12" s="196" t="str">
        <f>IFERROR(IF(VLOOKUP(FRE12,[1]Acciones!$A$59:$H$1958,2,FALSE)=0,"",VLOOKUP(FRE12,[1]Acciones!$A$59:$H$1958,2,FALSE)),"")</f>
        <v/>
      </c>
      <c r="FRH12" s="196" t="str">
        <f>IFERROR(IF(VLOOKUP(FRF12,[1]Acciones!$A$59:$H$1958,2,FALSE)=0,"",VLOOKUP(FRF12,[1]Acciones!$A$59:$H$1958,2,FALSE)),"")</f>
        <v/>
      </c>
      <c r="FRI12" s="196">
        <f>IFERROR(IF(VLOOKUP(FRG12,[1]Acciones!$A$59:$H$1958,2,FALSE)=0,"",VLOOKUP(FRG12,[1]Acciones!$A$59:$H$1958,2,FALSE)),"")</f>
        <v>4</v>
      </c>
      <c r="FRJ12" s="196">
        <f>IFERROR(IF(VLOOKUP(FRH12,[1]Acciones!$A$59:$H$1958,2,FALSE)=0,"",VLOOKUP(FRH12,[1]Acciones!$A$59:$H$1958,2,FALSE)),"")</f>
        <v>4</v>
      </c>
      <c r="FRK12" s="196" t="str">
        <f>IFERROR(IF(VLOOKUP(FRI12,[1]Acciones!$A$59:$H$1958,2,FALSE)=0,"",VLOOKUP(FRI12,[1]Acciones!$A$59:$H$1958,2,FALSE)),"")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L12" s="196" t="str">
        <f>IFERROR(IF(VLOOKUP(FRJ12,[1]Acciones!$A$59:$H$1958,2,FALSE)=0,"",VLOOKUP(FRJ12,[1]Acciones!$A$59:$H$1958,2,FALSE)),"")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M12" s="196" t="str">
        <f>IFERROR(IF(VLOOKUP(FRK12,[1]Acciones!$A$59:$H$1958,2,FALSE)=0,"",VLOOKUP(FRK12,[1]Acciones!$A$59:$H$1958,2,FALSE)),"")</f>
        <v/>
      </c>
      <c r="FRN12" s="196" t="str">
        <f>IFERROR(IF(VLOOKUP(FRL12,[1]Acciones!$A$59:$H$1958,2,FALSE)=0,"",VLOOKUP(FRL12,[1]Acciones!$A$59:$H$1958,2,FALSE)),"")</f>
        <v/>
      </c>
      <c r="FRO12" s="196">
        <f>IFERROR(IF(VLOOKUP(FRM12,[1]Acciones!$A$59:$H$1958,2,FALSE)=0,"",VLOOKUP(FRM12,[1]Acciones!$A$59:$H$1958,2,FALSE)),"")</f>
        <v>4</v>
      </c>
      <c r="FRP12" s="196">
        <f>IFERROR(IF(VLOOKUP(FRN12,[1]Acciones!$A$59:$H$1958,2,FALSE)=0,"",VLOOKUP(FRN12,[1]Acciones!$A$59:$H$1958,2,FALSE)),"")</f>
        <v>4</v>
      </c>
      <c r="FRQ12" s="196" t="str">
        <f>IFERROR(IF(VLOOKUP(FRO12,[1]Acciones!$A$59:$H$1958,2,FALSE)=0,"",VLOOKUP(FRO12,[1]Acciones!$A$59:$H$1958,2,FALSE)),"")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R12" s="196" t="str">
        <f>IFERROR(IF(VLOOKUP(FRP12,[1]Acciones!$A$59:$H$1958,2,FALSE)=0,"",VLOOKUP(FRP12,[1]Acciones!$A$59:$H$1958,2,FALSE)),"")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S12" s="196" t="str">
        <f>IFERROR(IF(VLOOKUP(FRQ12,[1]Acciones!$A$59:$H$1958,2,FALSE)=0,"",VLOOKUP(FRQ12,[1]Acciones!$A$59:$H$1958,2,FALSE)),"")</f>
        <v/>
      </c>
      <c r="FRT12" s="196" t="str">
        <f>IFERROR(IF(VLOOKUP(FRR12,[1]Acciones!$A$59:$H$1958,2,FALSE)=0,"",VLOOKUP(FRR12,[1]Acciones!$A$59:$H$1958,2,FALSE)),"")</f>
        <v/>
      </c>
      <c r="FRU12" s="196">
        <f>IFERROR(IF(VLOOKUP(FRS12,[1]Acciones!$A$59:$H$1958,2,FALSE)=0,"",VLOOKUP(FRS12,[1]Acciones!$A$59:$H$1958,2,FALSE)),"")</f>
        <v>4</v>
      </c>
      <c r="FRV12" s="196">
        <f>IFERROR(IF(VLOOKUP(FRT12,[1]Acciones!$A$59:$H$1958,2,FALSE)=0,"",VLOOKUP(FRT12,[1]Acciones!$A$59:$H$1958,2,FALSE)),"")</f>
        <v>4</v>
      </c>
      <c r="FRW12" s="196" t="str">
        <f>IFERROR(IF(VLOOKUP(FRU12,[1]Acciones!$A$59:$H$1958,2,FALSE)=0,"",VLOOKUP(FRU12,[1]Acciones!$A$59:$H$1958,2,FALSE)),"")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X12" s="196" t="str">
        <f>IFERROR(IF(VLOOKUP(FRV12,[1]Acciones!$A$59:$H$1958,2,FALSE)=0,"",VLOOKUP(FRV12,[1]Acciones!$A$59:$H$1958,2,FALSE)),"")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Y12" s="196" t="str">
        <f>IFERROR(IF(VLOOKUP(FRW12,[1]Acciones!$A$59:$H$1958,2,FALSE)=0,"",VLOOKUP(FRW12,[1]Acciones!$A$59:$H$1958,2,FALSE)),"")</f>
        <v/>
      </c>
      <c r="FRZ12" s="196" t="str">
        <f>IFERROR(IF(VLOOKUP(FRX12,[1]Acciones!$A$59:$H$1958,2,FALSE)=0,"",VLOOKUP(FRX12,[1]Acciones!$A$59:$H$1958,2,FALSE)),"")</f>
        <v/>
      </c>
      <c r="FSA12" s="196">
        <f>IFERROR(IF(VLOOKUP(FRY12,[1]Acciones!$A$59:$H$1958,2,FALSE)=0,"",VLOOKUP(FRY12,[1]Acciones!$A$59:$H$1958,2,FALSE)),"")</f>
        <v>4</v>
      </c>
      <c r="FSB12" s="196">
        <f>IFERROR(IF(VLOOKUP(FRZ12,[1]Acciones!$A$59:$H$1958,2,FALSE)=0,"",VLOOKUP(FRZ12,[1]Acciones!$A$59:$H$1958,2,FALSE)),"")</f>
        <v>4</v>
      </c>
      <c r="FSC12" s="196" t="str">
        <f>IFERROR(IF(VLOOKUP(FSA12,[1]Acciones!$A$59:$H$1958,2,FALSE)=0,"",VLOOKUP(FSA12,[1]Acciones!$A$59:$H$1958,2,FALSE)),"")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D12" s="196" t="str">
        <f>IFERROR(IF(VLOOKUP(FSB12,[1]Acciones!$A$59:$H$1958,2,FALSE)=0,"",VLOOKUP(FSB12,[1]Acciones!$A$59:$H$1958,2,FALSE)),"")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E12" s="196" t="str">
        <f>IFERROR(IF(VLOOKUP(FSC12,[1]Acciones!$A$59:$H$1958,2,FALSE)=0,"",VLOOKUP(FSC12,[1]Acciones!$A$59:$H$1958,2,FALSE)),"")</f>
        <v/>
      </c>
      <c r="FSF12" s="196" t="str">
        <f>IFERROR(IF(VLOOKUP(FSD12,[1]Acciones!$A$59:$H$1958,2,FALSE)=0,"",VLOOKUP(FSD12,[1]Acciones!$A$59:$H$1958,2,FALSE)),"")</f>
        <v/>
      </c>
      <c r="FSG12" s="196">
        <f>IFERROR(IF(VLOOKUP(FSE12,[1]Acciones!$A$59:$H$1958,2,FALSE)=0,"",VLOOKUP(FSE12,[1]Acciones!$A$59:$H$1958,2,FALSE)),"")</f>
        <v>4</v>
      </c>
      <c r="FSH12" s="196">
        <f>IFERROR(IF(VLOOKUP(FSF12,[1]Acciones!$A$59:$H$1958,2,FALSE)=0,"",VLOOKUP(FSF12,[1]Acciones!$A$59:$H$1958,2,FALSE)),"")</f>
        <v>4</v>
      </c>
      <c r="FSI12" s="196" t="str">
        <f>IFERROR(IF(VLOOKUP(FSG12,[1]Acciones!$A$59:$H$1958,2,FALSE)=0,"",VLOOKUP(FSG12,[1]Acciones!$A$59:$H$1958,2,FALSE)),"")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J12" s="196" t="str">
        <f>IFERROR(IF(VLOOKUP(FSH12,[1]Acciones!$A$59:$H$1958,2,FALSE)=0,"",VLOOKUP(FSH12,[1]Acciones!$A$59:$H$1958,2,FALSE)),"")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K12" s="196" t="str">
        <f>IFERROR(IF(VLOOKUP(FSI12,[1]Acciones!$A$59:$H$1958,2,FALSE)=0,"",VLOOKUP(FSI12,[1]Acciones!$A$59:$H$1958,2,FALSE)),"")</f>
        <v/>
      </c>
      <c r="FSL12" s="196" t="str">
        <f>IFERROR(IF(VLOOKUP(FSJ12,[1]Acciones!$A$59:$H$1958,2,FALSE)=0,"",VLOOKUP(FSJ12,[1]Acciones!$A$59:$H$1958,2,FALSE)),"")</f>
        <v/>
      </c>
      <c r="FSM12" s="196">
        <f>IFERROR(IF(VLOOKUP(FSK12,[1]Acciones!$A$59:$H$1958,2,FALSE)=0,"",VLOOKUP(FSK12,[1]Acciones!$A$59:$H$1958,2,FALSE)),"")</f>
        <v>4</v>
      </c>
      <c r="FSN12" s="196">
        <f>IFERROR(IF(VLOOKUP(FSL12,[1]Acciones!$A$59:$H$1958,2,FALSE)=0,"",VLOOKUP(FSL12,[1]Acciones!$A$59:$H$1958,2,FALSE)),"")</f>
        <v>4</v>
      </c>
      <c r="FSO12" s="196" t="str">
        <f>IFERROR(IF(VLOOKUP(FSM12,[1]Acciones!$A$59:$H$1958,2,FALSE)=0,"",VLOOKUP(FSM12,[1]Acciones!$A$59:$H$1958,2,FALSE)),"")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P12" s="196" t="str">
        <f>IFERROR(IF(VLOOKUP(FSN12,[1]Acciones!$A$59:$H$1958,2,FALSE)=0,"",VLOOKUP(FSN12,[1]Acciones!$A$59:$H$1958,2,FALSE)),"")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Q12" s="196" t="str">
        <f>IFERROR(IF(VLOOKUP(FSO12,[1]Acciones!$A$59:$H$1958,2,FALSE)=0,"",VLOOKUP(FSO12,[1]Acciones!$A$59:$H$1958,2,FALSE)),"")</f>
        <v/>
      </c>
      <c r="FSR12" s="196" t="str">
        <f>IFERROR(IF(VLOOKUP(FSP12,[1]Acciones!$A$59:$H$1958,2,FALSE)=0,"",VLOOKUP(FSP12,[1]Acciones!$A$59:$H$1958,2,FALSE)),"")</f>
        <v/>
      </c>
      <c r="FSS12" s="196">
        <f>IFERROR(IF(VLOOKUP(FSQ12,[1]Acciones!$A$59:$H$1958,2,FALSE)=0,"",VLOOKUP(FSQ12,[1]Acciones!$A$59:$H$1958,2,FALSE)),"")</f>
        <v>4</v>
      </c>
      <c r="FST12" s="196">
        <f>IFERROR(IF(VLOOKUP(FSR12,[1]Acciones!$A$59:$H$1958,2,FALSE)=0,"",VLOOKUP(FSR12,[1]Acciones!$A$59:$H$1958,2,FALSE)),"")</f>
        <v>4</v>
      </c>
      <c r="FSU12" s="196" t="str">
        <f>IFERROR(IF(VLOOKUP(FSS12,[1]Acciones!$A$59:$H$1958,2,FALSE)=0,"",VLOOKUP(FSS12,[1]Acciones!$A$59:$H$1958,2,FALSE)),"")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V12" s="196" t="str">
        <f>IFERROR(IF(VLOOKUP(FST12,[1]Acciones!$A$59:$H$1958,2,FALSE)=0,"",VLOOKUP(FST12,[1]Acciones!$A$59:$H$1958,2,FALSE)),"")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W12" s="196" t="str">
        <f>IFERROR(IF(VLOOKUP(FSU12,[1]Acciones!$A$59:$H$1958,2,FALSE)=0,"",VLOOKUP(FSU12,[1]Acciones!$A$59:$H$1958,2,FALSE)),"")</f>
        <v/>
      </c>
      <c r="FSX12" s="196" t="str">
        <f>IFERROR(IF(VLOOKUP(FSV12,[1]Acciones!$A$59:$H$1958,2,FALSE)=0,"",VLOOKUP(FSV12,[1]Acciones!$A$59:$H$1958,2,FALSE)),"")</f>
        <v/>
      </c>
      <c r="FSY12" s="196">
        <f>IFERROR(IF(VLOOKUP(FSW12,[1]Acciones!$A$59:$H$1958,2,FALSE)=0,"",VLOOKUP(FSW12,[1]Acciones!$A$59:$H$1958,2,FALSE)),"")</f>
        <v>4</v>
      </c>
      <c r="FSZ12" s="196">
        <f>IFERROR(IF(VLOOKUP(FSX12,[1]Acciones!$A$59:$H$1958,2,FALSE)=0,"",VLOOKUP(FSX12,[1]Acciones!$A$59:$H$1958,2,FALSE)),"")</f>
        <v>4</v>
      </c>
      <c r="FTA12" s="196" t="str">
        <f>IFERROR(IF(VLOOKUP(FSY12,[1]Acciones!$A$59:$H$1958,2,FALSE)=0,"",VLOOKUP(FSY12,[1]Acciones!$A$59:$H$1958,2,FALSE)),"")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B12" s="196" t="str">
        <f>IFERROR(IF(VLOOKUP(FSZ12,[1]Acciones!$A$59:$H$1958,2,FALSE)=0,"",VLOOKUP(FSZ12,[1]Acciones!$A$59:$H$1958,2,FALSE)),"")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C12" s="196" t="str">
        <f>IFERROR(IF(VLOOKUP(FTA12,[1]Acciones!$A$59:$H$1958,2,FALSE)=0,"",VLOOKUP(FTA12,[1]Acciones!$A$59:$H$1958,2,FALSE)),"")</f>
        <v/>
      </c>
      <c r="FTD12" s="196" t="str">
        <f>IFERROR(IF(VLOOKUP(FTB12,[1]Acciones!$A$59:$H$1958,2,FALSE)=0,"",VLOOKUP(FTB12,[1]Acciones!$A$59:$H$1958,2,FALSE)),"")</f>
        <v/>
      </c>
      <c r="FTE12" s="196">
        <f>IFERROR(IF(VLOOKUP(FTC12,[1]Acciones!$A$59:$H$1958,2,FALSE)=0,"",VLOOKUP(FTC12,[1]Acciones!$A$59:$H$1958,2,FALSE)),"")</f>
        <v>4</v>
      </c>
      <c r="FTF12" s="196">
        <f>IFERROR(IF(VLOOKUP(FTD12,[1]Acciones!$A$59:$H$1958,2,FALSE)=0,"",VLOOKUP(FTD12,[1]Acciones!$A$59:$H$1958,2,FALSE)),"")</f>
        <v>4</v>
      </c>
      <c r="FTG12" s="196" t="str">
        <f>IFERROR(IF(VLOOKUP(FTE12,[1]Acciones!$A$59:$H$1958,2,FALSE)=0,"",VLOOKUP(FTE12,[1]Acciones!$A$59:$H$1958,2,FALSE)),"")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H12" s="196" t="str">
        <f>IFERROR(IF(VLOOKUP(FTF12,[1]Acciones!$A$59:$H$1958,2,FALSE)=0,"",VLOOKUP(FTF12,[1]Acciones!$A$59:$H$1958,2,FALSE)),"")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I12" s="196" t="str">
        <f>IFERROR(IF(VLOOKUP(FTG12,[1]Acciones!$A$59:$H$1958,2,FALSE)=0,"",VLOOKUP(FTG12,[1]Acciones!$A$59:$H$1958,2,FALSE)),"")</f>
        <v/>
      </c>
      <c r="FTJ12" s="196" t="str">
        <f>IFERROR(IF(VLOOKUP(FTH12,[1]Acciones!$A$59:$H$1958,2,FALSE)=0,"",VLOOKUP(FTH12,[1]Acciones!$A$59:$H$1958,2,FALSE)),"")</f>
        <v/>
      </c>
      <c r="FTK12" s="196">
        <f>IFERROR(IF(VLOOKUP(FTI12,[1]Acciones!$A$59:$H$1958,2,FALSE)=0,"",VLOOKUP(FTI12,[1]Acciones!$A$59:$H$1958,2,FALSE)),"")</f>
        <v>4</v>
      </c>
      <c r="FTL12" s="196">
        <f>IFERROR(IF(VLOOKUP(FTJ12,[1]Acciones!$A$59:$H$1958,2,FALSE)=0,"",VLOOKUP(FTJ12,[1]Acciones!$A$59:$H$1958,2,FALSE)),"")</f>
        <v>4</v>
      </c>
      <c r="FTM12" s="196" t="str">
        <f>IFERROR(IF(VLOOKUP(FTK12,[1]Acciones!$A$59:$H$1958,2,FALSE)=0,"",VLOOKUP(FTK12,[1]Acciones!$A$59:$H$1958,2,FALSE)),"")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N12" s="196" t="str">
        <f>IFERROR(IF(VLOOKUP(FTL12,[1]Acciones!$A$59:$H$1958,2,FALSE)=0,"",VLOOKUP(FTL12,[1]Acciones!$A$59:$H$1958,2,FALSE)),"")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O12" s="196" t="str">
        <f>IFERROR(IF(VLOOKUP(FTM12,[1]Acciones!$A$59:$H$1958,2,FALSE)=0,"",VLOOKUP(FTM12,[1]Acciones!$A$59:$H$1958,2,FALSE)),"")</f>
        <v/>
      </c>
      <c r="FTP12" s="196" t="str">
        <f>IFERROR(IF(VLOOKUP(FTN12,[1]Acciones!$A$59:$H$1958,2,FALSE)=0,"",VLOOKUP(FTN12,[1]Acciones!$A$59:$H$1958,2,FALSE)),"")</f>
        <v/>
      </c>
      <c r="FTQ12" s="196">
        <f>IFERROR(IF(VLOOKUP(FTO12,[1]Acciones!$A$59:$H$1958,2,FALSE)=0,"",VLOOKUP(FTO12,[1]Acciones!$A$59:$H$1958,2,FALSE)),"")</f>
        <v>4</v>
      </c>
      <c r="FTR12" s="196">
        <f>IFERROR(IF(VLOOKUP(FTP12,[1]Acciones!$A$59:$H$1958,2,FALSE)=0,"",VLOOKUP(FTP12,[1]Acciones!$A$59:$H$1958,2,FALSE)),"")</f>
        <v>4</v>
      </c>
      <c r="FTS12" s="196" t="str">
        <f>IFERROR(IF(VLOOKUP(FTQ12,[1]Acciones!$A$59:$H$1958,2,FALSE)=0,"",VLOOKUP(FTQ12,[1]Acciones!$A$59:$H$1958,2,FALSE)),"")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T12" s="196" t="str">
        <f>IFERROR(IF(VLOOKUP(FTR12,[1]Acciones!$A$59:$H$1958,2,FALSE)=0,"",VLOOKUP(FTR12,[1]Acciones!$A$59:$H$1958,2,FALSE)),"")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U12" s="196" t="str">
        <f>IFERROR(IF(VLOOKUP(FTS12,[1]Acciones!$A$59:$H$1958,2,FALSE)=0,"",VLOOKUP(FTS12,[1]Acciones!$A$59:$H$1958,2,FALSE)),"")</f>
        <v/>
      </c>
      <c r="FTV12" s="196" t="str">
        <f>IFERROR(IF(VLOOKUP(FTT12,[1]Acciones!$A$59:$H$1958,2,FALSE)=0,"",VLOOKUP(FTT12,[1]Acciones!$A$59:$H$1958,2,FALSE)),"")</f>
        <v/>
      </c>
      <c r="FTW12" s="196">
        <f>IFERROR(IF(VLOOKUP(FTU12,[1]Acciones!$A$59:$H$1958,2,FALSE)=0,"",VLOOKUP(FTU12,[1]Acciones!$A$59:$H$1958,2,FALSE)),"")</f>
        <v>4</v>
      </c>
      <c r="FTX12" s="196">
        <f>IFERROR(IF(VLOOKUP(FTV12,[1]Acciones!$A$59:$H$1958,2,FALSE)=0,"",VLOOKUP(FTV12,[1]Acciones!$A$59:$H$1958,2,FALSE)),"")</f>
        <v>4</v>
      </c>
      <c r="FTY12" s="196" t="str">
        <f>IFERROR(IF(VLOOKUP(FTW12,[1]Acciones!$A$59:$H$1958,2,FALSE)=0,"",VLOOKUP(FTW12,[1]Acciones!$A$59:$H$1958,2,FALSE)),"")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Z12" s="196" t="str">
        <f>IFERROR(IF(VLOOKUP(FTX12,[1]Acciones!$A$59:$H$1958,2,FALSE)=0,"",VLOOKUP(FTX12,[1]Acciones!$A$59:$H$1958,2,FALSE)),"")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A12" s="196" t="str">
        <f>IFERROR(IF(VLOOKUP(FTY12,[1]Acciones!$A$59:$H$1958,2,FALSE)=0,"",VLOOKUP(FTY12,[1]Acciones!$A$59:$H$1958,2,FALSE)),"")</f>
        <v/>
      </c>
      <c r="FUB12" s="196" t="str">
        <f>IFERROR(IF(VLOOKUP(FTZ12,[1]Acciones!$A$59:$H$1958,2,FALSE)=0,"",VLOOKUP(FTZ12,[1]Acciones!$A$59:$H$1958,2,FALSE)),"")</f>
        <v/>
      </c>
      <c r="FUC12" s="196">
        <f>IFERROR(IF(VLOOKUP(FUA12,[1]Acciones!$A$59:$H$1958,2,FALSE)=0,"",VLOOKUP(FUA12,[1]Acciones!$A$59:$H$1958,2,FALSE)),"")</f>
        <v>4</v>
      </c>
      <c r="FUD12" s="196">
        <f>IFERROR(IF(VLOOKUP(FUB12,[1]Acciones!$A$59:$H$1958,2,FALSE)=0,"",VLOOKUP(FUB12,[1]Acciones!$A$59:$H$1958,2,FALSE)),"")</f>
        <v>4</v>
      </c>
      <c r="FUE12" s="196" t="str">
        <f>IFERROR(IF(VLOOKUP(FUC12,[1]Acciones!$A$59:$H$1958,2,FALSE)=0,"",VLOOKUP(FUC12,[1]Acciones!$A$59:$H$1958,2,FALSE)),"")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F12" s="196" t="str">
        <f>IFERROR(IF(VLOOKUP(FUD12,[1]Acciones!$A$59:$H$1958,2,FALSE)=0,"",VLOOKUP(FUD12,[1]Acciones!$A$59:$H$1958,2,FALSE)),"")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G12" s="196" t="str">
        <f>IFERROR(IF(VLOOKUP(FUE12,[1]Acciones!$A$59:$H$1958,2,FALSE)=0,"",VLOOKUP(FUE12,[1]Acciones!$A$59:$H$1958,2,FALSE)),"")</f>
        <v/>
      </c>
      <c r="FUH12" s="196" t="str">
        <f>IFERROR(IF(VLOOKUP(FUF12,[1]Acciones!$A$59:$H$1958,2,FALSE)=0,"",VLOOKUP(FUF12,[1]Acciones!$A$59:$H$1958,2,FALSE)),"")</f>
        <v/>
      </c>
      <c r="FUI12" s="196">
        <f>IFERROR(IF(VLOOKUP(FUG12,[1]Acciones!$A$59:$H$1958,2,FALSE)=0,"",VLOOKUP(FUG12,[1]Acciones!$A$59:$H$1958,2,FALSE)),"")</f>
        <v>4</v>
      </c>
      <c r="FUJ12" s="196">
        <f>IFERROR(IF(VLOOKUP(FUH12,[1]Acciones!$A$59:$H$1958,2,FALSE)=0,"",VLOOKUP(FUH12,[1]Acciones!$A$59:$H$1958,2,FALSE)),"")</f>
        <v>4</v>
      </c>
      <c r="FUK12" s="196" t="str">
        <f>IFERROR(IF(VLOOKUP(FUI12,[1]Acciones!$A$59:$H$1958,2,FALSE)=0,"",VLOOKUP(FUI12,[1]Acciones!$A$59:$H$1958,2,FALSE)),"")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L12" s="196" t="str">
        <f>IFERROR(IF(VLOOKUP(FUJ12,[1]Acciones!$A$59:$H$1958,2,FALSE)=0,"",VLOOKUP(FUJ12,[1]Acciones!$A$59:$H$1958,2,FALSE)),"")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M12" s="196" t="str">
        <f>IFERROR(IF(VLOOKUP(FUK12,[1]Acciones!$A$59:$H$1958,2,FALSE)=0,"",VLOOKUP(FUK12,[1]Acciones!$A$59:$H$1958,2,FALSE)),"")</f>
        <v/>
      </c>
      <c r="FUN12" s="196" t="str">
        <f>IFERROR(IF(VLOOKUP(FUL12,[1]Acciones!$A$59:$H$1958,2,FALSE)=0,"",VLOOKUP(FUL12,[1]Acciones!$A$59:$H$1958,2,FALSE)),"")</f>
        <v/>
      </c>
      <c r="FUO12" s="196">
        <f>IFERROR(IF(VLOOKUP(FUM12,[1]Acciones!$A$59:$H$1958,2,FALSE)=0,"",VLOOKUP(FUM12,[1]Acciones!$A$59:$H$1958,2,FALSE)),"")</f>
        <v>4</v>
      </c>
      <c r="FUP12" s="196">
        <f>IFERROR(IF(VLOOKUP(FUN12,[1]Acciones!$A$59:$H$1958,2,FALSE)=0,"",VLOOKUP(FUN12,[1]Acciones!$A$59:$H$1958,2,FALSE)),"")</f>
        <v>4</v>
      </c>
      <c r="FUQ12" s="196" t="str">
        <f>IFERROR(IF(VLOOKUP(FUO12,[1]Acciones!$A$59:$H$1958,2,FALSE)=0,"",VLOOKUP(FUO12,[1]Acciones!$A$59:$H$1958,2,FALSE)),"")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R12" s="196" t="str">
        <f>IFERROR(IF(VLOOKUP(FUP12,[1]Acciones!$A$59:$H$1958,2,FALSE)=0,"",VLOOKUP(FUP12,[1]Acciones!$A$59:$H$1958,2,FALSE)),"")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S12" s="196" t="str">
        <f>IFERROR(IF(VLOOKUP(FUQ12,[1]Acciones!$A$59:$H$1958,2,FALSE)=0,"",VLOOKUP(FUQ12,[1]Acciones!$A$59:$H$1958,2,FALSE)),"")</f>
        <v/>
      </c>
      <c r="FUT12" s="196" t="str">
        <f>IFERROR(IF(VLOOKUP(FUR12,[1]Acciones!$A$59:$H$1958,2,FALSE)=0,"",VLOOKUP(FUR12,[1]Acciones!$A$59:$H$1958,2,FALSE)),"")</f>
        <v/>
      </c>
      <c r="FUU12" s="196">
        <f>IFERROR(IF(VLOOKUP(FUS12,[1]Acciones!$A$59:$H$1958,2,FALSE)=0,"",VLOOKUP(FUS12,[1]Acciones!$A$59:$H$1958,2,FALSE)),"")</f>
        <v>4</v>
      </c>
      <c r="FUV12" s="196">
        <f>IFERROR(IF(VLOOKUP(FUT12,[1]Acciones!$A$59:$H$1958,2,FALSE)=0,"",VLOOKUP(FUT12,[1]Acciones!$A$59:$H$1958,2,FALSE)),"")</f>
        <v>4</v>
      </c>
      <c r="FUW12" s="196" t="str">
        <f>IFERROR(IF(VLOOKUP(FUU12,[1]Acciones!$A$59:$H$1958,2,FALSE)=0,"",VLOOKUP(FUU12,[1]Acciones!$A$59:$H$1958,2,FALSE)),"")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X12" s="196" t="str">
        <f>IFERROR(IF(VLOOKUP(FUV12,[1]Acciones!$A$59:$H$1958,2,FALSE)=0,"",VLOOKUP(FUV12,[1]Acciones!$A$59:$H$1958,2,FALSE)),"")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Y12" s="196" t="str">
        <f>IFERROR(IF(VLOOKUP(FUW12,[1]Acciones!$A$59:$H$1958,2,FALSE)=0,"",VLOOKUP(FUW12,[1]Acciones!$A$59:$H$1958,2,FALSE)),"")</f>
        <v/>
      </c>
      <c r="FUZ12" s="196" t="str">
        <f>IFERROR(IF(VLOOKUP(FUX12,[1]Acciones!$A$59:$H$1958,2,FALSE)=0,"",VLOOKUP(FUX12,[1]Acciones!$A$59:$H$1958,2,FALSE)),"")</f>
        <v/>
      </c>
      <c r="FVA12" s="196">
        <f>IFERROR(IF(VLOOKUP(FUY12,[1]Acciones!$A$59:$H$1958,2,FALSE)=0,"",VLOOKUP(FUY12,[1]Acciones!$A$59:$H$1958,2,FALSE)),"")</f>
        <v>4</v>
      </c>
      <c r="FVB12" s="196">
        <f>IFERROR(IF(VLOOKUP(FUZ12,[1]Acciones!$A$59:$H$1958,2,FALSE)=0,"",VLOOKUP(FUZ12,[1]Acciones!$A$59:$H$1958,2,FALSE)),"")</f>
        <v>4</v>
      </c>
      <c r="FVC12" s="196" t="str">
        <f>IFERROR(IF(VLOOKUP(FVA12,[1]Acciones!$A$59:$H$1958,2,FALSE)=0,"",VLOOKUP(FVA12,[1]Acciones!$A$59:$H$1958,2,FALSE)),"")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D12" s="196" t="str">
        <f>IFERROR(IF(VLOOKUP(FVB12,[1]Acciones!$A$59:$H$1958,2,FALSE)=0,"",VLOOKUP(FVB12,[1]Acciones!$A$59:$H$1958,2,FALSE)),"")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E12" s="196" t="str">
        <f>IFERROR(IF(VLOOKUP(FVC12,[1]Acciones!$A$59:$H$1958,2,FALSE)=0,"",VLOOKUP(FVC12,[1]Acciones!$A$59:$H$1958,2,FALSE)),"")</f>
        <v/>
      </c>
      <c r="FVF12" s="196" t="str">
        <f>IFERROR(IF(VLOOKUP(FVD12,[1]Acciones!$A$59:$H$1958,2,FALSE)=0,"",VLOOKUP(FVD12,[1]Acciones!$A$59:$H$1958,2,FALSE)),"")</f>
        <v/>
      </c>
      <c r="FVG12" s="196">
        <f>IFERROR(IF(VLOOKUP(FVE12,[1]Acciones!$A$59:$H$1958,2,FALSE)=0,"",VLOOKUP(FVE12,[1]Acciones!$A$59:$H$1958,2,FALSE)),"")</f>
        <v>4</v>
      </c>
      <c r="FVH12" s="196">
        <f>IFERROR(IF(VLOOKUP(FVF12,[1]Acciones!$A$59:$H$1958,2,FALSE)=0,"",VLOOKUP(FVF12,[1]Acciones!$A$59:$H$1958,2,FALSE)),"")</f>
        <v>4</v>
      </c>
      <c r="FVI12" s="196" t="str">
        <f>IFERROR(IF(VLOOKUP(FVG12,[1]Acciones!$A$59:$H$1958,2,FALSE)=0,"",VLOOKUP(FVG12,[1]Acciones!$A$59:$H$1958,2,FALSE)),"")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J12" s="196" t="str">
        <f>IFERROR(IF(VLOOKUP(FVH12,[1]Acciones!$A$59:$H$1958,2,FALSE)=0,"",VLOOKUP(FVH12,[1]Acciones!$A$59:$H$1958,2,FALSE)),"")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K12" s="196" t="str">
        <f>IFERROR(IF(VLOOKUP(FVI12,[1]Acciones!$A$59:$H$1958,2,FALSE)=0,"",VLOOKUP(FVI12,[1]Acciones!$A$59:$H$1958,2,FALSE)),"")</f>
        <v/>
      </c>
      <c r="FVL12" s="196" t="str">
        <f>IFERROR(IF(VLOOKUP(FVJ12,[1]Acciones!$A$59:$H$1958,2,FALSE)=0,"",VLOOKUP(FVJ12,[1]Acciones!$A$59:$H$1958,2,FALSE)),"")</f>
        <v/>
      </c>
      <c r="FVM12" s="196">
        <f>IFERROR(IF(VLOOKUP(FVK12,[1]Acciones!$A$59:$H$1958,2,FALSE)=0,"",VLOOKUP(FVK12,[1]Acciones!$A$59:$H$1958,2,FALSE)),"")</f>
        <v>4</v>
      </c>
      <c r="FVN12" s="196">
        <f>IFERROR(IF(VLOOKUP(FVL12,[1]Acciones!$A$59:$H$1958,2,FALSE)=0,"",VLOOKUP(FVL12,[1]Acciones!$A$59:$H$1958,2,FALSE)),"")</f>
        <v>4</v>
      </c>
      <c r="FVO12" s="196" t="str">
        <f>IFERROR(IF(VLOOKUP(FVM12,[1]Acciones!$A$59:$H$1958,2,FALSE)=0,"",VLOOKUP(FVM12,[1]Acciones!$A$59:$H$1958,2,FALSE)),"")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P12" s="196" t="str">
        <f>IFERROR(IF(VLOOKUP(FVN12,[1]Acciones!$A$59:$H$1958,2,FALSE)=0,"",VLOOKUP(FVN12,[1]Acciones!$A$59:$H$1958,2,FALSE)),"")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Q12" s="196" t="str">
        <f>IFERROR(IF(VLOOKUP(FVO12,[1]Acciones!$A$59:$H$1958,2,FALSE)=0,"",VLOOKUP(FVO12,[1]Acciones!$A$59:$H$1958,2,FALSE)),"")</f>
        <v/>
      </c>
      <c r="FVR12" s="196" t="str">
        <f>IFERROR(IF(VLOOKUP(FVP12,[1]Acciones!$A$59:$H$1958,2,FALSE)=0,"",VLOOKUP(FVP12,[1]Acciones!$A$59:$H$1958,2,FALSE)),"")</f>
        <v/>
      </c>
      <c r="FVS12" s="196">
        <f>IFERROR(IF(VLOOKUP(FVQ12,[1]Acciones!$A$59:$H$1958,2,FALSE)=0,"",VLOOKUP(FVQ12,[1]Acciones!$A$59:$H$1958,2,FALSE)),"")</f>
        <v>4</v>
      </c>
      <c r="FVT12" s="196">
        <f>IFERROR(IF(VLOOKUP(FVR12,[1]Acciones!$A$59:$H$1958,2,FALSE)=0,"",VLOOKUP(FVR12,[1]Acciones!$A$59:$H$1958,2,FALSE)),"")</f>
        <v>4</v>
      </c>
      <c r="FVU12" s="196" t="str">
        <f>IFERROR(IF(VLOOKUP(FVS12,[1]Acciones!$A$59:$H$1958,2,FALSE)=0,"",VLOOKUP(FVS12,[1]Acciones!$A$59:$H$1958,2,FALSE)),"")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V12" s="196" t="str">
        <f>IFERROR(IF(VLOOKUP(FVT12,[1]Acciones!$A$59:$H$1958,2,FALSE)=0,"",VLOOKUP(FVT12,[1]Acciones!$A$59:$H$1958,2,FALSE)),"")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W12" s="196" t="str">
        <f>IFERROR(IF(VLOOKUP(FVU12,[1]Acciones!$A$59:$H$1958,2,FALSE)=0,"",VLOOKUP(FVU12,[1]Acciones!$A$59:$H$1958,2,FALSE)),"")</f>
        <v/>
      </c>
      <c r="FVX12" s="196" t="str">
        <f>IFERROR(IF(VLOOKUP(FVV12,[1]Acciones!$A$59:$H$1958,2,FALSE)=0,"",VLOOKUP(FVV12,[1]Acciones!$A$59:$H$1958,2,FALSE)),"")</f>
        <v/>
      </c>
      <c r="FVY12" s="196">
        <f>IFERROR(IF(VLOOKUP(FVW12,[1]Acciones!$A$59:$H$1958,2,FALSE)=0,"",VLOOKUP(FVW12,[1]Acciones!$A$59:$H$1958,2,FALSE)),"")</f>
        <v>4</v>
      </c>
      <c r="FVZ12" s="196">
        <f>IFERROR(IF(VLOOKUP(FVX12,[1]Acciones!$A$59:$H$1958,2,FALSE)=0,"",VLOOKUP(FVX12,[1]Acciones!$A$59:$H$1958,2,FALSE)),"")</f>
        <v>4</v>
      </c>
      <c r="FWA12" s="196" t="str">
        <f>IFERROR(IF(VLOOKUP(FVY12,[1]Acciones!$A$59:$H$1958,2,FALSE)=0,"",VLOOKUP(FVY12,[1]Acciones!$A$59:$H$1958,2,FALSE)),"")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B12" s="196" t="str">
        <f>IFERROR(IF(VLOOKUP(FVZ12,[1]Acciones!$A$59:$H$1958,2,FALSE)=0,"",VLOOKUP(FVZ12,[1]Acciones!$A$59:$H$1958,2,FALSE)),"")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C12" s="196" t="str">
        <f>IFERROR(IF(VLOOKUP(FWA12,[1]Acciones!$A$59:$H$1958,2,FALSE)=0,"",VLOOKUP(FWA12,[1]Acciones!$A$59:$H$1958,2,FALSE)),"")</f>
        <v/>
      </c>
      <c r="FWD12" s="196" t="str">
        <f>IFERROR(IF(VLOOKUP(FWB12,[1]Acciones!$A$59:$H$1958,2,FALSE)=0,"",VLOOKUP(FWB12,[1]Acciones!$A$59:$H$1958,2,FALSE)),"")</f>
        <v/>
      </c>
      <c r="FWE12" s="196">
        <f>IFERROR(IF(VLOOKUP(FWC12,[1]Acciones!$A$59:$H$1958,2,FALSE)=0,"",VLOOKUP(FWC12,[1]Acciones!$A$59:$H$1958,2,FALSE)),"")</f>
        <v>4</v>
      </c>
      <c r="FWF12" s="196">
        <f>IFERROR(IF(VLOOKUP(FWD12,[1]Acciones!$A$59:$H$1958,2,FALSE)=0,"",VLOOKUP(FWD12,[1]Acciones!$A$59:$H$1958,2,FALSE)),"")</f>
        <v>4</v>
      </c>
      <c r="FWG12" s="196" t="str">
        <f>IFERROR(IF(VLOOKUP(FWE12,[1]Acciones!$A$59:$H$1958,2,FALSE)=0,"",VLOOKUP(FWE12,[1]Acciones!$A$59:$H$1958,2,FALSE)),"")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H12" s="196" t="str">
        <f>IFERROR(IF(VLOOKUP(FWF12,[1]Acciones!$A$59:$H$1958,2,FALSE)=0,"",VLOOKUP(FWF12,[1]Acciones!$A$59:$H$1958,2,FALSE)),"")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I12" s="196" t="str">
        <f>IFERROR(IF(VLOOKUP(FWG12,[1]Acciones!$A$59:$H$1958,2,FALSE)=0,"",VLOOKUP(FWG12,[1]Acciones!$A$59:$H$1958,2,FALSE)),"")</f>
        <v/>
      </c>
      <c r="FWJ12" s="196" t="str">
        <f>IFERROR(IF(VLOOKUP(FWH12,[1]Acciones!$A$59:$H$1958,2,FALSE)=0,"",VLOOKUP(FWH12,[1]Acciones!$A$59:$H$1958,2,FALSE)),"")</f>
        <v/>
      </c>
      <c r="FWK12" s="196">
        <f>IFERROR(IF(VLOOKUP(FWI12,[1]Acciones!$A$59:$H$1958,2,FALSE)=0,"",VLOOKUP(FWI12,[1]Acciones!$A$59:$H$1958,2,FALSE)),"")</f>
        <v>4</v>
      </c>
      <c r="FWL12" s="196">
        <f>IFERROR(IF(VLOOKUP(FWJ12,[1]Acciones!$A$59:$H$1958,2,FALSE)=0,"",VLOOKUP(FWJ12,[1]Acciones!$A$59:$H$1958,2,FALSE)),"")</f>
        <v>4</v>
      </c>
      <c r="FWM12" s="196" t="str">
        <f>IFERROR(IF(VLOOKUP(FWK12,[1]Acciones!$A$59:$H$1958,2,FALSE)=0,"",VLOOKUP(FWK12,[1]Acciones!$A$59:$H$1958,2,FALSE)),"")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N12" s="196" t="str">
        <f>IFERROR(IF(VLOOKUP(FWL12,[1]Acciones!$A$59:$H$1958,2,FALSE)=0,"",VLOOKUP(FWL12,[1]Acciones!$A$59:$H$1958,2,FALSE)),"")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O12" s="196" t="str">
        <f>IFERROR(IF(VLOOKUP(FWM12,[1]Acciones!$A$59:$H$1958,2,FALSE)=0,"",VLOOKUP(FWM12,[1]Acciones!$A$59:$H$1958,2,FALSE)),"")</f>
        <v/>
      </c>
      <c r="FWP12" s="196" t="str">
        <f>IFERROR(IF(VLOOKUP(FWN12,[1]Acciones!$A$59:$H$1958,2,FALSE)=0,"",VLOOKUP(FWN12,[1]Acciones!$A$59:$H$1958,2,FALSE)),"")</f>
        <v/>
      </c>
      <c r="FWQ12" s="196">
        <f>IFERROR(IF(VLOOKUP(FWO12,[1]Acciones!$A$59:$H$1958,2,FALSE)=0,"",VLOOKUP(FWO12,[1]Acciones!$A$59:$H$1958,2,FALSE)),"")</f>
        <v>4</v>
      </c>
      <c r="FWR12" s="196">
        <f>IFERROR(IF(VLOOKUP(FWP12,[1]Acciones!$A$59:$H$1958,2,FALSE)=0,"",VLOOKUP(FWP12,[1]Acciones!$A$59:$H$1958,2,FALSE)),"")</f>
        <v>4</v>
      </c>
      <c r="FWS12" s="196" t="str">
        <f>IFERROR(IF(VLOOKUP(FWQ12,[1]Acciones!$A$59:$H$1958,2,FALSE)=0,"",VLOOKUP(FWQ12,[1]Acciones!$A$59:$H$1958,2,FALSE)),"")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T12" s="196" t="str">
        <f>IFERROR(IF(VLOOKUP(FWR12,[1]Acciones!$A$59:$H$1958,2,FALSE)=0,"",VLOOKUP(FWR12,[1]Acciones!$A$59:$H$1958,2,FALSE)),"")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U12" s="196" t="str">
        <f>IFERROR(IF(VLOOKUP(FWS12,[1]Acciones!$A$59:$H$1958,2,FALSE)=0,"",VLOOKUP(FWS12,[1]Acciones!$A$59:$H$1958,2,FALSE)),"")</f>
        <v/>
      </c>
      <c r="FWV12" s="196" t="str">
        <f>IFERROR(IF(VLOOKUP(FWT12,[1]Acciones!$A$59:$H$1958,2,FALSE)=0,"",VLOOKUP(FWT12,[1]Acciones!$A$59:$H$1958,2,FALSE)),"")</f>
        <v/>
      </c>
      <c r="FWW12" s="196">
        <f>IFERROR(IF(VLOOKUP(FWU12,[1]Acciones!$A$59:$H$1958,2,FALSE)=0,"",VLOOKUP(FWU12,[1]Acciones!$A$59:$H$1958,2,FALSE)),"")</f>
        <v>4</v>
      </c>
      <c r="FWX12" s="196">
        <f>IFERROR(IF(VLOOKUP(FWV12,[1]Acciones!$A$59:$H$1958,2,FALSE)=0,"",VLOOKUP(FWV12,[1]Acciones!$A$59:$H$1958,2,FALSE)),"")</f>
        <v>4</v>
      </c>
      <c r="FWY12" s="196" t="str">
        <f>IFERROR(IF(VLOOKUP(FWW12,[1]Acciones!$A$59:$H$1958,2,FALSE)=0,"",VLOOKUP(FWW12,[1]Acciones!$A$59:$H$1958,2,FALSE)),"")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Z12" s="196" t="str">
        <f>IFERROR(IF(VLOOKUP(FWX12,[1]Acciones!$A$59:$H$1958,2,FALSE)=0,"",VLOOKUP(FWX12,[1]Acciones!$A$59:$H$1958,2,FALSE)),"")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A12" s="196" t="str">
        <f>IFERROR(IF(VLOOKUP(FWY12,[1]Acciones!$A$59:$H$1958,2,FALSE)=0,"",VLOOKUP(FWY12,[1]Acciones!$A$59:$H$1958,2,FALSE)),"")</f>
        <v/>
      </c>
      <c r="FXB12" s="196" t="str">
        <f>IFERROR(IF(VLOOKUP(FWZ12,[1]Acciones!$A$59:$H$1958,2,FALSE)=0,"",VLOOKUP(FWZ12,[1]Acciones!$A$59:$H$1958,2,FALSE)),"")</f>
        <v/>
      </c>
      <c r="FXC12" s="196">
        <f>IFERROR(IF(VLOOKUP(FXA12,[1]Acciones!$A$59:$H$1958,2,FALSE)=0,"",VLOOKUP(FXA12,[1]Acciones!$A$59:$H$1958,2,FALSE)),"")</f>
        <v>4</v>
      </c>
      <c r="FXD12" s="196">
        <f>IFERROR(IF(VLOOKUP(FXB12,[1]Acciones!$A$59:$H$1958,2,FALSE)=0,"",VLOOKUP(FXB12,[1]Acciones!$A$59:$H$1958,2,FALSE)),"")</f>
        <v>4</v>
      </c>
      <c r="FXE12" s="196" t="str">
        <f>IFERROR(IF(VLOOKUP(FXC12,[1]Acciones!$A$59:$H$1958,2,FALSE)=0,"",VLOOKUP(FXC12,[1]Acciones!$A$59:$H$1958,2,FALSE)),"")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F12" s="196" t="str">
        <f>IFERROR(IF(VLOOKUP(FXD12,[1]Acciones!$A$59:$H$1958,2,FALSE)=0,"",VLOOKUP(FXD12,[1]Acciones!$A$59:$H$1958,2,FALSE)),"")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G12" s="196" t="str">
        <f>IFERROR(IF(VLOOKUP(FXE12,[1]Acciones!$A$59:$H$1958,2,FALSE)=0,"",VLOOKUP(FXE12,[1]Acciones!$A$59:$H$1958,2,FALSE)),"")</f>
        <v/>
      </c>
      <c r="FXH12" s="196" t="str">
        <f>IFERROR(IF(VLOOKUP(FXF12,[1]Acciones!$A$59:$H$1958,2,FALSE)=0,"",VLOOKUP(FXF12,[1]Acciones!$A$59:$H$1958,2,FALSE)),"")</f>
        <v/>
      </c>
      <c r="FXI12" s="196">
        <f>IFERROR(IF(VLOOKUP(FXG12,[1]Acciones!$A$59:$H$1958,2,FALSE)=0,"",VLOOKUP(FXG12,[1]Acciones!$A$59:$H$1958,2,FALSE)),"")</f>
        <v>4</v>
      </c>
      <c r="FXJ12" s="196">
        <f>IFERROR(IF(VLOOKUP(FXH12,[1]Acciones!$A$59:$H$1958,2,FALSE)=0,"",VLOOKUP(FXH12,[1]Acciones!$A$59:$H$1958,2,FALSE)),"")</f>
        <v>4</v>
      </c>
      <c r="FXK12" s="196" t="str">
        <f>IFERROR(IF(VLOOKUP(FXI12,[1]Acciones!$A$59:$H$1958,2,FALSE)=0,"",VLOOKUP(FXI12,[1]Acciones!$A$59:$H$1958,2,FALSE)),"")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L12" s="196" t="str">
        <f>IFERROR(IF(VLOOKUP(FXJ12,[1]Acciones!$A$59:$H$1958,2,FALSE)=0,"",VLOOKUP(FXJ12,[1]Acciones!$A$59:$H$1958,2,FALSE)),"")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M12" s="196" t="str">
        <f>IFERROR(IF(VLOOKUP(FXK12,[1]Acciones!$A$59:$H$1958,2,FALSE)=0,"",VLOOKUP(FXK12,[1]Acciones!$A$59:$H$1958,2,FALSE)),"")</f>
        <v/>
      </c>
      <c r="FXN12" s="196" t="str">
        <f>IFERROR(IF(VLOOKUP(FXL12,[1]Acciones!$A$59:$H$1958,2,FALSE)=0,"",VLOOKUP(FXL12,[1]Acciones!$A$59:$H$1958,2,FALSE)),"")</f>
        <v/>
      </c>
      <c r="FXO12" s="196">
        <f>IFERROR(IF(VLOOKUP(FXM12,[1]Acciones!$A$59:$H$1958,2,FALSE)=0,"",VLOOKUP(FXM12,[1]Acciones!$A$59:$H$1958,2,FALSE)),"")</f>
        <v>4</v>
      </c>
      <c r="FXP12" s="196">
        <f>IFERROR(IF(VLOOKUP(FXN12,[1]Acciones!$A$59:$H$1958,2,FALSE)=0,"",VLOOKUP(FXN12,[1]Acciones!$A$59:$H$1958,2,FALSE)),"")</f>
        <v>4</v>
      </c>
      <c r="FXQ12" s="196" t="str">
        <f>IFERROR(IF(VLOOKUP(FXO12,[1]Acciones!$A$59:$H$1958,2,FALSE)=0,"",VLOOKUP(FXO12,[1]Acciones!$A$59:$H$1958,2,FALSE)),"")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R12" s="196" t="str">
        <f>IFERROR(IF(VLOOKUP(FXP12,[1]Acciones!$A$59:$H$1958,2,FALSE)=0,"",VLOOKUP(FXP12,[1]Acciones!$A$59:$H$1958,2,FALSE)),"")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S12" s="196" t="str">
        <f>IFERROR(IF(VLOOKUP(FXQ12,[1]Acciones!$A$59:$H$1958,2,FALSE)=0,"",VLOOKUP(FXQ12,[1]Acciones!$A$59:$H$1958,2,FALSE)),"")</f>
        <v/>
      </c>
      <c r="FXT12" s="196" t="str">
        <f>IFERROR(IF(VLOOKUP(FXR12,[1]Acciones!$A$59:$H$1958,2,FALSE)=0,"",VLOOKUP(FXR12,[1]Acciones!$A$59:$H$1958,2,FALSE)),"")</f>
        <v/>
      </c>
      <c r="FXU12" s="196">
        <f>IFERROR(IF(VLOOKUP(FXS12,[1]Acciones!$A$59:$H$1958,2,FALSE)=0,"",VLOOKUP(FXS12,[1]Acciones!$A$59:$H$1958,2,FALSE)),"")</f>
        <v>4</v>
      </c>
      <c r="FXV12" s="196">
        <f>IFERROR(IF(VLOOKUP(FXT12,[1]Acciones!$A$59:$H$1958,2,FALSE)=0,"",VLOOKUP(FXT12,[1]Acciones!$A$59:$H$1958,2,FALSE)),"")</f>
        <v>4</v>
      </c>
      <c r="FXW12" s="196" t="str">
        <f>IFERROR(IF(VLOOKUP(FXU12,[1]Acciones!$A$59:$H$1958,2,FALSE)=0,"",VLOOKUP(FXU12,[1]Acciones!$A$59:$H$1958,2,FALSE)),"")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X12" s="196" t="str">
        <f>IFERROR(IF(VLOOKUP(FXV12,[1]Acciones!$A$59:$H$1958,2,FALSE)=0,"",VLOOKUP(FXV12,[1]Acciones!$A$59:$H$1958,2,FALSE)),"")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Y12" s="196" t="str">
        <f>IFERROR(IF(VLOOKUP(FXW12,[1]Acciones!$A$59:$H$1958,2,FALSE)=0,"",VLOOKUP(FXW12,[1]Acciones!$A$59:$H$1958,2,FALSE)),"")</f>
        <v/>
      </c>
      <c r="FXZ12" s="196" t="str">
        <f>IFERROR(IF(VLOOKUP(FXX12,[1]Acciones!$A$59:$H$1958,2,FALSE)=0,"",VLOOKUP(FXX12,[1]Acciones!$A$59:$H$1958,2,FALSE)),"")</f>
        <v/>
      </c>
      <c r="FYA12" s="196">
        <f>IFERROR(IF(VLOOKUP(FXY12,[1]Acciones!$A$59:$H$1958,2,FALSE)=0,"",VLOOKUP(FXY12,[1]Acciones!$A$59:$H$1958,2,FALSE)),"")</f>
        <v>4</v>
      </c>
      <c r="FYB12" s="196">
        <f>IFERROR(IF(VLOOKUP(FXZ12,[1]Acciones!$A$59:$H$1958,2,FALSE)=0,"",VLOOKUP(FXZ12,[1]Acciones!$A$59:$H$1958,2,FALSE)),"")</f>
        <v>4</v>
      </c>
      <c r="FYC12" s="196" t="str">
        <f>IFERROR(IF(VLOOKUP(FYA12,[1]Acciones!$A$59:$H$1958,2,FALSE)=0,"",VLOOKUP(FYA12,[1]Acciones!$A$59:$H$1958,2,FALSE)),"")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D12" s="196" t="str">
        <f>IFERROR(IF(VLOOKUP(FYB12,[1]Acciones!$A$59:$H$1958,2,FALSE)=0,"",VLOOKUP(FYB12,[1]Acciones!$A$59:$H$1958,2,FALSE)),"")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E12" s="196" t="str">
        <f>IFERROR(IF(VLOOKUP(FYC12,[1]Acciones!$A$59:$H$1958,2,FALSE)=0,"",VLOOKUP(FYC12,[1]Acciones!$A$59:$H$1958,2,FALSE)),"")</f>
        <v/>
      </c>
      <c r="FYF12" s="196" t="str">
        <f>IFERROR(IF(VLOOKUP(FYD12,[1]Acciones!$A$59:$H$1958,2,FALSE)=0,"",VLOOKUP(FYD12,[1]Acciones!$A$59:$H$1958,2,FALSE)),"")</f>
        <v/>
      </c>
      <c r="FYG12" s="196">
        <f>IFERROR(IF(VLOOKUP(FYE12,[1]Acciones!$A$59:$H$1958,2,FALSE)=0,"",VLOOKUP(FYE12,[1]Acciones!$A$59:$H$1958,2,FALSE)),"")</f>
        <v>4</v>
      </c>
      <c r="FYH12" s="196">
        <f>IFERROR(IF(VLOOKUP(FYF12,[1]Acciones!$A$59:$H$1958,2,FALSE)=0,"",VLOOKUP(FYF12,[1]Acciones!$A$59:$H$1958,2,FALSE)),"")</f>
        <v>4</v>
      </c>
      <c r="FYI12" s="196" t="str">
        <f>IFERROR(IF(VLOOKUP(FYG12,[1]Acciones!$A$59:$H$1958,2,FALSE)=0,"",VLOOKUP(FYG12,[1]Acciones!$A$59:$H$1958,2,FALSE)),"")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J12" s="196" t="str">
        <f>IFERROR(IF(VLOOKUP(FYH12,[1]Acciones!$A$59:$H$1958,2,FALSE)=0,"",VLOOKUP(FYH12,[1]Acciones!$A$59:$H$1958,2,FALSE)),"")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K12" s="196" t="str">
        <f>IFERROR(IF(VLOOKUP(FYI12,[1]Acciones!$A$59:$H$1958,2,FALSE)=0,"",VLOOKUP(FYI12,[1]Acciones!$A$59:$H$1958,2,FALSE)),"")</f>
        <v/>
      </c>
      <c r="FYL12" s="196" t="str">
        <f>IFERROR(IF(VLOOKUP(FYJ12,[1]Acciones!$A$59:$H$1958,2,FALSE)=0,"",VLOOKUP(FYJ12,[1]Acciones!$A$59:$H$1958,2,FALSE)),"")</f>
        <v/>
      </c>
      <c r="FYM12" s="196">
        <f>IFERROR(IF(VLOOKUP(FYK12,[1]Acciones!$A$59:$H$1958,2,FALSE)=0,"",VLOOKUP(FYK12,[1]Acciones!$A$59:$H$1958,2,FALSE)),"")</f>
        <v>4</v>
      </c>
      <c r="FYN12" s="196">
        <f>IFERROR(IF(VLOOKUP(FYL12,[1]Acciones!$A$59:$H$1958,2,FALSE)=0,"",VLOOKUP(FYL12,[1]Acciones!$A$59:$H$1958,2,FALSE)),"")</f>
        <v>4</v>
      </c>
      <c r="FYO12" s="196" t="str">
        <f>IFERROR(IF(VLOOKUP(FYM12,[1]Acciones!$A$59:$H$1958,2,FALSE)=0,"",VLOOKUP(FYM12,[1]Acciones!$A$59:$H$1958,2,FALSE)),"")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P12" s="196" t="str">
        <f>IFERROR(IF(VLOOKUP(FYN12,[1]Acciones!$A$59:$H$1958,2,FALSE)=0,"",VLOOKUP(FYN12,[1]Acciones!$A$59:$H$1958,2,FALSE)),"")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Q12" s="196" t="str">
        <f>IFERROR(IF(VLOOKUP(FYO12,[1]Acciones!$A$59:$H$1958,2,FALSE)=0,"",VLOOKUP(FYO12,[1]Acciones!$A$59:$H$1958,2,FALSE)),"")</f>
        <v/>
      </c>
      <c r="FYR12" s="196" t="str">
        <f>IFERROR(IF(VLOOKUP(FYP12,[1]Acciones!$A$59:$H$1958,2,FALSE)=0,"",VLOOKUP(FYP12,[1]Acciones!$A$59:$H$1958,2,FALSE)),"")</f>
        <v/>
      </c>
      <c r="FYS12" s="196">
        <f>IFERROR(IF(VLOOKUP(FYQ12,[1]Acciones!$A$59:$H$1958,2,FALSE)=0,"",VLOOKUP(FYQ12,[1]Acciones!$A$59:$H$1958,2,FALSE)),"")</f>
        <v>4</v>
      </c>
      <c r="FYT12" s="196">
        <f>IFERROR(IF(VLOOKUP(FYR12,[1]Acciones!$A$59:$H$1958,2,FALSE)=0,"",VLOOKUP(FYR12,[1]Acciones!$A$59:$H$1958,2,FALSE)),"")</f>
        <v>4</v>
      </c>
      <c r="FYU12" s="196" t="str">
        <f>IFERROR(IF(VLOOKUP(FYS12,[1]Acciones!$A$59:$H$1958,2,FALSE)=0,"",VLOOKUP(FYS12,[1]Acciones!$A$59:$H$1958,2,FALSE)),"")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V12" s="196" t="str">
        <f>IFERROR(IF(VLOOKUP(FYT12,[1]Acciones!$A$59:$H$1958,2,FALSE)=0,"",VLOOKUP(FYT12,[1]Acciones!$A$59:$H$1958,2,FALSE)),"")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W12" s="196" t="str">
        <f>IFERROR(IF(VLOOKUP(FYU12,[1]Acciones!$A$59:$H$1958,2,FALSE)=0,"",VLOOKUP(FYU12,[1]Acciones!$A$59:$H$1958,2,FALSE)),"")</f>
        <v/>
      </c>
      <c r="FYX12" s="196" t="str">
        <f>IFERROR(IF(VLOOKUP(FYV12,[1]Acciones!$A$59:$H$1958,2,FALSE)=0,"",VLOOKUP(FYV12,[1]Acciones!$A$59:$H$1958,2,FALSE)),"")</f>
        <v/>
      </c>
      <c r="FYY12" s="196">
        <f>IFERROR(IF(VLOOKUP(FYW12,[1]Acciones!$A$59:$H$1958,2,FALSE)=0,"",VLOOKUP(FYW12,[1]Acciones!$A$59:$H$1958,2,FALSE)),"")</f>
        <v>4</v>
      </c>
      <c r="FYZ12" s="196">
        <f>IFERROR(IF(VLOOKUP(FYX12,[1]Acciones!$A$59:$H$1958,2,FALSE)=0,"",VLOOKUP(FYX12,[1]Acciones!$A$59:$H$1958,2,FALSE)),"")</f>
        <v>4</v>
      </c>
      <c r="FZA12" s="196" t="str">
        <f>IFERROR(IF(VLOOKUP(FYY12,[1]Acciones!$A$59:$H$1958,2,FALSE)=0,"",VLOOKUP(FYY12,[1]Acciones!$A$59:$H$1958,2,FALSE)),"")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B12" s="196" t="str">
        <f>IFERROR(IF(VLOOKUP(FYZ12,[1]Acciones!$A$59:$H$1958,2,FALSE)=0,"",VLOOKUP(FYZ12,[1]Acciones!$A$59:$H$1958,2,FALSE)),"")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C12" s="196" t="str">
        <f>IFERROR(IF(VLOOKUP(FZA12,[1]Acciones!$A$59:$H$1958,2,FALSE)=0,"",VLOOKUP(FZA12,[1]Acciones!$A$59:$H$1958,2,FALSE)),"")</f>
        <v/>
      </c>
      <c r="FZD12" s="196" t="str">
        <f>IFERROR(IF(VLOOKUP(FZB12,[1]Acciones!$A$59:$H$1958,2,FALSE)=0,"",VLOOKUP(FZB12,[1]Acciones!$A$59:$H$1958,2,FALSE)),"")</f>
        <v/>
      </c>
      <c r="FZE12" s="196">
        <f>IFERROR(IF(VLOOKUP(FZC12,[1]Acciones!$A$59:$H$1958,2,FALSE)=0,"",VLOOKUP(FZC12,[1]Acciones!$A$59:$H$1958,2,FALSE)),"")</f>
        <v>4</v>
      </c>
      <c r="FZF12" s="196">
        <f>IFERROR(IF(VLOOKUP(FZD12,[1]Acciones!$A$59:$H$1958,2,FALSE)=0,"",VLOOKUP(FZD12,[1]Acciones!$A$59:$H$1958,2,FALSE)),"")</f>
        <v>4</v>
      </c>
      <c r="FZG12" s="196" t="str">
        <f>IFERROR(IF(VLOOKUP(FZE12,[1]Acciones!$A$59:$H$1958,2,FALSE)=0,"",VLOOKUP(FZE12,[1]Acciones!$A$59:$H$1958,2,FALSE)),"")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H12" s="196" t="str">
        <f>IFERROR(IF(VLOOKUP(FZF12,[1]Acciones!$A$59:$H$1958,2,FALSE)=0,"",VLOOKUP(FZF12,[1]Acciones!$A$59:$H$1958,2,FALSE)),"")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I12" s="196" t="str">
        <f>IFERROR(IF(VLOOKUP(FZG12,[1]Acciones!$A$59:$H$1958,2,FALSE)=0,"",VLOOKUP(FZG12,[1]Acciones!$A$59:$H$1958,2,FALSE)),"")</f>
        <v/>
      </c>
      <c r="FZJ12" s="196" t="str">
        <f>IFERROR(IF(VLOOKUP(FZH12,[1]Acciones!$A$59:$H$1958,2,FALSE)=0,"",VLOOKUP(FZH12,[1]Acciones!$A$59:$H$1958,2,FALSE)),"")</f>
        <v/>
      </c>
      <c r="FZK12" s="196">
        <f>IFERROR(IF(VLOOKUP(FZI12,[1]Acciones!$A$59:$H$1958,2,FALSE)=0,"",VLOOKUP(FZI12,[1]Acciones!$A$59:$H$1958,2,FALSE)),"")</f>
        <v>4</v>
      </c>
      <c r="FZL12" s="196">
        <f>IFERROR(IF(VLOOKUP(FZJ12,[1]Acciones!$A$59:$H$1958,2,FALSE)=0,"",VLOOKUP(FZJ12,[1]Acciones!$A$59:$H$1958,2,FALSE)),"")</f>
        <v>4</v>
      </c>
      <c r="FZM12" s="196" t="str">
        <f>IFERROR(IF(VLOOKUP(FZK12,[1]Acciones!$A$59:$H$1958,2,FALSE)=0,"",VLOOKUP(FZK12,[1]Acciones!$A$59:$H$1958,2,FALSE)),"")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N12" s="196" t="str">
        <f>IFERROR(IF(VLOOKUP(FZL12,[1]Acciones!$A$59:$H$1958,2,FALSE)=0,"",VLOOKUP(FZL12,[1]Acciones!$A$59:$H$1958,2,FALSE)),"")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O12" s="196" t="str">
        <f>IFERROR(IF(VLOOKUP(FZM12,[1]Acciones!$A$59:$H$1958,2,FALSE)=0,"",VLOOKUP(FZM12,[1]Acciones!$A$59:$H$1958,2,FALSE)),"")</f>
        <v/>
      </c>
      <c r="FZP12" s="196" t="str">
        <f>IFERROR(IF(VLOOKUP(FZN12,[1]Acciones!$A$59:$H$1958,2,FALSE)=0,"",VLOOKUP(FZN12,[1]Acciones!$A$59:$H$1958,2,FALSE)),"")</f>
        <v/>
      </c>
      <c r="FZQ12" s="196">
        <f>IFERROR(IF(VLOOKUP(FZO12,[1]Acciones!$A$59:$H$1958,2,FALSE)=0,"",VLOOKUP(FZO12,[1]Acciones!$A$59:$H$1958,2,FALSE)),"")</f>
        <v>4</v>
      </c>
      <c r="FZR12" s="196">
        <f>IFERROR(IF(VLOOKUP(FZP12,[1]Acciones!$A$59:$H$1958,2,FALSE)=0,"",VLOOKUP(FZP12,[1]Acciones!$A$59:$H$1958,2,FALSE)),"")</f>
        <v>4</v>
      </c>
      <c r="FZS12" s="196" t="str">
        <f>IFERROR(IF(VLOOKUP(FZQ12,[1]Acciones!$A$59:$H$1958,2,FALSE)=0,"",VLOOKUP(FZQ12,[1]Acciones!$A$59:$H$1958,2,FALSE)),"")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T12" s="196" t="str">
        <f>IFERROR(IF(VLOOKUP(FZR12,[1]Acciones!$A$59:$H$1958,2,FALSE)=0,"",VLOOKUP(FZR12,[1]Acciones!$A$59:$H$1958,2,FALSE)),"")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U12" s="196" t="str">
        <f>IFERROR(IF(VLOOKUP(FZS12,[1]Acciones!$A$59:$H$1958,2,FALSE)=0,"",VLOOKUP(FZS12,[1]Acciones!$A$59:$H$1958,2,FALSE)),"")</f>
        <v/>
      </c>
      <c r="FZV12" s="196" t="str">
        <f>IFERROR(IF(VLOOKUP(FZT12,[1]Acciones!$A$59:$H$1958,2,FALSE)=0,"",VLOOKUP(FZT12,[1]Acciones!$A$59:$H$1958,2,FALSE)),"")</f>
        <v/>
      </c>
      <c r="FZW12" s="196">
        <f>IFERROR(IF(VLOOKUP(FZU12,[1]Acciones!$A$59:$H$1958,2,FALSE)=0,"",VLOOKUP(FZU12,[1]Acciones!$A$59:$H$1958,2,FALSE)),"")</f>
        <v>4</v>
      </c>
      <c r="FZX12" s="196">
        <f>IFERROR(IF(VLOOKUP(FZV12,[1]Acciones!$A$59:$H$1958,2,FALSE)=0,"",VLOOKUP(FZV12,[1]Acciones!$A$59:$H$1958,2,FALSE)),"")</f>
        <v>4</v>
      </c>
      <c r="FZY12" s="196" t="str">
        <f>IFERROR(IF(VLOOKUP(FZW12,[1]Acciones!$A$59:$H$1958,2,FALSE)=0,"",VLOOKUP(FZW12,[1]Acciones!$A$59:$H$1958,2,FALSE)),"")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Z12" s="196" t="str">
        <f>IFERROR(IF(VLOOKUP(FZX12,[1]Acciones!$A$59:$H$1958,2,FALSE)=0,"",VLOOKUP(FZX12,[1]Acciones!$A$59:$H$1958,2,FALSE)),"")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A12" s="196" t="str">
        <f>IFERROR(IF(VLOOKUP(FZY12,[1]Acciones!$A$59:$H$1958,2,FALSE)=0,"",VLOOKUP(FZY12,[1]Acciones!$A$59:$H$1958,2,FALSE)),"")</f>
        <v/>
      </c>
      <c r="GAB12" s="196" t="str">
        <f>IFERROR(IF(VLOOKUP(FZZ12,[1]Acciones!$A$59:$H$1958,2,FALSE)=0,"",VLOOKUP(FZZ12,[1]Acciones!$A$59:$H$1958,2,FALSE)),"")</f>
        <v/>
      </c>
      <c r="GAC12" s="196">
        <f>IFERROR(IF(VLOOKUP(GAA12,[1]Acciones!$A$59:$H$1958,2,FALSE)=0,"",VLOOKUP(GAA12,[1]Acciones!$A$59:$H$1958,2,FALSE)),"")</f>
        <v>4</v>
      </c>
      <c r="GAD12" s="196">
        <f>IFERROR(IF(VLOOKUP(GAB12,[1]Acciones!$A$59:$H$1958,2,FALSE)=0,"",VLOOKUP(GAB12,[1]Acciones!$A$59:$H$1958,2,FALSE)),"")</f>
        <v>4</v>
      </c>
      <c r="GAE12" s="196" t="str">
        <f>IFERROR(IF(VLOOKUP(GAC12,[1]Acciones!$A$59:$H$1958,2,FALSE)=0,"",VLOOKUP(GAC12,[1]Acciones!$A$59:$H$1958,2,FALSE)),"")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F12" s="196" t="str">
        <f>IFERROR(IF(VLOOKUP(GAD12,[1]Acciones!$A$59:$H$1958,2,FALSE)=0,"",VLOOKUP(GAD12,[1]Acciones!$A$59:$H$1958,2,FALSE)),"")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G12" s="196" t="str">
        <f>IFERROR(IF(VLOOKUP(GAE12,[1]Acciones!$A$59:$H$1958,2,FALSE)=0,"",VLOOKUP(GAE12,[1]Acciones!$A$59:$H$1958,2,FALSE)),"")</f>
        <v/>
      </c>
      <c r="GAH12" s="196" t="str">
        <f>IFERROR(IF(VLOOKUP(GAF12,[1]Acciones!$A$59:$H$1958,2,FALSE)=0,"",VLOOKUP(GAF12,[1]Acciones!$A$59:$H$1958,2,FALSE)),"")</f>
        <v/>
      </c>
      <c r="GAI12" s="196">
        <f>IFERROR(IF(VLOOKUP(GAG12,[1]Acciones!$A$59:$H$1958,2,FALSE)=0,"",VLOOKUP(GAG12,[1]Acciones!$A$59:$H$1958,2,FALSE)),"")</f>
        <v>4</v>
      </c>
      <c r="GAJ12" s="196">
        <f>IFERROR(IF(VLOOKUP(GAH12,[1]Acciones!$A$59:$H$1958,2,FALSE)=0,"",VLOOKUP(GAH12,[1]Acciones!$A$59:$H$1958,2,FALSE)),"")</f>
        <v>4</v>
      </c>
      <c r="GAK12" s="196" t="str">
        <f>IFERROR(IF(VLOOKUP(GAI12,[1]Acciones!$A$59:$H$1958,2,FALSE)=0,"",VLOOKUP(GAI12,[1]Acciones!$A$59:$H$1958,2,FALSE)),"")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L12" s="196" t="str">
        <f>IFERROR(IF(VLOOKUP(GAJ12,[1]Acciones!$A$59:$H$1958,2,FALSE)=0,"",VLOOKUP(GAJ12,[1]Acciones!$A$59:$H$1958,2,FALSE)),"")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M12" s="196" t="str">
        <f>IFERROR(IF(VLOOKUP(GAK12,[1]Acciones!$A$59:$H$1958,2,FALSE)=0,"",VLOOKUP(GAK12,[1]Acciones!$A$59:$H$1958,2,FALSE)),"")</f>
        <v/>
      </c>
      <c r="GAN12" s="196" t="str">
        <f>IFERROR(IF(VLOOKUP(GAL12,[1]Acciones!$A$59:$H$1958,2,FALSE)=0,"",VLOOKUP(GAL12,[1]Acciones!$A$59:$H$1958,2,FALSE)),"")</f>
        <v/>
      </c>
      <c r="GAO12" s="196">
        <f>IFERROR(IF(VLOOKUP(GAM12,[1]Acciones!$A$59:$H$1958,2,FALSE)=0,"",VLOOKUP(GAM12,[1]Acciones!$A$59:$H$1958,2,FALSE)),"")</f>
        <v>4</v>
      </c>
      <c r="GAP12" s="196">
        <f>IFERROR(IF(VLOOKUP(GAN12,[1]Acciones!$A$59:$H$1958,2,FALSE)=0,"",VLOOKUP(GAN12,[1]Acciones!$A$59:$H$1958,2,FALSE)),"")</f>
        <v>4</v>
      </c>
      <c r="GAQ12" s="196" t="str">
        <f>IFERROR(IF(VLOOKUP(GAO12,[1]Acciones!$A$59:$H$1958,2,FALSE)=0,"",VLOOKUP(GAO12,[1]Acciones!$A$59:$H$1958,2,FALSE)),"")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R12" s="196" t="str">
        <f>IFERROR(IF(VLOOKUP(GAP12,[1]Acciones!$A$59:$H$1958,2,FALSE)=0,"",VLOOKUP(GAP12,[1]Acciones!$A$59:$H$1958,2,FALSE)),"")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S12" s="196" t="str">
        <f>IFERROR(IF(VLOOKUP(GAQ12,[1]Acciones!$A$59:$H$1958,2,FALSE)=0,"",VLOOKUP(GAQ12,[1]Acciones!$A$59:$H$1958,2,FALSE)),"")</f>
        <v/>
      </c>
      <c r="GAT12" s="196" t="str">
        <f>IFERROR(IF(VLOOKUP(GAR12,[1]Acciones!$A$59:$H$1958,2,FALSE)=0,"",VLOOKUP(GAR12,[1]Acciones!$A$59:$H$1958,2,FALSE)),"")</f>
        <v/>
      </c>
      <c r="GAU12" s="196">
        <f>IFERROR(IF(VLOOKUP(GAS12,[1]Acciones!$A$59:$H$1958,2,FALSE)=0,"",VLOOKUP(GAS12,[1]Acciones!$A$59:$H$1958,2,FALSE)),"")</f>
        <v>4</v>
      </c>
      <c r="GAV12" s="196">
        <f>IFERROR(IF(VLOOKUP(GAT12,[1]Acciones!$A$59:$H$1958,2,FALSE)=0,"",VLOOKUP(GAT12,[1]Acciones!$A$59:$H$1958,2,FALSE)),"")</f>
        <v>4</v>
      </c>
      <c r="GAW12" s="196" t="str">
        <f>IFERROR(IF(VLOOKUP(GAU12,[1]Acciones!$A$59:$H$1958,2,FALSE)=0,"",VLOOKUP(GAU12,[1]Acciones!$A$59:$H$1958,2,FALSE)),"")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X12" s="196" t="str">
        <f>IFERROR(IF(VLOOKUP(GAV12,[1]Acciones!$A$59:$H$1958,2,FALSE)=0,"",VLOOKUP(GAV12,[1]Acciones!$A$59:$H$1958,2,FALSE)),"")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Y12" s="196" t="str">
        <f>IFERROR(IF(VLOOKUP(GAW12,[1]Acciones!$A$59:$H$1958,2,FALSE)=0,"",VLOOKUP(GAW12,[1]Acciones!$A$59:$H$1958,2,FALSE)),"")</f>
        <v/>
      </c>
      <c r="GAZ12" s="196" t="str">
        <f>IFERROR(IF(VLOOKUP(GAX12,[1]Acciones!$A$59:$H$1958,2,FALSE)=0,"",VLOOKUP(GAX12,[1]Acciones!$A$59:$H$1958,2,FALSE)),"")</f>
        <v/>
      </c>
      <c r="GBA12" s="196">
        <f>IFERROR(IF(VLOOKUP(GAY12,[1]Acciones!$A$59:$H$1958,2,FALSE)=0,"",VLOOKUP(GAY12,[1]Acciones!$A$59:$H$1958,2,FALSE)),"")</f>
        <v>4</v>
      </c>
      <c r="GBB12" s="196">
        <f>IFERROR(IF(VLOOKUP(GAZ12,[1]Acciones!$A$59:$H$1958,2,FALSE)=0,"",VLOOKUP(GAZ12,[1]Acciones!$A$59:$H$1958,2,FALSE)),"")</f>
        <v>4</v>
      </c>
      <c r="GBC12" s="196" t="str">
        <f>IFERROR(IF(VLOOKUP(GBA12,[1]Acciones!$A$59:$H$1958,2,FALSE)=0,"",VLOOKUP(GBA12,[1]Acciones!$A$59:$H$1958,2,FALSE)),"")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D12" s="196" t="str">
        <f>IFERROR(IF(VLOOKUP(GBB12,[1]Acciones!$A$59:$H$1958,2,FALSE)=0,"",VLOOKUP(GBB12,[1]Acciones!$A$59:$H$1958,2,FALSE)),"")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E12" s="196" t="str">
        <f>IFERROR(IF(VLOOKUP(GBC12,[1]Acciones!$A$59:$H$1958,2,FALSE)=0,"",VLOOKUP(GBC12,[1]Acciones!$A$59:$H$1958,2,FALSE)),"")</f>
        <v/>
      </c>
      <c r="GBF12" s="196" t="str">
        <f>IFERROR(IF(VLOOKUP(GBD12,[1]Acciones!$A$59:$H$1958,2,FALSE)=0,"",VLOOKUP(GBD12,[1]Acciones!$A$59:$H$1958,2,FALSE)),"")</f>
        <v/>
      </c>
      <c r="GBG12" s="196">
        <f>IFERROR(IF(VLOOKUP(GBE12,[1]Acciones!$A$59:$H$1958,2,FALSE)=0,"",VLOOKUP(GBE12,[1]Acciones!$A$59:$H$1958,2,FALSE)),"")</f>
        <v>4</v>
      </c>
      <c r="GBH12" s="196">
        <f>IFERROR(IF(VLOOKUP(GBF12,[1]Acciones!$A$59:$H$1958,2,FALSE)=0,"",VLOOKUP(GBF12,[1]Acciones!$A$59:$H$1958,2,FALSE)),"")</f>
        <v>4</v>
      </c>
      <c r="GBI12" s="196" t="str">
        <f>IFERROR(IF(VLOOKUP(GBG12,[1]Acciones!$A$59:$H$1958,2,FALSE)=0,"",VLOOKUP(GBG12,[1]Acciones!$A$59:$H$1958,2,FALSE)),"")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J12" s="196" t="str">
        <f>IFERROR(IF(VLOOKUP(GBH12,[1]Acciones!$A$59:$H$1958,2,FALSE)=0,"",VLOOKUP(GBH12,[1]Acciones!$A$59:$H$1958,2,FALSE)),"")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K12" s="196" t="str">
        <f>IFERROR(IF(VLOOKUP(GBI12,[1]Acciones!$A$59:$H$1958,2,FALSE)=0,"",VLOOKUP(GBI12,[1]Acciones!$A$59:$H$1958,2,FALSE)),"")</f>
        <v/>
      </c>
      <c r="GBL12" s="196" t="str">
        <f>IFERROR(IF(VLOOKUP(GBJ12,[1]Acciones!$A$59:$H$1958,2,FALSE)=0,"",VLOOKUP(GBJ12,[1]Acciones!$A$59:$H$1958,2,FALSE)),"")</f>
        <v/>
      </c>
      <c r="GBM12" s="196">
        <f>IFERROR(IF(VLOOKUP(GBK12,[1]Acciones!$A$59:$H$1958,2,FALSE)=0,"",VLOOKUP(GBK12,[1]Acciones!$A$59:$H$1958,2,FALSE)),"")</f>
        <v>4</v>
      </c>
      <c r="GBN12" s="196">
        <f>IFERROR(IF(VLOOKUP(GBL12,[1]Acciones!$A$59:$H$1958,2,FALSE)=0,"",VLOOKUP(GBL12,[1]Acciones!$A$59:$H$1958,2,FALSE)),"")</f>
        <v>4</v>
      </c>
      <c r="GBO12" s="196" t="str">
        <f>IFERROR(IF(VLOOKUP(GBM12,[1]Acciones!$A$59:$H$1958,2,FALSE)=0,"",VLOOKUP(GBM12,[1]Acciones!$A$59:$H$1958,2,FALSE)),"")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P12" s="196" t="str">
        <f>IFERROR(IF(VLOOKUP(GBN12,[1]Acciones!$A$59:$H$1958,2,FALSE)=0,"",VLOOKUP(GBN12,[1]Acciones!$A$59:$H$1958,2,FALSE)),"")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Q12" s="196" t="str">
        <f>IFERROR(IF(VLOOKUP(GBO12,[1]Acciones!$A$59:$H$1958,2,FALSE)=0,"",VLOOKUP(GBO12,[1]Acciones!$A$59:$H$1958,2,FALSE)),"")</f>
        <v/>
      </c>
      <c r="GBR12" s="196" t="str">
        <f>IFERROR(IF(VLOOKUP(GBP12,[1]Acciones!$A$59:$H$1958,2,FALSE)=0,"",VLOOKUP(GBP12,[1]Acciones!$A$59:$H$1958,2,FALSE)),"")</f>
        <v/>
      </c>
      <c r="GBS12" s="196">
        <f>IFERROR(IF(VLOOKUP(GBQ12,[1]Acciones!$A$59:$H$1958,2,FALSE)=0,"",VLOOKUP(GBQ12,[1]Acciones!$A$59:$H$1958,2,FALSE)),"")</f>
        <v>4</v>
      </c>
      <c r="GBT12" s="196">
        <f>IFERROR(IF(VLOOKUP(GBR12,[1]Acciones!$A$59:$H$1958,2,FALSE)=0,"",VLOOKUP(GBR12,[1]Acciones!$A$59:$H$1958,2,FALSE)),"")</f>
        <v>4</v>
      </c>
      <c r="GBU12" s="196" t="str">
        <f>IFERROR(IF(VLOOKUP(GBS12,[1]Acciones!$A$59:$H$1958,2,FALSE)=0,"",VLOOKUP(GBS12,[1]Acciones!$A$59:$H$1958,2,FALSE)),"")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V12" s="196" t="str">
        <f>IFERROR(IF(VLOOKUP(GBT12,[1]Acciones!$A$59:$H$1958,2,FALSE)=0,"",VLOOKUP(GBT12,[1]Acciones!$A$59:$H$1958,2,FALSE)),"")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W12" s="196" t="str">
        <f>IFERROR(IF(VLOOKUP(GBU12,[1]Acciones!$A$59:$H$1958,2,FALSE)=0,"",VLOOKUP(GBU12,[1]Acciones!$A$59:$H$1958,2,FALSE)),"")</f>
        <v/>
      </c>
      <c r="GBX12" s="196" t="str">
        <f>IFERROR(IF(VLOOKUP(GBV12,[1]Acciones!$A$59:$H$1958,2,FALSE)=0,"",VLOOKUP(GBV12,[1]Acciones!$A$59:$H$1958,2,FALSE)),"")</f>
        <v/>
      </c>
      <c r="GBY12" s="196">
        <f>IFERROR(IF(VLOOKUP(GBW12,[1]Acciones!$A$59:$H$1958,2,FALSE)=0,"",VLOOKUP(GBW12,[1]Acciones!$A$59:$H$1958,2,FALSE)),"")</f>
        <v>4</v>
      </c>
      <c r="GBZ12" s="196">
        <f>IFERROR(IF(VLOOKUP(GBX12,[1]Acciones!$A$59:$H$1958,2,FALSE)=0,"",VLOOKUP(GBX12,[1]Acciones!$A$59:$H$1958,2,FALSE)),"")</f>
        <v>4</v>
      </c>
      <c r="GCA12" s="196" t="str">
        <f>IFERROR(IF(VLOOKUP(GBY12,[1]Acciones!$A$59:$H$1958,2,FALSE)=0,"",VLOOKUP(GBY12,[1]Acciones!$A$59:$H$1958,2,FALSE)),"")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B12" s="196" t="str">
        <f>IFERROR(IF(VLOOKUP(GBZ12,[1]Acciones!$A$59:$H$1958,2,FALSE)=0,"",VLOOKUP(GBZ12,[1]Acciones!$A$59:$H$1958,2,FALSE)),"")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C12" s="196" t="str">
        <f>IFERROR(IF(VLOOKUP(GCA12,[1]Acciones!$A$59:$H$1958,2,FALSE)=0,"",VLOOKUP(GCA12,[1]Acciones!$A$59:$H$1958,2,FALSE)),"")</f>
        <v/>
      </c>
      <c r="GCD12" s="196" t="str">
        <f>IFERROR(IF(VLOOKUP(GCB12,[1]Acciones!$A$59:$H$1958,2,FALSE)=0,"",VLOOKUP(GCB12,[1]Acciones!$A$59:$H$1958,2,FALSE)),"")</f>
        <v/>
      </c>
      <c r="GCE12" s="196">
        <f>IFERROR(IF(VLOOKUP(GCC12,[1]Acciones!$A$59:$H$1958,2,FALSE)=0,"",VLOOKUP(GCC12,[1]Acciones!$A$59:$H$1958,2,FALSE)),"")</f>
        <v>4</v>
      </c>
      <c r="GCF12" s="196">
        <f>IFERROR(IF(VLOOKUP(GCD12,[1]Acciones!$A$59:$H$1958,2,FALSE)=0,"",VLOOKUP(GCD12,[1]Acciones!$A$59:$H$1958,2,FALSE)),"")</f>
        <v>4</v>
      </c>
      <c r="GCG12" s="196" t="str">
        <f>IFERROR(IF(VLOOKUP(GCE12,[1]Acciones!$A$59:$H$1958,2,FALSE)=0,"",VLOOKUP(GCE12,[1]Acciones!$A$59:$H$1958,2,FALSE)),"")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H12" s="196" t="str">
        <f>IFERROR(IF(VLOOKUP(GCF12,[1]Acciones!$A$59:$H$1958,2,FALSE)=0,"",VLOOKUP(GCF12,[1]Acciones!$A$59:$H$1958,2,FALSE)),"")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I12" s="196" t="str">
        <f>IFERROR(IF(VLOOKUP(GCG12,[1]Acciones!$A$59:$H$1958,2,FALSE)=0,"",VLOOKUP(GCG12,[1]Acciones!$A$59:$H$1958,2,FALSE)),"")</f>
        <v/>
      </c>
      <c r="GCJ12" s="196" t="str">
        <f>IFERROR(IF(VLOOKUP(GCH12,[1]Acciones!$A$59:$H$1958,2,FALSE)=0,"",VLOOKUP(GCH12,[1]Acciones!$A$59:$H$1958,2,FALSE)),"")</f>
        <v/>
      </c>
      <c r="GCK12" s="196">
        <f>IFERROR(IF(VLOOKUP(GCI12,[1]Acciones!$A$59:$H$1958,2,FALSE)=0,"",VLOOKUP(GCI12,[1]Acciones!$A$59:$H$1958,2,FALSE)),"")</f>
        <v>4</v>
      </c>
      <c r="GCL12" s="196">
        <f>IFERROR(IF(VLOOKUP(GCJ12,[1]Acciones!$A$59:$H$1958,2,FALSE)=0,"",VLOOKUP(GCJ12,[1]Acciones!$A$59:$H$1958,2,FALSE)),"")</f>
        <v>4</v>
      </c>
      <c r="GCM12" s="196" t="str">
        <f>IFERROR(IF(VLOOKUP(GCK12,[1]Acciones!$A$59:$H$1958,2,FALSE)=0,"",VLOOKUP(GCK12,[1]Acciones!$A$59:$H$1958,2,FALSE)),"")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N12" s="196" t="str">
        <f>IFERROR(IF(VLOOKUP(GCL12,[1]Acciones!$A$59:$H$1958,2,FALSE)=0,"",VLOOKUP(GCL12,[1]Acciones!$A$59:$H$1958,2,FALSE)),"")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O12" s="196" t="str">
        <f>IFERROR(IF(VLOOKUP(GCM12,[1]Acciones!$A$59:$H$1958,2,FALSE)=0,"",VLOOKUP(GCM12,[1]Acciones!$A$59:$H$1958,2,FALSE)),"")</f>
        <v/>
      </c>
      <c r="GCP12" s="196" t="str">
        <f>IFERROR(IF(VLOOKUP(GCN12,[1]Acciones!$A$59:$H$1958,2,FALSE)=0,"",VLOOKUP(GCN12,[1]Acciones!$A$59:$H$1958,2,FALSE)),"")</f>
        <v/>
      </c>
      <c r="GCQ12" s="196">
        <f>IFERROR(IF(VLOOKUP(GCO12,[1]Acciones!$A$59:$H$1958,2,FALSE)=0,"",VLOOKUP(GCO12,[1]Acciones!$A$59:$H$1958,2,FALSE)),"")</f>
        <v>4</v>
      </c>
      <c r="GCR12" s="196">
        <f>IFERROR(IF(VLOOKUP(GCP12,[1]Acciones!$A$59:$H$1958,2,FALSE)=0,"",VLOOKUP(GCP12,[1]Acciones!$A$59:$H$1958,2,FALSE)),"")</f>
        <v>4</v>
      </c>
      <c r="GCS12" s="196" t="str">
        <f>IFERROR(IF(VLOOKUP(GCQ12,[1]Acciones!$A$59:$H$1958,2,FALSE)=0,"",VLOOKUP(GCQ12,[1]Acciones!$A$59:$H$1958,2,FALSE)),"")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T12" s="196" t="str">
        <f>IFERROR(IF(VLOOKUP(GCR12,[1]Acciones!$A$59:$H$1958,2,FALSE)=0,"",VLOOKUP(GCR12,[1]Acciones!$A$59:$H$1958,2,FALSE)),"")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U12" s="196" t="str">
        <f>IFERROR(IF(VLOOKUP(GCS12,[1]Acciones!$A$59:$H$1958,2,FALSE)=0,"",VLOOKUP(GCS12,[1]Acciones!$A$59:$H$1958,2,FALSE)),"")</f>
        <v/>
      </c>
      <c r="GCV12" s="196" t="str">
        <f>IFERROR(IF(VLOOKUP(GCT12,[1]Acciones!$A$59:$H$1958,2,FALSE)=0,"",VLOOKUP(GCT12,[1]Acciones!$A$59:$H$1958,2,FALSE)),"")</f>
        <v/>
      </c>
      <c r="GCW12" s="196">
        <f>IFERROR(IF(VLOOKUP(GCU12,[1]Acciones!$A$59:$H$1958,2,FALSE)=0,"",VLOOKUP(GCU12,[1]Acciones!$A$59:$H$1958,2,FALSE)),"")</f>
        <v>4</v>
      </c>
      <c r="GCX12" s="196">
        <f>IFERROR(IF(VLOOKUP(GCV12,[1]Acciones!$A$59:$H$1958,2,FALSE)=0,"",VLOOKUP(GCV12,[1]Acciones!$A$59:$H$1958,2,FALSE)),"")</f>
        <v>4</v>
      </c>
      <c r="GCY12" s="196" t="str">
        <f>IFERROR(IF(VLOOKUP(GCW12,[1]Acciones!$A$59:$H$1958,2,FALSE)=0,"",VLOOKUP(GCW12,[1]Acciones!$A$59:$H$1958,2,FALSE)),"")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Z12" s="196" t="str">
        <f>IFERROR(IF(VLOOKUP(GCX12,[1]Acciones!$A$59:$H$1958,2,FALSE)=0,"",VLOOKUP(GCX12,[1]Acciones!$A$59:$H$1958,2,FALSE)),"")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A12" s="196" t="str">
        <f>IFERROR(IF(VLOOKUP(GCY12,[1]Acciones!$A$59:$H$1958,2,FALSE)=0,"",VLOOKUP(GCY12,[1]Acciones!$A$59:$H$1958,2,FALSE)),"")</f>
        <v/>
      </c>
      <c r="GDB12" s="196" t="str">
        <f>IFERROR(IF(VLOOKUP(GCZ12,[1]Acciones!$A$59:$H$1958,2,FALSE)=0,"",VLOOKUP(GCZ12,[1]Acciones!$A$59:$H$1958,2,FALSE)),"")</f>
        <v/>
      </c>
      <c r="GDC12" s="196">
        <f>IFERROR(IF(VLOOKUP(GDA12,[1]Acciones!$A$59:$H$1958,2,FALSE)=0,"",VLOOKUP(GDA12,[1]Acciones!$A$59:$H$1958,2,FALSE)),"")</f>
        <v>4</v>
      </c>
      <c r="GDD12" s="196">
        <f>IFERROR(IF(VLOOKUP(GDB12,[1]Acciones!$A$59:$H$1958,2,FALSE)=0,"",VLOOKUP(GDB12,[1]Acciones!$A$59:$H$1958,2,FALSE)),"")</f>
        <v>4</v>
      </c>
      <c r="GDE12" s="196" t="str">
        <f>IFERROR(IF(VLOOKUP(GDC12,[1]Acciones!$A$59:$H$1958,2,FALSE)=0,"",VLOOKUP(GDC12,[1]Acciones!$A$59:$H$1958,2,FALSE)),"")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F12" s="196" t="str">
        <f>IFERROR(IF(VLOOKUP(GDD12,[1]Acciones!$A$59:$H$1958,2,FALSE)=0,"",VLOOKUP(GDD12,[1]Acciones!$A$59:$H$1958,2,FALSE)),"")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G12" s="196" t="str">
        <f>IFERROR(IF(VLOOKUP(GDE12,[1]Acciones!$A$59:$H$1958,2,FALSE)=0,"",VLOOKUP(GDE12,[1]Acciones!$A$59:$H$1958,2,FALSE)),"")</f>
        <v/>
      </c>
      <c r="GDH12" s="196" t="str">
        <f>IFERROR(IF(VLOOKUP(GDF12,[1]Acciones!$A$59:$H$1958,2,FALSE)=0,"",VLOOKUP(GDF12,[1]Acciones!$A$59:$H$1958,2,FALSE)),"")</f>
        <v/>
      </c>
      <c r="GDI12" s="196">
        <f>IFERROR(IF(VLOOKUP(GDG12,[1]Acciones!$A$59:$H$1958,2,FALSE)=0,"",VLOOKUP(GDG12,[1]Acciones!$A$59:$H$1958,2,FALSE)),"")</f>
        <v>4</v>
      </c>
      <c r="GDJ12" s="196">
        <f>IFERROR(IF(VLOOKUP(GDH12,[1]Acciones!$A$59:$H$1958,2,FALSE)=0,"",VLOOKUP(GDH12,[1]Acciones!$A$59:$H$1958,2,FALSE)),"")</f>
        <v>4</v>
      </c>
      <c r="GDK12" s="196" t="str">
        <f>IFERROR(IF(VLOOKUP(GDI12,[1]Acciones!$A$59:$H$1958,2,FALSE)=0,"",VLOOKUP(GDI12,[1]Acciones!$A$59:$H$1958,2,FALSE)),"")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L12" s="196" t="str">
        <f>IFERROR(IF(VLOOKUP(GDJ12,[1]Acciones!$A$59:$H$1958,2,FALSE)=0,"",VLOOKUP(GDJ12,[1]Acciones!$A$59:$H$1958,2,FALSE)),"")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M12" s="196" t="str">
        <f>IFERROR(IF(VLOOKUP(GDK12,[1]Acciones!$A$59:$H$1958,2,FALSE)=0,"",VLOOKUP(GDK12,[1]Acciones!$A$59:$H$1958,2,FALSE)),"")</f>
        <v/>
      </c>
      <c r="GDN12" s="196" t="str">
        <f>IFERROR(IF(VLOOKUP(GDL12,[1]Acciones!$A$59:$H$1958,2,FALSE)=0,"",VLOOKUP(GDL12,[1]Acciones!$A$59:$H$1958,2,FALSE)),"")</f>
        <v/>
      </c>
      <c r="GDO12" s="196">
        <f>IFERROR(IF(VLOOKUP(GDM12,[1]Acciones!$A$59:$H$1958,2,FALSE)=0,"",VLOOKUP(GDM12,[1]Acciones!$A$59:$H$1958,2,FALSE)),"")</f>
        <v>4</v>
      </c>
      <c r="GDP12" s="196">
        <f>IFERROR(IF(VLOOKUP(GDN12,[1]Acciones!$A$59:$H$1958,2,FALSE)=0,"",VLOOKUP(GDN12,[1]Acciones!$A$59:$H$1958,2,FALSE)),"")</f>
        <v>4</v>
      </c>
      <c r="GDQ12" s="196" t="str">
        <f>IFERROR(IF(VLOOKUP(GDO12,[1]Acciones!$A$59:$H$1958,2,FALSE)=0,"",VLOOKUP(GDO12,[1]Acciones!$A$59:$H$1958,2,FALSE)),"")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R12" s="196" t="str">
        <f>IFERROR(IF(VLOOKUP(GDP12,[1]Acciones!$A$59:$H$1958,2,FALSE)=0,"",VLOOKUP(GDP12,[1]Acciones!$A$59:$H$1958,2,FALSE)),"")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S12" s="196" t="str">
        <f>IFERROR(IF(VLOOKUP(GDQ12,[1]Acciones!$A$59:$H$1958,2,FALSE)=0,"",VLOOKUP(GDQ12,[1]Acciones!$A$59:$H$1958,2,FALSE)),"")</f>
        <v/>
      </c>
      <c r="GDT12" s="196" t="str">
        <f>IFERROR(IF(VLOOKUP(GDR12,[1]Acciones!$A$59:$H$1958,2,FALSE)=0,"",VLOOKUP(GDR12,[1]Acciones!$A$59:$H$1958,2,FALSE)),"")</f>
        <v/>
      </c>
      <c r="GDU12" s="196">
        <f>IFERROR(IF(VLOOKUP(GDS12,[1]Acciones!$A$59:$H$1958,2,FALSE)=0,"",VLOOKUP(GDS12,[1]Acciones!$A$59:$H$1958,2,FALSE)),"")</f>
        <v>4</v>
      </c>
      <c r="GDV12" s="196">
        <f>IFERROR(IF(VLOOKUP(GDT12,[1]Acciones!$A$59:$H$1958,2,FALSE)=0,"",VLOOKUP(GDT12,[1]Acciones!$A$59:$H$1958,2,FALSE)),"")</f>
        <v>4</v>
      </c>
      <c r="GDW12" s="196" t="str">
        <f>IFERROR(IF(VLOOKUP(GDU12,[1]Acciones!$A$59:$H$1958,2,FALSE)=0,"",VLOOKUP(GDU12,[1]Acciones!$A$59:$H$1958,2,FALSE)),"")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X12" s="196" t="str">
        <f>IFERROR(IF(VLOOKUP(GDV12,[1]Acciones!$A$59:$H$1958,2,FALSE)=0,"",VLOOKUP(GDV12,[1]Acciones!$A$59:$H$1958,2,FALSE)),"")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Y12" s="196" t="str">
        <f>IFERROR(IF(VLOOKUP(GDW12,[1]Acciones!$A$59:$H$1958,2,FALSE)=0,"",VLOOKUP(GDW12,[1]Acciones!$A$59:$H$1958,2,FALSE)),"")</f>
        <v/>
      </c>
      <c r="GDZ12" s="196" t="str">
        <f>IFERROR(IF(VLOOKUP(GDX12,[1]Acciones!$A$59:$H$1958,2,FALSE)=0,"",VLOOKUP(GDX12,[1]Acciones!$A$59:$H$1958,2,FALSE)),"")</f>
        <v/>
      </c>
      <c r="GEA12" s="196">
        <f>IFERROR(IF(VLOOKUP(GDY12,[1]Acciones!$A$59:$H$1958,2,FALSE)=0,"",VLOOKUP(GDY12,[1]Acciones!$A$59:$H$1958,2,FALSE)),"")</f>
        <v>4</v>
      </c>
      <c r="GEB12" s="196">
        <f>IFERROR(IF(VLOOKUP(GDZ12,[1]Acciones!$A$59:$H$1958,2,FALSE)=0,"",VLOOKUP(GDZ12,[1]Acciones!$A$59:$H$1958,2,FALSE)),"")</f>
        <v>4</v>
      </c>
      <c r="GEC12" s="196" t="str">
        <f>IFERROR(IF(VLOOKUP(GEA12,[1]Acciones!$A$59:$H$1958,2,FALSE)=0,"",VLOOKUP(GEA12,[1]Acciones!$A$59:$H$1958,2,FALSE)),"")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D12" s="196" t="str">
        <f>IFERROR(IF(VLOOKUP(GEB12,[1]Acciones!$A$59:$H$1958,2,FALSE)=0,"",VLOOKUP(GEB12,[1]Acciones!$A$59:$H$1958,2,FALSE)),"")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E12" s="196" t="str">
        <f>IFERROR(IF(VLOOKUP(GEC12,[1]Acciones!$A$59:$H$1958,2,FALSE)=0,"",VLOOKUP(GEC12,[1]Acciones!$A$59:$H$1958,2,FALSE)),"")</f>
        <v/>
      </c>
      <c r="GEF12" s="196" t="str">
        <f>IFERROR(IF(VLOOKUP(GED12,[1]Acciones!$A$59:$H$1958,2,FALSE)=0,"",VLOOKUP(GED12,[1]Acciones!$A$59:$H$1958,2,FALSE)),"")</f>
        <v/>
      </c>
      <c r="GEG12" s="196">
        <f>IFERROR(IF(VLOOKUP(GEE12,[1]Acciones!$A$59:$H$1958,2,FALSE)=0,"",VLOOKUP(GEE12,[1]Acciones!$A$59:$H$1958,2,FALSE)),"")</f>
        <v>4</v>
      </c>
      <c r="GEH12" s="196">
        <f>IFERROR(IF(VLOOKUP(GEF12,[1]Acciones!$A$59:$H$1958,2,FALSE)=0,"",VLOOKUP(GEF12,[1]Acciones!$A$59:$H$1958,2,FALSE)),"")</f>
        <v>4</v>
      </c>
      <c r="GEI12" s="196" t="str">
        <f>IFERROR(IF(VLOOKUP(GEG12,[1]Acciones!$A$59:$H$1958,2,FALSE)=0,"",VLOOKUP(GEG12,[1]Acciones!$A$59:$H$1958,2,FALSE)),"")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J12" s="196" t="str">
        <f>IFERROR(IF(VLOOKUP(GEH12,[1]Acciones!$A$59:$H$1958,2,FALSE)=0,"",VLOOKUP(GEH12,[1]Acciones!$A$59:$H$1958,2,FALSE)),"")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K12" s="196" t="str">
        <f>IFERROR(IF(VLOOKUP(GEI12,[1]Acciones!$A$59:$H$1958,2,FALSE)=0,"",VLOOKUP(GEI12,[1]Acciones!$A$59:$H$1958,2,FALSE)),"")</f>
        <v/>
      </c>
      <c r="GEL12" s="196" t="str">
        <f>IFERROR(IF(VLOOKUP(GEJ12,[1]Acciones!$A$59:$H$1958,2,FALSE)=0,"",VLOOKUP(GEJ12,[1]Acciones!$A$59:$H$1958,2,FALSE)),"")</f>
        <v/>
      </c>
      <c r="GEM12" s="196">
        <f>IFERROR(IF(VLOOKUP(GEK12,[1]Acciones!$A$59:$H$1958,2,FALSE)=0,"",VLOOKUP(GEK12,[1]Acciones!$A$59:$H$1958,2,FALSE)),"")</f>
        <v>4</v>
      </c>
      <c r="GEN12" s="196">
        <f>IFERROR(IF(VLOOKUP(GEL12,[1]Acciones!$A$59:$H$1958,2,FALSE)=0,"",VLOOKUP(GEL12,[1]Acciones!$A$59:$H$1958,2,FALSE)),"")</f>
        <v>4</v>
      </c>
      <c r="GEO12" s="196" t="str">
        <f>IFERROR(IF(VLOOKUP(GEM12,[1]Acciones!$A$59:$H$1958,2,FALSE)=0,"",VLOOKUP(GEM12,[1]Acciones!$A$59:$H$1958,2,FALSE)),"")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P12" s="196" t="str">
        <f>IFERROR(IF(VLOOKUP(GEN12,[1]Acciones!$A$59:$H$1958,2,FALSE)=0,"",VLOOKUP(GEN12,[1]Acciones!$A$59:$H$1958,2,FALSE)),"")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Q12" s="196" t="str">
        <f>IFERROR(IF(VLOOKUP(GEO12,[1]Acciones!$A$59:$H$1958,2,FALSE)=0,"",VLOOKUP(GEO12,[1]Acciones!$A$59:$H$1958,2,FALSE)),"")</f>
        <v/>
      </c>
      <c r="GER12" s="196" t="str">
        <f>IFERROR(IF(VLOOKUP(GEP12,[1]Acciones!$A$59:$H$1958,2,FALSE)=0,"",VLOOKUP(GEP12,[1]Acciones!$A$59:$H$1958,2,FALSE)),"")</f>
        <v/>
      </c>
      <c r="GES12" s="196">
        <f>IFERROR(IF(VLOOKUP(GEQ12,[1]Acciones!$A$59:$H$1958,2,FALSE)=0,"",VLOOKUP(GEQ12,[1]Acciones!$A$59:$H$1958,2,FALSE)),"")</f>
        <v>4</v>
      </c>
      <c r="GET12" s="196">
        <f>IFERROR(IF(VLOOKUP(GER12,[1]Acciones!$A$59:$H$1958,2,FALSE)=0,"",VLOOKUP(GER12,[1]Acciones!$A$59:$H$1958,2,FALSE)),"")</f>
        <v>4</v>
      </c>
      <c r="GEU12" s="196" t="str">
        <f>IFERROR(IF(VLOOKUP(GES12,[1]Acciones!$A$59:$H$1958,2,FALSE)=0,"",VLOOKUP(GES12,[1]Acciones!$A$59:$H$1958,2,FALSE)),"")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V12" s="196" t="str">
        <f>IFERROR(IF(VLOOKUP(GET12,[1]Acciones!$A$59:$H$1958,2,FALSE)=0,"",VLOOKUP(GET12,[1]Acciones!$A$59:$H$1958,2,FALSE)),"")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W12" s="196" t="str">
        <f>IFERROR(IF(VLOOKUP(GEU12,[1]Acciones!$A$59:$H$1958,2,FALSE)=0,"",VLOOKUP(GEU12,[1]Acciones!$A$59:$H$1958,2,FALSE)),"")</f>
        <v/>
      </c>
      <c r="GEX12" s="196" t="str">
        <f>IFERROR(IF(VLOOKUP(GEV12,[1]Acciones!$A$59:$H$1958,2,FALSE)=0,"",VLOOKUP(GEV12,[1]Acciones!$A$59:$H$1958,2,FALSE)),"")</f>
        <v/>
      </c>
      <c r="GEY12" s="196">
        <f>IFERROR(IF(VLOOKUP(GEW12,[1]Acciones!$A$59:$H$1958,2,FALSE)=0,"",VLOOKUP(GEW12,[1]Acciones!$A$59:$H$1958,2,FALSE)),"")</f>
        <v>4</v>
      </c>
      <c r="GEZ12" s="196">
        <f>IFERROR(IF(VLOOKUP(GEX12,[1]Acciones!$A$59:$H$1958,2,FALSE)=0,"",VLOOKUP(GEX12,[1]Acciones!$A$59:$H$1958,2,FALSE)),"")</f>
        <v>4</v>
      </c>
      <c r="GFA12" s="196" t="str">
        <f>IFERROR(IF(VLOOKUP(GEY12,[1]Acciones!$A$59:$H$1958,2,FALSE)=0,"",VLOOKUP(GEY12,[1]Acciones!$A$59:$H$1958,2,FALSE)),"")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B12" s="196" t="str">
        <f>IFERROR(IF(VLOOKUP(GEZ12,[1]Acciones!$A$59:$H$1958,2,FALSE)=0,"",VLOOKUP(GEZ12,[1]Acciones!$A$59:$H$1958,2,FALSE)),"")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C12" s="196" t="str">
        <f>IFERROR(IF(VLOOKUP(GFA12,[1]Acciones!$A$59:$H$1958,2,FALSE)=0,"",VLOOKUP(GFA12,[1]Acciones!$A$59:$H$1958,2,FALSE)),"")</f>
        <v/>
      </c>
      <c r="GFD12" s="196" t="str">
        <f>IFERROR(IF(VLOOKUP(GFB12,[1]Acciones!$A$59:$H$1958,2,FALSE)=0,"",VLOOKUP(GFB12,[1]Acciones!$A$59:$H$1958,2,FALSE)),"")</f>
        <v/>
      </c>
      <c r="GFE12" s="196">
        <f>IFERROR(IF(VLOOKUP(GFC12,[1]Acciones!$A$59:$H$1958,2,FALSE)=0,"",VLOOKUP(GFC12,[1]Acciones!$A$59:$H$1958,2,FALSE)),"")</f>
        <v>4</v>
      </c>
      <c r="GFF12" s="196">
        <f>IFERROR(IF(VLOOKUP(GFD12,[1]Acciones!$A$59:$H$1958,2,FALSE)=0,"",VLOOKUP(GFD12,[1]Acciones!$A$59:$H$1958,2,FALSE)),"")</f>
        <v>4</v>
      </c>
      <c r="GFG12" s="196" t="str">
        <f>IFERROR(IF(VLOOKUP(GFE12,[1]Acciones!$A$59:$H$1958,2,FALSE)=0,"",VLOOKUP(GFE12,[1]Acciones!$A$59:$H$1958,2,FALSE)),"")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H12" s="196" t="str">
        <f>IFERROR(IF(VLOOKUP(GFF12,[1]Acciones!$A$59:$H$1958,2,FALSE)=0,"",VLOOKUP(GFF12,[1]Acciones!$A$59:$H$1958,2,FALSE)),"")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I12" s="196" t="str">
        <f>IFERROR(IF(VLOOKUP(GFG12,[1]Acciones!$A$59:$H$1958,2,FALSE)=0,"",VLOOKUP(GFG12,[1]Acciones!$A$59:$H$1958,2,FALSE)),"")</f>
        <v/>
      </c>
      <c r="GFJ12" s="196" t="str">
        <f>IFERROR(IF(VLOOKUP(GFH12,[1]Acciones!$A$59:$H$1958,2,FALSE)=0,"",VLOOKUP(GFH12,[1]Acciones!$A$59:$H$1958,2,FALSE)),"")</f>
        <v/>
      </c>
      <c r="GFK12" s="196">
        <f>IFERROR(IF(VLOOKUP(GFI12,[1]Acciones!$A$59:$H$1958,2,FALSE)=0,"",VLOOKUP(GFI12,[1]Acciones!$A$59:$H$1958,2,FALSE)),"")</f>
        <v>4</v>
      </c>
      <c r="GFL12" s="196">
        <f>IFERROR(IF(VLOOKUP(GFJ12,[1]Acciones!$A$59:$H$1958,2,FALSE)=0,"",VLOOKUP(GFJ12,[1]Acciones!$A$59:$H$1958,2,FALSE)),"")</f>
        <v>4</v>
      </c>
      <c r="GFM12" s="196" t="str">
        <f>IFERROR(IF(VLOOKUP(GFK12,[1]Acciones!$A$59:$H$1958,2,FALSE)=0,"",VLOOKUP(GFK12,[1]Acciones!$A$59:$H$1958,2,FALSE)),"")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N12" s="196" t="str">
        <f>IFERROR(IF(VLOOKUP(GFL12,[1]Acciones!$A$59:$H$1958,2,FALSE)=0,"",VLOOKUP(GFL12,[1]Acciones!$A$59:$H$1958,2,FALSE)),"")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O12" s="196" t="str">
        <f>IFERROR(IF(VLOOKUP(GFM12,[1]Acciones!$A$59:$H$1958,2,FALSE)=0,"",VLOOKUP(GFM12,[1]Acciones!$A$59:$H$1958,2,FALSE)),"")</f>
        <v/>
      </c>
      <c r="GFP12" s="196" t="str">
        <f>IFERROR(IF(VLOOKUP(GFN12,[1]Acciones!$A$59:$H$1958,2,FALSE)=0,"",VLOOKUP(GFN12,[1]Acciones!$A$59:$H$1958,2,FALSE)),"")</f>
        <v/>
      </c>
      <c r="GFQ12" s="196">
        <f>IFERROR(IF(VLOOKUP(GFO12,[1]Acciones!$A$59:$H$1958,2,FALSE)=0,"",VLOOKUP(GFO12,[1]Acciones!$A$59:$H$1958,2,FALSE)),"")</f>
        <v>4</v>
      </c>
      <c r="GFR12" s="196">
        <f>IFERROR(IF(VLOOKUP(GFP12,[1]Acciones!$A$59:$H$1958,2,FALSE)=0,"",VLOOKUP(GFP12,[1]Acciones!$A$59:$H$1958,2,FALSE)),"")</f>
        <v>4</v>
      </c>
      <c r="GFS12" s="196" t="str">
        <f>IFERROR(IF(VLOOKUP(GFQ12,[1]Acciones!$A$59:$H$1958,2,FALSE)=0,"",VLOOKUP(GFQ12,[1]Acciones!$A$59:$H$1958,2,FALSE)),"")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T12" s="196" t="str">
        <f>IFERROR(IF(VLOOKUP(GFR12,[1]Acciones!$A$59:$H$1958,2,FALSE)=0,"",VLOOKUP(GFR12,[1]Acciones!$A$59:$H$1958,2,FALSE)),"")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U12" s="196" t="str">
        <f>IFERROR(IF(VLOOKUP(GFS12,[1]Acciones!$A$59:$H$1958,2,FALSE)=0,"",VLOOKUP(GFS12,[1]Acciones!$A$59:$H$1958,2,FALSE)),"")</f>
        <v/>
      </c>
      <c r="GFV12" s="196" t="str">
        <f>IFERROR(IF(VLOOKUP(GFT12,[1]Acciones!$A$59:$H$1958,2,FALSE)=0,"",VLOOKUP(GFT12,[1]Acciones!$A$59:$H$1958,2,FALSE)),"")</f>
        <v/>
      </c>
      <c r="GFW12" s="196">
        <f>IFERROR(IF(VLOOKUP(GFU12,[1]Acciones!$A$59:$H$1958,2,FALSE)=0,"",VLOOKUP(GFU12,[1]Acciones!$A$59:$H$1958,2,FALSE)),"")</f>
        <v>4</v>
      </c>
      <c r="GFX12" s="196">
        <f>IFERROR(IF(VLOOKUP(GFV12,[1]Acciones!$A$59:$H$1958,2,FALSE)=0,"",VLOOKUP(GFV12,[1]Acciones!$A$59:$H$1958,2,FALSE)),"")</f>
        <v>4</v>
      </c>
      <c r="GFY12" s="196" t="str">
        <f>IFERROR(IF(VLOOKUP(GFW12,[1]Acciones!$A$59:$H$1958,2,FALSE)=0,"",VLOOKUP(GFW12,[1]Acciones!$A$59:$H$1958,2,FALSE)),"")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Z12" s="196" t="str">
        <f>IFERROR(IF(VLOOKUP(GFX12,[1]Acciones!$A$59:$H$1958,2,FALSE)=0,"",VLOOKUP(GFX12,[1]Acciones!$A$59:$H$1958,2,FALSE)),"")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A12" s="196" t="str">
        <f>IFERROR(IF(VLOOKUP(GFY12,[1]Acciones!$A$59:$H$1958,2,FALSE)=0,"",VLOOKUP(GFY12,[1]Acciones!$A$59:$H$1958,2,FALSE)),"")</f>
        <v/>
      </c>
      <c r="GGB12" s="196" t="str">
        <f>IFERROR(IF(VLOOKUP(GFZ12,[1]Acciones!$A$59:$H$1958,2,FALSE)=0,"",VLOOKUP(GFZ12,[1]Acciones!$A$59:$H$1958,2,FALSE)),"")</f>
        <v/>
      </c>
      <c r="GGC12" s="196">
        <f>IFERROR(IF(VLOOKUP(GGA12,[1]Acciones!$A$59:$H$1958,2,FALSE)=0,"",VLOOKUP(GGA12,[1]Acciones!$A$59:$H$1958,2,FALSE)),"")</f>
        <v>4</v>
      </c>
      <c r="GGD12" s="196">
        <f>IFERROR(IF(VLOOKUP(GGB12,[1]Acciones!$A$59:$H$1958,2,FALSE)=0,"",VLOOKUP(GGB12,[1]Acciones!$A$59:$H$1958,2,FALSE)),"")</f>
        <v>4</v>
      </c>
      <c r="GGE12" s="196" t="str">
        <f>IFERROR(IF(VLOOKUP(GGC12,[1]Acciones!$A$59:$H$1958,2,FALSE)=0,"",VLOOKUP(GGC12,[1]Acciones!$A$59:$H$1958,2,FALSE)),"")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F12" s="196" t="str">
        <f>IFERROR(IF(VLOOKUP(GGD12,[1]Acciones!$A$59:$H$1958,2,FALSE)=0,"",VLOOKUP(GGD12,[1]Acciones!$A$59:$H$1958,2,FALSE)),"")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G12" s="196" t="str">
        <f>IFERROR(IF(VLOOKUP(GGE12,[1]Acciones!$A$59:$H$1958,2,FALSE)=0,"",VLOOKUP(GGE12,[1]Acciones!$A$59:$H$1958,2,FALSE)),"")</f>
        <v/>
      </c>
      <c r="GGH12" s="196" t="str">
        <f>IFERROR(IF(VLOOKUP(GGF12,[1]Acciones!$A$59:$H$1958,2,FALSE)=0,"",VLOOKUP(GGF12,[1]Acciones!$A$59:$H$1958,2,FALSE)),"")</f>
        <v/>
      </c>
      <c r="GGI12" s="196">
        <f>IFERROR(IF(VLOOKUP(GGG12,[1]Acciones!$A$59:$H$1958,2,FALSE)=0,"",VLOOKUP(GGG12,[1]Acciones!$A$59:$H$1958,2,FALSE)),"")</f>
        <v>4</v>
      </c>
      <c r="GGJ12" s="196">
        <f>IFERROR(IF(VLOOKUP(GGH12,[1]Acciones!$A$59:$H$1958,2,FALSE)=0,"",VLOOKUP(GGH12,[1]Acciones!$A$59:$H$1958,2,FALSE)),"")</f>
        <v>4</v>
      </c>
      <c r="GGK12" s="196" t="str">
        <f>IFERROR(IF(VLOOKUP(GGI12,[1]Acciones!$A$59:$H$1958,2,FALSE)=0,"",VLOOKUP(GGI12,[1]Acciones!$A$59:$H$1958,2,FALSE)),"")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L12" s="196" t="str">
        <f>IFERROR(IF(VLOOKUP(GGJ12,[1]Acciones!$A$59:$H$1958,2,FALSE)=0,"",VLOOKUP(GGJ12,[1]Acciones!$A$59:$H$1958,2,FALSE)),"")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M12" s="196" t="str">
        <f>IFERROR(IF(VLOOKUP(GGK12,[1]Acciones!$A$59:$H$1958,2,FALSE)=0,"",VLOOKUP(GGK12,[1]Acciones!$A$59:$H$1958,2,FALSE)),"")</f>
        <v/>
      </c>
      <c r="GGN12" s="196" t="str">
        <f>IFERROR(IF(VLOOKUP(GGL12,[1]Acciones!$A$59:$H$1958,2,FALSE)=0,"",VLOOKUP(GGL12,[1]Acciones!$A$59:$H$1958,2,FALSE)),"")</f>
        <v/>
      </c>
      <c r="GGO12" s="196">
        <f>IFERROR(IF(VLOOKUP(GGM12,[1]Acciones!$A$59:$H$1958,2,FALSE)=0,"",VLOOKUP(GGM12,[1]Acciones!$A$59:$H$1958,2,FALSE)),"")</f>
        <v>4</v>
      </c>
      <c r="GGP12" s="196">
        <f>IFERROR(IF(VLOOKUP(GGN12,[1]Acciones!$A$59:$H$1958,2,FALSE)=0,"",VLOOKUP(GGN12,[1]Acciones!$A$59:$H$1958,2,FALSE)),"")</f>
        <v>4</v>
      </c>
      <c r="GGQ12" s="196" t="str">
        <f>IFERROR(IF(VLOOKUP(GGO12,[1]Acciones!$A$59:$H$1958,2,FALSE)=0,"",VLOOKUP(GGO12,[1]Acciones!$A$59:$H$1958,2,FALSE)),"")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R12" s="196" t="str">
        <f>IFERROR(IF(VLOOKUP(GGP12,[1]Acciones!$A$59:$H$1958,2,FALSE)=0,"",VLOOKUP(GGP12,[1]Acciones!$A$59:$H$1958,2,FALSE)),"")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S12" s="196" t="str">
        <f>IFERROR(IF(VLOOKUP(GGQ12,[1]Acciones!$A$59:$H$1958,2,FALSE)=0,"",VLOOKUP(GGQ12,[1]Acciones!$A$59:$H$1958,2,FALSE)),"")</f>
        <v/>
      </c>
      <c r="GGT12" s="196" t="str">
        <f>IFERROR(IF(VLOOKUP(GGR12,[1]Acciones!$A$59:$H$1958,2,FALSE)=0,"",VLOOKUP(GGR12,[1]Acciones!$A$59:$H$1958,2,FALSE)),"")</f>
        <v/>
      </c>
      <c r="GGU12" s="196">
        <f>IFERROR(IF(VLOOKUP(GGS12,[1]Acciones!$A$59:$H$1958,2,FALSE)=0,"",VLOOKUP(GGS12,[1]Acciones!$A$59:$H$1958,2,FALSE)),"")</f>
        <v>4</v>
      </c>
      <c r="GGV12" s="196">
        <f>IFERROR(IF(VLOOKUP(GGT12,[1]Acciones!$A$59:$H$1958,2,FALSE)=0,"",VLOOKUP(GGT12,[1]Acciones!$A$59:$H$1958,2,FALSE)),"")</f>
        <v>4</v>
      </c>
      <c r="GGW12" s="196" t="str">
        <f>IFERROR(IF(VLOOKUP(GGU12,[1]Acciones!$A$59:$H$1958,2,FALSE)=0,"",VLOOKUP(GGU12,[1]Acciones!$A$59:$H$1958,2,FALSE)),"")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X12" s="196" t="str">
        <f>IFERROR(IF(VLOOKUP(GGV12,[1]Acciones!$A$59:$H$1958,2,FALSE)=0,"",VLOOKUP(GGV12,[1]Acciones!$A$59:$H$1958,2,FALSE)),"")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Y12" s="196" t="str">
        <f>IFERROR(IF(VLOOKUP(GGW12,[1]Acciones!$A$59:$H$1958,2,FALSE)=0,"",VLOOKUP(GGW12,[1]Acciones!$A$59:$H$1958,2,FALSE)),"")</f>
        <v/>
      </c>
      <c r="GGZ12" s="196" t="str">
        <f>IFERROR(IF(VLOOKUP(GGX12,[1]Acciones!$A$59:$H$1958,2,FALSE)=0,"",VLOOKUP(GGX12,[1]Acciones!$A$59:$H$1958,2,FALSE)),"")</f>
        <v/>
      </c>
      <c r="GHA12" s="196">
        <f>IFERROR(IF(VLOOKUP(GGY12,[1]Acciones!$A$59:$H$1958,2,FALSE)=0,"",VLOOKUP(GGY12,[1]Acciones!$A$59:$H$1958,2,FALSE)),"")</f>
        <v>4</v>
      </c>
      <c r="GHB12" s="196">
        <f>IFERROR(IF(VLOOKUP(GGZ12,[1]Acciones!$A$59:$H$1958,2,FALSE)=0,"",VLOOKUP(GGZ12,[1]Acciones!$A$59:$H$1958,2,FALSE)),"")</f>
        <v>4</v>
      </c>
      <c r="GHC12" s="196" t="str">
        <f>IFERROR(IF(VLOOKUP(GHA12,[1]Acciones!$A$59:$H$1958,2,FALSE)=0,"",VLOOKUP(GHA12,[1]Acciones!$A$59:$H$1958,2,FALSE)),"")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D12" s="196" t="str">
        <f>IFERROR(IF(VLOOKUP(GHB12,[1]Acciones!$A$59:$H$1958,2,FALSE)=0,"",VLOOKUP(GHB12,[1]Acciones!$A$59:$H$1958,2,FALSE)),"")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E12" s="196" t="str">
        <f>IFERROR(IF(VLOOKUP(GHC12,[1]Acciones!$A$59:$H$1958,2,FALSE)=0,"",VLOOKUP(GHC12,[1]Acciones!$A$59:$H$1958,2,FALSE)),"")</f>
        <v/>
      </c>
      <c r="GHF12" s="196" t="str">
        <f>IFERROR(IF(VLOOKUP(GHD12,[1]Acciones!$A$59:$H$1958,2,FALSE)=0,"",VLOOKUP(GHD12,[1]Acciones!$A$59:$H$1958,2,FALSE)),"")</f>
        <v/>
      </c>
      <c r="GHG12" s="196">
        <f>IFERROR(IF(VLOOKUP(GHE12,[1]Acciones!$A$59:$H$1958,2,FALSE)=0,"",VLOOKUP(GHE12,[1]Acciones!$A$59:$H$1958,2,FALSE)),"")</f>
        <v>4</v>
      </c>
      <c r="GHH12" s="196">
        <f>IFERROR(IF(VLOOKUP(GHF12,[1]Acciones!$A$59:$H$1958,2,FALSE)=0,"",VLOOKUP(GHF12,[1]Acciones!$A$59:$H$1958,2,FALSE)),"")</f>
        <v>4</v>
      </c>
      <c r="GHI12" s="196" t="str">
        <f>IFERROR(IF(VLOOKUP(GHG12,[1]Acciones!$A$59:$H$1958,2,FALSE)=0,"",VLOOKUP(GHG12,[1]Acciones!$A$59:$H$1958,2,FALSE)),"")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J12" s="196" t="str">
        <f>IFERROR(IF(VLOOKUP(GHH12,[1]Acciones!$A$59:$H$1958,2,FALSE)=0,"",VLOOKUP(GHH12,[1]Acciones!$A$59:$H$1958,2,FALSE)),"")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K12" s="196" t="str">
        <f>IFERROR(IF(VLOOKUP(GHI12,[1]Acciones!$A$59:$H$1958,2,FALSE)=0,"",VLOOKUP(GHI12,[1]Acciones!$A$59:$H$1958,2,FALSE)),"")</f>
        <v/>
      </c>
      <c r="GHL12" s="196" t="str">
        <f>IFERROR(IF(VLOOKUP(GHJ12,[1]Acciones!$A$59:$H$1958,2,FALSE)=0,"",VLOOKUP(GHJ12,[1]Acciones!$A$59:$H$1958,2,FALSE)),"")</f>
        <v/>
      </c>
      <c r="GHM12" s="196">
        <f>IFERROR(IF(VLOOKUP(GHK12,[1]Acciones!$A$59:$H$1958,2,FALSE)=0,"",VLOOKUP(GHK12,[1]Acciones!$A$59:$H$1958,2,FALSE)),"")</f>
        <v>4</v>
      </c>
      <c r="GHN12" s="196">
        <f>IFERROR(IF(VLOOKUP(GHL12,[1]Acciones!$A$59:$H$1958,2,FALSE)=0,"",VLOOKUP(GHL12,[1]Acciones!$A$59:$H$1958,2,FALSE)),"")</f>
        <v>4</v>
      </c>
      <c r="GHO12" s="196" t="str">
        <f>IFERROR(IF(VLOOKUP(GHM12,[1]Acciones!$A$59:$H$1958,2,FALSE)=0,"",VLOOKUP(GHM12,[1]Acciones!$A$59:$H$1958,2,FALSE)),"")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P12" s="196" t="str">
        <f>IFERROR(IF(VLOOKUP(GHN12,[1]Acciones!$A$59:$H$1958,2,FALSE)=0,"",VLOOKUP(GHN12,[1]Acciones!$A$59:$H$1958,2,FALSE)),"")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Q12" s="196" t="str">
        <f>IFERROR(IF(VLOOKUP(GHO12,[1]Acciones!$A$59:$H$1958,2,FALSE)=0,"",VLOOKUP(GHO12,[1]Acciones!$A$59:$H$1958,2,FALSE)),"")</f>
        <v/>
      </c>
      <c r="GHR12" s="196" t="str">
        <f>IFERROR(IF(VLOOKUP(GHP12,[1]Acciones!$A$59:$H$1958,2,FALSE)=0,"",VLOOKUP(GHP12,[1]Acciones!$A$59:$H$1958,2,FALSE)),"")</f>
        <v/>
      </c>
      <c r="GHS12" s="196">
        <f>IFERROR(IF(VLOOKUP(GHQ12,[1]Acciones!$A$59:$H$1958,2,FALSE)=0,"",VLOOKUP(GHQ12,[1]Acciones!$A$59:$H$1958,2,FALSE)),"")</f>
        <v>4</v>
      </c>
      <c r="GHT12" s="196">
        <f>IFERROR(IF(VLOOKUP(GHR12,[1]Acciones!$A$59:$H$1958,2,FALSE)=0,"",VLOOKUP(GHR12,[1]Acciones!$A$59:$H$1958,2,FALSE)),"")</f>
        <v>4</v>
      </c>
      <c r="GHU12" s="196" t="str">
        <f>IFERROR(IF(VLOOKUP(GHS12,[1]Acciones!$A$59:$H$1958,2,FALSE)=0,"",VLOOKUP(GHS12,[1]Acciones!$A$59:$H$1958,2,FALSE)),"")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V12" s="196" t="str">
        <f>IFERROR(IF(VLOOKUP(GHT12,[1]Acciones!$A$59:$H$1958,2,FALSE)=0,"",VLOOKUP(GHT12,[1]Acciones!$A$59:$H$1958,2,FALSE)),"")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W12" s="196" t="str">
        <f>IFERROR(IF(VLOOKUP(GHU12,[1]Acciones!$A$59:$H$1958,2,FALSE)=0,"",VLOOKUP(GHU12,[1]Acciones!$A$59:$H$1958,2,FALSE)),"")</f>
        <v/>
      </c>
      <c r="GHX12" s="196" t="str">
        <f>IFERROR(IF(VLOOKUP(GHV12,[1]Acciones!$A$59:$H$1958,2,FALSE)=0,"",VLOOKUP(GHV12,[1]Acciones!$A$59:$H$1958,2,FALSE)),"")</f>
        <v/>
      </c>
      <c r="GHY12" s="196">
        <f>IFERROR(IF(VLOOKUP(GHW12,[1]Acciones!$A$59:$H$1958,2,FALSE)=0,"",VLOOKUP(GHW12,[1]Acciones!$A$59:$H$1958,2,FALSE)),"")</f>
        <v>4</v>
      </c>
      <c r="GHZ12" s="196">
        <f>IFERROR(IF(VLOOKUP(GHX12,[1]Acciones!$A$59:$H$1958,2,FALSE)=0,"",VLOOKUP(GHX12,[1]Acciones!$A$59:$H$1958,2,FALSE)),"")</f>
        <v>4</v>
      </c>
      <c r="GIA12" s="196" t="str">
        <f>IFERROR(IF(VLOOKUP(GHY12,[1]Acciones!$A$59:$H$1958,2,FALSE)=0,"",VLOOKUP(GHY12,[1]Acciones!$A$59:$H$1958,2,FALSE)),"")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B12" s="196" t="str">
        <f>IFERROR(IF(VLOOKUP(GHZ12,[1]Acciones!$A$59:$H$1958,2,FALSE)=0,"",VLOOKUP(GHZ12,[1]Acciones!$A$59:$H$1958,2,FALSE)),"")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C12" s="196" t="str">
        <f>IFERROR(IF(VLOOKUP(GIA12,[1]Acciones!$A$59:$H$1958,2,FALSE)=0,"",VLOOKUP(GIA12,[1]Acciones!$A$59:$H$1958,2,FALSE)),"")</f>
        <v/>
      </c>
      <c r="GID12" s="196" t="str">
        <f>IFERROR(IF(VLOOKUP(GIB12,[1]Acciones!$A$59:$H$1958,2,FALSE)=0,"",VLOOKUP(GIB12,[1]Acciones!$A$59:$H$1958,2,FALSE)),"")</f>
        <v/>
      </c>
      <c r="GIE12" s="196">
        <f>IFERROR(IF(VLOOKUP(GIC12,[1]Acciones!$A$59:$H$1958,2,FALSE)=0,"",VLOOKUP(GIC12,[1]Acciones!$A$59:$H$1958,2,FALSE)),"")</f>
        <v>4</v>
      </c>
      <c r="GIF12" s="196">
        <f>IFERROR(IF(VLOOKUP(GID12,[1]Acciones!$A$59:$H$1958,2,FALSE)=0,"",VLOOKUP(GID12,[1]Acciones!$A$59:$H$1958,2,FALSE)),"")</f>
        <v>4</v>
      </c>
      <c r="GIG12" s="196" t="str">
        <f>IFERROR(IF(VLOOKUP(GIE12,[1]Acciones!$A$59:$H$1958,2,FALSE)=0,"",VLOOKUP(GIE12,[1]Acciones!$A$59:$H$1958,2,FALSE)),"")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H12" s="196" t="str">
        <f>IFERROR(IF(VLOOKUP(GIF12,[1]Acciones!$A$59:$H$1958,2,FALSE)=0,"",VLOOKUP(GIF12,[1]Acciones!$A$59:$H$1958,2,FALSE)),"")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I12" s="196" t="str">
        <f>IFERROR(IF(VLOOKUP(GIG12,[1]Acciones!$A$59:$H$1958,2,FALSE)=0,"",VLOOKUP(GIG12,[1]Acciones!$A$59:$H$1958,2,FALSE)),"")</f>
        <v/>
      </c>
      <c r="GIJ12" s="196" t="str">
        <f>IFERROR(IF(VLOOKUP(GIH12,[1]Acciones!$A$59:$H$1958,2,FALSE)=0,"",VLOOKUP(GIH12,[1]Acciones!$A$59:$H$1958,2,FALSE)),"")</f>
        <v/>
      </c>
      <c r="GIK12" s="196">
        <f>IFERROR(IF(VLOOKUP(GII12,[1]Acciones!$A$59:$H$1958,2,FALSE)=0,"",VLOOKUP(GII12,[1]Acciones!$A$59:$H$1958,2,FALSE)),"")</f>
        <v>4</v>
      </c>
      <c r="GIL12" s="196">
        <f>IFERROR(IF(VLOOKUP(GIJ12,[1]Acciones!$A$59:$H$1958,2,FALSE)=0,"",VLOOKUP(GIJ12,[1]Acciones!$A$59:$H$1958,2,FALSE)),"")</f>
        <v>4</v>
      </c>
      <c r="GIM12" s="196" t="str">
        <f>IFERROR(IF(VLOOKUP(GIK12,[1]Acciones!$A$59:$H$1958,2,FALSE)=0,"",VLOOKUP(GIK12,[1]Acciones!$A$59:$H$1958,2,FALSE)),"")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N12" s="196" t="str">
        <f>IFERROR(IF(VLOOKUP(GIL12,[1]Acciones!$A$59:$H$1958,2,FALSE)=0,"",VLOOKUP(GIL12,[1]Acciones!$A$59:$H$1958,2,FALSE)),"")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O12" s="196" t="str">
        <f>IFERROR(IF(VLOOKUP(GIM12,[1]Acciones!$A$59:$H$1958,2,FALSE)=0,"",VLOOKUP(GIM12,[1]Acciones!$A$59:$H$1958,2,FALSE)),"")</f>
        <v/>
      </c>
      <c r="GIP12" s="196" t="str">
        <f>IFERROR(IF(VLOOKUP(GIN12,[1]Acciones!$A$59:$H$1958,2,FALSE)=0,"",VLOOKUP(GIN12,[1]Acciones!$A$59:$H$1958,2,FALSE)),"")</f>
        <v/>
      </c>
      <c r="GIQ12" s="196">
        <f>IFERROR(IF(VLOOKUP(GIO12,[1]Acciones!$A$59:$H$1958,2,FALSE)=0,"",VLOOKUP(GIO12,[1]Acciones!$A$59:$H$1958,2,FALSE)),"")</f>
        <v>4</v>
      </c>
      <c r="GIR12" s="196">
        <f>IFERROR(IF(VLOOKUP(GIP12,[1]Acciones!$A$59:$H$1958,2,FALSE)=0,"",VLOOKUP(GIP12,[1]Acciones!$A$59:$H$1958,2,FALSE)),"")</f>
        <v>4</v>
      </c>
      <c r="GIS12" s="196" t="str">
        <f>IFERROR(IF(VLOOKUP(GIQ12,[1]Acciones!$A$59:$H$1958,2,FALSE)=0,"",VLOOKUP(GIQ12,[1]Acciones!$A$59:$H$1958,2,FALSE)),"")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T12" s="196" t="str">
        <f>IFERROR(IF(VLOOKUP(GIR12,[1]Acciones!$A$59:$H$1958,2,FALSE)=0,"",VLOOKUP(GIR12,[1]Acciones!$A$59:$H$1958,2,FALSE)),"")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U12" s="196" t="str">
        <f>IFERROR(IF(VLOOKUP(GIS12,[1]Acciones!$A$59:$H$1958,2,FALSE)=0,"",VLOOKUP(GIS12,[1]Acciones!$A$59:$H$1958,2,FALSE)),"")</f>
        <v/>
      </c>
      <c r="GIV12" s="196" t="str">
        <f>IFERROR(IF(VLOOKUP(GIT12,[1]Acciones!$A$59:$H$1958,2,FALSE)=0,"",VLOOKUP(GIT12,[1]Acciones!$A$59:$H$1958,2,FALSE)),"")</f>
        <v/>
      </c>
      <c r="GIW12" s="196">
        <f>IFERROR(IF(VLOOKUP(GIU12,[1]Acciones!$A$59:$H$1958,2,FALSE)=0,"",VLOOKUP(GIU12,[1]Acciones!$A$59:$H$1958,2,FALSE)),"")</f>
        <v>4</v>
      </c>
      <c r="GIX12" s="196">
        <f>IFERROR(IF(VLOOKUP(GIV12,[1]Acciones!$A$59:$H$1958,2,FALSE)=0,"",VLOOKUP(GIV12,[1]Acciones!$A$59:$H$1958,2,FALSE)),"")</f>
        <v>4</v>
      </c>
      <c r="GIY12" s="196" t="str">
        <f>IFERROR(IF(VLOOKUP(GIW12,[1]Acciones!$A$59:$H$1958,2,FALSE)=0,"",VLOOKUP(GIW12,[1]Acciones!$A$59:$H$1958,2,FALSE)),"")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Z12" s="196" t="str">
        <f>IFERROR(IF(VLOOKUP(GIX12,[1]Acciones!$A$59:$H$1958,2,FALSE)=0,"",VLOOKUP(GIX12,[1]Acciones!$A$59:$H$1958,2,FALSE)),"")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A12" s="196" t="str">
        <f>IFERROR(IF(VLOOKUP(GIY12,[1]Acciones!$A$59:$H$1958,2,FALSE)=0,"",VLOOKUP(GIY12,[1]Acciones!$A$59:$H$1958,2,FALSE)),"")</f>
        <v/>
      </c>
      <c r="GJB12" s="196" t="str">
        <f>IFERROR(IF(VLOOKUP(GIZ12,[1]Acciones!$A$59:$H$1958,2,FALSE)=0,"",VLOOKUP(GIZ12,[1]Acciones!$A$59:$H$1958,2,FALSE)),"")</f>
        <v/>
      </c>
      <c r="GJC12" s="196">
        <f>IFERROR(IF(VLOOKUP(GJA12,[1]Acciones!$A$59:$H$1958,2,FALSE)=0,"",VLOOKUP(GJA12,[1]Acciones!$A$59:$H$1958,2,FALSE)),"")</f>
        <v>4</v>
      </c>
      <c r="GJD12" s="196">
        <f>IFERROR(IF(VLOOKUP(GJB12,[1]Acciones!$A$59:$H$1958,2,FALSE)=0,"",VLOOKUP(GJB12,[1]Acciones!$A$59:$H$1958,2,FALSE)),"")</f>
        <v>4</v>
      </c>
      <c r="GJE12" s="196" t="str">
        <f>IFERROR(IF(VLOOKUP(GJC12,[1]Acciones!$A$59:$H$1958,2,FALSE)=0,"",VLOOKUP(GJC12,[1]Acciones!$A$59:$H$1958,2,FALSE)),"")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F12" s="196" t="str">
        <f>IFERROR(IF(VLOOKUP(GJD12,[1]Acciones!$A$59:$H$1958,2,FALSE)=0,"",VLOOKUP(GJD12,[1]Acciones!$A$59:$H$1958,2,FALSE)),"")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G12" s="196" t="str">
        <f>IFERROR(IF(VLOOKUP(GJE12,[1]Acciones!$A$59:$H$1958,2,FALSE)=0,"",VLOOKUP(GJE12,[1]Acciones!$A$59:$H$1958,2,FALSE)),"")</f>
        <v/>
      </c>
      <c r="GJH12" s="196" t="str">
        <f>IFERROR(IF(VLOOKUP(GJF12,[1]Acciones!$A$59:$H$1958,2,FALSE)=0,"",VLOOKUP(GJF12,[1]Acciones!$A$59:$H$1958,2,FALSE)),"")</f>
        <v/>
      </c>
      <c r="GJI12" s="196">
        <f>IFERROR(IF(VLOOKUP(GJG12,[1]Acciones!$A$59:$H$1958,2,FALSE)=0,"",VLOOKUP(GJG12,[1]Acciones!$A$59:$H$1958,2,FALSE)),"")</f>
        <v>4</v>
      </c>
      <c r="GJJ12" s="196">
        <f>IFERROR(IF(VLOOKUP(GJH12,[1]Acciones!$A$59:$H$1958,2,FALSE)=0,"",VLOOKUP(GJH12,[1]Acciones!$A$59:$H$1958,2,FALSE)),"")</f>
        <v>4</v>
      </c>
      <c r="GJK12" s="196" t="str">
        <f>IFERROR(IF(VLOOKUP(GJI12,[1]Acciones!$A$59:$H$1958,2,FALSE)=0,"",VLOOKUP(GJI12,[1]Acciones!$A$59:$H$1958,2,FALSE)),"")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L12" s="196" t="str">
        <f>IFERROR(IF(VLOOKUP(GJJ12,[1]Acciones!$A$59:$H$1958,2,FALSE)=0,"",VLOOKUP(GJJ12,[1]Acciones!$A$59:$H$1958,2,FALSE)),"")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M12" s="196" t="str">
        <f>IFERROR(IF(VLOOKUP(GJK12,[1]Acciones!$A$59:$H$1958,2,FALSE)=0,"",VLOOKUP(GJK12,[1]Acciones!$A$59:$H$1958,2,FALSE)),"")</f>
        <v/>
      </c>
      <c r="GJN12" s="196" t="str">
        <f>IFERROR(IF(VLOOKUP(GJL12,[1]Acciones!$A$59:$H$1958,2,FALSE)=0,"",VLOOKUP(GJL12,[1]Acciones!$A$59:$H$1958,2,FALSE)),"")</f>
        <v/>
      </c>
      <c r="GJO12" s="196">
        <f>IFERROR(IF(VLOOKUP(GJM12,[1]Acciones!$A$59:$H$1958,2,FALSE)=0,"",VLOOKUP(GJM12,[1]Acciones!$A$59:$H$1958,2,FALSE)),"")</f>
        <v>4</v>
      </c>
      <c r="GJP12" s="196">
        <f>IFERROR(IF(VLOOKUP(GJN12,[1]Acciones!$A$59:$H$1958,2,FALSE)=0,"",VLOOKUP(GJN12,[1]Acciones!$A$59:$H$1958,2,FALSE)),"")</f>
        <v>4</v>
      </c>
      <c r="GJQ12" s="196" t="str">
        <f>IFERROR(IF(VLOOKUP(GJO12,[1]Acciones!$A$59:$H$1958,2,FALSE)=0,"",VLOOKUP(GJO12,[1]Acciones!$A$59:$H$1958,2,FALSE)),"")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R12" s="196" t="str">
        <f>IFERROR(IF(VLOOKUP(GJP12,[1]Acciones!$A$59:$H$1958,2,FALSE)=0,"",VLOOKUP(GJP12,[1]Acciones!$A$59:$H$1958,2,FALSE)),"")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S12" s="196" t="str">
        <f>IFERROR(IF(VLOOKUP(GJQ12,[1]Acciones!$A$59:$H$1958,2,FALSE)=0,"",VLOOKUP(GJQ12,[1]Acciones!$A$59:$H$1958,2,FALSE)),"")</f>
        <v/>
      </c>
      <c r="GJT12" s="196" t="str">
        <f>IFERROR(IF(VLOOKUP(GJR12,[1]Acciones!$A$59:$H$1958,2,FALSE)=0,"",VLOOKUP(GJR12,[1]Acciones!$A$59:$H$1958,2,FALSE)),"")</f>
        <v/>
      </c>
      <c r="GJU12" s="196">
        <f>IFERROR(IF(VLOOKUP(GJS12,[1]Acciones!$A$59:$H$1958,2,FALSE)=0,"",VLOOKUP(GJS12,[1]Acciones!$A$59:$H$1958,2,FALSE)),"")</f>
        <v>4</v>
      </c>
      <c r="GJV12" s="196">
        <f>IFERROR(IF(VLOOKUP(GJT12,[1]Acciones!$A$59:$H$1958,2,FALSE)=0,"",VLOOKUP(GJT12,[1]Acciones!$A$59:$H$1958,2,FALSE)),"")</f>
        <v>4</v>
      </c>
      <c r="GJW12" s="196" t="str">
        <f>IFERROR(IF(VLOOKUP(GJU12,[1]Acciones!$A$59:$H$1958,2,FALSE)=0,"",VLOOKUP(GJU12,[1]Acciones!$A$59:$H$1958,2,FALSE)),"")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X12" s="196" t="str">
        <f>IFERROR(IF(VLOOKUP(GJV12,[1]Acciones!$A$59:$H$1958,2,FALSE)=0,"",VLOOKUP(GJV12,[1]Acciones!$A$59:$H$1958,2,FALSE)),"")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Y12" s="196" t="str">
        <f>IFERROR(IF(VLOOKUP(GJW12,[1]Acciones!$A$59:$H$1958,2,FALSE)=0,"",VLOOKUP(GJW12,[1]Acciones!$A$59:$H$1958,2,FALSE)),"")</f>
        <v/>
      </c>
      <c r="GJZ12" s="196" t="str">
        <f>IFERROR(IF(VLOOKUP(GJX12,[1]Acciones!$A$59:$H$1958,2,FALSE)=0,"",VLOOKUP(GJX12,[1]Acciones!$A$59:$H$1958,2,FALSE)),"")</f>
        <v/>
      </c>
      <c r="GKA12" s="196">
        <f>IFERROR(IF(VLOOKUP(GJY12,[1]Acciones!$A$59:$H$1958,2,FALSE)=0,"",VLOOKUP(GJY12,[1]Acciones!$A$59:$H$1958,2,FALSE)),"")</f>
        <v>4</v>
      </c>
      <c r="GKB12" s="196">
        <f>IFERROR(IF(VLOOKUP(GJZ12,[1]Acciones!$A$59:$H$1958,2,FALSE)=0,"",VLOOKUP(GJZ12,[1]Acciones!$A$59:$H$1958,2,FALSE)),"")</f>
        <v>4</v>
      </c>
      <c r="GKC12" s="196" t="str">
        <f>IFERROR(IF(VLOOKUP(GKA12,[1]Acciones!$A$59:$H$1958,2,FALSE)=0,"",VLOOKUP(GKA12,[1]Acciones!$A$59:$H$1958,2,FALSE)),"")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D12" s="196" t="str">
        <f>IFERROR(IF(VLOOKUP(GKB12,[1]Acciones!$A$59:$H$1958,2,FALSE)=0,"",VLOOKUP(GKB12,[1]Acciones!$A$59:$H$1958,2,FALSE)),"")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E12" s="196" t="str">
        <f>IFERROR(IF(VLOOKUP(GKC12,[1]Acciones!$A$59:$H$1958,2,FALSE)=0,"",VLOOKUP(GKC12,[1]Acciones!$A$59:$H$1958,2,FALSE)),"")</f>
        <v/>
      </c>
      <c r="GKF12" s="196" t="str">
        <f>IFERROR(IF(VLOOKUP(GKD12,[1]Acciones!$A$59:$H$1958,2,FALSE)=0,"",VLOOKUP(GKD12,[1]Acciones!$A$59:$H$1958,2,FALSE)),"")</f>
        <v/>
      </c>
      <c r="GKG12" s="196">
        <f>IFERROR(IF(VLOOKUP(GKE12,[1]Acciones!$A$59:$H$1958,2,FALSE)=0,"",VLOOKUP(GKE12,[1]Acciones!$A$59:$H$1958,2,FALSE)),"")</f>
        <v>4</v>
      </c>
      <c r="GKH12" s="196">
        <f>IFERROR(IF(VLOOKUP(GKF12,[1]Acciones!$A$59:$H$1958,2,FALSE)=0,"",VLOOKUP(GKF12,[1]Acciones!$A$59:$H$1958,2,FALSE)),"")</f>
        <v>4</v>
      </c>
      <c r="GKI12" s="196" t="str">
        <f>IFERROR(IF(VLOOKUP(GKG12,[1]Acciones!$A$59:$H$1958,2,FALSE)=0,"",VLOOKUP(GKG12,[1]Acciones!$A$59:$H$1958,2,FALSE)),"")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J12" s="196" t="str">
        <f>IFERROR(IF(VLOOKUP(GKH12,[1]Acciones!$A$59:$H$1958,2,FALSE)=0,"",VLOOKUP(GKH12,[1]Acciones!$A$59:$H$1958,2,FALSE)),"")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K12" s="196" t="str">
        <f>IFERROR(IF(VLOOKUP(GKI12,[1]Acciones!$A$59:$H$1958,2,FALSE)=0,"",VLOOKUP(GKI12,[1]Acciones!$A$59:$H$1958,2,FALSE)),"")</f>
        <v/>
      </c>
      <c r="GKL12" s="196" t="str">
        <f>IFERROR(IF(VLOOKUP(GKJ12,[1]Acciones!$A$59:$H$1958,2,FALSE)=0,"",VLOOKUP(GKJ12,[1]Acciones!$A$59:$H$1958,2,FALSE)),"")</f>
        <v/>
      </c>
      <c r="GKM12" s="196">
        <f>IFERROR(IF(VLOOKUP(GKK12,[1]Acciones!$A$59:$H$1958,2,FALSE)=0,"",VLOOKUP(GKK12,[1]Acciones!$A$59:$H$1958,2,FALSE)),"")</f>
        <v>4</v>
      </c>
      <c r="GKN12" s="196">
        <f>IFERROR(IF(VLOOKUP(GKL12,[1]Acciones!$A$59:$H$1958,2,FALSE)=0,"",VLOOKUP(GKL12,[1]Acciones!$A$59:$H$1958,2,FALSE)),"")</f>
        <v>4</v>
      </c>
      <c r="GKO12" s="196" t="str">
        <f>IFERROR(IF(VLOOKUP(GKM12,[1]Acciones!$A$59:$H$1958,2,FALSE)=0,"",VLOOKUP(GKM12,[1]Acciones!$A$59:$H$1958,2,FALSE)),"")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P12" s="196" t="str">
        <f>IFERROR(IF(VLOOKUP(GKN12,[1]Acciones!$A$59:$H$1958,2,FALSE)=0,"",VLOOKUP(GKN12,[1]Acciones!$A$59:$H$1958,2,FALSE)),"")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Q12" s="196" t="str">
        <f>IFERROR(IF(VLOOKUP(GKO12,[1]Acciones!$A$59:$H$1958,2,FALSE)=0,"",VLOOKUP(GKO12,[1]Acciones!$A$59:$H$1958,2,FALSE)),"")</f>
        <v/>
      </c>
      <c r="GKR12" s="196" t="str">
        <f>IFERROR(IF(VLOOKUP(GKP12,[1]Acciones!$A$59:$H$1958,2,FALSE)=0,"",VLOOKUP(GKP12,[1]Acciones!$A$59:$H$1958,2,FALSE)),"")</f>
        <v/>
      </c>
      <c r="GKS12" s="196">
        <f>IFERROR(IF(VLOOKUP(GKQ12,[1]Acciones!$A$59:$H$1958,2,FALSE)=0,"",VLOOKUP(GKQ12,[1]Acciones!$A$59:$H$1958,2,FALSE)),"")</f>
        <v>4</v>
      </c>
      <c r="GKT12" s="196">
        <f>IFERROR(IF(VLOOKUP(GKR12,[1]Acciones!$A$59:$H$1958,2,FALSE)=0,"",VLOOKUP(GKR12,[1]Acciones!$A$59:$H$1958,2,FALSE)),"")</f>
        <v>4</v>
      </c>
      <c r="GKU12" s="196" t="str">
        <f>IFERROR(IF(VLOOKUP(GKS12,[1]Acciones!$A$59:$H$1958,2,FALSE)=0,"",VLOOKUP(GKS12,[1]Acciones!$A$59:$H$1958,2,FALSE)),"")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V12" s="196" t="str">
        <f>IFERROR(IF(VLOOKUP(GKT12,[1]Acciones!$A$59:$H$1958,2,FALSE)=0,"",VLOOKUP(GKT12,[1]Acciones!$A$59:$H$1958,2,FALSE)),"")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W12" s="196" t="str">
        <f>IFERROR(IF(VLOOKUP(GKU12,[1]Acciones!$A$59:$H$1958,2,FALSE)=0,"",VLOOKUP(GKU12,[1]Acciones!$A$59:$H$1958,2,FALSE)),"")</f>
        <v/>
      </c>
      <c r="GKX12" s="196" t="str">
        <f>IFERROR(IF(VLOOKUP(GKV12,[1]Acciones!$A$59:$H$1958,2,FALSE)=0,"",VLOOKUP(GKV12,[1]Acciones!$A$59:$H$1958,2,FALSE)),"")</f>
        <v/>
      </c>
      <c r="GKY12" s="196">
        <f>IFERROR(IF(VLOOKUP(GKW12,[1]Acciones!$A$59:$H$1958,2,FALSE)=0,"",VLOOKUP(GKW12,[1]Acciones!$A$59:$H$1958,2,FALSE)),"")</f>
        <v>4</v>
      </c>
      <c r="GKZ12" s="196">
        <f>IFERROR(IF(VLOOKUP(GKX12,[1]Acciones!$A$59:$H$1958,2,FALSE)=0,"",VLOOKUP(GKX12,[1]Acciones!$A$59:$H$1958,2,FALSE)),"")</f>
        <v>4</v>
      </c>
      <c r="GLA12" s="196" t="str">
        <f>IFERROR(IF(VLOOKUP(GKY12,[1]Acciones!$A$59:$H$1958,2,FALSE)=0,"",VLOOKUP(GKY12,[1]Acciones!$A$59:$H$1958,2,FALSE)),"")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B12" s="196" t="str">
        <f>IFERROR(IF(VLOOKUP(GKZ12,[1]Acciones!$A$59:$H$1958,2,FALSE)=0,"",VLOOKUP(GKZ12,[1]Acciones!$A$59:$H$1958,2,FALSE)),"")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C12" s="196" t="str">
        <f>IFERROR(IF(VLOOKUP(GLA12,[1]Acciones!$A$59:$H$1958,2,FALSE)=0,"",VLOOKUP(GLA12,[1]Acciones!$A$59:$H$1958,2,FALSE)),"")</f>
        <v/>
      </c>
      <c r="GLD12" s="196" t="str">
        <f>IFERROR(IF(VLOOKUP(GLB12,[1]Acciones!$A$59:$H$1958,2,FALSE)=0,"",VLOOKUP(GLB12,[1]Acciones!$A$59:$H$1958,2,FALSE)),"")</f>
        <v/>
      </c>
      <c r="GLE12" s="196">
        <f>IFERROR(IF(VLOOKUP(GLC12,[1]Acciones!$A$59:$H$1958,2,FALSE)=0,"",VLOOKUP(GLC12,[1]Acciones!$A$59:$H$1958,2,FALSE)),"")</f>
        <v>4</v>
      </c>
      <c r="GLF12" s="196">
        <f>IFERROR(IF(VLOOKUP(GLD12,[1]Acciones!$A$59:$H$1958,2,FALSE)=0,"",VLOOKUP(GLD12,[1]Acciones!$A$59:$H$1958,2,FALSE)),"")</f>
        <v>4</v>
      </c>
      <c r="GLG12" s="196" t="str">
        <f>IFERROR(IF(VLOOKUP(GLE12,[1]Acciones!$A$59:$H$1958,2,FALSE)=0,"",VLOOKUP(GLE12,[1]Acciones!$A$59:$H$1958,2,FALSE)),"")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H12" s="196" t="str">
        <f>IFERROR(IF(VLOOKUP(GLF12,[1]Acciones!$A$59:$H$1958,2,FALSE)=0,"",VLOOKUP(GLF12,[1]Acciones!$A$59:$H$1958,2,FALSE)),"")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I12" s="196" t="str">
        <f>IFERROR(IF(VLOOKUP(GLG12,[1]Acciones!$A$59:$H$1958,2,FALSE)=0,"",VLOOKUP(GLG12,[1]Acciones!$A$59:$H$1958,2,FALSE)),"")</f>
        <v/>
      </c>
      <c r="GLJ12" s="196" t="str">
        <f>IFERROR(IF(VLOOKUP(GLH12,[1]Acciones!$A$59:$H$1958,2,FALSE)=0,"",VLOOKUP(GLH12,[1]Acciones!$A$59:$H$1958,2,FALSE)),"")</f>
        <v/>
      </c>
      <c r="GLK12" s="196">
        <f>IFERROR(IF(VLOOKUP(GLI12,[1]Acciones!$A$59:$H$1958,2,FALSE)=0,"",VLOOKUP(GLI12,[1]Acciones!$A$59:$H$1958,2,FALSE)),"")</f>
        <v>4</v>
      </c>
      <c r="GLL12" s="196">
        <f>IFERROR(IF(VLOOKUP(GLJ12,[1]Acciones!$A$59:$H$1958,2,FALSE)=0,"",VLOOKUP(GLJ12,[1]Acciones!$A$59:$H$1958,2,FALSE)),"")</f>
        <v>4</v>
      </c>
      <c r="GLM12" s="196" t="str">
        <f>IFERROR(IF(VLOOKUP(GLK12,[1]Acciones!$A$59:$H$1958,2,FALSE)=0,"",VLOOKUP(GLK12,[1]Acciones!$A$59:$H$1958,2,FALSE)),"")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N12" s="196" t="str">
        <f>IFERROR(IF(VLOOKUP(GLL12,[1]Acciones!$A$59:$H$1958,2,FALSE)=0,"",VLOOKUP(GLL12,[1]Acciones!$A$59:$H$1958,2,FALSE)),"")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O12" s="196" t="str">
        <f>IFERROR(IF(VLOOKUP(GLM12,[1]Acciones!$A$59:$H$1958,2,FALSE)=0,"",VLOOKUP(GLM12,[1]Acciones!$A$59:$H$1958,2,FALSE)),"")</f>
        <v/>
      </c>
      <c r="GLP12" s="196" t="str">
        <f>IFERROR(IF(VLOOKUP(GLN12,[1]Acciones!$A$59:$H$1958,2,FALSE)=0,"",VLOOKUP(GLN12,[1]Acciones!$A$59:$H$1958,2,FALSE)),"")</f>
        <v/>
      </c>
      <c r="GLQ12" s="196">
        <f>IFERROR(IF(VLOOKUP(GLO12,[1]Acciones!$A$59:$H$1958,2,FALSE)=0,"",VLOOKUP(GLO12,[1]Acciones!$A$59:$H$1958,2,FALSE)),"")</f>
        <v>4</v>
      </c>
      <c r="GLR12" s="196">
        <f>IFERROR(IF(VLOOKUP(GLP12,[1]Acciones!$A$59:$H$1958,2,FALSE)=0,"",VLOOKUP(GLP12,[1]Acciones!$A$59:$H$1958,2,FALSE)),"")</f>
        <v>4</v>
      </c>
      <c r="GLS12" s="196" t="str">
        <f>IFERROR(IF(VLOOKUP(GLQ12,[1]Acciones!$A$59:$H$1958,2,FALSE)=0,"",VLOOKUP(GLQ12,[1]Acciones!$A$59:$H$1958,2,FALSE)),"")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T12" s="196" t="str">
        <f>IFERROR(IF(VLOOKUP(GLR12,[1]Acciones!$A$59:$H$1958,2,FALSE)=0,"",VLOOKUP(GLR12,[1]Acciones!$A$59:$H$1958,2,FALSE)),"")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U12" s="196" t="str">
        <f>IFERROR(IF(VLOOKUP(GLS12,[1]Acciones!$A$59:$H$1958,2,FALSE)=0,"",VLOOKUP(GLS12,[1]Acciones!$A$59:$H$1958,2,FALSE)),"")</f>
        <v/>
      </c>
      <c r="GLV12" s="196" t="str">
        <f>IFERROR(IF(VLOOKUP(GLT12,[1]Acciones!$A$59:$H$1958,2,FALSE)=0,"",VLOOKUP(GLT12,[1]Acciones!$A$59:$H$1958,2,FALSE)),"")</f>
        <v/>
      </c>
      <c r="GLW12" s="196">
        <f>IFERROR(IF(VLOOKUP(GLU12,[1]Acciones!$A$59:$H$1958,2,FALSE)=0,"",VLOOKUP(GLU12,[1]Acciones!$A$59:$H$1958,2,FALSE)),"")</f>
        <v>4</v>
      </c>
      <c r="GLX12" s="196">
        <f>IFERROR(IF(VLOOKUP(GLV12,[1]Acciones!$A$59:$H$1958,2,FALSE)=0,"",VLOOKUP(GLV12,[1]Acciones!$A$59:$H$1958,2,FALSE)),"")</f>
        <v>4</v>
      </c>
      <c r="GLY12" s="196" t="str">
        <f>IFERROR(IF(VLOOKUP(GLW12,[1]Acciones!$A$59:$H$1958,2,FALSE)=0,"",VLOOKUP(GLW12,[1]Acciones!$A$59:$H$1958,2,FALSE)),"")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Z12" s="196" t="str">
        <f>IFERROR(IF(VLOOKUP(GLX12,[1]Acciones!$A$59:$H$1958,2,FALSE)=0,"",VLOOKUP(GLX12,[1]Acciones!$A$59:$H$1958,2,FALSE)),"")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A12" s="196" t="str">
        <f>IFERROR(IF(VLOOKUP(GLY12,[1]Acciones!$A$59:$H$1958,2,FALSE)=0,"",VLOOKUP(GLY12,[1]Acciones!$A$59:$H$1958,2,FALSE)),"")</f>
        <v/>
      </c>
      <c r="GMB12" s="196" t="str">
        <f>IFERROR(IF(VLOOKUP(GLZ12,[1]Acciones!$A$59:$H$1958,2,FALSE)=0,"",VLOOKUP(GLZ12,[1]Acciones!$A$59:$H$1958,2,FALSE)),"")</f>
        <v/>
      </c>
      <c r="GMC12" s="196">
        <f>IFERROR(IF(VLOOKUP(GMA12,[1]Acciones!$A$59:$H$1958,2,FALSE)=0,"",VLOOKUP(GMA12,[1]Acciones!$A$59:$H$1958,2,FALSE)),"")</f>
        <v>4</v>
      </c>
      <c r="GMD12" s="196">
        <f>IFERROR(IF(VLOOKUP(GMB12,[1]Acciones!$A$59:$H$1958,2,FALSE)=0,"",VLOOKUP(GMB12,[1]Acciones!$A$59:$H$1958,2,FALSE)),"")</f>
        <v>4</v>
      </c>
      <c r="GME12" s="196" t="str">
        <f>IFERROR(IF(VLOOKUP(GMC12,[1]Acciones!$A$59:$H$1958,2,FALSE)=0,"",VLOOKUP(GMC12,[1]Acciones!$A$59:$H$1958,2,FALSE)),"")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F12" s="196" t="str">
        <f>IFERROR(IF(VLOOKUP(GMD12,[1]Acciones!$A$59:$H$1958,2,FALSE)=0,"",VLOOKUP(GMD12,[1]Acciones!$A$59:$H$1958,2,FALSE)),"")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G12" s="196" t="str">
        <f>IFERROR(IF(VLOOKUP(GME12,[1]Acciones!$A$59:$H$1958,2,FALSE)=0,"",VLOOKUP(GME12,[1]Acciones!$A$59:$H$1958,2,FALSE)),"")</f>
        <v/>
      </c>
      <c r="GMH12" s="196" t="str">
        <f>IFERROR(IF(VLOOKUP(GMF12,[1]Acciones!$A$59:$H$1958,2,FALSE)=0,"",VLOOKUP(GMF12,[1]Acciones!$A$59:$H$1958,2,FALSE)),"")</f>
        <v/>
      </c>
      <c r="GMI12" s="196">
        <f>IFERROR(IF(VLOOKUP(GMG12,[1]Acciones!$A$59:$H$1958,2,FALSE)=0,"",VLOOKUP(GMG12,[1]Acciones!$A$59:$H$1958,2,FALSE)),"")</f>
        <v>4</v>
      </c>
      <c r="GMJ12" s="196">
        <f>IFERROR(IF(VLOOKUP(GMH12,[1]Acciones!$A$59:$H$1958,2,FALSE)=0,"",VLOOKUP(GMH12,[1]Acciones!$A$59:$H$1958,2,FALSE)),"")</f>
        <v>4</v>
      </c>
      <c r="GMK12" s="196" t="str">
        <f>IFERROR(IF(VLOOKUP(GMI12,[1]Acciones!$A$59:$H$1958,2,FALSE)=0,"",VLOOKUP(GMI12,[1]Acciones!$A$59:$H$1958,2,FALSE)),"")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L12" s="196" t="str">
        <f>IFERROR(IF(VLOOKUP(GMJ12,[1]Acciones!$A$59:$H$1958,2,FALSE)=0,"",VLOOKUP(GMJ12,[1]Acciones!$A$59:$H$1958,2,FALSE)),"")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M12" s="196" t="str">
        <f>IFERROR(IF(VLOOKUP(GMK12,[1]Acciones!$A$59:$H$1958,2,FALSE)=0,"",VLOOKUP(GMK12,[1]Acciones!$A$59:$H$1958,2,FALSE)),"")</f>
        <v/>
      </c>
      <c r="GMN12" s="196" t="str">
        <f>IFERROR(IF(VLOOKUP(GML12,[1]Acciones!$A$59:$H$1958,2,FALSE)=0,"",VLOOKUP(GML12,[1]Acciones!$A$59:$H$1958,2,FALSE)),"")</f>
        <v/>
      </c>
      <c r="GMO12" s="196">
        <f>IFERROR(IF(VLOOKUP(GMM12,[1]Acciones!$A$59:$H$1958,2,FALSE)=0,"",VLOOKUP(GMM12,[1]Acciones!$A$59:$H$1958,2,FALSE)),"")</f>
        <v>4</v>
      </c>
      <c r="GMP12" s="196">
        <f>IFERROR(IF(VLOOKUP(GMN12,[1]Acciones!$A$59:$H$1958,2,FALSE)=0,"",VLOOKUP(GMN12,[1]Acciones!$A$59:$H$1958,2,FALSE)),"")</f>
        <v>4</v>
      </c>
      <c r="GMQ12" s="196" t="str">
        <f>IFERROR(IF(VLOOKUP(GMO12,[1]Acciones!$A$59:$H$1958,2,FALSE)=0,"",VLOOKUP(GMO12,[1]Acciones!$A$59:$H$1958,2,FALSE)),"")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R12" s="196" t="str">
        <f>IFERROR(IF(VLOOKUP(GMP12,[1]Acciones!$A$59:$H$1958,2,FALSE)=0,"",VLOOKUP(GMP12,[1]Acciones!$A$59:$H$1958,2,FALSE)),"")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S12" s="196" t="str">
        <f>IFERROR(IF(VLOOKUP(GMQ12,[1]Acciones!$A$59:$H$1958,2,FALSE)=0,"",VLOOKUP(GMQ12,[1]Acciones!$A$59:$H$1958,2,FALSE)),"")</f>
        <v/>
      </c>
      <c r="GMT12" s="196" t="str">
        <f>IFERROR(IF(VLOOKUP(GMR12,[1]Acciones!$A$59:$H$1958,2,FALSE)=0,"",VLOOKUP(GMR12,[1]Acciones!$A$59:$H$1958,2,FALSE)),"")</f>
        <v/>
      </c>
      <c r="GMU12" s="196">
        <f>IFERROR(IF(VLOOKUP(GMS12,[1]Acciones!$A$59:$H$1958,2,FALSE)=0,"",VLOOKUP(GMS12,[1]Acciones!$A$59:$H$1958,2,FALSE)),"")</f>
        <v>4</v>
      </c>
      <c r="GMV12" s="196">
        <f>IFERROR(IF(VLOOKUP(GMT12,[1]Acciones!$A$59:$H$1958,2,FALSE)=0,"",VLOOKUP(GMT12,[1]Acciones!$A$59:$H$1958,2,FALSE)),"")</f>
        <v>4</v>
      </c>
      <c r="GMW12" s="196" t="str">
        <f>IFERROR(IF(VLOOKUP(GMU12,[1]Acciones!$A$59:$H$1958,2,FALSE)=0,"",VLOOKUP(GMU12,[1]Acciones!$A$59:$H$1958,2,FALSE)),"")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X12" s="196" t="str">
        <f>IFERROR(IF(VLOOKUP(GMV12,[1]Acciones!$A$59:$H$1958,2,FALSE)=0,"",VLOOKUP(GMV12,[1]Acciones!$A$59:$H$1958,2,FALSE)),"")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Y12" s="196" t="str">
        <f>IFERROR(IF(VLOOKUP(GMW12,[1]Acciones!$A$59:$H$1958,2,FALSE)=0,"",VLOOKUP(GMW12,[1]Acciones!$A$59:$H$1958,2,FALSE)),"")</f>
        <v/>
      </c>
      <c r="GMZ12" s="196" t="str">
        <f>IFERROR(IF(VLOOKUP(GMX12,[1]Acciones!$A$59:$H$1958,2,FALSE)=0,"",VLOOKUP(GMX12,[1]Acciones!$A$59:$H$1958,2,FALSE)),"")</f>
        <v/>
      </c>
      <c r="GNA12" s="196">
        <f>IFERROR(IF(VLOOKUP(GMY12,[1]Acciones!$A$59:$H$1958,2,FALSE)=0,"",VLOOKUP(GMY12,[1]Acciones!$A$59:$H$1958,2,FALSE)),"")</f>
        <v>4</v>
      </c>
      <c r="GNB12" s="196">
        <f>IFERROR(IF(VLOOKUP(GMZ12,[1]Acciones!$A$59:$H$1958,2,FALSE)=0,"",VLOOKUP(GMZ12,[1]Acciones!$A$59:$H$1958,2,FALSE)),"")</f>
        <v>4</v>
      </c>
      <c r="GNC12" s="196" t="str">
        <f>IFERROR(IF(VLOOKUP(GNA12,[1]Acciones!$A$59:$H$1958,2,FALSE)=0,"",VLOOKUP(GNA12,[1]Acciones!$A$59:$H$1958,2,FALSE)),"")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D12" s="196" t="str">
        <f>IFERROR(IF(VLOOKUP(GNB12,[1]Acciones!$A$59:$H$1958,2,FALSE)=0,"",VLOOKUP(GNB12,[1]Acciones!$A$59:$H$1958,2,FALSE)),"")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E12" s="196" t="str">
        <f>IFERROR(IF(VLOOKUP(GNC12,[1]Acciones!$A$59:$H$1958,2,FALSE)=0,"",VLOOKUP(GNC12,[1]Acciones!$A$59:$H$1958,2,FALSE)),"")</f>
        <v/>
      </c>
      <c r="GNF12" s="196" t="str">
        <f>IFERROR(IF(VLOOKUP(GND12,[1]Acciones!$A$59:$H$1958,2,FALSE)=0,"",VLOOKUP(GND12,[1]Acciones!$A$59:$H$1958,2,FALSE)),"")</f>
        <v/>
      </c>
      <c r="GNG12" s="196">
        <f>IFERROR(IF(VLOOKUP(GNE12,[1]Acciones!$A$59:$H$1958,2,FALSE)=0,"",VLOOKUP(GNE12,[1]Acciones!$A$59:$H$1958,2,FALSE)),"")</f>
        <v>4</v>
      </c>
      <c r="GNH12" s="196">
        <f>IFERROR(IF(VLOOKUP(GNF12,[1]Acciones!$A$59:$H$1958,2,FALSE)=0,"",VLOOKUP(GNF12,[1]Acciones!$A$59:$H$1958,2,FALSE)),"")</f>
        <v>4</v>
      </c>
      <c r="GNI12" s="196" t="str">
        <f>IFERROR(IF(VLOOKUP(GNG12,[1]Acciones!$A$59:$H$1958,2,FALSE)=0,"",VLOOKUP(GNG12,[1]Acciones!$A$59:$H$1958,2,FALSE)),"")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J12" s="196" t="str">
        <f>IFERROR(IF(VLOOKUP(GNH12,[1]Acciones!$A$59:$H$1958,2,FALSE)=0,"",VLOOKUP(GNH12,[1]Acciones!$A$59:$H$1958,2,FALSE)),"")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K12" s="196" t="str">
        <f>IFERROR(IF(VLOOKUP(GNI12,[1]Acciones!$A$59:$H$1958,2,FALSE)=0,"",VLOOKUP(GNI12,[1]Acciones!$A$59:$H$1958,2,FALSE)),"")</f>
        <v/>
      </c>
      <c r="GNL12" s="196" t="str">
        <f>IFERROR(IF(VLOOKUP(GNJ12,[1]Acciones!$A$59:$H$1958,2,FALSE)=0,"",VLOOKUP(GNJ12,[1]Acciones!$A$59:$H$1958,2,FALSE)),"")</f>
        <v/>
      </c>
      <c r="GNM12" s="196">
        <f>IFERROR(IF(VLOOKUP(GNK12,[1]Acciones!$A$59:$H$1958,2,FALSE)=0,"",VLOOKUP(GNK12,[1]Acciones!$A$59:$H$1958,2,FALSE)),"")</f>
        <v>4</v>
      </c>
      <c r="GNN12" s="196">
        <f>IFERROR(IF(VLOOKUP(GNL12,[1]Acciones!$A$59:$H$1958,2,FALSE)=0,"",VLOOKUP(GNL12,[1]Acciones!$A$59:$H$1958,2,FALSE)),"")</f>
        <v>4</v>
      </c>
      <c r="GNO12" s="196" t="str">
        <f>IFERROR(IF(VLOOKUP(GNM12,[1]Acciones!$A$59:$H$1958,2,FALSE)=0,"",VLOOKUP(GNM12,[1]Acciones!$A$59:$H$1958,2,FALSE)),"")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P12" s="196" t="str">
        <f>IFERROR(IF(VLOOKUP(GNN12,[1]Acciones!$A$59:$H$1958,2,FALSE)=0,"",VLOOKUP(GNN12,[1]Acciones!$A$59:$H$1958,2,FALSE)),"")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Q12" s="196" t="str">
        <f>IFERROR(IF(VLOOKUP(GNO12,[1]Acciones!$A$59:$H$1958,2,FALSE)=0,"",VLOOKUP(GNO12,[1]Acciones!$A$59:$H$1958,2,FALSE)),"")</f>
        <v/>
      </c>
      <c r="GNR12" s="196" t="str">
        <f>IFERROR(IF(VLOOKUP(GNP12,[1]Acciones!$A$59:$H$1958,2,FALSE)=0,"",VLOOKUP(GNP12,[1]Acciones!$A$59:$H$1958,2,FALSE)),"")</f>
        <v/>
      </c>
      <c r="GNS12" s="196">
        <f>IFERROR(IF(VLOOKUP(GNQ12,[1]Acciones!$A$59:$H$1958,2,FALSE)=0,"",VLOOKUP(GNQ12,[1]Acciones!$A$59:$H$1958,2,FALSE)),"")</f>
        <v>4</v>
      </c>
      <c r="GNT12" s="196">
        <f>IFERROR(IF(VLOOKUP(GNR12,[1]Acciones!$A$59:$H$1958,2,FALSE)=0,"",VLOOKUP(GNR12,[1]Acciones!$A$59:$H$1958,2,FALSE)),"")</f>
        <v>4</v>
      </c>
      <c r="GNU12" s="196" t="str">
        <f>IFERROR(IF(VLOOKUP(GNS12,[1]Acciones!$A$59:$H$1958,2,FALSE)=0,"",VLOOKUP(GNS12,[1]Acciones!$A$59:$H$1958,2,FALSE)),"")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V12" s="196" t="str">
        <f>IFERROR(IF(VLOOKUP(GNT12,[1]Acciones!$A$59:$H$1958,2,FALSE)=0,"",VLOOKUP(GNT12,[1]Acciones!$A$59:$H$1958,2,FALSE)),"")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W12" s="196" t="str">
        <f>IFERROR(IF(VLOOKUP(GNU12,[1]Acciones!$A$59:$H$1958,2,FALSE)=0,"",VLOOKUP(GNU12,[1]Acciones!$A$59:$H$1958,2,FALSE)),"")</f>
        <v/>
      </c>
      <c r="GNX12" s="196" t="str">
        <f>IFERROR(IF(VLOOKUP(GNV12,[1]Acciones!$A$59:$H$1958,2,FALSE)=0,"",VLOOKUP(GNV12,[1]Acciones!$A$59:$H$1958,2,FALSE)),"")</f>
        <v/>
      </c>
      <c r="GNY12" s="196">
        <f>IFERROR(IF(VLOOKUP(GNW12,[1]Acciones!$A$59:$H$1958,2,FALSE)=0,"",VLOOKUP(GNW12,[1]Acciones!$A$59:$H$1958,2,FALSE)),"")</f>
        <v>4</v>
      </c>
      <c r="GNZ12" s="196">
        <f>IFERROR(IF(VLOOKUP(GNX12,[1]Acciones!$A$59:$H$1958,2,FALSE)=0,"",VLOOKUP(GNX12,[1]Acciones!$A$59:$H$1958,2,FALSE)),"")</f>
        <v>4</v>
      </c>
      <c r="GOA12" s="196" t="str">
        <f>IFERROR(IF(VLOOKUP(GNY12,[1]Acciones!$A$59:$H$1958,2,FALSE)=0,"",VLOOKUP(GNY12,[1]Acciones!$A$59:$H$1958,2,FALSE)),"")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B12" s="196" t="str">
        <f>IFERROR(IF(VLOOKUP(GNZ12,[1]Acciones!$A$59:$H$1958,2,FALSE)=0,"",VLOOKUP(GNZ12,[1]Acciones!$A$59:$H$1958,2,FALSE)),"")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C12" s="196" t="str">
        <f>IFERROR(IF(VLOOKUP(GOA12,[1]Acciones!$A$59:$H$1958,2,FALSE)=0,"",VLOOKUP(GOA12,[1]Acciones!$A$59:$H$1958,2,FALSE)),"")</f>
        <v/>
      </c>
      <c r="GOD12" s="196" t="str">
        <f>IFERROR(IF(VLOOKUP(GOB12,[1]Acciones!$A$59:$H$1958,2,FALSE)=0,"",VLOOKUP(GOB12,[1]Acciones!$A$59:$H$1958,2,FALSE)),"")</f>
        <v/>
      </c>
      <c r="GOE12" s="196">
        <f>IFERROR(IF(VLOOKUP(GOC12,[1]Acciones!$A$59:$H$1958,2,FALSE)=0,"",VLOOKUP(GOC12,[1]Acciones!$A$59:$H$1958,2,FALSE)),"")</f>
        <v>4</v>
      </c>
      <c r="GOF12" s="196">
        <f>IFERROR(IF(VLOOKUP(GOD12,[1]Acciones!$A$59:$H$1958,2,FALSE)=0,"",VLOOKUP(GOD12,[1]Acciones!$A$59:$H$1958,2,FALSE)),"")</f>
        <v>4</v>
      </c>
      <c r="GOG12" s="196" t="str">
        <f>IFERROR(IF(VLOOKUP(GOE12,[1]Acciones!$A$59:$H$1958,2,FALSE)=0,"",VLOOKUP(GOE12,[1]Acciones!$A$59:$H$1958,2,FALSE)),"")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H12" s="196" t="str">
        <f>IFERROR(IF(VLOOKUP(GOF12,[1]Acciones!$A$59:$H$1958,2,FALSE)=0,"",VLOOKUP(GOF12,[1]Acciones!$A$59:$H$1958,2,FALSE)),"")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I12" s="196" t="str">
        <f>IFERROR(IF(VLOOKUP(GOG12,[1]Acciones!$A$59:$H$1958,2,FALSE)=0,"",VLOOKUP(GOG12,[1]Acciones!$A$59:$H$1958,2,FALSE)),"")</f>
        <v/>
      </c>
      <c r="GOJ12" s="196" t="str">
        <f>IFERROR(IF(VLOOKUP(GOH12,[1]Acciones!$A$59:$H$1958,2,FALSE)=0,"",VLOOKUP(GOH12,[1]Acciones!$A$59:$H$1958,2,FALSE)),"")</f>
        <v/>
      </c>
      <c r="GOK12" s="196">
        <f>IFERROR(IF(VLOOKUP(GOI12,[1]Acciones!$A$59:$H$1958,2,FALSE)=0,"",VLOOKUP(GOI12,[1]Acciones!$A$59:$H$1958,2,FALSE)),"")</f>
        <v>4</v>
      </c>
      <c r="GOL12" s="196">
        <f>IFERROR(IF(VLOOKUP(GOJ12,[1]Acciones!$A$59:$H$1958,2,FALSE)=0,"",VLOOKUP(GOJ12,[1]Acciones!$A$59:$H$1958,2,FALSE)),"")</f>
        <v>4</v>
      </c>
      <c r="GOM12" s="196" t="str">
        <f>IFERROR(IF(VLOOKUP(GOK12,[1]Acciones!$A$59:$H$1958,2,FALSE)=0,"",VLOOKUP(GOK12,[1]Acciones!$A$59:$H$1958,2,FALSE)),"")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N12" s="196" t="str">
        <f>IFERROR(IF(VLOOKUP(GOL12,[1]Acciones!$A$59:$H$1958,2,FALSE)=0,"",VLOOKUP(GOL12,[1]Acciones!$A$59:$H$1958,2,FALSE)),"")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O12" s="196" t="str">
        <f>IFERROR(IF(VLOOKUP(GOM12,[1]Acciones!$A$59:$H$1958,2,FALSE)=0,"",VLOOKUP(GOM12,[1]Acciones!$A$59:$H$1958,2,FALSE)),"")</f>
        <v/>
      </c>
      <c r="GOP12" s="196" t="str">
        <f>IFERROR(IF(VLOOKUP(GON12,[1]Acciones!$A$59:$H$1958,2,FALSE)=0,"",VLOOKUP(GON12,[1]Acciones!$A$59:$H$1958,2,FALSE)),"")</f>
        <v/>
      </c>
      <c r="GOQ12" s="196">
        <f>IFERROR(IF(VLOOKUP(GOO12,[1]Acciones!$A$59:$H$1958,2,FALSE)=0,"",VLOOKUP(GOO12,[1]Acciones!$A$59:$H$1958,2,FALSE)),"")</f>
        <v>4</v>
      </c>
      <c r="GOR12" s="196">
        <f>IFERROR(IF(VLOOKUP(GOP12,[1]Acciones!$A$59:$H$1958,2,FALSE)=0,"",VLOOKUP(GOP12,[1]Acciones!$A$59:$H$1958,2,FALSE)),"")</f>
        <v>4</v>
      </c>
      <c r="GOS12" s="196" t="str">
        <f>IFERROR(IF(VLOOKUP(GOQ12,[1]Acciones!$A$59:$H$1958,2,FALSE)=0,"",VLOOKUP(GOQ12,[1]Acciones!$A$59:$H$1958,2,FALSE)),"")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T12" s="196" t="str">
        <f>IFERROR(IF(VLOOKUP(GOR12,[1]Acciones!$A$59:$H$1958,2,FALSE)=0,"",VLOOKUP(GOR12,[1]Acciones!$A$59:$H$1958,2,FALSE)),"")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U12" s="196" t="str">
        <f>IFERROR(IF(VLOOKUP(GOS12,[1]Acciones!$A$59:$H$1958,2,FALSE)=0,"",VLOOKUP(GOS12,[1]Acciones!$A$59:$H$1958,2,FALSE)),"")</f>
        <v/>
      </c>
      <c r="GOV12" s="196" t="str">
        <f>IFERROR(IF(VLOOKUP(GOT12,[1]Acciones!$A$59:$H$1958,2,FALSE)=0,"",VLOOKUP(GOT12,[1]Acciones!$A$59:$H$1958,2,FALSE)),"")</f>
        <v/>
      </c>
      <c r="GOW12" s="196">
        <f>IFERROR(IF(VLOOKUP(GOU12,[1]Acciones!$A$59:$H$1958,2,FALSE)=0,"",VLOOKUP(GOU12,[1]Acciones!$A$59:$H$1958,2,FALSE)),"")</f>
        <v>4</v>
      </c>
      <c r="GOX12" s="196">
        <f>IFERROR(IF(VLOOKUP(GOV12,[1]Acciones!$A$59:$H$1958,2,FALSE)=0,"",VLOOKUP(GOV12,[1]Acciones!$A$59:$H$1958,2,FALSE)),"")</f>
        <v>4</v>
      </c>
      <c r="GOY12" s="196" t="str">
        <f>IFERROR(IF(VLOOKUP(GOW12,[1]Acciones!$A$59:$H$1958,2,FALSE)=0,"",VLOOKUP(GOW12,[1]Acciones!$A$59:$H$1958,2,FALSE)),"")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Z12" s="196" t="str">
        <f>IFERROR(IF(VLOOKUP(GOX12,[1]Acciones!$A$59:$H$1958,2,FALSE)=0,"",VLOOKUP(GOX12,[1]Acciones!$A$59:$H$1958,2,FALSE)),"")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A12" s="196" t="str">
        <f>IFERROR(IF(VLOOKUP(GOY12,[1]Acciones!$A$59:$H$1958,2,FALSE)=0,"",VLOOKUP(GOY12,[1]Acciones!$A$59:$H$1958,2,FALSE)),"")</f>
        <v/>
      </c>
      <c r="GPB12" s="196" t="str">
        <f>IFERROR(IF(VLOOKUP(GOZ12,[1]Acciones!$A$59:$H$1958,2,FALSE)=0,"",VLOOKUP(GOZ12,[1]Acciones!$A$59:$H$1958,2,FALSE)),"")</f>
        <v/>
      </c>
      <c r="GPC12" s="196">
        <f>IFERROR(IF(VLOOKUP(GPA12,[1]Acciones!$A$59:$H$1958,2,FALSE)=0,"",VLOOKUP(GPA12,[1]Acciones!$A$59:$H$1958,2,FALSE)),"")</f>
        <v>4</v>
      </c>
      <c r="GPD12" s="196">
        <f>IFERROR(IF(VLOOKUP(GPB12,[1]Acciones!$A$59:$H$1958,2,FALSE)=0,"",VLOOKUP(GPB12,[1]Acciones!$A$59:$H$1958,2,FALSE)),"")</f>
        <v>4</v>
      </c>
      <c r="GPE12" s="196" t="str">
        <f>IFERROR(IF(VLOOKUP(GPC12,[1]Acciones!$A$59:$H$1958,2,FALSE)=0,"",VLOOKUP(GPC12,[1]Acciones!$A$59:$H$1958,2,FALSE)),"")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F12" s="196" t="str">
        <f>IFERROR(IF(VLOOKUP(GPD12,[1]Acciones!$A$59:$H$1958,2,FALSE)=0,"",VLOOKUP(GPD12,[1]Acciones!$A$59:$H$1958,2,FALSE)),"")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G12" s="196" t="str">
        <f>IFERROR(IF(VLOOKUP(GPE12,[1]Acciones!$A$59:$H$1958,2,FALSE)=0,"",VLOOKUP(GPE12,[1]Acciones!$A$59:$H$1958,2,FALSE)),"")</f>
        <v/>
      </c>
      <c r="GPH12" s="196" t="str">
        <f>IFERROR(IF(VLOOKUP(GPF12,[1]Acciones!$A$59:$H$1958,2,FALSE)=0,"",VLOOKUP(GPF12,[1]Acciones!$A$59:$H$1958,2,FALSE)),"")</f>
        <v/>
      </c>
      <c r="GPI12" s="196">
        <f>IFERROR(IF(VLOOKUP(GPG12,[1]Acciones!$A$59:$H$1958,2,FALSE)=0,"",VLOOKUP(GPG12,[1]Acciones!$A$59:$H$1958,2,FALSE)),"")</f>
        <v>4</v>
      </c>
      <c r="GPJ12" s="196">
        <f>IFERROR(IF(VLOOKUP(GPH12,[1]Acciones!$A$59:$H$1958,2,FALSE)=0,"",VLOOKUP(GPH12,[1]Acciones!$A$59:$H$1958,2,FALSE)),"")</f>
        <v>4</v>
      </c>
      <c r="GPK12" s="196" t="str">
        <f>IFERROR(IF(VLOOKUP(GPI12,[1]Acciones!$A$59:$H$1958,2,FALSE)=0,"",VLOOKUP(GPI12,[1]Acciones!$A$59:$H$1958,2,FALSE)),"")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L12" s="196" t="str">
        <f>IFERROR(IF(VLOOKUP(GPJ12,[1]Acciones!$A$59:$H$1958,2,FALSE)=0,"",VLOOKUP(GPJ12,[1]Acciones!$A$59:$H$1958,2,FALSE)),"")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M12" s="196" t="str">
        <f>IFERROR(IF(VLOOKUP(GPK12,[1]Acciones!$A$59:$H$1958,2,FALSE)=0,"",VLOOKUP(GPK12,[1]Acciones!$A$59:$H$1958,2,FALSE)),"")</f>
        <v/>
      </c>
      <c r="GPN12" s="196" t="str">
        <f>IFERROR(IF(VLOOKUP(GPL12,[1]Acciones!$A$59:$H$1958,2,FALSE)=0,"",VLOOKUP(GPL12,[1]Acciones!$A$59:$H$1958,2,FALSE)),"")</f>
        <v/>
      </c>
      <c r="GPO12" s="196">
        <f>IFERROR(IF(VLOOKUP(GPM12,[1]Acciones!$A$59:$H$1958,2,FALSE)=0,"",VLOOKUP(GPM12,[1]Acciones!$A$59:$H$1958,2,FALSE)),"")</f>
        <v>4</v>
      </c>
      <c r="GPP12" s="196">
        <f>IFERROR(IF(VLOOKUP(GPN12,[1]Acciones!$A$59:$H$1958,2,FALSE)=0,"",VLOOKUP(GPN12,[1]Acciones!$A$59:$H$1958,2,FALSE)),"")</f>
        <v>4</v>
      </c>
      <c r="GPQ12" s="196" t="str">
        <f>IFERROR(IF(VLOOKUP(GPO12,[1]Acciones!$A$59:$H$1958,2,FALSE)=0,"",VLOOKUP(GPO12,[1]Acciones!$A$59:$H$1958,2,FALSE)),"")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R12" s="196" t="str">
        <f>IFERROR(IF(VLOOKUP(GPP12,[1]Acciones!$A$59:$H$1958,2,FALSE)=0,"",VLOOKUP(GPP12,[1]Acciones!$A$59:$H$1958,2,FALSE)),"")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S12" s="196" t="str">
        <f>IFERROR(IF(VLOOKUP(GPQ12,[1]Acciones!$A$59:$H$1958,2,FALSE)=0,"",VLOOKUP(GPQ12,[1]Acciones!$A$59:$H$1958,2,FALSE)),"")</f>
        <v/>
      </c>
      <c r="GPT12" s="196" t="str">
        <f>IFERROR(IF(VLOOKUP(GPR12,[1]Acciones!$A$59:$H$1958,2,FALSE)=0,"",VLOOKUP(GPR12,[1]Acciones!$A$59:$H$1958,2,FALSE)),"")</f>
        <v/>
      </c>
      <c r="GPU12" s="196">
        <f>IFERROR(IF(VLOOKUP(GPS12,[1]Acciones!$A$59:$H$1958,2,FALSE)=0,"",VLOOKUP(GPS12,[1]Acciones!$A$59:$H$1958,2,FALSE)),"")</f>
        <v>4</v>
      </c>
      <c r="GPV12" s="196">
        <f>IFERROR(IF(VLOOKUP(GPT12,[1]Acciones!$A$59:$H$1958,2,FALSE)=0,"",VLOOKUP(GPT12,[1]Acciones!$A$59:$H$1958,2,FALSE)),"")</f>
        <v>4</v>
      </c>
      <c r="GPW12" s="196" t="str">
        <f>IFERROR(IF(VLOOKUP(GPU12,[1]Acciones!$A$59:$H$1958,2,FALSE)=0,"",VLOOKUP(GPU12,[1]Acciones!$A$59:$H$1958,2,FALSE)),"")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X12" s="196" t="str">
        <f>IFERROR(IF(VLOOKUP(GPV12,[1]Acciones!$A$59:$H$1958,2,FALSE)=0,"",VLOOKUP(GPV12,[1]Acciones!$A$59:$H$1958,2,FALSE)),"")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Y12" s="196" t="str">
        <f>IFERROR(IF(VLOOKUP(GPW12,[1]Acciones!$A$59:$H$1958,2,FALSE)=0,"",VLOOKUP(GPW12,[1]Acciones!$A$59:$H$1958,2,FALSE)),"")</f>
        <v/>
      </c>
      <c r="GPZ12" s="196" t="str">
        <f>IFERROR(IF(VLOOKUP(GPX12,[1]Acciones!$A$59:$H$1958,2,FALSE)=0,"",VLOOKUP(GPX12,[1]Acciones!$A$59:$H$1958,2,FALSE)),"")</f>
        <v/>
      </c>
      <c r="GQA12" s="196">
        <f>IFERROR(IF(VLOOKUP(GPY12,[1]Acciones!$A$59:$H$1958,2,FALSE)=0,"",VLOOKUP(GPY12,[1]Acciones!$A$59:$H$1958,2,FALSE)),"")</f>
        <v>4</v>
      </c>
      <c r="GQB12" s="196">
        <f>IFERROR(IF(VLOOKUP(GPZ12,[1]Acciones!$A$59:$H$1958,2,FALSE)=0,"",VLOOKUP(GPZ12,[1]Acciones!$A$59:$H$1958,2,FALSE)),"")</f>
        <v>4</v>
      </c>
      <c r="GQC12" s="196" t="str">
        <f>IFERROR(IF(VLOOKUP(GQA12,[1]Acciones!$A$59:$H$1958,2,FALSE)=0,"",VLOOKUP(GQA12,[1]Acciones!$A$59:$H$1958,2,FALSE)),"")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D12" s="196" t="str">
        <f>IFERROR(IF(VLOOKUP(GQB12,[1]Acciones!$A$59:$H$1958,2,FALSE)=0,"",VLOOKUP(GQB12,[1]Acciones!$A$59:$H$1958,2,FALSE)),"")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E12" s="196" t="str">
        <f>IFERROR(IF(VLOOKUP(GQC12,[1]Acciones!$A$59:$H$1958,2,FALSE)=0,"",VLOOKUP(GQC12,[1]Acciones!$A$59:$H$1958,2,FALSE)),"")</f>
        <v/>
      </c>
      <c r="GQF12" s="196" t="str">
        <f>IFERROR(IF(VLOOKUP(GQD12,[1]Acciones!$A$59:$H$1958,2,FALSE)=0,"",VLOOKUP(GQD12,[1]Acciones!$A$59:$H$1958,2,FALSE)),"")</f>
        <v/>
      </c>
      <c r="GQG12" s="196">
        <f>IFERROR(IF(VLOOKUP(GQE12,[1]Acciones!$A$59:$H$1958,2,FALSE)=0,"",VLOOKUP(GQE12,[1]Acciones!$A$59:$H$1958,2,FALSE)),"")</f>
        <v>4</v>
      </c>
      <c r="GQH12" s="196">
        <f>IFERROR(IF(VLOOKUP(GQF12,[1]Acciones!$A$59:$H$1958,2,FALSE)=0,"",VLOOKUP(GQF12,[1]Acciones!$A$59:$H$1958,2,FALSE)),"")</f>
        <v>4</v>
      </c>
      <c r="GQI12" s="196" t="str">
        <f>IFERROR(IF(VLOOKUP(GQG12,[1]Acciones!$A$59:$H$1958,2,FALSE)=0,"",VLOOKUP(GQG12,[1]Acciones!$A$59:$H$1958,2,FALSE)),"")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J12" s="196" t="str">
        <f>IFERROR(IF(VLOOKUP(GQH12,[1]Acciones!$A$59:$H$1958,2,FALSE)=0,"",VLOOKUP(GQH12,[1]Acciones!$A$59:$H$1958,2,FALSE)),"")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K12" s="196" t="str">
        <f>IFERROR(IF(VLOOKUP(GQI12,[1]Acciones!$A$59:$H$1958,2,FALSE)=0,"",VLOOKUP(GQI12,[1]Acciones!$A$59:$H$1958,2,FALSE)),"")</f>
        <v/>
      </c>
      <c r="GQL12" s="196" t="str">
        <f>IFERROR(IF(VLOOKUP(GQJ12,[1]Acciones!$A$59:$H$1958,2,FALSE)=0,"",VLOOKUP(GQJ12,[1]Acciones!$A$59:$H$1958,2,FALSE)),"")</f>
        <v/>
      </c>
      <c r="GQM12" s="196">
        <f>IFERROR(IF(VLOOKUP(GQK12,[1]Acciones!$A$59:$H$1958,2,FALSE)=0,"",VLOOKUP(GQK12,[1]Acciones!$A$59:$H$1958,2,FALSE)),"")</f>
        <v>4</v>
      </c>
      <c r="GQN12" s="196">
        <f>IFERROR(IF(VLOOKUP(GQL12,[1]Acciones!$A$59:$H$1958,2,FALSE)=0,"",VLOOKUP(GQL12,[1]Acciones!$A$59:$H$1958,2,FALSE)),"")</f>
        <v>4</v>
      </c>
      <c r="GQO12" s="196" t="str">
        <f>IFERROR(IF(VLOOKUP(GQM12,[1]Acciones!$A$59:$H$1958,2,FALSE)=0,"",VLOOKUP(GQM12,[1]Acciones!$A$59:$H$1958,2,FALSE)),"")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P12" s="196" t="str">
        <f>IFERROR(IF(VLOOKUP(GQN12,[1]Acciones!$A$59:$H$1958,2,FALSE)=0,"",VLOOKUP(GQN12,[1]Acciones!$A$59:$H$1958,2,FALSE)),"")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Q12" s="196" t="str">
        <f>IFERROR(IF(VLOOKUP(GQO12,[1]Acciones!$A$59:$H$1958,2,FALSE)=0,"",VLOOKUP(GQO12,[1]Acciones!$A$59:$H$1958,2,FALSE)),"")</f>
        <v/>
      </c>
      <c r="GQR12" s="196" t="str">
        <f>IFERROR(IF(VLOOKUP(GQP12,[1]Acciones!$A$59:$H$1958,2,FALSE)=0,"",VLOOKUP(GQP12,[1]Acciones!$A$59:$H$1958,2,FALSE)),"")</f>
        <v/>
      </c>
      <c r="GQS12" s="196">
        <f>IFERROR(IF(VLOOKUP(GQQ12,[1]Acciones!$A$59:$H$1958,2,FALSE)=0,"",VLOOKUP(GQQ12,[1]Acciones!$A$59:$H$1958,2,FALSE)),"")</f>
        <v>4</v>
      </c>
      <c r="GQT12" s="196">
        <f>IFERROR(IF(VLOOKUP(GQR12,[1]Acciones!$A$59:$H$1958,2,FALSE)=0,"",VLOOKUP(GQR12,[1]Acciones!$A$59:$H$1958,2,FALSE)),"")</f>
        <v>4</v>
      </c>
      <c r="GQU12" s="196" t="str">
        <f>IFERROR(IF(VLOOKUP(GQS12,[1]Acciones!$A$59:$H$1958,2,FALSE)=0,"",VLOOKUP(GQS12,[1]Acciones!$A$59:$H$1958,2,FALSE)),"")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V12" s="196" t="str">
        <f>IFERROR(IF(VLOOKUP(GQT12,[1]Acciones!$A$59:$H$1958,2,FALSE)=0,"",VLOOKUP(GQT12,[1]Acciones!$A$59:$H$1958,2,FALSE)),"")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W12" s="196" t="str">
        <f>IFERROR(IF(VLOOKUP(GQU12,[1]Acciones!$A$59:$H$1958,2,FALSE)=0,"",VLOOKUP(GQU12,[1]Acciones!$A$59:$H$1958,2,FALSE)),"")</f>
        <v/>
      </c>
      <c r="GQX12" s="196" t="str">
        <f>IFERROR(IF(VLOOKUP(GQV12,[1]Acciones!$A$59:$H$1958,2,FALSE)=0,"",VLOOKUP(GQV12,[1]Acciones!$A$59:$H$1958,2,FALSE)),"")</f>
        <v/>
      </c>
      <c r="GQY12" s="196">
        <f>IFERROR(IF(VLOOKUP(GQW12,[1]Acciones!$A$59:$H$1958,2,FALSE)=0,"",VLOOKUP(GQW12,[1]Acciones!$A$59:$H$1958,2,FALSE)),"")</f>
        <v>4</v>
      </c>
      <c r="GQZ12" s="196">
        <f>IFERROR(IF(VLOOKUP(GQX12,[1]Acciones!$A$59:$H$1958,2,FALSE)=0,"",VLOOKUP(GQX12,[1]Acciones!$A$59:$H$1958,2,FALSE)),"")</f>
        <v>4</v>
      </c>
      <c r="GRA12" s="196" t="str">
        <f>IFERROR(IF(VLOOKUP(GQY12,[1]Acciones!$A$59:$H$1958,2,FALSE)=0,"",VLOOKUP(GQY12,[1]Acciones!$A$59:$H$1958,2,FALSE)),"")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B12" s="196" t="str">
        <f>IFERROR(IF(VLOOKUP(GQZ12,[1]Acciones!$A$59:$H$1958,2,FALSE)=0,"",VLOOKUP(GQZ12,[1]Acciones!$A$59:$H$1958,2,FALSE)),"")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C12" s="196" t="str">
        <f>IFERROR(IF(VLOOKUP(GRA12,[1]Acciones!$A$59:$H$1958,2,FALSE)=0,"",VLOOKUP(GRA12,[1]Acciones!$A$59:$H$1958,2,FALSE)),"")</f>
        <v/>
      </c>
      <c r="GRD12" s="196" t="str">
        <f>IFERROR(IF(VLOOKUP(GRB12,[1]Acciones!$A$59:$H$1958,2,FALSE)=0,"",VLOOKUP(GRB12,[1]Acciones!$A$59:$H$1958,2,FALSE)),"")</f>
        <v/>
      </c>
      <c r="GRE12" s="196">
        <f>IFERROR(IF(VLOOKUP(GRC12,[1]Acciones!$A$59:$H$1958,2,FALSE)=0,"",VLOOKUP(GRC12,[1]Acciones!$A$59:$H$1958,2,FALSE)),"")</f>
        <v>4</v>
      </c>
      <c r="GRF12" s="196">
        <f>IFERROR(IF(VLOOKUP(GRD12,[1]Acciones!$A$59:$H$1958,2,FALSE)=0,"",VLOOKUP(GRD12,[1]Acciones!$A$59:$H$1958,2,FALSE)),"")</f>
        <v>4</v>
      </c>
      <c r="GRG12" s="196" t="str">
        <f>IFERROR(IF(VLOOKUP(GRE12,[1]Acciones!$A$59:$H$1958,2,FALSE)=0,"",VLOOKUP(GRE12,[1]Acciones!$A$59:$H$1958,2,FALSE)),"")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H12" s="196" t="str">
        <f>IFERROR(IF(VLOOKUP(GRF12,[1]Acciones!$A$59:$H$1958,2,FALSE)=0,"",VLOOKUP(GRF12,[1]Acciones!$A$59:$H$1958,2,FALSE)),"")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I12" s="196" t="str">
        <f>IFERROR(IF(VLOOKUP(GRG12,[1]Acciones!$A$59:$H$1958,2,FALSE)=0,"",VLOOKUP(GRG12,[1]Acciones!$A$59:$H$1958,2,FALSE)),"")</f>
        <v/>
      </c>
      <c r="GRJ12" s="196" t="str">
        <f>IFERROR(IF(VLOOKUP(GRH12,[1]Acciones!$A$59:$H$1958,2,FALSE)=0,"",VLOOKUP(GRH12,[1]Acciones!$A$59:$H$1958,2,FALSE)),"")</f>
        <v/>
      </c>
      <c r="GRK12" s="196">
        <f>IFERROR(IF(VLOOKUP(GRI12,[1]Acciones!$A$59:$H$1958,2,FALSE)=0,"",VLOOKUP(GRI12,[1]Acciones!$A$59:$H$1958,2,FALSE)),"")</f>
        <v>4</v>
      </c>
      <c r="GRL12" s="196">
        <f>IFERROR(IF(VLOOKUP(GRJ12,[1]Acciones!$A$59:$H$1958,2,FALSE)=0,"",VLOOKUP(GRJ12,[1]Acciones!$A$59:$H$1958,2,FALSE)),"")</f>
        <v>4</v>
      </c>
      <c r="GRM12" s="196" t="str">
        <f>IFERROR(IF(VLOOKUP(GRK12,[1]Acciones!$A$59:$H$1958,2,FALSE)=0,"",VLOOKUP(GRK12,[1]Acciones!$A$59:$H$1958,2,FALSE)),"")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N12" s="196" t="str">
        <f>IFERROR(IF(VLOOKUP(GRL12,[1]Acciones!$A$59:$H$1958,2,FALSE)=0,"",VLOOKUP(GRL12,[1]Acciones!$A$59:$H$1958,2,FALSE)),"")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O12" s="196" t="str">
        <f>IFERROR(IF(VLOOKUP(GRM12,[1]Acciones!$A$59:$H$1958,2,FALSE)=0,"",VLOOKUP(GRM12,[1]Acciones!$A$59:$H$1958,2,FALSE)),"")</f>
        <v/>
      </c>
      <c r="GRP12" s="196" t="str">
        <f>IFERROR(IF(VLOOKUP(GRN12,[1]Acciones!$A$59:$H$1958,2,FALSE)=0,"",VLOOKUP(GRN12,[1]Acciones!$A$59:$H$1958,2,FALSE)),"")</f>
        <v/>
      </c>
      <c r="GRQ12" s="196">
        <f>IFERROR(IF(VLOOKUP(GRO12,[1]Acciones!$A$59:$H$1958,2,FALSE)=0,"",VLOOKUP(GRO12,[1]Acciones!$A$59:$H$1958,2,FALSE)),"")</f>
        <v>4</v>
      </c>
      <c r="GRR12" s="196">
        <f>IFERROR(IF(VLOOKUP(GRP12,[1]Acciones!$A$59:$H$1958,2,FALSE)=0,"",VLOOKUP(GRP12,[1]Acciones!$A$59:$H$1958,2,FALSE)),"")</f>
        <v>4</v>
      </c>
      <c r="GRS12" s="196" t="str">
        <f>IFERROR(IF(VLOOKUP(GRQ12,[1]Acciones!$A$59:$H$1958,2,FALSE)=0,"",VLOOKUP(GRQ12,[1]Acciones!$A$59:$H$1958,2,FALSE)),"")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T12" s="196" t="str">
        <f>IFERROR(IF(VLOOKUP(GRR12,[1]Acciones!$A$59:$H$1958,2,FALSE)=0,"",VLOOKUP(GRR12,[1]Acciones!$A$59:$H$1958,2,FALSE)),"")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U12" s="196" t="str">
        <f>IFERROR(IF(VLOOKUP(GRS12,[1]Acciones!$A$59:$H$1958,2,FALSE)=0,"",VLOOKUP(GRS12,[1]Acciones!$A$59:$H$1958,2,FALSE)),"")</f>
        <v/>
      </c>
      <c r="GRV12" s="196" t="str">
        <f>IFERROR(IF(VLOOKUP(GRT12,[1]Acciones!$A$59:$H$1958,2,FALSE)=0,"",VLOOKUP(GRT12,[1]Acciones!$A$59:$H$1958,2,FALSE)),"")</f>
        <v/>
      </c>
      <c r="GRW12" s="196">
        <f>IFERROR(IF(VLOOKUP(GRU12,[1]Acciones!$A$59:$H$1958,2,FALSE)=0,"",VLOOKUP(GRU12,[1]Acciones!$A$59:$H$1958,2,FALSE)),"")</f>
        <v>4</v>
      </c>
      <c r="GRX12" s="196">
        <f>IFERROR(IF(VLOOKUP(GRV12,[1]Acciones!$A$59:$H$1958,2,FALSE)=0,"",VLOOKUP(GRV12,[1]Acciones!$A$59:$H$1958,2,FALSE)),"")</f>
        <v>4</v>
      </c>
      <c r="GRY12" s="196" t="str">
        <f>IFERROR(IF(VLOOKUP(GRW12,[1]Acciones!$A$59:$H$1958,2,FALSE)=0,"",VLOOKUP(GRW12,[1]Acciones!$A$59:$H$1958,2,FALSE)),"")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Z12" s="196" t="str">
        <f>IFERROR(IF(VLOOKUP(GRX12,[1]Acciones!$A$59:$H$1958,2,FALSE)=0,"",VLOOKUP(GRX12,[1]Acciones!$A$59:$H$1958,2,FALSE)),"")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A12" s="196" t="str">
        <f>IFERROR(IF(VLOOKUP(GRY12,[1]Acciones!$A$59:$H$1958,2,FALSE)=0,"",VLOOKUP(GRY12,[1]Acciones!$A$59:$H$1958,2,FALSE)),"")</f>
        <v/>
      </c>
      <c r="GSB12" s="196" t="str">
        <f>IFERROR(IF(VLOOKUP(GRZ12,[1]Acciones!$A$59:$H$1958,2,FALSE)=0,"",VLOOKUP(GRZ12,[1]Acciones!$A$59:$H$1958,2,FALSE)),"")</f>
        <v/>
      </c>
      <c r="GSC12" s="196">
        <f>IFERROR(IF(VLOOKUP(GSA12,[1]Acciones!$A$59:$H$1958,2,FALSE)=0,"",VLOOKUP(GSA12,[1]Acciones!$A$59:$H$1958,2,FALSE)),"")</f>
        <v>4</v>
      </c>
      <c r="GSD12" s="196">
        <f>IFERROR(IF(VLOOKUP(GSB12,[1]Acciones!$A$59:$H$1958,2,FALSE)=0,"",VLOOKUP(GSB12,[1]Acciones!$A$59:$H$1958,2,FALSE)),"")</f>
        <v>4</v>
      </c>
      <c r="GSE12" s="196" t="str">
        <f>IFERROR(IF(VLOOKUP(GSC12,[1]Acciones!$A$59:$H$1958,2,FALSE)=0,"",VLOOKUP(GSC12,[1]Acciones!$A$59:$H$1958,2,FALSE)),"")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F12" s="196" t="str">
        <f>IFERROR(IF(VLOOKUP(GSD12,[1]Acciones!$A$59:$H$1958,2,FALSE)=0,"",VLOOKUP(GSD12,[1]Acciones!$A$59:$H$1958,2,FALSE)),"")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G12" s="196" t="str">
        <f>IFERROR(IF(VLOOKUP(GSE12,[1]Acciones!$A$59:$H$1958,2,FALSE)=0,"",VLOOKUP(GSE12,[1]Acciones!$A$59:$H$1958,2,FALSE)),"")</f>
        <v/>
      </c>
      <c r="GSH12" s="196" t="str">
        <f>IFERROR(IF(VLOOKUP(GSF12,[1]Acciones!$A$59:$H$1958,2,FALSE)=0,"",VLOOKUP(GSF12,[1]Acciones!$A$59:$H$1958,2,FALSE)),"")</f>
        <v/>
      </c>
      <c r="GSI12" s="196">
        <f>IFERROR(IF(VLOOKUP(GSG12,[1]Acciones!$A$59:$H$1958,2,FALSE)=0,"",VLOOKUP(GSG12,[1]Acciones!$A$59:$H$1958,2,FALSE)),"")</f>
        <v>4</v>
      </c>
      <c r="GSJ12" s="196">
        <f>IFERROR(IF(VLOOKUP(GSH12,[1]Acciones!$A$59:$H$1958,2,FALSE)=0,"",VLOOKUP(GSH12,[1]Acciones!$A$59:$H$1958,2,FALSE)),"")</f>
        <v>4</v>
      </c>
      <c r="GSK12" s="196" t="str">
        <f>IFERROR(IF(VLOOKUP(GSI12,[1]Acciones!$A$59:$H$1958,2,FALSE)=0,"",VLOOKUP(GSI12,[1]Acciones!$A$59:$H$1958,2,FALSE)),"")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L12" s="196" t="str">
        <f>IFERROR(IF(VLOOKUP(GSJ12,[1]Acciones!$A$59:$H$1958,2,FALSE)=0,"",VLOOKUP(GSJ12,[1]Acciones!$A$59:$H$1958,2,FALSE)),"")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M12" s="196" t="str">
        <f>IFERROR(IF(VLOOKUP(GSK12,[1]Acciones!$A$59:$H$1958,2,FALSE)=0,"",VLOOKUP(GSK12,[1]Acciones!$A$59:$H$1958,2,FALSE)),"")</f>
        <v/>
      </c>
      <c r="GSN12" s="196" t="str">
        <f>IFERROR(IF(VLOOKUP(GSL12,[1]Acciones!$A$59:$H$1958,2,FALSE)=0,"",VLOOKUP(GSL12,[1]Acciones!$A$59:$H$1958,2,FALSE)),"")</f>
        <v/>
      </c>
      <c r="GSO12" s="196">
        <f>IFERROR(IF(VLOOKUP(GSM12,[1]Acciones!$A$59:$H$1958,2,FALSE)=0,"",VLOOKUP(GSM12,[1]Acciones!$A$59:$H$1958,2,FALSE)),"")</f>
        <v>4</v>
      </c>
      <c r="GSP12" s="196">
        <f>IFERROR(IF(VLOOKUP(GSN12,[1]Acciones!$A$59:$H$1958,2,FALSE)=0,"",VLOOKUP(GSN12,[1]Acciones!$A$59:$H$1958,2,FALSE)),"")</f>
        <v>4</v>
      </c>
      <c r="GSQ12" s="196" t="str">
        <f>IFERROR(IF(VLOOKUP(GSO12,[1]Acciones!$A$59:$H$1958,2,FALSE)=0,"",VLOOKUP(GSO12,[1]Acciones!$A$59:$H$1958,2,FALSE)),"")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R12" s="196" t="str">
        <f>IFERROR(IF(VLOOKUP(GSP12,[1]Acciones!$A$59:$H$1958,2,FALSE)=0,"",VLOOKUP(GSP12,[1]Acciones!$A$59:$H$1958,2,FALSE)),"")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S12" s="196" t="str">
        <f>IFERROR(IF(VLOOKUP(GSQ12,[1]Acciones!$A$59:$H$1958,2,FALSE)=0,"",VLOOKUP(GSQ12,[1]Acciones!$A$59:$H$1958,2,FALSE)),"")</f>
        <v/>
      </c>
      <c r="GST12" s="196" t="str">
        <f>IFERROR(IF(VLOOKUP(GSR12,[1]Acciones!$A$59:$H$1958,2,FALSE)=0,"",VLOOKUP(GSR12,[1]Acciones!$A$59:$H$1958,2,FALSE)),"")</f>
        <v/>
      </c>
      <c r="GSU12" s="196">
        <f>IFERROR(IF(VLOOKUP(GSS12,[1]Acciones!$A$59:$H$1958,2,FALSE)=0,"",VLOOKUP(GSS12,[1]Acciones!$A$59:$H$1958,2,FALSE)),"")</f>
        <v>4</v>
      </c>
      <c r="GSV12" s="196">
        <f>IFERROR(IF(VLOOKUP(GST12,[1]Acciones!$A$59:$H$1958,2,FALSE)=0,"",VLOOKUP(GST12,[1]Acciones!$A$59:$H$1958,2,FALSE)),"")</f>
        <v>4</v>
      </c>
      <c r="GSW12" s="196" t="str">
        <f>IFERROR(IF(VLOOKUP(GSU12,[1]Acciones!$A$59:$H$1958,2,FALSE)=0,"",VLOOKUP(GSU12,[1]Acciones!$A$59:$H$1958,2,FALSE)),"")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X12" s="196" t="str">
        <f>IFERROR(IF(VLOOKUP(GSV12,[1]Acciones!$A$59:$H$1958,2,FALSE)=0,"",VLOOKUP(GSV12,[1]Acciones!$A$59:$H$1958,2,FALSE)),"")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Y12" s="196" t="str">
        <f>IFERROR(IF(VLOOKUP(GSW12,[1]Acciones!$A$59:$H$1958,2,FALSE)=0,"",VLOOKUP(GSW12,[1]Acciones!$A$59:$H$1958,2,FALSE)),"")</f>
        <v/>
      </c>
      <c r="GSZ12" s="196" t="str">
        <f>IFERROR(IF(VLOOKUP(GSX12,[1]Acciones!$A$59:$H$1958,2,FALSE)=0,"",VLOOKUP(GSX12,[1]Acciones!$A$59:$H$1958,2,FALSE)),"")</f>
        <v/>
      </c>
      <c r="GTA12" s="196">
        <f>IFERROR(IF(VLOOKUP(GSY12,[1]Acciones!$A$59:$H$1958,2,FALSE)=0,"",VLOOKUP(GSY12,[1]Acciones!$A$59:$H$1958,2,FALSE)),"")</f>
        <v>4</v>
      </c>
      <c r="GTB12" s="196">
        <f>IFERROR(IF(VLOOKUP(GSZ12,[1]Acciones!$A$59:$H$1958,2,FALSE)=0,"",VLOOKUP(GSZ12,[1]Acciones!$A$59:$H$1958,2,FALSE)),"")</f>
        <v>4</v>
      </c>
      <c r="GTC12" s="196" t="str">
        <f>IFERROR(IF(VLOOKUP(GTA12,[1]Acciones!$A$59:$H$1958,2,FALSE)=0,"",VLOOKUP(GTA12,[1]Acciones!$A$59:$H$1958,2,FALSE)),"")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D12" s="196" t="str">
        <f>IFERROR(IF(VLOOKUP(GTB12,[1]Acciones!$A$59:$H$1958,2,FALSE)=0,"",VLOOKUP(GTB12,[1]Acciones!$A$59:$H$1958,2,FALSE)),"")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E12" s="196" t="str">
        <f>IFERROR(IF(VLOOKUP(GTC12,[1]Acciones!$A$59:$H$1958,2,FALSE)=0,"",VLOOKUP(GTC12,[1]Acciones!$A$59:$H$1958,2,FALSE)),"")</f>
        <v/>
      </c>
      <c r="GTF12" s="196" t="str">
        <f>IFERROR(IF(VLOOKUP(GTD12,[1]Acciones!$A$59:$H$1958,2,FALSE)=0,"",VLOOKUP(GTD12,[1]Acciones!$A$59:$H$1958,2,FALSE)),"")</f>
        <v/>
      </c>
      <c r="GTG12" s="196">
        <f>IFERROR(IF(VLOOKUP(GTE12,[1]Acciones!$A$59:$H$1958,2,FALSE)=0,"",VLOOKUP(GTE12,[1]Acciones!$A$59:$H$1958,2,FALSE)),"")</f>
        <v>4</v>
      </c>
      <c r="GTH12" s="196">
        <f>IFERROR(IF(VLOOKUP(GTF12,[1]Acciones!$A$59:$H$1958,2,FALSE)=0,"",VLOOKUP(GTF12,[1]Acciones!$A$59:$H$1958,2,FALSE)),"")</f>
        <v>4</v>
      </c>
      <c r="GTI12" s="196" t="str">
        <f>IFERROR(IF(VLOOKUP(GTG12,[1]Acciones!$A$59:$H$1958,2,FALSE)=0,"",VLOOKUP(GTG12,[1]Acciones!$A$59:$H$1958,2,FALSE)),"")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J12" s="196" t="str">
        <f>IFERROR(IF(VLOOKUP(GTH12,[1]Acciones!$A$59:$H$1958,2,FALSE)=0,"",VLOOKUP(GTH12,[1]Acciones!$A$59:$H$1958,2,FALSE)),"")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K12" s="196" t="str">
        <f>IFERROR(IF(VLOOKUP(GTI12,[1]Acciones!$A$59:$H$1958,2,FALSE)=0,"",VLOOKUP(GTI12,[1]Acciones!$A$59:$H$1958,2,FALSE)),"")</f>
        <v/>
      </c>
      <c r="GTL12" s="196" t="str">
        <f>IFERROR(IF(VLOOKUP(GTJ12,[1]Acciones!$A$59:$H$1958,2,FALSE)=0,"",VLOOKUP(GTJ12,[1]Acciones!$A$59:$H$1958,2,FALSE)),"")</f>
        <v/>
      </c>
      <c r="GTM12" s="196">
        <f>IFERROR(IF(VLOOKUP(GTK12,[1]Acciones!$A$59:$H$1958,2,FALSE)=0,"",VLOOKUP(GTK12,[1]Acciones!$A$59:$H$1958,2,FALSE)),"")</f>
        <v>4</v>
      </c>
      <c r="GTN12" s="196">
        <f>IFERROR(IF(VLOOKUP(GTL12,[1]Acciones!$A$59:$H$1958,2,FALSE)=0,"",VLOOKUP(GTL12,[1]Acciones!$A$59:$H$1958,2,FALSE)),"")</f>
        <v>4</v>
      </c>
      <c r="GTO12" s="196" t="str">
        <f>IFERROR(IF(VLOOKUP(GTM12,[1]Acciones!$A$59:$H$1958,2,FALSE)=0,"",VLOOKUP(GTM12,[1]Acciones!$A$59:$H$1958,2,FALSE)),"")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P12" s="196" t="str">
        <f>IFERROR(IF(VLOOKUP(GTN12,[1]Acciones!$A$59:$H$1958,2,FALSE)=0,"",VLOOKUP(GTN12,[1]Acciones!$A$59:$H$1958,2,FALSE)),"")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Q12" s="196" t="str">
        <f>IFERROR(IF(VLOOKUP(GTO12,[1]Acciones!$A$59:$H$1958,2,FALSE)=0,"",VLOOKUP(GTO12,[1]Acciones!$A$59:$H$1958,2,FALSE)),"")</f>
        <v/>
      </c>
      <c r="GTR12" s="196" t="str">
        <f>IFERROR(IF(VLOOKUP(GTP12,[1]Acciones!$A$59:$H$1958,2,FALSE)=0,"",VLOOKUP(GTP12,[1]Acciones!$A$59:$H$1958,2,FALSE)),"")</f>
        <v/>
      </c>
      <c r="GTS12" s="196">
        <f>IFERROR(IF(VLOOKUP(GTQ12,[1]Acciones!$A$59:$H$1958,2,FALSE)=0,"",VLOOKUP(GTQ12,[1]Acciones!$A$59:$H$1958,2,FALSE)),"")</f>
        <v>4</v>
      </c>
      <c r="GTT12" s="196">
        <f>IFERROR(IF(VLOOKUP(GTR12,[1]Acciones!$A$59:$H$1958,2,FALSE)=0,"",VLOOKUP(GTR12,[1]Acciones!$A$59:$H$1958,2,FALSE)),"")</f>
        <v>4</v>
      </c>
      <c r="GTU12" s="196" t="str">
        <f>IFERROR(IF(VLOOKUP(GTS12,[1]Acciones!$A$59:$H$1958,2,FALSE)=0,"",VLOOKUP(GTS12,[1]Acciones!$A$59:$H$1958,2,FALSE)),"")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V12" s="196" t="str">
        <f>IFERROR(IF(VLOOKUP(GTT12,[1]Acciones!$A$59:$H$1958,2,FALSE)=0,"",VLOOKUP(GTT12,[1]Acciones!$A$59:$H$1958,2,FALSE)),"")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W12" s="196" t="str">
        <f>IFERROR(IF(VLOOKUP(GTU12,[1]Acciones!$A$59:$H$1958,2,FALSE)=0,"",VLOOKUP(GTU12,[1]Acciones!$A$59:$H$1958,2,FALSE)),"")</f>
        <v/>
      </c>
      <c r="GTX12" s="196" t="str">
        <f>IFERROR(IF(VLOOKUP(GTV12,[1]Acciones!$A$59:$H$1958,2,FALSE)=0,"",VLOOKUP(GTV12,[1]Acciones!$A$59:$H$1958,2,FALSE)),"")</f>
        <v/>
      </c>
      <c r="GTY12" s="196">
        <f>IFERROR(IF(VLOOKUP(GTW12,[1]Acciones!$A$59:$H$1958,2,FALSE)=0,"",VLOOKUP(GTW12,[1]Acciones!$A$59:$H$1958,2,FALSE)),"")</f>
        <v>4</v>
      </c>
      <c r="GTZ12" s="196">
        <f>IFERROR(IF(VLOOKUP(GTX12,[1]Acciones!$A$59:$H$1958,2,FALSE)=0,"",VLOOKUP(GTX12,[1]Acciones!$A$59:$H$1958,2,FALSE)),"")</f>
        <v>4</v>
      </c>
      <c r="GUA12" s="196" t="str">
        <f>IFERROR(IF(VLOOKUP(GTY12,[1]Acciones!$A$59:$H$1958,2,FALSE)=0,"",VLOOKUP(GTY12,[1]Acciones!$A$59:$H$1958,2,FALSE)),"")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B12" s="196" t="str">
        <f>IFERROR(IF(VLOOKUP(GTZ12,[1]Acciones!$A$59:$H$1958,2,FALSE)=0,"",VLOOKUP(GTZ12,[1]Acciones!$A$59:$H$1958,2,FALSE)),"")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C12" s="196" t="str">
        <f>IFERROR(IF(VLOOKUP(GUA12,[1]Acciones!$A$59:$H$1958,2,FALSE)=0,"",VLOOKUP(GUA12,[1]Acciones!$A$59:$H$1958,2,FALSE)),"")</f>
        <v/>
      </c>
      <c r="GUD12" s="196" t="str">
        <f>IFERROR(IF(VLOOKUP(GUB12,[1]Acciones!$A$59:$H$1958,2,FALSE)=0,"",VLOOKUP(GUB12,[1]Acciones!$A$59:$H$1958,2,FALSE)),"")</f>
        <v/>
      </c>
      <c r="GUE12" s="196">
        <f>IFERROR(IF(VLOOKUP(GUC12,[1]Acciones!$A$59:$H$1958,2,FALSE)=0,"",VLOOKUP(GUC12,[1]Acciones!$A$59:$H$1958,2,FALSE)),"")</f>
        <v>4</v>
      </c>
      <c r="GUF12" s="196">
        <f>IFERROR(IF(VLOOKUP(GUD12,[1]Acciones!$A$59:$H$1958,2,FALSE)=0,"",VLOOKUP(GUD12,[1]Acciones!$A$59:$H$1958,2,FALSE)),"")</f>
        <v>4</v>
      </c>
      <c r="GUG12" s="196" t="str">
        <f>IFERROR(IF(VLOOKUP(GUE12,[1]Acciones!$A$59:$H$1958,2,FALSE)=0,"",VLOOKUP(GUE12,[1]Acciones!$A$59:$H$1958,2,FALSE)),"")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H12" s="196" t="str">
        <f>IFERROR(IF(VLOOKUP(GUF12,[1]Acciones!$A$59:$H$1958,2,FALSE)=0,"",VLOOKUP(GUF12,[1]Acciones!$A$59:$H$1958,2,FALSE)),"")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I12" s="196" t="str">
        <f>IFERROR(IF(VLOOKUP(GUG12,[1]Acciones!$A$59:$H$1958,2,FALSE)=0,"",VLOOKUP(GUG12,[1]Acciones!$A$59:$H$1958,2,FALSE)),"")</f>
        <v/>
      </c>
      <c r="GUJ12" s="196" t="str">
        <f>IFERROR(IF(VLOOKUP(GUH12,[1]Acciones!$A$59:$H$1958,2,FALSE)=0,"",VLOOKUP(GUH12,[1]Acciones!$A$59:$H$1958,2,FALSE)),"")</f>
        <v/>
      </c>
      <c r="GUK12" s="196">
        <f>IFERROR(IF(VLOOKUP(GUI12,[1]Acciones!$A$59:$H$1958,2,FALSE)=0,"",VLOOKUP(GUI12,[1]Acciones!$A$59:$H$1958,2,FALSE)),"")</f>
        <v>4</v>
      </c>
      <c r="GUL12" s="196">
        <f>IFERROR(IF(VLOOKUP(GUJ12,[1]Acciones!$A$59:$H$1958,2,FALSE)=0,"",VLOOKUP(GUJ12,[1]Acciones!$A$59:$H$1958,2,FALSE)),"")</f>
        <v>4</v>
      </c>
      <c r="GUM12" s="196" t="str">
        <f>IFERROR(IF(VLOOKUP(GUK12,[1]Acciones!$A$59:$H$1958,2,FALSE)=0,"",VLOOKUP(GUK12,[1]Acciones!$A$59:$H$1958,2,FALSE)),"")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N12" s="196" t="str">
        <f>IFERROR(IF(VLOOKUP(GUL12,[1]Acciones!$A$59:$H$1958,2,FALSE)=0,"",VLOOKUP(GUL12,[1]Acciones!$A$59:$H$1958,2,FALSE)),"")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O12" s="196" t="str">
        <f>IFERROR(IF(VLOOKUP(GUM12,[1]Acciones!$A$59:$H$1958,2,FALSE)=0,"",VLOOKUP(GUM12,[1]Acciones!$A$59:$H$1958,2,FALSE)),"")</f>
        <v/>
      </c>
      <c r="GUP12" s="196" t="str">
        <f>IFERROR(IF(VLOOKUP(GUN12,[1]Acciones!$A$59:$H$1958,2,FALSE)=0,"",VLOOKUP(GUN12,[1]Acciones!$A$59:$H$1958,2,FALSE)),"")</f>
        <v/>
      </c>
      <c r="GUQ12" s="196">
        <f>IFERROR(IF(VLOOKUP(GUO12,[1]Acciones!$A$59:$H$1958,2,FALSE)=0,"",VLOOKUP(GUO12,[1]Acciones!$A$59:$H$1958,2,FALSE)),"")</f>
        <v>4</v>
      </c>
      <c r="GUR12" s="196">
        <f>IFERROR(IF(VLOOKUP(GUP12,[1]Acciones!$A$59:$H$1958,2,FALSE)=0,"",VLOOKUP(GUP12,[1]Acciones!$A$59:$H$1958,2,FALSE)),"")</f>
        <v>4</v>
      </c>
      <c r="GUS12" s="196" t="str">
        <f>IFERROR(IF(VLOOKUP(GUQ12,[1]Acciones!$A$59:$H$1958,2,FALSE)=0,"",VLOOKUP(GUQ12,[1]Acciones!$A$59:$H$1958,2,FALSE)),"")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T12" s="196" t="str">
        <f>IFERROR(IF(VLOOKUP(GUR12,[1]Acciones!$A$59:$H$1958,2,FALSE)=0,"",VLOOKUP(GUR12,[1]Acciones!$A$59:$H$1958,2,FALSE)),"")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U12" s="196" t="str">
        <f>IFERROR(IF(VLOOKUP(GUS12,[1]Acciones!$A$59:$H$1958,2,FALSE)=0,"",VLOOKUP(GUS12,[1]Acciones!$A$59:$H$1958,2,FALSE)),"")</f>
        <v/>
      </c>
      <c r="GUV12" s="196" t="str">
        <f>IFERROR(IF(VLOOKUP(GUT12,[1]Acciones!$A$59:$H$1958,2,FALSE)=0,"",VLOOKUP(GUT12,[1]Acciones!$A$59:$H$1958,2,FALSE)),"")</f>
        <v/>
      </c>
      <c r="GUW12" s="196">
        <f>IFERROR(IF(VLOOKUP(GUU12,[1]Acciones!$A$59:$H$1958,2,FALSE)=0,"",VLOOKUP(GUU12,[1]Acciones!$A$59:$H$1958,2,FALSE)),"")</f>
        <v>4</v>
      </c>
      <c r="GUX12" s="196">
        <f>IFERROR(IF(VLOOKUP(GUV12,[1]Acciones!$A$59:$H$1958,2,FALSE)=0,"",VLOOKUP(GUV12,[1]Acciones!$A$59:$H$1958,2,FALSE)),"")</f>
        <v>4</v>
      </c>
      <c r="GUY12" s="196" t="str">
        <f>IFERROR(IF(VLOOKUP(GUW12,[1]Acciones!$A$59:$H$1958,2,FALSE)=0,"",VLOOKUP(GUW12,[1]Acciones!$A$59:$H$1958,2,FALSE)),"")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Z12" s="196" t="str">
        <f>IFERROR(IF(VLOOKUP(GUX12,[1]Acciones!$A$59:$H$1958,2,FALSE)=0,"",VLOOKUP(GUX12,[1]Acciones!$A$59:$H$1958,2,FALSE)),"")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A12" s="196" t="str">
        <f>IFERROR(IF(VLOOKUP(GUY12,[1]Acciones!$A$59:$H$1958,2,FALSE)=0,"",VLOOKUP(GUY12,[1]Acciones!$A$59:$H$1958,2,FALSE)),"")</f>
        <v/>
      </c>
      <c r="GVB12" s="196" t="str">
        <f>IFERROR(IF(VLOOKUP(GUZ12,[1]Acciones!$A$59:$H$1958,2,FALSE)=0,"",VLOOKUP(GUZ12,[1]Acciones!$A$59:$H$1958,2,FALSE)),"")</f>
        <v/>
      </c>
      <c r="GVC12" s="196">
        <f>IFERROR(IF(VLOOKUP(GVA12,[1]Acciones!$A$59:$H$1958,2,FALSE)=0,"",VLOOKUP(GVA12,[1]Acciones!$A$59:$H$1958,2,FALSE)),"")</f>
        <v>4</v>
      </c>
      <c r="GVD12" s="196">
        <f>IFERROR(IF(VLOOKUP(GVB12,[1]Acciones!$A$59:$H$1958,2,FALSE)=0,"",VLOOKUP(GVB12,[1]Acciones!$A$59:$H$1958,2,FALSE)),"")</f>
        <v>4</v>
      </c>
      <c r="GVE12" s="196" t="str">
        <f>IFERROR(IF(VLOOKUP(GVC12,[1]Acciones!$A$59:$H$1958,2,FALSE)=0,"",VLOOKUP(GVC12,[1]Acciones!$A$59:$H$1958,2,FALSE)),"")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F12" s="196" t="str">
        <f>IFERROR(IF(VLOOKUP(GVD12,[1]Acciones!$A$59:$H$1958,2,FALSE)=0,"",VLOOKUP(GVD12,[1]Acciones!$A$59:$H$1958,2,FALSE)),"")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G12" s="196" t="str">
        <f>IFERROR(IF(VLOOKUP(GVE12,[1]Acciones!$A$59:$H$1958,2,FALSE)=0,"",VLOOKUP(GVE12,[1]Acciones!$A$59:$H$1958,2,FALSE)),"")</f>
        <v/>
      </c>
      <c r="GVH12" s="196" t="str">
        <f>IFERROR(IF(VLOOKUP(GVF12,[1]Acciones!$A$59:$H$1958,2,FALSE)=0,"",VLOOKUP(GVF12,[1]Acciones!$A$59:$H$1958,2,FALSE)),"")</f>
        <v/>
      </c>
      <c r="GVI12" s="196">
        <f>IFERROR(IF(VLOOKUP(GVG12,[1]Acciones!$A$59:$H$1958,2,FALSE)=0,"",VLOOKUP(GVG12,[1]Acciones!$A$59:$H$1958,2,FALSE)),"")</f>
        <v>4</v>
      </c>
      <c r="GVJ12" s="196">
        <f>IFERROR(IF(VLOOKUP(GVH12,[1]Acciones!$A$59:$H$1958,2,FALSE)=0,"",VLOOKUP(GVH12,[1]Acciones!$A$59:$H$1958,2,FALSE)),"")</f>
        <v>4</v>
      </c>
      <c r="GVK12" s="196" t="str">
        <f>IFERROR(IF(VLOOKUP(GVI12,[1]Acciones!$A$59:$H$1958,2,FALSE)=0,"",VLOOKUP(GVI12,[1]Acciones!$A$59:$H$1958,2,FALSE)),"")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L12" s="196" t="str">
        <f>IFERROR(IF(VLOOKUP(GVJ12,[1]Acciones!$A$59:$H$1958,2,FALSE)=0,"",VLOOKUP(GVJ12,[1]Acciones!$A$59:$H$1958,2,FALSE)),"")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M12" s="196" t="str">
        <f>IFERROR(IF(VLOOKUP(GVK12,[1]Acciones!$A$59:$H$1958,2,FALSE)=0,"",VLOOKUP(GVK12,[1]Acciones!$A$59:$H$1958,2,FALSE)),"")</f>
        <v/>
      </c>
      <c r="GVN12" s="196" t="str">
        <f>IFERROR(IF(VLOOKUP(GVL12,[1]Acciones!$A$59:$H$1958,2,FALSE)=0,"",VLOOKUP(GVL12,[1]Acciones!$A$59:$H$1958,2,FALSE)),"")</f>
        <v/>
      </c>
      <c r="GVO12" s="196">
        <f>IFERROR(IF(VLOOKUP(GVM12,[1]Acciones!$A$59:$H$1958,2,FALSE)=0,"",VLOOKUP(GVM12,[1]Acciones!$A$59:$H$1958,2,FALSE)),"")</f>
        <v>4</v>
      </c>
      <c r="GVP12" s="196">
        <f>IFERROR(IF(VLOOKUP(GVN12,[1]Acciones!$A$59:$H$1958,2,FALSE)=0,"",VLOOKUP(GVN12,[1]Acciones!$A$59:$H$1958,2,FALSE)),"")</f>
        <v>4</v>
      </c>
      <c r="GVQ12" s="196" t="str">
        <f>IFERROR(IF(VLOOKUP(GVO12,[1]Acciones!$A$59:$H$1958,2,FALSE)=0,"",VLOOKUP(GVO12,[1]Acciones!$A$59:$H$1958,2,FALSE)),"")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R12" s="196" t="str">
        <f>IFERROR(IF(VLOOKUP(GVP12,[1]Acciones!$A$59:$H$1958,2,FALSE)=0,"",VLOOKUP(GVP12,[1]Acciones!$A$59:$H$1958,2,FALSE)),"")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S12" s="196" t="str">
        <f>IFERROR(IF(VLOOKUP(GVQ12,[1]Acciones!$A$59:$H$1958,2,FALSE)=0,"",VLOOKUP(GVQ12,[1]Acciones!$A$59:$H$1958,2,FALSE)),"")</f>
        <v/>
      </c>
      <c r="GVT12" s="196" t="str">
        <f>IFERROR(IF(VLOOKUP(GVR12,[1]Acciones!$A$59:$H$1958,2,FALSE)=0,"",VLOOKUP(GVR12,[1]Acciones!$A$59:$H$1958,2,FALSE)),"")</f>
        <v/>
      </c>
      <c r="GVU12" s="196">
        <f>IFERROR(IF(VLOOKUP(GVS12,[1]Acciones!$A$59:$H$1958,2,FALSE)=0,"",VLOOKUP(GVS12,[1]Acciones!$A$59:$H$1958,2,FALSE)),"")</f>
        <v>4</v>
      </c>
      <c r="GVV12" s="196">
        <f>IFERROR(IF(VLOOKUP(GVT12,[1]Acciones!$A$59:$H$1958,2,FALSE)=0,"",VLOOKUP(GVT12,[1]Acciones!$A$59:$H$1958,2,FALSE)),"")</f>
        <v>4</v>
      </c>
      <c r="GVW12" s="196" t="str">
        <f>IFERROR(IF(VLOOKUP(GVU12,[1]Acciones!$A$59:$H$1958,2,FALSE)=0,"",VLOOKUP(GVU12,[1]Acciones!$A$59:$H$1958,2,FALSE)),"")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X12" s="196" t="str">
        <f>IFERROR(IF(VLOOKUP(GVV12,[1]Acciones!$A$59:$H$1958,2,FALSE)=0,"",VLOOKUP(GVV12,[1]Acciones!$A$59:$H$1958,2,FALSE)),"")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Y12" s="196" t="str">
        <f>IFERROR(IF(VLOOKUP(GVW12,[1]Acciones!$A$59:$H$1958,2,FALSE)=0,"",VLOOKUP(GVW12,[1]Acciones!$A$59:$H$1958,2,FALSE)),"")</f>
        <v/>
      </c>
      <c r="GVZ12" s="196" t="str">
        <f>IFERROR(IF(VLOOKUP(GVX12,[1]Acciones!$A$59:$H$1958,2,FALSE)=0,"",VLOOKUP(GVX12,[1]Acciones!$A$59:$H$1958,2,FALSE)),"")</f>
        <v/>
      </c>
      <c r="GWA12" s="196">
        <f>IFERROR(IF(VLOOKUP(GVY12,[1]Acciones!$A$59:$H$1958,2,FALSE)=0,"",VLOOKUP(GVY12,[1]Acciones!$A$59:$H$1958,2,FALSE)),"")</f>
        <v>4</v>
      </c>
      <c r="GWB12" s="196">
        <f>IFERROR(IF(VLOOKUP(GVZ12,[1]Acciones!$A$59:$H$1958,2,FALSE)=0,"",VLOOKUP(GVZ12,[1]Acciones!$A$59:$H$1958,2,FALSE)),"")</f>
        <v>4</v>
      </c>
      <c r="GWC12" s="196" t="str">
        <f>IFERROR(IF(VLOOKUP(GWA12,[1]Acciones!$A$59:$H$1958,2,FALSE)=0,"",VLOOKUP(GWA12,[1]Acciones!$A$59:$H$1958,2,FALSE)),"")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D12" s="196" t="str">
        <f>IFERROR(IF(VLOOKUP(GWB12,[1]Acciones!$A$59:$H$1958,2,FALSE)=0,"",VLOOKUP(GWB12,[1]Acciones!$A$59:$H$1958,2,FALSE)),"")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E12" s="196" t="str">
        <f>IFERROR(IF(VLOOKUP(GWC12,[1]Acciones!$A$59:$H$1958,2,FALSE)=0,"",VLOOKUP(GWC12,[1]Acciones!$A$59:$H$1958,2,FALSE)),"")</f>
        <v/>
      </c>
      <c r="GWF12" s="196" t="str">
        <f>IFERROR(IF(VLOOKUP(GWD12,[1]Acciones!$A$59:$H$1958,2,FALSE)=0,"",VLOOKUP(GWD12,[1]Acciones!$A$59:$H$1958,2,FALSE)),"")</f>
        <v/>
      </c>
      <c r="GWG12" s="196">
        <f>IFERROR(IF(VLOOKUP(GWE12,[1]Acciones!$A$59:$H$1958,2,FALSE)=0,"",VLOOKUP(GWE12,[1]Acciones!$A$59:$H$1958,2,FALSE)),"")</f>
        <v>4</v>
      </c>
      <c r="GWH12" s="196">
        <f>IFERROR(IF(VLOOKUP(GWF12,[1]Acciones!$A$59:$H$1958,2,FALSE)=0,"",VLOOKUP(GWF12,[1]Acciones!$A$59:$H$1958,2,FALSE)),"")</f>
        <v>4</v>
      </c>
      <c r="GWI12" s="196" t="str">
        <f>IFERROR(IF(VLOOKUP(GWG12,[1]Acciones!$A$59:$H$1958,2,FALSE)=0,"",VLOOKUP(GWG12,[1]Acciones!$A$59:$H$1958,2,FALSE)),"")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J12" s="196" t="str">
        <f>IFERROR(IF(VLOOKUP(GWH12,[1]Acciones!$A$59:$H$1958,2,FALSE)=0,"",VLOOKUP(GWH12,[1]Acciones!$A$59:$H$1958,2,FALSE)),"")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K12" s="196" t="str">
        <f>IFERROR(IF(VLOOKUP(GWI12,[1]Acciones!$A$59:$H$1958,2,FALSE)=0,"",VLOOKUP(GWI12,[1]Acciones!$A$59:$H$1958,2,FALSE)),"")</f>
        <v/>
      </c>
      <c r="GWL12" s="196" t="str">
        <f>IFERROR(IF(VLOOKUP(GWJ12,[1]Acciones!$A$59:$H$1958,2,FALSE)=0,"",VLOOKUP(GWJ12,[1]Acciones!$A$59:$H$1958,2,FALSE)),"")</f>
        <v/>
      </c>
      <c r="GWM12" s="196">
        <f>IFERROR(IF(VLOOKUP(GWK12,[1]Acciones!$A$59:$H$1958,2,FALSE)=0,"",VLOOKUP(GWK12,[1]Acciones!$A$59:$H$1958,2,FALSE)),"")</f>
        <v>4</v>
      </c>
      <c r="GWN12" s="196">
        <f>IFERROR(IF(VLOOKUP(GWL12,[1]Acciones!$A$59:$H$1958,2,FALSE)=0,"",VLOOKUP(GWL12,[1]Acciones!$A$59:$H$1958,2,FALSE)),"")</f>
        <v>4</v>
      </c>
      <c r="GWO12" s="196" t="str">
        <f>IFERROR(IF(VLOOKUP(GWM12,[1]Acciones!$A$59:$H$1958,2,FALSE)=0,"",VLOOKUP(GWM12,[1]Acciones!$A$59:$H$1958,2,FALSE)),"")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P12" s="196" t="str">
        <f>IFERROR(IF(VLOOKUP(GWN12,[1]Acciones!$A$59:$H$1958,2,FALSE)=0,"",VLOOKUP(GWN12,[1]Acciones!$A$59:$H$1958,2,FALSE)),"")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Q12" s="196" t="str">
        <f>IFERROR(IF(VLOOKUP(GWO12,[1]Acciones!$A$59:$H$1958,2,FALSE)=0,"",VLOOKUP(GWO12,[1]Acciones!$A$59:$H$1958,2,FALSE)),"")</f>
        <v/>
      </c>
      <c r="GWR12" s="196" t="str">
        <f>IFERROR(IF(VLOOKUP(GWP12,[1]Acciones!$A$59:$H$1958,2,FALSE)=0,"",VLOOKUP(GWP12,[1]Acciones!$A$59:$H$1958,2,FALSE)),"")</f>
        <v/>
      </c>
      <c r="GWS12" s="196">
        <f>IFERROR(IF(VLOOKUP(GWQ12,[1]Acciones!$A$59:$H$1958,2,FALSE)=0,"",VLOOKUP(GWQ12,[1]Acciones!$A$59:$H$1958,2,FALSE)),"")</f>
        <v>4</v>
      </c>
      <c r="GWT12" s="196">
        <f>IFERROR(IF(VLOOKUP(GWR12,[1]Acciones!$A$59:$H$1958,2,FALSE)=0,"",VLOOKUP(GWR12,[1]Acciones!$A$59:$H$1958,2,FALSE)),"")</f>
        <v>4</v>
      </c>
      <c r="GWU12" s="196" t="str">
        <f>IFERROR(IF(VLOOKUP(GWS12,[1]Acciones!$A$59:$H$1958,2,FALSE)=0,"",VLOOKUP(GWS12,[1]Acciones!$A$59:$H$1958,2,FALSE)),"")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V12" s="196" t="str">
        <f>IFERROR(IF(VLOOKUP(GWT12,[1]Acciones!$A$59:$H$1958,2,FALSE)=0,"",VLOOKUP(GWT12,[1]Acciones!$A$59:$H$1958,2,FALSE)),"")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W12" s="196" t="str">
        <f>IFERROR(IF(VLOOKUP(GWU12,[1]Acciones!$A$59:$H$1958,2,FALSE)=0,"",VLOOKUP(GWU12,[1]Acciones!$A$59:$H$1958,2,FALSE)),"")</f>
        <v/>
      </c>
      <c r="GWX12" s="196" t="str">
        <f>IFERROR(IF(VLOOKUP(GWV12,[1]Acciones!$A$59:$H$1958,2,FALSE)=0,"",VLOOKUP(GWV12,[1]Acciones!$A$59:$H$1958,2,FALSE)),"")</f>
        <v/>
      </c>
      <c r="GWY12" s="196">
        <f>IFERROR(IF(VLOOKUP(GWW12,[1]Acciones!$A$59:$H$1958,2,FALSE)=0,"",VLOOKUP(GWW12,[1]Acciones!$A$59:$H$1958,2,FALSE)),"")</f>
        <v>4</v>
      </c>
      <c r="GWZ12" s="196">
        <f>IFERROR(IF(VLOOKUP(GWX12,[1]Acciones!$A$59:$H$1958,2,FALSE)=0,"",VLOOKUP(GWX12,[1]Acciones!$A$59:$H$1958,2,FALSE)),"")</f>
        <v>4</v>
      </c>
      <c r="GXA12" s="196" t="str">
        <f>IFERROR(IF(VLOOKUP(GWY12,[1]Acciones!$A$59:$H$1958,2,FALSE)=0,"",VLOOKUP(GWY12,[1]Acciones!$A$59:$H$1958,2,FALSE)),"")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B12" s="196" t="str">
        <f>IFERROR(IF(VLOOKUP(GWZ12,[1]Acciones!$A$59:$H$1958,2,FALSE)=0,"",VLOOKUP(GWZ12,[1]Acciones!$A$59:$H$1958,2,FALSE)),"")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C12" s="196" t="str">
        <f>IFERROR(IF(VLOOKUP(GXA12,[1]Acciones!$A$59:$H$1958,2,FALSE)=0,"",VLOOKUP(GXA12,[1]Acciones!$A$59:$H$1958,2,FALSE)),"")</f>
        <v/>
      </c>
      <c r="GXD12" s="196" t="str">
        <f>IFERROR(IF(VLOOKUP(GXB12,[1]Acciones!$A$59:$H$1958,2,FALSE)=0,"",VLOOKUP(GXB12,[1]Acciones!$A$59:$H$1958,2,FALSE)),"")</f>
        <v/>
      </c>
      <c r="GXE12" s="196">
        <f>IFERROR(IF(VLOOKUP(GXC12,[1]Acciones!$A$59:$H$1958,2,FALSE)=0,"",VLOOKUP(GXC12,[1]Acciones!$A$59:$H$1958,2,FALSE)),"")</f>
        <v>4</v>
      </c>
      <c r="GXF12" s="196">
        <f>IFERROR(IF(VLOOKUP(GXD12,[1]Acciones!$A$59:$H$1958,2,FALSE)=0,"",VLOOKUP(GXD12,[1]Acciones!$A$59:$H$1958,2,FALSE)),"")</f>
        <v>4</v>
      </c>
      <c r="GXG12" s="196" t="str">
        <f>IFERROR(IF(VLOOKUP(GXE12,[1]Acciones!$A$59:$H$1958,2,FALSE)=0,"",VLOOKUP(GXE12,[1]Acciones!$A$59:$H$1958,2,FALSE)),"")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H12" s="196" t="str">
        <f>IFERROR(IF(VLOOKUP(GXF12,[1]Acciones!$A$59:$H$1958,2,FALSE)=0,"",VLOOKUP(GXF12,[1]Acciones!$A$59:$H$1958,2,FALSE)),"")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I12" s="196" t="str">
        <f>IFERROR(IF(VLOOKUP(GXG12,[1]Acciones!$A$59:$H$1958,2,FALSE)=0,"",VLOOKUP(GXG12,[1]Acciones!$A$59:$H$1958,2,FALSE)),"")</f>
        <v/>
      </c>
      <c r="GXJ12" s="196" t="str">
        <f>IFERROR(IF(VLOOKUP(GXH12,[1]Acciones!$A$59:$H$1958,2,FALSE)=0,"",VLOOKUP(GXH12,[1]Acciones!$A$59:$H$1958,2,FALSE)),"")</f>
        <v/>
      </c>
      <c r="GXK12" s="196">
        <f>IFERROR(IF(VLOOKUP(GXI12,[1]Acciones!$A$59:$H$1958,2,FALSE)=0,"",VLOOKUP(GXI12,[1]Acciones!$A$59:$H$1958,2,FALSE)),"")</f>
        <v>4</v>
      </c>
      <c r="GXL12" s="196">
        <f>IFERROR(IF(VLOOKUP(GXJ12,[1]Acciones!$A$59:$H$1958,2,FALSE)=0,"",VLOOKUP(GXJ12,[1]Acciones!$A$59:$H$1958,2,FALSE)),"")</f>
        <v>4</v>
      </c>
      <c r="GXM12" s="196" t="str">
        <f>IFERROR(IF(VLOOKUP(GXK12,[1]Acciones!$A$59:$H$1958,2,FALSE)=0,"",VLOOKUP(GXK12,[1]Acciones!$A$59:$H$1958,2,FALSE)),"")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N12" s="196" t="str">
        <f>IFERROR(IF(VLOOKUP(GXL12,[1]Acciones!$A$59:$H$1958,2,FALSE)=0,"",VLOOKUP(GXL12,[1]Acciones!$A$59:$H$1958,2,FALSE)),"")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O12" s="196" t="str">
        <f>IFERROR(IF(VLOOKUP(GXM12,[1]Acciones!$A$59:$H$1958,2,FALSE)=0,"",VLOOKUP(GXM12,[1]Acciones!$A$59:$H$1958,2,FALSE)),"")</f>
        <v/>
      </c>
      <c r="GXP12" s="196" t="str">
        <f>IFERROR(IF(VLOOKUP(GXN12,[1]Acciones!$A$59:$H$1958,2,FALSE)=0,"",VLOOKUP(GXN12,[1]Acciones!$A$59:$H$1958,2,FALSE)),"")</f>
        <v/>
      </c>
      <c r="GXQ12" s="196">
        <f>IFERROR(IF(VLOOKUP(GXO12,[1]Acciones!$A$59:$H$1958,2,FALSE)=0,"",VLOOKUP(GXO12,[1]Acciones!$A$59:$H$1958,2,FALSE)),"")</f>
        <v>4</v>
      </c>
      <c r="GXR12" s="196">
        <f>IFERROR(IF(VLOOKUP(GXP12,[1]Acciones!$A$59:$H$1958,2,FALSE)=0,"",VLOOKUP(GXP12,[1]Acciones!$A$59:$H$1958,2,FALSE)),"")</f>
        <v>4</v>
      </c>
      <c r="GXS12" s="196" t="str">
        <f>IFERROR(IF(VLOOKUP(GXQ12,[1]Acciones!$A$59:$H$1958,2,FALSE)=0,"",VLOOKUP(GXQ12,[1]Acciones!$A$59:$H$1958,2,FALSE)),"")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T12" s="196" t="str">
        <f>IFERROR(IF(VLOOKUP(GXR12,[1]Acciones!$A$59:$H$1958,2,FALSE)=0,"",VLOOKUP(GXR12,[1]Acciones!$A$59:$H$1958,2,FALSE)),"")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U12" s="196" t="str">
        <f>IFERROR(IF(VLOOKUP(GXS12,[1]Acciones!$A$59:$H$1958,2,FALSE)=0,"",VLOOKUP(GXS12,[1]Acciones!$A$59:$H$1958,2,FALSE)),"")</f>
        <v/>
      </c>
      <c r="GXV12" s="196" t="str">
        <f>IFERROR(IF(VLOOKUP(GXT12,[1]Acciones!$A$59:$H$1958,2,FALSE)=0,"",VLOOKUP(GXT12,[1]Acciones!$A$59:$H$1958,2,FALSE)),"")</f>
        <v/>
      </c>
      <c r="GXW12" s="196">
        <f>IFERROR(IF(VLOOKUP(GXU12,[1]Acciones!$A$59:$H$1958,2,FALSE)=0,"",VLOOKUP(GXU12,[1]Acciones!$A$59:$H$1958,2,FALSE)),"")</f>
        <v>4</v>
      </c>
      <c r="GXX12" s="196">
        <f>IFERROR(IF(VLOOKUP(GXV12,[1]Acciones!$A$59:$H$1958,2,FALSE)=0,"",VLOOKUP(GXV12,[1]Acciones!$A$59:$H$1958,2,FALSE)),"")</f>
        <v>4</v>
      </c>
      <c r="GXY12" s="196" t="str">
        <f>IFERROR(IF(VLOOKUP(GXW12,[1]Acciones!$A$59:$H$1958,2,FALSE)=0,"",VLOOKUP(GXW12,[1]Acciones!$A$59:$H$1958,2,FALSE)),"")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Z12" s="196" t="str">
        <f>IFERROR(IF(VLOOKUP(GXX12,[1]Acciones!$A$59:$H$1958,2,FALSE)=0,"",VLOOKUP(GXX12,[1]Acciones!$A$59:$H$1958,2,FALSE)),"")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A12" s="196" t="str">
        <f>IFERROR(IF(VLOOKUP(GXY12,[1]Acciones!$A$59:$H$1958,2,FALSE)=0,"",VLOOKUP(GXY12,[1]Acciones!$A$59:$H$1958,2,FALSE)),"")</f>
        <v/>
      </c>
      <c r="GYB12" s="196" t="str">
        <f>IFERROR(IF(VLOOKUP(GXZ12,[1]Acciones!$A$59:$H$1958,2,FALSE)=0,"",VLOOKUP(GXZ12,[1]Acciones!$A$59:$H$1958,2,FALSE)),"")</f>
        <v/>
      </c>
      <c r="GYC12" s="196">
        <f>IFERROR(IF(VLOOKUP(GYA12,[1]Acciones!$A$59:$H$1958,2,FALSE)=0,"",VLOOKUP(GYA12,[1]Acciones!$A$59:$H$1958,2,FALSE)),"")</f>
        <v>4</v>
      </c>
      <c r="GYD12" s="196">
        <f>IFERROR(IF(VLOOKUP(GYB12,[1]Acciones!$A$59:$H$1958,2,FALSE)=0,"",VLOOKUP(GYB12,[1]Acciones!$A$59:$H$1958,2,FALSE)),"")</f>
        <v>4</v>
      </c>
      <c r="GYE12" s="196" t="str">
        <f>IFERROR(IF(VLOOKUP(GYC12,[1]Acciones!$A$59:$H$1958,2,FALSE)=0,"",VLOOKUP(GYC12,[1]Acciones!$A$59:$H$1958,2,FALSE)),"")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F12" s="196" t="str">
        <f>IFERROR(IF(VLOOKUP(GYD12,[1]Acciones!$A$59:$H$1958,2,FALSE)=0,"",VLOOKUP(GYD12,[1]Acciones!$A$59:$H$1958,2,FALSE)),"")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G12" s="196" t="str">
        <f>IFERROR(IF(VLOOKUP(GYE12,[1]Acciones!$A$59:$H$1958,2,FALSE)=0,"",VLOOKUP(GYE12,[1]Acciones!$A$59:$H$1958,2,FALSE)),"")</f>
        <v/>
      </c>
      <c r="GYH12" s="196" t="str">
        <f>IFERROR(IF(VLOOKUP(GYF12,[1]Acciones!$A$59:$H$1958,2,FALSE)=0,"",VLOOKUP(GYF12,[1]Acciones!$A$59:$H$1958,2,FALSE)),"")</f>
        <v/>
      </c>
      <c r="GYI12" s="196">
        <f>IFERROR(IF(VLOOKUP(GYG12,[1]Acciones!$A$59:$H$1958,2,FALSE)=0,"",VLOOKUP(GYG12,[1]Acciones!$A$59:$H$1958,2,FALSE)),"")</f>
        <v>4</v>
      </c>
      <c r="GYJ12" s="196">
        <f>IFERROR(IF(VLOOKUP(GYH12,[1]Acciones!$A$59:$H$1958,2,FALSE)=0,"",VLOOKUP(GYH12,[1]Acciones!$A$59:$H$1958,2,FALSE)),"")</f>
        <v>4</v>
      </c>
      <c r="GYK12" s="196" t="str">
        <f>IFERROR(IF(VLOOKUP(GYI12,[1]Acciones!$A$59:$H$1958,2,FALSE)=0,"",VLOOKUP(GYI12,[1]Acciones!$A$59:$H$1958,2,FALSE)),"")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L12" s="196" t="str">
        <f>IFERROR(IF(VLOOKUP(GYJ12,[1]Acciones!$A$59:$H$1958,2,FALSE)=0,"",VLOOKUP(GYJ12,[1]Acciones!$A$59:$H$1958,2,FALSE)),"")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M12" s="196" t="str">
        <f>IFERROR(IF(VLOOKUP(GYK12,[1]Acciones!$A$59:$H$1958,2,FALSE)=0,"",VLOOKUP(GYK12,[1]Acciones!$A$59:$H$1958,2,FALSE)),"")</f>
        <v/>
      </c>
      <c r="GYN12" s="196" t="str">
        <f>IFERROR(IF(VLOOKUP(GYL12,[1]Acciones!$A$59:$H$1958,2,FALSE)=0,"",VLOOKUP(GYL12,[1]Acciones!$A$59:$H$1958,2,FALSE)),"")</f>
        <v/>
      </c>
      <c r="GYO12" s="196">
        <f>IFERROR(IF(VLOOKUP(GYM12,[1]Acciones!$A$59:$H$1958,2,FALSE)=0,"",VLOOKUP(GYM12,[1]Acciones!$A$59:$H$1958,2,FALSE)),"")</f>
        <v>4</v>
      </c>
      <c r="GYP12" s="196">
        <f>IFERROR(IF(VLOOKUP(GYN12,[1]Acciones!$A$59:$H$1958,2,FALSE)=0,"",VLOOKUP(GYN12,[1]Acciones!$A$59:$H$1958,2,FALSE)),"")</f>
        <v>4</v>
      </c>
      <c r="GYQ12" s="196" t="str">
        <f>IFERROR(IF(VLOOKUP(GYO12,[1]Acciones!$A$59:$H$1958,2,FALSE)=0,"",VLOOKUP(GYO12,[1]Acciones!$A$59:$H$1958,2,FALSE)),"")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R12" s="196" t="str">
        <f>IFERROR(IF(VLOOKUP(GYP12,[1]Acciones!$A$59:$H$1958,2,FALSE)=0,"",VLOOKUP(GYP12,[1]Acciones!$A$59:$H$1958,2,FALSE)),"")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S12" s="196" t="str">
        <f>IFERROR(IF(VLOOKUP(GYQ12,[1]Acciones!$A$59:$H$1958,2,FALSE)=0,"",VLOOKUP(GYQ12,[1]Acciones!$A$59:$H$1958,2,FALSE)),"")</f>
        <v/>
      </c>
      <c r="GYT12" s="196" t="str">
        <f>IFERROR(IF(VLOOKUP(GYR12,[1]Acciones!$A$59:$H$1958,2,FALSE)=0,"",VLOOKUP(GYR12,[1]Acciones!$A$59:$H$1958,2,FALSE)),"")</f>
        <v/>
      </c>
      <c r="GYU12" s="196">
        <f>IFERROR(IF(VLOOKUP(GYS12,[1]Acciones!$A$59:$H$1958,2,FALSE)=0,"",VLOOKUP(GYS12,[1]Acciones!$A$59:$H$1958,2,FALSE)),"")</f>
        <v>4</v>
      </c>
      <c r="GYV12" s="196">
        <f>IFERROR(IF(VLOOKUP(GYT12,[1]Acciones!$A$59:$H$1958,2,FALSE)=0,"",VLOOKUP(GYT12,[1]Acciones!$A$59:$H$1958,2,FALSE)),"")</f>
        <v>4</v>
      </c>
      <c r="GYW12" s="196" t="str">
        <f>IFERROR(IF(VLOOKUP(GYU12,[1]Acciones!$A$59:$H$1958,2,FALSE)=0,"",VLOOKUP(GYU12,[1]Acciones!$A$59:$H$1958,2,FALSE)),"")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X12" s="196" t="str">
        <f>IFERROR(IF(VLOOKUP(GYV12,[1]Acciones!$A$59:$H$1958,2,FALSE)=0,"",VLOOKUP(GYV12,[1]Acciones!$A$59:$H$1958,2,FALSE)),"")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Y12" s="196" t="str">
        <f>IFERROR(IF(VLOOKUP(GYW12,[1]Acciones!$A$59:$H$1958,2,FALSE)=0,"",VLOOKUP(GYW12,[1]Acciones!$A$59:$H$1958,2,FALSE)),"")</f>
        <v/>
      </c>
      <c r="GYZ12" s="196" t="str">
        <f>IFERROR(IF(VLOOKUP(GYX12,[1]Acciones!$A$59:$H$1958,2,FALSE)=0,"",VLOOKUP(GYX12,[1]Acciones!$A$59:$H$1958,2,FALSE)),"")</f>
        <v/>
      </c>
      <c r="GZA12" s="196">
        <f>IFERROR(IF(VLOOKUP(GYY12,[1]Acciones!$A$59:$H$1958,2,FALSE)=0,"",VLOOKUP(GYY12,[1]Acciones!$A$59:$H$1958,2,FALSE)),"")</f>
        <v>4</v>
      </c>
      <c r="GZB12" s="196">
        <f>IFERROR(IF(VLOOKUP(GYZ12,[1]Acciones!$A$59:$H$1958,2,FALSE)=0,"",VLOOKUP(GYZ12,[1]Acciones!$A$59:$H$1958,2,FALSE)),"")</f>
        <v>4</v>
      </c>
      <c r="GZC12" s="196" t="str">
        <f>IFERROR(IF(VLOOKUP(GZA12,[1]Acciones!$A$59:$H$1958,2,FALSE)=0,"",VLOOKUP(GZA12,[1]Acciones!$A$59:$H$1958,2,FALSE)),"")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D12" s="196" t="str">
        <f>IFERROR(IF(VLOOKUP(GZB12,[1]Acciones!$A$59:$H$1958,2,FALSE)=0,"",VLOOKUP(GZB12,[1]Acciones!$A$59:$H$1958,2,FALSE)),"")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E12" s="196" t="str">
        <f>IFERROR(IF(VLOOKUP(GZC12,[1]Acciones!$A$59:$H$1958,2,FALSE)=0,"",VLOOKUP(GZC12,[1]Acciones!$A$59:$H$1958,2,FALSE)),"")</f>
        <v/>
      </c>
      <c r="GZF12" s="196" t="str">
        <f>IFERROR(IF(VLOOKUP(GZD12,[1]Acciones!$A$59:$H$1958,2,FALSE)=0,"",VLOOKUP(GZD12,[1]Acciones!$A$59:$H$1958,2,FALSE)),"")</f>
        <v/>
      </c>
      <c r="GZG12" s="196">
        <f>IFERROR(IF(VLOOKUP(GZE12,[1]Acciones!$A$59:$H$1958,2,FALSE)=0,"",VLOOKUP(GZE12,[1]Acciones!$A$59:$H$1958,2,FALSE)),"")</f>
        <v>4</v>
      </c>
      <c r="GZH12" s="196">
        <f>IFERROR(IF(VLOOKUP(GZF12,[1]Acciones!$A$59:$H$1958,2,FALSE)=0,"",VLOOKUP(GZF12,[1]Acciones!$A$59:$H$1958,2,FALSE)),"")</f>
        <v>4</v>
      </c>
      <c r="GZI12" s="196" t="str">
        <f>IFERROR(IF(VLOOKUP(GZG12,[1]Acciones!$A$59:$H$1958,2,FALSE)=0,"",VLOOKUP(GZG12,[1]Acciones!$A$59:$H$1958,2,FALSE)),"")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J12" s="196" t="str">
        <f>IFERROR(IF(VLOOKUP(GZH12,[1]Acciones!$A$59:$H$1958,2,FALSE)=0,"",VLOOKUP(GZH12,[1]Acciones!$A$59:$H$1958,2,FALSE)),"")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K12" s="196" t="str">
        <f>IFERROR(IF(VLOOKUP(GZI12,[1]Acciones!$A$59:$H$1958,2,FALSE)=0,"",VLOOKUP(GZI12,[1]Acciones!$A$59:$H$1958,2,FALSE)),"")</f>
        <v/>
      </c>
      <c r="GZL12" s="196" t="str">
        <f>IFERROR(IF(VLOOKUP(GZJ12,[1]Acciones!$A$59:$H$1958,2,FALSE)=0,"",VLOOKUP(GZJ12,[1]Acciones!$A$59:$H$1958,2,FALSE)),"")</f>
        <v/>
      </c>
      <c r="GZM12" s="196">
        <f>IFERROR(IF(VLOOKUP(GZK12,[1]Acciones!$A$59:$H$1958,2,FALSE)=0,"",VLOOKUP(GZK12,[1]Acciones!$A$59:$H$1958,2,FALSE)),"")</f>
        <v>4</v>
      </c>
      <c r="GZN12" s="196">
        <f>IFERROR(IF(VLOOKUP(GZL12,[1]Acciones!$A$59:$H$1958,2,FALSE)=0,"",VLOOKUP(GZL12,[1]Acciones!$A$59:$H$1958,2,FALSE)),"")</f>
        <v>4</v>
      </c>
      <c r="GZO12" s="196" t="str">
        <f>IFERROR(IF(VLOOKUP(GZM12,[1]Acciones!$A$59:$H$1958,2,FALSE)=0,"",VLOOKUP(GZM12,[1]Acciones!$A$59:$H$1958,2,FALSE)),"")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P12" s="196" t="str">
        <f>IFERROR(IF(VLOOKUP(GZN12,[1]Acciones!$A$59:$H$1958,2,FALSE)=0,"",VLOOKUP(GZN12,[1]Acciones!$A$59:$H$1958,2,FALSE)),"")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Q12" s="196" t="str">
        <f>IFERROR(IF(VLOOKUP(GZO12,[1]Acciones!$A$59:$H$1958,2,FALSE)=0,"",VLOOKUP(GZO12,[1]Acciones!$A$59:$H$1958,2,FALSE)),"")</f>
        <v/>
      </c>
      <c r="GZR12" s="196" t="str">
        <f>IFERROR(IF(VLOOKUP(GZP12,[1]Acciones!$A$59:$H$1958,2,FALSE)=0,"",VLOOKUP(GZP12,[1]Acciones!$A$59:$H$1958,2,FALSE)),"")</f>
        <v/>
      </c>
      <c r="GZS12" s="196">
        <f>IFERROR(IF(VLOOKUP(GZQ12,[1]Acciones!$A$59:$H$1958,2,FALSE)=0,"",VLOOKUP(GZQ12,[1]Acciones!$A$59:$H$1958,2,FALSE)),"")</f>
        <v>4</v>
      </c>
      <c r="GZT12" s="196">
        <f>IFERROR(IF(VLOOKUP(GZR12,[1]Acciones!$A$59:$H$1958,2,FALSE)=0,"",VLOOKUP(GZR12,[1]Acciones!$A$59:$H$1958,2,FALSE)),"")</f>
        <v>4</v>
      </c>
      <c r="GZU12" s="196" t="str">
        <f>IFERROR(IF(VLOOKUP(GZS12,[1]Acciones!$A$59:$H$1958,2,FALSE)=0,"",VLOOKUP(GZS12,[1]Acciones!$A$59:$H$1958,2,FALSE)),"")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V12" s="196" t="str">
        <f>IFERROR(IF(VLOOKUP(GZT12,[1]Acciones!$A$59:$H$1958,2,FALSE)=0,"",VLOOKUP(GZT12,[1]Acciones!$A$59:$H$1958,2,FALSE)),"")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W12" s="196" t="str">
        <f>IFERROR(IF(VLOOKUP(GZU12,[1]Acciones!$A$59:$H$1958,2,FALSE)=0,"",VLOOKUP(GZU12,[1]Acciones!$A$59:$H$1958,2,FALSE)),"")</f>
        <v/>
      </c>
      <c r="GZX12" s="196" t="str">
        <f>IFERROR(IF(VLOOKUP(GZV12,[1]Acciones!$A$59:$H$1958,2,FALSE)=0,"",VLOOKUP(GZV12,[1]Acciones!$A$59:$H$1958,2,FALSE)),"")</f>
        <v/>
      </c>
      <c r="GZY12" s="196">
        <f>IFERROR(IF(VLOOKUP(GZW12,[1]Acciones!$A$59:$H$1958,2,FALSE)=0,"",VLOOKUP(GZW12,[1]Acciones!$A$59:$H$1958,2,FALSE)),"")</f>
        <v>4</v>
      </c>
      <c r="GZZ12" s="196">
        <f>IFERROR(IF(VLOOKUP(GZX12,[1]Acciones!$A$59:$H$1958,2,FALSE)=0,"",VLOOKUP(GZX12,[1]Acciones!$A$59:$H$1958,2,FALSE)),"")</f>
        <v>4</v>
      </c>
      <c r="HAA12" s="196" t="str">
        <f>IFERROR(IF(VLOOKUP(GZY12,[1]Acciones!$A$59:$H$1958,2,FALSE)=0,"",VLOOKUP(GZY12,[1]Acciones!$A$59:$H$1958,2,FALSE)),"")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B12" s="196" t="str">
        <f>IFERROR(IF(VLOOKUP(GZZ12,[1]Acciones!$A$59:$H$1958,2,FALSE)=0,"",VLOOKUP(GZZ12,[1]Acciones!$A$59:$H$1958,2,FALSE)),"")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C12" s="196" t="str">
        <f>IFERROR(IF(VLOOKUP(HAA12,[1]Acciones!$A$59:$H$1958,2,FALSE)=0,"",VLOOKUP(HAA12,[1]Acciones!$A$59:$H$1958,2,FALSE)),"")</f>
        <v/>
      </c>
      <c r="HAD12" s="196" t="str">
        <f>IFERROR(IF(VLOOKUP(HAB12,[1]Acciones!$A$59:$H$1958,2,FALSE)=0,"",VLOOKUP(HAB12,[1]Acciones!$A$59:$H$1958,2,FALSE)),"")</f>
        <v/>
      </c>
      <c r="HAE12" s="196">
        <f>IFERROR(IF(VLOOKUP(HAC12,[1]Acciones!$A$59:$H$1958,2,FALSE)=0,"",VLOOKUP(HAC12,[1]Acciones!$A$59:$H$1958,2,FALSE)),"")</f>
        <v>4</v>
      </c>
      <c r="HAF12" s="196">
        <f>IFERROR(IF(VLOOKUP(HAD12,[1]Acciones!$A$59:$H$1958,2,FALSE)=0,"",VLOOKUP(HAD12,[1]Acciones!$A$59:$H$1958,2,FALSE)),"")</f>
        <v>4</v>
      </c>
      <c r="HAG12" s="196" t="str">
        <f>IFERROR(IF(VLOOKUP(HAE12,[1]Acciones!$A$59:$H$1958,2,FALSE)=0,"",VLOOKUP(HAE12,[1]Acciones!$A$59:$H$1958,2,FALSE)),"")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H12" s="196" t="str">
        <f>IFERROR(IF(VLOOKUP(HAF12,[1]Acciones!$A$59:$H$1958,2,FALSE)=0,"",VLOOKUP(HAF12,[1]Acciones!$A$59:$H$1958,2,FALSE)),"")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I12" s="196" t="str">
        <f>IFERROR(IF(VLOOKUP(HAG12,[1]Acciones!$A$59:$H$1958,2,FALSE)=0,"",VLOOKUP(HAG12,[1]Acciones!$A$59:$H$1958,2,FALSE)),"")</f>
        <v/>
      </c>
      <c r="HAJ12" s="196" t="str">
        <f>IFERROR(IF(VLOOKUP(HAH12,[1]Acciones!$A$59:$H$1958,2,FALSE)=0,"",VLOOKUP(HAH12,[1]Acciones!$A$59:$H$1958,2,FALSE)),"")</f>
        <v/>
      </c>
      <c r="HAK12" s="196">
        <f>IFERROR(IF(VLOOKUP(HAI12,[1]Acciones!$A$59:$H$1958,2,FALSE)=0,"",VLOOKUP(HAI12,[1]Acciones!$A$59:$H$1958,2,FALSE)),"")</f>
        <v>4</v>
      </c>
      <c r="HAL12" s="196">
        <f>IFERROR(IF(VLOOKUP(HAJ12,[1]Acciones!$A$59:$H$1958,2,FALSE)=0,"",VLOOKUP(HAJ12,[1]Acciones!$A$59:$H$1958,2,FALSE)),"")</f>
        <v>4</v>
      </c>
      <c r="HAM12" s="196" t="str">
        <f>IFERROR(IF(VLOOKUP(HAK12,[1]Acciones!$A$59:$H$1958,2,FALSE)=0,"",VLOOKUP(HAK12,[1]Acciones!$A$59:$H$1958,2,FALSE)),"")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N12" s="196" t="str">
        <f>IFERROR(IF(VLOOKUP(HAL12,[1]Acciones!$A$59:$H$1958,2,FALSE)=0,"",VLOOKUP(HAL12,[1]Acciones!$A$59:$H$1958,2,FALSE)),"")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O12" s="196" t="str">
        <f>IFERROR(IF(VLOOKUP(HAM12,[1]Acciones!$A$59:$H$1958,2,FALSE)=0,"",VLOOKUP(HAM12,[1]Acciones!$A$59:$H$1958,2,FALSE)),"")</f>
        <v/>
      </c>
      <c r="HAP12" s="196" t="str">
        <f>IFERROR(IF(VLOOKUP(HAN12,[1]Acciones!$A$59:$H$1958,2,FALSE)=0,"",VLOOKUP(HAN12,[1]Acciones!$A$59:$H$1958,2,FALSE)),"")</f>
        <v/>
      </c>
      <c r="HAQ12" s="196">
        <f>IFERROR(IF(VLOOKUP(HAO12,[1]Acciones!$A$59:$H$1958,2,FALSE)=0,"",VLOOKUP(HAO12,[1]Acciones!$A$59:$H$1958,2,FALSE)),"")</f>
        <v>4</v>
      </c>
      <c r="HAR12" s="196">
        <f>IFERROR(IF(VLOOKUP(HAP12,[1]Acciones!$A$59:$H$1958,2,FALSE)=0,"",VLOOKUP(HAP12,[1]Acciones!$A$59:$H$1958,2,FALSE)),"")</f>
        <v>4</v>
      </c>
      <c r="HAS12" s="196" t="str">
        <f>IFERROR(IF(VLOOKUP(HAQ12,[1]Acciones!$A$59:$H$1958,2,FALSE)=0,"",VLOOKUP(HAQ12,[1]Acciones!$A$59:$H$1958,2,FALSE)),"")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T12" s="196" t="str">
        <f>IFERROR(IF(VLOOKUP(HAR12,[1]Acciones!$A$59:$H$1958,2,FALSE)=0,"",VLOOKUP(HAR12,[1]Acciones!$A$59:$H$1958,2,FALSE)),"")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U12" s="196" t="str">
        <f>IFERROR(IF(VLOOKUP(HAS12,[1]Acciones!$A$59:$H$1958,2,FALSE)=0,"",VLOOKUP(HAS12,[1]Acciones!$A$59:$H$1958,2,FALSE)),"")</f>
        <v/>
      </c>
      <c r="HAV12" s="196" t="str">
        <f>IFERROR(IF(VLOOKUP(HAT12,[1]Acciones!$A$59:$H$1958,2,FALSE)=0,"",VLOOKUP(HAT12,[1]Acciones!$A$59:$H$1958,2,FALSE)),"")</f>
        <v/>
      </c>
      <c r="HAW12" s="196">
        <f>IFERROR(IF(VLOOKUP(HAU12,[1]Acciones!$A$59:$H$1958,2,FALSE)=0,"",VLOOKUP(HAU12,[1]Acciones!$A$59:$H$1958,2,FALSE)),"")</f>
        <v>4</v>
      </c>
      <c r="HAX12" s="196">
        <f>IFERROR(IF(VLOOKUP(HAV12,[1]Acciones!$A$59:$H$1958,2,FALSE)=0,"",VLOOKUP(HAV12,[1]Acciones!$A$59:$H$1958,2,FALSE)),"")</f>
        <v>4</v>
      </c>
      <c r="HAY12" s="196" t="str">
        <f>IFERROR(IF(VLOOKUP(HAW12,[1]Acciones!$A$59:$H$1958,2,FALSE)=0,"",VLOOKUP(HAW12,[1]Acciones!$A$59:$H$1958,2,FALSE)),"")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Z12" s="196" t="str">
        <f>IFERROR(IF(VLOOKUP(HAX12,[1]Acciones!$A$59:$H$1958,2,FALSE)=0,"",VLOOKUP(HAX12,[1]Acciones!$A$59:$H$1958,2,FALSE)),"")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A12" s="196" t="str">
        <f>IFERROR(IF(VLOOKUP(HAY12,[1]Acciones!$A$59:$H$1958,2,FALSE)=0,"",VLOOKUP(HAY12,[1]Acciones!$A$59:$H$1958,2,FALSE)),"")</f>
        <v/>
      </c>
      <c r="HBB12" s="196" t="str">
        <f>IFERROR(IF(VLOOKUP(HAZ12,[1]Acciones!$A$59:$H$1958,2,FALSE)=0,"",VLOOKUP(HAZ12,[1]Acciones!$A$59:$H$1958,2,FALSE)),"")</f>
        <v/>
      </c>
      <c r="HBC12" s="196">
        <f>IFERROR(IF(VLOOKUP(HBA12,[1]Acciones!$A$59:$H$1958,2,FALSE)=0,"",VLOOKUP(HBA12,[1]Acciones!$A$59:$H$1958,2,FALSE)),"")</f>
        <v>4</v>
      </c>
      <c r="HBD12" s="196">
        <f>IFERROR(IF(VLOOKUP(HBB12,[1]Acciones!$A$59:$H$1958,2,FALSE)=0,"",VLOOKUP(HBB12,[1]Acciones!$A$59:$H$1958,2,FALSE)),"")</f>
        <v>4</v>
      </c>
      <c r="HBE12" s="196" t="str">
        <f>IFERROR(IF(VLOOKUP(HBC12,[1]Acciones!$A$59:$H$1958,2,FALSE)=0,"",VLOOKUP(HBC12,[1]Acciones!$A$59:$H$1958,2,FALSE)),"")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F12" s="196" t="str">
        <f>IFERROR(IF(VLOOKUP(HBD12,[1]Acciones!$A$59:$H$1958,2,FALSE)=0,"",VLOOKUP(HBD12,[1]Acciones!$A$59:$H$1958,2,FALSE)),"")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G12" s="196" t="str">
        <f>IFERROR(IF(VLOOKUP(HBE12,[1]Acciones!$A$59:$H$1958,2,FALSE)=0,"",VLOOKUP(HBE12,[1]Acciones!$A$59:$H$1958,2,FALSE)),"")</f>
        <v/>
      </c>
      <c r="HBH12" s="196" t="str">
        <f>IFERROR(IF(VLOOKUP(HBF12,[1]Acciones!$A$59:$H$1958,2,FALSE)=0,"",VLOOKUP(HBF12,[1]Acciones!$A$59:$H$1958,2,FALSE)),"")</f>
        <v/>
      </c>
      <c r="HBI12" s="196">
        <f>IFERROR(IF(VLOOKUP(HBG12,[1]Acciones!$A$59:$H$1958,2,FALSE)=0,"",VLOOKUP(HBG12,[1]Acciones!$A$59:$H$1958,2,FALSE)),"")</f>
        <v>4</v>
      </c>
      <c r="HBJ12" s="196">
        <f>IFERROR(IF(VLOOKUP(HBH12,[1]Acciones!$A$59:$H$1958,2,FALSE)=0,"",VLOOKUP(HBH12,[1]Acciones!$A$59:$H$1958,2,FALSE)),"")</f>
        <v>4</v>
      </c>
      <c r="HBK12" s="196" t="str">
        <f>IFERROR(IF(VLOOKUP(HBI12,[1]Acciones!$A$59:$H$1958,2,FALSE)=0,"",VLOOKUP(HBI12,[1]Acciones!$A$59:$H$1958,2,FALSE)),"")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L12" s="196" t="str">
        <f>IFERROR(IF(VLOOKUP(HBJ12,[1]Acciones!$A$59:$H$1958,2,FALSE)=0,"",VLOOKUP(HBJ12,[1]Acciones!$A$59:$H$1958,2,FALSE)),"")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M12" s="196" t="str">
        <f>IFERROR(IF(VLOOKUP(HBK12,[1]Acciones!$A$59:$H$1958,2,FALSE)=0,"",VLOOKUP(HBK12,[1]Acciones!$A$59:$H$1958,2,FALSE)),"")</f>
        <v/>
      </c>
      <c r="HBN12" s="196" t="str">
        <f>IFERROR(IF(VLOOKUP(HBL12,[1]Acciones!$A$59:$H$1958,2,FALSE)=0,"",VLOOKUP(HBL12,[1]Acciones!$A$59:$H$1958,2,FALSE)),"")</f>
        <v/>
      </c>
      <c r="HBO12" s="196">
        <f>IFERROR(IF(VLOOKUP(HBM12,[1]Acciones!$A$59:$H$1958,2,FALSE)=0,"",VLOOKUP(HBM12,[1]Acciones!$A$59:$H$1958,2,FALSE)),"")</f>
        <v>4</v>
      </c>
      <c r="HBP12" s="196">
        <f>IFERROR(IF(VLOOKUP(HBN12,[1]Acciones!$A$59:$H$1958,2,FALSE)=0,"",VLOOKUP(HBN12,[1]Acciones!$A$59:$H$1958,2,FALSE)),"")</f>
        <v>4</v>
      </c>
      <c r="HBQ12" s="196" t="str">
        <f>IFERROR(IF(VLOOKUP(HBO12,[1]Acciones!$A$59:$H$1958,2,FALSE)=0,"",VLOOKUP(HBO12,[1]Acciones!$A$59:$H$1958,2,FALSE)),"")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R12" s="196" t="str">
        <f>IFERROR(IF(VLOOKUP(HBP12,[1]Acciones!$A$59:$H$1958,2,FALSE)=0,"",VLOOKUP(HBP12,[1]Acciones!$A$59:$H$1958,2,FALSE)),"")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S12" s="196" t="str">
        <f>IFERROR(IF(VLOOKUP(HBQ12,[1]Acciones!$A$59:$H$1958,2,FALSE)=0,"",VLOOKUP(HBQ12,[1]Acciones!$A$59:$H$1958,2,FALSE)),"")</f>
        <v/>
      </c>
      <c r="HBT12" s="196" t="str">
        <f>IFERROR(IF(VLOOKUP(HBR12,[1]Acciones!$A$59:$H$1958,2,FALSE)=0,"",VLOOKUP(HBR12,[1]Acciones!$A$59:$H$1958,2,FALSE)),"")</f>
        <v/>
      </c>
      <c r="HBU12" s="196">
        <f>IFERROR(IF(VLOOKUP(HBS12,[1]Acciones!$A$59:$H$1958,2,FALSE)=0,"",VLOOKUP(HBS12,[1]Acciones!$A$59:$H$1958,2,FALSE)),"")</f>
        <v>4</v>
      </c>
      <c r="HBV12" s="196">
        <f>IFERROR(IF(VLOOKUP(HBT12,[1]Acciones!$A$59:$H$1958,2,FALSE)=0,"",VLOOKUP(HBT12,[1]Acciones!$A$59:$H$1958,2,FALSE)),"")</f>
        <v>4</v>
      </c>
      <c r="HBW12" s="196" t="str">
        <f>IFERROR(IF(VLOOKUP(HBU12,[1]Acciones!$A$59:$H$1958,2,FALSE)=0,"",VLOOKUP(HBU12,[1]Acciones!$A$59:$H$1958,2,FALSE)),"")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X12" s="196" t="str">
        <f>IFERROR(IF(VLOOKUP(HBV12,[1]Acciones!$A$59:$H$1958,2,FALSE)=0,"",VLOOKUP(HBV12,[1]Acciones!$A$59:$H$1958,2,FALSE)),"")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Y12" s="196" t="str">
        <f>IFERROR(IF(VLOOKUP(HBW12,[1]Acciones!$A$59:$H$1958,2,FALSE)=0,"",VLOOKUP(HBW12,[1]Acciones!$A$59:$H$1958,2,FALSE)),"")</f>
        <v/>
      </c>
      <c r="HBZ12" s="196" t="str">
        <f>IFERROR(IF(VLOOKUP(HBX12,[1]Acciones!$A$59:$H$1958,2,FALSE)=0,"",VLOOKUP(HBX12,[1]Acciones!$A$59:$H$1958,2,FALSE)),"")</f>
        <v/>
      </c>
      <c r="HCA12" s="196">
        <f>IFERROR(IF(VLOOKUP(HBY12,[1]Acciones!$A$59:$H$1958,2,FALSE)=0,"",VLOOKUP(HBY12,[1]Acciones!$A$59:$H$1958,2,FALSE)),"")</f>
        <v>4</v>
      </c>
      <c r="HCB12" s="196">
        <f>IFERROR(IF(VLOOKUP(HBZ12,[1]Acciones!$A$59:$H$1958,2,FALSE)=0,"",VLOOKUP(HBZ12,[1]Acciones!$A$59:$H$1958,2,FALSE)),"")</f>
        <v>4</v>
      </c>
      <c r="HCC12" s="196" t="str">
        <f>IFERROR(IF(VLOOKUP(HCA12,[1]Acciones!$A$59:$H$1958,2,FALSE)=0,"",VLOOKUP(HCA12,[1]Acciones!$A$59:$H$1958,2,FALSE)),"")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D12" s="196" t="str">
        <f>IFERROR(IF(VLOOKUP(HCB12,[1]Acciones!$A$59:$H$1958,2,FALSE)=0,"",VLOOKUP(HCB12,[1]Acciones!$A$59:$H$1958,2,FALSE)),"")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E12" s="196" t="str">
        <f>IFERROR(IF(VLOOKUP(HCC12,[1]Acciones!$A$59:$H$1958,2,FALSE)=0,"",VLOOKUP(HCC12,[1]Acciones!$A$59:$H$1958,2,FALSE)),"")</f>
        <v/>
      </c>
      <c r="HCF12" s="196" t="str">
        <f>IFERROR(IF(VLOOKUP(HCD12,[1]Acciones!$A$59:$H$1958,2,FALSE)=0,"",VLOOKUP(HCD12,[1]Acciones!$A$59:$H$1958,2,FALSE)),"")</f>
        <v/>
      </c>
      <c r="HCG12" s="196">
        <f>IFERROR(IF(VLOOKUP(HCE12,[1]Acciones!$A$59:$H$1958,2,FALSE)=0,"",VLOOKUP(HCE12,[1]Acciones!$A$59:$H$1958,2,FALSE)),"")</f>
        <v>4</v>
      </c>
      <c r="HCH12" s="196">
        <f>IFERROR(IF(VLOOKUP(HCF12,[1]Acciones!$A$59:$H$1958,2,FALSE)=0,"",VLOOKUP(HCF12,[1]Acciones!$A$59:$H$1958,2,FALSE)),"")</f>
        <v>4</v>
      </c>
      <c r="HCI12" s="196" t="str">
        <f>IFERROR(IF(VLOOKUP(HCG12,[1]Acciones!$A$59:$H$1958,2,FALSE)=0,"",VLOOKUP(HCG12,[1]Acciones!$A$59:$H$1958,2,FALSE)),"")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J12" s="196" t="str">
        <f>IFERROR(IF(VLOOKUP(HCH12,[1]Acciones!$A$59:$H$1958,2,FALSE)=0,"",VLOOKUP(HCH12,[1]Acciones!$A$59:$H$1958,2,FALSE)),"")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K12" s="196" t="str">
        <f>IFERROR(IF(VLOOKUP(HCI12,[1]Acciones!$A$59:$H$1958,2,FALSE)=0,"",VLOOKUP(HCI12,[1]Acciones!$A$59:$H$1958,2,FALSE)),"")</f>
        <v/>
      </c>
      <c r="HCL12" s="196" t="str">
        <f>IFERROR(IF(VLOOKUP(HCJ12,[1]Acciones!$A$59:$H$1958,2,FALSE)=0,"",VLOOKUP(HCJ12,[1]Acciones!$A$59:$H$1958,2,FALSE)),"")</f>
        <v/>
      </c>
      <c r="HCM12" s="196">
        <f>IFERROR(IF(VLOOKUP(HCK12,[1]Acciones!$A$59:$H$1958,2,FALSE)=0,"",VLOOKUP(HCK12,[1]Acciones!$A$59:$H$1958,2,FALSE)),"")</f>
        <v>4</v>
      </c>
      <c r="HCN12" s="196">
        <f>IFERROR(IF(VLOOKUP(HCL12,[1]Acciones!$A$59:$H$1958,2,FALSE)=0,"",VLOOKUP(HCL12,[1]Acciones!$A$59:$H$1958,2,FALSE)),"")</f>
        <v>4</v>
      </c>
      <c r="HCO12" s="196" t="str">
        <f>IFERROR(IF(VLOOKUP(HCM12,[1]Acciones!$A$59:$H$1958,2,FALSE)=0,"",VLOOKUP(HCM12,[1]Acciones!$A$59:$H$1958,2,FALSE)),"")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P12" s="196" t="str">
        <f>IFERROR(IF(VLOOKUP(HCN12,[1]Acciones!$A$59:$H$1958,2,FALSE)=0,"",VLOOKUP(HCN12,[1]Acciones!$A$59:$H$1958,2,FALSE)),"")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Q12" s="196" t="str">
        <f>IFERROR(IF(VLOOKUP(HCO12,[1]Acciones!$A$59:$H$1958,2,FALSE)=0,"",VLOOKUP(HCO12,[1]Acciones!$A$59:$H$1958,2,FALSE)),"")</f>
        <v/>
      </c>
      <c r="HCR12" s="196" t="str">
        <f>IFERROR(IF(VLOOKUP(HCP12,[1]Acciones!$A$59:$H$1958,2,FALSE)=0,"",VLOOKUP(HCP12,[1]Acciones!$A$59:$H$1958,2,FALSE)),"")</f>
        <v/>
      </c>
      <c r="HCS12" s="196">
        <f>IFERROR(IF(VLOOKUP(HCQ12,[1]Acciones!$A$59:$H$1958,2,FALSE)=0,"",VLOOKUP(HCQ12,[1]Acciones!$A$59:$H$1958,2,FALSE)),"")</f>
        <v>4</v>
      </c>
      <c r="HCT12" s="196">
        <f>IFERROR(IF(VLOOKUP(HCR12,[1]Acciones!$A$59:$H$1958,2,FALSE)=0,"",VLOOKUP(HCR12,[1]Acciones!$A$59:$H$1958,2,FALSE)),"")</f>
        <v>4</v>
      </c>
      <c r="HCU12" s="196" t="str">
        <f>IFERROR(IF(VLOOKUP(HCS12,[1]Acciones!$A$59:$H$1958,2,FALSE)=0,"",VLOOKUP(HCS12,[1]Acciones!$A$59:$H$1958,2,FALSE)),"")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V12" s="196" t="str">
        <f>IFERROR(IF(VLOOKUP(HCT12,[1]Acciones!$A$59:$H$1958,2,FALSE)=0,"",VLOOKUP(HCT12,[1]Acciones!$A$59:$H$1958,2,FALSE)),"")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W12" s="196" t="str">
        <f>IFERROR(IF(VLOOKUP(HCU12,[1]Acciones!$A$59:$H$1958,2,FALSE)=0,"",VLOOKUP(HCU12,[1]Acciones!$A$59:$H$1958,2,FALSE)),"")</f>
        <v/>
      </c>
      <c r="HCX12" s="196" t="str">
        <f>IFERROR(IF(VLOOKUP(HCV12,[1]Acciones!$A$59:$H$1958,2,FALSE)=0,"",VLOOKUP(HCV12,[1]Acciones!$A$59:$H$1958,2,FALSE)),"")</f>
        <v/>
      </c>
      <c r="HCY12" s="196">
        <f>IFERROR(IF(VLOOKUP(HCW12,[1]Acciones!$A$59:$H$1958,2,FALSE)=0,"",VLOOKUP(HCW12,[1]Acciones!$A$59:$H$1958,2,FALSE)),"")</f>
        <v>4</v>
      </c>
      <c r="HCZ12" s="196">
        <f>IFERROR(IF(VLOOKUP(HCX12,[1]Acciones!$A$59:$H$1958,2,FALSE)=0,"",VLOOKUP(HCX12,[1]Acciones!$A$59:$H$1958,2,FALSE)),"")</f>
        <v>4</v>
      </c>
      <c r="HDA12" s="196" t="str">
        <f>IFERROR(IF(VLOOKUP(HCY12,[1]Acciones!$A$59:$H$1958,2,FALSE)=0,"",VLOOKUP(HCY12,[1]Acciones!$A$59:$H$1958,2,FALSE)),"")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B12" s="196" t="str">
        <f>IFERROR(IF(VLOOKUP(HCZ12,[1]Acciones!$A$59:$H$1958,2,FALSE)=0,"",VLOOKUP(HCZ12,[1]Acciones!$A$59:$H$1958,2,FALSE)),"")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C12" s="196" t="str">
        <f>IFERROR(IF(VLOOKUP(HDA12,[1]Acciones!$A$59:$H$1958,2,FALSE)=0,"",VLOOKUP(HDA12,[1]Acciones!$A$59:$H$1958,2,FALSE)),"")</f>
        <v/>
      </c>
      <c r="HDD12" s="196" t="str">
        <f>IFERROR(IF(VLOOKUP(HDB12,[1]Acciones!$A$59:$H$1958,2,FALSE)=0,"",VLOOKUP(HDB12,[1]Acciones!$A$59:$H$1958,2,FALSE)),"")</f>
        <v/>
      </c>
      <c r="HDE12" s="196">
        <f>IFERROR(IF(VLOOKUP(HDC12,[1]Acciones!$A$59:$H$1958,2,FALSE)=0,"",VLOOKUP(HDC12,[1]Acciones!$A$59:$H$1958,2,FALSE)),"")</f>
        <v>4</v>
      </c>
      <c r="HDF12" s="196">
        <f>IFERROR(IF(VLOOKUP(HDD12,[1]Acciones!$A$59:$H$1958,2,FALSE)=0,"",VLOOKUP(HDD12,[1]Acciones!$A$59:$H$1958,2,FALSE)),"")</f>
        <v>4</v>
      </c>
      <c r="HDG12" s="196" t="str">
        <f>IFERROR(IF(VLOOKUP(HDE12,[1]Acciones!$A$59:$H$1958,2,FALSE)=0,"",VLOOKUP(HDE12,[1]Acciones!$A$59:$H$1958,2,FALSE)),"")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H12" s="196" t="str">
        <f>IFERROR(IF(VLOOKUP(HDF12,[1]Acciones!$A$59:$H$1958,2,FALSE)=0,"",VLOOKUP(HDF12,[1]Acciones!$A$59:$H$1958,2,FALSE)),"")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I12" s="196" t="str">
        <f>IFERROR(IF(VLOOKUP(HDG12,[1]Acciones!$A$59:$H$1958,2,FALSE)=0,"",VLOOKUP(HDG12,[1]Acciones!$A$59:$H$1958,2,FALSE)),"")</f>
        <v/>
      </c>
      <c r="HDJ12" s="196" t="str">
        <f>IFERROR(IF(VLOOKUP(HDH12,[1]Acciones!$A$59:$H$1958,2,FALSE)=0,"",VLOOKUP(HDH12,[1]Acciones!$A$59:$H$1958,2,FALSE)),"")</f>
        <v/>
      </c>
      <c r="HDK12" s="196">
        <f>IFERROR(IF(VLOOKUP(HDI12,[1]Acciones!$A$59:$H$1958,2,FALSE)=0,"",VLOOKUP(HDI12,[1]Acciones!$A$59:$H$1958,2,FALSE)),"")</f>
        <v>4</v>
      </c>
      <c r="HDL12" s="196">
        <f>IFERROR(IF(VLOOKUP(HDJ12,[1]Acciones!$A$59:$H$1958,2,FALSE)=0,"",VLOOKUP(HDJ12,[1]Acciones!$A$59:$H$1958,2,FALSE)),"")</f>
        <v>4</v>
      </c>
      <c r="HDM12" s="196" t="str">
        <f>IFERROR(IF(VLOOKUP(HDK12,[1]Acciones!$A$59:$H$1958,2,FALSE)=0,"",VLOOKUP(HDK12,[1]Acciones!$A$59:$H$1958,2,FALSE)),"")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N12" s="196" t="str">
        <f>IFERROR(IF(VLOOKUP(HDL12,[1]Acciones!$A$59:$H$1958,2,FALSE)=0,"",VLOOKUP(HDL12,[1]Acciones!$A$59:$H$1958,2,FALSE)),"")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O12" s="196" t="str">
        <f>IFERROR(IF(VLOOKUP(HDM12,[1]Acciones!$A$59:$H$1958,2,FALSE)=0,"",VLOOKUP(HDM12,[1]Acciones!$A$59:$H$1958,2,FALSE)),"")</f>
        <v/>
      </c>
      <c r="HDP12" s="196" t="str">
        <f>IFERROR(IF(VLOOKUP(HDN12,[1]Acciones!$A$59:$H$1958,2,FALSE)=0,"",VLOOKUP(HDN12,[1]Acciones!$A$59:$H$1958,2,FALSE)),"")</f>
        <v/>
      </c>
      <c r="HDQ12" s="196">
        <f>IFERROR(IF(VLOOKUP(HDO12,[1]Acciones!$A$59:$H$1958,2,FALSE)=0,"",VLOOKUP(HDO12,[1]Acciones!$A$59:$H$1958,2,FALSE)),"")</f>
        <v>4</v>
      </c>
      <c r="HDR12" s="196">
        <f>IFERROR(IF(VLOOKUP(HDP12,[1]Acciones!$A$59:$H$1958,2,FALSE)=0,"",VLOOKUP(HDP12,[1]Acciones!$A$59:$H$1958,2,FALSE)),"")</f>
        <v>4</v>
      </c>
      <c r="HDS12" s="196" t="str">
        <f>IFERROR(IF(VLOOKUP(HDQ12,[1]Acciones!$A$59:$H$1958,2,FALSE)=0,"",VLOOKUP(HDQ12,[1]Acciones!$A$59:$H$1958,2,FALSE)),"")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T12" s="196" t="str">
        <f>IFERROR(IF(VLOOKUP(HDR12,[1]Acciones!$A$59:$H$1958,2,FALSE)=0,"",VLOOKUP(HDR12,[1]Acciones!$A$59:$H$1958,2,FALSE)),"")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U12" s="196" t="str">
        <f>IFERROR(IF(VLOOKUP(HDS12,[1]Acciones!$A$59:$H$1958,2,FALSE)=0,"",VLOOKUP(HDS12,[1]Acciones!$A$59:$H$1958,2,FALSE)),"")</f>
        <v/>
      </c>
      <c r="HDV12" s="196" t="str">
        <f>IFERROR(IF(VLOOKUP(HDT12,[1]Acciones!$A$59:$H$1958,2,FALSE)=0,"",VLOOKUP(HDT12,[1]Acciones!$A$59:$H$1958,2,FALSE)),"")</f>
        <v/>
      </c>
      <c r="HDW12" s="196">
        <f>IFERROR(IF(VLOOKUP(HDU12,[1]Acciones!$A$59:$H$1958,2,FALSE)=0,"",VLOOKUP(HDU12,[1]Acciones!$A$59:$H$1958,2,FALSE)),"")</f>
        <v>4</v>
      </c>
      <c r="HDX12" s="196">
        <f>IFERROR(IF(VLOOKUP(HDV12,[1]Acciones!$A$59:$H$1958,2,FALSE)=0,"",VLOOKUP(HDV12,[1]Acciones!$A$59:$H$1958,2,FALSE)),"")</f>
        <v>4</v>
      </c>
      <c r="HDY12" s="196" t="str">
        <f>IFERROR(IF(VLOOKUP(HDW12,[1]Acciones!$A$59:$H$1958,2,FALSE)=0,"",VLOOKUP(HDW12,[1]Acciones!$A$59:$H$1958,2,FALSE)),"")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Z12" s="196" t="str">
        <f>IFERROR(IF(VLOOKUP(HDX12,[1]Acciones!$A$59:$H$1958,2,FALSE)=0,"",VLOOKUP(HDX12,[1]Acciones!$A$59:$H$1958,2,FALSE)),"")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A12" s="196" t="str">
        <f>IFERROR(IF(VLOOKUP(HDY12,[1]Acciones!$A$59:$H$1958,2,FALSE)=0,"",VLOOKUP(HDY12,[1]Acciones!$A$59:$H$1958,2,FALSE)),"")</f>
        <v/>
      </c>
      <c r="HEB12" s="196" t="str">
        <f>IFERROR(IF(VLOOKUP(HDZ12,[1]Acciones!$A$59:$H$1958,2,FALSE)=0,"",VLOOKUP(HDZ12,[1]Acciones!$A$59:$H$1958,2,FALSE)),"")</f>
        <v/>
      </c>
      <c r="HEC12" s="196">
        <f>IFERROR(IF(VLOOKUP(HEA12,[1]Acciones!$A$59:$H$1958,2,FALSE)=0,"",VLOOKUP(HEA12,[1]Acciones!$A$59:$H$1958,2,FALSE)),"")</f>
        <v>4</v>
      </c>
      <c r="HED12" s="196">
        <f>IFERROR(IF(VLOOKUP(HEB12,[1]Acciones!$A$59:$H$1958,2,FALSE)=0,"",VLOOKUP(HEB12,[1]Acciones!$A$59:$H$1958,2,FALSE)),"")</f>
        <v>4</v>
      </c>
      <c r="HEE12" s="196" t="str">
        <f>IFERROR(IF(VLOOKUP(HEC12,[1]Acciones!$A$59:$H$1958,2,FALSE)=0,"",VLOOKUP(HEC12,[1]Acciones!$A$59:$H$1958,2,FALSE)),"")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F12" s="196" t="str">
        <f>IFERROR(IF(VLOOKUP(HED12,[1]Acciones!$A$59:$H$1958,2,FALSE)=0,"",VLOOKUP(HED12,[1]Acciones!$A$59:$H$1958,2,FALSE)),"")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G12" s="196" t="str">
        <f>IFERROR(IF(VLOOKUP(HEE12,[1]Acciones!$A$59:$H$1958,2,FALSE)=0,"",VLOOKUP(HEE12,[1]Acciones!$A$59:$H$1958,2,FALSE)),"")</f>
        <v/>
      </c>
      <c r="HEH12" s="196" t="str">
        <f>IFERROR(IF(VLOOKUP(HEF12,[1]Acciones!$A$59:$H$1958,2,FALSE)=0,"",VLOOKUP(HEF12,[1]Acciones!$A$59:$H$1958,2,FALSE)),"")</f>
        <v/>
      </c>
      <c r="HEI12" s="196">
        <f>IFERROR(IF(VLOOKUP(HEG12,[1]Acciones!$A$59:$H$1958,2,FALSE)=0,"",VLOOKUP(HEG12,[1]Acciones!$A$59:$H$1958,2,FALSE)),"")</f>
        <v>4</v>
      </c>
      <c r="HEJ12" s="196">
        <f>IFERROR(IF(VLOOKUP(HEH12,[1]Acciones!$A$59:$H$1958,2,FALSE)=0,"",VLOOKUP(HEH12,[1]Acciones!$A$59:$H$1958,2,FALSE)),"")</f>
        <v>4</v>
      </c>
      <c r="HEK12" s="196" t="str">
        <f>IFERROR(IF(VLOOKUP(HEI12,[1]Acciones!$A$59:$H$1958,2,FALSE)=0,"",VLOOKUP(HEI12,[1]Acciones!$A$59:$H$1958,2,FALSE)),"")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L12" s="196" t="str">
        <f>IFERROR(IF(VLOOKUP(HEJ12,[1]Acciones!$A$59:$H$1958,2,FALSE)=0,"",VLOOKUP(HEJ12,[1]Acciones!$A$59:$H$1958,2,FALSE)),"")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M12" s="196" t="str">
        <f>IFERROR(IF(VLOOKUP(HEK12,[1]Acciones!$A$59:$H$1958,2,FALSE)=0,"",VLOOKUP(HEK12,[1]Acciones!$A$59:$H$1958,2,FALSE)),"")</f>
        <v/>
      </c>
      <c r="HEN12" s="196" t="str">
        <f>IFERROR(IF(VLOOKUP(HEL12,[1]Acciones!$A$59:$H$1958,2,FALSE)=0,"",VLOOKUP(HEL12,[1]Acciones!$A$59:$H$1958,2,FALSE)),"")</f>
        <v/>
      </c>
      <c r="HEO12" s="196">
        <f>IFERROR(IF(VLOOKUP(HEM12,[1]Acciones!$A$59:$H$1958,2,FALSE)=0,"",VLOOKUP(HEM12,[1]Acciones!$A$59:$H$1958,2,FALSE)),"")</f>
        <v>4</v>
      </c>
      <c r="HEP12" s="196">
        <f>IFERROR(IF(VLOOKUP(HEN12,[1]Acciones!$A$59:$H$1958,2,FALSE)=0,"",VLOOKUP(HEN12,[1]Acciones!$A$59:$H$1958,2,FALSE)),"")</f>
        <v>4</v>
      </c>
      <c r="HEQ12" s="196" t="str">
        <f>IFERROR(IF(VLOOKUP(HEO12,[1]Acciones!$A$59:$H$1958,2,FALSE)=0,"",VLOOKUP(HEO12,[1]Acciones!$A$59:$H$1958,2,FALSE)),"")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R12" s="196" t="str">
        <f>IFERROR(IF(VLOOKUP(HEP12,[1]Acciones!$A$59:$H$1958,2,FALSE)=0,"",VLOOKUP(HEP12,[1]Acciones!$A$59:$H$1958,2,FALSE)),"")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S12" s="196" t="str">
        <f>IFERROR(IF(VLOOKUP(HEQ12,[1]Acciones!$A$59:$H$1958,2,FALSE)=0,"",VLOOKUP(HEQ12,[1]Acciones!$A$59:$H$1958,2,FALSE)),"")</f>
        <v/>
      </c>
      <c r="HET12" s="196" t="str">
        <f>IFERROR(IF(VLOOKUP(HER12,[1]Acciones!$A$59:$H$1958,2,FALSE)=0,"",VLOOKUP(HER12,[1]Acciones!$A$59:$H$1958,2,FALSE)),"")</f>
        <v/>
      </c>
      <c r="HEU12" s="196">
        <f>IFERROR(IF(VLOOKUP(HES12,[1]Acciones!$A$59:$H$1958,2,FALSE)=0,"",VLOOKUP(HES12,[1]Acciones!$A$59:$H$1958,2,FALSE)),"")</f>
        <v>4</v>
      </c>
      <c r="HEV12" s="196">
        <f>IFERROR(IF(VLOOKUP(HET12,[1]Acciones!$A$59:$H$1958,2,FALSE)=0,"",VLOOKUP(HET12,[1]Acciones!$A$59:$H$1958,2,FALSE)),"")</f>
        <v>4</v>
      </c>
      <c r="HEW12" s="196" t="str">
        <f>IFERROR(IF(VLOOKUP(HEU12,[1]Acciones!$A$59:$H$1958,2,FALSE)=0,"",VLOOKUP(HEU12,[1]Acciones!$A$59:$H$1958,2,FALSE)),"")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X12" s="196" t="str">
        <f>IFERROR(IF(VLOOKUP(HEV12,[1]Acciones!$A$59:$H$1958,2,FALSE)=0,"",VLOOKUP(HEV12,[1]Acciones!$A$59:$H$1958,2,FALSE)),"")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Y12" s="196" t="str">
        <f>IFERROR(IF(VLOOKUP(HEW12,[1]Acciones!$A$59:$H$1958,2,FALSE)=0,"",VLOOKUP(HEW12,[1]Acciones!$A$59:$H$1958,2,FALSE)),"")</f>
        <v/>
      </c>
      <c r="HEZ12" s="196" t="str">
        <f>IFERROR(IF(VLOOKUP(HEX12,[1]Acciones!$A$59:$H$1958,2,FALSE)=0,"",VLOOKUP(HEX12,[1]Acciones!$A$59:$H$1958,2,FALSE)),"")</f>
        <v/>
      </c>
      <c r="HFA12" s="196">
        <f>IFERROR(IF(VLOOKUP(HEY12,[1]Acciones!$A$59:$H$1958,2,FALSE)=0,"",VLOOKUP(HEY12,[1]Acciones!$A$59:$H$1958,2,FALSE)),"")</f>
        <v>4</v>
      </c>
      <c r="HFB12" s="196">
        <f>IFERROR(IF(VLOOKUP(HEZ12,[1]Acciones!$A$59:$H$1958,2,FALSE)=0,"",VLOOKUP(HEZ12,[1]Acciones!$A$59:$H$1958,2,FALSE)),"")</f>
        <v>4</v>
      </c>
      <c r="HFC12" s="196" t="str">
        <f>IFERROR(IF(VLOOKUP(HFA12,[1]Acciones!$A$59:$H$1958,2,FALSE)=0,"",VLOOKUP(HFA12,[1]Acciones!$A$59:$H$1958,2,FALSE)),"")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D12" s="196" t="str">
        <f>IFERROR(IF(VLOOKUP(HFB12,[1]Acciones!$A$59:$H$1958,2,FALSE)=0,"",VLOOKUP(HFB12,[1]Acciones!$A$59:$H$1958,2,FALSE)),"")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E12" s="196" t="str">
        <f>IFERROR(IF(VLOOKUP(HFC12,[1]Acciones!$A$59:$H$1958,2,FALSE)=0,"",VLOOKUP(HFC12,[1]Acciones!$A$59:$H$1958,2,FALSE)),"")</f>
        <v/>
      </c>
      <c r="HFF12" s="196" t="str">
        <f>IFERROR(IF(VLOOKUP(HFD12,[1]Acciones!$A$59:$H$1958,2,FALSE)=0,"",VLOOKUP(HFD12,[1]Acciones!$A$59:$H$1958,2,FALSE)),"")</f>
        <v/>
      </c>
      <c r="HFG12" s="196">
        <f>IFERROR(IF(VLOOKUP(HFE12,[1]Acciones!$A$59:$H$1958,2,FALSE)=0,"",VLOOKUP(HFE12,[1]Acciones!$A$59:$H$1958,2,FALSE)),"")</f>
        <v>4</v>
      </c>
      <c r="HFH12" s="196">
        <f>IFERROR(IF(VLOOKUP(HFF12,[1]Acciones!$A$59:$H$1958,2,FALSE)=0,"",VLOOKUP(HFF12,[1]Acciones!$A$59:$H$1958,2,FALSE)),"")</f>
        <v>4</v>
      </c>
      <c r="HFI12" s="196" t="str">
        <f>IFERROR(IF(VLOOKUP(HFG12,[1]Acciones!$A$59:$H$1958,2,FALSE)=0,"",VLOOKUP(HFG12,[1]Acciones!$A$59:$H$1958,2,FALSE)),"")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J12" s="196" t="str">
        <f>IFERROR(IF(VLOOKUP(HFH12,[1]Acciones!$A$59:$H$1958,2,FALSE)=0,"",VLOOKUP(HFH12,[1]Acciones!$A$59:$H$1958,2,FALSE)),"")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K12" s="196" t="str">
        <f>IFERROR(IF(VLOOKUP(HFI12,[1]Acciones!$A$59:$H$1958,2,FALSE)=0,"",VLOOKUP(HFI12,[1]Acciones!$A$59:$H$1958,2,FALSE)),"")</f>
        <v/>
      </c>
      <c r="HFL12" s="196" t="str">
        <f>IFERROR(IF(VLOOKUP(HFJ12,[1]Acciones!$A$59:$H$1958,2,FALSE)=0,"",VLOOKUP(HFJ12,[1]Acciones!$A$59:$H$1958,2,FALSE)),"")</f>
        <v/>
      </c>
      <c r="HFM12" s="196">
        <f>IFERROR(IF(VLOOKUP(HFK12,[1]Acciones!$A$59:$H$1958,2,FALSE)=0,"",VLOOKUP(HFK12,[1]Acciones!$A$59:$H$1958,2,FALSE)),"")</f>
        <v>4</v>
      </c>
      <c r="HFN12" s="196">
        <f>IFERROR(IF(VLOOKUP(HFL12,[1]Acciones!$A$59:$H$1958,2,FALSE)=0,"",VLOOKUP(HFL12,[1]Acciones!$A$59:$H$1958,2,FALSE)),"")</f>
        <v>4</v>
      </c>
      <c r="HFO12" s="196" t="str">
        <f>IFERROR(IF(VLOOKUP(HFM12,[1]Acciones!$A$59:$H$1958,2,FALSE)=0,"",VLOOKUP(HFM12,[1]Acciones!$A$59:$H$1958,2,FALSE)),"")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P12" s="196" t="str">
        <f>IFERROR(IF(VLOOKUP(HFN12,[1]Acciones!$A$59:$H$1958,2,FALSE)=0,"",VLOOKUP(HFN12,[1]Acciones!$A$59:$H$1958,2,FALSE)),"")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Q12" s="196" t="str">
        <f>IFERROR(IF(VLOOKUP(HFO12,[1]Acciones!$A$59:$H$1958,2,FALSE)=0,"",VLOOKUP(HFO12,[1]Acciones!$A$59:$H$1958,2,FALSE)),"")</f>
        <v/>
      </c>
      <c r="HFR12" s="196" t="str">
        <f>IFERROR(IF(VLOOKUP(HFP12,[1]Acciones!$A$59:$H$1958,2,FALSE)=0,"",VLOOKUP(HFP12,[1]Acciones!$A$59:$H$1958,2,FALSE)),"")</f>
        <v/>
      </c>
      <c r="HFS12" s="196">
        <f>IFERROR(IF(VLOOKUP(HFQ12,[1]Acciones!$A$59:$H$1958,2,FALSE)=0,"",VLOOKUP(HFQ12,[1]Acciones!$A$59:$H$1958,2,FALSE)),"")</f>
        <v>4</v>
      </c>
      <c r="HFT12" s="196">
        <f>IFERROR(IF(VLOOKUP(HFR12,[1]Acciones!$A$59:$H$1958,2,FALSE)=0,"",VLOOKUP(HFR12,[1]Acciones!$A$59:$H$1958,2,FALSE)),"")</f>
        <v>4</v>
      </c>
      <c r="HFU12" s="196" t="str">
        <f>IFERROR(IF(VLOOKUP(HFS12,[1]Acciones!$A$59:$H$1958,2,FALSE)=0,"",VLOOKUP(HFS12,[1]Acciones!$A$59:$H$1958,2,FALSE)),"")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V12" s="196" t="str">
        <f>IFERROR(IF(VLOOKUP(HFT12,[1]Acciones!$A$59:$H$1958,2,FALSE)=0,"",VLOOKUP(HFT12,[1]Acciones!$A$59:$H$1958,2,FALSE)),"")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W12" s="196" t="str">
        <f>IFERROR(IF(VLOOKUP(HFU12,[1]Acciones!$A$59:$H$1958,2,FALSE)=0,"",VLOOKUP(HFU12,[1]Acciones!$A$59:$H$1958,2,FALSE)),"")</f>
        <v/>
      </c>
      <c r="HFX12" s="196" t="str">
        <f>IFERROR(IF(VLOOKUP(HFV12,[1]Acciones!$A$59:$H$1958,2,FALSE)=0,"",VLOOKUP(HFV12,[1]Acciones!$A$59:$H$1958,2,FALSE)),"")</f>
        <v/>
      </c>
      <c r="HFY12" s="196">
        <f>IFERROR(IF(VLOOKUP(HFW12,[1]Acciones!$A$59:$H$1958,2,FALSE)=0,"",VLOOKUP(HFW12,[1]Acciones!$A$59:$H$1958,2,FALSE)),"")</f>
        <v>4</v>
      </c>
      <c r="HFZ12" s="196">
        <f>IFERROR(IF(VLOOKUP(HFX12,[1]Acciones!$A$59:$H$1958,2,FALSE)=0,"",VLOOKUP(HFX12,[1]Acciones!$A$59:$H$1958,2,FALSE)),"")</f>
        <v>4</v>
      </c>
      <c r="HGA12" s="196" t="str">
        <f>IFERROR(IF(VLOOKUP(HFY12,[1]Acciones!$A$59:$H$1958,2,FALSE)=0,"",VLOOKUP(HFY12,[1]Acciones!$A$59:$H$1958,2,FALSE)),"")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B12" s="196" t="str">
        <f>IFERROR(IF(VLOOKUP(HFZ12,[1]Acciones!$A$59:$H$1958,2,FALSE)=0,"",VLOOKUP(HFZ12,[1]Acciones!$A$59:$H$1958,2,FALSE)),"")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C12" s="196" t="str">
        <f>IFERROR(IF(VLOOKUP(HGA12,[1]Acciones!$A$59:$H$1958,2,FALSE)=0,"",VLOOKUP(HGA12,[1]Acciones!$A$59:$H$1958,2,FALSE)),"")</f>
        <v/>
      </c>
      <c r="HGD12" s="196" t="str">
        <f>IFERROR(IF(VLOOKUP(HGB12,[1]Acciones!$A$59:$H$1958,2,FALSE)=0,"",VLOOKUP(HGB12,[1]Acciones!$A$59:$H$1958,2,FALSE)),"")</f>
        <v/>
      </c>
      <c r="HGE12" s="196">
        <f>IFERROR(IF(VLOOKUP(HGC12,[1]Acciones!$A$59:$H$1958,2,FALSE)=0,"",VLOOKUP(HGC12,[1]Acciones!$A$59:$H$1958,2,FALSE)),"")</f>
        <v>4</v>
      </c>
      <c r="HGF12" s="196">
        <f>IFERROR(IF(VLOOKUP(HGD12,[1]Acciones!$A$59:$H$1958,2,FALSE)=0,"",VLOOKUP(HGD12,[1]Acciones!$A$59:$H$1958,2,FALSE)),"")</f>
        <v>4</v>
      </c>
      <c r="HGG12" s="196" t="str">
        <f>IFERROR(IF(VLOOKUP(HGE12,[1]Acciones!$A$59:$H$1958,2,FALSE)=0,"",VLOOKUP(HGE12,[1]Acciones!$A$59:$H$1958,2,FALSE)),"")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H12" s="196" t="str">
        <f>IFERROR(IF(VLOOKUP(HGF12,[1]Acciones!$A$59:$H$1958,2,FALSE)=0,"",VLOOKUP(HGF12,[1]Acciones!$A$59:$H$1958,2,FALSE)),"")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I12" s="196" t="str">
        <f>IFERROR(IF(VLOOKUP(HGG12,[1]Acciones!$A$59:$H$1958,2,FALSE)=0,"",VLOOKUP(HGG12,[1]Acciones!$A$59:$H$1958,2,FALSE)),"")</f>
        <v/>
      </c>
      <c r="HGJ12" s="196" t="str">
        <f>IFERROR(IF(VLOOKUP(HGH12,[1]Acciones!$A$59:$H$1958,2,FALSE)=0,"",VLOOKUP(HGH12,[1]Acciones!$A$59:$H$1958,2,FALSE)),"")</f>
        <v/>
      </c>
      <c r="HGK12" s="196">
        <f>IFERROR(IF(VLOOKUP(HGI12,[1]Acciones!$A$59:$H$1958,2,FALSE)=0,"",VLOOKUP(HGI12,[1]Acciones!$A$59:$H$1958,2,FALSE)),"")</f>
        <v>4</v>
      </c>
      <c r="HGL12" s="196">
        <f>IFERROR(IF(VLOOKUP(HGJ12,[1]Acciones!$A$59:$H$1958,2,FALSE)=0,"",VLOOKUP(HGJ12,[1]Acciones!$A$59:$H$1958,2,FALSE)),"")</f>
        <v>4</v>
      </c>
      <c r="HGM12" s="196" t="str">
        <f>IFERROR(IF(VLOOKUP(HGK12,[1]Acciones!$A$59:$H$1958,2,FALSE)=0,"",VLOOKUP(HGK12,[1]Acciones!$A$59:$H$1958,2,FALSE)),"")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N12" s="196" t="str">
        <f>IFERROR(IF(VLOOKUP(HGL12,[1]Acciones!$A$59:$H$1958,2,FALSE)=0,"",VLOOKUP(HGL12,[1]Acciones!$A$59:$H$1958,2,FALSE)),"")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O12" s="196" t="str">
        <f>IFERROR(IF(VLOOKUP(HGM12,[1]Acciones!$A$59:$H$1958,2,FALSE)=0,"",VLOOKUP(HGM12,[1]Acciones!$A$59:$H$1958,2,FALSE)),"")</f>
        <v/>
      </c>
      <c r="HGP12" s="196" t="str">
        <f>IFERROR(IF(VLOOKUP(HGN12,[1]Acciones!$A$59:$H$1958,2,FALSE)=0,"",VLOOKUP(HGN12,[1]Acciones!$A$59:$H$1958,2,FALSE)),"")</f>
        <v/>
      </c>
      <c r="HGQ12" s="196">
        <f>IFERROR(IF(VLOOKUP(HGO12,[1]Acciones!$A$59:$H$1958,2,FALSE)=0,"",VLOOKUP(HGO12,[1]Acciones!$A$59:$H$1958,2,FALSE)),"")</f>
        <v>4</v>
      </c>
      <c r="HGR12" s="196">
        <f>IFERROR(IF(VLOOKUP(HGP12,[1]Acciones!$A$59:$H$1958,2,FALSE)=0,"",VLOOKUP(HGP12,[1]Acciones!$A$59:$H$1958,2,FALSE)),"")</f>
        <v>4</v>
      </c>
      <c r="HGS12" s="196" t="str">
        <f>IFERROR(IF(VLOOKUP(HGQ12,[1]Acciones!$A$59:$H$1958,2,FALSE)=0,"",VLOOKUP(HGQ12,[1]Acciones!$A$59:$H$1958,2,FALSE)),"")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T12" s="196" t="str">
        <f>IFERROR(IF(VLOOKUP(HGR12,[1]Acciones!$A$59:$H$1958,2,FALSE)=0,"",VLOOKUP(HGR12,[1]Acciones!$A$59:$H$1958,2,FALSE)),"")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U12" s="196" t="str">
        <f>IFERROR(IF(VLOOKUP(HGS12,[1]Acciones!$A$59:$H$1958,2,FALSE)=0,"",VLOOKUP(HGS12,[1]Acciones!$A$59:$H$1958,2,FALSE)),"")</f>
        <v/>
      </c>
      <c r="HGV12" s="196" t="str">
        <f>IFERROR(IF(VLOOKUP(HGT12,[1]Acciones!$A$59:$H$1958,2,FALSE)=0,"",VLOOKUP(HGT12,[1]Acciones!$A$59:$H$1958,2,FALSE)),"")</f>
        <v/>
      </c>
      <c r="HGW12" s="196">
        <f>IFERROR(IF(VLOOKUP(HGU12,[1]Acciones!$A$59:$H$1958,2,FALSE)=0,"",VLOOKUP(HGU12,[1]Acciones!$A$59:$H$1958,2,FALSE)),"")</f>
        <v>4</v>
      </c>
      <c r="HGX12" s="196">
        <f>IFERROR(IF(VLOOKUP(HGV12,[1]Acciones!$A$59:$H$1958,2,FALSE)=0,"",VLOOKUP(HGV12,[1]Acciones!$A$59:$H$1958,2,FALSE)),"")</f>
        <v>4</v>
      </c>
      <c r="HGY12" s="196" t="str">
        <f>IFERROR(IF(VLOOKUP(HGW12,[1]Acciones!$A$59:$H$1958,2,FALSE)=0,"",VLOOKUP(HGW12,[1]Acciones!$A$59:$H$1958,2,FALSE)),"")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Z12" s="196" t="str">
        <f>IFERROR(IF(VLOOKUP(HGX12,[1]Acciones!$A$59:$H$1958,2,FALSE)=0,"",VLOOKUP(HGX12,[1]Acciones!$A$59:$H$1958,2,FALSE)),"")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A12" s="196" t="str">
        <f>IFERROR(IF(VLOOKUP(HGY12,[1]Acciones!$A$59:$H$1958,2,FALSE)=0,"",VLOOKUP(HGY12,[1]Acciones!$A$59:$H$1958,2,FALSE)),"")</f>
        <v/>
      </c>
      <c r="HHB12" s="196" t="str">
        <f>IFERROR(IF(VLOOKUP(HGZ12,[1]Acciones!$A$59:$H$1958,2,FALSE)=0,"",VLOOKUP(HGZ12,[1]Acciones!$A$59:$H$1958,2,FALSE)),"")</f>
        <v/>
      </c>
      <c r="HHC12" s="196">
        <f>IFERROR(IF(VLOOKUP(HHA12,[1]Acciones!$A$59:$H$1958,2,FALSE)=0,"",VLOOKUP(HHA12,[1]Acciones!$A$59:$H$1958,2,FALSE)),"")</f>
        <v>4</v>
      </c>
      <c r="HHD12" s="196">
        <f>IFERROR(IF(VLOOKUP(HHB12,[1]Acciones!$A$59:$H$1958,2,FALSE)=0,"",VLOOKUP(HHB12,[1]Acciones!$A$59:$H$1958,2,FALSE)),"")</f>
        <v>4</v>
      </c>
      <c r="HHE12" s="196" t="str">
        <f>IFERROR(IF(VLOOKUP(HHC12,[1]Acciones!$A$59:$H$1958,2,FALSE)=0,"",VLOOKUP(HHC12,[1]Acciones!$A$59:$H$1958,2,FALSE)),"")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F12" s="196" t="str">
        <f>IFERROR(IF(VLOOKUP(HHD12,[1]Acciones!$A$59:$H$1958,2,FALSE)=0,"",VLOOKUP(HHD12,[1]Acciones!$A$59:$H$1958,2,FALSE)),"")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G12" s="196" t="str">
        <f>IFERROR(IF(VLOOKUP(HHE12,[1]Acciones!$A$59:$H$1958,2,FALSE)=0,"",VLOOKUP(HHE12,[1]Acciones!$A$59:$H$1958,2,FALSE)),"")</f>
        <v/>
      </c>
      <c r="HHH12" s="196" t="str">
        <f>IFERROR(IF(VLOOKUP(HHF12,[1]Acciones!$A$59:$H$1958,2,FALSE)=0,"",VLOOKUP(HHF12,[1]Acciones!$A$59:$H$1958,2,FALSE)),"")</f>
        <v/>
      </c>
      <c r="HHI12" s="196">
        <f>IFERROR(IF(VLOOKUP(HHG12,[1]Acciones!$A$59:$H$1958,2,FALSE)=0,"",VLOOKUP(HHG12,[1]Acciones!$A$59:$H$1958,2,FALSE)),"")</f>
        <v>4</v>
      </c>
      <c r="HHJ12" s="196">
        <f>IFERROR(IF(VLOOKUP(HHH12,[1]Acciones!$A$59:$H$1958,2,FALSE)=0,"",VLOOKUP(HHH12,[1]Acciones!$A$59:$H$1958,2,FALSE)),"")</f>
        <v>4</v>
      </c>
      <c r="HHK12" s="196" t="str">
        <f>IFERROR(IF(VLOOKUP(HHI12,[1]Acciones!$A$59:$H$1958,2,FALSE)=0,"",VLOOKUP(HHI12,[1]Acciones!$A$59:$H$1958,2,FALSE)),"")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L12" s="196" t="str">
        <f>IFERROR(IF(VLOOKUP(HHJ12,[1]Acciones!$A$59:$H$1958,2,FALSE)=0,"",VLOOKUP(HHJ12,[1]Acciones!$A$59:$H$1958,2,FALSE)),"")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M12" s="196" t="str">
        <f>IFERROR(IF(VLOOKUP(HHK12,[1]Acciones!$A$59:$H$1958,2,FALSE)=0,"",VLOOKUP(HHK12,[1]Acciones!$A$59:$H$1958,2,FALSE)),"")</f>
        <v/>
      </c>
      <c r="HHN12" s="196" t="str">
        <f>IFERROR(IF(VLOOKUP(HHL12,[1]Acciones!$A$59:$H$1958,2,FALSE)=0,"",VLOOKUP(HHL12,[1]Acciones!$A$59:$H$1958,2,FALSE)),"")</f>
        <v/>
      </c>
      <c r="HHO12" s="196">
        <f>IFERROR(IF(VLOOKUP(HHM12,[1]Acciones!$A$59:$H$1958,2,FALSE)=0,"",VLOOKUP(HHM12,[1]Acciones!$A$59:$H$1958,2,FALSE)),"")</f>
        <v>4</v>
      </c>
      <c r="HHP12" s="196">
        <f>IFERROR(IF(VLOOKUP(HHN12,[1]Acciones!$A$59:$H$1958,2,FALSE)=0,"",VLOOKUP(HHN12,[1]Acciones!$A$59:$H$1958,2,FALSE)),"")</f>
        <v>4</v>
      </c>
      <c r="HHQ12" s="196" t="str">
        <f>IFERROR(IF(VLOOKUP(HHO12,[1]Acciones!$A$59:$H$1958,2,FALSE)=0,"",VLOOKUP(HHO12,[1]Acciones!$A$59:$H$1958,2,FALSE)),"")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R12" s="196" t="str">
        <f>IFERROR(IF(VLOOKUP(HHP12,[1]Acciones!$A$59:$H$1958,2,FALSE)=0,"",VLOOKUP(HHP12,[1]Acciones!$A$59:$H$1958,2,FALSE)),"")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S12" s="196" t="str">
        <f>IFERROR(IF(VLOOKUP(HHQ12,[1]Acciones!$A$59:$H$1958,2,FALSE)=0,"",VLOOKUP(HHQ12,[1]Acciones!$A$59:$H$1958,2,FALSE)),"")</f>
        <v/>
      </c>
      <c r="HHT12" s="196" t="str">
        <f>IFERROR(IF(VLOOKUP(HHR12,[1]Acciones!$A$59:$H$1958,2,FALSE)=0,"",VLOOKUP(HHR12,[1]Acciones!$A$59:$H$1958,2,FALSE)),"")</f>
        <v/>
      </c>
      <c r="HHU12" s="196">
        <f>IFERROR(IF(VLOOKUP(HHS12,[1]Acciones!$A$59:$H$1958,2,FALSE)=0,"",VLOOKUP(HHS12,[1]Acciones!$A$59:$H$1958,2,FALSE)),"")</f>
        <v>4</v>
      </c>
      <c r="HHV12" s="196">
        <f>IFERROR(IF(VLOOKUP(HHT12,[1]Acciones!$A$59:$H$1958,2,FALSE)=0,"",VLOOKUP(HHT12,[1]Acciones!$A$59:$H$1958,2,FALSE)),"")</f>
        <v>4</v>
      </c>
      <c r="HHW12" s="196" t="str">
        <f>IFERROR(IF(VLOOKUP(HHU12,[1]Acciones!$A$59:$H$1958,2,FALSE)=0,"",VLOOKUP(HHU12,[1]Acciones!$A$59:$H$1958,2,FALSE)),"")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X12" s="196" t="str">
        <f>IFERROR(IF(VLOOKUP(HHV12,[1]Acciones!$A$59:$H$1958,2,FALSE)=0,"",VLOOKUP(HHV12,[1]Acciones!$A$59:$H$1958,2,FALSE)),"")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Y12" s="196" t="str">
        <f>IFERROR(IF(VLOOKUP(HHW12,[1]Acciones!$A$59:$H$1958,2,FALSE)=0,"",VLOOKUP(HHW12,[1]Acciones!$A$59:$H$1958,2,FALSE)),"")</f>
        <v/>
      </c>
      <c r="HHZ12" s="196" t="str">
        <f>IFERROR(IF(VLOOKUP(HHX12,[1]Acciones!$A$59:$H$1958,2,FALSE)=0,"",VLOOKUP(HHX12,[1]Acciones!$A$59:$H$1958,2,FALSE)),"")</f>
        <v/>
      </c>
      <c r="HIA12" s="196">
        <f>IFERROR(IF(VLOOKUP(HHY12,[1]Acciones!$A$59:$H$1958,2,FALSE)=0,"",VLOOKUP(HHY12,[1]Acciones!$A$59:$H$1958,2,FALSE)),"")</f>
        <v>4</v>
      </c>
      <c r="HIB12" s="196">
        <f>IFERROR(IF(VLOOKUP(HHZ12,[1]Acciones!$A$59:$H$1958,2,FALSE)=0,"",VLOOKUP(HHZ12,[1]Acciones!$A$59:$H$1958,2,FALSE)),"")</f>
        <v>4</v>
      </c>
      <c r="HIC12" s="196" t="str">
        <f>IFERROR(IF(VLOOKUP(HIA12,[1]Acciones!$A$59:$H$1958,2,FALSE)=0,"",VLOOKUP(HIA12,[1]Acciones!$A$59:$H$1958,2,FALSE)),"")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D12" s="196" t="str">
        <f>IFERROR(IF(VLOOKUP(HIB12,[1]Acciones!$A$59:$H$1958,2,FALSE)=0,"",VLOOKUP(HIB12,[1]Acciones!$A$59:$H$1958,2,FALSE)),"")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E12" s="196" t="str">
        <f>IFERROR(IF(VLOOKUP(HIC12,[1]Acciones!$A$59:$H$1958,2,FALSE)=0,"",VLOOKUP(HIC12,[1]Acciones!$A$59:$H$1958,2,FALSE)),"")</f>
        <v/>
      </c>
      <c r="HIF12" s="196" t="str">
        <f>IFERROR(IF(VLOOKUP(HID12,[1]Acciones!$A$59:$H$1958,2,FALSE)=0,"",VLOOKUP(HID12,[1]Acciones!$A$59:$H$1958,2,FALSE)),"")</f>
        <v/>
      </c>
      <c r="HIG12" s="196">
        <f>IFERROR(IF(VLOOKUP(HIE12,[1]Acciones!$A$59:$H$1958,2,FALSE)=0,"",VLOOKUP(HIE12,[1]Acciones!$A$59:$H$1958,2,FALSE)),"")</f>
        <v>4</v>
      </c>
      <c r="HIH12" s="196">
        <f>IFERROR(IF(VLOOKUP(HIF12,[1]Acciones!$A$59:$H$1958,2,FALSE)=0,"",VLOOKUP(HIF12,[1]Acciones!$A$59:$H$1958,2,FALSE)),"")</f>
        <v>4</v>
      </c>
      <c r="HII12" s="196" t="str">
        <f>IFERROR(IF(VLOOKUP(HIG12,[1]Acciones!$A$59:$H$1958,2,FALSE)=0,"",VLOOKUP(HIG12,[1]Acciones!$A$59:$H$1958,2,FALSE)),"")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J12" s="196" t="str">
        <f>IFERROR(IF(VLOOKUP(HIH12,[1]Acciones!$A$59:$H$1958,2,FALSE)=0,"",VLOOKUP(HIH12,[1]Acciones!$A$59:$H$1958,2,FALSE)),"")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K12" s="196" t="str">
        <f>IFERROR(IF(VLOOKUP(HII12,[1]Acciones!$A$59:$H$1958,2,FALSE)=0,"",VLOOKUP(HII12,[1]Acciones!$A$59:$H$1958,2,FALSE)),"")</f>
        <v/>
      </c>
      <c r="HIL12" s="196" t="str">
        <f>IFERROR(IF(VLOOKUP(HIJ12,[1]Acciones!$A$59:$H$1958,2,FALSE)=0,"",VLOOKUP(HIJ12,[1]Acciones!$A$59:$H$1958,2,FALSE)),"")</f>
        <v/>
      </c>
      <c r="HIM12" s="196">
        <f>IFERROR(IF(VLOOKUP(HIK12,[1]Acciones!$A$59:$H$1958,2,FALSE)=0,"",VLOOKUP(HIK12,[1]Acciones!$A$59:$H$1958,2,FALSE)),"")</f>
        <v>4</v>
      </c>
      <c r="HIN12" s="196">
        <f>IFERROR(IF(VLOOKUP(HIL12,[1]Acciones!$A$59:$H$1958,2,FALSE)=0,"",VLOOKUP(HIL12,[1]Acciones!$A$59:$H$1958,2,FALSE)),"")</f>
        <v>4</v>
      </c>
      <c r="HIO12" s="196" t="str">
        <f>IFERROR(IF(VLOOKUP(HIM12,[1]Acciones!$A$59:$H$1958,2,FALSE)=0,"",VLOOKUP(HIM12,[1]Acciones!$A$59:$H$1958,2,FALSE)),"")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P12" s="196" t="str">
        <f>IFERROR(IF(VLOOKUP(HIN12,[1]Acciones!$A$59:$H$1958,2,FALSE)=0,"",VLOOKUP(HIN12,[1]Acciones!$A$59:$H$1958,2,FALSE)),"")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Q12" s="196" t="str">
        <f>IFERROR(IF(VLOOKUP(HIO12,[1]Acciones!$A$59:$H$1958,2,FALSE)=0,"",VLOOKUP(HIO12,[1]Acciones!$A$59:$H$1958,2,FALSE)),"")</f>
        <v/>
      </c>
      <c r="HIR12" s="196" t="str">
        <f>IFERROR(IF(VLOOKUP(HIP12,[1]Acciones!$A$59:$H$1958,2,FALSE)=0,"",VLOOKUP(HIP12,[1]Acciones!$A$59:$H$1958,2,FALSE)),"")</f>
        <v/>
      </c>
      <c r="HIS12" s="196">
        <f>IFERROR(IF(VLOOKUP(HIQ12,[1]Acciones!$A$59:$H$1958,2,FALSE)=0,"",VLOOKUP(HIQ12,[1]Acciones!$A$59:$H$1958,2,FALSE)),"")</f>
        <v>4</v>
      </c>
      <c r="HIT12" s="196">
        <f>IFERROR(IF(VLOOKUP(HIR12,[1]Acciones!$A$59:$H$1958,2,FALSE)=0,"",VLOOKUP(HIR12,[1]Acciones!$A$59:$H$1958,2,FALSE)),"")</f>
        <v>4</v>
      </c>
      <c r="HIU12" s="196" t="str">
        <f>IFERROR(IF(VLOOKUP(HIS12,[1]Acciones!$A$59:$H$1958,2,FALSE)=0,"",VLOOKUP(HIS12,[1]Acciones!$A$59:$H$1958,2,FALSE)),"")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V12" s="196" t="str">
        <f>IFERROR(IF(VLOOKUP(HIT12,[1]Acciones!$A$59:$H$1958,2,FALSE)=0,"",VLOOKUP(HIT12,[1]Acciones!$A$59:$H$1958,2,FALSE)),"")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W12" s="196" t="str">
        <f>IFERROR(IF(VLOOKUP(HIU12,[1]Acciones!$A$59:$H$1958,2,FALSE)=0,"",VLOOKUP(HIU12,[1]Acciones!$A$59:$H$1958,2,FALSE)),"")</f>
        <v/>
      </c>
      <c r="HIX12" s="196" t="str">
        <f>IFERROR(IF(VLOOKUP(HIV12,[1]Acciones!$A$59:$H$1958,2,FALSE)=0,"",VLOOKUP(HIV12,[1]Acciones!$A$59:$H$1958,2,FALSE)),"")</f>
        <v/>
      </c>
      <c r="HIY12" s="196">
        <f>IFERROR(IF(VLOOKUP(HIW12,[1]Acciones!$A$59:$H$1958,2,FALSE)=0,"",VLOOKUP(HIW12,[1]Acciones!$A$59:$H$1958,2,FALSE)),"")</f>
        <v>4</v>
      </c>
      <c r="HIZ12" s="196">
        <f>IFERROR(IF(VLOOKUP(HIX12,[1]Acciones!$A$59:$H$1958,2,FALSE)=0,"",VLOOKUP(HIX12,[1]Acciones!$A$59:$H$1958,2,FALSE)),"")</f>
        <v>4</v>
      </c>
      <c r="HJA12" s="196" t="str">
        <f>IFERROR(IF(VLOOKUP(HIY12,[1]Acciones!$A$59:$H$1958,2,FALSE)=0,"",VLOOKUP(HIY12,[1]Acciones!$A$59:$H$1958,2,FALSE)),"")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B12" s="196" t="str">
        <f>IFERROR(IF(VLOOKUP(HIZ12,[1]Acciones!$A$59:$H$1958,2,FALSE)=0,"",VLOOKUP(HIZ12,[1]Acciones!$A$59:$H$1958,2,FALSE)),"")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C12" s="196" t="str">
        <f>IFERROR(IF(VLOOKUP(HJA12,[1]Acciones!$A$59:$H$1958,2,FALSE)=0,"",VLOOKUP(HJA12,[1]Acciones!$A$59:$H$1958,2,FALSE)),"")</f>
        <v/>
      </c>
      <c r="HJD12" s="196" t="str">
        <f>IFERROR(IF(VLOOKUP(HJB12,[1]Acciones!$A$59:$H$1958,2,FALSE)=0,"",VLOOKUP(HJB12,[1]Acciones!$A$59:$H$1958,2,FALSE)),"")</f>
        <v/>
      </c>
      <c r="HJE12" s="196">
        <f>IFERROR(IF(VLOOKUP(HJC12,[1]Acciones!$A$59:$H$1958,2,FALSE)=0,"",VLOOKUP(HJC12,[1]Acciones!$A$59:$H$1958,2,FALSE)),"")</f>
        <v>4</v>
      </c>
      <c r="HJF12" s="196">
        <f>IFERROR(IF(VLOOKUP(HJD12,[1]Acciones!$A$59:$H$1958,2,FALSE)=0,"",VLOOKUP(HJD12,[1]Acciones!$A$59:$H$1958,2,FALSE)),"")</f>
        <v>4</v>
      </c>
      <c r="HJG12" s="196" t="str">
        <f>IFERROR(IF(VLOOKUP(HJE12,[1]Acciones!$A$59:$H$1958,2,FALSE)=0,"",VLOOKUP(HJE12,[1]Acciones!$A$59:$H$1958,2,FALSE)),"")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H12" s="196" t="str">
        <f>IFERROR(IF(VLOOKUP(HJF12,[1]Acciones!$A$59:$H$1958,2,FALSE)=0,"",VLOOKUP(HJF12,[1]Acciones!$A$59:$H$1958,2,FALSE)),"")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I12" s="196" t="str">
        <f>IFERROR(IF(VLOOKUP(HJG12,[1]Acciones!$A$59:$H$1958,2,FALSE)=0,"",VLOOKUP(HJG12,[1]Acciones!$A$59:$H$1958,2,FALSE)),"")</f>
        <v/>
      </c>
      <c r="HJJ12" s="196" t="str">
        <f>IFERROR(IF(VLOOKUP(HJH12,[1]Acciones!$A$59:$H$1958,2,FALSE)=0,"",VLOOKUP(HJH12,[1]Acciones!$A$59:$H$1958,2,FALSE)),"")</f>
        <v/>
      </c>
      <c r="HJK12" s="196">
        <f>IFERROR(IF(VLOOKUP(HJI12,[1]Acciones!$A$59:$H$1958,2,FALSE)=0,"",VLOOKUP(HJI12,[1]Acciones!$A$59:$H$1958,2,FALSE)),"")</f>
        <v>4</v>
      </c>
      <c r="HJL12" s="196">
        <f>IFERROR(IF(VLOOKUP(HJJ12,[1]Acciones!$A$59:$H$1958,2,FALSE)=0,"",VLOOKUP(HJJ12,[1]Acciones!$A$59:$H$1958,2,FALSE)),"")</f>
        <v>4</v>
      </c>
      <c r="HJM12" s="196" t="str">
        <f>IFERROR(IF(VLOOKUP(HJK12,[1]Acciones!$A$59:$H$1958,2,FALSE)=0,"",VLOOKUP(HJK12,[1]Acciones!$A$59:$H$1958,2,FALSE)),"")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N12" s="196" t="str">
        <f>IFERROR(IF(VLOOKUP(HJL12,[1]Acciones!$A$59:$H$1958,2,FALSE)=0,"",VLOOKUP(HJL12,[1]Acciones!$A$59:$H$1958,2,FALSE)),"")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O12" s="196" t="str">
        <f>IFERROR(IF(VLOOKUP(HJM12,[1]Acciones!$A$59:$H$1958,2,FALSE)=0,"",VLOOKUP(HJM12,[1]Acciones!$A$59:$H$1958,2,FALSE)),"")</f>
        <v/>
      </c>
      <c r="HJP12" s="196" t="str">
        <f>IFERROR(IF(VLOOKUP(HJN12,[1]Acciones!$A$59:$H$1958,2,FALSE)=0,"",VLOOKUP(HJN12,[1]Acciones!$A$59:$H$1958,2,FALSE)),"")</f>
        <v/>
      </c>
      <c r="HJQ12" s="196">
        <f>IFERROR(IF(VLOOKUP(HJO12,[1]Acciones!$A$59:$H$1958,2,FALSE)=0,"",VLOOKUP(HJO12,[1]Acciones!$A$59:$H$1958,2,FALSE)),"")</f>
        <v>4</v>
      </c>
      <c r="HJR12" s="196">
        <f>IFERROR(IF(VLOOKUP(HJP12,[1]Acciones!$A$59:$H$1958,2,FALSE)=0,"",VLOOKUP(HJP12,[1]Acciones!$A$59:$H$1958,2,FALSE)),"")</f>
        <v>4</v>
      </c>
      <c r="HJS12" s="196" t="str">
        <f>IFERROR(IF(VLOOKUP(HJQ12,[1]Acciones!$A$59:$H$1958,2,FALSE)=0,"",VLOOKUP(HJQ12,[1]Acciones!$A$59:$H$1958,2,FALSE)),"")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T12" s="196" t="str">
        <f>IFERROR(IF(VLOOKUP(HJR12,[1]Acciones!$A$59:$H$1958,2,FALSE)=0,"",VLOOKUP(HJR12,[1]Acciones!$A$59:$H$1958,2,FALSE)),"")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U12" s="196" t="str">
        <f>IFERROR(IF(VLOOKUP(HJS12,[1]Acciones!$A$59:$H$1958,2,FALSE)=0,"",VLOOKUP(HJS12,[1]Acciones!$A$59:$H$1958,2,FALSE)),"")</f>
        <v/>
      </c>
      <c r="HJV12" s="196" t="str">
        <f>IFERROR(IF(VLOOKUP(HJT12,[1]Acciones!$A$59:$H$1958,2,FALSE)=0,"",VLOOKUP(HJT12,[1]Acciones!$A$59:$H$1958,2,FALSE)),"")</f>
        <v/>
      </c>
      <c r="HJW12" s="196">
        <f>IFERROR(IF(VLOOKUP(HJU12,[1]Acciones!$A$59:$H$1958,2,FALSE)=0,"",VLOOKUP(HJU12,[1]Acciones!$A$59:$H$1958,2,FALSE)),"")</f>
        <v>4</v>
      </c>
      <c r="HJX12" s="196">
        <f>IFERROR(IF(VLOOKUP(HJV12,[1]Acciones!$A$59:$H$1958,2,FALSE)=0,"",VLOOKUP(HJV12,[1]Acciones!$A$59:$H$1958,2,FALSE)),"")</f>
        <v>4</v>
      </c>
      <c r="HJY12" s="196" t="str">
        <f>IFERROR(IF(VLOOKUP(HJW12,[1]Acciones!$A$59:$H$1958,2,FALSE)=0,"",VLOOKUP(HJW12,[1]Acciones!$A$59:$H$1958,2,FALSE)),"")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Z12" s="196" t="str">
        <f>IFERROR(IF(VLOOKUP(HJX12,[1]Acciones!$A$59:$H$1958,2,FALSE)=0,"",VLOOKUP(HJX12,[1]Acciones!$A$59:$H$1958,2,FALSE)),"")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A12" s="196" t="str">
        <f>IFERROR(IF(VLOOKUP(HJY12,[1]Acciones!$A$59:$H$1958,2,FALSE)=0,"",VLOOKUP(HJY12,[1]Acciones!$A$59:$H$1958,2,FALSE)),"")</f>
        <v/>
      </c>
      <c r="HKB12" s="196" t="str">
        <f>IFERROR(IF(VLOOKUP(HJZ12,[1]Acciones!$A$59:$H$1958,2,FALSE)=0,"",VLOOKUP(HJZ12,[1]Acciones!$A$59:$H$1958,2,FALSE)),"")</f>
        <v/>
      </c>
      <c r="HKC12" s="196">
        <f>IFERROR(IF(VLOOKUP(HKA12,[1]Acciones!$A$59:$H$1958,2,FALSE)=0,"",VLOOKUP(HKA12,[1]Acciones!$A$59:$H$1958,2,FALSE)),"")</f>
        <v>4</v>
      </c>
      <c r="HKD12" s="196">
        <f>IFERROR(IF(VLOOKUP(HKB12,[1]Acciones!$A$59:$H$1958,2,FALSE)=0,"",VLOOKUP(HKB12,[1]Acciones!$A$59:$H$1958,2,FALSE)),"")</f>
        <v>4</v>
      </c>
      <c r="HKE12" s="196" t="str">
        <f>IFERROR(IF(VLOOKUP(HKC12,[1]Acciones!$A$59:$H$1958,2,FALSE)=0,"",VLOOKUP(HKC12,[1]Acciones!$A$59:$H$1958,2,FALSE)),"")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F12" s="196" t="str">
        <f>IFERROR(IF(VLOOKUP(HKD12,[1]Acciones!$A$59:$H$1958,2,FALSE)=0,"",VLOOKUP(HKD12,[1]Acciones!$A$59:$H$1958,2,FALSE)),"")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G12" s="196" t="str">
        <f>IFERROR(IF(VLOOKUP(HKE12,[1]Acciones!$A$59:$H$1958,2,FALSE)=0,"",VLOOKUP(HKE12,[1]Acciones!$A$59:$H$1958,2,FALSE)),"")</f>
        <v/>
      </c>
      <c r="HKH12" s="196" t="str">
        <f>IFERROR(IF(VLOOKUP(HKF12,[1]Acciones!$A$59:$H$1958,2,FALSE)=0,"",VLOOKUP(HKF12,[1]Acciones!$A$59:$H$1958,2,FALSE)),"")</f>
        <v/>
      </c>
      <c r="HKI12" s="196">
        <f>IFERROR(IF(VLOOKUP(HKG12,[1]Acciones!$A$59:$H$1958,2,FALSE)=0,"",VLOOKUP(HKG12,[1]Acciones!$A$59:$H$1958,2,FALSE)),"")</f>
        <v>4</v>
      </c>
      <c r="HKJ12" s="196">
        <f>IFERROR(IF(VLOOKUP(HKH12,[1]Acciones!$A$59:$H$1958,2,FALSE)=0,"",VLOOKUP(HKH12,[1]Acciones!$A$59:$H$1958,2,FALSE)),"")</f>
        <v>4</v>
      </c>
      <c r="HKK12" s="196" t="str">
        <f>IFERROR(IF(VLOOKUP(HKI12,[1]Acciones!$A$59:$H$1958,2,FALSE)=0,"",VLOOKUP(HKI12,[1]Acciones!$A$59:$H$1958,2,FALSE)),"")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L12" s="196" t="str">
        <f>IFERROR(IF(VLOOKUP(HKJ12,[1]Acciones!$A$59:$H$1958,2,FALSE)=0,"",VLOOKUP(HKJ12,[1]Acciones!$A$59:$H$1958,2,FALSE)),"")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M12" s="196" t="str">
        <f>IFERROR(IF(VLOOKUP(HKK12,[1]Acciones!$A$59:$H$1958,2,FALSE)=0,"",VLOOKUP(HKK12,[1]Acciones!$A$59:$H$1958,2,FALSE)),"")</f>
        <v/>
      </c>
      <c r="HKN12" s="196" t="str">
        <f>IFERROR(IF(VLOOKUP(HKL12,[1]Acciones!$A$59:$H$1958,2,FALSE)=0,"",VLOOKUP(HKL12,[1]Acciones!$A$59:$H$1958,2,FALSE)),"")</f>
        <v/>
      </c>
      <c r="HKO12" s="196">
        <f>IFERROR(IF(VLOOKUP(HKM12,[1]Acciones!$A$59:$H$1958,2,FALSE)=0,"",VLOOKUP(HKM12,[1]Acciones!$A$59:$H$1958,2,FALSE)),"")</f>
        <v>4</v>
      </c>
      <c r="HKP12" s="196">
        <f>IFERROR(IF(VLOOKUP(HKN12,[1]Acciones!$A$59:$H$1958,2,FALSE)=0,"",VLOOKUP(HKN12,[1]Acciones!$A$59:$H$1958,2,FALSE)),"")</f>
        <v>4</v>
      </c>
      <c r="HKQ12" s="196" t="str">
        <f>IFERROR(IF(VLOOKUP(HKO12,[1]Acciones!$A$59:$H$1958,2,FALSE)=0,"",VLOOKUP(HKO12,[1]Acciones!$A$59:$H$1958,2,FALSE)),"")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R12" s="196" t="str">
        <f>IFERROR(IF(VLOOKUP(HKP12,[1]Acciones!$A$59:$H$1958,2,FALSE)=0,"",VLOOKUP(HKP12,[1]Acciones!$A$59:$H$1958,2,FALSE)),"")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S12" s="196" t="str">
        <f>IFERROR(IF(VLOOKUP(HKQ12,[1]Acciones!$A$59:$H$1958,2,FALSE)=0,"",VLOOKUP(HKQ12,[1]Acciones!$A$59:$H$1958,2,FALSE)),"")</f>
        <v/>
      </c>
      <c r="HKT12" s="196" t="str">
        <f>IFERROR(IF(VLOOKUP(HKR12,[1]Acciones!$A$59:$H$1958,2,FALSE)=0,"",VLOOKUP(HKR12,[1]Acciones!$A$59:$H$1958,2,FALSE)),"")</f>
        <v/>
      </c>
      <c r="HKU12" s="196">
        <f>IFERROR(IF(VLOOKUP(HKS12,[1]Acciones!$A$59:$H$1958,2,FALSE)=0,"",VLOOKUP(HKS12,[1]Acciones!$A$59:$H$1958,2,FALSE)),"")</f>
        <v>4</v>
      </c>
      <c r="HKV12" s="196">
        <f>IFERROR(IF(VLOOKUP(HKT12,[1]Acciones!$A$59:$H$1958,2,FALSE)=0,"",VLOOKUP(HKT12,[1]Acciones!$A$59:$H$1958,2,FALSE)),"")</f>
        <v>4</v>
      </c>
      <c r="HKW12" s="196" t="str">
        <f>IFERROR(IF(VLOOKUP(HKU12,[1]Acciones!$A$59:$H$1958,2,FALSE)=0,"",VLOOKUP(HKU12,[1]Acciones!$A$59:$H$1958,2,FALSE)),"")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X12" s="196" t="str">
        <f>IFERROR(IF(VLOOKUP(HKV12,[1]Acciones!$A$59:$H$1958,2,FALSE)=0,"",VLOOKUP(HKV12,[1]Acciones!$A$59:$H$1958,2,FALSE)),"")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Y12" s="196" t="str">
        <f>IFERROR(IF(VLOOKUP(HKW12,[1]Acciones!$A$59:$H$1958,2,FALSE)=0,"",VLOOKUP(HKW12,[1]Acciones!$A$59:$H$1958,2,FALSE)),"")</f>
        <v/>
      </c>
      <c r="HKZ12" s="196" t="str">
        <f>IFERROR(IF(VLOOKUP(HKX12,[1]Acciones!$A$59:$H$1958,2,FALSE)=0,"",VLOOKUP(HKX12,[1]Acciones!$A$59:$H$1958,2,FALSE)),"")</f>
        <v/>
      </c>
      <c r="HLA12" s="196">
        <f>IFERROR(IF(VLOOKUP(HKY12,[1]Acciones!$A$59:$H$1958,2,FALSE)=0,"",VLOOKUP(HKY12,[1]Acciones!$A$59:$H$1958,2,FALSE)),"")</f>
        <v>4</v>
      </c>
      <c r="HLB12" s="196">
        <f>IFERROR(IF(VLOOKUP(HKZ12,[1]Acciones!$A$59:$H$1958,2,FALSE)=0,"",VLOOKUP(HKZ12,[1]Acciones!$A$59:$H$1958,2,FALSE)),"")</f>
        <v>4</v>
      </c>
      <c r="HLC12" s="196" t="str">
        <f>IFERROR(IF(VLOOKUP(HLA12,[1]Acciones!$A$59:$H$1958,2,FALSE)=0,"",VLOOKUP(HLA12,[1]Acciones!$A$59:$H$1958,2,FALSE)),"")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D12" s="196" t="str">
        <f>IFERROR(IF(VLOOKUP(HLB12,[1]Acciones!$A$59:$H$1958,2,FALSE)=0,"",VLOOKUP(HLB12,[1]Acciones!$A$59:$H$1958,2,FALSE)),"")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E12" s="196" t="str">
        <f>IFERROR(IF(VLOOKUP(HLC12,[1]Acciones!$A$59:$H$1958,2,FALSE)=0,"",VLOOKUP(HLC12,[1]Acciones!$A$59:$H$1958,2,FALSE)),"")</f>
        <v/>
      </c>
      <c r="HLF12" s="196" t="str">
        <f>IFERROR(IF(VLOOKUP(HLD12,[1]Acciones!$A$59:$H$1958,2,FALSE)=0,"",VLOOKUP(HLD12,[1]Acciones!$A$59:$H$1958,2,FALSE)),"")</f>
        <v/>
      </c>
      <c r="HLG12" s="196">
        <f>IFERROR(IF(VLOOKUP(HLE12,[1]Acciones!$A$59:$H$1958,2,FALSE)=0,"",VLOOKUP(HLE12,[1]Acciones!$A$59:$H$1958,2,FALSE)),"")</f>
        <v>4</v>
      </c>
      <c r="HLH12" s="196">
        <f>IFERROR(IF(VLOOKUP(HLF12,[1]Acciones!$A$59:$H$1958,2,FALSE)=0,"",VLOOKUP(HLF12,[1]Acciones!$A$59:$H$1958,2,FALSE)),"")</f>
        <v>4</v>
      </c>
      <c r="HLI12" s="196" t="str">
        <f>IFERROR(IF(VLOOKUP(HLG12,[1]Acciones!$A$59:$H$1958,2,FALSE)=0,"",VLOOKUP(HLG12,[1]Acciones!$A$59:$H$1958,2,FALSE)),"")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J12" s="196" t="str">
        <f>IFERROR(IF(VLOOKUP(HLH12,[1]Acciones!$A$59:$H$1958,2,FALSE)=0,"",VLOOKUP(HLH12,[1]Acciones!$A$59:$H$1958,2,FALSE)),"")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K12" s="196" t="str">
        <f>IFERROR(IF(VLOOKUP(HLI12,[1]Acciones!$A$59:$H$1958,2,FALSE)=0,"",VLOOKUP(HLI12,[1]Acciones!$A$59:$H$1958,2,FALSE)),"")</f>
        <v/>
      </c>
      <c r="HLL12" s="196" t="str">
        <f>IFERROR(IF(VLOOKUP(HLJ12,[1]Acciones!$A$59:$H$1958,2,FALSE)=0,"",VLOOKUP(HLJ12,[1]Acciones!$A$59:$H$1958,2,FALSE)),"")</f>
        <v/>
      </c>
      <c r="HLM12" s="196">
        <f>IFERROR(IF(VLOOKUP(HLK12,[1]Acciones!$A$59:$H$1958,2,FALSE)=0,"",VLOOKUP(HLK12,[1]Acciones!$A$59:$H$1958,2,FALSE)),"")</f>
        <v>4</v>
      </c>
      <c r="HLN12" s="196">
        <f>IFERROR(IF(VLOOKUP(HLL12,[1]Acciones!$A$59:$H$1958,2,FALSE)=0,"",VLOOKUP(HLL12,[1]Acciones!$A$59:$H$1958,2,FALSE)),"")</f>
        <v>4</v>
      </c>
      <c r="HLO12" s="196" t="str">
        <f>IFERROR(IF(VLOOKUP(HLM12,[1]Acciones!$A$59:$H$1958,2,FALSE)=0,"",VLOOKUP(HLM12,[1]Acciones!$A$59:$H$1958,2,FALSE)),"")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P12" s="196" t="str">
        <f>IFERROR(IF(VLOOKUP(HLN12,[1]Acciones!$A$59:$H$1958,2,FALSE)=0,"",VLOOKUP(HLN12,[1]Acciones!$A$59:$H$1958,2,FALSE)),"")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Q12" s="196" t="str">
        <f>IFERROR(IF(VLOOKUP(HLO12,[1]Acciones!$A$59:$H$1958,2,FALSE)=0,"",VLOOKUP(HLO12,[1]Acciones!$A$59:$H$1958,2,FALSE)),"")</f>
        <v/>
      </c>
      <c r="HLR12" s="196" t="str">
        <f>IFERROR(IF(VLOOKUP(HLP12,[1]Acciones!$A$59:$H$1958,2,FALSE)=0,"",VLOOKUP(HLP12,[1]Acciones!$A$59:$H$1958,2,FALSE)),"")</f>
        <v/>
      </c>
      <c r="HLS12" s="196">
        <f>IFERROR(IF(VLOOKUP(HLQ12,[1]Acciones!$A$59:$H$1958,2,FALSE)=0,"",VLOOKUP(HLQ12,[1]Acciones!$A$59:$H$1958,2,FALSE)),"")</f>
        <v>4</v>
      </c>
      <c r="HLT12" s="196">
        <f>IFERROR(IF(VLOOKUP(HLR12,[1]Acciones!$A$59:$H$1958,2,FALSE)=0,"",VLOOKUP(HLR12,[1]Acciones!$A$59:$H$1958,2,FALSE)),"")</f>
        <v>4</v>
      </c>
      <c r="HLU12" s="196" t="str">
        <f>IFERROR(IF(VLOOKUP(HLS12,[1]Acciones!$A$59:$H$1958,2,FALSE)=0,"",VLOOKUP(HLS12,[1]Acciones!$A$59:$H$1958,2,FALSE)),"")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V12" s="196" t="str">
        <f>IFERROR(IF(VLOOKUP(HLT12,[1]Acciones!$A$59:$H$1958,2,FALSE)=0,"",VLOOKUP(HLT12,[1]Acciones!$A$59:$H$1958,2,FALSE)),"")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W12" s="196" t="str">
        <f>IFERROR(IF(VLOOKUP(HLU12,[1]Acciones!$A$59:$H$1958,2,FALSE)=0,"",VLOOKUP(HLU12,[1]Acciones!$A$59:$H$1958,2,FALSE)),"")</f>
        <v/>
      </c>
      <c r="HLX12" s="196" t="str">
        <f>IFERROR(IF(VLOOKUP(HLV12,[1]Acciones!$A$59:$H$1958,2,FALSE)=0,"",VLOOKUP(HLV12,[1]Acciones!$A$59:$H$1958,2,FALSE)),"")</f>
        <v/>
      </c>
      <c r="HLY12" s="196">
        <f>IFERROR(IF(VLOOKUP(HLW12,[1]Acciones!$A$59:$H$1958,2,FALSE)=0,"",VLOOKUP(HLW12,[1]Acciones!$A$59:$H$1958,2,FALSE)),"")</f>
        <v>4</v>
      </c>
      <c r="HLZ12" s="196">
        <f>IFERROR(IF(VLOOKUP(HLX12,[1]Acciones!$A$59:$H$1958,2,FALSE)=0,"",VLOOKUP(HLX12,[1]Acciones!$A$59:$H$1958,2,FALSE)),"")</f>
        <v>4</v>
      </c>
      <c r="HMA12" s="196" t="str">
        <f>IFERROR(IF(VLOOKUP(HLY12,[1]Acciones!$A$59:$H$1958,2,FALSE)=0,"",VLOOKUP(HLY12,[1]Acciones!$A$59:$H$1958,2,FALSE)),"")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B12" s="196" t="str">
        <f>IFERROR(IF(VLOOKUP(HLZ12,[1]Acciones!$A$59:$H$1958,2,FALSE)=0,"",VLOOKUP(HLZ12,[1]Acciones!$A$59:$H$1958,2,FALSE)),"")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C12" s="196" t="str">
        <f>IFERROR(IF(VLOOKUP(HMA12,[1]Acciones!$A$59:$H$1958,2,FALSE)=0,"",VLOOKUP(HMA12,[1]Acciones!$A$59:$H$1958,2,FALSE)),"")</f>
        <v/>
      </c>
      <c r="HMD12" s="196" t="str">
        <f>IFERROR(IF(VLOOKUP(HMB12,[1]Acciones!$A$59:$H$1958,2,FALSE)=0,"",VLOOKUP(HMB12,[1]Acciones!$A$59:$H$1958,2,FALSE)),"")</f>
        <v/>
      </c>
      <c r="HME12" s="196">
        <f>IFERROR(IF(VLOOKUP(HMC12,[1]Acciones!$A$59:$H$1958,2,FALSE)=0,"",VLOOKUP(HMC12,[1]Acciones!$A$59:$H$1958,2,FALSE)),"")</f>
        <v>4</v>
      </c>
      <c r="HMF12" s="196">
        <f>IFERROR(IF(VLOOKUP(HMD12,[1]Acciones!$A$59:$H$1958,2,FALSE)=0,"",VLOOKUP(HMD12,[1]Acciones!$A$59:$H$1958,2,FALSE)),"")</f>
        <v>4</v>
      </c>
      <c r="HMG12" s="196" t="str">
        <f>IFERROR(IF(VLOOKUP(HME12,[1]Acciones!$A$59:$H$1958,2,FALSE)=0,"",VLOOKUP(HME12,[1]Acciones!$A$59:$H$1958,2,FALSE)),"")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H12" s="196" t="str">
        <f>IFERROR(IF(VLOOKUP(HMF12,[1]Acciones!$A$59:$H$1958,2,FALSE)=0,"",VLOOKUP(HMF12,[1]Acciones!$A$59:$H$1958,2,FALSE)),"")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I12" s="196" t="str">
        <f>IFERROR(IF(VLOOKUP(HMG12,[1]Acciones!$A$59:$H$1958,2,FALSE)=0,"",VLOOKUP(HMG12,[1]Acciones!$A$59:$H$1958,2,FALSE)),"")</f>
        <v/>
      </c>
      <c r="HMJ12" s="196" t="str">
        <f>IFERROR(IF(VLOOKUP(HMH12,[1]Acciones!$A$59:$H$1958,2,FALSE)=0,"",VLOOKUP(HMH12,[1]Acciones!$A$59:$H$1958,2,FALSE)),"")</f>
        <v/>
      </c>
      <c r="HMK12" s="196">
        <f>IFERROR(IF(VLOOKUP(HMI12,[1]Acciones!$A$59:$H$1958,2,FALSE)=0,"",VLOOKUP(HMI12,[1]Acciones!$A$59:$H$1958,2,FALSE)),"")</f>
        <v>4</v>
      </c>
      <c r="HML12" s="196">
        <f>IFERROR(IF(VLOOKUP(HMJ12,[1]Acciones!$A$59:$H$1958,2,FALSE)=0,"",VLOOKUP(HMJ12,[1]Acciones!$A$59:$H$1958,2,FALSE)),"")</f>
        <v>4</v>
      </c>
      <c r="HMM12" s="196" t="str">
        <f>IFERROR(IF(VLOOKUP(HMK12,[1]Acciones!$A$59:$H$1958,2,FALSE)=0,"",VLOOKUP(HMK12,[1]Acciones!$A$59:$H$1958,2,FALSE)),"")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N12" s="196" t="str">
        <f>IFERROR(IF(VLOOKUP(HML12,[1]Acciones!$A$59:$H$1958,2,FALSE)=0,"",VLOOKUP(HML12,[1]Acciones!$A$59:$H$1958,2,FALSE)),"")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O12" s="196" t="str">
        <f>IFERROR(IF(VLOOKUP(HMM12,[1]Acciones!$A$59:$H$1958,2,FALSE)=0,"",VLOOKUP(HMM12,[1]Acciones!$A$59:$H$1958,2,FALSE)),"")</f>
        <v/>
      </c>
      <c r="HMP12" s="196" t="str">
        <f>IFERROR(IF(VLOOKUP(HMN12,[1]Acciones!$A$59:$H$1958,2,FALSE)=0,"",VLOOKUP(HMN12,[1]Acciones!$A$59:$H$1958,2,FALSE)),"")</f>
        <v/>
      </c>
      <c r="HMQ12" s="196">
        <f>IFERROR(IF(VLOOKUP(HMO12,[1]Acciones!$A$59:$H$1958,2,FALSE)=0,"",VLOOKUP(HMO12,[1]Acciones!$A$59:$H$1958,2,FALSE)),"")</f>
        <v>4</v>
      </c>
      <c r="HMR12" s="196">
        <f>IFERROR(IF(VLOOKUP(HMP12,[1]Acciones!$A$59:$H$1958,2,FALSE)=0,"",VLOOKUP(HMP12,[1]Acciones!$A$59:$H$1958,2,FALSE)),"")</f>
        <v>4</v>
      </c>
      <c r="HMS12" s="196" t="str">
        <f>IFERROR(IF(VLOOKUP(HMQ12,[1]Acciones!$A$59:$H$1958,2,FALSE)=0,"",VLOOKUP(HMQ12,[1]Acciones!$A$59:$H$1958,2,FALSE)),"")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T12" s="196" t="str">
        <f>IFERROR(IF(VLOOKUP(HMR12,[1]Acciones!$A$59:$H$1958,2,FALSE)=0,"",VLOOKUP(HMR12,[1]Acciones!$A$59:$H$1958,2,FALSE)),"")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U12" s="196" t="str">
        <f>IFERROR(IF(VLOOKUP(HMS12,[1]Acciones!$A$59:$H$1958,2,FALSE)=0,"",VLOOKUP(HMS12,[1]Acciones!$A$59:$H$1958,2,FALSE)),"")</f>
        <v/>
      </c>
      <c r="HMV12" s="196" t="str">
        <f>IFERROR(IF(VLOOKUP(HMT12,[1]Acciones!$A$59:$H$1958,2,FALSE)=0,"",VLOOKUP(HMT12,[1]Acciones!$A$59:$H$1958,2,FALSE)),"")</f>
        <v/>
      </c>
      <c r="HMW12" s="196">
        <f>IFERROR(IF(VLOOKUP(HMU12,[1]Acciones!$A$59:$H$1958,2,FALSE)=0,"",VLOOKUP(HMU12,[1]Acciones!$A$59:$H$1958,2,FALSE)),"")</f>
        <v>4</v>
      </c>
      <c r="HMX12" s="196">
        <f>IFERROR(IF(VLOOKUP(HMV12,[1]Acciones!$A$59:$H$1958,2,FALSE)=0,"",VLOOKUP(HMV12,[1]Acciones!$A$59:$H$1958,2,FALSE)),"")</f>
        <v>4</v>
      </c>
      <c r="HMY12" s="196" t="str">
        <f>IFERROR(IF(VLOOKUP(HMW12,[1]Acciones!$A$59:$H$1958,2,FALSE)=0,"",VLOOKUP(HMW12,[1]Acciones!$A$59:$H$1958,2,FALSE)),"")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Z12" s="196" t="str">
        <f>IFERROR(IF(VLOOKUP(HMX12,[1]Acciones!$A$59:$H$1958,2,FALSE)=0,"",VLOOKUP(HMX12,[1]Acciones!$A$59:$H$1958,2,FALSE)),"")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A12" s="196" t="str">
        <f>IFERROR(IF(VLOOKUP(HMY12,[1]Acciones!$A$59:$H$1958,2,FALSE)=0,"",VLOOKUP(HMY12,[1]Acciones!$A$59:$H$1958,2,FALSE)),"")</f>
        <v/>
      </c>
      <c r="HNB12" s="196" t="str">
        <f>IFERROR(IF(VLOOKUP(HMZ12,[1]Acciones!$A$59:$H$1958,2,FALSE)=0,"",VLOOKUP(HMZ12,[1]Acciones!$A$59:$H$1958,2,FALSE)),"")</f>
        <v/>
      </c>
      <c r="HNC12" s="196">
        <f>IFERROR(IF(VLOOKUP(HNA12,[1]Acciones!$A$59:$H$1958,2,FALSE)=0,"",VLOOKUP(HNA12,[1]Acciones!$A$59:$H$1958,2,FALSE)),"")</f>
        <v>4</v>
      </c>
      <c r="HND12" s="196">
        <f>IFERROR(IF(VLOOKUP(HNB12,[1]Acciones!$A$59:$H$1958,2,FALSE)=0,"",VLOOKUP(HNB12,[1]Acciones!$A$59:$H$1958,2,FALSE)),"")</f>
        <v>4</v>
      </c>
      <c r="HNE12" s="196" t="str">
        <f>IFERROR(IF(VLOOKUP(HNC12,[1]Acciones!$A$59:$H$1958,2,FALSE)=0,"",VLOOKUP(HNC12,[1]Acciones!$A$59:$H$1958,2,FALSE)),"")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F12" s="196" t="str">
        <f>IFERROR(IF(VLOOKUP(HND12,[1]Acciones!$A$59:$H$1958,2,FALSE)=0,"",VLOOKUP(HND12,[1]Acciones!$A$59:$H$1958,2,FALSE)),"")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G12" s="196" t="str">
        <f>IFERROR(IF(VLOOKUP(HNE12,[1]Acciones!$A$59:$H$1958,2,FALSE)=0,"",VLOOKUP(HNE12,[1]Acciones!$A$59:$H$1958,2,FALSE)),"")</f>
        <v/>
      </c>
      <c r="HNH12" s="196" t="str">
        <f>IFERROR(IF(VLOOKUP(HNF12,[1]Acciones!$A$59:$H$1958,2,FALSE)=0,"",VLOOKUP(HNF12,[1]Acciones!$A$59:$H$1958,2,FALSE)),"")</f>
        <v/>
      </c>
      <c r="HNI12" s="196">
        <f>IFERROR(IF(VLOOKUP(HNG12,[1]Acciones!$A$59:$H$1958,2,FALSE)=0,"",VLOOKUP(HNG12,[1]Acciones!$A$59:$H$1958,2,FALSE)),"")</f>
        <v>4</v>
      </c>
      <c r="HNJ12" s="196">
        <f>IFERROR(IF(VLOOKUP(HNH12,[1]Acciones!$A$59:$H$1958,2,FALSE)=0,"",VLOOKUP(HNH12,[1]Acciones!$A$59:$H$1958,2,FALSE)),"")</f>
        <v>4</v>
      </c>
      <c r="HNK12" s="196" t="str">
        <f>IFERROR(IF(VLOOKUP(HNI12,[1]Acciones!$A$59:$H$1958,2,FALSE)=0,"",VLOOKUP(HNI12,[1]Acciones!$A$59:$H$1958,2,FALSE)),"")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L12" s="196" t="str">
        <f>IFERROR(IF(VLOOKUP(HNJ12,[1]Acciones!$A$59:$H$1958,2,FALSE)=0,"",VLOOKUP(HNJ12,[1]Acciones!$A$59:$H$1958,2,FALSE)),"")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M12" s="196" t="str">
        <f>IFERROR(IF(VLOOKUP(HNK12,[1]Acciones!$A$59:$H$1958,2,FALSE)=0,"",VLOOKUP(HNK12,[1]Acciones!$A$59:$H$1958,2,FALSE)),"")</f>
        <v/>
      </c>
      <c r="HNN12" s="196" t="str">
        <f>IFERROR(IF(VLOOKUP(HNL12,[1]Acciones!$A$59:$H$1958,2,FALSE)=0,"",VLOOKUP(HNL12,[1]Acciones!$A$59:$H$1958,2,FALSE)),"")</f>
        <v/>
      </c>
      <c r="HNO12" s="196">
        <f>IFERROR(IF(VLOOKUP(HNM12,[1]Acciones!$A$59:$H$1958,2,FALSE)=0,"",VLOOKUP(HNM12,[1]Acciones!$A$59:$H$1958,2,FALSE)),"")</f>
        <v>4</v>
      </c>
      <c r="HNP12" s="196">
        <f>IFERROR(IF(VLOOKUP(HNN12,[1]Acciones!$A$59:$H$1958,2,FALSE)=0,"",VLOOKUP(HNN12,[1]Acciones!$A$59:$H$1958,2,FALSE)),"")</f>
        <v>4</v>
      </c>
      <c r="HNQ12" s="196" t="str">
        <f>IFERROR(IF(VLOOKUP(HNO12,[1]Acciones!$A$59:$H$1958,2,FALSE)=0,"",VLOOKUP(HNO12,[1]Acciones!$A$59:$H$1958,2,FALSE)),"")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R12" s="196" t="str">
        <f>IFERROR(IF(VLOOKUP(HNP12,[1]Acciones!$A$59:$H$1958,2,FALSE)=0,"",VLOOKUP(HNP12,[1]Acciones!$A$59:$H$1958,2,FALSE)),"")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S12" s="196" t="str">
        <f>IFERROR(IF(VLOOKUP(HNQ12,[1]Acciones!$A$59:$H$1958,2,FALSE)=0,"",VLOOKUP(HNQ12,[1]Acciones!$A$59:$H$1958,2,FALSE)),"")</f>
        <v/>
      </c>
      <c r="HNT12" s="196" t="str">
        <f>IFERROR(IF(VLOOKUP(HNR12,[1]Acciones!$A$59:$H$1958,2,FALSE)=0,"",VLOOKUP(HNR12,[1]Acciones!$A$59:$H$1958,2,FALSE)),"")</f>
        <v/>
      </c>
      <c r="HNU12" s="196">
        <f>IFERROR(IF(VLOOKUP(HNS12,[1]Acciones!$A$59:$H$1958,2,FALSE)=0,"",VLOOKUP(HNS12,[1]Acciones!$A$59:$H$1958,2,FALSE)),"")</f>
        <v>4</v>
      </c>
      <c r="HNV12" s="196">
        <f>IFERROR(IF(VLOOKUP(HNT12,[1]Acciones!$A$59:$H$1958,2,FALSE)=0,"",VLOOKUP(HNT12,[1]Acciones!$A$59:$H$1958,2,FALSE)),"")</f>
        <v>4</v>
      </c>
      <c r="HNW12" s="196" t="str">
        <f>IFERROR(IF(VLOOKUP(HNU12,[1]Acciones!$A$59:$H$1958,2,FALSE)=0,"",VLOOKUP(HNU12,[1]Acciones!$A$59:$H$1958,2,FALSE)),"")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X12" s="196" t="str">
        <f>IFERROR(IF(VLOOKUP(HNV12,[1]Acciones!$A$59:$H$1958,2,FALSE)=0,"",VLOOKUP(HNV12,[1]Acciones!$A$59:$H$1958,2,FALSE)),"")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Y12" s="196" t="str">
        <f>IFERROR(IF(VLOOKUP(HNW12,[1]Acciones!$A$59:$H$1958,2,FALSE)=0,"",VLOOKUP(HNW12,[1]Acciones!$A$59:$H$1958,2,FALSE)),"")</f>
        <v/>
      </c>
      <c r="HNZ12" s="196" t="str">
        <f>IFERROR(IF(VLOOKUP(HNX12,[1]Acciones!$A$59:$H$1958,2,FALSE)=0,"",VLOOKUP(HNX12,[1]Acciones!$A$59:$H$1958,2,FALSE)),"")</f>
        <v/>
      </c>
      <c r="HOA12" s="196">
        <f>IFERROR(IF(VLOOKUP(HNY12,[1]Acciones!$A$59:$H$1958,2,FALSE)=0,"",VLOOKUP(HNY12,[1]Acciones!$A$59:$H$1958,2,FALSE)),"")</f>
        <v>4</v>
      </c>
      <c r="HOB12" s="196">
        <f>IFERROR(IF(VLOOKUP(HNZ12,[1]Acciones!$A$59:$H$1958,2,FALSE)=0,"",VLOOKUP(HNZ12,[1]Acciones!$A$59:$H$1958,2,FALSE)),"")</f>
        <v>4</v>
      </c>
      <c r="HOC12" s="196" t="str">
        <f>IFERROR(IF(VLOOKUP(HOA12,[1]Acciones!$A$59:$H$1958,2,FALSE)=0,"",VLOOKUP(HOA12,[1]Acciones!$A$59:$H$1958,2,FALSE)),"")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D12" s="196" t="str">
        <f>IFERROR(IF(VLOOKUP(HOB12,[1]Acciones!$A$59:$H$1958,2,FALSE)=0,"",VLOOKUP(HOB12,[1]Acciones!$A$59:$H$1958,2,FALSE)),"")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E12" s="196" t="str">
        <f>IFERROR(IF(VLOOKUP(HOC12,[1]Acciones!$A$59:$H$1958,2,FALSE)=0,"",VLOOKUP(HOC12,[1]Acciones!$A$59:$H$1958,2,FALSE)),"")</f>
        <v/>
      </c>
      <c r="HOF12" s="196" t="str">
        <f>IFERROR(IF(VLOOKUP(HOD12,[1]Acciones!$A$59:$H$1958,2,FALSE)=0,"",VLOOKUP(HOD12,[1]Acciones!$A$59:$H$1958,2,FALSE)),"")</f>
        <v/>
      </c>
      <c r="HOG12" s="196">
        <f>IFERROR(IF(VLOOKUP(HOE12,[1]Acciones!$A$59:$H$1958,2,FALSE)=0,"",VLOOKUP(HOE12,[1]Acciones!$A$59:$H$1958,2,FALSE)),"")</f>
        <v>4</v>
      </c>
      <c r="HOH12" s="196">
        <f>IFERROR(IF(VLOOKUP(HOF12,[1]Acciones!$A$59:$H$1958,2,FALSE)=0,"",VLOOKUP(HOF12,[1]Acciones!$A$59:$H$1958,2,FALSE)),"")</f>
        <v>4</v>
      </c>
      <c r="HOI12" s="196" t="str">
        <f>IFERROR(IF(VLOOKUP(HOG12,[1]Acciones!$A$59:$H$1958,2,FALSE)=0,"",VLOOKUP(HOG12,[1]Acciones!$A$59:$H$1958,2,FALSE)),"")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J12" s="196" t="str">
        <f>IFERROR(IF(VLOOKUP(HOH12,[1]Acciones!$A$59:$H$1958,2,FALSE)=0,"",VLOOKUP(HOH12,[1]Acciones!$A$59:$H$1958,2,FALSE)),"")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K12" s="196" t="str">
        <f>IFERROR(IF(VLOOKUP(HOI12,[1]Acciones!$A$59:$H$1958,2,FALSE)=0,"",VLOOKUP(HOI12,[1]Acciones!$A$59:$H$1958,2,FALSE)),"")</f>
        <v/>
      </c>
      <c r="HOL12" s="196" t="str">
        <f>IFERROR(IF(VLOOKUP(HOJ12,[1]Acciones!$A$59:$H$1958,2,FALSE)=0,"",VLOOKUP(HOJ12,[1]Acciones!$A$59:$H$1958,2,FALSE)),"")</f>
        <v/>
      </c>
      <c r="HOM12" s="196">
        <f>IFERROR(IF(VLOOKUP(HOK12,[1]Acciones!$A$59:$H$1958,2,FALSE)=0,"",VLOOKUP(HOK12,[1]Acciones!$A$59:$H$1958,2,FALSE)),"")</f>
        <v>4</v>
      </c>
      <c r="HON12" s="196">
        <f>IFERROR(IF(VLOOKUP(HOL12,[1]Acciones!$A$59:$H$1958,2,FALSE)=0,"",VLOOKUP(HOL12,[1]Acciones!$A$59:$H$1958,2,FALSE)),"")</f>
        <v>4</v>
      </c>
      <c r="HOO12" s="196" t="str">
        <f>IFERROR(IF(VLOOKUP(HOM12,[1]Acciones!$A$59:$H$1958,2,FALSE)=0,"",VLOOKUP(HOM12,[1]Acciones!$A$59:$H$1958,2,FALSE)),"")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P12" s="196" t="str">
        <f>IFERROR(IF(VLOOKUP(HON12,[1]Acciones!$A$59:$H$1958,2,FALSE)=0,"",VLOOKUP(HON12,[1]Acciones!$A$59:$H$1958,2,FALSE)),"")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Q12" s="196" t="str">
        <f>IFERROR(IF(VLOOKUP(HOO12,[1]Acciones!$A$59:$H$1958,2,FALSE)=0,"",VLOOKUP(HOO12,[1]Acciones!$A$59:$H$1958,2,FALSE)),"")</f>
        <v/>
      </c>
      <c r="HOR12" s="196" t="str">
        <f>IFERROR(IF(VLOOKUP(HOP12,[1]Acciones!$A$59:$H$1958,2,FALSE)=0,"",VLOOKUP(HOP12,[1]Acciones!$A$59:$H$1958,2,FALSE)),"")</f>
        <v/>
      </c>
      <c r="HOS12" s="196">
        <f>IFERROR(IF(VLOOKUP(HOQ12,[1]Acciones!$A$59:$H$1958,2,FALSE)=0,"",VLOOKUP(HOQ12,[1]Acciones!$A$59:$H$1958,2,FALSE)),"")</f>
        <v>4</v>
      </c>
      <c r="HOT12" s="196">
        <f>IFERROR(IF(VLOOKUP(HOR12,[1]Acciones!$A$59:$H$1958,2,FALSE)=0,"",VLOOKUP(HOR12,[1]Acciones!$A$59:$H$1958,2,FALSE)),"")</f>
        <v>4</v>
      </c>
      <c r="HOU12" s="196" t="str">
        <f>IFERROR(IF(VLOOKUP(HOS12,[1]Acciones!$A$59:$H$1958,2,FALSE)=0,"",VLOOKUP(HOS12,[1]Acciones!$A$59:$H$1958,2,FALSE)),"")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V12" s="196" t="str">
        <f>IFERROR(IF(VLOOKUP(HOT12,[1]Acciones!$A$59:$H$1958,2,FALSE)=0,"",VLOOKUP(HOT12,[1]Acciones!$A$59:$H$1958,2,FALSE)),"")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W12" s="196" t="str">
        <f>IFERROR(IF(VLOOKUP(HOU12,[1]Acciones!$A$59:$H$1958,2,FALSE)=0,"",VLOOKUP(HOU12,[1]Acciones!$A$59:$H$1958,2,FALSE)),"")</f>
        <v/>
      </c>
      <c r="HOX12" s="196" t="str">
        <f>IFERROR(IF(VLOOKUP(HOV12,[1]Acciones!$A$59:$H$1958,2,FALSE)=0,"",VLOOKUP(HOV12,[1]Acciones!$A$59:$H$1958,2,FALSE)),"")</f>
        <v/>
      </c>
      <c r="HOY12" s="196">
        <f>IFERROR(IF(VLOOKUP(HOW12,[1]Acciones!$A$59:$H$1958,2,FALSE)=0,"",VLOOKUP(HOW12,[1]Acciones!$A$59:$H$1958,2,FALSE)),"")</f>
        <v>4</v>
      </c>
      <c r="HOZ12" s="196">
        <f>IFERROR(IF(VLOOKUP(HOX12,[1]Acciones!$A$59:$H$1958,2,FALSE)=0,"",VLOOKUP(HOX12,[1]Acciones!$A$59:$H$1958,2,FALSE)),"")</f>
        <v>4</v>
      </c>
      <c r="HPA12" s="196" t="str">
        <f>IFERROR(IF(VLOOKUP(HOY12,[1]Acciones!$A$59:$H$1958,2,FALSE)=0,"",VLOOKUP(HOY12,[1]Acciones!$A$59:$H$1958,2,FALSE)),"")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B12" s="196" t="str">
        <f>IFERROR(IF(VLOOKUP(HOZ12,[1]Acciones!$A$59:$H$1958,2,FALSE)=0,"",VLOOKUP(HOZ12,[1]Acciones!$A$59:$H$1958,2,FALSE)),"")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C12" s="196" t="str">
        <f>IFERROR(IF(VLOOKUP(HPA12,[1]Acciones!$A$59:$H$1958,2,FALSE)=0,"",VLOOKUP(HPA12,[1]Acciones!$A$59:$H$1958,2,FALSE)),"")</f>
        <v/>
      </c>
      <c r="HPD12" s="196" t="str">
        <f>IFERROR(IF(VLOOKUP(HPB12,[1]Acciones!$A$59:$H$1958,2,FALSE)=0,"",VLOOKUP(HPB12,[1]Acciones!$A$59:$H$1958,2,FALSE)),"")</f>
        <v/>
      </c>
      <c r="HPE12" s="196">
        <f>IFERROR(IF(VLOOKUP(HPC12,[1]Acciones!$A$59:$H$1958,2,FALSE)=0,"",VLOOKUP(HPC12,[1]Acciones!$A$59:$H$1958,2,FALSE)),"")</f>
        <v>4</v>
      </c>
      <c r="HPF12" s="196">
        <f>IFERROR(IF(VLOOKUP(HPD12,[1]Acciones!$A$59:$H$1958,2,FALSE)=0,"",VLOOKUP(HPD12,[1]Acciones!$A$59:$H$1958,2,FALSE)),"")</f>
        <v>4</v>
      </c>
      <c r="HPG12" s="196" t="str">
        <f>IFERROR(IF(VLOOKUP(HPE12,[1]Acciones!$A$59:$H$1958,2,FALSE)=0,"",VLOOKUP(HPE12,[1]Acciones!$A$59:$H$1958,2,FALSE)),"")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H12" s="196" t="str">
        <f>IFERROR(IF(VLOOKUP(HPF12,[1]Acciones!$A$59:$H$1958,2,FALSE)=0,"",VLOOKUP(HPF12,[1]Acciones!$A$59:$H$1958,2,FALSE)),"")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I12" s="196" t="str">
        <f>IFERROR(IF(VLOOKUP(HPG12,[1]Acciones!$A$59:$H$1958,2,FALSE)=0,"",VLOOKUP(HPG12,[1]Acciones!$A$59:$H$1958,2,FALSE)),"")</f>
        <v/>
      </c>
      <c r="HPJ12" s="196" t="str">
        <f>IFERROR(IF(VLOOKUP(HPH12,[1]Acciones!$A$59:$H$1958,2,FALSE)=0,"",VLOOKUP(HPH12,[1]Acciones!$A$59:$H$1958,2,FALSE)),"")</f>
        <v/>
      </c>
      <c r="HPK12" s="196">
        <f>IFERROR(IF(VLOOKUP(HPI12,[1]Acciones!$A$59:$H$1958,2,FALSE)=0,"",VLOOKUP(HPI12,[1]Acciones!$A$59:$H$1958,2,FALSE)),"")</f>
        <v>4</v>
      </c>
      <c r="HPL12" s="196">
        <f>IFERROR(IF(VLOOKUP(HPJ12,[1]Acciones!$A$59:$H$1958,2,FALSE)=0,"",VLOOKUP(HPJ12,[1]Acciones!$A$59:$H$1958,2,FALSE)),"")</f>
        <v>4</v>
      </c>
      <c r="HPM12" s="196" t="str">
        <f>IFERROR(IF(VLOOKUP(HPK12,[1]Acciones!$A$59:$H$1958,2,FALSE)=0,"",VLOOKUP(HPK12,[1]Acciones!$A$59:$H$1958,2,FALSE)),"")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N12" s="196" t="str">
        <f>IFERROR(IF(VLOOKUP(HPL12,[1]Acciones!$A$59:$H$1958,2,FALSE)=0,"",VLOOKUP(HPL12,[1]Acciones!$A$59:$H$1958,2,FALSE)),"")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O12" s="196" t="str">
        <f>IFERROR(IF(VLOOKUP(HPM12,[1]Acciones!$A$59:$H$1958,2,FALSE)=0,"",VLOOKUP(HPM12,[1]Acciones!$A$59:$H$1958,2,FALSE)),"")</f>
        <v/>
      </c>
      <c r="HPP12" s="196" t="str">
        <f>IFERROR(IF(VLOOKUP(HPN12,[1]Acciones!$A$59:$H$1958,2,FALSE)=0,"",VLOOKUP(HPN12,[1]Acciones!$A$59:$H$1958,2,FALSE)),"")</f>
        <v/>
      </c>
      <c r="HPQ12" s="196">
        <f>IFERROR(IF(VLOOKUP(HPO12,[1]Acciones!$A$59:$H$1958,2,FALSE)=0,"",VLOOKUP(HPO12,[1]Acciones!$A$59:$H$1958,2,FALSE)),"")</f>
        <v>4</v>
      </c>
      <c r="HPR12" s="196">
        <f>IFERROR(IF(VLOOKUP(HPP12,[1]Acciones!$A$59:$H$1958,2,FALSE)=0,"",VLOOKUP(HPP12,[1]Acciones!$A$59:$H$1958,2,FALSE)),"")</f>
        <v>4</v>
      </c>
      <c r="HPS12" s="196" t="str">
        <f>IFERROR(IF(VLOOKUP(HPQ12,[1]Acciones!$A$59:$H$1958,2,FALSE)=0,"",VLOOKUP(HPQ12,[1]Acciones!$A$59:$H$1958,2,FALSE)),"")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T12" s="196" t="str">
        <f>IFERROR(IF(VLOOKUP(HPR12,[1]Acciones!$A$59:$H$1958,2,FALSE)=0,"",VLOOKUP(HPR12,[1]Acciones!$A$59:$H$1958,2,FALSE)),"")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U12" s="196" t="str">
        <f>IFERROR(IF(VLOOKUP(HPS12,[1]Acciones!$A$59:$H$1958,2,FALSE)=0,"",VLOOKUP(HPS12,[1]Acciones!$A$59:$H$1958,2,FALSE)),"")</f>
        <v/>
      </c>
      <c r="HPV12" s="196" t="str">
        <f>IFERROR(IF(VLOOKUP(HPT12,[1]Acciones!$A$59:$H$1958,2,FALSE)=0,"",VLOOKUP(HPT12,[1]Acciones!$A$59:$H$1958,2,FALSE)),"")</f>
        <v/>
      </c>
      <c r="HPW12" s="196">
        <f>IFERROR(IF(VLOOKUP(HPU12,[1]Acciones!$A$59:$H$1958,2,FALSE)=0,"",VLOOKUP(HPU12,[1]Acciones!$A$59:$H$1958,2,FALSE)),"")</f>
        <v>4</v>
      </c>
      <c r="HPX12" s="196">
        <f>IFERROR(IF(VLOOKUP(HPV12,[1]Acciones!$A$59:$H$1958,2,FALSE)=0,"",VLOOKUP(HPV12,[1]Acciones!$A$59:$H$1958,2,FALSE)),"")</f>
        <v>4</v>
      </c>
      <c r="HPY12" s="196" t="str">
        <f>IFERROR(IF(VLOOKUP(HPW12,[1]Acciones!$A$59:$H$1958,2,FALSE)=0,"",VLOOKUP(HPW12,[1]Acciones!$A$59:$H$1958,2,FALSE)),"")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Z12" s="196" t="str">
        <f>IFERROR(IF(VLOOKUP(HPX12,[1]Acciones!$A$59:$H$1958,2,FALSE)=0,"",VLOOKUP(HPX12,[1]Acciones!$A$59:$H$1958,2,FALSE)),"")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A12" s="196" t="str">
        <f>IFERROR(IF(VLOOKUP(HPY12,[1]Acciones!$A$59:$H$1958,2,FALSE)=0,"",VLOOKUP(HPY12,[1]Acciones!$A$59:$H$1958,2,FALSE)),"")</f>
        <v/>
      </c>
      <c r="HQB12" s="196" t="str">
        <f>IFERROR(IF(VLOOKUP(HPZ12,[1]Acciones!$A$59:$H$1958,2,FALSE)=0,"",VLOOKUP(HPZ12,[1]Acciones!$A$59:$H$1958,2,FALSE)),"")</f>
        <v/>
      </c>
      <c r="HQC12" s="196">
        <f>IFERROR(IF(VLOOKUP(HQA12,[1]Acciones!$A$59:$H$1958,2,FALSE)=0,"",VLOOKUP(HQA12,[1]Acciones!$A$59:$H$1958,2,FALSE)),"")</f>
        <v>4</v>
      </c>
      <c r="HQD12" s="196">
        <f>IFERROR(IF(VLOOKUP(HQB12,[1]Acciones!$A$59:$H$1958,2,FALSE)=0,"",VLOOKUP(HQB12,[1]Acciones!$A$59:$H$1958,2,FALSE)),"")</f>
        <v>4</v>
      </c>
      <c r="HQE12" s="196" t="str">
        <f>IFERROR(IF(VLOOKUP(HQC12,[1]Acciones!$A$59:$H$1958,2,FALSE)=0,"",VLOOKUP(HQC12,[1]Acciones!$A$59:$H$1958,2,FALSE)),"")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F12" s="196" t="str">
        <f>IFERROR(IF(VLOOKUP(HQD12,[1]Acciones!$A$59:$H$1958,2,FALSE)=0,"",VLOOKUP(HQD12,[1]Acciones!$A$59:$H$1958,2,FALSE)),"")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G12" s="196" t="str">
        <f>IFERROR(IF(VLOOKUP(HQE12,[1]Acciones!$A$59:$H$1958,2,FALSE)=0,"",VLOOKUP(HQE12,[1]Acciones!$A$59:$H$1958,2,FALSE)),"")</f>
        <v/>
      </c>
      <c r="HQH12" s="196" t="str">
        <f>IFERROR(IF(VLOOKUP(HQF12,[1]Acciones!$A$59:$H$1958,2,FALSE)=0,"",VLOOKUP(HQF12,[1]Acciones!$A$59:$H$1958,2,FALSE)),"")</f>
        <v/>
      </c>
      <c r="HQI12" s="196">
        <f>IFERROR(IF(VLOOKUP(HQG12,[1]Acciones!$A$59:$H$1958,2,FALSE)=0,"",VLOOKUP(HQG12,[1]Acciones!$A$59:$H$1958,2,FALSE)),"")</f>
        <v>4</v>
      </c>
      <c r="HQJ12" s="196">
        <f>IFERROR(IF(VLOOKUP(HQH12,[1]Acciones!$A$59:$H$1958,2,FALSE)=0,"",VLOOKUP(HQH12,[1]Acciones!$A$59:$H$1958,2,FALSE)),"")</f>
        <v>4</v>
      </c>
      <c r="HQK12" s="196" t="str">
        <f>IFERROR(IF(VLOOKUP(HQI12,[1]Acciones!$A$59:$H$1958,2,FALSE)=0,"",VLOOKUP(HQI12,[1]Acciones!$A$59:$H$1958,2,FALSE)),"")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L12" s="196" t="str">
        <f>IFERROR(IF(VLOOKUP(HQJ12,[1]Acciones!$A$59:$H$1958,2,FALSE)=0,"",VLOOKUP(HQJ12,[1]Acciones!$A$59:$H$1958,2,FALSE)),"")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M12" s="196" t="str">
        <f>IFERROR(IF(VLOOKUP(HQK12,[1]Acciones!$A$59:$H$1958,2,FALSE)=0,"",VLOOKUP(HQK12,[1]Acciones!$A$59:$H$1958,2,FALSE)),"")</f>
        <v/>
      </c>
      <c r="HQN12" s="196" t="str">
        <f>IFERROR(IF(VLOOKUP(HQL12,[1]Acciones!$A$59:$H$1958,2,FALSE)=0,"",VLOOKUP(HQL12,[1]Acciones!$A$59:$H$1958,2,FALSE)),"")</f>
        <v/>
      </c>
      <c r="HQO12" s="196">
        <f>IFERROR(IF(VLOOKUP(HQM12,[1]Acciones!$A$59:$H$1958,2,FALSE)=0,"",VLOOKUP(HQM12,[1]Acciones!$A$59:$H$1958,2,FALSE)),"")</f>
        <v>4</v>
      </c>
      <c r="HQP12" s="196">
        <f>IFERROR(IF(VLOOKUP(HQN12,[1]Acciones!$A$59:$H$1958,2,FALSE)=0,"",VLOOKUP(HQN12,[1]Acciones!$A$59:$H$1958,2,FALSE)),"")</f>
        <v>4</v>
      </c>
      <c r="HQQ12" s="196" t="str">
        <f>IFERROR(IF(VLOOKUP(HQO12,[1]Acciones!$A$59:$H$1958,2,FALSE)=0,"",VLOOKUP(HQO12,[1]Acciones!$A$59:$H$1958,2,FALSE)),"")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R12" s="196" t="str">
        <f>IFERROR(IF(VLOOKUP(HQP12,[1]Acciones!$A$59:$H$1958,2,FALSE)=0,"",VLOOKUP(HQP12,[1]Acciones!$A$59:$H$1958,2,FALSE)),"")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S12" s="196" t="str">
        <f>IFERROR(IF(VLOOKUP(HQQ12,[1]Acciones!$A$59:$H$1958,2,FALSE)=0,"",VLOOKUP(HQQ12,[1]Acciones!$A$59:$H$1958,2,FALSE)),"")</f>
        <v/>
      </c>
      <c r="HQT12" s="196" t="str">
        <f>IFERROR(IF(VLOOKUP(HQR12,[1]Acciones!$A$59:$H$1958,2,FALSE)=0,"",VLOOKUP(HQR12,[1]Acciones!$A$59:$H$1958,2,FALSE)),"")</f>
        <v/>
      </c>
      <c r="HQU12" s="196">
        <f>IFERROR(IF(VLOOKUP(HQS12,[1]Acciones!$A$59:$H$1958,2,FALSE)=0,"",VLOOKUP(HQS12,[1]Acciones!$A$59:$H$1958,2,FALSE)),"")</f>
        <v>4</v>
      </c>
      <c r="HQV12" s="196">
        <f>IFERROR(IF(VLOOKUP(HQT12,[1]Acciones!$A$59:$H$1958,2,FALSE)=0,"",VLOOKUP(HQT12,[1]Acciones!$A$59:$H$1958,2,FALSE)),"")</f>
        <v>4</v>
      </c>
      <c r="HQW12" s="196" t="str">
        <f>IFERROR(IF(VLOOKUP(HQU12,[1]Acciones!$A$59:$H$1958,2,FALSE)=0,"",VLOOKUP(HQU12,[1]Acciones!$A$59:$H$1958,2,FALSE)),"")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X12" s="196" t="str">
        <f>IFERROR(IF(VLOOKUP(HQV12,[1]Acciones!$A$59:$H$1958,2,FALSE)=0,"",VLOOKUP(HQV12,[1]Acciones!$A$59:$H$1958,2,FALSE)),"")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Y12" s="196" t="str">
        <f>IFERROR(IF(VLOOKUP(HQW12,[1]Acciones!$A$59:$H$1958,2,FALSE)=0,"",VLOOKUP(HQW12,[1]Acciones!$A$59:$H$1958,2,FALSE)),"")</f>
        <v/>
      </c>
      <c r="HQZ12" s="196" t="str">
        <f>IFERROR(IF(VLOOKUP(HQX12,[1]Acciones!$A$59:$H$1958,2,FALSE)=0,"",VLOOKUP(HQX12,[1]Acciones!$A$59:$H$1958,2,FALSE)),"")</f>
        <v/>
      </c>
      <c r="HRA12" s="196">
        <f>IFERROR(IF(VLOOKUP(HQY12,[1]Acciones!$A$59:$H$1958,2,FALSE)=0,"",VLOOKUP(HQY12,[1]Acciones!$A$59:$H$1958,2,FALSE)),"")</f>
        <v>4</v>
      </c>
      <c r="HRB12" s="196">
        <f>IFERROR(IF(VLOOKUP(HQZ12,[1]Acciones!$A$59:$H$1958,2,FALSE)=0,"",VLOOKUP(HQZ12,[1]Acciones!$A$59:$H$1958,2,FALSE)),"")</f>
        <v>4</v>
      </c>
      <c r="HRC12" s="196" t="str">
        <f>IFERROR(IF(VLOOKUP(HRA12,[1]Acciones!$A$59:$H$1958,2,FALSE)=0,"",VLOOKUP(HRA12,[1]Acciones!$A$59:$H$1958,2,FALSE)),"")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D12" s="196" t="str">
        <f>IFERROR(IF(VLOOKUP(HRB12,[1]Acciones!$A$59:$H$1958,2,FALSE)=0,"",VLOOKUP(HRB12,[1]Acciones!$A$59:$H$1958,2,FALSE)),"")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E12" s="196" t="str">
        <f>IFERROR(IF(VLOOKUP(HRC12,[1]Acciones!$A$59:$H$1958,2,FALSE)=0,"",VLOOKUP(HRC12,[1]Acciones!$A$59:$H$1958,2,FALSE)),"")</f>
        <v/>
      </c>
      <c r="HRF12" s="196" t="str">
        <f>IFERROR(IF(VLOOKUP(HRD12,[1]Acciones!$A$59:$H$1958,2,FALSE)=0,"",VLOOKUP(HRD12,[1]Acciones!$A$59:$H$1958,2,FALSE)),"")</f>
        <v/>
      </c>
      <c r="HRG12" s="196">
        <f>IFERROR(IF(VLOOKUP(HRE12,[1]Acciones!$A$59:$H$1958,2,FALSE)=0,"",VLOOKUP(HRE12,[1]Acciones!$A$59:$H$1958,2,FALSE)),"")</f>
        <v>4</v>
      </c>
      <c r="HRH12" s="196">
        <f>IFERROR(IF(VLOOKUP(HRF12,[1]Acciones!$A$59:$H$1958,2,FALSE)=0,"",VLOOKUP(HRF12,[1]Acciones!$A$59:$H$1958,2,FALSE)),"")</f>
        <v>4</v>
      </c>
      <c r="HRI12" s="196" t="str">
        <f>IFERROR(IF(VLOOKUP(HRG12,[1]Acciones!$A$59:$H$1958,2,FALSE)=0,"",VLOOKUP(HRG12,[1]Acciones!$A$59:$H$1958,2,FALSE)),"")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J12" s="196" t="str">
        <f>IFERROR(IF(VLOOKUP(HRH12,[1]Acciones!$A$59:$H$1958,2,FALSE)=0,"",VLOOKUP(HRH12,[1]Acciones!$A$59:$H$1958,2,FALSE)),"")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K12" s="196" t="str">
        <f>IFERROR(IF(VLOOKUP(HRI12,[1]Acciones!$A$59:$H$1958,2,FALSE)=0,"",VLOOKUP(HRI12,[1]Acciones!$A$59:$H$1958,2,FALSE)),"")</f>
        <v/>
      </c>
      <c r="HRL12" s="196" t="str">
        <f>IFERROR(IF(VLOOKUP(HRJ12,[1]Acciones!$A$59:$H$1958,2,FALSE)=0,"",VLOOKUP(HRJ12,[1]Acciones!$A$59:$H$1958,2,FALSE)),"")</f>
        <v/>
      </c>
      <c r="HRM12" s="196">
        <f>IFERROR(IF(VLOOKUP(HRK12,[1]Acciones!$A$59:$H$1958,2,FALSE)=0,"",VLOOKUP(HRK12,[1]Acciones!$A$59:$H$1958,2,FALSE)),"")</f>
        <v>4</v>
      </c>
      <c r="HRN12" s="196">
        <f>IFERROR(IF(VLOOKUP(HRL12,[1]Acciones!$A$59:$H$1958,2,FALSE)=0,"",VLOOKUP(HRL12,[1]Acciones!$A$59:$H$1958,2,FALSE)),"")</f>
        <v>4</v>
      </c>
      <c r="HRO12" s="196" t="str">
        <f>IFERROR(IF(VLOOKUP(HRM12,[1]Acciones!$A$59:$H$1958,2,FALSE)=0,"",VLOOKUP(HRM12,[1]Acciones!$A$59:$H$1958,2,FALSE)),"")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P12" s="196" t="str">
        <f>IFERROR(IF(VLOOKUP(HRN12,[1]Acciones!$A$59:$H$1958,2,FALSE)=0,"",VLOOKUP(HRN12,[1]Acciones!$A$59:$H$1958,2,FALSE)),"")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Q12" s="196" t="str">
        <f>IFERROR(IF(VLOOKUP(HRO12,[1]Acciones!$A$59:$H$1958,2,FALSE)=0,"",VLOOKUP(HRO12,[1]Acciones!$A$59:$H$1958,2,FALSE)),"")</f>
        <v/>
      </c>
      <c r="HRR12" s="196" t="str">
        <f>IFERROR(IF(VLOOKUP(HRP12,[1]Acciones!$A$59:$H$1958,2,FALSE)=0,"",VLOOKUP(HRP12,[1]Acciones!$A$59:$H$1958,2,FALSE)),"")</f>
        <v/>
      </c>
      <c r="HRS12" s="196">
        <f>IFERROR(IF(VLOOKUP(HRQ12,[1]Acciones!$A$59:$H$1958,2,FALSE)=0,"",VLOOKUP(HRQ12,[1]Acciones!$A$59:$H$1958,2,FALSE)),"")</f>
        <v>4</v>
      </c>
      <c r="HRT12" s="196">
        <f>IFERROR(IF(VLOOKUP(HRR12,[1]Acciones!$A$59:$H$1958,2,FALSE)=0,"",VLOOKUP(HRR12,[1]Acciones!$A$59:$H$1958,2,FALSE)),"")</f>
        <v>4</v>
      </c>
      <c r="HRU12" s="196" t="str">
        <f>IFERROR(IF(VLOOKUP(HRS12,[1]Acciones!$A$59:$H$1958,2,FALSE)=0,"",VLOOKUP(HRS12,[1]Acciones!$A$59:$H$1958,2,FALSE)),"")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V12" s="196" t="str">
        <f>IFERROR(IF(VLOOKUP(HRT12,[1]Acciones!$A$59:$H$1958,2,FALSE)=0,"",VLOOKUP(HRT12,[1]Acciones!$A$59:$H$1958,2,FALSE)),"")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W12" s="196" t="str">
        <f>IFERROR(IF(VLOOKUP(HRU12,[1]Acciones!$A$59:$H$1958,2,FALSE)=0,"",VLOOKUP(HRU12,[1]Acciones!$A$59:$H$1958,2,FALSE)),"")</f>
        <v/>
      </c>
      <c r="HRX12" s="196" t="str">
        <f>IFERROR(IF(VLOOKUP(HRV12,[1]Acciones!$A$59:$H$1958,2,FALSE)=0,"",VLOOKUP(HRV12,[1]Acciones!$A$59:$H$1958,2,FALSE)),"")</f>
        <v/>
      </c>
      <c r="HRY12" s="196">
        <f>IFERROR(IF(VLOOKUP(HRW12,[1]Acciones!$A$59:$H$1958,2,FALSE)=0,"",VLOOKUP(HRW12,[1]Acciones!$A$59:$H$1958,2,FALSE)),"")</f>
        <v>4</v>
      </c>
      <c r="HRZ12" s="196">
        <f>IFERROR(IF(VLOOKUP(HRX12,[1]Acciones!$A$59:$H$1958,2,FALSE)=0,"",VLOOKUP(HRX12,[1]Acciones!$A$59:$H$1958,2,FALSE)),"")</f>
        <v>4</v>
      </c>
      <c r="HSA12" s="196" t="str">
        <f>IFERROR(IF(VLOOKUP(HRY12,[1]Acciones!$A$59:$H$1958,2,FALSE)=0,"",VLOOKUP(HRY12,[1]Acciones!$A$59:$H$1958,2,FALSE)),"")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B12" s="196" t="str">
        <f>IFERROR(IF(VLOOKUP(HRZ12,[1]Acciones!$A$59:$H$1958,2,FALSE)=0,"",VLOOKUP(HRZ12,[1]Acciones!$A$59:$H$1958,2,FALSE)),"")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C12" s="196" t="str">
        <f>IFERROR(IF(VLOOKUP(HSA12,[1]Acciones!$A$59:$H$1958,2,FALSE)=0,"",VLOOKUP(HSA12,[1]Acciones!$A$59:$H$1958,2,FALSE)),"")</f>
        <v/>
      </c>
      <c r="HSD12" s="196" t="str">
        <f>IFERROR(IF(VLOOKUP(HSB12,[1]Acciones!$A$59:$H$1958,2,FALSE)=0,"",VLOOKUP(HSB12,[1]Acciones!$A$59:$H$1958,2,FALSE)),"")</f>
        <v/>
      </c>
      <c r="HSE12" s="196">
        <f>IFERROR(IF(VLOOKUP(HSC12,[1]Acciones!$A$59:$H$1958,2,FALSE)=0,"",VLOOKUP(HSC12,[1]Acciones!$A$59:$H$1958,2,FALSE)),"")</f>
        <v>4</v>
      </c>
      <c r="HSF12" s="196">
        <f>IFERROR(IF(VLOOKUP(HSD12,[1]Acciones!$A$59:$H$1958,2,FALSE)=0,"",VLOOKUP(HSD12,[1]Acciones!$A$59:$H$1958,2,FALSE)),"")</f>
        <v>4</v>
      </c>
      <c r="HSG12" s="196" t="str">
        <f>IFERROR(IF(VLOOKUP(HSE12,[1]Acciones!$A$59:$H$1958,2,FALSE)=0,"",VLOOKUP(HSE12,[1]Acciones!$A$59:$H$1958,2,FALSE)),"")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H12" s="196" t="str">
        <f>IFERROR(IF(VLOOKUP(HSF12,[1]Acciones!$A$59:$H$1958,2,FALSE)=0,"",VLOOKUP(HSF12,[1]Acciones!$A$59:$H$1958,2,FALSE)),"")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I12" s="196" t="str">
        <f>IFERROR(IF(VLOOKUP(HSG12,[1]Acciones!$A$59:$H$1958,2,FALSE)=0,"",VLOOKUP(HSG12,[1]Acciones!$A$59:$H$1958,2,FALSE)),"")</f>
        <v/>
      </c>
      <c r="HSJ12" s="196" t="str">
        <f>IFERROR(IF(VLOOKUP(HSH12,[1]Acciones!$A$59:$H$1958,2,FALSE)=0,"",VLOOKUP(HSH12,[1]Acciones!$A$59:$H$1958,2,FALSE)),"")</f>
        <v/>
      </c>
      <c r="HSK12" s="196">
        <f>IFERROR(IF(VLOOKUP(HSI12,[1]Acciones!$A$59:$H$1958,2,FALSE)=0,"",VLOOKUP(HSI12,[1]Acciones!$A$59:$H$1958,2,FALSE)),"")</f>
        <v>4</v>
      </c>
      <c r="HSL12" s="196">
        <f>IFERROR(IF(VLOOKUP(HSJ12,[1]Acciones!$A$59:$H$1958,2,FALSE)=0,"",VLOOKUP(HSJ12,[1]Acciones!$A$59:$H$1958,2,FALSE)),"")</f>
        <v>4</v>
      </c>
      <c r="HSM12" s="196" t="str">
        <f>IFERROR(IF(VLOOKUP(HSK12,[1]Acciones!$A$59:$H$1958,2,FALSE)=0,"",VLOOKUP(HSK12,[1]Acciones!$A$59:$H$1958,2,FALSE)),"")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N12" s="196" t="str">
        <f>IFERROR(IF(VLOOKUP(HSL12,[1]Acciones!$A$59:$H$1958,2,FALSE)=0,"",VLOOKUP(HSL12,[1]Acciones!$A$59:$H$1958,2,FALSE)),"")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O12" s="196" t="str">
        <f>IFERROR(IF(VLOOKUP(HSM12,[1]Acciones!$A$59:$H$1958,2,FALSE)=0,"",VLOOKUP(HSM12,[1]Acciones!$A$59:$H$1958,2,FALSE)),"")</f>
        <v/>
      </c>
      <c r="HSP12" s="196" t="str">
        <f>IFERROR(IF(VLOOKUP(HSN12,[1]Acciones!$A$59:$H$1958,2,FALSE)=0,"",VLOOKUP(HSN12,[1]Acciones!$A$59:$H$1958,2,FALSE)),"")</f>
        <v/>
      </c>
      <c r="HSQ12" s="196">
        <f>IFERROR(IF(VLOOKUP(HSO12,[1]Acciones!$A$59:$H$1958,2,FALSE)=0,"",VLOOKUP(HSO12,[1]Acciones!$A$59:$H$1958,2,FALSE)),"")</f>
        <v>4</v>
      </c>
      <c r="HSR12" s="196">
        <f>IFERROR(IF(VLOOKUP(HSP12,[1]Acciones!$A$59:$H$1958,2,FALSE)=0,"",VLOOKUP(HSP12,[1]Acciones!$A$59:$H$1958,2,FALSE)),"")</f>
        <v>4</v>
      </c>
      <c r="HSS12" s="196" t="str">
        <f>IFERROR(IF(VLOOKUP(HSQ12,[1]Acciones!$A$59:$H$1958,2,FALSE)=0,"",VLOOKUP(HSQ12,[1]Acciones!$A$59:$H$1958,2,FALSE)),"")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T12" s="196" t="str">
        <f>IFERROR(IF(VLOOKUP(HSR12,[1]Acciones!$A$59:$H$1958,2,FALSE)=0,"",VLOOKUP(HSR12,[1]Acciones!$A$59:$H$1958,2,FALSE)),"")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U12" s="196" t="str">
        <f>IFERROR(IF(VLOOKUP(HSS12,[1]Acciones!$A$59:$H$1958,2,FALSE)=0,"",VLOOKUP(HSS12,[1]Acciones!$A$59:$H$1958,2,FALSE)),"")</f>
        <v/>
      </c>
      <c r="HSV12" s="196" t="str">
        <f>IFERROR(IF(VLOOKUP(HST12,[1]Acciones!$A$59:$H$1958,2,FALSE)=0,"",VLOOKUP(HST12,[1]Acciones!$A$59:$H$1958,2,FALSE)),"")</f>
        <v/>
      </c>
      <c r="HSW12" s="196">
        <f>IFERROR(IF(VLOOKUP(HSU12,[1]Acciones!$A$59:$H$1958,2,FALSE)=0,"",VLOOKUP(HSU12,[1]Acciones!$A$59:$H$1958,2,FALSE)),"")</f>
        <v>4</v>
      </c>
      <c r="HSX12" s="196">
        <f>IFERROR(IF(VLOOKUP(HSV12,[1]Acciones!$A$59:$H$1958,2,FALSE)=0,"",VLOOKUP(HSV12,[1]Acciones!$A$59:$H$1958,2,FALSE)),"")</f>
        <v>4</v>
      </c>
      <c r="HSY12" s="196" t="str">
        <f>IFERROR(IF(VLOOKUP(HSW12,[1]Acciones!$A$59:$H$1958,2,FALSE)=0,"",VLOOKUP(HSW12,[1]Acciones!$A$59:$H$1958,2,FALSE)),"")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Z12" s="196" t="str">
        <f>IFERROR(IF(VLOOKUP(HSX12,[1]Acciones!$A$59:$H$1958,2,FALSE)=0,"",VLOOKUP(HSX12,[1]Acciones!$A$59:$H$1958,2,FALSE)),"")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A12" s="196" t="str">
        <f>IFERROR(IF(VLOOKUP(HSY12,[1]Acciones!$A$59:$H$1958,2,FALSE)=0,"",VLOOKUP(HSY12,[1]Acciones!$A$59:$H$1958,2,FALSE)),"")</f>
        <v/>
      </c>
      <c r="HTB12" s="196" t="str">
        <f>IFERROR(IF(VLOOKUP(HSZ12,[1]Acciones!$A$59:$H$1958,2,FALSE)=0,"",VLOOKUP(HSZ12,[1]Acciones!$A$59:$H$1958,2,FALSE)),"")</f>
        <v/>
      </c>
      <c r="HTC12" s="196">
        <f>IFERROR(IF(VLOOKUP(HTA12,[1]Acciones!$A$59:$H$1958,2,FALSE)=0,"",VLOOKUP(HTA12,[1]Acciones!$A$59:$H$1958,2,FALSE)),"")</f>
        <v>4</v>
      </c>
      <c r="HTD12" s="196">
        <f>IFERROR(IF(VLOOKUP(HTB12,[1]Acciones!$A$59:$H$1958,2,FALSE)=0,"",VLOOKUP(HTB12,[1]Acciones!$A$59:$H$1958,2,FALSE)),"")</f>
        <v>4</v>
      </c>
      <c r="HTE12" s="196" t="str">
        <f>IFERROR(IF(VLOOKUP(HTC12,[1]Acciones!$A$59:$H$1958,2,FALSE)=0,"",VLOOKUP(HTC12,[1]Acciones!$A$59:$H$1958,2,FALSE)),"")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F12" s="196" t="str">
        <f>IFERROR(IF(VLOOKUP(HTD12,[1]Acciones!$A$59:$H$1958,2,FALSE)=0,"",VLOOKUP(HTD12,[1]Acciones!$A$59:$H$1958,2,FALSE)),"")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G12" s="196" t="str">
        <f>IFERROR(IF(VLOOKUP(HTE12,[1]Acciones!$A$59:$H$1958,2,FALSE)=0,"",VLOOKUP(HTE12,[1]Acciones!$A$59:$H$1958,2,FALSE)),"")</f>
        <v/>
      </c>
      <c r="HTH12" s="196" t="str">
        <f>IFERROR(IF(VLOOKUP(HTF12,[1]Acciones!$A$59:$H$1958,2,FALSE)=0,"",VLOOKUP(HTF12,[1]Acciones!$A$59:$H$1958,2,FALSE)),"")</f>
        <v/>
      </c>
      <c r="HTI12" s="196">
        <f>IFERROR(IF(VLOOKUP(HTG12,[1]Acciones!$A$59:$H$1958,2,FALSE)=0,"",VLOOKUP(HTG12,[1]Acciones!$A$59:$H$1958,2,FALSE)),"")</f>
        <v>4</v>
      </c>
      <c r="HTJ12" s="196">
        <f>IFERROR(IF(VLOOKUP(HTH12,[1]Acciones!$A$59:$H$1958,2,FALSE)=0,"",VLOOKUP(HTH12,[1]Acciones!$A$59:$H$1958,2,FALSE)),"")</f>
        <v>4</v>
      </c>
      <c r="HTK12" s="196" t="str">
        <f>IFERROR(IF(VLOOKUP(HTI12,[1]Acciones!$A$59:$H$1958,2,FALSE)=0,"",VLOOKUP(HTI12,[1]Acciones!$A$59:$H$1958,2,FALSE)),"")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L12" s="196" t="str">
        <f>IFERROR(IF(VLOOKUP(HTJ12,[1]Acciones!$A$59:$H$1958,2,FALSE)=0,"",VLOOKUP(HTJ12,[1]Acciones!$A$59:$H$1958,2,FALSE)),"")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M12" s="196" t="str">
        <f>IFERROR(IF(VLOOKUP(HTK12,[1]Acciones!$A$59:$H$1958,2,FALSE)=0,"",VLOOKUP(HTK12,[1]Acciones!$A$59:$H$1958,2,FALSE)),"")</f>
        <v/>
      </c>
      <c r="HTN12" s="196" t="str">
        <f>IFERROR(IF(VLOOKUP(HTL12,[1]Acciones!$A$59:$H$1958,2,FALSE)=0,"",VLOOKUP(HTL12,[1]Acciones!$A$59:$H$1958,2,FALSE)),"")</f>
        <v/>
      </c>
      <c r="HTO12" s="196">
        <f>IFERROR(IF(VLOOKUP(HTM12,[1]Acciones!$A$59:$H$1958,2,FALSE)=0,"",VLOOKUP(HTM12,[1]Acciones!$A$59:$H$1958,2,FALSE)),"")</f>
        <v>4</v>
      </c>
      <c r="HTP12" s="196">
        <f>IFERROR(IF(VLOOKUP(HTN12,[1]Acciones!$A$59:$H$1958,2,FALSE)=0,"",VLOOKUP(HTN12,[1]Acciones!$A$59:$H$1958,2,FALSE)),"")</f>
        <v>4</v>
      </c>
      <c r="HTQ12" s="196" t="str">
        <f>IFERROR(IF(VLOOKUP(HTO12,[1]Acciones!$A$59:$H$1958,2,FALSE)=0,"",VLOOKUP(HTO12,[1]Acciones!$A$59:$H$1958,2,FALSE)),"")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R12" s="196" t="str">
        <f>IFERROR(IF(VLOOKUP(HTP12,[1]Acciones!$A$59:$H$1958,2,FALSE)=0,"",VLOOKUP(HTP12,[1]Acciones!$A$59:$H$1958,2,FALSE)),"")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S12" s="196" t="str">
        <f>IFERROR(IF(VLOOKUP(HTQ12,[1]Acciones!$A$59:$H$1958,2,FALSE)=0,"",VLOOKUP(HTQ12,[1]Acciones!$A$59:$H$1958,2,FALSE)),"")</f>
        <v/>
      </c>
      <c r="HTT12" s="196" t="str">
        <f>IFERROR(IF(VLOOKUP(HTR12,[1]Acciones!$A$59:$H$1958,2,FALSE)=0,"",VLOOKUP(HTR12,[1]Acciones!$A$59:$H$1958,2,FALSE)),"")</f>
        <v/>
      </c>
      <c r="HTU12" s="196">
        <f>IFERROR(IF(VLOOKUP(HTS12,[1]Acciones!$A$59:$H$1958,2,FALSE)=0,"",VLOOKUP(HTS12,[1]Acciones!$A$59:$H$1958,2,FALSE)),"")</f>
        <v>4</v>
      </c>
      <c r="HTV12" s="196">
        <f>IFERROR(IF(VLOOKUP(HTT12,[1]Acciones!$A$59:$H$1958,2,FALSE)=0,"",VLOOKUP(HTT12,[1]Acciones!$A$59:$H$1958,2,FALSE)),"")</f>
        <v>4</v>
      </c>
      <c r="HTW12" s="196" t="str">
        <f>IFERROR(IF(VLOOKUP(HTU12,[1]Acciones!$A$59:$H$1958,2,FALSE)=0,"",VLOOKUP(HTU12,[1]Acciones!$A$59:$H$1958,2,FALSE)),"")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X12" s="196" t="str">
        <f>IFERROR(IF(VLOOKUP(HTV12,[1]Acciones!$A$59:$H$1958,2,FALSE)=0,"",VLOOKUP(HTV12,[1]Acciones!$A$59:$H$1958,2,FALSE)),"")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Y12" s="196" t="str">
        <f>IFERROR(IF(VLOOKUP(HTW12,[1]Acciones!$A$59:$H$1958,2,FALSE)=0,"",VLOOKUP(HTW12,[1]Acciones!$A$59:$H$1958,2,FALSE)),"")</f>
        <v/>
      </c>
      <c r="HTZ12" s="196" t="str">
        <f>IFERROR(IF(VLOOKUP(HTX12,[1]Acciones!$A$59:$H$1958,2,FALSE)=0,"",VLOOKUP(HTX12,[1]Acciones!$A$59:$H$1958,2,FALSE)),"")</f>
        <v/>
      </c>
      <c r="HUA12" s="196">
        <f>IFERROR(IF(VLOOKUP(HTY12,[1]Acciones!$A$59:$H$1958,2,FALSE)=0,"",VLOOKUP(HTY12,[1]Acciones!$A$59:$H$1958,2,FALSE)),"")</f>
        <v>4</v>
      </c>
      <c r="HUB12" s="196">
        <f>IFERROR(IF(VLOOKUP(HTZ12,[1]Acciones!$A$59:$H$1958,2,FALSE)=0,"",VLOOKUP(HTZ12,[1]Acciones!$A$59:$H$1958,2,FALSE)),"")</f>
        <v>4</v>
      </c>
      <c r="HUC12" s="196" t="str">
        <f>IFERROR(IF(VLOOKUP(HUA12,[1]Acciones!$A$59:$H$1958,2,FALSE)=0,"",VLOOKUP(HUA12,[1]Acciones!$A$59:$H$1958,2,FALSE)),"")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D12" s="196" t="str">
        <f>IFERROR(IF(VLOOKUP(HUB12,[1]Acciones!$A$59:$H$1958,2,FALSE)=0,"",VLOOKUP(HUB12,[1]Acciones!$A$59:$H$1958,2,FALSE)),"")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E12" s="196" t="str">
        <f>IFERROR(IF(VLOOKUP(HUC12,[1]Acciones!$A$59:$H$1958,2,FALSE)=0,"",VLOOKUP(HUC12,[1]Acciones!$A$59:$H$1958,2,FALSE)),"")</f>
        <v/>
      </c>
      <c r="HUF12" s="196" t="str">
        <f>IFERROR(IF(VLOOKUP(HUD12,[1]Acciones!$A$59:$H$1958,2,FALSE)=0,"",VLOOKUP(HUD12,[1]Acciones!$A$59:$H$1958,2,FALSE)),"")</f>
        <v/>
      </c>
      <c r="HUG12" s="196">
        <f>IFERROR(IF(VLOOKUP(HUE12,[1]Acciones!$A$59:$H$1958,2,FALSE)=0,"",VLOOKUP(HUE12,[1]Acciones!$A$59:$H$1958,2,FALSE)),"")</f>
        <v>4</v>
      </c>
      <c r="HUH12" s="196">
        <f>IFERROR(IF(VLOOKUP(HUF12,[1]Acciones!$A$59:$H$1958,2,FALSE)=0,"",VLOOKUP(HUF12,[1]Acciones!$A$59:$H$1958,2,FALSE)),"")</f>
        <v>4</v>
      </c>
      <c r="HUI12" s="196" t="str">
        <f>IFERROR(IF(VLOOKUP(HUG12,[1]Acciones!$A$59:$H$1958,2,FALSE)=0,"",VLOOKUP(HUG12,[1]Acciones!$A$59:$H$1958,2,FALSE)),"")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J12" s="196" t="str">
        <f>IFERROR(IF(VLOOKUP(HUH12,[1]Acciones!$A$59:$H$1958,2,FALSE)=0,"",VLOOKUP(HUH12,[1]Acciones!$A$59:$H$1958,2,FALSE)),"")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K12" s="196" t="str">
        <f>IFERROR(IF(VLOOKUP(HUI12,[1]Acciones!$A$59:$H$1958,2,FALSE)=0,"",VLOOKUP(HUI12,[1]Acciones!$A$59:$H$1958,2,FALSE)),"")</f>
        <v/>
      </c>
      <c r="HUL12" s="196" t="str">
        <f>IFERROR(IF(VLOOKUP(HUJ12,[1]Acciones!$A$59:$H$1958,2,FALSE)=0,"",VLOOKUP(HUJ12,[1]Acciones!$A$59:$H$1958,2,FALSE)),"")</f>
        <v/>
      </c>
      <c r="HUM12" s="196">
        <f>IFERROR(IF(VLOOKUP(HUK12,[1]Acciones!$A$59:$H$1958,2,FALSE)=0,"",VLOOKUP(HUK12,[1]Acciones!$A$59:$H$1958,2,FALSE)),"")</f>
        <v>4</v>
      </c>
      <c r="HUN12" s="196">
        <f>IFERROR(IF(VLOOKUP(HUL12,[1]Acciones!$A$59:$H$1958,2,FALSE)=0,"",VLOOKUP(HUL12,[1]Acciones!$A$59:$H$1958,2,FALSE)),"")</f>
        <v>4</v>
      </c>
      <c r="HUO12" s="196" t="str">
        <f>IFERROR(IF(VLOOKUP(HUM12,[1]Acciones!$A$59:$H$1958,2,FALSE)=0,"",VLOOKUP(HUM12,[1]Acciones!$A$59:$H$1958,2,FALSE)),"")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P12" s="196" t="str">
        <f>IFERROR(IF(VLOOKUP(HUN12,[1]Acciones!$A$59:$H$1958,2,FALSE)=0,"",VLOOKUP(HUN12,[1]Acciones!$A$59:$H$1958,2,FALSE)),"")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Q12" s="196" t="str">
        <f>IFERROR(IF(VLOOKUP(HUO12,[1]Acciones!$A$59:$H$1958,2,FALSE)=0,"",VLOOKUP(HUO12,[1]Acciones!$A$59:$H$1958,2,FALSE)),"")</f>
        <v/>
      </c>
      <c r="HUR12" s="196" t="str">
        <f>IFERROR(IF(VLOOKUP(HUP12,[1]Acciones!$A$59:$H$1958,2,FALSE)=0,"",VLOOKUP(HUP12,[1]Acciones!$A$59:$H$1958,2,FALSE)),"")</f>
        <v/>
      </c>
      <c r="HUS12" s="196">
        <f>IFERROR(IF(VLOOKUP(HUQ12,[1]Acciones!$A$59:$H$1958,2,FALSE)=0,"",VLOOKUP(HUQ12,[1]Acciones!$A$59:$H$1958,2,FALSE)),"")</f>
        <v>4</v>
      </c>
      <c r="HUT12" s="196">
        <f>IFERROR(IF(VLOOKUP(HUR12,[1]Acciones!$A$59:$H$1958,2,FALSE)=0,"",VLOOKUP(HUR12,[1]Acciones!$A$59:$H$1958,2,FALSE)),"")</f>
        <v>4</v>
      </c>
      <c r="HUU12" s="196" t="str">
        <f>IFERROR(IF(VLOOKUP(HUS12,[1]Acciones!$A$59:$H$1958,2,FALSE)=0,"",VLOOKUP(HUS12,[1]Acciones!$A$59:$H$1958,2,FALSE)),"")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V12" s="196" t="str">
        <f>IFERROR(IF(VLOOKUP(HUT12,[1]Acciones!$A$59:$H$1958,2,FALSE)=0,"",VLOOKUP(HUT12,[1]Acciones!$A$59:$H$1958,2,FALSE)),"")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W12" s="196" t="str">
        <f>IFERROR(IF(VLOOKUP(HUU12,[1]Acciones!$A$59:$H$1958,2,FALSE)=0,"",VLOOKUP(HUU12,[1]Acciones!$A$59:$H$1958,2,FALSE)),"")</f>
        <v/>
      </c>
      <c r="HUX12" s="196" t="str">
        <f>IFERROR(IF(VLOOKUP(HUV12,[1]Acciones!$A$59:$H$1958,2,FALSE)=0,"",VLOOKUP(HUV12,[1]Acciones!$A$59:$H$1958,2,FALSE)),"")</f>
        <v/>
      </c>
      <c r="HUY12" s="196">
        <f>IFERROR(IF(VLOOKUP(HUW12,[1]Acciones!$A$59:$H$1958,2,FALSE)=0,"",VLOOKUP(HUW12,[1]Acciones!$A$59:$H$1958,2,FALSE)),"")</f>
        <v>4</v>
      </c>
      <c r="HUZ12" s="196">
        <f>IFERROR(IF(VLOOKUP(HUX12,[1]Acciones!$A$59:$H$1958,2,FALSE)=0,"",VLOOKUP(HUX12,[1]Acciones!$A$59:$H$1958,2,FALSE)),"")</f>
        <v>4</v>
      </c>
      <c r="HVA12" s="196" t="str">
        <f>IFERROR(IF(VLOOKUP(HUY12,[1]Acciones!$A$59:$H$1958,2,FALSE)=0,"",VLOOKUP(HUY12,[1]Acciones!$A$59:$H$1958,2,FALSE)),"")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B12" s="196" t="str">
        <f>IFERROR(IF(VLOOKUP(HUZ12,[1]Acciones!$A$59:$H$1958,2,FALSE)=0,"",VLOOKUP(HUZ12,[1]Acciones!$A$59:$H$1958,2,FALSE)),"")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C12" s="196" t="str">
        <f>IFERROR(IF(VLOOKUP(HVA12,[1]Acciones!$A$59:$H$1958,2,FALSE)=0,"",VLOOKUP(HVA12,[1]Acciones!$A$59:$H$1958,2,FALSE)),"")</f>
        <v/>
      </c>
      <c r="HVD12" s="196" t="str">
        <f>IFERROR(IF(VLOOKUP(HVB12,[1]Acciones!$A$59:$H$1958,2,FALSE)=0,"",VLOOKUP(HVB12,[1]Acciones!$A$59:$H$1958,2,FALSE)),"")</f>
        <v/>
      </c>
      <c r="HVE12" s="196">
        <f>IFERROR(IF(VLOOKUP(HVC12,[1]Acciones!$A$59:$H$1958,2,FALSE)=0,"",VLOOKUP(HVC12,[1]Acciones!$A$59:$H$1958,2,FALSE)),"")</f>
        <v>4</v>
      </c>
      <c r="HVF12" s="196">
        <f>IFERROR(IF(VLOOKUP(HVD12,[1]Acciones!$A$59:$H$1958,2,FALSE)=0,"",VLOOKUP(HVD12,[1]Acciones!$A$59:$H$1958,2,FALSE)),"")</f>
        <v>4</v>
      </c>
      <c r="HVG12" s="196" t="str">
        <f>IFERROR(IF(VLOOKUP(HVE12,[1]Acciones!$A$59:$H$1958,2,FALSE)=0,"",VLOOKUP(HVE12,[1]Acciones!$A$59:$H$1958,2,FALSE)),"")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H12" s="196" t="str">
        <f>IFERROR(IF(VLOOKUP(HVF12,[1]Acciones!$A$59:$H$1958,2,FALSE)=0,"",VLOOKUP(HVF12,[1]Acciones!$A$59:$H$1958,2,FALSE)),"")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I12" s="196" t="str">
        <f>IFERROR(IF(VLOOKUP(HVG12,[1]Acciones!$A$59:$H$1958,2,FALSE)=0,"",VLOOKUP(HVG12,[1]Acciones!$A$59:$H$1958,2,FALSE)),"")</f>
        <v/>
      </c>
      <c r="HVJ12" s="196" t="str">
        <f>IFERROR(IF(VLOOKUP(HVH12,[1]Acciones!$A$59:$H$1958,2,FALSE)=0,"",VLOOKUP(HVH12,[1]Acciones!$A$59:$H$1958,2,FALSE)),"")</f>
        <v/>
      </c>
      <c r="HVK12" s="196">
        <f>IFERROR(IF(VLOOKUP(HVI12,[1]Acciones!$A$59:$H$1958,2,FALSE)=0,"",VLOOKUP(HVI12,[1]Acciones!$A$59:$H$1958,2,FALSE)),"")</f>
        <v>4</v>
      </c>
      <c r="HVL12" s="196">
        <f>IFERROR(IF(VLOOKUP(HVJ12,[1]Acciones!$A$59:$H$1958,2,FALSE)=0,"",VLOOKUP(HVJ12,[1]Acciones!$A$59:$H$1958,2,FALSE)),"")</f>
        <v>4</v>
      </c>
      <c r="HVM12" s="196" t="str">
        <f>IFERROR(IF(VLOOKUP(HVK12,[1]Acciones!$A$59:$H$1958,2,FALSE)=0,"",VLOOKUP(HVK12,[1]Acciones!$A$59:$H$1958,2,FALSE)),"")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N12" s="196" t="str">
        <f>IFERROR(IF(VLOOKUP(HVL12,[1]Acciones!$A$59:$H$1958,2,FALSE)=0,"",VLOOKUP(HVL12,[1]Acciones!$A$59:$H$1958,2,FALSE)),"")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O12" s="196" t="str">
        <f>IFERROR(IF(VLOOKUP(HVM12,[1]Acciones!$A$59:$H$1958,2,FALSE)=0,"",VLOOKUP(HVM12,[1]Acciones!$A$59:$H$1958,2,FALSE)),"")</f>
        <v/>
      </c>
      <c r="HVP12" s="196" t="str">
        <f>IFERROR(IF(VLOOKUP(HVN12,[1]Acciones!$A$59:$H$1958,2,FALSE)=0,"",VLOOKUP(HVN12,[1]Acciones!$A$59:$H$1958,2,FALSE)),"")</f>
        <v/>
      </c>
      <c r="HVQ12" s="196">
        <f>IFERROR(IF(VLOOKUP(HVO12,[1]Acciones!$A$59:$H$1958,2,FALSE)=0,"",VLOOKUP(HVO12,[1]Acciones!$A$59:$H$1958,2,FALSE)),"")</f>
        <v>4</v>
      </c>
      <c r="HVR12" s="196">
        <f>IFERROR(IF(VLOOKUP(HVP12,[1]Acciones!$A$59:$H$1958,2,FALSE)=0,"",VLOOKUP(HVP12,[1]Acciones!$A$59:$H$1958,2,FALSE)),"")</f>
        <v>4</v>
      </c>
      <c r="HVS12" s="196" t="str">
        <f>IFERROR(IF(VLOOKUP(HVQ12,[1]Acciones!$A$59:$H$1958,2,FALSE)=0,"",VLOOKUP(HVQ12,[1]Acciones!$A$59:$H$1958,2,FALSE)),"")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T12" s="196" t="str">
        <f>IFERROR(IF(VLOOKUP(HVR12,[1]Acciones!$A$59:$H$1958,2,FALSE)=0,"",VLOOKUP(HVR12,[1]Acciones!$A$59:$H$1958,2,FALSE)),"")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U12" s="196" t="str">
        <f>IFERROR(IF(VLOOKUP(HVS12,[1]Acciones!$A$59:$H$1958,2,FALSE)=0,"",VLOOKUP(HVS12,[1]Acciones!$A$59:$H$1958,2,FALSE)),"")</f>
        <v/>
      </c>
      <c r="HVV12" s="196" t="str">
        <f>IFERROR(IF(VLOOKUP(HVT12,[1]Acciones!$A$59:$H$1958,2,FALSE)=0,"",VLOOKUP(HVT12,[1]Acciones!$A$59:$H$1958,2,FALSE)),"")</f>
        <v/>
      </c>
      <c r="HVW12" s="196">
        <f>IFERROR(IF(VLOOKUP(HVU12,[1]Acciones!$A$59:$H$1958,2,FALSE)=0,"",VLOOKUP(HVU12,[1]Acciones!$A$59:$H$1958,2,FALSE)),"")</f>
        <v>4</v>
      </c>
      <c r="HVX12" s="196">
        <f>IFERROR(IF(VLOOKUP(HVV12,[1]Acciones!$A$59:$H$1958,2,FALSE)=0,"",VLOOKUP(HVV12,[1]Acciones!$A$59:$H$1958,2,FALSE)),"")</f>
        <v>4</v>
      </c>
      <c r="HVY12" s="196" t="str">
        <f>IFERROR(IF(VLOOKUP(HVW12,[1]Acciones!$A$59:$H$1958,2,FALSE)=0,"",VLOOKUP(HVW12,[1]Acciones!$A$59:$H$1958,2,FALSE)),"")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Z12" s="196" t="str">
        <f>IFERROR(IF(VLOOKUP(HVX12,[1]Acciones!$A$59:$H$1958,2,FALSE)=0,"",VLOOKUP(HVX12,[1]Acciones!$A$59:$H$1958,2,FALSE)),"")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A12" s="196" t="str">
        <f>IFERROR(IF(VLOOKUP(HVY12,[1]Acciones!$A$59:$H$1958,2,FALSE)=0,"",VLOOKUP(HVY12,[1]Acciones!$A$59:$H$1958,2,FALSE)),"")</f>
        <v/>
      </c>
      <c r="HWB12" s="196" t="str">
        <f>IFERROR(IF(VLOOKUP(HVZ12,[1]Acciones!$A$59:$H$1958,2,FALSE)=0,"",VLOOKUP(HVZ12,[1]Acciones!$A$59:$H$1958,2,FALSE)),"")</f>
        <v/>
      </c>
      <c r="HWC12" s="196">
        <f>IFERROR(IF(VLOOKUP(HWA12,[1]Acciones!$A$59:$H$1958,2,FALSE)=0,"",VLOOKUP(HWA12,[1]Acciones!$A$59:$H$1958,2,FALSE)),"")</f>
        <v>4</v>
      </c>
      <c r="HWD12" s="196">
        <f>IFERROR(IF(VLOOKUP(HWB12,[1]Acciones!$A$59:$H$1958,2,FALSE)=0,"",VLOOKUP(HWB12,[1]Acciones!$A$59:$H$1958,2,FALSE)),"")</f>
        <v>4</v>
      </c>
      <c r="HWE12" s="196" t="str">
        <f>IFERROR(IF(VLOOKUP(HWC12,[1]Acciones!$A$59:$H$1958,2,FALSE)=0,"",VLOOKUP(HWC12,[1]Acciones!$A$59:$H$1958,2,FALSE)),"")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F12" s="196" t="str">
        <f>IFERROR(IF(VLOOKUP(HWD12,[1]Acciones!$A$59:$H$1958,2,FALSE)=0,"",VLOOKUP(HWD12,[1]Acciones!$A$59:$H$1958,2,FALSE)),"")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G12" s="196" t="str">
        <f>IFERROR(IF(VLOOKUP(HWE12,[1]Acciones!$A$59:$H$1958,2,FALSE)=0,"",VLOOKUP(HWE12,[1]Acciones!$A$59:$H$1958,2,FALSE)),"")</f>
        <v/>
      </c>
      <c r="HWH12" s="196" t="str">
        <f>IFERROR(IF(VLOOKUP(HWF12,[1]Acciones!$A$59:$H$1958,2,FALSE)=0,"",VLOOKUP(HWF12,[1]Acciones!$A$59:$H$1958,2,FALSE)),"")</f>
        <v/>
      </c>
      <c r="HWI12" s="196">
        <f>IFERROR(IF(VLOOKUP(HWG12,[1]Acciones!$A$59:$H$1958,2,FALSE)=0,"",VLOOKUP(HWG12,[1]Acciones!$A$59:$H$1958,2,FALSE)),"")</f>
        <v>4</v>
      </c>
      <c r="HWJ12" s="196">
        <f>IFERROR(IF(VLOOKUP(HWH12,[1]Acciones!$A$59:$H$1958,2,FALSE)=0,"",VLOOKUP(HWH12,[1]Acciones!$A$59:$H$1958,2,FALSE)),"")</f>
        <v>4</v>
      </c>
      <c r="HWK12" s="196" t="str">
        <f>IFERROR(IF(VLOOKUP(HWI12,[1]Acciones!$A$59:$H$1958,2,FALSE)=0,"",VLOOKUP(HWI12,[1]Acciones!$A$59:$H$1958,2,FALSE)),"")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L12" s="196" t="str">
        <f>IFERROR(IF(VLOOKUP(HWJ12,[1]Acciones!$A$59:$H$1958,2,FALSE)=0,"",VLOOKUP(HWJ12,[1]Acciones!$A$59:$H$1958,2,FALSE)),"")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M12" s="196" t="str">
        <f>IFERROR(IF(VLOOKUP(HWK12,[1]Acciones!$A$59:$H$1958,2,FALSE)=0,"",VLOOKUP(HWK12,[1]Acciones!$A$59:$H$1958,2,FALSE)),"")</f>
        <v/>
      </c>
      <c r="HWN12" s="196" t="str">
        <f>IFERROR(IF(VLOOKUP(HWL12,[1]Acciones!$A$59:$H$1958,2,FALSE)=0,"",VLOOKUP(HWL12,[1]Acciones!$A$59:$H$1958,2,FALSE)),"")</f>
        <v/>
      </c>
      <c r="HWO12" s="196">
        <f>IFERROR(IF(VLOOKUP(HWM12,[1]Acciones!$A$59:$H$1958,2,FALSE)=0,"",VLOOKUP(HWM12,[1]Acciones!$A$59:$H$1958,2,FALSE)),"")</f>
        <v>4</v>
      </c>
      <c r="HWP12" s="196">
        <f>IFERROR(IF(VLOOKUP(HWN12,[1]Acciones!$A$59:$H$1958,2,FALSE)=0,"",VLOOKUP(HWN12,[1]Acciones!$A$59:$H$1958,2,FALSE)),"")</f>
        <v>4</v>
      </c>
      <c r="HWQ12" s="196" t="str">
        <f>IFERROR(IF(VLOOKUP(HWO12,[1]Acciones!$A$59:$H$1958,2,FALSE)=0,"",VLOOKUP(HWO12,[1]Acciones!$A$59:$H$1958,2,FALSE)),"")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R12" s="196" t="str">
        <f>IFERROR(IF(VLOOKUP(HWP12,[1]Acciones!$A$59:$H$1958,2,FALSE)=0,"",VLOOKUP(HWP12,[1]Acciones!$A$59:$H$1958,2,FALSE)),"")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S12" s="196" t="str">
        <f>IFERROR(IF(VLOOKUP(HWQ12,[1]Acciones!$A$59:$H$1958,2,FALSE)=0,"",VLOOKUP(HWQ12,[1]Acciones!$A$59:$H$1958,2,FALSE)),"")</f>
        <v/>
      </c>
      <c r="HWT12" s="196" t="str">
        <f>IFERROR(IF(VLOOKUP(HWR12,[1]Acciones!$A$59:$H$1958,2,FALSE)=0,"",VLOOKUP(HWR12,[1]Acciones!$A$59:$H$1958,2,FALSE)),"")</f>
        <v/>
      </c>
      <c r="HWU12" s="196">
        <f>IFERROR(IF(VLOOKUP(HWS12,[1]Acciones!$A$59:$H$1958,2,FALSE)=0,"",VLOOKUP(HWS12,[1]Acciones!$A$59:$H$1958,2,FALSE)),"")</f>
        <v>4</v>
      </c>
      <c r="HWV12" s="196">
        <f>IFERROR(IF(VLOOKUP(HWT12,[1]Acciones!$A$59:$H$1958,2,FALSE)=0,"",VLOOKUP(HWT12,[1]Acciones!$A$59:$H$1958,2,FALSE)),"")</f>
        <v>4</v>
      </c>
      <c r="HWW12" s="196" t="str">
        <f>IFERROR(IF(VLOOKUP(HWU12,[1]Acciones!$A$59:$H$1958,2,FALSE)=0,"",VLOOKUP(HWU12,[1]Acciones!$A$59:$H$1958,2,FALSE)),"")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X12" s="196" t="str">
        <f>IFERROR(IF(VLOOKUP(HWV12,[1]Acciones!$A$59:$H$1958,2,FALSE)=0,"",VLOOKUP(HWV12,[1]Acciones!$A$59:$H$1958,2,FALSE)),"")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Y12" s="196" t="str">
        <f>IFERROR(IF(VLOOKUP(HWW12,[1]Acciones!$A$59:$H$1958,2,FALSE)=0,"",VLOOKUP(HWW12,[1]Acciones!$A$59:$H$1958,2,FALSE)),"")</f>
        <v/>
      </c>
      <c r="HWZ12" s="196" t="str">
        <f>IFERROR(IF(VLOOKUP(HWX12,[1]Acciones!$A$59:$H$1958,2,FALSE)=0,"",VLOOKUP(HWX12,[1]Acciones!$A$59:$H$1958,2,FALSE)),"")</f>
        <v/>
      </c>
      <c r="HXA12" s="196">
        <f>IFERROR(IF(VLOOKUP(HWY12,[1]Acciones!$A$59:$H$1958,2,FALSE)=0,"",VLOOKUP(HWY12,[1]Acciones!$A$59:$H$1958,2,FALSE)),"")</f>
        <v>4</v>
      </c>
      <c r="HXB12" s="196">
        <f>IFERROR(IF(VLOOKUP(HWZ12,[1]Acciones!$A$59:$H$1958,2,FALSE)=0,"",VLOOKUP(HWZ12,[1]Acciones!$A$59:$H$1958,2,FALSE)),"")</f>
        <v>4</v>
      </c>
      <c r="HXC12" s="196" t="str">
        <f>IFERROR(IF(VLOOKUP(HXA12,[1]Acciones!$A$59:$H$1958,2,FALSE)=0,"",VLOOKUP(HXA12,[1]Acciones!$A$59:$H$1958,2,FALSE)),"")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D12" s="196" t="str">
        <f>IFERROR(IF(VLOOKUP(HXB12,[1]Acciones!$A$59:$H$1958,2,FALSE)=0,"",VLOOKUP(HXB12,[1]Acciones!$A$59:$H$1958,2,FALSE)),"")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E12" s="196" t="str">
        <f>IFERROR(IF(VLOOKUP(HXC12,[1]Acciones!$A$59:$H$1958,2,FALSE)=0,"",VLOOKUP(HXC12,[1]Acciones!$A$59:$H$1958,2,FALSE)),"")</f>
        <v/>
      </c>
      <c r="HXF12" s="196" t="str">
        <f>IFERROR(IF(VLOOKUP(HXD12,[1]Acciones!$A$59:$H$1958,2,FALSE)=0,"",VLOOKUP(HXD12,[1]Acciones!$A$59:$H$1958,2,FALSE)),"")</f>
        <v/>
      </c>
      <c r="HXG12" s="196">
        <f>IFERROR(IF(VLOOKUP(HXE12,[1]Acciones!$A$59:$H$1958,2,FALSE)=0,"",VLOOKUP(HXE12,[1]Acciones!$A$59:$H$1958,2,FALSE)),"")</f>
        <v>4</v>
      </c>
      <c r="HXH12" s="196">
        <f>IFERROR(IF(VLOOKUP(HXF12,[1]Acciones!$A$59:$H$1958,2,FALSE)=0,"",VLOOKUP(HXF12,[1]Acciones!$A$59:$H$1958,2,FALSE)),"")</f>
        <v>4</v>
      </c>
      <c r="HXI12" s="196" t="str">
        <f>IFERROR(IF(VLOOKUP(HXG12,[1]Acciones!$A$59:$H$1958,2,FALSE)=0,"",VLOOKUP(HXG12,[1]Acciones!$A$59:$H$1958,2,FALSE)),"")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J12" s="196" t="str">
        <f>IFERROR(IF(VLOOKUP(HXH12,[1]Acciones!$A$59:$H$1958,2,FALSE)=0,"",VLOOKUP(HXH12,[1]Acciones!$A$59:$H$1958,2,FALSE)),"")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K12" s="196" t="str">
        <f>IFERROR(IF(VLOOKUP(HXI12,[1]Acciones!$A$59:$H$1958,2,FALSE)=0,"",VLOOKUP(HXI12,[1]Acciones!$A$59:$H$1958,2,FALSE)),"")</f>
        <v/>
      </c>
      <c r="HXL12" s="196" t="str">
        <f>IFERROR(IF(VLOOKUP(HXJ12,[1]Acciones!$A$59:$H$1958,2,FALSE)=0,"",VLOOKUP(HXJ12,[1]Acciones!$A$59:$H$1958,2,FALSE)),"")</f>
        <v/>
      </c>
      <c r="HXM12" s="196">
        <f>IFERROR(IF(VLOOKUP(HXK12,[1]Acciones!$A$59:$H$1958,2,FALSE)=0,"",VLOOKUP(HXK12,[1]Acciones!$A$59:$H$1958,2,FALSE)),"")</f>
        <v>4</v>
      </c>
      <c r="HXN12" s="196">
        <f>IFERROR(IF(VLOOKUP(HXL12,[1]Acciones!$A$59:$H$1958,2,FALSE)=0,"",VLOOKUP(HXL12,[1]Acciones!$A$59:$H$1958,2,FALSE)),"")</f>
        <v>4</v>
      </c>
      <c r="HXO12" s="196" t="str">
        <f>IFERROR(IF(VLOOKUP(HXM12,[1]Acciones!$A$59:$H$1958,2,FALSE)=0,"",VLOOKUP(HXM12,[1]Acciones!$A$59:$H$1958,2,FALSE)),"")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P12" s="196" t="str">
        <f>IFERROR(IF(VLOOKUP(HXN12,[1]Acciones!$A$59:$H$1958,2,FALSE)=0,"",VLOOKUP(HXN12,[1]Acciones!$A$59:$H$1958,2,FALSE)),"")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Q12" s="196" t="str">
        <f>IFERROR(IF(VLOOKUP(HXO12,[1]Acciones!$A$59:$H$1958,2,FALSE)=0,"",VLOOKUP(HXO12,[1]Acciones!$A$59:$H$1958,2,FALSE)),"")</f>
        <v/>
      </c>
      <c r="HXR12" s="196" t="str">
        <f>IFERROR(IF(VLOOKUP(HXP12,[1]Acciones!$A$59:$H$1958,2,FALSE)=0,"",VLOOKUP(HXP12,[1]Acciones!$A$59:$H$1958,2,FALSE)),"")</f>
        <v/>
      </c>
      <c r="HXS12" s="196">
        <f>IFERROR(IF(VLOOKUP(HXQ12,[1]Acciones!$A$59:$H$1958,2,FALSE)=0,"",VLOOKUP(HXQ12,[1]Acciones!$A$59:$H$1958,2,FALSE)),"")</f>
        <v>4</v>
      </c>
      <c r="HXT12" s="196">
        <f>IFERROR(IF(VLOOKUP(HXR12,[1]Acciones!$A$59:$H$1958,2,FALSE)=0,"",VLOOKUP(HXR12,[1]Acciones!$A$59:$H$1958,2,FALSE)),"")</f>
        <v>4</v>
      </c>
      <c r="HXU12" s="196" t="str">
        <f>IFERROR(IF(VLOOKUP(HXS12,[1]Acciones!$A$59:$H$1958,2,FALSE)=0,"",VLOOKUP(HXS12,[1]Acciones!$A$59:$H$1958,2,FALSE)),"")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V12" s="196" t="str">
        <f>IFERROR(IF(VLOOKUP(HXT12,[1]Acciones!$A$59:$H$1958,2,FALSE)=0,"",VLOOKUP(HXT12,[1]Acciones!$A$59:$H$1958,2,FALSE)),"")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W12" s="196" t="str">
        <f>IFERROR(IF(VLOOKUP(HXU12,[1]Acciones!$A$59:$H$1958,2,FALSE)=0,"",VLOOKUP(HXU12,[1]Acciones!$A$59:$H$1958,2,FALSE)),"")</f>
        <v/>
      </c>
      <c r="HXX12" s="196" t="str">
        <f>IFERROR(IF(VLOOKUP(HXV12,[1]Acciones!$A$59:$H$1958,2,FALSE)=0,"",VLOOKUP(HXV12,[1]Acciones!$A$59:$H$1958,2,FALSE)),"")</f>
        <v/>
      </c>
      <c r="HXY12" s="196">
        <f>IFERROR(IF(VLOOKUP(HXW12,[1]Acciones!$A$59:$H$1958,2,FALSE)=0,"",VLOOKUP(HXW12,[1]Acciones!$A$59:$H$1958,2,FALSE)),"")</f>
        <v>4</v>
      </c>
      <c r="HXZ12" s="196">
        <f>IFERROR(IF(VLOOKUP(HXX12,[1]Acciones!$A$59:$H$1958,2,FALSE)=0,"",VLOOKUP(HXX12,[1]Acciones!$A$59:$H$1958,2,FALSE)),"")</f>
        <v>4</v>
      </c>
      <c r="HYA12" s="196" t="str">
        <f>IFERROR(IF(VLOOKUP(HXY12,[1]Acciones!$A$59:$H$1958,2,FALSE)=0,"",VLOOKUP(HXY12,[1]Acciones!$A$59:$H$1958,2,FALSE)),"")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B12" s="196" t="str">
        <f>IFERROR(IF(VLOOKUP(HXZ12,[1]Acciones!$A$59:$H$1958,2,FALSE)=0,"",VLOOKUP(HXZ12,[1]Acciones!$A$59:$H$1958,2,FALSE)),"")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C12" s="196" t="str">
        <f>IFERROR(IF(VLOOKUP(HYA12,[1]Acciones!$A$59:$H$1958,2,FALSE)=0,"",VLOOKUP(HYA12,[1]Acciones!$A$59:$H$1958,2,FALSE)),"")</f>
        <v/>
      </c>
      <c r="HYD12" s="196" t="str">
        <f>IFERROR(IF(VLOOKUP(HYB12,[1]Acciones!$A$59:$H$1958,2,FALSE)=0,"",VLOOKUP(HYB12,[1]Acciones!$A$59:$H$1958,2,FALSE)),"")</f>
        <v/>
      </c>
      <c r="HYE12" s="196">
        <f>IFERROR(IF(VLOOKUP(HYC12,[1]Acciones!$A$59:$H$1958,2,FALSE)=0,"",VLOOKUP(HYC12,[1]Acciones!$A$59:$H$1958,2,FALSE)),"")</f>
        <v>4</v>
      </c>
      <c r="HYF12" s="196">
        <f>IFERROR(IF(VLOOKUP(HYD12,[1]Acciones!$A$59:$H$1958,2,FALSE)=0,"",VLOOKUP(HYD12,[1]Acciones!$A$59:$H$1958,2,FALSE)),"")</f>
        <v>4</v>
      </c>
      <c r="HYG12" s="196" t="str">
        <f>IFERROR(IF(VLOOKUP(HYE12,[1]Acciones!$A$59:$H$1958,2,FALSE)=0,"",VLOOKUP(HYE12,[1]Acciones!$A$59:$H$1958,2,FALSE)),"")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H12" s="196" t="str">
        <f>IFERROR(IF(VLOOKUP(HYF12,[1]Acciones!$A$59:$H$1958,2,FALSE)=0,"",VLOOKUP(HYF12,[1]Acciones!$A$59:$H$1958,2,FALSE)),"")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I12" s="196" t="str">
        <f>IFERROR(IF(VLOOKUP(HYG12,[1]Acciones!$A$59:$H$1958,2,FALSE)=0,"",VLOOKUP(HYG12,[1]Acciones!$A$59:$H$1958,2,FALSE)),"")</f>
        <v/>
      </c>
      <c r="HYJ12" s="196" t="str">
        <f>IFERROR(IF(VLOOKUP(HYH12,[1]Acciones!$A$59:$H$1958,2,FALSE)=0,"",VLOOKUP(HYH12,[1]Acciones!$A$59:$H$1958,2,FALSE)),"")</f>
        <v/>
      </c>
      <c r="HYK12" s="196">
        <f>IFERROR(IF(VLOOKUP(HYI12,[1]Acciones!$A$59:$H$1958,2,FALSE)=0,"",VLOOKUP(HYI12,[1]Acciones!$A$59:$H$1958,2,FALSE)),"")</f>
        <v>4</v>
      </c>
      <c r="HYL12" s="196">
        <f>IFERROR(IF(VLOOKUP(HYJ12,[1]Acciones!$A$59:$H$1958,2,FALSE)=0,"",VLOOKUP(HYJ12,[1]Acciones!$A$59:$H$1958,2,FALSE)),"")</f>
        <v>4</v>
      </c>
      <c r="HYM12" s="196" t="str">
        <f>IFERROR(IF(VLOOKUP(HYK12,[1]Acciones!$A$59:$H$1958,2,FALSE)=0,"",VLOOKUP(HYK12,[1]Acciones!$A$59:$H$1958,2,FALSE)),"")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N12" s="196" t="str">
        <f>IFERROR(IF(VLOOKUP(HYL12,[1]Acciones!$A$59:$H$1958,2,FALSE)=0,"",VLOOKUP(HYL12,[1]Acciones!$A$59:$H$1958,2,FALSE)),"")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O12" s="196" t="str">
        <f>IFERROR(IF(VLOOKUP(HYM12,[1]Acciones!$A$59:$H$1958,2,FALSE)=0,"",VLOOKUP(HYM12,[1]Acciones!$A$59:$H$1958,2,FALSE)),"")</f>
        <v/>
      </c>
      <c r="HYP12" s="196" t="str">
        <f>IFERROR(IF(VLOOKUP(HYN12,[1]Acciones!$A$59:$H$1958,2,FALSE)=0,"",VLOOKUP(HYN12,[1]Acciones!$A$59:$H$1958,2,FALSE)),"")</f>
        <v/>
      </c>
      <c r="HYQ12" s="196">
        <f>IFERROR(IF(VLOOKUP(HYO12,[1]Acciones!$A$59:$H$1958,2,FALSE)=0,"",VLOOKUP(HYO12,[1]Acciones!$A$59:$H$1958,2,FALSE)),"")</f>
        <v>4</v>
      </c>
      <c r="HYR12" s="196">
        <f>IFERROR(IF(VLOOKUP(HYP12,[1]Acciones!$A$59:$H$1958,2,FALSE)=0,"",VLOOKUP(HYP12,[1]Acciones!$A$59:$H$1958,2,FALSE)),"")</f>
        <v>4</v>
      </c>
      <c r="HYS12" s="196" t="str">
        <f>IFERROR(IF(VLOOKUP(HYQ12,[1]Acciones!$A$59:$H$1958,2,FALSE)=0,"",VLOOKUP(HYQ12,[1]Acciones!$A$59:$H$1958,2,FALSE)),"")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T12" s="196" t="str">
        <f>IFERROR(IF(VLOOKUP(HYR12,[1]Acciones!$A$59:$H$1958,2,FALSE)=0,"",VLOOKUP(HYR12,[1]Acciones!$A$59:$H$1958,2,FALSE)),"")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U12" s="196" t="str">
        <f>IFERROR(IF(VLOOKUP(HYS12,[1]Acciones!$A$59:$H$1958,2,FALSE)=0,"",VLOOKUP(HYS12,[1]Acciones!$A$59:$H$1958,2,FALSE)),"")</f>
        <v/>
      </c>
      <c r="HYV12" s="196" t="str">
        <f>IFERROR(IF(VLOOKUP(HYT12,[1]Acciones!$A$59:$H$1958,2,FALSE)=0,"",VLOOKUP(HYT12,[1]Acciones!$A$59:$H$1958,2,FALSE)),"")</f>
        <v/>
      </c>
      <c r="HYW12" s="196">
        <f>IFERROR(IF(VLOOKUP(HYU12,[1]Acciones!$A$59:$H$1958,2,FALSE)=0,"",VLOOKUP(HYU12,[1]Acciones!$A$59:$H$1958,2,FALSE)),"")</f>
        <v>4</v>
      </c>
      <c r="HYX12" s="196">
        <f>IFERROR(IF(VLOOKUP(HYV12,[1]Acciones!$A$59:$H$1958,2,FALSE)=0,"",VLOOKUP(HYV12,[1]Acciones!$A$59:$H$1958,2,FALSE)),"")</f>
        <v>4</v>
      </c>
      <c r="HYY12" s="196" t="str">
        <f>IFERROR(IF(VLOOKUP(HYW12,[1]Acciones!$A$59:$H$1958,2,FALSE)=0,"",VLOOKUP(HYW12,[1]Acciones!$A$59:$H$1958,2,FALSE)),"")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Z12" s="196" t="str">
        <f>IFERROR(IF(VLOOKUP(HYX12,[1]Acciones!$A$59:$H$1958,2,FALSE)=0,"",VLOOKUP(HYX12,[1]Acciones!$A$59:$H$1958,2,FALSE)),"")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A12" s="196" t="str">
        <f>IFERROR(IF(VLOOKUP(HYY12,[1]Acciones!$A$59:$H$1958,2,FALSE)=0,"",VLOOKUP(HYY12,[1]Acciones!$A$59:$H$1958,2,FALSE)),"")</f>
        <v/>
      </c>
      <c r="HZB12" s="196" t="str">
        <f>IFERROR(IF(VLOOKUP(HYZ12,[1]Acciones!$A$59:$H$1958,2,FALSE)=0,"",VLOOKUP(HYZ12,[1]Acciones!$A$59:$H$1958,2,FALSE)),"")</f>
        <v/>
      </c>
      <c r="HZC12" s="196">
        <f>IFERROR(IF(VLOOKUP(HZA12,[1]Acciones!$A$59:$H$1958,2,FALSE)=0,"",VLOOKUP(HZA12,[1]Acciones!$A$59:$H$1958,2,FALSE)),"")</f>
        <v>4</v>
      </c>
      <c r="HZD12" s="196">
        <f>IFERROR(IF(VLOOKUP(HZB12,[1]Acciones!$A$59:$H$1958,2,FALSE)=0,"",VLOOKUP(HZB12,[1]Acciones!$A$59:$H$1958,2,FALSE)),"")</f>
        <v>4</v>
      </c>
      <c r="HZE12" s="196" t="str">
        <f>IFERROR(IF(VLOOKUP(HZC12,[1]Acciones!$A$59:$H$1958,2,FALSE)=0,"",VLOOKUP(HZC12,[1]Acciones!$A$59:$H$1958,2,FALSE)),"")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F12" s="196" t="str">
        <f>IFERROR(IF(VLOOKUP(HZD12,[1]Acciones!$A$59:$H$1958,2,FALSE)=0,"",VLOOKUP(HZD12,[1]Acciones!$A$59:$H$1958,2,FALSE)),"")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G12" s="196" t="str">
        <f>IFERROR(IF(VLOOKUP(HZE12,[1]Acciones!$A$59:$H$1958,2,FALSE)=0,"",VLOOKUP(HZE12,[1]Acciones!$A$59:$H$1958,2,FALSE)),"")</f>
        <v/>
      </c>
      <c r="HZH12" s="196" t="str">
        <f>IFERROR(IF(VLOOKUP(HZF12,[1]Acciones!$A$59:$H$1958,2,FALSE)=0,"",VLOOKUP(HZF12,[1]Acciones!$A$59:$H$1958,2,FALSE)),"")</f>
        <v/>
      </c>
      <c r="HZI12" s="196">
        <f>IFERROR(IF(VLOOKUP(HZG12,[1]Acciones!$A$59:$H$1958,2,FALSE)=0,"",VLOOKUP(HZG12,[1]Acciones!$A$59:$H$1958,2,FALSE)),"")</f>
        <v>4</v>
      </c>
      <c r="HZJ12" s="196">
        <f>IFERROR(IF(VLOOKUP(HZH12,[1]Acciones!$A$59:$H$1958,2,FALSE)=0,"",VLOOKUP(HZH12,[1]Acciones!$A$59:$H$1958,2,FALSE)),"")</f>
        <v>4</v>
      </c>
      <c r="HZK12" s="196" t="str">
        <f>IFERROR(IF(VLOOKUP(HZI12,[1]Acciones!$A$59:$H$1958,2,FALSE)=0,"",VLOOKUP(HZI12,[1]Acciones!$A$59:$H$1958,2,FALSE)),"")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L12" s="196" t="str">
        <f>IFERROR(IF(VLOOKUP(HZJ12,[1]Acciones!$A$59:$H$1958,2,FALSE)=0,"",VLOOKUP(HZJ12,[1]Acciones!$A$59:$H$1958,2,FALSE)),"")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M12" s="196" t="str">
        <f>IFERROR(IF(VLOOKUP(HZK12,[1]Acciones!$A$59:$H$1958,2,FALSE)=0,"",VLOOKUP(HZK12,[1]Acciones!$A$59:$H$1958,2,FALSE)),"")</f>
        <v/>
      </c>
      <c r="HZN12" s="196" t="str">
        <f>IFERROR(IF(VLOOKUP(HZL12,[1]Acciones!$A$59:$H$1958,2,FALSE)=0,"",VLOOKUP(HZL12,[1]Acciones!$A$59:$H$1958,2,FALSE)),"")</f>
        <v/>
      </c>
      <c r="HZO12" s="196">
        <f>IFERROR(IF(VLOOKUP(HZM12,[1]Acciones!$A$59:$H$1958,2,FALSE)=0,"",VLOOKUP(HZM12,[1]Acciones!$A$59:$H$1958,2,FALSE)),"")</f>
        <v>4</v>
      </c>
      <c r="HZP12" s="196">
        <f>IFERROR(IF(VLOOKUP(HZN12,[1]Acciones!$A$59:$H$1958,2,FALSE)=0,"",VLOOKUP(HZN12,[1]Acciones!$A$59:$H$1958,2,FALSE)),"")</f>
        <v>4</v>
      </c>
      <c r="HZQ12" s="196" t="str">
        <f>IFERROR(IF(VLOOKUP(HZO12,[1]Acciones!$A$59:$H$1958,2,FALSE)=0,"",VLOOKUP(HZO12,[1]Acciones!$A$59:$H$1958,2,FALSE)),"")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R12" s="196" t="str">
        <f>IFERROR(IF(VLOOKUP(HZP12,[1]Acciones!$A$59:$H$1958,2,FALSE)=0,"",VLOOKUP(HZP12,[1]Acciones!$A$59:$H$1958,2,FALSE)),"")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S12" s="196" t="str">
        <f>IFERROR(IF(VLOOKUP(HZQ12,[1]Acciones!$A$59:$H$1958,2,FALSE)=0,"",VLOOKUP(HZQ12,[1]Acciones!$A$59:$H$1958,2,FALSE)),"")</f>
        <v/>
      </c>
      <c r="HZT12" s="196" t="str">
        <f>IFERROR(IF(VLOOKUP(HZR12,[1]Acciones!$A$59:$H$1958,2,FALSE)=0,"",VLOOKUP(HZR12,[1]Acciones!$A$59:$H$1958,2,FALSE)),"")</f>
        <v/>
      </c>
      <c r="HZU12" s="196">
        <f>IFERROR(IF(VLOOKUP(HZS12,[1]Acciones!$A$59:$H$1958,2,FALSE)=0,"",VLOOKUP(HZS12,[1]Acciones!$A$59:$H$1958,2,FALSE)),"")</f>
        <v>4</v>
      </c>
      <c r="HZV12" s="196">
        <f>IFERROR(IF(VLOOKUP(HZT12,[1]Acciones!$A$59:$H$1958,2,FALSE)=0,"",VLOOKUP(HZT12,[1]Acciones!$A$59:$H$1958,2,FALSE)),"")</f>
        <v>4</v>
      </c>
      <c r="HZW12" s="196" t="str">
        <f>IFERROR(IF(VLOOKUP(HZU12,[1]Acciones!$A$59:$H$1958,2,FALSE)=0,"",VLOOKUP(HZU12,[1]Acciones!$A$59:$H$1958,2,FALSE)),"")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X12" s="196" t="str">
        <f>IFERROR(IF(VLOOKUP(HZV12,[1]Acciones!$A$59:$H$1958,2,FALSE)=0,"",VLOOKUP(HZV12,[1]Acciones!$A$59:$H$1958,2,FALSE)),"")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Y12" s="196" t="str">
        <f>IFERROR(IF(VLOOKUP(HZW12,[1]Acciones!$A$59:$H$1958,2,FALSE)=0,"",VLOOKUP(HZW12,[1]Acciones!$A$59:$H$1958,2,FALSE)),"")</f>
        <v/>
      </c>
      <c r="HZZ12" s="196" t="str">
        <f>IFERROR(IF(VLOOKUP(HZX12,[1]Acciones!$A$59:$H$1958,2,FALSE)=0,"",VLOOKUP(HZX12,[1]Acciones!$A$59:$H$1958,2,FALSE)),"")</f>
        <v/>
      </c>
      <c r="IAA12" s="196">
        <f>IFERROR(IF(VLOOKUP(HZY12,[1]Acciones!$A$59:$H$1958,2,FALSE)=0,"",VLOOKUP(HZY12,[1]Acciones!$A$59:$H$1958,2,FALSE)),"")</f>
        <v>4</v>
      </c>
      <c r="IAB12" s="196">
        <f>IFERROR(IF(VLOOKUP(HZZ12,[1]Acciones!$A$59:$H$1958,2,FALSE)=0,"",VLOOKUP(HZZ12,[1]Acciones!$A$59:$H$1958,2,FALSE)),"")</f>
        <v>4</v>
      </c>
      <c r="IAC12" s="196" t="str">
        <f>IFERROR(IF(VLOOKUP(IAA12,[1]Acciones!$A$59:$H$1958,2,FALSE)=0,"",VLOOKUP(IAA12,[1]Acciones!$A$59:$H$1958,2,FALSE)),"")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D12" s="196" t="str">
        <f>IFERROR(IF(VLOOKUP(IAB12,[1]Acciones!$A$59:$H$1958,2,FALSE)=0,"",VLOOKUP(IAB12,[1]Acciones!$A$59:$H$1958,2,FALSE)),"")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E12" s="196" t="str">
        <f>IFERROR(IF(VLOOKUP(IAC12,[1]Acciones!$A$59:$H$1958,2,FALSE)=0,"",VLOOKUP(IAC12,[1]Acciones!$A$59:$H$1958,2,FALSE)),"")</f>
        <v/>
      </c>
      <c r="IAF12" s="196" t="str">
        <f>IFERROR(IF(VLOOKUP(IAD12,[1]Acciones!$A$59:$H$1958,2,FALSE)=0,"",VLOOKUP(IAD12,[1]Acciones!$A$59:$H$1958,2,FALSE)),"")</f>
        <v/>
      </c>
      <c r="IAG12" s="196">
        <f>IFERROR(IF(VLOOKUP(IAE12,[1]Acciones!$A$59:$H$1958,2,FALSE)=0,"",VLOOKUP(IAE12,[1]Acciones!$A$59:$H$1958,2,FALSE)),"")</f>
        <v>4</v>
      </c>
      <c r="IAH12" s="196">
        <f>IFERROR(IF(VLOOKUP(IAF12,[1]Acciones!$A$59:$H$1958,2,FALSE)=0,"",VLOOKUP(IAF12,[1]Acciones!$A$59:$H$1958,2,FALSE)),"")</f>
        <v>4</v>
      </c>
      <c r="IAI12" s="196" t="str">
        <f>IFERROR(IF(VLOOKUP(IAG12,[1]Acciones!$A$59:$H$1958,2,FALSE)=0,"",VLOOKUP(IAG12,[1]Acciones!$A$59:$H$1958,2,FALSE)),"")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J12" s="196" t="str">
        <f>IFERROR(IF(VLOOKUP(IAH12,[1]Acciones!$A$59:$H$1958,2,FALSE)=0,"",VLOOKUP(IAH12,[1]Acciones!$A$59:$H$1958,2,FALSE)),"")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K12" s="196" t="str">
        <f>IFERROR(IF(VLOOKUP(IAI12,[1]Acciones!$A$59:$H$1958,2,FALSE)=0,"",VLOOKUP(IAI12,[1]Acciones!$A$59:$H$1958,2,FALSE)),"")</f>
        <v/>
      </c>
      <c r="IAL12" s="196" t="str">
        <f>IFERROR(IF(VLOOKUP(IAJ12,[1]Acciones!$A$59:$H$1958,2,FALSE)=0,"",VLOOKUP(IAJ12,[1]Acciones!$A$59:$H$1958,2,FALSE)),"")</f>
        <v/>
      </c>
      <c r="IAM12" s="196">
        <f>IFERROR(IF(VLOOKUP(IAK12,[1]Acciones!$A$59:$H$1958,2,FALSE)=0,"",VLOOKUP(IAK12,[1]Acciones!$A$59:$H$1958,2,FALSE)),"")</f>
        <v>4</v>
      </c>
      <c r="IAN12" s="196">
        <f>IFERROR(IF(VLOOKUP(IAL12,[1]Acciones!$A$59:$H$1958,2,FALSE)=0,"",VLOOKUP(IAL12,[1]Acciones!$A$59:$H$1958,2,FALSE)),"")</f>
        <v>4</v>
      </c>
      <c r="IAO12" s="196" t="str">
        <f>IFERROR(IF(VLOOKUP(IAM12,[1]Acciones!$A$59:$H$1958,2,FALSE)=0,"",VLOOKUP(IAM12,[1]Acciones!$A$59:$H$1958,2,FALSE)),"")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P12" s="196" t="str">
        <f>IFERROR(IF(VLOOKUP(IAN12,[1]Acciones!$A$59:$H$1958,2,FALSE)=0,"",VLOOKUP(IAN12,[1]Acciones!$A$59:$H$1958,2,FALSE)),"")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Q12" s="196" t="str">
        <f>IFERROR(IF(VLOOKUP(IAO12,[1]Acciones!$A$59:$H$1958,2,FALSE)=0,"",VLOOKUP(IAO12,[1]Acciones!$A$59:$H$1958,2,FALSE)),"")</f>
        <v/>
      </c>
      <c r="IAR12" s="196" t="str">
        <f>IFERROR(IF(VLOOKUP(IAP12,[1]Acciones!$A$59:$H$1958,2,FALSE)=0,"",VLOOKUP(IAP12,[1]Acciones!$A$59:$H$1958,2,FALSE)),"")</f>
        <v/>
      </c>
      <c r="IAS12" s="196">
        <f>IFERROR(IF(VLOOKUP(IAQ12,[1]Acciones!$A$59:$H$1958,2,FALSE)=0,"",VLOOKUP(IAQ12,[1]Acciones!$A$59:$H$1958,2,FALSE)),"")</f>
        <v>4</v>
      </c>
      <c r="IAT12" s="196">
        <f>IFERROR(IF(VLOOKUP(IAR12,[1]Acciones!$A$59:$H$1958,2,FALSE)=0,"",VLOOKUP(IAR12,[1]Acciones!$A$59:$H$1958,2,FALSE)),"")</f>
        <v>4</v>
      </c>
      <c r="IAU12" s="196" t="str">
        <f>IFERROR(IF(VLOOKUP(IAS12,[1]Acciones!$A$59:$H$1958,2,FALSE)=0,"",VLOOKUP(IAS12,[1]Acciones!$A$59:$H$1958,2,FALSE)),"")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V12" s="196" t="str">
        <f>IFERROR(IF(VLOOKUP(IAT12,[1]Acciones!$A$59:$H$1958,2,FALSE)=0,"",VLOOKUP(IAT12,[1]Acciones!$A$59:$H$1958,2,FALSE)),"")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W12" s="196" t="str">
        <f>IFERROR(IF(VLOOKUP(IAU12,[1]Acciones!$A$59:$H$1958,2,FALSE)=0,"",VLOOKUP(IAU12,[1]Acciones!$A$59:$H$1958,2,FALSE)),"")</f>
        <v/>
      </c>
      <c r="IAX12" s="196" t="str">
        <f>IFERROR(IF(VLOOKUP(IAV12,[1]Acciones!$A$59:$H$1958,2,FALSE)=0,"",VLOOKUP(IAV12,[1]Acciones!$A$59:$H$1958,2,FALSE)),"")</f>
        <v/>
      </c>
      <c r="IAY12" s="196">
        <f>IFERROR(IF(VLOOKUP(IAW12,[1]Acciones!$A$59:$H$1958,2,FALSE)=0,"",VLOOKUP(IAW12,[1]Acciones!$A$59:$H$1958,2,FALSE)),"")</f>
        <v>4</v>
      </c>
      <c r="IAZ12" s="196">
        <f>IFERROR(IF(VLOOKUP(IAX12,[1]Acciones!$A$59:$H$1958,2,FALSE)=0,"",VLOOKUP(IAX12,[1]Acciones!$A$59:$H$1958,2,FALSE)),"")</f>
        <v>4</v>
      </c>
      <c r="IBA12" s="196" t="str">
        <f>IFERROR(IF(VLOOKUP(IAY12,[1]Acciones!$A$59:$H$1958,2,FALSE)=0,"",VLOOKUP(IAY12,[1]Acciones!$A$59:$H$1958,2,FALSE)),"")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B12" s="196" t="str">
        <f>IFERROR(IF(VLOOKUP(IAZ12,[1]Acciones!$A$59:$H$1958,2,FALSE)=0,"",VLOOKUP(IAZ12,[1]Acciones!$A$59:$H$1958,2,FALSE)),"")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C12" s="196" t="str">
        <f>IFERROR(IF(VLOOKUP(IBA12,[1]Acciones!$A$59:$H$1958,2,FALSE)=0,"",VLOOKUP(IBA12,[1]Acciones!$A$59:$H$1958,2,FALSE)),"")</f>
        <v/>
      </c>
      <c r="IBD12" s="196" t="str">
        <f>IFERROR(IF(VLOOKUP(IBB12,[1]Acciones!$A$59:$H$1958,2,FALSE)=0,"",VLOOKUP(IBB12,[1]Acciones!$A$59:$H$1958,2,FALSE)),"")</f>
        <v/>
      </c>
      <c r="IBE12" s="196">
        <f>IFERROR(IF(VLOOKUP(IBC12,[1]Acciones!$A$59:$H$1958,2,FALSE)=0,"",VLOOKUP(IBC12,[1]Acciones!$A$59:$H$1958,2,FALSE)),"")</f>
        <v>4</v>
      </c>
      <c r="IBF12" s="196">
        <f>IFERROR(IF(VLOOKUP(IBD12,[1]Acciones!$A$59:$H$1958,2,FALSE)=0,"",VLOOKUP(IBD12,[1]Acciones!$A$59:$H$1958,2,FALSE)),"")</f>
        <v>4</v>
      </c>
      <c r="IBG12" s="196" t="str">
        <f>IFERROR(IF(VLOOKUP(IBE12,[1]Acciones!$A$59:$H$1958,2,FALSE)=0,"",VLOOKUP(IBE12,[1]Acciones!$A$59:$H$1958,2,FALSE)),"")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H12" s="196" t="str">
        <f>IFERROR(IF(VLOOKUP(IBF12,[1]Acciones!$A$59:$H$1958,2,FALSE)=0,"",VLOOKUP(IBF12,[1]Acciones!$A$59:$H$1958,2,FALSE)),"")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I12" s="196" t="str">
        <f>IFERROR(IF(VLOOKUP(IBG12,[1]Acciones!$A$59:$H$1958,2,FALSE)=0,"",VLOOKUP(IBG12,[1]Acciones!$A$59:$H$1958,2,FALSE)),"")</f>
        <v/>
      </c>
      <c r="IBJ12" s="196" t="str">
        <f>IFERROR(IF(VLOOKUP(IBH12,[1]Acciones!$A$59:$H$1958,2,FALSE)=0,"",VLOOKUP(IBH12,[1]Acciones!$A$59:$H$1958,2,FALSE)),"")</f>
        <v/>
      </c>
      <c r="IBK12" s="196">
        <f>IFERROR(IF(VLOOKUP(IBI12,[1]Acciones!$A$59:$H$1958,2,FALSE)=0,"",VLOOKUP(IBI12,[1]Acciones!$A$59:$H$1958,2,FALSE)),"")</f>
        <v>4</v>
      </c>
      <c r="IBL12" s="196">
        <f>IFERROR(IF(VLOOKUP(IBJ12,[1]Acciones!$A$59:$H$1958,2,FALSE)=0,"",VLOOKUP(IBJ12,[1]Acciones!$A$59:$H$1958,2,FALSE)),"")</f>
        <v>4</v>
      </c>
      <c r="IBM12" s="196" t="str">
        <f>IFERROR(IF(VLOOKUP(IBK12,[1]Acciones!$A$59:$H$1958,2,FALSE)=0,"",VLOOKUP(IBK12,[1]Acciones!$A$59:$H$1958,2,FALSE)),"")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N12" s="196" t="str">
        <f>IFERROR(IF(VLOOKUP(IBL12,[1]Acciones!$A$59:$H$1958,2,FALSE)=0,"",VLOOKUP(IBL12,[1]Acciones!$A$59:$H$1958,2,FALSE)),"")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O12" s="196" t="str">
        <f>IFERROR(IF(VLOOKUP(IBM12,[1]Acciones!$A$59:$H$1958,2,FALSE)=0,"",VLOOKUP(IBM12,[1]Acciones!$A$59:$H$1958,2,FALSE)),"")</f>
        <v/>
      </c>
      <c r="IBP12" s="196" t="str">
        <f>IFERROR(IF(VLOOKUP(IBN12,[1]Acciones!$A$59:$H$1958,2,FALSE)=0,"",VLOOKUP(IBN12,[1]Acciones!$A$59:$H$1958,2,FALSE)),"")</f>
        <v/>
      </c>
      <c r="IBQ12" s="196">
        <f>IFERROR(IF(VLOOKUP(IBO12,[1]Acciones!$A$59:$H$1958,2,FALSE)=0,"",VLOOKUP(IBO12,[1]Acciones!$A$59:$H$1958,2,FALSE)),"")</f>
        <v>4</v>
      </c>
      <c r="IBR12" s="196">
        <f>IFERROR(IF(VLOOKUP(IBP12,[1]Acciones!$A$59:$H$1958,2,FALSE)=0,"",VLOOKUP(IBP12,[1]Acciones!$A$59:$H$1958,2,FALSE)),"")</f>
        <v>4</v>
      </c>
      <c r="IBS12" s="196" t="str">
        <f>IFERROR(IF(VLOOKUP(IBQ12,[1]Acciones!$A$59:$H$1958,2,FALSE)=0,"",VLOOKUP(IBQ12,[1]Acciones!$A$59:$H$1958,2,FALSE)),"")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T12" s="196" t="str">
        <f>IFERROR(IF(VLOOKUP(IBR12,[1]Acciones!$A$59:$H$1958,2,FALSE)=0,"",VLOOKUP(IBR12,[1]Acciones!$A$59:$H$1958,2,FALSE)),"")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U12" s="196" t="str">
        <f>IFERROR(IF(VLOOKUP(IBS12,[1]Acciones!$A$59:$H$1958,2,FALSE)=0,"",VLOOKUP(IBS12,[1]Acciones!$A$59:$H$1958,2,FALSE)),"")</f>
        <v/>
      </c>
      <c r="IBV12" s="196" t="str">
        <f>IFERROR(IF(VLOOKUP(IBT12,[1]Acciones!$A$59:$H$1958,2,FALSE)=0,"",VLOOKUP(IBT12,[1]Acciones!$A$59:$H$1958,2,FALSE)),"")</f>
        <v/>
      </c>
      <c r="IBW12" s="196">
        <f>IFERROR(IF(VLOOKUP(IBU12,[1]Acciones!$A$59:$H$1958,2,FALSE)=0,"",VLOOKUP(IBU12,[1]Acciones!$A$59:$H$1958,2,FALSE)),"")</f>
        <v>4</v>
      </c>
      <c r="IBX12" s="196">
        <f>IFERROR(IF(VLOOKUP(IBV12,[1]Acciones!$A$59:$H$1958,2,FALSE)=0,"",VLOOKUP(IBV12,[1]Acciones!$A$59:$H$1958,2,FALSE)),"")</f>
        <v>4</v>
      </c>
      <c r="IBY12" s="196" t="str">
        <f>IFERROR(IF(VLOOKUP(IBW12,[1]Acciones!$A$59:$H$1958,2,FALSE)=0,"",VLOOKUP(IBW12,[1]Acciones!$A$59:$H$1958,2,FALSE)),"")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Z12" s="196" t="str">
        <f>IFERROR(IF(VLOOKUP(IBX12,[1]Acciones!$A$59:$H$1958,2,FALSE)=0,"",VLOOKUP(IBX12,[1]Acciones!$A$59:$H$1958,2,FALSE)),"")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A12" s="196" t="str">
        <f>IFERROR(IF(VLOOKUP(IBY12,[1]Acciones!$A$59:$H$1958,2,FALSE)=0,"",VLOOKUP(IBY12,[1]Acciones!$A$59:$H$1958,2,FALSE)),"")</f>
        <v/>
      </c>
      <c r="ICB12" s="196" t="str">
        <f>IFERROR(IF(VLOOKUP(IBZ12,[1]Acciones!$A$59:$H$1958,2,FALSE)=0,"",VLOOKUP(IBZ12,[1]Acciones!$A$59:$H$1958,2,FALSE)),"")</f>
        <v/>
      </c>
      <c r="ICC12" s="196">
        <f>IFERROR(IF(VLOOKUP(ICA12,[1]Acciones!$A$59:$H$1958,2,FALSE)=0,"",VLOOKUP(ICA12,[1]Acciones!$A$59:$H$1958,2,FALSE)),"")</f>
        <v>4</v>
      </c>
      <c r="ICD12" s="196">
        <f>IFERROR(IF(VLOOKUP(ICB12,[1]Acciones!$A$59:$H$1958,2,FALSE)=0,"",VLOOKUP(ICB12,[1]Acciones!$A$59:$H$1958,2,FALSE)),"")</f>
        <v>4</v>
      </c>
      <c r="ICE12" s="196" t="str">
        <f>IFERROR(IF(VLOOKUP(ICC12,[1]Acciones!$A$59:$H$1958,2,FALSE)=0,"",VLOOKUP(ICC12,[1]Acciones!$A$59:$H$1958,2,FALSE)),"")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F12" s="196" t="str">
        <f>IFERROR(IF(VLOOKUP(ICD12,[1]Acciones!$A$59:$H$1958,2,FALSE)=0,"",VLOOKUP(ICD12,[1]Acciones!$A$59:$H$1958,2,FALSE)),"")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G12" s="196" t="str">
        <f>IFERROR(IF(VLOOKUP(ICE12,[1]Acciones!$A$59:$H$1958,2,FALSE)=0,"",VLOOKUP(ICE12,[1]Acciones!$A$59:$H$1958,2,FALSE)),"")</f>
        <v/>
      </c>
      <c r="ICH12" s="196" t="str">
        <f>IFERROR(IF(VLOOKUP(ICF12,[1]Acciones!$A$59:$H$1958,2,FALSE)=0,"",VLOOKUP(ICF12,[1]Acciones!$A$59:$H$1958,2,FALSE)),"")</f>
        <v/>
      </c>
      <c r="ICI12" s="196">
        <f>IFERROR(IF(VLOOKUP(ICG12,[1]Acciones!$A$59:$H$1958,2,FALSE)=0,"",VLOOKUP(ICG12,[1]Acciones!$A$59:$H$1958,2,FALSE)),"")</f>
        <v>4</v>
      </c>
      <c r="ICJ12" s="196">
        <f>IFERROR(IF(VLOOKUP(ICH12,[1]Acciones!$A$59:$H$1958,2,FALSE)=0,"",VLOOKUP(ICH12,[1]Acciones!$A$59:$H$1958,2,FALSE)),"")</f>
        <v>4</v>
      </c>
      <c r="ICK12" s="196" t="str">
        <f>IFERROR(IF(VLOOKUP(ICI12,[1]Acciones!$A$59:$H$1958,2,FALSE)=0,"",VLOOKUP(ICI12,[1]Acciones!$A$59:$H$1958,2,FALSE)),"")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L12" s="196" t="str">
        <f>IFERROR(IF(VLOOKUP(ICJ12,[1]Acciones!$A$59:$H$1958,2,FALSE)=0,"",VLOOKUP(ICJ12,[1]Acciones!$A$59:$H$1958,2,FALSE)),"")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M12" s="196" t="str">
        <f>IFERROR(IF(VLOOKUP(ICK12,[1]Acciones!$A$59:$H$1958,2,FALSE)=0,"",VLOOKUP(ICK12,[1]Acciones!$A$59:$H$1958,2,FALSE)),"")</f>
        <v/>
      </c>
      <c r="ICN12" s="196" t="str">
        <f>IFERROR(IF(VLOOKUP(ICL12,[1]Acciones!$A$59:$H$1958,2,FALSE)=0,"",VLOOKUP(ICL12,[1]Acciones!$A$59:$H$1958,2,FALSE)),"")</f>
        <v/>
      </c>
      <c r="ICO12" s="196">
        <f>IFERROR(IF(VLOOKUP(ICM12,[1]Acciones!$A$59:$H$1958,2,FALSE)=0,"",VLOOKUP(ICM12,[1]Acciones!$A$59:$H$1958,2,FALSE)),"")</f>
        <v>4</v>
      </c>
      <c r="ICP12" s="196">
        <f>IFERROR(IF(VLOOKUP(ICN12,[1]Acciones!$A$59:$H$1958,2,FALSE)=0,"",VLOOKUP(ICN12,[1]Acciones!$A$59:$H$1958,2,FALSE)),"")</f>
        <v>4</v>
      </c>
      <c r="ICQ12" s="196" t="str">
        <f>IFERROR(IF(VLOOKUP(ICO12,[1]Acciones!$A$59:$H$1958,2,FALSE)=0,"",VLOOKUP(ICO12,[1]Acciones!$A$59:$H$1958,2,FALSE)),"")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R12" s="196" t="str">
        <f>IFERROR(IF(VLOOKUP(ICP12,[1]Acciones!$A$59:$H$1958,2,FALSE)=0,"",VLOOKUP(ICP12,[1]Acciones!$A$59:$H$1958,2,FALSE)),"")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S12" s="196" t="str">
        <f>IFERROR(IF(VLOOKUP(ICQ12,[1]Acciones!$A$59:$H$1958,2,FALSE)=0,"",VLOOKUP(ICQ12,[1]Acciones!$A$59:$H$1958,2,FALSE)),"")</f>
        <v/>
      </c>
      <c r="ICT12" s="196" t="str">
        <f>IFERROR(IF(VLOOKUP(ICR12,[1]Acciones!$A$59:$H$1958,2,FALSE)=0,"",VLOOKUP(ICR12,[1]Acciones!$A$59:$H$1958,2,FALSE)),"")</f>
        <v/>
      </c>
      <c r="ICU12" s="196">
        <f>IFERROR(IF(VLOOKUP(ICS12,[1]Acciones!$A$59:$H$1958,2,FALSE)=0,"",VLOOKUP(ICS12,[1]Acciones!$A$59:$H$1958,2,FALSE)),"")</f>
        <v>4</v>
      </c>
      <c r="ICV12" s="196">
        <f>IFERROR(IF(VLOOKUP(ICT12,[1]Acciones!$A$59:$H$1958,2,FALSE)=0,"",VLOOKUP(ICT12,[1]Acciones!$A$59:$H$1958,2,FALSE)),"")</f>
        <v>4</v>
      </c>
      <c r="ICW12" s="196" t="str">
        <f>IFERROR(IF(VLOOKUP(ICU12,[1]Acciones!$A$59:$H$1958,2,FALSE)=0,"",VLOOKUP(ICU12,[1]Acciones!$A$59:$H$1958,2,FALSE)),"")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X12" s="196" t="str">
        <f>IFERROR(IF(VLOOKUP(ICV12,[1]Acciones!$A$59:$H$1958,2,FALSE)=0,"",VLOOKUP(ICV12,[1]Acciones!$A$59:$H$1958,2,FALSE)),"")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Y12" s="196" t="str">
        <f>IFERROR(IF(VLOOKUP(ICW12,[1]Acciones!$A$59:$H$1958,2,FALSE)=0,"",VLOOKUP(ICW12,[1]Acciones!$A$59:$H$1958,2,FALSE)),"")</f>
        <v/>
      </c>
      <c r="ICZ12" s="196" t="str">
        <f>IFERROR(IF(VLOOKUP(ICX12,[1]Acciones!$A$59:$H$1958,2,FALSE)=0,"",VLOOKUP(ICX12,[1]Acciones!$A$59:$H$1958,2,FALSE)),"")</f>
        <v/>
      </c>
      <c r="IDA12" s="196">
        <f>IFERROR(IF(VLOOKUP(ICY12,[1]Acciones!$A$59:$H$1958,2,FALSE)=0,"",VLOOKUP(ICY12,[1]Acciones!$A$59:$H$1958,2,FALSE)),"")</f>
        <v>4</v>
      </c>
      <c r="IDB12" s="196">
        <f>IFERROR(IF(VLOOKUP(ICZ12,[1]Acciones!$A$59:$H$1958,2,FALSE)=0,"",VLOOKUP(ICZ12,[1]Acciones!$A$59:$H$1958,2,FALSE)),"")</f>
        <v>4</v>
      </c>
      <c r="IDC12" s="196" t="str">
        <f>IFERROR(IF(VLOOKUP(IDA12,[1]Acciones!$A$59:$H$1958,2,FALSE)=0,"",VLOOKUP(IDA12,[1]Acciones!$A$59:$H$1958,2,FALSE)),"")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D12" s="196" t="str">
        <f>IFERROR(IF(VLOOKUP(IDB12,[1]Acciones!$A$59:$H$1958,2,FALSE)=0,"",VLOOKUP(IDB12,[1]Acciones!$A$59:$H$1958,2,FALSE)),"")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E12" s="196" t="str">
        <f>IFERROR(IF(VLOOKUP(IDC12,[1]Acciones!$A$59:$H$1958,2,FALSE)=0,"",VLOOKUP(IDC12,[1]Acciones!$A$59:$H$1958,2,FALSE)),"")</f>
        <v/>
      </c>
      <c r="IDF12" s="196" t="str">
        <f>IFERROR(IF(VLOOKUP(IDD12,[1]Acciones!$A$59:$H$1958,2,FALSE)=0,"",VLOOKUP(IDD12,[1]Acciones!$A$59:$H$1958,2,FALSE)),"")</f>
        <v/>
      </c>
      <c r="IDG12" s="196">
        <f>IFERROR(IF(VLOOKUP(IDE12,[1]Acciones!$A$59:$H$1958,2,FALSE)=0,"",VLOOKUP(IDE12,[1]Acciones!$A$59:$H$1958,2,FALSE)),"")</f>
        <v>4</v>
      </c>
      <c r="IDH12" s="196">
        <f>IFERROR(IF(VLOOKUP(IDF12,[1]Acciones!$A$59:$H$1958,2,FALSE)=0,"",VLOOKUP(IDF12,[1]Acciones!$A$59:$H$1958,2,FALSE)),"")</f>
        <v>4</v>
      </c>
      <c r="IDI12" s="196" t="str">
        <f>IFERROR(IF(VLOOKUP(IDG12,[1]Acciones!$A$59:$H$1958,2,FALSE)=0,"",VLOOKUP(IDG12,[1]Acciones!$A$59:$H$1958,2,FALSE)),"")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J12" s="196" t="str">
        <f>IFERROR(IF(VLOOKUP(IDH12,[1]Acciones!$A$59:$H$1958,2,FALSE)=0,"",VLOOKUP(IDH12,[1]Acciones!$A$59:$H$1958,2,FALSE)),"")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K12" s="196" t="str">
        <f>IFERROR(IF(VLOOKUP(IDI12,[1]Acciones!$A$59:$H$1958,2,FALSE)=0,"",VLOOKUP(IDI12,[1]Acciones!$A$59:$H$1958,2,FALSE)),"")</f>
        <v/>
      </c>
      <c r="IDL12" s="196" t="str">
        <f>IFERROR(IF(VLOOKUP(IDJ12,[1]Acciones!$A$59:$H$1958,2,FALSE)=0,"",VLOOKUP(IDJ12,[1]Acciones!$A$59:$H$1958,2,FALSE)),"")</f>
        <v/>
      </c>
      <c r="IDM12" s="196">
        <f>IFERROR(IF(VLOOKUP(IDK12,[1]Acciones!$A$59:$H$1958,2,FALSE)=0,"",VLOOKUP(IDK12,[1]Acciones!$A$59:$H$1958,2,FALSE)),"")</f>
        <v>4</v>
      </c>
      <c r="IDN12" s="196">
        <f>IFERROR(IF(VLOOKUP(IDL12,[1]Acciones!$A$59:$H$1958,2,FALSE)=0,"",VLOOKUP(IDL12,[1]Acciones!$A$59:$H$1958,2,FALSE)),"")</f>
        <v>4</v>
      </c>
      <c r="IDO12" s="196" t="str">
        <f>IFERROR(IF(VLOOKUP(IDM12,[1]Acciones!$A$59:$H$1958,2,FALSE)=0,"",VLOOKUP(IDM12,[1]Acciones!$A$59:$H$1958,2,FALSE)),"")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P12" s="196" t="str">
        <f>IFERROR(IF(VLOOKUP(IDN12,[1]Acciones!$A$59:$H$1958,2,FALSE)=0,"",VLOOKUP(IDN12,[1]Acciones!$A$59:$H$1958,2,FALSE)),"")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Q12" s="196" t="str">
        <f>IFERROR(IF(VLOOKUP(IDO12,[1]Acciones!$A$59:$H$1958,2,FALSE)=0,"",VLOOKUP(IDO12,[1]Acciones!$A$59:$H$1958,2,FALSE)),"")</f>
        <v/>
      </c>
      <c r="IDR12" s="196" t="str">
        <f>IFERROR(IF(VLOOKUP(IDP12,[1]Acciones!$A$59:$H$1958,2,FALSE)=0,"",VLOOKUP(IDP12,[1]Acciones!$A$59:$H$1958,2,FALSE)),"")</f>
        <v/>
      </c>
      <c r="IDS12" s="196">
        <f>IFERROR(IF(VLOOKUP(IDQ12,[1]Acciones!$A$59:$H$1958,2,FALSE)=0,"",VLOOKUP(IDQ12,[1]Acciones!$A$59:$H$1958,2,FALSE)),"")</f>
        <v>4</v>
      </c>
      <c r="IDT12" s="196">
        <f>IFERROR(IF(VLOOKUP(IDR12,[1]Acciones!$A$59:$H$1958,2,FALSE)=0,"",VLOOKUP(IDR12,[1]Acciones!$A$59:$H$1958,2,FALSE)),"")</f>
        <v>4</v>
      </c>
      <c r="IDU12" s="196" t="str">
        <f>IFERROR(IF(VLOOKUP(IDS12,[1]Acciones!$A$59:$H$1958,2,FALSE)=0,"",VLOOKUP(IDS12,[1]Acciones!$A$59:$H$1958,2,FALSE)),"")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V12" s="196" t="str">
        <f>IFERROR(IF(VLOOKUP(IDT12,[1]Acciones!$A$59:$H$1958,2,FALSE)=0,"",VLOOKUP(IDT12,[1]Acciones!$A$59:$H$1958,2,FALSE)),"")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W12" s="196" t="str">
        <f>IFERROR(IF(VLOOKUP(IDU12,[1]Acciones!$A$59:$H$1958,2,FALSE)=0,"",VLOOKUP(IDU12,[1]Acciones!$A$59:$H$1958,2,FALSE)),"")</f>
        <v/>
      </c>
      <c r="IDX12" s="196" t="str">
        <f>IFERROR(IF(VLOOKUP(IDV12,[1]Acciones!$A$59:$H$1958,2,FALSE)=0,"",VLOOKUP(IDV12,[1]Acciones!$A$59:$H$1958,2,FALSE)),"")</f>
        <v/>
      </c>
      <c r="IDY12" s="196">
        <f>IFERROR(IF(VLOOKUP(IDW12,[1]Acciones!$A$59:$H$1958,2,FALSE)=0,"",VLOOKUP(IDW12,[1]Acciones!$A$59:$H$1958,2,FALSE)),"")</f>
        <v>4</v>
      </c>
      <c r="IDZ12" s="196">
        <f>IFERROR(IF(VLOOKUP(IDX12,[1]Acciones!$A$59:$H$1958,2,FALSE)=0,"",VLOOKUP(IDX12,[1]Acciones!$A$59:$H$1958,2,FALSE)),"")</f>
        <v>4</v>
      </c>
      <c r="IEA12" s="196" t="str">
        <f>IFERROR(IF(VLOOKUP(IDY12,[1]Acciones!$A$59:$H$1958,2,FALSE)=0,"",VLOOKUP(IDY12,[1]Acciones!$A$59:$H$1958,2,FALSE)),"")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B12" s="196" t="str">
        <f>IFERROR(IF(VLOOKUP(IDZ12,[1]Acciones!$A$59:$H$1958,2,FALSE)=0,"",VLOOKUP(IDZ12,[1]Acciones!$A$59:$H$1958,2,FALSE)),"")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C12" s="196" t="str">
        <f>IFERROR(IF(VLOOKUP(IEA12,[1]Acciones!$A$59:$H$1958,2,FALSE)=0,"",VLOOKUP(IEA12,[1]Acciones!$A$59:$H$1958,2,FALSE)),"")</f>
        <v/>
      </c>
      <c r="IED12" s="196" t="str">
        <f>IFERROR(IF(VLOOKUP(IEB12,[1]Acciones!$A$59:$H$1958,2,FALSE)=0,"",VLOOKUP(IEB12,[1]Acciones!$A$59:$H$1958,2,FALSE)),"")</f>
        <v/>
      </c>
      <c r="IEE12" s="196">
        <f>IFERROR(IF(VLOOKUP(IEC12,[1]Acciones!$A$59:$H$1958,2,FALSE)=0,"",VLOOKUP(IEC12,[1]Acciones!$A$59:$H$1958,2,FALSE)),"")</f>
        <v>4</v>
      </c>
      <c r="IEF12" s="196">
        <f>IFERROR(IF(VLOOKUP(IED12,[1]Acciones!$A$59:$H$1958,2,FALSE)=0,"",VLOOKUP(IED12,[1]Acciones!$A$59:$H$1958,2,FALSE)),"")</f>
        <v>4</v>
      </c>
      <c r="IEG12" s="196" t="str">
        <f>IFERROR(IF(VLOOKUP(IEE12,[1]Acciones!$A$59:$H$1958,2,FALSE)=0,"",VLOOKUP(IEE12,[1]Acciones!$A$59:$H$1958,2,FALSE)),"")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H12" s="196" t="str">
        <f>IFERROR(IF(VLOOKUP(IEF12,[1]Acciones!$A$59:$H$1958,2,FALSE)=0,"",VLOOKUP(IEF12,[1]Acciones!$A$59:$H$1958,2,FALSE)),"")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I12" s="196" t="str">
        <f>IFERROR(IF(VLOOKUP(IEG12,[1]Acciones!$A$59:$H$1958,2,FALSE)=0,"",VLOOKUP(IEG12,[1]Acciones!$A$59:$H$1958,2,FALSE)),"")</f>
        <v/>
      </c>
      <c r="IEJ12" s="196" t="str">
        <f>IFERROR(IF(VLOOKUP(IEH12,[1]Acciones!$A$59:$H$1958,2,FALSE)=0,"",VLOOKUP(IEH12,[1]Acciones!$A$59:$H$1958,2,FALSE)),"")</f>
        <v/>
      </c>
      <c r="IEK12" s="196">
        <f>IFERROR(IF(VLOOKUP(IEI12,[1]Acciones!$A$59:$H$1958,2,FALSE)=0,"",VLOOKUP(IEI12,[1]Acciones!$A$59:$H$1958,2,FALSE)),"")</f>
        <v>4</v>
      </c>
      <c r="IEL12" s="196">
        <f>IFERROR(IF(VLOOKUP(IEJ12,[1]Acciones!$A$59:$H$1958,2,FALSE)=0,"",VLOOKUP(IEJ12,[1]Acciones!$A$59:$H$1958,2,FALSE)),"")</f>
        <v>4</v>
      </c>
      <c r="IEM12" s="196" t="str">
        <f>IFERROR(IF(VLOOKUP(IEK12,[1]Acciones!$A$59:$H$1958,2,FALSE)=0,"",VLOOKUP(IEK12,[1]Acciones!$A$59:$H$1958,2,FALSE)),"")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N12" s="196" t="str">
        <f>IFERROR(IF(VLOOKUP(IEL12,[1]Acciones!$A$59:$H$1958,2,FALSE)=0,"",VLOOKUP(IEL12,[1]Acciones!$A$59:$H$1958,2,FALSE)),"")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O12" s="196" t="str">
        <f>IFERROR(IF(VLOOKUP(IEM12,[1]Acciones!$A$59:$H$1958,2,FALSE)=0,"",VLOOKUP(IEM12,[1]Acciones!$A$59:$H$1958,2,FALSE)),"")</f>
        <v/>
      </c>
      <c r="IEP12" s="196" t="str">
        <f>IFERROR(IF(VLOOKUP(IEN12,[1]Acciones!$A$59:$H$1958,2,FALSE)=0,"",VLOOKUP(IEN12,[1]Acciones!$A$59:$H$1958,2,FALSE)),"")</f>
        <v/>
      </c>
      <c r="IEQ12" s="196">
        <f>IFERROR(IF(VLOOKUP(IEO12,[1]Acciones!$A$59:$H$1958,2,FALSE)=0,"",VLOOKUP(IEO12,[1]Acciones!$A$59:$H$1958,2,FALSE)),"")</f>
        <v>4</v>
      </c>
      <c r="IER12" s="196">
        <f>IFERROR(IF(VLOOKUP(IEP12,[1]Acciones!$A$59:$H$1958,2,FALSE)=0,"",VLOOKUP(IEP12,[1]Acciones!$A$59:$H$1958,2,FALSE)),"")</f>
        <v>4</v>
      </c>
      <c r="IES12" s="196" t="str">
        <f>IFERROR(IF(VLOOKUP(IEQ12,[1]Acciones!$A$59:$H$1958,2,FALSE)=0,"",VLOOKUP(IEQ12,[1]Acciones!$A$59:$H$1958,2,FALSE)),"")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T12" s="196" t="str">
        <f>IFERROR(IF(VLOOKUP(IER12,[1]Acciones!$A$59:$H$1958,2,FALSE)=0,"",VLOOKUP(IER12,[1]Acciones!$A$59:$H$1958,2,FALSE)),"")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U12" s="196" t="str">
        <f>IFERROR(IF(VLOOKUP(IES12,[1]Acciones!$A$59:$H$1958,2,FALSE)=0,"",VLOOKUP(IES12,[1]Acciones!$A$59:$H$1958,2,FALSE)),"")</f>
        <v/>
      </c>
      <c r="IEV12" s="196" t="str">
        <f>IFERROR(IF(VLOOKUP(IET12,[1]Acciones!$A$59:$H$1958,2,FALSE)=0,"",VLOOKUP(IET12,[1]Acciones!$A$59:$H$1958,2,FALSE)),"")</f>
        <v/>
      </c>
      <c r="IEW12" s="196">
        <f>IFERROR(IF(VLOOKUP(IEU12,[1]Acciones!$A$59:$H$1958,2,FALSE)=0,"",VLOOKUP(IEU12,[1]Acciones!$A$59:$H$1958,2,FALSE)),"")</f>
        <v>4</v>
      </c>
      <c r="IEX12" s="196">
        <f>IFERROR(IF(VLOOKUP(IEV12,[1]Acciones!$A$59:$H$1958,2,FALSE)=0,"",VLOOKUP(IEV12,[1]Acciones!$A$59:$H$1958,2,FALSE)),"")</f>
        <v>4</v>
      </c>
      <c r="IEY12" s="196" t="str">
        <f>IFERROR(IF(VLOOKUP(IEW12,[1]Acciones!$A$59:$H$1958,2,FALSE)=0,"",VLOOKUP(IEW12,[1]Acciones!$A$59:$H$1958,2,FALSE)),"")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Z12" s="196" t="str">
        <f>IFERROR(IF(VLOOKUP(IEX12,[1]Acciones!$A$59:$H$1958,2,FALSE)=0,"",VLOOKUP(IEX12,[1]Acciones!$A$59:$H$1958,2,FALSE)),"")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A12" s="196" t="str">
        <f>IFERROR(IF(VLOOKUP(IEY12,[1]Acciones!$A$59:$H$1958,2,FALSE)=0,"",VLOOKUP(IEY12,[1]Acciones!$A$59:$H$1958,2,FALSE)),"")</f>
        <v/>
      </c>
      <c r="IFB12" s="196" t="str">
        <f>IFERROR(IF(VLOOKUP(IEZ12,[1]Acciones!$A$59:$H$1958,2,FALSE)=0,"",VLOOKUP(IEZ12,[1]Acciones!$A$59:$H$1958,2,FALSE)),"")</f>
        <v/>
      </c>
      <c r="IFC12" s="196">
        <f>IFERROR(IF(VLOOKUP(IFA12,[1]Acciones!$A$59:$H$1958,2,FALSE)=0,"",VLOOKUP(IFA12,[1]Acciones!$A$59:$H$1958,2,FALSE)),"")</f>
        <v>4</v>
      </c>
      <c r="IFD12" s="196">
        <f>IFERROR(IF(VLOOKUP(IFB12,[1]Acciones!$A$59:$H$1958,2,FALSE)=0,"",VLOOKUP(IFB12,[1]Acciones!$A$59:$H$1958,2,FALSE)),"")</f>
        <v>4</v>
      </c>
      <c r="IFE12" s="196" t="str">
        <f>IFERROR(IF(VLOOKUP(IFC12,[1]Acciones!$A$59:$H$1958,2,FALSE)=0,"",VLOOKUP(IFC12,[1]Acciones!$A$59:$H$1958,2,FALSE)),"")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F12" s="196" t="str">
        <f>IFERROR(IF(VLOOKUP(IFD12,[1]Acciones!$A$59:$H$1958,2,FALSE)=0,"",VLOOKUP(IFD12,[1]Acciones!$A$59:$H$1958,2,FALSE)),"")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G12" s="196" t="str">
        <f>IFERROR(IF(VLOOKUP(IFE12,[1]Acciones!$A$59:$H$1958,2,FALSE)=0,"",VLOOKUP(IFE12,[1]Acciones!$A$59:$H$1958,2,FALSE)),"")</f>
        <v/>
      </c>
      <c r="IFH12" s="196" t="str">
        <f>IFERROR(IF(VLOOKUP(IFF12,[1]Acciones!$A$59:$H$1958,2,FALSE)=0,"",VLOOKUP(IFF12,[1]Acciones!$A$59:$H$1958,2,FALSE)),"")</f>
        <v/>
      </c>
      <c r="IFI12" s="196">
        <f>IFERROR(IF(VLOOKUP(IFG12,[1]Acciones!$A$59:$H$1958,2,FALSE)=0,"",VLOOKUP(IFG12,[1]Acciones!$A$59:$H$1958,2,FALSE)),"")</f>
        <v>4</v>
      </c>
      <c r="IFJ12" s="196">
        <f>IFERROR(IF(VLOOKUP(IFH12,[1]Acciones!$A$59:$H$1958,2,FALSE)=0,"",VLOOKUP(IFH12,[1]Acciones!$A$59:$H$1958,2,FALSE)),"")</f>
        <v>4</v>
      </c>
      <c r="IFK12" s="196" t="str">
        <f>IFERROR(IF(VLOOKUP(IFI12,[1]Acciones!$A$59:$H$1958,2,FALSE)=0,"",VLOOKUP(IFI12,[1]Acciones!$A$59:$H$1958,2,FALSE)),"")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L12" s="196" t="str">
        <f>IFERROR(IF(VLOOKUP(IFJ12,[1]Acciones!$A$59:$H$1958,2,FALSE)=0,"",VLOOKUP(IFJ12,[1]Acciones!$A$59:$H$1958,2,FALSE)),"")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M12" s="196" t="str">
        <f>IFERROR(IF(VLOOKUP(IFK12,[1]Acciones!$A$59:$H$1958,2,FALSE)=0,"",VLOOKUP(IFK12,[1]Acciones!$A$59:$H$1958,2,FALSE)),"")</f>
        <v/>
      </c>
      <c r="IFN12" s="196" t="str">
        <f>IFERROR(IF(VLOOKUP(IFL12,[1]Acciones!$A$59:$H$1958,2,FALSE)=0,"",VLOOKUP(IFL12,[1]Acciones!$A$59:$H$1958,2,FALSE)),"")</f>
        <v/>
      </c>
      <c r="IFO12" s="196">
        <f>IFERROR(IF(VLOOKUP(IFM12,[1]Acciones!$A$59:$H$1958,2,FALSE)=0,"",VLOOKUP(IFM12,[1]Acciones!$A$59:$H$1958,2,FALSE)),"")</f>
        <v>4</v>
      </c>
      <c r="IFP12" s="196">
        <f>IFERROR(IF(VLOOKUP(IFN12,[1]Acciones!$A$59:$H$1958,2,FALSE)=0,"",VLOOKUP(IFN12,[1]Acciones!$A$59:$H$1958,2,FALSE)),"")</f>
        <v>4</v>
      </c>
      <c r="IFQ12" s="196" t="str">
        <f>IFERROR(IF(VLOOKUP(IFO12,[1]Acciones!$A$59:$H$1958,2,FALSE)=0,"",VLOOKUP(IFO12,[1]Acciones!$A$59:$H$1958,2,FALSE)),"")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R12" s="196" t="str">
        <f>IFERROR(IF(VLOOKUP(IFP12,[1]Acciones!$A$59:$H$1958,2,FALSE)=0,"",VLOOKUP(IFP12,[1]Acciones!$A$59:$H$1958,2,FALSE)),"")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S12" s="196" t="str">
        <f>IFERROR(IF(VLOOKUP(IFQ12,[1]Acciones!$A$59:$H$1958,2,FALSE)=0,"",VLOOKUP(IFQ12,[1]Acciones!$A$59:$H$1958,2,FALSE)),"")</f>
        <v/>
      </c>
      <c r="IFT12" s="196" t="str">
        <f>IFERROR(IF(VLOOKUP(IFR12,[1]Acciones!$A$59:$H$1958,2,FALSE)=0,"",VLOOKUP(IFR12,[1]Acciones!$A$59:$H$1958,2,FALSE)),"")</f>
        <v/>
      </c>
      <c r="IFU12" s="196">
        <f>IFERROR(IF(VLOOKUP(IFS12,[1]Acciones!$A$59:$H$1958,2,FALSE)=0,"",VLOOKUP(IFS12,[1]Acciones!$A$59:$H$1958,2,FALSE)),"")</f>
        <v>4</v>
      </c>
      <c r="IFV12" s="196">
        <f>IFERROR(IF(VLOOKUP(IFT12,[1]Acciones!$A$59:$H$1958,2,FALSE)=0,"",VLOOKUP(IFT12,[1]Acciones!$A$59:$H$1958,2,FALSE)),"")</f>
        <v>4</v>
      </c>
      <c r="IFW12" s="196" t="str">
        <f>IFERROR(IF(VLOOKUP(IFU12,[1]Acciones!$A$59:$H$1958,2,FALSE)=0,"",VLOOKUP(IFU12,[1]Acciones!$A$59:$H$1958,2,FALSE)),"")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X12" s="196" t="str">
        <f>IFERROR(IF(VLOOKUP(IFV12,[1]Acciones!$A$59:$H$1958,2,FALSE)=0,"",VLOOKUP(IFV12,[1]Acciones!$A$59:$H$1958,2,FALSE)),"")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Y12" s="196" t="str">
        <f>IFERROR(IF(VLOOKUP(IFW12,[1]Acciones!$A$59:$H$1958,2,FALSE)=0,"",VLOOKUP(IFW12,[1]Acciones!$A$59:$H$1958,2,FALSE)),"")</f>
        <v/>
      </c>
      <c r="IFZ12" s="196" t="str">
        <f>IFERROR(IF(VLOOKUP(IFX12,[1]Acciones!$A$59:$H$1958,2,FALSE)=0,"",VLOOKUP(IFX12,[1]Acciones!$A$59:$H$1958,2,FALSE)),"")</f>
        <v/>
      </c>
      <c r="IGA12" s="196">
        <f>IFERROR(IF(VLOOKUP(IFY12,[1]Acciones!$A$59:$H$1958,2,FALSE)=0,"",VLOOKUP(IFY12,[1]Acciones!$A$59:$H$1958,2,FALSE)),"")</f>
        <v>4</v>
      </c>
      <c r="IGB12" s="196">
        <f>IFERROR(IF(VLOOKUP(IFZ12,[1]Acciones!$A$59:$H$1958,2,FALSE)=0,"",VLOOKUP(IFZ12,[1]Acciones!$A$59:$H$1958,2,FALSE)),"")</f>
        <v>4</v>
      </c>
      <c r="IGC12" s="196" t="str">
        <f>IFERROR(IF(VLOOKUP(IGA12,[1]Acciones!$A$59:$H$1958,2,FALSE)=0,"",VLOOKUP(IGA12,[1]Acciones!$A$59:$H$1958,2,FALSE)),"")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D12" s="196" t="str">
        <f>IFERROR(IF(VLOOKUP(IGB12,[1]Acciones!$A$59:$H$1958,2,FALSE)=0,"",VLOOKUP(IGB12,[1]Acciones!$A$59:$H$1958,2,FALSE)),"")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E12" s="196" t="str">
        <f>IFERROR(IF(VLOOKUP(IGC12,[1]Acciones!$A$59:$H$1958,2,FALSE)=0,"",VLOOKUP(IGC12,[1]Acciones!$A$59:$H$1958,2,FALSE)),"")</f>
        <v/>
      </c>
      <c r="IGF12" s="196" t="str">
        <f>IFERROR(IF(VLOOKUP(IGD12,[1]Acciones!$A$59:$H$1958,2,FALSE)=0,"",VLOOKUP(IGD12,[1]Acciones!$A$59:$H$1958,2,FALSE)),"")</f>
        <v/>
      </c>
      <c r="IGG12" s="196">
        <f>IFERROR(IF(VLOOKUP(IGE12,[1]Acciones!$A$59:$H$1958,2,FALSE)=0,"",VLOOKUP(IGE12,[1]Acciones!$A$59:$H$1958,2,FALSE)),"")</f>
        <v>4</v>
      </c>
      <c r="IGH12" s="196">
        <f>IFERROR(IF(VLOOKUP(IGF12,[1]Acciones!$A$59:$H$1958,2,FALSE)=0,"",VLOOKUP(IGF12,[1]Acciones!$A$59:$H$1958,2,FALSE)),"")</f>
        <v>4</v>
      </c>
      <c r="IGI12" s="196" t="str">
        <f>IFERROR(IF(VLOOKUP(IGG12,[1]Acciones!$A$59:$H$1958,2,FALSE)=0,"",VLOOKUP(IGG12,[1]Acciones!$A$59:$H$1958,2,FALSE)),"")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J12" s="196" t="str">
        <f>IFERROR(IF(VLOOKUP(IGH12,[1]Acciones!$A$59:$H$1958,2,FALSE)=0,"",VLOOKUP(IGH12,[1]Acciones!$A$59:$H$1958,2,FALSE)),"")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K12" s="196" t="str">
        <f>IFERROR(IF(VLOOKUP(IGI12,[1]Acciones!$A$59:$H$1958,2,FALSE)=0,"",VLOOKUP(IGI12,[1]Acciones!$A$59:$H$1958,2,FALSE)),"")</f>
        <v/>
      </c>
      <c r="IGL12" s="196" t="str">
        <f>IFERROR(IF(VLOOKUP(IGJ12,[1]Acciones!$A$59:$H$1958,2,FALSE)=0,"",VLOOKUP(IGJ12,[1]Acciones!$A$59:$H$1958,2,FALSE)),"")</f>
        <v/>
      </c>
      <c r="IGM12" s="196">
        <f>IFERROR(IF(VLOOKUP(IGK12,[1]Acciones!$A$59:$H$1958,2,FALSE)=0,"",VLOOKUP(IGK12,[1]Acciones!$A$59:$H$1958,2,FALSE)),"")</f>
        <v>4</v>
      </c>
      <c r="IGN12" s="196">
        <f>IFERROR(IF(VLOOKUP(IGL12,[1]Acciones!$A$59:$H$1958,2,FALSE)=0,"",VLOOKUP(IGL12,[1]Acciones!$A$59:$H$1958,2,FALSE)),"")</f>
        <v>4</v>
      </c>
      <c r="IGO12" s="196" t="str">
        <f>IFERROR(IF(VLOOKUP(IGM12,[1]Acciones!$A$59:$H$1958,2,FALSE)=0,"",VLOOKUP(IGM12,[1]Acciones!$A$59:$H$1958,2,FALSE)),"")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P12" s="196" t="str">
        <f>IFERROR(IF(VLOOKUP(IGN12,[1]Acciones!$A$59:$H$1958,2,FALSE)=0,"",VLOOKUP(IGN12,[1]Acciones!$A$59:$H$1958,2,FALSE)),"")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Q12" s="196" t="str">
        <f>IFERROR(IF(VLOOKUP(IGO12,[1]Acciones!$A$59:$H$1958,2,FALSE)=0,"",VLOOKUP(IGO12,[1]Acciones!$A$59:$H$1958,2,FALSE)),"")</f>
        <v/>
      </c>
      <c r="IGR12" s="196" t="str">
        <f>IFERROR(IF(VLOOKUP(IGP12,[1]Acciones!$A$59:$H$1958,2,FALSE)=0,"",VLOOKUP(IGP12,[1]Acciones!$A$59:$H$1958,2,FALSE)),"")</f>
        <v/>
      </c>
      <c r="IGS12" s="196">
        <f>IFERROR(IF(VLOOKUP(IGQ12,[1]Acciones!$A$59:$H$1958,2,FALSE)=0,"",VLOOKUP(IGQ12,[1]Acciones!$A$59:$H$1958,2,FALSE)),"")</f>
        <v>4</v>
      </c>
      <c r="IGT12" s="196">
        <f>IFERROR(IF(VLOOKUP(IGR12,[1]Acciones!$A$59:$H$1958,2,FALSE)=0,"",VLOOKUP(IGR12,[1]Acciones!$A$59:$H$1958,2,FALSE)),"")</f>
        <v>4</v>
      </c>
      <c r="IGU12" s="196" t="str">
        <f>IFERROR(IF(VLOOKUP(IGS12,[1]Acciones!$A$59:$H$1958,2,FALSE)=0,"",VLOOKUP(IGS12,[1]Acciones!$A$59:$H$1958,2,FALSE)),"")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V12" s="196" t="str">
        <f>IFERROR(IF(VLOOKUP(IGT12,[1]Acciones!$A$59:$H$1958,2,FALSE)=0,"",VLOOKUP(IGT12,[1]Acciones!$A$59:$H$1958,2,FALSE)),"")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W12" s="196" t="str">
        <f>IFERROR(IF(VLOOKUP(IGU12,[1]Acciones!$A$59:$H$1958,2,FALSE)=0,"",VLOOKUP(IGU12,[1]Acciones!$A$59:$H$1958,2,FALSE)),"")</f>
        <v/>
      </c>
      <c r="IGX12" s="196" t="str">
        <f>IFERROR(IF(VLOOKUP(IGV12,[1]Acciones!$A$59:$H$1958,2,FALSE)=0,"",VLOOKUP(IGV12,[1]Acciones!$A$59:$H$1958,2,FALSE)),"")</f>
        <v/>
      </c>
      <c r="IGY12" s="196">
        <f>IFERROR(IF(VLOOKUP(IGW12,[1]Acciones!$A$59:$H$1958,2,FALSE)=0,"",VLOOKUP(IGW12,[1]Acciones!$A$59:$H$1958,2,FALSE)),"")</f>
        <v>4</v>
      </c>
      <c r="IGZ12" s="196">
        <f>IFERROR(IF(VLOOKUP(IGX12,[1]Acciones!$A$59:$H$1958,2,FALSE)=0,"",VLOOKUP(IGX12,[1]Acciones!$A$59:$H$1958,2,FALSE)),"")</f>
        <v>4</v>
      </c>
      <c r="IHA12" s="196" t="str">
        <f>IFERROR(IF(VLOOKUP(IGY12,[1]Acciones!$A$59:$H$1958,2,FALSE)=0,"",VLOOKUP(IGY12,[1]Acciones!$A$59:$H$1958,2,FALSE)),"")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B12" s="196" t="str">
        <f>IFERROR(IF(VLOOKUP(IGZ12,[1]Acciones!$A$59:$H$1958,2,FALSE)=0,"",VLOOKUP(IGZ12,[1]Acciones!$A$59:$H$1958,2,FALSE)),"")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C12" s="196" t="str">
        <f>IFERROR(IF(VLOOKUP(IHA12,[1]Acciones!$A$59:$H$1958,2,FALSE)=0,"",VLOOKUP(IHA12,[1]Acciones!$A$59:$H$1958,2,FALSE)),"")</f>
        <v/>
      </c>
      <c r="IHD12" s="196" t="str">
        <f>IFERROR(IF(VLOOKUP(IHB12,[1]Acciones!$A$59:$H$1958,2,FALSE)=0,"",VLOOKUP(IHB12,[1]Acciones!$A$59:$H$1958,2,FALSE)),"")</f>
        <v/>
      </c>
      <c r="IHE12" s="196">
        <f>IFERROR(IF(VLOOKUP(IHC12,[1]Acciones!$A$59:$H$1958,2,FALSE)=0,"",VLOOKUP(IHC12,[1]Acciones!$A$59:$H$1958,2,FALSE)),"")</f>
        <v>4</v>
      </c>
      <c r="IHF12" s="196">
        <f>IFERROR(IF(VLOOKUP(IHD12,[1]Acciones!$A$59:$H$1958,2,FALSE)=0,"",VLOOKUP(IHD12,[1]Acciones!$A$59:$H$1958,2,FALSE)),"")</f>
        <v>4</v>
      </c>
      <c r="IHG12" s="196" t="str">
        <f>IFERROR(IF(VLOOKUP(IHE12,[1]Acciones!$A$59:$H$1958,2,FALSE)=0,"",VLOOKUP(IHE12,[1]Acciones!$A$59:$H$1958,2,FALSE)),"")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H12" s="196" t="str">
        <f>IFERROR(IF(VLOOKUP(IHF12,[1]Acciones!$A$59:$H$1958,2,FALSE)=0,"",VLOOKUP(IHF12,[1]Acciones!$A$59:$H$1958,2,FALSE)),"")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I12" s="196" t="str">
        <f>IFERROR(IF(VLOOKUP(IHG12,[1]Acciones!$A$59:$H$1958,2,FALSE)=0,"",VLOOKUP(IHG12,[1]Acciones!$A$59:$H$1958,2,FALSE)),"")</f>
        <v/>
      </c>
      <c r="IHJ12" s="196" t="str">
        <f>IFERROR(IF(VLOOKUP(IHH12,[1]Acciones!$A$59:$H$1958,2,FALSE)=0,"",VLOOKUP(IHH12,[1]Acciones!$A$59:$H$1958,2,FALSE)),"")</f>
        <v/>
      </c>
      <c r="IHK12" s="196">
        <f>IFERROR(IF(VLOOKUP(IHI12,[1]Acciones!$A$59:$H$1958,2,FALSE)=0,"",VLOOKUP(IHI12,[1]Acciones!$A$59:$H$1958,2,FALSE)),"")</f>
        <v>4</v>
      </c>
      <c r="IHL12" s="196">
        <f>IFERROR(IF(VLOOKUP(IHJ12,[1]Acciones!$A$59:$H$1958,2,FALSE)=0,"",VLOOKUP(IHJ12,[1]Acciones!$A$59:$H$1958,2,FALSE)),"")</f>
        <v>4</v>
      </c>
      <c r="IHM12" s="196" t="str">
        <f>IFERROR(IF(VLOOKUP(IHK12,[1]Acciones!$A$59:$H$1958,2,FALSE)=0,"",VLOOKUP(IHK12,[1]Acciones!$A$59:$H$1958,2,FALSE)),"")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N12" s="196" t="str">
        <f>IFERROR(IF(VLOOKUP(IHL12,[1]Acciones!$A$59:$H$1958,2,FALSE)=0,"",VLOOKUP(IHL12,[1]Acciones!$A$59:$H$1958,2,FALSE)),"")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O12" s="196" t="str">
        <f>IFERROR(IF(VLOOKUP(IHM12,[1]Acciones!$A$59:$H$1958,2,FALSE)=0,"",VLOOKUP(IHM12,[1]Acciones!$A$59:$H$1958,2,FALSE)),"")</f>
        <v/>
      </c>
      <c r="IHP12" s="196" t="str">
        <f>IFERROR(IF(VLOOKUP(IHN12,[1]Acciones!$A$59:$H$1958,2,FALSE)=0,"",VLOOKUP(IHN12,[1]Acciones!$A$59:$H$1958,2,FALSE)),"")</f>
        <v/>
      </c>
      <c r="IHQ12" s="196">
        <f>IFERROR(IF(VLOOKUP(IHO12,[1]Acciones!$A$59:$H$1958,2,FALSE)=0,"",VLOOKUP(IHO12,[1]Acciones!$A$59:$H$1958,2,FALSE)),"")</f>
        <v>4</v>
      </c>
      <c r="IHR12" s="196">
        <f>IFERROR(IF(VLOOKUP(IHP12,[1]Acciones!$A$59:$H$1958,2,FALSE)=0,"",VLOOKUP(IHP12,[1]Acciones!$A$59:$H$1958,2,FALSE)),"")</f>
        <v>4</v>
      </c>
      <c r="IHS12" s="196" t="str">
        <f>IFERROR(IF(VLOOKUP(IHQ12,[1]Acciones!$A$59:$H$1958,2,FALSE)=0,"",VLOOKUP(IHQ12,[1]Acciones!$A$59:$H$1958,2,FALSE)),"")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T12" s="196" t="str">
        <f>IFERROR(IF(VLOOKUP(IHR12,[1]Acciones!$A$59:$H$1958,2,FALSE)=0,"",VLOOKUP(IHR12,[1]Acciones!$A$59:$H$1958,2,FALSE)),"")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U12" s="196" t="str">
        <f>IFERROR(IF(VLOOKUP(IHS12,[1]Acciones!$A$59:$H$1958,2,FALSE)=0,"",VLOOKUP(IHS12,[1]Acciones!$A$59:$H$1958,2,FALSE)),"")</f>
        <v/>
      </c>
      <c r="IHV12" s="196" t="str">
        <f>IFERROR(IF(VLOOKUP(IHT12,[1]Acciones!$A$59:$H$1958,2,FALSE)=0,"",VLOOKUP(IHT12,[1]Acciones!$A$59:$H$1958,2,FALSE)),"")</f>
        <v/>
      </c>
      <c r="IHW12" s="196">
        <f>IFERROR(IF(VLOOKUP(IHU12,[1]Acciones!$A$59:$H$1958,2,FALSE)=0,"",VLOOKUP(IHU12,[1]Acciones!$A$59:$H$1958,2,FALSE)),"")</f>
        <v>4</v>
      </c>
      <c r="IHX12" s="196">
        <f>IFERROR(IF(VLOOKUP(IHV12,[1]Acciones!$A$59:$H$1958,2,FALSE)=0,"",VLOOKUP(IHV12,[1]Acciones!$A$59:$H$1958,2,FALSE)),"")</f>
        <v>4</v>
      </c>
      <c r="IHY12" s="196" t="str">
        <f>IFERROR(IF(VLOOKUP(IHW12,[1]Acciones!$A$59:$H$1958,2,FALSE)=0,"",VLOOKUP(IHW12,[1]Acciones!$A$59:$H$1958,2,FALSE)),"")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Z12" s="196" t="str">
        <f>IFERROR(IF(VLOOKUP(IHX12,[1]Acciones!$A$59:$H$1958,2,FALSE)=0,"",VLOOKUP(IHX12,[1]Acciones!$A$59:$H$1958,2,FALSE)),"")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A12" s="196" t="str">
        <f>IFERROR(IF(VLOOKUP(IHY12,[1]Acciones!$A$59:$H$1958,2,FALSE)=0,"",VLOOKUP(IHY12,[1]Acciones!$A$59:$H$1958,2,FALSE)),"")</f>
        <v/>
      </c>
      <c r="IIB12" s="196" t="str">
        <f>IFERROR(IF(VLOOKUP(IHZ12,[1]Acciones!$A$59:$H$1958,2,FALSE)=0,"",VLOOKUP(IHZ12,[1]Acciones!$A$59:$H$1958,2,FALSE)),"")</f>
        <v/>
      </c>
      <c r="IIC12" s="196">
        <f>IFERROR(IF(VLOOKUP(IIA12,[1]Acciones!$A$59:$H$1958,2,FALSE)=0,"",VLOOKUP(IIA12,[1]Acciones!$A$59:$H$1958,2,FALSE)),"")</f>
        <v>4</v>
      </c>
      <c r="IID12" s="196">
        <f>IFERROR(IF(VLOOKUP(IIB12,[1]Acciones!$A$59:$H$1958,2,FALSE)=0,"",VLOOKUP(IIB12,[1]Acciones!$A$59:$H$1958,2,FALSE)),"")</f>
        <v>4</v>
      </c>
      <c r="IIE12" s="196" t="str">
        <f>IFERROR(IF(VLOOKUP(IIC12,[1]Acciones!$A$59:$H$1958,2,FALSE)=0,"",VLOOKUP(IIC12,[1]Acciones!$A$59:$H$1958,2,FALSE)),"")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F12" s="196" t="str">
        <f>IFERROR(IF(VLOOKUP(IID12,[1]Acciones!$A$59:$H$1958,2,FALSE)=0,"",VLOOKUP(IID12,[1]Acciones!$A$59:$H$1958,2,FALSE)),"")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G12" s="196" t="str">
        <f>IFERROR(IF(VLOOKUP(IIE12,[1]Acciones!$A$59:$H$1958,2,FALSE)=0,"",VLOOKUP(IIE12,[1]Acciones!$A$59:$H$1958,2,FALSE)),"")</f>
        <v/>
      </c>
      <c r="IIH12" s="196" t="str">
        <f>IFERROR(IF(VLOOKUP(IIF12,[1]Acciones!$A$59:$H$1958,2,FALSE)=0,"",VLOOKUP(IIF12,[1]Acciones!$A$59:$H$1958,2,FALSE)),"")</f>
        <v/>
      </c>
      <c r="III12" s="196">
        <f>IFERROR(IF(VLOOKUP(IIG12,[1]Acciones!$A$59:$H$1958,2,FALSE)=0,"",VLOOKUP(IIG12,[1]Acciones!$A$59:$H$1958,2,FALSE)),"")</f>
        <v>4</v>
      </c>
      <c r="IIJ12" s="196">
        <f>IFERROR(IF(VLOOKUP(IIH12,[1]Acciones!$A$59:$H$1958,2,FALSE)=0,"",VLOOKUP(IIH12,[1]Acciones!$A$59:$H$1958,2,FALSE)),"")</f>
        <v>4</v>
      </c>
      <c r="IIK12" s="196" t="str">
        <f>IFERROR(IF(VLOOKUP(III12,[1]Acciones!$A$59:$H$1958,2,FALSE)=0,"",VLOOKUP(III12,[1]Acciones!$A$59:$H$1958,2,FALSE)),"")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L12" s="196" t="str">
        <f>IFERROR(IF(VLOOKUP(IIJ12,[1]Acciones!$A$59:$H$1958,2,FALSE)=0,"",VLOOKUP(IIJ12,[1]Acciones!$A$59:$H$1958,2,FALSE)),"")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M12" s="196" t="str">
        <f>IFERROR(IF(VLOOKUP(IIK12,[1]Acciones!$A$59:$H$1958,2,FALSE)=0,"",VLOOKUP(IIK12,[1]Acciones!$A$59:$H$1958,2,FALSE)),"")</f>
        <v/>
      </c>
      <c r="IIN12" s="196" t="str">
        <f>IFERROR(IF(VLOOKUP(IIL12,[1]Acciones!$A$59:$H$1958,2,FALSE)=0,"",VLOOKUP(IIL12,[1]Acciones!$A$59:$H$1958,2,FALSE)),"")</f>
        <v/>
      </c>
      <c r="IIO12" s="196">
        <f>IFERROR(IF(VLOOKUP(IIM12,[1]Acciones!$A$59:$H$1958,2,FALSE)=0,"",VLOOKUP(IIM12,[1]Acciones!$A$59:$H$1958,2,FALSE)),"")</f>
        <v>4</v>
      </c>
      <c r="IIP12" s="196">
        <f>IFERROR(IF(VLOOKUP(IIN12,[1]Acciones!$A$59:$H$1958,2,FALSE)=0,"",VLOOKUP(IIN12,[1]Acciones!$A$59:$H$1958,2,FALSE)),"")</f>
        <v>4</v>
      </c>
      <c r="IIQ12" s="196" t="str">
        <f>IFERROR(IF(VLOOKUP(IIO12,[1]Acciones!$A$59:$H$1958,2,FALSE)=0,"",VLOOKUP(IIO12,[1]Acciones!$A$59:$H$1958,2,FALSE)),"")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R12" s="196" t="str">
        <f>IFERROR(IF(VLOOKUP(IIP12,[1]Acciones!$A$59:$H$1958,2,FALSE)=0,"",VLOOKUP(IIP12,[1]Acciones!$A$59:$H$1958,2,FALSE)),"")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S12" s="196" t="str">
        <f>IFERROR(IF(VLOOKUP(IIQ12,[1]Acciones!$A$59:$H$1958,2,FALSE)=0,"",VLOOKUP(IIQ12,[1]Acciones!$A$59:$H$1958,2,FALSE)),"")</f>
        <v/>
      </c>
      <c r="IIT12" s="196" t="str">
        <f>IFERROR(IF(VLOOKUP(IIR12,[1]Acciones!$A$59:$H$1958,2,FALSE)=0,"",VLOOKUP(IIR12,[1]Acciones!$A$59:$H$1958,2,FALSE)),"")</f>
        <v/>
      </c>
      <c r="IIU12" s="196">
        <f>IFERROR(IF(VLOOKUP(IIS12,[1]Acciones!$A$59:$H$1958,2,FALSE)=0,"",VLOOKUP(IIS12,[1]Acciones!$A$59:$H$1958,2,FALSE)),"")</f>
        <v>4</v>
      </c>
      <c r="IIV12" s="196">
        <f>IFERROR(IF(VLOOKUP(IIT12,[1]Acciones!$A$59:$H$1958,2,FALSE)=0,"",VLOOKUP(IIT12,[1]Acciones!$A$59:$H$1958,2,FALSE)),"")</f>
        <v>4</v>
      </c>
      <c r="IIW12" s="196" t="str">
        <f>IFERROR(IF(VLOOKUP(IIU12,[1]Acciones!$A$59:$H$1958,2,FALSE)=0,"",VLOOKUP(IIU12,[1]Acciones!$A$59:$H$1958,2,FALSE)),"")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X12" s="196" t="str">
        <f>IFERROR(IF(VLOOKUP(IIV12,[1]Acciones!$A$59:$H$1958,2,FALSE)=0,"",VLOOKUP(IIV12,[1]Acciones!$A$59:$H$1958,2,FALSE)),"")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Y12" s="196" t="str">
        <f>IFERROR(IF(VLOOKUP(IIW12,[1]Acciones!$A$59:$H$1958,2,FALSE)=0,"",VLOOKUP(IIW12,[1]Acciones!$A$59:$H$1958,2,FALSE)),"")</f>
        <v/>
      </c>
      <c r="IIZ12" s="196" t="str">
        <f>IFERROR(IF(VLOOKUP(IIX12,[1]Acciones!$A$59:$H$1958,2,FALSE)=0,"",VLOOKUP(IIX12,[1]Acciones!$A$59:$H$1958,2,FALSE)),"")</f>
        <v/>
      </c>
      <c r="IJA12" s="196">
        <f>IFERROR(IF(VLOOKUP(IIY12,[1]Acciones!$A$59:$H$1958,2,FALSE)=0,"",VLOOKUP(IIY12,[1]Acciones!$A$59:$H$1958,2,FALSE)),"")</f>
        <v>4</v>
      </c>
      <c r="IJB12" s="196">
        <f>IFERROR(IF(VLOOKUP(IIZ12,[1]Acciones!$A$59:$H$1958,2,FALSE)=0,"",VLOOKUP(IIZ12,[1]Acciones!$A$59:$H$1958,2,FALSE)),"")</f>
        <v>4</v>
      </c>
      <c r="IJC12" s="196" t="str">
        <f>IFERROR(IF(VLOOKUP(IJA12,[1]Acciones!$A$59:$H$1958,2,FALSE)=0,"",VLOOKUP(IJA12,[1]Acciones!$A$59:$H$1958,2,FALSE)),"")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D12" s="196" t="str">
        <f>IFERROR(IF(VLOOKUP(IJB12,[1]Acciones!$A$59:$H$1958,2,FALSE)=0,"",VLOOKUP(IJB12,[1]Acciones!$A$59:$H$1958,2,FALSE)),"")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E12" s="196" t="str">
        <f>IFERROR(IF(VLOOKUP(IJC12,[1]Acciones!$A$59:$H$1958,2,FALSE)=0,"",VLOOKUP(IJC12,[1]Acciones!$A$59:$H$1958,2,FALSE)),"")</f>
        <v/>
      </c>
      <c r="IJF12" s="196" t="str">
        <f>IFERROR(IF(VLOOKUP(IJD12,[1]Acciones!$A$59:$H$1958,2,FALSE)=0,"",VLOOKUP(IJD12,[1]Acciones!$A$59:$H$1958,2,FALSE)),"")</f>
        <v/>
      </c>
      <c r="IJG12" s="196">
        <f>IFERROR(IF(VLOOKUP(IJE12,[1]Acciones!$A$59:$H$1958,2,FALSE)=0,"",VLOOKUP(IJE12,[1]Acciones!$A$59:$H$1958,2,FALSE)),"")</f>
        <v>4</v>
      </c>
      <c r="IJH12" s="196">
        <f>IFERROR(IF(VLOOKUP(IJF12,[1]Acciones!$A$59:$H$1958,2,FALSE)=0,"",VLOOKUP(IJF12,[1]Acciones!$A$59:$H$1958,2,FALSE)),"")</f>
        <v>4</v>
      </c>
      <c r="IJI12" s="196" t="str">
        <f>IFERROR(IF(VLOOKUP(IJG12,[1]Acciones!$A$59:$H$1958,2,FALSE)=0,"",VLOOKUP(IJG12,[1]Acciones!$A$59:$H$1958,2,FALSE)),"")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J12" s="196" t="str">
        <f>IFERROR(IF(VLOOKUP(IJH12,[1]Acciones!$A$59:$H$1958,2,FALSE)=0,"",VLOOKUP(IJH12,[1]Acciones!$A$59:$H$1958,2,FALSE)),"")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K12" s="196" t="str">
        <f>IFERROR(IF(VLOOKUP(IJI12,[1]Acciones!$A$59:$H$1958,2,FALSE)=0,"",VLOOKUP(IJI12,[1]Acciones!$A$59:$H$1958,2,FALSE)),"")</f>
        <v/>
      </c>
      <c r="IJL12" s="196" t="str">
        <f>IFERROR(IF(VLOOKUP(IJJ12,[1]Acciones!$A$59:$H$1958,2,FALSE)=0,"",VLOOKUP(IJJ12,[1]Acciones!$A$59:$H$1958,2,FALSE)),"")</f>
        <v/>
      </c>
      <c r="IJM12" s="196">
        <f>IFERROR(IF(VLOOKUP(IJK12,[1]Acciones!$A$59:$H$1958,2,FALSE)=0,"",VLOOKUP(IJK12,[1]Acciones!$A$59:$H$1958,2,FALSE)),"")</f>
        <v>4</v>
      </c>
      <c r="IJN12" s="196">
        <f>IFERROR(IF(VLOOKUP(IJL12,[1]Acciones!$A$59:$H$1958,2,FALSE)=0,"",VLOOKUP(IJL12,[1]Acciones!$A$59:$H$1958,2,FALSE)),"")</f>
        <v>4</v>
      </c>
      <c r="IJO12" s="196" t="str">
        <f>IFERROR(IF(VLOOKUP(IJM12,[1]Acciones!$A$59:$H$1958,2,FALSE)=0,"",VLOOKUP(IJM12,[1]Acciones!$A$59:$H$1958,2,FALSE)),"")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P12" s="196" t="str">
        <f>IFERROR(IF(VLOOKUP(IJN12,[1]Acciones!$A$59:$H$1958,2,FALSE)=0,"",VLOOKUP(IJN12,[1]Acciones!$A$59:$H$1958,2,FALSE)),"")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Q12" s="196" t="str">
        <f>IFERROR(IF(VLOOKUP(IJO12,[1]Acciones!$A$59:$H$1958,2,FALSE)=0,"",VLOOKUP(IJO12,[1]Acciones!$A$59:$H$1958,2,FALSE)),"")</f>
        <v/>
      </c>
      <c r="IJR12" s="196" t="str">
        <f>IFERROR(IF(VLOOKUP(IJP12,[1]Acciones!$A$59:$H$1958,2,FALSE)=0,"",VLOOKUP(IJP12,[1]Acciones!$A$59:$H$1958,2,FALSE)),"")</f>
        <v/>
      </c>
      <c r="IJS12" s="196">
        <f>IFERROR(IF(VLOOKUP(IJQ12,[1]Acciones!$A$59:$H$1958,2,FALSE)=0,"",VLOOKUP(IJQ12,[1]Acciones!$A$59:$H$1958,2,FALSE)),"")</f>
        <v>4</v>
      </c>
      <c r="IJT12" s="196">
        <f>IFERROR(IF(VLOOKUP(IJR12,[1]Acciones!$A$59:$H$1958,2,FALSE)=0,"",VLOOKUP(IJR12,[1]Acciones!$A$59:$H$1958,2,FALSE)),"")</f>
        <v>4</v>
      </c>
      <c r="IJU12" s="196" t="str">
        <f>IFERROR(IF(VLOOKUP(IJS12,[1]Acciones!$A$59:$H$1958,2,FALSE)=0,"",VLOOKUP(IJS12,[1]Acciones!$A$59:$H$1958,2,FALSE)),"")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V12" s="196" t="str">
        <f>IFERROR(IF(VLOOKUP(IJT12,[1]Acciones!$A$59:$H$1958,2,FALSE)=0,"",VLOOKUP(IJT12,[1]Acciones!$A$59:$H$1958,2,FALSE)),"")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W12" s="196" t="str">
        <f>IFERROR(IF(VLOOKUP(IJU12,[1]Acciones!$A$59:$H$1958,2,FALSE)=0,"",VLOOKUP(IJU12,[1]Acciones!$A$59:$H$1958,2,FALSE)),"")</f>
        <v/>
      </c>
      <c r="IJX12" s="196" t="str">
        <f>IFERROR(IF(VLOOKUP(IJV12,[1]Acciones!$A$59:$H$1958,2,FALSE)=0,"",VLOOKUP(IJV12,[1]Acciones!$A$59:$H$1958,2,FALSE)),"")</f>
        <v/>
      </c>
      <c r="IJY12" s="196">
        <f>IFERROR(IF(VLOOKUP(IJW12,[1]Acciones!$A$59:$H$1958,2,FALSE)=0,"",VLOOKUP(IJW12,[1]Acciones!$A$59:$H$1958,2,FALSE)),"")</f>
        <v>4</v>
      </c>
      <c r="IJZ12" s="196">
        <f>IFERROR(IF(VLOOKUP(IJX12,[1]Acciones!$A$59:$H$1958,2,FALSE)=0,"",VLOOKUP(IJX12,[1]Acciones!$A$59:$H$1958,2,FALSE)),"")</f>
        <v>4</v>
      </c>
      <c r="IKA12" s="196" t="str">
        <f>IFERROR(IF(VLOOKUP(IJY12,[1]Acciones!$A$59:$H$1958,2,FALSE)=0,"",VLOOKUP(IJY12,[1]Acciones!$A$59:$H$1958,2,FALSE)),"")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B12" s="196" t="str">
        <f>IFERROR(IF(VLOOKUP(IJZ12,[1]Acciones!$A$59:$H$1958,2,FALSE)=0,"",VLOOKUP(IJZ12,[1]Acciones!$A$59:$H$1958,2,FALSE)),"")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C12" s="196" t="str">
        <f>IFERROR(IF(VLOOKUP(IKA12,[1]Acciones!$A$59:$H$1958,2,FALSE)=0,"",VLOOKUP(IKA12,[1]Acciones!$A$59:$H$1958,2,FALSE)),"")</f>
        <v/>
      </c>
      <c r="IKD12" s="196" t="str">
        <f>IFERROR(IF(VLOOKUP(IKB12,[1]Acciones!$A$59:$H$1958,2,FALSE)=0,"",VLOOKUP(IKB12,[1]Acciones!$A$59:$H$1958,2,FALSE)),"")</f>
        <v/>
      </c>
      <c r="IKE12" s="196">
        <f>IFERROR(IF(VLOOKUP(IKC12,[1]Acciones!$A$59:$H$1958,2,FALSE)=0,"",VLOOKUP(IKC12,[1]Acciones!$A$59:$H$1958,2,FALSE)),"")</f>
        <v>4</v>
      </c>
      <c r="IKF12" s="196">
        <f>IFERROR(IF(VLOOKUP(IKD12,[1]Acciones!$A$59:$H$1958,2,FALSE)=0,"",VLOOKUP(IKD12,[1]Acciones!$A$59:$H$1958,2,FALSE)),"")</f>
        <v>4</v>
      </c>
      <c r="IKG12" s="196" t="str">
        <f>IFERROR(IF(VLOOKUP(IKE12,[1]Acciones!$A$59:$H$1958,2,FALSE)=0,"",VLOOKUP(IKE12,[1]Acciones!$A$59:$H$1958,2,FALSE)),"")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H12" s="196" t="str">
        <f>IFERROR(IF(VLOOKUP(IKF12,[1]Acciones!$A$59:$H$1958,2,FALSE)=0,"",VLOOKUP(IKF12,[1]Acciones!$A$59:$H$1958,2,FALSE)),"")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I12" s="196" t="str">
        <f>IFERROR(IF(VLOOKUP(IKG12,[1]Acciones!$A$59:$H$1958,2,FALSE)=0,"",VLOOKUP(IKG12,[1]Acciones!$A$59:$H$1958,2,FALSE)),"")</f>
        <v/>
      </c>
      <c r="IKJ12" s="196" t="str">
        <f>IFERROR(IF(VLOOKUP(IKH12,[1]Acciones!$A$59:$H$1958,2,FALSE)=0,"",VLOOKUP(IKH12,[1]Acciones!$A$59:$H$1958,2,FALSE)),"")</f>
        <v/>
      </c>
      <c r="IKK12" s="196">
        <f>IFERROR(IF(VLOOKUP(IKI12,[1]Acciones!$A$59:$H$1958,2,FALSE)=0,"",VLOOKUP(IKI12,[1]Acciones!$A$59:$H$1958,2,FALSE)),"")</f>
        <v>4</v>
      </c>
      <c r="IKL12" s="196">
        <f>IFERROR(IF(VLOOKUP(IKJ12,[1]Acciones!$A$59:$H$1958,2,FALSE)=0,"",VLOOKUP(IKJ12,[1]Acciones!$A$59:$H$1958,2,FALSE)),"")</f>
        <v>4</v>
      </c>
      <c r="IKM12" s="196" t="str">
        <f>IFERROR(IF(VLOOKUP(IKK12,[1]Acciones!$A$59:$H$1958,2,FALSE)=0,"",VLOOKUP(IKK12,[1]Acciones!$A$59:$H$1958,2,FALSE)),"")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N12" s="196" t="str">
        <f>IFERROR(IF(VLOOKUP(IKL12,[1]Acciones!$A$59:$H$1958,2,FALSE)=0,"",VLOOKUP(IKL12,[1]Acciones!$A$59:$H$1958,2,FALSE)),"")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O12" s="196" t="str">
        <f>IFERROR(IF(VLOOKUP(IKM12,[1]Acciones!$A$59:$H$1958,2,FALSE)=0,"",VLOOKUP(IKM12,[1]Acciones!$A$59:$H$1958,2,FALSE)),"")</f>
        <v/>
      </c>
      <c r="IKP12" s="196" t="str">
        <f>IFERROR(IF(VLOOKUP(IKN12,[1]Acciones!$A$59:$H$1958,2,FALSE)=0,"",VLOOKUP(IKN12,[1]Acciones!$A$59:$H$1958,2,FALSE)),"")</f>
        <v/>
      </c>
      <c r="IKQ12" s="196">
        <f>IFERROR(IF(VLOOKUP(IKO12,[1]Acciones!$A$59:$H$1958,2,FALSE)=0,"",VLOOKUP(IKO12,[1]Acciones!$A$59:$H$1958,2,FALSE)),"")</f>
        <v>4</v>
      </c>
      <c r="IKR12" s="196">
        <f>IFERROR(IF(VLOOKUP(IKP12,[1]Acciones!$A$59:$H$1958,2,FALSE)=0,"",VLOOKUP(IKP12,[1]Acciones!$A$59:$H$1958,2,FALSE)),"")</f>
        <v>4</v>
      </c>
      <c r="IKS12" s="196" t="str">
        <f>IFERROR(IF(VLOOKUP(IKQ12,[1]Acciones!$A$59:$H$1958,2,FALSE)=0,"",VLOOKUP(IKQ12,[1]Acciones!$A$59:$H$1958,2,FALSE)),"")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T12" s="196" t="str">
        <f>IFERROR(IF(VLOOKUP(IKR12,[1]Acciones!$A$59:$H$1958,2,FALSE)=0,"",VLOOKUP(IKR12,[1]Acciones!$A$59:$H$1958,2,FALSE)),"")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U12" s="196" t="str">
        <f>IFERROR(IF(VLOOKUP(IKS12,[1]Acciones!$A$59:$H$1958,2,FALSE)=0,"",VLOOKUP(IKS12,[1]Acciones!$A$59:$H$1958,2,FALSE)),"")</f>
        <v/>
      </c>
      <c r="IKV12" s="196" t="str">
        <f>IFERROR(IF(VLOOKUP(IKT12,[1]Acciones!$A$59:$H$1958,2,FALSE)=0,"",VLOOKUP(IKT12,[1]Acciones!$A$59:$H$1958,2,FALSE)),"")</f>
        <v/>
      </c>
      <c r="IKW12" s="196">
        <f>IFERROR(IF(VLOOKUP(IKU12,[1]Acciones!$A$59:$H$1958,2,FALSE)=0,"",VLOOKUP(IKU12,[1]Acciones!$A$59:$H$1958,2,FALSE)),"")</f>
        <v>4</v>
      </c>
      <c r="IKX12" s="196">
        <f>IFERROR(IF(VLOOKUP(IKV12,[1]Acciones!$A$59:$H$1958,2,FALSE)=0,"",VLOOKUP(IKV12,[1]Acciones!$A$59:$H$1958,2,FALSE)),"")</f>
        <v>4</v>
      </c>
      <c r="IKY12" s="196" t="str">
        <f>IFERROR(IF(VLOOKUP(IKW12,[1]Acciones!$A$59:$H$1958,2,FALSE)=0,"",VLOOKUP(IKW12,[1]Acciones!$A$59:$H$1958,2,FALSE)),"")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Z12" s="196" t="str">
        <f>IFERROR(IF(VLOOKUP(IKX12,[1]Acciones!$A$59:$H$1958,2,FALSE)=0,"",VLOOKUP(IKX12,[1]Acciones!$A$59:$H$1958,2,FALSE)),"")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A12" s="196" t="str">
        <f>IFERROR(IF(VLOOKUP(IKY12,[1]Acciones!$A$59:$H$1958,2,FALSE)=0,"",VLOOKUP(IKY12,[1]Acciones!$A$59:$H$1958,2,FALSE)),"")</f>
        <v/>
      </c>
      <c r="ILB12" s="196" t="str">
        <f>IFERROR(IF(VLOOKUP(IKZ12,[1]Acciones!$A$59:$H$1958,2,FALSE)=0,"",VLOOKUP(IKZ12,[1]Acciones!$A$59:$H$1958,2,FALSE)),"")</f>
        <v/>
      </c>
      <c r="ILC12" s="196">
        <f>IFERROR(IF(VLOOKUP(ILA12,[1]Acciones!$A$59:$H$1958,2,FALSE)=0,"",VLOOKUP(ILA12,[1]Acciones!$A$59:$H$1958,2,FALSE)),"")</f>
        <v>4</v>
      </c>
      <c r="ILD12" s="196">
        <f>IFERROR(IF(VLOOKUP(ILB12,[1]Acciones!$A$59:$H$1958,2,FALSE)=0,"",VLOOKUP(ILB12,[1]Acciones!$A$59:$H$1958,2,FALSE)),"")</f>
        <v>4</v>
      </c>
      <c r="ILE12" s="196" t="str">
        <f>IFERROR(IF(VLOOKUP(ILC12,[1]Acciones!$A$59:$H$1958,2,FALSE)=0,"",VLOOKUP(ILC12,[1]Acciones!$A$59:$H$1958,2,FALSE)),"")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F12" s="196" t="str">
        <f>IFERROR(IF(VLOOKUP(ILD12,[1]Acciones!$A$59:$H$1958,2,FALSE)=0,"",VLOOKUP(ILD12,[1]Acciones!$A$59:$H$1958,2,FALSE)),"")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G12" s="196" t="str">
        <f>IFERROR(IF(VLOOKUP(ILE12,[1]Acciones!$A$59:$H$1958,2,FALSE)=0,"",VLOOKUP(ILE12,[1]Acciones!$A$59:$H$1958,2,FALSE)),"")</f>
        <v/>
      </c>
      <c r="ILH12" s="196" t="str">
        <f>IFERROR(IF(VLOOKUP(ILF12,[1]Acciones!$A$59:$H$1958,2,FALSE)=0,"",VLOOKUP(ILF12,[1]Acciones!$A$59:$H$1958,2,FALSE)),"")</f>
        <v/>
      </c>
      <c r="ILI12" s="196">
        <f>IFERROR(IF(VLOOKUP(ILG12,[1]Acciones!$A$59:$H$1958,2,FALSE)=0,"",VLOOKUP(ILG12,[1]Acciones!$A$59:$H$1958,2,FALSE)),"")</f>
        <v>4</v>
      </c>
      <c r="ILJ12" s="196">
        <f>IFERROR(IF(VLOOKUP(ILH12,[1]Acciones!$A$59:$H$1958,2,FALSE)=0,"",VLOOKUP(ILH12,[1]Acciones!$A$59:$H$1958,2,FALSE)),"")</f>
        <v>4</v>
      </c>
      <c r="ILK12" s="196" t="str">
        <f>IFERROR(IF(VLOOKUP(ILI12,[1]Acciones!$A$59:$H$1958,2,FALSE)=0,"",VLOOKUP(ILI12,[1]Acciones!$A$59:$H$1958,2,FALSE)),"")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L12" s="196" t="str">
        <f>IFERROR(IF(VLOOKUP(ILJ12,[1]Acciones!$A$59:$H$1958,2,FALSE)=0,"",VLOOKUP(ILJ12,[1]Acciones!$A$59:$H$1958,2,FALSE)),"")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M12" s="196" t="str">
        <f>IFERROR(IF(VLOOKUP(ILK12,[1]Acciones!$A$59:$H$1958,2,FALSE)=0,"",VLOOKUP(ILK12,[1]Acciones!$A$59:$H$1958,2,FALSE)),"")</f>
        <v/>
      </c>
      <c r="ILN12" s="196" t="str">
        <f>IFERROR(IF(VLOOKUP(ILL12,[1]Acciones!$A$59:$H$1958,2,FALSE)=0,"",VLOOKUP(ILL12,[1]Acciones!$A$59:$H$1958,2,FALSE)),"")</f>
        <v/>
      </c>
      <c r="ILO12" s="196">
        <f>IFERROR(IF(VLOOKUP(ILM12,[1]Acciones!$A$59:$H$1958,2,FALSE)=0,"",VLOOKUP(ILM12,[1]Acciones!$A$59:$H$1958,2,FALSE)),"")</f>
        <v>4</v>
      </c>
      <c r="ILP12" s="196">
        <f>IFERROR(IF(VLOOKUP(ILN12,[1]Acciones!$A$59:$H$1958,2,FALSE)=0,"",VLOOKUP(ILN12,[1]Acciones!$A$59:$H$1958,2,FALSE)),"")</f>
        <v>4</v>
      </c>
      <c r="ILQ12" s="196" t="str">
        <f>IFERROR(IF(VLOOKUP(ILO12,[1]Acciones!$A$59:$H$1958,2,FALSE)=0,"",VLOOKUP(ILO12,[1]Acciones!$A$59:$H$1958,2,FALSE)),"")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R12" s="196" t="str">
        <f>IFERROR(IF(VLOOKUP(ILP12,[1]Acciones!$A$59:$H$1958,2,FALSE)=0,"",VLOOKUP(ILP12,[1]Acciones!$A$59:$H$1958,2,FALSE)),"")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S12" s="196" t="str">
        <f>IFERROR(IF(VLOOKUP(ILQ12,[1]Acciones!$A$59:$H$1958,2,FALSE)=0,"",VLOOKUP(ILQ12,[1]Acciones!$A$59:$H$1958,2,FALSE)),"")</f>
        <v/>
      </c>
      <c r="ILT12" s="196" t="str">
        <f>IFERROR(IF(VLOOKUP(ILR12,[1]Acciones!$A$59:$H$1958,2,FALSE)=0,"",VLOOKUP(ILR12,[1]Acciones!$A$59:$H$1958,2,FALSE)),"")</f>
        <v/>
      </c>
      <c r="ILU12" s="196">
        <f>IFERROR(IF(VLOOKUP(ILS12,[1]Acciones!$A$59:$H$1958,2,FALSE)=0,"",VLOOKUP(ILS12,[1]Acciones!$A$59:$H$1958,2,FALSE)),"")</f>
        <v>4</v>
      </c>
      <c r="ILV12" s="196">
        <f>IFERROR(IF(VLOOKUP(ILT12,[1]Acciones!$A$59:$H$1958,2,FALSE)=0,"",VLOOKUP(ILT12,[1]Acciones!$A$59:$H$1958,2,FALSE)),"")</f>
        <v>4</v>
      </c>
      <c r="ILW12" s="196" t="str">
        <f>IFERROR(IF(VLOOKUP(ILU12,[1]Acciones!$A$59:$H$1958,2,FALSE)=0,"",VLOOKUP(ILU12,[1]Acciones!$A$59:$H$1958,2,FALSE)),"")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X12" s="196" t="str">
        <f>IFERROR(IF(VLOOKUP(ILV12,[1]Acciones!$A$59:$H$1958,2,FALSE)=0,"",VLOOKUP(ILV12,[1]Acciones!$A$59:$H$1958,2,FALSE)),"")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Y12" s="196" t="str">
        <f>IFERROR(IF(VLOOKUP(ILW12,[1]Acciones!$A$59:$H$1958,2,FALSE)=0,"",VLOOKUP(ILW12,[1]Acciones!$A$59:$H$1958,2,FALSE)),"")</f>
        <v/>
      </c>
      <c r="ILZ12" s="196" t="str">
        <f>IFERROR(IF(VLOOKUP(ILX12,[1]Acciones!$A$59:$H$1958,2,FALSE)=0,"",VLOOKUP(ILX12,[1]Acciones!$A$59:$H$1958,2,FALSE)),"")</f>
        <v/>
      </c>
      <c r="IMA12" s="196">
        <f>IFERROR(IF(VLOOKUP(ILY12,[1]Acciones!$A$59:$H$1958,2,FALSE)=0,"",VLOOKUP(ILY12,[1]Acciones!$A$59:$H$1958,2,FALSE)),"")</f>
        <v>4</v>
      </c>
      <c r="IMB12" s="196">
        <f>IFERROR(IF(VLOOKUP(ILZ12,[1]Acciones!$A$59:$H$1958,2,FALSE)=0,"",VLOOKUP(ILZ12,[1]Acciones!$A$59:$H$1958,2,FALSE)),"")</f>
        <v>4</v>
      </c>
      <c r="IMC12" s="196" t="str">
        <f>IFERROR(IF(VLOOKUP(IMA12,[1]Acciones!$A$59:$H$1958,2,FALSE)=0,"",VLOOKUP(IMA12,[1]Acciones!$A$59:$H$1958,2,FALSE)),"")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D12" s="196" t="str">
        <f>IFERROR(IF(VLOOKUP(IMB12,[1]Acciones!$A$59:$H$1958,2,FALSE)=0,"",VLOOKUP(IMB12,[1]Acciones!$A$59:$H$1958,2,FALSE)),"")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E12" s="196" t="str">
        <f>IFERROR(IF(VLOOKUP(IMC12,[1]Acciones!$A$59:$H$1958,2,FALSE)=0,"",VLOOKUP(IMC12,[1]Acciones!$A$59:$H$1958,2,FALSE)),"")</f>
        <v/>
      </c>
      <c r="IMF12" s="196" t="str">
        <f>IFERROR(IF(VLOOKUP(IMD12,[1]Acciones!$A$59:$H$1958,2,FALSE)=0,"",VLOOKUP(IMD12,[1]Acciones!$A$59:$H$1958,2,FALSE)),"")</f>
        <v/>
      </c>
      <c r="IMG12" s="196">
        <f>IFERROR(IF(VLOOKUP(IME12,[1]Acciones!$A$59:$H$1958,2,FALSE)=0,"",VLOOKUP(IME12,[1]Acciones!$A$59:$H$1958,2,FALSE)),"")</f>
        <v>4</v>
      </c>
      <c r="IMH12" s="196">
        <f>IFERROR(IF(VLOOKUP(IMF12,[1]Acciones!$A$59:$H$1958,2,FALSE)=0,"",VLOOKUP(IMF12,[1]Acciones!$A$59:$H$1958,2,FALSE)),"")</f>
        <v>4</v>
      </c>
      <c r="IMI12" s="196" t="str">
        <f>IFERROR(IF(VLOOKUP(IMG12,[1]Acciones!$A$59:$H$1958,2,FALSE)=0,"",VLOOKUP(IMG12,[1]Acciones!$A$59:$H$1958,2,FALSE)),"")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J12" s="196" t="str">
        <f>IFERROR(IF(VLOOKUP(IMH12,[1]Acciones!$A$59:$H$1958,2,FALSE)=0,"",VLOOKUP(IMH12,[1]Acciones!$A$59:$H$1958,2,FALSE)),"")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K12" s="196" t="str">
        <f>IFERROR(IF(VLOOKUP(IMI12,[1]Acciones!$A$59:$H$1958,2,FALSE)=0,"",VLOOKUP(IMI12,[1]Acciones!$A$59:$H$1958,2,FALSE)),"")</f>
        <v/>
      </c>
      <c r="IML12" s="196" t="str">
        <f>IFERROR(IF(VLOOKUP(IMJ12,[1]Acciones!$A$59:$H$1958,2,FALSE)=0,"",VLOOKUP(IMJ12,[1]Acciones!$A$59:$H$1958,2,FALSE)),"")</f>
        <v/>
      </c>
      <c r="IMM12" s="196">
        <f>IFERROR(IF(VLOOKUP(IMK12,[1]Acciones!$A$59:$H$1958,2,FALSE)=0,"",VLOOKUP(IMK12,[1]Acciones!$A$59:$H$1958,2,FALSE)),"")</f>
        <v>4</v>
      </c>
      <c r="IMN12" s="196">
        <f>IFERROR(IF(VLOOKUP(IML12,[1]Acciones!$A$59:$H$1958,2,FALSE)=0,"",VLOOKUP(IML12,[1]Acciones!$A$59:$H$1958,2,FALSE)),"")</f>
        <v>4</v>
      </c>
      <c r="IMO12" s="196" t="str">
        <f>IFERROR(IF(VLOOKUP(IMM12,[1]Acciones!$A$59:$H$1958,2,FALSE)=0,"",VLOOKUP(IMM12,[1]Acciones!$A$59:$H$1958,2,FALSE)),"")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P12" s="196" t="str">
        <f>IFERROR(IF(VLOOKUP(IMN12,[1]Acciones!$A$59:$H$1958,2,FALSE)=0,"",VLOOKUP(IMN12,[1]Acciones!$A$59:$H$1958,2,FALSE)),"")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Q12" s="196" t="str">
        <f>IFERROR(IF(VLOOKUP(IMO12,[1]Acciones!$A$59:$H$1958,2,FALSE)=0,"",VLOOKUP(IMO12,[1]Acciones!$A$59:$H$1958,2,FALSE)),"")</f>
        <v/>
      </c>
      <c r="IMR12" s="196" t="str">
        <f>IFERROR(IF(VLOOKUP(IMP12,[1]Acciones!$A$59:$H$1958,2,FALSE)=0,"",VLOOKUP(IMP12,[1]Acciones!$A$59:$H$1958,2,FALSE)),"")</f>
        <v/>
      </c>
      <c r="IMS12" s="196">
        <f>IFERROR(IF(VLOOKUP(IMQ12,[1]Acciones!$A$59:$H$1958,2,FALSE)=0,"",VLOOKUP(IMQ12,[1]Acciones!$A$59:$H$1958,2,FALSE)),"")</f>
        <v>4</v>
      </c>
      <c r="IMT12" s="196">
        <f>IFERROR(IF(VLOOKUP(IMR12,[1]Acciones!$A$59:$H$1958,2,FALSE)=0,"",VLOOKUP(IMR12,[1]Acciones!$A$59:$H$1958,2,FALSE)),"")</f>
        <v>4</v>
      </c>
      <c r="IMU12" s="196" t="str">
        <f>IFERROR(IF(VLOOKUP(IMS12,[1]Acciones!$A$59:$H$1958,2,FALSE)=0,"",VLOOKUP(IMS12,[1]Acciones!$A$59:$H$1958,2,FALSE)),"")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V12" s="196" t="str">
        <f>IFERROR(IF(VLOOKUP(IMT12,[1]Acciones!$A$59:$H$1958,2,FALSE)=0,"",VLOOKUP(IMT12,[1]Acciones!$A$59:$H$1958,2,FALSE)),"")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W12" s="196" t="str">
        <f>IFERROR(IF(VLOOKUP(IMU12,[1]Acciones!$A$59:$H$1958,2,FALSE)=0,"",VLOOKUP(IMU12,[1]Acciones!$A$59:$H$1958,2,FALSE)),"")</f>
        <v/>
      </c>
      <c r="IMX12" s="196" t="str">
        <f>IFERROR(IF(VLOOKUP(IMV12,[1]Acciones!$A$59:$H$1958,2,FALSE)=0,"",VLOOKUP(IMV12,[1]Acciones!$A$59:$H$1958,2,FALSE)),"")</f>
        <v/>
      </c>
      <c r="IMY12" s="196">
        <f>IFERROR(IF(VLOOKUP(IMW12,[1]Acciones!$A$59:$H$1958,2,FALSE)=0,"",VLOOKUP(IMW12,[1]Acciones!$A$59:$H$1958,2,FALSE)),"")</f>
        <v>4</v>
      </c>
      <c r="IMZ12" s="196">
        <f>IFERROR(IF(VLOOKUP(IMX12,[1]Acciones!$A$59:$H$1958,2,FALSE)=0,"",VLOOKUP(IMX12,[1]Acciones!$A$59:$H$1958,2,FALSE)),"")</f>
        <v>4</v>
      </c>
      <c r="INA12" s="196" t="str">
        <f>IFERROR(IF(VLOOKUP(IMY12,[1]Acciones!$A$59:$H$1958,2,FALSE)=0,"",VLOOKUP(IMY12,[1]Acciones!$A$59:$H$1958,2,FALSE)),"")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B12" s="196" t="str">
        <f>IFERROR(IF(VLOOKUP(IMZ12,[1]Acciones!$A$59:$H$1958,2,FALSE)=0,"",VLOOKUP(IMZ12,[1]Acciones!$A$59:$H$1958,2,FALSE)),"")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C12" s="196" t="str">
        <f>IFERROR(IF(VLOOKUP(INA12,[1]Acciones!$A$59:$H$1958,2,FALSE)=0,"",VLOOKUP(INA12,[1]Acciones!$A$59:$H$1958,2,FALSE)),"")</f>
        <v/>
      </c>
      <c r="IND12" s="196" t="str">
        <f>IFERROR(IF(VLOOKUP(INB12,[1]Acciones!$A$59:$H$1958,2,FALSE)=0,"",VLOOKUP(INB12,[1]Acciones!$A$59:$H$1958,2,FALSE)),"")</f>
        <v/>
      </c>
      <c r="INE12" s="196">
        <f>IFERROR(IF(VLOOKUP(INC12,[1]Acciones!$A$59:$H$1958,2,FALSE)=0,"",VLOOKUP(INC12,[1]Acciones!$A$59:$H$1958,2,FALSE)),"")</f>
        <v>4</v>
      </c>
      <c r="INF12" s="196">
        <f>IFERROR(IF(VLOOKUP(IND12,[1]Acciones!$A$59:$H$1958,2,FALSE)=0,"",VLOOKUP(IND12,[1]Acciones!$A$59:$H$1958,2,FALSE)),"")</f>
        <v>4</v>
      </c>
      <c r="ING12" s="196" t="str">
        <f>IFERROR(IF(VLOOKUP(INE12,[1]Acciones!$A$59:$H$1958,2,FALSE)=0,"",VLOOKUP(INE12,[1]Acciones!$A$59:$H$1958,2,FALSE)),"")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H12" s="196" t="str">
        <f>IFERROR(IF(VLOOKUP(INF12,[1]Acciones!$A$59:$H$1958,2,FALSE)=0,"",VLOOKUP(INF12,[1]Acciones!$A$59:$H$1958,2,FALSE)),"")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I12" s="196" t="str">
        <f>IFERROR(IF(VLOOKUP(ING12,[1]Acciones!$A$59:$H$1958,2,FALSE)=0,"",VLOOKUP(ING12,[1]Acciones!$A$59:$H$1958,2,FALSE)),"")</f>
        <v/>
      </c>
      <c r="INJ12" s="196" t="str">
        <f>IFERROR(IF(VLOOKUP(INH12,[1]Acciones!$A$59:$H$1958,2,FALSE)=0,"",VLOOKUP(INH12,[1]Acciones!$A$59:$H$1958,2,FALSE)),"")</f>
        <v/>
      </c>
      <c r="INK12" s="196">
        <f>IFERROR(IF(VLOOKUP(INI12,[1]Acciones!$A$59:$H$1958,2,FALSE)=0,"",VLOOKUP(INI12,[1]Acciones!$A$59:$H$1958,2,FALSE)),"")</f>
        <v>4</v>
      </c>
      <c r="INL12" s="196">
        <f>IFERROR(IF(VLOOKUP(INJ12,[1]Acciones!$A$59:$H$1958,2,FALSE)=0,"",VLOOKUP(INJ12,[1]Acciones!$A$59:$H$1958,2,FALSE)),"")</f>
        <v>4</v>
      </c>
      <c r="INM12" s="196" t="str">
        <f>IFERROR(IF(VLOOKUP(INK12,[1]Acciones!$A$59:$H$1958,2,FALSE)=0,"",VLOOKUP(INK12,[1]Acciones!$A$59:$H$1958,2,FALSE)),"")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N12" s="196" t="str">
        <f>IFERROR(IF(VLOOKUP(INL12,[1]Acciones!$A$59:$H$1958,2,FALSE)=0,"",VLOOKUP(INL12,[1]Acciones!$A$59:$H$1958,2,FALSE)),"")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O12" s="196" t="str">
        <f>IFERROR(IF(VLOOKUP(INM12,[1]Acciones!$A$59:$H$1958,2,FALSE)=0,"",VLOOKUP(INM12,[1]Acciones!$A$59:$H$1958,2,FALSE)),"")</f>
        <v/>
      </c>
      <c r="INP12" s="196" t="str">
        <f>IFERROR(IF(VLOOKUP(INN12,[1]Acciones!$A$59:$H$1958,2,FALSE)=0,"",VLOOKUP(INN12,[1]Acciones!$A$59:$H$1958,2,FALSE)),"")</f>
        <v/>
      </c>
      <c r="INQ12" s="196">
        <f>IFERROR(IF(VLOOKUP(INO12,[1]Acciones!$A$59:$H$1958,2,FALSE)=0,"",VLOOKUP(INO12,[1]Acciones!$A$59:$H$1958,2,FALSE)),"")</f>
        <v>4</v>
      </c>
      <c r="INR12" s="196">
        <f>IFERROR(IF(VLOOKUP(INP12,[1]Acciones!$A$59:$H$1958,2,FALSE)=0,"",VLOOKUP(INP12,[1]Acciones!$A$59:$H$1958,2,FALSE)),"")</f>
        <v>4</v>
      </c>
      <c r="INS12" s="196" t="str">
        <f>IFERROR(IF(VLOOKUP(INQ12,[1]Acciones!$A$59:$H$1958,2,FALSE)=0,"",VLOOKUP(INQ12,[1]Acciones!$A$59:$H$1958,2,FALSE)),"")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T12" s="196" t="str">
        <f>IFERROR(IF(VLOOKUP(INR12,[1]Acciones!$A$59:$H$1958,2,FALSE)=0,"",VLOOKUP(INR12,[1]Acciones!$A$59:$H$1958,2,FALSE)),"")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U12" s="196" t="str">
        <f>IFERROR(IF(VLOOKUP(INS12,[1]Acciones!$A$59:$H$1958,2,FALSE)=0,"",VLOOKUP(INS12,[1]Acciones!$A$59:$H$1958,2,FALSE)),"")</f>
        <v/>
      </c>
      <c r="INV12" s="196" t="str">
        <f>IFERROR(IF(VLOOKUP(INT12,[1]Acciones!$A$59:$H$1958,2,FALSE)=0,"",VLOOKUP(INT12,[1]Acciones!$A$59:$H$1958,2,FALSE)),"")</f>
        <v/>
      </c>
      <c r="INW12" s="196">
        <f>IFERROR(IF(VLOOKUP(INU12,[1]Acciones!$A$59:$H$1958,2,FALSE)=0,"",VLOOKUP(INU12,[1]Acciones!$A$59:$H$1958,2,FALSE)),"")</f>
        <v>4</v>
      </c>
      <c r="INX12" s="196">
        <f>IFERROR(IF(VLOOKUP(INV12,[1]Acciones!$A$59:$H$1958,2,FALSE)=0,"",VLOOKUP(INV12,[1]Acciones!$A$59:$H$1958,2,FALSE)),"")</f>
        <v>4</v>
      </c>
      <c r="INY12" s="196" t="str">
        <f>IFERROR(IF(VLOOKUP(INW12,[1]Acciones!$A$59:$H$1958,2,FALSE)=0,"",VLOOKUP(INW12,[1]Acciones!$A$59:$H$1958,2,FALSE)),"")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Z12" s="196" t="str">
        <f>IFERROR(IF(VLOOKUP(INX12,[1]Acciones!$A$59:$H$1958,2,FALSE)=0,"",VLOOKUP(INX12,[1]Acciones!$A$59:$H$1958,2,FALSE)),"")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A12" s="196" t="str">
        <f>IFERROR(IF(VLOOKUP(INY12,[1]Acciones!$A$59:$H$1958,2,FALSE)=0,"",VLOOKUP(INY12,[1]Acciones!$A$59:$H$1958,2,FALSE)),"")</f>
        <v/>
      </c>
      <c r="IOB12" s="196" t="str">
        <f>IFERROR(IF(VLOOKUP(INZ12,[1]Acciones!$A$59:$H$1958,2,FALSE)=0,"",VLOOKUP(INZ12,[1]Acciones!$A$59:$H$1958,2,FALSE)),"")</f>
        <v/>
      </c>
      <c r="IOC12" s="196">
        <f>IFERROR(IF(VLOOKUP(IOA12,[1]Acciones!$A$59:$H$1958,2,FALSE)=0,"",VLOOKUP(IOA12,[1]Acciones!$A$59:$H$1958,2,FALSE)),"")</f>
        <v>4</v>
      </c>
      <c r="IOD12" s="196">
        <f>IFERROR(IF(VLOOKUP(IOB12,[1]Acciones!$A$59:$H$1958,2,FALSE)=0,"",VLOOKUP(IOB12,[1]Acciones!$A$59:$H$1958,2,FALSE)),"")</f>
        <v>4</v>
      </c>
      <c r="IOE12" s="196" t="str">
        <f>IFERROR(IF(VLOOKUP(IOC12,[1]Acciones!$A$59:$H$1958,2,FALSE)=0,"",VLOOKUP(IOC12,[1]Acciones!$A$59:$H$1958,2,FALSE)),"")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F12" s="196" t="str">
        <f>IFERROR(IF(VLOOKUP(IOD12,[1]Acciones!$A$59:$H$1958,2,FALSE)=0,"",VLOOKUP(IOD12,[1]Acciones!$A$59:$H$1958,2,FALSE)),"")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G12" s="196" t="str">
        <f>IFERROR(IF(VLOOKUP(IOE12,[1]Acciones!$A$59:$H$1958,2,FALSE)=0,"",VLOOKUP(IOE12,[1]Acciones!$A$59:$H$1958,2,FALSE)),"")</f>
        <v/>
      </c>
      <c r="IOH12" s="196" t="str">
        <f>IFERROR(IF(VLOOKUP(IOF12,[1]Acciones!$A$59:$H$1958,2,FALSE)=0,"",VLOOKUP(IOF12,[1]Acciones!$A$59:$H$1958,2,FALSE)),"")</f>
        <v/>
      </c>
      <c r="IOI12" s="196">
        <f>IFERROR(IF(VLOOKUP(IOG12,[1]Acciones!$A$59:$H$1958,2,FALSE)=0,"",VLOOKUP(IOG12,[1]Acciones!$A$59:$H$1958,2,FALSE)),"")</f>
        <v>4</v>
      </c>
      <c r="IOJ12" s="196">
        <f>IFERROR(IF(VLOOKUP(IOH12,[1]Acciones!$A$59:$H$1958,2,FALSE)=0,"",VLOOKUP(IOH12,[1]Acciones!$A$59:$H$1958,2,FALSE)),"")</f>
        <v>4</v>
      </c>
      <c r="IOK12" s="196" t="str">
        <f>IFERROR(IF(VLOOKUP(IOI12,[1]Acciones!$A$59:$H$1958,2,FALSE)=0,"",VLOOKUP(IOI12,[1]Acciones!$A$59:$H$1958,2,FALSE)),"")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L12" s="196" t="str">
        <f>IFERROR(IF(VLOOKUP(IOJ12,[1]Acciones!$A$59:$H$1958,2,FALSE)=0,"",VLOOKUP(IOJ12,[1]Acciones!$A$59:$H$1958,2,FALSE)),"")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M12" s="196" t="str">
        <f>IFERROR(IF(VLOOKUP(IOK12,[1]Acciones!$A$59:$H$1958,2,FALSE)=0,"",VLOOKUP(IOK12,[1]Acciones!$A$59:$H$1958,2,FALSE)),"")</f>
        <v/>
      </c>
      <c r="ION12" s="196" t="str">
        <f>IFERROR(IF(VLOOKUP(IOL12,[1]Acciones!$A$59:$H$1958,2,FALSE)=0,"",VLOOKUP(IOL12,[1]Acciones!$A$59:$H$1958,2,FALSE)),"")</f>
        <v/>
      </c>
      <c r="IOO12" s="196">
        <f>IFERROR(IF(VLOOKUP(IOM12,[1]Acciones!$A$59:$H$1958,2,FALSE)=0,"",VLOOKUP(IOM12,[1]Acciones!$A$59:$H$1958,2,FALSE)),"")</f>
        <v>4</v>
      </c>
      <c r="IOP12" s="196">
        <f>IFERROR(IF(VLOOKUP(ION12,[1]Acciones!$A$59:$H$1958,2,FALSE)=0,"",VLOOKUP(ION12,[1]Acciones!$A$59:$H$1958,2,FALSE)),"")</f>
        <v>4</v>
      </c>
      <c r="IOQ12" s="196" t="str">
        <f>IFERROR(IF(VLOOKUP(IOO12,[1]Acciones!$A$59:$H$1958,2,FALSE)=0,"",VLOOKUP(IOO12,[1]Acciones!$A$59:$H$1958,2,FALSE)),"")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R12" s="196" t="str">
        <f>IFERROR(IF(VLOOKUP(IOP12,[1]Acciones!$A$59:$H$1958,2,FALSE)=0,"",VLOOKUP(IOP12,[1]Acciones!$A$59:$H$1958,2,FALSE)),"")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S12" s="196" t="str">
        <f>IFERROR(IF(VLOOKUP(IOQ12,[1]Acciones!$A$59:$H$1958,2,FALSE)=0,"",VLOOKUP(IOQ12,[1]Acciones!$A$59:$H$1958,2,FALSE)),"")</f>
        <v/>
      </c>
      <c r="IOT12" s="196" t="str">
        <f>IFERROR(IF(VLOOKUP(IOR12,[1]Acciones!$A$59:$H$1958,2,FALSE)=0,"",VLOOKUP(IOR12,[1]Acciones!$A$59:$H$1958,2,FALSE)),"")</f>
        <v/>
      </c>
      <c r="IOU12" s="196">
        <f>IFERROR(IF(VLOOKUP(IOS12,[1]Acciones!$A$59:$H$1958,2,FALSE)=0,"",VLOOKUP(IOS12,[1]Acciones!$A$59:$H$1958,2,FALSE)),"")</f>
        <v>4</v>
      </c>
      <c r="IOV12" s="196">
        <f>IFERROR(IF(VLOOKUP(IOT12,[1]Acciones!$A$59:$H$1958,2,FALSE)=0,"",VLOOKUP(IOT12,[1]Acciones!$A$59:$H$1958,2,FALSE)),"")</f>
        <v>4</v>
      </c>
      <c r="IOW12" s="196" t="str">
        <f>IFERROR(IF(VLOOKUP(IOU12,[1]Acciones!$A$59:$H$1958,2,FALSE)=0,"",VLOOKUP(IOU12,[1]Acciones!$A$59:$H$1958,2,FALSE)),"")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X12" s="196" t="str">
        <f>IFERROR(IF(VLOOKUP(IOV12,[1]Acciones!$A$59:$H$1958,2,FALSE)=0,"",VLOOKUP(IOV12,[1]Acciones!$A$59:$H$1958,2,FALSE)),"")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Y12" s="196" t="str">
        <f>IFERROR(IF(VLOOKUP(IOW12,[1]Acciones!$A$59:$H$1958,2,FALSE)=0,"",VLOOKUP(IOW12,[1]Acciones!$A$59:$H$1958,2,FALSE)),"")</f>
        <v/>
      </c>
      <c r="IOZ12" s="196" t="str">
        <f>IFERROR(IF(VLOOKUP(IOX12,[1]Acciones!$A$59:$H$1958,2,FALSE)=0,"",VLOOKUP(IOX12,[1]Acciones!$A$59:$H$1958,2,FALSE)),"")</f>
        <v/>
      </c>
      <c r="IPA12" s="196">
        <f>IFERROR(IF(VLOOKUP(IOY12,[1]Acciones!$A$59:$H$1958,2,FALSE)=0,"",VLOOKUP(IOY12,[1]Acciones!$A$59:$H$1958,2,FALSE)),"")</f>
        <v>4</v>
      </c>
      <c r="IPB12" s="196">
        <f>IFERROR(IF(VLOOKUP(IOZ12,[1]Acciones!$A$59:$H$1958,2,FALSE)=0,"",VLOOKUP(IOZ12,[1]Acciones!$A$59:$H$1958,2,FALSE)),"")</f>
        <v>4</v>
      </c>
      <c r="IPC12" s="196" t="str">
        <f>IFERROR(IF(VLOOKUP(IPA12,[1]Acciones!$A$59:$H$1958,2,FALSE)=0,"",VLOOKUP(IPA12,[1]Acciones!$A$59:$H$1958,2,FALSE)),"")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D12" s="196" t="str">
        <f>IFERROR(IF(VLOOKUP(IPB12,[1]Acciones!$A$59:$H$1958,2,FALSE)=0,"",VLOOKUP(IPB12,[1]Acciones!$A$59:$H$1958,2,FALSE)),"")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E12" s="196" t="str">
        <f>IFERROR(IF(VLOOKUP(IPC12,[1]Acciones!$A$59:$H$1958,2,FALSE)=0,"",VLOOKUP(IPC12,[1]Acciones!$A$59:$H$1958,2,FALSE)),"")</f>
        <v/>
      </c>
      <c r="IPF12" s="196" t="str">
        <f>IFERROR(IF(VLOOKUP(IPD12,[1]Acciones!$A$59:$H$1958,2,FALSE)=0,"",VLOOKUP(IPD12,[1]Acciones!$A$59:$H$1958,2,FALSE)),"")</f>
        <v/>
      </c>
      <c r="IPG12" s="196">
        <f>IFERROR(IF(VLOOKUP(IPE12,[1]Acciones!$A$59:$H$1958,2,FALSE)=0,"",VLOOKUP(IPE12,[1]Acciones!$A$59:$H$1958,2,FALSE)),"")</f>
        <v>4</v>
      </c>
      <c r="IPH12" s="196">
        <f>IFERROR(IF(VLOOKUP(IPF12,[1]Acciones!$A$59:$H$1958,2,FALSE)=0,"",VLOOKUP(IPF12,[1]Acciones!$A$59:$H$1958,2,FALSE)),"")</f>
        <v>4</v>
      </c>
      <c r="IPI12" s="196" t="str">
        <f>IFERROR(IF(VLOOKUP(IPG12,[1]Acciones!$A$59:$H$1958,2,FALSE)=0,"",VLOOKUP(IPG12,[1]Acciones!$A$59:$H$1958,2,FALSE)),"")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J12" s="196" t="str">
        <f>IFERROR(IF(VLOOKUP(IPH12,[1]Acciones!$A$59:$H$1958,2,FALSE)=0,"",VLOOKUP(IPH12,[1]Acciones!$A$59:$H$1958,2,FALSE)),"")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K12" s="196" t="str">
        <f>IFERROR(IF(VLOOKUP(IPI12,[1]Acciones!$A$59:$H$1958,2,FALSE)=0,"",VLOOKUP(IPI12,[1]Acciones!$A$59:$H$1958,2,FALSE)),"")</f>
        <v/>
      </c>
      <c r="IPL12" s="196" t="str">
        <f>IFERROR(IF(VLOOKUP(IPJ12,[1]Acciones!$A$59:$H$1958,2,FALSE)=0,"",VLOOKUP(IPJ12,[1]Acciones!$A$59:$H$1958,2,FALSE)),"")</f>
        <v/>
      </c>
      <c r="IPM12" s="196">
        <f>IFERROR(IF(VLOOKUP(IPK12,[1]Acciones!$A$59:$H$1958,2,FALSE)=0,"",VLOOKUP(IPK12,[1]Acciones!$A$59:$H$1958,2,FALSE)),"")</f>
        <v>4</v>
      </c>
      <c r="IPN12" s="196">
        <f>IFERROR(IF(VLOOKUP(IPL12,[1]Acciones!$A$59:$H$1958,2,FALSE)=0,"",VLOOKUP(IPL12,[1]Acciones!$A$59:$H$1958,2,FALSE)),"")</f>
        <v>4</v>
      </c>
      <c r="IPO12" s="196" t="str">
        <f>IFERROR(IF(VLOOKUP(IPM12,[1]Acciones!$A$59:$H$1958,2,FALSE)=0,"",VLOOKUP(IPM12,[1]Acciones!$A$59:$H$1958,2,FALSE)),"")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P12" s="196" t="str">
        <f>IFERROR(IF(VLOOKUP(IPN12,[1]Acciones!$A$59:$H$1958,2,FALSE)=0,"",VLOOKUP(IPN12,[1]Acciones!$A$59:$H$1958,2,FALSE)),"")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Q12" s="196" t="str">
        <f>IFERROR(IF(VLOOKUP(IPO12,[1]Acciones!$A$59:$H$1958,2,FALSE)=0,"",VLOOKUP(IPO12,[1]Acciones!$A$59:$H$1958,2,FALSE)),"")</f>
        <v/>
      </c>
      <c r="IPR12" s="196" t="str">
        <f>IFERROR(IF(VLOOKUP(IPP12,[1]Acciones!$A$59:$H$1958,2,FALSE)=0,"",VLOOKUP(IPP12,[1]Acciones!$A$59:$H$1958,2,FALSE)),"")</f>
        <v/>
      </c>
      <c r="IPS12" s="196">
        <f>IFERROR(IF(VLOOKUP(IPQ12,[1]Acciones!$A$59:$H$1958,2,FALSE)=0,"",VLOOKUP(IPQ12,[1]Acciones!$A$59:$H$1958,2,FALSE)),"")</f>
        <v>4</v>
      </c>
      <c r="IPT12" s="196">
        <f>IFERROR(IF(VLOOKUP(IPR12,[1]Acciones!$A$59:$H$1958,2,FALSE)=0,"",VLOOKUP(IPR12,[1]Acciones!$A$59:$H$1958,2,FALSE)),"")</f>
        <v>4</v>
      </c>
      <c r="IPU12" s="196" t="str">
        <f>IFERROR(IF(VLOOKUP(IPS12,[1]Acciones!$A$59:$H$1958,2,FALSE)=0,"",VLOOKUP(IPS12,[1]Acciones!$A$59:$H$1958,2,FALSE)),"")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V12" s="196" t="str">
        <f>IFERROR(IF(VLOOKUP(IPT12,[1]Acciones!$A$59:$H$1958,2,FALSE)=0,"",VLOOKUP(IPT12,[1]Acciones!$A$59:$H$1958,2,FALSE)),"")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W12" s="196" t="str">
        <f>IFERROR(IF(VLOOKUP(IPU12,[1]Acciones!$A$59:$H$1958,2,FALSE)=0,"",VLOOKUP(IPU12,[1]Acciones!$A$59:$H$1958,2,FALSE)),"")</f>
        <v/>
      </c>
      <c r="IPX12" s="196" t="str">
        <f>IFERROR(IF(VLOOKUP(IPV12,[1]Acciones!$A$59:$H$1958,2,FALSE)=0,"",VLOOKUP(IPV12,[1]Acciones!$A$59:$H$1958,2,FALSE)),"")</f>
        <v/>
      </c>
      <c r="IPY12" s="196">
        <f>IFERROR(IF(VLOOKUP(IPW12,[1]Acciones!$A$59:$H$1958,2,FALSE)=0,"",VLOOKUP(IPW12,[1]Acciones!$A$59:$H$1958,2,FALSE)),"")</f>
        <v>4</v>
      </c>
      <c r="IPZ12" s="196">
        <f>IFERROR(IF(VLOOKUP(IPX12,[1]Acciones!$A$59:$H$1958,2,FALSE)=0,"",VLOOKUP(IPX12,[1]Acciones!$A$59:$H$1958,2,FALSE)),"")</f>
        <v>4</v>
      </c>
      <c r="IQA12" s="196" t="str">
        <f>IFERROR(IF(VLOOKUP(IPY12,[1]Acciones!$A$59:$H$1958,2,FALSE)=0,"",VLOOKUP(IPY12,[1]Acciones!$A$59:$H$1958,2,FALSE)),"")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B12" s="196" t="str">
        <f>IFERROR(IF(VLOOKUP(IPZ12,[1]Acciones!$A$59:$H$1958,2,FALSE)=0,"",VLOOKUP(IPZ12,[1]Acciones!$A$59:$H$1958,2,FALSE)),"")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C12" s="196" t="str">
        <f>IFERROR(IF(VLOOKUP(IQA12,[1]Acciones!$A$59:$H$1958,2,FALSE)=0,"",VLOOKUP(IQA12,[1]Acciones!$A$59:$H$1958,2,FALSE)),"")</f>
        <v/>
      </c>
      <c r="IQD12" s="196" t="str">
        <f>IFERROR(IF(VLOOKUP(IQB12,[1]Acciones!$A$59:$H$1958,2,FALSE)=0,"",VLOOKUP(IQB12,[1]Acciones!$A$59:$H$1958,2,FALSE)),"")</f>
        <v/>
      </c>
      <c r="IQE12" s="196">
        <f>IFERROR(IF(VLOOKUP(IQC12,[1]Acciones!$A$59:$H$1958,2,FALSE)=0,"",VLOOKUP(IQC12,[1]Acciones!$A$59:$H$1958,2,FALSE)),"")</f>
        <v>4</v>
      </c>
      <c r="IQF12" s="196">
        <f>IFERROR(IF(VLOOKUP(IQD12,[1]Acciones!$A$59:$H$1958,2,FALSE)=0,"",VLOOKUP(IQD12,[1]Acciones!$A$59:$H$1958,2,FALSE)),"")</f>
        <v>4</v>
      </c>
      <c r="IQG12" s="196" t="str">
        <f>IFERROR(IF(VLOOKUP(IQE12,[1]Acciones!$A$59:$H$1958,2,FALSE)=0,"",VLOOKUP(IQE12,[1]Acciones!$A$59:$H$1958,2,FALSE)),"")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H12" s="196" t="str">
        <f>IFERROR(IF(VLOOKUP(IQF12,[1]Acciones!$A$59:$H$1958,2,FALSE)=0,"",VLOOKUP(IQF12,[1]Acciones!$A$59:$H$1958,2,FALSE)),"")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I12" s="196" t="str">
        <f>IFERROR(IF(VLOOKUP(IQG12,[1]Acciones!$A$59:$H$1958,2,FALSE)=0,"",VLOOKUP(IQG12,[1]Acciones!$A$59:$H$1958,2,FALSE)),"")</f>
        <v/>
      </c>
      <c r="IQJ12" s="196" t="str">
        <f>IFERROR(IF(VLOOKUP(IQH12,[1]Acciones!$A$59:$H$1958,2,FALSE)=0,"",VLOOKUP(IQH12,[1]Acciones!$A$59:$H$1958,2,FALSE)),"")</f>
        <v/>
      </c>
      <c r="IQK12" s="196">
        <f>IFERROR(IF(VLOOKUP(IQI12,[1]Acciones!$A$59:$H$1958,2,FALSE)=0,"",VLOOKUP(IQI12,[1]Acciones!$A$59:$H$1958,2,FALSE)),"")</f>
        <v>4</v>
      </c>
      <c r="IQL12" s="196">
        <f>IFERROR(IF(VLOOKUP(IQJ12,[1]Acciones!$A$59:$H$1958,2,FALSE)=0,"",VLOOKUP(IQJ12,[1]Acciones!$A$59:$H$1958,2,FALSE)),"")</f>
        <v>4</v>
      </c>
      <c r="IQM12" s="196" t="str">
        <f>IFERROR(IF(VLOOKUP(IQK12,[1]Acciones!$A$59:$H$1958,2,FALSE)=0,"",VLOOKUP(IQK12,[1]Acciones!$A$59:$H$1958,2,FALSE)),"")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N12" s="196" t="str">
        <f>IFERROR(IF(VLOOKUP(IQL12,[1]Acciones!$A$59:$H$1958,2,FALSE)=0,"",VLOOKUP(IQL12,[1]Acciones!$A$59:$H$1958,2,FALSE)),"")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O12" s="196" t="str">
        <f>IFERROR(IF(VLOOKUP(IQM12,[1]Acciones!$A$59:$H$1958,2,FALSE)=0,"",VLOOKUP(IQM12,[1]Acciones!$A$59:$H$1958,2,FALSE)),"")</f>
        <v/>
      </c>
      <c r="IQP12" s="196" t="str">
        <f>IFERROR(IF(VLOOKUP(IQN12,[1]Acciones!$A$59:$H$1958,2,FALSE)=0,"",VLOOKUP(IQN12,[1]Acciones!$A$59:$H$1958,2,FALSE)),"")</f>
        <v/>
      </c>
      <c r="IQQ12" s="196">
        <f>IFERROR(IF(VLOOKUP(IQO12,[1]Acciones!$A$59:$H$1958,2,FALSE)=0,"",VLOOKUP(IQO12,[1]Acciones!$A$59:$H$1958,2,FALSE)),"")</f>
        <v>4</v>
      </c>
      <c r="IQR12" s="196">
        <f>IFERROR(IF(VLOOKUP(IQP12,[1]Acciones!$A$59:$H$1958,2,FALSE)=0,"",VLOOKUP(IQP12,[1]Acciones!$A$59:$H$1958,2,FALSE)),"")</f>
        <v>4</v>
      </c>
      <c r="IQS12" s="196" t="str">
        <f>IFERROR(IF(VLOOKUP(IQQ12,[1]Acciones!$A$59:$H$1958,2,FALSE)=0,"",VLOOKUP(IQQ12,[1]Acciones!$A$59:$H$1958,2,FALSE)),"")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T12" s="196" t="str">
        <f>IFERROR(IF(VLOOKUP(IQR12,[1]Acciones!$A$59:$H$1958,2,FALSE)=0,"",VLOOKUP(IQR12,[1]Acciones!$A$59:$H$1958,2,FALSE)),"")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U12" s="196" t="str">
        <f>IFERROR(IF(VLOOKUP(IQS12,[1]Acciones!$A$59:$H$1958,2,FALSE)=0,"",VLOOKUP(IQS12,[1]Acciones!$A$59:$H$1958,2,FALSE)),"")</f>
        <v/>
      </c>
      <c r="IQV12" s="196" t="str">
        <f>IFERROR(IF(VLOOKUP(IQT12,[1]Acciones!$A$59:$H$1958,2,FALSE)=0,"",VLOOKUP(IQT12,[1]Acciones!$A$59:$H$1958,2,FALSE)),"")</f>
        <v/>
      </c>
      <c r="IQW12" s="196">
        <f>IFERROR(IF(VLOOKUP(IQU12,[1]Acciones!$A$59:$H$1958,2,FALSE)=0,"",VLOOKUP(IQU12,[1]Acciones!$A$59:$H$1958,2,FALSE)),"")</f>
        <v>4</v>
      </c>
      <c r="IQX12" s="196">
        <f>IFERROR(IF(VLOOKUP(IQV12,[1]Acciones!$A$59:$H$1958,2,FALSE)=0,"",VLOOKUP(IQV12,[1]Acciones!$A$59:$H$1958,2,FALSE)),"")</f>
        <v>4</v>
      </c>
      <c r="IQY12" s="196" t="str">
        <f>IFERROR(IF(VLOOKUP(IQW12,[1]Acciones!$A$59:$H$1958,2,FALSE)=0,"",VLOOKUP(IQW12,[1]Acciones!$A$59:$H$1958,2,FALSE)),"")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Z12" s="196" t="str">
        <f>IFERROR(IF(VLOOKUP(IQX12,[1]Acciones!$A$59:$H$1958,2,FALSE)=0,"",VLOOKUP(IQX12,[1]Acciones!$A$59:$H$1958,2,FALSE)),"")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A12" s="196" t="str">
        <f>IFERROR(IF(VLOOKUP(IQY12,[1]Acciones!$A$59:$H$1958,2,FALSE)=0,"",VLOOKUP(IQY12,[1]Acciones!$A$59:$H$1958,2,FALSE)),"")</f>
        <v/>
      </c>
      <c r="IRB12" s="196" t="str">
        <f>IFERROR(IF(VLOOKUP(IQZ12,[1]Acciones!$A$59:$H$1958,2,FALSE)=0,"",VLOOKUP(IQZ12,[1]Acciones!$A$59:$H$1958,2,FALSE)),"")</f>
        <v/>
      </c>
      <c r="IRC12" s="196">
        <f>IFERROR(IF(VLOOKUP(IRA12,[1]Acciones!$A$59:$H$1958,2,FALSE)=0,"",VLOOKUP(IRA12,[1]Acciones!$A$59:$H$1958,2,FALSE)),"")</f>
        <v>4</v>
      </c>
      <c r="IRD12" s="196">
        <f>IFERROR(IF(VLOOKUP(IRB12,[1]Acciones!$A$59:$H$1958,2,FALSE)=0,"",VLOOKUP(IRB12,[1]Acciones!$A$59:$H$1958,2,FALSE)),"")</f>
        <v>4</v>
      </c>
      <c r="IRE12" s="196" t="str">
        <f>IFERROR(IF(VLOOKUP(IRC12,[1]Acciones!$A$59:$H$1958,2,FALSE)=0,"",VLOOKUP(IRC12,[1]Acciones!$A$59:$H$1958,2,FALSE)),"")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F12" s="196" t="str">
        <f>IFERROR(IF(VLOOKUP(IRD12,[1]Acciones!$A$59:$H$1958,2,FALSE)=0,"",VLOOKUP(IRD12,[1]Acciones!$A$59:$H$1958,2,FALSE)),"")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G12" s="196" t="str">
        <f>IFERROR(IF(VLOOKUP(IRE12,[1]Acciones!$A$59:$H$1958,2,FALSE)=0,"",VLOOKUP(IRE12,[1]Acciones!$A$59:$H$1958,2,FALSE)),"")</f>
        <v/>
      </c>
      <c r="IRH12" s="196" t="str">
        <f>IFERROR(IF(VLOOKUP(IRF12,[1]Acciones!$A$59:$H$1958,2,FALSE)=0,"",VLOOKUP(IRF12,[1]Acciones!$A$59:$H$1958,2,FALSE)),"")</f>
        <v/>
      </c>
      <c r="IRI12" s="196">
        <f>IFERROR(IF(VLOOKUP(IRG12,[1]Acciones!$A$59:$H$1958,2,FALSE)=0,"",VLOOKUP(IRG12,[1]Acciones!$A$59:$H$1958,2,FALSE)),"")</f>
        <v>4</v>
      </c>
      <c r="IRJ12" s="196">
        <f>IFERROR(IF(VLOOKUP(IRH12,[1]Acciones!$A$59:$H$1958,2,FALSE)=0,"",VLOOKUP(IRH12,[1]Acciones!$A$59:$H$1958,2,FALSE)),"")</f>
        <v>4</v>
      </c>
      <c r="IRK12" s="196" t="str">
        <f>IFERROR(IF(VLOOKUP(IRI12,[1]Acciones!$A$59:$H$1958,2,FALSE)=0,"",VLOOKUP(IRI12,[1]Acciones!$A$59:$H$1958,2,FALSE)),"")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L12" s="196" t="str">
        <f>IFERROR(IF(VLOOKUP(IRJ12,[1]Acciones!$A$59:$H$1958,2,FALSE)=0,"",VLOOKUP(IRJ12,[1]Acciones!$A$59:$H$1958,2,FALSE)),"")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M12" s="196" t="str">
        <f>IFERROR(IF(VLOOKUP(IRK12,[1]Acciones!$A$59:$H$1958,2,FALSE)=0,"",VLOOKUP(IRK12,[1]Acciones!$A$59:$H$1958,2,FALSE)),"")</f>
        <v/>
      </c>
      <c r="IRN12" s="196" t="str">
        <f>IFERROR(IF(VLOOKUP(IRL12,[1]Acciones!$A$59:$H$1958,2,FALSE)=0,"",VLOOKUP(IRL12,[1]Acciones!$A$59:$H$1958,2,FALSE)),"")</f>
        <v/>
      </c>
      <c r="IRO12" s="196">
        <f>IFERROR(IF(VLOOKUP(IRM12,[1]Acciones!$A$59:$H$1958,2,FALSE)=0,"",VLOOKUP(IRM12,[1]Acciones!$A$59:$H$1958,2,FALSE)),"")</f>
        <v>4</v>
      </c>
      <c r="IRP12" s="196">
        <f>IFERROR(IF(VLOOKUP(IRN12,[1]Acciones!$A$59:$H$1958,2,FALSE)=0,"",VLOOKUP(IRN12,[1]Acciones!$A$59:$H$1958,2,FALSE)),"")</f>
        <v>4</v>
      </c>
      <c r="IRQ12" s="196" t="str">
        <f>IFERROR(IF(VLOOKUP(IRO12,[1]Acciones!$A$59:$H$1958,2,FALSE)=0,"",VLOOKUP(IRO12,[1]Acciones!$A$59:$H$1958,2,FALSE)),"")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R12" s="196" t="str">
        <f>IFERROR(IF(VLOOKUP(IRP12,[1]Acciones!$A$59:$H$1958,2,FALSE)=0,"",VLOOKUP(IRP12,[1]Acciones!$A$59:$H$1958,2,FALSE)),"")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S12" s="196" t="str">
        <f>IFERROR(IF(VLOOKUP(IRQ12,[1]Acciones!$A$59:$H$1958,2,FALSE)=0,"",VLOOKUP(IRQ12,[1]Acciones!$A$59:$H$1958,2,FALSE)),"")</f>
        <v/>
      </c>
      <c r="IRT12" s="196" t="str">
        <f>IFERROR(IF(VLOOKUP(IRR12,[1]Acciones!$A$59:$H$1958,2,FALSE)=0,"",VLOOKUP(IRR12,[1]Acciones!$A$59:$H$1958,2,FALSE)),"")</f>
        <v/>
      </c>
      <c r="IRU12" s="196">
        <f>IFERROR(IF(VLOOKUP(IRS12,[1]Acciones!$A$59:$H$1958,2,FALSE)=0,"",VLOOKUP(IRS12,[1]Acciones!$A$59:$H$1958,2,FALSE)),"")</f>
        <v>4</v>
      </c>
      <c r="IRV12" s="196">
        <f>IFERROR(IF(VLOOKUP(IRT12,[1]Acciones!$A$59:$H$1958,2,FALSE)=0,"",VLOOKUP(IRT12,[1]Acciones!$A$59:$H$1958,2,FALSE)),"")</f>
        <v>4</v>
      </c>
      <c r="IRW12" s="196" t="str">
        <f>IFERROR(IF(VLOOKUP(IRU12,[1]Acciones!$A$59:$H$1958,2,FALSE)=0,"",VLOOKUP(IRU12,[1]Acciones!$A$59:$H$1958,2,FALSE)),"")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X12" s="196" t="str">
        <f>IFERROR(IF(VLOOKUP(IRV12,[1]Acciones!$A$59:$H$1958,2,FALSE)=0,"",VLOOKUP(IRV12,[1]Acciones!$A$59:$H$1958,2,FALSE)),"")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Y12" s="196" t="str">
        <f>IFERROR(IF(VLOOKUP(IRW12,[1]Acciones!$A$59:$H$1958,2,FALSE)=0,"",VLOOKUP(IRW12,[1]Acciones!$A$59:$H$1958,2,FALSE)),"")</f>
        <v/>
      </c>
      <c r="IRZ12" s="196" t="str">
        <f>IFERROR(IF(VLOOKUP(IRX12,[1]Acciones!$A$59:$H$1958,2,FALSE)=0,"",VLOOKUP(IRX12,[1]Acciones!$A$59:$H$1958,2,FALSE)),"")</f>
        <v/>
      </c>
      <c r="ISA12" s="196">
        <f>IFERROR(IF(VLOOKUP(IRY12,[1]Acciones!$A$59:$H$1958,2,FALSE)=0,"",VLOOKUP(IRY12,[1]Acciones!$A$59:$H$1958,2,FALSE)),"")</f>
        <v>4</v>
      </c>
      <c r="ISB12" s="196">
        <f>IFERROR(IF(VLOOKUP(IRZ12,[1]Acciones!$A$59:$H$1958,2,FALSE)=0,"",VLOOKUP(IRZ12,[1]Acciones!$A$59:$H$1958,2,FALSE)),"")</f>
        <v>4</v>
      </c>
      <c r="ISC12" s="196" t="str">
        <f>IFERROR(IF(VLOOKUP(ISA12,[1]Acciones!$A$59:$H$1958,2,FALSE)=0,"",VLOOKUP(ISA12,[1]Acciones!$A$59:$H$1958,2,FALSE)),"")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D12" s="196" t="str">
        <f>IFERROR(IF(VLOOKUP(ISB12,[1]Acciones!$A$59:$H$1958,2,FALSE)=0,"",VLOOKUP(ISB12,[1]Acciones!$A$59:$H$1958,2,FALSE)),"")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E12" s="196" t="str">
        <f>IFERROR(IF(VLOOKUP(ISC12,[1]Acciones!$A$59:$H$1958,2,FALSE)=0,"",VLOOKUP(ISC12,[1]Acciones!$A$59:$H$1958,2,FALSE)),"")</f>
        <v/>
      </c>
      <c r="ISF12" s="196" t="str">
        <f>IFERROR(IF(VLOOKUP(ISD12,[1]Acciones!$A$59:$H$1958,2,FALSE)=0,"",VLOOKUP(ISD12,[1]Acciones!$A$59:$H$1958,2,FALSE)),"")</f>
        <v/>
      </c>
      <c r="ISG12" s="196">
        <f>IFERROR(IF(VLOOKUP(ISE12,[1]Acciones!$A$59:$H$1958,2,FALSE)=0,"",VLOOKUP(ISE12,[1]Acciones!$A$59:$H$1958,2,FALSE)),"")</f>
        <v>4</v>
      </c>
      <c r="ISH12" s="196">
        <f>IFERROR(IF(VLOOKUP(ISF12,[1]Acciones!$A$59:$H$1958,2,FALSE)=0,"",VLOOKUP(ISF12,[1]Acciones!$A$59:$H$1958,2,FALSE)),"")</f>
        <v>4</v>
      </c>
      <c r="ISI12" s="196" t="str">
        <f>IFERROR(IF(VLOOKUP(ISG12,[1]Acciones!$A$59:$H$1958,2,FALSE)=0,"",VLOOKUP(ISG12,[1]Acciones!$A$59:$H$1958,2,FALSE)),"")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J12" s="196" t="str">
        <f>IFERROR(IF(VLOOKUP(ISH12,[1]Acciones!$A$59:$H$1958,2,FALSE)=0,"",VLOOKUP(ISH12,[1]Acciones!$A$59:$H$1958,2,FALSE)),"")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K12" s="196" t="str">
        <f>IFERROR(IF(VLOOKUP(ISI12,[1]Acciones!$A$59:$H$1958,2,FALSE)=0,"",VLOOKUP(ISI12,[1]Acciones!$A$59:$H$1958,2,FALSE)),"")</f>
        <v/>
      </c>
      <c r="ISL12" s="196" t="str">
        <f>IFERROR(IF(VLOOKUP(ISJ12,[1]Acciones!$A$59:$H$1958,2,FALSE)=0,"",VLOOKUP(ISJ12,[1]Acciones!$A$59:$H$1958,2,FALSE)),"")</f>
        <v/>
      </c>
      <c r="ISM12" s="196">
        <f>IFERROR(IF(VLOOKUP(ISK12,[1]Acciones!$A$59:$H$1958,2,FALSE)=0,"",VLOOKUP(ISK12,[1]Acciones!$A$59:$H$1958,2,FALSE)),"")</f>
        <v>4</v>
      </c>
      <c r="ISN12" s="196">
        <f>IFERROR(IF(VLOOKUP(ISL12,[1]Acciones!$A$59:$H$1958,2,FALSE)=0,"",VLOOKUP(ISL12,[1]Acciones!$A$59:$H$1958,2,FALSE)),"")</f>
        <v>4</v>
      </c>
      <c r="ISO12" s="196" t="str">
        <f>IFERROR(IF(VLOOKUP(ISM12,[1]Acciones!$A$59:$H$1958,2,FALSE)=0,"",VLOOKUP(ISM12,[1]Acciones!$A$59:$H$1958,2,FALSE)),"")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P12" s="196" t="str">
        <f>IFERROR(IF(VLOOKUP(ISN12,[1]Acciones!$A$59:$H$1958,2,FALSE)=0,"",VLOOKUP(ISN12,[1]Acciones!$A$59:$H$1958,2,FALSE)),"")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Q12" s="196" t="str">
        <f>IFERROR(IF(VLOOKUP(ISO12,[1]Acciones!$A$59:$H$1958,2,FALSE)=0,"",VLOOKUP(ISO12,[1]Acciones!$A$59:$H$1958,2,FALSE)),"")</f>
        <v/>
      </c>
      <c r="ISR12" s="196" t="str">
        <f>IFERROR(IF(VLOOKUP(ISP12,[1]Acciones!$A$59:$H$1958,2,FALSE)=0,"",VLOOKUP(ISP12,[1]Acciones!$A$59:$H$1958,2,FALSE)),"")</f>
        <v/>
      </c>
      <c r="ISS12" s="196">
        <f>IFERROR(IF(VLOOKUP(ISQ12,[1]Acciones!$A$59:$H$1958,2,FALSE)=0,"",VLOOKUP(ISQ12,[1]Acciones!$A$59:$H$1958,2,FALSE)),"")</f>
        <v>4</v>
      </c>
      <c r="IST12" s="196">
        <f>IFERROR(IF(VLOOKUP(ISR12,[1]Acciones!$A$59:$H$1958,2,FALSE)=0,"",VLOOKUP(ISR12,[1]Acciones!$A$59:$H$1958,2,FALSE)),"")</f>
        <v>4</v>
      </c>
      <c r="ISU12" s="196" t="str">
        <f>IFERROR(IF(VLOOKUP(ISS12,[1]Acciones!$A$59:$H$1958,2,FALSE)=0,"",VLOOKUP(ISS12,[1]Acciones!$A$59:$H$1958,2,FALSE)),"")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V12" s="196" t="str">
        <f>IFERROR(IF(VLOOKUP(IST12,[1]Acciones!$A$59:$H$1958,2,FALSE)=0,"",VLOOKUP(IST12,[1]Acciones!$A$59:$H$1958,2,FALSE)),"")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W12" s="196" t="str">
        <f>IFERROR(IF(VLOOKUP(ISU12,[1]Acciones!$A$59:$H$1958,2,FALSE)=0,"",VLOOKUP(ISU12,[1]Acciones!$A$59:$H$1958,2,FALSE)),"")</f>
        <v/>
      </c>
      <c r="ISX12" s="196" t="str">
        <f>IFERROR(IF(VLOOKUP(ISV12,[1]Acciones!$A$59:$H$1958,2,FALSE)=0,"",VLOOKUP(ISV12,[1]Acciones!$A$59:$H$1958,2,FALSE)),"")</f>
        <v/>
      </c>
      <c r="ISY12" s="196">
        <f>IFERROR(IF(VLOOKUP(ISW12,[1]Acciones!$A$59:$H$1958,2,FALSE)=0,"",VLOOKUP(ISW12,[1]Acciones!$A$59:$H$1958,2,FALSE)),"")</f>
        <v>4</v>
      </c>
      <c r="ISZ12" s="196">
        <f>IFERROR(IF(VLOOKUP(ISX12,[1]Acciones!$A$59:$H$1958,2,FALSE)=0,"",VLOOKUP(ISX12,[1]Acciones!$A$59:$H$1958,2,FALSE)),"")</f>
        <v>4</v>
      </c>
      <c r="ITA12" s="196" t="str">
        <f>IFERROR(IF(VLOOKUP(ISY12,[1]Acciones!$A$59:$H$1958,2,FALSE)=0,"",VLOOKUP(ISY12,[1]Acciones!$A$59:$H$1958,2,FALSE)),"")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B12" s="196" t="str">
        <f>IFERROR(IF(VLOOKUP(ISZ12,[1]Acciones!$A$59:$H$1958,2,FALSE)=0,"",VLOOKUP(ISZ12,[1]Acciones!$A$59:$H$1958,2,FALSE)),"")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C12" s="196" t="str">
        <f>IFERROR(IF(VLOOKUP(ITA12,[1]Acciones!$A$59:$H$1958,2,FALSE)=0,"",VLOOKUP(ITA12,[1]Acciones!$A$59:$H$1958,2,FALSE)),"")</f>
        <v/>
      </c>
      <c r="ITD12" s="196" t="str">
        <f>IFERROR(IF(VLOOKUP(ITB12,[1]Acciones!$A$59:$H$1958,2,FALSE)=0,"",VLOOKUP(ITB12,[1]Acciones!$A$59:$H$1958,2,FALSE)),"")</f>
        <v/>
      </c>
      <c r="ITE12" s="196">
        <f>IFERROR(IF(VLOOKUP(ITC12,[1]Acciones!$A$59:$H$1958,2,FALSE)=0,"",VLOOKUP(ITC12,[1]Acciones!$A$59:$H$1958,2,FALSE)),"")</f>
        <v>4</v>
      </c>
      <c r="ITF12" s="196">
        <f>IFERROR(IF(VLOOKUP(ITD12,[1]Acciones!$A$59:$H$1958,2,FALSE)=0,"",VLOOKUP(ITD12,[1]Acciones!$A$59:$H$1958,2,FALSE)),"")</f>
        <v>4</v>
      </c>
      <c r="ITG12" s="196" t="str">
        <f>IFERROR(IF(VLOOKUP(ITE12,[1]Acciones!$A$59:$H$1958,2,FALSE)=0,"",VLOOKUP(ITE12,[1]Acciones!$A$59:$H$1958,2,FALSE)),"")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H12" s="196" t="str">
        <f>IFERROR(IF(VLOOKUP(ITF12,[1]Acciones!$A$59:$H$1958,2,FALSE)=0,"",VLOOKUP(ITF12,[1]Acciones!$A$59:$H$1958,2,FALSE)),"")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I12" s="196" t="str">
        <f>IFERROR(IF(VLOOKUP(ITG12,[1]Acciones!$A$59:$H$1958,2,FALSE)=0,"",VLOOKUP(ITG12,[1]Acciones!$A$59:$H$1958,2,FALSE)),"")</f>
        <v/>
      </c>
      <c r="ITJ12" s="196" t="str">
        <f>IFERROR(IF(VLOOKUP(ITH12,[1]Acciones!$A$59:$H$1958,2,FALSE)=0,"",VLOOKUP(ITH12,[1]Acciones!$A$59:$H$1958,2,FALSE)),"")</f>
        <v/>
      </c>
      <c r="ITK12" s="196">
        <f>IFERROR(IF(VLOOKUP(ITI12,[1]Acciones!$A$59:$H$1958,2,FALSE)=0,"",VLOOKUP(ITI12,[1]Acciones!$A$59:$H$1958,2,FALSE)),"")</f>
        <v>4</v>
      </c>
      <c r="ITL12" s="196">
        <f>IFERROR(IF(VLOOKUP(ITJ12,[1]Acciones!$A$59:$H$1958,2,FALSE)=0,"",VLOOKUP(ITJ12,[1]Acciones!$A$59:$H$1958,2,FALSE)),"")</f>
        <v>4</v>
      </c>
      <c r="ITM12" s="196" t="str">
        <f>IFERROR(IF(VLOOKUP(ITK12,[1]Acciones!$A$59:$H$1958,2,FALSE)=0,"",VLOOKUP(ITK12,[1]Acciones!$A$59:$H$1958,2,FALSE)),"")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N12" s="196" t="str">
        <f>IFERROR(IF(VLOOKUP(ITL12,[1]Acciones!$A$59:$H$1958,2,FALSE)=0,"",VLOOKUP(ITL12,[1]Acciones!$A$59:$H$1958,2,FALSE)),"")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O12" s="196" t="str">
        <f>IFERROR(IF(VLOOKUP(ITM12,[1]Acciones!$A$59:$H$1958,2,FALSE)=0,"",VLOOKUP(ITM12,[1]Acciones!$A$59:$H$1958,2,FALSE)),"")</f>
        <v/>
      </c>
      <c r="ITP12" s="196" t="str">
        <f>IFERROR(IF(VLOOKUP(ITN12,[1]Acciones!$A$59:$H$1958,2,FALSE)=0,"",VLOOKUP(ITN12,[1]Acciones!$A$59:$H$1958,2,FALSE)),"")</f>
        <v/>
      </c>
      <c r="ITQ12" s="196">
        <f>IFERROR(IF(VLOOKUP(ITO12,[1]Acciones!$A$59:$H$1958,2,FALSE)=0,"",VLOOKUP(ITO12,[1]Acciones!$A$59:$H$1958,2,FALSE)),"")</f>
        <v>4</v>
      </c>
      <c r="ITR12" s="196">
        <f>IFERROR(IF(VLOOKUP(ITP12,[1]Acciones!$A$59:$H$1958,2,FALSE)=0,"",VLOOKUP(ITP12,[1]Acciones!$A$59:$H$1958,2,FALSE)),"")</f>
        <v>4</v>
      </c>
      <c r="ITS12" s="196" t="str">
        <f>IFERROR(IF(VLOOKUP(ITQ12,[1]Acciones!$A$59:$H$1958,2,FALSE)=0,"",VLOOKUP(ITQ12,[1]Acciones!$A$59:$H$1958,2,FALSE)),"")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T12" s="196" t="str">
        <f>IFERROR(IF(VLOOKUP(ITR12,[1]Acciones!$A$59:$H$1958,2,FALSE)=0,"",VLOOKUP(ITR12,[1]Acciones!$A$59:$H$1958,2,FALSE)),"")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U12" s="196" t="str">
        <f>IFERROR(IF(VLOOKUP(ITS12,[1]Acciones!$A$59:$H$1958,2,FALSE)=0,"",VLOOKUP(ITS12,[1]Acciones!$A$59:$H$1958,2,FALSE)),"")</f>
        <v/>
      </c>
      <c r="ITV12" s="196" t="str">
        <f>IFERROR(IF(VLOOKUP(ITT12,[1]Acciones!$A$59:$H$1958,2,FALSE)=0,"",VLOOKUP(ITT12,[1]Acciones!$A$59:$H$1958,2,FALSE)),"")</f>
        <v/>
      </c>
      <c r="ITW12" s="196">
        <f>IFERROR(IF(VLOOKUP(ITU12,[1]Acciones!$A$59:$H$1958,2,FALSE)=0,"",VLOOKUP(ITU12,[1]Acciones!$A$59:$H$1958,2,FALSE)),"")</f>
        <v>4</v>
      </c>
      <c r="ITX12" s="196">
        <f>IFERROR(IF(VLOOKUP(ITV12,[1]Acciones!$A$59:$H$1958,2,FALSE)=0,"",VLOOKUP(ITV12,[1]Acciones!$A$59:$H$1958,2,FALSE)),"")</f>
        <v>4</v>
      </c>
      <c r="ITY12" s="196" t="str">
        <f>IFERROR(IF(VLOOKUP(ITW12,[1]Acciones!$A$59:$H$1958,2,FALSE)=0,"",VLOOKUP(ITW12,[1]Acciones!$A$59:$H$1958,2,FALSE)),"")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Z12" s="196" t="str">
        <f>IFERROR(IF(VLOOKUP(ITX12,[1]Acciones!$A$59:$H$1958,2,FALSE)=0,"",VLOOKUP(ITX12,[1]Acciones!$A$59:$H$1958,2,FALSE)),"")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A12" s="196" t="str">
        <f>IFERROR(IF(VLOOKUP(ITY12,[1]Acciones!$A$59:$H$1958,2,FALSE)=0,"",VLOOKUP(ITY12,[1]Acciones!$A$59:$H$1958,2,FALSE)),"")</f>
        <v/>
      </c>
      <c r="IUB12" s="196" t="str">
        <f>IFERROR(IF(VLOOKUP(ITZ12,[1]Acciones!$A$59:$H$1958,2,FALSE)=0,"",VLOOKUP(ITZ12,[1]Acciones!$A$59:$H$1958,2,FALSE)),"")</f>
        <v/>
      </c>
      <c r="IUC12" s="196">
        <f>IFERROR(IF(VLOOKUP(IUA12,[1]Acciones!$A$59:$H$1958,2,FALSE)=0,"",VLOOKUP(IUA12,[1]Acciones!$A$59:$H$1958,2,FALSE)),"")</f>
        <v>4</v>
      </c>
      <c r="IUD12" s="196">
        <f>IFERROR(IF(VLOOKUP(IUB12,[1]Acciones!$A$59:$H$1958,2,FALSE)=0,"",VLOOKUP(IUB12,[1]Acciones!$A$59:$H$1958,2,FALSE)),"")</f>
        <v>4</v>
      </c>
      <c r="IUE12" s="196" t="str">
        <f>IFERROR(IF(VLOOKUP(IUC12,[1]Acciones!$A$59:$H$1958,2,FALSE)=0,"",VLOOKUP(IUC12,[1]Acciones!$A$59:$H$1958,2,FALSE)),"")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F12" s="196" t="str">
        <f>IFERROR(IF(VLOOKUP(IUD12,[1]Acciones!$A$59:$H$1958,2,FALSE)=0,"",VLOOKUP(IUD12,[1]Acciones!$A$59:$H$1958,2,FALSE)),"")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G12" s="196" t="str">
        <f>IFERROR(IF(VLOOKUP(IUE12,[1]Acciones!$A$59:$H$1958,2,FALSE)=0,"",VLOOKUP(IUE12,[1]Acciones!$A$59:$H$1958,2,FALSE)),"")</f>
        <v/>
      </c>
      <c r="IUH12" s="196" t="str">
        <f>IFERROR(IF(VLOOKUP(IUF12,[1]Acciones!$A$59:$H$1958,2,FALSE)=0,"",VLOOKUP(IUF12,[1]Acciones!$A$59:$H$1958,2,FALSE)),"")</f>
        <v/>
      </c>
      <c r="IUI12" s="196">
        <f>IFERROR(IF(VLOOKUP(IUG12,[1]Acciones!$A$59:$H$1958,2,FALSE)=0,"",VLOOKUP(IUG12,[1]Acciones!$A$59:$H$1958,2,FALSE)),"")</f>
        <v>4</v>
      </c>
      <c r="IUJ12" s="196">
        <f>IFERROR(IF(VLOOKUP(IUH12,[1]Acciones!$A$59:$H$1958,2,FALSE)=0,"",VLOOKUP(IUH12,[1]Acciones!$A$59:$H$1958,2,FALSE)),"")</f>
        <v>4</v>
      </c>
      <c r="IUK12" s="196" t="str">
        <f>IFERROR(IF(VLOOKUP(IUI12,[1]Acciones!$A$59:$H$1958,2,FALSE)=0,"",VLOOKUP(IUI12,[1]Acciones!$A$59:$H$1958,2,FALSE)),"")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L12" s="196" t="str">
        <f>IFERROR(IF(VLOOKUP(IUJ12,[1]Acciones!$A$59:$H$1958,2,FALSE)=0,"",VLOOKUP(IUJ12,[1]Acciones!$A$59:$H$1958,2,FALSE)),"")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M12" s="196" t="str">
        <f>IFERROR(IF(VLOOKUP(IUK12,[1]Acciones!$A$59:$H$1958,2,FALSE)=0,"",VLOOKUP(IUK12,[1]Acciones!$A$59:$H$1958,2,FALSE)),"")</f>
        <v/>
      </c>
      <c r="IUN12" s="196" t="str">
        <f>IFERROR(IF(VLOOKUP(IUL12,[1]Acciones!$A$59:$H$1958,2,FALSE)=0,"",VLOOKUP(IUL12,[1]Acciones!$A$59:$H$1958,2,FALSE)),"")</f>
        <v/>
      </c>
      <c r="IUO12" s="196">
        <f>IFERROR(IF(VLOOKUP(IUM12,[1]Acciones!$A$59:$H$1958,2,FALSE)=0,"",VLOOKUP(IUM12,[1]Acciones!$A$59:$H$1958,2,FALSE)),"")</f>
        <v>4</v>
      </c>
      <c r="IUP12" s="196">
        <f>IFERROR(IF(VLOOKUP(IUN12,[1]Acciones!$A$59:$H$1958,2,FALSE)=0,"",VLOOKUP(IUN12,[1]Acciones!$A$59:$H$1958,2,FALSE)),"")</f>
        <v>4</v>
      </c>
      <c r="IUQ12" s="196" t="str">
        <f>IFERROR(IF(VLOOKUP(IUO12,[1]Acciones!$A$59:$H$1958,2,FALSE)=0,"",VLOOKUP(IUO12,[1]Acciones!$A$59:$H$1958,2,FALSE)),"")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R12" s="196" t="str">
        <f>IFERROR(IF(VLOOKUP(IUP12,[1]Acciones!$A$59:$H$1958,2,FALSE)=0,"",VLOOKUP(IUP12,[1]Acciones!$A$59:$H$1958,2,FALSE)),"")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S12" s="196" t="str">
        <f>IFERROR(IF(VLOOKUP(IUQ12,[1]Acciones!$A$59:$H$1958,2,FALSE)=0,"",VLOOKUP(IUQ12,[1]Acciones!$A$59:$H$1958,2,FALSE)),"")</f>
        <v/>
      </c>
      <c r="IUT12" s="196" t="str">
        <f>IFERROR(IF(VLOOKUP(IUR12,[1]Acciones!$A$59:$H$1958,2,FALSE)=0,"",VLOOKUP(IUR12,[1]Acciones!$A$59:$H$1958,2,FALSE)),"")</f>
        <v/>
      </c>
      <c r="IUU12" s="196">
        <f>IFERROR(IF(VLOOKUP(IUS12,[1]Acciones!$A$59:$H$1958,2,FALSE)=0,"",VLOOKUP(IUS12,[1]Acciones!$A$59:$H$1958,2,FALSE)),"")</f>
        <v>4</v>
      </c>
      <c r="IUV12" s="196">
        <f>IFERROR(IF(VLOOKUP(IUT12,[1]Acciones!$A$59:$H$1958,2,FALSE)=0,"",VLOOKUP(IUT12,[1]Acciones!$A$59:$H$1958,2,FALSE)),"")</f>
        <v>4</v>
      </c>
      <c r="IUW12" s="196" t="str">
        <f>IFERROR(IF(VLOOKUP(IUU12,[1]Acciones!$A$59:$H$1958,2,FALSE)=0,"",VLOOKUP(IUU12,[1]Acciones!$A$59:$H$1958,2,FALSE)),"")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X12" s="196" t="str">
        <f>IFERROR(IF(VLOOKUP(IUV12,[1]Acciones!$A$59:$H$1958,2,FALSE)=0,"",VLOOKUP(IUV12,[1]Acciones!$A$59:$H$1958,2,FALSE)),"")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Y12" s="196" t="str">
        <f>IFERROR(IF(VLOOKUP(IUW12,[1]Acciones!$A$59:$H$1958,2,FALSE)=0,"",VLOOKUP(IUW12,[1]Acciones!$A$59:$H$1958,2,FALSE)),"")</f>
        <v/>
      </c>
      <c r="IUZ12" s="196" t="str">
        <f>IFERROR(IF(VLOOKUP(IUX12,[1]Acciones!$A$59:$H$1958,2,FALSE)=0,"",VLOOKUP(IUX12,[1]Acciones!$A$59:$H$1958,2,FALSE)),"")</f>
        <v/>
      </c>
      <c r="IVA12" s="196">
        <f>IFERROR(IF(VLOOKUP(IUY12,[1]Acciones!$A$59:$H$1958,2,FALSE)=0,"",VLOOKUP(IUY12,[1]Acciones!$A$59:$H$1958,2,FALSE)),"")</f>
        <v>4</v>
      </c>
      <c r="IVB12" s="196">
        <f>IFERROR(IF(VLOOKUP(IUZ12,[1]Acciones!$A$59:$H$1958,2,FALSE)=0,"",VLOOKUP(IUZ12,[1]Acciones!$A$59:$H$1958,2,FALSE)),"")</f>
        <v>4</v>
      </c>
      <c r="IVC12" s="196" t="str">
        <f>IFERROR(IF(VLOOKUP(IVA12,[1]Acciones!$A$59:$H$1958,2,FALSE)=0,"",VLOOKUP(IVA12,[1]Acciones!$A$59:$H$1958,2,FALSE)),"")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D12" s="196" t="str">
        <f>IFERROR(IF(VLOOKUP(IVB12,[1]Acciones!$A$59:$H$1958,2,FALSE)=0,"",VLOOKUP(IVB12,[1]Acciones!$A$59:$H$1958,2,FALSE)),"")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E12" s="196" t="str">
        <f>IFERROR(IF(VLOOKUP(IVC12,[1]Acciones!$A$59:$H$1958,2,FALSE)=0,"",VLOOKUP(IVC12,[1]Acciones!$A$59:$H$1958,2,FALSE)),"")</f>
        <v/>
      </c>
      <c r="IVF12" s="196" t="str">
        <f>IFERROR(IF(VLOOKUP(IVD12,[1]Acciones!$A$59:$H$1958,2,FALSE)=0,"",VLOOKUP(IVD12,[1]Acciones!$A$59:$H$1958,2,FALSE)),"")</f>
        <v/>
      </c>
      <c r="IVG12" s="196">
        <f>IFERROR(IF(VLOOKUP(IVE12,[1]Acciones!$A$59:$H$1958,2,FALSE)=0,"",VLOOKUP(IVE12,[1]Acciones!$A$59:$H$1958,2,FALSE)),"")</f>
        <v>4</v>
      </c>
      <c r="IVH12" s="196">
        <f>IFERROR(IF(VLOOKUP(IVF12,[1]Acciones!$A$59:$H$1958,2,FALSE)=0,"",VLOOKUP(IVF12,[1]Acciones!$A$59:$H$1958,2,FALSE)),"")</f>
        <v>4</v>
      </c>
      <c r="IVI12" s="196" t="str">
        <f>IFERROR(IF(VLOOKUP(IVG12,[1]Acciones!$A$59:$H$1958,2,FALSE)=0,"",VLOOKUP(IVG12,[1]Acciones!$A$59:$H$1958,2,FALSE)),"")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J12" s="196" t="str">
        <f>IFERROR(IF(VLOOKUP(IVH12,[1]Acciones!$A$59:$H$1958,2,FALSE)=0,"",VLOOKUP(IVH12,[1]Acciones!$A$59:$H$1958,2,FALSE)),"")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K12" s="196" t="str">
        <f>IFERROR(IF(VLOOKUP(IVI12,[1]Acciones!$A$59:$H$1958,2,FALSE)=0,"",VLOOKUP(IVI12,[1]Acciones!$A$59:$H$1958,2,FALSE)),"")</f>
        <v/>
      </c>
      <c r="IVL12" s="196" t="str">
        <f>IFERROR(IF(VLOOKUP(IVJ12,[1]Acciones!$A$59:$H$1958,2,FALSE)=0,"",VLOOKUP(IVJ12,[1]Acciones!$A$59:$H$1958,2,FALSE)),"")</f>
        <v/>
      </c>
      <c r="IVM12" s="196">
        <f>IFERROR(IF(VLOOKUP(IVK12,[1]Acciones!$A$59:$H$1958,2,FALSE)=0,"",VLOOKUP(IVK12,[1]Acciones!$A$59:$H$1958,2,FALSE)),"")</f>
        <v>4</v>
      </c>
      <c r="IVN12" s="196">
        <f>IFERROR(IF(VLOOKUP(IVL12,[1]Acciones!$A$59:$H$1958,2,FALSE)=0,"",VLOOKUP(IVL12,[1]Acciones!$A$59:$H$1958,2,FALSE)),"")</f>
        <v>4</v>
      </c>
      <c r="IVO12" s="196" t="str">
        <f>IFERROR(IF(VLOOKUP(IVM12,[1]Acciones!$A$59:$H$1958,2,FALSE)=0,"",VLOOKUP(IVM12,[1]Acciones!$A$59:$H$1958,2,FALSE)),"")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P12" s="196" t="str">
        <f>IFERROR(IF(VLOOKUP(IVN12,[1]Acciones!$A$59:$H$1958,2,FALSE)=0,"",VLOOKUP(IVN12,[1]Acciones!$A$59:$H$1958,2,FALSE)),"")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Q12" s="196" t="str">
        <f>IFERROR(IF(VLOOKUP(IVO12,[1]Acciones!$A$59:$H$1958,2,FALSE)=0,"",VLOOKUP(IVO12,[1]Acciones!$A$59:$H$1958,2,FALSE)),"")</f>
        <v/>
      </c>
      <c r="IVR12" s="196" t="str">
        <f>IFERROR(IF(VLOOKUP(IVP12,[1]Acciones!$A$59:$H$1958,2,FALSE)=0,"",VLOOKUP(IVP12,[1]Acciones!$A$59:$H$1958,2,FALSE)),"")</f>
        <v/>
      </c>
      <c r="IVS12" s="196">
        <f>IFERROR(IF(VLOOKUP(IVQ12,[1]Acciones!$A$59:$H$1958,2,FALSE)=0,"",VLOOKUP(IVQ12,[1]Acciones!$A$59:$H$1958,2,FALSE)),"")</f>
        <v>4</v>
      </c>
      <c r="IVT12" s="196">
        <f>IFERROR(IF(VLOOKUP(IVR12,[1]Acciones!$A$59:$H$1958,2,FALSE)=0,"",VLOOKUP(IVR12,[1]Acciones!$A$59:$H$1958,2,FALSE)),"")</f>
        <v>4</v>
      </c>
      <c r="IVU12" s="196" t="str">
        <f>IFERROR(IF(VLOOKUP(IVS12,[1]Acciones!$A$59:$H$1958,2,FALSE)=0,"",VLOOKUP(IVS12,[1]Acciones!$A$59:$H$1958,2,FALSE)),"")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V12" s="196" t="str">
        <f>IFERROR(IF(VLOOKUP(IVT12,[1]Acciones!$A$59:$H$1958,2,FALSE)=0,"",VLOOKUP(IVT12,[1]Acciones!$A$59:$H$1958,2,FALSE)),"")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W12" s="196" t="str">
        <f>IFERROR(IF(VLOOKUP(IVU12,[1]Acciones!$A$59:$H$1958,2,FALSE)=0,"",VLOOKUP(IVU12,[1]Acciones!$A$59:$H$1958,2,FALSE)),"")</f>
        <v/>
      </c>
      <c r="IVX12" s="196" t="str">
        <f>IFERROR(IF(VLOOKUP(IVV12,[1]Acciones!$A$59:$H$1958,2,FALSE)=0,"",VLOOKUP(IVV12,[1]Acciones!$A$59:$H$1958,2,FALSE)),"")</f>
        <v/>
      </c>
      <c r="IVY12" s="196">
        <f>IFERROR(IF(VLOOKUP(IVW12,[1]Acciones!$A$59:$H$1958,2,FALSE)=0,"",VLOOKUP(IVW12,[1]Acciones!$A$59:$H$1958,2,FALSE)),"")</f>
        <v>4</v>
      </c>
      <c r="IVZ12" s="196">
        <f>IFERROR(IF(VLOOKUP(IVX12,[1]Acciones!$A$59:$H$1958,2,FALSE)=0,"",VLOOKUP(IVX12,[1]Acciones!$A$59:$H$1958,2,FALSE)),"")</f>
        <v>4</v>
      </c>
      <c r="IWA12" s="196" t="str">
        <f>IFERROR(IF(VLOOKUP(IVY12,[1]Acciones!$A$59:$H$1958,2,FALSE)=0,"",VLOOKUP(IVY12,[1]Acciones!$A$59:$H$1958,2,FALSE)),"")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B12" s="196" t="str">
        <f>IFERROR(IF(VLOOKUP(IVZ12,[1]Acciones!$A$59:$H$1958,2,FALSE)=0,"",VLOOKUP(IVZ12,[1]Acciones!$A$59:$H$1958,2,FALSE)),"")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C12" s="196" t="str">
        <f>IFERROR(IF(VLOOKUP(IWA12,[1]Acciones!$A$59:$H$1958,2,FALSE)=0,"",VLOOKUP(IWA12,[1]Acciones!$A$59:$H$1958,2,FALSE)),"")</f>
        <v/>
      </c>
      <c r="IWD12" s="196" t="str">
        <f>IFERROR(IF(VLOOKUP(IWB12,[1]Acciones!$A$59:$H$1958,2,FALSE)=0,"",VLOOKUP(IWB12,[1]Acciones!$A$59:$H$1958,2,FALSE)),"")</f>
        <v/>
      </c>
      <c r="IWE12" s="196">
        <f>IFERROR(IF(VLOOKUP(IWC12,[1]Acciones!$A$59:$H$1958,2,FALSE)=0,"",VLOOKUP(IWC12,[1]Acciones!$A$59:$H$1958,2,FALSE)),"")</f>
        <v>4</v>
      </c>
      <c r="IWF12" s="196">
        <f>IFERROR(IF(VLOOKUP(IWD12,[1]Acciones!$A$59:$H$1958,2,FALSE)=0,"",VLOOKUP(IWD12,[1]Acciones!$A$59:$H$1958,2,FALSE)),"")</f>
        <v>4</v>
      </c>
      <c r="IWG12" s="196" t="str">
        <f>IFERROR(IF(VLOOKUP(IWE12,[1]Acciones!$A$59:$H$1958,2,FALSE)=0,"",VLOOKUP(IWE12,[1]Acciones!$A$59:$H$1958,2,FALSE)),"")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H12" s="196" t="str">
        <f>IFERROR(IF(VLOOKUP(IWF12,[1]Acciones!$A$59:$H$1958,2,FALSE)=0,"",VLOOKUP(IWF12,[1]Acciones!$A$59:$H$1958,2,FALSE)),"")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I12" s="196" t="str">
        <f>IFERROR(IF(VLOOKUP(IWG12,[1]Acciones!$A$59:$H$1958,2,FALSE)=0,"",VLOOKUP(IWG12,[1]Acciones!$A$59:$H$1958,2,FALSE)),"")</f>
        <v/>
      </c>
      <c r="IWJ12" s="196" t="str">
        <f>IFERROR(IF(VLOOKUP(IWH12,[1]Acciones!$A$59:$H$1958,2,FALSE)=0,"",VLOOKUP(IWH12,[1]Acciones!$A$59:$H$1958,2,FALSE)),"")</f>
        <v/>
      </c>
      <c r="IWK12" s="196">
        <f>IFERROR(IF(VLOOKUP(IWI12,[1]Acciones!$A$59:$H$1958,2,FALSE)=0,"",VLOOKUP(IWI12,[1]Acciones!$A$59:$H$1958,2,FALSE)),"")</f>
        <v>4</v>
      </c>
      <c r="IWL12" s="196">
        <f>IFERROR(IF(VLOOKUP(IWJ12,[1]Acciones!$A$59:$H$1958,2,FALSE)=0,"",VLOOKUP(IWJ12,[1]Acciones!$A$59:$H$1958,2,FALSE)),"")</f>
        <v>4</v>
      </c>
      <c r="IWM12" s="196" t="str">
        <f>IFERROR(IF(VLOOKUP(IWK12,[1]Acciones!$A$59:$H$1958,2,FALSE)=0,"",VLOOKUP(IWK12,[1]Acciones!$A$59:$H$1958,2,FALSE)),"")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N12" s="196" t="str">
        <f>IFERROR(IF(VLOOKUP(IWL12,[1]Acciones!$A$59:$H$1958,2,FALSE)=0,"",VLOOKUP(IWL12,[1]Acciones!$A$59:$H$1958,2,FALSE)),"")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O12" s="196" t="str">
        <f>IFERROR(IF(VLOOKUP(IWM12,[1]Acciones!$A$59:$H$1958,2,FALSE)=0,"",VLOOKUP(IWM12,[1]Acciones!$A$59:$H$1958,2,FALSE)),"")</f>
        <v/>
      </c>
      <c r="IWP12" s="196" t="str">
        <f>IFERROR(IF(VLOOKUP(IWN12,[1]Acciones!$A$59:$H$1958,2,FALSE)=0,"",VLOOKUP(IWN12,[1]Acciones!$A$59:$H$1958,2,FALSE)),"")</f>
        <v/>
      </c>
      <c r="IWQ12" s="196">
        <f>IFERROR(IF(VLOOKUP(IWO12,[1]Acciones!$A$59:$H$1958,2,FALSE)=0,"",VLOOKUP(IWO12,[1]Acciones!$A$59:$H$1958,2,FALSE)),"")</f>
        <v>4</v>
      </c>
      <c r="IWR12" s="196">
        <f>IFERROR(IF(VLOOKUP(IWP12,[1]Acciones!$A$59:$H$1958,2,FALSE)=0,"",VLOOKUP(IWP12,[1]Acciones!$A$59:$H$1958,2,FALSE)),"")</f>
        <v>4</v>
      </c>
      <c r="IWS12" s="196" t="str">
        <f>IFERROR(IF(VLOOKUP(IWQ12,[1]Acciones!$A$59:$H$1958,2,FALSE)=0,"",VLOOKUP(IWQ12,[1]Acciones!$A$59:$H$1958,2,FALSE)),"")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T12" s="196" t="str">
        <f>IFERROR(IF(VLOOKUP(IWR12,[1]Acciones!$A$59:$H$1958,2,FALSE)=0,"",VLOOKUP(IWR12,[1]Acciones!$A$59:$H$1958,2,FALSE)),"")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U12" s="196" t="str">
        <f>IFERROR(IF(VLOOKUP(IWS12,[1]Acciones!$A$59:$H$1958,2,FALSE)=0,"",VLOOKUP(IWS12,[1]Acciones!$A$59:$H$1958,2,FALSE)),"")</f>
        <v/>
      </c>
      <c r="IWV12" s="196" t="str">
        <f>IFERROR(IF(VLOOKUP(IWT12,[1]Acciones!$A$59:$H$1958,2,FALSE)=0,"",VLOOKUP(IWT12,[1]Acciones!$A$59:$H$1958,2,FALSE)),"")</f>
        <v/>
      </c>
      <c r="IWW12" s="196">
        <f>IFERROR(IF(VLOOKUP(IWU12,[1]Acciones!$A$59:$H$1958,2,FALSE)=0,"",VLOOKUP(IWU12,[1]Acciones!$A$59:$H$1958,2,FALSE)),"")</f>
        <v>4</v>
      </c>
      <c r="IWX12" s="196">
        <f>IFERROR(IF(VLOOKUP(IWV12,[1]Acciones!$A$59:$H$1958,2,FALSE)=0,"",VLOOKUP(IWV12,[1]Acciones!$A$59:$H$1958,2,FALSE)),"")</f>
        <v>4</v>
      </c>
      <c r="IWY12" s="196" t="str">
        <f>IFERROR(IF(VLOOKUP(IWW12,[1]Acciones!$A$59:$H$1958,2,FALSE)=0,"",VLOOKUP(IWW12,[1]Acciones!$A$59:$H$1958,2,FALSE)),"")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Z12" s="196" t="str">
        <f>IFERROR(IF(VLOOKUP(IWX12,[1]Acciones!$A$59:$H$1958,2,FALSE)=0,"",VLOOKUP(IWX12,[1]Acciones!$A$59:$H$1958,2,FALSE)),"")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A12" s="196" t="str">
        <f>IFERROR(IF(VLOOKUP(IWY12,[1]Acciones!$A$59:$H$1958,2,FALSE)=0,"",VLOOKUP(IWY12,[1]Acciones!$A$59:$H$1958,2,FALSE)),"")</f>
        <v/>
      </c>
      <c r="IXB12" s="196" t="str">
        <f>IFERROR(IF(VLOOKUP(IWZ12,[1]Acciones!$A$59:$H$1958,2,FALSE)=0,"",VLOOKUP(IWZ12,[1]Acciones!$A$59:$H$1958,2,FALSE)),"")</f>
        <v/>
      </c>
      <c r="IXC12" s="196">
        <f>IFERROR(IF(VLOOKUP(IXA12,[1]Acciones!$A$59:$H$1958,2,FALSE)=0,"",VLOOKUP(IXA12,[1]Acciones!$A$59:$H$1958,2,FALSE)),"")</f>
        <v>4</v>
      </c>
      <c r="IXD12" s="196">
        <f>IFERROR(IF(VLOOKUP(IXB12,[1]Acciones!$A$59:$H$1958,2,FALSE)=0,"",VLOOKUP(IXB12,[1]Acciones!$A$59:$H$1958,2,FALSE)),"")</f>
        <v>4</v>
      </c>
      <c r="IXE12" s="196" t="str">
        <f>IFERROR(IF(VLOOKUP(IXC12,[1]Acciones!$A$59:$H$1958,2,FALSE)=0,"",VLOOKUP(IXC12,[1]Acciones!$A$59:$H$1958,2,FALSE)),"")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F12" s="196" t="str">
        <f>IFERROR(IF(VLOOKUP(IXD12,[1]Acciones!$A$59:$H$1958,2,FALSE)=0,"",VLOOKUP(IXD12,[1]Acciones!$A$59:$H$1958,2,FALSE)),"")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G12" s="196" t="str">
        <f>IFERROR(IF(VLOOKUP(IXE12,[1]Acciones!$A$59:$H$1958,2,FALSE)=0,"",VLOOKUP(IXE12,[1]Acciones!$A$59:$H$1958,2,FALSE)),"")</f>
        <v/>
      </c>
      <c r="IXH12" s="196" t="str">
        <f>IFERROR(IF(VLOOKUP(IXF12,[1]Acciones!$A$59:$H$1958,2,FALSE)=0,"",VLOOKUP(IXF12,[1]Acciones!$A$59:$H$1958,2,FALSE)),"")</f>
        <v/>
      </c>
      <c r="IXI12" s="196">
        <f>IFERROR(IF(VLOOKUP(IXG12,[1]Acciones!$A$59:$H$1958,2,FALSE)=0,"",VLOOKUP(IXG12,[1]Acciones!$A$59:$H$1958,2,FALSE)),"")</f>
        <v>4</v>
      </c>
      <c r="IXJ12" s="196">
        <f>IFERROR(IF(VLOOKUP(IXH12,[1]Acciones!$A$59:$H$1958,2,FALSE)=0,"",VLOOKUP(IXH12,[1]Acciones!$A$59:$H$1958,2,FALSE)),"")</f>
        <v>4</v>
      </c>
      <c r="IXK12" s="196" t="str">
        <f>IFERROR(IF(VLOOKUP(IXI12,[1]Acciones!$A$59:$H$1958,2,FALSE)=0,"",VLOOKUP(IXI12,[1]Acciones!$A$59:$H$1958,2,FALSE)),"")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L12" s="196" t="str">
        <f>IFERROR(IF(VLOOKUP(IXJ12,[1]Acciones!$A$59:$H$1958,2,FALSE)=0,"",VLOOKUP(IXJ12,[1]Acciones!$A$59:$H$1958,2,FALSE)),"")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M12" s="196" t="str">
        <f>IFERROR(IF(VLOOKUP(IXK12,[1]Acciones!$A$59:$H$1958,2,FALSE)=0,"",VLOOKUP(IXK12,[1]Acciones!$A$59:$H$1958,2,FALSE)),"")</f>
        <v/>
      </c>
      <c r="IXN12" s="196" t="str">
        <f>IFERROR(IF(VLOOKUP(IXL12,[1]Acciones!$A$59:$H$1958,2,FALSE)=0,"",VLOOKUP(IXL12,[1]Acciones!$A$59:$H$1958,2,FALSE)),"")</f>
        <v/>
      </c>
      <c r="IXO12" s="196">
        <f>IFERROR(IF(VLOOKUP(IXM12,[1]Acciones!$A$59:$H$1958,2,FALSE)=0,"",VLOOKUP(IXM12,[1]Acciones!$A$59:$H$1958,2,FALSE)),"")</f>
        <v>4</v>
      </c>
      <c r="IXP12" s="196">
        <f>IFERROR(IF(VLOOKUP(IXN12,[1]Acciones!$A$59:$H$1958,2,FALSE)=0,"",VLOOKUP(IXN12,[1]Acciones!$A$59:$H$1958,2,FALSE)),"")</f>
        <v>4</v>
      </c>
      <c r="IXQ12" s="196" t="str">
        <f>IFERROR(IF(VLOOKUP(IXO12,[1]Acciones!$A$59:$H$1958,2,FALSE)=0,"",VLOOKUP(IXO12,[1]Acciones!$A$59:$H$1958,2,FALSE)),"")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R12" s="196" t="str">
        <f>IFERROR(IF(VLOOKUP(IXP12,[1]Acciones!$A$59:$H$1958,2,FALSE)=0,"",VLOOKUP(IXP12,[1]Acciones!$A$59:$H$1958,2,FALSE)),"")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S12" s="196" t="str">
        <f>IFERROR(IF(VLOOKUP(IXQ12,[1]Acciones!$A$59:$H$1958,2,FALSE)=0,"",VLOOKUP(IXQ12,[1]Acciones!$A$59:$H$1958,2,FALSE)),"")</f>
        <v/>
      </c>
      <c r="IXT12" s="196" t="str">
        <f>IFERROR(IF(VLOOKUP(IXR12,[1]Acciones!$A$59:$H$1958,2,FALSE)=0,"",VLOOKUP(IXR12,[1]Acciones!$A$59:$H$1958,2,FALSE)),"")</f>
        <v/>
      </c>
      <c r="IXU12" s="196">
        <f>IFERROR(IF(VLOOKUP(IXS12,[1]Acciones!$A$59:$H$1958,2,FALSE)=0,"",VLOOKUP(IXS12,[1]Acciones!$A$59:$H$1958,2,FALSE)),"")</f>
        <v>4</v>
      </c>
      <c r="IXV12" s="196">
        <f>IFERROR(IF(VLOOKUP(IXT12,[1]Acciones!$A$59:$H$1958,2,FALSE)=0,"",VLOOKUP(IXT12,[1]Acciones!$A$59:$H$1958,2,FALSE)),"")</f>
        <v>4</v>
      </c>
      <c r="IXW12" s="196" t="str">
        <f>IFERROR(IF(VLOOKUP(IXU12,[1]Acciones!$A$59:$H$1958,2,FALSE)=0,"",VLOOKUP(IXU12,[1]Acciones!$A$59:$H$1958,2,FALSE)),"")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X12" s="196" t="str">
        <f>IFERROR(IF(VLOOKUP(IXV12,[1]Acciones!$A$59:$H$1958,2,FALSE)=0,"",VLOOKUP(IXV12,[1]Acciones!$A$59:$H$1958,2,FALSE)),"")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Y12" s="196" t="str">
        <f>IFERROR(IF(VLOOKUP(IXW12,[1]Acciones!$A$59:$H$1958,2,FALSE)=0,"",VLOOKUP(IXW12,[1]Acciones!$A$59:$H$1958,2,FALSE)),"")</f>
        <v/>
      </c>
      <c r="IXZ12" s="196" t="str">
        <f>IFERROR(IF(VLOOKUP(IXX12,[1]Acciones!$A$59:$H$1958,2,FALSE)=0,"",VLOOKUP(IXX12,[1]Acciones!$A$59:$H$1958,2,FALSE)),"")</f>
        <v/>
      </c>
      <c r="IYA12" s="196">
        <f>IFERROR(IF(VLOOKUP(IXY12,[1]Acciones!$A$59:$H$1958,2,FALSE)=0,"",VLOOKUP(IXY12,[1]Acciones!$A$59:$H$1958,2,FALSE)),"")</f>
        <v>4</v>
      </c>
      <c r="IYB12" s="196">
        <f>IFERROR(IF(VLOOKUP(IXZ12,[1]Acciones!$A$59:$H$1958,2,FALSE)=0,"",VLOOKUP(IXZ12,[1]Acciones!$A$59:$H$1958,2,FALSE)),"")</f>
        <v>4</v>
      </c>
      <c r="IYC12" s="196" t="str">
        <f>IFERROR(IF(VLOOKUP(IYA12,[1]Acciones!$A$59:$H$1958,2,FALSE)=0,"",VLOOKUP(IYA12,[1]Acciones!$A$59:$H$1958,2,FALSE)),"")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D12" s="196" t="str">
        <f>IFERROR(IF(VLOOKUP(IYB12,[1]Acciones!$A$59:$H$1958,2,FALSE)=0,"",VLOOKUP(IYB12,[1]Acciones!$A$59:$H$1958,2,FALSE)),"")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E12" s="196" t="str">
        <f>IFERROR(IF(VLOOKUP(IYC12,[1]Acciones!$A$59:$H$1958,2,FALSE)=0,"",VLOOKUP(IYC12,[1]Acciones!$A$59:$H$1958,2,FALSE)),"")</f>
        <v/>
      </c>
      <c r="IYF12" s="196" t="str">
        <f>IFERROR(IF(VLOOKUP(IYD12,[1]Acciones!$A$59:$H$1958,2,FALSE)=0,"",VLOOKUP(IYD12,[1]Acciones!$A$59:$H$1958,2,FALSE)),"")</f>
        <v/>
      </c>
      <c r="IYG12" s="196">
        <f>IFERROR(IF(VLOOKUP(IYE12,[1]Acciones!$A$59:$H$1958,2,FALSE)=0,"",VLOOKUP(IYE12,[1]Acciones!$A$59:$H$1958,2,FALSE)),"")</f>
        <v>4</v>
      </c>
      <c r="IYH12" s="196">
        <f>IFERROR(IF(VLOOKUP(IYF12,[1]Acciones!$A$59:$H$1958,2,FALSE)=0,"",VLOOKUP(IYF12,[1]Acciones!$A$59:$H$1958,2,FALSE)),"")</f>
        <v>4</v>
      </c>
      <c r="IYI12" s="196" t="str">
        <f>IFERROR(IF(VLOOKUP(IYG12,[1]Acciones!$A$59:$H$1958,2,FALSE)=0,"",VLOOKUP(IYG12,[1]Acciones!$A$59:$H$1958,2,FALSE)),"")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J12" s="196" t="str">
        <f>IFERROR(IF(VLOOKUP(IYH12,[1]Acciones!$A$59:$H$1958,2,FALSE)=0,"",VLOOKUP(IYH12,[1]Acciones!$A$59:$H$1958,2,FALSE)),"")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K12" s="196" t="str">
        <f>IFERROR(IF(VLOOKUP(IYI12,[1]Acciones!$A$59:$H$1958,2,FALSE)=0,"",VLOOKUP(IYI12,[1]Acciones!$A$59:$H$1958,2,FALSE)),"")</f>
        <v/>
      </c>
      <c r="IYL12" s="196" t="str">
        <f>IFERROR(IF(VLOOKUP(IYJ12,[1]Acciones!$A$59:$H$1958,2,FALSE)=0,"",VLOOKUP(IYJ12,[1]Acciones!$A$59:$H$1958,2,FALSE)),"")</f>
        <v/>
      </c>
      <c r="IYM12" s="196">
        <f>IFERROR(IF(VLOOKUP(IYK12,[1]Acciones!$A$59:$H$1958,2,FALSE)=0,"",VLOOKUP(IYK12,[1]Acciones!$A$59:$H$1958,2,FALSE)),"")</f>
        <v>4</v>
      </c>
      <c r="IYN12" s="196">
        <f>IFERROR(IF(VLOOKUP(IYL12,[1]Acciones!$A$59:$H$1958,2,FALSE)=0,"",VLOOKUP(IYL12,[1]Acciones!$A$59:$H$1958,2,FALSE)),"")</f>
        <v>4</v>
      </c>
      <c r="IYO12" s="196" t="str">
        <f>IFERROR(IF(VLOOKUP(IYM12,[1]Acciones!$A$59:$H$1958,2,FALSE)=0,"",VLOOKUP(IYM12,[1]Acciones!$A$59:$H$1958,2,FALSE)),"")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P12" s="196" t="str">
        <f>IFERROR(IF(VLOOKUP(IYN12,[1]Acciones!$A$59:$H$1958,2,FALSE)=0,"",VLOOKUP(IYN12,[1]Acciones!$A$59:$H$1958,2,FALSE)),"")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Q12" s="196" t="str">
        <f>IFERROR(IF(VLOOKUP(IYO12,[1]Acciones!$A$59:$H$1958,2,FALSE)=0,"",VLOOKUP(IYO12,[1]Acciones!$A$59:$H$1958,2,FALSE)),"")</f>
        <v/>
      </c>
      <c r="IYR12" s="196" t="str">
        <f>IFERROR(IF(VLOOKUP(IYP12,[1]Acciones!$A$59:$H$1958,2,FALSE)=0,"",VLOOKUP(IYP12,[1]Acciones!$A$59:$H$1958,2,FALSE)),"")</f>
        <v/>
      </c>
      <c r="IYS12" s="196">
        <f>IFERROR(IF(VLOOKUP(IYQ12,[1]Acciones!$A$59:$H$1958,2,FALSE)=0,"",VLOOKUP(IYQ12,[1]Acciones!$A$59:$H$1958,2,FALSE)),"")</f>
        <v>4</v>
      </c>
      <c r="IYT12" s="196">
        <f>IFERROR(IF(VLOOKUP(IYR12,[1]Acciones!$A$59:$H$1958,2,FALSE)=0,"",VLOOKUP(IYR12,[1]Acciones!$A$59:$H$1958,2,FALSE)),"")</f>
        <v>4</v>
      </c>
      <c r="IYU12" s="196" t="str">
        <f>IFERROR(IF(VLOOKUP(IYS12,[1]Acciones!$A$59:$H$1958,2,FALSE)=0,"",VLOOKUP(IYS12,[1]Acciones!$A$59:$H$1958,2,FALSE)),"")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V12" s="196" t="str">
        <f>IFERROR(IF(VLOOKUP(IYT12,[1]Acciones!$A$59:$H$1958,2,FALSE)=0,"",VLOOKUP(IYT12,[1]Acciones!$A$59:$H$1958,2,FALSE)),"")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W12" s="196" t="str">
        <f>IFERROR(IF(VLOOKUP(IYU12,[1]Acciones!$A$59:$H$1958,2,FALSE)=0,"",VLOOKUP(IYU12,[1]Acciones!$A$59:$H$1958,2,FALSE)),"")</f>
        <v/>
      </c>
      <c r="IYX12" s="196" t="str">
        <f>IFERROR(IF(VLOOKUP(IYV12,[1]Acciones!$A$59:$H$1958,2,FALSE)=0,"",VLOOKUP(IYV12,[1]Acciones!$A$59:$H$1958,2,FALSE)),"")</f>
        <v/>
      </c>
      <c r="IYY12" s="196">
        <f>IFERROR(IF(VLOOKUP(IYW12,[1]Acciones!$A$59:$H$1958,2,FALSE)=0,"",VLOOKUP(IYW12,[1]Acciones!$A$59:$H$1958,2,FALSE)),"")</f>
        <v>4</v>
      </c>
      <c r="IYZ12" s="196">
        <f>IFERROR(IF(VLOOKUP(IYX12,[1]Acciones!$A$59:$H$1958,2,FALSE)=0,"",VLOOKUP(IYX12,[1]Acciones!$A$59:$H$1958,2,FALSE)),"")</f>
        <v>4</v>
      </c>
      <c r="IZA12" s="196" t="str">
        <f>IFERROR(IF(VLOOKUP(IYY12,[1]Acciones!$A$59:$H$1958,2,FALSE)=0,"",VLOOKUP(IYY12,[1]Acciones!$A$59:$H$1958,2,FALSE)),"")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B12" s="196" t="str">
        <f>IFERROR(IF(VLOOKUP(IYZ12,[1]Acciones!$A$59:$H$1958,2,FALSE)=0,"",VLOOKUP(IYZ12,[1]Acciones!$A$59:$H$1958,2,FALSE)),"")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C12" s="196" t="str">
        <f>IFERROR(IF(VLOOKUP(IZA12,[1]Acciones!$A$59:$H$1958,2,FALSE)=0,"",VLOOKUP(IZA12,[1]Acciones!$A$59:$H$1958,2,FALSE)),"")</f>
        <v/>
      </c>
      <c r="IZD12" s="196" t="str">
        <f>IFERROR(IF(VLOOKUP(IZB12,[1]Acciones!$A$59:$H$1958,2,FALSE)=0,"",VLOOKUP(IZB12,[1]Acciones!$A$59:$H$1958,2,FALSE)),"")</f>
        <v/>
      </c>
      <c r="IZE12" s="196">
        <f>IFERROR(IF(VLOOKUP(IZC12,[1]Acciones!$A$59:$H$1958,2,FALSE)=0,"",VLOOKUP(IZC12,[1]Acciones!$A$59:$H$1958,2,FALSE)),"")</f>
        <v>4</v>
      </c>
      <c r="IZF12" s="196">
        <f>IFERROR(IF(VLOOKUP(IZD12,[1]Acciones!$A$59:$H$1958,2,FALSE)=0,"",VLOOKUP(IZD12,[1]Acciones!$A$59:$H$1958,2,FALSE)),"")</f>
        <v>4</v>
      </c>
      <c r="IZG12" s="196" t="str">
        <f>IFERROR(IF(VLOOKUP(IZE12,[1]Acciones!$A$59:$H$1958,2,FALSE)=0,"",VLOOKUP(IZE12,[1]Acciones!$A$59:$H$1958,2,FALSE)),"")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H12" s="196" t="str">
        <f>IFERROR(IF(VLOOKUP(IZF12,[1]Acciones!$A$59:$H$1958,2,FALSE)=0,"",VLOOKUP(IZF12,[1]Acciones!$A$59:$H$1958,2,FALSE)),"")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I12" s="196" t="str">
        <f>IFERROR(IF(VLOOKUP(IZG12,[1]Acciones!$A$59:$H$1958,2,FALSE)=0,"",VLOOKUP(IZG12,[1]Acciones!$A$59:$H$1958,2,FALSE)),"")</f>
        <v/>
      </c>
      <c r="IZJ12" s="196" t="str">
        <f>IFERROR(IF(VLOOKUP(IZH12,[1]Acciones!$A$59:$H$1958,2,FALSE)=0,"",VLOOKUP(IZH12,[1]Acciones!$A$59:$H$1958,2,FALSE)),"")</f>
        <v/>
      </c>
      <c r="IZK12" s="196">
        <f>IFERROR(IF(VLOOKUP(IZI12,[1]Acciones!$A$59:$H$1958,2,FALSE)=0,"",VLOOKUP(IZI12,[1]Acciones!$A$59:$H$1958,2,FALSE)),"")</f>
        <v>4</v>
      </c>
      <c r="IZL12" s="196">
        <f>IFERROR(IF(VLOOKUP(IZJ12,[1]Acciones!$A$59:$H$1958,2,FALSE)=0,"",VLOOKUP(IZJ12,[1]Acciones!$A$59:$H$1958,2,FALSE)),"")</f>
        <v>4</v>
      </c>
      <c r="IZM12" s="196" t="str">
        <f>IFERROR(IF(VLOOKUP(IZK12,[1]Acciones!$A$59:$H$1958,2,FALSE)=0,"",VLOOKUP(IZK12,[1]Acciones!$A$59:$H$1958,2,FALSE)),"")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N12" s="196" t="str">
        <f>IFERROR(IF(VLOOKUP(IZL12,[1]Acciones!$A$59:$H$1958,2,FALSE)=0,"",VLOOKUP(IZL12,[1]Acciones!$A$59:$H$1958,2,FALSE)),"")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O12" s="196" t="str">
        <f>IFERROR(IF(VLOOKUP(IZM12,[1]Acciones!$A$59:$H$1958,2,FALSE)=0,"",VLOOKUP(IZM12,[1]Acciones!$A$59:$H$1958,2,FALSE)),"")</f>
        <v/>
      </c>
      <c r="IZP12" s="196" t="str">
        <f>IFERROR(IF(VLOOKUP(IZN12,[1]Acciones!$A$59:$H$1958,2,FALSE)=0,"",VLOOKUP(IZN12,[1]Acciones!$A$59:$H$1958,2,FALSE)),"")</f>
        <v/>
      </c>
      <c r="IZQ12" s="196">
        <f>IFERROR(IF(VLOOKUP(IZO12,[1]Acciones!$A$59:$H$1958,2,FALSE)=0,"",VLOOKUP(IZO12,[1]Acciones!$A$59:$H$1958,2,FALSE)),"")</f>
        <v>4</v>
      </c>
      <c r="IZR12" s="196">
        <f>IFERROR(IF(VLOOKUP(IZP12,[1]Acciones!$A$59:$H$1958,2,FALSE)=0,"",VLOOKUP(IZP12,[1]Acciones!$A$59:$H$1958,2,FALSE)),"")</f>
        <v>4</v>
      </c>
      <c r="IZS12" s="196" t="str">
        <f>IFERROR(IF(VLOOKUP(IZQ12,[1]Acciones!$A$59:$H$1958,2,FALSE)=0,"",VLOOKUP(IZQ12,[1]Acciones!$A$59:$H$1958,2,FALSE)),"")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T12" s="196" t="str">
        <f>IFERROR(IF(VLOOKUP(IZR12,[1]Acciones!$A$59:$H$1958,2,FALSE)=0,"",VLOOKUP(IZR12,[1]Acciones!$A$59:$H$1958,2,FALSE)),"")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U12" s="196" t="str">
        <f>IFERROR(IF(VLOOKUP(IZS12,[1]Acciones!$A$59:$H$1958,2,FALSE)=0,"",VLOOKUP(IZS12,[1]Acciones!$A$59:$H$1958,2,FALSE)),"")</f>
        <v/>
      </c>
      <c r="IZV12" s="196" t="str">
        <f>IFERROR(IF(VLOOKUP(IZT12,[1]Acciones!$A$59:$H$1958,2,FALSE)=0,"",VLOOKUP(IZT12,[1]Acciones!$A$59:$H$1958,2,FALSE)),"")</f>
        <v/>
      </c>
      <c r="IZW12" s="196">
        <f>IFERROR(IF(VLOOKUP(IZU12,[1]Acciones!$A$59:$H$1958,2,FALSE)=0,"",VLOOKUP(IZU12,[1]Acciones!$A$59:$H$1958,2,FALSE)),"")</f>
        <v>4</v>
      </c>
      <c r="IZX12" s="196">
        <f>IFERROR(IF(VLOOKUP(IZV12,[1]Acciones!$A$59:$H$1958,2,FALSE)=0,"",VLOOKUP(IZV12,[1]Acciones!$A$59:$H$1958,2,FALSE)),"")</f>
        <v>4</v>
      </c>
      <c r="IZY12" s="196" t="str">
        <f>IFERROR(IF(VLOOKUP(IZW12,[1]Acciones!$A$59:$H$1958,2,FALSE)=0,"",VLOOKUP(IZW12,[1]Acciones!$A$59:$H$1958,2,FALSE)),"")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Z12" s="196" t="str">
        <f>IFERROR(IF(VLOOKUP(IZX12,[1]Acciones!$A$59:$H$1958,2,FALSE)=0,"",VLOOKUP(IZX12,[1]Acciones!$A$59:$H$1958,2,FALSE)),"")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A12" s="196" t="str">
        <f>IFERROR(IF(VLOOKUP(IZY12,[1]Acciones!$A$59:$H$1958,2,FALSE)=0,"",VLOOKUP(IZY12,[1]Acciones!$A$59:$H$1958,2,FALSE)),"")</f>
        <v/>
      </c>
      <c r="JAB12" s="196" t="str">
        <f>IFERROR(IF(VLOOKUP(IZZ12,[1]Acciones!$A$59:$H$1958,2,FALSE)=0,"",VLOOKUP(IZZ12,[1]Acciones!$A$59:$H$1958,2,FALSE)),"")</f>
        <v/>
      </c>
      <c r="JAC12" s="196">
        <f>IFERROR(IF(VLOOKUP(JAA12,[1]Acciones!$A$59:$H$1958,2,FALSE)=0,"",VLOOKUP(JAA12,[1]Acciones!$A$59:$H$1958,2,FALSE)),"")</f>
        <v>4</v>
      </c>
      <c r="JAD12" s="196">
        <f>IFERROR(IF(VLOOKUP(JAB12,[1]Acciones!$A$59:$H$1958,2,FALSE)=0,"",VLOOKUP(JAB12,[1]Acciones!$A$59:$H$1958,2,FALSE)),"")</f>
        <v>4</v>
      </c>
      <c r="JAE12" s="196" t="str">
        <f>IFERROR(IF(VLOOKUP(JAC12,[1]Acciones!$A$59:$H$1958,2,FALSE)=0,"",VLOOKUP(JAC12,[1]Acciones!$A$59:$H$1958,2,FALSE)),"")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F12" s="196" t="str">
        <f>IFERROR(IF(VLOOKUP(JAD12,[1]Acciones!$A$59:$H$1958,2,FALSE)=0,"",VLOOKUP(JAD12,[1]Acciones!$A$59:$H$1958,2,FALSE)),"")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G12" s="196" t="str">
        <f>IFERROR(IF(VLOOKUP(JAE12,[1]Acciones!$A$59:$H$1958,2,FALSE)=0,"",VLOOKUP(JAE12,[1]Acciones!$A$59:$H$1958,2,FALSE)),"")</f>
        <v/>
      </c>
      <c r="JAH12" s="196" t="str">
        <f>IFERROR(IF(VLOOKUP(JAF12,[1]Acciones!$A$59:$H$1958,2,FALSE)=0,"",VLOOKUP(JAF12,[1]Acciones!$A$59:$H$1958,2,FALSE)),"")</f>
        <v/>
      </c>
      <c r="JAI12" s="196">
        <f>IFERROR(IF(VLOOKUP(JAG12,[1]Acciones!$A$59:$H$1958,2,FALSE)=0,"",VLOOKUP(JAG12,[1]Acciones!$A$59:$H$1958,2,FALSE)),"")</f>
        <v>4</v>
      </c>
      <c r="JAJ12" s="196">
        <f>IFERROR(IF(VLOOKUP(JAH12,[1]Acciones!$A$59:$H$1958,2,FALSE)=0,"",VLOOKUP(JAH12,[1]Acciones!$A$59:$H$1958,2,FALSE)),"")</f>
        <v>4</v>
      </c>
      <c r="JAK12" s="196" t="str">
        <f>IFERROR(IF(VLOOKUP(JAI12,[1]Acciones!$A$59:$H$1958,2,FALSE)=0,"",VLOOKUP(JAI12,[1]Acciones!$A$59:$H$1958,2,FALSE)),"")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L12" s="196" t="str">
        <f>IFERROR(IF(VLOOKUP(JAJ12,[1]Acciones!$A$59:$H$1958,2,FALSE)=0,"",VLOOKUP(JAJ12,[1]Acciones!$A$59:$H$1958,2,FALSE)),"")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M12" s="196" t="str">
        <f>IFERROR(IF(VLOOKUP(JAK12,[1]Acciones!$A$59:$H$1958,2,FALSE)=0,"",VLOOKUP(JAK12,[1]Acciones!$A$59:$H$1958,2,FALSE)),"")</f>
        <v/>
      </c>
      <c r="JAN12" s="196" t="str">
        <f>IFERROR(IF(VLOOKUP(JAL12,[1]Acciones!$A$59:$H$1958,2,FALSE)=0,"",VLOOKUP(JAL12,[1]Acciones!$A$59:$H$1958,2,FALSE)),"")</f>
        <v/>
      </c>
      <c r="JAO12" s="196">
        <f>IFERROR(IF(VLOOKUP(JAM12,[1]Acciones!$A$59:$H$1958,2,FALSE)=0,"",VLOOKUP(JAM12,[1]Acciones!$A$59:$H$1958,2,FALSE)),"")</f>
        <v>4</v>
      </c>
      <c r="JAP12" s="196">
        <f>IFERROR(IF(VLOOKUP(JAN12,[1]Acciones!$A$59:$H$1958,2,FALSE)=0,"",VLOOKUP(JAN12,[1]Acciones!$A$59:$H$1958,2,FALSE)),"")</f>
        <v>4</v>
      </c>
      <c r="JAQ12" s="196" t="str">
        <f>IFERROR(IF(VLOOKUP(JAO12,[1]Acciones!$A$59:$H$1958,2,FALSE)=0,"",VLOOKUP(JAO12,[1]Acciones!$A$59:$H$1958,2,FALSE)),"")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R12" s="196" t="str">
        <f>IFERROR(IF(VLOOKUP(JAP12,[1]Acciones!$A$59:$H$1958,2,FALSE)=0,"",VLOOKUP(JAP12,[1]Acciones!$A$59:$H$1958,2,FALSE)),"")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S12" s="196" t="str">
        <f>IFERROR(IF(VLOOKUP(JAQ12,[1]Acciones!$A$59:$H$1958,2,FALSE)=0,"",VLOOKUP(JAQ12,[1]Acciones!$A$59:$H$1958,2,FALSE)),"")</f>
        <v/>
      </c>
      <c r="JAT12" s="196" t="str">
        <f>IFERROR(IF(VLOOKUP(JAR12,[1]Acciones!$A$59:$H$1958,2,FALSE)=0,"",VLOOKUP(JAR12,[1]Acciones!$A$59:$H$1958,2,FALSE)),"")</f>
        <v/>
      </c>
      <c r="JAU12" s="196">
        <f>IFERROR(IF(VLOOKUP(JAS12,[1]Acciones!$A$59:$H$1958,2,FALSE)=0,"",VLOOKUP(JAS12,[1]Acciones!$A$59:$H$1958,2,FALSE)),"")</f>
        <v>4</v>
      </c>
      <c r="JAV12" s="196">
        <f>IFERROR(IF(VLOOKUP(JAT12,[1]Acciones!$A$59:$H$1958,2,FALSE)=0,"",VLOOKUP(JAT12,[1]Acciones!$A$59:$H$1958,2,FALSE)),"")</f>
        <v>4</v>
      </c>
      <c r="JAW12" s="196" t="str">
        <f>IFERROR(IF(VLOOKUP(JAU12,[1]Acciones!$A$59:$H$1958,2,FALSE)=0,"",VLOOKUP(JAU12,[1]Acciones!$A$59:$H$1958,2,FALSE)),"")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X12" s="196" t="str">
        <f>IFERROR(IF(VLOOKUP(JAV12,[1]Acciones!$A$59:$H$1958,2,FALSE)=0,"",VLOOKUP(JAV12,[1]Acciones!$A$59:$H$1958,2,FALSE)),"")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Y12" s="196" t="str">
        <f>IFERROR(IF(VLOOKUP(JAW12,[1]Acciones!$A$59:$H$1958,2,FALSE)=0,"",VLOOKUP(JAW12,[1]Acciones!$A$59:$H$1958,2,FALSE)),"")</f>
        <v/>
      </c>
      <c r="JAZ12" s="196" t="str">
        <f>IFERROR(IF(VLOOKUP(JAX12,[1]Acciones!$A$59:$H$1958,2,FALSE)=0,"",VLOOKUP(JAX12,[1]Acciones!$A$59:$H$1958,2,FALSE)),"")</f>
        <v/>
      </c>
      <c r="JBA12" s="196">
        <f>IFERROR(IF(VLOOKUP(JAY12,[1]Acciones!$A$59:$H$1958,2,FALSE)=0,"",VLOOKUP(JAY12,[1]Acciones!$A$59:$H$1958,2,FALSE)),"")</f>
        <v>4</v>
      </c>
      <c r="JBB12" s="196">
        <f>IFERROR(IF(VLOOKUP(JAZ12,[1]Acciones!$A$59:$H$1958,2,FALSE)=0,"",VLOOKUP(JAZ12,[1]Acciones!$A$59:$H$1958,2,FALSE)),"")</f>
        <v>4</v>
      </c>
      <c r="JBC12" s="196" t="str">
        <f>IFERROR(IF(VLOOKUP(JBA12,[1]Acciones!$A$59:$H$1958,2,FALSE)=0,"",VLOOKUP(JBA12,[1]Acciones!$A$59:$H$1958,2,FALSE)),"")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D12" s="196" t="str">
        <f>IFERROR(IF(VLOOKUP(JBB12,[1]Acciones!$A$59:$H$1958,2,FALSE)=0,"",VLOOKUP(JBB12,[1]Acciones!$A$59:$H$1958,2,FALSE)),"")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E12" s="196" t="str">
        <f>IFERROR(IF(VLOOKUP(JBC12,[1]Acciones!$A$59:$H$1958,2,FALSE)=0,"",VLOOKUP(JBC12,[1]Acciones!$A$59:$H$1958,2,FALSE)),"")</f>
        <v/>
      </c>
      <c r="JBF12" s="196" t="str">
        <f>IFERROR(IF(VLOOKUP(JBD12,[1]Acciones!$A$59:$H$1958,2,FALSE)=0,"",VLOOKUP(JBD12,[1]Acciones!$A$59:$H$1958,2,FALSE)),"")</f>
        <v/>
      </c>
      <c r="JBG12" s="196">
        <f>IFERROR(IF(VLOOKUP(JBE12,[1]Acciones!$A$59:$H$1958,2,FALSE)=0,"",VLOOKUP(JBE12,[1]Acciones!$A$59:$H$1958,2,FALSE)),"")</f>
        <v>4</v>
      </c>
      <c r="JBH12" s="196">
        <f>IFERROR(IF(VLOOKUP(JBF12,[1]Acciones!$A$59:$H$1958,2,FALSE)=0,"",VLOOKUP(JBF12,[1]Acciones!$A$59:$H$1958,2,FALSE)),"")</f>
        <v>4</v>
      </c>
      <c r="JBI12" s="196" t="str">
        <f>IFERROR(IF(VLOOKUP(JBG12,[1]Acciones!$A$59:$H$1958,2,FALSE)=0,"",VLOOKUP(JBG12,[1]Acciones!$A$59:$H$1958,2,FALSE)),"")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J12" s="196" t="str">
        <f>IFERROR(IF(VLOOKUP(JBH12,[1]Acciones!$A$59:$H$1958,2,FALSE)=0,"",VLOOKUP(JBH12,[1]Acciones!$A$59:$H$1958,2,FALSE)),"")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K12" s="196" t="str">
        <f>IFERROR(IF(VLOOKUP(JBI12,[1]Acciones!$A$59:$H$1958,2,FALSE)=0,"",VLOOKUP(JBI12,[1]Acciones!$A$59:$H$1958,2,FALSE)),"")</f>
        <v/>
      </c>
      <c r="JBL12" s="196" t="str">
        <f>IFERROR(IF(VLOOKUP(JBJ12,[1]Acciones!$A$59:$H$1958,2,FALSE)=0,"",VLOOKUP(JBJ12,[1]Acciones!$A$59:$H$1958,2,FALSE)),"")</f>
        <v/>
      </c>
      <c r="JBM12" s="196">
        <f>IFERROR(IF(VLOOKUP(JBK12,[1]Acciones!$A$59:$H$1958,2,FALSE)=0,"",VLOOKUP(JBK12,[1]Acciones!$A$59:$H$1958,2,FALSE)),"")</f>
        <v>4</v>
      </c>
      <c r="JBN12" s="196">
        <f>IFERROR(IF(VLOOKUP(JBL12,[1]Acciones!$A$59:$H$1958,2,FALSE)=0,"",VLOOKUP(JBL12,[1]Acciones!$A$59:$H$1958,2,FALSE)),"")</f>
        <v>4</v>
      </c>
      <c r="JBO12" s="196" t="str">
        <f>IFERROR(IF(VLOOKUP(JBM12,[1]Acciones!$A$59:$H$1958,2,FALSE)=0,"",VLOOKUP(JBM12,[1]Acciones!$A$59:$H$1958,2,FALSE)),"")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P12" s="196" t="str">
        <f>IFERROR(IF(VLOOKUP(JBN12,[1]Acciones!$A$59:$H$1958,2,FALSE)=0,"",VLOOKUP(JBN12,[1]Acciones!$A$59:$H$1958,2,FALSE)),"")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Q12" s="196" t="str">
        <f>IFERROR(IF(VLOOKUP(JBO12,[1]Acciones!$A$59:$H$1958,2,FALSE)=0,"",VLOOKUP(JBO12,[1]Acciones!$A$59:$H$1958,2,FALSE)),"")</f>
        <v/>
      </c>
      <c r="JBR12" s="196" t="str">
        <f>IFERROR(IF(VLOOKUP(JBP12,[1]Acciones!$A$59:$H$1958,2,FALSE)=0,"",VLOOKUP(JBP12,[1]Acciones!$A$59:$H$1958,2,FALSE)),"")</f>
        <v/>
      </c>
      <c r="JBS12" s="196">
        <f>IFERROR(IF(VLOOKUP(JBQ12,[1]Acciones!$A$59:$H$1958,2,FALSE)=0,"",VLOOKUP(JBQ12,[1]Acciones!$A$59:$H$1958,2,FALSE)),"")</f>
        <v>4</v>
      </c>
      <c r="JBT12" s="196">
        <f>IFERROR(IF(VLOOKUP(JBR12,[1]Acciones!$A$59:$H$1958,2,FALSE)=0,"",VLOOKUP(JBR12,[1]Acciones!$A$59:$H$1958,2,FALSE)),"")</f>
        <v>4</v>
      </c>
      <c r="JBU12" s="196" t="str">
        <f>IFERROR(IF(VLOOKUP(JBS12,[1]Acciones!$A$59:$H$1958,2,FALSE)=0,"",VLOOKUP(JBS12,[1]Acciones!$A$59:$H$1958,2,FALSE)),"")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V12" s="196" t="str">
        <f>IFERROR(IF(VLOOKUP(JBT12,[1]Acciones!$A$59:$H$1958,2,FALSE)=0,"",VLOOKUP(JBT12,[1]Acciones!$A$59:$H$1958,2,FALSE)),"")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W12" s="196" t="str">
        <f>IFERROR(IF(VLOOKUP(JBU12,[1]Acciones!$A$59:$H$1958,2,FALSE)=0,"",VLOOKUP(JBU12,[1]Acciones!$A$59:$H$1958,2,FALSE)),"")</f>
        <v/>
      </c>
      <c r="JBX12" s="196" t="str">
        <f>IFERROR(IF(VLOOKUP(JBV12,[1]Acciones!$A$59:$H$1958,2,FALSE)=0,"",VLOOKUP(JBV12,[1]Acciones!$A$59:$H$1958,2,FALSE)),"")</f>
        <v/>
      </c>
      <c r="JBY12" s="196">
        <f>IFERROR(IF(VLOOKUP(JBW12,[1]Acciones!$A$59:$H$1958,2,FALSE)=0,"",VLOOKUP(JBW12,[1]Acciones!$A$59:$H$1958,2,FALSE)),"")</f>
        <v>4</v>
      </c>
      <c r="JBZ12" s="196">
        <f>IFERROR(IF(VLOOKUP(JBX12,[1]Acciones!$A$59:$H$1958,2,FALSE)=0,"",VLOOKUP(JBX12,[1]Acciones!$A$59:$H$1958,2,FALSE)),"")</f>
        <v>4</v>
      </c>
      <c r="JCA12" s="196" t="str">
        <f>IFERROR(IF(VLOOKUP(JBY12,[1]Acciones!$A$59:$H$1958,2,FALSE)=0,"",VLOOKUP(JBY12,[1]Acciones!$A$59:$H$1958,2,FALSE)),"")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B12" s="196" t="str">
        <f>IFERROR(IF(VLOOKUP(JBZ12,[1]Acciones!$A$59:$H$1958,2,FALSE)=0,"",VLOOKUP(JBZ12,[1]Acciones!$A$59:$H$1958,2,FALSE)),"")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C12" s="196" t="str">
        <f>IFERROR(IF(VLOOKUP(JCA12,[1]Acciones!$A$59:$H$1958,2,FALSE)=0,"",VLOOKUP(JCA12,[1]Acciones!$A$59:$H$1958,2,FALSE)),"")</f>
        <v/>
      </c>
      <c r="JCD12" s="196" t="str">
        <f>IFERROR(IF(VLOOKUP(JCB12,[1]Acciones!$A$59:$H$1958,2,FALSE)=0,"",VLOOKUP(JCB12,[1]Acciones!$A$59:$H$1958,2,FALSE)),"")</f>
        <v/>
      </c>
      <c r="JCE12" s="196">
        <f>IFERROR(IF(VLOOKUP(JCC12,[1]Acciones!$A$59:$H$1958,2,FALSE)=0,"",VLOOKUP(JCC12,[1]Acciones!$A$59:$H$1958,2,FALSE)),"")</f>
        <v>4</v>
      </c>
      <c r="JCF12" s="196">
        <f>IFERROR(IF(VLOOKUP(JCD12,[1]Acciones!$A$59:$H$1958,2,FALSE)=0,"",VLOOKUP(JCD12,[1]Acciones!$A$59:$H$1958,2,FALSE)),"")</f>
        <v>4</v>
      </c>
      <c r="JCG12" s="196" t="str">
        <f>IFERROR(IF(VLOOKUP(JCE12,[1]Acciones!$A$59:$H$1958,2,FALSE)=0,"",VLOOKUP(JCE12,[1]Acciones!$A$59:$H$1958,2,FALSE)),"")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H12" s="196" t="str">
        <f>IFERROR(IF(VLOOKUP(JCF12,[1]Acciones!$A$59:$H$1958,2,FALSE)=0,"",VLOOKUP(JCF12,[1]Acciones!$A$59:$H$1958,2,FALSE)),"")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I12" s="196" t="str">
        <f>IFERROR(IF(VLOOKUP(JCG12,[1]Acciones!$A$59:$H$1958,2,FALSE)=0,"",VLOOKUP(JCG12,[1]Acciones!$A$59:$H$1958,2,FALSE)),"")</f>
        <v/>
      </c>
      <c r="JCJ12" s="196" t="str">
        <f>IFERROR(IF(VLOOKUP(JCH12,[1]Acciones!$A$59:$H$1958,2,FALSE)=0,"",VLOOKUP(JCH12,[1]Acciones!$A$59:$H$1958,2,FALSE)),"")</f>
        <v/>
      </c>
      <c r="JCK12" s="196">
        <f>IFERROR(IF(VLOOKUP(JCI12,[1]Acciones!$A$59:$H$1958,2,FALSE)=0,"",VLOOKUP(JCI12,[1]Acciones!$A$59:$H$1958,2,FALSE)),"")</f>
        <v>4</v>
      </c>
      <c r="JCL12" s="196">
        <f>IFERROR(IF(VLOOKUP(JCJ12,[1]Acciones!$A$59:$H$1958,2,FALSE)=0,"",VLOOKUP(JCJ12,[1]Acciones!$A$59:$H$1958,2,FALSE)),"")</f>
        <v>4</v>
      </c>
      <c r="JCM12" s="196" t="str">
        <f>IFERROR(IF(VLOOKUP(JCK12,[1]Acciones!$A$59:$H$1958,2,FALSE)=0,"",VLOOKUP(JCK12,[1]Acciones!$A$59:$H$1958,2,FALSE)),"")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N12" s="196" t="str">
        <f>IFERROR(IF(VLOOKUP(JCL12,[1]Acciones!$A$59:$H$1958,2,FALSE)=0,"",VLOOKUP(JCL12,[1]Acciones!$A$59:$H$1958,2,FALSE)),"")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O12" s="196" t="str">
        <f>IFERROR(IF(VLOOKUP(JCM12,[1]Acciones!$A$59:$H$1958,2,FALSE)=0,"",VLOOKUP(JCM12,[1]Acciones!$A$59:$H$1958,2,FALSE)),"")</f>
        <v/>
      </c>
      <c r="JCP12" s="196" t="str">
        <f>IFERROR(IF(VLOOKUP(JCN12,[1]Acciones!$A$59:$H$1958,2,FALSE)=0,"",VLOOKUP(JCN12,[1]Acciones!$A$59:$H$1958,2,FALSE)),"")</f>
        <v/>
      </c>
      <c r="JCQ12" s="196">
        <f>IFERROR(IF(VLOOKUP(JCO12,[1]Acciones!$A$59:$H$1958,2,FALSE)=0,"",VLOOKUP(JCO12,[1]Acciones!$A$59:$H$1958,2,FALSE)),"")</f>
        <v>4</v>
      </c>
      <c r="JCR12" s="196">
        <f>IFERROR(IF(VLOOKUP(JCP12,[1]Acciones!$A$59:$H$1958,2,FALSE)=0,"",VLOOKUP(JCP12,[1]Acciones!$A$59:$H$1958,2,FALSE)),"")</f>
        <v>4</v>
      </c>
      <c r="JCS12" s="196" t="str">
        <f>IFERROR(IF(VLOOKUP(JCQ12,[1]Acciones!$A$59:$H$1958,2,FALSE)=0,"",VLOOKUP(JCQ12,[1]Acciones!$A$59:$H$1958,2,FALSE)),"")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T12" s="196" t="str">
        <f>IFERROR(IF(VLOOKUP(JCR12,[1]Acciones!$A$59:$H$1958,2,FALSE)=0,"",VLOOKUP(JCR12,[1]Acciones!$A$59:$H$1958,2,FALSE)),"")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U12" s="196" t="str">
        <f>IFERROR(IF(VLOOKUP(JCS12,[1]Acciones!$A$59:$H$1958,2,FALSE)=0,"",VLOOKUP(JCS12,[1]Acciones!$A$59:$H$1958,2,FALSE)),"")</f>
        <v/>
      </c>
      <c r="JCV12" s="196" t="str">
        <f>IFERROR(IF(VLOOKUP(JCT12,[1]Acciones!$A$59:$H$1958,2,FALSE)=0,"",VLOOKUP(JCT12,[1]Acciones!$A$59:$H$1958,2,FALSE)),"")</f>
        <v/>
      </c>
      <c r="JCW12" s="196">
        <f>IFERROR(IF(VLOOKUP(JCU12,[1]Acciones!$A$59:$H$1958,2,FALSE)=0,"",VLOOKUP(JCU12,[1]Acciones!$A$59:$H$1958,2,FALSE)),"")</f>
        <v>4</v>
      </c>
      <c r="JCX12" s="196">
        <f>IFERROR(IF(VLOOKUP(JCV12,[1]Acciones!$A$59:$H$1958,2,FALSE)=0,"",VLOOKUP(JCV12,[1]Acciones!$A$59:$H$1958,2,FALSE)),"")</f>
        <v>4</v>
      </c>
      <c r="JCY12" s="196" t="str">
        <f>IFERROR(IF(VLOOKUP(JCW12,[1]Acciones!$A$59:$H$1958,2,FALSE)=0,"",VLOOKUP(JCW12,[1]Acciones!$A$59:$H$1958,2,FALSE)),"")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Z12" s="196" t="str">
        <f>IFERROR(IF(VLOOKUP(JCX12,[1]Acciones!$A$59:$H$1958,2,FALSE)=0,"",VLOOKUP(JCX12,[1]Acciones!$A$59:$H$1958,2,FALSE)),"")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A12" s="196" t="str">
        <f>IFERROR(IF(VLOOKUP(JCY12,[1]Acciones!$A$59:$H$1958,2,FALSE)=0,"",VLOOKUP(JCY12,[1]Acciones!$A$59:$H$1958,2,FALSE)),"")</f>
        <v/>
      </c>
      <c r="JDB12" s="196" t="str">
        <f>IFERROR(IF(VLOOKUP(JCZ12,[1]Acciones!$A$59:$H$1958,2,FALSE)=0,"",VLOOKUP(JCZ12,[1]Acciones!$A$59:$H$1958,2,FALSE)),"")</f>
        <v/>
      </c>
      <c r="JDC12" s="196">
        <f>IFERROR(IF(VLOOKUP(JDA12,[1]Acciones!$A$59:$H$1958,2,FALSE)=0,"",VLOOKUP(JDA12,[1]Acciones!$A$59:$H$1958,2,FALSE)),"")</f>
        <v>4</v>
      </c>
      <c r="JDD12" s="196">
        <f>IFERROR(IF(VLOOKUP(JDB12,[1]Acciones!$A$59:$H$1958,2,FALSE)=0,"",VLOOKUP(JDB12,[1]Acciones!$A$59:$H$1958,2,FALSE)),"")</f>
        <v>4</v>
      </c>
      <c r="JDE12" s="196" t="str">
        <f>IFERROR(IF(VLOOKUP(JDC12,[1]Acciones!$A$59:$H$1958,2,FALSE)=0,"",VLOOKUP(JDC12,[1]Acciones!$A$59:$H$1958,2,FALSE)),"")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F12" s="196" t="str">
        <f>IFERROR(IF(VLOOKUP(JDD12,[1]Acciones!$A$59:$H$1958,2,FALSE)=0,"",VLOOKUP(JDD12,[1]Acciones!$A$59:$H$1958,2,FALSE)),"")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G12" s="196" t="str">
        <f>IFERROR(IF(VLOOKUP(JDE12,[1]Acciones!$A$59:$H$1958,2,FALSE)=0,"",VLOOKUP(JDE12,[1]Acciones!$A$59:$H$1958,2,FALSE)),"")</f>
        <v/>
      </c>
      <c r="JDH12" s="196" t="str">
        <f>IFERROR(IF(VLOOKUP(JDF12,[1]Acciones!$A$59:$H$1958,2,FALSE)=0,"",VLOOKUP(JDF12,[1]Acciones!$A$59:$H$1958,2,FALSE)),"")</f>
        <v/>
      </c>
      <c r="JDI12" s="196">
        <f>IFERROR(IF(VLOOKUP(JDG12,[1]Acciones!$A$59:$H$1958,2,FALSE)=0,"",VLOOKUP(JDG12,[1]Acciones!$A$59:$H$1958,2,FALSE)),"")</f>
        <v>4</v>
      </c>
      <c r="JDJ12" s="196">
        <f>IFERROR(IF(VLOOKUP(JDH12,[1]Acciones!$A$59:$H$1958,2,FALSE)=0,"",VLOOKUP(JDH12,[1]Acciones!$A$59:$H$1958,2,FALSE)),"")</f>
        <v>4</v>
      </c>
      <c r="JDK12" s="196" t="str">
        <f>IFERROR(IF(VLOOKUP(JDI12,[1]Acciones!$A$59:$H$1958,2,FALSE)=0,"",VLOOKUP(JDI12,[1]Acciones!$A$59:$H$1958,2,FALSE)),"")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L12" s="196" t="str">
        <f>IFERROR(IF(VLOOKUP(JDJ12,[1]Acciones!$A$59:$H$1958,2,FALSE)=0,"",VLOOKUP(JDJ12,[1]Acciones!$A$59:$H$1958,2,FALSE)),"")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M12" s="196" t="str">
        <f>IFERROR(IF(VLOOKUP(JDK12,[1]Acciones!$A$59:$H$1958,2,FALSE)=0,"",VLOOKUP(JDK12,[1]Acciones!$A$59:$H$1958,2,FALSE)),"")</f>
        <v/>
      </c>
      <c r="JDN12" s="196" t="str">
        <f>IFERROR(IF(VLOOKUP(JDL12,[1]Acciones!$A$59:$H$1958,2,FALSE)=0,"",VLOOKUP(JDL12,[1]Acciones!$A$59:$H$1958,2,FALSE)),"")</f>
        <v/>
      </c>
      <c r="JDO12" s="196">
        <f>IFERROR(IF(VLOOKUP(JDM12,[1]Acciones!$A$59:$H$1958,2,FALSE)=0,"",VLOOKUP(JDM12,[1]Acciones!$A$59:$H$1958,2,FALSE)),"")</f>
        <v>4</v>
      </c>
      <c r="JDP12" s="196">
        <f>IFERROR(IF(VLOOKUP(JDN12,[1]Acciones!$A$59:$H$1958,2,FALSE)=0,"",VLOOKUP(JDN12,[1]Acciones!$A$59:$H$1958,2,FALSE)),"")</f>
        <v>4</v>
      </c>
      <c r="JDQ12" s="196" t="str">
        <f>IFERROR(IF(VLOOKUP(JDO12,[1]Acciones!$A$59:$H$1958,2,FALSE)=0,"",VLOOKUP(JDO12,[1]Acciones!$A$59:$H$1958,2,FALSE)),"")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R12" s="196" t="str">
        <f>IFERROR(IF(VLOOKUP(JDP12,[1]Acciones!$A$59:$H$1958,2,FALSE)=0,"",VLOOKUP(JDP12,[1]Acciones!$A$59:$H$1958,2,FALSE)),"")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S12" s="196" t="str">
        <f>IFERROR(IF(VLOOKUP(JDQ12,[1]Acciones!$A$59:$H$1958,2,FALSE)=0,"",VLOOKUP(JDQ12,[1]Acciones!$A$59:$H$1958,2,FALSE)),"")</f>
        <v/>
      </c>
      <c r="JDT12" s="196" t="str">
        <f>IFERROR(IF(VLOOKUP(JDR12,[1]Acciones!$A$59:$H$1958,2,FALSE)=0,"",VLOOKUP(JDR12,[1]Acciones!$A$59:$H$1958,2,FALSE)),"")</f>
        <v/>
      </c>
      <c r="JDU12" s="196">
        <f>IFERROR(IF(VLOOKUP(JDS12,[1]Acciones!$A$59:$H$1958,2,FALSE)=0,"",VLOOKUP(JDS12,[1]Acciones!$A$59:$H$1958,2,FALSE)),"")</f>
        <v>4</v>
      </c>
      <c r="JDV12" s="196">
        <f>IFERROR(IF(VLOOKUP(JDT12,[1]Acciones!$A$59:$H$1958,2,FALSE)=0,"",VLOOKUP(JDT12,[1]Acciones!$A$59:$H$1958,2,FALSE)),"")</f>
        <v>4</v>
      </c>
      <c r="JDW12" s="196" t="str">
        <f>IFERROR(IF(VLOOKUP(JDU12,[1]Acciones!$A$59:$H$1958,2,FALSE)=0,"",VLOOKUP(JDU12,[1]Acciones!$A$59:$H$1958,2,FALSE)),"")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X12" s="196" t="str">
        <f>IFERROR(IF(VLOOKUP(JDV12,[1]Acciones!$A$59:$H$1958,2,FALSE)=0,"",VLOOKUP(JDV12,[1]Acciones!$A$59:$H$1958,2,FALSE)),"")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Y12" s="196" t="str">
        <f>IFERROR(IF(VLOOKUP(JDW12,[1]Acciones!$A$59:$H$1958,2,FALSE)=0,"",VLOOKUP(JDW12,[1]Acciones!$A$59:$H$1958,2,FALSE)),"")</f>
        <v/>
      </c>
      <c r="JDZ12" s="196" t="str">
        <f>IFERROR(IF(VLOOKUP(JDX12,[1]Acciones!$A$59:$H$1958,2,FALSE)=0,"",VLOOKUP(JDX12,[1]Acciones!$A$59:$H$1958,2,FALSE)),"")</f>
        <v/>
      </c>
      <c r="JEA12" s="196">
        <f>IFERROR(IF(VLOOKUP(JDY12,[1]Acciones!$A$59:$H$1958,2,FALSE)=0,"",VLOOKUP(JDY12,[1]Acciones!$A$59:$H$1958,2,FALSE)),"")</f>
        <v>4</v>
      </c>
      <c r="JEB12" s="196">
        <f>IFERROR(IF(VLOOKUP(JDZ12,[1]Acciones!$A$59:$H$1958,2,FALSE)=0,"",VLOOKUP(JDZ12,[1]Acciones!$A$59:$H$1958,2,FALSE)),"")</f>
        <v>4</v>
      </c>
      <c r="JEC12" s="196" t="str">
        <f>IFERROR(IF(VLOOKUP(JEA12,[1]Acciones!$A$59:$H$1958,2,FALSE)=0,"",VLOOKUP(JEA12,[1]Acciones!$A$59:$H$1958,2,FALSE)),"")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D12" s="196" t="str">
        <f>IFERROR(IF(VLOOKUP(JEB12,[1]Acciones!$A$59:$H$1958,2,FALSE)=0,"",VLOOKUP(JEB12,[1]Acciones!$A$59:$H$1958,2,FALSE)),"")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E12" s="196" t="str">
        <f>IFERROR(IF(VLOOKUP(JEC12,[1]Acciones!$A$59:$H$1958,2,FALSE)=0,"",VLOOKUP(JEC12,[1]Acciones!$A$59:$H$1958,2,FALSE)),"")</f>
        <v/>
      </c>
      <c r="JEF12" s="196" t="str">
        <f>IFERROR(IF(VLOOKUP(JED12,[1]Acciones!$A$59:$H$1958,2,FALSE)=0,"",VLOOKUP(JED12,[1]Acciones!$A$59:$H$1958,2,FALSE)),"")</f>
        <v/>
      </c>
      <c r="JEG12" s="196">
        <f>IFERROR(IF(VLOOKUP(JEE12,[1]Acciones!$A$59:$H$1958,2,FALSE)=0,"",VLOOKUP(JEE12,[1]Acciones!$A$59:$H$1958,2,FALSE)),"")</f>
        <v>4</v>
      </c>
      <c r="JEH12" s="196">
        <f>IFERROR(IF(VLOOKUP(JEF12,[1]Acciones!$A$59:$H$1958,2,FALSE)=0,"",VLOOKUP(JEF12,[1]Acciones!$A$59:$H$1958,2,FALSE)),"")</f>
        <v>4</v>
      </c>
      <c r="JEI12" s="196" t="str">
        <f>IFERROR(IF(VLOOKUP(JEG12,[1]Acciones!$A$59:$H$1958,2,FALSE)=0,"",VLOOKUP(JEG12,[1]Acciones!$A$59:$H$1958,2,FALSE)),"")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J12" s="196" t="str">
        <f>IFERROR(IF(VLOOKUP(JEH12,[1]Acciones!$A$59:$H$1958,2,FALSE)=0,"",VLOOKUP(JEH12,[1]Acciones!$A$59:$H$1958,2,FALSE)),"")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K12" s="196" t="str">
        <f>IFERROR(IF(VLOOKUP(JEI12,[1]Acciones!$A$59:$H$1958,2,FALSE)=0,"",VLOOKUP(JEI12,[1]Acciones!$A$59:$H$1958,2,FALSE)),"")</f>
        <v/>
      </c>
      <c r="JEL12" s="196" t="str">
        <f>IFERROR(IF(VLOOKUP(JEJ12,[1]Acciones!$A$59:$H$1958,2,FALSE)=0,"",VLOOKUP(JEJ12,[1]Acciones!$A$59:$H$1958,2,FALSE)),"")</f>
        <v/>
      </c>
      <c r="JEM12" s="196">
        <f>IFERROR(IF(VLOOKUP(JEK12,[1]Acciones!$A$59:$H$1958,2,FALSE)=0,"",VLOOKUP(JEK12,[1]Acciones!$A$59:$H$1958,2,FALSE)),"")</f>
        <v>4</v>
      </c>
      <c r="JEN12" s="196">
        <f>IFERROR(IF(VLOOKUP(JEL12,[1]Acciones!$A$59:$H$1958,2,FALSE)=0,"",VLOOKUP(JEL12,[1]Acciones!$A$59:$H$1958,2,FALSE)),"")</f>
        <v>4</v>
      </c>
      <c r="JEO12" s="196" t="str">
        <f>IFERROR(IF(VLOOKUP(JEM12,[1]Acciones!$A$59:$H$1958,2,FALSE)=0,"",VLOOKUP(JEM12,[1]Acciones!$A$59:$H$1958,2,FALSE)),"")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P12" s="196" t="str">
        <f>IFERROR(IF(VLOOKUP(JEN12,[1]Acciones!$A$59:$H$1958,2,FALSE)=0,"",VLOOKUP(JEN12,[1]Acciones!$A$59:$H$1958,2,FALSE)),"")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Q12" s="196" t="str">
        <f>IFERROR(IF(VLOOKUP(JEO12,[1]Acciones!$A$59:$H$1958,2,FALSE)=0,"",VLOOKUP(JEO12,[1]Acciones!$A$59:$H$1958,2,FALSE)),"")</f>
        <v/>
      </c>
      <c r="JER12" s="196" t="str">
        <f>IFERROR(IF(VLOOKUP(JEP12,[1]Acciones!$A$59:$H$1958,2,FALSE)=0,"",VLOOKUP(JEP12,[1]Acciones!$A$59:$H$1958,2,FALSE)),"")</f>
        <v/>
      </c>
      <c r="JES12" s="196">
        <f>IFERROR(IF(VLOOKUP(JEQ12,[1]Acciones!$A$59:$H$1958,2,FALSE)=0,"",VLOOKUP(JEQ12,[1]Acciones!$A$59:$H$1958,2,FALSE)),"")</f>
        <v>4</v>
      </c>
      <c r="JET12" s="196">
        <f>IFERROR(IF(VLOOKUP(JER12,[1]Acciones!$A$59:$H$1958,2,FALSE)=0,"",VLOOKUP(JER12,[1]Acciones!$A$59:$H$1958,2,FALSE)),"")</f>
        <v>4</v>
      </c>
      <c r="JEU12" s="196" t="str">
        <f>IFERROR(IF(VLOOKUP(JES12,[1]Acciones!$A$59:$H$1958,2,FALSE)=0,"",VLOOKUP(JES12,[1]Acciones!$A$59:$H$1958,2,FALSE)),"")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V12" s="196" t="str">
        <f>IFERROR(IF(VLOOKUP(JET12,[1]Acciones!$A$59:$H$1958,2,FALSE)=0,"",VLOOKUP(JET12,[1]Acciones!$A$59:$H$1958,2,FALSE)),"")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W12" s="196" t="str">
        <f>IFERROR(IF(VLOOKUP(JEU12,[1]Acciones!$A$59:$H$1958,2,FALSE)=0,"",VLOOKUP(JEU12,[1]Acciones!$A$59:$H$1958,2,FALSE)),"")</f>
        <v/>
      </c>
      <c r="JEX12" s="196" t="str">
        <f>IFERROR(IF(VLOOKUP(JEV12,[1]Acciones!$A$59:$H$1958,2,FALSE)=0,"",VLOOKUP(JEV12,[1]Acciones!$A$59:$H$1958,2,FALSE)),"")</f>
        <v/>
      </c>
      <c r="JEY12" s="196">
        <f>IFERROR(IF(VLOOKUP(JEW12,[1]Acciones!$A$59:$H$1958,2,FALSE)=0,"",VLOOKUP(JEW12,[1]Acciones!$A$59:$H$1958,2,FALSE)),"")</f>
        <v>4</v>
      </c>
      <c r="JEZ12" s="196">
        <f>IFERROR(IF(VLOOKUP(JEX12,[1]Acciones!$A$59:$H$1958,2,FALSE)=0,"",VLOOKUP(JEX12,[1]Acciones!$A$59:$H$1958,2,FALSE)),"")</f>
        <v>4</v>
      </c>
      <c r="JFA12" s="196" t="str">
        <f>IFERROR(IF(VLOOKUP(JEY12,[1]Acciones!$A$59:$H$1958,2,FALSE)=0,"",VLOOKUP(JEY12,[1]Acciones!$A$59:$H$1958,2,FALSE)),"")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B12" s="196" t="str">
        <f>IFERROR(IF(VLOOKUP(JEZ12,[1]Acciones!$A$59:$H$1958,2,FALSE)=0,"",VLOOKUP(JEZ12,[1]Acciones!$A$59:$H$1958,2,FALSE)),"")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C12" s="196" t="str">
        <f>IFERROR(IF(VLOOKUP(JFA12,[1]Acciones!$A$59:$H$1958,2,FALSE)=0,"",VLOOKUP(JFA12,[1]Acciones!$A$59:$H$1958,2,FALSE)),"")</f>
        <v/>
      </c>
      <c r="JFD12" s="196" t="str">
        <f>IFERROR(IF(VLOOKUP(JFB12,[1]Acciones!$A$59:$H$1958,2,FALSE)=0,"",VLOOKUP(JFB12,[1]Acciones!$A$59:$H$1958,2,FALSE)),"")</f>
        <v/>
      </c>
      <c r="JFE12" s="196">
        <f>IFERROR(IF(VLOOKUP(JFC12,[1]Acciones!$A$59:$H$1958,2,FALSE)=0,"",VLOOKUP(JFC12,[1]Acciones!$A$59:$H$1958,2,FALSE)),"")</f>
        <v>4</v>
      </c>
      <c r="JFF12" s="196">
        <f>IFERROR(IF(VLOOKUP(JFD12,[1]Acciones!$A$59:$H$1958,2,FALSE)=0,"",VLOOKUP(JFD12,[1]Acciones!$A$59:$H$1958,2,FALSE)),"")</f>
        <v>4</v>
      </c>
      <c r="JFG12" s="196" t="str">
        <f>IFERROR(IF(VLOOKUP(JFE12,[1]Acciones!$A$59:$H$1958,2,FALSE)=0,"",VLOOKUP(JFE12,[1]Acciones!$A$59:$H$1958,2,FALSE)),"")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H12" s="196" t="str">
        <f>IFERROR(IF(VLOOKUP(JFF12,[1]Acciones!$A$59:$H$1958,2,FALSE)=0,"",VLOOKUP(JFF12,[1]Acciones!$A$59:$H$1958,2,FALSE)),"")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I12" s="196" t="str">
        <f>IFERROR(IF(VLOOKUP(JFG12,[1]Acciones!$A$59:$H$1958,2,FALSE)=0,"",VLOOKUP(JFG12,[1]Acciones!$A$59:$H$1958,2,FALSE)),"")</f>
        <v/>
      </c>
      <c r="JFJ12" s="196" t="str">
        <f>IFERROR(IF(VLOOKUP(JFH12,[1]Acciones!$A$59:$H$1958,2,FALSE)=0,"",VLOOKUP(JFH12,[1]Acciones!$A$59:$H$1958,2,FALSE)),"")</f>
        <v/>
      </c>
      <c r="JFK12" s="196">
        <f>IFERROR(IF(VLOOKUP(JFI12,[1]Acciones!$A$59:$H$1958,2,FALSE)=0,"",VLOOKUP(JFI12,[1]Acciones!$A$59:$H$1958,2,FALSE)),"")</f>
        <v>4</v>
      </c>
      <c r="JFL12" s="196">
        <f>IFERROR(IF(VLOOKUP(JFJ12,[1]Acciones!$A$59:$H$1958,2,FALSE)=0,"",VLOOKUP(JFJ12,[1]Acciones!$A$59:$H$1958,2,FALSE)),"")</f>
        <v>4</v>
      </c>
      <c r="JFM12" s="196" t="str">
        <f>IFERROR(IF(VLOOKUP(JFK12,[1]Acciones!$A$59:$H$1958,2,FALSE)=0,"",VLOOKUP(JFK12,[1]Acciones!$A$59:$H$1958,2,FALSE)),"")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N12" s="196" t="str">
        <f>IFERROR(IF(VLOOKUP(JFL12,[1]Acciones!$A$59:$H$1958,2,FALSE)=0,"",VLOOKUP(JFL12,[1]Acciones!$A$59:$H$1958,2,FALSE)),"")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O12" s="196" t="str">
        <f>IFERROR(IF(VLOOKUP(JFM12,[1]Acciones!$A$59:$H$1958,2,FALSE)=0,"",VLOOKUP(JFM12,[1]Acciones!$A$59:$H$1958,2,FALSE)),"")</f>
        <v/>
      </c>
      <c r="JFP12" s="196" t="str">
        <f>IFERROR(IF(VLOOKUP(JFN12,[1]Acciones!$A$59:$H$1958,2,FALSE)=0,"",VLOOKUP(JFN12,[1]Acciones!$A$59:$H$1958,2,FALSE)),"")</f>
        <v/>
      </c>
      <c r="JFQ12" s="196">
        <f>IFERROR(IF(VLOOKUP(JFO12,[1]Acciones!$A$59:$H$1958,2,FALSE)=0,"",VLOOKUP(JFO12,[1]Acciones!$A$59:$H$1958,2,FALSE)),"")</f>
        <v>4</v>
      </c>
      <c r="JFR12" s="196">
        <f>IFERROR(IF(VLOOKUP(JFP12,[1]Acciones!$A$59:$H$1958,2,FALSE)=0,"",VLOOKUP(JFP12,[1]Acciones!$A$59:$H$1958,2,FALSE)),"")</f>
        <v>4</v>
      </c>
      <c r="JFS12" s="196" t="str">
        <f>IFERROR(IF(VLOOKUP(JFQ12,[1]Acciones!$A$59:$H$1958,2,FALSE)=0,"",VLOOKUP(JFQ12,[1]Acciones!$A$59:$H$1958,2,FALSE)),"")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T12" s="196" t="str">
        <f>IFERROR(IF(VLOOKUP(JFR12,[1]Acciones!$A$59:$H$1958,2,FALSE)=0,"",VLOOKUP(JFR12,[1]Acciones!$A$59:$H$1958,2,FALSE)),"")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U12" s="196" t="str">
        <f>IFERROR(IF(VLOOKUP(JFS12,[1]Acciones!$A$59:$H$1958,2,FALSE)=0,"",VLOOKUP(JFS12,[1]Acciones!$A$59:$H$1958,2,FALSE)),"")</f>
        <v/>
      </c>
      <c r="JFV12" s="196" t="str">
        <f>IFERROR(IF(VLOOKUP(JFT12,[1]Acciones!$A$59:$H$1958,2,FALSE)=0,"",VLOOKUP(JFT12,[1]Acciones!$A$59:$H$1958,2,FALSE)),"")</f>
        <v/>
      </c>
      <c r="JFW12" s="196">
        <f>IFERROR(IF(VLOOKUP(JFU12,[1]Acciones!$A$59:$H$1958,2,FALSE)=0,"",VLOOKUP(JFU12,[1]Acciones!$A$59:$H$1958,2,FALSE)),"")</f>
        <v>4</v>
      </c>
      <c r="JFX12" s="196">
        <f>IFERROR(IF(VLOOKUP(JFV12,[1]Acciones!$A$59:$H$1958,2,FALSE)=0,"",VLOOKUP(JFV12,[1]Acciones!$A$59:$H$1958,2,FALSE)),"")</f>
        <v>4</v>
      </c>
      <c r="JFY12" s="196" t="str">
        <f>IFERROR(IF(VLOOKUP(JFW12,[1]Acciones!$A$59:$H$1958,2,FALSE)=0,"",VLOOKUP(JFW12,[1]Acciones!$A$59:$H$1958,2,FALSE)),"")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Z12" s="196" t="str">
        <f>IFERROR(IF(VLOOKUP(JFX12,[1]Acciones!$A$59:$H$1958,2,FALSE)=0,"",VLOOKUP(JFX12,[1]Acciones!$A$59:$H$1958,2,FALSE)),"")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A12" s="196" t="str">
        <f>IFERROR(IF(VLOOKUP(JFY12,[1]Acciones!$A$59:$H$1958,2,FALSE)=0,"",VLOOKUP(JFY12,[1]Acciones!$A$59:$H$1958,2,FALSE)),"")</f>
        <v/>
      </c>
      <c r="JGB12" s="196" t="str">
        <f>IFERROR(IF(VLOOKUP(JFZ12,[1]Acciones!$A$59:$H$1958,2,FALSE)=0,"",VLOOKUP(JFZ12,[1]Acciones!$A$59:$H$1958,2,FALSE)),"")</f>
        <v/>
      </c>
      <c r="JGC12" s="196">
        <f>IFERROR(IF(VLOOKUP(JGA12,[1]Acciones!$A$59:$H$1958,2,FALSE)=0,"",VLOOKUP(JGA12,[1]Acciones!$A$59:$H$1958,2,FALSE)),"")</f>
        <v>4</v>
      </c>
      <c r="JGD12" s="196">
        <f>IFERROR(IF(VLOOKUP(JGB12,[1]Acciones!$A$59:$H$1958,2,FALSE)=0,"",VLOOKUP(JGB12,[1]Acciones!$A$59:$H$1958,2,FALSE)),"")</f>
        <v>4</v>
      </c>
      <c r="JGE12" s="196" t="str">
        <f>IFERROR(IF(VLOOKUP(JGC12,[1]Acciones!$A$59:$H$1958,2,FALSE)=0,"",VLOOKUP(JGC12,[1]Acciones!$A$59:$H$1958,2,FALSE)),"")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F12" s="196" t="str">
        <f>IFERROR(IF(VLOOKUP(JGD12,[1]Acciones!$A$59:$H$1958,2,FALSE)=0,"",VLOOKUP(JGD12,[1]Acciones!$A$59:$H$1958,2,FALSE)),"")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G12" s="196" t="str">
        <f>IFERROR(IF(VLOOKUP(JGE12,[1]Acciones!$A$59:$H$1958,2,FALSE)=0,"",VLOOKUP(JGE12,[1]Acciones!$A$59:$H$1958,2,FALSE)),"")</f>
        <v/>
      </c>
      <c r="JGH12" s="196" t="str">
        <f>IFERROR(IF(VLOOKUP(JGF12,[1]Acciones!$A$59:$H$1958,2,FALSE)=0,"",VLOOKUP(JGF12,[1]Acciones!$A$59:$H$1958,2,FALSE)),"")</f>
        <v/>
      </c>
      <c r="JGI12" s="196">
        <f>IFERROR(IF(VLOOKUP(JGG12,[1]Acciones!$A$59:$H$1958,2,FALSE)=0,"",VLOOKUP(JGG12,[1]Acciones!$A$59:$H$1958,2,FALSE)),"")</f>
        <v>4</v>
      </c>
      <c r="JGJ12" s="196">
        <f>IFERROR(IF(VLOOKUP(JGH12,[1]Acciones!$A$59:$H$1958,2,FALSE)=0,"",VLOOKUP(JGH12,[1]Acciones!$A$59:$H$1958,2,FALSE)),"")</f>
        <v>4</v>
      </c>
      <c r="JGK12" s="196" t="str">
        <f>IFERROR(IF(VLOOKUP(JGI12,[1]Acciones!$A$59:$H$1958,2,FALSE)=0,"",VLOOKUP(JGI12,[1]Acciones!$A$59:$H$1958,2,FALSE)),"")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L12" s="196" t="str">
        <f>IFERROR(IF(VLOOKUP(JGJ12,[1]Acciones!$A$59:$H$1958,2,FALSE)=0,"",VLOOKUP(JGJ12,[1]Acciones!$A$59:$H$1958,2,FALSE)),"")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M12" s="196" t="str">
        <f>IFERROR(IF(VLOOKUP(JGK12,[1]Acciones!$A$59:$H$1958,2,FALSE)=0,"",VLOOKUP(JGK12,[1]Acciones!$A$59:$H$1958,2,FALSE)),"")</f>
        <v/>
      </c>
      <c r="JGN12" s="196" t="str">
        <f>IFERROR(IF(VLOOKUP(JGL12,[1]Acciones!$A$59:$H$1958,2,FALSE)=0,"",VLOOKUP(JGL12,[1]Acciones!$A$59:$H$1958,2,FALSE)),"")</f>
        <v/>
      </c>
      <c r="JGO12" s="196">
        <f>IFERROR(IF(VLOOKUP(JGM12,[1]Acciones!$A$59:$H$1958,2,FALSE)=0,"",VLOOKUP(JGM12,[1]Acciones!$A$59:$H$1958,2,FALSE)),"")</f>
        <v>4</v>
      </c>
      <c r="JGP12" s="196">
        <f>IFERROR(IF(VLOOKUP(JGN12,[1]Acciones!$A$59:$H$1958,2,FALSE)=0,"",VLOOKUP(JGN12,[1]Acciones!$A$59:$H$1958,2,FALSE)),"")</f>
        <v>4</v>
      </c>
      <c r="JGQ12" s="196" t="str">
        <f>IFERROR(IF(VLOOKUP(JGO12,[1]Acciones!$A$59:$H$1958,2,FALSE)=0,"",VLOOKUP(JGO12,[1]Acciones!$A$59:$H$1958,2,FALSE)),"")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R12" s="196" t="str">
        <f>IFERROR(IF(VLOOKUP(JGP12,[1]Acciones!$A$59:$H$1958,2,FALSE)=0,"",VLOOKUP(JGP12,[1]Acciones!$A$59:$H$1958,2,FALSE)),"")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S12" s="196" t="str">
        <f>IFERROR(IF(VLOOKUP(JGQ12,[1]Acciones!$A$59:$H$1958,2,FALSE)=0,"",VLOOKUP(JGQ12,[1]Acciones!$A$59:$H$1958,2,FALSE)),"")</f>
        <v/>
      </c>
      <c r="JGT12" s="196" t="str">
        <f>IFERROR(IF(VLOOKUP(JGR12,[1]Acciones!$A$59:$H$1958,2,FALSE)=0,"",VLOOKUP(JGR12,[1]Acciones!$A$59:$H$1958,2,FALSE)),"")</f>
        <v/>
      </c>
      <c r="JGU12" s="196">
        <f>IFERROR(IF(VLOOKUP(JGS12,[1]Acciones!$A$59:$H$1958,2,FALSE)=0,"",VLOOKUP(JGS12,[1]Acciones!$A$59:$H$1958,2,FALSE)),"")</f>
        <v>4</v>
      </c>
      <c r="JGV12" s="196">
        <f>IFERROR(IF(VLOOKUP(JGT12,[1]Acciones!$A$59:$H$1958,2,FALSE)=0,"",VLOOKUP(JGT12,[1]Acciones!$A$59:$H$1958,2,FALSE)),"")</f>
        <v>4</v>
      </c>
      <c r="JGW12" s="196" t="str">
        <f>IFERROR(IF(VLOOKUP(JGU12,[1]Acciones!$A$59:$H$1958,2,FALSE)=0,"",VLOOKUP(JGU12,[1]Acciones!$A$59:$H$1958,2,FALSE)),"")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X12" s="196" t="str">
        <f>IFERROR(IF(VLOOKUP(JGV12,[1]Acciones!$A$59:$H$1958,2,FALSE)=0,"",VLOOKUP(JGV12,[1]Acciones!$A$59:$H$1958,2,FALSE)),"")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Y12" s="196" t="str">
        <f>IFERROR(IF(VLOOKUP(JGW12,[1]Acciones!$A$59:$H$1958,2,FALSE)=0,"",VLOOKUP(JGW12,[1]Acciones!$A$59:$H$1958,2,FALSE)),"")</f>
        <v/>
      </c>
      <c r="JGZ12" s="196" t="str">
        <f>IFERROR(IF(VLOOKUP(JGX12,[1]Acciones!$A$59:$H$1958,2,FALSE)=0,"",VLOOKUP(JGX12,[1]Acciones!$A$59:$H$1958,2,FALSE)),"")</f>
        <v/>
      </c>
      <c r="JHA12" s="196">
        <f>IFERROR(IF(VLOOKUP(JGY12,[1]Acciones!$A$59:$H$1958,2,FALSE)=0,"",VLOOKUP(JGY12,[1]Acciones!$A$59:$H$1958,2,FALSE)),"")</f>
        <v>4</v>
      </c>
      <c r="JHB12" s="196">
        <f>IFERROR(IF(VLOOKUP(JGZ12,[1]Acciones!$A$59:$H$1958,2,FALSE)=0,"",VLOOKUP(JGZ12,[1]Acciones!$A$59:$H$1958,2,FALSE)),"")</f>
        <v>4</v>
      </c>
      <c r="JHC12" s="196" t="str">
        <f>IFERROR(IF(VLOOKUP(JHA12,[1]Acciones!$A$59:$H$1958,2,FALSE)=0,"",VLOOKUP(JHA12,[1]Acciones!$A$59:$H$1958,2,FALSE)),"")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D12" s="196" t="str">
        <f>IFERROR(IF(VLOOKUP(JHB12,[1]Acciones!$A$59:$H$1958,2,FALSE)=0,"",VLOOKUP(JHB12,[1]Acciones!$A$59:$H$1958,2,FALSE)),"")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E12" s="196" t="str">
        <f>IFERROR(IF(VLOOKUP(JHC12,[1]Acciones!$A$59:$H$1958,2,FALSE)=0,"",VLOOKUP(JHC12,[1]Acciones!$A$59:$H$1958,2,FALSE)),"")</f>
        <v/>
      </c>
      <c r="JHF12" s="196" t="str">
        <f>IFERROR(IF(VLOOKUP(JHD12,[1]Acciones!$A$59:$H$1958,2,FALSE)=0,"",VLOOKUP(JHD12,[1]Acciones!$A$59:$H$1958,2,FALSE)),"")</f>
        <v/>
      </c>
      <c r="JHG12" s="196">
        <f>IFERROR(IF(VLOOKUP(JHE12,[1]Acciones!$A$59:$H$1958,2,FALSE)=0,"",VLOOKUP(JHE12,[1]Acciones!$A$59:$H$1958,2,FALSE)),"")</f>
        <v>4</v>
      </c>
      <c r="JHH12" s="196">
        <f>IFERROR(IF(VLOOKUP(JHF12,[1]Acciones!$A$59:$H$1958,2,FALSE)=0,"",VLOOKUP(JHF12,[1]Acciones!$A$59:$H$1958,2,FALSE)),"")</f>
        <v>4</v>
      </c>
      <c r="JHI12" s="196" t="str">
        <f>IFERROR(IF(VLOOKUP(JHG12,[1]Acciones!$A$59:$H$1958,2,FALSE)=0,"",VLOOKUP(JHG12,[1]Acciones!$A$59:$H$1958,2,FALSE)),"")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J12" s="196" t="str">
        <f>IFERROR(IF(VLOOKUP(JHH12,[1]Acciones!$A$59:$H$1958,2,FALSE)=0,"",VLOOKUP(JHH12,[1]Acciones!$A$59:$H$1958,2,FALSE)),"")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K12" s="196" t="str">
        <f>IFERROR(IF(VLOOKUP(JHI12,[1]Acciones!$A$59:$H$1958,2,FALSE)=0,"",VLOOKUP(JHI12,[1]Acciones!$A$59:$H$1958,2,FALSE)),"")</f>
        <v/>
      </c>
      <c r="JHL12" s="196" t="str">
        <f>IFERROR(IF(VLOOKUP(JHJ12,[1]Acciones!$A$59:$H$1958,2,FALSE)=0,"",VLOOKUP(JHJ12,[1]Acciones!$A$59:$H$1958,2,FALSE)),"")</f>
        <v/>
      </c>
      <c r="JHM12" s="196">
        <f>IFERROR(IF(VLOOKUP(JHK12,[1]Acciones!$A$59:$H$1958,2,FALSE)=0,"",VLOOKUP(JHK12,[1]Acciones!$A$59:$H$1958,2,FALSE)),"")</f>
        <v>4</v>
      </c>
      <c r="JHN12" s="196">
        <f>IFERROR(IF(VLOOKUP(JHL12,[1]Acciones!$A$59:$H$1958,2,FALSE)=0,"",VLOOKUP(JHL12,[1]Acciones!$A$59:$H$1958,2,FALSE)),"")</f>
        <v>4</v>
      </c>
      <c r="JHO12" s="196" t="str">
        <f>IFERROR(IF(VLOOKUP(JHM12,[1]Acciones!$A$59:$H$1958,2,FALSE)=0,"",VLOOKUP(JHM12,[1]Acciones!$A$59:$H$1958,2,FALSE)),"")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P12" s="196" t="str">
        <f>IFERROR(IF(VLOOKUP(JHN12,[1]Acciones!$A$59:$H$1958,2,FALSE)=0,"",VLOOKUP(JHN12,[1]Acciones!$A$59:$H$1958,2,FALSE)),"")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Q12" s="196" t="str">
        <f>IFERROR(IF(VLOOKUP(JHO12,[1]Acciones!$A$59:$H$1958,2,FALSE)=0,"",VLOOKUP(JHO12,[1]Acciones!$A$59:$H$1958,2,FALSE)),"")</f>
        <v/>
      </c>
      <c r="JHR12" s="196" t="str">
        <f>IFERROR(IF(VLOOKUP(JHP12,[1]Acciones!$A$59:$H$1958,2,FALSE)=0,"",VLOOKUP(JHP12,[1]Acciones!$A$59:$H$1958,2,FALSE)),"")</f>
        <v/>
      </c>
      <c r="JHS12" s="196">
        <f>IFERROR(IF(VLOOKUP(JHQ12,[1]Acciones!$A$59:$H$1958,2,FALSE)=0,"",VLOOKUP(JHQ12,[1]Acciones!$A$59:$H$1958,2,FALSE)),"")</f>
        <v>4</v>
      </c>
      <c r="JHT12" s="196">
        <f>IFERROR(IF(VLOOKUP(JHR12,[1]Acciones!$A$59:$H$1958,2,FALSE)=0,"",VLOOKUP(JHR12,[1]Acciones!$A$59:$H$1958,2,FALSE)),"")</f>
        <v>4</v>
      </c>
      <c r="JHU12" s="196" t="str">
        <f>IFERROR(IF(VLOOKUP(JHS12,[1]Acciones!$A$59:$H$1958,2,FALSE)=0,"",VLOOKUP(JHS12,[1]Acciones!$A$59:$H$1958,2,FALSE)),"")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V12" s="196" t="str">
        <f>IFERROR(IF(VLOOKUP(JHT12,[1]Acciones!$A$59:$H$1958,2,FALSE)=0,"",VLOOKUP(JHT12,[1]Acciones!$A$59:$H$1958,2,FALSE)),"")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W12" s="196" t="str">
        <f>IFERROR(IF(VLOOKUP(JHU12,[1]Acciones!$A$59:$H$1958,2,FALSE)=0,"",VLOOKUP(JHU12,[1]Acciones!$A$59:$H$1958,2,FALSE)),"")</f>
        <v/>
      </c>
      <c r="JHX12" s="196" t="str">
        <f>IFERROR(IF(VLOOKUP(JHV12,[1]Acciones!$A$59:$H$1958,2,FALSE)=0,"",VLOOKUP(JHV12,[1]Acciones!$A$59:$H$1958,2,FALSE)),"")</f>
        <v/>
      </c>
      <c r="JHY12" s="196">
        <f>IFERROR(IF(VLOOKUP(JHW12,[1]Acciones!$A$59:$H$1958,2,FALSE)=0,"",VLOOKUP(JHW12,[1]Acciones!$A$59:$H$1958,2,FALSE)),"")</f>
        <v>4</v>
      </c>
      <c r="JHZ12" s="196">
        <f>IFERROR(IF(VLOOKUP(JHX12,[1]Acciones!$A$59:$H$1958,2,FALSE)=0,"",VLOOKUP(JHX12,[1]Acciones!$A$59:$H$1958,2,FALSE)),"")</f>
        <v>4</v>
      </c>
      <c r="JIA12" s="196" t="str">
        <f>IFERROR(IF(VLOOKUP(JHY12,[1]Acciones!$A$59:$H$1958,2,FALSE)=0,"",VLOOKUP(JHY12,[1]Acciones!$A$59:$H$1958,2,FALSE)),"")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B12" s="196" t="str">
        <f>IFERROR(IF(VLOOKUP(JHZ12,[1]Acciones!$A$59:$H$1958,2,FALSE)=0,"",VLOOKUP(JHZ12,[1]Acciones!$A$59:$H$1958,2,FALSE)),"")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C12" s="196" t="str">
        <f>IFERROR(IF(VLOOKUP(JIA12,[1]Acciones!$A$59:$H$1958,2,FALSE)=0,"",VLOOKUP(JIA12,[1]Acciones!$A$59:$H$1958,2,FALSE)),"")</f>
        <v/>
      </c>
      <c r="JID12" s="196" t="str">
        <f>IFERROR(IF(VLOOKUP(JIB12,[1]Acciones!$A$59:$H$1958,2,FALSE)=0,"",VLOOKUP(JIB12,[1]Acciones!$A$59:$H$1958,2,FALSE)),"")</f>
        <v/>
      </c>
      <c r="JIE12" s="196">
        <f>IFERROR(IF(VLOOKUP(JIC12,[1]Acciones!$A$59:$H$1958,2,FALSE)=0,"",VLOOKUP(JIC12,[1]Acciones!$A$59:$H$1958,2,FALSE)),"")</f>
        <v>4</v>
      </c>
      <c r="JIF12" s="196">
        <f>IFERROR(IF(VLOOKUP(JID12,[1]Acciones!$A$59:$H$1958,2,FALSE)=0,"",VLOOKUP(JID12,[1]Acciones!$A$59:$H$1958,2,FALSE)),"")</f>
        <v>4</v>
      </c>
      <c r="JIG12" s="196" t="str">
        <f>IFERROR(IF(VLOOKUP(JIE12,[1]Acciones!$A$59:$H$1958,2,FALSE)=0,"",VLOOKUP(JIE12,[1]Acciones!$A$59:$H$1958,2,FALSE)),"")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H12" s="196" t="str">
        <f>IFERROR(IF(VLOOKUP(JIF12,[1]Acciones!$A$59:$H$1958,2,FALSE)=0,"",VLOOKUP(JIF12,[1]Acciones!$A$59:$H$1958,2,FALSE)),"")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I12" s="196" t="str">
        <f>IFERROR(IF(VLOOKUP(JIG12,[1]Acciones!$A$59:$H$1958,2,FALSE)=0,"",VLOOKUP(JIG12,[1]Acciones!$A$59:$H$1958,2,FALSE)),"")</f>
        <v/>
      </c>
      <c r="JIJ12" s="196" t="str">
        <f>IFERROR(IF(VLOOKUP(JIH12,[1]Acciones!$A$59:$H$1958,2,FALSE)=0,"",VLOOKUP(JIH12,[1]Acciones!$A$59:$H$1958,2,FALSE)),"")</f>
        <v/>
      </c>
      <c r="JIK12" s="196">
        <f>IFERROR(IF(VLOOKUP(JII12,[1]Acciones!$A$59:$H$1958,2,FALSE)=0,"",VLOOKUP(JII12,[1]Acciones!$A$59:$H$1958,2,FALSE)),"")</f>
        <v>4</v>
      </c>
      <c r="JIL12" s="196">
        <f>IFERROR(IF(VLOOKUP(JIJ12,[1]Acciones!$A$59:$H$1958,2,FALSE)=0,"",VLOOKUP(JIJ12,[1]Acciones!$A$59:$H$1958,2,FALSE)),"")</f>
        <v>4</v>
      </c>
      <c r="JIM12" s="196" t="str">
        <f>IFERROR(IF(VLOOKUP(JIK12,[1]Acciones!$A$59:$H$1958,2,FALSE)=0,"",VLOOKUP(JIK12,[1]Acciones!$A$59:$H$1958,2,FALSE)),"")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N12" s="196" t="str">
        <f>IFERROR(IF(VLOOKUP(JIL12,[1]Acciones!$A$59:$H$1958,2,FALSE)=0,"",VLOOKUP(JIL12,[1]Acciones!$A$59:$H$1958,2,FALSE)),"")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O12" s="196" t="str">
        <f>IFERROR(IF(VLOOKUP(JIM12,[1]Acciones!$A$59:$H$1958,2,FALSE)=0,"",VLOOKUP(JIM12,[1]Acciones!$A$59:$H$1958,2,FALSE)),"")</f>
        <v/>
      </c>
      <c r="JIP12" s="196" t="str">
        <f>IFERROR(IF(VLOOKUP(JIN12,[1]Acciones!$A$59:$H$1958,2,FALSE)=0,"",VLOOKUP(JIN12,[1]Acciones!$A$59:$H$1958,2,FALSE)),"")</f>
        <v/>
      </c>
      <c r="JIQ12" s="196">
        <f>IFERROR(IF(VLOOKUP(JIO12,[1]Acciones!$A$59:$H$1958,2,FALSE)=0,"",VLOOKUP(JIO12,[1]Acciones!$A$59:$H$1958,2,FALSE)),"")</f>
        <v>4</v>
      </c>
      <c r="JIR12" s="196">
        <f>IFERROR(IF(VLOOKUP(JIP12,[1]Acciones!$A$59:$H$1958,2,FALSE)=0,"",VLOOKUP(JIP12,[1]Acciones!$A$59:$H$1958,2,FALSE)),"")</f>
        <v>4</v>
      </c>
      <c r="JIS12" s="196" t="str">
        <f>IFERROR(IF(VLOOKUP(JIQ12,[1]Acciones!$A$59:$H$1958,2,FALSE)=0,"",VLOOKUP(JIQ12,[1]Acciones!$A$59:$H$1958,2,FALSE)),"")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T12" s="196" t="str">
        <f>IFERROR(IF(VLOOKUP(JIR12,[1]Acciones!$A$59:$H$1958,2,FALSE)=0,"",VLOOKUP(JIR12,[1]Acciones!$A$59:$H$1958,2,FALSE)),"")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U12" s="196" t="str">
        <f>IFERROR(IF(VLOOKUP(JIS12,[1]Acciones!$A$59:$H$1958,2,FALSE)=0,"",VLOOKUP(JIS12,[1]Acciones!$A$59:$H$1958,2,FALSE)),"")</f>
        <v/>
      </c>
      <c r="JIV12" s="196" t="str">
        <f>IFERROR(IF(VLOOKUP(JIT12,[1]Acciones!$A$59:$H$1958,2,FALSE)=0,"",VLOOKUP(JIT12,[1]Acciones!$A$59:$H$1958,2,FALSE)),"")</f>
        <v/>
      </c>
      <c r="JIW12" s="196">
        <f>IFERROR(IF(VLOOKUP(JIU12,[1]Acciones!$A$59:$H$1958,2,FALSE)=0,"",VLOOKUP(JIU12,[1]Acciones!$A$59:$H$1958,2,FALSE)),"")</f>
        <v>4</v>
      </c>
      <c r="JIX12" s="196">
        <f>IFERROR(IF(VLOOKUP(JIV12,[1]Acciones!$A$59:$H$1958,2,FALSE)=0,"",VLOOKUP(JIV12,[1]Acciones!$A$59:$H$1958,2,FALSE)),"")</f>
        <v>4</v>
      </c>
      <c r="JIY12" s="196" t="str">
        <f>IFERROR(IF(VLOOKUP(JIW12,[1]Acciones!$A$59:$H$1958,2,FALSE)=0,"",VLOOKUP(JIW12,[1]Acciones!$A$59:$H$1958,2,FALSE)),"")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Z12" s="196" t="str">
        <f>IFERROR(IF(VLOOKUP(JIX12,[1]Acciones!$A$59:$H$1958,2,FALSE)=0,"",VLOOKUP(JIX12,[1]Acciones!$A$59:$H$1958,2,FALSE)),"")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A12" s="196" t="str">
        <f>IFERROR(IF(VLOOKUP(JIY12,[1]Acciones!$A$59:$H$1958,2,FALSE)=0,"",VLOOKUP(JIY12,[1]Acciones!$A$59:$H$1958,2,FALSE)),"")</f>
        <v/>
      </c>
      <c r="JJB12" s="196" t="str">
        <f>IFERROR(IF(VLOOKUP(JIZ12,[1]Acciones!$A$59:$H$1958,2,FALSE)=0,"",VLOOKUP(JIZ12,[1]Acciones!$A$59:$H$1958,2,FALSE)),"")</f>
        <v/>
      </c>
      <c r="JJC12" s="196">
        <f>IFERROR(IF(VLOOKUP(JJA12,[1]Acciones!$A$59:$H$1958,2,FALSE)=0,"",VLOOKUP(JJA12,[1]Acciones!$A$59:$H$1958,2,FALSE)),"")</f>
        <v>4</v>
      </c>
      <c r="JJD12" s="196">
        <f>IFERROR(IF(VLOOKUP(JJB12,[1]Acciones!$A$59:$H$1958,2,FALSE)=0,"",VLOOKUP(JJB12,[1]Acciones!$A$59:$H$1958,2,FALSE)),"")</f>
        <v>4</v>
      </c>
      <c r="JJE12" s="196" t="str">
        <f>IFERROR(IF(VLOOKUP(JJC12,[1]Acciones!$A$59:$H$1958,2,FALSE)=0,"",VLOOKUP(JJC12,[1]Acciones!$A$59:$H$1958,2,FALSE)),"")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F12" s="196" t="str">
        <f>IFERROR(IF(VLOOKUP(JJD12,[1]Acciones!$A$59:$H$1958,2,FALSE)=0,"",VLOOKUP(JJD12,[1]Acciones!$A$59:$H$1958,2,FALSE)),"")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G12" s="196" t="str">
        <f>IFERROR(IF(VLOOKUP(JJE12,[1]Acciones!$A$59:$H$1958,2,FALSE)=0,"",VLOOKUP(JJE12,[1]Acciones!$A$59:$H$1958,2,FALSE)),"")</f>
        <v/>
      </c>
      <c r="JJH12" s="196" t="str">
        <f>IFERROR(IF(VLOOKUP(JJF12,[1]Acciones!$A$59:$H$1958,2,FALSE)=0,"",VLOOKUP(JJF12,[1]Acciones!$A$59:$H$1958,2,FALSE)),"")</f>
        <v/>
      </c>
      <c r="JJI12" s="196">
        <f>IFERROR(IF(VLOOKUP(JJG12,[1]Acciones!$A$59:$H$1958,2,FALSE)=0,"",VLOOKUP(JJG12,[1]Acciones!$A$59:$H$1958,2,FALSE)),"")</f>
        <v>4</v>
      </c>
      <c r="JJJ12" s="196">
        <f>IFERROR(IF(VLOOKUP(JJH12,[1]Acciones!$A$59:$H$1958,2,FALSE)=0,"",VLOOKUP(JJH12,[1]Acciones!$A$59:$H$1958,2,FALSE)),"")</f>
        <v>4</v>
      </c>
      <c r="JJK12" s="196" t="str">
        <f>IFERROR(IF(VLOOKUP(JJI12,[1]Acciones!$A$59:$H$1958,2,FALSE)=0,"",VLOOKUP(JJI12,[1]Acciones!$A$59:$H$1958,2,FALSE)),"")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L12" s="196" t="str">
        <f>IFERROR(IF(VLOOKUP(JJJ12,[1]Acciones!$A$59:$H$1958,2,FALSE)=0,"",VLOOKUP(JJJ12,[1]Acciones!$A$59:$H$1958,2,FALSE)),"")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M12" s="196" t="str">
        <f>IFERROR(IF(VLOOKUP(JJK12,[1]Acciones!$A$59:$H$1958,2,FALSE)=0,"",VLOOKUP(JJK12,[1]Acciones!$A$59:$H$1958,2,FALSE)),"")</f>
        <v/>
      </c>
      <c r="JJN12" s="196" t="str">
        <f>IFERROR(IF(VLOOKUP(JJL12,[1]Acciones!$A$59:$H$1958,2,FALSE)=0,"",VLOOKUP(JJL12,[1]Acciones!$A$59:$H$1958,2,FALSE)),"")</f>
        <v/>
      </c>
      <c r="JJO12" s="196">
        <f>IFERROR(IF(VLOOKUP(JJM12,[1]Acciones!$A$59:$H$1958,2,FALSE)=0,"",VLOOKUP(JJM12,[1]Acciones!$A$59:$H$1958,2,FALSE)),"")</f>
        <v>4</v>
      </c>
      <c r="JJP12" s="196">
        <f>IFERROR(IF(VLOOKUP(JJN12,[1]Acciones!$A$59:$H$1958,2,FALSE)=0,"",VLOOKUP(JJN12,[1]Acciones!$A$59:$H$1958,2,FALSE)),"")</f>
        <v>4</v>
      </c>
      <c r="JJQ12" s="196" t="str">
        <f>IFERROR(IF(VLOOKUP(JJO12,[1]Acciones!$A$59:$H$1958,2,FALSE)=0,"",VLOOKUP(JJO12,[1]Acciones!$A$59:$H$1958,2,FALSE)),"")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R12" s="196" t="str">
        <f>IFERROR(IF(VLOOKUP(JJP12,[1]Acciones!$A$59:$H$1958,2,FALSE)=0,"",VLOOKUP(JJP12,[1]Acciones!$A$59:$H$1958,2,FALSE)),"")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S12" s="196" t="str">
        <f>IFERROR(IF(VLOOKUP(JJQ12,[1]Acciones!$A$59:$H$1958,2,FALSE)=0,"",VLOOKUP(JJQ12,[1]Acciones!$A$59:$H$1958,2,FALSE)),"")</f>
        <v/>
      </c>
      <c r="JJT12" s="196" t="str">
        <f>IFERROR(IF(VLOOKUP(JJR12,[1]Acciones!$A$59:$H$1958,2,FALSE)=0,"",VLOOKUP(JJR12,[1]Acciones!$A$59:$H$1958,2,FALSE)),"")</f>
        <v/>
      </c>
      <c r="JJU12" s="196">
        <f>IFERROR(IF(VLOOKUP(JJS12,[1]Acciones!$A$59:$H$1958,2,FALSE)=0,"",VLOOKUP(JJS12,[1]Acciones!$A$59:$H$1958,2,FALSE)),"")</f>
        <v>4</v>
      </c>
      <c r="JJV12" s="196">
        <f>IFERROR(IF(VLOOKUP(JJT12,[1]Acciones!$A$59:$H$1958,2,FALSE)=0,"",VLOOKUP(JJT12,[1]Acciones!$A$59:$H$1958,2,FALSE)),"")</f>
        <v>4</v>
      </c>
      <c r="JJW12" s="196" t="str">
        <f>IFERROR(IF(VLOOKUP(JJU12,[1]Acciones!$A$59:$H$1958,2,FALSE)=0,"",VLOOKUP(JJU12,[1]Acciones!$A$59:$H$1958,2,FALSE)),"")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X12" s="196" t="str">
        <f>IFERROR(IF(VLOOKUP(JJV12,[1]Acciones!$A$59:$H$1958,2,FALSE)=0,"",VLOOKUP(JJV12,[1]Acciones!$A$59:$H$1958,2,FALSE)),"")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Y12" s="196" t="str">
        <f>IFERROR(IF(VLOOKUP(JJW12,[1]Acciones!$A$59:$H$1958,2,FALSE)=0,"",VLOOKUP(JJW12,[1]Acciones!$A$59:$H$1958,2,FALSE)),"")</f>
        <v/>
      </c>
      <c r="JJZ12" s="196" t="str">
        <f>IFERROR(IF(VLOOKUP(JJX12,[1]Acciones!$A$59:$H$1958,2,FALSE)=0,"",VLOOKUP(JJX12,[1]Acciones!$A$59:$H$1958,2,FALSE)),"")</f>
        <v/>
      </c>
      <c r="JKA12" s="196">
        <f>IFERROR(IF(VLOOKUP(JJY12,[1]Acciones!$A$59:$H$1958,2,FALSE)=0,"",VLOOKUP(JJY12,[1]Acciones!$A$59:$H$1958,2,FALSE)),"")</f>
        <v>4</v>
      </c>
      <c r="JKB12" s="196">
        <f>IFERROR(IF(VLOOKUP(JJZ12,[1]Acciones!$A$59:$H$1958,2,FALSE)=0,"",VLOOKUP(JJZ12,[1]Acciones!$A$59:$H$1958,2,FALSE)),"")</f>
        <v>4</v>
      </c>
      <c r="JKC12" s="196" t="str">
        <f>IFERROR(IF(VLOOKUP(JKA12,[1]Acciones!$A$59:$H$1958,2,FALSE)=0,"",VLOOKUP(JKA12,[1]Acciones!$A$59:$H$1958,2,FALSE)),"")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D12" s="196" t="str">
        <f>IFERROR(IF(VLOOKUP(JKB12,[1]Acciones!$A$59:$H$1958,2,FALSE)=0,"",VLOOKUP(JKB12,[1]Acciones!$A$59:$H$1958,2,FALSE)),"")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E12" s="196" t="str">
        <f>IFERROR(IF(VLOOKUP(JKC12,[1]Acciones!$A$59:$H$1958,2,FALSE)=0,"",VLOOKUP(JKC12,[1]Acciones!$A$59:$H$1958,2,FALSE)),"")</f>
        <v/>
      </c>
      <c r="JKF12" s="196" t="str">
        <f>IFERROR(IF(VLOOKUP(JKD12,[1]Acciones!$A$59:$H$1958,2,FALSE)=0,"",VLOOKUP(JKD12,[1]Acciones!$A$59:$H$1958,2,FALSE)),"")</f>
        <v/>
      </c>
      <c r="JKG12" s="196">
        <f>IFERROR(IF(VLOOKUP(JKE12,[1]Acciones!$A$59:$H$1958,2,FALSE)=0,"",VLOOKUP(JKE12,[1]Acciones!$A$59:$H$1958,2,FALSE)),"")</f>
        <v>4</v>
      </c>
      <c r="JKH12" s="196">
        <f>IFERROR(IF(VLOOKUP(JKF12,[1]Acciones!$A$59:$H$1958,2,FALSE)=0,"",VLOOKUP(JKF12,[1]Acciones!$A$59:$H$1958,2,FALSE)),"")</f>
        <v>4</v>
      </c>
      <c r="JKI12" s="196" t="str">
        <f>IFERROR(IF(VLOOKUP(JKG12,[1]Acciones!$A$59:$H$1958,2,FALSE)=0,"",VLOOKUP(JKG12,[1]Acciones!$A$59:$H$1958,2,FALSE)),"")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J12" s="196" t="str">
        <f>IFERROR(IF(VLOOKUP(JKH12,[1]Acciones!$A$59:$H$1958,2,FALSE)=0,"",VLOOKUP(JKH12,[1]Acciones!$A$59:$H$1958,2,FALSE)),"")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K12" s="196" t="str">
        <f>IFERROR(IF(VLOOKUP(JKI12,[1]Acciones!$A$59:$H$1958,2,FALSE)=0,"",VLOOKUP(JKI12,[1]Acciones!$A$59:$H$1958,2,FALSE)),"")</f>
        <v/>
      </c>
      <c r="JKL12" s="196" t="str">
        <f>IFERROR(IF(VLOOKUP(JKJ12,[1]Acciones!$A$59:$H$1958,2,FALSE)=0,"",VLOOKUP(JKJ12,[1]Acciones!$A$59:$H$1958,2,FALSE)),"")</f>
        <v/>
      </c>
      <c r="JKM12" s="196">
        <f>IFERROR(IF(VLOOKUP(JKK12,[1]Acciones!$A$59:$H$1958,2,FALSE)=0,"",VLOOKUP(JKK12,[1]Acciones!$A$59:$H$1958,2,FALSE)),"")</f>
        <v>4</v>
      </c>
      <c r="JKN12" s="196">
        <f>IFERROR(IF(VLOOKUP(JKL12,[1]Acciones!$A$59:$H$1958,2,FALSE)=0,"",VLOOKUP(JKL12,[1]Acciones!$A$59:$H$1958,2,FALSE)),"")</f>
        <v>4</v>
      </c>
      <c r="JKO12" s="196" t="str">
        <f>IFERROR(IF(VLOOKUP(JKM12,[1]Acciones!$A$59:$H$1958,2,FALSE)=0,"",VLOOKUP(JKM12,[1]Acciones!$A$59:$H$1958,2,FALSE)),"")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P12" s="196" t="str">
        <f>IFERROR(IF(VLOOKUP(JKN12,[1]Acciones!$A$59:$H$1958,2,FALSE)=0,"",VLOOKUP(JKN12,[1]Acciones!$A$59:$H$1958,2,FALSE)),"")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Q12" s="196" t="str">
        <f>IFERROR(IF(VLOOKUP(JKO12,[1]Acciones!$A$59:$H$1958,2,FALSE)=0,"",VLOOKUP(JKO12,[1]Acciones!$A$59:$H$1958,2,FALSE)),"")</f>
        <v/>
      </c>
      <c r="JKR12" s="196" t="str">
        <f>IFERROR(IF(VLOOKUP(JKP12,[1]Acciones!$A$59:$H$1958,2,FALSE)=0,"",VLOOKUP(JKP12,[1]Acciones!$A$59:$H$1958,2,FALSE)),"")</f>
        <v/>
      </c>
      <c r="JKS12" s="196">
        <f>IFERROR(IF(VLOOKUP(JKQ12,[1]Acciones!$A$59:$H$1958,2,FALSE)=0,"",VLOOKUP(JKQ12,[1]Acciones!$A$59:$H$1958,2,FALSE)),"")</f>
        <v>4</v>
      </c>
      <c r="JKT12" s="196">
        <f>IFERROR(IF(VLOOKUP(JKR12,[1]Acciones!$A$59:$H$1958,2,FALSE)=0,"",VLOOKUP(JKR12,[1]Acciones!$A$59:$H$1958,2,FALSE)),"")</f>
        <v>4</v>
      </c>
      <c r="JKU12" s="196" t="str">
        <f>IFERROR(IF(VLOOKUP(JKS12,[1]Acciones!$A$59:$H$1958,2,FALSE)=0,"",VLOOKUP(JKS12,[1]Acciones!$A$59:$H$1958,2,FALSE)),"")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V12" s="196" t="str">
        <f>IFERROR(IF(VLOOKUP(JKT12,[1]Acciones!$A$59:$H$1958,2,FALSE)=0,"",VLOOKUP(JKT12,[1]Acciones!$A$59:$H$1958,2,FALSE)),"")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W12" s="196" t="str">
        <f>IFERROR(IF(VLOOKUP(JKU12,[1]Acciones!$A$59:$H$1958,2,FALSE)=0,"",VLOOKUP(JKU12,[1]Acciones!$A$59:$H$1958,2,FALSE)),"")</f>
        <v/>
      </c>
      <c r="JKX12" s="196" t="str">
        <f>IFERROR(IF(VLOOKUP(JKV12,[1]Acciones!$A$59:$H$1958,2,FALSE)=0,"",VLOOKUP(JKV12,[1]Acciones!$A$59:$H$1958,2,FALSE)),"")</f>
        <v/>
      </c>
      <c r="JKY12" s="196">
        <f>IFERROR(IF(VLOOKUP(JKW12,[1]Acciones!$A$59:$H$1958,2,FALSE)=0,"",VLOOKUP(JKW12,[1]Acciones!$A$59:$H$1958,2,FALSE)),"")</f>
        <v>4</v>
      </c>
      <c r="JKZ12" s="196">
        <f>IFERROR(IF(VLOOKUP(JKX12,[1]Acciones!$A$59:$H$1958,2,FALSE)=0,"",VLOOKUP(JKX12,[1]Acciones!$A$59:$H$1958,2,FALSE)),"")</f>
        <v>4</v>
      </c>
      <c r="JLA12" s="196" t="str">
        <f>IFERROR(IF(VLOOKUP(JKY12,[1]Acciones!$A$59:$H$1958,2,FALSE)=0,"",VLOOKUP(JKY12,[1]Acciones!$A$59:$H$1958,2,FALSE)),"")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B12" s="196" t="str">
        <f>IFERROR(IF(VLOOKUP(JKZ12,[1]Acciones!$A$59:$H$1958,2,FALSE)=0,"",VLOOKUP(JKZ12,[1]Acciones!$A$59:$H$1958,2,FALSE)),"")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C12" s="196" t="str">
        <f>IFERROR(IF(VLOOKUP(JLA12,[1]Acciones!$A$59:$H$1958,2,FALSE)=0,"",VLOOKUP(JLA12,[1]Acciones!$A$59:$H$1958,2,FALSE)),"")</f>
        <v/>
      </c>
      <c r="JLD12" s="196" t="str">
        <f>IFERROR(IF(VLOOKUP(JLB12,[1]Acciones!$A$59:$H$1958,2,FALSE)=0,"",VLOOKUP(JLB12,[1]Acciones!$A$59:$H$1958,2,FALSE)),"")</f>
        <v/>
      </c>
      <c r="JLE12" s="196">
        <f>IFERROR(IF(VLOOKUP(JLC12,[1]Acciones!$A$59:$H$1958,2,FALSE)=0,"",VLOOKUP(JLC12,[1]Acciones!$A$59:$H$1958,2,FALSE)),"")</f>
        <v>4</v>
      </c>
      <c r="JLF12" s="196">
        <f>IFERROR(IF(VLOOKUP(JLD12,[1]Acciones!$A$59:$H$1958,2,FALSE)=0,"",VLOOKUP(JLD12,[1]Acciones!$A$59:$H$1958,2,FALSE)),"")</f>
        <v>4</v>
      </c>
      <c r="JLG12" s="196" t="str">
        <f>IFERROR(IF(VLOOKUP(JLE12,[1]Acciones!$A$59:$H$1958,2,FALSE)=0,"",VLOOKUP(JLE12,[1]Acciones!$A$59:$H$1958,2,FALSE)),"")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H12" s="196" t="str">
        <f>IFERROR(IF(VLOOKUP(JLF12,[1]Acciones!$A$59:$H$1958,2,FALSE)=0,"",VLOOKUP(JLF12,[1]Acciones!$A$59:$H$1958,2,FALSE)),"")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I12" s="196" t="str">
        <f>IFERROR(IF(VLOOKUP(JLG12,[1]Acciones!$A$59:$H$1958,2,FALSE)=0,"",VLOOKUP(JLG12,[1]Acciones!$A$59:$H$1958,2,FALSE)),"")</f>
        <v/>
      </c>
      <c r="JLJ12" s="196" t="str">
        <f>IFERROR(IF(VLOOKUP(JLH12,[1]Acciones!$A$59:$H$1958,2,FALSE)=0,"",VLOOKUP(JLH12,[1]Acciones!$A$59:$H$1958,2,FALSE)),"")</f>
        <v/>
      </c>
      <c r="JLK12" s="196">
        <f>IFERROR(IF(VLOOKUP(JLI12,[1]Acciones!$A$59:$H$1958,2,FALSE)=0,"",VLOOKUP(JLI12,[1]Acciones!$A$59:$H$1958,2,FALSE)),"")</f>
        <v>4</v>
      </c>
      <c r="JLL12" s="196">
        <f>IFERROR(IF(VLOOKUP(JLJ12,[1]Acciones!$A$59:$H$1958,2,FALSE)=0,"",VLOOKUP(JLJ12,[1]Acciones!$A$59:$H$1958,2,FALSE)),"")</f>
        <v>4</v>
      </c>
      <c r="JLM12" s="196" t="str">
        <f>IFERROR(IF(VLOOKUP(JLK12,[1]Acciones!$A$59:$H$1958,2,FALSE)=0,"",VLOOKUP(JLK12,[1]Acciones!$A$59:$H$1958,2,FALSE)),"")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N12" s="196" t="str">
        <f>IFERROR(IF(VLOOKUP(JLL12,[1]Acciones!$A$59:$H$1958,2,FALSE)=0,"",VLOOKUP(JLL12,[1]Acciones!$A$59:$H$1958,2,FALSE)),"")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O12" s="196" t="str">
        <f>IFERROR(IF(VLOOKUP(JLM12,[1]Acciones!$A$59:$H$1958,2,FALSE)=0,"",VLOOKUP(JLM12,[1]Acciones!$A$59:$H$1958,2,FALSE)),"")</f>
        <v/>
      </c>
      <c r="JLP12" s="196" t="str">
        <f>IFERROR(IF(VLOOKUP(JLN12,[1]Acciones!$A$59:$H$1958,2,FALSE)=0,"",VLOOKUP(JLN12,[1]Acciones!$A$59:$H$1958,2,FALSE)),"")</f>
        <v/>
      </c>
      <c r="JLQ12" s="196">
        <f>IFERROR(IF(VLOOKUP(JLO12,[1]Acciones!$A$59:$H$1958,2,FALSE)=0,"",VLOOKUP(JLO12,[1]Acciones!$A$59:$H$1958,2,FALSE)),"")</f>
        <v>4</v>
      </c>
      <c r="JLR12" s="196">
        <f>IFERROR(IF(VLOOKUP(JLP12,[1]Acciones!$A$59:$H$1958,2,FALSE)=0,"",VLOOKUP(JLP12,[1]Acciones!$A$59:$H$1958,2,FALSE)),"")</f>
        <v>4</v>
      </c>
      <c r="JLS12" s="196" t="str">
        <f>IFERROR(IF(VLOOKUP(JLQ12,[1]Acciones!$A$59:$H$1958,2,FALSE)=0,"",VLOOKUP(JLQ12,[1]Acciones!$A$59:$H$1958,2,FALSE)),"")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T12" s="196" t="str">
        <f>IFERROR(IF(VLOOKUP(JLR12,[1]Acciones!$A$59:$H$1958,2,FALSE)=0,"",VLOOKUP(JLR12,[1]Acciones!$A$59:$H$1958,2,FALSE)),"")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U12" s="196" t="str">
        <f>IFERROR(IF(VLOOKUP(JLS12,[1]Acciones!$A$59:$H$1958,2,FALSE)=0,"",VLOOKUP(JLS12,[1]Acciones!$A$59:$H$1958,2,FALSE)),"")</f>
        <v/>
      </c>
      <c r="JLV12" s="196" t="str">
        <f>IFERROR(IF(VLOOKUP(JLT12,[1]Acciones!$A$59:$H$1958,2,FALSE)=0,"",VLOOKUP(JLT12,[1]Acciones!$A$59:$H$1958,2,FALSE)),"")</f>
        <v/>
      </c>
      <c r="JLW12" s="196">
        <f>IFERROR(IF(VLOOKUP(JLU12,[1]Acciones!$A$59:$H$1958,2,FALSE)=0,"",VLOOKUP(JLU12,[1]Acciones!$A$59:$H$1958,2,FALSE)),"")</f>
        <v>4</v>
      </c>
      <c r="JLX12" s="196">
        <f>IFERROR(IF(VLOOKUP(JLV12,[1]Acciones!$A$59:$H$1958,2,FALSE)=0,"",VLOOKUP(JLV12,[1]Acciones!$A$59:$H$1958,2,FALSE)),"")</f>
        <v>4</v>
      </c>
      <c r="JLY12" s="196" t="str">
        <f>IFERROR(IF(VLOOKUP(JLW12,[1]Acciones!$A$59:$H$1958,2,FALSE)=0,"",VLOOKUP(JLW12,[1]Acciones!$A$59:$H$1958,2,FALSE)),"")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Z12" s="196" t="str">
        <f>IFERROR(IF(VLOOKUP(JLX12,[1]Acciones!$A$59:$H$1958,2,FALSE)=0,"",VLOOKUP(JLX12,[1]Acciones!$A$59:$H$1958,2,FALSE)),"")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A12" s="196" t="str">
        <f>IFERROR(IF(VLOOKUP(JLY12,[1]Acciones!$A$59:$H$1958,2,FALSE)=0,"",VLOOKUP(JLY12,[1]Acciones!$A$59:$H$1958,2,FALSE)),"")</f>
        <v/>
      </c>
      <c r="JMB12" s="196" t="str">
        <f>IFERROR(IF(VLOOKUP(JLZ12,[1]Acciones!$A$59:$H$1958,2,FALSE)=0,"",VLOOKUP(JLZ12,[1]Acciones!$A$59:$H$1958,2,FALSE)),"")</f>
        <v/>
      </c>
      <c r="JMC12" s="196">
        <f>IFERROR(IF(VLOOKUP(JMA12,[1]Acciones!$A$59:$H$1958,2,FALSE)=0,"",VLOOKUP(JMA12,[1]Acciones!$A$59:$H$1958,2,FALSE)),"")</f>
        <v>4</v>
      </c>
      <c r="JMD12" s="196">
        <f>IFERROR(IF(VLOOKUP(JMB12,[1]Acciones!$A$59:$H$1958,2,FALSE)=0,"",VLOOKUP(JMB12,[1]Acciones!$A$59:$H$1958,2,FALSE)),"")</f>
        <v>4</v>
      </c>
      <c r="JME12" s="196" t="str">
        <f>IFERROR(IF(VLOOKUP(JMC12,[1]Acciones!$A$59:$H$1958,2,FALSE)=0,"",VLOOKUP(JMC12,[1]Acciones!$A$59:$H$1958,2,FALSE)),"")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F12" s="196" t="str">
        <f>IFERROR(IF(VLOOKUP(JMD12,[1]Acciones!$A$59:$H$1958,2,FALSE)=0,"",VLOOKUP(JMD12,[1]Acciones!$A$59:$H$1958,2,FALSE)),"")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G12" s="196" t="str">
        <f>IFERROR(IF(VLOOKUP(JME12,[1]Acciones!$A$59:$H$1958,2,FALSE)=0,"",VLOOKUP(JME12,[1]Acciones!$A$59:$H$1958,2,FALSE)),"")</f>
        <v/>
      </c>
      <c r="JMH12" s="196" t="str">
        <f>IFERROR(IF(VLOOKUP(JMF12,[1]Acciones!$A$59:$H$1958,2,FALSE)=0,"",VLOOKUP(JMF12,[1]Acciones!$A$59:$H$1958,2,FALSE)),"")</f>
        <v/>
      </c>
      <c r="JMI12" s="196">
        <f>IFERROR(IF(VLOOKUP(JMG12,[1]Acciones!$A$59:$H$1958,2,FALSE)=0,"",VLOOKUP(JMG12,[1]Acciones!$A$59:$H$1958,2,FALSE)),"")</f>
        <v>4</v>
      </c>
      <c r="JMJ12" s="196">
        <f>IFERROR(IF(VLOOKUP(JMH12,[1]Acciones!$A$59:$H$1958,2,FALSE)=0,"",VLOOKUP(JMH12,[1]Acciones!$A$59:$H$1958,2,FALSE)),"")</f>
        <v>4</v>
      </c>
      <c r="JMK12" s="196" t="str">
        <f>IFERROR(IF(VLOOKUP(JMI12,[1]Acciones!$A$59:$H$1958,2,FALSE)=0,"",VLOOKUP(JMI12,[1]Acciones!$A$59:$H$1958,2,FALSE)),"")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L12" s="196" t="str">
        <f>IFERROR(IF(VLOOKUP(JMJ12,[1]Acciones!$A$59:$H$1958,2,FALSE)=0,"",VLOOKUP(JMJ12,[1]Acciones!$A$59:$H$1958,2,FALSE)),"")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M12" s="196" t="str">
        <f>IFERROR(IF(VLOOKUP(JMK12,[1]Acciones!$A$59:$H$1958,2,FALSE)=0,"",VLOOKUP(JMK12,[1]Acciones!$A$59:$H$1958,2,FALSE)),"")</f>
        <v/>
      </c>
      <c r="JMN12" s="196" t="str">
        <f>IFERROR(IF(VLOOKUP(JML12,[1]Acciones!$A$59:$H$1958,2,FALSE)=0,"",VLOOKUP(JML12,[1]Acciones!$A$59:$H$1958,2,FALSE)),"")</f>
        <v/>
      </c>
      <c r="JMO12" s="196">
        <f>IFERROR(IF(VLOOKUP(JMM12,[1]Acciones!$A$59:$H$1958,2,FALSE)=0,"",VLOOKUP(JMM12,[1]Acciones!$A$59:$H$1958,2,FALSE)),"")</f>
        <v>4</v>
      </c>
      <c r="JMP12" s="196">
        <f>IFERROR(IF(VLOOKUP(JMN12,[1]Acciones!$A$59:$H$1958,2,FALSE)=0,"",VLOOKUP(JMN12,[1]Acciones!$A$59:$H$1958,2,FALSE)),"")</f>
        <v>4</v>
      </c>
      <c r="JMQ12" s="196" t="str">
        <f>IFERROR(IF(VLOOKUP(JMO12,[1]Acciones!$A$59:$H$1958,2,FALSE)=0,"",VLOOKUP(JMO12,[1]Acciones!$A$59:$H$1958,2,FALSE)),"")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R12" s="196" t="str">
        <f>IFERROR(IF(VLOOKUP(JMP12,[1]Acciones!$A$59:$H$1958,2,FALSE)=0,"",VLOOKUP(JMP12,[1]Acciones!$A$59:$H$1958,2,FALSE)),"")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S12" s="196" t="str">
        <f>IFERROR(IF(VLOOKUP(JMQ12,[1]Acciones!$A$59:$H$1958,2,FALSE)=0,"",VLOOKUP(JMQ12,[1]Acciones!$A$59:$H$1958,2,FALSE)),"")</f>
        <v/>
      </c>
      <c r="JMT12" s="196" t="str">
        <f>IFERROR(IF(VLOOKUP(JMR12,[1]Acciones!$A$59:$H$1958,2,FALSE)=0,"",VLOOKUP(JMR12,[1]Acciones!$A$59:$H$1958,2,FALSE)),"")</f>
        <v/>
      </c>
      <c r="JMU12" s="196">
        <f>IFERROR(IF(VLOOKUP(JMS12,[1]Acciones!$A$59:$H$1958,2,FALSE)=0,"",VLOOKUP(JMS12,[1]Acciones!$A$59:$H$1958,2,FALSE)),"")</f>
        <v>4</v>
      </c>
      <c r="JMV12" s="196">
        <f>IFERROR(IF(VLOOKUP(JMT12,[1]Acciones!$A$59:$H$1958,2,FALSE)=0,"",VLOOKUP(JMT12,[1]Acciones!$A$59:$H$1958,2,FALSE)),"")</f>
        <v>4</v>
      </c>
      <c r="JMW12" s="196" t="str">
        <f>IFERROR(IF(VLOOKUP(JMU12,[1]Acciones!$A$59:$H$1958,2,FALSE)=0,"",VLOOKUP(JMU12,[1]Acciones!$A$59:$H$1958,2,FALSE)),"")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X12" s="196" t="str">
        <f>IFERROR(IF(VLOOKUP(JMV12,[1]Acciones!$A$59:$H$1958,2,FALSE)=0,"",VLOOKUP(JMV12,[1]Acciones!$A$59:$H$1958,2,FALSE)),"")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Y12" s="196" t="str">
        <f>IFERROR(IF(VLOOKUP(JMW12,[1]Acciones!$A$59:$H$1958,2,FALSE)=0,"",VLOOKUP(JMW12,[1]Acciones!$A$59:$H$1958,2,FALSE)),"")</f>
        <v/>
      </c>
      <c r="JMZ12" s="196" t="str">
        <f>IFERROR(IF(VLOOKUP(JMX12,[1]Acciones!$A$59:$H$1958,2,FALSE)=0,"",VLOOKUP(JMX12,[1]Acciones!$A$59:$H$1958,2,FALSE)),"")</f>
        <v/>
      </c>
      <c r="JNA12" s="196">
        <f>IFERROR(IF(VLOOKUP(JMY12,[1]Acciones!$A$59:$H$1958,2,FALSE)=0,"",VLOOKUP(JMY12,[1]Acciones!$A$59:$H$1958,2,FALSE)),"")</f>
        <v>4</v>
      </c>
      <c r="JNB12" s="196">
        <f>IFERROR(IF(VLOOKUP(JMZ12,[1]Acciones!$A$59:$H$1958,2,FALSE)=0,"",VLOOKUP(JMZ12,[1]Acciones!$A$59:$H$1958,2,FALSE)),"")</f>
        <v>4</v>
      </c>
      <c r="JNC12" s="196" t="str">
        <f>IFERROR(IF(VLOOKUP(JNA12,[1]Acciones!$A$59:$H$1958,2,FALSE)=0,"",VLOOKUP(JNA12,[1]Acciones!$A$59:$H$1958,2,FALSE)),"")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D12" s="196" t="str">
        <f>IFERROR(IF(VLOOKUP(JNB12,[1]Acciones!$A$59:$H$1958,2,FALSE)=0,"",VLOOKUP(JNB12,[1]Acciones!$A$59:$H$1958,2,FALSE)),"")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E12" s="196" t="str">
        <f>IFERROR(IF(VLOOKUP(JNC12,[1]Acciones!$A$59:$H$1958,2,FALSE)=0,"",VLOOKUP(JNC12,[1]Acciones!$A$59:$H$1958,2,FALSE)),"")</f>
        <v/>
      </c>
      <c r="JNF12" s="196" t="str">
        <f>IFERROR(IF(VLOOKUP(JND12,[1]Acciones!$A$59:$H$1958,2,FALSE)=0,"",VLOOKUP(JND12,[1]Acciones!$A$59:$H$1958,2,FALSE)),"")</f>
        <v/>
      </c>
      <c r="JNG12" s="196">
        <f>IFERROR(IF(VLOOKUP(JNE12,[1]Acciones!$A$59:$H$1958,2,FALSE)=0,"",VLOOKUP(JNE12,[1]Acciones!$A$59:$H$1958,2,FALSE)),"")</f>
        <v>4</v>
      </c>
      <c r="JNH12" s="196">
        <f>IFERROR(IF(VLOOKUP(JNF12,[1]Acciones!$A$59:$H$1958,2,FALSE)=0,"",VLOOKUP(JNF12,[1]Acciones!$A$59:$H$1958,2,FALSE)),"")</f>
        <v>4</v>
      </c>
      <c r="JNI12" s="196" t="str">
        <f>IFERROR(IF(VLOOKUP(JNG12,[1]Acciones!$A$59:$H$1958,2,FALSE)=0,"",VLOOKUP(JNG12,[1]Acciones!$A$59:$H$1958,2,FALSE)),"")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J12" s="196" t="str">
        <f>IFERROR(IF(VLOOKUP(JNH12,[1]Acciones!$A$59:$H$1958,2,FALSE)=0,"",VLOOKUP(JNH12,[1]Acciones!$A$59:$H$1958,2,FALSE)),"")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K12" s="196" t="str">
        <f>IFERROR(IF(VLOOKUP(JNI12,[1]Acciones!$A$59:$H$1958,2,FALSE)=0,"",VLOOKUP(JNI12,[1]Acciones!$A$59:$H$1958,2,FALSE)),"")</f>
        <v/>
      </c>
      <c r="JNL12" s="196" t="str">
        <f>IFERROR(IF(VLOOKUP(JNJ12,[1]Acciones!$A$59:$H$1958,2,FALSE)=0,"",VLOOKUP(JNJ12,[1]Acciones!$A$59:$H$1958,2,FALSE)),"")</f>
        <v/>
      </c>
      <c r="JNM12" s="196">
        <f>IFERROR(IF(VLOOKUP(JNK12,[1]Acciones!$A$59:$H$1958,2,FALSE)=0,"",VLOOKUP(JNK12,[1]Acciones!$A$59:$H$1958,2,FALSE)),"")</f>
        <v>4</v>
      </c>
      <c r="JNN12" s="196">
        <f>IFERROR(IF(VLOOKUP(JNL12,[1]Acciones!$A$59:$H$1958,2,FALSE)=0,"",VLOOKUP(JNL12,[1]Acciones!$A$59:$H$1958,2,FALSE)),"")</f>
        <v>4</v>
      </c>
      <c r="JNO12" s="196" t="str">
        <f>IFERROR(IF(VLOOKUP(JNM12,[1]Acciones!$A$59:$H$1958,2,FALSE)=0,"",VLOOKUP(JNM12,[1]Acciones!$A$59:$H$1958,2,FALSE)),"")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P12" s="196" t="str">
        <f>IFERROR(IF(VLOOKUP(JNN12,[1]Acciones!$A$59:$H$1958,2,FALSE)=0,"",VLOOKUP(JNN12,[1]Acciones!$A$59:$H$1958,2,FALSE)),"")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Q12" s="196" t="str">
        <f>IFERROR(IF(VLOOKUP(JNO12,[1]Acciones!$A$59:$H$1958,2,FALSE)=0,"",VLOOKUP(JNO12,[1]Acciones!$A$59:$H$1958,2,FALSE)),"")</f>
        <v/>
      </c>
      <c r="JNR12" s="196" t="str">
        <f>IFERROR(IF(VLOOKUP(JNP12,[1]Acciones!$A$59:$H$1958,2,FALSE)=0,"",VLOOKUP(JNP12,[1]Acciones!$A$59:$H$1958,2,FALSE)),"")</f>
        <v/>
      </c>
      <c r="JNS12" s="196">
        <f>IFERROR(IF(VLOOKUP(JNQ12,[1]Acciones!$A$59:$H$1958,2,FALSE)=0,"",VLOOKUP(JNQ12,[1]Acciones!$A$59:$H$1958,2,FALSE)),"")</f>
        <v>4</v>
      </c>
      <c r="JNT12" s="196">
        <f>IFERROR(IF(VLOOKUP(JNR12,[1]Acciones!$A$59:$H$1958,2,FALSE)=0,"",VLOOKUP(JNR12,[1]Acciones!$A$59:$H$1958,2,FALSE)),"")</f>
        <v>4</v>
      </c>
      <c r="JNU12" s="196" t="str">
        <f>IFERROR(IF(VLOOKUP(JNS12,[1]Acciones!$A$59:$H$1958,2,FALSE)=0,"",VLOOKUP(JNS12,[1]Acciones!$A$59:$H$1958,2,FALSE)),"")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V12" s="196" t="str">
        <f>IFERROR(IF(VLOOKUP(JNT12,[1]Acciones!$A$59:$H$1958,2,FALSE)=0,"",VLOOKUP(JNT12,[1]Acciones!$A$59:$H$1958,2,FALSE)),"")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W12" s="196" t="str">
        <f>IFERROR(IF(VLOOKUP(JNU12,[1]Acciones!$A$59:$H$1958,2,FALSE)=0,"",VLOOKUP(JNU12,[1]Acciones!$A$59:$H$1958,2,FALSE)),"")</f>
        <v/>
      </c>
      <c r="JNX12" s="196" t="str">
        <f>IFERROR(IF(VLOOKUP(JNV12,[1]Acciones!$A$59:$H$1958,2,FALSE)=0,"",VLOOKUP(JNV12,[1]Acciones!$A$59:$H$1958,2,FALSE)),"")</f>
        <v/>
      </c>
      <c r="JNY12" s="196">
        <f>IFERROR(IF(VLOOKUP(JNW12,[1]Acciones!$A$59:$H$1958,2,FALSE)=0,"",VLOOKUP(JNW12,[1]Acciones!$A$59:$H$1958,2,FALSE)),"")</f>
        <v>4</v>
      </c>
      <c r="JNZ12" s="196">
        <f>IFERROR(IF(VLOOKUP(JNX12,[1]Acciones!$A$59:$H$1958,2,FALSE)=0,"",VLOOKUP(JNX12,[1]Acciones!$A$59:$H$1958,2,FALSE)),"")</f>
        <v>4</v>
      </c>
      <c r="JOA12" s="196" t="str">
        <f>IFERROR(IF(VLOOKUP(JNY12,[1]Acciones!$A$59:$H$1958,2,FALSE)=0,"",VLOOKUP(JNY12,[1]Acciones!$A$59:$H$1958,2,FALSE)),"")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B12" s="196" t="str">
        <f>IFERROR(IF(VLOOKUP(JNZ12,[1]Acciones!$A$59:$H$1958,2,FALSE)=0,"",VLOOKUP(JNZ12,[1]Acciones!$A$59:$H$1958,2,FALSE)),"")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C12" s="196" t="str">
        <f>IFERROR(IF(VLOOKUP(JOA12,[1]Acciones!$A$59:$H$1958,2,FALSE)=0,"",VLOOKUP(JOA12,[1]Acciones!$A$59:$H$1958,2,FALSE)),"")</f>
        <v/>
      </c>
      <c r="JOD12" s="196" t="str">
        <f>IFERROR(IF(VLOOKUP(JOB12,[1]Acciones!$A$59:$H$1958,2,FALSE)=0,"",VLOOKUP(JOB12,[1]Acciones!$A$59:$H$1958,2,FALSE)),"")</f>
        <v/>
      </c>
      <c r="JOE12" s="196">
        <f>IFERROR(IF(VLOOKUP(JOC12,[1]Acciones!$A$59:$H$1958,2,FALSE)=0,"",VLOOKUP(JOC12,[1]Acciones!$A$59:$H$1958,2,FALSE)),"")</f>
        <v>4</v>
      </c>
      <c r="JOF12" s="196">
        <f>IFERROR(IF(VLOOKUP(JOD12,[1]Acciones!$A$59:$H$1958,2,FALSE)=0,"",VLOOKUP(JOD12,[1]Acciones!$A$59:$H$1958,2,FALSE)),"")</f>
        <v>4</v>
      </c>
      <c r="JOG12" s="196" t="str">
        <f>IFERROR(IF(VLOOKUP(JOE12,[1]Acciones!$A$59:$H$1958,2,FALSE)=0,"",VLOOKUP(JOE12,[1]Acciones!$A$59:$H$1958,2,FALSE)),"")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H12" s="196" t="str">
        <f>IFERROR(IF(VLOOKUP(JOF12,[1]Acciones!$A$59:$H$1958,2,FALSE)=0,"",VLOOKUP(JOF12,[1]Acciones!$A$59:$H$1958,2,FALSE)),"")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I12" s="196" t="str">
        <f>IFERROR(IF(VLOOKUP(JOG12,[1]Acciones!$A$59:$H$1958,2,FALSE)=0,"",VLOOKUP(JOG12,[1]Acciones!$A$59:$H$1958,2,FALSE)),"")</f>
        <v/>
      </c>
      <c r="JOJ12" s="196" t="str">
        <f>IFERROR(IF(VLOOKUP(JOH12,[1]Acciones!$A$59:$H$1958,2,FALSE)=0,"",VLOOKUP(JOH12,[1]Acciones!$A$59:$H$1958,2,FALSE)),"")</f>
        <v/>
      </c>
      <c r="JOK12" s="196">
        <f>IFERROR(IF(VLOOKUP(JOI12,[1]Acciones!$A$59:$H$1958,2,FALSE)=0,"",VLOOKUP(JOI12,[1]Acciones!$A$59:$H$1958,2,FALSE)),"")</f>
        <v>4</v>
      </c>
      <c r="JOL12" s="196">
        <f>IFERROR(IF(VLOOKUP(JOJ12,[1]Acciones!$A$59:$H$1958,2,FALSE)=0,"",VLOOKUP(JOJ12,[1]Acciones!$A$59:$H$1958,2,FALSE)),"")</f>
        <v>4</v>
      </c>
      <c r="JOM12" s="196" t="str">
        <f>IFERROR(IF(VLOOKUP(JOK12,[1]Acciones!$A$59:$H$1958,2,FALSE)=0,"",VLOOKUP(JOK12,[1]Acciones!$A$59:$H$1958,2,FALSE)),"")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N12" s="196" t="str">
        <f>IFERROR(IF(VLOOKUP(JOL12,[1]Acciones!$A$59:$H$1958,2,FALSE)=0,"",VLOOKUP(JOL12,[1]Acciones!$A$59:$H$1958,2,FALSE)),"")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O12" s="196" t="str">
        <f>IFERROR(IF(VLOOKUP(JOM12,[1]Acciones!$A$59:$H$1958,2,FALSE)=0,"",VLOOKUP(JOM12,[1]Acciones!$A$59:$H$1958,2,FALSE)),"")</f>
        <v/>
      </c>
      <c r="JOP12" s="196" t="str">
        <f>IFERROR(IF(VLOOKUP(JON12,[1]Acciones!$A$59:$H$1958,2,FALSE)=0,"",VLOOKUP(JON12,[1]Acciones!$A$59:$H$1958,2,FALSE)),"")</f>
        <v/>
      </c>
      <c r="JOQ12" s="196">
        <f>IFERROR(IF(VLOOKUP(JOO12,[1]Acciones!$A$59:$H$1958,2,FALSE)=0,"",VLOOKUP(JOO12,[1]Acciones!$A$59:$H$1958,2,FALSE)),"")</f>
        <v>4</v>
      </c>
      <c r="JOR12" s="196">
        <f>IFERROR(IF(VLOOKUP(JOP12,[1]Acciones!$A$59:$H$1958,2,FALSE)=0,"",VLOOKUP(JOP12,[1]Acciones!$A$59:$H$1958,2,FALSE)),"")</f>
        <v>4</v>
      </c>
      <c r="JOS12" s="196" t="str">
        <f>IFERROR(IF(VLOOKUP(JOQ12,[1]Acciones!$A$59:$H$1958,2,FALSE)=0,"",VLOOKUP(JOQ12,[1]Acciones!$A$59:$H$1958,2,FALSE)),"")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T12" s="196" t="str">
        <f>IFERROR(IF(VLOOKUP(JOR12,[1]Acciones!$A$59:$H$1958,2,FALSE)=0,"",VLOOKUP(JOR12,[1]Acciones!$A$59:$H$1958,2,FALSE)),"")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U12" s="196" t="str">
        <f>IFERROR(IF(VLOOKUP(JOS12,[1]Acciones!$A$59:$H$1958,2,FALSE)=0,"",VLOOKUP(JOS12,[1]Acciones!$A$59:$H$1958,2,FALSE)),"")</f>
        <v/>
      </c>
      <c r="JOV12" s="196" t="str">
        <f>IFERROR(IF(VLOOKUP(JOT12,[1]Acciones!$A$59:$H$1958,2,FALSE)=0,"",VLOOKUP(JOT12,[1]Acciones!$A$59:$H$1958,2,FALSE)),"")</f>
        <v/>
      </c>
      <c r="JOW12" s="196">
        <f>IFERROR(IF(VLOOKUP(JOU12,[1]Acciones!$A$59:$H$1958,2,FALSE)=0,"",VLOOKUP(JOU12,[1]Acciones!$A$59:$H$1958,2,FALSE)),"")</f>
        <v>4</v>
      </c>
      <c r="JOX12" s="196">
        <f>IFERROR(IF(VLOOKUP(JOV12,[1]Acciones!$A$59:$H$1958,2,FALSE)=0,"",VLOOKUP(JOV12,[1]Acciones!$A$59:$H$1958,2,FALSE)),"")</f>
        <v>4</v>
      </c>
      <c r="JOY12" s="196" t="str">
        <f>IFERROR(IF(VLOOKUP(JOW12,[1]Acciones!$A$59:$H$1958,2,FALSE)=0,"",VLOOKUP(JOW12,[1]Acciones!$A$59:$H$1958,2,FALSE)),"")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Z12" s="196" t="str">
        <f>IFERROR(IF(VLOOKUP(JOX12,[1]Acciones!$A$59:$H$1958,2,FALSE)=0,"",VLOOKUP(JOX12,[1]Acciones!$A$59:$H$1958,2,FALSE)),"")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A12" s="196" t="str">
        <f>IFERROR(IF(VLOOKUP(JOY12,[1]Acciones!$A$59:$H$1958,2,FALSE)=0,"",VLOOKUP(JOY12,[1]Acciones!$A$59:$H$1958,2,FALSE)),"")</f>
        <v/>
      </c>
      <c r="JPB12" s="196" t="str">
        <f>IFERROR(IF(VLOOKUP(JOZ12,[1]Acciones!$A$59:$H$1958,2,FALSE)=0,"",VLOOKUP(JOZ12,[1]Acciones!$A$59:$H$1958,2,FALSE)),"")</f>
        <v/>
      </c>
      <c r="JPC12" s="196">
        <f>IFERROR(IF(VLOOKUP(JPA12,[1]Acciones!$A$59:$H$1958,2,FALSE)=0,"",VLOOKUP(JPA12,[1]Acciones!$A$59:$H$1958,2,FALSE)),"")</f>
        <v>4</v>
      </c>
      <c r="JPD12" s="196">
        <f>IFERROR(IF(VLOOKUP(JPB12,[1]Acciones!$A$59:$H$1958,2,FALSE)=0,"",VLOOKUP(JPB12,[1]Acciones!$A$59:$H$1958,2,FALSE)),"")</f>
        <v>4</v>
      </c>
      <c r="JPE12" s="196" t="str">
        <f>IFERROR(IF(VLOOKUP(JPC12,[1]Acciones!$A$59:$H$1958,2,FALSE)=0,"",VLOOKUP(JPC12,[1]Acciones!$A$59:$H$1958,2,FALSE)),"")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F12" s="196" t="str">
        <f>IFERROR(IF(VLOOKUP(JPD12,[1]Acciones!$A$59:$H$1958,2,FALSE)=0,"",VLOOKUP(JPD12,[1]Acciones!$A$59:$H$1958,2,FALSE)),"")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G12" s="196" t="str">
        <f>IFERROR(IF(VLOOKUP(JPE12,[1]Acciones!$A$59:$H$1958,2,FALSE)=0,"",VLOOKUP(JPE12,[1]Acciones!$A$59:$H$1958,2,FALSE)),"")</f>
        <v/>
      </c>
      <c r="JPH12" s="196" t="str">
        <f>IFERROR(IF(VLOOKUP(JPF12,[1]Acciones!$A$59:$H$1958,2,FALSE)=0,"",VLOOKUP(JPF12,[1]Acciones!$A$59:$H$1958,2,FALSE)),"")</f>
        <v/>
      </c>
      <c r="JPI12" s="196">
        <f>IFERROR(IF(VLOOKUP(JPG12,[1]Acciones!$A$59:$H$1958,2,FALSE)=0,"",VLOOKUP(JPG12,[1]Acciones!$A$59:$H$1958,2,FALSE)),"")</f>
        <v>4</v>
      </c>
      <c r="JPJ12" s="196">
        <f>IFERROR(IF(VLOOKUP(JPH12,[1]Acciones!$A$59:$H$1958,2,FALSE)=0,"",VLOOKUP(JPH12,[1]Acciones!$A$59:$H$1958,2,FALSE)),"")</f>
        <v>4</v>
      </c>
      <c r="JPK12" s="196" t="str">
        <f>IFERROR(IF(VLOOKUP(JPI12,[1]Acciones!$A$59:$H$1958,2,FALSE)=0,"",VLOOKUP(JPI12,[1]Acciones!$A$59:$H$1958,2,FALSE)),"")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L12" s="196" t="str">
        <f>IFERROR(IF(VLOOKUP(JPJ12,[1]Acciones!$A$59:$H$1958,2,FALSE)=0,"",VLOOKUP(JPJ12,[1]Acciones!$A$59:$H$1958,2,FALSE)),"")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M12" s="196" t="str">
        <f>IFERROR(IF(VLOOKUP(JPK12,[1]Acciones!$A$59:$H$1958,2,FALSE)=0,"",VLOOKUP(JPK12,[1]Acciones!$A$59:$H$1958,2,FALSE)),"")</f>
        <v/>
      </c>
      <c r="JPN12" s="196" t="str">
        <f>IFERROR(IF(VLOOKUP(JPL12,[1]Acciones!$A$59:$H$1958,2,FALSE)=0,"",VLOOKUP(JPL12,[1]Acciones!$A$59:$H$1958,2,FALSE)),"")</f>
        <v/>
      </c>
      <c r="JPO12" s="196">
        <f>IFERROR(IF(VLOOKUP(JPM12,[1]Acciones!$A$59:$H$1958,2,FALSE)=0,"",VLOOKUP(JPM12,[1]Acciones!$A$59:$H$1958,2,FALSE)),"")</f>
        <v>4</v>
      </c>
      <c r="JPP12" s="196">
        <f>IFERROR(IF(VLOOKUP(JPN12,[1]Acciones!$A$59:$H$1958,2,FALSE)=0,"",VLOOKUP(JPN12,[1]Acciones!$A$59:$H$1958,2,FALSE)),"")</f>
        <v>4</v>
      </c>
      <c r="JPQ12" s="196" t="str">
        <f>IFERROR(IF(VLOOKUP(JPO12,[1]Acciones!$A$59:$H$1958,2,FALSE)=0,"",VLOOKUP(JPO12,[1]Acciones!$A$59:$H$1958,2,FALSE)),"")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R12" s="196" t="str">
        <f>IFERROR(IF(VLOOKUP(JPP12,[1]Acciones!$A$59:$H$1958,2,FALSE)=0,"",VLOOKUP(JPP12,[1]Acciones!$A$59:$H$1958,2,FALSE)),"")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S12" s="196" t="str">
        <f>IFERROR(IF(VLOOKUP(JPQ12,[1]Acciones!$A$59:$H$1958,2,FALSE)=0,"",VLOOKUP(JPQ12,[1]Acciones!$A$59:$H$1958,2,FALSE)),"")</f>
        <v/>
      </c>
      <c r="JPT12" s="196" t="str">
        <f>IFERROR(IF(VLOOKUP(JPR12,[1]Acciones!$A$59:$H$1958,2,FALSE)=0,"",VLOOKUP(JPR12,[1]Acciones!$A$59:$H$1958,2,FALSE)),"")</f>
        <v/>
      </c>
      <c r="JPU12" s="196">
        <f>IFERROR(IF(VLOOKUP(JPS12,[1]Acciones!$A$59:$H$1958,2,FALSE)=0,"",VLOOKUP(JPS12,[1]Acciones!$A$59:$H$1958,2,FALSE)),"")</f>
        <v>4</v>
      </c>
      <c r="JPV12" s="196">
        <f>IFERROR(IF(VLOOKUP(JPT12,[1]Acciones!$A$59:$H$1958,2,FALSE)=0,"",VLOOKUP(JPT12,[1]Acciones!$A$59:$H$1958,2,FALSE)),"")</f>
        <v>4</v>
      </c>
      <c r="JPW12" s="196" t="str">
        <f>IFERROR(IF(VLOOKUP(JPU12,[1]Acciones!$A$59:$H$1958,2,FALSE)=0,"",VLOOKUP(JPU12,[1]Acciones!$A$59:$H$1958,2,FALSE)),"")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X12" s="196" t="str">
        <f>IFERROR(IF(VLOOKUP(JPV12,[1]Acciones!$A$59:$H$1958,2,FALSE)=0,"",VLOOKUP(JPV12,[1]Acciones!$A$59:$H$1958,2,FALSE)),"")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Y12" s="196" t="str">
        <f>IFERROR(IF(VLOOKUP(JPW12,[1]Acciones!$A$59:$H$1958,2,FALSE)=0,"",VLOOKUP(JPW12,[1]Acciones!$A$59:$H$1958,2,FALSE)),"")</f>
        <v/>
      </c>
      <c r="JPZ12" s="196" t="str">
        <f>IFERROR(IF(VLOOKUP(JPX12,[1]Acciones!$A$59:$H$1958,2,FALSE)=0,"",VLOOKUP(JPX12,[1]Acciones!$A$59:$H$1958,2,FALSE)),"")</f>
        <v/>
      </c>
      <c r="JQA12" s="196">
        <f>IFERROR(IF(VLOOKUP(JPY12,[1]Acciones!$A$59:$H$1958,2,FALSE)=0,"",VLOOKUP(JPY12,[1]Acciones!$A$59:$H$1958,2,FALSE)),"")</f>
        <v>4</v>
      </c>
      <c r="JQB12" s="196">
        <f>IFERROR(IF(VLOOKUP(JPZ12,[1]Acciones!$A$59:$H$1958,2,FALSE)=0,"",VLOOKUP(JPZ12,[1]Acciones!$A$59:$H$1958,2,FALSE)),"")</f>
        <v>4</v>
      </c>
      <c r="JQC12" s="196" t="str">
        <f>IFERROR(IF(VLOOKUP(JQA12,[1]Acciones!$A$59:$H$1958,2,FALSE)=0,"",VLOOKUP(JQA12,[1]Acciones!$A$59:$H$1958,2,FALSE)),"")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D12" s="196" t="str">
        <f>IFERROR(IF(VLOOKUP(JQB12,[1]Acciones!$A$59:$H$1958,2,FALSE)=0,"",VLOOKUP(JQB12,[1]Acciones!$A$59:$H$1958,2,FALSE)),"")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E12" s="196" t="str">
        <f>IFERROR(IF(VLOOKUP(JQC12,[1]Acciones!$A$59:$H$1958,2,FALSE)=0,"",VLOOKUP(JQC12,[1]Acciones!$A$59:$H$1958,2,FALSE)),"")</f>
        <v/>
      </c>
      <c r="JQF12" s="196" t="str">
        <f>IFERROR(IF(VLOOKUP(JQD12,[1]Acciones!$A$59:$H$1958,2,FALSE)=0,"",VLOOKUP(JQD12,[1]Acciones!$A$59:$H$1958,2,FALSE)),"")</f>
        <v/>
      </c>
      <c r="JQG12" s="196">
        <f>IFERROR(IF(VLOOKUP(JQE12,[1]Acciones!$A$59:$H$1958,2,FALSE)=0,"",VLOOKUP(JQE12,[1]Acciones!$A$59:$H$1958,2,FALSE)),"")</f>
        <v>4</v>
      </c>
      <c r="JQH12" s="196">
        <f>IFERROR(IF(VLOOKUP(JQF12,[1]Acciones!$A$59:$H$1958,2,FALSE)=0,"",VLOOKUP(JQF12,[1]Acciones!$A$59:$H$1958,2,FALSE)),"")</f>
        <v>4</v>
      </c>
      <c r="JQI12" s="196" t="str">
        <f>IFERROR(IF(VLOOKUP(JQG12,[1]Acciones!$A$59:$H$1958,2,FALSE)=0,"",VLOOKUP(JQG12,[1]Acciones!$A$59:$H$1958,2,FALSE)),"")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J12" s="196" t="str">
        <f>IFERROR(IF(VLOOKUP(JQH12,[1]Acciones!$A$59:$H$1958,2,FALSE)=0,"",VLOOKUP(JQH12,[1]Acciones!$A$59:$H$1958,2,FALSE)),"")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K12" s="196" t="str">
        <f>IFERROR(IF(VLOOKUP(JQI12,[1]Acciones!$A$59:$H$1958,2,FALSE)=0,"",VLOOKUP(JQI12,[1]Acciones!$A$59:$H$1958,2,FALSE)),"")</f>
        <v/>
      </c>
      <c r="JQL12" s="196" t="str">
        <f>IFERROR(IF(VLOOKUP(JQJ12,[1]Acciones!$A$59:$H$1958,2,FALSE)=0,"",VLOOKUP(JQJ12,[1]Acciones!$A$59:$H$1958,2,FALSE)),"")</f>
        <v/>
      </c>
      <c r="JQM12" s="196">
        <f>IFERROR(IF(VLOOKUP(JQK12,[1]Acciones!$A$59:$H$1958,2,FALSE)=0,"",VLOOKUP(JQK12,[1]Acciones!$A$59:$H$1958,2,FALSE)),"")</f>
        <v>4</v>
      </c>
      <c r="JQN12" s="196">
        <f>IFERROR(IF(VLOOKUP(JQL12,[1]Acciones!$A$59:$H$1958,2,FALSE)=0,"",VLOOKUP(JQL12,[1]Acciones!$A$59:$H$1958,2,FALSE)),"")</f>
        <v>4</v>
      </c>
      <c r="JQO12" s="196" t="str">
        <f>IFERROR(IF(VLOOKUP(JQM12,[1]Acciones!$A$59:$H$1958,2,FALSE)=0,"",VLOOKUP(JQM12,[1]Acciones!$A$59:$H$1958,2,FALSE)),"")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P12" s="196" t="str">
        <f>IFERROR(IF(VLOOKUP(JQN12,[1]Acciones!$A$59:$H$1958,2,FALSE)=0,"",VLOOKUP(JQN12,[1]Acciones!$A$59:$H$1958,2,FALSE)),"")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Q12" s="196" t="str">
        <f>IFERROR(IF(VLOOKUP(JQO12,[1]Acciones!$A$59:$H$1958,2,FALSE)=0,"",VLOOKUP(JQO12,[1]Acciones!$A$59:$H$1958,2,FALSE)),"")</f>
        <v/>
      </c>
      <c r="JQR12" s="196" t="str">
        <f>IFERROR(IF(VLOOKUP(JQP12,[1]Acciones!$A$59:$H$1958,2,FALSE)=0,"",VLOOKUP(JQP12,[1]Acciones!$A$59:$H$1958,2,FALSE)),"")</f>
        <v/>
      </c>
      <c r="JQS12" s="196">
        <f>IFERROR(IF(VLOOKUP(JQQ12,[1]Acciones!$A$59:$H$1958,2,FALSE)=0,"",VLOOKUP(JQQ12,[1]Acciones!$A$59:$H$1958,2,FALSE)),"")</f>
        <v>4</v>
      </c>
      <c r="JQT12" s="196">
        <f>IFERROR(IF(VLOOKUP(JQR12,[1]Acciones!$A$59:$H$1958,2,FALSE)=0,"",VLOOKUP(JQR12,[1]Acciones!$A$59:$H$1958,2,FALSE)),"")</f>
        <v>4</v>
      </c>
      <c r="JQU12" s="196" t="str">
        <f>IFERROR(IF(VLOOKUP(JQS12,[1]Acciones!$A$59:$H$1958,2,FALSE)=0,"",VLOOKUP(JQS12,[1]Acciones!$A$59:$H$1958,2,FALSE)),"")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V12" s="196" t="str">
        <f>IFERROR(IF(VLOOKUP(JQT12,[1]Acciones!$A$59:$H$1958,2,FALSE)=0,"",VLOOKUP(JQT12,[1]Acciones!$A$59:$H$1958,2,FALSE)),"")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W12" s="196" t="str">
        <f>IFERROR(IF(VLOOKUP(JQU12,[1]Acciones!$A$59:$H$1958,2,FALSE)=0,"",VLOOKUP(JQU12,[1]Acciones!$A$59:$H$1958,2,FALSE)),"")</f>
        <v/>
      </c>
      <c r="JQX12" s="196" t="str">
        <f>IFERROR(IF(VLOOKUP(JQV12,[1]Acciones!$A$59:$H$1958,2,FALSE)=0,"",VLOOKUP(JQV12,[1]Acciones!$A$59:$H$1958,2,FALSE)),"")</f>
        <v/>
      </c>
      <c r="JQY12" s="196">
        <f>IFERROR(IF(VLOOKUP(JQW12,[1]Acciones!$A$59:$H$1958,2,FALSE)=0,"",VLOOKUP(JQW12,[1]Acciones!$A$59:$H$1958,2,FALSE)),"")</f>
        <v>4</v>
      </c>
      <c r="JQZ12" s="196">
        <f>IFERROR(IF(VLOOKUP(JQX12,[1]Acciones!$A$59:$H$1958,2,FALSE)=0,"",VLOOKUP(JQX12,[1]Acciones!$A$59:$H$1958,2,FALSE)),"")</f>
        <v>4</v>
      </c>
      <c r="JRA12" s="196" t="str">
        <f>IFERROR(IF(VLOOKUP(JQY12,[1]Acciones!$A$59:$H$1958,2,FALSE)=0,"",VLOOKUP(JQY12,[1]Acciones!$A$59:$H$1958,2,FALSE)),"")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B12" s="196" t="str">
        <f>IFERROR(IF(VLOOKUP(JQZ12,[1]Acciones!$A$59:$H$1958,2,FALSE)=0,"",VLOOKUP(JQZ12,[1]Acciones!$A$59:$H$1958,2,FALSE)),"")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C12" s="196" t="str">
        <f>IFERROR(IF(VLOOKUP(JRA12,[1]Acciones!$A$59:$H$1958,2,FALSE)=0,"",VLOOKUP(JRA12,[1]Acciones!$A$59:$H$1958,2,FALSE)),"")</f>
        <v/>
      </c>
      <c r="JRD12" s="196" t="str">
        <f>IFERROR(IF(VLOOKUP(JRB12,[1]Acciones!$A$59:$H$1958,2,FALSE)=0,"",VLOOKUP(JRB12,[1]Acciones!$A$59:$H$1958,2,FALSE)),"")</f>
        <v/>
      </c>
      <c r="JRE12" s="196">
        <f>IFERROR(IF(VLOOKUP(JRC12,[1]Acciones!$A$59:$H$1958,2,FALSE)=0,"",VLOOKUP(JRC12,[1]Acciones!$A$59:$H$1958,2,FALSE)),"")</f>
        <v>4</v>
      </c>
      <c r="JRF12" s="196">
        <f>IFERROR(IF(VLOOKUP(JRD12,[1]Acciones!$A$59:$H$1958,2,FALSE)=0,"",VLOOKUP(JRD12,[1]Acciones!$A$59:$H$1958,2,FALSE)),"")</f>
        <v>4</v>
      </c>
      <c r="JRG12" s="196" t="str">
        <f>IFERROR(IF(VLOOKUP(JRE12,[1]Acciones!$A$59:$H$1958,2,FALSE)=0,"",VLOOKUP(JRE12,[1]Acciones!$A$59:$H$1958,2,FALSE)),"")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H12" s="196" t="str">
        <f>IFERROR(IF(VLOOKUP(JRF12,[1]Acciones!$A$59:$H$1958,2,FALSE)=0,"",VLOOKUP(JRF12,[1]Acciones!$A$59:$H$1958,2,FALSE)),"")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I12" s="196" t="str">
        <f>IFERROR(IF(VLOOKUP(JRG12,[1]Acciones!$A$59:$H$1958,2,FALSE)=0,"",VLOOKUP(JRG12,[1]Acciones!$A$59:$H$1958,2,FALSE)),"")</f>
        <v/>
      </c>
      <c r="JRJ12" s="196" t="str">
        <f>IFERROR(IF(VLOOKUP(JRH12,[1]Acciones!$A$59:$H$1958,2,FALSE)=0,"",VLOOKUP(JRH12,[1]Acciones!$A$59:$H$1958,2,FALSE)),"")</f>
        <v/>
      </c>
      <c r="JRK12" s="196">
        <f>IFERROR(IF(VLOOKUP(JRI12,[1]Acciones!$A$59:$H$1958,2,FALSE)=0,"",VLOOKUP(JRI12,[1]Acciones!$A$59:$H$1958,2,FALSE)),"")</f>
        <v>4</v>
      </c>
      <c r="JRL12" s="196">
        <f>IFERROR(IF(VLOOKUP(JRJ12,[1]Acciones!$A$59:$H$1958,2,FALSE)=0,"",VLOOKUP(JRJ12,[1]Acciones!$A$59:$H$1958,2,FALSE)),"")</f>
        <v>4</v>
      </c>
      <c r="JRM12" s="196" t="str">
        <f>IFERROR(IF(VLOOKUP(JRK12,[1]Acciones!$A$59:$H$1958,2,FALSE)=0,"",VLOOKUP(JRK12,[1]Acciones!$A$59:$H$1958,2,FALSE)),"")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N12" s="196" t="str">
        <f>IFERROR(IF(VLOOKUP(JRL12,[1]Acciones!$A$59:$H$1958,2,FALSE)=0,"",VLOOKUP(JRL12,[1]Acciones!$A$59:$H$1958,2,FALSE)),"")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O12" s="196" t="str">
        <f>IFERROR(IF(VLOOKUP(JRM12,[1]Acciones!$A$59:$H$1958,2,FALSE)=0,"",VLOOKUP(JRM12,[1]Acciones!$A$59:$H$1958,2,FALSE)),"")</f>
        <v/>
      </c>
      <c r="JRP12" s="196" t="str">
        <f>IFERROR(IF(VLOOKUP(JRN12,[1]Acciones!$A$59:$H$1958,2,FALSE)=0,"",VLOOKUP(JRN12,[1]Acciones!$A$59:$H$1958,2,FALSE)),"")</f>
        <v/>
      </c>
      <c r="JRQ12" s="196">
        <f>IFERROR(IF(VLOOKUP(JRO12,[1]Acciones!$A$59:$H$1958,2,FALSE)=0,"",VLOOKUP(JRO12,[1]Acciones!$A$59:$H$1958,2,FALSE)),"")</f>
        <v>4</v>
      </c>
      <c r="JRR12" s="196">
        <f>IFERROR(IF(VLOOKUP(JRP12,[1]Acciones!$A$59:$H$1958,2,FALSE)=0,"",VLOOKUP(JRP12,[1]Acciones!$A$59:$H$1958,2,FALSE)),"")</f>
        <v>4</v>
      </c>
      <c r="JRS12" s="196" t="str">
        <f>IFERROR(IF(VLOOKUP(JRQ12,[1]Acciones!$A$59:$H$1958,2,FALSE)=0,"",VLOOKUP(JRQ12,[1]Acciones!$A$59:$H$1958,2,FALSE)),"")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T12" s="196" t="str">
        <f>IFERROR(IF(VLOOKUP(JRR12,[1]Acciones!$A$59:$H$1958,2,FALSE)=0,"",VLOOKUP(JRR12,[1]Acciones!$A$59:$H$1958,2,FALSE)),"")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U12" s="196" t="str">
        <f>IFERROR(IF(VLOOKUP(JRS12,[1]Acciones!$A$59:$H$1958,2,FALSE)=0,"",VLOOKUP(JRS12,[1]Acciones!$A$59:$H$1958,2,FALSE)),"")</f>
        <v/>
      </c>
      <c r="JRV12" s="196" t="str">
        <f>IFERROR(IF(VLOOKUP(JRT12,[1]Acciones!$A$59:$H$1958,2,FALSE)=0,"",VLOOKUP(JRT12,[1]Acciones!$A$59:$H$1958,2,FALSE)),"")</f>
        <v/>
      </c>
      <c r="JRW12" s="196">
        <f>IFERROR(IF(VLOOKUP(JRU12,[1]Acciones!$A$59:$H$1958,2,FALSE)=0,"",VLOOKUP(JRU12,[1]Acciones!$A$59:$H$1958,2,FALSE)),"")</f>
        <v>4</v>
      </c>
      <c r="JRX12" s="196">
        <f>IFERROR(IF(VLOOKUP(JRV12,[1]Acciones!$A$59:$H$1958,2,FALSE)=0,"",VLOOKUP(JRV12,[1]Acciones!$A$59:$H$1958,2,FALSE)),"")</f>
        <v>4</v>
      </c>
      <c r="JRY12" s="196" t="str">
        <f>IFERROR(IF(VLOOKUP(JRW12,[1]Acciones!$A$59:$H$1958,2,FALSE)=0,"",VLOOKUP(JRW12,[1]Acciones!$A$59:$H$1958,2,FALSE)),"")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Z12" s="196" t="str">
        <f>IFERROR(IF(VLOOKUP(JRX12,[1]Acciones!$A$59:$H$1958,2,FALSE)=0,"",VLOOKUP(JRX12,[1]Acciones!$A$59:$H$1958,2,FALSE)),"")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A12" s="196" t="str">
        <f>IFERROR(IF(VLOOKUP(JRY12,[1]Acciones!$A$59:$H$1958,2,FALSE)=0,"",VLOOKUP(JRY12,[1]Acciones!$A$59:$H$1958,2,FALSE)),"")</f>
        <v/>
      </c>
      <c r="JSB12" s="196" t="str">
        <f>IFERROR(IF(VLOOKUP(JRZ12,[1]Acciones!$A$59:$H$1958,2,FALSE)=0,"",VLOOKUP(JRZ12,[1]Acciones!$A$59:$H$1958,2,FALSE)),"")</f>
        <v/>
      </c>
      <c r="JSC12" s="196">
        <f>IFERROR(IF(VLOOKUP(JSA12,[1]Acciones!$A$59:$H$1958,2,FALSE)=0,"",VLOOKUP(JSA12,[1]Acciones!$A$59:$H$1958,2,FALSE)),"")</f>
        <v>4</v>
      </c>
      <c r="JSD12" s="196">
        <f>IFERROR(IF(VLOOKUP(JSB12,[1]Acciones!$A$59:$H$1958,2,FALSE)=0,"",VLOOKUP(JSB12,[1]Acciones!$A$59:$H$1958,2,FALSE)),"")</f>
        <v>4</v>
      </c>
      <c r="JSE12" s="196" t="str">
        <f>IFERROR(IF(VLOOKUP(JSC12,[1]Acciones!$A$59:$H$1958,2,FALSE)=0,"",VLOOKUP(JSC12,[1]Acciones!$A$59:$H$1958,2,FALSE)),"")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F12" s="196" t="str">
        <f>IFERROR(IF(VLOOKUP(JSD12,[1]Acciones!$A$59:$H$1958,2,FALSE)=0,"",VLOOKUP(JSD12,[1]Acciones!$A$59:$H$1958,2,FALSE)),"")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G12" s="196" t="str">
        <f>IFERROR(IF(VLOOKUP(JSE12,[1]Acciones!$A$59:$H$1958,2,FALSE)=0,"",VLOOKUP(JSE12,[1]Acciones!$A$59:$H$1958,2,FALSE)),"")</f>
        <v/>
      </c>
      <c r="JSH12" s="196" t="str">
        <f>IFERROR(IF(VLOOKUP(JSF12,[1]Acciones!$A$59:$H$1958,2,FALSE)=0,"",VLOOKUP(JSF12,[1]Acciones!$A$59:$H$1958,2,FALSE)),"")</f>
        <v/>
      </c>
      <c r="JSI12" s="196">
        <f>IFERROR(IF(VLOOKUP(JSG12,[1]Acciones!$A$59:$H$1958,2,FALSE)=0,"",VLOOKUP(JSG12,[1]Acciones!$A$59:$H$1958,2,FALSE)),"")</f>
        <v>4</v>
      </c>
      <c r="JSJ12" s="196">
        <f>IFERROR(IF(VLOOKUP(JSH12,[1]Acciones!$A$59:$H$1958,2,FALSE)=0,"",VLOOKUP(JSH12,[1]Acciones!$A$59:$H$1958,2,FALSE)),"")</f>
        <v>4</v>
      </c>
      <c r="JSK12" s="196" t="str">
        <f>IFERROR(IF(VLOOKUP(JSI12,[1]Acciones!$A$59:$H$1958,2,FALSE)=0,"",VLOOKUP(JSI12,[1]Acciones!$A$59:$H$1958,2,FALSE)),"")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L12" s="196" t="str">
        <f>IFERROR(IF(VLOOKUP(JSJ12,[1]Acciones!$A$59:$H$1958,2,FALSE)=0,"",VLOOKUP(JSJ12,[1]Acciones!$A$59:$H$1958,2,FALSE)),"")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M12" s="196" t="str">
        <f>IFERROR(IF(VLOOKUP(JSK12,[1]Acciones!$A$59:$H$1958,2,FALSE)=0,"",VLOOKUP(JSK12,[1]Acciones!$A$59:$H$1958,2,FALSE)),"")</f>
        <v/>
      </c>
      <c r="JSN12" s="196" t="str">
        <f>IFERROR(IF(VLOOKUP(JSL12,[1]Acciones!$A$59:$H$1958,2,FALSE)=0,"",VLOOKUP(JSL12,[1]Acciones!$A$59:$H$1958,2,FALSE)),"")</f>
        <v/>
      </c>
      <c r="JSO12" s="196">
        <f>IFERROR(IF(VLOOKUP(JSM12,[1]Acciones!$A$59:$H$1958,2,FALSE)=0,"",VLOOKUP(JSM12,[1]Acciones!$A$59:$H$1958,2,FALSE)),"")</f>
        <v>4</v>
      </c>
      <c r="JSP12" s="196">
        <f>IFERROR(IF(VLOOKUP(JSN12,[1]Acciones!$A$59:$H$1958,2,FALSE)=0,"",VLOOKUP(JSN12,[1]Acciones!$A$59:$H$1958,2,FALSE)),"")</f>
        <v>4</v>
      </c>
      <c r="JSQ12" s="196" t="str">
        <f>IFERROR(IF(VLOOKUP(JSO12,[1]Acciones!$A$59:$H$1958,2,FALSE)=0,"",VLOOKUP(JSO12,[1]Acciones!$A$59:$H$1958,2,FALSE)),"")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R12" s="196" t="str">
        <f>IFERROR(IF(VLOOKUP(JSP12,[1]Acciones!$A$59:$H$1958,2,FALSE)=0,"",VLOOKUP(JSP12,[1]Acciones!$A$59:$H$1958,2,FALSE)),"")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S12" s="196" t="str">
        <f>IFERROR(IF(VLOOKUP(JSQ12,[1]Acciones!$A$59:$H$1958,2,FALSE)=0,"",VLOOKUP(JSQ12,[1]Acciones!$A$59:$H$1958,2,FALSE)),"")</f>
        <v/>
      </c>
      <c r="JST12" s="196" t="str">
        <f>IFERROR(IF(VLOOKUP(JSR12,[1]Acciones!$A$59:$H$1958,2,FALSE)=0,"",VLOOKUP(JSR12,[1]Acciones!$A$59:$H$1958,2,FALSE)),"")</f>
        <v/>
      </c>
      <c r="JSU12" s="196">
        <f>IFERROR(IF(VLOOKUP(JSS12,[1]Acciones!$A$59:$H$1958,2,FALSE)=0,"",VLOOKUP(JSS12,[1]Acciones!$A$59:$H$1958,2,FALSE)),"")</f>
        <v>4</v>
      </c>
      <c r="JSV12" s="196">
        <f>IFERROR(IF(VLOOKUP(JST12,[1]Acciones!$A$59:$H$1958,2,FALSE)=0,"",VLOOKUP(JST12,[1]Acciones!$A$59:$H$1958,2,FALSE)),"")</f>
        <v>4</v>
      </c>
      <c r="JSW12" s="196" t="str">
        <f>IFERROR(IF(VLOOKUP(JSU12,[1]Acciones!$A$59:$H$1958,2,FALSE)=0,"",VLOOKUP(JSU12,[1]Acciones!$A$59:$H$1958,2,FALSE)),"")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X12" s="196" t="str">
        <f>IFERROR(IF(VLOOKUP(JSV12,[1]Acciones!$A$59:$H$1958,2,FALSE)=0,"",VLOOKUP(JSV12,[1]Acciones!$A$59:$H$1958,2,FALSE)),"")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Y12" s="196" t="str">
        <f>IFERROR(IF(VLOOKUP(JSW12,[1]Acciones!$A$59:$H$1958,2,FALSE)=0,"",VLOOKUP(JSW12,[1]Acciones!$A$59:$H$1958,2,FALSE)),"")</f>
        <v/>
      </c>
      <c r="JSZ12" s="196" t="str">
        <f>IFERROR(IF(VLOOKUP(JSX12,[1]Acciones!$A$59:$H$1958,2,FALSE)=0,"",VLOOKUP(JSX12,[1]Acciones!$A$59:$H$1958,2,FALSE)),"")</f>
        <v/>
      </c>
      <c r="JTA12" s="196">
        <f>IFERROR(IF(VLOOKUP(JSY12,[1]Acciones!$A$59:$H$1958,2,FALSE)=0,"",VLOOKUP(JSY12,[1]Acciones!$A$59:$H$1958,2,FALSE)),"")</f>
        <v>4</v>
      </c>
      <c r="JTB12" s="196">
        <f>IFERROR(IF(VLOOKUP(JSZ12,[1]Acciones!$A$59:$H$1958,2,FALSE)=0,"",VLOOKUP(JSZ12,[1]Acciones!$A$59:$H$1958,2,FALSE)),"")</f>
        <v>4</v>
      </c>
      <c r="JTC12" s="196" t="str">
        <f>IFERROR(IF(VLOOKUP(JTA12,[1]Acciones!$A$59:$H$1958,2,FALSE)=0,"",VLOOKUP(JTA12,[1]Acciones!$A$59:$H$1958,2,FALSE)),"")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D12" s="196" t="str">
        <f>IFERROR(IF(VLOOKUP(JTB12,[1]Acciones!$A$59:$H$1958,2,FALSE)=0,"",VLOOKUP(JTB12,[1]Acciones!$A$59:$H$1958,2,FALSE)),"")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E12" s="196" t="str">
        <f>IFERROR(IF(VLOOKUP(JTC12,[1]Acciones!$A$59:$H$1958,2,FALSE)=0,"",VLOOKUP(JTC12,[1]Acciones!$A$59:$H$1958,2,FALSE)),"")</f>
        <v/>
      </c>
      <c r="JTF12" s="196" t="str">
        <f>IFERROR(IF(VLOOKUP(JTD12,[1]Acciones!$A$59:$H$1958,2,FALSE)=0,"",VLOOKUP(JTD12,[1]Acciones!$A$59:$H$1958,2,FALSE)),"")</f>
        <v/>
      </c>
      <c r="JTG12" s="196">
        <f>IFERROR(IF(VLOOKUP(JTE12,[1]Acciones!$A$59:$H$1958,2,FALSE)=0,"",VLOOKUP(JTE12,[1]Acciones!$A$59:$H$1958,2,FALSE)),"")</f>
        <v>4</v>
      </c>
      <c r="JTH12" s="196">
        <f>IFERROR(IF(VLOOKUP(JTF12,[1]Acciones!$A$59:$H$1958,2,FALSE)=0,"",VLOOKUP(JTF12,[1]Acciones!$A$59:$H$1958,2,FALSE)),"")</f>
        <v>4</v>
      </c>
      <c r="JTI12" s="196" t="str">
        <f>IFERROR(IF(VLOOKUP(JTG12,[1]Acciones!$A$59:$H$1958,2,FALSE)=0,"",VLOOKUP(JTG12,[1]Acciones!$A$59:$H$1958,2,FALSE)),"")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J12" s="196" t="str">
        <f>IFERROR(IF(VLOOKUP(JTH12,[1]Acciones!$A$59:$H$1958,2,FALSE)=0,"",VLOOKUP(JTH12,[1]Acciones!$A$59:$H$1958,2,FALSE)),"")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K12" s="196" t="str">
        <f>IFERROR(IF(VLOOKUP(JTI12,[1]Acciones!$A$59:$H$1958,2,FALSE)=0,"",VLOOKUP(JTI12,[1]Acciones!$A$59:$H$1958,2,FALSE)),"")</f>
        <v/>
      </c>
      <c r="JTL12" s="196" t="str">
        <f>IFERROR(IF(VLOOKUP(JTJ12,[1]Acciones!$A$59:$H$1958,2,FALSE)=0,"",VLOOKUP(JTJ12,[1]Acciones!$A$59:$H$1958,2,FALSE)),"")</f>
        <v/>
      </c>
      <c r="JTM12" s="196">
        <f>IFERROR(IF(VLOOKUP(JTK12,[1]Acciones!$A$59:$H$1958,2,FALSE)=0,"",VLOOKUP(JTK12,[1]Acciones!$A$59:$H$1958,2,FALSE)),"")</f>
        <v>4</v>
      </c>
      <c r="JTN12" s="196">
        <f>IFERROR(IF(VLOOKUP(JTL12,[1]Acciones!$A$59:$H$1958,2,FALSE)=0,"",VLOOKUP(JTL12,[1]Acciones!$A$59:$H$1958,2,FALSE)),"")</f>
        <v>4</v>
      </c>
      <c r="JTO12" s="196" t="str">
        <f>IFERROR(IF(VLOOKUP(JTM12,[1]Acciones!$A$59:$H$1958,2,FALSE)=0,"",VLOOKUP(JTM12,[1]Acciones!$A$59:$H$1958,2,FALSE)),"")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P12" s="196" t="str">
        <f>IFERROR(IF(VLOOKUP(JTN12,[1]Acciones!$A$59:$H$1958,2,FALSE)=0,"",VLOOKUP(JTN12,[1]Acciones!$A$59:$H$1958,2,FALSE)),"")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Q12" s="196" t="str">
        <f>IFERROR(IF(VLOOKUP(JTO12,[1]Acciones!$A$59:$H$1958,2,FALSE)=0,"",VLOOKUP(JTO12,[1]Acciones!$A$59:$H$1958,2,FALSE)),"")</f>
        <v/>
      </c>
      <c r="JTR12" s="196" t="str">
        <f>IFERROR(IF(VLOOKUP(JTP12,[1]Acciones!$A$59:$H$1958,2,FALSE)=0,"",VLOOKUP(JTP12,[1]Acciones!$A$59:$H$1958,2,FALSE)),"")</f>
        <v/>
      </c>
      <c r="JTS12" s="196">
        <f>IFERROR(IF(VLOOKUP(JTQ12,[1]Acciones!$A$59:$H$1958,2,FALSE)=0,"",VLOOKUP(JTQ12,[1]Acciones!$A$59:$H$1958,2,FALSE)),"")</f>
        <v>4</v>
      </c>
      <c r="JTT12" s="196">
        <f>IFERROR(IF(VLOOKUP(JTR12,[1]Acciones!$A$59:$H$1958,2,FALSE)=0,"",VLOOKUP(JTR12,[1]Acciones!$A$59:$H$1958,2,FALSE)),"")</f>
        <v>4</v>
      </c>
      <c r="JTU12" s="196" t="str">
        <f>IFERROR(IF(VLOOKUP(JTS12,[1]Acciones!$A$59:$H$1958,2,FALSE)=0,"",VLOOKUP(JTS12,[1]Acciones!$A$59:$H$1958,2,FALSE)),"")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V12" s="196" t="str">
        <f>IFERROR(IF(VLOOKUP(JTT12,[1]Acciones!$A$59:$H$1958,2,FALSE)=0,"",VLOOKUP(JTT12,[1]Acciones!$A$59:$H$1958,2,FALSE)),"")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W12" s="196" t="str">
        <f>IFERROR(IF(VLOOKUP(JTU12,[1]Acciones!$A$59:$H$1958,2,FALSE)=0,"",VLOOKUP(JTU12,[1]Acciones!$A$59:$H$1958,2,FALSE)),"")</f>
        <v/>
      </c>
      <c r="JTX12" s="196" t="str">
        <f>IFERROR(IF(VLOOKUP(JTV12,[1]Acciones!$A$59:$H$1958,2,FALSE)=0,"",VLOOKUP(JTV12,[1]Acciones!$A$59:$H$1958,2,FALSE)),"")</f>
        <v/>
      </c>
      <c r="JTY12" s="196">
        <f>IFERROR(IF(VLOOKUP(JTW12,[1]Acciones!$A$59:$H$1958,2,FALSE)=0,"",VLOOKUP(JTW12,[1]Acciones!$A$59:$H$1958,2,FALSE)),"")</f>
        <v>4</v>
      </c>
      <c r="JTZ12" s="196">
        <f>IFERROR(IF(VLOOKUP(JTX12,[1]Acciones!$A$59:$H$1958,2,FALSE)=0,"",VLOOKUP(JTX12,[1]Acciones!$A$59:$H$1958,2,FALSE)),"")</f>
        <v>4</v>
      </c>
      <c r="JUA12" s="196" t="str">
        <f>IFERROR(IF(VLOOKUP(JTY12,[1]Acciones!$A$59:$H$1958,2,FALSE)=0,"",VLOOKUP(JTY12,[1]Acciones!$A$59:$H$1958,2,FALSE)),"")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B12" s="196" t="str">
        <f>IFERROR(IF(VLOOKUP(JTZ12,[1]Acciones!$A$59:$H$1958,2,FALSE)=0,"",VLOOKUP(JTZ12,[1]Acciones!$A$59:$H$1958,2,FALSE)),"")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C12" s="196" t="str">
        <f>IFERROR(IF(VLOOKUP(JUA12,[1]Acciones!$A$59:$H$1958,2,FALSE)=0,"",VLOOKUP(JUA12,[1]Acciones!$A$59:$H$1958,2,FALSE)),"")</f>
        <v/>
      </c>
      <c r="JUD12" s="196" t="str">
        <f>IFERROR(IF(VLOOKUP(JUB12,[1]Acciones!$A$59:$H$1958,2,FALSE)=0,"",VLOOKUP(JUB12,[1]Acciones!$A$59:$H$1958,2,FALSE)),"")</f>
        <v/>
      </c>
      <c r="JUE12" s="196">
        <f>IFERROR(IF(VLOOKUP(JUC12,[1]Acciones!$A$59:$H$1958,2,FALSE)=0,"",VLOOKUP(JUC12,[1]Acciones!$A$59:$H$1958,2,FALSE)),"")</f>
        <v>4</v>
      </c>
      <c r="JUF12" s="196">
        <f>IFERROR(IF(VLOOKUP(JUD12,[1]Acciones!$A$59:$H$1958,2,FALSE)=0,"",VLOOKUP(JUD12,[1]Acciones!$A$59:$H$1958,2,FALSE)),"")</f>
        <v>4</v>
      </c>
      <c r="JUG12" s="196" t="str">
        <f>IFERROR(IF(VLOOKUP(JUE12,[1]Acciones!$A$59:$H$1958,2,FALSE)=0,"",VLOOKUP(JUE12,[1]Acciones!$A$59:$H$1958,2,FALSE)),"")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H12" s="196" t="str">
        <f>IFERROR(IF(VLOOKUP(JUF12,[1]Acciones!$A$59:$H$1958,2,FALSE)=0,"",VLOOKUP(JUF12,[1]Acciones!$A$59:$H$1958,2,FALSE)),"")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I12" s="196" t="str">
        <f>IFERROR(IF(VLOOKUP(JUG12,[1]Acciones!$A$59:$H$1958,2,FALSE)=0,"",VLOOKUP(JUG12,[1]Acciones!$A$59:$H$1958,2,FALSE)),"")</f>
        <v/>
      </c>
      <c r="JUJ12" s="196" t="str">
        <f>IFERROR(IF(VLOOKUP(JUH12,[1]Acciones!$A$59:$H$1958,2,FALSE)=0,"",VLOOKUP(JUH12,[1]Acciones!$A$59:$H$1958,2,FALSE)),"")</f>
        <v/>
      </c>
      <c r="JUK12" s="196">
        <f>IFERROR(IF(VLOOKUP(JUI12,[1]Acciones!$A$59:$H$1958,2,FALSE)=0,"",VLOOKUP(JUI12,[1]Acciones!$A$59:$H$1958,2,FALSE)),"")</f>
        <v>4</v>
      </c>
      <c r="JUL12" s="196">
        <f>IFERROR(IF(VLOOKUP(JUJ12,[1]Acciones!$A$59:$H$1958,2,FALSE)=0,"",VLOOKUP(JUJ12,[1]Acciones!$A$59:$H$1958,2,FALSE)),"")</f>
        <v>4</v>
      </c>
      <c r="JUM12" s="196" t="str">
        <f>IFERROR(IF(VLOOKUP(JUK12,[1]Acciones!$A$59:$H$1958,2,FALSE)=0,"",VLOOKUP(JUK12,[1]Acciones!$A$59:$H$1958,2,FALSE)),"")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N12" s="196" t="str">
        <f>IFERROR(IF(VLOOKUP(JUL12,[1]Acciones!$A$59:$H$1958,2,FALSE)=0,"",VLOOKUP(JUL12,[1]Acciones!$A$59:$H$1958,2,FALSE)),"")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O12" s="196" t="str">
        <f>IFERROR(IF(VLOOKUP(JUM12,[1]Acciones!$A$59:$H$1958,2,FALSE)=0,"",VLOOKUP(JUM12,[1]Acciones!$A$59:$H$1958,2,FALSE)),"")</f>
        <v/>
      </c>
      <c r="JUP12" s="196" t="str">
        <f>IFERROR(IF(VLOOKUP(JUN12,[1]Acciones!$A$59:$H$1958,2,FALSE)=0,"",VLOOKUP(JUN12,[1]Acciones!$A$59:$H$1958,2,FALSE)),"")</f>
        <v/>
      </c>
      <c r="JUQ12" s="196">
        <f>IFERROR(IF(VLOOKUP(JUO12,[1]Acciones!$A$59:$H$1958,2,FALSE)=0,"",VLOOKUP(JUO12,[1]Acciones!$A$59:$H$1958,2,FALSE)),"")</f>
        <v>4</v>
      </c>
      <c r="JUR12" s="196">
        <f>IFERROR(IF(VLOOKUP(JUP12,[1]Acciones!$A$59:$H$1958,2,FALSE)=0,"",VLOOKUP(JUP12,[1]Acciones!$A$59:$H$1958,2,FALSE)),"")</f>
        <v>4</v>
      </c>
      <c r="JUS12" s="196" t="str">
        <f>IFERROR(IF(VLOOKUP(JUQ12,[1]Acciones!$A$59:$H$1958,2,FALSE)=0,"",VLOOKUP(JUQ12,[1]Acciones!$A$59:$H$1958,2,FALSE)),"")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T12" s="196" t="str">
        <f>IFERROR(IF(VLOOKUP(JUR12,[1]Acciones!$A$59:$H$1958,2,FALSE)=0,"",VLOOKUP(JUR12,[1]Acciones!$A$59:$H$1958,2,FALSE)),"")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U12" s="196" t="str">
        <f>IFERROR(IF(VLOOKUP(JUS12,[1]Acciones!$A$59:$H$1958,2,FALSE)=0,"",VLOOKUP(JUS12,[1]Acciones!$A$59:$H$1958,2,FALSE)),"")</f>
        <v/>
      </c>
      <c r="JUV12" s="196" t="str">
        <f>IFERROR(IF(VLOOKUP(JUT12,[1]Acciones!$A$59:$H$1958,2,FALSE)=0,"",VLOOKUP(JUT12,[1]Acciones!$A$59:$H$1958,2,FALSE)),"")</f>
        <v/>
      </c>
      <c r="JUW12" s="196">
        <f>IFERROR(IF(VLOOKUP(JUU12,[1]Acciones!$A$59:$H$1958,2,FALSE)=0,"",VLOOKUP(JUU12,[1]Acciones!$A$59:$H$1958,2,FALSE)),"")</f>
        <v>4</v>
      </c>
      <c r="JUX12" s="196">
        <f>IFERROR(IF(VLOOKUP(JUV12,[1]Acciones!$A$59:$H$1958,2,FALSE)=0,"",VLOOKUP(JUV12,[1]Acciones!$A$59:$H$1958,2,FALSE)),"")</f>
        <v>4</v>
      </c>
      <c r="JUY12" s="196" t="str">
        <f>IFERROR(IF(VLOOKUP(JUW12,[1]Acciones!$A$59:$H$1958,2,FALSE)=0,"",VLOOKUP(JUW12,[1]Acciones!$A$59:$H$1958,2,FALSE)),"")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Z12" s="196" t="str">
        <f>IFERROR(IF(VLOOKUP(JUX12,[1]Acciones!$A$59:$H$1958,2,FALSE)=0,"",VLOOKUP(JUX12,[1]Acciones!$A$59:$H$1958,2,FALSE)),"")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A12" s="196" t="str">
        <f>IFERROR(IF(VLOOKUP(JUY12,[1]Acciones!$A$59:$H$1958,2,FALSE)=0,"",VLOOKUP(JUY12,[1]Acciones!$A$59:$H$1958,2,FALSE)),"")</f>
        <v/>
      </c>
      <c r="JVB12" s="196" t="str">
        <f>IFERROR(IF(VLOOKUP(JUZ12,[1]Acciones!$A$59:$H$1958,2,FALSE)=0,"",VLOOKUP(JUZ12,[1]Acciones!$A$59:$H$1958,2,FALSE)),"")</f>
        <v/>
      </c>
      <c r="JVC12" s="196">
        <f>IFERROR(IF(VLOOKUP(JVA12,[1]Acciones!$A$59:$H$1958,2,FALSE)=0,"",VLOOKUP(JVA12,[1]Acciones!$A$59:$H$1958,2,FALSE)),"")</f>
        <v>4</v>
      </c>
      <c r="JVD12" s="196">
        <f>IFERROR(IF(VLOOKUP(JVB12,[1]Acciones!$A$59:$H$1958,2,FALSE)=0,"",VLOOKUP(JVB12,[1]Acciones!$A$59:$H$1958,2,FALSE)),"")</f>
        <v>4</v>
      </c>
      <c r="JVE12" s="196" t="str">
        <f>IFERROR(IF(VLOOKUP(JVC12,[1]Acciones!$A$59:$H$1958,2,FALSE)=0,"",VLOOKUP(JVC12,[1]Acciones!$A$59:$H$1958,2,FALSE)),"")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F12" s="196" t="str">
        <f>IFERROR(IF(VLOOKUP(JVD12,[1]Acciones!$A$59:$H$1958,2,FALSE)=0,"",VLOOKUP(JVD12,[1]Acciones!$A$59:$H$1958,2,FALSE)),"")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G12" s="196" t="str">
        <f>IFERROR(IF(VLOOKUP(JVE12,[1]Acciones!$A$59:$H$1958,2,FALSE)=0,"",VLOOKUP(JVE12,[1]Acciones!$A$59:$H$1958,2,FALSE)),"")</f>
        <v/>
      </c>
      <c r="JVH12" s="196" t="str">
        <f>IFERROR(IF(VLOOKUP(JVF12,[1]Acciones!$A$59:$H$1958,2,FALSE)=0,"",VLOOKUP(JVF12,[1]Acciones!$A$59:$H$1958,2,FALSE)),"")</f>
        <v/>
      </c>
      <c r="JVI12" s="196">
        <f>IFERROR(IF(VLOOKUP(JVG12,[1]Acciones!$A$59:$H$1958,2,FALSE)=0,"",VLOOKUP(JVG12,[1]Acciones!$A$59:$H$1958,2,FALSE)),"")</f>
        <v>4</v>
      </c>
      <c r="JVJ12" s="196">
        <f>IFERROR(IF(VLOOKUP(JVH12,[1]Acciones!$A$59:$H$1958,2,FALSE)=0,"",VLOOKUP(JVH12,[1]Acciones!$A$59:$H$1958,2,FALSE)),"")</f>
        <v>4</v>
      </c>
      <c r="JVK12" s="196" t="str">
        <f>IFERROR(IF(VLOOKUP(JVI12,[1]Acciones!$A$59:$H$1958,2,FALSE)=0,"",VLOOKUP(JVI12,[1]Acciones!$A$59:$H$1958,2,FALSE)),"")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L12" s="196" t="str">
        <f>IFERROR(IF(VLOOKUP(JVJ12,[1]Acciones!$A$59:$H$1958,2,FALSE)=0,"",VLOOKUP(JVJ12,[1]Acciones!$A$59:$H$1958,2,FALSE)),"")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M12" s="196" t="str">
        <f>IFERROR(IF(VLOOKUP(JVK12,[1]Acciones!$A$59:$H$1958,2,FALSE)=0,"",VLOOKUP(JVK12,[1]Acciones!$A$59:$H$1958,2,FALSE)),"")</f>
        <v/>
      </c>
      <c r="JVN12" s="196" t="str">
        <f>IFERROR(IF(VLOOKUP(JVL12,[1]Acciones!$A$59:$H$1958,2,FALSE)=0,"",VLOOKUP(JVL12,[1]Acciones!$A$59:$H$1958,2,FALSE)),"")</f>
        <v/>
      </c>
      <c r="JVO12" s="196">
        <f>IFERROR(IF(VLOOKUP(JVM12,[1]Acciones!$A$59:$H$1958,2,FALSE)=0,"",VLOOKUP(JVM12,[1]Acciones!$A$59:$H$1958,2,FALSE)),"")</f>
        <v>4</v>
      </c>
      <c r="JVP12" s="196">
        <f>IFERROR(IF(VLOOKUP(JVN12,[1]Acciones!$A$59:$H$1958,2,FALSE)=0,"",VLOOKUP(JVN12,[1]Acciones!$A$59:$H$1958,2,FALSE)),"")</f>
        <v>4</v>
      </c>
      <c r="JVQ12" s="196" t="str">
        <f>IFERROR(IF(VLOOKUP(JVO12,[1]Acciones!$A$59:$H$1958,2,FALSE)=0,"",VLOOKUP(JVO12,[1]Acciones!$A$59:$H$1958,2,FALSE)),"")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R12" s="196" t="str">
        <f>IFERROR(IF(VLOOKUP(JVP12,[1]Acciones!$A$59:$H$1958,2,FALSE)=0,"",VLOOKUP(JVP12,[1]Acciones!$A$59:$H$1958,2,FALSE)),"")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S12" s="196" t="str">
        <f>IFERROR(IF(VLOOKUP(JVQ12,[1]Acciones!$A$59:$H$1958,2,FALSE)=0,"",VLOOKUP(JVQ12,[1]Acciones!$A$59:$H$1958,2,FALSE)),"")</f>
        <v/>
      </c>
      <c r="JVT12" s="196" t="str">
        <f>IFERROR(IF(VLOOKUP(JVR12,[1]Acciones!$A$59:$H$1958,2,FALSE)=0,"",VLOOKUP(JVR12,[1]Acciones!$A$59:$H$1958,2,FALSE)),"")</f>
        <v/>
      </c>
      <c r="JVU12" s="196">
        <f>IFERROR(IF(VLOOKUP(JVS12,[1]Acciones!$A$59:$H$1958,2,FALSE)=0,"",VLOOKUP(JVS12,[1]Acciones!$A$59:$H$1958,2,FALSE)),"")</f>
        <v>4</v>
      </c>
      <c r="JVV12" s="196">
        <f>IFERROR(IF(VLOOKUP(JVT12,[1]Acciones!$A$59:$H$1958,2,FALSE)=0,"",VLOOKUP(JVT12,[1]Acciones!$A$59:$H$1958,2,FALSE)),"")</f>
        <v>4</v>
      </c>
      <c r="JVW12" s="196" t="str">
        <f>IFERROR(IF(VLOOKUP(JVU12,[1]Acciones!$A$59:$H$1958,2,FALSE)=0,"",VLOOKUP(JVU12,[1]Acciones!$A$59:$H$1958,2,FALSE)),"")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X12" s="196" t="str">
        <f>IFERROR(IF(VLOOKUP(JVV12,[1]Acciones!$A$59:$H$1958,2,FALSE)=0,"",VLOOKUP(JVV12,[1]Acciones!$A$59:$H$1958,2,FALSE)),"")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Y12" s="196" t="str">
        <f>IFERROR(IF(VLOOKUP(JVW12,[1]Acciones!$A$59:$H$1958,2,FALSE)=0,"",VLOOKUP(JVW12,[1]Acciones!$A$59:$H$1958,2,FALSE)),"")</f>
        <v/>
      </c>
      <c r="JVZ12" s="196" t="str">
        <f>IFERROR(IF(VLOOKUP(JVX12,[1]Acciones!$A$59:$H$1958,2,FALSE)=0,"",VLOOKUP(JVX12,[1]Acciones!$A$59:$H$1958,2,FALSE)),"")</f>
        <v/>
      </c>
      <c r="JWA12" s="196">
        <f>IFERROR(IF(VLOOKUP(JVY12,[1]Acciones!$A$59:$H$1958,2,FALSE)=0,"",VLOOKUP(JVY12,[1]Acciones!$A$59:$H$1958,2,FALSE)),"")</f>
        <v>4</v>
      </c>
      <c r="JWB12" s="196">
        <f>IFERROR(IF(VLOOKUP(JVZ12,[1]Acciones!$A$59:$H$1958,2,FALSE)=0,"",VLOOKUP(JVZ12,[1]Acciones!$A$59:$H$1958,2,FALSE)),"")</f>
        <v>4</v>
      </c>
      <c r="JWC12" s="196" t="str">
        <f>IFERROR(IF(VLOOKUP(JWA12,[1]Acciones!$A$59:$H$1958,2,FALSE)=0,"",VLOOKUP(JWA12,[1]Acciones!$A$59:$H$1958,2,FALSE)),"")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D12" s="196" t="str">
        <f>IFERROR(IF(VLOOKUP(JWB12,[1]Acciones!$A$59:$H$1958,2,FALSE)=0,"",VLOOKUP(JWB12,[1]Acciones!$A$59:$H$1958,2,FALSE)),"")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E12" s="196" t="str">
        <f>IFERROR(IF(VLOOKUP(JWC12,[1]Acciones!$A$59:$H$1958,2,FALSE)=0,"",VLOOKUP(JWC12,[1]Acciones!$A$59:$H$1958,2,FALSE)),"")</f>
        <v/>
      </c>
      <c r="JWF12" s="196" t="str">
        <f>IFERROR(IF(VLOOKUP(JWD12,[1]Acciones!$A$59:$H$1958,2,FALSE)=0,"",VLOOKUP(JWD12,[1]Acciones!$A$59:$H$1958,2,FALSE)),"")</f>
        <v/>
      </c>
      <c r="JWG12" s="196">
        <f>IFERROR(IF(VLOOKUP(JWE12,[1]Acciones!$A$59:$H$1958,2,FALSE)=0,"",VLOOKUP(JWE12,[1]Acciones!$A$59:$H$1958,2,FALSE)),"")</f>
        <v>4</v>
      </c>
      <c r="JWH12" s="196">
        <f>IFERROR(IF(VLOOKUP(JWF12,[1]Acciones!$A$59:$H$1958,2,FALSE)=0,"",VLOOKUP(JWF12,[1]Acciones!$A$59:$H$1958,2,FALSE)),"")</f>
        <v>4</v>
      </c>
      <c r="JWI12" s="196" t="str">
        <f>IFERROR(IF(VLOOKUP(JWG12,[1]Acciones!$A$59:$H$1958,2,FALSE)=0,"",VLOOKUP(JWG12,[1]Acciones!$A$59:$H$1958,2,FALSE)),"")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J12" s="196" t="str">
        <f>IFERROR(IF(VLOOKUP(JWH12,[1]Acciones!$A$59:$H$1958,2,FALSE)=0,"",VLOOKUP(JWH12,[1]Acciones!$A$59:$H$1958,2,FALSE)),"")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K12" s="196" t="str">
        <f>IFERROR(IF(VLOOKUP(JWI12,[1]Acciones!$A$59:$H$1958,2,FALSE)=0,"",VLOOKUP(JWI12,[1]Acciones!$A$59:$H$1958,2,FALSE)),"")</f>
        <v/>
      </c>
      <c r="JWL12" s="196" t="str">
        <f>IFERROR(IF(VLOOKUP(JWJ12,[1]Acciones!$A$59:$H$1958,2,FALSE)=0,"",VLOOKUP(JWJ12,[1]Acciones!$A$59:$H$1958,2,FALSE)),"")</f>
        <v/>
      </c>
      <c r="JWM12" s="196">
        <f>IFERROR(IF(VLOOKUP(JWK12,[1]Acciones!$A$59:$H$1958,2,FALSE)=0,"",VLOOKUP(JWK12,[1]Acciones!$A$59:$H$1958,2,FALSE)),"")</f>
        <v>4</v>
      </c>
      <c r="JWN12" s="196">
        <f>IFERROR(IF(VLOOKUP(JWL12,[1]Acciones!$A$59:$H$1958,2,FALSE)=0,"",VLOOKUP(JWL12,[1]Acciones!$A$59:$H$1958,2,FALSE)),"")</f>
        <v>4</v>
      </c>
      <c r="JWO12" s="196" t="str">
        <f>IFERROR(IF(VLOOKUP(JWM12,[1]Acciones!$A$59:$H$1958,2,FALSE)=0,"",VLOOKUP(JWM12,[1]Acciones!$A$59:$H$1958,2,FALSE)),"")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P12" s="196" t="str">
        <f>IFERROR(IF(VLOOKUP(JWN12,[1]Acciones!$A$59:$H$1958,2,FALSE)=0,"",VLOOKUP(JWN12,[1]Acciones!$A$59:$H$1958,2,FALSE)),"")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Q12" s="196" t="str">
        <f>IFERROR(IF(VLOOKUP(JWO12,[1]Acciones!$A$59:$H$1958,2,FALSE)=0,"",VLOOKUP(JWO12,[1]Acciones!$A$59:$H$1958,2,FALSE)),"")</f>
        <v/>
      </c>
      <c r="JWR12" s="196" t="str">
        <f>IFERROR(IF(VLOOKUP(JWP12,[1]Acciones!$A$59:$H$1958,2,FALSE)=0,"",VLOOKUP(JWP12,[1]Acciones!$A$59:$H$1958,2,FALSE)),"")</f>
        <v/>
      </c>
      <c r="JWS12" s="196">
        <f>IFERROR(IF(VLOOKUP(JWQ12,[1]Acciones!$A$59:$H$1958,2,FALSE)=0,"",VLOOKUP(JWQ12,[1]Acciones!$A$59:$H$1958,2,FALSE)),"")</f>
        <v>4</v>
      </c>
      <c r="JWT12" s="196">
        <f>IFERROR(IF(VLOOKUP(JWR12,[1]Acciones!$A$59:$H$1958,2,FALSE)=0,"",VLOOKUP(JWR12,[1]Acciones!$A$59:$H$1958,2,FALSE)),"")</f>
        <v>4</v>
      </c>
      <c r="JWU12" s="196" t="str">
        <f>IFERROR(IF(VLOOKUP(JWS12,[1]Acciones!$A$59:$H$1958,2,FALSE)=0,"",VLOOKUP(JWS12,[1]Acciones!$A$59:$H$1958,2,FALSE)),"")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V12" s="196" t="str">
        <f>IFERROR(IF(VLOOKUP(JWT12,[1]Acciones!$A$59:$H$1958,2,FALSE)=0,"",VLOOKUP(JWT12,[1]Acciones!$A$59:$H$1958,2,FALSE)),"")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W12" s="196" t="str">
        <f>IFERROR(IF(VLOOKUP(JWU12,[1]Acciones!$A$59:$H$1958,2,FALSE)=0,"",VLOOKUP(JWU12,[1]Acciones!$A$59:$H$1958,2,FALSE)),"")</f>
        <v/>
      </c>
      <c r="JWX12" s="196" t="str">
        <f>IFERROR(IF(VLOOKUP(JWV12,[1]Acciones!$A$59:$H$1958,2,FALSE)=0,"",VLOOKUP(JWV12,[1]Acciones!$A$59:$H$1958,2,FALSE)),"")</f>
        <v/>
      </c>
      <c r="JWY12" s="196">
        <f>IFERROR(IF(VLOOKUP(JWW12,[1]Acciones!$A$59:$H$1958,2,FALSE)=0,"",VLOOKUP(JWW12,[1]Acciones!$A$59:$H$1958,2,FALSE)),"")</f>
        <v>4</v>
      </c>
      <c r="JWZ12" s="196">
        <f>IFERROR(IF(VLOOKUP(JWX12,[1]Acciones!$A$59:$H$1958,2,FALSE)=0,"",VLOOKUP(JWX12,[1]Acciones!$A$59:$H$1958,2,FALSE)),"")</f>
        <v>4</v>
      </c>
      <c r="JXA12" s="196" t="str">
        <f>IFERROR(IF(VLOOKUP(JWY12,[1]Acciones!$A$59:$H$1958,2,FALSE)=0,"",VLOOKUP(JWY12,[1]Acciones!$A$59:$H$1958,2,FALSE)),"")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B12" s="196" t="str">
        <f>IFERROR(IF(VLOOKUP(JWZ12,[1]Acciones!$A$59:$H$1958,2,FALSE)=0,"",VLOOKUP(JWZ12,[1]Acciones!$A$59:$H$1958,2,FALSE)),"")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C12" s="196" t="str">
        <f>IFERROR(IF(VLOOKUP(JXA12,[1]Acciones!$A$59:$H$1958,2,FALSE)=0,"",VLOOKUP(JXA12,[1]Acciones!$A$59:$H$1958,2,FALSE)),"")</f>
        <v/>
      </c>
      <c r="JXD12" s="196" t="str">
        <f>IFERROR(IF(VLOOKUP(JXB12,[1]Acciones!$A$59:$H$1958,2,FALSE)=0,"",VLOOKUP(JXB12,[1]Acciones!$A$59:$H$1958,2,FALSE)),"")</f>
        <v/>
      </c>
      <c r="JXE12" s="196">
        <f>IFERROR(IF(VLOOKUP(JXC12,[1]Acciones!$A$59:$H$1958,2,FALSE)=0,"",VLOOKUP(JXC12,[1]Acciones!$A$59:$H$1958,2,FALSE)),"")</f>
        <v>4</v>
      </c>
      <c r="JXF12" s="196">
        <f>IFERROR(IF(VLOOKUP(JXD12,[1]Acciones!$A$59:$H$1958,2,FALSE)=0,"",VLOOKUP(JXD12,[1]Acciones!$A$59:$H$1958,2,FALSE)),"")</f>
        <v>4</v>
      </c>
      <c r="JXG12" s="196" t="str">
        <f>IFERROR(IF(VLOOKUP(JXE12,[1]Acciones!$A$59:$H$1958,2,FALSE)=0,"",VLOOKUP(JXE12,[1]Acciones!$A$59:$H$1958,2,FALSE)),"")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H12" s="196" t="str">
        <f>IFERROR(IF(VLOOKUP(JXF12,[1]Acciones!$A$59:$H$1958,2,FALSE)=0,"",VLOOKUP(JXF12,[1]Acciones!$A$59:$H$1958,2,FALSE)),"")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I12" s="196" t="str">
        <f>IFERROR(IF(VLOOKUP(JXG12,[1]Acciones!$A$59:$H$1958,2,FALSE)=0,"",VLOOKUP(JXG12,[1]Acciones!$A$59:$H$1958,2,FALSE)),"")</f>
        <v/>
      </c>
      <c r="JXJ12" s="196" t="str">
        <f>IFERROR(IF(VLOOKUP(JXH12,[1]Acciones!$A$59:$H$1958,2,FALSE)=0,"",VLOOKUP(JXH12,[1]Acciones!$A$59:$H$1958,2,FALSE)),"")</f>
        <v/>
      </c>
      <c r="JXK12" s="196">
        <f>IFERROR(IF(VLOOKUP(JXI12,[1]Acciones!$A$59:$H$1958,2,FALSE)=0,"",VLOOKUP(JXI12,[1]Acciones!$A$59:$H$1958,2,FALSE)),"")</f>
        <v>4</v>
      </c>
      <c r="JXL12" s="196">
        <f>IFERROR(IF(VLOOKUP(JXJ12,[1]Acciones!$A$59:$H$1958,2,FALSE)=0,"",VLOOKUP(JXJ12,[1]Acciones!$A$59:$H$1958,2,FALSE)),"")</f>
        <v>4</v>
      </c>
      <c r="JXM12" s="196" t="str">
        <f>IFERROR(IF(VLOOKUP(JXK12,[1]Acciones!$A$59:$H$1958,2,FALSE)=0,"",VLOOKUP(JXK12,[1]Acciones!$A$59:$H$1958,2,FALSE)),"")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N12" s="196" t="str">
        <f>IFERROR(IF(VLOOKUP(JXL12,[1]Acciones!$A$59:$H$1958,2,FALSE)=0,"",VLOOKUP(JXL12,[1]Acciones!$A$59:$H$1958,2,FALSE)),"")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O12" s="196" t="str">
        <f>IFERROR(IF(VLOOKUP(JXM12,[1]Acciones!$A$59:$H$1958,2,FALSE)=0,"",VLOOKUP(JXM12,[1]Acciones!$A$59:$H$1958,2,FALSE)),"")</f>
        <v/>
      </c>
      <c r="JXP12" s="196" t="str">
        <f>IFERROR(IF(VLOOKUP(JXN12,[1]Acciones!$A$59:$H$1958,2,FALSE)=0,"",VLOOKUP(JXN12,[1]Acciones!$A$59:$H$1958,2,FALSE)),"")</f>
        <v/>
      </c>
      <c r="JXQ12" s="196">
        <f>IFERROR(IF(VLOOKUP(JXO12,[1]Acciones!$A$59:$H$1958,2,FALSE)=0,"",VLOOKUP(JXO12,[1]Acciones!$A$59:$H$1958,2,FALSE)),"")</f>
        <v>4</v>
      </c>
      <c r="JXR12" s="196">
        <f>IFERROR(IF(VLOOKUP(JXP12,[1]Acciones!$A$59:$H$1958,2,FALSE)=0,"",VLOOKUP(JXP12,[1]Acciones!$A$59:$H$1958,2,FALSE)),"")</f>
        <v>4</v>
      </c>
      <c r="JXS12" s="196" t="str">
        <f>IFERROR(IF(VLOOKUP(JXQ12,[1]Acciones!$A$59:$H$1958,2,FALSE)=0,"",VLOOKUP(JXQ12,[1]Acciones!$A$59:$H$1958,2,FALSE)),"")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T12" s="196" t="str">
        <f>IFERROR(IF(VLOOKUP(JXR12,[1]Acciones!$A$59:$H$1958,2,FALSE)=0,"",VLOOKUP(JXR12,[1]Acciones!$A$59:$H$1958,2,FALSE)),"")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U12" s="196" t="str">
        <f>IFERROR(IF(VLOOKUP(JXS12,[1]Acciones!$A$59:$H$1958,2,FALSE)=0,"",VLOOKUP(JXS12,[1]Acciones!$A$59:$H$1958,2,FALSE)),"")</f>
        <v/>
      </c>
      <c r="JXV12" s="196" t="str">
        <f>IFERROR(IF(VLOOKUP(JXT12,[1]Acciones!$A$59:$H$1958,2,FALSE)=0,"",VLOOKUP(JXT12,[1]Acciones!$A$59:$H$1958,2,FALSE)),"")</f>
        <v/>
      </c>
      <c r="JXW12" s="196">
        <f>IFERROR(IF(VLOOKUP(JXU12,[1]Acciones!$A$59:$H$1958,2,FALSE)=0,"",VLOOKUP(JXU12,[1]Acciones!$A$59:$H$1958,2,FALSE)),"")</f>
        <v>4</v>
      </c>
      <c r="JXX12" s="196">
        <f>IFERROR(IF(VLOOKUP(JXV12,[1]Acciones!$A$59:$H$1958,2,FALSE)=0,"",VLOOKUP(JXV12,[1]Acciones!$A$59:$H$1958,2,FALSE)),"")</f>
        <v>4</v>
      </c>
      <c r="JXY12" s="196" t="str">
        <f>IFERROR(IF(VLOOKUP(JXW12,[1]Acciones!$A$59:$H$1958,2,FALSE)=0,"",VLOOKUP(JXW12,[1]Acciones!$A$59:$H$1958,2,FALSE)),"")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Z12" s="196" t="str">
        <f>IFERROR(IF(VLOOKUP(JXX12,[1]Acciones!$A$59:$H$1958,2,FALSE)=0,"",VLOOKUP(JXX12,[1]Acciones!$A$59:$H$1958,2,FALSE)),"")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A12" s="196" t="str">
        <f>IFERROR(IF(VLOOKUP(JXY12,[1]Acciones!$A$59:$H$1958,2,FALSE)=0,"",VLOOKUP(JXY12,[1]Acciones!$A$59:$H$1958,2,FALSE)),"")</f>
        <v/>
      </c>
      <c r="JYB12" s="196" t="str">
        <f>IFERROR(IF(VLOOKUP(JXZ12,[1]Acciones!$A$59:$H$1958,2,FALSE)=0,"",VLOOKUP(JXZ12,[1]Acciones!$A$59:$H$1958,2,FALSE)),"")</f>
        <v/>
      </c>
      <c r="JYC12" s="196">
        <f>IFERROR(IF(VLOOKUP(JYA12,[1]Acciones!$A$59:$H$1958,2,FALSE)=0,"",VLOOKUP(JYA12,[1]Acciones!$A$59:$H$1958,2,FALSE)),"")</f>
        <v>4</v>
      </c>
      <c r="JYD12" s="196">
        <f>IFERROR(IF(VLOOKUP(JYB12,[1]Acciones!$A$59:$H$1958,2,FALSE)=0,"",VLOOKUP(JYB12,[1]Acciones!$A$59:$H$1958,2,FALSE)),"")</f>
        <v>4</v>
      </c>
      <c r="JYE12" s="196" t="str">
        <f>IFERROR(IF(VLOOKUP(JYC12,[1]Acciones!$A$59:$H$1958,2,FALSE)=0,"",VLOOKUP(JYC12,[1]Acciones!$A$59:$H$1958,2,FALSE)),"")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F12" s="196" t="str">
        <f>IFERROR(IF(VLOOKUP(JYD12,[1]Acciones!$A$59:$H$1958,2,FALSE)=0,"",VLOOKUP(JYD12,[1]Acciones!$A$59:$H$1958,2,FALSE)),"")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G12" s="196" t="str">
        <f>IFERROR(IF(VLOOKUP(JYE12,[1]Acciones!$A$59:$H$1958,2,FALSE)=0,"",VLOOKUP(JYE12,[1]Acciones!$A$59:$H$1958,2,FALSE)),"")</f>
        <v/>
      </c>
      <c r="JYH12" s="196" t="str">
        <f>IFERROR(IF(VLOOKUP(JYF12,[1]Acciones!$A$59:$H$1958,2,FALSE)=0,"",VLOOKUP(JYF12,[1]Acciones!$A$59:$H$1958,2,FALSE)),"")</f>
        <v/>
      </c>
      <c r="JYI12" s="196">
        <f>IFERROR(IF(VLOOKUP(JYG12,[1]Acciones!$A$59:$H$1958,2,FALSE)=0,"",VLOOKUP(JYG12,[1]Acciones!$A$59:$H$1958,2,FALSE)),"")</f>
        <v>4</v>
      </c>
      <c r="JYJ12" s="196">
        <f>IFERROR(IF(VLOOKUP(JYH12,[1]Acciones!$A$59:$H$1958,2,FALSE)=0,"",VLOOKUP(JYH12,[1]Acciones!$A$59:$H$1958,2,FALSE)),"")</f>
        <v>4</v>
      </c>
      <c r="JYK12" s="196" t="str">
        <f>IFERROR(IF(VLOOKUP(JYI12,[1]Acciones!$A$59:$H$1958,2,FALSE)=0,"",VLOOKUP(JYI12,[1]Acciones!$A$59:$H$1958,2,FALSE)),"")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L12" s="196" t="str">
        <f>IFERROR(IF(VLOOKUP(JYJ12,[1]Acciones!$A$59:$H$1958,2,FALSE)=0,"",VLOOKUP(JYJ12,[1]Acciones!$A$59:$H$1958,2,FALSE)),"")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M12" s="196" t="str">
        <f>IFERROR(IF(VLOOKUP(JYK12,[1]Acciones!$A$59:$H$1958,2,FALSE)=0,"",VLOOKUP(JYK12,[1]Acciones!$A$59:$H$1958,2,FALSE)),"")</f>
        <v/>
      </c>
      <c r="JYN12" s="196" t="str">
        <f>IFERROR(IF(VLOOKUP(JYL12,[1]Acciones!$A$59:$H$1958,2,FALSE)=0,"",VLOOKUP(JYL12,[1]Acciones!$A$59:$H$1958,2,FALSE)),"")</f>
        <v/>
      </c>
      <c r="JYO12" s="196">
        <f>IFERROR(IF(VLOOKUP(JYM12,[1]Acciones!$A$59:$H$1958,2,FALSE)=0,"",VLOOKUP(JYM12,[1]Acciones!$A$59:$H$1958,2,FALSE)),"")</f>
        <v>4</v>
      </c>
      <c r="JYP12" s="196">
        <f>IFERROR(IF(VLOOKUP(JYN12,[1]Acciones!$A$59:$H$1958,2,FALSE)=0,"",VLOOKUP(JYN12,[1]Acciones!$A$59:$H$1958,2,FALSE)),"")</f>
        <v>4</v>
      </c>
      <c r="JYQ12" s="196" t="str">
        <f>IFERROR(IF(VLOOKUP(JYO12,[1]Acciones!$A$59:$H$1958,2,FALSE)=0,"",VLOOKUP(JYO12,[1]Acciones!$A$59:$H$1958,2,FALSE)),"")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R12" s="196" t="str">
        <f>IFERROR(IF(VLOOKUP(JYP12,[1]Acciones!$A$59:$H$1958,2,FALSE)=0,"",VLOOKUP(JYP12,[1]Acciones!$A$59:$H$1958,2,FALSE)),"")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S12" s="196" t="str">
        <f>IFERROR(IF(VLOOKUP(JYQ12,[1]Acciones!$A$59:$H$1958,2,FALSE)=0,"",VLOOKUP(JYQ12,[1]Acciones!$A$59:$H$1958,2,FALSE)),"")</f>
        <v/>
      </c>
      <c r="JYT12" s="196" t="str">
        <f>IFERROR(IF(VLOOKUP(JYR12,[1]Acciones!$A$59:$H$1958,2,FALSE)=0,"",VLOOKUP(JYR12,[1]Acciones!$A$59:$H$1958,2,FALSE)),"")</f>
        <v/>
      </c>
      <c r="JYU12" s="196">
        <f>IFERROR(IF(VLOOKUP(JYS12,[1]Acciones!$A$59:$H$1958,2,FALSE)=0,"",VLOOKUP(JYS12,[1]Acciones!$A$59:$H$1958,2,FALSE)),"")</f>
        <v>4</v>
      </c>
      <c r="JYV12" s="196">
        <f>IFERROR(IF(VLOOKUP(JYT12,[1]Acciones!$A$59:$H$1958,2,FALSE)=0,"",VLOOKUP(JYT12,[1]Acciones!$A$59:$H$1958,2,FALSE)),"")</f>
        <v>4</v>
      </c>
      <c r="JYW12" s="196" t="str">
        <f>IFERROR(IF(VLOOKUP(JYU12,[1]Acciones!$A$59:$H$1958,2,FALSE)=0,"",VLOOKUP(JYU12,[1]Acciones!$A$59:$H$1958,2,FALSE)),"")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X12" s="196" t="str">
        <f>IFERROR(IF(VLOOKUP(JYV12,[1]Acciones!$A$59:$H$1958,2,FALSE)=0,"",VLOOKUP(JYV12,[1]Acciones!$A$59:$H$1958,2,FALSE)),"")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Y12" s="196" t="str">
        <f>IFERROR(IF(VLOOKUP(JYW12,[1]Acciones!$A$59:$H$1958,2,FALSE)=0,"",VLOOKUP(JYW12,[1]Acciones!$A$59:$H$1958,2,FALSE)),"")</f>
        <v/>
      </c>
      <c r="JYZ12" s="196" t="str">
        <f>IFERROR(IF(VLOOKUP(JYX12,[1]Acciones!$A$59:$H$1958,2,FALSE)=0,"",VLOOKUP(JYX12,[1]Acciones!$A$59:$H$1958,2,FALSE)),"")</f>
        <v/>
      </c>
      <c r="JZA12" s="196">
        <f>IFERROR(IF(VLOOKUP(JYY12,[1]Acciones!$A$59:$H$1958,2,FALSE)=0,"",VLOOKUP(JYY12,[1]Acciones!$A$59:$H$1958,2,FALSE)),"")</f>
        <v>4</v>
      </c>
      <c r="JZB12" s="196">
        <f>IFERROR(IF(VLOOKUP(JYZ12,[1]Acciones!$A$59:$H$1958,2,FALSE)=0,"",VLOOKUP(JYZ12,[1]Acciones!$A$59:$H$1958,2,FALSE)),"")</f>
        <v>4</v>
      </c>
      <c r="JZC12" s="196" t="str">
        <f>IFERROR(IF(VLOOKUP(JZA12,[1]Acciones!$A$59:$H$1958,2,FALSE)=0,"",VLOOKUP(JZA12,[1]Acciones!$A$59:$H$1958,2,FALSE)),"")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D12" s="196" t="str">
        <f>IFERROR(IF(VLOOKUP(JZB12,[1]Acciones!$A$59:$H$1958,2,FALSE)=0,"",VLOOKUP(JZB12,[1]Acciones!$A$59:$H$1958,2,FALSE)),"")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E12" s="196" t="str">
        <f>IFERROR(IF(VLOOKUP(JZC12,[1]Acciones!$A$59:$H$1958,2,FALSE)=0,"",VLOOKUP(JZC12,[1]Acciones!$A$59:$H$1958,2,FALSE)),"")</f>
        <v/>
      </c>
      <c r="JZF12" s="196" t="str">
        <f>IFERROR(IF(VLOOKUP(JZD12,[1]Acciones!$A$59:$H$1958,2,FALSE)=0,"",VLOOKUP(JZD12,[1]Acciones!$A$59:$H$1958,2,FALSE)),"")</f>
        <v/>
      </c>
      <c r="JZG12" s="196">
        <f>IFERROR(IF(VLOOKUP(JZE12,[1]Acciones!$A$59:$H$1958,2,FALSE)=0,"",VLOOKUP(JZE12,[1]Acciones!$A$59:$H$1958,2,FALSE)),"")</f>
        <v>4</v>
      </c>
      <c r="JZH12" s="196">
        <f>IFERROR(IF(VLOOKUP(JZF12,[1]Acciones!$A$59:$H$1958,2,FALSE)=0,"",VLOOKUP(JZF12,[1]Acciones!$A$59:$H$1958,2,FALSE)),"")</f>
        <v>4</v>
      </c>
      <c r="JZI12" s="196" t="str">
        <f>IFERROR(IF(VLOOKUP(JZG12,[1]Acciones!$A$59:$H$1958,2,FALSE)=0,"",VLOOKUP(JZG12,[1]Acciones!$A$59:$H$1958,2,FALSE)),"")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J12" s="196" t="str">
        <f>IFERROR(IF(VLOOKUP(JZH12,[1]Acciones!$A$59:$H$1958,2,FALSE)=0,"",VLOOKUP(JZH12,[1]Acciones!$A$59:$H$1958,2,FALSE)),"")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K12" s="196" t="str">
        <f>IFERROR(IF(VLOOKUP(JZI12,[1]Acciones!$A$59:$H$1958,2,FALSE)=0,"",VLOOKUP(JZI12,[1]Acciones!$A$59:$H$1958,2,FALSE)),"")</f>
        <v/>
      </c>
      <c r="JZL12" s="196" t="str">
        <f>IFERROR(IF(VLOOKUP(JZJ12,[1]Acciones!$A$59:$H$1958,2,FALSE)=0,"",VLOOKUP(JZJ12,[1]Acciones!$A$59:$H$1958,2,FALSE)),"")</f>
        <v/>
      </c>
      <c r="JZM12" s="196">
        <f>IFERROR(IF(VLOOKUP(JZK12,[1]Acciones!$A$59:$H$1958,2,FALSE)=0,"",VLOOKUP(JZK12,[1]Acciones!$A$59:$H$1958,2,FALSE)),"")</f>
        <v>4</v>
      </c>
      <c r="JZN12" s="196">
        <f>IFERROR(IF(VLOOKUP(JZL12,[1]Acciones!$A$59:$H$1958,2,FALSE)=0,"",VLOOKUP(JZL12,[1]Acciones!$A$59:$H$1958,2,FALSE)),"")</f>
        <v>4</v>
      </c>
      <c r="JZO12" s="196" t="str">
        <f>IFERROR(IF(VLOOKUP(JZM12,[1]Acciones!$A$59:$H$1958,2,FALSE)=0,"",VLOOKUP(JZM12,[1]Acciones!$A$59:$H$1958,2,FALSE)),"")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P12" s="196" t="str">
        <f>IFERROR(IF(VLOOKUP(JZN12,[1]Acciones!$A$59:$H$1958,2,FALSE)=0,"",VLOOKUP(JZN12,[1]Acciones!$A$59:$H$1958,2,FALSE)),"")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Q12" s="196" t="str">
        <f>IFERROR(IF(VLOOKUP(JZO12,[1]Acciones!$A$59:$H$1958,2,FALSE)=0,"",VLOOKUP(JZO12,[1]Acciones!$A$59:$H$1958,2,FALSE)),"")</f>
        <v/>
      </c>
      <c r="JZR12" s="196" t="str">
        <f>IFERROR(IF(VLOOKUP(JZP12,[1]Acciones!$A$59:$H$1958,2,FALSE)=0,"",VLOOKUP(JZP12,[1]Acciones!$A$59:$H$1958,2,FALSE)),"")</f>
        <v/>
      </c>
      <c r="JZS12" s="196">
        <f>IFERROR(IF(VLOOKUP(JZQ12,[1]Acciones!$A$59:$H$1958,2,FALSE)=0,"",VLOOKUP(JZQ12,[1]Acciones!$A$59:$H$1958,2,FALSE)),"")</f>
        <v>4</v>
      </c>
      <c r="JZT12" s="196">
        <f>IFERROR(IF(VLOOKUP(JZR12,[1]Acciones!$A$59:$H$1958,2,FALSE)=0,"",VLOOKUP(JZR12,[1]Acciones!$A$59:$H$1958,2,FALSE)),"")</f>
        <v>4</v>
      </c>
      <c r="JZU12" s="196" t="str">
        <f>IFERROR(IF(VLOOKUP(JZS12,[1]Acciones!$A$59:$H$1958,2,FALSE)=0,"",VLOOKUP(JZS12,[1]Acciones!$A$59:$H$1958,2,FALSE)),"")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V12" s="196" t="str">
        <f>IFERROR(IF(VLOOKUP(JZT12,[1]Acciones!$A$59:$H$1958,2,FALSE)=0,"",VLOOKUP(JZT12,[1]Acciones!$A$59:$H$1958,2,FALSE)),"")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W12" s="196" t="str">
        <f>IFERROR(IF(VLOOKUP(JZU12,[1]Acciones!$A$59:$H$1958,2,FALSE)=0,"",VLOOKUP(JZU12,[1]Acciones!$A$59:$H$1958,2,FALSE)),"")</f>
        <v/>
      </c>
      <c r="JZX12" s="196" t="str">
        <f>IFERROR(IF(VLOOKUP(JZV12,[1]Acciones!$A$59:$H$1958,2,FALSE)=0,"",VLOOKUP(JZV12,[1]Acciones!$A$59:$H$1958,2,FALSE)),"")</f>
        <v/>
      </c>
      <c r="JZY12" s="196">
        <f>IFERROR(IF(VLOOKUP(JZW12,[1]Acciones!$A$59:$H$1958,2,FALSE)=0,"",VLOOKUP(JZW12,[1]Acciones!$A$59:$H$1958,2,FALSE)),"")</f>
        <v>4</v>
      </c>
      <c r="JZZ12" s="196">
        <f>IFERROR(IF(VLOOKUP(JZX12,[1]Acciones!$A$59:$H$1958,2,FALSE)=0,"",VLOOKUP(JZX12,[1]Acciones!$A$59:$H$1958,2,FALSE)),"")</f>
        <v>4</v>
      </c>
      <c r="KAA12" s="196" t="str">
        <f>IFERROR(IF(VLOOKUP(JZY12,[1]Acciones!$A$59:$H$1958,2,FALSE)=0,"",VLOOKUP(JZY12,[1]Acciones!$A$59:$H$1958,2,FALSE)),"")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B12" s="196" t="str">
        <f>IFERROR(IF(VLOOKUP(JZZ12,[1]Acciones!$A$59:$H$1958,2,FALSE)=0,"",VLOOKUP(JZZ12,[1]Acciones!$A$59:$H$1958,2,FALSE)),"")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C12" s="196" t="str">
        <f>IFERROR(IF(VLOOKUP(KAA12,[1]Acciones!$A$59:$H$1958,2,FALSE)=0,"",VLOOKUP(KAA12,[1]Acciones!$A$59:$H$1958,2,FALSE)),"")</f>
        <v/>
      </c>
      <c r="KAD12" s="196" t="str">
        <f>IFERROR(IF(VLOOKUP(KAB12,[1]Acciones!$A$59:$H$1958,2,FALSE)=0,"",VLOOKUP(KAB12,[1]Acciones!$A$59:$H$1958,2,FALSE)),"")</f>
        <v/>
      </c>
      <c r="KAE12" s="196">
        <f>IFERROR(IF(VLOOKUP(KAC12,[1]Acciones!$A$59:$H$1958,2,FALSE)=0,"",VLOOKUP(KAC12,[1]Acciones!$A$59:$H$1958,2,FALSE)),"")</f>
        <v>4</v>
      </c>
      <c r="KAF12" s="196">
        <f>IFERROR(IF(VLOOKUP(KAD12,[1]Acciones!$A$59:$H$1958,2,FALSE)=0,"",VLOOKUP(KAD12,[1]Acciones!$A$59:$H$1958,2,FALSE)),"")</f>
        <v>4</v>
      </c>
      <c r="KAG12" s="196" t="str">
        <f>IFERROR(IF(VLOOKUP(KAE12,[1]Acciones!$A$59:$H$1958,2,FALSE)=0,"",VLOOKUP(KAE12,[1]Acciones!$A$59:$H$1958,2,FALSE)),"")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H12" s="196" t="str">
        <f>IFERROR(IF(VLOOKUP(KAF12,[1]Acciones!$A$59:$H$1958,2,FALSE)=0,"",VLOOKUP(KAF12,[1]Acciones!$A$59:$H$1958,2,FALSE)),"")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I12" s="196" t="str">
        <f>IFERROR(IF(VLOOKUP(KAG12,[1]Acciones!$A$59:$H$1958,2,FALSE)=0,"",VLOOKUP(KAG12,[1]Acciones!$A$59:$H$1958,2,FALSE)),"")</f>
        <v/>
      </c>
      <c r="KAJ12" s="196" t="str">
        <f>IFERROR(IF(VLOOKUP(KAH12,[1]Acciones!$A$59:$H$1958,2,FALSE)=0,"",VLOOKUP(KAH12,[1]Acciones!$A$59:$H$1958,2,FALSE)),"")</f>
        <v/>
      </c>
      <c r="KAK12" s="196">
        <f>IFERROR(IF(VLOOKUP(KAI12,[1]Acciones!$A$59:$H$1958,2,FALSE)=0,"",VLOOKUP(KAI12,[1]Acciones!$A$59:$H$1958,2,FALSE)),"")</f>
        <v>4</v>
      </c>
      <c r="KAL12" s="196">
        <f>IFERROR(IF(VLOOKUP(KAJ12,[1]Acciones!$A$59:$H$1958,2,FALSE)=0,"",VLOOKUP(KAJ12,[1]Acciones!$A$59:$H$1958,2,FALSE)),"")</f>
        <v>4</v>
      </c>
      <c r="KAM12" s="196" t="str">
        <f>IFERROR(IF(VLOOKUP(KAK12,[1]Acciones!$A$59:$H$1958,2,FALSE)=0,"",VLOOKUP(KAK12,[1]Acciones!$A$59:$H$1958,2,FALSE)),"")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N12" s="196" t="str">
        <f>IFERROR(IF(VLOOKUP(KAL12,[1]Acciones!$A$59:$H$1958,2,FALSE)=0,"",VLOOKUP(KAL12,[1]Acciones!$A$59:$H$1958,2,FALSE)),"")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O12" s="196" t="str">
        <f>IFERROR(IF(VLOOKUP(KAM12,[1]Acciones!$A$59:$H$1958,2,FALSE)=0,"",VLOOKUP(KAM12,[1]Acciones!$A$59:$H$1958,2,FALSE)),"")</f>
        <v/>
      </c>
      <c r="KAP12" s="196" t="str">
        <f>IFERROR(IF(VLOOKUP(KAN12,[1]Acciones!$A$59:$H$1958,2,FALSE)=0,"",VLOOKUP(KAN12,[1]Acciones!$A$59:$H$1958,2,FALSE)),"")</f>
        <v/>
      </c>
      <c r="KAQ12" s="196">
        <f>IFERROR(IF(VLOOKUP(KAO12,[1]Acciones!$A$59:$H$1958,2,FALSE)=0,"",VLOOKUP(KAO12,[1]Acciones!$A$59:$H$1958,2,FALSE)),"")</f>
        <v>4</v>
      </c>
      <c r="KAR12" s="196">
        <f>IFERROR(IF(VLOOKUP(KAP12,[1]Acciones!$A$59:$H$1958,2,FALSE)=0,"",VLOOKUP(KAP12,[1]Acciones!$A$59:$H$1958,2,FALSE)),"")</f>
        <v>4</v>
      </c>
      <c r="KAS12" s="196" t="str">
        <f>IFERROR(IF(VLOOKUP(KAQ12,[1]Acciones!$A$59:$H$1958,2,FALSE)=0,"",VLOOKUP(KAQ12,[1]Acciones!$A$59:$H$1958,2,FALSE)),"")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T12" s="196" t="str">
        <f>IFERROR(IF(VLOOKUP(KAR12,[1]Acciones!$A$59:$H$1958,2,FALSE)=0,"",VLOOKUP(KAR12,[1]Acciones!$A$59:$H$1958,2,FALSE)),"")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U12" s="196" t="str">
        <f>IFERROR(IF(VLOOKUP(KAS12,[1]Acciones!$A$59:$H$1958,2,FALSE)=0,"",VLOOKUP(KAS12,[1]Acciones!$A$59:$H$1958,2,FALSE)),"")</f>
        <v/>
      </c>
      <c r="KAV12" s="196" t="str">
        <f>IFERROR(IF(VLOOKUP(KAT12,[1]Acciones!$A$59:$H$1958,2,FALSE)=0,"",VLOOKUP(KAT12,[1]Acciones!$A$59:$H$1958,2,FALSE)),"")</f>
        <v/>
      </c>
      <c r="KAW12" s="196">
        <f>IFERROR(IF(VLOOKUP(KAU12,[1]Acciones!$A$59:$H$1958,2,FALSE)=0,"",VLOOKUP(KAU12,[1]Acciones!$A$59:$H$1958,2,FALSE)),"")</f>
        <v>4</v>
      </c>
      <c r="KAX12" s="196">
        <f>IFERROR(IF(VLOOKUP(KAV12,[1]Acciones!$A$59:$H$1958,2,FALSE)=0,"",VLOOKUP(KAV12,[1]Acciones!$A$59:$H$1958,2,FALSE)),"")</f>
        <v>4</v>
      </c>
      <c r="KAY12" s="196" t="str">
        <f>IFERROR(IF(VLOOKUP(KAW12,[1]Acciones!$A$59:$H$1958,2,FALSE)=0,"",VLOOKUP(KAW12,[1]Acciones!$A$59:$H$1958,2,FALSE)),"")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Z12" s="196" t="str">
        <f>IFERROR(IF(VLOOKUP(KAX12,[1]Acciones!$A$59:$H$1958,2,FALSE)=0,"",VLOOKUP(KAX12,[1]Acciones!$A$59:$H$1958,2,FALSE)),"")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A12" s="196" t="str">
        <f>IFERROR(IF(VLOOKUP(KAY12,[1]Acciones!$A$59:$H$1958,2,FALSE)=0,"",VLOOKUP(KAY12,[1]Acciones!$A$59:$H$1958,2,FALSE)),"")</f>
        <v/>
      </c>
      <c r="KBB12" s="196" t="str">
        <f>IFERROR(IF(VLOOKUP(KAZ12,[1]Acciones!$A$59:$H$1958,2,FALSE)=0,"",VLOOKUP(KAZ12,[1]Acciones!$A$59:$H$1958,2,FALSE)),"")</f>
        <v/>
      </c>
      <c r="KBC12" s="196">
        <f>IFERROR(IF(VLOOKUP(KBA12,[1]Acciones!$A$59:$H$1958,2,FALSE)=0,"",VLOOKUP(KBA12,[1]Acciones!$A$59:$H$1958,2,FALSE)),"")</f>
        <v>4</v>
      </c>
      <c r="KBD12" s="196">
        <f>IFERROR(IF(VLOOKUP(KBB12,[1]Acciones!$A$59:$H$1958,2,FALSE)=0,"",VLOOKUP(KBB12,[1]Acciones!$A$59:$H$1958,2,FALSE)),"")</f>
        <v>4</v>
      </c>
      <c r="KBE12" s="196" t="str">
        <f>IFERROR(IF(VLOOKUP(KBC12,[1]Acciones!$A$59:$H$1958,2,FALSE)=0,"",VLOOKUP(KBC12,[1]Acciones!$A$59:$H$1958,2,FALSE)),"")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F12" s="196" t="str">
        <f>IFERROR(IF(VLOOKUP(KBD12,[1]Acciones!$A$59:$H$1958,2,FALSE)=0,"",VLOOKUP(KBD12,[1]Acciones!$A$59:$H$1958,2,FALSE)),"")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G12" s="196" t="str">
        <f>IFERROR(IF(VLOOKUP(KBE12,[1]Acciones!$A$59:$H$1958,2,FALSE)=0,"",VLOOKUP(KBE12,[1]Acciones!$A$59:$H$1958,2,FALSE)),"")</f>
        <v/>
      </c>
      <c r="KBH12" s="196" t="str">
        <f>IFERROR(IF(VLOOKUP(KBF12,[1]Acciones!$A$59:$H$1958,2,FALSE)=0,"",VLOOKUP(KBF12,[1]Acciones!$A$59:$H$1958,2,FALSE)),"")</f>
        <v/>
      </c>
      <c r="KBI12" s="196">
        <f>IFERROR(IF(VLOOKUP(KBG12,[1]Acciones!$A$59:$H$1958,2,FALSE)=0,"",VLOOKUP(KBG12,[1]Acciones!$A$59:$H$1958,2,FALSE)),"")</f>
        <v>4</v>
      </c>
      <c r="KBJ12" s="196">
        <f>IFERROR(IF(VLOOKUP(KBH12,[1]Acciones!$A$59:$H$1958,2,FALSE)=0,"",VLOOKUP(KBH12,[1]Acciones!$A$59:$H$1958,2,FALSE)),"")</f>
        <v>4</v>
      </c>
      <c r="KBK12" s="196" t="str">
        <f>IFERROR(IF(VLOOKUP(KBI12,[1]Acciones!$A$59:$H$1958,2,FALSE)=0,"",VLOOKUP(KBI12,[1]Acciones!$A$59:$H$1958,2,FALSE)),"")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L12" s="196" t="str">
        <f>IFERROR(IF(VLOOKUP(KBJ12,[1]Acciones!$A$59:$H$1958,2,FALSE)=0,"",VLOOKUP(KBJ12,[1]Acciones!$A$59:$H$1958,2,FALSE)),"")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M12" s="196" t="str">
        <f>IFERROR(IF(VLOOKUP(KBK12,[1]Acciones!$A$59:$H$1958,2,FALSE)=0,"",VLOOKUP(KBK12,[1]Acciones!$A$59:$H$1958,2,FALSE)),"")</f>
        <v/>
      </c>
      <c r="KBN12" s="196" t="str">
        <f>IFERROR(IF(VLOOKUP(KBL12,[1]Acciones!$A$59:$H$1958,2,FALSE)=0,"",VLOOKUP(KBL12,[1]Acciones!$A$59:$H$1958,2,FALSE)),"")</f>
        <v/>
      </c>
      <c r="KBO12" s="196">
        <f>IFERROR(IF(VLOOKUP(KBM12,[1]Acciones!$A$59:$H$1958,2,FALSE)=0,"",VLOOKUP(KBM12,[1]Acciones!$A$59:$H$1958,2,FALSE)),"")</f>
        <v>4</v>
      </c>
      <c r="KBP12" s="196">
        <f>IFERROR(IF(VLOOKUP(KBN12,[1]Acciones!$A$59:$H$1958,2,FALSE)=0,"",VLOOKUP(KBN12,[1]Acciones!$A$59:$H$1958,2,FALSE)),"")</f>
        <v>4</v>
      </c>
      <c r="KBQ12" s="196" t="str">
        <f>IFERROR(IF(VLOOKUP(KBO12,[1]Acciones!$A$59:$H$1958,2,FALSE)=0,"",VLOOKUP(KBO12,[1]Acciones!$A$59:$H$1958,2,FALSE)),"")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R12" s="196" t="str">
        <f>IFERROR(IF(VLOOKUP(KBP12,[1]Acciones!$A$59:$H$1958,2,FALSE)=0,"",VLOOKUP(KBP12,[1]Acciones!$A$59:$H$1958,2,FALSE)),"")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S12" s="196" t="str">
        <f>IFERROR(IF(VLOOKUP(KBQ12,[1]Acciones!$A$59:$H$1958,2,FALSE)=0,"",VLOOKUP(KBQ12,[1]Acciones!$A$59:$H$1958,2,FALSE)),"")</f>
        <v/>
      </c>
      <c r="KBT12" s="196" t="str">
        <f>IFERROR(IF(VLOOKUP(KBR12,[1]Acciones!$A$59:$H$1958,2,FALSE)=0,"",VLOOKUP(KBR12,[1]Acciones!$A$59:$H$1958,2,FALSE)),"")</f>
        <v/>
      </c>
      <c r="KBU12" s="196">
        <f>IFERROR(IF(VLOOKUP(KBS12,[1]Acciones!$A$59:$H$1958,2,FALSE)=0,"",VLOOKUP(KBS12,[1]Acciones!$A$59:$H$1958,2,FALSE)),"")</f>
        <v>4</v>
      </c>
      <c r="KBV12" s="196">
        <f>IFERROR(IF(VLOOKUP(KBT12,[1]Acciones!$A$59:$H$1958,2,FALSE)=0,"",VLOOKUP(KBT12,[1]Acciones!$A$59:$H$1958,2,FALSE)),"")</f>
        <v>4</v>
      </c>
      <c r="KBW12" s="196" t="str">
        <f>IFERROR(IF(VLOOKUP(KBU12,[1]Acciones!$A$59:$H$1958,2,FALSE)=0,"",VLOOKUP(KBU12,[1]Acciones!$A$59:$H$1958,2,FALSE)),"")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X12" s="196" t="str">
        <f>IFERROR(IF(VLOOKUP(KBV12,[1]Acciones!$A$59:$H$1958,2,FALSE)=0,"",VLOOKUP(KBV12,[1]Acciones!$A$59:$H$1958,2,FALSE)),"")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Y12" s="196" t="str">
        <f>IFERROR(IF(VLOOKUP(KBW12,[1]Acciones!$A$59:$H$1958,2,FALSE)=0,"",VLOOKUP(KBW12,[1]Acciones!$A$59:$H$1958,2,FALSE)),"")</f>
        <v/>
      </c>
      <c r="KBZ12" s="196" t="str">
        <f>IFERROR(IF(VLOOKUP(KBX12,[1]Acciones!$A$59:$H$1958,2,FALSE)=0,"",VLOOKUP(KBX12,[1]Acciones!$A$59:$H$1958,2,FALSE)),"")</f>
        <v/>
      </c>
      <c r="KCA12" s="196">
        <f>IFERROR(IF(VLOOKUP(KBY12,[1]Acciones!$A$59:$H$1958,2,FALSE)=0,"",VLOOKUP(KBY12,[1]Acciones!$A$59:$H$1958,2,FALSE)),"")</f>
        <v>4</v>
      </c>
      <c r="KCB12" s="196">
        <f>IFERROR(IF(VLOOKUP(KBZ12,[1]Acciones!$A$59:$H$1958,2,FALSE)=0,"",VLOOKUP(KBZ12,[1]Acciones!$A$59:$H$1958,2,FALSE)),"")</f>
        <v>4</v>
      </c>
      <c r="KCC12" s="196" t="str">
        <f>IFERROR(IF(VLOOKUP(KCA12,[1]Acciones!$A$59:$H$1958,2,FALSE)=0,"",VLOOKUP(KCA12,[1]Acciones!$A$59:$H$1958,2,FALSE)),"")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D12" s="196" t="str">
        <f>IFERROR(IF(VLOOKUP(KCB12,[1]Acciones!$A$59:$H$1958,2,FALSE)=0,"",VLOOKUP(KCB12,[1]Acciones!$A$59:$H$1958,2,FALSE)),"")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E12" s="196" t="str">
        <f>IFERROR(IF(VLOOKUP(KCC12,[1]Acciones!$A$59:$H$1958,2,FALSE)=0,"",VLOOKUP(KCC12,[1]Acciones!$A$59:$H$1958,2,FALSE)),"")</f>
        <v/>
      </c>
      <c r="KCF12" s="196" t="str">
        <f>IFERROR(IF(VLOOKUP(KCD12,[1]Acciones!$A$59:$H$1958,2,FALSE)=0,"",VLOOKUP(KCD12,[1]Acciones!$A$59:$H$1958,2,FALSE)),"")</f>
        <v/>
      </c>
      <c r="KCG12" s="196">
        <f>IFERROR(IF(VLOOKUP(KCE12,[1]Acciones!$A$59:$H$1958,2,FALSE)=0,"",VLOOKUP(KCE12,[1]Acciones!$A$59:$H$1958,2,FALSE)),"")</f>
        <v>4</v>
      </c>
      <c r="KCH12" s="196">
        <f>IFERROR(IF(VLOOKUP(KCF12,[1]Acciones!$A$59:$H$1958,2,FALSE)=0,"",VLOOKUP(KCF12,[1]Acciones!$A$59:$H$1958,2,FALSE)),"")</f>
        <v>4</v>
      </c>
      <c r="KCI12" s="196" t="str">
        <f>IFERROR(IF(VLOOKUP(KCG12,[1]Acciones!$A$59:$H$1958,2,FALSE)=0,"",VLOOKUP(KCG12,[1]Acciones!$A$59:$H$1958,2,FALSE)),"")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J12" s="196" t="str">
        <f>IFERROR(IF(VLOOKUP(KCH12,[1]Acciones!$A$59:$H$1958,2,FALSE)=0,"",VLOOKUP(KCH12,[1]Acciones!$A$59:$H$1958,2,FALSE)),"")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K12" s="196" t="str">
        <f>IFERROR(IF(VLOOKUP(KCI12,[1]Acciones!$A$59:$H$1958,2,FALSE)=0,"",VLOOKUP(KCI12,[1]Acciones!$A$59:$H$1958,2,FALSE)),"")</f>
        <v/>
      </c>
      <c r="KCL12" s="196" t="str">
        <f>IFERROR(IF(VLOOKUP(KCJ12,[1]Acciones!$A$59:$H$1958,2,FALSE)=0,"",VLOOKUP(KCJ12,[1]Acciones!$A$59:$H$1958,2,FALSE)),"")</f>
        <v/>
      </c>
      <c r="KCM12" s="196">
        <f>IFERROR(IF(VLOOKUP(KCK12,[1]Acciones!$A$59:$H$1958,2,FALSE)=0,"",VLOOKUP(KCK12,[1]Acciones!$A$59:$H$1958,2,FALSE)),"")</f>
        <v>4</v>
      </c>
      <c r="KCN12" s="196">
        <f>IFERROR(IF(VLOOKUP(KCL12,[1]Acciones!$A$59:$H$1958,2,FALSE)=0,"",VLOOKUP(KCL12,[1]Acciones!$A$59:$H$1958,2,FALSE)),"")</f>
        <v>4</v>
      </c>
      <c r="KCO12" s="196" t="str">
        <f>IFERROR(IF(VLOOKUP(KCM12,[1]Acciones!$A$59:$H$1958,2,FALSE)=0,"",VLOOKUP(KCM12,[1]Acciones!$A$59:$H$1958,2,FALSE)),"")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P12" s="196" t="str">
        <f>IFERROR(IF(VLOOKUP(KCN12,[1]Acciones!$A$59:$H$1958,2,FALSE)=0,"",VLOOKUP(KCN12,[1]Acciones!$A$59:$H$1958,2,FALSE)),"")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Q12" s="196" t="str">
        <f>IFERROR(IF(VLOOKUP(KCO12,[1]Acciones!$A$59:$H$1958,2,FALSE)=0,"",VLOOKUP(KCO12,[1]Acciones!$A$59:$H$1958,2,FALSE)),"")</f>
        <v/>
      </c>
      <c r="KCR12" s="196" t="str">
        <f>IFERROR(IF(VLOOKUP(KCP12,[1]Acciones!$A$59:$H$1958,2,FALSE)=0,"",VLOOKUP(KCP12,[1]Acciones!$A$59:$H$1958,2,FALSE)),"")</f>
        <v/>
      </c>
      <c r="KCS12" s="196">
        <f>IFERROR(IF(VLOOKUP(KCQ12,[1]Acciones!$A$59:$H$1958,2,FALSE)=0,"",VLOOKUP(KCQ12,[1]Acciones!$A$59:$H$1958,2,FALSE)),"")</f>
        <v>4</v>
      </c>
      <c r="KCT12" s="196">
        <f>IFERROR(IF(VLOOKUP(KCR12,[1]Acciones!$A$59:$H$1958,2,FALSE)=0,"",VLOOKUP(KCR12,[1]Acciones!$A$59:$H$1958,2,FALSE)),"")</f>
        <v>4</v>
      </c>
      <c r="KCU12" s="196" t="str">
        <f>IFERROR(IF(VLOOKUP(KCS12,[1]Acciones!$A$59:$H$1958,2,FALSE)=0,"",VLOOKUP(KCS12,[1]Acciones!$A$59:$H$1958,2,FALSE)),"")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V12" s="196" t="str">
        <f>IFERROR(IF(VLOOKUP(KCT12,[1]Acciones!$A$59:$H$1958,2,FALSE)=0,"",VLOOKUP(KCT12,[1]Acciones!$A$59:$H$1958,2,FALSE)),"")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W12" s="196" t="str">
        <f>IFERROR(IF(VLOOKUP(KCU12,[1]Acciones!$A$59:$H$1958,2,FALSE)=0,"",VLOOKUP(KCU12,[1]Acciones!$A$59:$H$1958,2,FALSE)),"")</f>
        <v/>
      </c>
      <c r="KCX12" s="196" t="str">
        <f>IFERROR(IF(VLOOKUP(KCV12,[1]Acciones!$A$59:$H$1958,2,FALSE)=0,"",VLOOKUP(KCV12,[1]Acciones!$A$59:$H$1958,2,FALSE)),"")</f>
        <v/>
      </c>
      <c r="KCY12" s="196">
        <f>IFERROR(IF(VLOOKUP(KCW12,[1]Acciones!$A$59:$H$1958,2,FALSE)=0,"",VLOOKUP(KCW12,[1]Acciones!$A$59:$H$1958,2,FALSE)),"")</f>
        <v>4</v>
      </c>
      <c r="KCZ12" s="196">
        <f>IFERROR(IF(VLOOKUP(KCX12,[1]Acciones!$A$59:$H$1958,2,FALSE)=0,"",VLOOKUP(KCX12,[1]Acciones!$A$59:$H$1958,2,FALSE)),"")</f>
        <v>4</v>
      </c>
      <c r="KDA12" s="196" t="str">
        <f>IFERROR(IF(VLOOKUP(KCY12,[1]Acciones!$A$59:$H$1958,2,FALSE)=0,"",VLOOKUP(KCY12,[1]Acciones!$A$59:$H$1958,2,FALSE)),"")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B12" s="196" t="str">
        <f>IFERROR(IF(VLOOKUP(KCZ12,[1]Acciones!$A$59:$H$1958,2,FALSE)=0,"",VLOOKUP(KCZ12,[1]Acciones!$A$59:$H$1958,2,FALSE)),"")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C12" s="196" t="str">
        <f>IFERROR(IF(VLOOKUP(KDA12,[1]Acciones!$A$59:$H$1958,2,FALSE)=0,"",VLOOKUP(KDA12,[1]Acciones!$A$59:$H$1958,2,FALSE)),"")</f>
        <v/>
      </c>
      <c r="KDD12" s="196" t="str">
        <f>IFERROR(IF(VLOOKUP(KDB12,[1]Acciones!$A$59:$H$1958,2,FALSE)=0,"",VLOOKUP(KDB12,[1]Acciones!$A$59:$H$1958,2,FALSE)),"")</f>
        <v/>
      </c>
      <c r="KDE12" s="196">
        <f>IFERROR(IF(VLOOKUP(KDC12,[1]Acciones!$A$59:$H$1958,2,FALSE)=0,"",VLOOKUP(KDC12,[1]Acciones!$A$59:$H$1958,2,FALSE)),"")</f>
        <v>4</v>
      </c>
      <c r="KDF12" s="196">
        <f>IFERROR(IF(VLOOKUP(KDD12,[1]Acciones!$A$59:$H$1958,2,FALSE)=0,"",VLOOKUP(KDD12,[1]Acciones!$A$59:$H$1958,2,FALSE)),"")</f>
        <v>4</v>
      </c>
      <c r="KDG12" s="196" t="str">
        <f>IFERROR(IF(VLOOKUP(KDE12,[1]Acciones!$A$59:$H$1958,2,FALSE)=0,"",VLOOKUP(KDE12,[1]Acciones!$A$59:$H$1958,2,FALSE)),"")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H12" s="196" t="str">
        <f>IFERROR(IF(VLOOKUP(KDF12,[1]Acciones!$A$59:$H$1958,2,FALSE)=0,"",VLOOKUP(KDF12,[1]Acciones!$A$59:$H$1958,2,FALSE)),"")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I12" s="196" t="str">
        <f>IFERROR(IF(VLOOKUP(KDG12,[1]Acciones!$A$59:$H$1958,2,FALSE)=0,"",VLOOKUP(KDG12,[1]Acciones!$A$59:$H$1958,2,FALSE)),"")</f>
        <v/>
      </c>
      <c r="KDJ12" s="196" t="str">
        <f>IFERROR(IF(VLOOKUP(KDH12,[1]Acciones!$A$59:$H$1958,2,FALSE)=0,"",VLOOKUP(KDH12,[1]Acciones!$A$59:$H$1958,2,FALSE)),"")</f>
        <v/>
      </c>
      <c r="KDK12" s="196">
        <f>IFERROR(IF(VLOOKUP(KDI12,[1]Acciones!$A$59:$H$1958,2,FALSE)=0,"",VLOOKUP(KDI12,[1]Acciones!$A$59:$H$1958,2,FALSE)),"")</f>
        <v>4</v>
      </c>
      <c r="KDL12" s="196">
        <f>IFERROR(IF(VLOOKUP(KDJ12,[1]Acciones!$A$59:$H$1958,2,FALSE)=0,"",VLOOKUP(KDJ12,[1]Acciones!$A$59:$H$1958,2,FALSE)),"")</f>
        <v>4</v>
      </c>
      <c r="KDM12" s="196" t="str">
        <f>IFERROR(IF(VLOOKUP(KDK12,[1]Acciones!$A$59:$H$1958,2,FALSE)=0,"",VLOOKUP(KDK12,[1]Acciones!$A$59:$H$1958,2,FALSE)),"")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N12" s="196" t="str">
        <f>IFERROR(IF(VLOOKUP(KDL12,[1]Acciones!$A$59:$H$1958,2,FALSE)=0,"",VLOOKUP(KDL12,[1]Acciones!$A$59:$H$1958,2,FALSE)),"")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O12" s="196" t="str">
        <f>IFERROR(IF(VLOOKUP(KDM12,[1]Acciones!$A$59:$H$1958,2,FALSE)=0,"",VLOOKUP(KDM12,[1]Acciones!$A$59:$H$1958,2,FALSE)),"")</f>
        <v/>
      </c>
      <c r="KDP12" s="196" t="str">
        <f>IFERROR(IF(VLOOKUP(KDN12,[1]Acciones!$A$59:$H$1958,2,FALSE)=0,"",VLOOKUP(KDN12,[1]Acciones!$A$59:$H$1958,2,FALSE)),"")</f>
        <v/>
      </c>
      <c r="KDQ12" s="196">
        <f>IFERROR(IF(VLOOKUP(KDO12,[1]Acciones!$A$59:$H$1958,2,FALSE)=0,"",VLOOKUP(KDO12,[1]Acciones!$A$59:$H$1958,2,FALSE)),"")</f>
        <v>4</v>
      </c>
      <c r="KDR12" s="196">
        <f>IFERROR(IF(VLOOKUP(KDP12,[1]Acciones!$A$59:$H$1958,2,FALSE)=0,"",VLOOKUP(KDP12,[1]Acciones!$A$59:$H$1958,2,FALSE)),"")</f>
        <v>4</v>
      </c>
      <c r="KDS12" s="196" t="str">
        <f>IFERROR(IF(VLOOKUP(KDQ12,[1]Acciones!$A$59:$H$1958,2,FALSE)=0,"",VLOOKUP(KDQ12,[1]Acciones!$A$59:$H$1958,2,FALSE)),"")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T12" s="196" t="str">
        <f>IFERROR(IF(VLOOKUP(KDR12,[1]Acciones!$A$59:$H$1958,2,FALSE)=0,"",VLOOKUP(KDR12,[1]Acciones!$A$59:$H$1958,2,FALSE)),"")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U12" s="196" t="str">
        <f>IFERROR(IF(VLOOKUP(KDS12,[1]Acciones!$A$59:$H$1958,2,FALSE)=0,"",VLOOKUP(KDS12,[1]Acciones!$A$59:$H$1958,2,FALSE)),"")</f>
        <v/>
      </c>
      <c r="KDV12" s="196" t="str">
        <f>IFERROR(IF(VLOOKUP(KDT12,[1]Acciones!$A$59:$H$1958,2,FALSE)=0,"",VLOOKUP(KDT12,[1]Acciones!$A$59:$H$1958,2,FALSE)),"")</f>
        <v/>
      </c>
      <c r="KDW12" s="196">
        <f>IFERROR(IF(VLOOKUP(KDU12,[1]Acciones!$A$59:$H$1958,2,FALSE)=0,"",VLOOKUP(KDU12,[1]Acciones!$A$59:$H$1958,2,FALSE)),"")</f>
        <v>4</v>
      </c>
      <c r="KDX12" s="196">
        <f>IFERROR(IF(VLOOKUP(KDV12,[1]Acciones!$A$59:$H$1958,2,FALSE)=0,"",VLOOKUP(KDV12,[1]Acciones!$A$59:$H$1958,2,FALSE)),"")</f>
        <v>4</v>
      </c>
      <c r="KDY12" s="196" t="str">
        <f>IFERROR(IF(VLOOKUP(KDW12,[1]Acciones!$A$59:$H$1958,2,FALSE)=0,"",VLOOKUP(KDW12,[1]Acciones!$A$59:$H$1958,2,FALSE)),"")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Z12" s="196" t="str">
        <f>IFERROR(IF(VLOOKUP(KDX12,[1]Acciones!$A$59:$H$1958,2,FALSE)=0,"",VLOOKUP(KDX12,[1]Acciones!$A$59:$H$1958,2,FALSE)),"")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A12" s="196" t="str">
        <f>IFERROR(IF(VLOOKUP(KDY12,[1]Acciones!$A$59:$H$1958,2,FALSE)=0,"",VLOOKUP(KDY12,[1]Acciones!$A$59:$H$1958,2,FALSE)),"")</f>
        <v/>
      </c>
      <c r="KEB12" s="196" t="str">
        <f>IFERROR(IF(VLOOKUP(KDZ12,[1]Acciones!$A$59:$H$1958,2,FALSE)=0,"",VLOOKUP(KDZ12,[1]Acciones!$A$59:$H$1958,2,FALSE)),"")</f>
        <v/>
      </c>
      <c r="KEC12" s="196">
        <f>IFERROR(IF(VLOOKUP(KEA12,[1]Acciones!$A$59:$H$1958,2,FALSE)=0,"",VLOOKUP(KEA12,[1]Acciones!$A$59:$H$1958,2,FALSE)),"")</f>
        <v>4</v>
      </c>
      <c r="KED12" s="196">
        <f>IFERROR(IF(VLOOKUP(KEB12,[1]Acciones!$A$59:$H$1958,2,FALSE)=0,"",VLOOKUP(KEB12,[1]Acciones!$A$59:$H$1958,2,FALSE)),"")</f>
        <v>4</v>
      </c>
      <c r="KEE12" s="196" t="str">
        <f>IFERROR(IF(VLOOKUP(KEC12,[1]Acciones!$A$59:$H$1958,2,FALSE)=0,"",VLOOKUP(KEC12,[1]Acciones!$A$59:$H$1958,2,FALSE)),"")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F12" s="196" t="str">
        <f>IFERROR(IF(VLOOKUP(KED12,[1]Acciones!$A$59:$H$1958,2,FALSE)=0,"",VLOOKUP(KED12,[1]Acciones!$A$59:$H$1958,2,FALSE)),"")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G12" s="196" t="str">
        <f>IFERROR(IF(VLOOKUP(KEE12,[1]Acciones!$A$59:$H$1958,2,FALSE)=0,"",VLOOKUP(KEE12,[1]Acciones!$A$59:$H$1958,2,FALSE)),"")</f>
        <v/>
      </c>
      <c r="KEH12" s="196" t="str">
        <f>IFERROR(IF(VLOOKUP(KEF12,[1]Acciones!$A$59:$H$1958,2,FALSE)=0,"",VLOOKUP(KEF12,[1]Acciones!$A$59:$H$1958,2,FALSE)),"")</f>
        <v/>
      </c>
      <c r="KEI12" s="196">
        <f>IFERROR(IF(VLOOKUP(KEG12,[1]Acciones!$A$59:$H$1958,2,FALSE)=0,"",VLOOKUP(KEG12,[1]Acciones!$A$59:$H$1958,2,FALSE)),"")</f>
        <v>4</v>
      </c>
      <c r="KEJ12" s="196">
        <f>IFERROR(IF(VLOOKUP(KEH12,[1]Acciones!$A$59:$H$1958,2,FALSE)=0,"",VLOOKUP(KEH12,[1]Acciones!$A$59:$H$1958,2,FALSE)),"")</f>
        <v>4</v>
      </c>
      <c r="KEK12" s="196" t="str">
        <f>IFERROR(IF(VLOOKUP(KEI12,[1]Acciones!$A$59:$H$1958,2,FALSE)=0,"",VLOOKUP(KEI12,[1]Acciones!$A$59:$H$1958,2,FALSE)),"")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L12" s="196" t="str">
        <f>IFERROR(IF(VLOOKUP(KEJ12,[1]Acciones!$A$59:$H$1958,2,FALSE)=0,"",VLOOKUP(KEJ12,[1]Acciones!$A$59:$H$1958,2,FALSE)),"")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M12" s="196" t="str">
        <f>IFERROR(IF(VLOOKUP(KEK12,[1]Acciones!$A$59:$H$1958,2,FALSE)=0,"",VLOOKUP(KEK12,[1]Acciones!$A$59:$H$1958,2,FALSE)),"")</f>
        <v/>
      </c>
      <c r="KEN12" s="196" t="str">
        <f>IFERROR(IF(VLOOKUP(KEL12,[1]Acciones!$A$59:$H$1958,2,FALSE)=0,"",VLOOKUP(KEL12,[1]Acciones!$A$59:$H$1958,2,FALSE)),"")</f>
        <v/>
      </c>
      <c r="KEO12" s="196">
        <f>IFERROR(IF(VLOOKUP(KEM12,[1]Acciones!$A$59:$H$1958,2,FALSE)=0,"",VLOOKUP(KEM12,[1]Acciones!$A$59:$H$1958,2,FALSE)),"")</f>
        <v>4</v>
      </c>
      <c r="KEP12" s="196">
        <f>IFERROR(IF(VLOOKUP(KEN12,[1]Acciones!$A$59:$H$1958,2,FALSE)=0,"",VLOOKUP(KEN12,[1]Acciones!$A$59:$H$1958,2,FALSE)),"")</f>
        <v>4</v>
      </c>
      <c r="KEQ12" s="196" t="str">
        <f>IFERROR(IF(VLOOKUP(KEO12,[1]Acciones!$A$59:$H$1958,2,FALSE)=0,"",VLOOKUP(KEO12,[1]Acciones!$A$59:$H$1958,2,FALSE)),"")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R12" s="196" t="str">
        <f>IFERROR(IF(VLOOKUP(KEP12,[1]Acciones!$A$59:$H$1958,2,FALSE)=0,"",VLOOKUP(KEP12,[1]Acciones!$A$59:$H$1958,2,FALSE)),"")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S12" s="196" t="str">
        <f>IFERROR(IF(VLOOKUP(KEQ12,[1]Acciones!$A$59:$H$1958,2,FALSE)=0,"",VLOOKUP(KEQ12,[1]Acciones!$A$59:$H$1958,2,FALSE)),"")</f>
        <v/>
      </c>
      <c r="KET12" s="196" t="str">
        <f>IFERROR(IF(VLOOKUP(KER12,[1]Acciones!$A$59:$H$1958,2,FALSE)=0,"",VLOOKUP(KER12,[1]Acciones!$A$59:$H$1958,2,FALSE)),"")</f>
        <v/>
      </c>
      <c r="KEU12" s="196">
        <f>IFERROR(IF(VLOOKUP(KES12,[1]Acciones!$A$59:$H$1958,2,FALSE)=0,"",VLOOKUP(KES12,[1]Acciones!$A$59:$H$1958,2,FALSE)),"")</f>
        <v>4</v>
      </c>
      <c r="KEV12" s="196">
        <f>IFERROR(IF(VLOOKUP(KET12,[1]Acciones!$A$59:$H$1958,2,FALSE)=0,"",VLOOKUP(KET12,[1]Acciones!$A$59:$H$1958,2,FALSE)),"")</f>
        <v>4</v>
      </c>
      <c r="KEW12" s="196" t="str">
        <f>IFERROR(IF(VLOOKUP(KEU12,[1]Acciones!$A$59:$H$1958,2,FALSE)=0,"",VLOOKUP(KEU12,[1]Acciones!$A$59:$H$1958,2,FALSE)),"")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X12" s="196" t="str">
        <f>IFERROR(IF(VLOOKUP(KEV12,[1]Acciones!$A$59:$H$1958,2,FALSE)=0,"",VLOOKUP(KEV12,[1]Acciones!$A$59:$H$1958,2,FALSE)),"")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Y12" s="196" t="str">
        <f>IFERROR(IF(VLOOKUP(KEW12,[1]Acciones!$A$59:$H$1958,2,FALSE)=0,"",VLOOKUP(KEW12,[1]Acciones!$A$59:$H$1958,2,FALSE)),"")</f>
        <v/>
      </c>
      <c r="KEZ12" s="196" t="str">
        <f>IFERROR(IF(VLOOKUP(KEX12,[1]Acciones!$A$59:$H$1958,2,FALSE)=0,"",VLOOKUP(KEX12,[1]Acciones!$A$59:$H$1958,2,FALSE)),"")</f>
        <v/>
      </c>
      <c r="KFA12" s="196">
        <f>IFERROR(IF(VLOOKUP(KEY12,[1]Acciones!$A$59:$H$1958,2,FALSE)=0,"",VLOOKUP(KEY12,[1]Acciones!$A$59:$H$1958,2,FALSE)),"")</f>
        <v>4</v>
      </c>
      <c r="KFB12" s="196">
        <f>IFERROR(IF(VLOOKUP(KEZ12,[1]Acciones!$A$59:$H$1958,2,FALSE)=0,"",VLOOKUP(KEZ12,[1]Acciones!$A$59:$H$1958,2,FALSE)),"")</f>
        <v>4</v>
      </c>
      <c r="KFC12" s="196" t="str">
        <f>IFERROR(IF(VLOOKUP(KFA12,[1]Acciones!$A$59:$H$1958,2,FALSE)=0,"",VLOOKUP(KFA12,[1]Acciones!$A$59:$H$1958,2,FALSE)),"")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D12" s="196" t="str">
        <f>IFERROR(IF(VLOOKUP(KFB12,[1]Acciones!$A$59:$H$1958,2,FALSE)=0,"",VLOOKUP(KFB12,[1]Acciones!$A$59:$H$1958,2,FALSE)),"")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E12" s="196" t="str">
        <f>IFERROR(IF(VLOOKUP(KFC12,[1]Acciones!$A$59:$H$1958,2,FALSE)=0,"",VLOOKUP(KFC12,[1]Acciones!$A$59:$H$1958,2,FALSE)),"")</f>
        <v/>
      </c>
      <c r="KFF12" s="196" t="str">
        <f>IFERROR(IF(VLOOKUP(KFD12,[1]Acciones!$A$59:$H$1958,2,FALSE)=0,"",VLOOKUP(KFD12,[1]Acciones!$A$59:$H$1958,2,FALSE)),"")</f>
        <v/>
      </c>
      <c r="KFG12" s="196">
        <f>IFERROR(IF(VLOOKUP(KFE12,[1]Acciones!$A$59:$H$1958,2,FALSE)=0,"",VLOOKUP(KFE12,[1]Acciones!$A$59:$H$1958,2,FALSE)),"")</f>
        <v>4</v>
      </c>
      <c r="KFH12" s="196">
        <f>IFERROR(IF(VLOOKUP(KFF12,[1]Acciones!$A$59:$H$1958,2,FALSE)=0,"",VLOOKUP(KFF12,[1]Acciones!$A$59:$H$1958,2,FALSE)),"")</f>
        <v>4</v>
      </c>
      <c r="KFI12" s="196" t="str">
        <f>IFERROR(IF(VLOOKUP(KFG12,[1]Acciones!$A$59:$H$1958,2,FALSE)=0,"",VLOOKUP(KFG12,[1]Acciones!$A$59:$H$1958,2,FALSE)),"")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J12" s="196" t="str">
        <f>IFERROR(IF(VLOOKUP(KFH12,[1]Acciones!$A$59:$H$1958,2,FALSE)=0,"",VLOOKUP(KFH12,[1]Acciones!$A$59:$H$1958,2,FALSE)),"")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K12" s="196" t="str">
        <f>IFERROR(IF(VLOOKUP(KFI12,[1]Acciones!$A$59:$H$1958,2,FALSE)=0,"",VLOOKUP(KFI12,[1]Acciones!$A$59:$H$1958,2,FALSE)),"")</f>
        <v/>
      </c>
      <c r="KFL12" s="196" t="str">
        <f>IFERROR(IF(VLOOKUP(KFJ12,[1]Acciones!$A$59:$H$1958,2,FALSE)=0,"",VLOOKUP(KFJ12,[1]Acciones!$A$59:$H$1958,2,FALSE)),"")</f>
        <v/>
      </c>
      <c r="KFM12" s="196">
        <f>IFERROR(IF(VLOOKUP(KFK12,[1]Acciones!$A$59:$H$1958,2,FALSE)=0,"",VLOOKUP(KFK12,[1]Acciones!$A$59:$H$1958,2,FALSE)),"")</f>
        <v>4</v>
      </c>
      <c r="KFN12" s="196">
        <f>IFERROR(IF(VLOOKUP(KFL12,[1]Acciones!$A$59:$H$1958,2,FALSE)=0,"",VLOOKUP(KFL12,[1]Acciones!$A$59:$H$1958,2,FALSE)),"")</f>
        <v>4</v>
      </c>
      <c r="KFO12" s="196" t="str">
        <f>IFERROR(IF(VLOOKUP(KFM12,[1]Acciones!$A$59:$H$1958,2,FALSE)=0,"",VLOOKUP(KFM12,[1]Acciones!$A$59:$H$1958,2,FALSE)),"")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P12" s="196" t="str">
        <f>IFERROR(IF(VLOOKUP(KFN12,[1]Acciones!$A$59:$H$1958,2,FALSE)=0,"",VLOOKUP(KFN12,[1]Acciones!$A$59:$H$1958,2,FALSE)),"")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Q12" s="196" t="str">
        <f>IFERROR(IF(VLOOKUP(KFO12,[1]Acciones!$A$59:$H$1958,2,FALSE)=0,"",VLOOKUP(KFO12,[1]Acciones!$A$59:$H$1958,2,FALSE)),"")</f>
        <v/>
      </c>
      <c r="KFR12" s="196" t="str">
        <f>IFERROR(IF(VLOOKUP(KFP12,[1]Acciones!$A$59:$H$1958,2,FALSE)=0,"",VLOOKUP(KFP12,[1]Acciones!$A$59:$H$1958,2,FALSE)),"")</f>
        <v/>
      </c>
      <c r="KFS12" s="196">
        <f>IFERROR(IF(VLOOKUP(KFQ12,[1]Acciones!$A$59:$H$1958,2,FALSE)=0,"",VLOOKUP(KFQ12,[1]Acciones!$A$59:$H$1958,2,FALSE)),"")</f>
        <v>4</v>
      </c>
      <c r="KFT12" s="196">
        <f>IFERROR(IF(VLOOKUP(KFR12,[1]Acciones!$A$59:$H$1958,2,FALSE)=0,"",VLOOKUP(KFR12,[1]Acciones!$A$59:$H$1958,2,FALSE)),"")</f>
        <v>4</v>
      </c>
      <c r="KFU12" s="196" t="str">
        <f>IFERROR(IF(VLOOKUP(KFS12,[1]Acciones!$A$59:$H$1958,2,FALSE)=0,"",VLOOKUP(KFS12,[1]Acciones!$A$59:$H$1958,2,FALSE)),"")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V12" s="196" t="str">
        <f>IFERROR(IF(VLOOKUP(KFT12,[1]Acciones!$A$59:$H$1958,2,FALSE)=0,"",VLOOKUP(KFT12,[1]Acciones!$A$59:$H$1958,2,FALSE)),"")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W12" s="196" t="str">
        <f>IFERROR(IF(VLOOKUP(KFU12,[1]Acciones!$A$59:$H$1958,2,FALSE)=0,"",VLOOKUP(KFU12,[1]Acciones!$A$59:$H$1958,2,FALSE)),"")</f>
        <v/>
      </c>
      <c r="KFX12" s="196" t="str">
        <f>IFERROR(IF(VLOOKUP(KFV12,[1]Acciones!$A$59:$H$1958,2,FALSE)=0,"",VLOOKUP(KFV12,[1]Acciones!$A$59:$H$1958,2,FALSE)),"")</f>
        <v/>
      </c>
      <c r="KFY12" s="196">
        <f>IFERROR(IF(VLOOKUP(KFW12,[1]Acciones!$A$59:$H$1958,2,FALSE)=0,"",VLOOKUP(KFW12,[1]Acciones!$A$59:$H$1958,2,FALSE)),"")</f>
        <v>4</v>
      </c>
      <c r="KFZ12" s="196">
        <f>IFERROR(IF(VLOOKUP(KFX12,[1]Acciones!$A$59:$H$1958,2,FALSE)=0,"",VLOOKUP(KFX12,[1]Acciones!$A$59:$H$1958,2,FALSE)),"")</f>
        <v>4</v>
      </c>
      <c r="KGA12" s="196" t="str">
        <f>IFERROR(IF(VLOOKUP(KFY12,[1]Acciones!$A$59:$H$1958,2,FALSE)=0,"",VLOOKUP(KFY12,[1]Acciones!$A$59:$H$1958,2,FALSE)),"")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B12" s="196" t="str">
        <f>IFERROR(IF(VLOOKUP(KFZ12,[1]Acciones!$A$59:$H$1958,2,FALSE)=0,"",VLOOKUP(KFZ12,[1]Acciones!$A$59:$H$1958,2,FALSE)),"")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C12" s="196" t="str">
        <f>IFERROR(IF(VLOOKUP(KGA12,[1]Acciones!$A$59:$H$1958,2,FALSE)=0,"",VLOOKUP(KGA12,[1]Acciones!$A$59:$H$1958,2,FALSE)),"")</f>
        <v/>
      </c>
      <c r="KGD12" s="196" t="str">
        <f>IFERROR(IF(VLOOKUP(KGB12,[1]Acciones!$A$59:$H$1958,2,FALSE)=0,"",VLOOKUP(KGB12,[1]Acciones!$A$59:$H$1958,2,FALSE)),"")</f>
        <v/>
      </c>
      <c r="KGE12" s="196">
        <f>IFERROR(IF(VLOOKUP(KGC12,[1]Acciones!$A$59:$H$1958,2,FALSE)=0,"",VLOOKUP(KGC12,[1]Acciones!$A$59:$H$1958,2,FALSE)),"")</f>
        <v>4</v>
      </c>
      <c r="KGF12" s="196">
        <f>IFERROR(IF(VLOOKUP(KGD12,[1]Acciones!$A$59:$H$1958,2,FALSE)=0,"",VLOOKUP(KGD12,[1]Acciones!$A$59:$H$1958,2,FALSE)),"")</f>
        <v>4</v>
      </c>
      <c r="KGG12" s="196" t="str">
        <f>IFERROR(IF(VLOOKUP(KGE12,[1]Acciones!$A$59:$H$1958,2,FALSE)=0,"",VLOOKUP(KGE12,[1]Acciones!$A$59:$H$1958,2,FALSE)),"")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H12" s="196" t="str">
        <f>IFERROR(IF(VLOOKUP(KGF12,[1]Acciones!$A$59:$H$1958,2,FALSE)=0,"",VLOOKUP(KGF12,[1]Acciones!$A$59:$H$1958,2,FALSE)),"")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I12" s="196" t="str">
        <f>IFERROR(IF(VLOOKUP(KGG12,[1]Acciones!$A$59:$H$1958,2,FALSE)=0,"",VLOOKUP(KGG12,[1]Acciones!$A$59:$H$1958,2,FALSE)),"")</f>
        <v/>
      </c>
      <c r="KGJ12" s="196" t="str">
        <f>IFERROR(IF(VLOOKUP(KGH12,[1]Acciones!$A$59:$H$1958,2,FALSE)=0,"",VLOOKUP(KGH12,[1]Acciones!$A$59:$H$1958,2,FALSE)),"")</f>
        <v/>
      </c>
      <c r="KGK12" s="196">
        <f>IFERROR(IF(VLOOKUP(KGI12,[1]Acciones!$A$59:$H$1958,2,FALSE)=0,"",VLOOKUP(KGI12,[1]Acciones!$A$59:$H$1958,2,FALSE)),"")</f>
        <v>4</v>
      </c>
      <c r="KGL12" s="196">
        <f>IFERROR(IF(VLOOKUP(KGJ12,[1]Acciones!$A$59:$H$1958,2,FALSE)=0,"",VLOOKUP(KGJ12,[1]Acciones!$A$59:$H$1958,2,FALSE)),"")</f>
        <v>4</v>
      </c>
      <c r="KGM12" s="196" t="str">
        <f>IFERROR(IF(VLOOKUP(KGK12,[1]Acciones!$A$59:$H$1958,2,FALSE)=0,"",VLOOKUP(KGK12,[1]Acciones!$A$59:$H$1958,2,FALSE)),"")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N12" s="196" t="str">
        <f>IFERROR(IF(VLOOKUP(KGL12,[1]Acciones!$A$59:$H$1958,2,FALSE)=0,"",VLOOKUP(KGL12,[1]Acciones!$A$59:$H$1958,2,FALSE)),"")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O12" s="196" t="str">
        <f>IFERROR(IF(VLOOKUP(KGM12,[1]Acciones!$A$59:$H$1958,2,FALSE)=0,"",VLOOKUP(KGM12,[1]Acciones!$A$59:$H$1958,2,FALSE)),"")</f>
        <v/>
      </c>
      <c r="KGP12" s="196" t="str">
        <f>IFERROR(IF(VLOOKUP(KGN12,[1]Acciones!$A$59:$H$1958,2,FALSE)=0,"",VLOOKUP(KGN12,[1]Acciones!$A$59:$H$1958,2,FALSE)),"")</f>
        <v/>
      </c>
      <c r="KGQ12" s="196">
        <f>IFERROR(IF(VLOOKUP(KGO12,[1]Acciones!$A$59:$H$1958,2,FALSE)=0,"",VLOOKUP(KGO12,[1]Acciones!$A$59:$H$1958,2,FALSE)),"")</f>
        <v>4</v>
      </c>
      <c r="KGR12" s="196">
        <f>IFERROR(IF(VLOOKUP(KGP12,[1]Acciones!$A$59:$H$1958,2,FALSE)=0,"",VLOOKUP(KGP12,[1]Acciones!$A$59:$H$1958,2,FALSE)),"")</f>
        <v>4</v>
      </c>
      <c r="KGS12" s="196" t="str">
        <f>IFERROR(IF(VLOOKUP(KGQ12,[1]Acciones!$A$59:$H$1958,2,FALSE)=0,"",VLOOKUP(KGQ12,[1]Acciones!$A$59:$H$1958,2,FALSE)),"")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T12" s="196" t="str">
        <f>IFERROR(IF(VLOOKUP(KGR12,[1]Acciones!$A$59:$H$1958,2,FALSE)=0,"",VLOOKUP(KGR12,[1]Acciones!$A$59:$H$1958,2,FALSE)),"")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U12" s="196" t="str">
        <f>IFERROR(IF(VLOOKUP(KGS12,[1]Acciones!$A$59:$H$1958,2,FALSE)=0,"",VLOOKUP(KGS12,[1]Acciones!$A$59:$H$1958,2,FALSE)),"")</f>
        <v/>
      </c>
      <c r="KGV12" s="196" t="str">
        <f>IFERROR(IF(VLOOKUP(KGT12,[1]Acciones!$A$59:$H$1958,2,FALSE)=0,"",VLOOKUP(KGT12,[1]Acciones!$A$59:$H$1958,2,FALSE)),"")</f>
        <v/>
      </c>
      <c r="KGW12" s="196">
        <f>IFERROR(IF(VLOOKUP(KGU12,[1]Acciones!$A$59:$H$1958,2,FALSE)=0,"",VLOOKUP(KGU12,[1]Acciones!$A$59:$H$1958,2,FALSE)),"")</f>
        <v>4</v>
      </c>
      <c r="KGX12" s="196">
        <f>IFERROR(IF(VLOOKUP(KGV12,[1]Acciones!$A$59:$H$1958,2,FALSE)=0,"",VLOOKUP(KGV12,[1]Acciones!$A$59:$H$1958,2,FALSE)),"")</f>
        <v>4</v>
      </c>
      <c r="KGY12" s="196" t="str">
        <f>IFERROR(IF(VLOOKUP(KGW12,[1]Acciones!$A$59:$H$1958,2,FALSE)=0,"",VLOOKUP(KGW12,[1]Acciones!$A$59:$H$1958,2,FALSE)),"")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Z12" s="196" t="str">
        <f>IFERROR(IF(VLOOKUP(KGX12,[1]Acciones!$A$59:$H$1958,2,FALSE)=0,"",VLOOKUP(KGX12,[1]Acciones!$A$59:$H$1958,2,FALSE)),"")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A12" s="196" t="str">
        <f>IFERROR(IF(VLOOKUP(KGY12,[1]Acciones!$A$59:$H$1958,2,FALSE)=0,"",VLOOKUP(KGY12,[1]Acciones!$A$59:$H$1958,2,FALSE)),"")</f>
        <v/>
      </c>
      <c r="KHB12" s="196" t="str">
        <f>IFERROR(IF(VLOOKUP(KGZ12,[1]Acciones!$A$59:$H$1958,2,FALSE)=0,"",VLOOKUP(KGZ12,[1]Acciones!$A$59:$H$1958,2,FALSE)),"")</f>
        <v/>
      </c>
      <c r="KHC12" s="196">
        <f>IFERROR(IF(VLOOKUP(KHA12,[1]Acciones!$A$59:$H$1958,2,FALSE)=0,"",VLOOKUP(KHA12,[1]Acciones!$A$59:$H$1958,2,FALSE)),"")</f>
        <v>4</v>
      </c>
      <c r="KHD12" s="196">
        <f>IFERROR(IF(VLOOKUP(KHB12,[1]Acciones!$A$59:$H$1958,2,FALSE)=0,"",VLOOKUP(KHB12,[1]Acciones!$A$59:$H$1958,2,FALSE)),"")</f>
        <v>4</v>
      </c>
      <c r="KHE12" s="196" t="str">
        <f>IFERROR(IF(VLOOKUP(KHC12,[1]Acciones!$A$59:$H$1958,2,FALSE)=0,"",VLOOKUP(KHC12,[1]Acciones!$A$59:$H$1958,2,FALSE)),"")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F12" s="196" t="str">
        <f>IFERROR(IF(VLOOKUP(KHD12,[1]Acciones!$A$59:$H$1958,2,FALSE)=0,"",VLOOKUP(KHD12,[1]Acciones!$A$59:$H$1958,2,FALSE)),"")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G12" s="196" t="str">
        <f>IFERROR(IF(VLOOKUP(KHE12,[1]Acciones!$A$59:$H$1958,2,FALSE)=0,"",VLOOKUP(KHE12,[1]Acciones!$A$59:$H$1958,2,FALSE)),"")</f>
        <v/>
      </c>
      <c r="KHH12" s="196" t="str">
        <f>IFERROR(IF(VLOOKUP(KHF12,[1]Acciones!$A$59:$H$1958,2,FALSE)=0,"",VLOOKUP(KHF12,[1]Acciones!$A$59:$H$1958,2,FALSE)),"")</f>
        <v/>
      </c>
      <c r="KHI12" s="196">
        <f>IFERROR(IF(VLOOKUP(KHG12,[1]Acciones!$A$59:$H$1958,2,FALSE)=0,"",VLOOKUP(KHG12,[1]Acciones!$A$59:$H$1958,2,FALSE)),"")</f>
        <v>4</v>
      </c>
      <c r="KHJ12" s="196">
        <f>IFERROR(IF(VLOOKUP(KHH12,[1]Acciones!$A$59:$H$1958,2,FALSE)=0,"",VLOOKUP(KHH12,[1]Acciones!$A$59:$H$1958,2,FALSE)),"")</f>
        <v>4</v>
      </c>
      <c r="KHK12" s="196" t="str">
        <f>IFERROR(IF(VLOOKUP(KHI12,[1]Acciones!$A$59:$H$1958,2,FALSE)=0,"",VLOOKUP(KHI12,[1]Acciones!$A$59:$H$1958,2,FALSE)),"")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L12" s="196" t="str">
        <f>IFERROR(IF(VLOOKUP(KHJ12,[1]Acciones!$A$59:$H$1958,2,FALSE)=0,"",VLOOKUP(KHJ12,[1]Acciones!$A$59:$H$1958,2,FALSE)),"")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M12" s="196" t="str">
        <f>IFERROR(IF(VLOOKUP(KHK12,[1]Acciones!$A$59:$H$1958,2,FALSE)=0,"",VLOOKUP(KHK12,[1]Acciones!$A$59:$H$1958,2,FALSE)),"")</f>
        <v/>
      </c>
      <c r="KHN12" s="196" t="str">
        <f>IFERROR(IF(VLOOKUP(KHL12,[1]Acciones!$A$59:$H$1958,2,FALSE)=0,"",VLOOKUP(KHL12,[1]Acciones!$A$59:$H$1958,2,FALSE)),"")</f>
        <v/>
      </c>
      <c r="KHO12" s="196">
        <f>IFERROR(IF(VLOOKUP(KHM12,[1]Acciones!$A$59:$H$1958,2,FALSE)=0,"",VLOOKUP(KHM12,[1]Acciones!$A$59:$H$1958,2,FALSE)),"")</f>
        <v>4</v>
      </c>
      <c r="KHP12" s="196">
        <f>IFERROR(IF(VLOOKUP(KHN12,[1]Acciones!$A$59:$H$1958,2,FALSE)=0,"",VLOOKUP(KHN12,[1]Acciones!$A$59:$H$1958,2,FALSE)),"")</f>
        <v>4</v>
      </c>
      <c r="KHQ12" s="196" t="str">
        <f>IFERROR(IF(VLOOKUP(KHO12,[1]Acciones!$A$59:$H$1958,2,FALSE)=0,"",VLOOKUP(KHO12,[1]Acciones!$A$59:$H$1958,2,FALSE)),"")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R12" s="196" t="str">
        <f>IFERROR(IF(VLOOKUP(KHP12,[1]Acciones!$A$59:$H$1958,2,FALSE)=0,"",VLOOKUP(KHP12,[1]Acciones!$A$59:$H$1958,2,FALSE)),"")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S12" s="196" t="str">
        <f>IFERROR(IF(VLOOKUP(KHQ12,[1]Acciones!$A$59:$H$1958,2,FALSE)=0,"",VLOOKUP(KHQ12,[1]Acciones!$A$59:$H$1958,2,FALSE)),"")</f>
        <v/>
      </c>
      <c r="KHT12" s="196" t="str">
        <f>IFERROR(IF(VLOOKUP(KHR12,[1]Acciones!$A$59:$H$1958,2,FALSE)=0,"",VLOOKUP(KHR12,[1]Acciones!$A$59:$H$1958,2,FALSE)),"")</f>
        <v/>
      </c>
      <c r="KHU12" s="196">
        <f>IFERROR(IF(VLOOKUP(KHS12,[1]Acciones!$A$59:$H$1958,2,FALSE)=0,"",VLOOKUP(KHS12,[1]Acciones!$A$59:$H$1958,2,FALSE)),"")</f>
        <v>4</v>
      </c>
      <c r="KHV12" s="196">
        <f>IFERROR(IF(VLOOKUP(KHT12,[1]Acciones!$A$59:$H$1958,2,FALSE)=0,"",VLOOKUP(KHT12,[1]Acciones!$A$59:$H$1958,2,FALSE)),"")</f>
        <v>4</v>
      </c>
      <c r="KHW12" s="196" t="str">
        <f>IFERROR(IF(VLOOKUP(KHU12,[1]Acciones!$A$59:$H$1958,2,FALSE)=0,"",VLOOKUP(KHU12,[1]Acciones!$A$59:$H$1958,2,FALSE)),"")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X12" s="196" t="str">
        <f>IFERROR(IF(VLOOKUP(KHV12,[1]Acciones!$A$59:$H$1958,2,FALSE)=0,"",VLOOKUP(KHV12,[1]Acciones!$A$59:$H$1958,2,FALSE)),"")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Y12" s="196" t="str">
        <f>IFERROR(IF(VLOOKUP(KHW12,[1]Acciones!$A$59:$H$1958,2,FALSE)=0,"",VLOOKUP(KHW12,[1]Acciones!$A$59:$H$1958,2,FALSE)),"")</f>
        <v/>
      </c>
      <c r="KHZ12" s="196" t="str">
        <f>IFERROR(IF(VLOOKUP(KHX12,[1]Acciones!$A$59:$H$1958,2,FALSE)=0,"",VLOOKUP(KHX12,[1]Acciones!$A$59:$H$1958,2,FALSE)),"")</f>
        <v/>
      </c>
      <c r="KIA12" s="196">
        <f>IFERROR(IF(VLOOKUP(KHY12,[1]Acciones!$A$59:$H$1958,2,FALSE)=0,"",VLOOKUP(KHY12,[1]Acciones!$A$59:$H$1958,2,FALSE)),"")</f>
        <v>4</v>
      </c>
      <c r="KIB12" s="196">
        <f>IFERROR(IF(VLOOKUP(KHZ12,[1]Acciones!$A$59:$H$1958,2,FALSE)=0,"",VLOOKUP(KHZ12,[1]Acciones!$A$59:$H$1958,2,FALSE)),"")</f>
        <v>4</v>
      </c>
      <c r="KIC12" s="196" t="str">
        <f>IFERROR(IF(VLOOKUP(KIA12,[1]Acciones!$A$59:$H$1958,2,FALSE)=0,"",VLOOKUP(KIA12,[1]Acciones!$A$59:$H$1958,2,FALSE)),"")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D12" s="196" t="str">
        <f>IFERROR(IF(VLOOKUP(KIB12,[1]Acciones!$A$59:$H$1958,2,FALSE)=0,"",VLOOKUP(KIB12,[1]Acciones!$A$59:$H$1958,2,FALSE)),"")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E12" s="196" t="str">
        <f>IFERROR(IF(VLOOKUP(KIC12,[1]Acciones!$A$59:$H$1958,2,FALSE)=0,"",VLOOKUP(KIC12,[1]Acciones!$A$59:$H$1958,2,FALSE)),"")</f>
        <v/>
      </c>
      <c r="KIF12" s="196" t="str">
        <f>IFERROR(IF(VLOOKUP(KID12,[1]Acciones!$A$59:$H$1958,2,FALSE)=0,"",VLOOKUP(KID12,[1]Acciones!$A$59:$H$1958,2,FALSE)),"")</f>
        <v/>
      </c>
      <c r="KIG12" s="196">
        <f>IFERROR(IF(VLOOKUP(KIE12,[1]Acciones!$A$59:$H$1958,2,FALSE)=0,"",VLOOKUP(KIE12,[1]Acciones!$A$59:$H$1958,2,FALSE)),"")</f>
        <v>4</v>
      </c>
      <c r="KIH12" s="196">
        <f>IFERROR(IF(VLOOKUP(KIF12,[1]Acciones!$A$59:$H$1958,2,FALSE)=0,"",VLOOKUP(KIF12,[1]Acciones!$A$59:$H$1958,2,FALSE)),"")</f>
        <v>4</v>
      </c>
      <c r="KII12" s="196" t="str">
        <f>IFERROR(IF(VLOOKUP(KIG12,[1]Acciones!$A$59:$H$1958,2,FALSE)=0,"",VLOOKUP(KIG12,[1]Acciones!$A$59:$H$1958,2,FALSE)),"")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J12" s="196" t="str">
        <f>IFERROR(IF(VLOOKUP(KIH12,[1]Acciones!$A$59:$H$1958,2,FALSE)=0,"",VLOOKUP(KIH12,[1]Acciones!$A$59:$H$1958,2,FALSE)),"")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K12" s="196" t="str">
        <f>IFERROR(IF(VLOOKUP(KII12,[1]Acciones!$A$59:$H$1958,2,FALSE)=0,"",VLOOKUP(KII12,[1]Acciones!$A$59:$H$1958,2,FALSE)),"")</f>
        <v/>
      </c>
      <c r="KIL12" s="196" t="str">
        <f>IFERROR(IF(VLOOKUP(KIJ12,[1]Acciones!$A$59:$H$1958,2,FALSE)=0,"",VLOOKUP(KIJ12,[1]Acciones!$A$59:$H$1958,2,FALSE)),"")</f>
        <v/>
      </c>
      <c r="KIM12" s="196">
        <f>IFERROR(IF(VLOOKUP(KIK12,[1]Acciones!$A$59:$H$1958,2,FALSE)=0,"",VLOOKUP(KIK12,[1]Acciones!$A$59:$H$1958,2,FALSE)),"")</f>
        <v>4</v>
      </c>
      <c r="KIN12" s="196">
        <f>IFERROR(IF(VLOOKUP(KIL12,[1]Acciones!$A$59:$H$1958,2,FALSE)=0,"",VLOOKUP(KIL12,[1]Acciones!$A$59:$H$1958,2,FALSE)),"")</f>
        <v>4</v>
      </c>
      <c r="KIO12" s="196" t="str">
        <f>IFERROR(IF(VLOOKUP(KIM12,[1]Acciones!$A$59:$H$1958,2,FALSE)=0,"",VLOOKUP(KIM12,[1]Acciones!$A$59:$H$1958,2,FALSE)),"")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P12" s="196" t="str">
        <f>IFERROR(IF(VLOOKUP(KIN12,[1]Acciones!$A$59:$H$1958,2,FALSE)=0,"",VLOOKUP(KIN12,[1]Acciones!$A$59:$H$1958,2,FALSE)),"")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Q12" s="196" t="str">
        <f>IFERROR(IF(VLOOKUP(KIO12,[1]Acciones!$A$59:$H$1958,2,FALSE)=0,"",VLOOKUP(KIO12,[1]Acciones!$A$59:$H$1958,2,FALSE)),"")</f>
        <v/>
      </c>
      <c r="KIR12" s="196" t="str">
        <f>IFERROR(IF(VLOOKUP(KIP12,[1]Acciones!$A$59:$H$1958,2,FALSE)=0,"",VLOOKUP(KIP12,[1]Acciones!$A$59:$H$1958,2,FALSE)),"")</f>
        <v/>
      </c>
      <c r="KIS12" s="196">
        <f>IFERROR(IF(VLOOKUP(KIQ12,[1]Acciones!$A$59:$H$1958,2,FALSE)=0,"",VLOOKUP(KIQ12,[1]Acciones!$A$59:$H$1958,2,FALSE)),"")</f>
        <v>4</v>
      </c>
      <c r="KIT12" s="196">
        <f>IFERROR(IF(VLOOKUP(KIR12,[1]Acciones!$A$59:$H$1958,2,FALSE)=0,"",VLOOKUP(KIR12,[1]Acciones!$A$59:$H$1958,2,FALSE)),"")</f>
        <v>4</v>
      </c>
      <c r="KIU12" s="196" t="str">
        <f>IFERROR(IF(VLOOKUP(KIS12,[1]Acciones!$A$59:$H$1958,2,FALSE)=0,"",VLOOKUP(KIS12,[1]Acciones!$A$59:$H$1958,2,FALSE)),"")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V12" s="196" t="str">
        <f>IFERROR(IF(VLOOKUP(KIT12,[1]Acciones!$A$59:$H$1958,2,FALSE)=0,"",VLOOKUP(KIT12,[1]Acciones!$A$59:$H$1958,2,FALSE)),"")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W12" s="196" t="str">
        <f>IFERROR(IF(VLOOKUP(KIU12,[1]Acciones!$A$59:$H$1958,2,FALSE)=0,"",VLOOKUP(KIU12,[1]Acciones!$A$59:$H$1958,2,FALSE)),"")</f>
        <v/>
      </c>
      <c r="KIX12" s="196" t="str">
        <f>IFERROR(IF(VLOOKUP(KIV12,[1]Acciones!$A$59:$H$1958,2,FALSE)=0,"",VLOOKUP(KIV12,[1]Acciones!$A$59:$H$1958,2,FALSE)),"")</f>
        <v/>
      </c>
      <c r="KIY12" s="196">
        <f>IFERROR(IF(VLOOKUP(KIW12,[1]Acciones!$A$59:$H$1958,2,FALSE)=0,"",VLOOKUP(KIW12,[1]Acciones!$A$59:$H$1958,2,FALSE)),"")</f>
        <v>4</v>
      </c>
      <c r="KIZ12" s="196">
        <f>IFERROR(IF(VLOOKUP(KIX12,[1]Acciones!$A$59:$H$1958,2,FALSE)=0,"",VLOOKUP(KIX12,[1]Acciones!$A$59:$H$1958,2,FALSE)),"")</f>
        <v>4</v>
      </c>
      <c r="KJA12" s="196" t="str">
        <f>IFERROR(IF(VLOOKUP(KIY12,[1]Acciones!$A$59:$H$1958,2,FALSE)=0,"",VLOOKUP(KIY12,[1]Acciones!$A$59:$H$1958,2,FALSE)),"")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B12" s="196" t="str">
        <f>IFERROR(IF(VLOOKUP(KIZ12,[1]Acciones!$A$59:$H$1958,2,FALSE)=0,"",VLOOKUP(KIZ12,[1]Acciones!$A$59:$H$1958,2,FALSE)),"")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C12" s="196" t="str">
        <f>IFERROR(IF(VLOOKUP(KJA12,[1]Acciones!$A$59:$H$1958,2,FALSE)=0,"",VLOOKUP(KJA12,[1]Acciones!$A$59:$H$1958,2,FALSE)),"")</f>
        <v/>
      </c>
      <c r="KJD12" s="196" t="str">
        <f>IFERROR(IF(VLOOKUP(KJB12,[1]Acciones!$A$59:$H$1958,2,FALSE)=0,"",VLOOKUP(KJB12,[1]Acciones!$A$59:$H$1958,2,FALSE)),"")</f>
        <v/>
      </c>
      <c r="KJE12" s="196">
        <f>IFERROR(IF(VLOOKUP(KJC12,[1]Acciones!$A$59:$H$1958,2,FALSE)=0,"",VLOOKUP(KJC12,[1]Acciones!$A$59:$H$1958,2,FALSE)),"")</f>
        <v>4</v>
      </c>
      <c r="KJF12" s="196">
        <f>IFERROR(IF(VLOOKUP(KJD12,[1]Acciones!$A$59:$H$1958,2,FALSE)=0,"",VLOOKUP(KJD12,[1]Acciones!$A$59:$H$1958,2,FALSE)),"")</f>
        <v>4</v>
      </c>
      <c r="KJG12" s="196" t="str">
        <f>IFERROR(IF(VLOOKUP(KJE12,[1]Acciones!$A$59:$H$1958,2,FALSE)=0,"",VLOOKUP(KJE12,[1]Acciones!$A$59:$H$1958,2,FALSE)),"")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H12" s="196" t="str">
        <f>IFERROR(IF(VLOOKUP(KJF12,[1]Acciones!$A$59:$H$1958,2,FALSE)=0,"",VLOOKUP(KJF12,[1]Acciones!$A$59:$H$1958,2,FALSE)),"")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I12" s="196" t="str">
        <f>IFERROR(IF(VLOOKUP(KJG12,[1]Acciones!$A$59:$H$1958,2,FALSE)=0,"",VLOOKUP(KJG12,[1]Acciones!$A$59:$H$1958,2,FALSE)),"")</f>
        <v/>
      </c>
      <c r="KJJ12" s="196" t="str">
        <f>IFERROR(IF(VLOOKUP(KJH12,[1]Acciones!$A$59:$H$1958,2,FALSE)=0,"",VLOOKUP(KJH12,[1]Acciones!$A$59:$H$1958,2,FALSE)),"")</f>
        <v/>
      </c>
      <c r="KJK12" s="196">
        <f>IFERROR(IF(VLOOKUP(KJI12,[1]Acciones!$A$59:$H$1958,2,FALSE)=0,"",VLOOKUP(KJI12,[1]Acciones!$A$59:$H$1958,2,FALSE)),"")</f>
        <v>4</v>
      </c>
      <c r="KJL12" s="196">
        <f>IFERROR(IF(VLOOKUP(KJJ12,[1]Acciones!$A$59:$H$1958,2,FALSE)=0,"",VLOOKUP(KJJ12,[1]Acciones!$A$59:$H$1958,2,FALSE)),"")</f>
        <v>4</v>
      </c>
      <c r="KJM12" s="196" t="str">
        <f>IFERROR(IF(VLOOKUP(KJK12,[1]Acciones!$A$59:$H$1958,2,FALSE)=0,"",VLOOKUP(KJK12,[1]Acciones!$A$59:$H$1958,2,FALSE)),"")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N12" s="196" t="str">
        <f>IFERROR(IF(VLOOKUP(KJL12,[1]Acciones!$A$59:$H$1958,2,FALSE)=0,"",VLOOKUP(KJL12,[1]Acciones!$A$59:$H$1958,2,FALSE)),"")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O12" s="196" t="str">
        <f>IFERROR(IF(VLOOKUP(KJM12,[1]Acciones!$A$59:$H$1958,2,FALSE)=0,"",VLOOKUP(KJM12,[1]Acciones!$A$59:$H$1958,2,FALSE)),"")</f>
        <v/>
      </c>
      <c r="KJP12" s="196" t="str">
        <f>IFERROR(IF(VLOOKUP(KJN12,[1]Acciones!$A$59:$H$1958,2,FALSE)=0,"",VLOOKUP(KJN12,[1]Acciones!$A$59:$H$1958,2,FALSE)),"")</f>
        <v/>
      </c>
      <c r="KJQ12" s="196">
        <f>IFERROR(IF(VLOOKUP(KJO12,[1]Acciones!$A$59:$H$1958,2,FALSE)=0,"",VLOOKUP(KJO12,[1]Acciones!$A$59:$H$1958,2,FALSE)),"")</f>
        <v>4</v>
      </c>
      <c r="KJR12" s="196">
        <f>IFERROR(IF(VLOOKUP(KJP12,[1]Acciones!$A$59:$H$1958,2,FALSE)=0,"",VLOOKUP(KJP12,[1]Acciones!$A$59:$H$1958,2,FALSE)),"")</f>
        <v>4</v>
      </c>
      <c r="KJS12" s="196" t="str">
        <f>IFERROR(IF(VLOOKUP(KJQ12,[1]Acciones!$A$59:$H$1958,2,FALSE)=0,"",VLOOKUP(KJQ12,[1]Acciones!$A$59:$H$1958,2,FALSE)),"")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T12" s="196" t="str">
        <f>IFERROR(IF(VLOOKUP(KJR12,[1]Acciones!$A$59:$H$1958,2,FALSE)=0,"",VLOOKUP(KJR12,[1]Acciones!$A$59:$H$1958,2,FALSE)),"")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U12" s="196" t="str">
        <f>IFERROR(IF(VLOOKUP(KJS12,[1]Acciones!$A$59:$H$1958,2,FALSE)=0,"",VLOOKUP(KJS12,[1]Acciones!$A$59:$H$1958,2,FALSE)),"")</f>
        <v/>
      </c>
      <c r="KJV12" s="196" t="str">
        <f>IFERROR(IF(VLOOKUP(KJT12,[1]Acciones!$A$59:$H$1958,2,FALSE)=0,"",VLOOKUP(KJT12,[1]Acciones!$A$59:$H$1958,2,FALSE)),"")</f>
        <v/>
      </c>
      <c r="KJW12" s="196">
        <f>IFERROR(IF(VLOOKUP(KJU12,[1]Acciones!$A$59:$H$1958,2,FALSE)=0,"",VLOOKUP(KJU12,[1]Acciones!$A$59:$H$1958,2,FALSE)),"")</f>
        <v>4</v>
      </c>
      <c r="KJX12" s="196">
        <f>IFERROR(IF(VLOOKUP(KJV12,[1]Acciones!$A$59:$H$1958,2,FALSE)=0,"",VLOOKUP(KJV12,[1]Acciones!$A$59:$H$1958,2,FALSE)),"")</f>
        <v>4</v>
      </c>
      <c r="KJY12" s="196" t="str">
        <f>IFERROR(IF(VLOOKUP(KJW12,[1]Acciones!$A$59:$H$1958,2,FALSE)=0,"",VLOOKUP(KJW12,[1]Acciones!$A$59:$H$1958,2,FALSE)),"")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Z12" s="196" t="str">
        <f>IFERROR(IF(VLOOKUP(KJX12,[1]Acciones!$A$59:$H$1958,2,FALSE)=0,"",VLOOKUP(KJX12,[1]Acciones!$A$59:$H$1958,2,FALSE)),"")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A12" s="196" t="str">
        <f>IFERROR(IF(VLOOKUP(KJY12,[1]Acciones!$A$59:$H$1958,2,FALSE)=0,"",VLOOKUP(KJY12,[1]Acciones!$A$59:$H$1958,2,FALSE)),"")</f>
        <v/>
      </c>
      <c r="KKB12" s="196" t="str">
        <f>IFERROR(IF(VLOOKUP(KJZ12,[1]Acciones!$A$59:$H$1958,2,FALSE)=0,"",VLOOKUP(KJZ12,[1]Acciones!$A$59:$H$1958,2,FALSE)),"")</f>
        <v/>
      </c>
      <c r="KKC12" s="196">
        <f>IFERROR(IF(VLOOKUP(KKA12,[1]Acciones!$A$59:$H$1958,2,FALSE)=0,"",VLOOKUP(KKA12,[1]Acciones!$A$59:$H$1958,2,FALSE)),"")</f>
        <v>4</v>
      </c>
      <c r="KKD12" s="196">
        <f>IFERROR(IF(VLOOKUP(KKB12,[1]Acciones!$A$59:$H$1958,2,FALSE)=0,"",VLOOKUP(KKB12,[1]Acciones!$A$59:$H$1958,2,FALSE)),"")</f>
        <v>4</v>
      </c>
      <c r="KKE12" s="196" t="str">
        <f>IFERROR(IF(VLOOKUP(KKC12,[1]Acciones!$A$59:$H$1958,2,FALSE)=0,"",VLOOKUP(KKC12,[1]Acciones!$A$59:$H$1958,2,FALSE)),"")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F12" s="196" t="str">
        <f>IFERROR(IF(VLOOKUP(KKD12,[1]Acciones!$A$59:$H$1958,2,FALSE)=0,"",VLOOKUP(KKD12,[1]Acciones!$A$59:$H$1958,2,FALSE)),"")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G12" s="196" t="str">
        <f>IFERROR(IF(VLOOKUP(KKE12,[1]Acciones!$A$59:$H$1958,2,FALSE)=0,"",VLOOKUP(KKE12,[1]Acciones!$A$59:$H$1958,2,FALSE)),"")</f>
        <v/>
      </c>
      <c r="KKH12" s="196" t="str">
        <f>IFERROR(IF(VLOOKUP(KKF12,[1]Acciones!$A$59:$H$1958,2,FALSE)=0,"",VLOOKUP(KKF12,[1]Acciones!$A$59:$H$1958,2,FALSE)),"")</f>
        <v/>
      </c>
      <c r="KKI12" s="196">
        <f>IFERROR(IF(VLOOKUP(KKG12,[1]Acciones!$A$59:$H$1958,2,FALSE)=0,"",VLOOKUP(KKG12,[1]Acciones!$A$59:$H$1958,2,FALSE)),"")</f>
        <v>4</v>
      </c>
      <c r="KKJ12" s="196">
        <f>IFERROR(IF(VLOOKUP(KKH12,[1]Acciones!$A$59:$H$1958,2,FALSE)=0,"",VLOOKUP(KKH12,[1]Acciones!$A$59:$H$1958,2,FALSE)),"")</f>
        <v>4</v>
      </c>
      <c r="KKK12" s="196" t="str">
        <f>IFERROR(IF(VLOOKUP(KKI12,[1]Acciones!$A$59:$H$1958,2,FALSE)=0,"",VLOOKUP(KKI12,[1]Acciones!$A$59:$H$1958,2,FALSE)),"")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L12" s="196" t="str">
        <f>IFERROR(IF(VLOOKUP(KKJ12,[1]Acciones!$A$59:$H$1958,2,FALSE)=0,"",VLOOKUP(KKJ12,[1]Acciones!$A$59:$H$1958,2,FALSE)),"")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M12" s="196" t="str">
        <f>IFERROR(IF(VLOOKUP(KKK12,[1]Acciones!$A$59:$H$1958,2,FALSE)=0,"",VLOOKUP(KKK12,[1]Acciones!$A$59:$H$1958,2,FALSE)),"")</f>
        <v/>
      </c>
      <c r="KKN12" s="196" t="str">
        <f>IFERROR(IF(VLOOKUP(KKL12,[1]Acciones!$A$59:$H$1958,2,FALSE)=0,"",VLOOKUP(KKL12,[1]Acciones!$A$59:$H$1958,2,FALSE)),"")</f>
        <v/>
      </c>
      <c r="KKO12" s="196">
        <f>IFERROR(IF(VLOOKUP(KKM12,[1]Acciones!$A$59:$H$1958,2,FALSE)=0,"",VLOOKUP(KKM12,[1]Acciones!$A$59:$H$1958,2,FALSE)),"")</f>
        <v>4</v>
      </c>
      <c r="KKP12" s="196">
        <f>IFERROR(IF(VLOOKUP(KKN12,[1]Acciones!$A$59:$H$1958,2,FALSE)=0,"",VLOOKUP(KKN12,[1]Acciones!$A$59:$H$1958,2,FALSE)),"")</f>
        <v>4</v>
      </c>
      <c r="KKQ12" s="196" t="str">
        <f>IFERROR(IF(VLOOKUP(KKO12,[1]Acciones!$A$59:$H$1958,2,FALSE)=0,"",VLOOKUP(KKO12,[1]Acciones!$A$59:$H$1958,2,FALSE)),"")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R12" s="196" t="str">
        <f>IFERROR(IF(VLOOKUP(KKP12,[1]Acciones!$A$59:$H$1958,2,FALSE)=0,"",VLOOKUP(KKP12,[1]Acciones!$A$59:$H$1958,2,FALSE)),"")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S12" s="196" t="str">
        <f>IFERROR(IF(VLOOKUP(KKQ12,[1]Acciones!$A$59:$H$1958,2,FALSE)=0,"",VLOOKUP(KKQ12,[1]Acciones!$A$59:$H$1958,2,FALSE)),"")</f>
        <v/>
      </c>
      <c r="KKT12" s="196" t="str">
        <f>IFERROR(IF(VLOOKUP(KKR12,[1]Acciones!$A$59:$H$1958,2,FALSE)=0,"",VLOOKUP(KKR12,[1]Acciones!$A$59:$H$1958,2,FALSE)),"")</f>
        <v/>
      </c>
      <c r="KKU12" s="196">
        <f>IFERROR(IF(VLOOKUP(KKS12,[1]Acciones!$A$59:$H$1958,2,FALSE)=0,"",VLOOKUP(KKS12,[1]Acciones!$A$59:$H$1958,2,FALSE)),"")</f>
        <v>4</v>
      </c>
      <c r="KKV12" s="196">
        <f>IFERROR(IF(VLOOKUP(KKT12,[1]Acciones!$A$59:$H$1958,2,FALSE)=0,"",VLOOKUP(KKT12,[1]Acciones!$A$59:$H$1958,2,FALSE)),"")</f>
        <v>4</v>
      </c>
      <c r="KKW12" s="196" t="str">
        <f>IFERROR(IF(VLOOKUP(KKU12,[1]Acciones!$A$59:$H$1958,2,FALSE)=0,"",VLOOKUP(KKU12,[1]Acciones!$A$59:$H$1958,2,FALSE)),"")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X12" s="196" t="str">
        <f>IFERROR(IF(VLOOKUP(KKV12,[1]Acciones!$A$59:$H$1958,2,FALSE)=0,"",VLOOKUP(KKV12,[1]Acciones!$A$59:$H$1958,2,FALSE)),"")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Y12" s="196" t="str">
        <f>IFERROR(IF(VLOOKUP(KKW12,[1]Acciones!$A$59:$H$1958,2,FALSE)=0,"",VLOOKUP(KKW12,[1]Acciones!$A$59:$H$1958,2,FALSE)),"")</f>
        <v/>
      </c>
      <c r="KKZ12" s="196" t="str">
        <f>IFERROR(IF(VLOOKUP(KKX12,[1]Acciones!$A$59:$H$1958,2,FALSE)=0,"",VLOOKUP(KKX12,[1]Acciones!$A$59:$H$1958,2,FALSE)),"")</f>
        <v/>
      </c>
      <c r="KLA12" s="196">
        <f>IFERROR(IF(VLOOKUP(KKY12,[1]Acciones!$A$59:$H$1958,2,FALSE)=0,"",VLOOKUP(KKY12,[1]Acciones!$A$59:$H$1958,2,FALSE)),"")</f>
        <v>4</v>
      </c>
      <c r="KLB12" s="196">
        <f>IFERROR(IF(VLOOKUP(KKZ12,[1]Acciones!$A$59:$H$1958,2,FALSE)=0,"",VLOOKUP(KKZ12,[1]Acciones!$A$59:$H$1958,2,FALSE)),"")</f>
        <v>4</v>
      </c>
      <c r="KLC12" s="196" t="str">
        <f>IFERROR(IF(VLOOKUP(KLA12,[1]Acciones!$A$59:$H$1958,2,FALSE)=0,"",VLOOKUP(KLA12,[1]Acciones!$A$59:$H$1958,2,FALSE)),"")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D12" s="196" t="str">
        <f>IFERROR(IF(VLOOKUP(KLB12,[1]Acciones!$A$59:$H$1958,2,FALSE)=0,"",VLOOKUP(KLB12,[1]Acciones!$A$59:$H$1958,2,FALSE)),"")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E12" s="196" t="str">
        <f>IFERROR(IF(VLOOKUP(KLC12,[1]Acciones!$A$59:$H$1958,2,FALSE)=0,"",VLOOKUP(KLC12,[1]Acciones!$A$59:$H$1958,2,FALSE)),"")</f>
        <v/>
      </c>
      <c r="KLF12" s="196" t="str">
        <f>IFERROR(IF(VLOOKUP(KLD12,[1]Acciones!$A$59:$H$1958,2,FALSE)=0,"",VLOOKUP(KLD12,[1]Acciones!$A$59:$H$1958,2,FALSE)),"")</f>
        <v/>
      </c>
      <c r="KLG12" s="196">
        <f>IFERROR(IF(VLOOKUP(KLE12,[1]Acciones!$A$59:$H$1958,2,FALSE)=0,"",VLOOKUP(KLE12,[1]Acciones!$A$59:$H$1958,2,FALSE)),"")</f>
        <v>4</v>
      </c>
      <c r="KLH12" s="196">
        <f>IFERROR(IF(VLOOKUP(KLF12,[1]Acciones!$A$59:$H$1958,2,FALSE)=0,"",VLOOKUP(KLF12,[1]Acciones!$A$59:$H$1958,2,FALSE)),"")</f>
        <v>4</v>
      </c>
      <c r="KLI12" s="196" t="str">
        <f>IFERROR(IF(VLOOKUP(KLG12,[1]Acciones!$A$59:$H$1958,2,FALSE)=0,"",VLOOKUP(KLG12,[1]Acciones!$A$59:$H$1958,2,FALSE)),"")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J12" s="196" t="str">
        <f>IFERROR(IF(VLOOKUP(KLH12,[1]Acciones!$A$59:$H$1958,2,FALSE)=0,"",VLOOKUP(KLH12,[1]Acciones!$A$59:$H$1958,2,FALSE)),"")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K12" s="196" t="str">
        <f>IFERROR(IF(VLOOKUP(KLI12,[1]Acciones!$A$59:$H$1958,2,FALSE)=0,"",VLOOKUP(KLI12,[1]Acciones!$A$59:$H$1958,2,FALSE)),"")</f>
        <v/>
      </c>
      <c r="KLL12" s="196" t="str">
        <f>IFERROR(IF(VLOOKUP(KLJ12,[1]Acciones!$A$59:$H$1958,2,FALSE)=0,"",VLOOKUP(KLJ12,[1]Acciones!$A$59:$H$1958,2,FALSE)),"")</f>
        <v/>
      </c>
      <c r="KLM12" s="196">
        <f>IFERROR(IF(VLOOKUP(KLK12,[1]Acciones!$A$59:$H$1958,2,FALSE)=0,"",VLOOKUP(KLK12,[1]Acciones!$A$59:$H$1958,2,FALSE)),"")</f>
        <v>4</v>
      </c>
      <c r="KLN12" s="196">
        <f>IFERROR(IF(VLOOKUP(KLL12,[1]Acciones!$A$59:$H$1958,2,FALSE)=0,"",VLOOKUP(KLL12,[1]Acciones!$A$59:$H$1958,2,FALSE)),"")</f>
        <v>4</v>
      </c>
      <c r="KLO12" s="196" t="str">
        <f>IFERROR(IF(VLOOKUP(KLM12,[1]Acciones!$A$59:$H$1958,2,FALSE)=0,"",VLOOKUP(KLM12,[1]Acciones!$A$59:$H$1958,2,FALSE)),"")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P12" s="196" t="str">
        <f>IFERROR(IF(VLOOKUP(KLN12,[1]Acciones!$A$59:$H$1958,2,FALSE)=0,"",VLOOKUP(KLN12,[1]Acciones!$A$59:$H$1958,2,FALSE)),"")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Q12" s="196" t="str">
        <f>IFERROR(IF(VLOOKUP(KLO12,[1]Acciones!$A$59:$H$1958,2,FALSE)=0,"",VLOOKUP(KLO12,[1]Acciones!$A$59:$H$1958,2,FALSE)),"")</f>
        <v/>
      </c>
      <c r="KLR12" s="196" t="str">
        <f>IFERROR(IF(VLOOKUP(KLP12,[1]Acciones!$A$59:$H$1958,2,FALSE)=0,"",VLOOKUP(KLP12,[1]Acciones!$A$59:$H$1958,2,FALSE)),"")</f>
        <v/>
      </c>
      <c r="KLS12" s="196">
        <f>IFERROR(IF(VLOOKUP(KLQ12,[1]Acciones!$A$59:$H$1958,2,FALSE)=0,"",VLOOKUP(KLQ12,[1]Acciones!$A$59:$H$1958,2,FALSE)),"")</f>
        <v>4</v>
      </c>
      <c r="KLT12" s="196">
        <f>IFERROR(IF(VLOOKUP(KLR12,[1]Acciones!$A$59:$H$1958,2,FALSE)=0,"",VLOOKUP(KLR12,[1]Acciones!$A$59:$H$1958,2,FALSE)),"")</f>
        <v>4</v>
      </c>
      <c r="KLU12" s="196" t="str">
        <f>IFERROR(IF(VLOOKUP(KLS12,[1]Acciones!$A$59:$H$1958,2,FALSE)=0,"",VLOOKUP(KLS12,[1]Acciones!$A$59:$H$1958,2,FALSE)),"")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V12" s="196" t="str">
        <f>IFERROR(IF(VLOOKUP(KLT12,[1]Acciones!$A$59:$H$1958,2,FALSE)=0,"",VLOOKUP(KLT12,[1]Acciones!$A$59:$H$1958,2,FALSE)),"")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W12" s="196" t="str">
        <f>IFERROR(IF(VLOOKUP(KLU12,[1]Acciones!$A$59:$H$1958,2,FALSE)=0,"",VLOOKUP(KLU12,[1]Acciones!$A$59:$H$1958,2,FALSE)),"")</f>
        <v/>
      </c>
      <c r="KLX12" s="196" t="str">
        <f>IFERROR(IF(VLOOKUP(KLV12,[1]Acciones!$A$59:$H$1958,2,FALSE)=0,"",VLOOKUP(KLV12,[1]Acciones!$A$59:$H$1958,2,FALSE)),"")</f>
        <v/>
      </c>
      <c r="KLY12" s="196">
        <f>IFERROR(IF(VLOOKUP(KLW12,[1]Acciones!$A$59:$H$1958,2,FALSE)=0,"",VLOOKUP(KLW12,[1]Acciones!$A$59:$H$1958,2,FALSE)),"")</f>
        <v>4</v>
      </c>
      <c r="KLZ12" s="196">
        <f>IFERROR(IF(VLOOKUP(KLX12,[1]Acciones!$A$59:$H$1958,2,FALSE)=0,"",VLOOKUP(KLX12,[1]Acciones!$A$59:$H$1958,2,FALSE)),"")</f>
        <v>4</v>
      </c>
      <c r="KMA12" s="196" t="str">
        <f>IFERROR(IF(VLOOKUP(KLY12,[1]Acciones!$A$59:$H$1958,2,FALSE)=0,"",VLOOKUP(KLY12,[1]Acciones!$A$59:$H$1958,2,FALSE)),"")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B12" s="196" t="str">
        <f>IFERROR(IF(VLOOKUP(KLZ12,[1]Acciones!$A$59:$H$1958,2,FALSE)=0,"",VLOOKUP(KLZ12,[1]Acciones!$A$59:$H$1958,2,FALSE)),"")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C12" s="196" t="str">
        <f>IFERROR(IF(VLOOKUP(KMA12,[1]Acciones!$A$59:$H$1958,2,FALSE)=0,"",VLOOKUP(KMA12,[1]Acciones!$A$59:$H$1958,2,FALSE)),"")</f>
        <v/>
      </c>
      <c r="KMD12" s="196" t="str">
        <f>IFERROR(IF(VLOOKUP(KMB12,[1]Acciones!$A$59:$H$1958,2,FALSE)=0,"",VLOOKUP(KMB12,[1]Acciones!$A$59:$H$1958,2,FALSE)),"")</f>
        <v/>
      </c>
      <c r="KME12" s="196">
        <f>IFERROR(IF(VLOOKUP(KMC12,[1]Acciones!$A$59:$H$1958,2,FALSE)=0,"",VLOOKUP(KMC12,[1]Acciones!$A$59:$H$1958,2,FALSE)),"")</f>
        <v>4</v>
      </c>
      <c r="KMF12" s="196">
        <f>IFERROR(IF(VLOOKUP(KMD12,[1]Acciones!$A$59:$H$1958,2,FALSE)=0,"",VLOOKUP(KMD12,[1]Acciones!$A$59:$H$1958,2,FALSE)),"")</f>
        <v>4</v>
      </c>
      <c r="KMG12" s="196" t="str">
        <f>IFERROR(IF(VLOOKUP(KME12,[1]Acciones!$A$59:$H$1958,2,FALSE)=0,"",VLOOKUP(KME12,[1]Acciones!$A$59:$H$1958,2,FALSE)),"")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H12" s="196" t="str">
        <f>IFERROR(IF(VLOOKUP(KMF12,[1]Acciones!$A$59:$H$1958,2,FALSE)=0,"",VLOOKUP(KMF12,[1]Acciones!$A$59:$H$1958,2,FALSE)),"")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I12" s="196" t="str">
        <f>IFERROR(IF(VLOOKUP(KMG12,[1]Acciones!$A$59:$H$1958,2,FALSE)=0,"",VLOOKUP(KMG12,[1]Acciones!$A$59:$H$1958,2,FALSE)),"")</f>
        <v/>
      </c>
      <c r="KMJ12" s="196" t="str">
        <f>IFERROR(IF(VLOOKUP(KMH12,[1]Acciones!$A$59:$H$1958,2,FALSE)=0,"",VLOOKUP(KMH12,[1]Acciones!$A$59:$H$1958,2,FALSE)),"")</f>
        <v/>
      </c>
      <c r="KMK12" s="196">
        <f>IFERROR(IF(VLOOKUP(KMI12,[1]Acciones!$A$59:$H$1958,2,FALSE)=0,"",VLOOKUP(KMI12,[1]Acciones!$A$59:$H$1958,2,FALSE)),"")</f>
        <v>4</v>
      </c>
      <c r="KML12" s="196">
        <f>IFERROR(IF(VLOOKUP(KMJ12,[1]Acciones!$A$59:$H$1958,2,FALSE)=0,"",VLOOKUP(KMJ12,[1]Acciones!$A$59:$H$1958,2,FALSE)),"")</f>
        <v>4</v>
      </c>
      <c r="KMM12" s="196" t="str">
        <f>IFERROR(IF(VLOOKUP(KMK12,[1]Acciones!$A$59:$H$1958,2,FALSE)=0,"",VLOOKUP(KMK12,[1]Acciones!$A$59:$H$1958,2,FALSE)),"")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N12" s="196" t="str">
        <f>IFERROR(IF(VLOOKUP(KML12,[1]Acciones!$A$59:$H$1958,2,FALSE)=0,"",VLOOKUP(KML12,[1]Acciones!$A$59:$H$1958,2,FALSE)),"")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O12" s="196" t="str">
        <f>IFERROR(IF(VLOOKUP(KMM12,[1]Acciones!$A$59:$H$1958,2,FALSE)=0,"",VLOOKUP(KMM12,[1]Acciones!$A$59:$H$1958,2,FALSE)),"")</f>
        <v/>
      </c>
      <c r="KMP12" s="196" t="str">
        <f>IFERROR(IF(VLOOKUP(KMN12,[1]Acciones!$A$59:$H$1958,2,FALSE)=0,"",VLOOKUP(KMN12,[1]Acciones!$A$59:$H$1958,2,FALSE)),"")</f>
        <v/>
      </c>
      <c r="KMQ12" s="196">
        <f>IFERROR(IF(VLOOKUP(KMO12,[1]Acciones!$A$59:$H$1958,2,FALSE)=0,"",VLOOKUP(KMO12,[1]Acciones!$A$59:$H$1958,2,FALSE)),"")</f>
        <v>4</v>
      </c>
      <c r="KMR12" s="196">
        <f>IFERROR(IF(VLOOKUP(KMP12,[1]Acciones!$A$59:$H$1958,2,FALSE)=0,"",VLOOKUP(KMP12,[1]Acciones!$A$59:$H$1958,2,FALSE)),"")</f>
        <v>4</v>
      </c>
      <c r="KMS12" s="196" t="str">
        <f>IFERROR(IF(VLOOKUP(KMQ12,[1]Acciones!$A$59:$H$1958,2,FALSE)=0,"",VLOOKUP(KMQ12,[1]Acciones!$A$59:$H$1958,2,FALSE)),"")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T12" s="196" t="str">
        <f>IFERROR(IF(VLOOKUP(KMR12,[1]Acciones!$A$59:$H$1958,2,FALSE)=0,"",VLOOKUP(KMR12,[1]Acciones!$A$59:$H$1958,2,FALSE)),"")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U12" s="196" t="str">
        <f>IFERROR(IF(VLOOKUP(KMS12,[1]Acciones!$A$59:$H$1958,2,FALSE)=0,"",VLOOKUP(KMS12,[1]Acciones!$A$59:$H$1958,2,FALSE)),"")</f>
        <v/>
      </c>
      <c r="KMV12" s="196" t="str">
        <f>IFERROR(IF(VLOOKUP(KMT12,[1]Acciones!$A$59:$H$1958,2,FALSE)=0,"",VLOOKUP(KMT12,[1]Acciones!$A$59:$H$1958,2,FALSE)),"")</f>
        <v/>
      </c>
      <c r="KMW12" s="196">
        <f>IFERROR(IF(VLOOKUP(KMU12,[1]Acciones!$A$59:$H$1958,2,FALSE)=0,"",VLOOKUP(KMU12,[1]Acciones!$A$59:$H$1958,2,FALSE)),"")</f>
        <v>4</v>
      </c>
      <c r="KMX12" s="196">
        <f>IFERROR(IF(VLOOKUP(KMV12,[1]Acciones!$A$59:$H$1958,2,FALSE)=0,"",VLOOKUP(KMV12,[1]Acciones!$A$59:$H$1958,2,FALSE)),"")</f>
        <v>4</v>
      </c>
      <c r="KMY12" s="196" t="str">
        <f>IFERROR(IF(VLOOKUP(KMW12,[1]Acciones!$A$59:$H$1958,2,FALSE)=0,"",VLOOKUP(KMW12,[1]Acciones!$A$59:$H$1958,2,FALSE)),"")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Z12" s="196" t="str">
        <f>IFERROR(IF(VLOOKUP(KMX12,[1]Acciones!$A$59:$H$1958,2,FALSE)=0,"",VLOOKUP(KMX12,[1]Acciones!$A$59:$H$1958,2,FALSE)),"")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A12" s="196" t="str">
        <f>IFERROR(IF(VLOOKUP(KMY12,[1]Acciones!$A$59:$H$1958,2,FALSE)=0,"",VLOOKUP(KMY12,[1]Acciones!$A$59:$H$1958,2,FALSE)),"")</f>
        <v/>
      </c>
      <c r="KNB12" s="196" t="str">
        <f>IFERROR(IF(VLOOKUP(KMZ12,[1]Acciones!$A$59:$H$1958,2,FALSE)=0,"",VLOOKUP(KMZ12,[1]Acciones!$A$59:$H$1958,2,FALSE)),"")</f>
        <v/>
      </c>
      <c r="KNC12" s="196">
        <f>IFERROR(IF(VLOOKUP(KNA12,[1]Acciones!$A$59:$H$1958,2,FALSE)=0,"",VLOOKUP(KNA12,[1]Acciones!$A$59:$H$1958,2,FALSE)),"")</f>
        <v>4</v>
      </c>
      <c r="KND12" s="196">
        <f>IFERROR(IF(VLOOKUP(KNB12,[1]Acciones!$A$59:$H$1958,2,FALSE)=0,"",VLOOKUP(KNB12,[1]Acciones!$A$59:$H$1958,2,FALSE)),"")</f>
        <v>4</v>
      </c>
      <c r="KNE12" s="196" t="str">
        <f>IFERROR(IF(VLOOKUP(KNC12,[1]Acciones!$A$59:$H$1958,2,FALSE)=0,"",VLOOKUP(KNC12,[1]Acciones!$A$59:$H$1958,2,FALSE)),"")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F12" s="196" t="str">
        <f>IFERROR(IF(VLOOKUP(KND12,[1]Acciones!$A$59:$H$1958,2,FALSE)=0,"",VLOOKUP(KND12,[1]Acciones!$A$59:$H$1958,2,FALSE)),"")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G12" s="196" t="str">
        <f>IFERROR(IF(VLOOKUP(KNE12,[1]Acciones!$A$59:$H$1958,2,FALSE)=0,"",VLOOKUP(KNE12,[1]Acciones!$A$59:$H$1958,2,FALSE)),"")</f>
        <v/>
      </c>
      <c r="KNH12" s="196" t="str">
        <f>IFERROR(IF(VLOOKUP(KNF12,[1]Acciones!$A$59:$H$1958,2,FALSE)=0,"",VLOOKUP(KNF12,[1]Acciones!$A$59:$H$1958,2,FALSE)),"")</f>
        <v/>
      </c>
      <c r="KNI12" s="196">
        <f>IFERROR(IF(VLOOKUP(KNG12,[1]Acciones!$A$59:$H$1958,2,FALSE)=0,"",VLOOKUP(KNG12,[1]Acciones!$A$59:$H$1958,2,FALSE)),"")</f>
        <v>4</v>
      </c>
      <c r="KNJ12" s="196">
        <f>IFERROR(IF(VLOOKUP(KNH12,[1]Acciones!$A$59:$H$1958,2,FALSE)=0,"",VLOOKUP(KNH12,[1]Acciones!$A$59:$H$1958,2,FALSE)),"")</f>
        <v>4</v>
      </c>
      <c r="KNK12" s="196" t="str">
        <f>IFERROR(IF(VLOOKUP(KNI12,[1]Acciones!$A$59:$H$1958,2,FALSE)=0,"",VLOOKUP(KNI12,[1]Acciones!$A$59:$H$1958,2,FALSE)),"")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L12" s="196" t="str">
        <f>IFERROR(IF(VLOOKUP(KNJ12,[1]Acciones!$A$59:$H$1958,2,FALSE)=0,"",VLOOKUP(KNJ12,[1]Acciones!$A$59:$H$1958,2,FALSE)),"")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M12" s="196" t="str">
        <f>IFERROR(IF(VLOOKUP(KNK12,[1]Acciones!$A$59:$H$1958,2,FALSE)=0,"",VLOOKUP(KNK12,[1]Acciones!$A$59:$H$1958,2,FALSE)),"")</f>
        <v/>
      </c>
      <c r="KNN12" s="196" t="str">
        <f>IFERROR(IF(VLOOKUP(KNL12,[1]Acciones!$A$59:$H$1958,2,FALSE)=0,"",VLOOKUP(KNL12,[1]Acciones!$A$59:$H$1958,2,FALSE)),"")</f>
        <v/>
      </c>
      <c r="KNO12" s="196">
        <f>IFERROR(IF(VLOOKUP(KNM12,[1]Acciones!$A$59:$H$1958,2,FALSE)=0,"",VLOOKUP(KNM12,[1]Acciones!$A$59:$H$1958,2,FALSE)),"")</f>
        <v>4</v>
      </c>
      <c r="KNP12" s="196">
        <f>IFERROR(IF(VLOOKUP(KNN12,[1]Acciones!$A$59:$H$1958,2,FALSE)=0,"",VLOOKUP(KNN12,[1]Acciones!$A$59:$H$1958,2,FALSE)),"")</f>
        <v>4</v>
      </c>
      <c r="KNQ12" s="196" t="str">
        <f>IFERROR(IF(VLOOKUP(KNO12,[1]Acciones!$A$59:$H$1958,2,FALSE)=0,"",VLOOKUP(KNO12,[1]Acciones!$A$59:$H$1958,2,FALSE)),"")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R12" s="196" t="str">
        <f>IFERROR(IF(VLOOKUP(KNP12,[1]Acciones!$A$59:$H$1958,2,FALSE)=0,"",VLOOKUP(KNP12,[1]Acciones!$A$59:$H$1958,2,FALSE)),"")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S12" s="196" t="str">
        <f>IFERROR(IF(VLOOKUP(KNQ12,[1]Acciones!$A$59:$H$1958,2,FALSE)=0,"",VLOOKUP(KNQ12,[1]Acciones!$A$59:$H$1958,2,FALSE)),"")</f>
        <v/>
      </c>
      <c r="KNT12" s="196" t="str">
        <f>IFERROR(IF(VLOOKUP(KNR12,[1]Acciones!$A$59:$H$1958,2,FALSE)=0,"",VLOOKUP(KNR12,[1]Acciones!$A$59:$H$1958,2,FALSE)),"")</f>
        <v/>
      </c>
      <c r="KNU12" s="196">
        <f>IFERROR(IF(VLOOKUP(KNS12,[1]Acciones!$A$59:$H$1958,2,FALSE)=0,"",VLOOKUP(KNS12,[1]Acciones!$A$59:$H$1958,2,FALSE)),"")</f>
        <v>4</v>
      </c>
      <c r="KNV12" s="196">
        <f>IFERROR(IF(VLOOKUP(KNT12,[1]Acciones!$A$59:$H$1958,2,FALSE)=0,"",VLOOKUP(KNT12,[1]Acciones!$A$59:$H$1958,2,FALSE)),"")</f>
        <v>4</v>
      </c>
      <c r="KNW12" s="196" t="str">
        <f>IFERROR(IF(VLOOKUP(KNU12,[1]Acciones!$A$59:$H$1958,2,FALSE)=0,"",VLOOKUP(KNU12,[1]Acciones!$A$59:$H$1958,2,FALSE)),"")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X12" s="196" t="str">
        <f>IFERROR(IF(VLOOKUP(KNV12,[1]Acciones!$A$59:$H$1958,2,FALSE)=0,"",VLOOKUP(KNV12,[1]Acciones!$A$59:$H$1958,2,FALSE)),"")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Y12" s="196" t="str">
        <f>IFERROR(IF(VLOOKUP(KNW12,[1]Acciones!$A$59:$H$1958,2,FALSE)=0,"",VLOOKUP(KNW12,[1]Acciones!$A$59:$H$1958,2,FALSE)),"")</f>
        <v/>
      </c>
      <c r="KNZ12" s="196" t="str">
        <f>IFERROR(IF(VLOOKUP(KNX12,[1]Acciones!$A$59:$H$1958,2,FALSE)=0,"",VLOOKUP(KNX12,[1]Acciones!$A$59:$H$1958,2,FALSE)),"")</f>
        <v/>
      </c>
      <c r="KOA12" s="196">
        <f>IFERROR(IF(VLOOKUP(KNY12,[1]Acciones!$A$59:$H$1958,2,FALSE)=0,"",VLOOKUP(KNY12,[1]Acciones!$A$59:$H$1958,2,FALSE)),"")</f>
        <v>4</v>
      </c>
      <c r="KOB12" s="196">
        <f>IFERROR(IF(VLOOKUP(KNZ12,[1]Acciones!$A$59:$H$1958,2,FALSE)=0,"",VLOOKUP(KNZ12,[1]Acciones!$A$59:$H$1958,2,FALSE)),"")</f>
        <v>4</v>
      </c>
      <c r="KOC12" s="196" t="str">
        <f>IFERROR(IF(VLOOKUP(KOA12,[1]Acciones!$A$59:$H$1958,2,FALSE)=0,"",VLOOKUP(KOA12,[1]Acciones!$A$59:$H$1958,2,FALSE)),"")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D12" s="196" t="str">
        <f>IFERROR(IF(VLOOKUP(KOB12,[1]Acciones!$A$59:$H$1958,2,FALSE)=0,"",VLOOKUP(KOB12,[1]Acciones!$A$59:$H$1958,2,FALSE)),"")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E12" s="196" t="str">
        <f>IFERROR(IF(VLOOKUP(KOC12,[1]Acciones!$A$59:$H$1958,2,FALSE)=0,"",VLOOKUP(KOC12,[1]Acciones!$A$59:$H$1958,2,FALSE)),"")</f>
        <v/>
      </c>
      <c r="KOF12" s="196" t="str">
        <f>IFERROR(IF(VLOOKUP(KOD12,[1]Acciones!$A$59:$H$1958,2,FALSE)=0,"",VLOOKUP(KOD12,[1]Acciones!$A$59:$H$1958,2,FALSE)),"")</f>
        <v/>
      </c>
      <c r="KOG12" s="196">
        <f>IFERROR(IF(VLOOKUP(KOE12,[1]Acciones!$A$59:$H$1958,2,FALSE)=0,"",VLOOKUP(KOE12,[1]Acciones!$A$59:$H$1958,2,FALSE)),"")</f>
        <v>4</v>
      </c>
      <c r="KOH12" s="196">
        <f>IFERROR(IF(VLOOKUP(KOF12,[1]Acciones!$A$59:$H$1958,2,FALSE)=0,"",VLOOKUP(KOF12,[1]Acciones!$A$59:$H$1958,2,FALSE)),"")</f>
        <v>4</v>
      </c>
      <c r="KOI12" s="196" t="str">
        <f>IFERROR(IF(VLOOKUP(KOG12,[1]Acciones!$A$59:$H$1958,2,FALSE)=0,"",VLOOKUP(KOG12,[1]Acciones!$A$59:$H$1958,2,FALSE)),"")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J12" s="196" t="str">
        <f>IFERROR(IF(VLOOKUP(KOH12,[1]Acciones!$A$59:$H$1958,2,FALSE)=0,"",VLOOKUP(KOH12,[1]Acciones!$A$59:$H$1958,2,FALSE)),"")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K12" s="196" t="str">
        <f>IFERROR(IF(VLOOKUP(KOI12,[1]Acciones!$A$59:$H$1958,2,FALSE)=0,"",VLOOKUP(KOI12,[1]Acciones!$A$59:$H$1958,2,FALSE)),"")</f>
        <v/>
      </c>
      <c r="KOL12" s="196" t="str">
        <f>IFERROR(IF(VLOOKUP(KOJ12,[1]Acciones!$A$59:$H$1958,2,FALSE)=0,"",VLOOKUP(KOJ12,[1]Acciones!$A$59:$H$1958,2,FALSE)),"")</f>
        <v/>
      </c>
      <c r="KOM12" s="196">
        <f>IFERROR(IF(VLOOKUP(KOK12,[1]Acciones!$A$59:$H$1958,2,FALSE)=0,"",VLOOKUP(KOK12,[1]Acciones!$A$59:$H$1958,2,FALSE)),"")</f>
        <v>4</v>
      </c>
      <c r="KON12" s="196">
        <f>IFERROR(IF(VLOOKUP(KOL12,[1]Acciones!$A$59:$H$1958,2,FALSE)=0,"",VLOOKUP(KOL12,[1]Acciones!$A$59:$H$1958,2,FALSE)),"")</f>
        <v>4</v>
      </c>
      <c r="KOO12" s="196" t="str">
        <f>IFERROR(IF(VLOOKUP(KOM12,[1]Acciones!$A$59:$H$1958,2,FALSE)=0,"",VLOOKUP(KOM12,[1]Acciones!$A$59:$H$1958,2,FALSE)),"")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P12" s="196" t="str">
        <f>IFERROR(IF(VLOOKUP(KON12,[1]Acciones!$A$59:$H$1958,2,FALSE)=0,"",VLOOKUP(KON12,[1]Acciones!$A$59:$H$1958,2,FALSE)),"")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Q12" s="196" t="str">
        <f>IFERROR(IF(VLOOKUP(KOO12,[1]Acciones!$A$59:$H$1958,2,FALSE)=0,"",VLOOKUP(KOO12,[1]Acciones!$A$59:$H$1958,2,FALSE)),"")</f>
        <v/>
      </c>
      <c r="KOR12" s="196" t="str">
        <f>IFERROR(IF(VLOOKUP(KOP12,[1]Acciones!$A$59:$H$1958,2,FALSE)=0,"",VLOOKUP(KOP12,[1]Acciones!$A$59:$H$1958,2,FALSE)),"")</f>
        <v/>
      </c>
      <c r="KOS12" s="196">
        <f>IFERROR(IF(VLOOKUP(KOQ12,[1]Acciones!$A$59:$H$1958,2,FALSE)=0,"",VLOOKUP(KOQ12,[1]Acciones!$A$59:$H$1958,2,FALSE)),"")</f>
        <v>4</v>
      </c>
      <c r="KOT12" s="196">
        <f>IFERROR(IF(VLOOKUP(KOR12,[1]Acciones!$A$59:$H$1958,2,FALSE)=0,"",VLOOKUP(KOR12,[1]Acciones!$A$59:$H$1958,2,FALSE)),"")</f>
        <v>4</v>
      </c>
      <c r="KOU12" s="196" t="str">
        <f>IFERROR(IF(VLOOKUP(KOS12,[1]Acciones!$A$59:$H$1958,2,FALSE)=0,"",VLOOKUP(KOS12,[1]Acciones!$A$59:$H$1958,2,FALSE)),"")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V12" s="196" t="str">
        <f>IFERROR(IF(VLOOKUP(KOT12,[1]Acciones!$A$59:$H$1958,2,FALSE)=0,"",VLOOKUP(KOT12,[1]Acciones!$A$59:$H$1958,2,FALSE)),"")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W12" s="196" t="str">
        <f>IFERROR(IF(VLOOKUP(KOU12,[1]Acciones!$A$59:$H$1958,2,FALSE)=0,"",VLOOKUP(KOU12,[1]Acciones!$A$59:$H$1958,2,FALSE)),"")</f>
        <v/>
      </c>
      <c r="KOX12" s="196" t="str">
        <f>IFERROR(IF(VLOOKUP(KOV12,[1]Acciones!$A$59:$H$1958,2,FALSE)=0,"",VLOOKUP(KOV12,[1]Acciones!$A$59:$H$1958,2,FALSE)),"")</f>
        <v/>
      </c>
      <c r="KOY12" s="196">
        <f>IFERROR(IF(VLOOKUP(KOW12,[1]Acciones!$A$59:$H$1958,2,FALSE)=0,"",VLOOKUP(KOW12,[1]Acciones!$A$59:$H$1958,2,FALSE)),"")</f>
        <v>4</v>
      </c>
      <c r="KOZ12" s="196">
        <f>IFERROR(IF(VLOOKUP(KOX12,[1]Acciones!$A$59:$H$1958,2,FALSE)=0,"",VLOOKUP(KOX12,[1]Acciones!$A$59:$H$1958,2,FALSE)),"")</f>
        <v>4</v>
      </c>
      <c r="KPA12" s="196" t="str">
        <f>IFERROR(IF(VLOOKUP(KOY12,[1]Acciones!$A$59:$H$1958,2,FALSE)=0,"",VLOOKUP(KOY12,[1]Acciones!$A$59:$H$1958,2,FALSE)),"")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B12" s="196" t="str">
        <f>IFERROR(IF(VLOOKUP(KOZ12,[1]Acciones!$A$59:$H$1958,2,FALSE)=0,"",VLOOKUP(KOZ12,[1]Acciones!$A$59:$H$1958,2,FALSE)),"")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C12" s="196" t="str">
        <f>IFERROR(IF(VLOOKUP(KPA12,[1]Acciones!$A$59:$H$1958,2,FALSE)=0,"",VLOOKUP(KPA12,[1]Acciones!$A$59:$H$1958,2,FALSE)),"")</f>
        <v/>
      </c>
      <c r="KPD12" s="196" t="str">
        <f>IFERROR(IF(VLOOKUP(KPB12,[1]Acciones!$A$59:$H$1958,2,FALSE)=0,"",VLOOKUP(KPB12,[1]Acciones!$A$59:$H$1958,2,FALSE)),"")</f>
        <v/>
      </c>
      <c r="KPE12" s="196">
        <f>IFERROR(IF(VLOOKUP(KPC12,[1]Acciones!$A$59:$H$1958,2,FALSE)=0,"",VLOOKUP(KPC12,[1]Acciones!$A$59:$H$1958,2,FALSE)),"")</f>
        <v>4</v>
      </c>
      <c r="KPF12" s="196">
        <f>IFERROR(IF(VLOOKUP(KPD12,[1]Acciones!$A$59:$H$1958,2,FALSE)=0,"",VLOOKUP(KPD12,[1]Acciones!$A$59:$H$1958,2,FALSE)),"")</f>
        <v>4</v>
      </c>
      <c r="KPG12" s="196" t="str">
        <f>IFERROR(IF(VLOOKUP(KPE12,[1]Acciones!$A$59:$H$1958,2,FALSE)=0,"",VLOOKUP(KPE12,[1]Acciones!$A$59:$H$1958,2,FALSE)),"")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H12" s="196" t="str">
        <f>IFERROR(IF(VLOOKUP(KPF12,[1]Acciones!$A$59:$H$1958,2,FALSE)=0,"",VLOOKUP(KPF12,[1]Acciones!$A$59:$H$1958,2,FALSE)),"")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I12" s="196" t="str">
        <f>IFERROR(IF(VLOOKUP(KPG12,[1]Acciones!$A$59:$H$1958,2,FALSE)=0,"",VLOOKUP(KPG12,[1]Acciones!$A$59:$H$1958,2,FALSE)),"")</f>
        <v/>
      </c>
      <c r="KPJ12" s="196" t="str">
        <f>IFERROR(IF(VLOOKUP(KPH12,[1]Acciones!$A$59:$H$1958,2,FALSE)=0,"",VLOOKUP(KPH12,[1]Acciones!$A$59:$H$1958,2,FALSE)),"")</f>
        <v/>
      </c>
      <c r="KPK12" s="196">
        <f>IFERROR(IF(VLOOKUP(KPI12,[1]Acciones!$A$59:$H$1958,2,FALSE)=0,"",VLOOKUP(KPI12,[1]Acciones!$A$59:$H$1958,2,FALSE)),"")</f>
        <v>4</v>
      </c>
      <c r="KPL12" s="196">
        <f>IFERROR(IF(VLOOKUP(KPJ12,[1]Acciones!$A$59:$H$1958,2,FALSE)=0,"",VLOOKUP(KPJ12,[1]Acciones!$A$59:$H$1958,2,FALSE)),"")</f>
        <v>4</v>
      </c>
      <c r="KPM12" s="196" t="str">
        <f>IFERROR(IF(VLOOKUP(KPK12,[1]Acciones!$A$59:$H$1958,2,FALSE)=0,"",VLOOKUP(KPK12,[1]Acciones!$A$59:$H$1958,2,FALSE)),"")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N12" s="196" t="str">
        <f>IFERROR(IF(VLOOKUP(KPL12,[1]Acciones!$A$59:$H$1958,2,FALSE)=0,"",VLOOKUP(KPL12,[1]Acciones!$A$59:$H$1958,2,FALSE)),"")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O12" s="196" t="str">
        <f>IFERROR(IF(VLOOKUP(KPM12,[1]Acciones!$A$59:$H$1958,2,FALSE)=0,"",VLOOKUP(KPM12,[1]Acciones!$A$59:$H$1958,2,FALSE)),"")</f>
        <v/>
      </c>
      <c r="KPP12" s="196" t="str">
        <f>IFERROR(IF(VLOOKUP(KPN12,[1]Acciones!$A$59:$H$1958,2,FALSE)=0,"",VLOOKUP(KPN12,[1]Acciones!$A$59:$H$1958,2,FALSE)),"")</f>
        <v/>
      </c>
      <c r="KPQ12" s="196">
        <f>IFERROR(IF(VLOOKUP(KPO12,[1]Acciones!$A$59:$H$1958,2,FALSE)=0,"",VLOOKUP(KPO12,[1]Acciones!$A$59:$H$1958,2,FALSE)),"")</f>
        <v>4</v>
      </c>
      <c r="KPR12" s="196">
        <f>IFERROR(IF(VLOOKUP(KPP12,[1]Acciones!$A$59:$H$1958,2,FALSE)=0,"",VLOOKUP(KPP12,[1]Acciones!$A$59:$H$1958,2,FALSE)),"")</f>
        <v>4</v>
      </c>
      <c r="KPS12" s="196" t="str">
        <f>IFERROR(IF(VLOOKUP(KPQ12,[1]Acciones!$A$59:$H$1958,2,FALSE)=0,"",VLOOKUP(KPQ12,[1]Acciones!$A$59:$H$1958,2,FALSE)),"")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T12" s="196" t="str">
        <f>IFERROR(IF(VLOOKUP(KPR12,[1]Acciones!$A$59:$H$1958,2,FALSE)=0,"",VLOOKUP(KPR12,[1]Acciones!$A$59:$H$1958,2,FALSE)),"")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U12" s="196" t="str">
        <f>IFERROR(IF(VLOOKUP(KPS12,[1]Acciones!$A$59:$H$1958,2,FALSE)=0,"",VLOOKUP(KPS12,[1]Acciones!$A$59:$H$1958,2,FALSE)),"")</f>
        <v/>
      </c>
      <c r="KPV12" s="196" t="str">
        <f>IFERROR(IF(VLOOKUP(KPT12,[1]Acciones!$A$59:$H$1958,2,FALSE)=0,"",VLOOKUP(KPT12,[1]Acciones!$A$59:$H$1958,2,FALSE)),"")</f>
        <v/>
      </c>
      <c r="KPW12" s="196">
        <f>IFERROR(IF(VLOOKUP(KPU12,[1]Acciones!$A$59:$H$1958,2,FALSE)=0,"",VLOOKUP(KPU12,[1]Acciones!$A$59:$H$1958,2,FALSE)),"")</f>
        <v>4</v>
      </c>
      <c r="KPX12" s="196">
        <f>IFERROR(IF(VLOOKUP(KPV12,[1]Acciones!$A$59:$H$1958,2,FALSE)=0,"",VLOOKUP(KPV12,[1]Acciones!$A$59:$H$1958,2,FALSE)),"")</f>
        <v>4</v>
      </c>
      <c r="KPY12" s="196" t="str">
        <f>IFERROR(IF(VLOOKUP(KPW12,[1]Acciones!$A$59:$H$1958,2,FALSE)=0,"",VLOOKUP(KPW12,[1]Acciones!$A$59:$H$1958,2,FALSE)),"")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Z12" s="196" t="str">
        <f>IFERROR(IF(VLOOKUP(KPX12,[1]Acciones!$A$59:$H$1958,2,FALSE)=0,"",VLOOKUP(KPX12,[1]Acciones!$A$59:$H$1958,2,FALSE)),"")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A12" s="196" t="str">
        <f>IFERROR(IF(VLOOKUP(KPY12,[1]Acciones!$A$59:$H$1958,2,FALSE)=0,"",VLOOKUP(KPY12,[1]Acciones!$A$59:$H$1958,2,FALSE)),"")</f>
        <v/>
      </c>
      <c r="KQB12" s="196" t="str">
        <f>IFERROR(IF(VLOOKUP(KPZ12,[1]Acciones!$A$59:$H$1958,2,FALSE)=0,"",VLOOKUP(KPZ12,[1]Acciones!$A$59:$H$1958,2,FALSE)),"")</f>
        <v/>
      </c>
      <c r="KQC12" s="196">
        <f>IFERROR(IF(VLOOKUP(KQA12,[1]Acciones!$A$59:$H$1958,2,FALSE)=0,"",VLOOKUP(KQA12,[1]Acciones!$A$59:$H$1958,2,FALSE)),"")</f>
        <v>4</v>
      </c>
      <c r="KQD12" s="196">
        <f>IFERROR(IF(VLOOKUP(KQB12,[1]Acciones!$A$59:$H$1958,2,FALSE)=0,"",VLOOKUP(KQB12,[1]Acciones!$A$59:$H$1958,2,FALSE)),"")</f>
        <v>4</v>
      </c>
      <c r="KQE12" s="196" t="str">
        <f>IFERROR(IF(VLOOKUP(KQC12,[1]Acciones!$A$59:$H$1958,2,FALSE)=0,"",VLOOKUP(KQC12,[1]Acciones!$A$59:$H$1958,2,FALSE)),"")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F12" s="196" t="str">
        <f>IFERROR(IF(VLOOKUP(KQD12,[1]Acciones!$A$59:$H$1958,2,FALSE)=0,"",VLOOKUP(KQD12,[1]Acciones!$A$59:$H$1958,2,FALSE)),"")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G12" s="196" t="str">
        <f>IFERROR(IF(VLOOKUP(KQE12,[1]Acciones!$A$59:$H$1958,2,FALSE)=0,"",VLOOKUP(KQE12,[1]Acciones!$A$59:$H$1958,2,FALSE)),"")</f>
        <v/>
      </c>
      <c r="KQH12" s="196" t="str">
        <f>IFERROR(IF(VLOOKUP(KQF12,[1]Acciones!$A$59:$H$1958,2,FALSE)=0,"",VLOOKUP(KQF12,[1]Acciones!$A$59:$H$1958,2,FALSE)),"")</f>
        <v/>
      </c>
      <c r="KQI12" s="196">
        <f>IFERROR(IF(VLOOKUP(KQG12,[1]Acciones!$A$59:$H$1958,2,FALSE)=0,"",VLOOKUP(KQG12,[1]Acciones!$A$59:$H$1958,2,FALSE)),"")</f>
        <v>4</v>
      </c>
      <c r="KQJ12" s="196">
        <f>IFERROR(IF(VLOOKUP(KQH12,[1]Acciones!$A$59:$H$1958,2,FALSE)=0,"",VLOOKUP(KQH12,[1]Acciones!$A$59:$H$1958,2,FALSE)),"")</f>
        <v>4</v>
      </c>
      <c r="KQK12" s="196" t="str">
        <f>IFERROR(IF(VLOOKUP(KQI12,[1]Acciones!$A$59:$H$1958,2,FALSE)=0,"",VLOOKUP(KQI12,[1]Acciones!$A$59:$H$1958,2,FALSE)),"")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L12" s="196" t="str">
        <f>IFERROR(IF(VLOOKUP(KQJ12,[1]Acciones!$A$59:$H$1958,2,FALSE)=0,"",VLOOKUP(KQJ12,[1]Acciones!$A$59:$H$1958,2,FALSE)),"")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M12" s="196" t="str">
        <f>IFERROR(IF(VLOOKUP(KQK12,[1]Acciones!$A$59:$H$1958,2,FALSE)=0,"",VLOOKUP(KQK12,[1]Acciones!$A$59:$H$1958,2,FALSE)),"")</f>
        <v/>
      </c>
      <c r="KQN12" s="196" t="str">
        <f>IFERROR(IF(VLOOKUP(KQL12,[1]Acciones!$A$59:$H$1958,2,FALSE)=0,"",VLOOKUP(KQL12,[1]Acciones!$A$59:$H$1958,2,FALSE)),"")</f>
        <v/>
      </c>
      <c r="KQO12" s="196">
        <f>IFERROR(IF(VLOOKUP(KQM12,[1]Acciones!$A$59:$H$1958,2,FALSE)=0,"",VLOOKUP(KQM12,[1]Acciones!$A$59:$H$1958,2,FALSE)),"")</f>
        <v>4</v>
      </c>
      <c r="KQP12" s="196">
        <f>IFERROR(IF(VLOOKUP(KQN12,[1]Acciones!$A$59:$H$1958,2,FALSE)=0,"",VLOOKUP(KQN12,[1]Acciones!$A$59:$H$1958,2,FALSE)),"")</f>
        <v>4</v>
      </c>
      <c r="KQQ12" s="196" t="str">
        <f>IFERROR(IF(VLOOKUP(KQO12,[1]Acciones!$A$59:$H$1958,2,FALSE)=0,"",VLOOKUP(KQO12,[1]Acciones!$A$59:$H$1958,2,FALSE)),"")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R12" s="196" t="str">
        <f>IFERROR(IF(VLOOKUP(KQP12,[1]Acciones!$A$59:$H$1958,2,FALSE)=0,"",VLOOKUP(KQP12,[1]Acciones!$A$59:$H$1958,2,FALSE)),"")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S12" s="196" t="str">
        <f>IFERROR(IF(VLOOKUP(KQQ12,[1]Acciones!$A$59:$H$1958,2,FALSE)=0,"",VLOOKUP(KQQ12,[1]Acciones!$A$59:$H$1958,2,FALSE)),"")</f>
        <v/>
      </c>
      <c r="KQT12" s="196" t="str">
        <f>IFERROR(IF(VLOOKUP(KQR12,[1]Acciones!$A$59:$H$1958,2,FALSE)=0,"",VLOOKUP(KQR12,[1]Acciones!$A$59:$H$1958,2,FALSE)),"")</f>
        <v/>
      </c>
      <c r="KQU12" s="196">
        <f>IFERROR(IF(VLOOKUP(KQS12,[1]Acciones!$A$59:$H$1958,2,FALSE)=0,"",VLOOKUP(KQS12,[1]Acciones!$A$59:$H$1958,2,FALSE)),"")</f>
        <v>4</v>
      </c>
      <c r="KQV12" s="196">
        <f>IFERROR(IF(VLOOKUP(KQT12,[1]Acciones!$A$59:$H$1958,2,FALSE)=0,"",VLOOKUP(KQT12,[1]Acciones!$A$59:$H$1958,2,FALSE)),"")</f>
        <v>4</v>
      </c>
      <c r="KQW12" s="196" t="str">
        <f>IFERROR(IF(VLOOKUP(KQU12,[1]Acciones!$A$59:$H$1958,2,FALSE)=0,"",VLOOKUP(KQU12,[1]Acciones!$A$59:$H$1958,2,FALSE)),"")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X12" s="196" t="str">
        <f>IFERROR(IF(VLOOKUP(KQV12,[1]Acciones!$A$59:$H$1958,2,FALSE)=0,"",VLOOKUP(KQV12,[1]Acciones!$A$59:$H$1958,2,FALSE)),"")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Y12" s="196" t="str">
        <f>IFERROR(IF(VLOOKUP(KQW12,[1]Acciones!$A$59:$H$1958,2,FALSE)=0,"",VLOOKUP(KQW12,[1]Acciones!$A$59:$H$1958,2,FALSE)),"")</f>
        <v/>
      </c>
      <c r="KQZ12" s="196" t="str">
        <f>IFERROR(IF(VLOOKUP(KQX12,[1]Acciones!$A$59:$H$1958,2,FALSE)=0,"",VLOOKUP(KQX12,[1]Acciones!$A$59:$H$1958,2,FALSE)),"")</f>
        <v/>
      </c>
      <c r="KRA12" s="196">
        <f>IFERROR(IF(VLOOKUP(KQY12,[1]Acciones!$A$59:$H$1958,2,FALSE)=0,"",VLOOKUP(KQY12,[1]Acciones!$A$59:$H$1958,2,FALSE)),"")</f>
        <v>4</v>
      </c>
      <c r="KRB12" s="196">
        <f>IFERROR(IF(VLOOKUP(KQZ12,[1]Acciones!$A$59:$H$1958,2,FALSE)=0,"",VLOOKUP(KQZ12,[1]Acciones!$A$59:$H$1958,2,FALSE)),"")</f>
        <v>4</v>
      </c>
      <c r="KRC12" s="196" t="str">
        <f>IFERROR(IF(VLOOKUP(KRA12,[1]Acciones!$A$59:$H$1958,2,FALSE)=0,"",VLOOKUP(KRA12,[1]Acciones!$A$59:$H$1958,2,FALSE)),"")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D12" s="196" t="str">
        <f>IFERROR(IF(VLOOKUP(KRB12,[1]Acciones!$A$59:$H$1958,2,FALSE)=0,"",VLOOKUP(KRB12,[1]Acciones!$A$59:$H$1958,2,FALSE)),"")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E12" s="196" t="str">
        <f>IFERROR(IF(VLOOKUP(KRC12,[1]Acciones!$A$59:$H$1958,2,FALSE)=0,"",VLOOKUP(KRC12,[1]Acciones!$A$59:$H$1958,2,FALSE)),"")</f>
        <v/>
      </c>
      <c r="KRF12" s="196" t="str">
        <f>IFERROR(IF(VLOOKUP(KRD12,[1]Acciones!$A$59:$H$1958,2,FALSE)=0,"",VLOOKUP(KRD12,[1]Acciones!$A$59:$H$1958,2,FALSE)),"")</f>
        <v/>
      </c>
      <c r="KRG12" s="196">
        <f>IFERROR(IF(VLOOKUP(KRE12,[1]Acciones!$A$59:$H$1958,2,FALSE)=0,"",VLOOKUP(KRE12,[1]Acciones!$A$59:$H$1958,2,FALSE)),"")</f>
        <v>4</v>
      </c>
      <c r="KRH12" s="196">
        <f>IFERROR(IF(VLOOKUP(KRF12,[1]Acciones!$A$59:$H$1958,2,FALSE)=0,"",VLOOKUP(KRF12,[1]Acciones!$A$59:$H$1958,2,FALSE)),"")</f>
        <v>4</v>
      </c>
      <c r="KRI12" s="196" t="str">
        <f>IFERROR(IF(VLOOKUP(KRG12,[1]Acciones!$A$59:$H$1958,2,FALSE)=0,"",VLOOKUP(KRG12,[1]Acciones!$A$59:$H$1958,2,FALSE)),"")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J12" s="196" t="str">
        <f>IFERROR(IF(VLOOKUP(KRH12,[1]Acciones!$A$59:$H$1958,2,FALSE)=0,"",VLOOKUP(KRH12,[1]Acciones!$A$59:$H$1958,2,FALSE)),"")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K12" s="196" t="str">
        <f>IFERROR(IF(VLOOKUP(KRI12,[1]Acciones!$A$59:$H$1958,2,FALSE)=0,"",VLOOKUP(KRI12,[1]Acciones!$A$59:$H$1958,2,FALSE)),"")</f>
        <v/>
      </c>
      <c r="KRL12" s="196" t="str">
        <f>IFERROR(IF(VLOOKUP(KRJ12,[1]Acciones!$A$59:$H$1958,2,FALSE)=0,"",VLOOKUP(KRJ12,[1]Acciones!$A$59:$H$1958,2,FALSE)),"")</f>
        <v/>
      </c>
      <c r="KRM12" s="196">
        <f>IFERROR(IF(VLOOKUP(KRK12,[1]Acciones!$A$59:$H$1958,2,FALSE)=0,"",VLOOKUP(KRK12,[1]Acciones!$A$59:$H$1958,2,FALSE)),"")</f>
        <v>4</v>
      </c>
      <c r="KRN12" s="196">
        <f>IFERROR(IF(VLOOKUP(KRL12,[1]Acciones!$A$59:$H$1958,2,FALSE)=0,"",VLOOKUP(KRL12,[1]Acciones!$A$59:$H$1958,2,FALSE)),"")</f>
        <v>4</v>
      </c>
      <c r="KRO12" s="196" t="str">
        <f>IFERROR(IF(VLOOKUP(KRM12,[1]Acciones!$A$59:$H$1958,2,FALSE)=0,"",VLOOKUP(KRM12,[1]Acciones!$A$59:$H$1958,2,FALSE)),"")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P12" s="196" t="str">
        <f>IFERROR(IF(VLOOKUP(KRN12,[1]Acciones!$A$59:$H$1958,2,FALSE)=0,"",VLOOKUP(KRN12,[1]Acciones!$A$59:$H$1958,2,FALSE)),"")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Q12" s="196" t="str">
        <f>IFERROR(IF(VLOOKUP(KRO12,[1]Acciones!$A$59:$H$1958,2,FALSE)=0,"",VLOOKUP(KRO12,[1]Acciones!$A$59:$H$1958,2,FALSE)),"")</f>
        <v/>
      </c>
      <c r="KRR12" s="196" t="str">
        <f>IFERROR(IF(VLOOKUP(KRP12,[1]Acciones!$A$59:$H$1958,2,FALSE)=0,"",VLOOKUP(KRP12,[1]Acciones!$A$59:$H$1958,2,FALSE)),"")</f>
        <v/>
      </c>
      <c r="KRS12" s="196">
        <f>IFERROR(IF(VLOOKUP(KRQ12,[1]Acciones!$A$59:$H$1958,2,FALSE)=0,"",VLOOKUP(KRQ12,[1]Acciones!$A$59:$H$1958,2,FALSE)),"")</f>
        <v>4</v>
      </c>
      <c r="KRT12" s="196">
        <f>IFERROR(IF(VLOOKUP(KRR12,[1]Acciones!$A$59:$H$1958,2,FALSE)=0,"",VLOOKUP(KRR12,[1]Acciones!$A$59:$H$1958,2,FALSE)),"")</f>
        <v>4</v>
      </c>
      <c r="KRU12" s="196" t="str">
        <f>IFERROR(IF(VLOOKUP(KRS12,[1]Acciones!$A$59:$H$1958,2,FALSE)=0,"",VLOOKUP(KRS12,[1]Acciones!$A$59:$H$1958,2,FALSE)),"")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V12" s="196" t="str">
        <f>IFERROR(IF(VLOOKUP(KRT12,[1]Acciones!$A$59:$H$1958,2,FALSE)=0,"",VLOOKUP(KRT12,[1]Acciones!$A$59:$H$1958,2,FALSE)),"")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W12" s="196" t="str">
        <f>IFERROR(IF(VLOOKUP(KRU12,[1]Acciones!$A$59:$H$1958,2,FALSE)=0,"",VLOOKUP(KRU12,[1]Acciones!$A$59:$H$1958,2,FALSE)),"")</f>
        <v/>
      </c>
      <c r="KRX12" s="196" t="str">
        <f>IFERROR(IF(VLOOKUP(KRV12,[1]Acciones!$A$59:$H$1958,2,FALSE)=0,"",VLOOKUP(KRV12,[1]Acciones!$A$59:$H$1958,2,FALSE)),"")</f>
        <v/>
      </c>
      <c r="KRY12" s="196">
        <f>IFERROR(IF(VLOOKUP(KRW12,[1]Acciones!$A$59:$H$1958,2,FALSE)=0,"",VLOOKUP(KRW12,[1]Acciones!$A$59:$H$1958,2,FALSE)),"")</f>
        <v>4</v>
      </c>
      <c r="KRZ12" s="196">
        <f>IFERROR(IF(VLOOKUP(KRX12,[1]Acciones!$A$59:$H$1958,2,FALSE)=0,"",VLOOKUP(KRX12,[1]Acciones!$A$59:$H$1958,2,FALSE)),"")</f>
        <v>4</v>
      </c>
      <c r="KSA12" s="196" t="str">
        <f>IFERROR(IF(VLOOKUP(KRY12,[1]Acciones!$A$59:$H$1958,2,FALSE)=0,"",VLOOKUP(KRY12,[1]Acciones!$A$59:$H$1958,2,FALSE)),"")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B12" s="196" t="str">
        <f>IFERROR(IF(VLOOKUP(KRZ12,[1]Acciones!$A$59:$H$1958,2,FALSE)=0,"",VLOOKUP(KRZ12,[1]Acciones!$A$59:$H$1958,2,FALSE)),"")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C12" s="196" t="str">
        <f>IFERROR(IF(VLOOKUP(KSA12,[1]Acciones!$A$59:$H$1958,2,FALSE)=0,"",VLOOKUP(KSA12,[1]Acciones!$A$59:$H$1958,2,FALSE)),"")</f>
        <v/>
      </c>
      <c r="KSD12" s="196" t="str">
        <f>IFERROR(IF(VLOOKUP(KSB12,[1]Acciones!$A$59:$H$1958,2,FALSE)=0,"",VLOOKUP(KSB12,[1]Acciones!$A$59:$H$1958,2,FALSE)),"")</f>
        <v/>
      </c>
      <c r="KSE12" s="196">
        <f>IFERROR(IF(VLOOKUP(KSC12,[1]Acciones!$A$59:$H$1958,2,FALSE)=0,"",VLOOKUP(KSC12,[1]Acciones!$A$59:$H$1958,2,FALSE)),"")</f>
        <v>4</v>
      </c>
      <c r="KSF12" s="196">
        <f>IFERROR(IF(VLOOKUP(KSD12,[1]Acciones!$A$59:$H$1958,2,FALSE)=0,"",VLOOKUP(KSD12,[1]Acciones!$A$59:$H$1958,2,FALSE)),"")</f>
        <v>4</v>
      </c>
      <c r="KSG12" s="196" t="str">
        <f>IFERROR(IF(VLOOKUP(KSE12,[1]Acciones!$A$59:$H$1958,2,FALSE)=0,"",VLOOKUP(KSE12,[1]Acciones!$A$59:$H$1958,2,FALSE)),"")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H12" s="196" t="str">
        <f>IFERROR(IF(VLOOKUP(KSF12,[1]Acciones!$A$59:$H$1958,2,FALSE)=0,"",VLOOKUP(KSF12,[1]Acciones!$A$59:$H$1958,2,FALSE)),"")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I12" s="196" t="str">
        <f>IFERROR(IF(VLOOKUP(KSG12,[1]Acciones!$A$59:$H$1958,2,FALSE)=0,"",VLOOKUP(KSG12,[1]Acciones!$A$59:$H$1958,2,FALSE)),"")</f>
        <v/>
      </c>
      <c r="KSJ12" s="196" t="str">
        <f>IFERROR(IF(VLOOKUP(KSH12,[1]Acciones!$A$59:$H$1958,2,FALSE)=0,"",VLOOKUP(KSH12,[1]Acciones!$A$59:$H$1958,2,FALSE)),"")</f>
        <v/>
      </c>
      <c r="KSK12" s="196">
        <f>IFERROR(IF(VLOOKUP(KSI12,[1]Acciones!$A$59:$H$1958,2,FALSE)=0,"",VLOOKUP(KSI12,[1]Acciones!$A$59:$H$1958,2,FALSE)),"")</f>
        <v>4</v>
      </c>
      <c r="KSL12" s="196">
        <f>IFERROR(IF(VLOOKUP(KSJ12,[1]Acciones!$A$59:$H$1958,2,FALSE)=0,"",VLOOKUP(KSJ12,[1]Acciones!$A$59:$H$1958,2,FALSE)),"")</f>
        <v>4</v>
      </c>
      <c r="KSM12" s="196" t="str">
        <f>IFERROR(IF(VLOOKUP(KSK12,[1]Acciones!$A$59:$H$1958,2,FALSE)=0,"",VLOOKUP(KSK12,[1]Acciones!$A$59:$H$1958,2,FALSE)),"")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N12" s="196" t="str">
        <f>IFERROR(IF(VLOOKUP(KSL12,[1]Acciones!$A$59:$H$1958,2,FALSE)=0,"",VLOOKUP(KSL12,[1]Acciones!$A$59:$H$1958,2,FALSE)),"")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O12" s="196" t="str">
        <f>IFERROR(IF(VLOOKUP(KSM12,[1]Acciones!$A$59:$H$1958,2,FALSE)=0,"",VLOOKUP(KSM12,[1]Acciones!$A$59:$H$1958,2,FALSE)),"")</f>
        <v/>
      </c>
      <c r="KSP12" s="196" t="str">
        <f>IFERROR(IF(VLOOKUP(KSN12,[1]Acciones!$A$59:$H$1958,2,FALSE)=0,"",VLOOKUP(KSN12,[1]Acciones!$A$59:$H$1958,2,FALSE)),"")</f>
        <v/>
      </c>
      <c r="KSQ12" s="196">
        <f>IFERROR(IF(VLOOKUP(KSO12,[1]Acciones!$A$59:$H$1958,2,FALSE)=0,"",VLOOKUP(KSO12,[1]Acciones!$A$59:$H$1958,2,FALSE)),"")</f>
        <v>4</v>
      </c>
      <c r="KSR12" s="196">
        <f>IFERROR(IF(VLOOKUP(KSP12,[1]Acciones!$A$59:$H$1958,2,FALSE)=0,"",VLOOKUP(KSP12,[1]Acciones!$A$59:$H$1958,2,FALSE)),"")</f>
        <v>4</v>
      </c>
      <c r="KSS12" s="196" t="str">
        <f>IFERROR(IF(VLOOKUP(KSQ12,[1]Acciones!$A$59:$H$1958,2,FALSE)=0,"",VLOOKUP(KSQ12,[1]Acciones!$A$59:$H$1958,2,FALSE)),"")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T12" s="196" t="str">
        <f>IFERROR(IF(VLOOKUP(KSR12,[1]Acciones!$A$59:$H$1958,2,FALSE)=0,"",VLOOKUP(KSR12,[1]Acciones!$A$59:$H$1958,2,FALSE)),"")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U12" s="196" t="str">
        <f>IFERROR(IF(VLOOKUP(KSS12,[1]Acciones!$A$59:$H$1958,2,FALSE)=0,"",VLOOKUP(KSS12,[1]Acciones!$A$59:$H$1958,2,FALSE)),"")</f>
        <v/>
      </c>
      <c r="KSV12" s="196" t="str">
        <f>IFERROR(IF(VLOOKUP(KST12,[1]Acciones!$A$59:$H$1958,2,FALSE)=0,"",VLOOKUP(KST12,[1]Acciones!$A$59:$H$1958,2,FALSE)),"")</f>
        <v/>
      </c>
      <c r="KSW12" s="196">
        <f>IFERROR(IF(VLOOKUP(KSU12,[1]Acciones!$A$59:$H$1958,2,FALSE)=0,"",VLOOKUP(KSU12,[1]Acciones!$A$59:$H$1958,2,FALSE)),"")</f>
        <v>4</v>
      </c>
      <c r="KSX12" s="196">
        <f>IFERROR(IF(VLOOKUP(KSV12,[1]Acciones!$A$59:$H$1958,2,FALSE)=0,"",VLOOKUP(KSV12,[1]Acciones!$A$59:$H$1958,2,FALSE)),"")</f>
        <v>4</v>
      </c>
      <c r="KSY12" s="196" t="str">
        <f>IFERROR(IF(VLOOKUP(KSW12,[1]Acciones!$A$59:$H$1958,2,FALSE)=0,"",VLOOKUP(KSW12,[1]Acciones!$A$59:$H$1958,2,FALSE)),"")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Z12" s="196" t="str">
        <f>IFERROR(IF(VLOOKUP(KSX12,[1]Acciones!$A$59:$H$1958,2,FALSE)=0,"",VLOOKUP(KSX12,[1]Acciones!$A$59:$H$1958,2,FALSE)),"")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A12" s="196" t="str">
        <f>IFERROR(IF(VLOOKUP(KSY12,[1]Acciones!$A$59:$H$1958,2,FALSE)=0,"",VLOOKUP(KSY12,[1]Acciones!$A$59:$H$1958,2,FALSE)),"")</f>
        <v/>
      </c>
      <c r="KTB12" s="196" t="str">
        <f>IFERROR(IF(VLOOKUP(KSZ12,[1]Acciones!$A$59:$H$1958,2,FALSE)=0,"",VLOOKUP(KSZ12,[1]Acciones!$A$59:$H$1958,2,FALSE)),"")</f>
        <v/>
      </c>
      <c r="KTC12" s="196">
        <f>IFERROR(IF(VLOOKUP(KTA12,[1]Acciones!$A$59:$H$1958,2,FALSE)=0,"",VLOOKUP(KTA12,[1]Acciones!$A$59:$H$1958,2,FALSE)),"")</f>
        <v>4</v>
      </c>
      <c r="KTD12" s="196">
        <f>IFERROR(IF(VLOOKUP(KTB12,[1]Acciones!$A$59:$H$1958,2,FALSE)=0,"",VLOOKUP(KTB12,[1]Acciones!$A$59:$H$1958,2,FALSE)),"")</f>
        <v>4</v>
      </c>
      <c r="KTE12" s="196" t="str">
        <f>IFERROR(IF(VLOOKUP(KTC12,[1]Acciones!$A$59:$H$1958,2,FALSE)=0,"",VLOOKUP(KTC12,[1]Acciones!$A$59:$H$1958,2,FALSE)),"")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F12" s="196" t="str">
        <f>IFERROR(IF(VLOOKUP(KTD12,[1]Acciones!$A$59:$H$1958,2,FALSE)=0,"",VLOOKUP(KTD12,[1]Acciones!$A$59:$H$1958,2,FALSE)),"")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G12" s="196" t="str">
        <f>IFERROR(IF(VLOOKUP(KTE12,[1]Acciones!$A$59:$H$1958,2,FALSE)=0,"",VLOOKUP(KTE12,[1]Acciones!$A$59:$H$1958,2,FALSE)),"")</f>
        <v/>
      </c>
      <c r="KTH12" s="196" t="str">
        <f>IFERROR(IF(VLOOKUP(KTF12,[1]Acciones!$A$59:$H$1958,2,FALSE)=0,"",VLOOKUP(KTF12,[1]Acciones!$A$59:$H$1958,2,FALSE)),"")</f>
        <v/>
      </c>
      <c r="KTI12" s="196">
        <f>IFERROR(IF(VLOOKUP(KTG12,[1]Acciones!$A$59:$H$1958,2,FALSE)=0,"",VLOOKUP(KTG12,[1]Acciones!$A$59:$H$1958,2,FALSE)),"")</f>
        <v>4</v>
      </c>
      <c r="KTJ12" s="196">
        <f>IFERROR(IF(VLOOKUP(KTH12,[1]Acciones!$A$59:$H$1958,2,FALSE)=0,"",VLOOKUP(KTH12,[1]Acciones!$A$59:$H$1958,2,FALSE)),"")</f>
        <v>4</v>
      </c>
      <c r="KTK12" s="196" t="str">
        <f>IFERROR(IF(VLOOKUP(KTI12,[1]Acciones!$A$59:$H$1958,2,FALSE)=0,"",VLOOKUP(KTI12,[1]Acciones!$A$59:$H$1958,2,FALSE)),"")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L12" s="196" t="str">
        <f>IFERROR(IF(VLOOKUP(KTJ12,[1]Acciones!$A$59:$H$1958,2,FALSE)=0,"",VLOOKUP(KTJ12,[1]Acciones!$A$59:$H$1958,2,FALSE)),"")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M12" s="196" t="str">
        <f>IFERROR(IF(VLOOKUP(KTK12,[1]Acciones!$A$59:$H$1958,2,FALSE)=0,"",VLOOKUP(KTK12,[1]Acciones!$A$59:$H$1958,2,FALSE)),"")</f>
        <v/>
      </c>
      <c r="KTN12" s="196" t="str">
        <f>IFERROR(IF(VLOOKUP(KTL12,[1]Acciones!$A$59:$H$1958,2,FALSE)=0,"",VLOOKUP(KTL12,[1]Acciones!$A$59:$H$1958,2,FALSE)),"")</f>
        <v/>
      </c>
      <c r="KTO12" s="196">
        <f>IFERROR(IF(VLOOKUP(KTM12,[1]Acciones!$A$59:$H$1958,2,FALSE)=0,"",VLOOKUP(KTM12,[1]Acciones!$A$59:$H$1958,2,FALSE)),"")</f>
        <v>4</v>
      </c>
      <c r="KTP12" s="196">
        <f>IFERROR(IF(VLOOKUP(KTN12,[1]Acciones!$A$59:$H$1958,2,FALSE)=0,"",VLOOKUP(KTN12,[1]Acciones!$A$59:$H$1958,2,FALSE)),"")</f>
        <v>4</v>
      </c>
      <c r="KTQ12" s="196" t="str">
        <f>IFERROR(IF(VLOOKUP(KTO12,[1]Acciones!$A$59:$H$1958,2,FALSE)=0,"",VLOOKUP(KTO12,[1]Acciones!$A$59:$H$1958,2,FALSE)),"")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R12" s="196" t="str">
        <f>IFERROR(IF(VLOOKUP(KTP12,[1]Acciones!$A$59:$H$1958,2,FALSE)=0,"",VLOOKUP(KTP12,[1]Acciones!$A$59:$H$1958,2,FALSE)),"")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S12" s="196" t="str">
        <f>IFERROR(IF(VLOOKUP(KTQ12,[1]Acciones!$A$59:$H$1958,2,FALSE)=0,"",VLOOKUP(KTQ12,[1]Acciones!$A$59:$H$1958,2,FALSE)),"")</f>
        <v/>
      </c>
      <c r="KTT12" s="196" t="str">
        <f>IFERROR(IF(VLOOKUP(KTR12,[1]Acciones!$A$59:$H$1958,2,FALSE)=0,"",VLOOKUP(KTR12,[1]Acciones!$A$59:$H$1958,2,FALSE)),"")</f>
        <v/>
      </c>
      <c r="KTU12" s="196">
        <f>IFERROR(IF(VLOOKUP(KTS12,[1]Acciones!$A$59:$H$1958,2,FALSE)=0,"",VLOOKUP(KTS12,[1]Acciones!$A$59:$H$1958,2,FALSE)),"")</f>
        <v>4</v>
      </c>
      <c r="KTV12" s="196">
        <f>IFERROR(IF(VLOOKUP(KTT12,[1]Acciones!$A$59:$H$1958,2,FALSE)=0,"",VLOOKUP(KTT12,[1]Acciones!$A$59:$H$1958,2,FALSE)),"")</f>
        <v>4</v>
      </c>
      <c r="KTW12" s="196" t="str">
        <f>IFERROR(IF(VLOOKUP(KTU12,[1]Acciones!$A$59:$H$1958,2,FALSE)=0,"",VLOOKUP(KTU12,[1]Acciones!$A$59:$H$1958,2,FALSE)),"")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X12" s="196" t="str">
        <f>IFERROR(IF(VLOOKUP(KTV12,[1]Acciones!$A$59:$H$1958,2,FALSE)=0,"",VLOOKUP(KTV12,[1]Acciones!$A$59:$H$1958,2,FALSE)),"")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Y12" s="196" t="str">
        <f>IFERROR(IF(VLOOKUP(KTW12,[1]Acciones!$A$59:$H$1958,2,FALSE)=0,"",VLOOKUP(KTW12,[1]Acciones!$A$59:$H$1958,2,FALSE)),"")</f>
        <v/>
      </c>
      <c r="KTZ12" s="196" t="str">
        <f>IFERROR(IF(VLOOKUP(KTX12,[1]Acciones!$A$59:$H$1958,2,FALSE)=0,"",VLOOKUP(KTX12,[1]Acciones!$A$59:$H$1958,2,FALSE)),"")</f>
        <v/>
      </c>
      <c r="KUA12" s="196">
        <f>IFERROR(IF(VLOOKUP(KTY12,[1]Acciones!$A$59:$H$1958,2,FALSE)=0,"",VLOOKUP(KTY12,[1]Acciones!$A$59:$H$1958,2,FALSE)),"")</f>
        <v>4</v>
      </c>
      <c r="KUB12" s="196">
        <f>IFERROR(IF(VLOOKUP(KTZ12,[1]Acciones!$A$59:$H$1958,2,FALSE)=0,"",VLOOKUP(KTZ12,[1]Acciones!$A$59:$H$1958,2,FALSE)),"")</f>
        <v>4</v>
      </c>
      <c r="KUC12" s="196" t="str">
        <f>IFERROR(IF(VLOOKUP(KUA12,[1]Acciones!$A$59:$H$1958,2,FALSE)=0,"",VLOOKUP(KUA12,[1]Acciones!$A$59:$H$1958,2,FALSE)),"")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D12" s="196" t="str">
        <f>IFERROR(IF(VLOOKUP(KUB12,[1]Acciones!$A$59:$H$1958,2,FALSE)=0,"",VLOOKUP(KUB12,[1]Acciones!$A$59:$H$1958,2,FALSE)),"")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E12" s="196" t="str">
        <f>IFERROR(IF(VLOOKUP(KUC12,[1]Acciones!$A$59:$H$1958,2,FALSE)=0,"",VLOOKUP(KUC12,[1]Acciones!$A$59:$H$1958,2,FALSE)),"")</f>
        <v/>
      </c>
      <c r="KUF12" s="196" t="str">
        <f>IFERROR(IF(VLOOKUP(KUD12,[1]Acciones!$A$59:$H$1958,2,FALSE)=0,"",VLOOKUP(KUD12,[1]Acciones!$A$59:$H$1958,2,FALSE)),"")</f>
        <v/>
      </c>
      <c r="KUG12" s="196">
        <f>IFERROR(IF(VLOOKUP(KUE12,[1]Acciones!$A$59:$H$1958,2,FALSE)=0,"",VLOOKUP(KUE12,[1]Acciones!$A$59:$H$1958,2,FALSE)),"")</f>
        <v>4</v>
      </c>
      <c r="KUH12" s="196">
        <f>IFERROR(IF(VLOOKUP(KUF12,[1]Acciones!$A$59:$H$1958,2,FALSE)=0,"",VLOOKUP(KUF12,[1]Acciones!$A$59:$H$1958,2,FALSE)),"")</f>
        <v>4</v>
      </c>
      <c r="KUI12" s="196" t="str">
        <f>IFERROR(IF(VLOOKUP(KUG12,[1]Acciones!$A$59:$H$1958,2,FALSE)=0,"",VLOOKUP(KUG12,[1]Acciones!$A$59:$H$1958,2,FALSE)),"")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J12" s="196" t="str">
        <f>IFERROR(IF(VLOOKUP(KUH12,[1]Acciones!$A$59:$H$1958,2,FALSE)=0,"",VLOOKUP(KUH12,[1]Acciones!$A$59:$H$1958,2,FALSE)),"")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K12" s="196" t="str">
        <f>IFERROR(IF(VLOOKUP(KUI12,[1]Acciones!$A$59:$H$1958,2,FALSE)=0,"",VLOOKUP(KUI12,[1]Acciones!$A$59:$H$1958,2,FALSE)),"")</f>
        <v/>
      </c>
      <c r="KUL12" s="196" t="str">
        <f>IFERROR(IF(VLOOKUP(KUJ12,[1]Acciones!$A$59:$H$1958,2,FALSE)=0,"",VLOOKUP(KUJ12,[1]Acciones!$A$59:$H$1958,2,FALSE)),"")</f>
        <v/>
      </c>
      <c r="KUM12" s="196">
        <f>IFERROR(IF(VLOOKUP(KUK12,[1]Acciones!$A$59:$H$1958,2,FALSE)=0,"",VLOOKUP(KUK12,[1]Acciones!$A$59:$H$1958,2,FALSE)),"")</f>
        <v>4</v>
      </c>
      <c r="KUN12" s="196">
        <f>IFERROR(IF(VLOOKUP(KUL12,[1]Acciones!$A$59:$H$1958,2,FALSE)=0,"",VLOOKUP(KUL12,[1]Acciones!$A$59:$H$1958,2,FALSE)),"")</f>
        <v>4</v>
      </c>
      <c r="KUO12" s="196" t="str">
        <f>IFERROR(IF(VLOOKUP(KUM12,[1]Acciones!$A$59:$H$1958,2,FALSE)=0,"",VLOOKUP(KUM12,[1]Acciones!$A$59:$H$1958,2,FALSE)),"")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P12" s="196" t="str">
        <f>IFERROR(IF(VLOOKUP(KUN12,[1]Acciones!$A$59:$H$1958,2,FALSE)=0,"",VLOOKUP(KUN12,[1]Acciones!$A$59:$H$1958,2,FALSE)),"")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Q12" s="196" t="str">
        <f>IFERROR(IF(VLOOKUP(KUO12,[1]Acciones!$A$59:$H$1958,2,FALSE)=0,"",VLOOKUP(KUO12,[1]Acciones!$A$59:$H$1958,2,FALSE)),"")</f>
        <v/>
      </c>
      <c r="KUR12" s="196" t="str">
        <f>IFERROR(IF(VLOOKUP(KUP12,[1]Acciones!$A$59:$H$1958,2,FALSE)=0,"",VLOOKUP(KUP12,[1]Acciones!$A$59:$H$1958,2,FALSE)),"")</f>
        <v/>
      </c>
      <c r="KUS12" s="196">
        <f>IFERROR(IF(VLOOKUP(KUQ12,[1]Acciones!$A$59:$H$1958,2,FALSE)=0,"",VLOOKUP(KUQ12,[1]Acciones!$A$59:$H$1958,2,FALSE)),"")</f>
        <v>4</v>
      </c>
      <c r="KUT12" s="196">
        <f>IFERROR(IF(VLOOKUP(KUR12,[1]Acciones!$A$59:$H$1958,2,FALSE)=0,"",VLOOKUP(KUR12,[1]Acciones!$A$59:$H$1958,2,FALSE)),"")</f>
        <v>4</v>
      </c>
      <c r="KUU12" s="196" t="str">
        <f>IFERROR(IF(VLOOKUP(KUS12,[1]Acciones!$A$59:$H$1958,2,FALSE)=0,"",VLOOKUP(KUS12,[1]Acciones!$A$59:$H$1958,2,FALSE)),"")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V12" s="196" t="str">
        <f>IFERROR(IF(VLOOKUP(KUT12,[1]Acciones!$A$59:$H$1958,2,FALSE)=0,"",VLOOKUP(KUT12,[1]Acciones!$A$59:$H$1958,2,FALSE)),"")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W12" s="196" t="str">
        <f>IFERROR(IF(VLOOKUP(KUU12,[1]Acciones!$A$59:$H$1958,2,FALSE)=0,"",VLOOKUP(KUU12,[1]Acciones!$A$59:$H$1958,2,FALSE)),"")</f>
        <v/>
      </c>
      <c r="KUX12" s="196" t="str">
        <f>IFERROR(IF(VLOOKUP(KUV12,[1]Acciones!$A$59:$H$1958,2,FALSE)=0,"",VLOOKUP(KUV12,[1]Acciones!$A$59:$H$1958,2,FALSE)),"")</f>
        <v/>
      </c>
      <c r="KUY12" s="196">
        <f>IFERROR(IF(VLOOKUP(KUW12,[1]Acciones!$A$59:$H$1958,2,FALSE)=0,"",VLOOKUP(KUW12,[1]Acciones!$A$59:$H$1958,2,FALSE)),"")</f>
        <v>4</v>
      </c>
      <c r="KUZ12" s="196">
        <f>IFERROR(IF(VLOOKUP(KUX12,[1]Acciones!$A$59:$H$1958,2,FALSE)=0,"",VLOOKUP(KUX12,[1]Acciones!$A$59:$H$1958,2,FALSE)),"")</f>
        <v>4</v>
      </c>
      <c r="KVA12" s="196" t="str">
        <f>IFERROR(IF(VLOOKUP(KUY12,[1]Acciones!$A$59:$H$1958,2,FALSE)=0,"",VLOOKUP(KUY12,[1]Acciones!$A$59:$H$1958,2,FALSE)),"")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B12" s="196" t="str">
        <f>IFERROR(IF(VLOOKUP(KUZ12,[1]Acciones!$A$59:$H$1958,2,FALSE)=0,"",VLOOKUP(KUZ12,[1]Acciones!$A$59:$H$1958,2,FALSE)),"")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C12" s="196" t="str">
        <f>IFERROR(IF(VLOOKUP(KVA12,[1]Acciones!$A$59:$H$1958,2,FALSE)=0,"",VLOOKUP(KVA12,[1]Acciones!$A$59:$H$1958,2,FALSE)),"")</f>
        <v/>
      </c>
      <c r="KVD12" s="196" t="str">
        <f>IFERROR(IF(VLOOKUP(KVB12,[1]Acciones!$A$59:$H$1958,2,FALSE)=0,"",VLOOKUP(KVB12,[1]Acciones!$A$59:$H$1958,2,FALSE)),"")</f>
        <v/>
      </c>
      <c r="KVE12" s="196">
        <f>IFERROR(IF(VLOOKUP(KVC12,[1]Acciones!$A$59:$H$1958,2,FALSE)=0,"",VLOOKUP(KVC12,[1]Acciones!$A$59:$H$1958,2,FALSE)),"")</f>
        <v>4</v>
      </c>
      <c r="KVF12" s="196">
        <f>IFERROR(IF(VLOOKUP(KVD12,[1]Acciones!$A$59:$H$1958,2,FALSE)=0,"",VLOOKUP(KVD12,[1]Acciones!$A$59:$H$1958,2,FALSE)),"")</f>
        <v>4</v>
      </c>
      <c r="KVG12" s="196" t="str">
        <f>IFERROR(IF(VLOOKUP(KVE12,[1]Acciones!$A$59:$H$1958,2,FALSE)=0,"",VLOOKUP(KVE12,[1]Acciones!$A$59:$H$1958,2,FALSE)),"")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H12" s="196" t="str">
        <f>IFERROR(IF(VLOOKUP(KVF12,[1]Acciones!$A$59:$H$1958,2,FALSE)=0,"",VLOOKUP(KVF12,[1]Acciones!$A$59:$H$1958,2,FALSE)),"")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I12" s="196" t="str">
        <f>IFERROR(IF(VLOOKUP(KVG12,[1]Acciones!$A$59:$H$1958,2,FALSE)=0,"",VLOOKUP(KVG12,[1]Acciones!$A$59:$H$1958,2,FALSE)),"")</f>
        <v/>
      </c>
      <c r="KVJ12" s="196" t="str">
        <f>IFERROR(IF(VLOOKUP(KVH12,[1]Acciones!$A$59:$H$1958,2,FALSE)=0,"",VLOOKUP(KVH12,[1]Acciones!$A$59:$H$1958,2,FALSE)),"")</f>
        <v/>
      </c>
      <c r="KVK12" s="196">
        <f>IFERROR(IF(VLOOKUP(KVI12,[1]Acciones!$A$59:$H$1958,2,FALSE)=0,"",VLOOKUP(KVI12,[1]Acciones!$A$59:$H$1958,2,FALSE)),"")</f>
        <v>4</v>
      </c>
      <c r="KVL12" s="196">
        <f>IFERROR(IF(VLOOKUP(KVJ12,[1]Acciones!$A$59:$H$1958,2,FALSE)=0,"",VLOOKUP(KVJ12,[1]Acciones!$A$59:$H$1958,2,FALSE)),"")</f>
        <v>4</v>
      </c>
      <c r="KVM12" s="196" t="str">
        <f>IFERROR(IF(VLOOKUP(KVK12,[1]Acciones!$A$59:$H$1958,2,FALSE)=0,"",VLOOKUP(KVK12,[1]Acciones!$A$59:$H$1958,2,FALSE)),"")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N12" s="196" t="str">
        <f>IFERROR(IF(VLOOKUP(KVL12,[1]Acciones!$A$59:$H$1958,2,FALSE)=0,"",VLOOKUP(KVL12,[1]Acciones!$A$59:$H$1958,2,FALSE)),"")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O12" s="196" t="str">
        <f>IFERROR(IF(VLOOKUP(KVM12,[1]Acciones!$A$59:$H$1958,2,FALSE)=0,"",VLOOKUP(KVM12,[1]Acciones!$A$59:$H$1958,2,FALSE)),"")</f>
        <v/>
      </c>
      <c r="KVP12" s="196" t="str">
        <f>IFERROR(IF(VLOOKUP(KVN12,[1]Acciones!$A$59:$H$1958,2,FALSE)=0,"",VLOOKUP(KVN12,[1]Acciones!$A$59:$H$1958,2,FALSE)),"")</f>
        <v/>
      </c>
      <c r="KVQ12" s="196">
        <f>IFERROR(IF(VLOOKUP(KVO12,[1]Acciones!$A$59:$H$1958,2,FALSE)=0,"",VLOOKUP(KVO12,[1]Acciones!$A$59:$H$1958,2,FALSE)),"")</f>
        <v>4</v>
      </c>
      <c r="KVR12" s="196">
        <f>IFERROR(IF(VLOOKUP(KVP12,[1]Acciones!$A$59:$H$1958,2,FALSE)=0,"",VLOOKUP(KVP12,[1]Acciones!$A$59:$H$1958,2,FALSE)),"")</f>
        <v>4</v>
      </c>
      <c r="KVS12" s="196" t="str">
        <f>IFERROR(IF(VLOOKUP(KVQ12,[1]Acciones!$A$59:$H$1958,2,FALSE)=0,"",VLOOKUP(KVQ12,[1]Acciones!$A$59:$H$1958,2,FALSE)),"")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T12" s="196" t="str">
        <f>IFERROR(IF(VLOOKUP(KVR12,[1]Acciones!$A$59:$H$1958,2,FALSE)=0,"",VLOOKUP(KVR12,[1]Acciones!$A$59:$H$1958,2,FALSE)),"")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U12" s="196" t="str">
        <f>IFERROR(IF(VLOOKUP(KVS12,[1]Acciones!$A$59:$H$1958,2,FALSE)=0,"",VLOOKUP(KVS12,[1]Acciones!$A$59:$H$1958,2,FALSE)),"")</f>
        <v/>
      </c>
      <c r="KVV12" s="196" t="str">
        <f>IFERROR(IF(VLOOKUP(KVT12,[1]Acciones!$A$59:$H$1958,2,FALSE)=0,"",VLOOKUP(KVT12,[1]Acciones!$A$59:$H$1958,2,FALSE)),"")</f>
        <v/>
      </c>
      <c r="KVW12" s="196">
        <f>IFERROR(IF(VLOOKUP(KVU12,[1]Acciones!$A$59:$H$1958,2,FALSE)=0,"",VLOOKUP(KVU12,[1]Acciones!$A$59:$H$1958,2,FALSE)),"")</f>
        <v>4</v>
      </c>
      <c r="KVX12" s="196">
        <f>IFERROR(IF(VLOOKUP(KVV12,[1]Acciones!$A$59:$H$1958,2,FALSE)=0,"",VLOOKUP(KVV12,[1]Acciones!$A$59:$H$1958,2,FALSE)),"")</f>
        <v>4</v>
      </c>
      <c r="KVY12" s="196" t="str">
        <f>IFERROR(IF(VLOOKUP(KVW12,[1]Acciones!$A$59:$H$1958,2,FALSE)=0,"",VLOOKUP(KVW12,[1]Acciones!$A$59:$H$1958,2,FALSE)),"")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Z12" s="196" t="str">
        <f>IFERROR(IF(VLOOKUP(KVX12,[1]Acciones!$A$59:$H$1958,2,FALSE)=0,"",VLOOKUP(KVX12,[1]Acciones!$A$59:$H$1958,2,FALSE)),"")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A12" s="196" t="str">
        <f>IFERROR(IF(VLOOKUP(KVY12,[1]Acciones!$A$59:$H$1958,2,FALSE)=0,"",VLOOKUP(KVY12,[1]Acciones!$A$59:$H$1958,2,FALSE)),"")</f>
        <v/>
      </c>
      <c r="KWB12" s="196" t="str">
        <f>IFERROR(IF(VLOOKUP(KVZ12,[1]Acciones!$A$59:$H$1958,2,FALSE)=0,"",VLOOKUP(KVZ12,[1]Acciones!$A$59:$H$1958,2,FALSE)),"")</f>
        <v/>
      </c>
      <c r="KWC12" s="196">
        <f>IFERROR(IF(VLOOKUP(KWA12,[1]Acciones!$A$59:$H$1958,2,FALSE)=0,"",VLOOKUP(KWA12,[1]Acciones!$A$59:$H$1958,2,FALSE)),"")</f>
        <v>4</v>
      </c>
      <c r="KWD12" s="196">
        <f>IFERROR(IF(VLOOKUP(KWB12,[1]Acciones!$A$59:$H$1958,2,FALSE)=0,"",VLOOKUP(KWB12,[1]Acciones!$A$59:$H$1958,2,FALSE)),"")</f>
        <v>4</v>
      </c>
      <c r="KWE12" s="196" t="str">
        <f>IFERROR(IF(VLOOKUP(KWC12,[1]Acciones!$A$59:$H$1958,2,FALSE)=0,"",VLOOKUP(KWC12,[1]Acciones!$A$59:$H$1958,2,FALSE)),"")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F12" s="196" t="str">
        <f>IFERROR(IF(VLOOKUP(KWD12,[1]Acciones!$A$59:$H$1958,2,FALSE)=0,"",VLOOKUP(KWD12,[1]Acciones!$A$59:$H$1958,2,FALSE)),"")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G12" s="196" t="str">
        <f>IFERROR(IF(VLOOKUP(KWE12,[1]Acciones!$A$59:$H$1958,2,FALSE)=0,"",VLOOKUP(KWE12,[1]Acciones!$A$59:$H$1958,2,FALSE)),"")</f>
        <v/>
      </c>
      <c r="KWH12" s="196" t="str">
        <f>IFERROR(IF(VLOOKUP(KWF12,[1]Acciones!$A$59:$H$1958,2,FALSE)=0,"",VLOOKUP(KWF12,[1]Acciones!$A$59:$H$1958,2,FALSE)),"")</f>
        <v/>
      </c>
      <c r="KWI12" s="196">
        <f>IFERROR(IF(VLOOKUP(KWG12,[1]Acciones!$A$59:$H$1958,2,FALSE)=0,"",VLOOKUP(KWG12,[1]Acciones!$A$59:$H$1958,2,FALSE)),"")</f>
        <v>4</v>
      </c>
      <c r="KWJ12" s="196">
        <f>IFERROR(IF(VLOOKUP(KWH12,[1]Acciones!$A$59:$H$1958,2,FALSE)=0,"",VLOOKUP(KWH12,[1]Acciones!$A$59:$H$1958,2,FALSE)),"")</f>
        <v>4</v>
      </c>
      <c r="KWK12" s="196" t="str">
        <f>IFERROR(IF(VLOOKUP(KWI12,[1]Acciones!$A$59:$H$1958,2,FALSE)=0,"",VLOOKUP(KWI12,[1]Acciones!$A$59:$H$1958,2,FALSE)),"")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L12" s="196" t="str">
        <f>IFERROR(IF(VLOOKUP(KWJ12,[1]Acciones!$A$59:$H$1958,2,FALSE)=0,"",VLOOKUP(KWJ12,[1]Acciones!$A$59:$H$1958,2,FALSE)),"")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M12" s="196" t="str">
        <f>IFERROR(IF(VLOOKUP(KWK12,[1]Acciones!$A$59:$H$1958,2,FALSE)=0,"",VLOOKUP(KWK12,[1]Acciones!$A$59:$H$1958,2,FALSE)),"")</f>
        <v/>
      </c>
      <c r="KWN12" s="196" t="str">
        <f>IFERROR(IF(VLOOKUP(KWL12,[1]Acciones!$A$59:$H$1958,2,FALSE)=0,"",VLOOKUP(KWL12,[1]Acciones!$A$59:$H$1958,2,FALSE)),"")</f>
        <v/>
      </c>
      <c r="KWO12" s="196">
        <f>IFERROR(IF(VLOOKUP(KWM12,[1]Acciones!$A$59:$H$1958,2,FALSE)=0,"",VLOOKUP(KWM12,[1]Acciones!$A$59:$H$1958,2,FALSE)),"")</f>
        <v>4</v>
      </c>
      <c r="KWP12" s="196">
        <f>IFERROR(IF(VLOOKUP(KWN12,[1]Acciones!$A$59:$H$1958,2,FALSE)=0,"",VLOOKUP(KWN12,[1]Acciones!$A$59:$H$1958,2,FALSE)),"")</f>
        <v>4</v>
      </c>
      <c r="KWQ12" s="196" t="str">
        <f>IFERROR(IF(VLOOKUP(KWO12,[1]Acciones!$A$59:$H$1958,2,FALSE)=0,"",VLOOKUP(KWO12,[1]Acciones!$A$59:$H$1958,2,FALSE)),"")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R12" s="196" t="str">
        <f>IFERROR(IF(VLOOKUP(KWP12,[1]Acciones!$A$59:$H$1958,2,FALSE)=0,"",VLOOKUP(KWP12,[1]Acciones!$A$59:$H$1958,2,FALSE)),"")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S12" s="196" t="str">
        <f>IFERROR(IF(VLOOKUP(KWQ12,[1]Acciones!$A$59:$H$1958,2,FALSE)=0,"",VLOOKUP(KWQ12,[1]Acciones!$A$59:$H$1958,2,FALSE)),"")</f>
        <v/>
      </c>
      <c r="KWT12" s="196" t="str">
        <f>IFERROR(IF(VLOOKUP(KWR12,[1]Acciones!$A$59:$H$1958,2,FALSE)=0,"",VLOOKUP(KWR12,[1]Acciones!$A$59:$H$1958,2,FALSE)),"")</f>
        <v/>
      </c>
      <c r="KWU12" s="196">
        <f>IFERROR(IF(VLOOKUP(KWS12,[1]Acciones!$A$59:$H$1958,2,FALSE)=0,"",VLOOKUP(KWS12,[1]Acciones!$A$59:$H$1958,2,FALSE)),"")</f>
        <v>4</v>
      </c>
      <c r="KWV12" s="196">
        <f>IFERROR(IF(VLOOKUP(KWT12,[1]Acciones!$A$59:$H$1958,2,FALSE)=0,"",VLOOKUP(KWT12,[1]Acciones!$A$59:$H$1958,2,FALSE)),"")</f>
        <v>4</v>
      </c>
      <c r="KWW12" s="196" t="str">
        <f>IFERROR(IF(VLOOKUP(KWU12,[1]Acciones!$A$59:$H$1958,2,FALSE)=0,"",VLOOKUP(KWU12,[1]Acciones!$A$59:$H$1958,2,FALSE)),"")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X12" s="196" t="str">
        <f>IFERROR(IF(VLOOKUP(KWV12,[1]Acciones!$A$59:$H$1958,2,FALSE)=0,"",VLOOKUP(KWV12,[1]Acciones!$A$59:$H$1958,2,FALSE)),"")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Y12" s="196" t="str">
        <f>IFERROR(IF(VLOOKUP(KWW12,[1]Acciones!$A$59:$H$1958,2,FALSE)=0,"",VLOOKUP(KWW12,[1]Acciones!$A$59:$H$1958,2,FALSE)),"")</f>
        <v/>
      </c>
      <c r="KWZ12" s="196" t="str">
        <f>IFERROR(IF(VLOOKUP(KWX12,[1]Acciones!$A$59:$H$1958,2,FALSE)=0,"",VLOOKUP(KWX12,[1]Acciones!$A$59:$H$1958,2,FALSE)),"")</f>
        <v/>
      </c>
      <c r="KXA12" s="196">
        <f>IFERROR(IF(VLOOKUP(KWY12,[1]Acciones!$A$59:$H$1958,2,FALSE)=0,"",VLOOKUP(KWY12,[1]Acciones!$A$59:$H$1958,2,FALSE)),"")</f>
        <v>4</v>
      </c>
      <c r="KXB12" s="196">
        <f>IFERROR(IF(VLOOKUP(KWZ12,[1]Acciones!$A$59:$H$1958,2,FALSE)=0,"",VLOOKUP(KWZ12,[1]Acciones!$A$59:$H$1958,2,FALSE)),"")</f>
        <v>4</v>
      </c>
      <c r="KXC12" s="196" t="str">
        <f>IFERROR(IF(VLOOKUP(KXA12,[1]Acciones!$A$59:$H$1958,2,FALSE)=0,"",VLOOKUP(KXA12,[1]Acciones!$A$59:$H$1958,2,FALSE)),"")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D12" s="196" t="str">
        <f>IFERROR(IF(VLOOKUP(KXB12,[1]Acciones!$A$59:$H$1958,2,FALSE)=0,"",VLOOKUP(KXB12,[1]Acciones!$A$59:$H$1958,2,FALSE)),"")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E12" s="196" t="str">
        <f>IFERROR(IF(VLOOKUP(KXC12,[1]Acciones!$A$59:$H$1958,2,FALSE)=0,"",VLOOKUP(KXC12,[1]Acciones!$A$59:$H$1958,2,FALSE)),"")</f>
        <v/>
      </c>
      <c r="KXF12" s="196" t="str">
        <f>IFERROR(IF(VLOOKUP(KXD12,[1]Acciones!$A$59:$H$1958,2,FALSE)=0,"",VLOOKUP(KXD12,[1]Acciones!$A$59:$H$1958,2,FALSE)),"")</f>
        <v/>
      </c>
      <c r="KXG12" s="196">
        <f>IFERROR(IF(VLOOKUP(KXE12,[1]Acciones!$A$59:$H$1958,2,FALSE)=0,"",VLOOKUP(KXE12,[1]Acciones!$A$59:$H$1958,2,FALSE)),"")</f>
        <v>4</v>
      </c>
      <c r="KXH12" s="196">
        <f>IFERROR(IF(VLOOKUP(KXF12,[1]Acciones!$A$59:$H$1958,2,FALSE)=0,"",VLOOKUP(KXF12,[1]Acciones!$A$59:$H$1958,2,FALSE)),"")</f>
        <v>4</v>
      </c>
      <c r="KXI12" s="196" t="str">
        <f>IFERROR(IF(VLOOKUP(KXG12,[1]Acciones!$A$59:$H$1958,2,FALSE)=0,"",VLOOKUP(KXG12,[1]Acciones!$A$59:$H$1958,2,FALSE)),"")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J12" s="196" t="str">
        <f>IFERROR(IF(VLOOKUP(KXH12,[1]Acciones!$A$59:$H$1958,2,FALSE)=0,"",VLOOKUP(KXH12,[1]Acciones!$A$59:$H$1958,2,FALSE)),"")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K12" s="196" t="str">
        <f>IFERROR(IF(VLOOKUP(KXI12,[1]Acciones!$A$59:$H$1958,2,FALSE)=0,"",VLOOKUP(KXI12,[1]Acciones!$A$59:$H$1958,2,FALSE)),"")</f>
        <v/>
      </c>
      <c r="KXL12" s="196" t="str">
        <f>IFERROR(IF(VLOOKUP(KXJ12,[1]Acciones!$A$59:$H$1958,2,FALSE)=0,"",VLOOKUP(KXJ12,[1]Acciones!$A$59:$H$1958,2,FALSE)),"")</f>
        <v/>
      </c>
      <c r="KXM12" s="196">
        <f>IFERROR(IF(VLOOKUP(KXK12,[1]Acciones!$A$59:$H$1958,2,FALSE)=0,"",VLOOKUP(KXK12,[1]Acciones!$A$59:$H$1958,2,FALSE)),"")</f>
        <v>4</v>
      </c>
      <c r="KXN12" s="196">
        <f>IFERROR(IF(VLOOKUP(KXL12,[1]Acciones!$A$59:$H$1958,2,FALSE)=0,"",VLOOKUP(KXL12,[1]Acciones!$A$59:$H$1958,2,FALSE)),"")</f>
        <v>4</v>
      </c>
      <c r="KXO12" s="196" t="str">
        <f>IFERROR(IF(VLOOKUP(KXM12,[1]Acciones!$A$59:$H$1958,2,FALSE)=0,"",VLOOKUP(KXM12,[1]Acciones!$A$59:$H$1958,2,FALSE)),"")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P12" s="196" t="str">
        <f>IFERROR(IF(VLOOKUP(KXN12,[1]Acciones!$A$59:$H$1958,2,FALSE)=0,"",VLOOKUP(KXN12,[1]Acciones!$A$59:$H$1958,2,FALSE)),"")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Q12" s="196" t="str">
        <f>IFERROR(IF(VLOOKUP(KXO12,[1]Acciones!$A$59:$H$1958,2,FALSE)=0,"",VLOOKUP(KXO12,[1]Acciones!$A$59:$H$1958,2,FALSE)),"")</f>
        <v/>
      </c>
      <c r="KXR12" s="196" t="str">
        <f>IFERROR(IF(VLOOKUP(KXP12,[1]Acciones!$A$59:$H$1958,2,FALSE)=0,"",VLOOKUP(KXP12,[1]Acciones!$A$59:$H$1958,2,FALSE)),"")</f>
        <v/>
      </c>
      <c r="KXS12" s="196">
        <f>IFERROR(IF(VLOOKUP(KXQ12,[1]Acciones!$A$59:$H$1958,2,FALSE)=0,"",VLOOKUP(KXQ12,[1]Acciones!$A$59:$H$1958,2,FALSE)),"")</f>
        <v>4</v>
      </c>
      <c r="KXT12" s="196">
        <f>IFERROR(IF(VLOOKUP(KXR12,[1]Acciones!$A$59:$H$1958,2,FALSE)=0,"",VLOOKUP(KXR12,[1]Acciones!$A$59:$H$1958,2,FALSE)),"")</f>
        <v>4</v>
      </c>
      <c r="KXU12" s="196" t="str">
        <f>IFERROR(IF(VLOOKUP(KXS12,[1]Acciones!$A$59:$H$1958,2,FALSE)=0,"",VLOOKUP(KXS12,[1]Acciones!$A$59:$H$1958,2,FALSE)),"")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V12" s="196" t="str">
        <f>IFERROR(IF(VLOOKUP(KXT12,[1]Acciones!$A$59:$H$1958,2,FALSE)=0,"",VLOOKUP(KXT12,[1]Acciones!$A$59:$H$1958,2,FALSE)),"")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W12" s="196" t="str">
        <f>IFERROR(IF(VLOOKUP(KXU12,[1]Acciones!$A$59:$H$1958,2,FALSE)=0,"",VLOOKUP(KXU12,[1]Acciones!$A$59:$H$1958,2,FALSE)),"")</f>
        <v/>
      </c>
      <c r="KXX12" s="196" t="str">
        <f>IFERROR(IF(VLOOKUP(KXV12,[1]Acciones!$A$59:$H$1958,2,FALSE)=0,"",VLOOKUP(KXV12,[1]Acciones!$A$59:$H$1958,2,FALSE)),"")</f>
        <v/>
      </c>
      <c r="KXY12" s="196">
        <f>IFERROR(IF(VLOOKUP(KXW12,[1]Acciones!$A$59:$H$1958,2,FALSE)=0,"",VLOOKUP(KXW12,[1]Acciones!$A$59:$H$1958,2,FALSE)),"")</f>
        <v>4</v>
      </c>
      <c r="KXZ12" s="196">
        <f>IFERROR(IF(VLOOKUP(KXX12,[1]Acciones!$A$59:$H$1958,2,FALSE)=0,"",VLOOKUP(KXX12,[1]Acciones!$A$59:$H$1958,2,FALSE)),"")</f>
        <v>4</v>
      </c>
      <c r="KYA12" s="196" t="str">
        <f>IFERROR(IF(VLOOKUP(KXY12,[1]Acciones!$A$59:$H$1958,2,FALSE)=0,"",VLOOKUP(KXY12,[1]Acciones!$A$59:$H$1958,2,FALSE)),"")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B12" s="196" t="str">
        <f>IFERROR(IF(VLOOKUP(KXZ12,[1]Acciones!$A$59:$H$1958,2,FALSE)=0,"",VLOOKUP(KXZ12,[1]Acciones!$A$59:$H$1958,2,FALSE)),"")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C12" s="196" t="str">
        <f>IFERROR(IF(VLOOKUP(KYA12,[1]Acciones!$A$59:$H$1958,2,FALSE)=0,"",VLOOKUP(KYA12,[1]Acciones!$A$59:$H$1958,2,FALSE)),"")</f>
        <v/>
      </c>
      <c r="KYD12" s="196" t="str">
        <f>IFERROR(IF(VLOOKUP(KYB12,[1]Acciones!$A$59:$H$1958,2,FALSE)=0,"",VLOOKUP(KYB12,[1]Acciones!$A$59:$H$1958,2,FALSE)),"")</f>
        <v/>
      </c>
      <c r="KYE12" s="196">
        <f>IFERROR(IF(VLOOKUP(KYC12,[1]Acciones!$A$59:$H$1958,2,FALSE)=0,"",VLOOKUP(KYC12,[1]Acciones!$A$59:$H$1958,2,FALSE)),"")</f>
        <v>4</v>
      </c>
      <c r="KYF12" s="196">
        <f>IFERROR(IF(VLOOKUP(KYD12,[1]Acciones!$A$59:$H$1958,2,FALSE)=0,"",VLOOKUP(KYD12,[1]Acciones!$A$59:$H$1958,2,FALSE)),"")</f>
        <v>4</v>
      </c>
      <c r="KYG12" s="196" t="str">
        <f>IFERROR(IF(VLOOKUP(KYE12,[1]Acciones!$A$59:$H$1958,2,FALSE)=0,"",VLOOKUP(KYE12,[1]Acciones!$A$59:$H$1958,2,FALSE)),"")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H12" s="196" t="str">
        <f>IFERROR(IF(VLOOKUP(KYF12,[1]Acciones!$A$59:$H$1958,2,FALSE)=0,"",VLOOKUP(KYF12,[1]Acciones!$A$59:$H$1958,2,FALSE)),"")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I12" s="196" t="str">
        <f>IFERROR(IF(VLOOKUP(KYG12,[1]Acciones!$A$59:$H$1958,2,FALSE)=0,"",VLOOKUP(KYG12,[1]Acciones!$A$59:$H$1958,2,FALSE)),"")</f>
        <v/>
      </c>
      <c r="KYJ12" s="196" t="str">
        <f>IFERROR(IF(VLOOKUP(KYH12,[1]Acciones!$A$59:$H$1958,2,FALSE)=0,"",VLOOKUP(KYH12,[1]Acciones!$A$59:$H$1958,2,FALSE)),"")</f>
        <v/>
      </c>
      <c r="KYK12" s="196">
        <f>IFERROR(IF(VLOOKUP(KYI12,[1]Acciones!$A$59:$H$1958,2,FALSE)=0,"",VLOOKUP(KYI12,[1]Acciones!$A$59:$H$1958,2,FALSE)),"")</f>
        <v>4</v>
      </c>
      <c r="KYL12" s="196">
        <f>IFERROR(IF(VLOOKUP(KYJ12,[1]Acciones!$A$59:$H$1958,2,FALSE)=0,"",VLOOKUP(KYJ12,[1]Acciones!$A$59:$H$1958,2,FALSE)),"")</f>
        <v>4</v>
      </c>
      <c r="KYM12" s="196" t="str">
        <f>IFERROR(IF(VLOOKUP(KYK12,[1]Acciones!$A$59:$H$1958,2,FALSE)=0,"",VLOOKUP(KYK12,[1]Acciones!$A$59:$H$1958,2,FALSE)),"")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N12" s="196" t="str">
        <f>IFERROR(IF(VLOOKUP(KYL12,[1]Acciones!$A$59:$H$1958,2,FALSE)=0,"",VLOOKUP(KYL12,[1]Acciones!$A$59:$H$1958,2,FALSE)),"")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O12" s="196" t="str">
        <f>IFERROR(IF(VLOOKUP(KYM12,[1]Acciones!$A$59:$H$1958,2,FALSE)=0,"",VLOOKUP(KYM12,[1]Acciones!$A$59:$H$1958,2,FALSE)),"")</f>
        <v/>
      </c>
      <c r="KYP12" s="196" t="str">
        <f>IFERROR(IF(VLOOKUP(KYN12,[1]Acciones!$A$59:$H$1958,2,FALSE)=0,"",VLOOKUP(KYN12,[1]Acciones!$A$59:$H$1958,2,FALSE)),"")</f>
        <v/>
      </c>
      <c r="KYQ12" s="196">
        <f>IFERROR(IF(VLOOKUP(KYO12,[1]Acciones!$A$59:$H$1958,2,FALSE)=0,"",VLOOKUP(KYO12,[1]Acciones!$A$59:$H$1958,2,FALSE)),"")</f>
        <v>4</v>
      </c>
      <c r="KYR12" s="196">
        <f>IFERROR(IF(VLOOKUP(KYP12,[1]Acciones!$A$59:$H$1958,2,FALSE)=0,"",VLOOKUP(KYP12,[1]Acciones!$A$59:$H$1958,2,FALSE)),"")</f>
        <v>4</v>
      </c>
      <c r="KYS12" s="196" t="str">
        <f>IFERROR(IF(VLOOKUP(KYQ12,[1]Acciones!$A$59:$H$1958,2,FALSE)=0,"",VLOOKUP(KYQ12,[1]Acciones!$A$59:$H$1958,2,FALSE)),"")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T12" s="196" t="str">
        <f>IFERROR(IF(VLOOKUP(KYR12,[1]Acciones!$A$59:$H$1958,2,FALSE)=0,"",VLOOKUP(KYR12,[1]Acciones!$A$59:$H$1958,2,FALSE)),"")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U12" s="196" t="str">
        <f>IFERROR(IF(VLOOKUP(KYS12,[1]Acciones!$A$59:$H$1958,2,FALSE)=0,"",VLOOKUP(KYS12,[1]Acciones!$A$59:$H$1958,2,FALSE)),"")</f>
        <v/>
      </c>
      <c r="KYV12" s="196" t="str">
        <f>IFERROR(IF(VLOOKUP(KYT12,[1]Acciones!$A$59:$H$1958,2,FALSE)=0,"",VLOOKUP(KYT12,[1]Acciones!$A$59:$H$1958,2,FALSE)),"")</f>
        <v/>
      </c>
      <c r="KYW12" s="196">
        <f>IFERROR(IF(VLOOKUP(KYU12,[1]Acciones!$A$59:$H$1958,2,FALSE)=0,"",VLOOKUP(KYU12,[1]Acciones!$A$59:$H$1958,2,FALSE)),"")</f>
        <v>4</v>
      </c>
      <c r="KYX12" s="196">
        <f>IFERROR(IF(VLOOKUP(KYV12,[1]Acciones!$A$59:$H$1958,2,FALSE)=0,"",VLOOKUP(KYV12,[1]Acciones!$A$59:$H$1958,2,FALSE)),"")</f>
        <v>4</v>
      </c>
      <c r="KYY12" s="196" t="str">
        <f>IFERROR(IF(VLOOKUP(KYW12,[1]Acciones!$A$59:$H$1958,2,FALSE)=0,"",VLOOKUP(KYW12,[1]Acciones!$A$59:$H$1958,2,FALSE)),"")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Z12" s="196" t="str">
        <f>IFERROR(IF(VLOOKUP(KYX12,[1]Acciones!$A$59:$H$1958,2,FALSE)=0,"",VLOOKUP(KYX12,[1]Acciones!$A$59:$H$1958,2,FALSE)),"")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A12" s="196" t="str">
        <f>IFERROR(IF(VLOOKUP(KYY12,[1]Acciones!$A$59:$H$1958,2,FALSE)=0,"",VLOOKUP(KYY12,[1]Acciones!$A$59:$H$1958,2,FALSE)),"")</f>
        <v/>
      </c>
      <c r="KZB12" s="196" t="str">
        <f>IFERROR(IF(VLOOKUP(KYZ12,[1]Acciones!$A$59:$H$1958,2,FALSE)=0,"",VLOOKUP(KYZ12,[1]Acciones!$A$59:$H$1958,2,FALSE)),"")</f>
        <v/>
      </c>
      <c r="KZC12" s="196">
        <f>IFERROR(IF(VLOOKUP(KZA12,[1]Acciones!$A$59:$H$1958,2,FALSE)=0,"",VLOOKUP(KZA12,[1]Acciones!$A$59:$H$1958,2,FALSE)),"")</f>
        <v>4</v>
      </c>
      <c r="KZD12" s="196">
        <f>IFERROR(IF(VLOOKUP(KZB12,[1]Acciones!$A$59:$H$1958,2,FALSE)=0,"",VLOOKUP(KZB12,[1]Acciones!$A$59:$H$1958,2,FALSE)),"")</f>
        <v>4</v>
      </c>
      <c r="KZE12" s="196" t="str">
        <f>IFERROR(IF(VLOOKUP(KZC12,[1]Acciones!$A$59:$H$1958,2,FALSE)=0,"",VLOOKUP(KZC12,[1]Acciones!$A$59:$H$1958,2,FALSE)),"")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F12" s="196" t="str">
        <f>IFERROR(IF(VLOOKUP(KZD12,[1]Acciones!$A$59:$H$1958,2,FALSE)=0,"",VLOOKUP(KZD12,[1]Acciones!$A$59:$H$1958,2,FALSE)),"")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G12" s="196" t="str">
        <f>IFERROR(IF(VLOOKUP(KZE12,[1]Acciones!$A$59:$H$1958,2,FALSE)=0,"",VLOOKUP(KZE12,[1]Acciones!$A$59:$H$1958,2,FALSE)),"")</f>
        <v/>
      </c>
      <c r="KZH12" s="196" t="str">
        <f>IFERROR(IF(VLOOKUP(KZF12,[1]Acciones!$A$59:$H$1958,2,FALSE)=0,"",VLOOKUP(KZF12,[1]Acciones!$A$59:$H$1958,2,FALSE)),"")</f>
        <v/>
      </c>
      <c r="KZI12" s="196">
        <f>IFERROR(IF(VLOOKUP(KZG12,[1]Acciones!$A$59:$H$1958,2,FALSE)=0,"",VLOOKUP(KZG12,[1]Acciones!$A$59:$H$1958,2,FALSE)),"")</f>
        <v>4</v>
      </c>
      <c r="KZJ12" s="196">
        <f>IFERROR(IF(VLOOKUP(KZH12,[1]Acciones!$A$59:$H$1958,2,FALSE)=0,"",VLOOKUP(KZH12,[1]Acciones!$A$59:$H$1958,2,FALSE)),"")</f>
        <v>4</v>
      </c>
      <c r="KZK12" s="196" t="str">
        <f>IFERROR(IF(VLOOKUP(KZI12,[1]Acciones!$A$59:$H$1958,2,FALSE)=0,"",VLOOKUP(KZI12,[1]Acciones!$A$59:$H$1958,2,FALSE)),"")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L12" s="196" t="str">
        <f>IFERROR(IF(VLOOKUP(KZJ12,[1]Acciones!$A$59:$H$1958,2,FALSE)=0,"",VLOOKUP(KZJ12,[1]Acciones!$A$59:$H$1958,2,FALSE)),"")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M12" s="196" t="str">
        <f>IFERROR(IF(VLOOKUP(KZK12,[1]Acciones!$A$59:$H$1958,2,FALSE)=0,"",VLOOKUP(KZK12,[1]Acciones!$A$59:$H$1958,2,FALSE)),"")</f>
        <v/>
      </c>
      <c r="KZN12" s="196" t="str">
        <f>IFERROR(IF(VLOOKUP(KZL12,[1]Acciones!$A$59:$H$1958,2,FALSE)=0,"",VLOOKUP(KZL12,[1]Acciones!$A$59:$H$1958,2,FALSE)),"")</f>
        <v/>
      </c>
      <c r="KZO12" s="196">
        <f>IFERROR(IF(VLOOKUP(KZM12,[1]Acciones!$A$59:$H$1958,2,FALSE)=0,"",VLOOKUP(KZM12,[1]Acciones!$A$59:$H$1958,2,FALSE)),"")</f>
        <v>4</v>
      </c>
      <c r="KZP12" s="196">
        <f>IFERROR(IF(VLOOKUP(KZN12,[1]Acciones!$A$59:$H$1958,2,FALSE)=0,"",VLOOKUP(KZN12,[1]Acciones!$A$59:$H$1958,2,FALSE)),"")</f>
        <v>4</v>
      </c>
      <c r="KZQ12" s="196" t="str">
        <f>IFERROR(IF(VLOOKUP(KZO12,[1]Acciones!$A$59:$H$1958,2,FALSE)=0,"",VLOOKUP(KZO12,[1]Acciones!$A$59:$H$1958,2,FALSE)),"")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R12" s="196" t="str">
        <f>IFERROR(IF(VLOOKUP(KZP12,[1]Acciones!$A$59:$H$1958,2,FALSE)=0,"",VLOOKUP(KZP12,[1]Acciones!$A$59:$H$1958,2,FALSE)),"")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S12" s="196" t="str">
        <f>IFERROR(IF(VLOOKUP(KZQ12,[1]Acciones!$A$59:$H$1958,2,FALSE)=0,"",VLOOKUP(KZQ12,[1]Acciones!$A$59:$H$1958,2,FALSE)),"")</f>
        <v/>
      </c>
      <c r="KZT12" s="196" t="str">
        <f>IFERROR(IF(VLOOKUP(KZR12,[1]Acciones!$A$59:$H$1958,2,FALSE)=0,"",VLOOKUP(KZR12,[1]Acciones!$A$59:$H$1958,2,FALSE)),"")</f>
        <v/>
      </c>
      <c r="KZU12" s="196">
        <f>IFERROR(IF(VLOOKUP(KZS12,[1]Acciones!$A$59:$H$1958,2,FALSE)=0,"",VLOOKUP(KZS12,[1]Acciones!$A$59:$H$1958,2,FALSE)),"")</f>
        <v>4</v>
      </c>
      <c r="KZV12" s="196">
        <f>IFERROR(IF(VLOOKUP(KZT12,[1]Acciones!$A$59:$H$1958,2,FALSE)=0,"",VLOOKUP(KZT12,[1]Acciones!$A$59:$H$1958,2,FALSE)),"")</f>
        <v>4</v>
      </c>
      <c r="KZW12" s="196" t="str">
        <f>IFERROR(IF(VLOOKUP(KZU12,[1]Acciones!$A$59:$H$1958,2,FALSE)=0,"",VLOOKUP(KZU12,[1]Acciones!$A$59:$H$1958,2,FALSE)),"")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X12" s="196" t="str">
        <f>IFERROR(IF(VLOOKUP(KZV12,[1]Acciones!$A$59:$H$1958,2,FALSE)=0,"",VLOOKUP(KZV12,[1]Acciones!$A$59:$H$1958,2,FALSE)),"")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Y12" s="196" t="str">
        <f>IFERROR(IF(VLOOKUP(KZW12,[1]Acciones!$A$59:$H$1958,2,FALSE)=0,"",VLOOKUP(KZW12,[1]Acciones!$A$59:$H$1958,2,FALSE)),"")</f>
        <v/>
      </c>
      <c r="KZZ12" s="196" t="str">
        <f>IFERROR(IF(VLOOKUP(KZX12,[1]Acciones!$A$59:$H$1958,2,FALSE)=0,"",VLOOKUP(KZX12,[1]Acciones!$A$59:$H$1958,2,FALSE)),"")</f>
        <v/>
      </c>
      <c r="LAA12" s="196">
        <f>IFERROR(IF(VLOOKUP(KZY12,[1]Acciones!$A$59:$H$1958,2,FALSE)=0,"",VLOOKUP(KZY12,[1]Acciones!$A$59:$H$1958,2,FALSE)),"")</f>
        <v>4</v>
      </c>
      <c r="LAB12" s="196">
        <f>IFERROR(IF(VLOOKUP(KZZ12,[1]Acciones!$A$59:$H$1958,2,FALSE)=0,"",VLOOKUP(KZZ12,[1]Acciones!$A$59:$H$1958,2,FALSE)),"")</f>
        <v>4</v>
      </c>
      <c r="LAC12" s="196" t="str">
        <f>IFERROR(IF(VLOOKUP(LAA12,[1]Acciones!$A$59:$H$1958,2,FALSE)=0,"",VLOOKUP(LAA12,[1]Acciones!$A$59:$H$1958,2,FALSE)),"")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D12" s="196" t="str">
        <f>IFERROR(IF(VLOOKUP(LAB12,[1]Acciones!$A$59:$H$1958,2,FALSE)=0,"",VLOOKUP(LAB12,[1]Acciones!$A$59:$H$1958,2,FALSE)),"")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E12" s="196" t="str">
        <f>IFERROR(IF(VLOOKUP(LAC12,[1]Acciones!$A$59:$H$1958,2,FALSE)=0,"",VLOOKUP(LAC12,[1]Acciones!$A$59:$H$1958,2,FALSE)),"")</f>
        <v/>
      </c>
      <c r="LAF12" s="196" t="str">
        <f>IFERROR(IF(VLOOKUP(LAD12,[1]Acciones!$A$59:$H$1958,2,FALSE)=0,"",VLOOKUP(LAD12,[1]Acciones!$A$59:$H$1958,2,FALSE)),"")</f>
        <v/>
      </c>
      <c r="LAG12" s="196">
        <f>IFERROR(IF(VLOOKUP(LAE12,[1]Acciones!$A$59:$H$1958,2,FALSE)=0,"",VLOOKUP(LAE12,[1]Acciones!$A$59:$H$1958,2,FALSE)),"")</f>
        <v>4</v>
      </c>
      <c r="LAH12" s="196">
        <f>IFERROR(IF(VLOOKUP(LAF12,[1]Acciones!$A$59:$H$1958,2,FALSE)=0,"",VLOOKUP(LAF12,[1]Acciones!$A$59:$H$1958,2,FALSE)),"")</f>
        <v>4</v>
      </c>
      <c r="LAI12" s="196" t="str">
        <f>IFERROR(IF(VLOOKUP(LAG12,[1]Acciones!$A$59:$H$1958,2,FALSE)=0,"",VLOOKUP(LAG12,[1]Acciones!$A$59:$H$1958,2,FALSE)),"")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J12" s="196" t="str">
        <f>IFERROR(IF(VLOOKUP(LAH12,[1]Acciones!$A$59:$H$1958,2,FALSE)=0,"",VLOOKUP(LAH12,[1]Acciones!$A$59:$H$1958,2,FALSE)),"")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K12" s="196" t="str">
        <f>IFERROR(IF(VLOOKUP(LAI12,[1]Acciones!$A$59:$H$1958,2,FALSE)=0,"",VLOOKUP(LAI12,[1]Acciones!$A$59:$H$1958,2,FALSE)),"")</f>
        <v/>
      </c>
      <c r="LAL12" s="196" t="str">
        <f>IFERROR(IF(VLOOKUP(LAJ12,[1]Acciones!$A$59:$H$1958,2,FALSE)=0,"",VLOOKUP(LAJ12,[1]Acciones!$A$59:$H$1958,2,FALSE)),"")</f>
        <v/>
      </c>
      <c r="LAM12" s="196">
        <f>IFERROR(IF(VLOOKUP(LAK12,[1]Acciones!$A$59:$H$1958,2,FALSE)=0,"",VLOOKUP(LAK12,[1]Acciones!$A$59:$H$1958,2,FALSE)),"")</f>
        <v>4</v>
      </c>
      <c r="LAN12" s="196">
        <f>IFERROR(IF(VLOOKUP(LAL12,[1]Acciones!$A$59:$H$1958,2,FALSE)=0,"",VLOOKUP(LAL12,[1]Acciones!$A$59:$H$1958,2,FALSE)),"")</f>
        <v>4</v>
      </c>
      <c r="LAO12" s="196" t="str">
        <f>IFERROR(IF(VLOOKUP(LAM12,[1]Acciones!$A$59:$H$1958,2,FALSE)=0,"",VLOOKUP(LAM12,[1]Acciones!$A$59:$H$1958,2,FALSE)),"")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P12" s="196" t="str">
        <f>IFERROR(IF(VLOOKUP(LAN12,[1]Acciones!$A$59:$H$1958,2,FALSE)=0,"",VLOOKUP(LAN12,[1]Acciones!$A$59:$H$1958,2,FALSE)),"")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Q12" s="196" t="str">
        <f>IFERROR(IF(VLOOKUP(LAO12,[1]Acciones!$A$59:$H$1958,2,FALSE)=0,"",VLOOKUP(LAO12,[1]Acciones!$A$59:$H$1958,2,FALSE)),"")</f>
        <v/>
      </c>
      <c r="LAR12" s="196" t="str">
        <f>IFERROR(IF(VLOOKUP(LAP12,[1]Acciones!$A$59:$H$1958,2,FALSE)=0,"",VLOOKUP(LAP12,[1]Acciones!$A$59:$H$1958,2,FALSE)),"")</f>
        <v/>
      </c>
      <c r="LAS12" s="196">
        <f>IFERROR(IF(VLOOKUP(LAQ12,[1]Acciones!$A$59:$H$1958,2,FALSE)=0,"",VLOOKUP(LAQ12,[1]Acciones!$A$59:$H$1958,2,FALSE)),"")</f>
        <v>4</v>
      </c>
      <c r="LAT12" s="196">
        <f>IFERROR(IF(VLOOKUP(LAR12,[1]Acciones!$A$59:$H$1958,2,FALSE)=0,"",VLOOKUP(LAR12,[1]Acciones!$A$59:$H$1958,2,FALSE)),"")</f>
        <v>4</v>
      </c>
      <c r="LAU12" s="196" t="str">
        <f>IFERROR(IF(VLOOKUP(LAS12,[1]Acciones!$A$59:$H$1958,2,FALSE)=0,"",VLOOKUP(LAS12,[1]Acciones!$A$59:$H$1958,2,FALSE)),"")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V12" s="196" t="str">
        <f>IFERROR(IF(VLOOKUP(LAT12,[1]Acciones!$A$59:$H$1958,2,FALSE)=0,"",VLOOKUP(LAT12,[1]Acciones!$A$59:$H$1958,2,FALSE)),"")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W12" s="196" t="str">
        <f>IFERROR(IF(VLOOKUP(LAU12,[1]Acciones!$A$59:$H$1958,2,FALSE)=0,"",VLOOKUP(LAU12,[1]Acciones!$A$59:$H$1958,2,FALSE)),"")</f>
        <v/>
      </c>
      <c r="LAX12" s="196" t="str">
        <f>IFERROR(IF(VLOOKUP(LAV12,[1]Acciones!$A$59:$H$1958,2,FALSE)=0,"",VLOOKUP(LAV12,[1]Acciones!$A$59:$H$1958,2,FALSE)),"")</f>
        <v/>
      </c>
      <c r="LAY12" s="196">
        <f>IFERROR(IF(VLOOKUP(LAW12,[1]Acciones!$A$59:$H$1958,2,FALSE)=0,"",VLOOKUP(LAW12,[1]Acciones!$A$59:$H$1958,2,FALSE)),"")</f>
        <v>4</v>
      </c>
      <c r="LAZ12" s="196">
        <f>IFERROR(IF(VLOOKUP(LAX12,[1]Acciones!$A$59:$H$1958,2,FALSE)=0,"",VLOOKUP(LAX12,[1]Acciones!$A$59:$H$1958,2,FALSE)),"")</f>
        <v>4</v>
      </c>
      <c r="LBA12" s="196" t="str">
        <f>IFERROR(IF(VLOOKUP(LAY12,[1]Acciones!$A$59:$H$1958,2,FALSE)=0,"",VLOOKUP(LAY12,[1]Acciones!$A$59:$H$1958,2,FALSE)),"")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B12" s="196" t="str">
        <f>IFERROR(IF(VLOOKUP(LAZ12,[1]Acciones!$A$59:$H$1958,2,FALSE)=0,"",VLOOKUP(LAZ12,[1]Acciones!$A$59:$H$1958,2,FALSE)),"")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C12" s="196" t="str">
        <f>IFERROR(IF(VLOOKUP(LBA12,[1]Acciones!$A$59:$H$1958,2,FALSE)=0,"",VLOOKUP(LBA12,[1]Acciones!$A$59:$H$1958,2,FALSE)),"")</f>
        <v/>
      </c>
      <c r="LBD12" s="196" t="str">
        <f>IFERROR(IF(VLOOKUP(LBB12,[1]Acciones!$A$59:$H$1958,2,FALSE)=0,"",VLOOKUP(LBB12,[1]Acciones!$A$59:$H$1958,2,FALSE)),"")</f>
        <v/>
      </c>
      <c r="LBE12" s="196">
        <f>IFERROR(IF(VLOOKUP(LBC12,[1]Acciones!$A$59:$H$1958,2,FALSE)=0,"",VLOOKUP(LBC12,[1]Acciones!$A$59:$H$1958,2,FALSE)),"")</f>
        <v>4</v>
      </c>
      <c r="LBF12" s="196">
        <f>IFERROR(IF(VLOOKUP(LBD12,[1]Acciones!$A$59:$H$1958,2,FALSE)=0,"",VLOOKUP(LBD12,[1]Acciones!$A$59:$H$1958,2,FALSE)),"")</f>
        <v>4</v>
      </c>
      <c r="LBG12" s="196" t="str">
        <f>IFERROR(IF(VLOOKUP(LBE12,[1]Acciones!$A$59:$H$1958,2,FALSE)=0,"",VLOOKUP(LBE12,[1]Acciones!$A$59:$H$1958,2,FALSE)),"")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H12" s="196" t="str">
        <f>IFERROR(IF(VLOOKUP(LBF12,[1]Acciones!$A$59:$H$1958,2,FALSE)=0,"",VLOOKUP(LBF12,[1]Acciones!$A$59:$H$1958,2,FALSE)),"")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I12" s="196" t="str">
        <f>IFERROR(IF(VLOOKUP(LBG12,[1]Acciones!$A$59:$H$1958,2,FALSE)=0,"",VLOOKUP(LBG12,[1]Acciones!$A$59:$H$1958,2,FALSE)),"")</f>
        <v/>
      </c>
      <c r="LBJ12" s="196" t="str">
        <f>IFERROR(IF(VLOOKUP(LBH12,[1]Acciones!$A$59:$H$1958,2,FALSE)=0,"",VLOOKUP(LBH12,[1]Acciones!$A$59:$H$1958,2,FALSE)),"")</f>
        <v/>
      </c>
      <c r="LBK12" s="196">
        <f>IFERROR(IF(VLOOKUP(LBI12,[1]Acciones!$A$59:$H$1958,2,FALSE)=0,"",VLOOKUP(LBI12,[1]Acciones!$A$59:$H$1958,2,FALSE)),"")</f>
        <v>4</v>
      </c>
      <c r="LBL12" s="196">
        <f>IFERROR(IF(VLOOKUP(LBJ12,[1]Acciones!$A$59:$H$1958,2,FALSE)=0,"",VLOOKUP(LBJ12,[1]Acciones!$A$59:$H$1958,2,FALSE)),"")</f>
        <v>4</v>
      </c>
      <c r="LBM12" s="196" t="str">
        <f>IFERROR(IF(VLOOKUP(LBK12,[1]Acciones!$A$59:$H$1958,2,FALSE)=0,"",VLOOKUP(LBK12,[1]Acciones!$A$59:$H$1958,2,FALSE)),"")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N12" s="196" t="str">
        <f>IFERROR(IF(VLOOKUP(LBL12,[1]Acciones!$A$59:$H$1958,2,FALSE)=0,"",VLOOKUP(LBL12,[1]Acciones!$A$59:$H$1958,2,FALSE)),"")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O12" s="196" t="str">
        <f>IFERROR(IF(VLOOKUP(LBM12,[1]Acciones!$A$59:$H$1958,2,FALSE)=0,"",VLOOKUP(LBM12,[1]Acciones!$A$59:$H$1958,2,FALSE)),"")</f>
        <v/>
      </c>
      <c r="LBP12" s="196" t="str">
        <f>IFERROR(IF(VLOOKUP(LBN12,[1]Acciones!$A$59:$H$1958,2,FALSE)=0,"",VLOOKUP(LBN12,[1]Acciones!$A$59:$H$1958,2,FALSE)),"")</f>
        <v/>
      </c>
      <c r="LBQ12" s="196">
        <f>IFERROR(IF(VLOOKUP(LBO12,[1]Acciones!$A$59:$H$1958,2,FALSE)=0,"",VLOOKUP(LBO12,[1]Acciones!$A$59:$H$1958,2,FALSE)),"")</f>
        <v>4</v>
      </c>
      <c r="LBR12" s="196">
        <f>IFERROR(IF(VLOOKUP(LBP12,[1]Acciones!$A$59:$H$1958,2,FALSE)=0,"",VLOOKUP(LBP12,[1]Acciones!$A$59:$H$1958,2,FALSE)),"")</f>
        <v>4</v>
      </c>
      <c r="LBS12" s="196" t="str">
        <f>IFERROR(IF(VLOOKUP(LBQ12,[1]Acciones!$A$59:$H$1958,2,FALSE)=0,"",VLOOKUP(LBQ12,[1]Acciones!$A$59:$H$1958,2,FALSE)),"")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T12" s="196" t="str">
        <f>IFERROR(IF(VLOOKUP(LBR12,[1]Acciones!$A$59:$H$1958,2,FALSE)=0,"",VLOOKUP(LBR12,[1]Acciones!$A$59:$H$1958,2,FALSE)),"")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U12" s="196" t="str">
        <f>IFERROR(IF(VLOOKUP(LBS12,[1]Acciones!$A$59:$H$1958,2,FALSE)=0,"",VLOOKUP(LBS12,[1]Acciones!$A$59:$H$1958,2,FALSE)),"")</f>
        <v/>
      </c>
      <c r="LBV12" s="196" t="str">
        <f>IFERROR(IF(VLOOKUP(LBT12,[1]Acciones!$A$59:$H$1958,2,FALSE)=0,"",VLOOKUP(LBT12,[1]Acciones!$A$59:$H$1958,2,FALSE)),"")</f>
        <v/>
      </c>
      <c r="LBW12" s="196">
        <f>IFERROR(IF(VLOOKUP(LBU12,[1]Acciones!$A$59:$H$1958,2,FALSE)=0,"",VLOOKUP(LBU12,[1]Acciones!$A$59:$H$1958,2,FALSE)),"")</f>
        <v>4</v>
      </c>
      <c r="LBX12" s="196">
        <f>IFERROR(IF(VLOOKUP(LBV12,[1]Acciones!$A$59:$H$1958,2,FALSE)=0,"",VLOOKUP(LBV12,[1]Acciones!$A$59:$H$1958,2,FALSE)),"")</f>
        <v>4</v>
      </c>
      <c r="LBY12" s="196" t="str">
        <f>IFERROR(IF(VLOOKUP(LBW12,[1]Acciones!$A$59:$H$1958,2,FALSE)=0,"",VLOOKUP(LBW12,[1]Acciones!$A$59:$H$1958,2,FALSE)),"")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Z12" s="196" t="str">
        <f>IFERROR(IF(VLOOKUP(LBX12,[1]Acciones!$A$59:$H$1958,2,FALSE)=0,"",VLOOKUP(LBX12,[1]Acciones!$A$59:$H$1958,2,FALSE)),"")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A12" s="196" t="str">
        <f>IFERROR(IF(VLOOKUP(LBY12,[1]Acciones!$A$59:$H$1958,2,FALSE)=0,"",VLOOKUP(LBY12,[1]Acciones!$A$59:$H$1958,2,FALSE)),"")</f>
        <v/>
      </c>
      <c r="LCB12" s="196" t="str">
        <f>IFERROR(IF(VLOOKUP(LBZ12,[1]Acciones!$A$59:$H$1958,2,FALSE)=0,"",VLOOKUP(LBZ12,[1]Acciones!$A$59:$H$1958,2,FALSE)),"")</f>
        <v/>
      </c>
      <c r="LCC12" s="196">
        <f>IFERROR(IF(VLOOKUP(LCA12,[1]Acciones!$A$59:$H$1958,2,FALSE)=0,"",VLOOKUP(LCA12,[1]Acciones!$A$59:$H$1958,2,FALSE)),"")</f>
        <v>4</v>
      </c>
      <c r="LCD12" s="196">
        <f>IFERROR(IF(VLOOKUP(LCB12,[1]Acciones!$A$59:$H$1958,2,FALSE)=0,"",VLOOKUP(LCB12,[1]Acciones!$A$59:$H$1958,2,FALSE)),"")</f>
        <v>4</v>
      </c>
      <c r="LCE12" s="196" t="str">
        <f>IFERROR(IF(VLOOKUP(LCC12,[1]Acciones!$A$59:$H$1958,2,FALSE)=0,"",VLOOKUP(LCC12,[1]Acciones!$A$59:$H$1958,2,FALSE)),"")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F12" s="196" t="str">
        <f>IFERROR(IF(VLOOKUP(LCD12,[1]Acciones!$A$59:$H$1958,2,FALSE)=0,"",VLOOKUP(LCD12,[1]Acciones!$A$59:$H$1958,2,FALSE)),"")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G12" s="196" t="str">
        <f>IFERROR(IF(VLOOKUP(LCE12,[1]Acciones!$A$59:$H$1958,2,FALSE)=0,"",VLOOKUP(LCE12,[1]Acciones!$A$59:$H$1958,2,FALSE)),"")</f>
        <v/>
      </c>
      <c r="LCH12" s="196" t="str">
        <f>IFERROR(IF(VLOOKUP(LCF12,[1]Acciones!$A$59:$H$1958,2,FALSE)=0,"",VLOOKUP(LCF12,[1]Acciones!$A$59:$H$1958,2,FALSE)),"")</f>
        <v/>
      </c>
      <c r="LCI12" s="196">
        <f>IFERROR(IF(VLOOKUP(LCG12,[1]Acciones!$A$59:$H$1958,2,FALSE)=0,"",VLOOKUP(LCG12,[1]Acciones!$A$59:$H$1958,2,FALSE)),"")</f>
        <v>4</v>
      </c>
      <c r="LCJ12" s="196">
        <f>IFERROR(IF(VLOOKUP(LCH12,[1]Acciones!$A$59:$H$1958,2,FALSE)=0,"",VLOOKUP(LCH12,[1]Acciones!$A$59:$H$1958,2,FALSE)),"")</f>
        <v>4</v>
      </c>
      <c r="LCK12" s="196" t="str">
        <f>IFERROR(IF(VLOOKUP(LCI12,[1]Acciones!$A$59:$H$1958,2,FALSE)=0,"",VLOOKUP(LCI12,[1]Acciones!$A$59:$H$1958,2,FALSE)),"")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L12" s="196" t="str">
        <f>IFERROR(IF(VLOOKUP(LCJ12,[1]Acciones!$A$59:$H$1958,2,FALSE)=0,"",VLOOKUP(LCJ12,[1]Acciones!$A$59:$H$1958,2,FALSE)),"")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M12" s="196" t="str">
        <f>IFERROR(IF(VLOOKUP(LCK12,[1]Acciones!$A$59:$H$1958,2,FALSE)=0,"",VLOOKUP(LCK12,[1]Acciones!$A$59:$H$1958,2,FALSE)),"")</f>
        <v/>
      </c>
      <c r="LCN12" s="196" t="str">
        <f>IFERROR(IF(VLOOKUP(LCL12,[1]Acciones!$A$59:$H$1958,2,FALSE)=0,"",VLOOKUP(LCL12,[1]Acciones!$A$59:$H$1958,2,FALSE)),"")</f>
        <v/>
      </c>
      <c r="LCO12" s="196">
        <f>IFERROR(IF(VLOOKUP(LCM12,[1]Acciones!$A$59:$H$1958,2,FALSE)=0,"",VLOOKUP(LCM12,[1]Acciones!$A$59:$H$1958,2,FALSE)),"")</f>
        <v>4</v>
      </c>
      <c r="LCP12" s="196">
        <f>IFERROR(IF(VLOOKUP(LCN12,[1]Acciones!$A$59:$H$1958,2,FALSE)=0,"",VLOOKUP(LCN12,[1]Acciones!$A$59:$H$1958,2,FALSE)),"")</f>
        <v>4</v>
      </c>
      <c r="LCQ12" s="196" t="str">
        <f>IFERROR(IF(VLOOKUP(LCO12,[1]Acciones!$A$59:$H$1958,2,FALSE)=0,"",VLOOKUP(LCO12,[1]Acciones!$A$59:$H$1958,2,FALSE)),"")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R12" s="196" t="str">
        <f>IFERROR(IF(VLOOKUP(LCP12,[1]Acciones!$A$59:$H$1958,2,FALSE)=0,"",VLOOKUP(LCP12,[1]Acciones!$A$59:$H$1958,2,FALSE)),"")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S12" s="196" t="str">
        <f>IFERROR(IF(VLOOKUP(LCQ12,[1]Acciones!$A$59:$H$1958,2,FALSE)=0,"",VLOOKUP(LCQ12,[1]Acciones!$A$59:$H$1958,2,FALSE)),"")</f>
        <v/>
      </c>
      <c r="LCT12" s="196" t="str">
        <f>IFERROR(IF(VLOOKUP(LCR12,[1]Acciones!$A$59:$H$1958,2,FALSE)=0,"",VLOOKUP(LCR12,[1]Acciones!$A$59:$H$1958,2,FALSE)),"")</f>
        <v/>
      </c>
      <c r="LCU12" s="196">
        <f>IFERROR(IF(VLOOKUP(LCS12,[1]Acciones!$A$59:$H$1958,2,FALSE)=0,"",VLOOKUP(LCS12,[1]Acciones!$A$59:$H$1958,2,FALSE)),"")</f>
        <v>4</v>
      </c>
      <c r="LCV12" s="196">
        <f>IFERROR(IF(VLOOKUP(LCT12,[1]Acciones!$A$59:$H$1958,2,FALSE)=0,"",VLOOKUP(LCT12,[1]Acciones!$A$59:$H$1958,2,FALSE)),"")</f>
        <v>4</v>
      </c>
      <c r="LCW12" s="196" t="str">
        <f>IFERROR(IF(VLOOKUP(LCU12,[1]Acciones!$A$59:$H$1958,2,FALSE)=0,"",VLOOKUP(LCU12,[1]Acciones!$A$59:$H$1958,2,FALSE)),"")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X12" s="196" t="str">
        <f>IFERROR(IF(VLOOKUP(LCV12,[1]Acciones!$A$59:$H$1958,2,FALSE)=0,"",VLOOKUP(LCV12,[1]Acciones!$A$59:$H$1958,2,FALSE)),"")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Y12" s="196" t="str">
        <f>IFERROR(IF(VLOOKUP(LCW12,[1]Acciones!$A$59:$H$1958,2,FALSE)=0,"",VLOOKUP(LCW12,[1]Acciones!$A$59:$H$1958,2,FALSE)),"")</f>
        <v/>
      </c>
      <c r="LCZ12" s="196" t="str">
        <f>IFERROR(IF(VLOOKUP(LCX12,[1]Acciones!$A$59:$H$1958,2,FALSE)=0,"",VLOOKUP(LCX12,[1]Acciones!$A$59:$H$1958,2,FALSE)),"")</f>
        <v/>
      </c>
      <c r="LDA12" s="196">
        <f>IFERROR(IF(VLOOKUP(LCY12,[1]Acciones!$A$59:$H$1958,2,FALSE)=0,"",VLOOKUP(LCY12,[1]Acciones!$A$59:$H$1958,2,FALSE)),"")</f>
        <v>4</v>
      </c>
      <c r="LDB12" s="196">
        <f>IFERROR(IF(VLOOKUP(LCZ12,[1]Acciones!$A$59:$H$1958,2,FALSE)=0,"",VLOOKUP(LCZ12,[1]Acciones!$A$59:$H$1958,2,FALSE)),"")</f>
        <v>4</v>
      </c>
      <c r="LDC12" s="196" t="str">
        <f>IFERROR(IF(VLOOKUP(LDA12,[1]Acciones!$A$59:$H$1958,2,FALSE)=0,"",VLOOKUP(LDA12,[1]Acciones!$A$59:$H$1958,2,FALSE)),"")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D12" s="196" t="str">
        <f>IFERROR(IF(VLOOKUP(LDB12,[1]Acciones!$A$59:$H$1958,2,FALSE)=0,"",VLOOKUP(LDB12,[1]Acciones!$A$59:$H$1958,2,FALSE)),"")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E12" s="196" t="str">
        <f>IFERROR(IF(VLOOKUP(LDC12,[1]Acciones!$A$59:$H$1958,2,FALSE)=0,"",VLOOKUP(LDC12,[1]Acciones!$A$59:$H$1958,2,FALSE)),"")</f>
        <v/>
      </c>
      <c r="LDF12" s="196" t="str">
        <f>IFERROR(IF(VLOOKUP(LDD12,[1]Acciones!$A$59:$H$1958,2,FALSE)=0,"",VLOOKUP(LDD12,[1]Acciones!$A$59:$H$1958,2,FALSE)),"")</f>
        <v/>
      </c>
      <c r="LDG12" s="196">
        <f>IFERROR(IF(VLOOKUP(LDE12,[1]Acciones!$A$59:$H$1958,2,FALSE)=0,"",VLOOKUP(LDE12,[1]Acciones!$A$59:$H$1958,2,FALSE)),"")</f>
        <v>4</v>
      </c>
      <c r="LDH12" s="196">
        <f>IFERROR(IF(VLOOKUP(LDF12,[1]Acciones!$A$59:$H$1958,2,FALSE)=0,"",VLOOKUP(LDF12,[1]Acciones!$A$59:$H$1958,2,FALSE)),"")</f>
        <v>4</v>
      </c>
      <c r="LDI12" s="196" t="str">
        <f>IFERROR(IF(VLOOKUP(LDG12,[1]Acciones!$A$59:$H$1958,2,FALSE)=0,"",VLOOKUP(LDG12,[1]Acciones!$A$59:$H$1958,2,FALSE)),"")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J12" s="196" t="str">
        <f>IFERROR(IF(VLOOKUP(LDH12,[1]Acciones!$A$59:$H$1958,2,FALSE)=0,"",VLOOKUP(LDH12,[1]Acciones!$A$59:$H$1958,2,FALSE)),"")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K12" s="196" t="str">
        <f>IFERROR(IF(VLOOKUP(LDI12,[1]Acciones!$A$59:$H$1958,2,FALSE)=0,"",VLOOKUP(LDI12,[1]Acciones!$A$59:$H$1958,2,FALSE)),"")</f>
        <v/>
      </c>
      <c r="LDL12" s="196" t="str">
        <f>IFERROR(IF(VLOOKUP(LDJ12,[1]Acciones!$A$59:$H$1958,2,FALSE)=0,"",VLOOKUP(LDJ12,[1]Acciones!$A$59:$H$1958,2,FALSE)),"")</f>
        <v/>
      </c>
      <c r="LDM12" s="196">
        <f>IFERROR(IF(VLOOKUP(LDK12,[1]Acciones!$A$59:$H$1958,2,FALSE)=0,"",VLOOKUP(LDK12,[1]Acciones!$A$59:$H$1958,2,FALSE)),"")</f>
        <v>4</v>
      </c>
      <c r="LDN12" s="196">
        <f>IFERROR(IF(VLOOKUP(LDL12,[1]Acciones!$A$59:$H$1958,2,FALSE)=0,"",VLOOKUP(LDL12,[1]Acciones!$A$59:$H$1958,2,FALSE)),"")</f>
        <v>4</v>
      </c>
      <c r="LDO12" s="196" t="str">
        <f>IFERROR(IF(VLOOKUP(LDM12,[1]Acciones!$A$59:$H$1958,2,FALSE)=0,"",VLOOKUP(LDM12,[1]Acciones!$A$59:$H$1958,2,FALSE)),"")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P12" s="196" t="str">
        <f>IFERROR(IF(VLOOKUP(LDN12,[1]Acciones!$A$59:$H$1958,2,FALSE)=0,"",VLOOKUP(LDN12,[1]Acciones!$A$59:$H$1958,2,FALSE)),"")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Q12" s="196" t="str">
        <f>IFERROR(IF(VLOOKUP(LDO12,[1]Acciones!$A$59:$H$1958,2,FALSE)=0,"",VLOOKUP(LDO12,[1]Acciones!$A$59:$H$1958,2,FALSE)),"")</f>
        <v/>
      </c>
      <c r="LDR12" s="196" t="str">
        <f>IFERROR(IF(VLOOKUP(LDP12,[1]Acciones!$A$59:$H$1958,2,FALSE)=0,"",VLOOKUP(LDP12,[1]Acciones!$A$59:$H$1958,2,FALSE)),"")</f>
        <v/>
      </c>
      <c r="LDS12" s="196">
        <f>IFERROR(IF(VLOOKUP(LDQ12,[1]Acciones!$A$59:$H$1958,2,FALSE)=0,"",VLOOKUP(LDQ12,[1]Acciones!$A$59:$H$1958,2,FALSE)),"")</f>
        <v>4</v>
      </c>
      <c r="LDT12" s="196">
        <f>IFERROR(IF(VLOOKUP(LDR12,[1]Acciones!$A$59:$H$1958,2,FALSE)=0,"",VLOOKUP(LDR12,[1]Acciones!$A$59:$H$1958,2,FALSE)),"")</f>
        <v>4</v>
      </c>
      <c r="LDU12" s="196" t="str">
        <f>IFERROR(IF(VLOOKUP(LDS12,[1]Acciones!$A$59:$H$1958,2,FALSE)=0,"",VLOOKUP(LDS12,[1]Acciones!$A$59:$H$1958,2,FALSE)),"")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V12" s="196" t="str">
        <f>IFERROR(IF(VLOOKUP(LDT12,[1]Acciones!$A$59:$H$1958,2,FALSE)=0,"",VLOOKUP(LDT12,[1]Acciones!$A$59:$H$1958,2,FALSE)),"")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W12" s="196" t="str">
        <f>IFERROR(IF(VLOOKUP(LDU12,[1]Acciones!$A$59:$H$1958,2,FALSE)=0,"",VLOOKUP(LDU12,[1]Acciones!$A$59:$H$1958,2,FALSE)),"")</f>
        <v/>
      </c>
      <c r="LDX12" s="196" t="str">
        <f>IFERROR(IF(VLOOKUP(LDV12,[1]Acciones!$A$59:$H$1958,2,FALSE)=0,"",VLOOKUP(LDV12,[1]Acciones!$A$59:$H$1958,2,FALSE)),"")</f>
        <v/>
      </c>
      <c r="LDY12" s="196">
        <f>IFERROR(IF(VLOOKUP(LDW12,[1]Acciones!$A$59:$H$1958,2,FALSE)=0,"",VLOOKUP(LDW12,[1]Acciones!$A$59:$H$1958,2,FALSE)),"")</f>
        <v>4</v>
      </c>
      <c r="LDZ12" s="196">
        <f>IFERROR(IF(VLOOKUP(LDX12,[1]Acciones!$A$59:$H$1958,2,FALSE)=0,"",VLOOKUP(LDX12,[1]Acciones!$A$59:$H$1958,2,FALSE)),"")</f>
        <v>4</v>
      </c>
      <c r="LEA12" s="196" t="str">
        <f>IFERROR(IF(VLOOKUP(LDY12,[1]Acciones!$A$59:$H$1958,2,FALSE)=0,"",VLOOKUP(LDY12,[1]Acciones!$A$59:$H$1958,2,FALSE)),"")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B12" s="196" t="str">
        <f>IFERROR(IF(VLOOKUP(LDZ12,[1]Acciones!$A$59:$H$1958,2,FALSE)=0,"",VLOOKUP(LDZ12,[1]Acciones!$A$59:$H$1958,2,FALSE)),"")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C12" s="196" t="str">
        <f>IFERROR(IF(VLOOKUP(LEA12,[1]Acciones!$A$59:$H$1958,2,FALSE)=0,"",VLOOKUP(LEA12,[1]Acciones!$A$59:$H$1958,2,FALSE)),"")</f>
        <v/>
      </c>
      <c r="LED12" s="196" t="str">
        <f>IFERROR(IF(VLOOKUP(LEB12,[1]Acciones!$A$59:$H$1958,2,FALSE)=0,"",VLOOKUP(LEB12,[1]Acciones!$A$59:$H$1958,2,FALSE)),"")</f>
        <v/>
      </c>
      <c r="LEE12" s="196">
        <f>IFERROR(IF(VLOOKUP(LEC12,[1]Acciones!$A$59:$H$1958,2,FALSE)=0,"",VLOOKUP(LEC12,[1]Acciones!$A$59:$H$1958,2,FALSE)),"")</f>
        <v>4</v>
      </c>
      <c r="LEF12" s="196">
        <f>IFERROR(IF(VLOOKUP(LED12,[1]Acciones!$A$59:$H$1958,2,FALSE)=0,"",VLOOKUP(LED12,[1]Acciones!$A$59:$H$1958,2,FALSE)),"")</f>
        <v>4</v>
      </c>
      <c r="LEG12" s="196" t="str">
        <f>IFERROR(IF(VLOOKUP(LEE12,[1]Acciones!$A$59:$H$1958,2,FALSE)=0,"",VLOOKUP(LEE12,[1]Acciones!$A$59:$H$1958,2,FALSE)),"")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H12" s="196" t="str">
        <f>IFERROR(IF(VLOOKUP(LEF12,[1]Acciones!$A$59:$H$1958,2,FALSE)=0,"",VLOOKUP(LEF12,[1]Acciones!$A$59:$H$1958,2,FALSE)),"")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I12" s="196" t="str">
        <f>IFERROR(IF(VLOOKUP(LEG12,[1]Acciones!$A$59:$H$1958,2,FALSE)=0,"",VLOOKUP(LEG12,[1]Acciones!$A$59:$H$1958,2,FALSE)),"")</f>
        <v/>
      </c>
      <c r="LEJ12" s="196" t="str">
        <f>IFERROR(IF(VLOOKUP(LEH12,[1]Acciones!$A$59:$H$1958,2,FALSE)=0,"",VLOOKUP(LEH12,[1]Acciones!$A$59:$H$1958,2,FALSE)),"")</f>
        <v/>
      </c>
      <c r="LEK12" s="196">
        <f>IFERROR(IF(VLOOKUP(LEI12,[1]Acciones!$A$59:$H$1958,2,FALSE)=0,"",VLOOKUP(LEI12,[1]Acciones!$A$59:$H$1958,2,FALSE)),"")</f>
        <v>4</v>
      </c>
      <c r="LEL12" s="196">
        <f>IFERROR(IF(VLOOKUP(LEJ12,[1]Acciones!$A$59:$H$1958,2,FALSE)=0,"",VLOOKUP(LEJ12,[1]Acciones!$A$59:$H$1958,2,FALSE)),"")</f>
        <v>4</v>
      </c>
      <c r="LEM12" s="196" t="str">
        <f>IFERROR(IF(VLOOKUP(LEK12,[1]Acciones!$A$59:$H$1958,2,FALSE)=0,"",VLOOKUP(LEK12,[1]Acciones!$A$59:$H$1958,2,FALSE)),"")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N12" s="196" t="str">
        <f>IFERROR(IF(VLOOKUP(LEL12,[1]Acciones!$A$59:$H$1958,2,FALSE)=0,"",VLOOKUP(LEL12,[1]Acciones!$A$59:$H$1958,2,FALSE)),"")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O12" s="196" t="str">
        <f>IFERROR(IF(VLOOKUP(LEM12,[1]Acciones!$A$59:$H$1958,2,FALSE)=0,"",VLOOKUP(LEM12,[1]Acciones!$A$59:$H$1958,2,FALSE)),"")</f>
        <v/>
      </c>
      <c r="LEP12" s="196" t="str">
        <f>IFERROR(IF(VLOOKUP(LEN12,[1]Acciones!$A$59:$H$1958,2,FALSE)=0,"",VLOOKUP(LEN12,[1]Acciones!$A$59:$H$1958,2,FALSE)),"")</f>
        <v/>
      </c>
      <c r="LEQ12" s="196">
        <f>IFERROR(IF(VLOOKUP(LEO12,[1]Acciones!$A$59:$H$1958,2,FALSE)=0,"",VLOOKUP(LEO12,[1]Acciones!$A$59:$H$1958,2,FALSE)),"")</f>
        <v>4</v>
      </c>
      <c r="LER12" s="196">
        <f>IFERROR(IF(VLOOKUP(LEP12,[1]Acciones!$A$59:$H$1958,2,FALSE)=0,"",VLOOKUP(LEP12,[1]Acciones!$A$59:$H$1958,2,FALSE)),"")</f>
        <v>4</v>
      </c>
      <c r="LES12" s="196" t="str">
        <f>IFERROR(IF(VLOOKUP(LEQ12,[1]Acciones!$A$59:$H$1958,2,FALSE)=0,"",VLOOKUP(LEQ12,[1]Acciones!$A$59:$H$1958,2,FALSE)),"")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T12" s="196" t="str">
        <f>IFERROR(IF(VLOOKUP(LER12,[1]Acciones!$A$59:$H$1958,2,FALSE)=0,"",VLOOKUP(LER12,[1]Acciones!$A$59:$H$1958,2,FALSE)),"")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U12" s="196" t="str">
        <f>IFERROR(IF(VLOOKUP(LES12,[1]Acciones!$A$59:$H$1958,2,FALSE)=0,"",VLOOKUP(LES12,[1]Acciones!$A$59:$H$1958,2,FALSE)),"")</f>
        <v/>
      </c>
      <c r="LEV12" s="196" t="str">
        <f>IFERROR(IF(VLOOKUP(LET12,[1]Acciones!$A$59:$H$1958,2,FALSE)=0,"",VLOOKUP(LET12,[1]Acciones!$A$59:$H$1958,2,FALSE)),"")</f>
        <v/>
      </c>
      <c r="LEW12" s="196">
        <f>IFERROR(IF(VLOOKUP(LEU12,[1]Acciones!$A$59:$H$1958,2,FALSE)=0,"",VLOOKUP(LEU12,[1]Acciones!$A$59:$H$1958,2,FALSE)),"")</f>
        <v>4</v>
      </c>
      <c r="LEX12" s="196">
        <f>IFERROR(IF(VLOOKUP(LEV12,[1]Acciones!$A$59:$H$1958,2,FALSE)=0,"",VLOOKUP(LEV12,[1]Acciones!$A$59:$H$1958,2,FALSE)),"")</f>
        <v>4</v>
      </c>
      <c r="LEY12" s="196" t="str">
        <f>IFERROR(IF(VLOOKUP(LEW12,[1]Acciones!$A$59:$H$1958,2,FALSE)=0,"",VLOOKUP(LEW12,[1]Acciones!$A$59:$H$1958,2,FALSE)),"")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Z12" s="196" t="str">
        <f>IFERROR(IF(VLOOKUP(LEX12,[1]Acciones!$A$59:$H$1958,2,FALSE)=0,"",VLOOKUP(LEX12,[1]Acciones!$A$59:$H$1958,2,FALSE)),"")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A12" s="196" t="str">
        <f>IFERROR(IF(VLOOKUP(LEY12,[1]Acciones!$A$59:$H$1958,2,FALSE)=0,"",VLOOKUP(LEY12,[1]Acciones!$A$59:$H$1958,2,FALSE)),"")</f>
        <v/>
      </c>
      <c r="LFB12" s="196" t="str">
        <f>IFERROR(IF(VLOOKUP(LEZ12,[1]Acciones!$A$59:$H$1958,2,FALSE)=0,"",VLOOKUP(LEZ12,[1]Acciones!$A$59:$H$1958,2,FALSE)),"")</f>
        <v/>
      </c>
      <c r="LFC12" s="196">
        <f>IFERROR(IF(VLOOKUP(LFA12,[1]Acciones!$A$59:$H$1958,2,FALSE)=0,"",VLOOKUP(LFA12,[1]Acciones!$A$59:$H$1958,2,FALSE)),"")</f>
        <v>4</v>
      </c>
      <c r="LFD12" s="196">
        <f>IFERROR(IF(VLOOKUP(LFB12,[1]Acciones!$A$59:$H$1958,2,FALSE)=0,"",VLOOKUP(LFB12,[1]Acciones!$A$59:$H$1958,2,FALSE)),"")</f>
        <v>4</v>
      </c>
      <c r="LFE12" s="196" t="str">
        <f>IFERROR(IF(VLOOKUP(LFC12,[1]Acciones!$A$59:$H$1958,2,FALSE)=0,"",VLOOKUP(LFC12,[1]Acciones!$A$59:$H$1958,2,FALSE)),"")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F12" s="196" t="str">
        <f>IFERROR(IF(VLOOKUP(LFD12,[1]Acciones!$A$59:$H$1958,2,FALSE)=0,"",VLOOKUP(LFD12,[1]Acciones!$A$59:$H$1958,2,FALSE)),"")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G12" s="196" t="str">
        <f>IFERROR(IF(VLOOKUP(LFE12,[1]Acciones!$A$59:$H$1958,2,FALSE)=0,"",VLOOKUP(LFE12,[1]Acciones!$A$59:$H$1958,2,FALSE)),"")</f>
        <v/>
      </c>
      <c r="LFH12" s="196" t="str">
        <f>IFERROR(IF(VLOOKUP(LFF12,[1]Acciones!$A$59:$H$1958,2,FALSE)=0,"",VLOOKUP(LFF12,[1]Acciones!$A$59:$H$1958,2,FALSE)),"")</f>
        <v/>
      </c>
      <c r="LFI12" s="196">
        <f>IFERROR(IF(VLOOKUP(LFG12,[1]Acciones!$A$59:$H$1958,2,FALSE)=0,"",VLOOKUP(LFG12,[1]Acciones!$A$59:$H$1958,2,FALSE)),"")</f>
        <v>4</v>
      </c>
      <c r="LFJ12" s="196">
        <f>IFERROR(IF(VLOOKUP(LFH12,[1]Acciones!$A$59:$H$1958,2,FALSE)=0,"",VLOOKUP(LFH12,[1]Acciones!$A$59:$H$1958,2,FALSE)),"")</f>
        <v>4</v>
      </c>
      <c r="LFK12" s="196" t="str">
        <f>IFERROR(IF(VLOOKUP(LFI12,[1]Acciones!$A$59:$H$1958,2,FALSE)=0,"",VLOOKUP(LFI12,[1]Acciones!$A$59:$H$1958,2,FALSE)),"")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L12" s="196" t="str">
        <f>IFERROR(IF(VLOOKUP(LFJ12,[1]Acciones!$A$59:$H$1958,2,FALSE)=0,"",VLOOKUP(LFJ12,[1]Acciones!$A$59:$H$1958,2,FALSE)),"")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M12" s="196" t="str">
        <f>IFERROR(IF(VLOOKUP(LFK12,[1]Acciones!$A$59:$H$1958,2,FALSE)=0,"",VLOOKUP(LFK12,[1]Acciones!$A$59:$H$1958,2,FALSE)),"")</f>
        <v/>
      </c>
      <c r="LFN12" s="196" t="str">
        <f>IFERROR(IF(VLOOKUP(LFL12,[1]Acciones!$A$59:$H$1958,2,FALSE)=0,"",VLOOKUP(LFL12,[1]Acciones!$A$59:$H$1958,2,FALSE)),"")</f>
        <v/>
      </c>
      <c r="LFO12" s="196">
        <f>IFERROR(IF(VLOOKUP(LFM12,[1]Acciones!$A$59:$H$1958,2,FALSE)=0,"",VLOOKUP(LFM12,[1]Acciones!$A$59:$H$1958,2,FALSE)),"")</f>
        <v>4</v>
      </c>
      <c r="LFP12" s="196">
        <f>IFERROR(IF(VLOOKUP(LFN12,[1]Acciones!$A$59:$H$1958,2,FALSE)=0,"",VLOOKUP(LFN12,[1]Acciones!$A$59:$H$1958,2,FALSE)),"")</f>
        <v>4</v>
      </c>
      <c r="LFQ12" s="196" t="str">
        <f>IFERROR(IF(VLOOKUP(LFO12,[1]Acciones!$A$59:$H$1958,2,FALSE)=0,"",VLOOKUP(LFO12,[1]Acciones!$A$59:$H$1958,2,FALSE)),"")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R12" s="196" t="str">
        <f>IFERROR(IF(VLOOKUP(LFP12,[1]Acciones!$A$59:$H$1958,2,FALSE)=0,"",VLOOKUP(LFP12,[1]Acciones!$A$59:$H$1958,2,FALSE)),"")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S12" s="196" t="str">
        <f>IFERROR(IF(VLOOKUP(LFQ12,[1]Acciones!$A$59:$H$1958,2,FALSE)=0,"",VLOOKUP(LFQ12,[1]Acciones!$A$59:$H$1958,2,FALSE)),"")</f>
        <v/>
      </c>
      <c r="LFT12" s="196" t="str">
        <f>IFERROR(IF(VLOOKUP(LFR12,[1]Acciones!$A$59:$H$1958,2,FALSE)=0,"",VLOOKUP(LFR12,[1]Acciones!$A$59:$H$1958,2,FALSE)),"")</f>
        <v/>
      </c>
      <c r="LFU12" s="196">
        <f>IFERROR(IF(VLOOKUP(LFS12,[1]Acciones!$A$59:$H$1958,2,FALSE)=0,"",VLOOKUP(LFS12,[1]Acciones!$A$59:$H$1958,2,FALSE)),"")</f>
        <v>4</v>
      </c>
      <c r="LFV12" s="196">
        <f>IFERROR(IF(VLOOKUP(LFT12,[1]Acciones!$A$59:$H$1958,2,FALSE)=0,"",VLOOKUP(LFT12,[1]Acciones!$A$59:$H$1958,2,FALSE)),"")</f>
        <v>4</v>
      </c>
      <c r="LFW12" s="196" t="str">
        <f>IFERROR(IF(VLOOKUP(LFU12,[1]Acciones!$A$59:$H$1958,2,FALSE)=0,"",VLOOKUP(LFU12,[1]Acciones!$A$59:$H$1958,2,FALSE)),"")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X12" s="196" t="str">
        <f>IFERROR(IF(VLOOKUP(LFV12,[1]Acciones!$A$59:$H$1958,2,FALSE)=0,"",VLOOKUP(LFV12,[1]Acciones!$A$59:$H$1958,2,FALSE)),"")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Y12" s="196" t="str">
        <f>IFERROR(IF(VLOOKUP(LFW12,[1]Acciones!$A$59:$H$1958,2,FALSE)=0,"",VLOOKUP(LFW12,[1]Acciones!$A$59:$H$1958,2,FALSE)),"")</f>
        <v/>
      </c>
      <c r="LFZ12" s="196" t="str">
        <f>IFERROR(IF(VLOOKUP(LFX12,[1]Acciones!$A$59:$H$1958,2,FALSE)=0,"",VLOOKUP(LFX12,[1]Acciones!$A$59:$H$1958,2,FALSE)),"")</f>
        <v/>
      </c>
      <c r="LGA12" s="196">
        <f>IFERROR(IF(VLOOKUP(LFY12,[1]Acciones!$A$59:$H$1958,2,FALSE)=0,"",VLOOKUP(LFY12,[1]Acciones!$A$59:$H$1958,2,FALSE)),"")</f>
        <v>4</v>
      </c>
      <c r="LGB12" s="196">
        <f>IFERROR(IF(VLOOKUP(LFZ12,[1]Acciones!$A$59:$H$1958,2,FALSE)=0,"",VLOOKUP(LFZ12,[1]Acciones!$A$59:$H$1958,2,FALSE)),"")</f>
        <v>4</v>
      </c>
      <c r="LGC12" s="196" t="str">
        <f>IFERROR(IF(VLOOKUP(LGA12,[1]Acciones!$A$59:$H$1958,2,FALSE)=0,"",VLOOKUP(LGA12,[1]Acciones!$A$59:$H$1958,2,FALSE)),"")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D12" s="196" t="str">
        <f>IFERROR(IF(VLOOKUP(LGB12,[1]Acciones!$A$59:$H$1958,2,FALSE)=0,"",VLOOKUP(LGB12,[1]Acciones!$A$59:$H$1958,2,FALSE)),"")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E12" s="196" t="str">
        <f>IFERROR(IF(VLOOKUP(LGC12,[1]Acciones!$A$59:$H$1958,2,FALSE)=0,"",VLOOKUP(LGC12,[1]Acciones!$A$59:$H$1958,2,FALSE)),"")</f>
        <v/>
      </c>
      <c r="LGF12" s="196" t="str">
        <f>IFERROR(IF(VLOOKUP(LGD12,[1]Acciones!$A$59:$H$1958,2,FALSE)=0,"",VLOOKUP(LGD12,[1]Acciones!$A$59:$H$1958,2,FALSE)),"")</f>
        <v/>
      </c>
      <c r="LGG12" s="196">
        <f>IFERROR(IF(VLOOKUP(LGE12,[1]Acciones!$A$59:$H$1958,2,FALSE)=0,"",VLOOKUP(LGE12,[1]Acciones!$A$59:$H$1958,2,FALSE)),"")</f>
        <v>4</v>
      </c>
      <c r="LGH12" s="196">
        <f>IFERROR(IF(VLOOKUP(LGF12,[1]Acciones!$A$59:$H$1958,2,FALSE)=0,"",VLOOKUP(LGF12,[1]Acciones!$A$59:$H$1958,2,FALSE)),"")</f>
        <v>4</v>
      </c>
      <c r="LGI12" s="196" t="str">
        <f>IFERROR(IF(VLOOKUP(LGG12,[1]Acciones!$A$59:$H$1958,2,FALSE)=0,"",VLOOKUP(LGG12,[1]Acciones!$A$59:$H$1958,2,FALSE)),"")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J12" s="196" t="str">
        <f>IFERROR(IF(VLOOKUP(LGH12,[1]Acciones!$A$59:$H$1958,2,FALSE)=0,"",VLOOKUP(LGH12,[1]Acciones!$A$59:$H$1958,2,FALSE)),"")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K12" s="196" t="str">
        <f>IFERROR(IF(VLOOKUP(LGI12,[1]Acciones!$A$59:$H$1958,2,FALSE)=0,"",VLOOKUP(LGI12,[1]Acciones!$A$59:$H$1958,2,FALSE)),"")</f>
        <v/>
      </c>
      <c r="LGL12" s="196" t="str">
        <f>IFERROR(IF(VLOOKUP(LGJ12,[1]Acciones!$A$59:$H$1958,2,FALSE)=0,"",VLOOKUP(LGJ12,[1]Acciones!$A$59:$H$1958,2,FALSE)),"")</f>
        <v/>
      </c>
      <c r="LGM12" s="196">
        <f>IFERROR(IF(VLOOKUP(LGK12,[1]Acciones!$A$59:$H$1958,2,FALSE)=0,"",VLOOKUP(LGK12,[1]Acciones!$A$59:$H$1958,2,FALSE)),"")</f>
        <v>4</v>
      </c>
      <c r="LGN12" s="196">
        <f>IFERROR(IF(VLOOKUP(LGL12,[1]Acciones!$A$59:$H$1958,2,FALSE)=0,"",VLOOKUP(LGL12,[1]Acciones!$A$59:$H$1958,2,FALSE)),"")</f>
        <v>4</v>
      </c>
      <c r="LGO12" s="196" t="str">
        <f>IFERROR(IF(VLOOKUP(LGM12,[1]Acciones!$A$59:$H$1958,2,FALSE)=0,"",VLOOKUP(LGM12,[1]Acciones!$A$59:$H$1958,2,FALSE)),"")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P12" s="196" t="str">
        <f>IFERROR(IF(VLOOKUP(LGN12,[1]Acciones!$A$59:$H$1958,2,FALSE)=0,"",VLOOKUP(LGN12,[1]Acciones!$A$59:$H$1958,2,FALSE)),"")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Q12" s="196" t="str">
        <f>IFERROR(IF(VLOOKUP(LGO12,[1]Acciones!$A$59:$H$1958,2,FALSE)=0,"",VLOOKUP(LGO12,[1]Acciones!$A$59:$H$1958,2,FALSE)),"")</f>
        <v/>
      </c>
      <c r="LGR12" s="196" t="str">
        <f>IFERROR(IF(VLOOKUP(LGP12,[1]Acciones!$A$59:$H$1958,2,FALSE)=0,"",VLOOKUP(LGP12,[1]Acciones!$A$59:$H$1958,2,FALSE)),"")</f>
        <v/>
      </c>
      <c r="LGS12" s="196">
        <f>IFERROR(IF(VLOOKUP(LGQ12,[1]Acciones!$A$59:$H$1958,2,FALSE)=0,"",VLOOKUP(LGQ12,[1]Acciones!$A$59:$H$1958,2,FALSE)),"")</f>
        <v>4</v>
      </c>
      <c r="LGT12" s="196">
        <f>IFERROR(IF(VLOOKUP(LGR12,[1]Acciones!$A$59:$H$1958,2,FALSE)=0,"",VLOOKUP(LGR12,[1]Acciones!$A$59:$H$1958,2,FALSE)),"")</f>
        <v>4</v>
      </c>
      <c r="LGU12" s="196" t="str">
        <f>IFERROR(IF(VLOOKUP(LGS12,[1]Acciones!$A$59:$H$1958,2,FALSE)=0,"",VLOOKUP(LGS12,[1]Acciones!$A$59:$H$1958,2,FALSE)),"")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V12" s="196" t="str">
        <f>IFERROR(IF(VLOOKUP(LGT12,[1]Acciones!$A$59:$H$1958,2,FALSE)=0,"",VLOOKUP(LGT12,[1]Acciones!$A$59:$H$1958,2,FALSE)),"")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W12" s="196" t="str">
        <f>IFERROR(IF(VLOOKUP(LGU12,[1]Acciones!$A$59:$H$1958,2,FALSE)=0,"",VLOOKUP(LGU12,[1]Acciones!$A$59:$H$1958,2,FALSE)),"")</f>
        <v/>
      </c>
      <c r="LGX12" s="196" t="str">
        <f>IFERROR(IF(VLOOKUP(LGV12,[1]Acciones!$A$59:$H$1958,2,FALSE)=0,"",VLOOKUP(LGV12,[1]Acciones!$A$59:$H$1958,2,FALSE)),"")</f>
        <v/>
      </c>
      <c r="LGY12" s="196">
        <f>IFERROR(IF(VLOOKUP(LGW12,[1]Acciones!$A$59:$H$1958,2,FALSE)=0,"",VLOOKUP(LGW12,[1]Acciones!$A$59:$H$1958,2,FALSE)),"")</f>
        <v>4</v>
      </c>
      <c r="LGZ12" s="196">
        <f>IFERROR(IF(VLOOKUP(LGX12,[1]Acciones!$A$59:$H$1958,2,FALSE)=0,"",VLOOKUP(LGX12,[1]Acciones!$A$59:$H$1958,2,FALSE)),"")</f>
        <v>4</v>
      </c>
      <c r="LHA12" s="196" t="str">
        <f>IFERROR(IF(VLOOKUP(LGY12,[1]Acciones!$A$59:$H$1958,2,FALSE)=0,"",VLOOKUP(LGY12,[1]Acciones!$A$59:$H$1958,2,FALSE)),"")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B12" s="196" t="str">
        <f>IFERROR(IF(VLOOKUP(LGZ12,[1]Acciones!$A$59:$H$1958,2,FALSE)=0,"",VLOOKUP(LGZ12,[1]Acciones!$A$59:$H$1958,2,FALSE)),"")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C12" s="196" t="str">
        <f>IFERROR(IF(VLOOKUP(LHA12,[1]Acciones!$A$59:$H$1958,2,FALSE)=0,"",VLOOKUP(LHA12,[1]Acciones!$A$59:$H$1958,2,FALSE)),"")</f>
        <v/>
      </c>
      <c r="LHD12" s="196" t="str">
        <f>IFERROR(IF(VLOOKUP(LHB12,[1]Acciones!$A$59:$H$1958,2,FALSE)=0,"",VLOOKUP(LHB12,[1]Acciones!$A$59:$H$1958,2,FALSE)),"")</f>
        <v/>
      </c>
      <c r="LHE12" s="196">
        <f>IFERROR(IF(VLOOKUP(LHC12,[1]Acciones!$A$59:$H$1958,2,FALSE)=0,"",VLOOKUP(LHC12,[1]Acciones!$A$59:$H$1958,2,FALSE)),"")</f>
        <v>4</v>
      </c>
      <c r="LHF12" s="196">
        <f>IFERROR(IF(VLOOKUP(LHD12,[1]Acciones!$A$59:$H$1958,2,FALSE)=0,"",VLOOKUP(LHD12,[1]Acciones!$A$59:$H$1958,2,FALSE)),"")</f>
        <v>4</v>
      </c>
      <c r="LHG12" s="196" t="str">
        <f>IFERROR(IF(VLOOKUP(LHE12,[1]Acciones!$A$59:$H$1958,2,FALSE)=0,"",VLOOKUP(LHE12,[1]Acciones!$A$59:$H$1958,2,FALSE)),"")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H12" s="196" t="str">
        <f>IFERROR(IF(VLOOKUP(LHF12,[1]Acciones!$A$59:$H$1958,2,FALSE)=0,"",VLOOKUP(LHF12,[1]Acciones!$A$59:$H$1958,2,FALSE)),"")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I12" s="196" t="str">
        <f>IFERROR(IF(VLOOKUP(LHG12,[1]Acciones!$A$59:$H$1958,2,FALSE)=0,"",VLOOKUP(LHG12,[1]Acciones!$A$59:$H$1958,2,FALSE)),"")</f>
        <v/>
      </c>
      <c r="LHJ12" s="196" t="str">
        <f>IFERROR(IF(VLOOKUP(LHH12,[1]Acciones!$A$59:$H$1958,2,FALSE)=0,"",VLOOKUP(LHH12,[1]Acciones!$A$59:$H$1958,2,FALSE)),"")</f>
        <v/>
      </c>
      <c r="LHK12" s="196">
        <f>IFERROR(IF(VLOOKUP(LHI12,[1]Acciones!$A$59:$H$1958,2,FALSE)=0,"",VLOOKUP(LHI12,[1]Acciones!$A$59:$H$1958,2,FALSE)),"")</f>
        <v>4</v>
      </c>
      <c r="LHL12" s="196">
        <f>IFERROR(IF(VLOOKUP(LHJ12,[1]Acciones!$A$59:$H$1958,2,FALSE)=0,"",VLOOKUP(LHJ12,[1]Acciones!$A$59:$H$1958,2,FALSE)),"")</f>
        <v>4</v>
      </c>
      <c r="LHM12" s="196" t="str">
        <f>IFERROR(IF(VLOOKUP(LHK12,[1]Acciones!$A$59:$H$1958,2,FALSE)=0,"",VLOOKUP(LHK12,[1]Acciones!$A$59:$H$1958,2,FALSE)),"")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N12" s="196" t="str">
        <f>IFERROR(IF(VLOOKUP(LHL12,[1]Acciones!$A$59:$H$1958,2,FALSE)=0,"",VLOOKUP(LHL12,[1]Acciones!$A$59:$H$1958,2,FALSE)),"")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O12" s="196" t="str">
        <f>IFERROR(IF(VLOOKUP(LHM12,[1]Acciones!$A$59:$H$1958,2,FALSE)=0,"",VLOOKUP(LHM12,[1]Acciones!$A$59:$H$1958,2,FALSE)),"")</f>
        <v/>
      </c>
      <c r="LHP12" s="196" t="str">
        <f>IFERROR(IF(VLOOKUP(LHN12,[1]Acciones!$A$59:$H$1958,2,FALSE)=0,"",VLOOKUP(LHN12,[1]Acciones!$A$59:$H$1958,2,FALSE)),"")</f>
        <v/>
      </c>
      <c r="LHQ12" s="196">
        <f>IFERROR(IF(VLOOKUP(LHO12,[1]Acciones!$A$59:$H$1958,2,FALSE)=0,"",VLOOKUP(LHO12,[1]Acciones!$A$59:$H$1958,2,FALSE)),"")</f>
        <v>4</v>
      </c>
      <c r="LHR12" s="196">
        <f>IFERROR(IF(VLOOKUP(LHP12,[1]Acciones!$A$59:$H$1958,2,FALSE)=0,"",VLOOKUP(LHP12,[1]Acciones!$A$59:$H$1958,2,FALSE)),"")</f>
        <v>4</v>
      </c>
      <c r="LHS12" s="196" t="str">
        <f>IFERROR(IF(VLOOKUP(LHQ12,[1]Acciones!$A$59:$H$1958,2,FALSE)=0,"",VLOOKUP(LHQ12,[1]Acciones!$A$59:$H$1958,2,FALSE)),"")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T12" s="196" t="str">
        <f>IFERROR(IF(VLOOKUP(LHR12,[1]Acciones!$A$59:$H$1958,2,FALSE)=0,"",VLOOKUP(LHR12,[1]Acciones!$A$59:$H$1958,2,FALSE)),"")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U12" s="196" t="str">
        <f>IFERROR(IF(VLOOKUP(LHS12,[1]Acciones!$A$59:$H$1958,2,FALSE)=0,"",VLOOKUP(LHS12,[1]Acciones!$A$59:$H$1958,2,FALSE)),"")</f>
        <v/>
      </c>
      <c r="LHV12" s="196" t="str">
        <f>IFERROR(IF(VLOOKUP(LHT12,[1]Acciones!$A$59:$H$1958,2,FALSE)=0,"",VLOOKUP(LHT12,[1]Acciones!$A$59:$H$1958,2,FALSE)),"")</f>
        <v/>
      </c>
      <c r="LHW12" s="196">
        <f>IFERROR(IF(VLOOKUP(LHU12,[1]Acciones!$A$59:$H$1958,2,FALSE)=0,"",VLOOKUP(LHU12,[1]Acciones!$A$59:$H$1958,2,FALSE)),"")</f>
        <v>4</v>
      </c>
      <c r="LHX12" s="196">
        <f>IFERROR(IF(VLOOKUP(LHV12,[1]Acciones!$A$59:$H$1958,2,FALSE)=0,"",VLOOKUP(LHV12,[1]Acciones!$A$59:$H$1958,2,FALSE)),"")</f>
        <v>4</v>
      </c>
      <c r="LHY12" s="196" t="str">
        <f>IFERROR(IF(VLOOKUP(LHW12,[1]Acciones!$A$59:$H$1958,2,FALSE)=0,"",VLOOKUP(LHW12,[1]Acciones!$A$59:$H$1958,2,FALSE)),"")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Z12" s="196" t="str">
        <f>IFERROR(IF(VLOOKUP(LHX12,[1]Acciones!$A$59:$H$1958,2,FALSE)=0,"",VLOOKUP(LHX12,[1]Acciones!$A$59:$H$1958,2,FALSE)),"")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A12" s="196" t="str">
        <f>IFERROR(IF(VLOOKUP(LHY12,[1]Acciones!$A$59:$H$1958,2,FALSE)=0,"",VLOOKUP(LHY12,[1]Acciones!$A$59:$H$1958,2,FALSE)),"")</f>
        <v/>
      </c>
      <c r="LIB12" s="196" t="str">
        <f>IFERROR(IF(VLOOKUP(LHZ12,[1]Acciones!$A$59:$H$1958,2,FALSE)=0,"",VLOOKUP(LHZ12,[1]Acciones!$A$59:$H$1958,2,FALSE)),"")</f>
        <v/>
      </c>
      <c r="LIC12" s="196">
        <f>IFERROR(IF(VLOOKUP(LIA12,[1]Acciones!$A$59:$H$1958,2,FALSE)=0,"",VLOOKUP(LIA12,[1]Acciones!$A$59:$H$1958,2,FALSE)),"")</f>
        <v>4</v>
      </c>
      <c r="LID12" s="196">
        <f>IFERROR(IF(VLOOKUP(LIB12,[1]Acciones!$A$59:$H$1958,2,FALSE)=0,"",VLOOKUP(LIB12,[1]Acciones!$A$59:$H$1958,2,FALSE)),"")</f>
        <v>4</v>
      </c>
      <c r="LIE12" s="196" t="str">
        <f>IFERROR(IF(VLOOKUP(LIC12,[1]Acciones!$A$59:$H$1958,2,FALSE)=0,"",VLOOKUP(LIC12,[1]Acciones!$A$59:$H$1958,2,FALSE)),"")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F12" s="196" t="str">
        <f>IFERROR(IF(VLOOKUP(LID12,[1]Acciones!$A$59:$H$1958,2,FALSE)=0,"",VLOOKUP(LID12,[1]Acciones!$A$59:$H$1958,2,FALSE)),"")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G12" s="196" t="str">
        <f>IFERROR(IF(VLOOKUP(LIE12,[1]Acciones!$A$59:$H$1958,2,FALSE)=0,"",VLOOKUP(LIE12,[1]Acciones!$A$59:$H$1958,2,FALSE)),"")</f>
        <v/>
      </c>
      <c r="LIH12" s="196" t="str">
        <f>IFERROR(IF(VLOOKUP(LIF12,[1]Acciones!$A$59:$H$1958,2,FALSE)=0,"",VLOOKUP(LIF12,[1]Acciones!$A$59:$H$1958,2,FALSE)),"")</f>
        <v/>
      </c>
      <c r="LII12" s="196">
        <f>IFERROR(IF(VLOOKUP(LIG12,[1]Acciones!$A$59:$H$1958,2,FALSE)=0,"",VLOOKUP(LIG12,[1]Acciones!$A$59:$H$1958,2,FALSE)),"")</f>
        <v>4</v>
      </c>
      <c r="LIJ12" s="196">
        <f>IFERROR(IF(VLOOKUP(LIH12,[1]Acciones!$A$59:$H$1958,2,FALSE)=0,"",VLOOKUP(LIH12,[1]Acciones!$A$59:$H$1958,2,FALSE)),"")</f>
        <v>4</v>
      </c>
      <c r="LIK12" s="196" t="str">
        <f>IFERROR(IF(VLOOKUP(LII12,[1]Acciones!$A$59:$H$1958,2,FALSE)=0,"",VLOOKUP(LII12,[1]Acciones!$A$59:$H$1958,2,FALSE)),"")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L12" s="196" t="str">
        <f>IFERROR(IF(VLOOKUP(LIJ12,[1]Acciones!$A$59:$H$1958,2,FALSE)=0,"",VLOOKUP(LIJ12,[1]Acciones!$A$59:$H$1958,2,FALSE)),"")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M12" s="196" t="str">
        <f>IFERROR(IF(VLOOKUP(LIK12,[1]Acciones!$A$59:$H$1958,2,FALSE)=0,"",VLOOKUP(LIK12,[1]Acciones!$A$59:$H$1958,2,FALSE)),"")</f>
        <v/>
      </c>
      <c r="LIN12" s="196" t="str">
        <f>IFERROR(IF(VLOOKUP(LIL12,[1]Acciones!$A$59:$H$1958,2,FALSE)=0,"",VLOOKUP(LIL12,[1]Acciones!$A$59:$H$1958,2,FALSE)),"")</f>
        <v/>
      </c>
      <c r="LIO12" s="196">
        <f>IFERROR(IF(VLOOKUP(LIM12,[1]Acciones!$A$59:$H$1958,2,FALSE)=0,"",VLOOKUP(LIM12,[1]Acciones!$A$59:$H$1958,2,FALSE)),"")</f>
        <v>4</v>
      </c>
      <c r="LIP12" s="196">
        <f>IFERROR(IF(VLOOKUP(LIN12,[1]Acciones!$A$59:$H$1958,2,FALSE)=0,"",VLOOKUP(LIN12,[1]Acciones!$A$59:$H$1958,2,FALSE)),"")</f>
        <v>4</v>
      </c>
      <c r="LIQ12" s="196" t="str">
        <f>IFERROR(IF(VLOOKUP(LIO12,[1]Acciones!$A$59:$H$1958,2,FALSE)=0,"",VLOOKUP(LIO12,[1]Acciones!$A$59:$H$1958,2,FALSE)),"")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R12" s="196" t="str">
        <f>IFERROR(IF(VLOOKUP(LIP12,[1]Acciones!$A$59:$H$1958,2,FALSE)=0,"",VLOOKUP(LIP12,[1]Acciones!$A$59:$H$1958,2,FALSE)),"")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S12" s="196" t="str">
        <f>IFERROR(IF(VLOOKUP(LIQ12,[1]Acciones!$A$59:$H$1958,2,FALSE)=0,"",VLOOKUP(LIQ12,[1]Acciones!$A$59:$H$1958,2,FALSE)),"")</f>
        <v/>
      </c>
      <c r="LIT12" s="196" t="str">
        <f>IFERROR(IF(VLOOKUP(LIR12,[1]Acciones!$A$59:$H$1958,2,FALSE)=0,"",VLOOKUP(LIR12,[1]Acciones!$A$59:$H$1958,2,FALSE)),"")</f>
        <v/>
      </c>
      <c r="LIU12" s="196">
        <f>IFERROR(IF(VLOOKUP(LIS12,[1]Acciones!$A$59:$H$1958,2,FALSE)=0,"",VLOOKUP(LIS12,[1]Acciones!$A$59:$H$1958,2,FALSE)),"")</f>
        <v>4</v>
      </c>
      <c r="LIV12" s="196">
        <f>IFERROR(IF(VLOOKUP(LIT12,[1]Acciones!$A$59:$H$1958,2,FALSE)=0,"",VLOOKUP(LIT12,[1]Acciones!$A$59:$H$1958,2,FALSE)),"")</f>
        <v>4</v>
      </c>
      <c r="LIW12" s="196" t="str">
        <f>IFERROR(IF(VLOOKUP(LIU12,[1]Acciones!$A$59:$H$1958,2,FALSE)=0,"",VLOOKUP(LIU12,[1]Acciones!$A$59:$H$1958,2,FALSE)),"")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X12" s="196" t="str">
        <f>IFERROR(IF(VLOOKUP(LIV12,[1]Acciones!$A$59:$H$1958,2,FALSE)=0,"",VLOOKUP(LIV12,[1]Acciones!$A$59:$H$1958,2,FALSE)),"")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Y12" s="196" t="str">
        <f>IFERROR(IF(VLOOKUP(LIW12,[1]Acciones!$A$59:$H$1958,2,FALSE)=0,"",VLOOKUP(LIW12,[1]Acciones!$A$59:$H$1958,2,FALSE)),"")</f>
        <v/>
      </c>
      <c r="LIZ12" s="196" t="str">
        <f>IFERROR(IF(VLOOKUP(LIX12,[1]Acciones!$A$59:$H$1958,2,FALSE)=0,"",VLOOKUP(LIX12,[1]Acciones!$A$59:$H$1958,2,FALSE)),"")</f>
        <v/>
      </c>
      <c r="LJA12" s="196">
        <f>IFERROR(IF(VLOOKUP(LIY12,[1]Acciones!$A$59:$H$1958,2,FALSE)=0,"",VLOOKUP(LIY12,[1]Acciones!$A$59:$H$1958,2,FALSE)),"")</f>
        <v>4</v>
      </c>
      <c r="LJB12" s="196">
        <f>IFERROR(IF(VLOOKUP(LIZ12,[1]Acciones!$A$59:$H$1958,2,FALSE)=0,"",VLOOKUP(LIZ12,[1]Acciones!$A$59:$H$1958,2,FALSE)),"")</f>
        <v>4</v>
      </c>
      <c r="LJC12" s="196" t="str">
        <f>IFERROR(IF(VLOOKUP(LJA12,[1]Acciones!$A$59:$H$1958,2,FALSE)=0,"",VLOOKUP(LJA12,[1]Acciones!$A$59:$H$1958,2,FALSE)),"")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D12" s="196" t="str">
        <f>IFERROR(IF(VLOOKUP(LJB12,[1]Acciones!$A$59:$H$1958,2,FALSE)=0,"",VLOOKUP(LJB12,[1]Acciones!$A$59:$H$1958,2,FALSE)),"")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E12" s="196" t="str">
        <f>IFERROR(IF(VLOOKUP(LJC12,[1]Acciones!$A$59:$H$1958,2,FALSE)=0,"",VLOOKUP(LJC12,[1]Acciones!$A$59:$H$1958,2,FALSE)),"")</f>
        <v/>
      </c>
      <c r="LJF12" s="196" t="str">
        <f>IFERROR(IF(VLOOKUP(LJD12,[1]Acciones!$A$59:$H$1958,2,FALSE)=0,"",VLOOKUP(LJD12,[1]Acciones!$A$59:$H$1958,2,FALSE)),"")</f>
        <v/>
      </c>
      <c r="LJG12" s="196">
        <f>IFERROR(IF(VLOOKUP(LJE12,[1]Acciones!$A$59:$H$1958,2,FALSE)=0,"",VLOOKUP(LJE12,[1]Acciones!$A$59:$H$1958,2,FALSE)),"")</f>
        <v>4</v>
      </c>
      <c r="LJH12" s="196">
        <f>IFERROR(IF(VLOOKUP(LJF12,[1]Acciones!$A$59:$H$1958,2,FALSE)=0,"",VLOOKUP(LJF12,[1]Acciones!$A$59:$H$1958,2,FALSE)),"")</f>
        <v>4</v>
      </c>
      <c r="LJI12" s="196" t="str">
        <f>IFERROR(IF(VLOOKUP(LJG12,[1]Acciones!$A$59:$H$1958,2,FALSE)=0,"",VLOOKUP(LJG12,[1]Acciones!$A$59:$H$1958,2,FALSE)),"")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J12" s="196" t="str">
        <f>IFERROR(IF(VLOOKUP(LJH12,[1]Acciones!$A$59:$H$1958,2,FALSE)=0,"",VLOOKUP(LJH12,[1]Acciones!$A$59:$H$1958,2,FALSE)),"")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K12" s="196" t="str">
        <f>IFERROR(IF(VLOOKUP(LJI12,[1]Acciones!$A$59:$H$1958,2,FALSE)=0,"",VLOOKUP(LJI12,[1]Acciones!$A$59:$H$1958,2,FALSE)),"")</f>
        <v/>
      </c>
      <c r="LJL12" s="196" t="str">
        <f>IFERROR(IF(VLOOKUP(LJJ12,[1]Acciones!$A$59:$H$1958,2,FALSE)=0,"",VLOOKUP(LJJ12,[1]Acciones!$A$59:$H$1958,2,FALSE)),"")</f>
        <v/>
      </c>
      <c r="LJM12" s="196">
        <f>IFERROR(IF(VLOOKUP(LJK12,[1]Acciones!$A$59:$H$1958,2,FALSE)=0,"",VLOOKUP(LJK12,[1]Acciones!$A$59:$H$1958,2,FALSE)),"")</f>
        <v>4</v>
      </c>
      <c r="LJN12" s="196">
        <f>IFERROR(IF(VLOOKUP(LJL12,[1]Acciones!$A$59:$H$1958,2,FALSE)=0,"",VLOOKUP(LJL12,[1]Acciones!$A$59:$H$1958,2,FALSE)),"")</f>
        <v>4</v>
      </c>
      <c r="LJO12" s="196" t="str">
        <f>IFERROR(IF(VLOOKUP(LJM12,[1]Acciones!$A$59:$H$1958,2,FALSE)=0,"",VLOOKUP(LJM12,[1]Acciones!$A$59:$H$1958,2,FALSE)),"")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P12" s="196" t="str">
        <f>IFERROR(IF(VLOOKUP(LJN12,[1]Acciones!$A$59:$H$1958,2,FALSE)=0,"",VLOOKUP(LJN12,[1]Acciones!$A$59:$H$1958,2,FALSE)),"")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Q12" s="196" t="str">
        <f>IFERROR(IF(VLOOKUP(LJO12,[1]Acciones!$A$59:$H$1958,2,FALSE)=0,"",VLOOKUP(LJO12,[1]Acciones!$A$59:$H$1958,2,FALSE)),"")</f>
        <v/>
      </c>
      <c r="LJR12" s="196" t="str">
        <f>IFERROR(IF(VLOOKUP(LJP12,[1]Acciones!$A$59:$H$1958,2,FALSE)=0,"",VLOOKUP(LJP12,[1]Acciones!$A$59:$H$1958,2,FALSE)),"")</f>
        <v/>
      </c>
      <c r="LJS12" s="196">
        <f>IFERROR(IF(VLOOKUP(LJQ12,[1]Acciones!$A$59:$H$1958,2,FALSE)=0,"",VLOOKUP(LJQ12,[1]Acciones!$A$59:$H$1958,2,FALSE)),"")</f>
        <v>4</v>
      </c>
      <c r="LJT12" s="196">
        <f>IFERROR(IF(VLOOKUP(LJR12,[1]Acciones!$A$59:$H$1958,2,FALSE)=0,"",VLOOKUP(LJR12,[1]Acciones!$A$59:$H$1958,2,FALSE)),"")</f>
        <v>4</v>
      </c>
      <c r="LJU12" s="196" t="str">
        <f>IFERROR(IF(VLOOKUP(LJS12,[1]Acciones!$A$59:$H$1958,2,FALSE)=0,"",VLOOKUP(LJS12,[1]Acciones!$A$59:$H$1958,2,FALSE)),"")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V12" s="196" t="str">
        <f>IFERROR(IF(VLOOKUP(LJT12,[1]Acciones!$A$59:$H$1958,2,FALSE)=0,"",VLOOKUP(LJT12,[1]Acciones!$A$59:$H$1958,2,FALSE)),"")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W12" s="196" t="str">
        <f>IFERROR(IF(VLOOKUP(LJU12,[1]Acciones!$A$59:$H$1958,2,FALSE)=0,"",VLOOKUP(LJU12,[1]Acciones!$A$59:$H$1958,2,FALSE)),"")</f>
        <v/>
      </c>
      <c r="LJX12" s="196" t="str">
        <f>IFERROR(IF(VLOOKUP(LJV12,[1]Acciones!$A$59:$H$1958,2,FALSE)=0,"",VLOOKUP(LJV12,[1]Acciones!$A$59:$H$1958,2,FALSE)),"")</f>
        <v/>
      </c>
      <c r="LJY12" s="196">
        <f>IFERROR(IF(VLOOKUP(LJW12,[1]Acciones!$A$59:$H$1958,2,FALSE)=0,"",VLOOKUP(LJW12,[1]Acciones!$A$59:$H$1958,2,FALSE)),"")</f>
        <v>4</v>
      </c>
      <c r="LJZ12" s="196">
        <f>IFERROR(IF(VLOOKUP(LJX12,[1]Acciones!$A$59:$H$1958,2,FALSE)=0,"",VLOOKUP(LJX12,[1]Acciones!$A$59:$H$1958,2,FALSE)),"")</f>
        <v>4</v>
      </c>
      <c r="LKA12" s="196" t="str">
        <f>IFERROR(IF(VLOOKUP(LJY12,[1]Acciones!$A$59:$H$1958,2,FALSE)=0,"",VLOOKUP(LJY12,[1]Acciones!$A$59:$H$1958,2,FALSE)),"")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B12" s="196" t="str">
        <f>IFERROR(IF(VLOOKUP(LJZ12,[1]Acciones!$A$59:$H$1958,2,FALSE)=0,"",VLOOKUP(LJZ12,[1]Acciones!$A$59:$H$1958,2,FALSE)),"")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C12" s="196" t="str">
        <f>IFERROR(IF(VLOOKUP(LKA12,[1]Acciones!$A$59:$H$1958,2,FALSE)=0,"",VLOOKUP(LKA12,[1]Acciones!$A$59:$H$1958,2,FALSE)),"")</f>
        <v/>
      </c>
      <c r="LKD12" s="196" t="str">
        <f>IFERROR(IF(VLOOKUP(LKB12,[1]Acciones!$A$59:$H$1958,2,FALSE)=0,"",VLOOKUP(LKB12,[1]Acciones!$A$59:$H$1958,2,FALSE)),"")</f>
        <v/>
      </c>
      <c r="LKE12" s="196">
        <f>IFERROR(IF(VLOOKUP(LKC12,[1]Acciones!$A$59:$H$1958,2,FALSE)=0,"",VLOOKUP(LKC12,[1]Acciones!$A$59:$H$1958,2,FALSE)),"")</f>
        <v>4</v>
      </c>
      <c r="LKF12" s="196">
        <f>IFERROR(IF(VLOOKUP(LKD12,[1]Acciones!$A$59:$H$1958,2,FALSE)=0,"",VLOOKUP(LKD12,[1]Acciones!$A$59:$H$1958,2,FALSE)),"")</f>
        <v>4</v>
      </c>
      <c r="LKG12" s="196" t="str">
        <f>IFERROR(IF(VLOOKUP(LKE12,[1]Acciones!$A$59:$H$1958,2,FALSE)=0,"",VLOOKUP(LKE12,[1]Acciones!$A$59:$H$1958,2,FALSE)),"")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H12" s="196" t="str">
        <f>IFERROR(IF(VLOOKUP(LKF12,[1]Acciones!$A$59:$H$1958,2,FALSE)=0,"",VLOOKUP(LKF12,[1]Acciones!$A$59:$H$1958,2,FALSE)),"")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I12" s="196" t="str">
        <f>IFERROR(IF(VLOOKUP(LKG12,[1]Acciones!$A$59:$H$1958,2,FALSE)=0,"",VLOOKUP(LKG12,[1]Acciones!$A$59:$H$1958,2,FALSE)),"")</f>
        <v/>
      </c>
      <c r="LKJ12" s="196" t="str">
        <f>IFERROR(IF(VLOOKUP(LKH12,[1]Acciones!$A$59:$H$1958,2,FALSE)=0,"",VLOOKUP(LKH12,[1]Acciones!$A$59:$H$1958,2,FALSE)),"")</f>
        <v/>
      </c>
      <c r="LKK12" s="196">
        <f>IFERROR(IF(VLOOKUP(LKI12,[1]Acciones!$A$59:$H$1958,2,FALSE)=0,"",VLOOKUP(LKI12,[1]Acciones!$A$59:$H$1958,2,FALSE)),"")</f>
        <v>4</v>
      </c>
      <c r="LKL12" s="196">
        <f>IFERROR(IF(VLOOKUP(LKJ12,[1]Acciones!$A$59:$H$1958,2,FALSE)=0,"",VLOOKUP(LKJ12,[1]Acciones!$A$59:$H$1958,2,FALSE)),"")</f>
        <v>4</v>
      </c>
      <c r="LKM12" s="196" t="str">
        <f>IFERROR(IF(VLOOKUP(LKK12,[1]Acciones!$A$59:$H$1958,2,FALSE)=0,"",VLOOKUP(LKK12,[1]Acciones!$A$59:$H$1958,2,FALSE)),"")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N12" s="196" t="str">
        <f>IFERROR(IF(VLOOKUP(LKL12,[1]Acciones!$A$59:$H$1958,2,FALSE)=0,"",VLOOKUP(LKL12,[1]Acciones!$A$59:$H$1958,2,FALSE)),"")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O12" s="196" t="str">
        <f>IFERROR(IF(VLOOKUP(LKM12,[1]Acciones!$A$59:$H$1958,2,FALSE)=0,"",VLOOKUP(LKM12,[1]Acciones!$A$59:$H$1958,2,FALSE)),"")</f>
        <v/>
      </c>
      <c r="LKP12" s="196" t="str">
        <f>IFERROR(IF(VLOOKUP(LKN12,[1]Acciones!$A$59:$H$1958,2,FALSE)=0,"",VLOOKUP(LKN12,[1]Acciones!$A$59:$H$1958,2,FALSE)),"")</f>
        <v/>
      </c>
      <c r="LKQ12" s="196">
        <f>IFERROR(IF(VLOOKUP(LKO12,[1]Acciones!$A$59:$H$1958,2,FALSE)=0,"",VLOOKUP(LKO12,[1]Acciones!$A$59:$H$1958,2,FALSE)),"")</f>
        <v>4</v>
      </c>
      <c r="LKR12" s="196">
        <f>IFERROR(IF(VLOOKUP(LKP12,[1]Acciones!$A$59:$H$1958,2,FALSE)=0,"",VLOOKUP(LKP12,[1]Acciones!$A$59:$H$1958,2,FALSE)),"")</f>
        <v>4</v>
      </c>
      <c r="LKS12" s="196" t="str">
        <f>IFERROR(IF(VLOOKUP(LKQ12,[1]Acciones!$A$59:$H$1958,2,FALSE)=0,"",VLOOKUP(LKQ12,[1]Acciones!$A$59:$H$1958,2,FALSE)),"")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T12" s="196" t="str">
        <f>IFERROR(IF(VLOOKUP(LKR12,[1]Acciones!$A$59:$H$1958,2,FALSE)=0,"",VLOOKUP(LKR12,[1]Acciones!$A$59:$H$1958,2,FALSE)),"")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U12" s="196" t="str">
        <f>IFERROR(IF(VLOOKUP(LKS12,[1]Acciones!$A$59:$H$1958,2,FALSE)=0,"",VLOOKUP(LKS12,[1]Acciones!$A$59:$H$1958,2,FALSE)),"")</f>
        <v/>
      </c>
      <c r="LKV12" s="196" t="str">
        <f>IFERROR(IF(VLOOKUP(LKT12,[1]Acciones!$A$59:$H$1958,2,FALSE)=0,"",VLOOKUP(LKT12,[1]Acciones!$A$59:$H$1958,2,FALSE)),"")</f>
        <v/>
      </c>
      <c r="LKW12" s="196">
        <f>IFERROR(IF(VLOOKUP(LKU12,[1]Acciones!$A$59:$H$1958,2,FALSE)=0,"",VLOOKUP(LKU12,[1]Acciones!$A$59:$H$1958,2,FALSE)),"")</f>
        <v>4</v>
      </c>
      <c r="LKX12" s="196">
        <f>IFERROR(IF(VLOOKUP(LKV12,[1]Acciones!$A$59:$H$1958,2,FALSE)=0,"",VLOOKUP(LKV12,[1]Acciones!$A$59:$H$1958,2,FALSE)),"")</f>
        <v>4</v>
      </c>
      <c r="LKY12" s="196" t="str">
        <f>IFERROR(IF(VLOOKUP(LKW12,[1]Acciones!$A$59:$H$1958,2,FALSE)=0,"",VLOOKUP(LKW12,[1]Acciones!$A$59:$H$1958,2,FALSE)),"")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Z12" s="196" t="str">
        <f>IFERROR(IF(VLOOKUP(LKX12,[1]Acciones!$A$59:$H$1958,2,FALSE)=0,"",VLOOKUP(LKX12,[1]Acciones!$A$59:$H$1958,2,FALSE)),"")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A12" s="196" t="str">
        <f>IFERROR(IF(VLOOKUP(LKY12,[1]Acciones!$A$59:$H$1958,2,FALSE)=0,"",VLOOKUP(LKY12,[1]Acciones!$A$59:$H$1958,2,FALSE)),"")</f>
        <v/>
      </c>
      <c r="LLB12" s="196" t="str">
        <f>IFERROR(IF(VLOOKUP(LKZ12,[1]Acciones!$A$59:$H$1958,2,FALSE)=0,"",VLOOKUP(LKZ12,[1]Acciones!$A$59:$H$1958,2,FALSE)),"")</f>
        <v/>
      </c>
      <c r="LLC12" s="196">
        <f>IFERROR(IF(VLOOKUP(LLA12,[1]Acciones!$A$59:$H$1958,2,FALSE)=0,"",VLOOKUP(LLA12,[1]Acciones!$A$59:$H$1958,2,FALSE)),"")</f>
        <v>4</v>
      </c>
      <c r="LLD12" s="196">
        <f>IFERROR(IF(VLOOKUP(LLB12,[1]Acciones!$A$59:$H$1958,2,FALSE)=0,"",VLOOKUP(LLB12,[1]Acciones!$A$59:$H$1958,2,FALSE)),"")</f>
        <v>4</v>
      </c>
      <c r="LLE12" s="196" t="str">
        <f>IFERROR(IF(VLOOKUP(LLC12,[1]Acciones!$A$59:$H$1958,2,FALSE)=0,"",VLOOKUP(LLC12,[1]Acciones!$A$59:$H$1958,2,FALSE)),"")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F12" s="196" t="str">
        <f>IFERROR(IF(VLOOKUP(LLD12,[1]Acciones!$A$59:$H$1958,2,FALSE)=0,"",VLOOKUP(LLD12,[1]Acciones!$A$59:$H$1958,2,FALSE)),"")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G12" s="196" t="str">
        <f>IFERROR(IF(VLOOKUP(LLE12,[1]Acciones!$A$59:$H$1958,2,FALSE)=0,"",VLOOKUP(LLE12,[1]Acciones!$A$59:$H$1958,2,FALSE)),"")</f>
        <v/>
      </c>
      <c r="LLH12" s="196" t="str">
        <f>IFERROR(IF(VLOOKUP(LLF12,[1]Acciones!$A$59:$H$1958,2,FALSE)=0,"",VLOOKUP(LLF12,[1]Acciones!$A$59:$H$1958,2,FALSE)),"")</f>
        <v/>
      </c>
      <c r="LLI12" s="196">
        <f>IFERROR(IF(VLOOKUP(LLG12,[1]Acciones!$A$59:$H$1958,2,FALSE)=0,"",VLOOKUP(LLG12,[1]Acciones!$A$59:$H$1958,2,FALSE)),"")</f>
        <v>4</v>
      </c>
      <c r="LLJ12" s="196">
        <f>IFERROR(IF(VLOOKUP(LLH12,[1]Acciones!$A$59:$H$1958,2,FALSE)=0,"",VLOOKUP(LLH12,[1]Acciones!$A$59:$H$1958,2,FALSE)),"")</f>
        <v>4</v>
      </c>
      <c r="LLK12" s="196" t="str">
        <f>IFERROR(IF(VLOOKUP(LLI12,[1]Acciones!$A$59:$H$1958,2,FALSE)=0,"",VLOOKUP(LLI12,[1]Acciones!$A$59:$H$1958,2,FALSE)),"")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L12" s="196" t="str">
        <f>IFERROR(IF(VLOOKUP(LLJ12,[1]Acciones!$A$59:$H$1958,2,FALSE)=0,"",VLOOKUP(LLJ12,[1]Acciones!$A$59:$H$1958,2,FALSE)),"")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M12" s="196" t="str">
        <f>IFERROR(IF(VLOOKUP(LLK12,[1]Acciones!$A$59:$H$1958,2,FALSE)=0,"",VLOOKUP(LLK12,[1]Acciones!$A$59:$H$1958,2,FALSE)),"")</f>
        <v/>
      </c>
      <c r="LLN12" s="196" t="str">
        <f>IFERROR(IF(VLOOKUP(LLL12,[1]Acciones!$A$59:$H$1958,2,FALSE)=0,"",VLOOKUP(LLL12,[1]Acciones!$A$59:$H$1958,2,FALSE)),"")</f>
        <v/>
      </c>
      <c r="LLO12" s="196">
        <f>IFERROR(IF(VLOOKUP(LLM12,[1]Acciones!$A$59:$H$1958,2,FALSE)=0,"",VLOOKUP(LLM12,[1]Acciones!$A$59:$H$1958,2,FALSE)),"")</f>
        <v>4</v>
      </c>
      <c r="LLP12" s="196">
        <f>IFERROR(IF(VLOOKUP(LLN12,[1]Acciones!$A$59:$H$1958,2,FALSE)=0,"",VLOOKUP(LLN12,[1]Acciones!$A$59:$H$1958,2,FALSE)),"")</f>
        <v>4</v>
      </c>
      <c r="LLQ12" s="196" t="str">
        <f>IFERROR(IF(VLOOKUP(LLO12,[1]Acciones!$A$59:$H$1958,2,FALSE)=0,"",VLOOKUP(LLO12,[1]Acciones!$A$59:$H$1958,2,FALSE)),"")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R12" s="196" t="str">
        <f>IFERROR(IF(VLOOKUP(LLP12,[1]Acciones!$A$59:$H$1958,2,FALSE)=0,"",VLOOKUP(LLP12,[1]Acciones!$A$59:$H$1958,2,FALSE)),"")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S12" s="196" t="str">
        <f>IFERROR(IF(VLOOKUP(LLQ12,[1]Acciones!$A$59:$H$1958,2,FALSE)=0,"",VLOOKUP(LLQ12,[1]Acciones!$A$59:$H$1958,2,FALSE)),"")</f>
        <v/>
      </c>
      <c r="LLT12" s="196" t="str">
        <f>IFERROR(IF(VLOOKUP(LLR12,[1]Acciones!$A$59:$H$1958,2,FALSE)=0,"",VLOOKUP(LLR12,[1]Acciones!$A$59:$H$1958,2,FALSE)),"")</f>
        <v/>
      </c>
      <c r="LLU12" s="196">
        <f>IFERROR(IF(VLOOKUP(LLS12,[1]Acciones!$A$59:$H$1958,2,FALSE)=0,"",VLOOKUP(LLS12,[1]Acciones!$A$59:$H$1958,2,FALSE)),"")</f>
        <v>4</v>
      </c>
      <c r="LLV12" s="196">
        <f>IFERROR(IF(VLOOKUP(LLT12,[1]Acciones!$A$59:$H$1958,2,FALSE)=0,"",VLOOKUP(LLT12,[1]Acciones!$A$59:$H$1958,2,FALSE)),"")</f>
        <v>4</v>
      </c>
      <c r="LLW12" s="196" t="str">
        <f>IFERROR(IF(VLOOKUP(LLU12,[1]Acciones!$A$59:$H$1958,2,FALSE)=0,"",VLOOKUP(LLU12,[1]Acciones!$A$59:$H$1958,2,FALSE)),"")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X12" s="196" t="str">
        <f>IFERROR(IF(VLOOKUP(LLV12,[1]Acciones!$A$59:$H$1958,2,FALSE)=0,"",VLOOKUP(LLV12,[1]Acciones!$A$59:$H$1958,2,FALSE)),"")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Y12" s="196" t="str">
        <f>IFERROR(IF(VLOOKUP(LLW12,[1]Acciones!$A$59:$H$1958,2,FALSE)=0,"",VLOOKUP(LLW12,[1]Acciones!$A$59:$H$1958,2,FALSE)),"")</f>
        <v/>
      </c>
      <c r="LLZ12" s="196" t="str">
        <f>IFERROR(IF(VLOOKUP(LLX12,[1]Acciones!$A$59:$H$1958,2,FALSE)=0,"",VLOOKUP(LLX12,[1]Acciones!$A$59:$H$1958,2,FALSE)),"")</f>
        <v/>
      </c>
      <c r="LMA12" s="196">
        <f>IFERROR(IF(VLOOKUP(LLY12,[1]Acciones!$A$59:$H$1958,2,FALSE)=0,"",VLOOKUP(LLY12,[1]Acciones!$A$59:$H$1958,2,FALSE)),"")</f>
        <v>4</v>
      </c>
      <c r="LMB12" s="196">
        <f>IFERROR(IF(VLOOKUP(LLZ12,[1]Acciones!$A$59:$H$1958,2,FALSE)=0,"",VLOOKUP(LLZ12,[1]Acciones!$A$59:$H$1958,2,FALSE)),"")</f>
        <v>4</v>
      </c>
      <c r="LMC12" s="196" t="str">
        <f>IFERROR(IF(VLOOKUP(LMA12,[1]Acciones!$A$59:$H$1958,2,FALSE)=0,"",VLOOKUP(LMA12,[1]Acciones!$A$59:$H$1958,2,FALSE)),"")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D12" s="196" t="str">
        <f>IFERROR(IF(VLOOKUP(LMB12,[1]Acciones!$A$59:$H$1958,2,FALSE)=0,"",VLOOKUP(LMB12,[1]Acciones!$A$59:$H$1958,2,FALSE)),"")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E12" s="196" t="str">
        <f>IFERROR(IF(VLOOKUP(LMC12,[1]Acciones!$A$59:$H$1958,2,FALSE)=0,"",VLOOKUP(LMC12,[1]Acciones!$A$59:$H$1958,2,FALSE)),"")</f>
        <v/>
      </c>
      <c r="LMF12" s="196" t="str">
        <f>IFERROR(IF(VLOOKUP(LMD12,[1]Acciones!$A$59:$H$1958,2,FALSE)=0,"",VLOOKUP(LMD12,[1]Acciones!$A$59:$H$1958,2,FALSE)),"")</f>
        <v/>
      </c>
      <c r="LMG12" s="196">
        <f>IFERROR(IF(VLOOKUP(LME12,[1]Acciones!$A$59:$H$1958,2,FALSE)=0,"",VLOOKUP(LME12,[1]Acciones!$A$59:$H$1958,2,FALSE)),"")</f>
        <v>4</v>
      </c>
      <c r="LMH12" s="196">
        <f>IFERROR(IF(VLOOKUP(LMF12,[1]Acciones!$A$59:$H$1958,2,FALSE)=0,"",VLOOKUP(LMF12,[1]Acciones!$A$59:$H$1958,2,FALSE)),"")</f>
        <v>4</v>
      </c>
      <c r="LMI12" s="196" t="str">
        <f>IFERROR(IF(VLOOKUP(LMG12,[1]Acciones!$A$59:$H$1958,2,FALSE)=0,"",VLOOKUP(LMG12,[1]Acciones!$A$59:$H$1958,2,FALSE)),"")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J12" s="196" t="str">
        <f>IFERROR(IF(VLOOKUP(LMH12,[1]Acciones!$A$59:$H$1958,2,FALSE)=0,"",VLOOKUP(LMH12,[1]Acciones!$A$59:$H$1958,2,FALSE)),"")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K12" s="196" t="str">
        <f>IFERROR(IF(VLOOKUP(LMI12,[1]Acciones!$A$59:$H$1958,2,FALSE)=0,"",VLOOKUP(LMI12,[1]Acciones!$A$59:$H$1958,2,FALSE)),"")</f>
        <v/>
      </c>
      <c r="LML12" s="196" t="str">
        <f>IFERROR(IF(VLOOKUP(LMJ12,[1]Acciones!$A$59:$H$1958,2,FALSE)=0,"",VLOOKUP(LMJ12,[1]Acciones!$A$59:$H$1958,2,FALSE)),"")</f>
        <v/>
      </c>
      <c r="LMM12" s="196">
        <f>IFERROR(IF(VLOOKUP(LMK12,[1]Acciones!$A$59:$H$1958,2,FALSE)=0,"",VLOOKUP(LMK12,[1]Acciones!$A$59:$H$1958,2,FALSE)),"")</f>
        <v>4</v>
      </c>
      <c r="LMN12" s="196">
        <f>IFERROR(IF(VLOOKUP(LML12,[1]Acciones!$A$59:$H$1958,2,FALSE)=0,"",VLOOKUP(LML12,[1]Acciones!$A$59:$H$1958,2,FALSE)),"")</f>
        <v>4</v>
      </c>
      <c r="LMO12" s="196" t="str">
        <f>IFERROR(IF(VLOOKUP(LMM12,[1]Acciones!$A$59:$H$1958,2,FALSE)=0,"",VLOOKUP(LMM12,[1]Acciones!$A$59:$H$1958,2,FALSE)),"")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P12" s="196" t="str">
        <f>IFERROR(IF(VLOOKUP(LMN12,[1]Acciones!$A$59:$H$1958,2,FALSE)=0,"",VLOOKUP(LMN12,[1]Acciones!$A$59:$H$1958,2,FALSE)),"")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Q12" s="196" t="str">
        <f>IFERROR(IF(VLOOKUP(LMO12,[1]Acciones!$A$59:$H$1958,2,FALSE)=0,"",VLOOKUP(LMO12,[1]Acciones!$A$59:$H$1958,2,FALSE)),"")</f>
        <v/>
      </c>
      <c r="LMR12" s="196" t="str">
        <f>IFERROR(IF(VLOOKUP(LMP12,[1]Acciones!$A$59:$H$1958,2,FALSE)=0,"",VLOOKUP(LMP12,[1]Acciones!$A$59:$H$1958,2,FALSE)),"")</f>
        <v/>
      </c>
      <c r="LMS12" s="196">
        <f>IFERROR(IF(VLOOKUP(LMQ12,[1]Acciones!$A$59:$H$1958,2,FALSE)=0,"",VLOOKUP(LMQ12,[1]Acciones!$A$59:$H$1958,2,FALSE)),"")</f>
        <v>4</v>
      </c>
      <c r="LMT12" s="196">
        <f>IFERROR(IF(VLOOKUP(LMR12,[1]Acciones!$A$59:$H$1958,2,FALSE)=0,"",VLOOKUP(LMR12,[1]Acciones!$A$59:$H$1958,2,FALSE)),"")</f>
        <v>4</v>
      </c>
      <c r="LMU12" s="196" t="str">
        <f>IFERROR(IF(VLOOKUP(LMS12,[1]Acciones!$A$59:$H$1958,2,FALSE)=0,"",VLOOKUP(LMS12,[1]Acciones!$A$59:$H$1958,2,FALSE)),"")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V12" s="196" t="str">
        <f>IFERROR(IF(VLOOKUP(LMT12,[1]Acciones!$A$59:$H$1958,2,FALSE)=0,"",VLOOKUP(LMT12,[1]Acciones!$A$59:$H$1958,2,FALSE)),"")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W12" s="196" t="str">
        <f>IFERROR(IF(VLOOKUP(LMU12,[1]Acciones!$A$59:$H$1958,2,FALSE)=0,"",VLOOKUP(LMU12,[1]Acciones!$A$59:$H$1958,2,FALSE)),"")</f>
        <v/>
      </c>
      <c r="LMX12" s="196" t="str">
        <f>IFERROR(IF(VLOOKUP(LMV12,[1]Acciones!$A$59:$H$1958,2,FALSE)=0,"",VLOOKUP(LMV12,[1]Acciones!$A$59:$H$1958,2,FALSE)),"")</f>
        <v/>
      </c>
      <c r="LMY12" s="196">
        <f>IFERROR(IF(VLOOKUP(LMW12,[1]Acciones!$A$59:$H$1958,2,FALSE)=0,"",VLOOKUP(LMW12,[1]Acciones!$A$59:$H$1958,2,FALSE)),"")</f>
        <v>4</v>
      </c>
      <c r="LMZ12" s="196">
        <f>IFERROR(IF(VLOOKUP(LMX12,[1]Acciones!$A$59:$H$1958,2,FALSE)=0,"",VLOOKUP(LMX12,[1]Acciones!$A$59:$H$1958,2,FALSE)),"")</f>
        <v>4</v>
      </c>
      <c r="LNA12" s="196" t="str">
        <f>IFERROR(IF(VLOOKUP(LMY12,[1]Acciones!$A$59:$H$1958,2,FALSE)=0,"",VLOOKUP(LMY12,[1]Acciones!$A$59:$H$1958,2,FALSE)),"")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B12" s="196" t="str">
        <f>IFERROR(IF(VLOOKUP(LMZ12,[1]Acciones!$A$59:$H$1958,2,FALSE)=0,"",VLOOKUP(LMZ12,[1]Acciones!$A$59:$H$1958,2,FALSE)),"")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C12" s="196" t="str">
        <f>IFERROR(IF(VLOOKUP(LNA12,[1]Acciones!$A$59:$H$1958,2,FALSE)=0,"",VLOOKUP(LNA12,[1]Acciones!$A$59:$H$1958,2,FALSE)),"")</f>
        <v/>
      </c>
      <c r="LND12" s="196" t="str">
        <f>IFERROR(IF(VLOOKUP(LNB12,[1]Acciones!$A$59:$H$1958,2,FALSE)=0,"",VLOOKUP(LNB12,[1]Acciones!$A$59:$H$1958,2,FALSE)),"")</f>
        <v/>
      </c>
      <c r="LNE12" s="196">
        <f>IFERROR(IF(VLOOKUP(LNC12,[1]Acciones!$A$59:$H$1958,2,FALSE)=0,"",VLOOKUP(LNC12,[1]Acciones!$A$59:$H$1958,2,FALSE)),"")</f>
        <v>4</v>
      </c>
      <c r="LNF12" s="196">
        <f>IFERROR(IF(VLOOKUP(LND12,[1]Acciones!$A$59:$H$1958,2,FALSE)=0,"",VLOOKUP(LND12,[1]Acciones!$A$59:$H$1958,2,FALSE)),"")</f>
        <v>4</v>
      </c>
      <c r="LNG12" s="196" t="str">
        <f>IFERROR(IF(VLOOKUP(LNE12,[1]Acciones!$A$59:$H$1958,2,FALSE)=0,"",VLOOKUP(LNE12,[1]Acciones!$A$59:$H$1958,2,FALSE)),"")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H12" s="196" t="str">
        <f>IFERROR(IF(VLOOKUP(LNF12,[1]Acciones!$A$59:$H$1958,2,FALSE)=0,"",VLOOKUP(LNF12,[1]Acciones!$A$59:$H$1958,2,FALSE)),"")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I12" s="196" t="str">
        <f>IFERROR(IF(VLOOKUP(LNG12,[1]Acciones!$A$59:$H$1958,2,FALSE)=0,"",VLOOKUP(LNG12,[1]Acciones!$A$59:$H$1958,2,FALSE)),"")</f>
        <v/>
      </c>
      <c r="LNJ12" s="196" t="str">
        <f>IFERROR(IF(VLOOKUP(LNH12,[1]Acciones!$A$59:$H$1958,2,FALSE)=0,"",VLOOKUP(LNH12,[1]Acciones!$A$59:$H$1958,2,FALSE)),"")</f>
        <v/>
      </c>
      <c r="LNK12" s="196">
        <f>IFERROR(IF(VLOOKUP(LNI12,[1]Acciones!$A$59:$H$1958,2,FALSE)=0,"",VLOOKUP(LNI12,[1]Acciones!$A$59:$H$1958,2,FALSE)),"")</f>
        <v>4</v>
      </c>
      <c r="LNL12" s="196">
        <f>IFERROR(IF(VLOOKUP(LNJ12,[1]Acciones!$A$59:$H$1958,2,FALSE)=0,"",VLOOKUP(LNJ12,[1]Acciones!$A$59:$H$1958,2,FALSE)),"")</f>
        <v>4</v>
      </c>
      <c r="LNM12" s="196" t="str">
        <f>IFERROR(IF(VLOOKUP(LNK12,[1]Acciones!$A$59:$H$1958,2,FALSE)=0,"",VLOOKUP(LNK12,[1]Acciones!$A$59:$H$1958,2,FALSE)),"")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N12" s="196" t="str">
        <f>IFERROR(IF(VLOOKUP(LNL12,[1]Acciones!$A$59:$H$1958,2,FALSE)=0,"",VLOOKUP(LNL12,[1]Acciones!$A$59:$H$1958,2,FALSE)),"")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O12" s="196" t="str">
        <f>IFERROR(IF(VLOOKUP(LNM12,[1]Acciones!$A$59:$H$1958,2,FALSE)=0,"",VLOOKUP(LNM12,[1]Acciones!$A$59:$H$1958,2,FALSE)),"")</f>
        <v/>
      </c>
      <c r="LNP12" s="196" t="str">
        <f>IFERROR(IF(VLOOKUP(LNN12,[1]Acciones!$A$59:$H$1958,2,FALSE)=0,"",VLOOKUP(LNN12,[1]Acciones!$A$59:$H$1958,2,FALSE)),"")</f>
        <v/>
      </c>
      <c r="LNQ12" s="196">
        <f>IFERROR(IF(VLOOKUP(LNO12,[1]Acciones!$A$59:$H$1958,2,FALSE)=0,"",VLOOKUP(LNO12,[1]Acciones!$A$59:$H$1958,2,FALSE)),"")</f>
        <v>4</v>
      </c>
      <c r="LNR12" s="196">
        <f>IFERROR(IF(VLOOKUP(LNP12,[1]Acciones!$A$59:$H$1958,2,FALSE)=0,"",VLOOKUP(LNP12,[1]Acciones!$A$59:$H$1958,2,FALSE)),"")</f>
        <v>4</v>
      </c>
      <c r="LNS12" s="196" t="str">
        <f>IFERROR(IF(VLOOKUP(LNQ12,[1]Acciones!$A$59:$H$1958,2,FALSE)=0,"",VLOOKUP(LNQ12,[1]Acciones!$A$59:$H$1958,2,FALSE)),"")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T12" s="196" t="str">
        <f>IFERROR(IF(VLOOKUP(LNR12,[1]Acciones!$A$59:$H$1958,2,FALSE)=0,"",VLOOKUP(LNR12,[1]Acciones!$A$59:$H$1958,2,FALSE)),"")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U12" s="196" t="str">
        <f>IFERROR(IF(VLOOKUP(LNS12,[1]Acciones!$A$59:$H$1958,2,FALSE)=0,"",VLOOKUP(LNS12,[1]Acciones!$A$59:$H$1958,2,FALSE)),"")</f>
        <v/>
      </c>
      <c r="LNV12" s="196" t="str">
        <f>IFERROR(IF(VLOOKUP(LNT12,[1]Acciones!$A$59:$H$1958,2,FALSE)=0,"",VLOOKUP(LNT12,[1]Acciones!$A$59:$H$1958,2,FALSE)),"")</f>
        <v/>
      </c>
      <c r="LNW12" s="196">
        <f>IFERROR(IF(VLOOKUP(LNU12,[1]Acciones!$A$59:$H$1958,2,FALSE)=0,"",VLOOKUP(LNU12,[1]Acciones!$A$59:$H$1958,2,FALSE)),"")</f>
        <v>4</v>
      </c>
      <c r="LNX12" s="196">
        <f>IFERROR(IF(VLOOKUP(LNV12,[1]Acciones!$A$59:$H$1958,2,FALSE)=0,"",VLOOKUP(LNV12,[1]Acciones!$A$59:$H$1958,2,FALSE)),"")</f>
        <v>4</v>
      </c>
      <c r="LNY12" s="196" t="str">
        <f>IFERROR(IF(VLOOKUP(LNW12,[1]Acciones!$A$59:$H$1958,2,FALSE)=0,"",VLOOKUP(LNW12,[1]Acciones!$A$59:$H$1958,2,FALSE)),"")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Z12" s="196" t="str">
        <f>IFERROR(IF(VLOOKUP(LNX12,[1]Acciones!$A$59:$H$1958,2,FALSE)=0,"",VLOOKUP(LNX12,[1]Acciones!$A$59:$H$1958,2,FALSE)),"")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A12" s="196" t="str">
        <f>IFERROR(IF(VLOOKUP(LNY12,[1]Acciones!$A$59:$H$1958,2,FALSE)=0,"",VLOOKUP(LNY12,[1]Acciones!$A$59:$H$1958,2,FALSE)),"")</f>
        <v/>
      </c>
      <c r="LOB12" s="196" t="str">
        <f>IFERROR(IF(VLOOKUP(LNZ12,[1]Acciones!$A$59:$H$1958,2,FALSE)=0,"",VLOOKUP(LNZ12,[1]Acciones!$A$59:$H$1958,2,FALSE)),"")</f>
        <v/>
      </c>
      <c r="LOC12" s="196">
        <f>IFERROR(IF(VLOOKUP(LOA12,[1]Acciones!$A$59:$H$1958,2,FALSE)=0,"",VLOOKUP(LOA12,[1]Acciones!$A$59:$H$1958,2,FALSE)),"")</f>
        <v>4</v>
      </c>
      <c r="LOD12" s="196">
        <f>IFERROR(IF(VLOOKUP(LOB12,[1]Acciones!$A$59:$H$1958,2,FALSE)=0,"",VLOOKUP(LOB12,[1]Acciones!$A$59:$H$1958,2,FALSE)),"")</f>
        <v>4</v>
      </c>
      <c r="LOE12" s="196" t="str">
        <f>IFERROR(IF(VLOOKUP(LOC12,[1]Acciones!$A$59:$H$1958,2,FALSE)=0,"",VLOOKUP(LOC12,[1]Acciones!$A$59:$H$1958,2,FALSE)),"")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F12" s="196" t="str">
        <f>IFERROR(IF(VLOOKUP(LOD12,[1]Acciones!$A$59:$H$1958,2,FALSE)=0,"",VLOOKUP(LOD12,[1]Acciones!$A$59:$H$1958,2,FALSE)),"")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G12" s="196" t="str">
        <f>IFERROR(IF(VLOOKUP(LOE12,[1]Acciones!$A$59:$H$1958,2,FALSE)=0,"",VLOOKUP(LOE12,[1]Acciones!$A$59:$H$1958,2,FALSE)),"")</f>
        <v/>
      </c>
      <c r="LOH12" s="196" t="str">
        <f>IFERROR(IF(VLOOKUP(LOF12,[1]Acciones!$A$59:$H$1958,2,FALSE)=0,"",VLOOKUP(LOF12,[1]Acciones!$A$59:$H$1958,2,FALSE)),"")</f>
        <v/>
      </c>
      <c r="LOI12" s="196">
        <f>IFERROR(IF(VLOOKUP(LOG12,[1]Acciones!$A$59:$H$1958,2,FALSE)=0,"",VLOOKUP(LOG12,[1]Acciones!$A$59:$H$1958,2,FALSE)),"")</f>
        <v>4</v>
      </c>
      <c r="LOJ12" s="196">
        <f>IFERROR(IF(VLOOKUP(LOH12,[1]Acciones!$A$59:$H$1958,2,FALSE)=0,"",VLOOKUP(LOH12,[1]Acciones!$A$59:$H$1958,2,FALSE)),"")</f>
        <v>4</v>
      </c>
      <c r="LOK12" s="196" t="str">
        <f>IFERROR(IF(VLOOKUP(LOI12,[1]Acciones!$A$59:$H$1958,2,FALSE)=0,"",VLOOKUP(LOI12,[1]Acciones!$A$59:$H$1958,2,FALSE)),"")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L12" s="196" t="str">
        <f>IFERROR(IF(VLOOKUP(LOJ12,[1]Acciones!$A$59:$H$1958,2,FALSE)=0,"",VLOOKUP(LOJ12,[1]Acciones!$A$59:$H$1958,2,FALSE)),"")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M12" s="196" t="str">
        <f>IFERROR(IF(VLOOKUP(LOK12,[1]Acciones!$A$59:$H$1958,2,FALSE)=0,"",VLOOKUP(LOK12,[1]Acciones!$A$59:$H$1958,2,FALSE)),"")</f>
        <v/>
      </c>
      <c r="LON12" s="196" t="str">
        <f>IFERROR(IF(VLOOKUP(LOL12,[1]Acciones!$A$59:$H$1958,2,FALSE)=0,"",VLOOKUP(LOL12,[1]Acciones!$A$59:$H$1958,2,FALSE)),"")</f>
        <v/>
      </c>
      <c r="LOO12" s="196">
        <f>IFERROR(IF(VLOOKUP(LOM12,[1]Acciones!$A$59:$H$1958,2,FALSE)=0,"",VLOOKUP(LOM12,[1]Acciones!$A$59:$H$1958,2,FALSE)),"")</f>
        <v>4</v>
      </c>
      <c r="LOP12" s="196">
        <f>IFERROR(IF(VLOOKUP(LON12,[1]Acciones!$A$59:$H$1958,2,FALSE)=0,"",VLOOKUP(LON12,[1]Acciones!$A$59:$H$1958,2,FALSE)),"")</f>
        <v>4</v>
      </c>
      <c r="LOQ12" s="196" t="str">
        <f>IFERROR(IF(VLOOKUP(LOO12,[1]Acciones!$A$59:$H$1958,2,FALSE)=0,"",VLOOKUP(LOO12,[1]Acciones!$A$59:$H$1958,2,FALSE)),"")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R12" s="196" t="str">
        <f>IFERROR(IF(VLOOKUP(LOP12,[1]Acciones!$A$59:$H$1958,2,FALSE)=0,"",VLOOKUP(LOP12,[1]Acciones!$A$59:$H$1958,2,FALSE)),"")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S12" s="196" t="str">
        <f>IFERROR(IF(VLOOKUP(LOQ12,[1]Acciones!$A$59:$H$1958,2,FALSE)=0,"",VLOOKUP(LOQ12,[1]Acciones!$A$59:$H$1958,2,FALSE)),"")</f>
        <v/>
      </c>
      <c r="LOT12" s="196" t="str">
        <f>IFERROR(IF(VLOOKUP(LOR12,[1]Acciones!$A$59:$H$1958,2,FALSE)=0,"",VLOOKUP(LOR12,[1]Acciones!$A$59:$H$1958,2,FALSE)),"")</f>
        <v/>
      </c>
      <c r="LOU12" s="196">
        <f>IFERROR(IF(VLOOKUP(LOS12,[1]Acciones!$A$59:$H$1958,2,FALSE)=0,"",VLOOKUP(LOS12,[1]Acciones!$A$59:$H$1958,2,FALSE)),"")</f>
        <v>4</v>
      </c>
      <c r="LOV12" s="196">
        <f>IFERROR(IF(VLOOKUP(LOT12,[1]Acciones!$A$59:$H$1958,2,FALSE)=0,"",VLOOKUP(LOT12,[1]Acciones!$A$59:$H$1958,2,FALSE)),"")</f>
        <v>4</v>
      </c>
      <c r="LOW12" s="196" t="str">
        <f>IFERROR(IF(VLOOKUP(LOU12,[1]Acciones!$A$59:$H$1958,2,FALSE)=0,"",VLOOKUP(LOU12,[1]Acciones!$A$59:$H$1958,2,FALSE)),"")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X12" s="196" t="str">
        <f>IFERROR(IF(VLOOKUP(LOV12,[1]Acciones!$A$59:$H$1958,2,FALSE)=0,"",VLOOKUP(LOV12,[1]Acciones!$A$59:$H$1958,2,FALSE)),"")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Y12" s="196" t="str">
        <f>IFERROR(IF(VLOOKUP(LOW12,[1]Acciones!$A$59:$H$1958,2,FALSE)=0,"",VLOOKUP(LOW12,[1]Acciones!$A$59:$H$1958,2,FALSE)),"")</f>
        <v/>
      </c>
      <c r="LOZ12" s="196" t="str">
        <f>IFERROR(IF(VLOOKUP(LOX12,[1]Acciones!$A$59:$H$1958,2,FALSE)=0,"",VLOOKUP(LOX12,[1]Acciones!$A$59:$H$1958,2,FALSE)),"")</f>
        <v/>
      </c>
      <c r="LPA12" s="196">
        <f>IFERROR(IF(VLOOKUP(LOY12,[1]Acciones!$A$59:$H$1958,2,FALSE)=0,"",VLOOKUP(LOY12,[1]Acciones!$A$59:$H$1958,2,FALSE)),"")</f>
        <v>4</v>
      </c>
      <c r="LPB12" s="196">
        <f>IFERROR(IF(VLOOKUP(LOZ12,[1]Acciones!$A$59:$H$1958,2,FALSE)=0,"",VLOOKUP(LOZ12,[1]Acciones!$A$59:$H$1958,2,FALSE)),"")</f>
        <v>4</v>
      </c>
      <c r="LPC12" s="196" t="str">
        <f>IFERROR(IF(VLOOKUP(LPA12,[1]Acciones!$A$59:$H$1958,2,FALSE)=0,"",VLOOKUP(LPA12,[1]Acciones!$A$59:$H$1958,2,FALSE)),"")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D12" s="196" t="str">
        <f>IFERROR(IF(VLOOKUP(LPB12,[1]Acciones!$A$59:$H$1958,2,FALSE)=0,"",VLOOKUP(LPB12,[1]Acciones!$A$59:$H$1958,2,FALSE)),"")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E12" s="196" t="str">
        <f>IFERROR(IF(VLOOKUP(LPC12,[1]Acciones!$A$59:$H$1958,2,FALSE)=0,"",VLOOKUP(LPC12,[1]Acciones!$A$59:$H$1958,2,FALSE)),"")</f>
        <v/>
      </c>
      <c r="LPF12" s="196" t="str">
        <f>IFERROR(IF(VLOOKUP(LPD12,[1]Acciones!$A$59:$H$1958,2,FALSE)=0,"",VLOOKUP(LPD12,[1]Acciones!$A$59:$H$1958,2,FALSE)),"")</f>
        <v/>
      </c>
      <c r="LPG12" s="196">
        <f>IFERROR(IF(VLOOKUP(LPE12,[1]Acciones!$A$59:$H$1958,2,FALSE)=0,"",VLOOKUP(LPE12,[1]Acciones!$A$59:$H$1958,2,FALSE)),"")</f>
        <v>4</v>
      </c>
      <c r="LPH12" s="196">
        <f>IFERROR(IF(VLOOKUP(LPF12,[1]Acciones!$A$59:$H$1958,2,FALSE)=0,"",VLOOKUP(LPF12,[1]Acciones!$A$59:$H$1958,2,FALSE)),"")</f>
        <v>4</v>
      </c>
      <c r="LPI12" s="196" t="str">
        <f>IFERROR(IF(VLOOKUP(LPG12,[1]Acciones!$A$59:$H$1958,2,FALSE)=0,"",VLOOKUP(LPG12,[1]Acciones!$A$59:$H$1958,2,FALSE)),"")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J12" s="196" t="str">
        <f>IFERROR(IF(VLOOKUP(LPH12,[1]Acciones!$A$59:$H$1958,2,FALSE)=0,"",VLOOKUP(LPH12,[1]Acciones!$A$59:$H$1958,2,FALSE)),"")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K12" s="196" t="str">
        <f>IFERROR(IF(VLOOKUP(LPI12,[1]Acciones!$A$59:$H$1958,2,FALSE)=0,"",VLOOKUP(LPI12,[1]Acciones!$A$59:$H$1958,2,FALSE)),"")</f>
        <v/>
      </c>
      <c r="LPL12" s="196" t="str">
        <f>IFERROR(IF(VLOOKUP(LPJ12,[1]Acciones!$A$59:$H$1958,2,FALSE)=0,"",VLOOKUP(LPJ12,[1]Acciones!$A$59:$H$1958,2,FALSE)),"")</f>
        <v/>
      </c>
      <c r="LPM12" s="196">
        <f>IFERROR(IF(VLOOKUP(LPK12,[1]Acciones!$A$59:$H$1958,2,FALSE)=0,"",VLOOKUP(LPK12,[1]Acciones!$A$59:$H$1958,2,FALSE)),"")</f>
        <v>4</v>
      </c>
      <c r="LPN12" s="196">
        <f>IFERROR(IF(VLOOKUP(LPL12,[1]Acciones!$A$59:$H$1958,2,FALSE)=0,"",VLOOKUP(LPL12,[1]Acciones!$A$59:$H$1958,2,FALSE)),"")</f>
        <v>4</v>
      </c>
      <c r="LPO12" s="196" t="str">
        <f>IFERROR(IF(VLOOKUP(LPM12,[1]Acciones!$A$59:$H$1958,2,FALSE)=0,"",VLOOKUP(LPM12,[1]Acciones!$A$59:$H$1958,2,FALSE)),"")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P12" s="196" t="str">
        <f>IFERROR(IF(VLOOKUP(LPN12,[1]Acciones!$A$59:$H$1958,2,FALSE)=0,"",VLOOKUP(LPN12,[1]Acciones!$A$59:$H$1958,2,FALSE)),"")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Q12" s="196" t="str">
        <f>IFERROR(IF(VLOOKUP(LPO12,[1]Acciones!$A$59:$H$1958,2,FALSE)=0,"",VLOOKUP(LPO12,[1]Acciones!$A$59:$H$1958,2,FALSE)),"")</f>
        <v/>
      </c>
      <c r="LPR12" s="196" t="str">
        <f>IFERROR(IF(VLOOKUP(LPP12,[1]Acciones!$A$59:$H$1958,2,FALSE)=0,"",VLOOKUP(LPP12,[1]Acciones!$A$59:$H$1958,2,FALSE)),"")</f>
        <v/>
      </c>
      <c r="LPS12" s="196">
        <f>IFERROR(IF(VLOOKUP(LPQ12,[1]Acciones!$A$59:$H$1958,2,FALSE)=0,"",VLOOKUP(LPQ12,[1]Acciones!$A$59:$H$1958,2,FALSE)),"")</f>
        <v>4</v>
      </c>
      <c r="LPT12" s="196">
        <f>IFERROR(IF(VLOOKUP(LPR12,[1]Acciones!$A$59:$H$1958,2,FALSE)=0,"",VLOOKUP(LPR12,[1]Acciones!$A$59:$H$1958,2,FALSE)),"")</f>
        <v>4</v>
      </c>
      <c r="LPU12" s="196" t="str">
        <f>IFERROR(IF(VLOOKUP(LPS12,[1]Acciones!$A$59:$H$1958,2,FALSE)=0,"",VLOOKUP(LPS12,[1]Acciones!$A$59:$H$1958,2,FALSE)),"")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V12" s="196" t="str">
        <f>IFERROR(IF(VLOOKUP(LPT12,[1]Acciones!$A$59:$H$1958,2,FALSE)=0,"",VLOOKUP(LPT12,[1]Acciones!$A$59:$H$1958,2,FALSE)),"")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W12" s="196" t="str">
        <f>IFERROR(IF(VLOOKUP(LPU12,[1]Acciones!$A$59:$H$1958,2,FALSE)=0,"",VLOOKUP(LPU12,[1]Acciones!$A$59:$H$1958,2,FALSE)),"")</f>
        <v/>
      </c>
      <c r="LPX12" s="196" t="str">
        <f>IFERROR(IF(VLOOKUP(LPV12,[1]Acciones!$A$59:$H$1958,2,FALSE)=0,"",VLOOKUP(LPV12,[1]Acciones!$A$59:$H$1958,2,FALSE)),"")</f>
        <v/>
      </c>
      <c r="LPY12" s="196">
        <f>IFERROR(IF(VLOOKUP(LPW12,[1]Acciones!$A$59:$H$1958,2,FALSE)=0,"",VLOOKUP(LPW12,[1]Acciones!$A$59:$H$1958,2,FALSE)),"")</f>
        <v>4</v>
      </c>
      <c r="LPZ12" s="196">
        <f>IFERROR(IF(VLOOKUP(LPX12,[1]Acciones!$A$59:$H$1958,2,FALSE)=0,"",VLOOKUP(LPX12,[1]Acciones!$A$59:$H$1958,2,FALSE)),"")</f>
        <v>4</v>
      </c>
      <c r="LQA12" s="196" t="str">
        <f>IFERROR(IF(VLOOKUP(LPY12,[1]Acciones!$A$59:$H$1958,2,FALSE)=0,"",VLOOKUP(LPY12,[1]Acciones!$A$59:$H$1958,2,FALSE)),"")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B12" s="196" t="str">
        <f>IFERROR(IF(VLOOKUP(LPZ12,[1]Acciones!$A$59:$H$1958,2,FALSE)=0,"",VLOOKUP(LPZ12,[1]Acciones!$A$59:$H$1958,2,FALSE)),"")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C12" s="196" t="str">
        <f>IFERROR(IF(VLOOKUP(LQA12,[1]Acciones!$A$59:$H$1958,2,FALSE)=0,"",VLOOKUP(LQA12,[1]Acciones!$A$59:$H$1958,2,FALSE)),"")</f>
        <v/>
      </c>
      <c r="LQD12" s="196" t="str">
        <f>IFERROR(IF(VLOOKUP(LQB12,[1]Acciones!$A$59:$H$1958,2,FALSE)=0,"",VLOOKUP(LQB12,[1]Acciones!$A$59:$H$1958,2,FALSE)),"")</f>
        <v/>
      </c>
      <c r="LQE12" s="196">
        <f>IFERROR(IF(VLOOKUP(LQC12,[1]Acciones!$A$59:$H$1958,2,FALSE)=0,"",VLOOKUP(LQC12,[1]Acciones!$A$59:$H$1958,2,FALSE)),"")</f>
        <v>4</v>
      </c>
      <c r="LQF12" s="196">
        <f>IFERROR(IF(VLOOKUP(LQD12,[1]Acciones!$A$59:$H$1958,2,FALSE)=0,"",VLOOKUP(LQD12,[1]Acciones!$A$59:$H$1958,2,FALSE)),"")</f>
        <v>4</v>
      </c>
      <c r="LQG12" s="196" t="str">
        <f>IFERROR(IF(VLOOKUP(LQE12,[1]Acciones!$A$59:$H$1958,2,FALSE)=0,"",VLOOKUP(LQE12,[1]Acciones!$A$59:$H$1958,2,FALSE)),"")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H12" s="196" t="str">
        <f>IFERROR(IF(VLOOKUP(LQF12,[1]Acciones!$A$59:$H$1958,2,FALSE)=0,"",VLOOKUP(LQF12,[1]Acciones!$A$59:$H$1958,2,FALSE)),"")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I12" s="196" t="str">
        <f>IFERROR(IF(VLOOKUP(LQG12,[1]Acciones!$A$59:$H$1958,2,FALSE)=0,"",VLOOKUP(LQG12,[1]Acciones!$A$59:$H$1958,2,FALSE)),"")</f>
        <v/>
      </c>
      <c r="LQJ12" s="196" t="str">
        <f>IFERROR(IF(VLOOKUP(LQH12,[1]Acciones!$A$59:$H$1958,2,FALSE)=0,"",VLOOKUP(LQH12,[1]Acciones!$A$59:$H$1958,2,FALSE)),"")</f>
        <v/>
      </c>
      <c r="LQK12" s="196">
        <f>IFERROR(IF(VLOOKUP(LQI12,[1]Acciones!$A$59:$H$1958,2,FALSE)=0,"",VLOOKUP(LQI12,[1]Acciones!$A$59:$H$1958,2,FALSE)),"")</f>
        <v>4</v>
      </c>
      <c r="LQL12" s="196">
        <f>IFERROR(IF(VLOOKUP(LQJ12,[1]Acciones!$A$59:$H$1958,2,FALSE)=0,"",VLOOKUP(LQJ12,[1]Acciones!$A$59:$H$1958,2,FALSE)),"")</f>
        <v>4</v>
      </c>
      <c r="LQM12" s="196" t="str">
        <f>IFERROR(IF(VLOOKUP(LQK12,[1]Acciones!$A$59:$H$1958,2,FALSE)=0,"",VLOOKUP(LQK12,[1]Acciones!$A$59:$H$1958,2,FALSE)),"")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N12" s="196" t="str">
        <f>IFERROR(IF(VLOOKUP(LQL12,[1]Acciones!$A$59:$H$1958,2,FALSE)=0,"",VLOOKUP(LQL12,[1]Acciones!$A$59:$H$1958,2,FALSE)),"")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O12" s="196" t="str">
        <f>IFERROR(IF(VLOOKUP(LQM12,[1]Acciones!$A$59:$H$1958,2,FALSE)=0,"",VLOOKUP(LQM12,[1]Acciones!$A$59:$H$1958,2,FALSE)),"")</f>
        <v/>
      </c>
      <c r="LQP12" s="196" t="str">
        <f>IFERROR(IF(VLOOKUP(LQN12,[1]Acciones!$A$59:$H$1958,2,FALSE)=0,"",VLOOKUP(LQN12,[1]Acciones!$A$59:$H$1958,2,FALSE)),"")</f>
        <v/>
      </c>
      <c r="LQQ12" s="196">
        <f>IFERROR(IF(VLOOKUP(LQO12,[1]Acciones!$A$59:$H$1958,2,FALSE)=0,"",VLOOKUP(LQO12,[1]Acciones!$A$59:$H$1958,2,FALSE)),"")</f>
        <v>4</v>
      </c>
      <c r="LQR12" s="196">
        <f>IFERROR(IF(VLOOKUP(LQP12,[1]Acciones!$A$59:$H$1958,2,FALSE)=0,"",VLOOKUP(LQP12,[1]Acciones!$A$59:$H$1958,2,FALSE)),"")</f>
        <v>4</v>
      </c>
      <c r="LQS12" s="196" t="str">
        <f>IFERROR(IF(VLOOKUP(LQQ12,[1]Acciones!$A$59:$H$1958,2,FALSE)=0,"",VLOOKUP(LQQ12,[1]Acciones!$A$59:$H$1958,2,FALSE)),"")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T12" s="196" t="str">
        <f>IFERROR(IF(VLOOKUP(LQR12,[1]Acciones!$A$59:$H$1958,2,FALSE)=0,"",VLOOKUP(LQR12,[1]Acciones!$A$59:$H$1958,2,FALSE)),"")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U12" s="196" t="str">
        <f>IFERROR(IF(VLOOKUP(LQS12,[1]Acciones!$A$59:$H$1958,2,FALSE)=0,"",VLOOKUP(LQS12,[1]Acciones!$A$59:$H$1958,2,FALSE)),"")</f>
        <v/>
      </c>
      <c r="LQV12" s="196" t="str">
        <f>IFERROR(IF(VLOOKUP(LQT12,[1]Acciones!$A$59:$H$1958,2,FALSE)=0,"",VLOOKUP(LQT12,[1]Acciones!$A$59:$H$1958,2,FALSE)),"")</f>
        <v/>
      </c>
      <c r="LQW12" s="196">
        <f>IFERROR(IF(VLOOKUP(LQU12,[1]Acciones!$A$59:$H$1958,2,FALSE)=0,"",VLOOKUP(LQU12,[1]Acciones!$A$59:$H$1958,2,FALSE)),"")</f>
        <v>4</v>
      </c>
      <c r="LQX12" s="196">
        <f>IFERROR(IF(VLOOKUP(LQV12,[1]Acciones!$A$59:$H$1958,2,FALSE)=0,"",VLOOKUP(LQV12,[1]Acciones!$A$59:$H$1958,2,FALSE)),"")</f>
        <v>4</v>
      </c>
      <c r="LQY12" s="196" t="str">
        <f>IFERROR(IF(VLOOKUP(LQW12,[1]Acciones!$A$59:$H$1958,2,FALSE)=0,"",VLOOKUP(LQW12,[1]Acciones!$A$59:$H$1958,2,FALSE)),"")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Z12" s="196" t="str">
        <f>IFERROR(IF(VLOOKUP(LQX12,[1]Acciones!$A$59:$H$1958,2,FALSE)=0,"",VLOOKUP(LQX12,[1]Acciones!$A$59:$H$1958,2,FALSE)),"")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A12" s="196" t="str">
        <f>IFERROR(IF(VLOOKUP(LQY12,[1]Acciones!$A$59:$H$1958,2,FALSE)=0,"",VLOOKUP(LQY12,[1]Acciones!$A$59:$H$1958,2,FALSE)),"")</f>
        <v/>
      </c>
      <c r="LRB12" s="196" t="str">
        <f>IFERROR(IF(VLOOKUP(LQZ12,[1]Acciones!$A$59:$H$1958,2,FALSE)=0,"",VLOOKUP(LQZ12,[1]Acciones!$A$59:$H$1958,2,FALSE)),"")</f>
        <v/>
      </c>
      <c r="LRC12" s="196">
        <f>IFERROR(IF(VLOOKUP(LRA12,[1]Acciones!$A$59:$H$1958,2,FALSE)=0,"",VLOOKUP(LRA12,[1]Acciones!$A$59:$H$1958,2,FALSE)),"")</f>
        <v>4</v>
      </c>
      <c r="LRD12" s="196">
        <f>IFERROR(IF(VLOOKUP(LRB12,[1]Acciones!$A$59:$H$1958,2,FALSE)=0,"",VLOOKUP(LRB12,[1]Acciones!$A$59:$H$1958,2,FALSE)),"")</f>
        <v>4</v>
      </c>
      <c r="LRE12" s="196" t="str">
        <f>IFERROR(IF(VLOOKUP(LRC12,[1]Acciones!$A$59:$H$1958,2,FALSE)=0,"",VLOOKUP(LRC12,[1]Acciones!$A$59:$H$1958,2,FALSE)),"")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F12" s="196" t="str">
        <f>IFERROR(IF(VLOOKUP(LRD12,[1]Acciones!$A$59:$H$1958,2,FALSE)=0,"",VLOOKUP(LRD12,[1]Acciones!$A$59:$H$1958,2,FALSE)),"")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G12" s="196" t="str">
        <f>IFERROR(IF(VLOOKUP(LRE12,[1]Acciones!$A$59:$H$1958,2,FALSE)=0,"",VLOOKUP(LRE12,[1]Acciones!$A$59:$H$1958,2,FALSE)),"")</f>
        <v/>
      </c>
      <c r="LRH12" s="196" t="str">
        <f>IFERROR(IF(VLOOKUP(LRF12,[1]Acciones!$A$59:$H$1958,2,FALSE)=0,"",VLOOKUP(LRF12,[1]Acciones!$A$59:$H$1958,2,FALSE)),"")</f>
        <v/>
      </c>
      <c r="LRI12" s="196">
        <f>IFERROR(IF(VLOOKUP(LRG12,[1]Acciones!$A$59:$H$1958,2,FALSE)=0,"",VLOOKUP(LRG12,[1]Acciones!$A$59:$H$1958,2,FALSE)),"")</f>
        <v>4</v>
      </c>
      <c r="LRJ12" s="196">
        <f>IFERROR(IF(VLOOKUP(LRH12,[1]Acciones!$A$59:$H$1958,2,FALSE)=0,"",VLOOKUP(LRH12,[1]Acciones!$A$59:$H$1958,2,FALSE)),"")</f>
        <v>4</v>
      </c>
      <c r="LRK12" s="196" t="str">
        <f>IFERROR(IF(VLOOKUP(LRI12,[1]Acciones!$A$59:$H$1958,2,FALSE)=0,"",VLOOKUP(LRI12,[1]Acciones!$A$59:$H$1958,2,FALSE)),"")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L12" s="196" t="str">
        <f>IFERROR(IF(VLOOKUP(LRJ12,[1]Acciones!$A$59:$H$1958,2,FALSE)=0,"",VLOOKUP(LRJ12,[1]Acciones!$A$59:$H$1958,2,FALSE)),"")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M12" s="196" t="str">
        <f>IFERROR(IF(VLOOKUP(LRK12,[1]Acciones!$A$59:$H$1958,2,FALSE)=0,"",VLOOKUP(LRK12,[1]Acciones!$A$59:$H$1958,2,FALSE)),"")</f>
        <v/>
      </c>
      <c r="LRN12" s="196" t="str">
        <f>IFERROR(IF(VLOOKUP(LRL12,[1]Acciones!$A$59:$H$1958,2,FALSE)=0,"",VLOOKUP(LRL12,[1]Acciones!$A$59:$H$1958,2,FALSE)),"")</f>
        <v/>
      </c>
      <c r="LRO12" s="196">
        <f>IFERROR(IF(VLOOKUP(LRM12,[1]Acciones!$A$59:$H$1958,2,FALSE)=0,"",VLOOKUP(LRM12,[1]Acciones!$A$59:$H$1958,2,FALSE)),"")</f>
        <v>4</v>
      </c>
      <c r="LRP12" s="196">
        <f>IFERROR(IF(VLOOKUP(LRN12,[1]Acciones!$A$59:$H$1958,2,FALSE)=0,"",VLOOKUP(LRN12,[1]Acciones!$A$59:$H$1958,2,FALSE)),"")</f>
        <v>4</v>
      </c>
      <c r="LRQ12" s="196" t="str">
        <f>IFERROR(IF(VLOOKUP(LRO12,[1]Acciones!$A$59:$H$1958,2,FALSE)=0,"",VLOOKUP(LRO12,[1]Acciones!$A$59:$H$1958,2,FALSE)),"")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R12" s="196" t="str">
        <f>IFERROR(IF(VLOOKUP(LRP12,[1]Acciones!$A$59:$H$1958,2,FALSE)=0,"",VLOOKUP(LRP12,[1]Acciones!$A$59:$H$1958,2,FALSE)),"")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S12" s="196" t="str">
        <f>IFERROR(IF(VLOOKUP(LRQ12,[1]Acciones!$A$59:$H$1958,2,FALSE)=0,"",VLOOKUP(LRQ12,[1]Acciones!$A$59:$H$1958,2,FALSE)),"")</f>
        <v/>
      </c>
      <c r="LRT12" s="196" t="str">
        <f>IFERROR(IF(VLOOKUP(LRR12,[1]Acciones!$A$59:$H$1958,2,FALSE)=0,"",VLOOKUP(LRR12,[1]Acciones!$A$59:$H$1958,2,FALSE)),"")</f>
        <v/>
      </c>
      <c r="LRU12" s="196">
        <f>IFERROR(IF(VLOOKUP(LRS12,[1]Acciones!$A$59:$H$1958,2,FALSE)=0,"",VLOOKUP(LRS12,[1]Acciones!$A$59:$H$1958,2,FALSE)),"")</f>
        <v>4</v>
      </c>
      <c r="LRV12" s="196">
        <f>IFERROR(IF(VLOOKUP(LRT12,[1]Acciones!$A$59:$H$1958,2,FALSE)=0,"",VLOOKUP(LRT12,[1]Acciones!$A$59:$H$1958,2,FALSE)),"")</f>
        <v>4</v>
      </c>
      <c r="LRW12" s="196" t="str">
        <f>IFERROR(IF(VLOOKUP(LRU12,[1]Acciones!$A$59:$H$1958,2,FALSE)=0,"",VLOOKUP(LRU12,[1]Acciones!$A$59:$H$1958,2,FALSE)),"")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X12" s="196" t="str">
        <f>IFERROR(IF(VLOOKUP(LRV12,[1]Acciones!$A$59:$H$1958,2,FALSE)=0,"",VLOOKUP(LRV12,[1]Acciones!$A$59:$H$1958,2,FALSE)),"")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Y12" s="196" t="str">
        <f>IFERROR(IF(VLOOKUP(LRW12,[1]Acciones!$A$59:$H$1958,2,FALSE)=0,"",VLOOKUP(LRW12,[1]Acciones!$A$59:$H$1958,2,FALSE)),"")</f>
        <v/>
      </c>
      <c r="LRZ12" s="196" t="str">
        <f>IFERROR(IF(VLOOKUP(LRX12,[1]Acciones!$A$59:$H$1958,2,FALSE)=0,"",VLOOKUP(LRX12,[1]Acciones!$A$59:$H$1958,2,FALSE)),"")</f>
        <v/>
      </c>
      <c r="LSA12" s="196">
        <f>IFERROR(IF(VLOOKUP(LRY12,[1]Acciones!$A$59:$H$1958,2,FALSE)=0,"",VLOOKUP(LRY12,[1]Acciones!$A$59:$H$1958,2,FALSE)),"")</f>
        <v>4</v>
      </c>
      <c r="LSB12" s="196">
        <f>IFERROR(IF(VLOOKUP(LRZ12,[1]Acciones!$A$59:$H$1958,2,FALSE)=0,"",VLOOKUP(LRZ12,[1]Acciones!$A$59:$H$1958,2,FALSE)),"")</f>
        <v>4</v>
      </c>
      <c r="LSC12" s="196" t="str">
        <f>IFERROR(IF(VLOOKUP(LSA12,[1]Acciones!$A$59:$H$1958,2,FALSE)=0,"",VLOOKUP(LSA12,[1]Acciones!$A$59:$H$1958,2,FALSE)),"")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D12" s="196" t="str">
        <f>IFERROR(IF(VLOOKUP(LSB12,[1]Acciones!$A$59:$H$1958,2,FALSE)=0,"",VLOOKUP(LSB12,[1]Acciones!$A$59:$H$1958,2,FALSE)),"")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E12" s="196" t="str">
        <f>IFERROR(IF(VLOOKUP(LSC12,[1]Acciones!$A$59:$H$1958,2,FALSE)=0,"",VLOOKUP(LSC12,[1]Acciones!$A$59:$H$1958,2,FALSE)),"")</f>
        <v/>
      </c>
      <c r="LSF12" s="196" t="str">
        <f>IFERROR(IF(VLOOKUP(LSD12,[1]Acciones!$A$59:$H$1958,2,FALSE)=0,"",VLOOKUP(LSD12,[1]Acciones!$A$59:$H$1958,2,FALSE)),"")</f>
        <v/>
      </c>
      <c r="LSG12" s="196">
        <f>IFERROR(IF(VLOOKUP(LSE12,[1]Acciones!$A$59:$H$1958,2,FALSE)=0,"",VLOOKUP(LSE12,[1]Acciones!$A$59:$H$1958,2,FALSE)),"")</f>
        <v>4</v>
      </c>
      <c r="LSH12" s="196">
        <f>IFERROR(IF(VLOOKUP(LSF12,[1]Acciones!$A$59:$H$1958,2,FALSE)=0,"",VLOOKUP(LSF12,[1]Acciones!$A$59:$H$1958,2,FALSE)),"")</f>
        <v>4</v>
      </c>
      <c r="LSI12" s="196" t="str">
        <f>IFERROR(IF(VLOOKUP(LSG12,[1]Acciones!$A$59:$H$1958,2,FALSE)=0,"",VLOOKUP(LSG12,[1]Acciones!$A$59:$H$1958,2,FALSE)),"")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J12" s="196" t="str">
        <f>IFERROR(IF(VLOOKUP(LSH12,[1]Acciones!$A$59:$H$1958,2,FALSE)=0,"",VLOOKUP(LSH12,[1]Acciones!$A$59:$H$1958,2,FALSE)),"")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K12" s="196" t="str">
        <f>IFERROR(IF(VLOOKUP(LSI12,[1]Acciones!$A$59:$H$1958,2,FALSE)=0,"",VLOOKUP(LSI12,[1]Acciones!$A$59:$H$1958,2,FALSE)),"")</f>
        <v/>
      </c>
      <c r="LSL12" s="196" t="str">
        <f>IFERROR(IF(VLOOKUP(LSJ12,[1]Acciones!$A$59:$H$1958,2,FALSE)=0,"",VLOOKUP(LSJ12,[1]Acciones!$A$59:$H$1958,2,FALSE)),"")</f>
        <v/>
      </c>
      <c r="LSM12" s="196">
        <f>IFERROR(IF(VLOOKUP(LSK12,[1]Acciones!$A$59:$H$1958,2,FALSE)=0,"",VLOOKUP(LSK12,[1]Acciones!$A$59:$H$1958,2,FALSE)),"")</f>
        <v>4</v>
      </c>
      <c r="LSN12" s="196">
        <f>IFERROR(IF(VLOOKUP(LSL12,[1]Acciones!$A$59:$H$1958,2,FALSE)=0,"",VLOOKUP(LSL12,[1]Acciones!$A$59:$H$1958,2,FALSE)),"")</f>
        <v>4</v>
      </c>
      <c r="LSO12" s="196" t="str">
        <f>IFERROR(IF(VLOOKUP(LSM12,[1]Acciones!$A$59:$H$1958,2,FALSE)=0,"",VLOOKUP(LSM12,[1]Acciones!$A$59:$H$1958,2,FALSE)),"")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P12" s="196" t="str">
        <f>IFERROR(IF(VLOOKUP(LSN12,[1]Acciones!$A$59:$H$1958,2,FALSE)=0,"",VLOOKUP(LSN12,[1]Acciones!$A$59:$H$1958,2,FALSE)),"")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Q12" s="196" t="str">
        <f>IFERROR(IF(VLOOKUP(LSO12,[1]Acciones!$A$59:$H$1958,2,FALSE)=0,"",VLOOKUP(LSO12,[1]Acciones!$A$59:$H$1958,2,FALSE)),"")</f>
        <v/>
      </c>
      <c r="LSR12" s="196" t="str">
        <f>IFERROR(IF(VLOOKUP(LSP12,[1]Acciones!$A$59:$H$1958,2,FALSE)=0,"",VLOOKUP(LSP12,[1]Acciones!$A$59:$H$1958,2,FALSE)),"")</f>
        <v/>
      </c>
      <c r="LSS12" s="196">
        <f>IFERROR(IF(VLOOKUP(LSQ12,[1]Acciones!$A$59:$H$1958,2,FALSE)=0,"",VLOOKUP(LSQ12,[1]Acciones!$A$59:$H$1958,2,FALSE)),"")</f>
        <v>4</v>
      </c>
      <c r="LST12" s="196">
        <f>IFERROR(IF(VLOOKUP(LSR12,[1]Acciones!$A$59:$H$1958,2,FALSE)=0,"",VLOOKUP(LSR12,[1]Acciones!$A$59:$H$1958,2,FALSE)),"")</f>
        <v>4</v>
      </c>
      <c r="LSU12" s="196" t="str">
        <f>IFERROR(IF(VLOOKUP(LSS12,[1]Acciones!$A$59:$H$1958,2,FALSE)=0,"",VLOOKUP(LSS12,[1]Acciones!$A$59:$H$1958,2,FALSE)),"")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V12" s="196" t="str">
        <f>IFERROR(IF(VLOOKUP(LST12,[1]Acciones!$A$59:$H$1958,2,FALSE)=0,"",VLOOKUP(LST12,[1]Acciones!$A$59:$H$1958,2,FALSE)),"")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W12" s="196" t="str">
        <f>IFERROR(IF(VLOOKUP(LSU12,[1]Acciones!$A$59:$H$1958,2,FALSE)=0,"",VLOOKUP(LSU12,[1]Acciones!$A$59:$H$1958,2,FALSE)),"")</f>
        <v/>
      </c>
      <c r="LSX12" s="196" t="str">
        <f>IFERROR(IF(VLOOKUP(LSV12,[1]Acciones!$A$59:$H$1958,2,FALSE)=0,"",VLOOKUP(LSV12,[1]Acciones!$A$59:$H$1958,2,FALSE)),"")</f>
        <v/>
      </c>
      <c r="LSY12" s="196">
        <f>IFERROR(IF(VLOOKUP(LSW12,[1]Acciones!$A$59:$H$1958,2,FALSE)=0,"",VLOOKUP(LSW12,[1]Acciones!$A$59:$H$1958,2,FALSE)),"")</f>
        <v>4</v>
      </c>
      <c r="LSZ12" s="196">
        <f>IFERROR(IF(VLOOKUP(LSX12,[1]Acciones!$A$59:$H$1958,2,FALSE)=0,"",VLOOKUP(LSX12,[1]Acciones!$A$59:$H$1958,2,FALSE)),"")</f>
        <v>4</v>
      </c>
      <c r="LTA12" s="196" t="str">
        <f>IFERROR(IF(VLOOKUP(LSY12,[1]Acciones!$A$59:$H$1958,2,FALSE)=0,"",VLOOKUP(LSY12,[1]Acciones!$A$59:$H$1958,2,FALSE)),"")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B12" s="196" t="str">
        <f>IFERROR(IF(VLOOKUP(LSZ12,[1]Acciones!$A$59:$H$1958,2,FALSE)=0,"",VLOOKUP(LSZ12,[1]Acciones!$A$59:$H$1958,2,FALSE)),"")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C12" s="196" t="str">
        <f>IFERROR(IF(VLOOKUP(LTA12,[1]Acciones!$A$59:$H$1958,2,FALSE)=0,"",VLOOKUP(LTA12,[1]Acciones!$A$59:$H$1958,2,FALSE)),"")</f>
        <v/>
      </c>
      <c r="LTD12" s="196" t="str">
        <f>IFERROR(IF(VLOOKUP(LTB12,[1]Acciones!$A$59:$H$1958,2,FALSE)=0,"",VLOOKUP(LTB12,[1]Acciones!$A$59:$H$1958,2,FALSE)),"")</f>
        <v/>
      </c>
      <c r="LTE12" s="196">
        <f>IFERROR(IF(VLOOKUP(LTC12,[1]Acciones!$A$59:$H$1958,2,FALSE)=0,"",VLOOKUP(LTC12,[1]Acciones!$A$59:$H$1958,2,FALSE)),"")</f>
        <v>4</v>
      </c>
      <c r="LTF12" s="196">
        <f>IFERROR(IF(VLOOKUP(LTD12,[1]Acciones!$A$59:$H$1958,2,FALSE)=0,"",VLOOKUP(LTD12,[1]Acciones!$A$59:$H$1958,2,FALSE)),"")</f>
        <v>4</v>
      </c>
      <c r="LTG12" s="196" t="str">
        <f>IFERROR(IF(VLOOKUP(LTE12,[1]Acciones!$A$59:$H$1958,2,FALSE)=0,"",VLOOKUP(LTE12,[1]Acciones!$A$59:$H$1958,2,FALSE)),"")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H12" s="196" t="str">
        <f>IFERROR(IF(VLOOKUP(LTF12,[1]Acciones!$A$59:$H$1958,2,FALSE)=0,"",VLOOKUP(LTF12,[1]Acciones!$A$59:$H$1958,2,FALSE)),"")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I12" s="196" t="str">
        <f>IFERROR(IF(VLOOKUP(LTG12,[1]Acciones!$A$59:$H$1958,2,FALSE)=0,"",VLOOKUP(LTG12,[1]Acciones!$A$59:$H$1958,2,FALSE)),"")</f>
        <v/>
      </c>
      <c r="LTJ12" s="196" t="str">
        <f>IFERROR(IF(VLOOKUP(LTH12,[1]Acciones!$A$59:$H$1958,2,FALSE)=0,"",VLOOKUP(LTH12,[1]Acciones!$A$59:$H$1958,2,FALSE)),"")</f>
        <v/>
      </c>
      <c r="LTK12" s="196">
        <f>IFERROR(IF(VLOOKUP(LTI12,[1]Acciones!$A$59:$H$1958,2,FALSE)=0,"",VLOOKUP(LTI12,[1]Acciones!$A$59:$H$1958,2,FALSE)),"")</f>
        <v>4</v>
      </c>
      <c r="LTL12" s="196">
        <f>IFERROR(IF(VLOOKUP(LTJ12,[1]Acciones!$A$59:$H$1958,2,FALSE)=0,"",VLOOKUP(LTJ12,[1]Acciones!$A$59:$H$1958,2,FALSE)),"")</f>
        <v>4</v>
      </c>
      <c r="LTM12" s="196" t="str">
        <f>IFERROR(IF(VLOOKUP(LTK12,[1]Acciones!$A$59:$H$1958,2,FALSE)=0,"",VLOOKUP(LTK12,[1]Acciones!$A$59:$H$1958,2,FALSE)),"")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N12" s="196" t="str">
        <f>IFERROR(IF(VLOOKUP(LTL12,[1]Acciones!$A$59:$H$1958,2,FALSE)=0,"",VLOOKUP(LTL12,[1]Acciones!$A$59:$H$1958,2,FALSE)),"")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O12" s="196" t="str">
        <f>IFERROR(IF(VLOOKUP(LTM12,[1]Acciones!$A$59:$H$1958,2,FALSE)=0,"",VLOOKUP(LTM12,[1]Acciones!$A$59:$H$1958,2,FALSE)),"")</f>
        <v/>
      </c>
      <c r="LTP12" s="196" t="str">
        <f>IFERROR(IF(VLOOKUP(LTN12,[1]Acciones!$A$59:$H$1958,2,FALSE)=0,"",VLOOKUP(LTN12,[1]Acciones!$A$59:$H$1958,2,FALSE)),"")</f>
        <v/>
      </c>
      <c r="LTQ12" s="196">
        <f>IFERROR(IF(VLOOKUP(LTO12,[1]Acciones!$A$59:$H$1958,2,FALSE)=0,"",VLOOKUP(LTO12,[1]Acciones!$A$59:$H$1958,2,FALSE)),"")</f>
        <v>4</v>
      </c>
      <c r="LTR12" s="196">
        <f>IFERROR(IF(VLOOKUP(LTP12,[1]Acciones!$A$59:$H$1958,2,FALSE)=0,"",VLOOKUP(LTP12,[1]Acciones!$A$59:$H$1958,2,FALSE)),"")</f>
        <v>4</v>
      </c>
      <c r="LTS12" s="196" t="str">
        <f>IFERROR(IF(VLOOKUP(LTQ12,[1]Acciones!$A$59:$H$1958,2,FALSE)=0,"",VLOOKUP(LTQ12,[1]Acciones!$A$59:$H$1958,2,FALSE)),"")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T12" s="196" t="str">
        <f>IFERROR(IF(VLOOKUP(LTR12,[1]Acciones!$A$59:$H$1958,2,FALSE)=0,"",VLOOKUP(LTR12,[1]Acciones!$A$59:$H$1958,2,FALSE)),"")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U12" s="196" t="str">
        <f>IFERROR(IF(VLOOKUP(LTS12,[1]Acciones!$A$59:$H$1958,2,FALSE)=0,"",VLOOKUP(LTS12,[1]Acciones!$A$59:$H$1958,2,FALSE)),"")</f>
        <v/>
      </c>
      <c r="LTV12" s="196" t="str">
        <f>IFERROR(IF(VLOOKUP(LTT12,[1]Acciones!$A$59:$H$1958,2,FALSE)=0,"",VLOOKUP(LTT12,[1]Acciones!$A$59:$H$1958,2,FALSE)),"")</f>
        <v/>
      </c>
      <c r="LTW12" s="196">
        <f>IFERROR(IF(VLOOKUP(LTU12,[1]Acciones!$A$59:$H$1958,2,FALSE)=0,"",VLOOKUP(LTU12,[1]Acciones!$A$59:$H$1958,2,FALSE)),"")</f>
        <v>4</v>
      </c>
      <c r="LTX12" s="196">
        <f>IFERROR(IF(VLOOKUP(LTV12,[1]Acciones!$A$59:$H$1958,2,FALSE)=0,"",VLOOKUP(LTV12,[1]Acciones!$A$59:$H$1958,2,FALSE)),"")</f>
        <v>4</v>
      </c>
      <c r="LTY12" s="196" t="str">
        <f>IFERROR(IF(VLOOKUP(LTW12,[1]Acciones!$A$59:$H$1958,2,FALSE)=0,"",VLOOKUP(LTW12,[1]Acciones!$A$59:$H$1958,2,FALSE)),"")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Z12" s="196" t="str">
        <f>IFERROR(IF(VLOOKUP(LTX12,[1]Acciones!$A$59:$H$1958,2,FALSE)=0,"",VLOOKUP(LTX12,[1]Acciones!$A$59:$H$1958,2,FALSE)),"")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A12" s="196" t="str">
        <f>IFERROR(IF(VLOOKUP(LTY12,[1]Acciones!$A$59:$H$1958,2,FALSE)=0,"",VLOOKUP(LTY12,[1]Acciones!$A$59:$H$1958,2,FALSE)),"")</f>
        <v/>
      </c>
      <c r="LUB12" s="196" t="str">
        <f>IFERROR(IF(VLOOKUP(LTZ12,[1]Acciones!$A$59:$H$1958,2,FALSE)=0,"",VLOOKUP(LTZ12,[1]Acciones!$A$59:$H$1958,2,FALSE)),"")</f>
        <v/>
      </c>
      <c r="LUC12" s="196">
        <f>IFERROR(IF(VLOOKUP(LUA12,[1]Acciones!$A$59:$H$1958,2,FALSE)=0,"",VLOOKUP(LUA12,[1]Acciones!$A$59:$H$1958,2,FALSE)),"")</f>
        <v>4</v>
      </c>
      <c r="LUD12" s="196">
        <f>IFERROR(IF(VLOOKUP(LUB12,[1]Acciones!$A$59:$H$1958,2,FALSE)=0,"",VLOOKUP(LUB12,[1]Acciones!$A$59:$H$1958,2,FALSE)),"")</f>
        <v>4</v>
      </c>
      <c r="LUE12" s="196" t="str">
        <f>IFERROR(IF(VLOOKUP(LUC12,[1]Acciones!$A$59:$H$1958,2,FALSE)=0,"",VLOOKUP(LUC12,[1]Acciones!$A$59:$H$1958,2,FALSE)),"")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F12" s="196" t="str">
        <f>IFERROR(IF(VLOOKUP(LUD12,[1]Acciones!$A$59:$H$1958,2,FALSE)=0,"",VLOOKUP(LUD12,[1]Acciones!$A$59:$H$1958,2,FALSE)),"")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G12" s="196" t="str">
        <f>IFERROR(IF(VLOOKUP(LUE12,[1]Acciones!$A$59:$H$1958,2,FALSE)=0,"",VLOOKUP(LUE12,[1]Acciones!$A$59:$H$1958,2,FALSE)),"")</f>
        <v/>
      </c>
      <c r="LUH12" s="196" t="str">
        <f>IFERROR(IF(VLOOKUP(LUF12,[1]Acciones!$A$59:$H$1958,2,FALSE)=0,"",VLOOKUP(LUF12,[1]Acciones!$A$59:$H$1958,2,FALSE)),"")</f>
        <v/>
      </c>
      <c r="LUI12" s="196">
        <f>IFERROR(IF(VLOOKUP(LUG12,[1]Acciones!$A$59:$H$1958,2,FALSE)=0,"",VLOOKUP(LUG12,[1]Acciones!$A$59:$H$1958,2,FALSE)),"")</f>
        <v>4</v>
      </c>
      <c r="LUJ12" s="196">
        <f>IFERROR(IF(VLOOKUP(LUH12,[1]Acciones!$A$59:$H$1958,2,FALSE)=0,"",VLOOKUP(LUH12,[1]Acciones!$A$59:$H$1958,2,FALSE)),"")</f>
        <v>4</v>
      </c>
      <c r="LUK12" s="196" t="str">
        <f>IFERROR(IF(VLOOKUP(LUI12,[1]Acciones!$A$59:$H$1958,2,FALSE)=0,"",VLOOKUP(LUI12,[1]Acciones!$A$59:$H$1958,2,FALSE)),"")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L12" s="196" t="str">
        <f>IFERROR(IF(VLOOKUP(LUJ12,[1]Acciones!$A$59:$H$1958,2,FALSE)=0,"",VLOOKUP(LUJ12,[1]Acciones!$A$59:$H$1958,2,FALSE)),"")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M12" s="196" t="str">
        <f>IFERROR(IF(VLOOKUP(LUK12,[1]Acciones!$A$59:$H$1958,2,FALSE)=0,"",VLOOKUP(LUK12,[1]Acciones!$A$59:$H$1958,2,FALSE)),"")</f>
        <v/>
      </c>
      <c r="LUN12" s="196" t="str">
        <f>IFERROR(IF(VLOOKUP(LUL12,[1]Acciones!$A$59:$H$1958,2,FALSE)=0,"",VLOOKUP(LUL12,[1]Acciones!$A$59:$H$1958,2,FALSE)),"")</f>
        <v/>
      </c>
      <c r="LUO12" s="196">
        <f>IFERROR(IF(VLOOKUP(LUM12,[1]Acciones!$A$59:$H$1958,2,FALSE)=0,"",VLOOKUP(LUM12,[1]Acciones!$A$59:$H$1958,2,FALSE)),"")</f>
        <v>4</v>
      </c>
      <c r="LUP12" s="196">
        <f>IFERROR(IF(VLOOKUP(LUN12,[1]Acciones!$A$59:$H$1958,2,FALSE)=0,"",VLOOKUP(LUN12,[1]Acciones!$A$59:$H$1958,2,FALSE)),"")</f>
        <v>4</v>
      </c>
      <c r="LUQ12" s="196" t="str">
        <f>IFERROR(IF(VLOOKUP(LUO12,[1]Acciones!$A$59:$H$1958,2,FALSE)=0,"",VLOOKUP(LUO12,[1]Acciones!$A$59:$H$1958,2,FALSE)),"")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R12" s="196" t="str">
        <f>IFERROR(IF(VLOOKUP(LUP12,[1]Acciones!$A$59:$H$1958,2,FALSE)=0,"",VLOOKUP(LUP12,[1]Acciones!$A$59:$H$1958,2,FALSE)),"")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S12" s="196" t="str">
        <f>IFERROR(IF(VLOOKUP(LUQ12,[1]Acciones!$A$59:$H$1958,2,FALSE)=0,"",VLOOKUP(LUQ12,[1]Acciones!$A$59:$H$1958,2,FALSE)),"")</f>
        <v/>
      </c>
      <c r="LUT12" s="196" t="str">
        <f>IFERROR(IF(VLOOKUP(LUR12,[1]Acciones!$A$59:$H$1958,2,FALSE)=0,"",VLOOKUP(LUR12,[1]Acciones!$A$59:$H$1958,2,FALSE)),"")</f>
        <v/>
      </c>
      <c r="LUU12" s="196">
        <f>IFERROR(IF(VLOOKUP(LUS12,[1]Acciones!$A$59:$H$1958,2,FALSE)=0,"",VLOOKUP(LUS12,[1]Acciones!$A$59:$H$1958,2,FALSE)),"")</f>
        <v>4</v>
      </c>
      <c r="LUV12" s="196">
        <f>IFERROR(IF(VLOOKUP(LUT12,[1]Acciones!$A$59:$H$1958,2,FALSE)=0,"",VLOOKUP(LUT12,[1]Acciones!$A$59:$H$1958,2,FALSE)),"")</f>
        <v>4</v>
      </c>
      <c r="LUW12" s="196" t="str">
        <f>IFERROR(IF(VLOOKUP(LUU12,[1]Acciones!$A$59:$H$1958,2,FALSE)=0,"",VLOOKUP(LUU12,[1]Acciones!$A$59:$H$1958,2,FALSE)),"")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X12" s="196" t="str">
        <f>IFERROR(IF(VLOOKUP(LUV12,[1]Acciones!$A$59:$H$1958,2,FALSE)=0,"",VLOOKUP(LUV12,[1]Acciones!$A$59:$H$1958,2,FALSE)),"")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Y12" s="196" t="str">
        <f>IFERROR(IF(VLOOKUP(LUW12,[1]Acciones!$A$59:$H$1958,2,FALSE)=0,"",VLOOKUP(LUW12,[1]Acciones!$A$59:$H$1958,2,FALSE)),"")</f>
        <v/>
      </c>
      <c r="LUZ12" s="196" t="str">
        <f>IFERROR(IF(VLOOKUP(LUX12,[1]Acciones!$A$59:$H$1958,2,FALSE)=0,"",VLOOKUP(LUX12,[1]Acciones!$A$59:$H$1958,2,FALSE)),"")</f>
        <v/>
      </c>
      <c r="LVA12" s="196">
        <f>IFERROR(IF(VLOOKUP(LUY12,[1]Acciones!$A$59:$H$1958,2,FALSE)=0,"",VLOOKUP(LUY12,[1]Acciones!$A$59:$H$1958,2,FALSE)),"")</f>
        <v>4</v>
      </c>
      <c r="LVB12" s="196">
        <f>IFERROR(IF(VLOOKUP(LUZ12,[1]Acciones!$A$59:$H$1958,2,FALSE)=0,"",VLOOKUP(LUZ12,[1]Acciones!$A$59:$H$1958,2,FALSE)),"")</f>
        <v>4</v>
      </c>
      <c r="LVC12" s="196" t="str">
        <f>IFERROR(IF(VLOOKUP(LVA12,[1]Acciones!$A$59:$H$1958,2,FALSE)=0,"",VLOOKUP(LVA12,[1]Acciones!$A$59:$H$1958,2,FALSE)),"")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D12" s="196" t="str">
        <f>IFERROR(IF(VLOOKUP(LVB12,[1]Acciones!$A$59:$H$1958,2,FALSE)=0,"",VLOOKUP(LVB12,[1]Acciones!$A$59:$H$1958,2,FALSE)),"")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E12" s="196" t="str">
        <f>IFERROR(IF(VLOOKUP(LVC12,[1]Acciones!$A$59:$H$1958,2,FALSE)=0,"",VLOOKUP(LVC12,[1]Acciones!$A$59:$H$1958,2,FALSE)),"")</f>
        <v/>
      </c>
      <c r="LVF12" s="196" t="str">
        <f>IFERROR(IF(VLOOKUP(LVD12,[1]Acciones!$A$59:$H$1958,2,FALSE)=0,"",VLOOKUP(LVD12,[1]Acciones!$A$59:$H$1958,2,FALSE)),"")</f>
        <v/>
      </c>
      <c r="LVG12" s="196">
        <f>IFERROR(IF(VLOOKUP(LVE12,[1]Acciones!$A$59:$H$1958,2,FALSE)=0,"",VLOOKUP(LVE12,[1]Acciones!$A$59:$H$1958,2,FALSE)),"")</f>
        <v>4</v>
      </c>
      <c r="LVH12" s="196">
        <f>IFERROR(IF(VLOOKUP(LVF12,[1]Acciones!$A$59:$H$1958,2,FALSE)=0,"",VLOOKUP(LVF12,[1]Acciones!$A$59:$H$1958,2,FALSE)),"")</f>
        <v>4</v>
      </c>
      <c r="LVI12" s="196" t="str">
        <f>IFERROR(IF(VLOOKUP(LVG12,[1]Acciones!$A$59:$H$1958,2,FALSE)=0,"",VLOOKUP(LVG12,[1]Acciones!$A$59:$H$1958,2,FALSE)),"")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J12" s="196" t="str">
        <f>IFERROR(IF(VLOOKUP(LVH12,[1]Acciones!$A$59:$H$1958,2,FALSE)=0,"",VLOOKUP(LVH12,[1]Acciones!$A$59:$H$1958,2,FALSE)),"")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K12" s="196" t="str">
        <f>IFERROR(IF(VLOOKUP(LVI12,[1]Acciones!$A$59:$H$1958,2,FALSE)=0,"",VLOOKUP(LVI12,[1]Acciones!$A$59:$H$1958,2,FALSE)),"")</f>
        <v/>
      </c>
      <c r="LVL12" s="196" t="str">
        <f>IFERROR(IF(VLOOKUP(LVJ12,[1]Acciones!$A$59:$H$1958,2,FALSE)=0,"",VLOOKUP(LVJ12,[1]Acciones!$A$59:$H$1958,2,FALSE)),"")</f>
        <v/>
      </c>
      <c r="LVM12" s="196">
        <f>IFERROR(IF(VLOOKUP(LVK12,[1]Acciones!$A$59:$H$1958,2,FALSE)=0,"",VLOOKUP(LVK12,[1]Acciones!$A$59:$H$1958,2,FALSE)),"")</f>
        <v>4</v>
      </c>
      <c r="LVN12" s="196">
        <f>IFERROR(IF(VLOOKUP(LVL12,[1]Acciones!$A$59:$H$1958,2,FALSE)=0,"",VLOOKUP(LVL12,[1]Acciones!$A$59:$H$1958,2,FALSE)),"")</f>
        <v>4</v>
      </c>
      <c r="LVO12" s="196" t="str">
        <f>IFERROR(IF(VLOOKUP(LVM12,[1]Acciones!$A$59:$H$1958,2,FALSE)=0,"",VLOOKUP(LVM12,[1]Acciones!$A$59:$H$1958,2,FALSE)),"")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P12" s="196" t="str">
        <f>IFERROR(IF(VLOOKUP(LVN12,[1]Acciones!$A$59:$H$1958,2,FALSE)=0,"",VLOOKUP(LVN12,[1]Acciones!$A$59:$H$1958,2,FALSE)),"")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Q12" s="196" t="str">
        <f>IFERROR(IF(VLOOKUP(LVO12,[1]Acciones!$A$59:$H$1958,2,FALSE)=0,"",VLOOKUP(LVO12,[1]Acciones!$A$59:$H$1958,2,FALSE)),"")</f>
        <v/>
      </c>
      <c r="LVR12" s="196" t="str">
        <f>IFERROR(IF(VLOOKUP(LVP12,[1]Acciones!$A$59:$H$1958,2,FALSE)=0,"",VLOOKUP(LVP12,[1]Acciones!$A$59:$H$1958,2,FALSE)),"")</f>
        <v/>
      </c>
      <c r="LVS12" s="196">
        <f>IFERROR(IF(VLOOKUP(LVQ12,[1]Acciones!$A$59:$H$1958,2,FALSE)=0,"",VLOOKUP(LVQ12,[1]Acciones!$A$59:$H$1958,2,FALSE)),"")</f>
        <v>4</v>
      </c>
      <c r="LVT12" s="196">
        <f>IFERROR(IF(VLOOKUP(LVR12,[1]Acciones!$A$59:$H$1958,2,FALSE)=0,"",VLOOKUP(LVR12,[1]Acciones!$A$59:$H$1958,2,FALSE)),"")</f>
        <v>4</v>
      </c>
      <c r="LVU12" s="196" t="str">
        <f>IFERROR(IF(VLOOKUP(LVS12,[1]Acciones!$A$59:$H$1958,2,FALSE)=0,"",VLOOKUP(LVS12,[1]Acciones!$A$59:$H$1958,2,FALSE)),"")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V12" s="196" t="str">
        <f>IFERROR(IF(VLOOKUP(LVT12,[1]Acciones!$A$59:$H$1958,2,FALSE)=0,"",VLOOKUP(LVT12,[1]Acciones!$A$59:$H$1958,2,FALSE)),"")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W12" s="196" t="str">
        <f>IFERROR(IF(VLOOKUP(LVU12,[1]Acciones!$A$59:$H$1958,2,FALSE)=0,"",VLOOKUP(LVU12,[1]Acciones!$A$59:$H$1958,2,FALSE)),"")</f>
        <v/>
      </c>
      <c r="LVX12" s="196" t="str">
        <f>IFERROR(IF(VLOOKUP(LVV12,[1]Acciones!$A$59:$H$1958,2,FALSE)=0,"",VLOOKUP(LVV12,[1]Acciones!$A$59:$H$1958,2,FALSE)),"")</f>
        <v/>
      </c>
      <c r="LVY12" s="196">
        <f>IFERROR(IF(VLOOKUP(LVW12,[1]Acciones!$A$59:$H$1958,2,FALSE)=0,"",VLOOKUP(LVW12,[1]Acciones!$A$59:$H$1958,2,FALSE)),"")</f>
        <v>4</v>
      </c>
      <c r="LVZ12" s="196">
        <f>IFERROR(IF(VLOOKUP(LVX12,[1]Acciones!$A$59:$H$1958,2,FALSE)=0,"",VLOOKUP(LVX12,[1]Acciones!$A$59:$H$1958,2,FALSE)),"")</f>
        <v>4</v>
      </c>
      <c r="LWA12" s="196" t="str">
        <f>IFERROR(IF(VLOOKUP(LVY12,[1]Acciones!$A$59:$H$1958,2,FALSE)=0,"",VLOOKUP(LVY12,[1]Acciones!$A$59:$H$1958,2,FALSE)),"")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B12" s="196" t="str">
        <f>IFERROR(IF(VLOOKUP(LVZ12,[1]Acciones!$A$59:$H$1958,2,FALSE)=0,"",VLOOKUP(LVZ12,[1]Acciones!$A$59:$H$1958,2,FALSE)),"")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C12" s="196" t="str">
        <f>IFERROR(IF(VLOOKUP(LWA12,[1]Acciones!$A$59:$H$1958,2,FALSE)=0,"",VLOOKUP(LWA12,[1]Acciones!$A$59:$H$1958,2,FALSE)),"")</f>
        <v/>
      </c>
      <c r="LWD12" s="196" t="str">
        <f>IFERROR(IF(VLOOKUP(LWB12,[1]Acciones!$A$59:$H$1958,2,FALSE)=0,"",VLOOKUP(LWB12,[1]Acciones!$A$59:$H$1958,2,FALSE)),"")</f>
        <v/>
      </c>
      <c r="LWE12" s="196">
        <f>IFERROR(IF(VLOOKUP(LWC12,[1]Acciones!$A$59:$H$1958,2,FALSE)=0,"",VLOOKUP(LWC12,[1]Acciones!$A$59:$H$1958,2,FALSE)),"")</f>
        <v>4</v>
      </c>
      <c r="LWF12" s="196">
        <f>IFERROR(IF(VLOOKUP(LWD12,[1]Acciones!$A$59:$H$1958,2,FALSE)=0,"",VLOOKUP(LWD12,[1]Acciones!$A$59:$H$1958,2,FALSE)),"")</f>
        <v>4</v>
      </c>
      <c r="LWG12" s="196" t="str">
        <f>IFERROR(IF(VLOOKUP(LWE12,[1]Acciones!$A$59:$H$1958,2,FALSE)=0,"",VLOOKUP(LWE12,[1]Acciones!$A$59:$H$1958,2,FALSE)),"")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H12" s="196" t="str">
        <f>IFERROR(IF(VLOOKUP(LWF12,[1]Acciones!$A$59:$H$1958,2,FALSE)=0,"",VLOOKUP(LWF12,[1]Acciones!$A$59:$H$1958,2,FALSE)),"")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I12" s="196" t="str">
        <f>IFERROR(IF(VLOOKUP(LWG12,[1]Acciones!$A$59:$H$1958,2,FALSE)=0,"",VLOOKUP(LWG12,[1]Acciones!$A$59:$H$1958,2,FALSE)),"")</f>
        <v/>
      </c>
      <c r="LWJ12" s="196" t="str">
        <f>IFERROR(IF(VLOOKUP(LWH12,[1]Acciones!$A$59:$H$1958,2,FALSE)=0,"",VLOOKUP(LWH12,[1]Acciones!$A$59:$H$1958,2,FALSE)),"")</f>
        <v/>
      </c>
      <c r="LWK12" s="196">
        <f>IFERROR(IF(VLOOKUP(LWI12,[1]Acciones!$A$59:$H$1958,2,FALSE)=0,"",VLOOKUP(LWI12,[1]Acciones!$A$59:$H$1958,2,FALSE)),"")</f>
        <v>4</v>
      </c>
      <c r="LWL12" s="196">
        <f>IFERROR(IF(VLOOKUP(LWJ12,[1]Acciones!$A$59:$H$1958,2,FALSE)=0,"",VLOOKUP(LWJ12,[1]Acciones!$A$59:$H$1958,2,FALSE)),"")</f>
        <v>4</v>
      </c>
      <c r="LWM12" s="196" t="str">
        <f>IFERROR(IF(VLOOKUP(LWK12,[1]Acciones!$A$59:$H$1958,2,FALSE)=0,"",VLOOKUP(LWK12,[1]Acciones!$A$59:$H$1958,2,FALSE)),"")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N12" s="196" t="str">
        <f>IFERROR(IF(VLOOKUP(LWL12,[1]Acciones!$A$59:$H$1958,2,FALSE)=0,"",VLOOKUP(LWL12,[1]Acciones!$A$59:$H$1958,2,FALSE)),"")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O12" s="196" t="str">
        <f>IFERROR(IF(VLOOKUP(LWM12,[1]Acciones!$A$59:$H$1958,2,FALSE)=0,"",VLOOKUP(LWM12,[1]Acciones!$A$59:$H$1958,2,FALSE)),"")</f>
        <v/>
      </c>
      <c r="LWP12" s="196" t="str">
        <f>IFERROR(IF(VLOOKUP(LWN12,[1]Acciones!$A$59:$H$1958,2,FALSE)=0,"",VLOOKUP(LWN12,[1]Acciones!$A$59:$H$1958,2,FALSE)),"")</f>
        <v/>
      </c>
      <c r="LWQ12" s="196">
        <f>IFERROR(IF(VLOOKUP(LWO12,[1]Acciones!$A$59:$H$1958,2,FALSE)=0,"",VLOOKUP(LWO12,[1]Acciones!$A$59:$H$1958,2,FALSE)),"")</f>
        <v>4</v>
      </c>
      <c r="LWR12" s="196">
        <f>IFERROR(IF(VLOOKUP(LWP12,[1]Acciones!$A$59:$H$1958,2,FALSE)=0,"",VLOOKUP(LWP12,[1]Acciones!$A$59:$H$1958,2,FALSE)),"")</f>
        <v>4</v>
      </c>
      <c r="LWS12" s="196" t="str">
        <f>IFERROR(IF(VLOOKUP(LWQ12,[1]Acciones!$A$59:$H$1958,2,FALSE)=0,"",VLOOKUP(LWQ12,[1]Acciones!$A$59:$H$1958,2,FALSE)),"")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T12" s="196" t="str">
        <f>IFERROR(IF(VLOOKUP(LWR12,[1]Acciones!$A$59:$H$1958,2,FALSE)=0,"",VLOOKUP(LWR12,[1]Acciones!$A$59:$H$1958,2,FALSE)),"")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U12" s="196" t="str">
        <f>IFERROR(IF(VLOOKUP(LWS12,[1]Acciones!$A$59:$H$1958,2,FALSE)=0,"",VLOOKUP(LWS12,[1]Acciones!$A$59:$H$1958,2,FALSE)),"")</f>
        <v/>
      </c>
      <c r="LWV12" s="196" t="str">
        <f>IFERROR(IF(VLOOKUP(LWT12,[1]Acciones!$A$59:$H$1958,2,FALSE)=0,"",VLOOKUP(LWT12,[1]Acciones!$A$59:$H$1958,2,FALSE)),"")</f>
        <v/>
      </c>
      <c r="LWW12" s="196">
        <f>IFERROR(IF(VLOOKUP(LWU12,[1]Acciones!$A$59:$H$1958,2,FALSE)=0,"",VLOOKUP(LWU12,[1]Acciones!$A$59:$H$1958,2,FALSE)),"")</f>
        <v>4</v>
      </c>
      <c r="LWX12" s="196">
        <f>IFERROR(IF(VLOOKUP(LWV12,[1]Acciones!$A$59:$H$1958,2,FALSE)=0,"",VLOOKUP(LWV12,[1]Acciones!$A$59:$H$1958,2,FALSE)),"")</f>
        <v>4</v>
      </c>
      <c r="LWY12" s="196" t="str">
        <f>IFERROR(IF(VLOOKUP(LWW12,[1]Acciones!$A$59:$H$1958,2,FALSE)=0,"",VLOOKUP(LWW12,[1]Acciones!$A$59:$H$1958,2,FALSE)),"")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Z12" s="196" t="str">
        <f>IFERROR(IF(VLOOKUP(LWX12,[1]Acciones!$A$59:$H$1958,2,FALSE)=0,"",VLOOKUP(LWX12,[1]Acciones!$A$59:$H$1958,2,FALSE)),"")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A12" s="196" t="str">
        <f>IFERROR(IF(VLOOKUP(LWY12,[1]Acciones!$A$59:$H$1958,2,FALSE)=0,"",VLOOKUP(LWY12,[1]Acciones!$A$59:$H$1958,2,FALSE)),"")</f>
        <v/>
      </c>
      <c r="LXB12" s="196" t="str">
        <f>IFERROR(IF(VLOOKUP(LWZ12,[1]Acciones!$A$59:$H$1958,2,FALSE)=0,"",VLOOKUP(LWZ12,[1]Acciones!$A$59:$H$1958,2,FALSE)),"")</f>
        <v/>
      </c>
      <c r="LXC12" s="196">
        <f>IFERROR(IF(VLOOKUP(LXA12,[1]Acciones!$A$59:$H$1958,2,FALSE)=0,"",VLOOKUP(LXA12,[1]Acciones!$A$59:$H$1958,2,FALSE)),"")</f>
        <v>4</v>
      </c>
      <c r="LXD12" s="196">
        <f>IFERROR(IF(VLOOKUP(LXB12,[1]Acciones!$A$59:$H$1958,2,FALSE)=0,"",VLOOKUP(LXB12,[1]Acciones!$A$59:$H$1958,2,FALSE)),"")</f>
        <v>4</v>
      </c>
      <c r="LXE12" s="196" t="str">
        <f>IFERROR(IF(VLOOKUP(LXC12,[1]Acciones!$A$59:$H$1958,2,FALSE)=0,"",VLOOKUP(LXC12,[1]Acciones!$A$59:$H$1958,2,FALSE)),"")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F12" s="196" t="str">
        <f>IFERROR(IF(VLOOKUP(LXD12,[1]Acciones!$A$59:$H$1958,2,FALSE)=0,"",VLOOKUP(LXD12,[1]Acciones!$A$59:$H$1958,2,FALSE)),"")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G12" s="196" t="str">
        <f>IFERROR(IF(VLOOKUP(LXE12,[1]Acciones!$A$59:$H$1958,2,FALSE)=0,"",VLOOKUP(LXE12,[1]Acciones!$A$59:$H$1958,2,FALSE)),"")</f>
        <v/>
      </c>
      <c r="LXH12" s="196" t="str">
        <f>IFERROR(IF(VLOOKUP(LXF12,[1]Acciones!$A$59:$H$1958,2,FALSE)=0,"",VLOOKUP(LXF12,[1]Acciones!$A$59:$H$1958,2,FALSE)),"")</f>
        <v/>
      </c>
      <c r="LXI12" s="196">
        <f>IFERROR(IF(VLOOKUP(LXG12,[1]Acciones!$A$59:$H$1958,2,FALSE)=0,"",VLOOKUP(LXG12,[1]Acciones!$A$59:$H$1958,2,FALSE)),"")</f>
        <v>4</v>
      </c>
      <c r="LXJ12" s="196">
        <f>IFERROR(IF(VLOOKUP(LXH12,[1]Acciones!$A$59:$H$1958,2,FALSE)=0,"",VLOOKUP(LXH12,[1]Acciones!$A$59:$H$1958,2,FALSE)),"")</f>
        <v>4</v>
      </c>
      <c r="LXK12" s="196" t="str">
        <f>IFERROR(IF(VLOOKUP(LXI12,[1]Acciones!$A$59:$H$1958,2,FALSE)=0,"",VLOOKUP(LXI12,[1]Acciones!$A$59:$H$1958,2,FALSE)),"")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L12" s="196" t="str">
        <f>IFERROR(IF(VLOOKUP(LXJ12,[1]Acciones!$A$59:$H$1958,2,FALSE)=0,"",VLOOKUP(LXJ12,[1]Acciones!$A$59:$H$1958,2,FALSE)),"")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M12" s="196" t="str">
        <f>IFERROR(IF(VLOOKUP(LXK12,[1]Acciones!$A$59:$H$1958,2,FALSE)=0,"",VLOOKUP(LXK12,[1]Acciones!$A$59:$H$1958,2,FALSE)),"")</f>
        <v/>
      </c>
      <c r="LXN12" s="196" t="str">
        <f>IFERROR(IF(VLOOKUP(LXL12,[1]Acciones!$A$59:$H$1958,2,FALSE)=0,"",VLOOKUP(LXL12,[1]Acciones!$A$59:$H$1958,2,FALSE)),"")</f>
        <v/>
      </c>
      <c r="LXO12" s="196">
        <f>IFERROR(IF(VLOOKUP(LXM12,[1]Acciones!$A$59:$H$1958,2,FALSE)=0,"",VLOOKUP(LXM12,[1]Acciones!$A$59:$H$1958,2,FALSE)),"")</f>
        <v>4</v>
      </c>
      <c r="LXP12" s="196">
        <f>IFERROR(IF(VLOOKUP(LXN12,[1]Acciones!$A$59:$H$1958,2,FALSE)=0,"",VLOOKUP(LXN12,[1]Acciones!$A$59:$H$1958,2,FALSE)),"")</f>
        <v>4</v>
      </c>
      <c r="LXQ12" s="196" t="str">
        <f>IFERROR(IF(VLOOKUP(LXO12,[1]Acciones!$A$59:$H$1958,2,FALSE)=0,"",VLOOKUP(LXO12,[1]Acciones!$A$59:$H$1958,2,FALSE)),"")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R12" s="196" t="str">
        <f>IFERROR(IF(VLOOKUP(LXP12,[1]Acciones!$A$59:$H$1958,2,FALSE)=0,"",VLOOKUP(LXP12,[1]Acciones!$A$59:$H$1958,2,FALSE)),"")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S12" s="196" t="str">
        <f>IFERROR(IF(VLOOKUP(LXQ12,[1]Acciones!$A$59:$H$1958,2,FALSE)=0,"",VLOOKUP(LXQ12,[1]Acciones!$A$59:$H$1958,2,FALSE)),"")</f>
        <v/>
      </c>
      <c r="LXT12" s="196" t="str">
        <f>IFERROR(IF(VLOOKUP(LXR12,[1]Acciones!$A$59:$H$1958,2,FALSE)=0,"",VLOOKUP(LXR12,[1]Acciones!$A$59:$H$1958,2,FALSE)),"")</f>
        <v/>
      </c>
      <c r="LXU12" s="196">
        <f>IFERROR(IF(VLOOKUP(LXS12,[1]Acciones!$A$59:$H$1958,2,FALSE)=0,"",VLOOKUP(LXS12,[1]Acciones!$A$59:$H$1958,2,FALSE)),"")</f>
        <v>4</v>
      </c>
      <c r="LXV12" s="196">
        <f>IFERROR(IF(VLOOKUP(LXT12,[1]Acciones!$A$59:$H$1958,2,FALSE)=0,"",VLOOKUP(LXT12,[1]Acciones!$A$59:$H$1958,2,FALSE)),"")</f>
        <v>4</v>
      </c>
      <c r="LXW12" s="196" t="str">
        <f>IFERROR(IF(VLOOKUP(LXU12,[1]Acciones!$A$59:$H$1958,2,FALSE)=0,"",VLOOKUP(LXU12,[1]Acciones!$A$59:$H$1958,2,FALSE)),"")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X12" s="196" t="str">
        <f>IFERROR(IF(VLOOKUP(LXV12,[1]Acciones!$A$59:$H$1958,2,FALSE)=0,"",VLOOKUP(LXV12,[1]Acciones!$A$59:$H$1958,2,FALSE)),"")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Y12" s="196" t="str">
        <f>IFERROR(IF(VLOOKUP(LXW12,[1]Acciones!$A$59:$H$1958,2,FALSE)=0,"",VLOOKUP(LXW12,[1]Acciones!$A$59:$H$1958,2,FALSE)),"")</f>
        <v/>
      </c>
      <c r="LXZ12" s="196" t="str">
        <f>IFERROR(IF(VLOOKUP(LXX12,[1]Acciones!$A$59:$H$1958,2,FALSE)=0,"",VLOOKUP(LXX12,[1]Acciones!$A$59:$H$1958,2,FALSE)),"")</f>
        <v/>
      </c>
      <c r="LYA12" s="196">
        <f>IFERROR(IF(VLOOKUP(LXY12,[1]Acciones!$A$59:$H$1958,2,FALSE)=0,"",VLOOKUP(LXY12,[1]Acciones!$A$59:$H$1958,2,FALSE)),"")</f>
        <v>4</v>
      </c>
      <c r="LYB12" s="196">
        <f>IFERROR(IF(VLOOKUP(LXZ12,[1]Acciones!$A$59:$H$1958,2,FALSE)=0,"",VLOOKUP(LXZ12,[1]Acciones!$A$59:$H$1958,2,FALSE)),"")</f>
        <v>4</v>
      </c>
      <c r="LYC12" s="196" t="str">
        <f>IFERROR(IF(VLOOKUP(LYA12,[1]Acciones!$A$59:$H$1958,2,FALSE)=0,"",VLOOKUP(LYA12,[1]Acciones!$A$59:$H$1958,2,FALSE)),"")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D12" s="196" t="str">
        <f>IFERROR(IF(VLOOKUP(LYB12,[1]Acciones!$A$59:$H$1958,2,FALSE)=0,"",VLOOKUP(LYB12,[1]Acciones!$A$59:$H$1958,2,FALSE)),"")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E12" s="196" t="str">
        <f>IFERROR(IF(VLOOKUP(LYC12,[1]Acciones!$A$59:$H$1958,2,FALSE)=0,"",VLOOKUP(LYC12,[1]Acciones!$A$59:$H$1958,2,FALSE)),"")</f>
        <v/>
      </c>
      <c r="LYF12" s="196" t="str">
        <f>IFERROR(IF(VLOOKUP(LYD12,[1]Acciones!$A$59:$H$1958,2,FALSE)=0,"",VLOOKUP(LYD12,[1]Acciones!$A$59:$H$1958,2,FALSE)),"")</f>
        <v/>
      </c>
      <c r="LYG12" s="196">
        <f>IFERROR(IF(VLOOKUP(LYE12,[1]Acciones!$A$59:$H$1958,2,FALSE)=0,"",VLOOKUP(LYE12,[1]Acciones!$A$59:$H$1958,2,FALSE)),"")</f>
        <v>4</v>
      </c>
      <c r="LYH12" s="196">
        <f>IFERROR(IF(VLOOKUP(LYF12,[1]Acciones!$A$59:$H$1958,2,FALSE)=0,"",VLOOKUP(LYF12,[1]Acciones!$A$59:$H$1958,2,FALSE)),"")</f>
        <v>4</v>
      </c>
      <c r="LYI12" s="196" t="str">
        <f>IFERROR(IF(VLOOKUP(LYG12,[1]Acciones!$A$59:$H$1958,2,FALSE)=0,"",VLOOKUP(LYG12,[1]Acciones!$A$59:$H$1958,2,FALSE)),"")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J12" s="196" t="str">
        <f>IFERROR(IF(VLOOKUP(LYH12,[1]Acciones!$A$59:$H$1958,2,FALSE)=0,"",VLOOKUP(LYH12,[1]Acciones!$A$59:$H$1958,2,FALSE)),"")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K12" s="196" t="str">
        <f>IFERROR(IF(VLOOKUP(LYI12,[1]Acciones!$A$59:$H$1958,2,FALSE)=0,"",VLOOKUP(LYI12,[1]Acciones!$A$59:$H$1958,2,FALSE)),"")</f>
        <v/>
      </c>
      <c r="LYL12" s="196" t="str">
        <f>IFERROR(IF(VLOOKUP(LYJ12,[1]Acciones!$A$59:$H$1958,2,FALSE)=0,"",VLOOKUP(LYJ12,[1]Acciones!$A$59:$H$1958,2,FALSE)),"")</f>
        <v/>
      </c>
      <c r="LYM12" s="196">
        <f>IFERROR(IF(VLOOKUP(LYK12,[1]Acciones!$A$59:$H$1958,2,FALSE)=0,"",VLOOKUP(LYK12,[1]Acciones!$A$59:$H$1958,2,FALSE)),"")</f>
        <v>4</v>
      </c>
      <c r="LYN12" s="196">
        <f>IFERROR(IF(VLOOKUP(LYL12,[1]Acciones!$A$59:$H$1958,2,FALSE)=0,"",VLOOKUP(LYL12,[1]Acciones!$A$59:$H$1958,2,FALSE)),"")</f>
        <v>4</v>
      </c>
      <c r="LYO12" s="196" t="str">
        <f>IFERROR(IF(VLOOKUP(LYM12,[1]Acciones!$A$59:$H$1958,2,FALSE)=0,"",VLOOKUP(LYM12,[1]Acciones!$A$59:$H$1958,2,FALSE)),"")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P12" s="196" t="str">
        <f>IFERROR(IF(VLOOKUP(LYN12,[1]Acciones!$A$59:$H$1958,2,FALSE)=0,"",VLOOKUP(LYN12,[1]Acciones!$A$59:$H$1958,2,FALSE)),"")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Q12" s="196" t="str">
        <f>IFERROR(IF(VLOOKUP(LYO12,[1]Acciones!$A$59:$H$1958,2,FALSE)=0,"",VLOOKUP(LYO12,[1]Acciones!$A$59:$H$1958,2,FALSE)),"")</f>
        <v/>
      </c>
      <c r="LYR12" s="196" t="str">
        <f>IFERROR(IF(VLOOKUP(LYP12,[1]Acciones!$A$59:$H$1958,2,FALSE)=0,"",VLOOKUP(LYP12,[1]Acciones!$A$59:$H$1958,2,FALSE)),"")</f>
        <v/>
      </c>
      <c r="LYS12" s="196">
        <f>IFERROR(IF(VLOOKUP(LYQ12,[1]Acciones!$A$59:$H$1958,2,FALSE)=0,"",VLOOKUP(LYQ12,[1]Acciones!$A$59:$H$1958,2,FALSE)),"")</f>
        <v>4</v>
      </c>
      <c r="LYT12" s="196">
        <f>IFERROR(IF(VLOOKUP(LYR12,[1]Acciones!$A$59:$H$1958,2,FALSE)=0,"",VLOOKUP(LYR12,[1]Acciones!$A$59:$H$1958,2,FALSE)),"")</f>
        <v>4</v>
      </c>
      <c r="LYU12" s="196" t="str">
        <f>IFERROR(IF(VLOOKUP(LYS12,[1]Acciones!$A$59:$H$1958,2,FALSE)=0,"",VLOOKUP(LYS12,[1]Acciones!$A$59:$H$1958,2,FALSE)),"")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V12" s="196" t="str">
        <f>IFERROR(IF(VLOOKUP(LYT12,[1]Acciones!$A$59:$H$1958,2,FALSE)=0,"",VLOOKUP(LYT12,[1]Acciones!$A$59:$H$1958,2,FALSE)),"")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W12" s="196" t="str">
        <f>IFERROR(IF(VLOOKUP(LYU12,[1]Acciones!$A$59:$H$1958,2,FALSE)=0,"",VLOOKUP(LYU12,[1]Acciones!$A$59:$H$1958,2,FALSE)),"")</f>
        <v/>
      </c>
      <c r="LYX12" s="196" t="str">
        <f>IFERROR(IF(VLOOKUP(LYV12,[1]Acciones!$A$59:$H$1958,2,FALSE)=0,"",VLOOKUP(LYV12,[1]Acciones!$A$59:$H$1958,2,FALSE)),"")</f>
        <v/>
      </c>
      <c r="LYY12" s="196">
        <f>IFERROR(IF(VLOOKUP(LYW12,[1]Acciones!$A$59:$H$1958,2,FALSE)=0,"",VLOOKUP(LYW12,[1]Acciones!$A$59:$H$1958,2,FALSE)),"")</f>
        <v>4</v>
      </c>
      <c r="LYZ12" s="196">
        <f>IFERROR(IF(VLOOKUP(LYX12,[1]Acciones!$A$59:$H$1958,2,FALSE)=0,"",VLOOKUP(LYX12,[1]Acciones!$A$59:$H$1958,2,FALSE)),"")</f>
        <v>4</v>
      </c>
      <c r="LZA12" s="196" t="str">
        <f>IFERROR(IF(VLOOKUP(LYY12,[1]Acciones!$A$59:$H$1958,2,FALSE)=0,"",VLOOKUP(LYY12,[1]Acciones!$A$59:$H$1958,2,FALSE)),"")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B12" s="196" t="str">
        <f>IFERROR(IF(VLOOKUP(LYZ12,[1]Acciones!$A$59:$H$1958,2,FALSE)=0,"",VLOOKUP(LYZ12,[1]Acciones!$A$59:$H$1958,2,FALSE)),"")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C12" s="196" t="str">
        <f>IFERROR(IF(VLOOKUP(LZA12,[1]Acciones!$A$59:$H$1958,2,FALSE)=0,"",VLOOKUP(LZA12,[1]Acciones!$A$59:$H$1958,2,FALSE)),"")</f>
        <v/>
      </c>
      <c r="LZD12" s="196" t="str">
        <f>IFERROR(IF(VLOOKUP(LZB12,[1]Acciones!$A$59:$H$1958,2,FALSE)=0,"",VLOOKUP(LZB12,[1]Acciones!$A$59:$H$1958,2,FALSE)),"")</f>
        <v/>
      </c>
      <c r="LZE12" s="196">
        <f>IFERROR(IF(VLOOKUP(LZC12,[1]Acciones!$A$59:$H$1958,2,FALSE)=0,"",VLOOKUP(LZC12,[1]Acciones!$A$59:$H$1958,2,FALSE)),"")</f>
        <v>4</v>
      </c>
      <c r="LZF12" s="196">
        <f>IFERROR(IF(VLOOKUP(LZD12,[1]Acciones!$A$59:$H$1958,2,FALSE)=0,"",VLOOKUP(LZD12,[1]Acciones!$A$59:$H$1958,2,FALSE)),"")</f>
        <v>4</v>
      </c>
      <c r="LZG12" s="196" t="str">
        <f>IFERROR(IF(VLOOKUP(LZE12,[1]Acciones!$A$59:$H$1958,2,FALSE)=0,"",VLOOKUP(LZE12,[1]Acciones!$A$59:$H$1958,2,FALSE)),"")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H12" s="196" t="str">
        <f>IFERROR(IF(VLOOKUP(LZF12,[1]Acciones!$A$59:$H$1958,2,FALSE)=0,"",VLOOKUP(LZF12,[1]Acciones!$A$59:$H$1958,2,FALSE)),"")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I12" s="196" t="str">
        <f>IFERROR(IF(VLOOKUP(LZG12,[1]Acciones!$A$59:$H$1958,2,FALSE)=0,"",VLOOKUP(LZG12,[1]Acciones!$A$59:$H$1958,2,FALSE)),"")</f>
        <v/>
      </c>
      <c r="LZJ12" s="196" t="str">
        <f>IFERROR(IF(VLOOKUP(LZH12,[1]Acciones!$A$59:$H$1958,2,FALSE)=0,"",VLOOKUP(LZH12,[1]Acciones!$A$59:$H$1958,2,FALSE)),"")</f>
        <v/>
      </c>
      <c r="LZK12" s="196">
        <f>IFERROR(IF(VLOOKUP(LZI12,[1]Acciones!$A$59:$H$1958,2,FALSE)=0,"",VLOOKUP(LZI12,[1]Acciones!$A$59:$H$1958,2,FALSE)),"")</f>
        <v>4</v>
      </c>
      <c r="LZL12" s="196">
        <f>IFERROR(IF(VLOOKUP(LZJ12,[1]Acciones!$A$59:$H$1958,2,FALSE)=0,"",VLOOKUP(LZJ12,[1]Acciones!$A$59:$H$1958,2,FALSE)),"")</f>
        <v>4</v>
      </c>
      <c r="LZM12" s="196" t="str">
        <f>IFERROR(IF(VLOOKUP(LZK12,[1]Acciones!$A$59:$H$1958,2,FALSE)=0,"",VLOOKUP(LZK12,[1]Acciones!$A$59:$H$1958,2,FALSE)),"")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N12" s="196" t="str">
        <f>IFERROR(IF(VLOOKUP(LZL12,[1]Acciones!$A$59:$H$1958,2,FALSE)=0,"",VLOOKUP(LZL12,[1]Acciones!$A$59:$H$1958,2,FALSE)),"")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O12" s="196" t="str">
        <f>IFERROR(IF(VLOOKUP(LZM12,[1]Acciones!$A$59:$H$1958,2,FALSE)=0,"",VLOOKUP(LZM12,[1]Acciones!$A$59:$H$1958,2,FALSE)),"")</f>
        <v/>
      </c>
      <c r="LZP12" s="196" t="str">
        <f>IFERROR(IF(VLOOKUP(LZN12,[1]Acciones!$A$59:$H$1958,2,FALSE)=0,"",VLOOKUP(LZN12,[1]Acciones!$A$59:$H$1958,2,FALSE)),"")</f>
        <v/>
      </c>
      <c r="LZQ12" s="196">
        <f>IFERROR(IF(VLOOKUP(LZO12,[1]Acciones!$A$59:$H$1958,2,FALSE)=0,"",VLOOKUP(LZO12,[1]Acciones!$A$59:$H$1958,2,FALSE)),"")</f>
        <v>4</v>
      </c>
      <c r="LZR12" s="196">
        <f>IFERROR(IF(VLOOKUP(LZP12,[1]Acciones!$A$59:$H$1958,2,FALSE)=0,"",VLOOKUP(LZP12,[1]Acciones!$A$59:$H$1958,2,FALSE)),"")</f>
        <v>4</v>
      </c>
      <c r="LZS12" s="196" t="str">
        <f>IFERROR(IF(VLOOKUP(LZQ12,[1]Acciones!$A$59:$H$1958,2,FALSE)=0,"",VLOOKUP(LZQ12,[1]Acciones!$A$59:$H$1958,2,FALSE)),"")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T12" s="196" t="str">
        <f>IFERROR(IF(VLOOKUP(LZR12,[1]Acciones!$A$59:$H$1958,2,FALSE)=0,"",VLOOKUP(LZR12,[1]Acciones!$A$59:$H$1958,2,FALSE)),"")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U12" s="196" t="str">
        <f>IFERROR(IF(VLOOKUP(LZS12,[1]Acciones!$A$59:$H$1958,2,FALSE)=0,"",VLOOKUP(LZS12,[1]Acciones!$A$59:$H$1958,2,FALSE)),"")</f>
        <v/>
      </c>
      <c r="LZV12" s="196" t="str">
        <f>IFERROR(IF(VLOOKUP(LZT12,[1]Acciones!$A$59:$H$1958,2,FALSE)=0,"",VLOOKUP(LZT12,[1]Acciones!$A$59:$H$1958,2,FALSE)),"")</f>
        <v/>
      </c>
      <c r="LZW12" s="196">
        <f>IFERROR(IF(VLOOKUP(LZU12,[1]Acciones!$A$59:$H$1958,2,FALSE)=0,"",VLOOKUP(LZU12,[1]Acciones!$A$59:$H$1958,2,FALSE)),"")</f>
        <v>4</v>
      </c>
      <c r="LZX12" s="196">
        <f>IFERROR(IF(VLOOKUP(LZV12,[1]Acciones!$A$59:$H$1958,2,FALSE)=0,"",VLOOKUP(LZV12,[1]Acciones!$A$59:$H$1958,2,FALSE)),"")</f>
        <v>4</v>
      </c>
      <c r="LZY12" s="196" t="str">
        <f>IFERROR(IF(VLOOKUP(LZW12,[1]Acciones!$A$59:$H$1958,2,FALSE)=0,"",VLOOKUP(LZW12,[1]Acciones!$A$59:$H$1958,2,FALSE)),"")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Z12" s="196" t="str">
        <f>IFERROR(IF(VLOOKUP(LZX12,[1]Acciones!$A$59:$H$1958,2,FALSE)=0,"",VLOOKUP(LZX12,[1]Acciones!$A$59:$H$1958,2,FALSE)),"")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A12" s="196" t="str">
        <f>IFERROR(IF(VLOOKUP(LZY12,[1]Acciones!$A$59:$H$1958,2,FALSE)=0,"",VLOOKUP(LZY12,[1]Acciones!$A$59:$H$1958,2,FALSE)),"")</f>
        <v/>
      </c>
      <c r="MAB12" s="196" t="str">
        <f>IFERROR(IF(VLOOKUP(LZZ12,[1]Acciones!$A$59:$H$1958,2,FALSE)=0,"",VLOOKUP(LZZ12,[1]Acciones!$A$59:$H$1958,2,FALSE)),"")</f>
        <v/>
      </c>
      <c r="MAC12" s="196">
        <f>IFERROR(IF(VLOOKUP(MAA12,[1]Acciones!$A$59:$H$1958,2,FALSE)=0,"",VLOOKUP(MAA12,[1]Acciones!$A$59:$H$1958,2,FALSE)),"")</f>
        <v>4</v>
      </c>
      <c r="MAD12" s="196">
        <f>IFERROR(IF(VLOOKUP(MAB12,[1]Acciones!$A$59:$H$1958,2,FALSE)=0,"",VLOOKUP(MAB12,[1]Acciones!$A$59:$H$1958,2,FALSE)),"")</f>
        <v>4</v>
      </c>
      <c r="MAE12" s="196" t="str">
        <f>IFERROR(IF(VLOOKUP(MAC12,[1]Acciones!$A$59:$H$1958,2,FALSE)=0,"",VLOOKUP(MAC12,[1]Acciones!$A$59:$H$1958,2,FALSE)),"")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F12" s="196" t="str">
        <f>IFERROR(IF(VLOOKUP(MAD12,[1]Acciones!$A$59:$H$1958,2,FALSE)=0,"",VLOOKUP(MAD12,[1]Acciones!$A$59:$H$1958,2,FALSE)),"")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G12" s="196" t="str">
        <f>IFERROR(IF(VLOOKUP(MAE12,[1]Acciones!$A$59:$H$1958,2,FALSE)=0,"",VLOOKUP(MAE12,[1]Acciones!$A$59:$H$1958,2,FALSE)),"")</f>
        <v/>
      </c>
      <c r="MAH12" s="196" t="str">
        <f>IFERROR(IF(VLOOKUP(MAF12,[1]Acciones!$A$59:$H$1958,2,FALSE)=0,"",VLOOKUP(MAF12,[1]Acciones!$A$59:$H$1958,2,FALSE)),"")</f>
        <v/>
      </c>
      <c r="MAI12" s="196">
        <f>IFERROR(IF(VLOOKUP(MAG12,[1]Acciones!$A$59:$H$1958,2,FALSE)=0,"",VLOOKUP(MAG12,[1]Acciones!$A$59:$H$1958,2,FALSE)),"")</f>
        <v>4</v>
      </c>
      <c r="MAJ12" s="196">
        <f>IFERROR(IF(VLOOKUP(MAH12,[1]Acciones!$A$59:$H$1958,2,FALSE)=0,"",VLOOKUP(MAH12,[1]Acciones!$A$59:$H$1958,2,FALSE)),"")</f>
        <v>4</v>
      </c>
      <c r="MAK12" s="196" t="str">
        <f>IFERROR(IF(VLOOKUP(MAI12,[1]Acciones!$A$59:$H$1958,2,FALSE)=0,"",VLOOKUP(MAI12,[1]Acciones!$A$59:$H$1958,2,FALSE)),"")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L12" s="196" t="str">
        <f>IFERROR(IF(VLOOKUP(MAJ12,[1]Acciones!$A$59:$H$1958,2,FALSE)=0,"",VLOOKUP(MAJ12,[1]Acciones!$A$59:$H$1958,2,FALSE)),"")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M12" s="196" t="str">
        <f>IFERROR(IF(VLOOKUP(MAK12,[1]Acciones!$A$59:$H$1958,2,FALSE)=0,"",VLOOKUP(MAK12,[1]Acciones!$A$59:$H$1958,2,FALSE)),"")</f>
        <v/>
      </c>
      <c r="MAN12" s="196" t="str">
        <f>IFERROR(IF(VLOOKUP(MAL12,[1]Acciones!$A$59:$H$1958,2,FALSE)=0,"",VLOOKUP(MAL12,[1]Acciones!$A$59:$H$1958,2,FALSE)),"")</f>
        <v/>
      </c>
      <c r="MAO12" s="196">
        <f>IFERROR(IF(VLOOKUP(MAM12,[1]Acciones!$A$59:$H$1958,2,FALSE)=0,"",VLOOKUP(MAM12,[1]Acciones!$A$59:$H$1958,2,FALSE)),"")</f>
        <v>4</v>
      </c>
      <c r="MAP12" s="196">
        <f>IFERROR(IF(VLOOKUP(MAN12,[1]Acciones!$A$59:$H$1958,2,FALSE)=0,"",VLOOKUP(MAN12,[1]Acciones!$A$59:$H$1958,2,FALSE)),"")</f>
        <v>4</v>
      </c>
      <c r="MAQ12" s="196" t="str">
        <f>IFERROR(IF(VLOOKUP(MAO12,[1]Acciones!$A$59:$H$1958,2,FALSE)=0,"",VLOOKUP(MAO12,[1]Acciones!$A$59:$H$1958,2,FALSE)),"")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R12" s="196" t="str">
        <f>IFERROR(IF(VLOOKUP(MAP12,[1]Acciones!$A$59:$H$1958,2,FALSE)=0,"",VLOOKUP(MAP12,[1]Acciones!$A$59:$H$1958,2,FALSE)),"")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S12" s="196" t="str">
        <f>IFERROR(IF(VLOOKUP(MAQ12,[1]Acciones!$A$59:$H$1958,2,FALSE)=0,"",VLOOKUP(MAQ12,[1]Acciones!$A$59:$H$1958,2,FALSE)),"")</f>
        <v/>
      </c>
      <c r="MAT12" s="196" t="str">
        <f>IFERROR(IF(VLOOKUP(MAR12,[1]Acciones!$A$59:$H$1958,2,FALSE)=0,"",VLOOKUP(MAR12,[1]Acciones!$A$59:$H$1958,2,FALSE)),"")</f>
        <v/>
      </c>
      <c r="MAU12" s="196">
        <f>IFERROR(IF(VLOOKUP(MAS12,[1]Acciones!$A$59:$H$1958,2,FALSE)=0,"",VLOOKUP(MAS12,[1]Acciones!$A$59:$H$1958,2,FALSE)),"")</f>
        <v>4</v>
      </c>
      <c r="MAV12" s="196">
        <f>IFERROR(IF(VLOOKUP(MAT12,[1]Acciones!$A$59:$H$1958,2,FALSE)=0,"",VLOOKUP(MAT12,[1]Acciones!$A$59:$H$1958,2,FALSE)),"")</f>
        <v>4</v>
      </c>
      <c r="MAW12" s="196" t="str">
        <f>IFERROR(IF(VLOOKUP(MAU12,[1]Acciones!$A$59:$H$1958,2,FALSE)=0,"",VLOOKUP(MAU12,[1]Acciones!$A$59:$H$1958,2,FALSE)),"")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X12" s="196" t="str">
        <f>IFERROR(IF(VLOOKUP(MAV12,[1]Acciones!$A$59:$H$1958,2,FALSE)=0,"",VLOOKUP(MAV12,[1]Acciones!$A$59:$H$1958,2,FALSE)),"")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Y12" s="196" t="str">
        <f>IFERROR(IF(VLOOKUP(MAW12,[1]Acciones!$A$59:$H$1958,2,FALSE)=0,"",VLOOKUP(MAW12,[1]Acciones!$A$59:$H$1958,2,FALSE)),"")</f>
        <v/>
      </c>
      <c r="MAZ12" s="196" t="str">
        <f>IFERROR(IF(VLOOKUP(MAX12,[1]Acciones!$A$59:$H$1958,2,FALSE)=0,"",VLOOKUP(MAX12,[1]Acciones!$A$59:$H$1958,2,FALSE)),"")</f>
        <v/>
      </c>
      <c r="MBA12" s="196">
        <f>IFERROR(IF(VLOOKUP(MAY12,[1]Acciones!$A$59:$H$1958,2,FALSE)=0,"",VLOOKUP(MAY12,[1]Acciones!$A$59:$H$1958,2,FALSE)),"")</f>
        <v>4</v>
      </c>
      <c r="MBB12" s="196">
        <f>IFERROR(IF(VLOOKUP(MAZ12,[1]Acciones!$A$59:$H$1958,2,FALSE)=0,"",VLOOKUP(MAZ12,[1]Acciones!$A$59:$H$1958,2,FALSE)),"")</f>
        <v>4</v>
      </c>
      <c r="MBC12" s="196" t="str">
        <f>IFERROR(IF(VLOOKUP(MBA12,[1]Acciones!$A$59:$H$1958,2,FALSE)=0,"",VLOOKUP(MBA12,[1]Acciones!$A$59:$H$1958,2,FALSE)),"")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D12" s="196" t="str">
        <f>IFERROR(IF(VLOOKUP(MBB12,[1]Acciones!$A$59:$H$1958,2,FALSE)=0,"",VLOOKUP(MBB12,[1]Acciones!$A$59:$H$1958,2,FALSE)),"")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E12" s="196" t="str">
        <f>IFERROR(IF(VLOOKUP(MBC12,[1]Acciones!$A$59:$H$1958,2,FALSE)=0,"",VLOOKUP(MBC12,[1]Acciones!$A$59:$H$1958,2,FALSE)),"")</f>
        <v/>
      </c>
      <c r="MBF12" s="196" t="str">
        <f>IFERROR(IF(VLOOKUP(MBD12,[1]Acciones!$A$59:$H$1958,2,FALSE)=0,"",VLOOKUP(MBD12,[1]Acciones!$A$59:$H$1958,2,FALSE)),"")</f>
        <v/>
      </c>
      <c r="MBG12" s="196">
        <f>IFERROR(IF(VLOOKUP(MBE12,[1]Acciones!$A$59:$H$1958,2,FALSE)=0,"",VLOOKUP(MBE12,[1]Acciones!$A$59:$H$1958,2,FALSE)),"")</f>
        <v>4</v>
      </c>
      <c r="MBH12" s="196">
        <f>IFERROR(IF(VLOOKUP(MBF12,[1]Acciones!$A$59:$H$1958,2,FALSE)=0,"",VLOOKUP(MBF12,[1]Acciones!$A$59:$H$1958,2,FALSE)),"")</f>
        <v>4</v>
      </c>
      <c r="MBI12" s="196" t="str">
        <f>IFERROR(IF(VLOOKUP(MBG12,[1]Acciones!$A$59:$H$1958,2,FALSE)=0,"",VLOOKUP(MBG12,[1]Acciones!$A$59:$H$1958,2,FALSE)),"")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J12" s="196" t="str">
        <f>IFERROR(IF(VLOOKUP(MBH12,[1]Acciones!$A$59:$H$1958,2,FALSE)=0,"",VLOOKUP(MBH12,[1]Acciones!$A$59:$H$1958,2,FALSE)),"")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K12" s="196" t="str">
        <f>IFERROR(IF(VLOOKUP(MBI12,[1]Acciones!$A$59:$H$1958,2,FALSE)=0,"",VLOOKUP(MBI12,[1]Acciones!$A$59:$H$1958,2,FALSE)),"")</f>
        <v/>
      </c>
      <c r="MBL12" s="196" t="str">
        <f>IFERROR(IF(VLOOKUP(MBJ12,[1]Acciones!$A$59:$H$1958,2,FALSE)=0,"",VLOOKUP(MBJ12,[1]Acciones!$A$59:$H$1958,2,FALSE)),"")</f>
        <v/>
      </c>
      <c r="MBM12" s="196">
        <f>IFERROR(IF(VLOOKUP(MBK12,[1]Acciones!$A$59:$H$1958,2,FALSE)=0,"",VLOOKUP(MBK12,[1]Acciones!$A$59:$H$1958,2,FALSE)),"")</f>
        <v>4</v>
      </c>
      <c r="MBN12" s="196">
        <f>IFERROR(IF(VLOOKUP(MBL12,[1]Acciones!$A$59:$H$1958,2,FALSE)=0,"",VLOOKUP(MBL12,[1]Acciones!$A$59:$H$1958,2,FALSE)),"")</f>
        <v>4</v>
      </c>
      <c r="MBO12" s="196" t="str">
        <f>IFERROR(IF(VLOOKUP(MBM12,[1]Acciones!$A$59:$H$1958,2,FALSE)=0,"",VLOOKUP(MBM12,[1]Acciones!$A$59:$H$1958,2,FALSE)),"")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P12" s="196" t="str">
        <f>IFERROR(IF(VLOOKUP(MBN12,[1]Acciones!$A$59:$H$1958,2,FALSE)=0,"",VLOOKUP(MBN12,[1]Acciones!$A$59:$H$1958,2,FALSE)),"")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Q12" s="196" t="str">
        <f>IFERROR(IF(VLOOKUP(MBO12,[1]Acciones!$A$59:$H$1958,2,FALSE)=0,"",VLOOKUP(MBO12,[1]Acciones!$A$59:$H$1958,2,FALSE)),"")</f>
        <v/>
      </c>
      <c r="MBR12" s="196" t="str">
        <f>IFERROR(IF(VLOOKUP(MBP12,[1]Acciones!$A$59:$H$1958,2,FALSE)=0,"",VLOOKUP(MBP12,[1]Acciones!$A$59:$H$1958,2,FALSE)),"")</f>
        <v/>
      </c>
      <c r="MBS12" s="196">
        <f>IFERROR(IF(VLOOKUP(MBQ12,[1]Acciones!$A$59:$H$1958,2,FALSE)=0,"",VLOOKUP(MBQ12,[1]Acciones!$A$59:$H$1958,2,FALSE)),"")</f>
        <v>4</v>
      </c>
      <c r="MBT12" s="196">
        <f>IFERROR(IF(VLOOKUP(MBR12,[1]Acciones!$A$59:$H$1958,2,FALSE)=0,"",VLOOKUP(MBR12,[1]Acciones!$A$59:$H$1958,2,FALSE)),"")</f>
        <v>4</v>
      </c>
      <c r="MBU12" s="196" t="str">
        <f>IFERROR(IF(VLOOKUP(MBS12,[1]Acciones!$A$59:$H$1958,2,FALSE)=0,"",VLOOKUP(MBS12,[1]Acciones!$A$59:$H$1958,2,FALSE)),"")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V12" s="196" t="str">
        <f>IFERROR(IF(VLOOKUP(MBT12,[1]Acciones!$A$59:$H$1958,2,FALSE)=0,"",VLOOKUP(MBT12,[1]Acciones!$A$59:$H$1958,2,FALSE)),"")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W12" s="196" t="str">
        <f>IFERROR(IF(VLOOKUP(MBU12,[1]Acciones!$A$59:$H$1958,2,FALSE)=0,"",VLOOKUP(MBU12,[1]Acciones!$A$59:$H$1958,2,FALSE)),"")</f>
        <v/>
      </c>
      <c r="MBX12" s="196" t="str">
        <f>IFERROR(IF(VLOOKUP(MBV12,[1]Acciones!$A$59:$H$1958,2,FALSE)=0,"",VLOOKUP(MBV12,[1]Acciones!$A$59:$H$1958,2,FALSE)),"")</f>
        <v/>
      </c>
      <c r="MBY12" s="196">
        <f>IFERROR(IF(VLOOKUP(MBW12,[1]Acciones!$A$59:$H$1958,2,FALSE)=0,"",VLOOKUP(MBW12,[1]Acciones!$A$59:$H$1958,2,FALSE)),"")</f>
        <v>4</v>
      </c>
      <c r="MBZ12" s="196">
        <f>IFERROR(IF(VLOOKUP(MBX12,[1]Acciones!$A$59:$H$1958,2,FALSE)=0,"",VLOOKUP(MBX12,[1]Acciones!$A$59:$H$1958,2,FALSE)),"")</f>
        <v>4</v>
      </c>
      <c r="MCA12" s="196" t="str">
        <f>IFERROR(IF(VLOOKUP(MBY12,[1]Acciones!$A$59:$H$1958,2,FALSE)=0,"",VLOOKUP(MBY12,[1]Acciones!$A$59:$H$1958,2,FALSE)),"")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B12" s="196" t="str">
        <f>IFERROR(IF(VLOOKUP(MBZ12,[1]Acciones!$A$59:$H$1958,2,FALSE)=0,"",VLOOKUP(MBZ12,[1]Acciones!$A$59:$H$1958,2,FALSE)),"")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C12" s="196" t="str">
        <f>IFERROR(IF(VLOOKUP(MCA12,[1]Acciones!$A$59:$H$1958,2,FALSE)=0,"",VLOOKUP(MCA12,[1]Acciones!$A$59:$H$1958,2,FALSE)),"")</f>
        <v/>
      </c>
      <c r="MCD12" s="196" t="str">
        <f>IFERROR(IF(VLOOKUP(MCB12,[1]Acciones!$A$59:$H$1958,2,FALSE)=0,"",VLOOKUP(MCB12,[1]Acciones!$A$59:$H$1958,2,FALSE)),"")</f>
        <v/>
      </c>
      <c r="MCE12" s="196">
        <f>IFERROR(IF(VLOOKUP(MCC12,[1]Acciones!$A$59:$H$1958,2,FALSE)=0,"",VLOOKUP(MCC12,[1]Acciones!$A$59:$H$1958,2,FALSE)),"")</f>
        <v>4</v>
      </c>
      <c r="MCF12" s="196">
        <f>IFERROR(IF(VLOOKUP(MCD12,[1]Acciones!$A$59:$H$1958,2,FALSE)=0,"",VLOOKUP(MCD12,[1]Acciones!$A$59:$H$1958,2,FALSE)),"")</f>
        <v>4</v>
      </c>
      <c r="MCG12" s="196" t="str">
        <f>IFERROR(IF(VLOOKUP(MCE12,[1]Acciones!$A$59:$H$1958,2,FALSE)=0,"",VLOOKUP(MCE12,[1]Acciones!$A$59:$H$1958,2,FALSE)),"")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H12" s="196" t="str">
        <f>IFERROR(IF(VLOOKUP(MCF12,[1]Acciones!$A$59:$H$1958,2,FALSE)=0,"",VLOOKUP(MCF12,[1]Acciones!$A$59:$H$1958,2,FALSE)),"")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I12" s="196" t="str">
        <f>IFERROR(IF(VLOOKUP(MCG12,[1]Acciones!$A$59:$H$1958,2,FALSE)=0,"",VLOOKUP(MCG12,[1]Acciones!$A$59:$H$1958,2,FALSE)),"")</f>
        <v/>
      </c>
      <c r="MCJ12" s="196" t="str">
        <f>IFERROR(IF(VLOOKUP(MCH12,[1]Acciones!$A$59:$H$1958,2,FALSE)=0,"",VLOOKUP(MCH12,[1]Acciones!$A$59:$H$1958,2,FALSE)),"")</f>
        <v/>
      </c>
      <c r="MCK12" s="196">
        <f>IFERROR(IF(VLOOKUP(MCI12,[1]Acciones!$A$59:$H$1958,2,FALSE)=0,"",VLOOKUP(MCI12,[1]Acciones!$A$59:$H$1958,2,FALSE)),"")</f>
        <v>4</v>
      </c>
      <c r="MCL12" s="196">
        <f>IFERROR(IF(VLOOKUP(MCJ12,[1]Acciones!$A$59:$H$1958,2,FALSE)=0,"",VLOOKUP(MCJ12,[1]Acciones!$A$59:$H$1958,2,FALSE)),"")</f>
        <v>4</v>
      </c>
      <c r="MCM12" s="196" t="str">
        <f>IFERROR(IF(VLOOKUP(MCK12,[1]Acciones!$A$59:$H$1958,2,FALSE)=0,"",VLOOKUP(MCK12,[1]Acciones!$A$59:$H$1958,2,FALSE)),"")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N12" s="196" t="str">
        <f>IFERROR(IF(VLOOKUP(MCL12,[1]Acciones!$A$59:$H$1958,2,FALSE)=0,"",VLOOKUP(MCL12,[1]Acciones!$A$59:$H$1958,2,FALSE)),"")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O12" s="196" t="str">
        <f>IFERROR(IF(VLOOKUP(MCM12,[1]Acciones!$A$59:$H$1958,2,FALSE)=0,"",VLOOKUP(MCM12,[1]Acciones!$A$59:$H$1958,2,FALSE)),"")</f>
        <v/>
      </c>
      <c r="MCP12" s="196" t="str">
        <f>IFERROR(IF(VLOOKUP(MCN12,[1]Acciones!$A$59:$H$1958,2,FALSE)=0,"",VLOOKUP(MCN12,[1]Acciones!$A$59:$H$1958,2,FALSE)),"")</f>
        <v/>
      </c>
      <c r="MCQ12" s="196">
        <f>IFERROR(IF(VLOOKUP(MCO12,[1]Acciones!$A$59:$H$1958,2,FALSE)=0,"",VLOOKUP(MCO12,[1]Acciones!$A$59:$H$1958,2,FALSE)),"")</f>
        <v>4</v>
      </c>
      <c r="MCR12" s="196">
        <f>IFERROR(IF(VLOOKUP(MCP12,[1]Acciones!$A$59:$H$1958,2,FALSE)=0,"",VLOOKUP(MCP12,[1]Acciones!$A$59:$H$1958,2,FALSE)),"")</f>
        <v>4</v>
      </c>
      <c r="MCS12" s="196" t="str">
        <f>IFERROR(IF(VLOOKUP(MCQ12,[1]Acciones!$A$59:$H$1958,2,FALSE)=0,"",VLOOKUP(MCQ12,[1]Acciones!$A$59:$H$1958,2,FALSE)),"")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T12" s="196" t="str">
        <f>IFERROR(IF(VLOOKUP(MCR12,[1]Acciones!$A$59:$H$1958,2,FALSE)=0,"",VLOOKUP(MCR12,[1]Acciones!$A$59:$H$1958,2,FALSE)),"")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U12" s="196" t="str">
        <f>IFERROR(IF(VLOOKUP(MCS12,[1]Acciones!$A$59:$H$1958,2,FALSE)=0,"",VLOOKUP(MCS12,[1]Acciones!$A$59:$H$1958,2,FALSE)),"")</f>
        <v/>
      </c>
      <c r="MCV12" s="196" t="str">
        <f>IFERROR(IF(VLOOKUP(MCT12,[1]Acciones!$A$59:$H$1958,2,FALSE)=0,"",VLOOKUP(MCT12,[1]Acciones!$A$59:$H$1958,2,FALSE)),"")</f>
        <v/>
      </c>
      <c r="MCW12" s="196">
        <f>IFERROR(IF(VLOOKUP(MCU12,[1]Acciones!$A$59:$H$1958,2,FALSE)=0,"",VLOOKUP(MCU12,[1]Acciones!$A$59:$H$1958,2,FALSE)),"")</f>
        <v>4</v>
      </c>
      <c r="MCX12" s="196">
        <f>IFERROR(IF(VLOOKUP(MCV12,[1]Acciones!$A$59:$H$1958,2,FALSE)=0,"",VLOOKUP(MCV12,[1]Acciones!$A$59:$H$1958,2,FALSE)),"")</f>
        <v>4</v>
      </c>
      <c r="MCY12" s="196" t="str">
        <f>IFERROR(IF(VLOOKUP(MCW12,[1]Acciones!$A$59:$H$1958,2,FALSE)=0,"",VLOOKUP(MCW12,[1]Acciones!$A$59:$H$1958,2,FALSE)),"")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Z12" s="196" t="str">
        <f>IFERROR(IF(VLOOKUP(MCX12,[1]Acciones!$A$59:$H$1958,2,FALSE)=0,"",VLOOKUP(MCX12,[1]Acciones!$A$59:$H$1958,2,FALSE)),"")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A12" s="196" t="str">
        <f>IFERROR(IF(VLOOKUP(MCY12,[1]Acciones!$A$59:$H$1958,2,FALSE)=0,"",VLOOKUP(MCY12,[1]Acciones!$A$59:$H$1958,2,FALSE)),"")</f>
        <v/>
      </c>
      <c r="MDB12" s="196" t="str">
        <f>IFERROR(IF(VLOOKUP(MCZ12,[1]Acciones!$A$59:$H$1958,2,FALSE)=0,"",VLOOKUP(MCZ12,[1]Acciones!$A$59:$H$1958,2,FALSE)),"")</f>
        <v/>
      </c>
      <c r="MDC12" s="196">
        <f>IFERROR(IF(VLOOKUP(MDA12,[1]Acciones!$A$59:$H$1958,2,FALSE)=0,"",VLOOKUP(MDA12,[1]Acciones!$A$59:$H$1958,2,FALSE)),"")</f>
        <v>4</v>
      </c>
      <c r="MDD12" s="196">
        <f>IFERROR(IF(VLOOKUP(MDB12,[1]Acciones!$A$59:$H$1958,2,FALSE)=0,"",VLOOKUP(MDB12,[1]Acciones!$A$59:$H$1958,2,FALSE)),"")</f>
        <v>4</v>
      </c>
      <c r="MDE12" s="196" t="str">
        <f>IFERROR(IF(VLOOKUP(MDC12,[1]Acciones!$A$59:$H$1958,2,FALSE)=0,"",VLOOKUP(MDC12,[1]Acciones!$A$59:$H$1958,2,FALSE)),"")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F12" s="196" t="str">
        <f>IFERROR(IF(VLOOKUP(MDD12,[1]Acciones!$A$59:$H$1958,2,FALSE)=0,"",VLOOKUP(MDD12,[1]Acciones!$A$59:$H$1958,2,FALSE)),"")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G12" s="196" t="str">
        <f>IFERROR(IF(VLOOKUP(MDE12,[1]Acciones!$A$59:$H$1958,2,FALSE)=0,"",VLOOKUP(MDE12,[1]Acciones!$A$59:$H$1958,2,FALSE)),"")</f>
        <v/>
      </c>
      <c r="MDH12" s="196" t="str">
        <f>IFERROR(IF(VLOOKUP(MDF12,[1]Acciones!$A$59:$H$1958,2,FALSE)=0,"",VLOOKUP(MDF12,[1]Acciones!$A$59:$H$1958,2,FALSE)),"")</f>
        <v/>
      </c>
      <c r="MDI12" s="196">
        <f>IFERROR(IF(VLOOKUP(MDG12,[1]Acciones!$A$59:$H$1958,2,FALSE)=0,"",VLOOKUP(MDG12,[1]Acciones!$A$59:$H$1958,2,FALSE)),"")</f>
        <v>4</v>
      </c>
      <c r="MDJ12" s="196">
        <f>IFERROR(IF(VLOOKUP(MDH12,[1]Acciones!$A$59:$H$1958,2,FALSE)=0,"",VLOOKUP(MDH12,[1]Acciones!$A$59:$H$1958,2,FALSE)),"")</f>
        <v>4</v>
      </c>
      <c r="MDK12" s="196" t="str">
        <f>IFERROR(IF(VLOOKUP(MDI12,[1]Acciones!$A$59:$H$1958,2,FALSE)=0,"",VLOOKUP(MDI12,[1]Acciones!$A$59:$H$1958,2,FALSE)),"")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L12" s="196" t="str">
        <f>IFERROR(IF(VLOOKUP(MDJ12,[1]Acciones!$A$59:$H$1958,2,FALSE)=0,"",VLOOKUP(MDJ12,[1]Acciones!$A$59:$H$1958,2,FALSE)),"")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M12" s="196" t="str">
        <f>IFERROR(IF(VLOOKUP(MDK12,[1]Acciones!$A$59:$H$1958,2,FALSE)=0,"",VLOOKUP(MDK12,[1]Acciones!$A$59:$H$1958,2,FALSE)),"")</f>
        <v/>
      </c>
      <c r="MDN12" s="196" t="str">
        <f>IFERROR(IF(VLOOKUP(MDL12,[1]Acciones!$A$59:$H$1958,2,FALSE)=0,"",VLOOKUP(MDL12,[1]Acciones!$A$59:$H$1958,2,FALSE)),"")</f>
        <v/>
      </c>
      <c r="MDO12" s="196">
        <f>IFERROR(IF(VLOOKUP(MDM12,[1]Acciones!$A$59:$H$1958,2,FALSE)=0,"",VLOOKUP(MDM12,[1]Acciones!$A$59:$H$1958,2,FALSE)),"")</f>
        <v>4</v>
      </c>
      <c r="MDP12" s="196">
        <f>IFERROR(IF(VLOOKUP(MDN12,[1]Acciones!$A$59:$H$1958,2,FALSE)=0,"",VLOOKUP(MDN12,[1]Acciones!$A$59:$H$1958,2,FALSE)),"")</f>
        <v>4</v>
      </c>
      <c r="MDQ12" s="196" t="str">
        <f>IFERROR(IF(VLOOKUP(MDO12,[1]Acciones!$A$59:$H$1958,2,FALSE)=0,"",VLOOKUP(MDO12,[1]Acciones!$A$59:$H$1958,2,FALSE)),"")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R12" s="196" t="str">
        <f>IFERROR(IF(VLOOKUP(MDP12,[1]Acciones!$A$59:$H$1958,2,FALSE)=0,"",VLOOKUP(MDP12,[1]Acciones!$A$59:$H$1958,2,FALSE)),"")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S12" s="196" t="str">
        <f>IFERROR(IF(VLOOKUP(MDQ12,[1]Acciones!$A$59:$H$1958,2,FALSE)=0,"",VLOOKUP(MDQ12,[1]Acciones!$A$59:$H$1958,2,FALSE)),"")</f>
        <v/>
      </c>
      <c r="MDT12" s="196" t="str">
        <f>IFERROR(IF(VLOOKUP(MDR12,[1]Acciones!$A$59:$H$1958,2,FALSE)=0,"",VLOOKUP(MDR12,[1]Acciones!$A$59:$H$1958,2,FALSE)),"")</f>
        <v/>
      </c>
      <c r="MDU12" s="196">
        <f>IFERROR(IF(VLOOKUP(MDS12,[1]Acciones!$A$59:$H$1958,2,FALSE)=0,"",VLOOKUP(MDS12,[1]Acciones!$A$59:$H$1958,2,FALSE)),"")</f>
        <v>4</v>
      </c>
      <c r="MDV12" s="196">
        <f>IFERROR(IF(VLOOKUP(MDT12,[1]Acciones!$A$59:$H$1958,2,FALSE)=0,"",VLOOKUP(MDT12,[1]Acciones!$A$59:$H$1958,2,FALSE)),"")</f>
        <v>4</v>
      </c>
      <c r="MDW12" s="196" t="str">
        <f>IFERROR(IF(VLOOKUP(MDU12,[1]Acciones!$A$59:$H$1958,2,FALSE)=0,"",VLOOKUP(MDU12,[1]Acciones!$A$59:$H$1958,2,FALSE)),"")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X12" s="196" t="str">
        <f>IFERROR(IF(VLOOKUP(MDV12,[1]Acciones!$A$59:$H$1958,2,FALSE)=0,"",VLOOKUP(MDV12,[1]Acciones!$A$59:$H$1958,2,FALSE)),"")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Y12" s="196" t="str">
        <f>IFERROR(IF(VLOOKUP(MDW12,[1]Acciones!$A$59:$H$1958,2,FALSE)=0,"",VLOOKUP(MDW12,[1]Acciones!$A$59:$H$1958,2,FALSE)),"")</f>
        <v/>
      </c>
      <c r="MDZ12" s="196" t="str">
        <f>IFERROR(IF(VLOOKUP(MDX12,[1]Acciones!$A$59:$H$1958,2,FALSE)=0,"",VLOOKUP(MDX12,[1]Acciones!$A$59:$H$1958,2,FALSE)),"")</f>
        <v/>
      </c>
      <c r="MEA12" s="196">
        <f>IFERROR(IF(VLOOKUP(MDY12,[1]Acciones!$A$59:$H$1958,2,FALSE)=0,"",VLOOKUP(MDY12,[1]Acciones!$A$59:$H$1958,2,FALSE)),"")</f>
        <v>4</v>
      </c>
      <c r="MEB12" s="196">
        <f>IFERROR(IF(VLOOKUP(MDZ12,[1]Acciones!$A$59:$H$1958,2,FALSE)=0,"",VLOOKUP(MDZ12,[1]Acciones!$A$59:$H$1958,2,FALSE)),"")</f>
        <v>4</v>
      </c>
      <c r="MEC12" s="196" t="str">
        <f>IFERROR(IF(VLOOKUP(MEA12,[1]Acciones!$A$59:$H$1958,2,FALSE)=0,"",VLOOKUP(MEA12,[1]Acciones!$A$59:$H$1958,2,FALSE)),"")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D12" s="196" t="str">
        <f>IFERROR(IF(VLOOKUP(MEB12,[1]Acciones!$A$59:$H$1958,2,FALSE)=0,"",VLOOKUP(MEB12,[1]Acciones!$A$59:$H$1958,2,FALSE)),"")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E12" s="196" t="str">
        <f>IFERROR(IF(VLOOKUP(MEC12,[1]Acciones!$A$59:$H$1958,2,FALSE)=0,"",VLOOKUP(MEC12,[1]Acciones!$A$59:$H$1958,2,FALSE)),"")</f>
        <v/>
      </c>
      <c r="MEF12" s="196" t="str">
        <f>IFERROR(IF(VLOOKUP(MED12,[1]Acciones!$A$59:$H$1958,2,FALSE)=0,"",VLOOKUP(MED12,[1]Acciones!$A$59:$H$1958,2,FALSE)),"")</f>
        <v/>
      </c>
      <c r="MEG12" s="196">
        <f>IFERROR(IF(VLOOKUP(MEE12,[1]Acciones!$A$59:$H$1958,2,FALSE)=0,"",VLOOKUP(MEE12,[1]Acciones!$A$59:$H$1958,2,FALSE)),"")</f>
        <v>4</v>
      </c>
      <c r="MEH12" s="196">
        <f>IFERROR(IF(VLOOKUP(MEF12,[1]Acciones!$A$59:$H$1958,2,FALSE)=0,"",VLOOKUP(MEF12,[1]Acciones!$A$59:$H$1958,2,FALSE)),"")</f>
        <v>4</v>
      </c>
      <c r="MEI12" s="196" t="str">
        <f>IFERROR(IF(VLOOKUP(MEG12,[1]Acciones!$A$59:$H$1958,2,FALSE)=0,"",VLOOKUP(MEG12,[1]Acciones!$A$59:$H$1958,2,FALSE)),"")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J12" s="196" t="str">
        <f>IFERROR(IF(VLOOKUP(MEH12,[1]Acciones!$A$59:$H$1958,2,FALSE)=0,"",VLOOKUP(MEH12,[1]Acciones!$A$59:$H$1958,2,FALSE)),"")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K12" s="196" t="str">
        <f>IFERROR(IF(VLOOKUP(MEI12,[1]Acciones!$A$59:$H$1958,2,FALSE)=0,"",VLOOKUP(MEI12,[1]Acciones!$A$59:$H$1958,2,FALSE)),"")</f>
        <v/>
      </c>
      <c r="MEL12" s="196" t="str">
        <f>IFERROR(IF(VLOOKUP(MEJ12,[1]Acciones!$A$59:$H$1958,2,FALSE)=0,"",VLOOKUP(MEJ12,[1]Acciones!$A$59:$H$1958,2,FALSE)),"")</f>
        <v/>
      </c>
      <c r="MEM12" s="196">
        <f>IFERROR(IF(VLOOKUP(MEK12,[1]Acciones!$A$59:$H$1958,2,FALSE)=0,"",VLOOKUP(MEK12,[1]Acciones!$A$59:$H$1958,2,FALSE)),"")</f>
        <v>4</v>
      </c>
      <c r="MEN12" s="196">
        <f>IFERROR(IF(VLOOKUP(MEL12,[1]Acciones!$A$59:$H$1958,2,FALSE)=0,"",VLOOKUP(MEL12,[1]Acciones!$A$59:$H$1958,2,FALSE)),"")</f>
        <v>4</v>
      </c>
      <c r="MEO12" s="196" t="str">
        <f>IFERROR(IF(VLOOKUP(MEM12,[1]Acciones!$A$59:$H$1958,2,FALSE)=0,"",VLOOKUP(MEM12,[1]Acciones!$A$59:$H$1958,2,FALSE)),"")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P12" s="196" t="str">
        <f>IFERROR(IF(VLOOKUP(MEN12,[1]Acciones!$A$59:$H$1958,2,FALSE)=0,"",VLOOKUP(MEN12,[1]Acciones!$A$59:$H$1958,2,FALSE)),"")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Q12" s="196" t="str">
        <f>IFERROR(IF(VLOOKUP(MEO12,[1]Acciones!$A$59:$H$1958,2,FALSE)=0,"",VLOOKUP(MEO12,[1]Acciones!$A$59:$H$1958,2,FALSE)),"")</f>
        <v/>
      </c>
      <c r="MER12" s="196" t="str">
        <f>IFERROR(IF(VLOOKUP(MEP12,[1]Acciones!$A$59:$H$1958,2,FALSE)=0,"",VLOOKUP(MEP12,[1]Acciones!$A$59:$H$1958,2,FALSE)),"")</f>
        <v/>
      </c>
      <c r="MES12" s="196">
        <f>IFERROR(IF(VLOOKUP(MEQ12,[1]Acciones!$A$59:$H$1958,2,FALSE)=0,"",VLOOKUP(MEQ12,[1]Acciones!$A$59:$H$1958,2,FALSE)),"")</f>
        <v>4</v>
      </c>
      <c r="MET12" s="196">
        <f>IFERROR(IF(VLOOKUP(MER12,[1]Acciones!$A$59:$H$1958,2,FALSE)=0,"",VLOOKUP(MER12,[1]Acciones!$A$59:$H$1958,2,FALSE)),"")</f>
        <v>4</v>
      </c>
      <c r="MEU12" s="196" t="str">
        <f>IFERROR(IF(VLOOKUP(MES12,[1]Acciones!$A$59:$H$1958,2,FALSE)=0,"",VLOOKUP(MES12,[1]Acciones!$A$59:$H$1958,2,FALSE)),"")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V12" s="196" t="str">
        <f>IFERROR(IF(VLOOKUP(MET12,[1]Acciones!$A$59:$H$1958,2,FALSE)=0,"",VLOOKUP(MET12,[1]Acciones!$A$59:$H$1958,2,FALSE)),"")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W12" s="196" t="str">
        <f>IFERROR(IF(VLOOKUP(MEU12,[1]Acciones!$A$59:$H$1958,2,FALSE)=0,"",VLOOKUP(MEU12,[1]Acciones!$A$59:$H$1958,2,FALSE)),"")</f>
        <v/>
      </c>
      <c r="MEX12" s="196" t="str">
        <f>IFERROR(IF(VLOOKUP(MEV12,[1]Acciones!$A$59:$H$1958,2,FALSE)=0,"",VLOOKUP(MEV12,[1]Acciones!$A$59:$H$1958,2,FALSE)),"")</f>
        <v/>
      </c>
      <c r="MEY12" s="196">
        <f>IFERROR(IF(VLOOKUP(MEW12,[1]Acciones!$A$59:$H$1958,2,FALSE)=0,"",VLOOKUP(MEW12,[1]Acciones!$A$59:$H$1958,2,FALSE)),"")</f>
        <v>4</v>
      </c>
      <c r="MEZ12" s="196">
        <f>IFERROR(IF(VLOOKUP(MEX12,[1]Acciones!$A$59:$H$1958,2,FALSE)=0,"",VLOOKUP(MEX12,[1]Acciones!$A$59:$H$1958,2,FALSE)),"")</f>
        <v>4</v>
      </c>
      <c r="MFA12" s="196" t="str">
        <f>IFERROR(IF(VLOOKUP(MEY12,[1]Acciones!$A$59:$H$1958,2,FALSE)=0,"",VLOOKUP(MEY12,[1]Acciones!$A$59:$H$1958,2,FALSE)),"")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B12" s="196" t="str">
        <f>IFERROR(IF(VLOOKUP(MEZ12,[1]Acciones!$A$59:$H$1958,2,FALSE)=0,"",VLOOKUP(MEZ12,[1]Acciones!$A$59:$H$1958,2,FALSE)),"")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C12" s="196" t="str">
        <f>IFERROR(IF(VLOOKUP(MFA12,[1]Acciones!$A$59:$H$1958,2,FALSE)=0,"",VLOOKUP(MFA12,[1]Acciones!$A$59:$H$1958,2,FALSE)),"")</f>
        <v/>
      </c>
      <c r="MFD12" s="196" t="str">
        <f>IFERROR(IF(VLOOKUP(MFB12,[1]Acciones!$A$59:$H$1958,2,FALSE)=0,"",VLOOKUP(MFB12,[1]Acciones!$A$59:$H$1958,2,FALSE)),"")</f>
        <v/>
      </c>
      <c r="MFE12" s="196">
        <f>IFERROR(IF(VLOOKUP(MFC12,[1]Acciones!$A$59:$H$1958,2,FALSE)=0,"",VLOOKUP(MFC12,[1]Acciones!$A$59:$H$1958,2,FALSE)),"")</f>
        <v>4</v>
      </c>
      <c r="MFF12" s="196">
        <f>IFERROR(IF(VLOOKUP(MFD12,[1]Acciones!$A$59:$H$1958,2,FALSE)=0,"",VLOOKUP(MFD12,[1]Acciones!$A$59:$H$1958,2,FALSE)),"")</f>
        <v>4</v>
      </c>
      <c r="MFG12" s="196" t="str">
        <f>IFERROR(IF(VLOOKUP(MFE12,[1]Acciones!$A$59:$H$1958,2,FALSE)=0,"",VLOOKUP(MFE12,[1]Acciones!$A$59:$H$1958,2,FALSE)),"")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H12" s="196" t="str">
        <f>IFERROR(IF(VLOOKUP(MFF12,[1]Acciones!$A$59:$H$1958,2,FALSE)=0,"",VLOOKUP(MFF12,[1]Acciones!$A$59:$H$1958,2,FALSE)),"")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I12" s="196" t="str">
        <f>IFERROR(IF(VLOOKUP(MFG12,[1]Acciones!$A$59:$H$1958,2,FALSE)=0,"",VLOOKUP(MFG12,[1]Acciones!$A$59:$H$1958,2,FALSE)),"")</f>
        <v/>
      </c>
      <c r="MFJ12" s="196" t="str">
        <f>IFERROR(IF(VLOOKUP(MFH12,[1]Acciones!$A$59:$H$1958,2,FALSE)=0,"",VLOOKUP(MFH12,[1]Acciones!$A$59:$H$1958,2,FALSE)),"")</f>
        <v/>
      </c>
      <c r="MFK12" s="196">
        <f>IFERROR(IF(VLOOKUP(MFI12,[1]Acciones!$A$59:$H$1958,2,FALSE)=0,"",VLOOKUP(MFI12,[1]Acciones!$A$59:$H$1958,2,FALSE)),"")</f>
        <v>4</v>
      </c>
      <c r="MFL12" s="196">
        <f>IFERROR(IF(VLOOKUP(MFJ12,[1]Acciones!$A$59:$H$1958,2,FALSE)=0,"",VLOOKUP(MFJ12,[1]Acciones!$A$59:$H$1958,2,FALSE)),"")</f>
        <v>4</v>
      </c>
      <c r="MFM12" s="196" t="str">
        <f>IFERROR(IF(VLOOKUP(MFK12,[1]Acciones!$A$59:$H$1958,2,FALSE)=0,"",VLOOKUP(MFK12,[1]Acciones!$A$59:$H$1958,2,FALSE)),"")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N12" s="196" t="str">
        <f>IFERROR(IF(VLOOKUP(MFL12,[1]Acciones!$A$59:$H$1958,2,FALSE)=0,"",VLOOKUP(MFL12,[1]Acciones!$A$59:$H$1958,2,FALSE)),"")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O12" s="196" t="str">
        <f>IFERROR(IF(VLOOKUP(MFM12,[1]Acciones!$A$59:$H$1958,2,FALSE)=0,"",VLOOKUP(MFM12,[1]Acciones!$A$59:$H$1958,2,FALSE)),"")</f>
        <v/>
      </c>
      <c r="MFP12" s="196" t="str">
        <f>IFERROR(IF(VLOOKUP(MFN12,[1]Acciones!$A$59:$H$1958,2,FALSE)=0,"",VLOOKUP(MFN12,[1]Acciones!$A$59:$H$1958,2,FALSE)),"")</f>
        <v/>
      </c>
      <c r="MFQ12" s="196">
        <f>IFERROR(IF(VLOOKUP(MFO12,[1]Acciones!$A$59:$H$1958,2,FALSE)=0,"",VLOOKUP(MFO12,[1]Acciones!$A$59:$H$1958,2,FALSE)),"")</f>
        <v>4</v>
      </c>
      <c r="MFR12" s="196">
        <f>IFERROR(IF(VLOOKUP(MFP12,[1]Acciones!$A$59:$H$1958,2,FALSE)=0,"",VLOOKUP(MFP12,[1]Acciones!$A$59:$H$1958,2,FALSE)),"")</f>
        <v>4</v>
      </c>
      <c r="MFS12" s="196" t="str">
        <f>IFERROR(IF(VLOOKUP(MFQ12,[1]Acciones!$A$59:$H$1958,2,FALSE)=0,"",VLOOKUP(MFQ12,[1]Acciones!$A$59:$H$1958,2,FALSE)),"")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T12" s="196" t="str">
        <f>IFERROR(IF(VLOOKUP(MFR12,[1]Acciones!$A$59:$H$1958,2,FALSE)=0,"",VLOOKUP(MFR12,[1]Acciones!$A$59:$H$1958,2,FALSE)),"")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U12" s="196" t="str">
        <f>IFERROR(IF(VLOOKUP(MFS12,[1]Acciones!$A$59:$H$1958,2,FALSE)=0,"",VLOOKUP(MFS12,[1]Acciones!$A$59:$H$1958,2,FALSE)),"")</f>
        <v/>
      </c>
      <c r="MFV12" s="196" t="str">
        <f>IFERROR(IF(VLOOKUP(MFT12,[1]Acciones!$A$59:$H$1958,2,FALSE)=0,"",VLOOKUP(MFT12,[1]Acciones!$A$59:$H$1958,2,FALSE)),"")</f>
        <v/>
      </c>
      <c r="MFW12" s="196">
        <f>IFERROR(IF(VLOOKUP(MFU12,[1]Acciones!$A$59:$H$1958,2,FALSE)=0,"",VLOOKUP(MFU12,[1]Acciones!$A$59:$H$1958,2,FALSE)),"")</f>
        <v>4</v>
      </c>
      <c r="MFX12" s="196">
        <f>IFERROR(IF(VLOOKUP(MFV12,[1]Acciones!$A$59:$H$1958,2,FALSE)=0,"",VLOOKUP(MFV12,[1]Acciones!$A$59:$H$1958,2,FALSE)),"")</f>
        <v>4</v>
      </c>
      <c r="MFY12" s="196" t="str">
        <f>IFERROR(IF(VLOOKUP(MFW12,[1]Acciones!$A$59:$H$1958,2,FALSE)=0,"",VLOOKUP(MFW12,[1]Acciones!$A$59:$H$1958,2,FALSE)),"")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Z12" s="196" t="str">
        <f>IFERROR(IF(VLOOKUP(MFX12,[1]Acciones!$A$59:$H$1958,2,FALSE)=0,"",VLOOKUP(MFX12,[1]Acciones!$A$59:$H$1958,2,FALSE)),"")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A12" s="196" t="str">
        <f>IFERROR(IF(VLOOKUP(MFY12,[1]Acciones!$A$59:$H$1958,2,FALSE)=0,"",VLOOKUP(MFY12,[1]Acciones!$A$59:$H$1958,2,FALSE)),"")</f>
        <v/>
      </c>
      <c r="MGB12" s="196" t="str">
        <f>IFERROR(IF(VLOOKUP(MFZ12,[1]Acciones!$A$59:$H$1958,2,FALSE)=0,"",VLOOKUP(MFZ12,[1]Acciones!$A$59:$H$1958,2,FALSE)),"")</f>
        <v/>
      </c>
      <c r="MGC12" s="196">
        <f>IFERROR(IF(VLOOKUP(MGA12,[1]Acciones!$A$59:$H$1958,2,FALSE)=0,"",VLOOKUP(MGA12,[1]Acciones!$A$59:$H$1958,2,FALSE)),"")</f>
        <v>4</v>
      </c>
      <c r="MGD12" s="196">
        <f>IFERROR(IF(VLOOKUP(MGB12,[1]Acciones!$A$59:$H$1958,2,FALSE)=0,"",VLOOKUP(MGB12,[1]Acciones!$A$59:$H$1958,2,FALSE)),"")</f>
        <v>4</v>
      </c>
      <c r="MGE12" s="196" t="str">
        <f>IFERROR(IF(VLOOKUP(MGC12,[1]Acciones!$A$59:$H$1958,2,FALSE)=0,"",VLOOKUP(MGC12,[1]Acciones!$A$59:$H$1958,2,FALSE)),"")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F12" s="196" t="str">
        <f>IFERROR(IF(VLOOKUP(MGD12,[1]Acciones!$A$59:$H$1958,2,FALSE)=0,"",VLOOKUP(MGD12,[1]Acciones!$A$59:$H$1958,2,FALSE)),"")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G12" s="196" t="str">
        <f>IFERROR(IF(VLOOKUP(MGE12,[1]Acciones!$A$59:$H$1958,2,FALSE)=0,"",VLOOKUP(MGE12,[1]Acciones!$A$59:$H$1958,2,FALSE)),"")</f>
        <v/>
      </c>
      <c r="MGH12" s="196" t="str">
        <f>IFERROR(IF(VLOOKUP(MGF12,[1]Acciones!$A$59:$H$1958,2,FALSE)=0,"",VLOOKUP(MGF12,[1]Acciones!$A$59:$H$1958,2,FALSE)),"")</f>
        <v/>
      </c>
      <c r="MGI12" s="196">
        <f>IFERROR(IF(VLOOKUP(MGG12,[1]Acciones!$A$59:$H$1958,2,FALSE)=0,"",VLOOKUP(MGG12,[1]Acciones!$A$59:$H$1958,2,FALSE)),"")</f>
        <v>4</v>
      </c>
      <c r="MGJ12" s="196">
        <f>IFERROR(IF(VLOOKUP(MGH12,[1]Acciones!$A$59:$H$1958,2,FALSE)=0,"",VLOOKUP(MGH12,[1]Acciones!$A$59:$H$1958,2,FALSE)),"")</f>
        <v>4</v>
      </c>
      <c r="MGK12" s="196" t="str">
        <f>IFERROR(IF(VLOOKUP(MGI12,[1]Acciones!$A$59:$H$1958,2,FALSE)=0,"",VLOOKUP(MGI12,[1]Acciones!$A$59:$H$1958,2,FALSE)),"")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L12" s="196" t="str">
        <f>IFERROR(IF(VLOOKUP(MGJ12,[1]Acciones!$A$59:$H$1958,2,FALSE)=0,"",VLOOKUP(MGJ12,[1]Acciones!$A$59:$H$1958,2,FALSE)),"")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M12" s="196" t="str">
        <f>IFERROR(IF(VLOOKUP(MGK12,[1]Acciones!$A$59:$H$1958,2,FALSE)=0,"",VLOOKUP(MGK12,[1]Acciones!$A$59:$H$1958,2,FALSE)),"")</f>
        <v/>
      </c>
      <c r="MGN12" s="196" t="str">
        <f>IFERROR(IF(VLOOKUP(MGL12,[1]Acciones!$A$59:$H$1958,2,FALSE)=0,"",VLOOKUP(MGL12,[1]Acciones!$A$59:$H$1958,2,FALSE)),"")</f>
        <v/>
      </c>
      <c r="MGO12" s="196">
        <f>IFERROR(IF(VLOOKUP(MGM12,[1]Acciones!$A$59:$H$1958,2,FALSE)=0,"",VLOOKUP(MGM12,[1]Acciones!$A$59:$H$1958,2,FALSE)),"")</f>
        <v>4</v>
      </c>
      <c r="MGP12" s="196">
        <f>IFERROR(IF(VLOOKUP(MGN12,[1]Acciones!$A$59:$H$1958,2,FALSE)=0,"",VLOOKUP(MGN12,[1]Acciones!$A$59:$H$1958,2,FALSE)),"")</f>
        <v>4</v>
      </c>
      <c r="MGQ12" s="196" t="str">
        <f>IFERROR(IF(VLOOKUP(MGO12,[1]Acciones!$A$59:$H$1958,2,FALSE)=0,"",VLOOKUP(MGO12,[1]Acciones!$A$59:$H$1958,2,FALSE)),"")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R12" s="196" t="str">
        <f>IFERROR(IF(VLOOKUP(MGP12,[1]Acciones!$A$59:$H$1958,2,FALSE)=0,"",VLOOKUP(MGP12,[1]Acciones!$A$59:$H$1958,2,FALSE)),"")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S12" s="196" t="str">
        <f>IFERROR(IF(VLOOKUP(MGQ12,[1]Acciones!$A$59:$H$1958,2,FALSE)=0,"",VLOOKUP(MGQ12,[1]Acciones!$A$59:$H$1958,2,FALSE)),"")</f>
        <v/>
      </c>
      <c r="MGT12" s="196" t="str">
        <f>IFERROR(IF(VLOOKUP(MGR12,[1]Acciones!$A$59:$H$1958,2,FALSE)=0,"",VLOOKUP(MGR12,[1]Acciones!$A$59:$H$1958,2,FALSE)),"")</f>
        <v/>
      </c>
      <c r="MGU12" s="196">
        <f>IFERROR(IF(VLOOKUP(MGS12,[1]Acciones!$A$59:$H$1958,2,FALSE)=0,"",VLOOKUP(MGS12,[1]Acciones!$A$59:$H$1958,2,FALSE)),"")</f>
        <v>4</v>
      </c>
      <c r="MGV12" s="196">
        <f>IFERROR(IF(VLOOKUP(MGT12,[1]Acciones!$A$59:$H$1958,2,FALSE)=0,"",VLOOKUP(MGT12,[1]Acciones!$A$59:$H$1958,2,FALSE)),"")</f>
        <v>4</v>
      </c>
      <c r="MGW12" s="196" t="str">
        <f>IFERROR(IF(VLOOKUP(MGU12,[1]Acciones!$A$59:$H$1958,2,FALSE)=0,"",VLOOKUP(MGU12,[1]Acciones!$A$59:$H$1958,2,FALSE)),"")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X12" s="196" t="str">
        <f>IFERROR(IF(VLOOKUP(MGV12,[1]Acciones!$A$59:$H$1958,2,FALSE)=0,"",VLOOKUP(MGV12,[1]Acciones!$A$59:$H$1958,2,FALSE)),"")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Y12" s="196" t="str">
        <f>IFERROR(IF(VLOOKUP(MGW12,[1]Acciones!$A$59:$H$1958,2,FALSE)=0,"",VLOOKUP(MGW12,[1]Acciones!$A$59:$H$1958,2,FALSE)),"")</f>
        <v/>
      </c>
      <c r="MGZ12" s="196" t="str">
        <f>IFERROR(IF(VLOOKUP(MGX12,[1]Acciones!$A$59:$H$1958,2,FALSE)=0,"",VLOOKUP(MGX12,[1]Acciones!$A$59:$H$1958,2,FALSE)),"")</f>
        <v/>
      </c>
      <c r="MHA12" s="196">
        <f>IFERROR(IF(VLOOKUP(MGY12,[1]Acciones!$A$59:$H$1958,2,FALSE)=0,"",VLOOKUP(MGY12,[1]Acciones!$A$59:$H$1958,2,FALSE)),"")</f>
        <v>4</v>
      </c>
      <c r="MHB12" s="196">
        <f>IFERROR(IF(VLOOKUP(MGZ12,[1]Acciones!$A$59:$H$1958,2,FALSE)=0,"",VLOOKUP(MGZ12,[1]Acciones!$A$59:$H$1958,2,FALSE)),"")</f>
        <v>4</v>
      </c>
      <c r="MHC12" s="196" t="str">
        <f>IFERROR(IF(VLOOKUP(MHA12,[1]Acciones!$A$59:$H$1958,2,FALSE)=0,"",VLOOKUP(MHA12,[1]Acciones!$A$59:$H$1958,2,FALSE)),"")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D12" s="196" t="str">
        <f>IFERROR(IF(VLOOKUP(MHB12,[1]Acciones!$A$59:$H$1958,2,FALSE)=0,"",VLOOKUP(MHB12,[1]Acciones!$A$59:$H$1958,2,FALSE)),"")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E12" s="196" t="str">
        <f>IFERROR(IF(VLOOKUP(MHC12,[1]Acciones!$A$59:$H$1958,2,FALSE)=0,"",VLOOKUP(MHC12,[1]Acciones!$A$59:$H$1958,2,FALSE)),"")</f>
        <v/>
      </c>
      <c r="MHF12" s="196" t="str">
        <f>IFERROR(IF(VLOOKUP(MHD12,[1]Acciones!$A$59:$H$1958,2,FALSE)=0,"",VLOOKUP(MHD12,[1]Acciones!$A$59:$H$1958,2,FALSE)),"")</f>
        <v/>
      </c>
      <c r="MHG12" s="196">
        <f>IFERROR(IF(VLOOKUP(MHE12,[1]Acciones!$A$59:$H$1958,2,FALSE)=0,"",VLOOKUP(MHE12,[1]Acciones!$A$59:$H$1958,2,FALSE)),"")</f>
        <v>4</v>
      </c>
      <c r="MHH12" s="196">
        <f>IFERROR(IF(VLOOKUP(MHF12,[1]Acciones!$A$59:$H$1958,2,FALSE)=0,"",VLOOKUP(MHF12,[1]Acciones!$A$59:$H$1958,2,FALSE)),"")</f>
        <v>4</v>
      </c>
      <c r="MHI12" s="196" t="str">
        <f>IFERROR(IF(VLOOKUP(MHG12,[1]Acciones!$A$59:$H$1958,2,FALSE)=0,"",VLOOKUP(MHG12,[1]Acciones!$A$59:$H$1958,2,FALSE)),"")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J12" s="196" t="str">
        <f>IFERROR(IF(VLOOKUP(MHH12,[1]Acciones!$A$59:$H$1958,2,FALSE)=0,"",VLOOKUP(MHH12,[1]Acciones!$A$59:$H$1958,2,FALSE)),"")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K12" s="196" t="str">
        <f>IFERROR(IF(VLOOKUP(MHI12,[1]Acciones!$A$59:$H$1958,2,FALSE)=0,"",VLOOKUP(MHI12,[1]Acciones!$A$59:$H$1958,2,FALSE)),"")</f>
        <v/>
      </c>
      <c r="MHL12" s="196" t="str">
        <f>IFERROR(IF(VLOOKUP(MHJ12,[1]Acciones!$A$59:$H$1958,2,FALSE)=0,"",VLOOKUP(MHJ12,[1]Acciones!$A$59:$H$1958,2,FALSE)),"")</f>
        <v/>
      </c>
      <c r="MHM12" s="196">
        <f>IFERROR(IF(VLOOKUP(MHK12,[1]Acciones!$A$59:$H$1958,2,FALSE)=0,"",VLOOKUP(MHK12,[1]Acciones!$A$59:$H$1958,2,FALSE)),"")</f>
        <v>4</v>
      </c>
      <c r="MHN12" s="196">
        <f>IFERROR(IF(VLOOKUP(MHL12,[1]Acciones!$A$59:$H$1958,2,FALSE)=0,"",VLOOKUP(MHL12,[1]Acciones!$A$59:$H$1958,2,FALSE)),"")</f>
        <v>4</v>
      </c>
      <c r="MHO12" s="196" t="str">
        <f>IFERROR(IF(VLOOKUP(MHM12,[1]Acciones!$A$59:$H$1958,2,FALSE)=0,"",VLOOKUP(MHM12,[1]Acciones!$A$59:$H$1958,2,FALSE)),"")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P12" s="196" t="str">
        <f>IFERROR(IF(VLOOKUP(MHN12,[1]Acciones!$A$59:$H$1958,2,FALSE)=0,"",VLOOKUP(MHN12,[1]Acciones!$A$59:$H$1958,2,FALSE)),"")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Q12" s="196" t="str">
        <f>IFERROR(IF(VLOOKUP(MHO12,[1]Acciones!$A$59:$H$1958,2,FALSE)=0,"",VLOOKUP(MHO12,[1]Acciones!$A$59:$H$1958,2,FALSE)),"")</f>
        <v/>
      </c>
      <c r="MHR12" s="196" t="str">
        <f>IFERROR(IF(VLOOKUP(MHP12,[1]Acciones!$A$59:$H$1958,2,FALSE)=0,"",VLOOKUP(MHP12,[1]Acciones!$A$59:$H$1958,2,FALSE)),"")</f>
        <v/>
      </c>
      <c r="MHS12" s="196">
        <f>IFERROR(IF(VLOOKUP(MHQ12,[1]Acciones!$A$59:$H$1958,2,FALSE)=0,"",VLOOKUP(MHQ12,[1]Acciones!$A$59:$H$1958,2,FALSE)),"")</f>
        <v>4</v>
      </c>
      <c r="MHT12" s="196">
        <f>IFERROR(IF(VLOOKUP(MHR12,[1]Acciones!$A$59:$H$1958,2,FALSE)=0,"",VLOOKUP(MHR12,[1]Acciones!$A$59:$H$1958,2,FALSE)),"")</f>
        <v>4</v>
      </c>
      <c r="MHU12" s="196" t="str">
        <f>IFERROR(IF(VLOOKUP(MHS12,[1]Acciones!$A$59:$H$1958,2,FALSE)=0,"",VLOOKUP(MHS12,[1]Acciones!$A$59:$H$1958,2,FALSE)),"")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V12" s="196" t="str">
        <f>IFERROR(IF(VLOOKUP(MHT12,[1]Acciones!$A$59:$H$1958,2,FALSE)=0,"",VLOOKUP(MHT12,[1]Acciones!$A$59:$H$1958,2,FALSE)),"")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W12" s="196" t="str">
        <f>IFERROR(IF(VLOOKUP(MHU12,[1]Acciones!$A$59:$H$1958,2,FALSE)=0,"",VLOOKUP(MHU12,[1]Acciones!$A$59:$H$1958,2,FALSE)),"")</f>
        <v/>
      </c>
      <c r="MHX12" s="196" t="str">
        <f>IFERROR(IF(VLOOKUP(MHV12,[1]Acciones!$A$59:$H$1958,2,FALSE)=0,"",VLOOKUP(MHV12,[1]Acciones!$A$59:$H$1958,2,FALSE)),"")</f>
        <v/>
      </c>
      <c r="MHY12" s="196">
        <f>IFERROR(IF(VLOOKUP(MHW12,[1]Acciones!$A$59:$H$1958,2,FALSE)=0,"",VLOOKUP(MHW12,[1]Acciones!$A$59:$H$1958,2,FALSE)),"")</f>
        <v>4</v>
      </c>
      <c r="MHZ12" s="196">
        <f>IFERROR(IF(VLOOKUP(MHX12,[1]Acciones!$A$59:$H$1958,2,FALSE)=0,"",VLOOKUP(MHX12,[1]Acciones!$A$59:$H$1958,2,FALSE)),"")</f>
        <v>4</v>
      </c>
      <c r="MIA12" s="196" t="str">
        <f>IFERROR(IF(VLOOKUP(MHY12,[1]Acciones!$A$59:$H$1958,2,FALSE)=0,"",VLOOKUP(MHY12,[1]Acciones!$A$59:$H$1958,2,FALSE)),"")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B12" s="196" t="str">
        <f>IFERROR(IF(VLOOKUP(MHZ12,[1]Acciones!$A$59:$H$1958,2,FALSE)=0,"",VLOOKUP(MHZ12,[1]Acciones!$A$59:$H$1958,2,FALSE)),"")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C12" s="196" t="str">
        <f>IFERROR(IF(VLOOKUP(MIA12,[1]Acciones!$A$59:$H$1958,2,FALSE)=0,"",VLOOKUP(MIA12,[1]Acciones!$A$59:$H$1958,2,FALSE)),"")</f>
        <v/>
      </c>
      <c r="MID12" s="196" t="str">
        <f>IFERROR(IF(VLOOKUP(MIB12,[1]Acciones!$A$59:$H$1958,2,FALSE)=0,"",VLOOKUP(MIB12,[1]Acciones!$A$59:$H$1958,2,FALSE)),"")</f>
        <v/>
      </c>
      <c r="MIE12" s="196">
        <f>IFERROR(IF(VLOOKUP(MIC12,[1]Acciones!$A$59:$H$1958,2,FALSE)=0,"",VLOOKUP(MIC12,[1]Acciones!$A$59:$H$1958,2,FALSE)),"")</f>
        <v>4</v>
      </c>
      <c r="MIF12" s="196">
        <f>IFERROR(IF(VLOOKUP(MID12,[1]Acciones!$A$59:$H$1958,2,FALSE)=0,"",VLOOKUP(MID12,[1]Acciones!$A$59:$H$1958,2,FALSE)),"")</f>
        <v>4</v>
      </c>
      <c r="MIG12" s="196" t="str">
        <f>IFERROR(IF(VLOOKUP(MIE12,[1]Acciones!$A$59:$H$1958,2,FALSE)=0,"",VLOOKUP(MIE12,[1]Acciones!$A$59:$H$1958,2,FALSE)),"")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H12" s="196" t="str">
        <f>IFERROR(IF(VLOOKUP(MIF12,[1]Acciones!$A$59:$H$1958,2,FALSE)=0,"",VLOOKUP(MIF12,[1]Acciones!$A$59:$H$1958,2,FALSE)),"")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I12" s="196" t="str">
        <f>IFERROR(IF(VLOOKUP(MIG12,[1]Acciones!$A$59:$H$1958,2,FALSE)=0,"",VLOOKUP(MIG12,[1]Acciones!$A$59:$H$1958,2,FALSE)),"")</f>
        <v/>
      </c>
      <c r="MIJ12" s="196" t="str">
        <f>IFERROR(IF(VLOOKUP(MIH12,[1]Acciones!$A$59:$H$1958,2,FALSE)=0,"",VLOOKUP(MIH12,[1]Acciones!$A$59:$H$1958,2,FALSE)),"")</f>
        <v/>
      </c>
      <c r="MIK12" s="196">
        <f>IFERROR(IF(VLOOKUP(MII12,[1]Acciones!$A$59:$H$1958,2,FALSE)=0,"",VLOOKUP(MII12,[1]Acciones!$A$59:$H$1958,2,FALSE)),"")</f>
        <v>4</v>
      </c>
      <c r="MIL12" s="196">
        <f>IFERROR(IF(VLOOKUP(MIJ12,[1]Acciones!$A$59:$H$1958,2,FALSE)=0,"",VLOOKUP(MIJ12,[1]Acciones!$A$59:$H$1958,2,FALSE)),"")</f>
        <v>4</v>
      </c>
      <c r="MIM12" s="196" t="str">
        <f>IFERROR(IF(VLOOKUP(MIK12,[1]Acciones!$A$59:$H$1958,2,FALSE)=0,"",VLOOKUP(MIK12,[1]Acciones!$A$59:$H$1958,2,FALSE)),"")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N12" s="196" t="str">
        <f>IFERROR(IF(VLOOKUP(MIL12,[1]Acciones!$A$59:$H$1958,2,FALSE)=0,"",VLOOKUP(MIL12,[1]Acciones!$A$59:$H$1958,2,FALSE)),"")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O12" s="196" t="str">
        <f>IFERROR(IF(VLOOKUP(MIM12,[1]Acciones!$A$59:$H$1958,2,FALSE)=0,"",VLOOKUP(MIM12,[1]Acciones!$A$59:$H$1958,2,FALSE)),"")</f>
        <v/>
      </c>
      <c r="MIP12" s="196" t="str">
        <f>IFERROR(IF(VLOOKUP(MIN12,[1]Acciones!$A$59:$H$1958,2,FALSE)=0,"",VLOOKUP(MIN12,[1]Acciones!$A$59:$H$1958,2,FALSE)),"")</f>
        <v/>
      </c>
      <c r="MIQ12" s="196">
        <f>IFERROR(IF(VLOOKUP(MIO12,[1]Acciones!$A$59:$H$1958,2,FALSE)=0,"",VLOOKUP(MIO12,[1]Acciones!$A$59:$H$1958,2,FALSE)),"")</f>
        <v>4</v>
      </c>
      <c r="MIR12" s="196">
        <f>IFERROR(IF(VLOOKUP(MIP12,[1]Acciones!$A$59:$H$1958,2,FALSE)=0,"",VLOOKUP(MIP12,[1]Acciones!$A$59:$H$1958,2,FALSE)),"")</f>
        <v>4</v>
      </c>
      <c r="MIS12" s="196" t="str">
        <f>IFERROR(IF(VLOOKUP(MIQ12,[1]Acciones!$A$59:$H$1958,2,FALSE)=0,"",VLOOKUP(MIQ12,[1]Acciones!$A$59:$H$1958,2,FALSE)),"")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T12" s="196" t="str">
        <f>IFERROR(IF(VLOOKUP(MIR12,[1]Acciones!$A$59:$H$1958,2,FALSE)=0,"",VLOOKUP(MIR12,[1]Acciones!$A$59:$H$1958,2,FALSE)),"")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U12" s="196" t="str">
        <f>IFERROR(IF(VLOOKUP(MIS12,[1]Acciones!$A$59:$H$1958,2,FALSE)=0,"",VLOOKUP(MIS12,[1]Acciones!$A$59:$H$1958,2,FALSE)),"")</f>
        <v/>
      </c>
      <c r="MIV12" s="196" t="str">
        <f>IFERROR(IF(VLOOKUP(MIT12,[1]Acciones!$A$59:$H$1958,2,FALSE)=0,"",VLOOKUP(MIT12,[1]Acciones!$A$59:$H$1958,2,FALSE)),"")</f>
        <v/>
      </c>
      <c r="MIW12" s="196">
        <f>IFERROR(IF(VLOOKUP(MIU12,[1]Acciones!$A$59:$H$1958,2,FALSE)=0,"",VLOOKUP(MIU12,[1]Acciones!$A$59:$H$1958,2,FALSE)),"")</f>
        <v>4</v>
      </c>
      <c r="MIX12" s="196">
        <f>IFERROR(IF(VLOOKUP(MIV12,[1]Acciones!$A$59:$H$1958,2,FALSE)=0,"",VLOOKUP(MIV12,[1]Acciones!$A$59:$H$1958,2,FALSE)),"")</f>
        <v>4</v>
      </c>
      <c r="MIY12" s="196" t="str">
        <f>IFERROR(IF(VLOOKUP(MIW12,[1]Acciones!$A$59:$H$1958,2,FALSE)=0,"",VLOOKUP(MIW12,[1]Acciones!$A$59:$H$1958,2,FALSE)),"")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Z12" s="196" t="str">
        <f>IFERROR(IF(VLOOKUP(MIX12,[1]Acciones!$A$59:$H$1958,2,FALSE)=0,"",VLOOKUP(MIX12,[1]Acciones!$A$59:$H$1958,2,FALSE)),"")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A12" s="196" t="str">
        <f>IFERROR(IF(VLOOKUP(MIY12,[1]Acciones!$A$59:$H$1958,2,FALSE)=0,"",VLOOKUP(MIY12,[1]Acciones!$A$59:$H$1958,2,FALSE)),"")</f>
        <v/>
      </c>
      <c r="MJB12" s="196" t="str">
        <f>IFERROR(IF(VLOOKUP(MIZ12,[1]Acciones!$A$59:$H$1958,2,FALSE)=0,"",VLOOKUP(MIZ12,[1]Acciones!$A$59:$H$1958,2,FALSE)),"")</f>
        <v/>
      </c>
      <c r="MJC12" s="196">
        <f>IFERROR(IF(VLOOKUP(MJA12,[1]Acciones!$A$59:$H$1958,2,FALSE)=0,"",VLOOKUP(MJA12,[1]Acciones!$A$59:$H$1958,2,FALSE)),"")</f>
        <v>4</v>
      </c>
      <c r="MJD12" s="196">
        <f>IFERROR(IF(VLOOKUP(MJB12,[1]Acciones!$A$59:$H$1958,2,FALSE)=0,"",VLOOKUP(MJB12,[1]Acciones!$A$59:$H$1958,2,FALSE)),"")</f>
        <v>4</v>
      </c>
      <c r="MJE12" s="196" t="str">
        <f>IFERROR(IF(VLOOKUP(MJC12,[1]Acciones!$A$59:$H$1958,2,FALSE)=0,"",VLOOKUP(MJC12,[1]Acciones!$A$59:$H$1958,2,FALSE)),"")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F12" s="196" t="str">
        <f>IFERROR(IF(VLOOKUP(MJD12,[1]Acciones!$A$59:$H$1958,2,FALSE)=0,"",VLOOKUP(MJD12,[1]Acciones!$A$59:$H$1958,2,FALSE)),"")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G12" s="196" t="str">
        <f>IFERROR(IF(VLOOKUP(MJE12,[1]Acciones!$A$59:$H$1958,2,FALSE)=0,"",VLOOKUP(MJE12,[1]Acciones!$A$59:$H$1958,2,FALSE)),"")</f>
        <v/>
      </c>
      <c r="MJH12" s="196" t="str">
        <f>IFERROR(IF(VLOOKUP(MJF12,[1]Acciones!$A$59:$H$1958,2,FALSE)=0,"",VLOOKUP(MJF12,[1]Acciones!$A$59:$H$1958,2,FALSE)),"")</f>
        <v/>
      </c>
      <c r="MJI12" s="196">
        <f>IFERROR(IF(VLOOKUP(MJG12,[1]Acciones!$A$59:$H$1958,2,FALSE)=0,"",VLOOKUP(MJG12,[1]Acciones!$A$59:$H$1958,2,FALSE)),"")</f>
        <v>4</v>
      </c>
      <c r="MJJ12" s="196">
        <f>IFERROR(IF(VLOOKUP(MJH12,[1]Acciones!$A$59:$H$1958,2,FALSE)=0,"",VLOOKUP(MJH12,[1]Acciones!$A$59:$H$1958,2,FALSE)),"")</f>
        <v>4</v>
      </c>
      <c r="MJK12" s="196" t="str">
        <f>IFERROR(IF(VLOOKUP(MJI12,[1]Acciones!$A$59:$H$1958,2,FALSE)=0,"",VLOOKUP(MJI12,[1]Acciones!$A$59:$H$1958,2,FALSE)),"")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L12" s="196" t="str">
        <f>IFERROR(IF(VLOOKUP(MJJ12,[1]Acciones!$A$59:$H$1958,2,FALSE)=0,"",VLOOKUP(MJJ12,[1]Acciones!$A$59:$H$1958,2,FALSE)),"")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M12" s="196" t="str">
        <f>IFERROR(IF(VLOOKUP(MJK12,[1]Acciones!$A$59:$H$1958,2,FALSE)=0,"",VLOOKUP(MJK12,[1]Acciones!$A$59:$H$1958,2,FALSE)),"")</f>
        <v/>
      </c>
      <c r="MJN12" s="196" t="str">
        <f>IFERROR(IF(VLOOKUP(MJL12,[1]Acciones!$A$59:$H$1958,2,FALSE)=0,"",VLOOKUP(MJL12,[1]Acciones!$A$59:$H$1958,2,FALSE)),"")</f>
        <v/>
      </c>
      <c r="MJO12" s="196">
        <f>IFERROR(IF(VLOOKUP(MJM12,[1]Acciones!$A$59:$H$1958,2,FALSE)=0,"",VLOOKUP(MJM12,[1]Acciones!$A$59:$H$1958,2,FALSE)),"")</f>
        <v>4</v>
      </c>
      <c r="MJP12" s="196">
        <f>IFERROR(IF(VLOOKUP(MJN12,[1]Acciones!$A$59:$H$1958,2,FALSE)=0,"",VLOOKUP(MJN12,[1]Acciones!$A$59:$H$1958,2,FALSE)),"")</f>
        <v>4</v>
      </c>
      <c r="MJQ12" s="196" t="str">
        <f>IFERROR(IF(VLOOKUP(MJO12,[1]Acciones!$A$59:$H$1958,2,FALSE)=0,"",VLOOKUP(MJO12,[1]Acciones!$A$59:$H$1958,2,FALSE)),"")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R12" s="196" t="str">
        <f>IFERROR(IF(VLOOKUP(MJP12,[1]Acciones!$A$59:$H$1958,2,FALSE)=0,"",VLOOKUP(MJP12,[1]Acciones!$A$59:$H$1958,2,FALSE)),"")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S12" s="196" t="str">
        <f>IFERROR(IF(VLOOKUP(MJQ12,[1]Acciones!$A$59:$H$1958,2,FALSE)=0,"",VLOOKUP(MJQ12,[1]Acciones!$A$59:$H$1958,2,FALSE)),"")</f>
        <v/>
      </c>
      <c r="MJT12" s="196" t="str">
        <f>IFERROR(IF(VLOOKUP(MJR12,[1]Acciones!$A$59:$H$1958,2,FALSE)=0,"",VLOOKUP(MJR12,[1]Acciones!$A$59:$H$1958,2,FALSE)),"")</f>
        <v/>
      </c>
      <c r="MJU12" s="196">
        <f>IFERROR(IF(VLOOKUP(MJS12,[1]Acciones!$A$59:$H$1958,2,FALSE)=0,"",VLOOKUP(MJS12,[1]Acciones!$A$59:$H$1958,2,FALSE)),"")</f>
        <v>4</v>
      </c>
      <c r="MJV12" s="196">
        <f>IFERROR(IF(VLOOKUP(MJT12,[1]Acciones!$A$59:$H$1958,2,FALSE)=0,"",VLOOKUP(MJT12,[1]Acciones!$A$59:$H$1958,2,FALSE)),"")</f>
        <v>4</v>
      </c>
      <c r="MJW12" s="196" t="str">
        <f>IFERROR(IF(VLOOKUP(MJU12,[1]Acciones!$A$59:$H$1958,2,FALSE)=0,"",VLOOKUP(MJU12,[1]Acciones!$A$59:$H$1958,2,FALSE)),"")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X12" s="196" t="str">
        <f>IFERROR(IF(VLOOKUP(MJV12,[1]Acciones!$A$59:$H$1958,2,FALSE)=0,"",VLOOKUP(MJV12,[1]Acciones!$A$59:$H$1958,2,FALSE)),"")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Y12" s="196" t="str">
        <f>IFERROR(IF(VLOOKUP(MJW12,[1]Acciones!$A$59:$H$1958,2,FALSE)=0,"",VLOOKUP(MJW12,[1]Acciones!$A$59:$H$1958,2,FALSE)),"")</f>
        <v/>
      </c>
      <c r="MJZ12" s="196" t="str">
        <f>IFERROR(IF(VLOOKUP(MJX12,[1]Acciones!$A$59:$H$1958,2,FALSE)=0,"",VLOOKUP(MJX12,[1]Acciones!$A$59:$H$1958,2,FALSE)),"")</f>
        <v/>
      </c>
      <c r="MKA12" s="196">
        <f>IFERROR(IF(VLOOKUP(MJY12,[1]Acciones!$A$59:$H$1958,2,FALSE)=0,"",VLOOKUP(MJY12,[1]Acciones!$A$59:$H$1958,2,FALSE)),"")</f>
        <v>4</v>
      </c>
      <c r="MKB12" s="196">
        <f>IFERROR(IF(VLOOKUP(MJZ12,[1]Acciones!$A$59:$H$1958,2,FALSE)=0,"",VLOOKUP(MJZ12,[1]Acciones!$A$59:$H$1958,2,FALSE)),"")</f>
        <v>4</v>
      </c>
      <c r="MKC12" s="196" t="str">
        <f>IFERROR(IF(VLOOKUP(MKA12,[1]Acciones!$A$59:$H$1958,2,FALSE)=0,"",VLOOKUP(MKA12,[1]Acciones!$A$59:$H$1958,2,FALSE)),"")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D12" s="196" t="str">
        <f>IFERROR(IF(VLOOKUP(MKB12,[1]Acciones!$A$59:$H$1958,2,FALSE)=0,"",VLOOKUP(MKB12,[1]Acciones!$A$59:$H$1958,2,FALSE)),"")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E12" s="196" t="str">
        <f>IFERROR(IF(VLOOKUP(MKC12,[1]Acciones!$A$59:$H$1958,2,FALSE)=0,"",VLOOKUP(MKC12,[1]Acciones!$A$59:$H$1958,2,FALSE)),"")</f>
        <v/>
      </c>
      <c r="MKF12" s="196" t="str">
        <f>IFERROR(IF(VLOOKUP(MKD12,[1]Acciones!$A$59:$H$1958,2,FALSE)=0,"",VLOOKUP(MKD12,[1]Acciones!$A$59:$H$1958,2,FALSE)),"")</f>
        <v/>
      </c>
      <c r="MKG12" s="196">
        <f>IFERROR(IF(VLOOKUP(MKE12,[1]Acciones!$A$59:$H$1958,2,FALSE)=0,"",VLOOKUP(MKE12,[1]Acciones!$A$59:$H$1958,2,FALSE)),"")</f>
        <v>4</v>
      </c>
      <c r="MKH12" s="196">
        <f>IFERROR(IF(VLOOKUP(MKF12,[1]Acciones!$A$59:$H$1958,2,FALSE)=0,"",VLOOKUP(MKF12,[1]Acciones!$A$59:$H$1958,2,FALSE)),"")</f>
        <v>4</v>
      </c>
      <c r="MKI12" s="196" t="str">
        <f>IFERROR(IF(VLOOKUP(MKG12,[1]Acciones!$A$59:$H$1958,2,FALSE)=0,"",VLOOKUP(MKG12,[1]Acciones!$A$59:$H$1958,2,FALSE)),"")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J12" s="196" t="str">
        <f>IFERROR(IF(VLOOKUP(MKH12,[1]Acciones!$A$59:$H$1958,2,FALSE)=0,"",VLOOKUP(MKH12,[1]Acciones!$A$59:$H$1958,2,FALSE)),"")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K12" s="196" t="str">
        <f>IFERROR(IF(VLOOKUP(MKI12,[1]Acciones!$A$59:$H$1958,2,FALSE)=0,"",VLOOKUP(MKI12,[1]Acciones!$A$59:$H$1958,2,FALSE)),"")</f>
        <v/>
      </c>
      <c r="MKL12" s="196" t="str">
        <f>IFERROR(IF(VLOOKUP(MKJ12,[1]Acciones!$A$59:$H$1958,2,FALSE)=0,"",VLOOKUP(MKJ12,[1]Acciones!$A$59:$H$1958,2,FALSE)),"")</f>
        <v/>
      </c>
      <c r="MKM12" s="196">
        <f>IFERROR(IF(VLOOKUP(MKK12,[1]Acciones!$A$59:$H$1958,2,FALSE)=0,"",VLOOKUP(MKK12,[1]Acciones!$A$59:$H$1958,2,FALSE)),"")</f>
        <v>4</v>
      </c>
      <c r="MKN12" s="196">
        <f>IFERROR(IF(VLOOKUP(MKL12,[1]Acciones!$A$59:$H$1958,2,FALSE)=0,"",VLOOKUP(MKL12,[1]Acciones!$A$59:$H$1958,2,FALSE)),"")</f>
        <v>4</v>
      </c>
      <c r="MKO12" s="196" t="str">
        <f>IFERROR(IF(VLOOKUP(MKM12,[1]Acciones!$A$59:$H$1958,2,FALSE)=0,"",VLOOKUP(MKM12,[1]Acciones!$A$59:$H$1958,2,FALSE)),"")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P12" s="196" t="str">
        <f>IFERROR(IF(VLOOKUP(MKN12,[1]Acciones!$A$59:$H$1958,2,FALSE)=0,"",VLOOKUP(MKN12,[1]Acciones!$A$59:$H$1958,2,FALSE)),"")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Q12" s="196" t="str">
        <f>IFERROR(IF(VLOOKUP(MKO12,[1]Acciones!$A$59:$H$1958,2,FALSE)=0,"",VLOOKUP(MKO12,[1]Acciones!$A$59:$H$1958,2,FALSE)),"")</f>
        <v/>
      </c>
      <c r="MKR12" s="196" t="str">
        <f>IFERROR(IF(VLOOKUP(MKP12,[1]Acciones!$A$59:$H$1958,2,FALSE)=0,"",VLOOKUP(MKP12,[1]Acciones!$A$59:$H$1958,2,FALSE)),"")</f>
        <v/>
      </c>
      <c r="MKS12" s="196">
        <f>IFERROR(IF(VLOOKUP(MKQ12,[1]Acciones!$A$59:$H$1958,2,FALSE)=0,"",VLOOKUP(MKQ12,[1]Acciones!$A$59:$H$1958,2,FALSE)),"")</f>
        <v>4</v>
      </c>
      <c r="MKT12" s="196">
        <f>IFERROR(IF(VLOOKUP(MKR12,[1]Acciones!$A$59:$H$1958,2,FALSE)=0,"",VLOOKUP(MKR12,[1]Acciones!$A$59:$H$1958,2,FALSE)),"")</f>
        <v>4</v>
      </c>
      <c r="MKU12" s="196" t="str">
        <f>IFERROR(IF(VLOOKUP(MKS12,[1]Acciones!$A$59:$H$1958,2,FALSE)=0,"",VLOOKUP(MKS12,[1]Acciones!$A$59:$H$1958,2,FALSE)),"")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V12" s="196" t="str">
        <f>IFERROR(IF(VLOOKUP(MKT12,[1]Acciones!$A$59:$H$1958,2,FALSE)=0,"",VLOOKUP(MKT12,[1]Acciones!$A$59:$H$1958,2,FALSE)),"")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W12" s="196" t="str">
        <f>IFERROR(IF(VLOOKUP(MKU12,[1]Acciones!$A$59:$H$1958,2,FALSE)=0,"",VLOOKUP(MKU12,[1]Acciones!$A$59:$H$1958,2,FALSE)),"")</f>
        <v/>
      </c>
      <c r="MKX12" s="196" t="str">
        <f>IFERROR(IF(VLOOKUP(MKV12,[1]Acciones!$A$59:$H$1958,2,FALSE)=0,"",VLOOKUP(MKV12,[1]Acciones!$A$59:$H$1958,2,FALSE)),"")</f>
        <v/>
      </c>
      <c r="MKY12" s="196">
        <f>IFERROR(IF(VLOOKUP(MKW12,[1]Acciones!$A$59:$H$1958,2,FALSE)=0,"",VLOOKUP(MKW12,[1]Acciones!$A$59:$H$1958,2,FALSE)),"")</f>
        <v>4</v>
      </c>
      <c r="MKZ12" s="196">
        <f>IFERROR(IF(VLOOKUP(MKX12,[1]Acciones!$A$59:$H$1958,2,FALSE)=0,"",VLOOKUP(MKX12,[1]Acciones!$A$59:$H$1958,2,FALSE)),"")</f>
        <v>4</v>
      </c>
      <c r="MLA12" s="196" t="str">
        <f>IFERROR(IF(VLOOKUP(MKY12,[1]Acciones!$A$59:$H$1958,2,FALSE)=0,"",VLOOKUP(MKY12,[1]Acciones!$A$59:$H$1958,2,FALSE)),"")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B12" s="196" t="str">
        <f>IFERROR(IF(VLOOKUP(MKZ12,[1]Acciones!$A$59:$H$1958,2,FALSE)=0,"",VLOOKUP(MKZ12,[1]Acciones!$A$59:$H$1958,2,FALSE)),"")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C12" s="196" t="str">
        <f>IFERROR(IF(VLOOKUP(MLA12,[1]Acciones!$A$59:$H$1958,2,FALSE)=0,"",VLOOKUP(MLA12,[1]Acciones!$A$59:$H$1958,2,FALSE)),"")</f>
        <v/>
      </c>
      <c r="MLD12" s="196" t="str">
        <f>IFERROR(IF(VLOOKUP(MLB12,[1]Acciones!$A$59:$H$1958,2,FALSE)=0,"",VLOOKUP(MLB12,[1]Acciones!$A$59:$H$1958,2,FALSE)),"")</f>
        <v/>
      </c>
      <c r="MLE12" s="196">
        <f>IFERROR(IF(VLOOKUP(MLC12,[1]Acciones!$A$59:$H$1958,2,FALSE)=0,"",VLOOKUP(MLC12,[1]Acciones!$A$59:$H$1958,2,FALSE)),"")</f>
        <v>4</v>
      </c>
      <c r="MLF12" s="196">
        <f>IFERROR(IF(VLOOKUP(MLD12,[1]Acciones!$A$59:$H$1958,2,FALSE)=0,"",VLOOKUP(MLD12,[1]Acciones!$A$59:$H$1958,2,FALSE)),"")</f>
        <v>4</v>
      </c>
      <c r="MLG12" s="196" t="str">
        <f>IFERROR(IF(VLOOKUP(MLE12,[1]Acciones!$A$59:$H$1958,2,FALSE)=0,"",VLOOKUP(MLE12,[1]Acciones!$A$59:$H$1958,2,FALSE)),"")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H12" s="196" t="str">
        <f>IFERROR(IF(VLOOKUP(MLF12,[1]Acciones!$A$59:$H$1958,2,FALSE)=0,"",VLOOKUP(MLF12,[1]Acciones!$A$59:$H$1958,2,FALSE)),"")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I12" s="196" t="str">
        <f>IFERROR(IF(VLOOKUP(MLG12,[1]Acciones!$A$59:$H$1958,2,FALSE)=0,"",VLOOKUP(MLG12,[1]Acciones!$A$59:$H$1958,2,FALSE)),"")</f>
        <v/>
      </c>
      <c r="MLJ12" s="196" t="str">
        <f>IFERROR(IF(VLOOKUP(MLH12,[1]Acciones!$A$59:$H$1958,2,FALSE)=0,"",VLOOKUP(MLH12,[1]Acciones!$A$59:$H$1958,2,FALSE)),"")</f>
        <v/>
      </c>
      <c r="MLK12" s="196">
        <f>IFERROR(IF(VLOOKUP(MLI12,[1]Acciones!$A$59:$H$1958,2,FALSE)=0,"",VLOOKUP(MLI12,[1]Acciones!$A$59:$H$1958,2,FALSE)),"")</f>
        <v>4</v>
      </c>
      <c r="MLL12" s="196">
        <f>IFERROR(IF(VLOOKUP(MLJ12,[1]Acciones!$A$59:$H$1958,2,FALSE)=0,"",VLOOKUP(MLJ12,[1]Acciones!$A$59:$H$1958,2,FALSE)),"")</f>
        <v>4</v>
      </c>
      <c r="MLM12" s="196" t="str">
        <f>IFERROR(IF(VLOOKUP(MLK12,[1]Acciones!$A$59:$H$1958,2,FALSE)=0,"",VLOOKUP(MLK12,[1]Acciones!$A$59:$H$1958,2,FALSE)),"")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N12" s="196" t="str">
        <f>IFERROR(IF(VLOOKUP(MLL12,[1]Acciones!$A$59:$H$1958,2,FALSE)=0,"",VLOOKUP(MLL12,[1]Acciones!$A$59:$H$1958,2,FALSE)),"")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O12" s="196" t="str">
        <f>IFERROR(IF(VLOOKUP(MLM12,[1]Acciones!$A$59:$H$1958,2,FALSE)=0,"",VLOOKUP(MLM12,[1]Acciones!$A$59:$H$1958,2,FALSE)),"")</f>
        <v/>
      </c>
      <c r="MLP12" s="196" t="str">
        <f>IFERROR(IF(VLOOKUP(MLN12,[1]Acciones!$A$59:$H$1958,2,FALSE)=0,"",VLOOKUP(MLN12,[1]Acciones!$A$59:$H$1958,2,FALSE)),"")</f>
        <v/>
      </c>
      <c r="MLQ12" s="196">
        <f>IFERROR(IF(VLOOKUP(MLO12,[1]Acciones!$A$59:$H$1958,2,FALSE)=0,"",VLOOKUP(MLO12,[1]Acciones!$A$59:$H$1958,2,FALSE)),"")</f>
        <v>4</v>
      </c>
      <c r="MLR12" s="196">
        <f>IFERROR(IF(VLOOKUP(MLP12,[1]Acciones!$A$59:$H$1958,2,FALSE)=0,"",VLOOKUP(MLP12,[1]Acciones!$A$59:$H$1958,2,FALSE)),"")</f>
        <v>4</v>
      </c>
      <c r="MLS12" s="196" t="str">
        <f>IFERROR(IF(VLOOKUP(MLQ12,[1]Acciones!$A$59:$H$1958,2,FALSE)=0,"",VLOOKUP(MLQ12,[1]Acciones!$A$59:$H$1958,2,FALSE)),"")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T12" s="196" t="str">
        <f>IFERROR(IF(VLOOKUP(MLR12,[1]Acciones!$A$59:$H$1958,2,FALSE)=0,"",VLOOKUP(MLR12,[1]Acciones!$A$59:$H$1958,2,FALSE)),"")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U12" s="196" t="str">
        <f>IFERROR(IF(VLOOKUP(MLS12,[1]Acciones!$A$59:$H$1958,2,FALSE)=0,"",VLOOKUP(MLS12,[1]Acciones!$A$59:$H$1958,2,FALSE)),"")</f>
        <v/>
      </c>
      <c r="MLV12" s="196" t="str">
        <f>IFERROR(IF(VLOOKUP(MLT12,[1]Acciones!$A$59:$H$1958,2,FALSE)=0,"",VLOOKUP(MLT12,[1]Acciones!$A$59:$H$1958,2,FALSE)),"")</f>
        <v/>
      </c>
      <c r="MLW12" s="196">
        <f>IFERROR(IF(VLOOKUP(MLU12,[1]Acciones!$A$59:$H$1958,2,FALSE)=0,"",VLOOKUP(MLU12,[1]Acciones!$A$59:$H$1958,2,FALSE)),"")</f>
        <v>4</v>
      </c>
      <c r="MLX12" s="196">
        <f>IFERROR(IF(VLOOKUP(MLV12,[1]Acciones!$A$59:$H$1958,2,FALSE)=0,"",VLOOKUP(MLV12,[1]Acciones!$A$59:$H$1958,2,FALSE)),"")</f>
        <v>4</v>
      </c>
      <c r="MLY12" s="196" t="str">
        <f>IFERROR(IF(VLOOKUP(MLW12,[1]Acciones!$A$59:$H$1958,2,FALSE)=0,"",VLOOKUP(MLW12,[1]Acciones!$A$59:$H$1958,2,FALSE)),"")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Z12" s="196" t="str">
        <f>IFERROR(IF(VLOOKUP(MLX12,[1]Acciones!$A$59:$H$1958,2,FALSE)=0,"",VLOOKUP(MLX12,[1]Acciones!$A$59:$H$1958,2,FALSE)),"")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A12" s="196" t="str">
        <f>IFERROR(IF(VLOOKUP(MLY12,[1]Acciones!$A$59:$H$1958,2,FALSE)=0,"",VLOOKUP(MLY12,[1]Acciones!$A$59:$H$1958,2,FALSE)),"")</f>
        <v/>
      </c>
      <c r="MMB12" s="196" t="str">
        <f>IFERROR(IF(VLOOKUP(MLZ12,[1]Acciones!$A$59:$H$1958,2,FALSE)=0,"",VLOOKUP(MLZ12,[1]Acciones!$A$59:$H$1958,2,FALSE)),"")</f>
        <v/>
      </c>
      <c r="MMC12" s="196">
        <f>IFERROR(IF(VLOOKUP(MMA12,[1]Acciones!$A$59:$H$1958,2,FALSE)=0,"",VLOOKUP(MMA12,[1]Acciones!$A$59:$H$1958,2,FALSE)),"")</f>
        <v>4</v>
      </c>
      <c r="MMD12" s="196">
        <f>IFERROR(IF(VLOOKUP(MMB12,[1]Acciones!$A$59:$H$1958,2,FALSE)=0,"",VLOOKUP(MMB12,[1]Acciones!$A$59:$H$1958,2,FALSE)),"")</f>
        <v>4</v>
      </c>
      <c r="MME12" s="196" t="str">
        <f>IFERROR(IF(VLOOKUP(MMC12,[1]Acciones!$A$59:$H$1958,2,FALSE)=0,"",VLOOKUP(MMC12,[1]Acciones!$A$59:$H$1958,2,FALSE)),"")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F12" s="196" t="str">
        <f>IFERROR(IF(VLOOKUP(MMD12,[1]Acciones!$A$59:$H$1958,2,FALSE)=0,"",VLOOKUP(MMD12,[1]Acciones!$A$59:$H$1958,2,FALSE)),"")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G12" s="196" t="str">
        <f>IFERROR(IF(VLOOKUP(MME12,[1]Acciones!$A$59:$H$1958,2,FALSE)=0,"",VLOOKUP(MME12,[1]Acciones!$A$59:$H$1958,2,FALSE)),"")</f>
        <v/>
      </c>
      <c r="MMH12" s="196" t="str">
        <f>IFERROR(IF(VLOOKUP(MMF12,[1]Acciones!$A$59:$H$1958,2,FALSE)=0,"",VLOOKUP(MMF12,[1]Acciones!$A$59:$H$1958,2,FALSE)),"")</f>
        <v/>
      </c>
      <c r="MMI12" s="196">
        <f>IFERROR(IF(VLOOKUP(MMG12,[1]Acciones!$A$59:$H$1958,2,FALSE)=0,"",VLOOKUP(MMG12,[1]Acciones!$A$59:$H$1958,2,FALSE)),"")</f>
        <v>4</v>
      </c>
      <c r="MMJ12" s="196">
        <f>IFERROR(IF(VLOOKUP(MMH12,[1]Acciones!$A$59:$H$1958,2,FALSE)=0,"",VLOOKUP(MMH12,[1]Acciones!$A$59:$H$1958,2,FALSE)),"")</f>
        <v>4</v>
      </c>
      <c r="MMK12" s="196" t="str">
        <f>IFERROR(IF(VLOOKUP(MMI12,[1]Acciones!$A$59:$H$1958,2,FALSE)=0,"",VLOOKUP(MMI12,[1]Acciones!$A$59:$H$1958,2,FALSE)),"")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L12" s="196" t="str">
        <f>IFERROR(IF(VLOOKUP(MMJ12,[1]Acciones!$A$59:$H$1958,2,FALSE)=0,"",VLOOKUP(MMJ12,[1]Acciones!$A$59:$H$1958,2,FALSE)),"")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M12" s="196" t="str">
        <f>IFERROR(IF(VLOOKUP(MMK12,[1]Acciones!$A$59:$H$1958,2,FALSE)=0,"",VLOOKUP(MMK12,[1]Acciones!$A$59:$H$1958,2,FALSE)),"")</f>
        <v/>
      </c>
      <c r="MMN12" s="196" t="str">
        <f>IFERROR(IF(VLOOKUP(MML12,[1]Acciones!$A$59:$H$1958,2,FALSE)=0,"",VLOOKUP(MML12,[1]Acciones!$A$59:$H$1958,2,FALSE)),"")</f>
        <v/>
      </c>
      <c r="MMO12" s="196">
        <f>IFERROR(IF(VLOOKUP(MMM12,[1]Acciones!$A$59:$H$1958,2,FALSE)=0,"",VLOOKUP(MMM12,[1]Acciones!$A$59:$H$1958,2,FALSE)),"")</f>
        <v>4</v>
      </c>
      <c r="MMP12" s="196">
        <f>IFERROR(IF(VLOOKUP(MMN12,[1]Acciones!$A$59:$H$1958,2,FALSE)=0,"",VLOOKUP(MMN12,[1]Acciones!$A$59:$H$1958,2,FALSE)),"")</f>
        <v>4</v>
      </c>
      <c r="MMQ12" s="196" t="str">
        <f>IFERROR(IF(VLOOKUP(MMO12,[1]Acciones!$A$59:$H$1958,2,FALSE)=0,"",VLOOKUP(MMO12,[1]Acciones!$A$59:$H$1958,2,FALSE)),"")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R12" s="196" t="str">
        <f>IFERROR(IF(VLOOKUP(MMP12,[1]Acciones!$A$59:$H$1958,2,FALSE)=0,"",VLOOKUP(MMP12,[1]Acciones!$A$59:$H$1958,2,FALSE)),"")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S12" s="196" t="str">
        <f>IFERROR(IF(VLOOKUP(MMQ12,[1]Acciones!$A$59:$H$1958,2,FALSE)=0,"",VLOOKUP(MMQ12,[1]Acciones!$A$59:$H$1958,2,FALSE)),"")</f>
        <v/>
      </c>
      <c r="MMT12" s="196" t="str">
        <f>IFERROR(IF(VLOOKUP(MMR12,[1]Acciones!$A$59:$H$1958,2,FALSE)=0,"",VLOOKUP(MMR12,[1]Acciones!$A$59:$H$1958,2,FALSE)),"")</f>
        <v/>
      </c>
      <c r="MMU12" s="196">
        <f>IFERROR(IF(VLOOKUP(MMS12,[1]Acciones!$A$59:$H$1958,2,FALSE)=0,"",VLOOKUP(MMS12,[1]Acciones!$A$59:$H$1958,2,FALSE)),"")</f>
        <v>4</v>
      </c>
      <c r="MMV12" s="196">
        <f>IFERROR(IF(VLOOKUP(MMT12,[1]Acciones!$A$59:$H$1958,2,FALSE)=0,"",VLOOKUP(MMT12,[1]Acciones!$A$59:$H$1958,2,FALSE)),"")</f>
        <v>4</v>
      </c>
      <c r="MMW12" s="196" t="str">
        <f>IFERROR(IF(VLOOKUP(MMU12,[1]Acciones!$A$59:$H$1958,2,FALSE)=0,"",VLOOKUP(MMU12,[1]Acciones!$A$59:$H$1958,2,FALSE)),"")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X12" s="196" t="str">
        <f>IFERROR(IF(VLOOKUP(MMV12,[1]Acciones!$A$59:$H$1958,2,FALSE)=0,"",VLOOKUP(MMV12,[1]Acciones!$A$59:$H$1958,2,FALSE)),"")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Y12" s="196" t="str">
        <f>IFERROR(IF(VLOOKUP(MMW12,[1]Acciones!$A$59:$H$1958,2,FALSE)=0,"",VLOOKUP(MMW12,[1]Acciones!$A$59:$H$1958,2,FALSE)),"")</f>
        <v/>
      </c>
      <c r="MMZ12" s="196" t="str">
        <f>IFERROR(IF(VLOOKUP(MMX12,[1]Acciones!$A$59:$H$1958,2,FALSE)=0,"",VLOOKUP(MMX12,[1]Acciones!$A$59:$H$1958,2,FALSE)),"")</f>
        <v/>
      </c>
      <c r="MNA12" s="196">
        <f>IFERROR(IF(VLOOKUP(MMY12,[1]Acciones!$A$59:$H$1958,2,FALSE)=0,"",VLOOKUP(MMY12,[1]Acciones!$A$59:$H$1958,2,FALSE)),"")</f>
        <v>4</v>
      </c>
      <c r="MNB12" s="196">
        <f>IFERROR(IF(VLOOKUP(MMZ12,[1]Acciones!$A$59:$H$1958,2,FALSE)=0,"",VLOOKUP(MMZ12,[1]Acciones!$A$59:$H$1958,2,FALSE)),"")</f>
        <v>4</v>
      </c>
      <c r="MNC12" s="196" t="str">
        <f>IFERROR(IF(VLOOKUP(MNA12,[1]Acciones!$A$59:$H$1958,2,FALSE)=0,"",VLOOKUP(MNA12,[1]Acciones!$A$59:$H$1958,2,FALSE)),"")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D12" s="196" t="str">
        <f>IFERROR(IF(VLOOKUP(MNB12,[1]Acciones!$A$59:$H$1958,2,FALSE)=0,"",VLOOKUP(MNB12,[1]Acciones!$A$59:$H$1958,2,FALSE)),"")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E12" s="196" t="str">
        <f>IFERROR(IF(VLOOKUP(MNC12,[1]Acciones!$A$59:$H$1958,2,FALSE)=0,"",VLOOKUP(MNC12,[1]Acciones!$A$59:$H$1958,2,FALSE)),"")</f>
        <v/>
      </c>
      <c r="MNF12" s="196" t="str">
        <f>IFERROR(IF(VLOOKUP(MND12,[1]Acciones!$A$59:$H$1958,2,FALSE)=0,"",VLOOKUP(MND12,[1]Acciones!$A$59:$H$1958,2,FALSE)),"")</f>
        <v/>
      </c>
      <c r="MNG12" s="196">
        <f>IFERROR(IF(VLOOKUP(MNE12,[1]Acciones!$A$59:$H$1958,2,FALSE)=0,"",VLOOKUP(MNE12,[1]Acciones!$A$59:$H$1958,2,FALSE)),"")</f>
        <v>4</v>
      </c>
      <c r="MNH12" s="196">
        <f>IFERROR(IF(VLOOKUP(MNF12,[1]Acciones!$A$59:$H$1958,2,FALSE)=0,"",VLOOKUP(MNF12,[1]Acciones!$A$59:$H$1958,2,FALSE)),"")</f>
        <v>4</v>
      </c>
      <c r="MNI12" s="196" t="str">
        <f>IFERROR(IF(VLOOKUP(MNG12,[1]Acciones!$A$59:$H$1958,2,FALSE)=0,"",VLOOKUP(MNG12,[1]Acciones!$A$59:$H$1958,2,FALSE)),"")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J12" s="196" t="str">
        <f>IFERROR(IF(VLOOKUP(MNH12,[1]Acciones!$A$59:$H$1958,2,FALSE)=0,"",VLOOKUP(MNH12,[1]Acciones!$A$59:$H$1958,2,FALSE)),"")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K12" s="196" t="str">
        <f>IFERROR(IF(VLOOKUP(MNI12,[1]Acciones!$A$59:$H$1958,2,FALSE)=0,"",VLOOKUP(MNI12,[1]Acciones!$A$59:$H$1958,2,FALSE)),"")</f>
        <v/>
      </c>
      <c r="MNL12" s="196" t="str">
        <f>IFERROR(IF(VLOOKUP(MNJ12,[1]Acciones!$A$59:$H$1958,2,FALSE)=0,"",VLOOKUP(MNJ12,[1]Acciones!$A$59:$H$1958,2,FALSE)),"")</f>
        <v/>
      </c>
      <c r="MNM12" s="196">
        <f>IFERROR(IF(VLOOKUP(MNK12,[1]Acciones!$A$59:$H$1958,2,FALSE)=0,"",VLOOKUP(MNK12,[1]Acciones!$A$59:$H$1958,2,FALSE)),"")</f>
        <v>4</v>
      </c>
      <c r="MNN12" s="196">
        <f>IFERROR(IF(VLOOKUP(MNL12,[1]Acciones!$A$59:$H$1958,2,FALSE)=0,"",VLOOKUP(MNL12,[1]Acciones!$A$59:$H$1958,2,FALSE)),"")</f>
        <v>4</v>
      </c>
      <c r="MNO12" s="196" t="str">
        <f>IFERROR(IF(VLOOKUP(MNM12,[1]Acciones!$A$59:$H$1958,2,FALSE)=0,"",VLOOKUP(MNM12,[1]Acciones!$A$59:$H$1958,2,FALSE)),"")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P12" s="196" t="str">
        <f>IFERROR(IF(VLOOKUP(MNN12,[1]Acciones!$A$59:$H$1958,2,FALSE)=0,"",VLOOKUP(MNN12,[1]Acciones!$A$59:$H$1958,2,FALSE)),"")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Q12" s="196" t="str">
        <f>IFERROR(IF(VLOOKUP(MNO12,[1]Acciones!$A$59:$H$1958,2,FALSE)=0,"",VLOOKUP(MNO12,[1]Acciones!$A$59:$H$1958,2,FALSE)),"")</f>
        <v/>
      </c>
      <c r="MNR12" s="196" t="str">
        <f>IFERROR(IF(VLOOKUP(MNP12,[1]Acciones!$A$59:$H$1958,2,FALSE)=0,"",VLOOKUP(MNP12,[1]Acciones!$A$59:$H$1958,2,FALSE)),"")</f>
        <v/>
      </c>
      <c r="MNS12" s="196">
        <f>IFERROR(IF(VLOOKUP(MNQ12,[1]Acciones!$A$59:$H$1958,2,FALSE)=0,"",VLOOKUP(MNQ12,[1]Acciones!$A$59:$H$1958,2,FALSE)),"")</f>
        <v>4</v>
      </c>
      <c r="MNT12" s="196">
        <f>IFERROR(IF(VLOOKUP(MNR12,[1]Acciones!$A$59:$H$1958,2,FALSE)=0,"",VLOOKUP(MNR12,[1]Acciones!$A$59:$H$1958,2,FALSE)),"")</f>
        <v>4</v>
      </c>
      <c r="MNU12" s="196" t="str">
        <f>IFERROR(IF(VLOOKUP(MNS12,[1]Acciones!$A$59:$H$1958,2,FALSE)=0,"",VLOOKUP(MNS12,[1]Acciones!$A$59:$H$1958,2,FALSE)),"")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V12" s="196" t="str">
        <f>IFERROR(IF(VLOOKUP(MNT12,[1]Acciones!$A$59:$H$1958,2,FALSE)=0,"",VLOOKUP(MNT12,[1]Acciones!$A$59:$H$1958,2,FALSE)),"")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W12" s="196" t="str">
        <f>IFERROR(IF(VLOOKUP(MNU12,[1]Acciones!$A$59:$H$1958,2,FALSE)=0,"",VLOOKUP(MNU12,[1]Acciones!$A$59:$H$1958,2,FALSE)),"")</f>
        <v/>
      </c>
      <c r="MNX12" s="196" t="str">
        <f>IFERROR(IF(VLOOKUP(MNV12,[1]Acciones!$A$59:$H$1958,2,FALSE)=0,"",VLOOKUP(MNV12,[1]Acciones!$A$59:$H$1958,2,FALSE)),"")</f>
        <v/>
      </c>
      <c r="MNY12" s="196">
        <f>IFERROR(IF(VLOOKUP(MNW12,[1]Acciones!$A$59:$H$1958,2,FALSE)=0,"",VLOOKUP(MNW12,[1]Acciones!$A$59:$H$1958,2,FALSE)),"")</f>
        <v>4</v>
      </c>
      <c r="MNZ12" s="196">
        <f>IFERROR(IF(VLOOKUP(MNX12,[1]Acciones!$A$59:$H$1958,2,FALSE)=0,"",VLOOKUP(MNX12,[1]Acciones!$A$59:$H$1958,2,FALSE)),"")</f>
        <v>4</v>
      </c>
      <c r="MOA12" s="196" t="str">
        <f>IFERROR(IF(VLOOKUP(MNY12,[1]Acciones!$A$59:$H$1958,2,FALSE)=0,"",VLOOKUP(MNY12,[1]Acciones!$A$59:$H$1958,2,FALSE)),"")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B12" s="196" t="str">
        <f>IFERROR(IF(VLOOKUP(MNZ12,[1]Acciones!$A$59:$H$1958,2,FALSE)=0,"",VLOOKUP(MNZ12,[1]Acciones!$A$59:$H$1958,2,FALSE)),"")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C12" s="196" t="str">
        <f>IFERROR(IF(VLOOKUP(MOA12,[1]Acciones!$A$59:$H$1958,2,FALSE)=0,"",VLOOKUP(MOA12,[1]Acciones!$A$59:$H$1958,2,FALSE)),"")</f>
        <v/>
      </c>
      <c r="MOD12" s="196" t="str">
        <f>IFERROR(IF(VLOOKUP(MOB12,[1]Acciones!$A$59:$H$1958,2,FALSE)=0,"",VLOOKUP(MOB12,[1]Acciones!$A$59:$H$1958,2,FALSE)),"")</f>
        <v/>
      </c>
      <c r="MOE12" s="196">
        <f>IFERROR(IF(VLOOKUP(MOC12,[1]Acciones!$A$59:$H$1958,2,FALSE)=0,"",VLOOKUP(MOC12,[1]Acciones!$A$59:$H$1958,2,FALSE)),"")</f>
        <v>4</v>
      </c>
      <c r="MOF12" s="196">
        <f>IFERROR(IF(VLOOKUP(MOD12,[1]Acciones!$A$59:$H$1958,2,FALSE)=0,"",VLOOKUP(MOD12,[1]Acciones!$A$59:$H$1958,2,FALSE)),"")</f>
        <v>4</v>
      </c>
      <c r="MOG12" s="196" t="str">
        <f>IFERROR(IF(VLOOKUP(MOE12,[1]Acciones!$A$59:$H$1958,2,FALSE)=0,"",VLOOKUP(MOE12,[1]Acciones!$A$59:$H$1958,2,FALSE)),"")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H12" s="196" t="str">
        <f>IFERROR(IF(VLOOKUP(MOF12,[1]Acciones!$A$59:$H$1958,2,FALSE)=0,"",VLOOKUP(MOF12,[1]Acciones!$A$59:$H$1958,2,FALSE)),"")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I12" s="196" t="str">
        <f>IFERROR(IF(VLOOKUP(MOG12,[1]Acciones!$A$59:$H$1958,2,FALSE)=0,"",VLOOKUP(MOG12,[1]Acciones!$A$59:$H$1958,2,FALSE)),"")</f>
        <v/>
      </c>
      <c r="MOJ12" s="196" t="str">
        <f>IFERROR(IF(VLOOKUP(MOH12,[1]Acciones!$A$59:$H$1958,2,FALSE)=0,"",VLOOKUP(MOH12,[1]Acciones!$A$59:$H$1958,2,FALSE)),"")</f>
        <v/>
      </c>
      <c r="MOK12" s="196">
        <f>IFERROR(IF(VLOOKUP(MOI12,[1]Acciones!$A$59:$H$1958,2,FALSE)=0,"",VLOOKUP(MOI12,[1]Acciones!$A$59:$H$1958,2,FALSE)),"")</f>
        <v>4</v>
      </c>
      <c r="MOL12" s="196">
        <f>IFERROR(IF(VLOOKUP(MOJ12,[1]Acciones!$A$59:$H$1958,2,FALSE)=0,"",VLOOKUP(MOJ12,[1]Acciones!$A$59:$H$1958,2,FALSE)),"")</f>
        <v>4</v>
      </c>
      <c r="MOM12" s="196" t="str">
        <f>IFERROR(IF(VLOOKUP(MOK12,[1]Acciones!$A$59:$H$1958,2,FALSE)=0,"",VLOOKUP(MOK12,[1]Acciones!$A$59:$H$1958,2,FALSE)),"")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N12" s="196" t="str">
        <f>IFERROR(IF(VLOOKUP(MOL12,[1]Acciones!$A$59:$H$1958,2,FALSE)=0,"",VLOOKUP(MOL12,[1]Acciones!$A$59:$H$1958,2,FALSE)),"")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O12" s="196" t="str">
        <f>IFERROR(IF(VLOOKUP(MOM12,[1]Acciones!$A$59:$H$1958,2,FALSE)=0,"",VLOOKUP(MOM12,[1]Acciones!$A$59:$H$1958,2,FALSE)),"")</f>
        <v/>
      </c>
      <c r="MOP12" s="196" t="str">
        <f>IFERROR(IF(VLOOKUP(MON12,[1]Acciones!$A$59:$H$1958,2,FALSE)=0,"",VLOOKUP(MON12,[1]Acciones!$A$59:$H$1958,2,FALSE)),"")</f>
        <v/>
      </c>
      <c r="MOQ12" s="196">
        <f>IFERROR(IF(VLOOKUP(MOO12,[1]Acciones!$A$59:$H$1958,2,FALSE)=0,"",VLOOKUP(MOO12,[1]Acciones!$A$59:$H$1958,2,FALSE)),"")</f>
        <v>4</v>
      </c>
      <c r="MOR12" s="196">
        <f>IFERROR(IF(VLOOKUP(MOP12,[1]Acciones!$A$59:$H$1958,2,FALSE)=0,"",VLOOKUP(MOP12,[1]Acciones!$A$59:$H$1958,2,FALSE)),"")</f>
        <v>4</v>
      </c>
      <c r="MOS12" s="196" t="str">
        <f>IFERROR(IF(VLOOKUP(MOQ12,[1]Acciones!$A$59:$H$1958,2,FALSE)=0,"",VLOOKUP(MOQ12,[1]Acciones!$A$59:$H$1958,2,FALSE)),"")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T12" s="196" t="str">
        <f>IFERROR(IF(VLOOKUP(MOR12,[1]Acciones!$A$59:$H$1958,2,FALSE)=0,"",VLOOKUP(MOR12,[1]Acciones!$A$59:$H$1958,2,FALSE)),"")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U12" s="196" t="str">
        <f>IFERROR(IF(VLOOKUP(MOS12,[1]Acciones!$A$59:$H$1958,2,FALSE)=0,"",VLOOKUP(MOS12,[1]Acciones!$A$59:$H$1958,2,FALSE)),"")</f>
        <v/>
      </c>
      <c r="MOV12" s="196" t="str">
        <f>IFERROR(IF(VLOOKUP(MOT12,[1]Acciones!$A$59:$H$1958,2,FALSE)=0,"",VLOOKUP(MOT12,[1]Acciones!$A$59:$H$1958,2,FALSE)),"")</f>
        <v/>
      </c>
      <c r="MOW12" s="196">
        <f>IFERROR(IF(VLOOKUP(MOU12,[1]Acciones!$A$59:$H$1958,2,FALSE)=0,"",VLOOKUP(MOU12,[1]Acciones!$A$59:$H$1958,2,FALSE)),"")</f>
        <v>4</v>
      </c>
      <c r="MOX12" s="196">
        <f>IFERROR(IF(VLOOKUP(MOV12,[1]Acciones!$A$59:$H$1958,2,FALSE)=0,"",VLOOKUP(MOV12,[1]Acciones!$A$59:$H$1958,2,FALSE)),"")</f>
        <v>4</v>
      </c>
      <c r="MOY12" s="196" t="str">
        <f>IFERROR(IF(VLOOKUP(MOW12,[1]Acciones!$A$59:$H$1958,2,FALSE)=0,"",VLOOKUP(MOW12,[1]Acciones!$A$59:$H$1958,2,FALSE)),"")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Z12" s="196" t="str">
        <f>IFERROR(IF(VLOOKUP(MOX12,[1]Acciones!$A$59:$H$1958,2,FALSE)=0,"",VLOOKUP(MOX12,[1]Acciones!$A$59:$H$1958,2,FALSE)),"")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A12" s="196" t="str">
        <f>IFERROR(IF(VLOOKUP(MOY12,[1]Acciones!$A$59:$H$1958,2,FALSE)=0,"",VLOOKUP(MOY12,[1]Acciones!$A$59:$H$1958,2,FALSE)),"")</f>
        <v/>
      </c>
      <c r="MPB12" s="196" t="str">
        <f>IFERROR(IF(VLOOKUP(MOZ12,[1]Acciones!$A$59:$H$1958,2,FALSE)=0,"",VLOOKUP(MOZ12,[1]Acciones!$A$59:$H$1958,2,FALSE)),"")</f>
        <v/>
      </c>
      <c r="MPC12" s="196">
        <f>IFERROR(IF(VLOOKUP(MPA12,[1]Acciones!$A$59:$H$1958,2,FALSE)=0,"",VLOOKUP(MPA12,[1]Acciones!$A$59:$H$1958,2,FALSE)),"")</f>
        <v>4</v>
      </c>
      <c r="MPD12" s="196">
        <f>IFERROR(IF(VLOOKUP(MPB12,[1]Acciones!$A$59:$H$1958,2,FALSE)=0,"",VLOOKUP(MPB12,[1]Acciones!$A$59:$H$1958,2,FALSE)),"")</f>
        <v>4</v>
      </c>
      <c r="MPE12" s="196" t="str">
        <f>IFERROR(IF(VLOOKUP(MPC12,[1]Acciones!$A$59:$H$1958,2,FALSE)=0,"",VLOOKUP(MPC12,[1]Acciones!$A$59:$H$1958,2,FALSE)),"")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F12" s="196" t="str">
        <f>IFERROR(IF(VLOOKUP(MPD12,[1]Acciones!$A$59:$H$1958,2,FALSE)=0,"",VLOOKUP(MPD12,[1]Acciones!$A$59:$H$1958,2,FALSE)),"")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G12" s="196" t="str">
        <f>IFERROR(IF(VLOOKUP(MPE12,[1]Acciones!$A$59:$H$1958,2,FALSE)=0,"",VLOOKUP(MPE12,[1]Acciones!$A$59:$H$1958,2,FALSE)),"")</f>
        <v/>
      </c>
      <c r="MPH12" s="196" t="str">
        <f>IFERROR(IF(VLOOKUP(MPF12,[1]Acciones!$A$59:$H$1958,2,FALSE)=0,"",VLOOKUP(MPF12,[1]Acciones!$A$59:$H$1958,2,FALSE)),"")</f>
        <v/>
      </c>
      <c r="MPI12" s="196">
        <f>IFERROR(IF(VLOOKUP(MPG12,[1]Acciones!$A$59:$H$1958,2,FALSE)=0,"",VLOOKUP(MPG12,[1]Acciones!$A$59:$H$1958,2,FALSE)),"")</f>
        <v>4</v>
      </c>
      <c r="MPJ12" s="196">
        <f>IFERROR(IF(VLOOKUP(MPH12,[1]Acciones!$A$59:$H$1958,2,FALSE)=0,"",VLOOKUP(MPH12,[1]Acciones!$A$59:$H$1958,2,FALSE)),"")</f>
        <v>4</v>
      </c>
      <c r="MPK12" s="196" t="str">
        <f>IFERROR(IF(VLOOKUP(MPI12,[1]Acciones!$A$59:$H$1958,2,FALSE)=0,"",VLOOKUP(MPI12,[1]Acciones!$A$59:$H$1958,2,FALSE)),"")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L12" s="196" t="str">
        <f>IFERROR(IF(VLOOKUP(MPJ12,[1]Acciones!$A$59:$H$1958,2,FALSE)=0,"",VLOOKUP(MPJ12,[1]Acciones!$A$59:$H$1958,2,FALSE)),"")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M12" s="196" t="str">
        <f>IFERROR(IF(VLOOKUP(MPK12,[1]Acciones!$A$59:$H$1958,2,FALSE)=0,"",VLOOKUP(MPK12,[1]Acciones!$A$59:$H$1958,2,FALSE)),"")</f>
        <v/>
      </c>
      <c r="MPN12" s="196" t="str">
        <f>IFERROR(IF(VLOOKUP(MPL12,[1]Acciones!$A$59:$H$1958,2,FALSE)=0,"",VLOOKUP(MPL12,[1]Acciones!$A$59:$H$1958,2,FALSE)),"")</f>
        <v/>
      </c>
      <c r="MPO12" s="196">
        <f>IFERROR(IF(VLOOKUP(MPM12,[1]Acciones!$A$59:$H$1958,2,FALSE)=0,"",VLOOKUP(MPM12,[1]Acciones!$A$59:$H$1958,2,FALSE)),"")</f>
        <v>4</v>
      </c>
      <c r="MPP12" s="196">
        <f>IFERROR(IF(VLOOKUP(MPN12,[1]Acciones!$A$59:$H$1958,2,FALSE)=0,"",VLOOKUP(MPN12,[1]Acciones!$A$59:$H$1958,2,FALSE)),"")</f>
        <v>4</v>
      </c>
      <c r="MPQ12" s="196" t="str">
        <f>IFERROR(IF(VLOOKUP(MPO12,[1]Acciones!$A$59:$H$1958,2,FALSE)=0,"",VLOOKUP(MPO12,[1]Acciones!$A$59:$H$1958,2,FALSE)),"")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R12" s="196" t="str">
        <f>IFERROR(IF(VLOOKUP(MPP12,[1]Acciones!$A$59:$H$1958,2,FALSE)=0,"",VLOOKUP(MPP12,[1]Acciones!$A$59:$H$1958,2,FALSE)),"")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S12" s="196" t="str">
        <f>IFERROR(IF(VLOOKUP(MPQ12,[1]Acciones!$A$59:$H$1958,2,FALSE)=0,"",VLOOKUP(MPQ12,[1]Acciones!$A$59:$H$1958,2,FALSE)),"")</f>
        <v/>
      </c>
      <c r="MPT12" s="196" t="str">
        <f>IFERROR(IF(VLOOKUP(MPR12,[1]Acciones!$A$59:$H$1958,2,FALSE)=0,"",VLOOKUP(MPR12,[1]Acciones!$A$59:$H$1958,2,FALSE)),"")</f>
        <v/>
      </c>
      <c r="MPU12" s="196">
        <f>IFERROR(IF(VLOOKUP(MPS12,[1]Acciones!$A$59:$H$1958,2,FALSE)=0,"",VLOOKUP(MPS12,[1]Acciones!$A$59:$H$1958,2,FALSE)),"")</f>
        <v>4</v>
      </c>
      <c r="MPV12" s="196">
        <f>IFERROR(IF(VLOOKUP(MPT12,[1]Acciones!$A$59:$H$1958,2,FALSE)=0,"",VLOOKUP(MPT12,[1]Acciones!$A$59:$H$1958,2,FALSE)),"")</f>
        <v>4</v>
      </c>
      <c r="MPW12" s="196" t="str">
        <f>IFERROR(IF(VLOOKUP(MPU12,[1]Acciones!$A$59:$H$1958,2,FALSE)=0,"",VLOOKUP(MPU12,[1]Acciones!$A$59:$H$1958,2,FALSE)),"")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X12" s="196" t="str">
        <f>IFERROR(IF(VLOOKUP(MPV12,[1]Acciones!$A$59:$H$1958,2,FALSE)=0,"",VLOOKUP(MPV12,[1]Acciones!$A$59:$H$1958,2,FALSE)),"")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Y12" s="196" t="str">
        <f>IFERROR(IF(VLOOKUP(MPW12,[1]Acciones!$A$59:$H$1958,2,FALSE)=0,"",VLOOKUP(MPW12,[1]Acciones!$A$59:$H$1958,2,FALSE)),"")</f>
        <v/>
      </c>
      <c r="MPZ12" s="196" t="str">
        <f>IFERROR(IF(VLOOKUP(MPX12,[1]Acciones!$A$59:$H$1958,2,FALSE)=0,"",VLOOKUP(MPX12,[1]Acciones!$A$59:$H$1958,2,FALSE)),"")</f>
        <v/>
      </c>
      <c r="MQA12" s="196">
        <f>IFERROR(IF(VLOOKUP(MPY12,[1]Acciones!$A$59:$H$1958,2,FALSE)=0,"",VLOOKUP(MPY12,[1]Acciones!$A$59:$H$1958,2,FALSE)),"")</f>
        <v>4</v>
      </c>
      <c r="MQB12" s="196">
        <f>IFERROR(IF(VLOOKUP(MPZ12,[1]Acciones!$A$59:$H$1958,2,FALSE)=0,"",VLOOKUP(MPZ12,[1]Acciones!$A$59:$H$1958,2,FALSE)),"")</f>
        <v>4</v>
      </c>
      <c r="MQC12" s="196" t="str">
        <f>IFERROR(IF(VLOOKUP(MQA12,[1]Acciones!$A$59:$H$1958,2,FALSE)=0,"",VLOOKUP(MQA12,[1]Acciones!$A$59:$H$1958,2,FALSE)),"")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D12" s="196" t="str">
        <f>IFERROR(IF(VLOOKUP(MQB12,[1]Acciones!$A$59:$H$1958,2,FALSE)=0,"",VLOOKUP(MQB12,[1]Acciones!$A$59:$H$1958,2,FALSE)),"")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E12" s="196" t="str">
        <f>IFERROR(IF(VLOOKUP(MQC12,[1]Acciones!$A$59:$H$1958,2,FALSE)=0,"",VLOOKUP(MQC12,[1]Acciones!$A$59:$H$1958,2,FALSE)),"")</f>
        <v/>
      </c>
      <c r="MQF12" s="196" t="str">
        <f>IFERROR(IF(VLOOKUP(MQD12,[1]Acciones!$A$59:$H$1958,2,FALSE)=0,"",VLOOKUP(MQD12,[1]Acciones!$A$59:$H$1958,2,FALSE)),"")</f>
        <v/>
      </c>
      <c r="MQG12" s="196">
        <f>IFERROR(IF(VLOOKUP(MQE12,[1]Acciones!$A$59:$H$1958,2,FALSE)=0,"",VLOOKUP(MQE12,[1]Acciones!$A$59:$H$1958,2,FALSE)),"")</f>
        <v>4</v>
      </c>
      <c r="MQH12" s="196">
        <f>IFERROR(IF(VLOOKUP(MQF12,[1]Acciones!$A$59:$H$1958,2,FALSE)=0,"",VLOOKUP(MQF12,[1]Acciones!$A$59:$H$1958,2,FALSE)),"")</f>
        <v>4</v>
      </c>
      <c r="MQI12" s="196" t="str">
        <f>IFERROR(IF(VLOOKUP(MQG12,[1]Acciones!$A$59:$H$1958,2,FALSE)=0,"",VLOOKUP(MQG12,[1]Acciones!$A$59:$H$1958,2,FALSE)),"")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J12" s="196" t="str">
        <f>IFERROR(IF(VLOOKUP(MQH12,[1]Acciones!$A$59:$H$1958,2,FALSE)=0,"",VLOOKUP(MQH12,[1]Acciones!$A$59:$H$1958,2,FALSE)),"")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K12" s="196" t="str">
        <f>IFERROR(IF(VLOOKUP(MQI12,[1]Acciones!$A$59:$H$1958,2,FALSE)=0,"",VLOOKUP(MQI12,[1]Acciones!$A$59:$H$1958,2,FALSE)),"")</f>
        <v/>
      </c>
      <c r="MQL12" s="196" t="str">
        <f>IFERROR(IF(VLOOKUP(MQJ12,[1]Acciones!$A$59:$H$1958,2,FALSE)=0,"",VLOOKUP(MQJ12,[1]Acciones!$A$59:$H$1958,2,FALSE)),"")</f>
        <v/>
      </c>
      <c r="MQM12" s="196">
        <f>IFERROR(IF(VLOOKUP(MQK12,[1]Acciones!$A$59:$H$1958,2,FALSE)=0,"",VLOOKUP(MQK12,[1]Acciones!$A$59:$H$1958,2,FALSE)),"")</f>
        <v>4</v>
      </c>
      <c r="MQN12" s="196">
        <f>IFERROR(IF(VLOOKUP(MQL12,[1]Acciones!$A$59:$H$1958,2,FALSE)=0,"",VLOOKUP(MQL12,[1]Acciones!$A$59:$H$1958,2,FALSE)),"")</f>
        <v>4</v>
      </c>
      <c r="MQO12" s="196" t="str">
        <f>IFERROR(IF(VLOOKUP(MQM12,[1]Acciones!$A$59:$H$1958,2,FALSE)=0,"",VLOOKUP(MQM12,[1]Acciones!$A$59:$H$1958,2,FALSE)),"")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P12" s="196" t="str">
        <f>IFERROR(IF(VLOOKUP(MQN12,[1]Acciones!$A$59:$H$1958,2,FALSE)=0,"",VLOOKUP(MQN12,[1]Acciones!$A$59:$H$1958,2,FALSE)),"")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Q12" s="196" t="str">
        <f>IFERROR(IF(VLOOKUP(MQO12,[1]Acciones!$A$59:$H$1958,2,FALSE)=0,"",VLOOKUP(MQO12,[1]Acciones!$A$59:$H$1958,2,FALSE)),"")</f>
        <v/>
      </c>
      <c r="MQR12" s="196" t="str">
        <f>IFERROR(IF(VLOOKUP(MQP12,[1]Acciones!$A$59:$H$1958,2,FALSE)=0,"",VLOOKUP(MQP12,[1]Acciones!$A$59:$H$1958,2,FALSE)),"")</f>
        <v/>
      </c>
      <c r="MQS12" s="196">
        <f>IFERROR(IF(VLOOKUP(MQQ12,[1]Acciones!$A$59:$H$1958,2,FALSE)=0,"",VLOOKUP(MQQ12,[1]Acciones!$A$59:$H$1958,2,FALSE)),"")</f>
        <v>4</v>
      </c>
      <c r="MQT12" s="196">
        <f>IFERROR(IF(VLOOKUP(MQR12,[1]Acciones!$A$59:$H$1958,2,FALSE)=0,"",VLOOKUP(MQR12,[1]Acciones!$A$59:$H$1958,2,FALSE)),"")</f>
        <v>4</v>
      </c>
      <c r="MQU12" s="196" t="str">
        <f>IFERROR(IF(VLOOKUP(MQS12,[1]Acciones!$A$59:$H$1958,2,FALSE)=0,"",VLOOKUP(MQS12,[1]Acciones!$A$59:$H$1958,2,FALSE)),"")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V12" s="196" t="str">
        <f>IFERROR(IF(VLOOKUP(MQT12,[1]Acciones!$A$59:$H$1958,2,FALSE)=0,"",VLOOKUP(MQT12,[1]Acciones!$A$59:$H$1958,2,FALSE)),"")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W12" s="196" t="str">
        <f>IFERROR(IF(VLOOKUP(MQU12,[1]Acciones!$A$59:$H$1958,2,FALSE)=0,"",VLOOKUP(MQU12,[1]Acciones!$A$59:$H$1958,2,FALSE)),"")</f>
        <v/>
      </c>
      <c r="MQX12" s="196" t="str">
        <f>IFERROR(IF(VLOOKUP(MQV12,[1]Acciones!$A$59:$H$1958,2,FALSE)=0,"",VLOOKUP(MQV12,[1]Acciones!$A$59:$H$1958,2,FALSE)),"")</f>
        <v/>
      </c>
      <c r="MQY12" s="196">
        <f>IFERROR(IF(VLOOKUP(MQW12,[1]Acciones!$A$59:$H$1958,2,FALSE)=0,"",VLOOKUP(MQW12,[1]Acciones!$A$59:$H$1958,2,FALSE)),"")</f>
        <v>4</v>
      </c>
      <c r="MQZ12" s="196">
        <f>IFERROR(IF(VLOOKUP(MQX12,[1]Acciones!$A$59:$H$1958,2,FALSE)=0,"",VLOOKUP(MQX12,[1]Acciones!$A$59:$H$1958,2,FALSE)),"")</f>
        <v>4</v>
      </c>
      <c r="MRA12" s="196" t="str">
        <f>IFERROR(IF(VLOOKUP(MQY12,[1]Acciones!$A$59:$H$1958,2,FALSE)=0,"",VLOOKUP(MQY12,[1]Acciones!$A$59:$H$1958,2,FALSE)),"")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B12" s="196" t="str">
        <f>IFERROR(IF(VLOOKUP(MQZ12,[1]Acciones!$A$59:$H$1958,2,FALSE)=0,"",VLOOKUP(MQZ12,[1]Acciones!$A$59:$H$1958,2,FALSE)),"")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C12" s="196" t="str">
        <f>IFERROR(IF(VLOOKUP(MRA12,[1]Acciones!$A$59:$H$1958,2,FALSE)=0,"",VLOOKUP(MRA12,[1]Acciones!$A$59:$H$1958,2,FALSE)),"")</f>
        <v/>
      </c>
      <c r="MRD12" s="196" t="str">
        <f>IFERROR(IF(VLOOKUP(MRB12,[1]Acciones!$A$59:$H$1958,2,FALSE)=0,"",VLOOKUP(MRB12,[1]Acciones!$A$59:$H$1958,2,FALSE)),"")</f>
        <v/>
      </c>
      <c r="MRE12" s="196">
        <f>IFERROR(IF(VLOOKUP(MRC12,[1]Acciones!$A$59:$H$1958,2,FALSE)=0,"",VLOOKUP(MRC12,[1]Acciones!$A$59:$H$1958,2,FALSE)),"")</f>
        <v>4</v>
      </c>
      <c r="MRF12" s="196">
        <f>IFERROR(IF(VLOOKUP(MRD12,[1]Acciones!$A$59:$H$1958,2,FALSE)=0,"",VLOOKUP(MRD12,[1]Acciones!$A$59:$H$1958,2,FALSE)),"")</f>
        <v>4</v>
      </c>
      <c r="MRG12" s="196" t="str">
        <f>IFERROR(IF(VLOOKUP(MRE12,[1]Acciones!$A$59:$H$1958,2,FALSE)=0,"",VLOOKUP(MRE12,[1]Acciones!$A$59:$H$1958,2,FALSE)),"")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H12" s="196" t="str">
        <f>IFERROR(IF(VLOOKUP(MRF12,[1]Acciones!$A$59:$H$1958,2,FALSE)=0,"",VLOOKUP(MRF12,[1]Acciones!$A$59:$H$1958,2,FALSE)),"")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I12" s="196" t="str">
        <f>IFERROR(IF(VLOOKUP(MRG12,[1]Acciones!$A$59:$H$1958,2,FALSE)=0,"",VLOOKUP(MRG12,[1]Acciones!$A$59:$H$1958,2,FALSE)),"")</f>
        <v/>
      </c>
      <c r="MRJ12" s="196" t="str">
        <f>IFERROR(IF(VLOOKUP(MRH12,[1]Acciones!$A$59:$H$1958,2,FALSE)=0,"",VLOOKUP(MRH12,[1]Acciones!$A$59:$H$1958,2,FALSE)),"")</f>
        <v/>
      </c>
      <c r="MRK12" s="196">
        <f>IFERROR(IF(VLOOKUP(MRI12,[1]Acciones!$A$59:$H$1958,2,FALSE)=0,"",VLOOKUP(MRI12,[1]Acciones!$A$59:$H$1958,2,FALSE)),"")</f>
        <v>4</v>
      </c>
      <c r="MRL12" s="196">
        <f>IFERROR(IF(VLOOKUP(MRJ12,[1]Acciones!$A$59:$H$1958,2,FALSE)=0,"",VLOOKUP(MRJ12,[1]Acciones!$A$59:$H$1958,2,FALSE)),"")</f>
        <v>4</v>
      </c>
      <c r="MRM12" s="196" t="str">
        <f>IFERROR(IF(VLOOKUP(MRK12,[1]Acciones!$A$59:$H$1958,2,FALSE)=0,"",VLOOKUP(MRK12,[1]Acciones!$A$59:$H$1958,2,FALSE)),"")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N12" s="196" t="str">
        <f>IFERROR(IF(VLOOKUP(MRL12,[1]Acciones!$A$59:$H$1958,2,FALSE)=0,"",VLOOKUP(MRL12,[1]Acciones!$A$59:$H$1958,2,FALSE)),"")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O12" s="196" t="str">
        <f>IFERROR(IF(VLOOKUP(MRM12,[1]Acciones!$A$59:$H$1958,2,FALSE)=0,"",VLOOKUP(MRM12,[1]Acciones!$A$59:$H$1958,2,FALSE)),"")</f>
        <v/>
      </c>
      <c r="MRP12" s="196" t="str">
        <f>IFERROR(IF(VLOOKUP(MRN12,[1]Acciones!$A$59:$H$1958,2,FALSE)=0,"",VLOOKUP(MRN12,[1]Acciones!$A$59:$H$1958,2,FALSE)),"")</f>
        <v/>
      </c>
      <c r="MRQ12" s="196">
        <f>IFERROR(IF(VLOOKUP(MRO12,[1]Acciones!$A$59:$H$1958,2,FALSE)=0,"",VLOOKUP(MRO12,[1]Acciones!$A$59:$H$1958,2,FALSE)),"")</f>
        <v>4</v>
      </c>
      <c r="MRR12" s="196">
        <f>IFERROR(IF(VLOOKUP(MRP12,[1]Acciones!$A$59:$H$1958,2,FALSE)=0,"",VLOOKUP(MRP12,[1]Acciones!$A$59:$H$1958,2,FALSE)),"")</f>
        <v>4</v>
      </c>
      <c r="MRS12" s="196" t="str">
        <f>IFERROR(IF(VLOOKUP(MRQ12,[1]Acciones!$A$59:$H$1958,2,FALSE)=0,"",VLOOKUP(MRQ12,[1]Acciones!$A$59:$H$1958,2,FALSE)),"")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T12" s="196" t="str">
        <f>IFERROR(IF(VLOOKUP(MRR12,[1]Acciones!$A$59:$H$1958,2,FALSE)=0,"",VLOOKUP(MRR12,[1]Acciones!$A$59:$H$1958,2,FALSE)),"")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U12" s="196" t="str">
        <f>IFERROR(IF(VLOOKUP(MRS12,[1]Acciones!$A$59:$H$1958,2,FALSE)=0,"",VLOOKUP(MRS12,[1]Acciones!$A$59:$H$1958,2,FALSE)),"")</f>
        <v/>
      </c>
      <c r="MRV12" s="196" t="str">
        <f>IFERROR(IF(VLOOKUP(MRT12,[1]Acciones!$A$59:$H$1958,2,FALSE)=0,"",VLOOKUP(MRT12,[1]Acciones!$A$59:$H$1958,2,FALSE)),"")</f>
        <v/>
      </c>
      <c r="MRW12" s="196">
        <f>IFERROR(IF(VLOOKUP(MRU12,[1]Acciones!$A$59:$H$1958,2,FALSE)=0,"",VLOOKUP(MRU12,[1]Acciones!$A$59:$H$1958,2,FALSE)),"")</f>
        <v>4</v>
      </c>
      <c r="MRX12" s="196">
        <f>IFERROR(IF(VLOOKUP(MRV12,[1]Acciones!$A$59:$H$1958,2,FALSE)=0,"",VLOOKUP(MRV12,[1]Acciones!$A$59:$H$1958,2,FALSE)),"")</f>
        <v>4</v>
      </c>
      <c r="MRY12" s="196" t="str">
        <f>IFERROR(IF(VLOOKUP(MRW12,[1]Acciones!$A$59:$H$1958,2,FALSE)=0,"",VLOOKUP(MRW12,[1]Acciones!$A$59:$H$1958,2,FALSE)),"")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Z12" s="196" t="str">
        <f>IFERROR(IF(VLOOKUP(MRX12,[1]Acciones!$A$59:$H$1958,2,FALSE)=0,"",VLOOKUP(MRX12,[1]Acciones!$A$59:$H$1958,2,FALSE)),"")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A12" s="196" t="str">
        <f>IFERROR(IF(VLOOKUP(MRY12,[1]Acciones!$A$59:$H$1958,2,FALSE)=0,"",VLOOKUP(MRY12,[1]Acciones!$A$59:$H$1958,2,FALSE)),"")</f>
        <v/>
      </c>
      <c r="MSB12" s="196" t="str">
        <f>IFERROR(IF(VLOOKUP(MRZ12,[1]Acciones!$A$59:$H$1958,2,FALSE)=0,"",VLOOKUP(MRZ12,[1]Acciones!$A$59:$H$1958,2,FALSE)),"")</f>
        <v/>
      </c>
      <c r="MSC12" s="196">
        <f>IFERROR(IF(VLOOKUP(MSA12,[1]Acciones!$A$59:$H$1958,2,FALSE)=0,"",VLOOKUP(MSA12,[1]Acciones!$A$59:$H$1958,2,FALSE)),"")</f>
        <v>4</v>
      </c>
      <c r="MSD12" s="196">
        <f>IFERROR(IF(VLOOKUP(MSB12,[1]Acciones!$A$59:$H$1958,2,FALSE)=0,"",VLOOKUP(MSB12,[1]Acciones!$A$59:$H$1958,2,FALSE)),"")</f>
        <v>4</v>
      </c>
      <c r="MSE12" s="196" t="str">
        <f>IFERROR(IF(VLOOKUP(MSC12,[1]Acciones!$A$59:$H$1958,2,FALSE)=0,"",VLOOKUP(MSC12,[1]Acciones!$A$59:$H$1958,2,FALSE)),"")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F12" s="196" t="str">
        <f>IFERROR(IF(VLOOKUP(MSD12,[1]Acciones!$A$59:$H$1958,2,FALSE)=0,"",VLOOKUP(MSD12,[1]Acciones!$A$59:$H$1958,2,FALSE)),"")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G12" s="196" t="str">
        <f>IFERROR(IF(VLOOKUP(MSE12,[1]Acciones!$A$59:$H$1958,2,FALSE)=0,"",VLOOKUP(MSE12,[1]Acciones!$A$59:$H$1958,2,FALSE)),"")</f>
        <v/>
      </c>
      <c r="MSH12" s="196" t="str">
        <f>IFERROR(IF(VLOOKUP(MSF12,[1]Acciones!$A$59:$H$1958,2,FALSE)=0,"",VLOOKUP(MSF12,[1]Acciones!$A$59:$H$1958,2,FALSE)),"")</f>
        <v/>
      </c>
      <c r="MSI12" s="196">
        <f>IFERROR(IF(VLOOKUP(MSG12,[1]Acciones!$A$59:$H$1958,2,FALSE)=0,"",VLOOKUP(MSG12,[1]Acciones!$A$59:$H$1958,2,FALSE)),"")</f>
        <v>4</v>
      </c>
      <c r="MSJ12" s="196">
        <f>IFERROR(IF(VLOOKUP(MSH12,[1]Acciones!$A$59:$H$1958,2,FALSE)=0,"",VLOOKUP(MSH12,[1]Acciones!$A$59:$H$1958,2,FALSE)),"")</f>
        <v>4</v>
      </c>
      <c r="MSK12" s="196" t="str">
        <f>IFERROR(IF(VLOOKUP(MSI12,[1]Acciones!$A$59:$H$1958,2,FALSE)=0,"",VLOOKUP(MSI12,[1]Acciones!$A$59:$H$1958,2,FALSE)),"")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L12" s="196" t="str">
        <f>IFERROR(IF(VLOOKUP(MSJ12,[1]Acciones!$A$59:$H$1958,2,FALSE)=0,"",VLOOKUP(MSJ12,[1]Acciones!$A$59:$H$1958,2,FALSE)),"")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M12" s="196" t="str">
        <f>IFERROR(IF(VLOOKUP(MSK12,[1]Acciones!$A$59:$H$1958,2,FALSE)=0,"",VLOOKUP(MSK12,[1]Acciones!$A$59:$H$1958,2,FALSE)),"")</f>
        <v/>
      </c>
      <c r="MSN12" s="196" t="str">
        <f>IFERROR(IF(VLOOKUP(MSL12,[1]Acciones!$A$59:$H$1958,2,FALSE)=0,"",VLOOKUP(MSL12,[1]Acciones!$A$59:$H$1958,2,FALSE)),"")</f>
        <v/>
      </c>
      <c r="MSO12" s="196">
        <f>IFERROR(IF(VLOOKUP(MSM12,[1]Acciones!$A$59:$H$1958,2,FALSE)=0,"",VLOOKUP(MSM12,[1]Acciones!$A$59:$H$1958,2,FALSE)),"")</f>
        <v>4</v>
      </c>
      <c r="MSP12" s="196">
        <f>IFERROR(IF(VLOOKUP(MSN12,[1]Acciones!$A$59:$H$1958,2,FALSE)=0,"",VLOOKUP(MSN12,[1]Acciones!$A$59:$H$1958,2,FALSE)),"")</f>
        <v>4</v>
      </c>
      <c r="MSQ12" s="196" t="str">
        <f>IFERROR(IF(VLOOKUP(MSO12,[1]Acciones!$A$59:$H$1958,2,FALSE)=0,"",VLOOKUP(MSO12,[1]Acciones!$A$59:$H$1958,2,FALSE)),"")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R12" s="196" t="str">
        <f>IFERROR(IF(VLOOKUP(MSP12,[1]Acciones!$A$59:$H$1958,2,FALSE)=0,"",VLOOKUP(MSP12,[1]Acciones!$A$59:$H$1958,2,FALSE)),"")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S12" s="196" t="str">
        <f>IFERROR(IF(VLOOKUP(MSQ12,[1]Acciones!$A$59:$H$1958,2,FALSE)=0,"",VLOOKUP(MSQ12,[1]Acciones!$A$59:$H$1958,2,FALSE)),"")</f>
        <v/>
      </c>
      <c r="MST12" s="196" t="str">
        <f>IFERROR(IF(VLOOKUP(MSR12,[1]Acciones!$A$59:$H$1958,2,FALSE)=0,"",VLOOKUP(MSR12,[1]Acciones!$A$59:$H$1958,2,FALSE)),"")</f>
        <v/>
      </c>
      <c r="MSU12" s="196">
        <f>IFERROR(IF(VLOOKUP(MSS12,[1]Acciones!$A$59:$H$1958,2,FALSE)=0,"",VLOOKUP(MSS12,[1]Acciones!$A$59:$H$1958,2,FALSE)),"")</f>
        <v>4</v>
      </c>
      <c r="MSV12" s="196">
        <f>IFERROR(IF(VLOOKUP(MST12,[1]Acciones!$A$59:$H$1958,2,FALSE)=0,"",VLOOKUP(MST12,[1]Acciones!$A$59:$H$1958,2,FALSE)),"")</f>
        <v>4</v>
      </c>
      <c r="MSW12" s="196" t="str">
        <f>IFERROR(IF(VLOOKUP(MSU12,[1]Acciones!$A$59:$H$1958,2,FALSE)=0,"",VLOOKUP(MSU12,[1]Acciones!$A$59:$H$1958,2,FALSE)),"")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X12" s="196" t="str">
        <f>IFERROR(IF(VLOOKUP(MSV12,[1]Acciones!$A$59:$H$1958,2,FALSE)=0,"",VLOOKUP(MSV12,[1]Acciones!$A$59:$H$1958,2,FALSE)),"")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Y12" s="196" t="str">
        <f>IFERROR(IF(VLOOKUP(MSW12,[1]Acciones!$A$59:$H$1958,2,FALSE)=0,"",VLOOKUP(MSW12,[1]Acciones!$A$59:$H$1958,2,FALSE)),"")</f>
        <v/>
      </c>
      <c r="MSZ12" s="196" t="str">
        <f>IFERROR(IF(VLOOKUP(MSX12,[1]Acciones!$A$59:$H$1958,2,FALSE)=0,"",VLOOKUP(MSX12,[1]Acciones!$A$59:$H$1958,2,FALSE)),"")</f>
        <v/>
      </c>
      <c r="MTA12" s="196">
        <f>IFERROR(IF(VLOOKUP(MSY12,[1]Acciones!$A$59:$H$1958,2,FALSE)=0,"",VLOOKUP(MSY12,[1]Acciones!$A$59:$H$1958,2,FALSE)),"")</f>
        <v>4</v>
      </c>
      <c r="MTB12" s="196">
        <f>IFERROR(IF(VLOOKUP(MSZ12,[1]Acciones!$A$59:$H$1958,2,FALSE)=0,"",VLOOKUP(MSZ12,[1]Acciones!$A$59:$H$1958,2,FALSE)),"")</f>
        <v>4</v>
      </c>
      <c r="MTC12" s="196" t="str">
        <f>IFERROR(IF(VLOOKUP(MTA12,[1]Acciones!$A$59:$H$1958,2,FALSE)=0,"",VLOOKUP(MTA12,[1]Acciones!$A$59:$H$1958,2,FALSE)),"")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D12" s="196" t="str">
        <f>IFERROR(IF(VLOOKUP(MTB12,[1]Acciones!$A$59:$H$1958,2,FALSE)=0,"",VLOOKUP(MTB12,[1]Acciones!$A$59:$H$1958,2,FALSE)),"")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E12" s="196" t="str">
        <f>IFERROR(IF(VLOOKUP(MTC12,[1]Acciones!$A$59:$H$1958,2,FALSE)=0,"",VLOOKUP(MTC12,[1]Acciones!$A$59:$H$1958,2,FALSE)),"")</f>
        <v/>
      </c>
      <c r="MTF12" s="196" t="str">
        <f>IFERROR(IF(VLOOKUP(MTD12,[1]Acciones!$A$59:$H$1958,2,FALSE)=0,"",VLOOKUP(MTD12,[1]Acciones!$A$59:$H$1958,2,FALSE)),"")</f>
        <v/>
      </c>
      <c r="MTG12" s="196">
        <f>IFERROR(IF(VLOOKUP(MTE12,[1]Acciones!$A$59:$H$1958,2,FALSE)=0,"",VLOOKUP(MTE12,[1]Acciones!$A$59:$H$1958,2,FALSE)),"")</f>
        <v>4</v>
      </c>
      <c r="MTH12" s="196">
        <f>IFERROR(IF(VLOOKUP(MTF12,[1]Acciones!$A$59:$H$1958,2,FALSE)=0,"",VLOOKUP(MTF12,[1]Acciones!$A$59:$H$1958,2,FALSE)),"")</f>
        <v>4</v>
      </c>
      <c r="MTI12" s="196" t="str">
        <f>IFERROR(IF(VLOOKUP(MTG12,[1]Acciones!$A$59:$H$1958,2,FALSE)=0,"",VLOOKUP(MTG12,[1]Acciones!$A$59:$H$1958,2,FALSE)),"")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J12" s="196" t="str">
        <f>IFERROR(IF(VLOOKUP(MTH12,[1]Acciones!$A$59:$H$1958,2,FALSE)=0,"",VLOOKUP(MTH12,[1]Acciones!$A$59:$H$1958,2,FALSE)),"")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K12" s="196" t="str">
        <f>IFERROR(IF(VLOOKUP(MTI12,[1]Acciones!$A$59:$H$1958,2,FALSE)=0,"",VLOOKUP(MTI12,[1]Acciones!$A$59:$H$1958,2,FALSE)),"")</f>
        <v/>
      </c>
      <c r="MTL12" s="196" t="str">
        <f>IFERROR(IF(VLOOKUP(MTJ12,[1]Acciones!$A$59:$H$1958,2,FALSE)=0,"",VLOOKUP(MTJ12,[1]Acciones!$A$59:$H$1958,2,FALSE)),"")</f>
        <v/>
      </c>
      <c r="MTM12" s="196">
        <f>IFERROR(IF(VLOOKUP(MTK12,[1]Acciones!$A$59:$H$1958,2,FALSE)=0,"",VLOOKUP(MTK12,[1]Acciones!$A$59:$H$1958,2,FALSE)),"")</f>
        <v>4</v>
      </c>
      <c r="MTN12" s="196">
        <f>IFERROR(IF(VLOOKUP(MTL12,[1]Acciones!$A$59:$H$1958,2,FALSE)=0,"",VLOOKUP(MTL12,[1]Acciones!$A$59:$H$1958,2,FALSE)),"")</f>
        <v>4</v>
      </c>
      <c r="MTO12" s="196" t="str">
        <f>IFERROR(IF(VLOOKUP(MTM12,[1]Acciones!$A$59:$H$1958,2,FALSE)=0,"",VLOOKUP(MTM12,[1]Acciones!$A$59:$H$1958,2,FALSE)),"")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P12" s="196" t="str">
        <f>IFERROR(IF(VLOOKUP(MTN12,[1]Acciones!$A$59:$H$1958,2,FALSE)=0,"",VLOOKUP(MTN12,[1]Acciones!$A$59:$H$1958,2,FALSE)),"")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Q12" s="196" t="str">
        <f>IFERROR(IF(VLOOKUP(MTO12,[1]Acciones!$A$59:$H$1958,2,FALSE)=0,"",VLOOKUP(MTO12,[1]Acciones!$A$59:$H$1958,2,FALSE)),"")</f>
        <v/>
      </c>
      <c r="MTR12" s="196" t="str">
        <f>IFERROR(IF(VLOOKUP(MTP12,[1]Acciones!$A$59:$H$1958,2,FALSE)=0,"",VLOOKUP(MTP12,[1]Acciones!$A$59:$H$1958,2,FALSE)),"")</f>
        <v/>
      </c>
      <c r="MTS12" s="196">
        <f>IFERROR(IF(VLOOKUP(MTQ12,[1]Acciones!$A$59:$H$1958,2,FALSE)=0,"",VLOOKUP(MTQ12,[1]Acciones!$A$59:$H$1958,2,FALSE)),"")</f>
        <v>4</v>
      </c>
      <c r="MTT12" s="196">
        <f>IFERROR(IF(VLOOKUP(MTR12,[1]Acciones!$A$59:$H$1958,2,FALSE)=0,"",VLOOKUP(MTR12,[1]Acciones!$A$59:$H$1958,2,FALSE)),"")</f>
        <v>4</v>
      </c>
      <c r="MTU12" s="196" t="str">
        <f>IFERROR(IF(VLOOKUP(MTS12,[1]Acciones!$A$59:$H$1958,2,FALSE)=0,"",VLOOKUP(MTS12,[1]Acciones!$A$59:$H$1958,2,FALSE)),"")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V12" s="196" t="str">
        <f>IFERROR(IF(VLOOKUP(MTT12,[1]Acciones!$A$59:$H$1958,2,FALSE)=0,"",VLOOKUP(MTT12,[1]Acciones!$A$59:$H$1958,2,FALSE)),"")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W12" s="196" t="str">
        <f>IFERROR(IF(VLOOKUP(MTU12,[1]Acciones!$A$59:$H$1958,2,FALSE)=0,"",VLOOKUP(MTU12,[1]Acciones!$A$59:$H$1958,2,FALSE)),"")</f>
        <v/>
      </c>
      <c r="MTX12" s="196" t="str">
        <f>IFERROR(IF(VLOOKUP(MTV12,[1]Acciones!$A$59:$H$1958,2,FALSE)=0,"",VLOOKUP(MTV12,[1]Acciones!$A$59:$H$1958,2,FALSE)),"")</f>
        <v/>
      </c>
      <c r="MTY12" s="196">
        <f>IFERROR(IF(VLOOKUP(MTW12,[1]Acciones!$A$59:$H$1958,2,FALSE)=0,"",VLOOKUP(MTW12,[1]Acciones!$A$59:$H$1958,2,FALSE)),"")</f>
        <v>4</v>
      </c>
      <c r="MTZ12" s="196">
        <f>IFERROR(IF(VLOOKUP(MTX12,[1]Acciones!$A$59:$H$1958,2,FALSE)=0,"",VLOOKUP(MTX12,[1]Acciones!$A$59:$H$1958,2,FALSE)),"")</f>
        <v>4</v>
      </c>
      <c r="MUA12" s="196" t="str">
        <f>IFERROR(IF(VLOOKUP(MTY12,[1]Acciones!$A$59:$H$1958,2,FALSE)=0,"",VLOOKUP(MTY12,[1]Acciones!$A$59:$H$1958,2,FALSE)),"")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B12" s="196" t="str">
        <f>IFERROR(IF(VLOOKUP(MTZ12,[1]Acciones!$A$59:$H$1958,2,FALSE)=0,"",VLOOKUP(MTZ12,[1]Acciones!$A$59:$H$1958,2,FALSE)),"")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C12" s="196" t="str">
        <f>IFERROR(IF(VLOOKUP(MUA12,[1]Acciones!$A$59:$H$1958,2,FALSE)=0,"",VLOOKUP(MUA12,[1]Acciones!$A$59:$H$1958,2,FALSE)),"")</f>
        <v/>
      </c>
      <c r="MUD12" s="196" t="str">
        <f>IFERROR(IF(VLOOKUP(MUB12,[1]Acciones!$A$59:$H$1958,2,FALSE)=0,"",VLOOKUP(MUB12,[1]Acciones!$A$59:$H$1958,2,FALSE)),"")</f>
        <v/>
      </c>
      <c r="MUE12" s="196">
        <f>IFERROR(IF(VLOOKUP(MUC12,[1]Acciones!$A$59:$H$1958,2,FALSE)=0,"",VLOOKUP(MUC12,[1]Acciones!$A$59:$H$1958,2,FALSE)),"")</f>
        <v>4</v>
      </c>
      <c r="MUF12" s="196">
        <f>IFERROR(IF(VLOOKUP(MUD12,[1]Acciones!$A$59:$H$1958,2,FALSE)=0,"",VLOOKUP(MUD12,[1]Acciones!$A$59:$H$1958,2,FALSE)),"")</f>
        <v>4</v>
      </c>
      <c r="MUG12" s="196" t="str">
        <f>IFERROR(IF(VLOOKUP(MUE12,[1]Acciones!$A$59:$H$1958,2,FALSE)=0,"",VLOOKUP(MUE12,[1]Acciones!$A$59:$H$1958,2,FALSE)),"")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H12" s="196" t="str">
        <f>IFERROR(IF(VLOOKUP(MUF12,[1]Acciones!$A$59:$H$1958,2,FALSE)=0,"",VLOOKUP(MUF12,[1]Acciones!$A$59:$H$1958,2,FALSE)),"")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I12" s="196" t="str">
        <f>IFERROR(IF(VLOOKUP(MUG12,[1]Acciones!$A$59:$H$1958,2,FALSE)=0,"",VLOOKUP(MUG12,[1]Acciones!$A$59:$H$1958,2,FALSE)),"")</f>
        <v/>
      </c>
      <c r="MUJ12" s="196" t="str">
        <f>IFERROR(IF(VLOOKUP(MUH12,[1]Acciones!$A$59:$H$1958,2,FALSE)=0,"",VLOOKUP(MUH12,[1]Acciones!$A$59:$H$1958,2,FALSE)),"")</f>
        <v/>
      </c>
      <c r="MUK12" s="196">
        <f>IFERROR(IF(VLOOKUP(MUI12,[1]Acciones!$A$59:$H$1958,2,FALSE)=0,"",VLOOKUP(MUI12,[1]Acciones!$A$59:$H$1958,2,FALSE)),"")</f>
        <v>4</v>
      </c>
      <c r="MUL12" s="196">
        <f>IFERROR(IF(VLOOKUP(MUJ12,[1]Acciones!$A$59:$H$1958,2,FALSE)=0,"",VLOOKUP(MUJ12,[1]Acciones!$A$59:$H$1958,2,FALSE)),"")</f>
        <v>4</v>
      </c>
      <c r="MUM12" s="196" t="str">
        <f>IFERROR(IF(VLOOKUP(MUK12,[1]Acciones!$A$59:$H$1958,2,FALSE)=0,"",VLOOKUP(MUK12,[1]Acciones!$A$59:$H$1958,2,FALSE)),"")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N12" s="196" t="str">
        <f>IFERROR(IF(VLOOKUP(MUL12,[1]Acciones!$A$59:$H$1958,2,FALSE)=0,"",VLOOKUP(MUL12,[1]Acciones!$A$59:$H$1958,2,FALSE)),"")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O12" s="196" t="str">
        <f>IFERROR(IF(VLOOKUP(MUM12,[1]Acciones!$A$59:$H$1958,2,FALSE)=0,"",VLOOKUP(MUM12,[1]Acciones!$A$59:$H$1958,2,FALSE)),"")</f>
        <v/>
      </c>
      <c r="MUP12" s="196" t="str">
        <f>IFERROR(IF(VLOOKUP(MUN12,[1]Acciones!$A$59:$H$1958,2,FALSE)=0,"",VLOOKUP(MUN12,[1]Acciones!$A$59:$H$1958,2,FALSE)),"")</f>
        <v/>
      </c>
      <c r="MUQ12" s="196">
        <f>IFERROR(IF(VLOOKUP(MUO12,[1]Acciones!$A$59:$H$1958,2,FALSE)=0,"",VLOOKUP(MUO12,[1]Acciones!$A$59:$H$1958,2,FALSE)),"")</f>
        <v>4</v>
      </c>
      <c r="MUR12" s="196">
        <f>IFERROR(IF(VLOOKUP(MUP12,[1]Acciones!$A$59:$H$1958,2,FALSE)=0,"",VLOOKUP(MUP12,[1]Acciones!$A$59:$H$1958,2,FALSE)),"")</f>
        <v>4</v>
      </c>
      <c r="MUS12" s="196" t="str">
        <f>IFERROR(IF(VLOOKUP(MUQ12,[1]Acciones!$A$59:$H$1958,2,FALSE)=0,"",VLOOKUP(MUQ12,[1]Acciones!$A$59:$H$1958,2,FALSE)),"")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T12" s="196" t="str">
        <f>IFERROR(IF(VLOOKUP(MUR12,[1]Acciones!$A$59:$H$1958,2,FALSE)=0,"",VLOOKUP(MUR12,[1]Acciones!$A$59:$H$1958,2,FALSE)),"")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U12" s="196" t="str">
        <f>IFERROR(IF(VLOOKUP(MUS12,[1]Acciones!$A$59:$H$1958,2,FALSE)=0,"",VLOOKUP(MUS12,[1]Acciones!$A$59:$H$1958,2,FALSE)),"")</f>
        <v/>
      </c>
      <c r="MUV12" s="196" t="str">
        <f>IFERROR(IF(VLOOKUP(MUT12,[1]Acciones!$A$59:$H$1958,2,FALSE)=0,"",VLOOKUP(MUT12,[1]Acciones!$A$59:$H$1958,2,FALSE)),"")</f>
        <v/>
      </c>
      <c r="MUW12" s="196">
        <f>IFERROR(IF(VLOOKUP(MUU12,[1]Acciones!$A$59:$H$1958,2,FALSE)=0,"",VLOOKUP(MUU12,[1]Acciones!$A$59:$H$1958,2,FALSE)),"")</f>
        <v>4</v>
      </c>
      <c r="MUX12" s="196">
        <f>IFERROR(IF(VLOOKUP(MUV12,[1]Acciones!$A$59:$H$1958,2,FALSE)=0,"",VLOOKUP(MUV12,[1]Acciones!$A$59:$H$1958,2,FALSE)),"")</f>
        <v>4</v>
      </c>
      <c r="MUY12" s="196" t="str">
        <f>IFERROR(IF(VLOOKUP(MUW12,[1]Acciones!$A$59:$H$1958,2,FALSE)=0,"",VLOOKUP(MUW12,[1]Acciones!$A$59:$H$1958,2,FALSE)),"")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Z12" s="196" t="str">
        <f>IFERROR(IF(VLOOKUP(MUX12,[1]Acciones!$A$59:$H$1958,2,FALSE)=0,"",VLOOKUP(MUX12,[1]Acciones!$A$59:$H$1958,2,FALSE)),"")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A12" s="196" t="str">
        <f>IFERROR(IF(VLOOKUP(MUY12,[1]Acciones!$A$59:$H$1958,2,FALSE)=0,"",VLOOKUP(MUY12,[1]Acciones!$A$59:$H$1958,2,FALSE)),"")</f>
        <v/>
      </c>
      <c r="MVB12" s="196" t="str">
        <f>IFERROR(IF(VLOOKUP(MUZ12,[1]Acciones!$A$59:$H$1958,2,FALSE)=0,"",VLOOKUP(MUZ12,[1]Acciones!$A$59:$H$1958,2,FALSE)),"")</f>
        <v/>
      </c>
      <c r="MVC12" s="196">
        <f>IFERROR(IF(VLOOKUP(MVA12,[1]Acciones!$A$59:$H$1958,2,FALSE)=0,"",VLOOKUP(MVA12,[1]Acciones!$A$59:$H$1958,2,FALSE)),"")</f>
        <v>4</v>
      </c>
      <c r="MVD12" s="196">
        <f>IFERROR(IF(VLOOKUP(MVB12,[1]Acciones!$A$59:$H$1958,2,FALSE)=0,"",VLOOKUP(MVB12,[1]Acciones!$A$59:$H$1958,2,FALSE)),"")</f>
        <v>4</v>
      </c>
      <c r="MVE12" s="196" t="str">
        <f>IFERROR(IF(VLOOKUP(MVC12,[1]Acciones!$A$59:$H$1958,2,FALSE)=0,"",VLOOKUP(MVC12,[1]Acciones!$A$59:$H$1958,2,FALSE)),"")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F12" s="196" t="str">
        <f>IFERROR(IF(VLOOKUP(MVD12,[1]Acciones!$A$59:$H$1958,2,FALSE)=0,"",VLOOKUP(MVD12,[1]Acciones!$A$59:$H$1958,2,FALSE)),"")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G12" s="196" t="str">
        <f>IFERROR(IF(VLOOKUP(MVE12,[1]Acciones!$A$59:$H$1958,2,FALSE)=0,"",VLOOKUP(MVE12,[1]Acciones!$A$59:$H$1958,2,FALSE)),"")</f>
        <v/>
      </c>
      <c r="MVH12" s="196" t="str">
        <f>IFERROR(IF(VLOOKUP(MVF12,[1]Acciones!$A$59:$H$1958,2,FALSE)=0,"",VLOOKUP(MVF12,[1]Acciones!$A$59:$H$1958,2,FALSE)),"")</f>
        <v/>
      </c>
      <c r="MVI12" s="196">
        <f>IFERROR(IF(VLOOKUP(MVG12,[1]Acciones!$A$59:$H$1958,2,FALSE)=0,"",VLOOKUP(MVG12,[1]Acciones!$A$59:$H$1958,2,FALSE)),"")</f>
        <v>4</v>
      </c>
      <c r="MVJ12" s="196">
        <f>IFERROR(IF(VLOOKUP(MVH12,[1]Acciones!$A$59:$H$1958,2,FALSE)=0,"",VLOOKUP(MVH12,[1]Acciones!$A$59:$H$1958,2,FALSE)),"")</f>
        <v>4</v>
      </c>
      <c r="MVK12" s="196" t="str">
        <f>IFERROR(IF(VLOOKUP(MVI12,[1]Acciones!$A$59:$H$1958,2,FALSE)=0,"",VLOOKUP(MVI12,[1]Acciones!$A$59:$H$1958,2,FALSE)),"")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L12" s="196" t="str">
        <f>IFERROR(IF(VLOOKUP(MVJ12,[1]Acciones!$A$59:$H$1958,2,FALSE)=0,"",VLOOKUP(MVJ12,[1]Acciones!$A$59:$H$1958,2,FALSE)),"")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M12" s="196" t="str">
        <f>IFERROR(IF(VLOOKUP(MVK12,[1]Acciones!$A$59:$H$1958,2,FALSE)=0,"",VLOOKUP(MVK12,[1]Acciones!$A$59:$H$1958,2,FALSE)),"")</f>
        <v/>
      </c>
      <c r="MVN12" s="196" t="str">
        <f>IFERROR(IF(VLOOKUP(MVL12,[1]Acciones!$A$59:$H$1958,2,FALSE)=0,"",VLOOKUP(MVL12,[1]Acciones!$A$59:$H$1958,2,FALSE)),"")</f>
        <v/>
      </c>
      <c r="MVO12" s="196">
        <f>IFERROR(IF(VLOOKUP(MVM12,[1]Acciones!$A$59:$H$1958,2,FALSE)=0,"",VLOOKUP(MVM12,[1]Acciones!$A$59:$H$1958,2,FALSE)),"")</f>
        <v>4</v>
      </c>
      <c r="MVP12" s="196">
        <f>IFERROR(IF(VLOOKUP(MVN12,[1]Acciones!$A$59:$H$1958,2,FALSE)=0,"",VLOOKUP(MVN12,[1]Acciones!$A$59:$H$1958,2,FALSE)),"")</f>
        <v>4</v>
      </c>
      <c r="MVQ12" s="196" t="str">
        <f>IFERROR(IF(VLOOKUP(MVO12,[1]Acciones!$A$59:$H$1958,2,FALSE)=0,"",VLOOKUP(MVO12,[1]Acciones!$A$59:$H$1958,2,FALSE)),"")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R12" s="196" t="str">
        <f>IFERROR(IF(VLOOKUP(MVP12,[1]Acciones!$A$59:$H$1958,2,FALSE)=0,"",VLOOKUP(MVP12,[1]Acciones!$A$59:$H$1958,2,FALSE)),"")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S12" s="196" t="str">
        <f>IFERROR(IF(VLOOKUP(MVQ12,[1]Acciones!$A$59:$H$1958,2,FALSE)=0,"",VLOOKUP(MVQ12,[1]Acciones!$A$59:$H$1958,2,FALSE)),"")</f>
        <v/>
      </c>
      <c r="MVT12" s="196" t="str">
        <f>IFERROR(IF(VLOOKUP(MVR12,[1]Acciones!$A$59:$H$1958,2,FALSE)=0,"",VLOOKUP(MVR12,[1]Acciones!$A$59:$H$1958,2,FALSE)),"")</f>
        <v/>
      </c>
      <c r="MVU12" s="196">
        <f>IFERROR(IF(VLOOKUP(MVS12,[1]Acciones!$A$59:$H$1958,2,FALSE)=0,"",VLOOKUP(MVS12,[1]Acciones!$A$59:$H$1958,2,FALSE)),"")</f>
        <v>4</v>
      </c>
      <c r="MVV12" s="196">
        <f>IFERROR(IF(VLOOKUP(MVT12,[1]Acciones!$A$59:$H$1958,2,FALSE)=0,"",VLOOKUP(MVT12,[1]Acciones!$A$59:$H$1958,2,FALSE)),"")</f>
        <v>4</v>
      </c>
      <c r="MVW12" s="196" t="str">
        <f>IFERROR(IF(VLOOKUP(MVU12,[1]Acciones!$A$59:$H$1958,2,FALSE)=0,"",VLOOKUP(MVU12,[1]Acciones!$A$59:$H$1958,2,FALSE)),"")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X12" s="196" t="str">
        <f>IFERROR(IF(VLOOKUP(MVV12,[1]Acciones!$A$59:$H$1958,2,FALSE)=0,"",VLOOKUP(MVV12,[1]Acciones!$A$59:$H$1958,2,FALSE)),"")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Y12" s="196" t="str">
        <f>IFERROR(IF(VLOOKUP(MVW12,[1]Acciones!$A$59:$H$1958,2,FALSE)=0,"",VLOOKUP(MVW12,[1]Acciones!$A$59:$H$1958,2,FALSE)),"")</f>
        <v/>
      </c>
      <c r="MVZ12" s="196" t="str">
        <f>IFERROR(IF(VLOOKUP(MVX12,[1]Acciones!$A$59:$H$1958,2,FALSE)=0,"",VLOOKUP(MVX12,[1]Acciones!$A$59:$H$1958,2,FALSE)),"")</f>
        <v/>
      </c>
      <c r="MWA12" s="196">
        <f>IFERROR(IF(VLOOKUP(MVY12,[1]Acciones!$A$59:$H$1958,2,FALSE)=0,"",VLOOKUP(MVY12,[1]Acciones!$A$59:$H$1958,2,FALSE)),"")</f>
        <v>4</v>
      </c>
      <c r="MWB12" s="196">
        <f>IFERROR(IF(VLOOKUP(MVZ12,[1]Acciones!$A$59:$H$1958,2,FALSE)=0,"",VLOOKUP(MVZ12,[1]Acciones!$A$59:$H$1958,2,FALSE)),"")</f>
        <v>4</v>
      </c>
      <c r="MWC12" s="196" t="str">
        <f>IFERROR(IF(VLOOKUP(MWA12,[1]Acciones!$A$59:$H$1958,2,FALSE)=0,"",VLOOKUP(MWA12,[1]Acciones!$A$59:$H$1958,2,FALSE)),"")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D12" s="196" t="str">
        <f>IFERROR(IF(VLOOKUP(MWB12,[1]Acciones!$A$59:$H$1958,2,FALSE)=0,"",VLOOKUP(MWB12,[1]Acciones!$A$59:$H$1958,2,FALSE)),"")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E12" s="196" t="str">
        <f>IFERROR(IF(VLOOKUP(MWC12,[1]Acciones!$A$59:$H$1958,2,FALSE)=0,"",VLOOKUP(MWC12,[1]Acciones!$A$59:$H$1958,2,FALSE)),"")</f>
        <v/>
      </c>
      <c r="MWF12" s="196" t="str">
        <f>IFERROR(IF(VLOOKUP(MWD12,[1]Acciones!$A$59:$H$1958,2,FALSE)=0,"",VLOOKUP(MWD12,[1]Acciones!$A$59:$H$1958,2,FALSE)),"")</f>
        <v/>
      </c>
      <c r="MWG12" s="196">
        <f>IFERROR(IF(VLOOKUP(MWE12,[1]Acciones!$A$59:$H$1958,2,FALSE)=0,"",VLOOKUP(MWE12,[1]Acciones!$A$59:$H$1958,2,FALSE)),"")</f>
        <v>4</v>
      </c>
      <c r="MWH12" s="196">
        <f>IFERROR(IF(VLOOKUP(MWF12,[1]Acciones!$A$59:$H$1958,2,FALSE)=0,"",VLOOKUP(MWF12,[1]Acciones!$A$59:$H$1958,2,FALSE)),"")</f>
        <v>4</v>
      </c>
      <c r="MWI12" s="196" t="str">
        <f>IFERROR(IF(VLOOKUP(MWG12,[1]Acciones!$A$59:$H$1958,2,FALSE)=0,"",VLOOKUP(MWG12,[1]Acciones!$A$59:$H$1958,2,FALSE)),"")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J12" s="196" t="str">
        <f>IFERROR(IF(VLOOKUP(MWH12,[1]Acciones!$A$59:$H$1958,2,FALSE)=0,"",VLOOKUP(MWH12,[1]Acciones!$A$59:$H$1958,2,FALSE)),"")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K12" s="196" t="str">
        <f>IFERROR(IF(VLOOKUP(MWI12,[1]Acciones!$A$59:$H$1958,2,FALSE)=0,"",VLOOKUP(MWI12,[1]Acciones!$A$59:$H$1958,2,FALSE)),"")</f>
        <v/>
      </c>
      <c r="MWL12" s="196" t="str">
        <f>IFERROR(IF(VLOOKUP(MWJ12,[1]Acciones!$A$59:$H$1958,2,FALSE)=0,"",VLOOKUP(MWJ12,[1]Acciones!$A$59:$H$1958,2,FALSE)),"")</f>
        <v/>
      </c>
      <c r="MWM12" s="196">
        <f>IFERROR(IF(VLOOKUP(MWK12,[1]Acciones!$A$59:$H$1958,2,FALSE)=0,"",VLOOKUP(MWK12,[1]Acciones!$A$59:$H$1958,2,FALSE)),"")</f>
        <v>4</v>
      </c>
      <c r="MWN12" s="196">
        <f>IFERROR(IF(VLOOKUP(MWL12,[1]Acciones!$A$59:$H$1958,2,FALSE)=0,"",VLOOKUP(MWL12,[1]Acciones!$A$59:$H$1958,2,FALSE)),"")</f>
        <v>4</v>
      </c>
      <c r="MWO12" s="196" t="str">
        <f>IFERROR(IF(VLOOKUP(MWM12,[1]Acciones!$A$59:$H$1958,2,FALSE)=0,"",VLOOKUP(MWM12,[1]Acciones!$A$59:$H$1958,2,FALSE)),"")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P12" s="196" t="str">
        <f>IFERROR(IF(VLOOKUP(MWN12,[1]Acciones!$A$59:$H$1958,2,FALSE)=0,"",VLOOKUP(MWN12,[1]Acciones!$A$59:$H$1958,2,FALSE)),"")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Q12" s="196" t="str">
        <f>IFERROR(IF(VLOOKUP(MWO12,[1]Acciones!$A$59:$H$1958,2,FALSE)=0,"",VLOOKUP(MWO12,[1]Acciones!$A$59:$H$1958,2,FALSE)),"")</f>
        <v/>
      </c>
      <c r="MWR12" s="196" t="str">
        <f>IFERROR(IF(VLOOKUP(MWP12,[1]Acciones!$A$59:$H$1958,2,FALSE)=0,"",VLOOKUP(MWP12,[1]Acciones!$A$59:$H$1958,2,FALSE)),"")</f>
        <v/>
      </c>
      <c r="MWS12" s="196">
        <f>IFERROR(IF(VLOOKUP(MWQ12,[1]Acciones!$A$59:$H$1958,2,FALSE)=0,"",VLOOKUP(MWQ12,[1]Acciones!$A$59:$H$1958,2,FALSE)),"")</f>
        <v>4</v>
      </c>
      <c r="MWT12" s="196">
        <f>IFERROR(IF(VLOOKUP(MWR12,[1]Acciones!$A$59:$H$1958,2,FALSE)=0,"",VLOOKUP(MWR12,[1]Acciones!$A$59:$H$1958,2,FALSE)),"")</f>
        <v>4</v>
      </c>
      <c r="MWU12" s="196" t="str">
        <f>IFERROR(IF(VLOOKUP(MWS12,[1]Acciones!$A$59:$H$1958,2,FALSE)=0,"",VLOOKUP(MWS12,[1]Acciones!$A$59:$H$1958,2,FALSE)),"")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V12" s="196" t="str">
        <f>IFERROR(IF(VLOOKUP(MWT12,[1]Acciones!$A$59:$H$1958,2,FALSE)=0,"",VLOOKUP(MWT12,[1]Acciones!$A$59:$H$1958,2,FALSE)),"")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W12" s="196" t="str">
        <f>IFERROR(IF(VLOOKUP(MWU12,[1]Acciones!$A$59:$H$1958,2,FALSE)=0,"",VLOOKUP(MWU12,[1]Acciones!$A$59:$H$1958,2,FALSE)),"")</f>
        <v/>
      </c>
      <c r="MWX12" s="196" t="str">
        <f>IFERROR(IF(VLOOKUP(MWV12,[1]Acciones!$A$59:$H$1958,2,FALSE)=0,"",VLOOKUP(MWV12,[1]Acciones!$A$59:$H$1958,2,FALSE)),"")</f>
        <v/>
      </c>
      <c r="MWY12" s="196">
        <f>IFERROR(IF(VLOOKUP(MWW12,[1]Acciones!$A$59:$H$1958,2,FALSE)=0,"",VLOOKUP(MWW12,[1]Acciones!$A$59:$H$1958,2,FALSE)),"")</f>
        <v>4</v>
      </c>
      <c r="MWZ12" s="196">
        <f>IFERROR(IF(VLOOKUP(MWX12,[1]Acciones!$A$59:$H$1958,2,FALSE)=0,"",VLOOKUP(MWX12,[1]Acciones!$A$59:$H$1958,2,FALSE)),"")</f>
        <v>4</v>
      </c>
      <c r="MXA12" s="196" t="str">
        <f>IFERROR(IF(VLOOKUP(MWY12,[1]Acciones!$A$59:$H$1958,2,FALSE)=0,"",VLOOKUP(MWY12,[1]Acciones!$A$59:$H$1958,2,FALSE)),"")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B12" s="196" t="str">
        <f>IFERROR(IF(VLOOKUP(MWZ12,[1]Acciones!$A$59:$H$1958,2,FALSE)=0,"",VLOOKUP(MWZ12,[1]Acciones!$A$59:$H$1958,2,FALSE)),"")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C12" s="196" t="str">
        <f>IFERROR(IF(VLOOKUP(MXA12,[1]Acciones!$A$59:$H$1958,2,FALSE)=0,"",VLOOKUP(MXA12,[1]Acciones!$A$59:$H$1958,2,FALSE)),"")</f>
        <v/>
      </c>
      <c r="MXD12" s="196" t="str">
        <f>IFERROR(IF(VLOOKUP(MXB12,[1]Acciones!$A$59:$H$1958,2,FALSE)=0,"",VLOOKUP(MXB12,[1]Acciones!$A$59:$H$1958,2,FALSE)),"")</f>
        <v/>
      </c>
      <c r="MXE12" s="196">
        <f>IFERROR(IF(VLOOKUP(MXC12,[1]Acciones!$A$59:$H$1958,2,FALSE)=0,"",VLOOKUP(MXC12,[1]Acciones!$A$59:$H$1958,2,FALSE)),"")</f>
        <v>4</v>
      </c>
      <c r="MXF12" s="196">
        <f>IFERROR(IF(VLOOKUP(MXD12,[1]Acciones!$A$59:$H$1958,2,FALSE)=0,"",VLOOKUP(MXD12,[1]Acciones!$A$59:$H$1958,2,FALSE)),"")</f>
        <v>4</v>
      </c>
      <c r="MXG12" s="196" t="str">
        <f>IFERROR(IF(VLOOKUP(MXE12,[1]Acciones!$A$59:$H$1958,2,FALSE)=0,"",VLOOKUP(MXE12,[1]Acciones!$A$59:$H$1958,2,FALSE)),"")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H12" s="196" t="str">
        <f>IFERROR(IF(VLOOKUP(MXF12,[1]Acciones!$A$59:$H$1958,2,FALSE)=0,"",VLOOKUP(MXF12,[1]Acciones!$A$59:$H$1958,2,FALSE)),"")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I12" s="196" t="str">
        <f>IFERROR(IF(VLOOKUP(MXG12,[1]Acciones!$A$59:$H$1958,2,FALSE)=0,"",VLOOKUP(MXG12,[1]Acciones!$A$59:$H$1958,2,FALSE)),"")</f>
        <v/>
      </c>
      <c r="MXJ12" s="196" t="str">
        <f>IFERROR(IF(VLOOKUP(MXH12,[1]Acciones!$A$59:$H$1958,2,FALSE)=0,"",VLOOKUP(MXH12,[1]Acciones!$A$59:$H$1958,2,FALSE)),"")</f>
        <v/>
      </c>
      <c r="MXK12" s="196">
        <f>IFERROR(IF(VLOOKUP(MXI12,[1]Acciones!$A$59:$H$1958,2,FALSE)=0,"",VLOOKUP(MXI12,[1]Acciones!$A$59:$H$1958,2,FALSE)),"")</f>
        <v>4</v>
      </c>
      <c r="MXL12" s="196">
        <f>IFERROR(IF(VLOOKUP(MXJ12,[1]Acciones!$A$59:$H$1958,2,FALSE)=0,"",VLOOKUP(MXJ12,[1]Acciones!$A$59:$H$1958,2,FALSE)),"")</f>
        <v>4</v>
      </c>
      <c r="MXM12" s="196" t="str">
        <f>IFERROR(IF(VLOOKUP(MXK12,[1]Acciones!$A$59:$H$1958,2,FALSE)=0,"",VLOOKUP(MXK12,[1]Acciones!$A$59:$H$1958,2,FALSE)),"")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N12" s="196" t="str">
        <f>IFERROR(IF(VLOOKUP(MXL12,[1]Acciones!$A$59:$H$1958,2,FALSE)=0,"",VLOOKUP(MXL12,[1]Acciones!$A$59:$H$1958,2,FALSE)),"")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O12" s="196" t="str">
        <f>IFERROR(IF(VLOOKUP(MXM12,[1]Acciones!$A$59:$H$1958,2,FALSE)=0,"",VLOOKUP(MXM12,[1]Acciones!$A$59:$H$1958,2,FALSE)),"")</f>
        <v/>
      </c>
      <c r="MXP12" s="196" t="str">
        <f>IFERROR(IF(VLOOKUP(MXN12,[1]Acciones!$A$59:$H$1958,2,FALSE)=0,"",VLOOKUP(MXN12,[1]Acciones!$A$59:$H$1958,2,FALSE)),"")</f>
        <v/>
      </c>
      <c r="MXQ12" s="196">
        <f>IFERROR(IF(VLOOKUP(MXO12,[1]Acciones!$A$59:$H$1958,2,FALSE)=0,"",VLOOKUP(MXO12,[1]Acciones!$A$59:$H$1958,2,FALSE)),"")</f>
        <v>4</v>
      </c>
      <c r="MXR12" s="196">
        <f>IFERROR(IF(VLOOKUP(MXP12,[1]Acciones!$A$59:$H$1958,2,FALSE)=0,"",VLOOKUP(MXP12,[1]Acciones!$A$59:$H$1958,2,FALSE)),"")</f>
        <v>4</v>
      </c>
      <c r="MXS12" s="196" t="str">
        <f>IFERROR(IF(VLOOKUP(MXQ12,[1]Acciones!$A$59:$H$1958,2,FALSE)=0,"",VLOOKUP(MXQ12,[1]Acciones!$A$59:$H$1958,2,FALSE)),"")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T12" s="196" t="str">
        <f>IFERROR(IF(VLOOKUP(MXR12,[1]Acciones!$A$59:$H$1958,2,FALSE)=0,"",VLOOKUP(MXR12,[1]Acciones!$A$59:$H$1958,2,FALSE)),"")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U12" s="196" t="str">
        <f>IFERROR(IF(VLOOKUP(MXS12,[1]Acciones!$A$59:$H$1958,2,FALSE)=0,"",VLOOKUP(MXS12,[1]Acciones!$A$59:$H$1958,2,FALSE)),"")</f>
        <v/>
      </c>
      <c r="MXV12" s="196" t="str">
        <f>IFERROR(IF(VLOOKUP(MXT12,[1]Acciones!$A$59:$H$1958,2,FALSE)=0,"",VLOOKUP(MXT12,[1]Acciones!$A$59:$H$1958,2,FALSE)),"")</f>
        <v/>
      </c>
      <c r="MXW12" s="196">
        <f>IFERROR(IF(VLOOKUP(MXU12,[1]Acciones!$A$59:$H$1958,2,FALSE)=0,"",VLOOKUP(MXU12,[1]Acciones!$A$59:$H$1958,2,FALSE)),"")</f>
        <v>4</v>
      </c>
      <c r="MXX12" s="196">
        <f>IFERROR(IF(VLOOKUP(MXV12,[1]Acciones!$A$59:$H$1958,2,FALSE)=0,"",VLOOKUP(MXV12,[1]Acciones!$A$59:$H$1958,2,FALSE)),"")</f>
        <v>4</v>
      </c>
      <c r="MXY12" s="196" t="str">
        <f>IFERROR(IF(VLOOKUP(MXW12,[1]Acciones!$A$59:$H$1958,2,FALSE)=0,"",VLOOKUP(MXW12,[1]Acciones!$A$59:$H$1958,2,FALSE)),"")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Z12" s="196" t="str">
        <f>IFERROR(IF(VLOOKUP(MXX12,[1]Acciones!$A$59:$H$1958,2,FALSE)=0,"",VLOOKUP(MXX12,[1]Acciones!$A$59:$H$1958,2,FALSE)),"")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A12" s="196" t="str">
        <f>IFERROR(IF(VLOOKUP(MXY12,[1]Acciones!$A$59:$H$1958,2,FALSE)=0,"",VLOOKUP(MXY12,[1]Acciones!$A$59:$H$1958,2,FALSE)),"")</f>
        <v/>
      </c>
      <c r="MYB12" s="196" t="str">
        <f>IFERROR(IF(VLOOKUP(MXZ12,[1]Acciones!$A$59:$H$1958,2,FALSE)=0,"",VLOOKUP(MXZ12,[1]Acciones!$A$59:$H$1958,2,FALSE)),"")</f>
        <v/>
      </c>
      <c r="MYC12" s="196">
        <f>IFERROR(IF(VLOOKUP(MYA12,[1]Acciones!$A$59:$H$1958,2,FALSE)=0,"",VLOOKUP(MYA12,[1]Acciones!$A$59:$H$1958,2,FALSE)),"")</f>
        <v>4</v>
      </c>
      <c r="MYD12" s="196">
        <f>IFERROR(IF(VLOOKUP(MYB12,[1]Acciones!$A$59:$H$1958,2,FALSE)=0,"",VLOOKUP(MYB12,[1]Acciones!$A$59:$H$1958,2,FALSE)),"")</f>
        <v>4</v>
      </c>
      <c r="MYE12" s="196" t="str">
        <f>IFERROR(IF(VLOOKUP(MYC12,[1]Acciones!$A$59:$H$1958,2,FALSE)=0,"",VLOOKUP(MYC12,[1]Acciones!$A$59:$H$1958,2,FALSE)),"")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F12" s="196" t="str">
        <f>IFERROR(IF(VLOOKUP(MYD12,[1]Acciones!$A$59:$H$1958,2,FALSE)=0,"",VLOOKUP(MYD12,[1]Acciones!$A$59:$H$1958,2,FALSE)),"")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G12" s="196" t="str">
        <f>IFERROR(IF(VLOOKUP(MYE12,[1]Acciones!$A$59:$H$1958,2,FALSE)=0,"",VLOOKUP(MYE12,[1]Acciones!$A$59:$H$1958,2,FALSE)),"")</f>
        <v/>
      </c>
      <c r="MYH12" s="196" t="str">
        <f>IFERROR(IF(VLOOKUP(MYF12,[1]Acciones!$A$59:$H$1958,2,FALSE)=0,"",VLOOKUP(MYF12,[1]Acciones!$A$59:$H$1958,2,FALSE)),"")</f>
        <v/>
      </c>
      <c r="MYI12" s="196">
        <f>IFERROR(IF(VLOOKUP(MYG12,[1]Acciones!$A$59:$H$1958,2,FALSE)=0,"",VLOOKUP(MYG12,[1]Acciones!$A$59:$H$1958,2,FALSE)),"")</f>
        <v>4</v>
      </c>
      <c r="MYJ12" s="196">
        <f>IFERROR(IF(VLOOKUP(MYH12,[1]Acciones!$A$59:$H$1958,2,FALSE)=0,"",VLOOKUP(MYH12,[1]Acciones!$A$59:$H$1958,2,FALSE)),"")</f>
        <v>4</v>
      </c>
      <c r="MYK12" s="196" t="str">
        <f>IFERROR(IF(VLOOKUP(MYI12,[1]Acciones!$A$59:$H$1958,2,FALSE)=0,"",VLOOKUP(MYI12,[1]Acciones!$A$59:$H$1958,2,FALSE)),"")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L12" s="196" t="str">
        <f>IFERROR(IF(VLOOKUP(MYJ12,[1]Acciones!$A$59:$H$1958,2,FALSE)=0,"",VLOOKUP(MYJ12,[1]Acciones!$A$59:$H$1958,2,FALSE)),"")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M12" s="196" t="str">
        <f>IFERROR(IF(VLOOKUP(MYK12,[1]Acciones!$A$59:$H$1958,2,FALSE)=0,"",VLOOKUP(MYK12,[1]Acciones!$A$59:$H$1958,2,FALSE)),"")</f>
        <v/>
      </c>
      <c r="MYN12" s="196" t="str">
        <f>IFERROR(IF(VLOOKUP(MYL12,[1]Acciones!$A$59:$H$1958,2,FALSE)=0,"",VLOOKUP(MYL12,[1]Acciones!$A$59:$H$1958,2,FALSE)),"")</f>
        <v/>
      </c>
      <c r="MYO12" s="196">
        <f>IFERROR(IF(VLOOKUP(MYM12,[1]Acciones!$A$59:$H$1958,2,FALSE)=0,"",VLOOKUP(MYM12,[1]Acciones!$A$59:$H$1958,2,FALSE)),"")</f>
        <v>4</v>
      </c>
      <c r="MYP12" s="196">
        <f>IFERROR(IF(VLOOKUP(MYN12,[1]Acciones!$A$59:$H$1958,2,FALSE)=0,"",VLOOKUP(MYN12,[1]Acciones!$A$59:$H$1958,2,FALSE)),"")</f>
        <v>4</v>
      </c>
      <c r="MYQ12" s="196" t="str">
        <f>IFERROR(IF(VLOOKUP(MYO12,[1]Acciones!$A$59:$H$1958,2,FALSE)=0,"",VLOOKUP(MYO12,[1]Acciones!$A$59:$H$1958,2,FALSE)),"")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R12" s="196" t="str">
        <f>IFERROR(IF(VLOOKUP(MYP12,[1]Acciones!$A$59:$H$1958,2,FALSE)=0,"",VLOOKUP(MYP12,[1]Acciones!$A$59:$H$1958,2,FALSE)),"")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S12" s="196" t="str">
        <f>IFERROR(IF(VLOOKUP(MYQ12,[1]Acciones!$A$59:$H$1958,2,FALSE)=0,"",VLOOKUP(MYQ12,[1]Acciones!$A$59:$H$1958,2,FALSE)),"")</f>
        <v/>
      </c>
      <c r="MYT12" s="196" t="str">
        <f>IFERROR(IF(VLOOKUP(MYR12,[1]Acciones!$A$59:$H$1958,2,FALSE)=0,"",VLOOKUP(MYR12,[1]Acciones!$A$59:$H$1958,2,FALSE)),"")</f>
        <v/>
      </c>
      <c r="MYU12" s="196">
        <f>IFERROR(IF(VLOOKUP(MYS12,[1]Acciones!$A$59:$H$1958,2,FALSE)=0,"",VLOOKUP(MYS12,[1]Acciones!$A$59:$H$1958,2,FALSE)),"")</f>
        <v>4</v>
      </c>
      <c r="MYV12" s="196">
        <f>IFERROR(IF(VLOOKUP(MYT12,[1]Acciones!$A$59:$H$1958,2,FALSE)=0,"",VLOOKUP(MYT12,[1]Acciones!$A$59:$H$1958,2,FALSE)),"")</f>
        <v>4</v>
      </c>
      <c r="MYW12" s="196" t="str">
        <f>IFERROR(IF(VLOOKUP(MYU12,[1]Acciones!$A$59:$H$1958,2,FALSE)=0,"",VLOOKUP(MYU12,[1]Acciones!$A$59:$H$1958,2,FALSE)),"")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X12" s="196" t="str">
        <f>IFERROR(IF(VLOOKUP(MYV12,[1]Acciones!$A$59:$H$1958,2,FALSE)=0,"",VLOOKUP(MYV12,[1]Acciones!$A$59:$H$1958,2,FALSE)),"")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Y12" s="196" t="str">
        <f>IFERROR(IF(VLOOKUP(MYW12,[1]Acciones!$A$59:$H$1958,2,FALSE)=0,"",VLOOKUP(MYW12,[1]Acciones!$A$59:$H$1958,2,FALSE)),"")</f>
        <v/>
      </c>
      <c r="MYZ12" s="196" t="str">
        <f>IFERROR(IF(VLOOKUP(MYX12,[1]Acciones!$A$59:$H$1958,2,FALSE)=0,"",VLOOKUP(MYX12,[1]Acciones!$A$59:$H$1958,2,FALSE)),"")</f>
        <v/>
      </c>
      <c r="MZA12" s="196">
        <f>IFERROR(IF(VLOOKUP(MYY12,[1]Acciones!$A$59:$H$1958,2,FALSE)=0,"",VLOOKUP(MYY12,[1]Acciones!$A$59:$H$1958,2,FALSE)),"")</f>
        <v>4</v>
      </c>
      <c r="MZB12" s="196">
        <f>IFERROR(IF(VLOOKUP(MYZ12,[1]Acciones!$A$59:$H$1958,2,FALSE)=0,"",VLOOKUP(MYZ12,[1]Acciones!$A$59:$H$1958,2,FALSE)),"")</f>
        <v>4</v>
      </c>
      <c r="MZC12" s="196" t="str">
        <f>IFERROR(IF(VLOOKUP(MZA12,[1]Acciones!$A$59:$H$1958,2,FALSE)=0,"",VLOOKUP(MZA12,[1]Acciones!$A$59:$H$1958,2,FALSE)),"")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D12" s="196" t="str">
        <f>IFERROR(IF(VLOOKUP(MZB12,[1]Acciones!$A$59:$H$1958,2,FALSE)=0,"",VLOOKUP(MZB12,[1]Acciones!$A$59:$H$1958,2,FALSE)),"")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E12" s="196" t="str">
        <f>IFERROR(IF(VLOOKUP(MZC12,[1]Acciones!$A$59:$H$1958,2,FALSE)=0,"",VLOOKUP(MZC12,[1]Acciones!$A$59:$H$1958,2,FALSE)),"")</f>
        <v/>
      </c>
      <c r="MZF12" s="196" t="str">
        <f>IFERROR(IF(VLOOKUP(MZD12,[1]Acciones!$A$59:$H$1958,2,FALSE)=0,"",VLOOKUP(MZD12,[1]Acciones!$A$59:$H$1958,2,FALSE)),"")</f>
        <v/>
      </c>
      <c r="MZG12" s="196">
        <f>IFERROR(IF(VLOOKUP(MZE12,[1]Acciones!$A$59:$H$1958,2,FALSE)=0,"",VLOOKUP(MZE12,[1]Acciones!$A$59:$H$1958,2,FALSE)),"")</f>
        <v>4</v>
      </c>
      <c r="MZH12" s="196">
        <f>IFERROR(IF(VLOOKUP(MZF12,[1]Acciones!$A$59:$H$1958,2,FALSE)=0,"",VLOOKUP(MZF12,[1]Acciones!$A$59:$H$1958,2,FALSE)),"")</f>
        <v>4</v>
      </c>
      <c r="MZI12" s="196" t="str">
        <f>IFERROR(IF(VLOOKUP(MZG12,[1]Acciones!$A$59:$H$1958,2,FALSE)=0,"",VLOOKUP(MZG12,[1]Acciones!$A$59:$H$1958,2,FALSE)),"")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J12" s="196" t="str">
        <f>IFERROR(IF(VLOOKUP(MZH12,[1]Acciones!$A$59:$H$1958,2,FALSE)=0,"",VLOOKUP(MZH12,[1]Acciones!$A$59:$H$1958,2,FALSE)),"")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K12" s="196" t="str">
        <f>IFERROR(IF(VLOOKUP(MZI12,[1]Acciones!$A$59:$H$1958,2,FALSE)=0,"",VLOOKUP(MZI12,[1]Acciones!$A$59:$H$1958,2,FALSE)),"")</f>
        <v/>
      </c>
      <c r="MZL12" s="196" t="str">
        <f>IFERROR(IF(VLOOKUP(MZJ12,[1]Acciones!$A$59:$H$1958,2,FALSE)=0,"",VLOOKUP(MZJ12,[1]Acciones!$A$59:$H$1958,2,FALSE)),"")</f>
        <v/>
      </c>
      <c r="MZM12" s="196">
        <f>IFERROR(IF(VLOOKUP(MZK12,[1]Acciones!$A$59:$H$1958,2,FALSE)=0,"",VLOOKUP(MZK12,[1]Acciones!$A$59:$H$1958,2,FALSE)),"")</f>
        <v>4</v>
      </c>
      <c r="MZN12" s="196">
        <f>IFERROR(IF(VLOOKUP(MZL12,[1]Acciones!$A$59:$H$1958,2,FALSE)=0,"",VLOOKUP(MZL12,[1]Acciones!$A$59:$H$1958,2,FALSE)),"")</f>
        <v>4</v>
      </c>
      <c r="MZO12" s="196" t="str">
        <f>IFERROR(IF(VLOOKUP(MZM12,[1]Acciones!$A$59:$H$1958,2,FALSE)=0,"",VLOOKUP(MZM12,[1]Acciones!$A$59:$H$1958,2,FALSE)),"")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P12" s="196" t="str">
        <f>IFERROR(IF(VLOOKUP(MZN12,[1]Acciones!$A$59:$H$1958,2,FALSE)=0,"",VLOOKUP(MZN12,[1]Acciones!$A$59:$H$1958,2,FALSE)),"")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Q12" s="196" t="str">
        <f>IFERROR(IF(VLOOKUP(MZO12,[1]Acciones!$A$59:$H$1958,2,FALSE)=0,"",VLOOKUP(MZO12,[1]Acciones!$A$59:$H$1958,2,FALSE)),"")</f>
        <v/>
      </c>
      <c r="MZR12" s="196" t="str">
        <f>IFERROR(IF(VLOOKUP(MZP12,[1]Acciones!$A$59:$H$1958,2,FALSE)=0,"",VLOOKUP(MZP12,[1]Acciones!$A$59:$H$1958,2,FALSE)),"")</f>
        <v/>
      </c>
      <c r="MZS12" s="196">
        <f>IFERROR(IF(VLOOKUP(MZQ12,[1]Acciones!$A$59:$H$1958,2,FALSE)=0,"",VLOOKUP(MZQ12,[1]Acciones!$A$59:$H$1958,2,FALSE)),"")</f>
        <v>4</v>
      </c>
      <c r="MZT12" s="196">
        <f>IFERROR(IF(VLOOKUP(MZR12,[1]Acciones!$A$59:$H$1958,2,FALSE)=0,"",VLOOKUP(MZR12,[1]Acciones!$A$59:$H$1958,2,FALSE)),"")</f>
        <v>4</v>
      </c>
      <c r="MZU12" s="196" t="str">
        <f>IFERROR(IF(VLOOKUP(MZS12,[1]Acciones!$A$59:$H$1958,2,FALSE)=0,"",VLOOKUP(MZS12,[1]Acciones!$A$59:$H$1958,2,FALSE)),"")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V12" s="196" t="str">
        <f>IFERROR(IF(VLOOKUP(MZT12,[1]Acciones!$A$59:$H$1958,2,FALSE)=0,"",VLOOKUP(MZT12,[1]Acciones!$A$59:$H$1958,2,FALSE)),"")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W12" s="196" t="str">
        <f>IFERROR(IF(VLOOKUP(MZU12,[1]Acciones!$A$59:$H$1958,2,FALSE)=0,"",VLOOKUP(MZU12,[1]Acciones!$A$59:$H$1958,2,FALSE)),"")</f>
        <v/>
      </c>
      <c r="MZX12" s="196" t="str">
        <f>IFERROR(IF(VLOOKUP(MZV12,[1]Acciones!$A$59:$H$1958,2,FALSE)=0,"",VLOOKUP(MZV12,[1]Acciones!$A$59:$H$1958,2,FALSE)),"")</f>
        <v/>
      </c>
      <c r="MZY12" s="196">
        <f>IFERROR(IF(VLOOKUP(MZW12,[1]Acciones!$A$59:$H$1958,2,FALSE)=0,"",VLOOKUP(MZW12,[1]Acciones!$A$59:$H$1958,2,FALSE)),"")</f>
        <v>4</v>
      </c>
      <c r="MZZ12" s="196">
        <f>IFERROR(IF(VLOOKUP(MZX12,[1]Acciones!$A$59:$H$1958,2,FALSE)=0,"",VLOOKUP(MZX12,[1]Acciones!$A$59:$H$1958,2,FALSE)),"")</f>
        <v>4</v>
      </c>
      <c r="NAA12" s="196" t="str">
        <f>IFERROR(IF(VLOOKUP(MZY12,[1]Acciones!$A$59:$H$1958,2,FALSE)=0,"",VLOOKUP(MZY12,[1]Acciones!$A$59:$H$1958,2,FALSE)),"")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B12" s="196" t="str">
        <f>IFERROR(IF(VLOOKUP(MZZ12,[1]Acciones!$A$59:$H$1958,2,FALSE)=0,"",VLOOKUP(MZZ12,[1]Acciones!$A$59:$H$1958,2,FALSE)),"")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C12" s="196" t="str">
        <f>IFERROR(IF(VLOOKUP(NAA12,[1]Acciones!$A$59:$H$1958,2,FALSE)=0,"",VLOOKUP(NAA12,[1]Acciones!$A$59:$H$1958,2,FALSE)),"")</f>
        <v/>
      </c>
      <c r="NAD12" s="196" t="str">
        <f>IFERROR(IF(VLOOKUP(NAB12,[1]Acciones!$A$59:$H$1958,2,FALSE)=0,"",VLOOKUP(NAB12,[1]Acciones!$A$59:$H$1958,2,FALSE)),"")</f>
        <v/>
      </c>
      <c r="NAE12" s="196">
        <f>IFERROR(IF(VLOOKUP(NAC12,[1]Acciones!$A$59:$H$1958,2,FALSE)=0,"",VLOOKUP(NAC12,[1]Acciones!$A$59:$H$1958,2,FALSE)),"")</f>
        <v>4</v>
      </c>
      <c r="NAF12" s="196">
        <f>IFERROR(IF(VLOOKUP(NAD12,[1]Acciones!$A$59:$H$1958,2,FALSE)=0,"",VLOOKUP(NAD12,[1]Acciones!$A$59:$H$1958,2,FALSE)),"")</f>
        <v>4</v>
      </c>
      <c r="NAG12" s="196" t="str">
        <f>IFERROR(IF(VLOOKUP(NAE12,[1]Acciones!$A$59:$H$1958,2,FALSE)=0,"",VLOOKUP(NAE12,[1]Acciones!$A$59:$H$1958,2,FALSE)),"")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H12" s="196" t="str">
        <f>IFERROR(IF(VLOOKUP(NAF12,[1]Acciones!$A$59:$H$1958,2,FALSE)=0,"",VLOOKUP(NAF12,[1]Acciones!$A$59:$H$1958,2,FALSE)),"")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I12" s="196" t="str">
        <f>IFERROR(IF(VLOOKUP(NAG12,[1]Acciones!$A$59:$H$1958,2,FALSE)=0,"",VLOOKUP(NAG12,[1]Acciones!$A$59:$H$1958,2,FALSE)),"")</f>
        <v/>
      </c>
      <c r="NAJ12" s="196" t="str">
        <f>IFERROR(IF(VLOOKUP(NAH12,[1]Acciones!$A$59:$H$1958,2,FALSE)=0,"",VLOOKUP(NAH12,[1]Acciones!$A$59:$H$1958,2,FALSE)),"")</f>
        <v/>
      </c>
      <c r="NAK12" s="196">
        <f>IFERROR(IF(VLOOKUP(NAI12,[1]Acciones!$A$59:$H$1958,2,FALSE)=0,"",VLOOKUP(NAI12,[1]Acciones!$A$59:$H$1958,2,FALSE)),"")</f>
        <v>4</v>
      </c>
      <c r="NAL12" s="196">
        <f>IFERROR(IF(VLOOKUP(NAJ12,[1]Acciones!$A$59:$H$1958,2,FALSE)=0,"",VLOOKUP(NAJ12,[1]Acciones!$A$59:$H$1958,2,FALSE)),"")</f>
        <v>4</v>
      </c>
      <c r="NAM12" s="196" t="str">
        <f>IFERROR(IF(VLOOKUP(NAK12,[1]Acciones!$A$59:$H$1958,2,FALSE)=0,"",VLOOKUP(NAK12,[1]Acciones!$A$59:$H$1958,2,FALSE)),"")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N12" s="196" t="str">
        <f>IFERROR(IF(VLOOKUP(NAL12,[1]Acciones!$A$59:$H$1958,2,FALSE)=0,"",VLOOKUP(NAL12,[1]Acciones!$A$59:$H$1958,2,FALSE)),"")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O12" s="196" t="str">
        <f>IFERROR(IF(VLOOKUP(NAM12,[1]Acciones!$A$59:$H$1958,2,FALSE)=0,"",VLOOKUP(NAM12,[1]Acciones!$A$59:$H$1958,2,FALSE)),"")</f>
        <v/>
      </c>
      <c r="NAP12" s="196" t="str">
        <f>IFERROR(IF(VLOOKUP(NAN12,[1]Acciones!$A$59:$H$1958,2,FALSE)=0,"",VLOOKUP(NAN12,[1]Acciones!$A$59:$H$1958,2,FALSE)),"")</f>
        <v/>
      </c>
      <c r="NAQ12" s="196">
        <f>IFERROR(IF(VLOOKUP(NAO12,[1]Acciones!$A$59:$H$1958,2,FALSE)=0,"",VLOOKUP(NAO12,[1]Acciones!$A$59:$H$1958,2,FALSE)),"")</f>
        <v>4</v>
      </c>
      <c r="NAR12" s="196">
        <f>IFERROR(IF(VLOOKUP(NAP12,[1]Acciones!$A$59:$H$1958,2,FALSE)=0,"",VLOOKUP(NAP12,[1]Acciones!$A$59:$H$1958,2,FALSE)),"")</f>
        <v>4</v>
      </c>
      <c r="NAS12" s="196" t="str">
        <f>IFERROR(IF(VLOOKUP(NAQ12,[1]Acciones!$A$59:$H$1958,2,FALSE)=0,"",VLOOKUP(NAQ12,[1]Acciones!$A$59:$H$1958,2,FALSE)),"")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T12" s="196" t="str">
        <f>IFERROR(IF(VLOOKUP(NAR12,[1]Acciones!$A$59:$H$1958,2,FALSE)=0,"",VLOOKUP(NAR12,[1]Acciones!$A$59:$H$1958,2,FALSE)),"")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U12" s="196" t="str">
        <f>IFERROR(IF(VLOOKUP(NAS12,[1]Acciones!$A$59:$H$1958,2,FALSE)=0,"",VLOOKUP(NAS12,[1]Acciones!$A$59:$H$1958,2,FALSE)),"")</f>
        <v/>
      </c>
      <c r="NAV12" s="196" t="str">
        <f>IFERROR(IF(VLOOKUP(NAT12,[1]Acciones!$A$59:$H$1958,2,FALSE)=0,"",VLOOKUP(NAT12,[1]Acciones!$A$59:$H$1958,2,FALSE)),"")</f>
        <v/>
      </c>
      <c r="NAW12" s="196">
        <f>IFERROR(IF(VLOOKUP(NAU12,[1]Acciones!$A$59:$H$1958,2,FALSE)=0,"",VLOOKUP(NAU12,[1]Acciones!$A$59:$H$1958,2,FALSE)),"")</f>
        <v>4</v>
      </c>
      <c r="NAX12" s="196">
        <f>IFERROR(IF(VLOOKUP(NAV12,[1]Acciones!$A$59:$H$1958,2,FALSE)=0,"",VLOOKUP(NAV12,[1]Acciones!$A$59:$H$1958,2,FALSE)),"")</f>
        <v>4</v>
      </c>
      <c r="NAY12" s="196" t="str">
        <f>IFERROR(IF(VLOOKUP(NAW12,[1]Acciones!$A$59:$H$1958,2,FALSE)=0,"",VLOOKUP(NAW12,[1]Acciones!$A$59:$H$1958,2,FALSE)),"")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Z12" s="196" t="str">
        <f>IFERROR(IF(VLOOKUP(NAX12,[1]Acciones!$A$59:$H$1958,2,FALSE)=0,"",VLOOKUP(NAX12,[1]Acciones!$A$59:$H$1958,2,FALSE)),"")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A12" s="196" t="str">
        <f>IFERROR(IF(VLOOKUP(NAY12,[1]Acciones!$A$59:$H$1958,2,FALSE)=0,"",VLOOKUP(NAY12,[1]Acciones!$A$59:$H$1958,2,FALSE)),"")</f>
        <v/>
      </c>
      <c r="NBB12" s="196" t="str">
        <f>IFERROR(IF(VLOOKUP(NAZ12,[1]Acciones!$A$59:$H$1958,2,FALSE)=0,"",VLOOKUP(NAZ12,[1]Acciones!$A$59:$H$1958,2,FALSE)),"")</f>
        <v/>
      </c>
      <c r="NBC12" s="196">
        <f>IFERROR(IF(VLOOKUP(NBA12,[1]Acciones!$A$59:$H$1958,2,FALSE)=0,"",VLOOKUP(NBA12,[1]Acciones!$A$59:$H$1958,2,FALSE)),"")</f>
        <v>4</v>
      </c>
      <c r="NBD12" s="196">
        <f>IFERROR(IF(VLOOKUP(NBB12,[1]Acciones!$A$59:$H$1958,2,FALSE)=0,"",VLOOKUP(NBB12,[1]Acciones!$A$59:$H$1958,2,FALSE)),"")</f>
        <v>4</v>
      </c>
      <c r="NBE12" s="196" t="str">
        <f>IFERROR(IF(VLOOKUP(NBC12,[1]Acciones!$A$59:$H$1958,2,FALSE)=0,"",VLOOKUP(NBC12,[1]Acciones!$A$59:$H$1958,2,FALSE)),"")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F12" s="196" t="str">
        <f>IFERROR(IF(VLOOKUP(NBD12,[1]Acciones!$A$59:$H$1958,2,FALSE)=0,"",VLOOKUP(NBD12,[1]Acciones!$A$59:$H$1958,2,FALSE)),"")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G12" s="196" t="str">
        <f>IFERROR(IF(VLOOKUP(NBE12,[1]Acciones!$A$59:$H$1958,2,FALSE)=0,"",VLOOKUP(NBE12,[1]Acciones!$A$59:$H$1958,2,FALSE)),"")</f>
        <v/>
      </c>
      <c r="NBH12" s="196" t="str">
        <f>IFERROR(IF(VLOOKUP(NBF12,[1]Acciones!$A$59:$H$1958,2,FALSE)=0,"",VLOOKUP(NBF12,[1]Acciones!$A$59:$H$1958,2,FALSE)),"")</f>
        <v/>
      </c>
      <c r="NBI12" s="196">
        <f>IFERROR(IF(VLOOKUP(NBG12,[1]Acciones!$A$59:$H$1958,2,FALSE)=0,"",VLOOKUP(NBG12,[1]Acciones!$A$59:$H$1958,2,FALSE)),"")</f>
        <v>4</v>
      </c>
      <c r="NBJ12" s="196">
        <f>IFERROR(IF(VLOOKUP(NBH12,[1]Acciones!$A$59:$H$1958,2,FALSE)=0,"",VLOOKUP(NBH12,[1]Acciones!$A$59:$H$1958,2,FALSE)),"")</f>
        <v>4</v>
      </c>
      <c r="NBK12" s="196" t="str">
        <f>IFERROR(IF(VLOOKUP(NBI12,[1]Acciones!$A$59:$H$1958,2,FALSE)=0,"",VLOOKUP(NBI12,[1]Acciones!$A$59:$H$1958,2,FALSE)),"")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L12" s="196" t="str">
        <f>IFERROR(IF(VLOOKUP(NBJ12,[1]Acciones!$A$59:$H$1958,2,FALSE)=0,"",VLOOKUP(NBJ12,[1]Acciones!$A$59:$H$1958,2,FALSE)),"")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M12" s="196" t="str">
        <f>IFERROR(IF(VLOOKUP(NBK12,[1]Acciones!$A$59:$H$1958,2,FALSE)=0,"",VLOOKUP(NBK12,[1]Acciones!$A$59:$H$1958,2,FALSE)),"")</f>
        <v/>
      </c>
      <c r="NBN12" s="196" t="str">
        <f>IFERROR(IF(VLOOKUP(NBL12,[1]Acciones!$A$59:$H$1958,2,FALSE)=0,"",VLOOKUP(NBL12,[1]Acciones!$A$59:$H$1958,2,FALSE)),"")</f>
        <v/>
      </c>
      <c r="NBO12" s="196">
        <f>IFERROR(IF(VLOOKUP(NBM12,[1]Acciones!$A$59:$H$1958,2,FALSE)=0,"",VLOOKUP(NBM12,[1]Acciones!$A$59:$H$1958,2,FALSE)),"")</f>
        <v>4</v>
      </c>
      <c r="NBP12" s="196">
        <f>IFERROR(IF(VLOOKUP(NBN12,[1]Acciones!$A$59:$H$1958,2,FALSE)=0,"",VLOOKUP(NBN12,[1]Acciones!$A$59:$H$1958,2,FALSE)),"")</f>
        <v>4</v>
      </c>
      <c r="NBQ12" s="196" t="str">
        <f>IFERROR(IF(VLOOKUP(NBO12,[1]Acciones!$A$59:$H$1958,2,FALSE)=0,"",VLOOKUP(NBO12,[1]Acciones!$A$59:$H$1958,2,FALSE)),"")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R12" s="196" t="str">
        <f>IFERROR(IF(VLOOKUP(NBP12,[1]Acciones!$A$59:$H$1958,2,FALSE)=0,"",VLOOKUP(NBP12,[1]Acciones!$A$59:$H$1958,2,FALSE)),"")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S12" s="196" t="str">
        <f>IFERROR(IF(VLOOKUP(NBQ12,[1]Acciones!$A$59:$H$1958,2,FALSE)=0,"",VLOOKUP(NBQ12,[1]Acciones!$A$59:$H$1958,2,FALSE)),"")</f>
        <v/>
      </c>
      <c r="NBT12" s="196" t="str">
        <f>IFERROR(IF(VLOOKUP(NBR12,[1]Acciones!$A$59:$H$1958,2,FALSE)=0,"",VLOOKUP(NBR12,[1]Acciones!$A$59:$H$1958,2,FALSE)),"")</f>
        <v/>
      </c>
      <c r="NBU12" s="196">
        <f>IFERROR(IF(VLOOKUP(NBS12,[1]Acciones!$A$59:$H$1958,2,FALSE)=0,"",VLOOKUP(NBS12,[1]Acciones!$A$59:$H$1958,2,FALSE)),"")</f>
        <v>4</v>
      </c>
      <c r="NBV12" s="196">
        <f>IFERROR(IF(VLOOKUP(NBT12,[1]Acciones!$A$59:$H$1958,2,FALSE)=0,"",VLOOKUP(NBT12,[1]Acciones!$A$59:$H$1958,2,FALSE)),"")</f>
        <v>4</v>
      </c>
      <c r="NBW12" s="196" t="str">
        <f>IFERROR(IF(VLOOKUP(NBU12,[1]Acciones!$A$59:$H$1958,2,FALSE)=0,"",VLOOKUP(NBU12,[1]Acciones!$A$59:$H$1958,2,FALSE)),"")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X12" s="196" t="str">
        <f>IFERROR(IF(VLOOKUP(NBV12,[1]Acciones!$A$59:$H$1958,2,FALSE)=0,"",VLOOKUP(NBV12,[1]Acciones!$A$59:$H$1958,2,FALSE)),"")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Y12" s="196" t="str">
        <f>IFERROR(IF(VLOOKUP(NBW12,[1]Acciones!$A$59:$H$1958,2,FALSE)=0,"",VLOOKUP(NBW12,[1]Acciones!$A$59:$H$1958,2,FALSE)),"")</f>
        <v/>
      </c>
      <c r="NBZ12" s="196" t="str">
        <f>IFERROR(IF(VLOOKUP(NBX12,[1]Acciones!$A$59:$H$1958,2,FALSE)=0,"",VLOOKUP(NBX12,[1]Acciones!$A$59:$H$1958,2,FALSE)),"")</f>
        <v/>
      </c>
      <c r="NCA12" s="196">
        <f>IFERROR(IF(VLOOKUP(NBY12,[1]Acciones!$A$59:$H$1958,2,FALSE)=0,"",VLOOKUP(NBY12,[1]Acciones!$A$59:$H$1958,2,FALSE)),"")</f>
        <v>4</v>
      </c>
      <c r="NCB12" s="196">
        <f>IFERROR(IF(VLOOKUP(NBZ12,[1]Acciones!$A$59:$H$1958,2,FALSE)=0,"",VLOOKUP(NBZ12,[1]Acciones!$A$59:$H$1958,2,FALSE)),"")</f>
        <v>4</v>
      </c>
      <c r="NCC12" s="196" t="str">
        <f>IFERROR(IF(VLOOKUP(NCA12,[1]Acciones!$A$59:$H$1958,2,FALSE)=0,"",VLOOKUP(NCA12,[1]Acciones!$A$59:$H$1958,2,FALSE)),"")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D12" s="196" t="str">
        <f>IFERROR(IF(VLOOKUP(NCB12,[1]Acciones!$A$59:$H$1958,2,FALSE)=0,"",VLOOKUP(NCB12,[1]Acciones!$A$59:$H$1958,2,FALSE)),"")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E12" s="196" t="str">
        <f>IFERROR(IF(VLOOKUP(NCC12,[1]Acciones!$A$59:$H$1958,2,FALSE)=0,"",VLOOKUP(NCC12,[1]Acciones!$A$59:$H$1958,2,FALSE)),"")</f>
        <v/>
      </c>
      <c r="NCF12" s="196" t="str">
        <f>IFERROR(IF(VLOOKUP(NCD12,[1]Acciones!$A$59:$H$1958,2,FALSE)=0,"",VLOOKUP(NCD12,[1]Acciones!$A$59:$H$1958,2,FALSE)),"")</f>
        <v/>
      </c>
      <c r="NCG12" s="196">
        <f>IFERROR(IF(VLOOKUP(NCE12,[1]Acciones!$A$59:$H$1958,2,FALSE)=0,"",VLOOKUP(NCE12,[1]Acciones!$A$59:$H$1958,2,FALSE)),"")</f>
        <v>4</v>
      </c>
      <c r="NCH12" s="196">
        <f>IFERROR(IF(VLOOKUP(NCF12,[1]Acciones!$A$59:$H$1958,2,FALSE)=0,"",VLOOKUP(NCF12,[1]Acciones!$A$59:$H$1958,2,FALSE)),"")</f>
        <v>4</v>
      </c>
      <c r="NCI12" s="196" t="str">
        <f>IFERROR(IF(VLOOKUP(NCG12,[1]Acciones!$A$59:$H$1958,2,FALSE)=0,"",VLOOKUP(NCG12,[1]Acciones!$A$59:$H$1958,2,FALSE)),"")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J12" s="196" t="str">
        <f>IFERROR(IF(VLOOKUP(NCH12,[1]Acciones!$A$59:$H$1958,2,FALSE)=0,"",VLOOKUP(NCH12,[1]Acciones!$A$59:$H$1958,2,FALSE)),"")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K12" s="196" t="str">
        <f>IFERROR(IF(VLOOKUP(NCI12,[1]Acciones!$A$59:$H$1958,2,FALSE)=0,"",VLOOKUP(NCI12,[1]Acciones!$A$59:$H$1958,2,FALSE)),"")</f>
        <v/>
      </c>
      <c r="NCL12" s="196" t="str">
        <f>IFERROR(IF(VLOOKUP(NCJ12,[1]Acciones!$A$59:$H$1958,2,FALSE)=0,"",VLOOKUP(NCJ12,[1]Acciones!$A$59:$H$1958,2,FALSE)),"")</f>
        <v/>
      </c>
      <c r="NCM12" s="196">
        <f>IFERROR(IF(VLOOKUP(NCK12,[1]Acciones!$A$59:$H$1958,2,FALSE)=0,"",VLOOKUP(NCK12,[1]Acciones!$A$59:$H$1958,2,FALSE)),"")</f>
        <v>4</v>
      </c>
      <c r="NCN12" s="196">
        <f>IFERROR(IF(VLOOKUP(NCL12,[1]Acciones!$A$59:$H$1958,2,FALSE)=0,"",VLOOKUP(NCL12,[1]Acciones!$A$59:$H$1958,2,FALSE)),"")</f>
        <v>4</v>
      </c>
      <c r="NCO12" s="196" t="str">
        <f>IFERROR(IF(VLOOKUP(NCM12,[1]Acciones!$A$59:$H$1958,2,FALSE)=0,"",VLOOKUP(NCM12,[1]Acciones!$A$59:$H$1958,2,FALSE)),"")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P12" s="196" t="str">
        <f>IFERROR(IF(VLOOKUP(NCN12,[1]Acciones!$A$59:$H$1958,2,FALSE)=0,"",VLOOKUP(NCN12,[1]Acciones!$A$59:$H$1958,2,FALSE)),"")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Q12" s="196" t="str">
        <f>IFERROR(IF(VLOOKUP(NCO12,[1]Acciones!$A$59:$H$1958,2,FALSE)=0,"",VLOOKUP(NCO12,[1]Acciones!$A$59:$H$1958,2,FALSE)),"")</f>
        <v/>
      </c>
      <c r="NCR12" s="196" t="str">
        <f>IFERROR(IF(VLOOKUP(NCP12,[1]Acciones!$A$59:$H$1958,2,FALSE)=0,"",VLOOKUP(NCP12,[1]Acciones!$A$59:$H$1958,2,FALSE)),"")</f>
        <v/>
      </c>
      <c r="NCS12" s="196">
        <f>IFERROR(IF(VLOOKUP(NCQ12,[1]Acciones!$A$59:$H$1958,2,FALSE)=0,"",VLOOKUP(NCQ12,[1]Acciones!$A$59:$H$1958,2,FALSE)),"")</f>
        <v>4</v>
      </c>
      <c r="NCT12" s="196">
        <f>IFERROR(IF(VLOOKUP(NCR12,[1]Acciones!$A$59:$H$1958,2,FALSE)=0,"",VLOOKUP(NCR12,[1]Acciones!$A$59:$H$1958,2,FALSE)),"")</f>
        <v>4</v>
      </c>
      <c r="NCU12" s="196" t="str">
        <f>IFERROR(IF(VLOOKUP(NCS12,[1]Acciones!$A$59:$H$1958,2,FALSE)=0,"",VLOOKUP(NCS12,[1]Acciones!$A$59:$H$1958,2,FALSE)),"")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V12" s="196" t="str">
        <f>IFERROR(IF(VLOOKUP(NCT12,[1]Acciones!$A$59:$H$1958,2,FALSE)=0,"",VLOOKUP(NCT12,[1]Acciones!$A$59:$H$1958,2,FALSE)),"")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W12" s="196" t="str">
        <f>IFERROR(IF(VLOOKUP(NCU12,[1]Acciones!$A$59:$H$1958,2,FALSE)=0,"",VLOOKUP(NCU12,[1]Acciones!$A$59:$H$1958,2,FALSE)),"")</f>
        <v/>
      </c>
      <c r="NCX12" s="196" t="str">
        <f>IFERROR(IF(VLOOKUP(NCV12,[1]Acciones!$A$59:$H$1958,2,FALSE)=0,"",VLOOKUP(NCV12,[1]Acciones!$A$59:$H$1958,2,FALSE)),"")</f>
        <v/>
      </c>
      <c r="NCY12" s="196">
        <f>IFERROR(IF(VLOOKUP(NCW12,[1]Acciones!$A$59:$H$1958,2,FALSE)=0,"",VLOOKUP(NCW12,[1]Acciones!$A$59:$H$1958,2,FALSE)),"")</f>
        <v>4</v>
      </c>
      <c r="NCZ12" s="196">
        <f>IFERROR(IF(VLOOKUP(NCX12,[1]Acciones!$A$59:$H$1958,2,FALSE)=0,"",VLOOKUP(NCX12,[1]Acciones!$A$59:$H$1958,2,FALSE)),"")</f>
        <v>4</v>
      </c>
      <c r="NDA12" s="196" t="str">
        <f>IFERROR(IF(VLOOKUP(NCY12,[1]Acciones!$A$59:$H$1958,2,FALSE)=0,"",VLOOKUP(NCY12,[1]Acciones!$A$59:$H$1958,2,FALSE)),"")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B12" s="196" t="str">
        <f>IFERROR(IF(VLOOKUP(NCZ12,[1]Acciones!$A$59:$H$1958,2,FALSE)=0,"",VLOOKUP(NCZ12,[1]Acciones!$A$59:$H$1958,2,FALSE)),"")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C12" s="196" t="str">
        <f>IFERROR(IF(VLOOKUP(NDA12,[1]Acciones!$A$59:$H$1958,2,FALSE)=0,"",VLOOKUP(NDA12,[1]Acciones!$A$59:$H$1958,2,FALSE)),"")</f>
        <v/>
      </c>
      <c r="NDD12" s="196" t="str">
        <f>IFERROR(IF(VLOOKUP(NDB12,[1]Acciones!$A$59:$H$1958,2,FALSE)=0,"",VLOOKUP(NDB12,[1]Acciones!$A$59:$H$1958,2,FALSE)),"")</f>
        <v/>
      </c>
      <c r="NDE12" s="196">
        <f>IFERROR(IF(VLOOKUP(NDC12,[1]Acciones!$A$59:$H$1958,2,FALSE)=0,"",VLOOKUP(NDC12,[1]Acciones!$A$59:$H$1958,2,FALSE)),"")</f>
        <v>4</v>
      </c>
      <c r="NDF12" s="196">
        <f>IFERROR(IF(VLOOKUP(NDD12,[1]Acciones!$A$59:$H$1958,2,FALSE)=0,"",VLOOKUP(NDD12,[1]Acciones!$A$59:$H$1958,2,FALSE)),"")</f>
        <v>4</v>
      </c>
      <c r="NDG12" s="196" t="str">
        <f>IFERROR(IF(VLOOKUP(NDE12,[1]Acciones!$A$59:$H$1958,2,FALSE)=0,"",VLOOKUP(NDE12,[1]Acciones!$A$59:$H$1958,2,FALSE)),"")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H12" s="196" t="str">
        <f>IFERROR(IF(VLOOKUP(NDF12,[1]Acciones!$A$59:$H$1958,2,FALSE)=0,"",VLOOKUP(NDF12,[1]Acciones!$A$59:$H$1958,2,FALSE)),"")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I12" s="196" t="str">
        <f>IFERROR(IF(VLOOKUP(NDG12,[1]Acciones!$A$59:$H$1958,2,FALSE)=0,"",VLOOKUP(NDG12,[1]Acciones!$A$59:$H$1958,2,FALSE)),"")</f>
        <v/>
      </c>
      <c r="NDJ12" s="196" t="str">
        <f>IFERROR(IF(VLOOKUP(NDH12,[1]Acciones!$A$59:$H$1958,2,FALSE)=0,"",VLOOKUP(NDH12,[1]Acciones!$A$59:$H$1958,2,FALSE)),"")</f>
        <v/>
      </c>
      <c r="NDK12" s="196">
        <f>IFERROR(IF(VLOOKUP(NDI12,[1]Acciones!$A$59:$H$1958,2,FALSE)=0,"",VLOOKUP(NDI12,[1]Acciones!$A$59:$H$1958,2,FALSE)),"")</f>
        <v>4</v>
      </c>
      <c r="NDL12" s="196">
        <f>IFERROR(IF(VLOOKUP(NDJ12,[1]Acciones!$A$59:$H$1958,2,FALSE)=0,"",VLOOKUP(NDJ12,[1]Acciones!$A$59:$H$1958,2,FALSE)),"")</f>
        <v>4</v>
      </c>
      <c r="NDM12" s="196" t="str">
        <f>IFERROR(IF(VLOOKUP(NDK12,[1]Acciones!$A$59:$H$1958,2,FALSE)=0,"",VLOOKUP(NDK12,[1]Acciones!$A$59:$H$1958,2,FALSE)),"")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N12" s="196" t="str">
        <f>IFERROR(IF(VLOOKUP(NDL12,[1]Acciones!$A$59:$H$1958,2,FALSE)=0,"",VLOOKUP(NDL12,[1]Acciones!$A$59:$H$1958,2,FALSE)),"")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O12" s="196" t="str">
        <f>IFERROR(IF(VLOOKUP(NDM12,[1]Acciones!$A$59:$H$1958,2,FALSE)=0,"",VLOOKUP(NDM12,[1]Acciones!$A$59:$H$1958,2,FALSE)),"")</f>
        <v/>
      </c>
      <c r="NDP12" s="196" t="str">
        <f>IFERROR(IF(VLOOKUP(NDN12,[1]Acciones!$A$59:$H$1958,2,FALSE)=0,"",VLOOKUP(NDN12,[1]Acciones!$A$59:$H$1958,2,FALSE)),"")</f>
        <v/>
      </c>
      <c r="NDQ12" s="196">
        <f>IFERROR(IF(VLOOKUP(NDO12,[1]Acciones!$A$59:$H$1958,2,FALSE)=0,"",VLOOKUP(NDO12,[1]Acciones!$A$59:$H$1958,2,FALSE)),"")</f>
        <v>4</v>
      </c>
      <c r="NDR12" s="196">
        <f>IFERROR(IF(VLOOKUP(NDP12,[1]Acciones!$A$59:$H$1958,2,FALSE)=0,"",VLOOKUP(NDP12,[1]Acciones!$A$59:$H$1958,2,FALSE)),"")</f>
        <v>4</v>
      </c>
      <c r="NDS12" s="196" t="str">
        <f>IFERROR(IF(VLOOKUP(NDQ12,[1]Acciones!$A$59:$H$1958,2,FALSE)=0,"",VLOOKUP(NDQ12,[1]Acciones!$A$59:$H$1958,2,FALSE)),"")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T12" s="196" t="str">
        <f>IFERROR(IF(VLOOKUP(NDR12,[1]Acciones!$A$59:$H$1958,2,FALSE)=0,"",VLOOKUP(NDR12,[1]Acciones!$A$59:$H$1958,2,FALSE)),"")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U12" s="196" t="str">
        <f>IFERROR(IF(VLOOKUP(NDS12,[1]Acciones!$A$59:$H$1958,2,FALSE)=0,"",VLOOKUP(NDS12,[1]Acciones!$A$59:$H$1958,2,FALSE)),"")</f>
        <v/>
      </c>
      <c r="NDV12" s="196" t="str">
        <f>IFERROR(IF(VLOOKUP(NDT12,[1]Acciones!$A$59:$H$1958,2,FALSE)=0,"",VLOOKUP(NDT12,[1]Acciones!$A$59:$H$1958,2,FALSE)),"")</f>
        <v/>
      </c>
      <c r="NDW12" s="196">
        <f>IFERROR(IF(VLOOKUP(NDU12,[1]Acciones!$A$59:$H$1958,2,FALSE)=0,"",VLOOKUP(NDU12,[1]Acciones!$A$59:$H$1958,2,FALSE)),"")</f>
        <v>4</v>
      </c>
      <c r="NDX12" s="196">
        <f>IFERROR(IF(VLOOKUP(NDV12,[1]Acciones!$A$59:$H$1958,2,FALSE)=0,"",VLOOKUP(NDV12,[1]Acciones!$A$59:$H$1958,2,FALSE)),"")</f>
        <v>4</v>
      </c>
      <c r="NDY12" s="196" t="str">
        <f>IFERROR(IF(VLOOKUP(NDW12,[1]Acciones!$A$59:$H$1958,2,FALSE)=0,"",VLOOKUP(NDW12,[1]Acciones!$A$59:$H$1958,2,FALSE)),"")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Z12" s="196" t="str">
        <f>IFERROR(IF(VLOOKUP(NDX12,[1]Acciones!$A$59:$H$1958,2,FALSE)=0,"",VLOOKUP(NDX12,[1]Acciones!$A$59:$H$1958,2,FALSE)),"")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A12" s="196" t="str">
        <f>IFERROR(IF(VLOOKUP(NDY12,[1]Acciones!$A$59:$H$1958,2,FALSE)=0,"",VLOOKUP(NDY12,[1]Acciones!$A$59:$H$1958,2,FALSE)),"")</f>
        <v/>
      </c>
      <c r="NEB12" s="196" t="str">
        <f>IFERROR(IF(VLOOKUP(NDZ12,[1]Acciones!$A$59:$H$1958,2,FALSE)=0,"",VLOOKUP(NDZ12,[1]Acciones!$A$59:$H$1958,2,FALSE)),"")</f>
        <v/>
      </c>
      <c r="NEC12" s="196">
        <f>IFERROR(IF(VLOOKUP(NEA12,[1]Acciones!$A$59:$H$1958,2,FALSE)=0,"",VLOOKUP(NEA12,[1]Acciones!$A$59:$H$1958,2,FALSE)),"")</f>
        <v>4</v>
      </c>
      <c r="NED12" s="196">
        <f>IFERROR(IF(VLOOKUP(NEB12,[1]Acciones!$A$59:$H$1958,2,FALSE)=0,"",VLOOKUP(NEB12,[1]Acciones!$A$59:$H$1958,2,FALSE)),"")</f>
        <v>4</v>
      </c>
      <c r="NEE12" s="196" t="str">
        <f>IFERROR(IF(VLOOKUP(NEC12,[1]Acciones!$A$59:$H$1958,2,FALSE)=0,"",VLOOKUP(NEC12,[1]Acciones!$A$59:$H$1958,2,FALSE)),"")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F12" s="196" t="str">
        <f>IFERROR(IF(VLOOKUP(NED12,[1]Acciones!$A$59:$H$1958,2,FALSE)=0,"",VLOOKUP(NED12,[1]Acciones!$A$59:$H$1958,2,FALSE)),"")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G12" s="196" t="str">
        <f>IFERROR(IF(VLOOKUP(NEE12,[1]Acciones!$A$59:$H$1958,2,FALSE)=0,"",VLOOKUP(NEE12,[1]Acciones!$A$59:$H$1958,2,FALSE)),"")</f>
        <v/>
      </c>
      <c r="NEH12" s="196" t="str">
        <f>IFERROR(IF(VLOOKUP(NEF12,[1]Acciones!$A$59:$H$1958,2,FALSE)=0,"",VLOOKUP(NEF12,[1]Acciones!$A$59:$H$1958,2,FALSE)),"")</f>
        <v/>
      </c>
      <c r="NEI12" s="196">
        <f>IFERROR(IF(VLOOKUP(NEG12,[1]Acciones!$A$59:$H$1958,2,FALSE)=0,"",VLOOKUP(NEG12,[1]Acciones!$A$59:$H$1958,2,FALSE)),"")</f>
        <v>4</v>
      </c>
      <c r="NEJ12" s="196">
        <f>IFERROR(IF(VLOOKUP(NEH12,[1]Acciones!$A$59:$H$1958,2,FALSE)=0,"",VLOOKUP(NEH12,[1]Acciones!$A$59:$H$1958,2,FALSE)),"")</f>
        <v>4</v>
      </c>
      <c r="NEK12" s="196" t="str">
        <f>IFERROR(IF(VLOOKUP(NEI12,[1]Acciones!$A$59:$H$1958,2,FALSE)=0,"",VLOOKUP(NEI12,[1]Acciones!$A$59:$H$1958,2,FALSE)),"")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L12" s="196" t="str">
        <f>IFERROR(IF(VLOOKUP(NEJ12,[1]Acciones!$A$59:$H$1958,2,FALSE)=0,"",VLOOKUP(NEJ12,[1]Acciones!$A$59:$H$1958,2,FALSE)),"")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M12" s="196" t="str">
        <f>IFERROR(IF(VLOOKUP(NEK12,[1]Acciones!$A$59:$H$1958,2,FALSE)=0,"",VLOOKUP(NEK12,[1]Acciones!$A$59:$H$1958,2,FALSE)),"")</f>
        <v/>
      </c>
      <c r="NEN12" s="196" t="str">
        <f>IFERROR(IF(VLOOKUP(NEL12,[1]Acciones!$A$59:$H$1958,2,FALSE)=0,"",VLOOKUP(NEL12,[1]Acciones!$A$59:$H$1958,2,FALSE)),"")</f>
        <v/>
      </c>
      <c r="NEO12" s="196">
        <f>IFERROR(IF(VLOOKUP(NEM12,[1]Acciones!$A$59:$H$1958,2,FALSE)=0,"",VLOOKUP(NEM12,[1]Acciones!$A$59:$H$1958,2,FALSE)),"")</f>
        <v>4</v>
      </c>
      <c r="NEP12" s="196">
        <f>IFERROR(IF(VLOOKUP(NEN12,[1]Acciones!$A$59:$H$1958,2,FALSE)=0,"",VLOOKUP(NEN12,[1]Acciones!$A$59:$H$1958,2,FALSE)),"")</f>
        <v>4</v>
      </c>
      <c r="NEQ12" s="196" t="str">
        <f>IFERROR(IF(VLOOKUP(NEO12,[1]Acciones!$A$59:$H$1958,2,FALSE)=0,"",VLOOKUP(NEO12,[1]Acciones!$A$59:$H$1958,2,FALSE)),"")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R12" s="196" t="str">
        <f>IFERROR(IF(VLOOKUP(NEP12,[1]Acciones!$A$59:$H$1958,2,FALSE)=0,"",VLOOKUP(NEP12,[1]Acciones!$A$59:$H$1958,2,FALSE)),"")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S12" s="196" t="str">
        <f>IFERROR(IF(VLOOKUP(NEQ12,[1]Acciones!$A$59:$H$1958,2,FALSE)=0,"",VLOOKUP(NEQ12,[1]Acciones!$A$59:$H$1958,2,FALSE)),"")</f>
        <v/>
      </c>
      <c r="NET12" s="196" t="str">
        <f>IFERROR(IF(VLOOKUP(NER12,[1]Acciones!$A$59:$H$1958,2,FALSE)=0,"",VLOOKUP(NER12,[1]Acciones!$A$59:$H$1958,2,FALSE)),"")</f>
        <v/>
      </c>
      <c r="NEU12" s="196">
        <f>IFERROR(IF(VLOOKUP(NES12,[1]Acciones!$A$59:$H$1958,2,FALSE)=0,"",VLOOKUP(NES12,[1]Acciones!$A$59:$H$1958,2,FALSE)),"")</f>
        <v>4</v>
      </c>
      <c r="NEV12" s="196">
        <f>IFERROR(IF(VLOOKUP(NET12,[1]Acciones!$A$59:$H$1958,2,FALSE)=0,"",VLOOKUP(NET12,[1]Acciones!$A$59:$H$1958,2,FALSE)),"")</f>
        <v>4</v>
      </c>
      <c r="NEW12" s="196" t="str">
        <f>IFERROR(IF(VLOOKUP(NEU12,[1]Acciones!$A$59:$H$1958,2,FALSE)=0,"",VLOOKUP(NEU12,[1]Acciones!$A$59:$H$1958,2,FALSE)),"")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X12" s="196" t="str">
        <f>IFERROR(IF(VLOOKUP(NEV12,[1]Acciones!$A$59:$H$1958,2,FALSE)=0,"",VLOOKUP(NEV12,[1]Acciones!$A$59:$H$1958,2,FALSE)),"")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Y12" s="196" t="str">
        <f>IFERROR(IF(VLOOKUP(NEW12,[1]Acciones!$A$59:$H$1958,2,FALSE)=0,"",VLOOKUP(NEW12,[1]Acciones!$A$59:$H$1958,2,FALSE)),"")</f>
        <v/>
      </c>
      <c r="NEZ12" s="196" t="str">
        <f>IFERROR(IF(VLOOKUP(NEX12,[1]Acciones!$A$59:$H$1958,2,FALSE)=0,"",VLOOKUP(NEX12,[1]Acciones!$A$59:$H$1958,2,FALSE)),"")</f>
        <v/>
      </c>
      <c r="NFA12" s="196">
        <f>IFERROR(IF(VLOOKUP(NEY12,[1]Acciones!$A$59:$H$1958,2,FALSE)=0,"",VLOOKUP(NEY12,[1]Acciones!$A$59:$H$1958,2,FALSE)),"")</f>
        <v>4</v>
      </c>
      <c r="NFB12" s="196">
        <f>IFERROR(IF(VLOOKUP(NEZ12,[1]Acciones!$A$59:$H$1958,2,FALSE)=0,"",VLOOKUP(NEZ12,[1]Acciones!$A$59:$H$1958,2,FALSE)),"")</f>
        <v>4</v>
      </c>
      <c r="NFC12" s="196" t="str">
        <f>IFERROR(IF(VLOOKUP(NFA12,[1]Acciones!$A$59:$H$1958,2,FALSE)=0,"",VLOOKUP(NFA12,[1]Acciones!$A$59:$H$1958,2,FALSE)),"")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D12" s="196" t="str">
        <f>IFERROR(IF(VLOOKUP(NFB12,[1]Acciones!$A$59:$H$1958,2,FALSE)=0,"",VLOOKUP(NFB12,[1]Acciones!$A$59:$H$1958,2,FALSE)),"")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E12" s="196" t="str">
        <f>IFERROR(IF(VLOOKUP(NFC12,[1]Acciones!$A$59:$H$1958,2,FALSE)=0,"",VLOOKUP(NFC12,[1]Acciones!$A$59:$H$1958,2,FALSE)),"")</f>
        <v/>
      </c>
      <c r="NFF12" s="196" t="str">
        <f>IFERROR(IF(VLOOKUP(NFD12,[1]Acciones!$A$59:$H$1958,2,FALSE)=0,"",VLOOKUP(NFD12,[1]Acciones!$A$59:$H$1958,2,FALSE)),"")</f>
        <v/>
      </c>
      <c r="NFG12" s="196">
        <f>IFERROR(IF(VLOOKUP(NFE12,[1]Acciones!$A$59:$H$1958,2,FALSE)=0,"",VLOOKUP(NFE12,[1]Acciones!$A$59:$H$1958,2,FALSE)),"")</f>
        <v>4</v>
      </c>
      <c r="NFH12" s="196">
        <f>IFERROR(IF(VLOOKUP(NFF12,[1]Acciones!$A$59:$H$1958,2,FALSE)=0,"",VLOOKUP(NFF12,[1]Acciones!$A$59:$H$1958,2,FALSE)),"")</f>
        <v>4</v>
      </c>
      <c r="NFI12" s="196" t="str">
        <f>IFERROR(IF(VLOOKUP(NFG12,[1]Acciones!$A$59:$H$1958,2,FALSE)=0,"",VLOOKUP(NFG12,[1]Acciones!$A$59:$H$1958,2,FALSE)),"")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J12" s="196" t="str">
        <f>IFERROR(IF(VLOOKUP(NFH12,[1]Acciones!$A$59:$H$1958,2,FALSE)=0,"",VLOOKUP(NFH12,[1]Acciones!$A$59:$H$1958,2,FALSE)),"")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K12" s="196" t="str">
        <f>IFERROR(IF(VLOOKUP(NFI12,[1]Acciones!$A$59:$H$1958,2,FALSE)=0,"",VLOOKUP(NFI12,[1]Acciones!$A$59:$H$1958,2,FALSE)),"")</f>
        <v/>
      </c>
      <c r="NFL12" s="196" t="str">
        <f>IFERROR(IF(VLOOKUP(NFJ12,[1]Acciones!$A$59:$H$1958,2,FALSE)=0,"",VLOOKUP(NFJ12,[1]Acciones!$A$59:$H$1958,2,FALSE)),"")</f>
        <v/>
      </c>
      <c r="NFM12" s="196">
        <f>IFERROR(IF(VLOOKUP(NFK12,[1]Acciones!$A$59:$H$1958,2,FALSE)=0,"",VLOOKUP(NFK12,[1]Acciones!$A$59:$H$1958,2,FALSE)),"")</f>
        <v>4</v>
      </c>
      <c r="NFN12" s="196">
        <f>IFERROR(IF(VLOOKUP(NFL12,[1]Acciones!$A$59:$H$1958,2,FALSE)=0,"",VLOOKUP(NFL12,[1]Acciones!$A$59:$H$1958,2,FALSE)),"")</f>
        <v>4</v>
      </c>
      <c r="NFO12" s="196" t="str">
        <f>IFERROR(IF(VLOOKUP(NFM12,[1]Acciones!$A$59:$H$1958,2,FALSE)=0,"",VLOOKUP(NFM12,[1]Acciones!$A$59:$H$1958,2,FALSE)),"")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P12" s="196" t="str">
        <f>IFERROR(IF(VLOOKUP(NFN12,[1]Acciones!$A$59:$H$1958,2,FALSE)=0,"",VLOOKUP(NFN12,[1]Acciones!$A$59:$H$1958,2,FALSE)),"")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Q12" s="196" t="str">
        <f>IFERROR(IF(VLOOKUP(NFO12,[1]Acciones!$A$59:$H$1958,2,FALSE)=0,"",VLOOKUP(NFO12,[1]Acciones!$A$59:$H$1958,2,FALSE)),"")</f>
        <v/>
      </c>
      <c r="NFR12" s="196" t="str">
        <f>IFERROR(IF(VLOOKUP(NFP12,[1]Acciones!$A$59:$H$1958,2,FALSE)=0,"",VLOOKUP(NFP12,[1]Acciones!$A$59:$H$1958,2,FALSE)),"")</f>
        <v/>
      </c>
      <c r="NFS12" s="196">
        <f>IFERROR(IF(VLOOKUP(NFQ12,[1]Acciones!$A$59:$H$1958,2,FALSE)=0,"",VLOOKUP(NFQ12,[1]Acciones!$A$59:$H$1958,2,FALSE)),"")</f>
        <v>4</v>
      </c>
      <c r="NFT12" s="196">
        <f>IFERROR(IF(VLOOKUP(NFR12,[1]Acciones!$A$59:$H$1958,2,FALSE)=0,"",VLOOKUP(NFR12,[1]Acciones!$A$59:$H$1958,2,FALSE)),"")</f>
        <v>4</v>
      </c>
      <c r="NFU12" s="196" t="str">
        <f>IFERROR(IF(VLOOKUP(NFS12,[1]Acciones!$A$59:$H$1958,2,FALSE)=0,"",VLOOKUP(NFS12,[1]Acciones!$A$59:$H$1958,2,FALSE)),"")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V12" s="196" t="str">
        <f>IFERROR(IF(VLOOKUP(NFT12,[1]Acciones!$A$59:$H$1958,2,FALSE)=0,"",VLOOKUP(NFT12,[1]Acciones!$A$59:$H$1958,2,FALSE)),"")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W12" s="196" t="str">
        <f>IFERROR(IF(VLOOKUP(NFU12,[1]Acciones!$A$59:$H$1958,2,FALSE)=0,"",VLOOKUP(NFU12,[1]Acciones!$A$59:$H$1958,2,FALSE)),"")</f>
        <v/>
      </c>
      <c r="NFX12" s="196" t="str">
        <f>IFERROR(IF(VLOOKUP(NFV12,[1]Acciones!$A$59:$H$1958,2,FALSE)=0,"",VLOOKUP(NFV12,[1]Acciones!$A$59:$H$1958,2,FALSE)),"")</f>
        <v/>
      </c>
      <c r="NFY12" s="196">
        <f>IFERROR(IF(VLOOKUP(NFW12,[1]Acciones!$A$59:$H$1958,2,FALSE)=0,"",VLOOKUP(NFW12,[1]Acciones!$A$59:$H$1958,2,FALSE)),"")</f>
        <v>4</v>
      </c>
      <c r="NFZ12" s="196">
        <f>IFERROR(IF(VLOOKUP(NFX12,[1]Acciones!$A$59:$H$1958,2,FALSE)=0,"",VLOOKUP(NFX12,[1]Acciones!$A$59:$H$1958,2,FALSE)),"")</f>
        <v>4</v>
      </c>
      <c r="NGA12" s="196" t="str">
        <f>IFERROR(IF(VLOOKUP(NFY12,[1]Acciones!$A$59:$H$1958,2,FALSE)=0,"",VLOOKUP(NFY12,[1]Acciones!$A$59:$H$1958,2,FALSE)),"")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B12" s="196" t="str">
        <f>IFERROR(IF(VLOOKUP(NFZ12,[1]Acciones!$A$59:$H$1958,2,FALSE)=0,"",VLOOKUP(NFZ12,[1]Acciones!$A$59:$H$1958,2,FALSE)),"")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C12" s="196" t="str">
        <f>IFERROR(IF(VLOOKUP(NGA12,[1]Acciones!$A$59:$H$1958,2,FALSE)=0,"",VLOOKUP(NGA12,[1]Acciones!$A$59:$H$1958,2,FALSE)),"")</f>
        <v/>
      </c>
      <c r="NGD12" s="196" t="str">
        <f>IFERROR(IF(VLOOKUP(NGB12,[1]Acciones!$A$59:$H$1958,2,FALSE)=0,"",VLOOKUP(NGB12,[1]Acciones!$A$59:$H$1958,2,FALSE)),"")</f>
        <v/>
      </c>
      <c r="NGE12" s="196">
        <f>IFERROR(IF(VLOOKUP(NGC12,[1]Acciones!$A$59:$H$1958,2,FALSE)=0,"",VLOOKUP(NGC12,[1]Acciones!$A$59:$H$1958,2,FALSE)),"")</f>
        <v>4</v>
      </c>
      <c r="NGF12" s="196">
        <f>IFERROR(IF(VLOOKUP(NGD12,[1]Acciones!$A$59:$H$1958,2,FALSE)=0,"",VLOOKUP(NGD12,[1]Acciones!$A$59:$H$1958,2,FALSE)),"")</f>
        <v>4</v>
      </c>
      <c r="NGG12" s="196" t="str">
        <f>IFERROR(IF(VLOOKUP(NGE12,[1]Acciones!$A$59:$H$1958,2,FALSE)=0,"",VLOOKUP(NGE12,[1]Acciones!$A$59:$H$1958,2,FALSE)),"")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H12" s="196" t="str">
        <f>IFERROR(IF(VLOOKUP(NGF12,[1]Acciones!$A$59:$H$1958,2,FALSE)=0,"",VLOOKUP(NGF12,[1]Acciones!$A$59:$H$1958,2,FALSE)),"")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I12" s="196" t="str">
        <f>IFERROR(IF(VLOOKUP(NGG12,[1]Acciones!$A$59:$H$1958,2,FALSE)=0,"",VLOOKUP(NGG12,[1]Acciones!$A$59:$H$1958,2,FALSE)),"")</f>
        <v/>
      </c>
      <c r="NGJ12" s="196" t="str">
        <f>IFERROR(IF(VLOOKUP(NGH12,[1]Acciones!$A$59:$H$1958,2,FALSE)=0,"",VLOOKUP(NGH12,[1]Acciones!$A$59:$H$1958,2,FALSE)),"")</f>
        <v/>
      </c>
      <c r="NGK12" s="196">
        <f>IFERROR(IF(VLOOKUP(NGI12,[1]Acciones!$A$59:$H$1958,2,FALSE)=0,"",VLOOKUP(NGI12,[1]Acciones!$A$59:$H$1958,2,FALSE)),"")</f>
        <v>4</v>
      </c>
      <c r="NGL12" s="196">
        <f>IFERROR(IF(VLOOKUP(NGJ12,[1]Acciones!$A$59:$H$1958,2,FALSE)=0,"",VLOOKUP(NGJ12,[1]Acciones!$A$59:$H$1958,2,FALSE)),"")</f>
        <v>4</v>
      </c>
      <c r="NGM12" s="196" t="str">
        <f>IFERROR(IF(VLOOKUP(NGK12,[1]Acciones!$A$59:$H$1958,2,FALSE)=0,"",VLOOKUP(NGK12,[1]Acciones!$A$59:$H$1958,2,FALSE)),"")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N12" s="196" t="str">
        <f>IFERROR(IF(VLOOKUP(NGL12,[1]Acciones!$A$59:$H$1958,2,FALSE)=0,"",VLOOKUP(NGL12,[1]Acciones!$A$59:$H$1958,2,FALSE)),"")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O12" s="196" t="str">
        <f>IFERROR(IF(VLOOKUP(NGM12,[1]Acciones!$A$59:$H$1958,2,FALSE)=0,"",VLOOKUP(NGM12,[1]Acciones!$A$59:$H$1958,2,FALSE)),"")</f>
        <v/>
      </c>
      <c r="NGP12" s="196" t="str">
        <f>IFERROR(IF(VLOOKUP(NGN12,[1]Acciones!$A$59:$H$1958,2,FALSE)=0,"",VLOOKUP(NGN12,[1]Acciones!$A$59:$H$1958,2,FALSE)),"")</f>
        <v/>
      </c>
      <c r="NGQ12" s="196">
        <f>IFERROR(IF(VLOOKUP(NGO12,[1]Acciones!$A$59:$H$1958,2,FALSE)=0,"",VLOOKUP(NGO12,[1]Acciones!$A$59:$H$1958,2,FALSE)),"")</f>
        <v>4</v>
      </c>
      <c r="NGR12" s="196">
        <f>IFERROR(IF(VLOOKUP(NGP12,[1]Acciones!$A$59:$H$1958,2,FALSE)=0,"",VLOOKUP(NGP12,[1]Acciones!$A$59:$H$1958,2,FALSE)),"")</f>
        <v>4</v>
      </c>
      <c r="NGS12" s="196" t="str">
        <f>IFERROR(IF(VLOOKUP(NGQ12,[1]Acciones!$A$59:$H$1958,2,FALSE)=0,"",VLOOKUP(NGQ12,[1]Acciones!$A$59:$H$1958,2,FALSE)),"")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T12" s="196" t="str">
        <f>IFERROR(IF(VLOOKUP(NGR12,[1]Acciones!$A$59:$H$1958,2,FALSE)=0,"",VLOOKUP(NGR12,[1]Acciones!$A$59:$H$1958,2,FALSE)),"")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U12" s="196" t="str">
        <f>IFERROR(IF(VLOOKUP(NGS12,[1]Acciones!$A$59:$H$1958,2,FALSE)=0,"",VLOOKUP(NGS12,[1]Acciones!$A$59:$H$1958,2,FALSE)),"")</f>
        <v/>
      </c>
      <c r="NGV12" s="196" t="str">
        <f>IFERROR(IF(VLOOKUP(NGT12,[1]Acciones!$A$59:$H$1958,2,FALSE)=0,"",VLOOKUP(NGT12,[1]Acciones!$A$59:$H$1958,2,FALSE)),"")</f>
        <v/>
      </c>
      <c r="NGW12" s="196">
        <f>IFERROR(IF(VLOOKUP(NGU12,[1]Acciones!$A$59:$H$1958,2,FALSE)=0,"",VLOOKUP(NGU12,[1]Acciones!$A$59:$H$1958,2,FALSE)),"")</f>
        <v>4</v>
      </c>
      <c r="NGX12" s="196">
        <f>IFERROR(IF(VLOOKUP(NGV12,[1]Acciones!$A$59:$H$1958,2,FALSE)=0,"",VLOOKUP(NGV12,[1]Acciones!$A$59:$H$1958,2,FALSE)),"")</f>
        <v>4</v>
      </c>
      <c r="NGY12" s="196" t="str">
        <f>IFERROR(IF(VLOOKUP(NGW12,[1]Acciones!$A$59:$H$1958,2,FALSE)=0,"",VLOOKUP(NGW12,[1]Acciones!$A$59:$H$1958,2,FALSE)),"")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Z12" s="196" t="str">
        <f>IFERROR(IF(VLOOKUP(NGX12,[1]Acciones!$A$59:$H$1958,2,FALSE)=0,"",VLOOKUP(NGX12,[1]Acciones!$A$59:$H$1958,2,FALSE)),"")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A12" s="196" t="str">
        <f>IFERROR(IF(VLOOKUP(NGY12,[1]Acciones!$A$59:$H$1958,2,FALSE)=0,"",VLOOKUP(NGY12,[1]Acciones!$A$59:$H$1958,2,FALSE)),"")</f>
        <v/>
      </c>
      <c r="NHB12" s="196" t="str">
        <f>IFERROR(IF(VLOOKUP(NGZ12,[1]Acciones!$A$59:$H$1958,2,FALSE)=0,"",VLOOKUP(NGZ12,[1]Acciones!$A$59:$H$1958,2,FALSE)),"")</f>
        <v/>
      </c>
      <c r="NHC12" s="196">
        <f>IFERROR(IF(VLOOKUP(NHA12,[1]Acciones!$A$59:$H$1958,2,FALSE)=0,"",VLOOKUP(NHA12,[1]Acciones!$A$59:$H$1958,2,FALSE)),"")</f>
        <v>4</v>
      </c>
      <c r="NHD12" s="196">
        <f>IFERROR(IF(VLOOKUP(NHB12,[1]Acciones!$A$59:$H$1958,2,FALSE)=0,"",VLOOKUP(NHB12,[1]Acciones!$A$59:$H$1958,2,FALSE)),"")</f>
        <v>4</v>
      </c>
      <c r="NHE12" s="196" t="str">
        <f>IFERROR(IF(VLOOKUP(NHC12,[1]Acciones!$A$59:$H$1958,2,FALSE)=0,"",VLOOKUP(NHC12,[1]Acciones!$A$59:$H$1958,2,FALSE)),"")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F12" s="196" t="str">
        <f>IFERROR(IF(VLOOKUP(NHD12,[1]Acciones!$A$59:$H$1958,2,FALSE)=0,"",VLOOKUP(NHD12,[1]Acciones!$A$59:$H$1958,2,FALSE)),"")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G12" s="196" t="str">
        <f>IFERROR(IF(VLOOKUP(NHE12,[1]Acciones!$A$59:$H$1958,2,FALSE)=0,"",VLOOKUP(NHE12,[1]Acciones!$A$59:$H$1958,2,FALSE)),"")</f>
        <v/>
      </c>
      <c r="NHH12" s="196" t="str">
        <f>IFERROR(IF(VLOOKUP(NHF12,[1]Acciones!$A$59:$H$1958,2,FALSE)=0,"",VLOOKUP(NHF12,[1]Acciones!$A$59:$H$1958,2,FALSE)),"")</f>
        <v/>
      </c>
      <c r="NHI12" s="196">
        <f>IFERROR(IF(VLOOKUP(NHG12,[1]Acciones!$A$59:$H$1958,2,FALSE)=0,"",VLOOKUP(NHG12,[1]Acciones!$A$59:$H$1958,2,FALSE)),"")</f>
        <v>4</v>
      </c>
      <c r="NHJ12" s="196">
        <f>IFERROR(IF(VLOOKUP(NHH12,[1]Acciones!$A$59:$H$1958,2,FALSE)=0,"",VLOOKUP(NHH12,[1]Acciones!$A$59:$H$1958,2,FALSE)),"")</f>
        <v>4</v>
      </c>
      <c r="NHK12" s="196" t="str">
        <f>IFERROR(IF(VLOOKUP(NHI12,[1]Acciones!$A$59:$H$1958,2,FALSE)=0,"",VLOOKUP(NHI12,[1]Acciones!$A$59:$H$1958,2,FALSE)),"")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L12" s="196" t="str">
        <f>IFERROR(IF(VLOOKUP(NHJ12,[1]Acciones!$A$59:$H$1958,2,FALSE)=0,"",VLOOKUP(NHJ12,[1]Acciones!$A$59:$H$1958,2,FALSE)),"")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M12" s="196" t="str">
        <f>IFERROR(IF(VLOOKUP(NHK12,[1]Acciones!$A$59:$H$1958,2,FALSE)=0,"",VLOOKUP(NHK12,[1]Acciones!$A$59:$H$1958,2,FALSE)),"")</f>
        <v/>
      </c>
      <c r="NHN12" s="196" t="str">
        <f>IFERROR(IF(VLOOKUP(NHL12,[1]Acciones!$A$59:$H$1958,2,FALSE)=0,"",VLOOKUP(NHL12,[1]Acciones!$A$59:$H$1958,2,FALSE)),"")</f>
        <v/>
      </c>
      <c r="NHO12" s="196">
        <f>IFERROR(IF(VLOOKUP(NHM12,[1]Acciones!$A$59:$H$1958,2,FALSE)=0,"",VLOOKUP(NHM12,[1]Acciones!$A$59:$H$1958,2,FALSE)),"")</f>
        <v>4</v>
      </c>
      <c r="NHP12" s="196">
        <f>IFERROR(IF(VLOOKUP(NHN12,[1]Acciones!$A$59:$H$1958,2,FALSE)=0,"",VLOOKUP(NHN12,[1]Acciones!$A$59:$H$1958,2,FALSE)),"")</f>
        <v>4</v>
      </c>
      <c r="NHQ12" s="196" t="str">
        <f>IFERROR(IF(VLOOKUP(NHO12,[1]Acciones!$A$59:$H$1958,2,FALSE)=0,"",VLOOKUP(NHO12,[1]Acciones!$A$59:$H$1958,2,FALSE)),"")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R12" s="196" t="str">
        <f>IFERROR(IF(VLOOKUP(NHP12,[1]Acciones!$A$59:$H$1958,2,FALSE)=0,"",VLOOKUP(NHP12,[1]Acciones!$A$59:$H$1958,2,FALSE)),"")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S12" s="196" t="str">
        <f>IFERROR(IF(VLOOKUP(NHQ12,[1]Acciones!$A$59:$H$1958,2,FALSE)=0,"",VLOOKUP(NHQ12,[1]Acciones!$A$59:$H$1958,2,FALSE)),"")</f>
        <v/>
      </c>
      <c r="NHT12" s="196" t="str">
        <f>IFERROR(IF(VLOOKUP(NHR12,[1]Acciones!$A$59:$H$1958,2,FALSE)=0,"",VLOOKUP(NHR12,[1]Acciones!$A$59:$H$1958,2,FALSE)),"")</f>
        <v/>
      </c>
      <c r="NHU12" s="196">
        <f>IFERROR(IF(VLOOKUP(NHS12,[1]Acciones!$A$59:$H$1958,2,FALSE)=0,"",VLOOKUP(NHS12,[1]Acciones!$A$59:$H$1958,2,FALSE)),"")</f>
        <v>4</v>
      </c>
      <c r="NHV12" s="196">
        <f>IFERROR(IF(VLOOKUP(NHT12,[1]Acciones!$A$59:$H$1958,2,FALSE)=0,"",VLOOKUP(NHT12,[1]Acciones!$A$59:$H$1958,2,FALSE)),"")</f>
        <v>4</v>
      </c>
      <c r="NHW12" s="196" t="str">
        <f>IFERROR(IF(VLOOKUP(NHU12,[1]Acciones!$A$59:$H$1958,2,FALSE)=0,"",VLOOKUP(NHU12,[1]Acciones!$A$59:$H$1958,2,FALSE)),"")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X12" s="196" t="str">
        <f>IFERROR(IF(VLOOKUP(NHV12,[1]Acciones!$A$59:$H$1958,2,FALSE)=0,"",VLOOKUP(NHV12,[1]Acciones!$A$59:$H$1958,2,FALSE)),"")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Y12" s="196" t="str">
        <f>IFERROR(IF(VLOOKUP(NHW12,[1]Acciones!$A$59:$H$1958,2,FALSE)=0,"",VLOOKUP(NHW12,[1]Acciones!$A$59:$H$1958,2,FALSE)),"")</f>
        <v/>
      </c>
      <c r="NHZ12" s="196" t="str">
        <f>IFERROR(IF(VLOOKUP(NHX12,[1]Acciones!$A$59:$H$1958,2,FALSE)=0,"",VLOOKUP(NHX12,[1]Acciones!$A$59:$H$1958,2,FALSE)),"")</f>
        <v/>
      </c>
      <c r="NIA12" s="196">
        <f>IFERROR(IF(VLOOKUP(NHY12,[1]Acciones!$A$59:$H$1958,2,FALSE)=0,"",VLOOKUP(NHY12,[1]Acciones!$A$59:$H$1958,2,FALSE)),"")</f>
        <v>4</v>
      </c>
      <c r="NIB12" s="196">
        <f>IFERROR(IF(VLOOKUP(NHZ12,[1]Acciones!$A$59:$H$1958,2,FALSE)=0,"",VLOOKUP(NHZ12,[1]Acciones!$A$59:$H$1958,2,FALSE)),"")</f>
        <v>4</v>
      </c>
      <c r="NIC12" s="196" t="str">
        <f>IFERROR(IF(VLOOKUP(NIA12,[1]Acciones!$A$59:$H$1958,2,FALSE)=0,"",VLOOKUP(NIA12,[1]Acciones!$A$59:$H$1958,2,FALSE)),"")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D12" s="196" t="str">
        <f>IFERROR(IF(VLOOKUP(NIB12,[1]Acciones!$A$59:$H$1958,2,FALSE)=0,"",VLOOKUP(NIB12,[1]Acciones!$A$59:$H$1958,2,FALSE)),"")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E12" s="196" t="str">
        <f>IFERROR(IF(VLOOKUP(NIC12,[1]Acciones!$A$59:$H$1958,2,FALSE)=0,"",VLOOKUP(NIC12,[1]Acciones!$A$59:$H$1958,2,FALSE)),"")</f>
        <v/>
      </c>
      <c r="NIF12" s="196" t="str">
        <f>IFERROR(IF(VLOOKUP(NID12,[1]Acciones!$A$59:$H$1958,2,FALSE)=0,"",VLOOKUP(NID12,[1]Acciones!$A$59:$H$1958,2,FALSE)),"")</f>
        <v/>
      </c>
      <c r="NIG12" s="196">
        <f>IFERROR(IF(VLOOKUP(NIE12,[1]Acciones!$A$59:$H$1958,2,FALSE)=0,"",VLOOKUP(NIE12,[1]Acciones!$A$59:$H$1958,2,FALSE)),"")</f>
        <v>4</v>
      </c>
      <c r="NIH12" s="196">
        <f>IFERROR(IF(VLOOKUP(NIF12,[1]Acciones!$A$59:$H$1958,2,FALSE)=0,"",VLOOKUP(NIF12,[1]Acciones!$A$59:$H$1958,2,FALSE)),"")</f>
        <v>4</v>
      </c>
      <c r="NII12" s="196" t="str">
        <f>IFERROR(IF(VLOOKUP(NIG12,[1]Acciones!$A$59:$H$1958,2,FALSE)=0,"",VLOOKUP(NIG12,[1]Acciones!$A$59:$H$1958,2,FALSE)),"")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J12" s="196" t="str">
        <f>IFERROR(IF(VLOOKUP(NIH12,[1]Acciones!$A$59:$H$1958,2,FALSE)=0,"",VLOOKUP(NIH12,[1]Acciones!$A$59:$H$1958,2,FALSE)),"")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K12" s="196" t="str">
        <f>IFERROR(IF(VLOOKUP(NII12,[1]Acciones!$A$59:$H$1958,2,FALSE)=0,"",VLOOKUP(NII12,[1]Acciones!$A$59:$H$1958,2,FALSE)),"")</f>
        <v/>
      </c>
      <c r="NIL12" s="196" t="str">
        <f>IFERROR(IF(VLOOKUP(NIJ12,[1]Acciones!$A$59:$H$1958,2,FALSE)=0,"",VLOOKUP(NIJ12,[1]Acciones!$A$59:$H$1958,2,FALSE)),"")</f>
        <v/>
      </c>
      <c r="NIM12" s="196">
        <f>IFERROR(IF(VLOOKUP(NIK12,[1]Acciones!$A$59:$H$1958,2,FALSE)=0,"",VLOOKUP(NIK12,[1]Acciones!$A$59:$H$1958,2,FALSE)),"")</f>
        <v>4</v>
      </c>
      <c r="NIN12" s="196">
        <f>IFERROR(IF(VLOOKUP(NIL12,[1]Acciones!$A$59:$H$1958,2,FALSE)=0,"",VLOOKUP(NIL12,[1]Acciones!$A$59:$H$1958,2,FALSE)),"")</f>
        <v>4</v>
      </c>
      <c r="NIO12" s="196" t="str">
        <f>IFERROR(IF(VLOOKUP(NIM12,[1]Acciones!$A$59:$H$1958,2,FALSE)=0,"",VLOOKUP(NIM12,[1]Acciones!$A$59:$H$1958,2,FALSE)),"")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P12" s="196" t="str">
        <f>IFERROR(IF(VLOOKUP(NIN12,[1]Acciones!$A$59:$H$1958,2,FALSE)=0,"",VLOOKUP(NIN12,[1]Acciones!$A$59:$H$1958,2,FALSE)),"")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Q12" s="196" t="str">
        <f>IFERROR(IF(VLOOKUP(NIO12,[1]Acciones!$A$59:$H$1958,2,FALSE)=0,"",VLOOKUP(NIO12,[1]Acciones!$A$59:$H$1958,2,FALSE)),"")</f>
        <v/>
      </c>
      <c r="NIR12" s="196" t="str">
        <f>IFERROR(IF(VLOOKUP(NIP12,[1]Acciones!$A$59:$H$1958,2,FALSE)=0,"",VLOOKUP(NIP12,[1]Acciones!$A$59:$H$1958,2,FALSE)),"")</f>
        <v/>
      </c>
      <c r="NIS12" s="196">
        <f>IFERROR(IF(VLOOKUP(NIQ12,[1]Acciones!$A$59:$H$1958,2,FALSE)=0,"",VLOOKUP(NIQ12,[1]Acciones!$A$59:$H$1958,2,FALSE)),"")</f>
        <v>4</v>
      </c>
      <c r="NIT12" s="196">
        <f>IFERROR(IF(VLOOKUP(NIR12,[1]Acciones!$A$59:$H$1958,2,FALSE)=0,"",VLOOKUP(NIR12,[1]Acciones!$A$59:$H$1958,2,FALSE)),"")</f>
        <v>4</v>
      </c>
      <c r="NIU12" s="196" t="str">
        <f>IFERROR(IF(VLOOKUP(NIS12,[1]Acciones!$A$59:$H$1958,2,FALSE)=0,"",VLOOKUP(NIS12,[1]Acciones!$A$59:$H$1958,2,FALSE)),"")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V12" s="196" t="str">
        <f>IFERROR(IF(VLOOKUP(NIT12,[1]Acciones!$A$59:$H$1958,2,FALSE)=0,"",VLOOKUP(NIT12,[1]Acciones!$A$59:$H$1958,2,FALSE)),"")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W12" s="196" t="str">
        <f>IFERROR(IF(VLOOKUP(NIU12,[1]Acciones!$A$59:$H$1958,2,FALSE)=0,"",VLOOKUP(NIU12,[1]Acciones!$A$59:$H$1958,2,FALSE)),"")</f>
        <v/>
      </c>
      <c r="NIX12" s="196" t="str">
        <f>IFERROR(IF(VLOOKUP(NIV12,[1]Acciones!$A$59:$H$1958,2,FALSE)=0,"",VLOOKUP(NIV12,[1]Acciones!$A$59:$H$1958,2,FALSE)),"")</f>
        <v/>
      </c>
      <c r="NIY12" s="196">
        <f>IFERROR(IF(VLOOKUP(NIW12,[1]Acciones!$A$59:$H$1958,2,FALSE)=0,"",VLOOKUP(NIW12,[1]Acciones!$A$59:$H$1958,2,FALSE)),"")</f>
        <v>4</v>
      </c>
      <c r="NIZ12" s="196">
        <f>IFERROR(IF(VLOOKUP(NIX12,[1]Acciones!$A$59:$H$1958,2,FALSE)=0,"",VLOOKUP(NIX12,[1]Acciones!$A$59:$H$1958,2,FALSE)),"")</f>
        <v>4</v>
      </c>
      <c r="NJA12" s="196" t="str">
        <f>IFERROR(IF(VLOOKUP(NIY12,[1]Acciones!$A$59:$H$1958,2,FALSE)=0,"",VLOOKUP(NIY12,[1]Acciones!$A$59:$H$1958,2,FALSE)),"")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B12" s="196" t="str">
        <f>IFERROR(IF(VLOOKUP(NIZ12,[1]Acciones!$A$59:$H$1958,2,FALSE)=0,"",VLOOKUP(NIZ12,[1]Acciones!$A$59:$H$1958,2,FALSE)),"")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C12" s="196" t="str">
        <f>IFERROR(IF(VLOOKUP(NJA12,[1]Acciones!$A$59:$H$1958,2,FALSE)=0,"",VLOOKUP(NJA12,[1]Acciones!$A$59:$H$1958,2,FALSE)),"")</f>
        <v/>
      </c>
      <c r="NJD12" s="196" t="str">
        <f>IFERROR(IF(VLOOKUP(NJB12,[1]Acciones!$A$59:$H$1958,2,FALSE)=0,"",VLOOKUP(NJB12,[1]Acciones!$A$59:$H$1958,2,FALSE)),"")</f>
        <v/>
      </c>
      <c r="NJE12" s="196">
        <f>IFERROR(IF(VLOOKUP(NJC12,[1]Acciones!$A$59:$H$1958,2,FALSE)=0,"",VLOOKUP(NJC12,[1]Acciones!$A$59:$H$1958,2,FALSE)),"")</f>
        <v>4</v>
      </c>
      <c r="NJF12" s="196">
        <f>IFERROR(IF(VLOOKUP(NJD12,[1]Acciones!$A$59:$H$1958,2,FALSE)=0,"",VLOOKUP(NJD12,[1]Acciones!$A$59:$H$1958,2,FALSE)),"")</f>
        <v>4</v>
      </c>
      <c r="NJG12" s="196" t="str">
        <f>IFERROR(IF(VLOOKUP(NJE12,[1]Acciones!$A$59:$H$1958,2,FALSE)=0,"",VLOOKUP(NJE12,[1]Acciones!$A$59:$H$1958,2,FALSE)),"")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H12" s="196" t="str">
        <f>IFERROR(IF(VLOOKUP(NJF12,[1]Acciones!$A$59:$H$1958,2,FALSE)=0,"",VLOOKUP(NJF12,[1]Acciones!$A$59:$H$1958,2,FALSE)),"")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I12" s="196" t="str">
        <f>IFERROR(IF(VLOOKUP(NJG12,[1]Acciones!$A$59:$H$1958,2,FALSE)=0,"",VLOOKUP(NJG12,[1]Acciones!$A$59:$H$1958,2,FALSE)),"")</f>
        <v/>
      </c>
      <c r="NJJ12" s="196" t="str">
        <f>IFERROR(IF(VLOOKUP(NJH12,[1]Acciones!$A$59:$H$1958,2,FALSE)=0,"",VLOOKUP(NJH12,[1]Acciones!$A$59:$H$1958,2,FALSE)),"")</f>
        <v/>
      </c>
      <c r="NJK12" s="196">
        <f>IFERROR(IF(VLOOKUP(NJI12,[1]Acciones!$A$59:$H$1958,2,FALSE)=0,"",VLOOKUP(NJI12,[1]Acciones!$A$59:$H$1958,2,FALSE)),"")</f>
        <v>4</v>
      </c>
      <c r="NJL12" s="196">
        <f>IFERROR(IF(VLOOKUP(NJJ12,[1]Acciones!$A$59:$H$1958,2,FALSE)=0,"",VLOOKUP(NJJ12,[1]Acciones!$A$59:$H$1958,2,FALSE)),"")</f>
        <v>4</v>
      </c>
      <c r="NJM12" s="196" t="str">
        <f>IFERROR(IF(VLOOKUP(NJK12,[1]Acciones!$A$59:$H$1958,2,FALSE)=0,"",VLOOKUP(NJK12,[1]Acciones!$A$59:$H$1958,2,FALSE)),"")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N12" s="196" t="str">
        <f>IFERROR(IF(VLOOKUP(NJL12,[1]Acciones!$A$59:$H$1958,2,FALSE)=0,"",VLOOKUP(NJL12,[1]Acciones!$A$59:$H$1958,2,FALSE)),"")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O12" s="196" t="str">
        <f>IFERROR(IF(VLOOKUP(NJM12,[1]Acciones!$A$59:$H$1958,2,FALSE)=0,"",VLOOKUP(NJM12,[1]Acciones!$A$59:$H$1958,2,FALSE)),"")</f>
        <v/>
      </c>
      <c r="NJP12" s="196" t="str">
        <f>IFERROR(IF(VLOOKUP(NJN12,[1]Acciones!$A$59:$H$1958,2,FALSE)=0,"",VLOOKUP(NJN12,[1]Acciones!$A$59:$H$1958,2,FALSE)),"")</f>
        <v/>
      </c>
      <c r="NJQ12" s="196">
        <f>IFERROR(IF(VLOOKUP(NJO12,[1]Acciones!$A$59:$H$1958,2,FALSE)=0,"",VLOOKUP(NJO12,[1]Acciones!$A$59:$H$1958,2,FALSE)),"")</f>
        <v>4</v>
      </c>
      <c r="NJR12" s="196">
        <f>IFERROR(IF(VLOOKUP(NJP12,[1]Acciones!$A$59:$H$1958,2,FALSE)=0,"",VLOOKUP(NJP12,[1]Acciones!$A$59:$H$1958,2,FALSE)),"")</f>
        <v>4</v>
      </c>
      <c r="NJS12" s="196" t="str">
        <f>IFERROR(IF(VLOOKUP(NJQ12,[1]Acciones!$A$59:$H$1958,2,FALSE)=0,"",VLOOKUP(NJQ12,[1]Acciones!$A$59:$H$1958,2,FALSE)),"")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T12" s="196" t="str">
        <f>IFERROR(IF(VLOOKUP(NJR12,[1]Acciones!$A$59:$H$1958,2,FALSE)=0,"",VLOOKUP(NJR12,[1]Acciones!$A$59:$H$1958,2,FALSE)),"")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U12" s="196" t="str">
        <f>IFERROR(IF(VLOOKUP(NJS12,[1]Acciones!$A$59:$H$1958,2,FALSE)=0,"",VLOOKUP(NJS12,[1]Acciones!$A$59:$H$1958,2,FALSE)),"")</f>
        <v/>
      </c>
      <c r="NJV12" s="196" t="str">
        <f>IFERROR(IF(VLOOKUP(NJT12,[1]Acciones!$A$59:$H$1958,2,FALSE)=0,"",VLOOKUP(NJT12,[1]Acciones!$A$59:$H$1958,2,FALSE)),"")</f>
        <v/>
      </c>
      <c r="NJW12" s="196">
        <f>IFERROR(IF(VLOOKUP(NJU12,[1]Acciones!$A$59:$H$1958,2,FALSE)=0,"",VLOOKUP(NJU12,[1]Acciones!$A$59:$H$1958,2,FALSE)),"")</f>
        <v>4</v>
      </c>
      <c r="NJX12" s="196">
        <f>IFERROR(IF(VLOOKUP(NJV12,[1]Acciones!$A$59:$H$1958,2,FALSE)=0,"",VLOOKUP(NJV12,[1]Acciones!$A$59:$H$1958,2,FALSE)),"")</f>
        <v>4</v>
      </c>
      <c r="NJY12" s="196" t="str">
        <f>IFERROR(IF(VLOOKUP(NJW12,[1]Acciones!$A$59:$H$1958,2,FALSE)=0,"",VLOOKUP(NJW12,[1]Acciones!$A$59:$H$1958,2,FALSE)),"")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Z12" s="196" t="str">
        <f>IFERROR(IF(VLOOKUP(NJX12,[1]Acciones!$A$59:$H$1958,2,FALSE)=0,"",VLOOKUP(NJX12,[1]Acciones!$A$59:$H$1958,2,FALSE)),"")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A12" s="196" t="str">
        <f>IFERROR(IF(VLOOKUP(NJY12,[1]Acciones!$A$59:$H$1958,2,FALSE)=0,"",VLOOKUP(NJY12,[1]Acciones!$A$59:$H$1958,2,FALSE)),"")</f>
        <v/>
      </c>
      <c r="NKB12" s="196" t="str">
        <f>IFERROR(IF(VLOOKUP(NJZ12,[1]Acciones!$A$59:$H$1958,2,FALSE)=0,"",VLOOKUP(NJZ12,[1]Acciones!$A$59:$H$1958,2,FALSE)),"")</f>
        <v/>
      </c>
      <c r="NKC12" s="196">
        <f>IFERROR(IF(VLOOKUP(NKA12,[1]Acciones!$A$59:$H$1958,2,FALSE)=0,"",VLOOKUP(NKA12,[1]Acciones!$A$59:$H$1958,2,FALSE)),"")</f>
        <v>4</v>
      </c>
      <c r="NKD12" s="196">
        <f>IFERROR(IF(VLOOKUP(NKB12,[1]Acciones!$A$59:$H$1958,2,FALSE)=0,"",VLOOKUP(NKB12,[1]Acciones!$A$59:$H$1958,2,FALSE)),"")</f>
        <v>4</v>
      </c>
      <c r="NKE12" s="196" t="str">
        <f>IFERROR(IF(VLOOKUP(NKC12,[1]Acciones!$A$59:$H$1958,2,FALSE)=0,"",VLOOKUP(NKC12,[1]Acciones!$A$59:$H$1958,2,FALSE)),"")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F12" s="196" t="str">
        <f>IFERROR(IF(VLOOKUP(NKD12,[1]Acciones!$A$59:$H$1958,2,FALSE)=0,"",VLOOKUP(NKD12,[1]Acciones!$A$59:$H$1958,2,FALSE)),"")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G12" s="196" t="str">
        <f>IFERROR(IF(VLOOKUP(NKE12,[1]Acciones!$A$59:$H$1958,2,FALSE)=0,"",VLOOKUP(NKE12,[1]Acciones!$A$59:$H$1958,2,FALSE)),"")</f>
        <v/>
      </c>
      <c r="NKH12" s="196" t="str">
        <f>IFERROR(IF(VLOOKUP(NKF12,[1]Acciones!$A$59:$H$1958,2,FALSE)=0,"",VLOOKUP(NKF12,[1]Acciones!$A$59:$H$1958,2,FALSE)),"")</f>
        <v/>
      </c>
      <c r="NKI12" s="196">
        <f>IFERROR(IF(VLOOKUP(NKG12,[1]Acciones!$A$59:$H$1958,2,FALSE)=0,"",VLOOKUP(NKG12,[1]Acciones!$A$59:$H$1958,2,FALSE)),"")</f>
        <v>4</v>
      </c>
      <c r="NKJ12" s="196">
        <f>IFERROR(IF(VLOOKUP(NKH12,[1]Acciones!$A$59:$H$1958,2,FALSE)=0,"",VLOOKUP(NKH12,[1]Acciones!$A$59:$H$1958,2,FALSE)),"")</f>
        <v>4</v>
      </c>
      <c r="NKK12" s="196" t="str">
        <f>IFERROR(IF(VLOOKUP(NKI12,[1]Acciones!$A$59:$H$1958,2,FALSE)=0,"",VLOOKUP(NKI12,[1]Acciones!$A$59:$H$1958,2,FALSE)),"")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L12" s="196" t="str">
        <f>IFERROR(IF(VLOOKUP(NKJ12,[1]Acciones!$A$59:$H$1958,2,FALSE)=0,"",VLOOKUP(NKJ12,[1]Acciones!$A$59:$H$1958,2,FALSE)),"")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M12" s="196" t="str">
        <f>IFERROR(IF(VLOOKUP(NKK12,[1]Acciones!$A$59:$H$1958,2,FALSE)=0,"",VLOOKUP(NKK12,[1]Acciones!$A$59:$H$1958,2,FALSE)),"")</f>
        <v/>
      </c>
      <c r="NKN12" s="196" t="str">
        <f>IFERROR(IF(VLOOKUP(NKL12,[1]Acciones!$A$59:$H$1958,2,FALSE)=0,"",VLOOKUP(NKL12,[1]Acciones!$A$59:$H$1958,2,FALSE)),"")</f>
        <v/>
      </c>
      <c r="NKO12" s="196">
        <f>IFERROR(IF(VLOOKUP(NKM12,[1]Acciones!$A$59:$H$1958,2,FALSE)=0,"",VLOOKUP(NKM12,[1]Acciones!$A$59:$H$1958,2,FALSE)),"")</f>
        <v>4</v>
      </c>
      <c r="NKP12" s="196">
        <f>IFERROR(IF(VLOOKUP(NKN12,[1]Acciones!$A$59:$H$1958,2,FALSE)=0,"",VLOOKUP(NKN12,[1]Acciones!$A$59:$H$1958,2,FALSE)),"")</f>
        <v>4</v>
      </c>
      <c r="NKQ12" s="196" t="str">
        <f>IFERROR(IF(VLOOKUP(NKO12,[1]Acciones!$A$59:$H$1958,2,FALSE)=0,"",VLOOKUP(NKO12,[1]Acciones!$A$59:$H$1958,2,FALSE)),"")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R12" s="196" t="str">
        <f>IFERROR(IF(VLOOKUP(NKP12,[1]Acciones!$A$59:$H$1958,2,FALSE)=0,"",VLOOKUP(NKP12,[1]Acciones!$A$59:$H$1958,2,FALSE)),"")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S12" s="196" t="str">
        <f>IFERROR(IF(VLOOKUP(NKQ12,[1]Acciones!$A$59:$H$1958,2,FALSE)=0,"",VLOOKUP(NKQ12,[1]Acciones!$A$59:$H$1958,2,FALSE)),"")</f>
        <v/>
      </c>
      <c r="NKT12" s="196" t="str">
        <f>IFERROR(IF(VLOOKUP(NKR12,[1]Acciones!$A$59:$H$1958,2,FALSE)=0,"",VLOOKUP(NKR12,[1]Acciones!$A$59:$H$1958,2,FALSE)),"")</f>
        <v/>
      </c>
      <c r="NKU12" s="196">
        <f>IFERROR(IF(VLOOKUP(NKS12,[1]Acciones!$A$59:$H$1958,2,FALSE)=0,"",VLOOKUP(NKS12,[1]Acciones!$A$59:$H$1958,2,FALSE)),"")</f>
        <v>4</v>
      </c>
      <c r="NKV12" s="196">
        <f>IFERROR(IF(VLOOKUP(NKT12,[1]Acciones!$A$59:$H$1958,2,FALSE)=0,"",VLOOKUP(NKT12,[1]Acciones!$A$59:$H$1958,2,FALSE)),"")</f>
        <v>4</v>
      </c>
      <c r="NKW12" s="196" t="str">
        <f>IFERROR(IF(VLOOKUP(NKU12,[1]Acciones!$A$59:$H$1958,2,FALSE)=0,"",VLOOKUP(NKU12,[1]Acciones!$A$59:$H$1958,2,FALSE)),"")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X12" s="196" t="str">
        <f>IFERROR(IF(VLOOKUP(NKV12,[1]Acciones!$A$59:$H$1958,2,FALSE)=0,"",VLOOKUP(NKV12,[1]Acciones!$A$59:$H$1958,2,FALSE)),"")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Y12" s="196" t="str">
        <f>IFERROR(IF(VLOOKUP(NKW12,[1]Acciones!$A$59:$H$1958,2,FALSE)=0,"",VLOOKUP(NKW12,[1]Acciones!$A$59:$H$1958,2,FALSE)),"")</f>
        <v/>
      </c>
      <c r="NKZ12" s="196" t="str">
        <f>IFERROR(IF(VLOOKUP(NKX12,[1]Acciones!$A$59:$H$1958,2,FALSE)=0,"",VLOOKUP(NKX12,[1]Acciones!$A$59:$H$1958,2,FALSE)),"")</f>
        <v/>
      </c>
      <c r="NLA12" s="196">
        <f>IFERROR(IF(VLOOKUP(NKY12,[1]Acciones!$A$59:$H$1958,2,FALSE)=0,"",VLOOKUP(NKY12,[1]Acciones!$A$59:$H$1958,2,FALSE)),"")</f>
        <v>4</v>
      </c>
      <c r="NLB12" s="196">
        <f>IFERROR(IF(VLOOKUP(NKZ12,[1]Acciones!$A$59:$H$1958,2,FALSE)=0,"",VLOOKUP(NKZ12,[1]Acciones!$A$59:$H$1958,2,FALSE)),"")</f>
        <v>4</v>
      </c>
      <c r="NLC12" s="196" t="str">
        <f>IFERROR(IF(VLOOKUP(NLA12,[1]Acciones!$A$59:$H$1958,2,FALSE)=0,"",VLOOKUP(NLA12,[1]Acciones!$A$59:$H$1958,2,FALSE)),"")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D12" s="196" t="str">
        <f>IFERROR(IF(VLOOKUP(NLB12,[1]Acciones!$A$59:$H$1958,2,FALSE)=0,"",VLOOKUP(NLB12,[1]Acciones!$A$59:$H$1958,2,FALSE)),"")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E12" s="196" t="str">
        <f>IFERROR(IF(VLOOKUP(NLC12,[1]Acciones!$A$59:$H$1958,2,FALSE)=0,"",VLOOKUP(NLC12,[1]Acciones!$A$59:$H$1958,2,FALSE)),"")</f>
        <v/>
      </c>
      <c r="NLF12" s="196" t="str">
        <f>IFERROR(IF(VLOOKUP(NLD12,[1]Acciones!$A$59:$H$1958,2,FALSE)=0,"",VLOOKUP(NLD12,[1]Acciones!$A$59:$H$1958,2,FALSE)),"")</f>
        <v/>
      </c>
      <c r="NLG12" s="196">
        <f>IFERROR(IF(VLOOKUP(NLE12,[1]Acciones!$A$59:$H$1958,2,FALSE)=0,"",VLOOKUP(NLE12,[1]Acciones!$A$59:$H$1958,2,FALSE)),"")</f>
        <v>4</v>
      </c>
      <c r="NLH12" s="196">
        <f>IFERROR(IF(VLOOKUP(NLF12,[1]Acciones!$A$59:$H$1958,2,FALSE)=0,"",VLOOKUP(NLF12,[1]Acciones!$A$59:$H$1958,2,FALSE)),"")</f>
        <v>4</v>
      </c>
      <c r="NLI12" s="196" t="str">
        <f>IFERROR(IF(VLOOKUP(NLG12,[1]Acciones!$A$59:$H$1958,2,FALSE)=0,"",VLOOKUP(NLG12,[1]Acciones!$A$59:$H$1958,2,FALSE)),"")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J12" s="196" t="str">
        <f>IFERROR(IF(VLOOKUP(NLH12,[1]Acciones!$A$59:$H$1958,2,FALSE)=0,"",VLOOKUP(NLH12,[1]Acciones!$A$59:$H$1958,2,FALSE)),"")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K12" s="196" t="str">
        <f>IFERROR(IF(VLOOKUP(NLI12,[1]Acciones!$A$59:$H$1958,2,FALSE)=0,"",VLOOKUP(NLI12,[1]Acciones!$A$59:$H$1958,2,FALSE)),"")</f>
        <v/>
      </c>
      <c r="NLL12" s="196" t="str">
        <f>IFERROR(IF(VLOOKUP(NLJ12,[1]Acciones!$A$59:$H$1958,2,FALSE)=0,"",VLOOKUP(NLJ12,[1]Acciones!$A$59:$H$1958,2,FALSE)),"")</f>
        <v/>
      </c>
      <c r="NLM12" s="196">
        <f>IFERROR(IF(VLOOKUP(NLK12,[1]Acciones!$A$59:$H$1958,2,FALSE)=0,"",VLOOKUP(NLK12,[1]Acciones!$A$59:$H$1958,2,FALSE)),"")</f>
        <v>4</v>
      </c>
      <c r="NLN12" s="196">
        <f>IFERROR(IF(VLOOKUP(NLL12,[1]Acciones!$A$59:$H$1958,2,FALSE)=0,"",VLOOKUP(NLL12,[1]Acciones!$A$59:$H$1958,2,FALSE)),"")</f>
        <v>4</v>
      </c>
      <c r="NLO12" s="196" t="str">
        <f>IFERROR(IF(VLOOKUP(NLM12,[1]Acciones!$A$59:$H$1958,2,FALSE)=0,"",VLOOKUP(NLM12,[1]Acciones!$A$59:$H$1958,2,FALSE)),"")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P12" s="196" t="str">
        <f>IFERROR(IF(VLOOKUP(NLN12,[1]Acciones!$A$59:$H$1958,2,FALSE)=0,"",VLOOKUP(NLN12,[1]Acciones!$A$59:$H$1958,2,FALSE)),"")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Q12" s="196" t="str">
        <f>IFERROR(IF(VLOOKUP(NLO12,[1]Acciones!$A$59:$H$1958,2,FALSE)=0,"",VLOOKUP(NLO12,[1]Acciones!$A$59:$H$1958,2,FALSE)),"")</f>
        <v/>
      </c>
      <c r="NLR12" s="196" t="str">
        <f>IFERROR(IF(VLOOKUP(NLP12,[1]Acciones!$A$59:$H$1958,2,FALSE)=0,"",VLOOKUP(NLP12,[1]Acciones!$A$59:$H$1958,2,FALSE)),"")</f>
        <v/>
      </c>
      <c r="NLS12" s="196">
        <f>IFERROR(IF(VLOOKUP(NLQ12,[1]Acciones!$A$59:$H$1958,2,FALSE)=0,"",VLOOKUP(NLQ12,[1]Acciones!$A$59:$H$1958,2,FALSE)),"")</f>
        <v>4</v>
      </c>
      <c r="NLT12" s="196">
        <f>IFERROR(IF(VLOOKUP(NLR12,[1]Acciones!$A$59:$H$1958,2,FALSE)=0,"",VLOOKUP(NLR12,[1]Acciones!$A$59:$H$1958,2,FALSE)),"")</f>
        <v>4</v>
      </c>
      <c r="NLU12" s="196" t="str">
        <f>IFERROR(IF(VLOOKUP(NLS12,[1]Acciones!$A$59:$H$1958,2,FALSE)=0,"",VLOOKUP(NLS12,[1]Acciones!$A$59:$H$1958,2,FALSE)),"")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V12" s="196" t="str">
        <f>IFERROR(IF(VLOOKUP(NLT12,[1]Acciones!$A$59:$H$1958,2,FALSE)=0,"",VLOOKUP(NLT12,[1]Acciones!$A$59:$H$1958,2,FALSE)),"")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W12" s="196" t="str">
        <f>IFERROR(IF(VLOOKUP(NLU12,[1]Acciones!$A$59:$H$1958,2,FALSE)=0,"",VLOOKUP(NLU12,[1]Acciones!$A$59:$H$1958,2,FALSE)),"")</f>
        <v/>
      </c>
      <c r="NLX12" s="196" t="str">
        <f>IFERROR(IF(VLOOKUP(NLV12,[1]Acciones!$A$59:$H$1958,2,FALSE)=0,"",VLOOKUP(NLV12,[1]Acciones!$A$59:$H$1958,2,FALSE)),"")</f>
        <v/>
      </c>
      <c r="NLY12" s="196">
        <f>IFERROR(IF(VLOOKUP(NLW12,[1]Acciones!$A$59:$H$1958,2,FALSE)=0,"",VLOOKUP(NLW12,[1]Acciones!$A$59:$H$1958,2,FALSE)),"")</f>
        <v>4</v>
      </c>
      <c r="NLZ12" s="196">
        <f>IFERROR(IF(VLOOKUP(NLX12,[1]Acciones!$A$59:$H$1958,2,FALSE)=0,"",VLOOKUP(NLX12,[1]Acciones!$A$59:$H$1958,2,FALSE)),"")</f>
        <v>4</v>
      </c>
      <c r="NMA12" s="196" t="str">
        <f>IFERROR(IF(VLOOKUP(NLY12,[1]Acciones!$A$59:$H$1958,2,FALSE)=0,"",VLOOKUP(NLY12,[1]Acciones!$A$59:$H$1958,2,FALSE)),"")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B12" s="196" t="str">
        <f>IFERROR(IF(VLOOKUP(NLZ12,[1]Acciones!$A$59:$H$1958,2,FALSE)=0,"",VLOOKUP(NLZ12,[1]Acciones!$A$59:$H$1958,2,FALSE)),"")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C12" s="196" t="str">
        <f>IFERROR(IF(VLOOKUP(NMA12,[1]Acciones!$A$59:$H$1958,2,FALSE)=0,"",VLOOKUP(NMA12,[1]Acciones!$A$59:$H$1958,2,FALSE)),"")</f>
        <v/>
      </c>
      <c r="NMD12" s="196" t="str">
        <f>IFERROR(IF(VLOOKUP(NMB12,[1]Acciones!$A$59:$H$1958,2,FALSE)=0,"",VLOOKUP(NMB12,[1]Acciones!$A$59:$H$1958,2,FALSE)),"")</f>
        <v/>
      </c>
      <c r="NME12" s="196">
        <f>IFERROR(IF(VLOOKUP(NMC12,[1]Acciones!$A$59:$H$1958,2,FALSE)=0,"",VLOOKUP(NMC12,[1]Acciones!$A$59:$H$1958,2,FALSE)),"")</f>
        <v>4</v>
      </c>
      <c r="NMF12" s="196">
        <f>IFERROR(IF(VLOOKUP(NMD12,[1]Acciones!$A$59:$H$1958,2,FALSE)=0,"",VLOOKUP(NMD12,[1]Acciones!$A$59:$H$1958,2,FALSE)),"")</f>
        <v>4</v>
      </c>
      <c r="NMG12" s="196" t="str">
        <f>IFERROR(IF(VLOOKUP(NME12,[1]Acciones!$A$59:$H$1958,2,FALSE)=0,"",VLOOKUP(NME12,[1]Acciones!$A$59:$H$1958,2,FALSE)),"")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H12" s="196" t="str">
        <f>IFERROR(IF(VLOOKUP(NMF12,[1]Acciones!$A$59:$H$1958,2,FALSE)=0,"",VLOOKUP(NMF12,[1]Acciones!$A$59:$H$1958,2,FALSE)),"")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I12" s="196" t="str">
        <f>IFERROR(IF(VLOOKUP(NMG12,[1]Acciones!$A$59:$H$1958,2,FALSE)=0,"",VLOOKUP(NMG12,[1]Acciones!$A$59:$H$1958,2,FALSE)),"")</f>
        <v/>
      </c>
      <c r="NMJ12" s="196" t="str">
        <f>IFERROR(IF(VLOOKUP(NMH12,[1]Acciones!$A$59:$H$1958,2,FALSE)=0,"",VLOOKUP(NMH12,[1]Acciones!$A$59:$H$1958,2,FALSE)),"")</f>
        <v/>
      </c>
      <c r="NMK12" s="196">
        <f>IFERROR(IF(VLOOKUP(NMI12,[1]Acciones!$A$59:$H$1958,2,FALSE)=0,"",VLOOKUP(NMI12,[1]Acciones!$A$59:$H$1958,2,FALSE)),"")</f>
        <v>4</v>
      </c>
      <c r="NML12" s="196">
        <f>IFERROR(IF(VLOOKUP(NMJ12,[1]Acciones!$A$59:$H$1958,2,FALSE)=0,"",VLOOKUP(NMJ12,[1]Acciones!$A$59:$H$1958,2,FALSE)),"")</f>
        <v>4</v>
      </c>
      <c r="NMM12" s="196" t="str">
        <f>IFERROR(IF(VLOOKUP(NMK12,[1]Acciones!$A$59:$H$1958,2,FALSE)=0,"",VLOOKUP(NMK12,[1]Acciones!$A$59:$H$1958,2,FALSE)),"")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N12" s="196" t="str">
        <f>IFERROR(IF(VLOOKUP(NML12,[1]Acciones!$A$59:$H$1958,2,FALSE)=0,"",VLOOKUP(NML12,[1]Acciones!$A$59:$H$1958,2,FALSE)),"")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O12" s="196" t="str">
        <f>IFERROR(IF(VLOOKUP(NMM12,[1]Acciones!$A$59:$H$1958,2,FALSE)=0,"",VLOOKUP(NMM12,[1]Acciones!$A$59:$H$1958,2,FALSE)),"")</f>
        <v/>
      </c>
      <c r="NMP12" s="196" t="str">
        <f>IFERROR(IF(VLOOKUP(NMN12,[1]Acciones!$A$59:$H$1958,2,FALSE)=0,"",VLOOKUP(NMN12,[1]Acciones!$A$59:$H$1958,2,FALSE)),"")</f>
        <v/>
      </c>
      <c r="NMQ12" s="196">
        <f>IFERROR(IF(VLOOKUP(NMO12,[1]Acciones!$A$59:$H$1958,2,FALSE)=0,"",VLOOKUP(NMO12,[1]Acciones!$A$59:$H$1958,2,FALSE)),"")</f>
        <v>4</v>
      </c>
      <c r="NMR12" s="196">
        <f>IFERROR(IF(VLOOKUP(NMP12,[1]Acciones!$A$59:$H$1958,2,FALSE)=0,"",VLOOKUP(NMP12,[1]Acciones!$A$59:$H$1958,2,FALSE)),"")</f>
        <v>4</v>
      </c>
      <c r="NMS12" s="196" t="str">
        <f>IFERROR(IF(VLOOKUP(NMQ12,[1]Acciones!$A$59:$H$1958,2,FALSE)=0,"",VLOOKUP(NMQ12,[1]Acciones!$A$59:$H$1958,2,FALSE)),"")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T12" s="196" t="str">
        <f>IFERROR(IF(VLOOKUP(NMR12,[1]Acciones!$A$59:$H$1958,2,FALSE)=0,"",VLOOKUP(NMR12,[1]Acciones!$A$59:$H$1958,2,FALSE)),"")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U12" s="196" t="str">
        <f>IFERROR(IF(VLOOKUP(NMS12,[1]Acciones!$A$59:$H$1958,2,FALSE)=0,"",VLOOKUP(NMS12,[1]Acciones!$A$59:$H$1958,2,FALSE)),"")</f>
        <v/>
      </c>
      <c r="NMV12" s="196" t="str">
        <f>IFERROR(IF(VLOOKUP(NMT12,[1]Acciones!$A$59:$H$1958,2,FALSE)=0,"",VLOOKUP(NMT12,[1]Acciones!$A$59:$H$1958,2,FALSE)),"")</f>
        <v/>
      </c>
      <c r="NMW12" s="196">
        <f>IFERROR(IF(VLOOKUP(NMU12,[1]Acciones!$A$59:$H$1958,2,FALSE)=0,"",VLOOKUP(NMU12,[1]Acciones!$A$59:$H$1958,2,FALSE)),"")</f>
        <v>4</v>
      </c>
      <c r="NMX12" s="196">
        <f>IFERROR(IF(VLOOKUP(NMV12,[1]Acciones!$A$59:$H$1958,2,FALSE)=0,"",VLOOKUP(NMV12,[1]Acciones!$A$59:$H$1958,2,FALSE)),"")</f>
        <v>4</v>
      </c>
      <c r="NMY12" s="196" t="str">
        <f>IFERROR(IF(VLOOKUP(NMW12,[1]Acciones!$A$59:$H$1958,2,FALSE)=0,"",VLOOKUP(NMW12,[1]Acciones!$A$59:$H$1958,2,FALSE)),"")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Z12" s="196" t="str">
        <f>IFERROR(IF(VLOOKUP(NMX12,[1]Acciones!$A$59:$H$1958,2,FALSE)=0,"",VLOOKUP(NMX12,[1]Acciones!$A$59:$H$1958,2,FALSE)),"")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A12" s="196" t="str">
        <f>IFERROR(IF(VLOOKUP(NMY12,[1]Acciones!$A$59:$H$1958,2,FALSE)=0,"",VLOOKUP(NMY12,[1]Acciones!$A$59:$H$1958,2,FALSE)),"")</f>
        <v/>
      </c>
      <c r="NNB12" s="196" t="str">
        <f>IFERROR(IF(VLOOKUP(NMZ12,[1]Acciones!$A$59:$H$1958,2,FALSE)=0,"",VLOOKUP(NMZ12,[1]Acciones!$A$59:$H$1958,2,FALSE)),"")</f>
        <v/>
      </c>
      <c r="NNC12" s="196">
        <f>IFERROR(IF(VLOOKUP(NNA12,[1]Acciones!$A$59:$H$1958,2,FALSE)=0,"",VLOOKUP(NNA12,[1]Acciones!$A$59:$H$1958,2,FALSE)),"")</f>
        <v>4</v>
      </c>
      <c r="NND12" s="196">
        <f>IFERROR(IF(VLOOKUP(NNB12,[1]Acciones!$A$59:$H$1958,2,FALSE)=0,"",VLOOKUP(NNB12,[1]Acciones!$A$59:$H$1958,2,FALSE)),"")</f>
        <v>4</v>
      </c>
      <c r="NNE12" s="196" t="str">
        <f>IFERROR(IF(VLOOKUP(NNC12,[1]Acciones!$A$59:$H$1958,2,FALSE)=0,"",VLOOKUP(NNC12,[1]Acciones!$A$59:$H$1958,2,FALSE)),"")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F12" s="196" t="str">
        <f>IFERROR(IF(VLOOKUP(NND12,[1]Acciones!$A$59:$H$1958,2,FALSE)=0,"",VLOOKUP(NND12,[1]Acciones!$A$59:$H$1958,2,FALSE)),"")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G12" s="196" t="str">
        <f>IFERROR(IF(VLOOKUP(NNE12,[1]Acciones!$A$59:$H$1958,2,FALSE)=0,"",VLOOKUP(NNE12,[1]Acciones!$A$59:$H$1958,2,FALSE)),"")</f>
        <v/>
      </c>
      <c r="NNH12" s="196" t="str">
        <f>IFERROR(IF(VLOOKUP(NNF12,[1]Acciones!$A$59:$H$1958,2,FALSE)=0,"",VLOOKUP(NNF12,[1]Acciones!$A$59:$H$1958,2,FALSE)),"")</f>
        <v/>
      </c>
      <c r="NNI12" s="196">
        <f>IFERROR(IF(VLOOKUP(NNG12,[1]Acciones!$A$59:$H$1958,2,FALSE)=0,"",VLOOKUP(NNG12,[1]Acciones!$A$59:$H$1958,2,FALSE)),"")</f>
        <v>4</v>
      </c>
      <c r="NNJ12" s="196">
        <f>IFERROR(IF(VLOOKUP(NNH12,[1]Acciones!$A$59:$H$1958,2,FALSE)=0,"",VLOOKUP(NNH12,[1]Acciones!$A$59:$H$1958,2,FALSE)),"")</f>
        <v>4</v>
      </c>
      <c r="NNK12" s="196" t="str">
        <f>IFERROR(IF(VLOOKUP(NNI12,[1]Acciones!$A$59:$H$1958,2,FALSE)=0,"",VLOOKUP(NNI12,[1]Acciones!$A$59:$H$1958,2,FALSE)),"")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L12" s="196" t="str">
        <f>IFERROR(IF(VLOOKUP(NNJ12,[1]Acciones!$A$59:$H$1958,2,FALSE)=0,"",VLOOKUP(NNJ12,[1]Acciones!$A$59:$H$1958,2,FALSE)),"")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M12" s="196" t="str">
        <f>IFERROR(IF(VLOOKUP(NNK12,[1]Acciones!$A$59:$H$1958,2,FALSE)=0,"",VLOOKUP(NNK12,[1]Acciones!$A$59:$H$1958,2,FALSE)),"")</f>
        <v/>
      </c>
      <c r="NNN12" s="196" t="str">
        <f>IFERROR(IF(VLOOKUP(NNL12,[1]Acciones!$A$59:$H$1958,2,FALSE)=0,"",VLOOKUP(NNL12,[1]Acciones!$A$59:$H$1958,2,FALSE)),"")</f>
        <v/>
      </c>
      <c r="NNO12" s="196">
        <f>IFERROR(IF(VLOOKUP(NNM12,[1]Acciones!$A$59:$H$1958,2,FALSE)=0,"",VLOOKUP(NNM12,[1]Acciones!$A$59:$H$1958,2,FALSE)),"")</f>
        <v>4</v>
      </c>
      <c r="NNP12" s="196">
        <f>IFERROR(IF(VLOOKUP(NNN12,[1]Acciones!$A$59:$H$1958,2,FALSE)=0,"",VLOOKUP(NNN12,[1]Acciones!$A$59:$H$1958,2,FALSE)),"")</f>
        <v>4</v>
      </c>
      <c r="NNQ12" s="196" t="str">
        <f>IFERROR(IF(VLOOKUP(NNO12,[1]Acciones!$A$59:$H$1958,2,FALSE)=0,"",VLOOKUP(NNO12,[1]Acciones!$A$59:$H$1958,2,FALSE)),"")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R12" s="196" t="str">
        <f>IFERROR(IF(VLOOKUP(NNP12,[1]Acciones!$A$59:$H$1958,2,FALSE)=0,"",VLOOKUP(NNP12,[1]Acciones!$A$59:$H$1958,2,FALSE)),"")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S12" s="196" t="str">
        <f>IFERROR(IF(VLOOKUP(NNQ12,[1]Acciones!$A$59:$H$1958,2,FALSE)=0,"",VLOOKUP(NNQ12,[1]Acciones!$A$59:$H$1958,2,FALSE)),"")</f>
        <v/>
      </c>
      <c r="NNT12" s="196" t="str">
        <f>IFERROR(IF(VLOOKUP(NNR12,[1]Acciones!$A$59:$H$1958,2,FALSE)=0,"",VLOOKUP(NNR12,[1]Acciones!$A$59:$H$1958,2,FALSE)),"")</f>
        <v/>
      </c>
      <c r="NNU12" s="196">
        <f>IFERROR(IF(VLOOKUP(NNS12,[1]Acciones!$A$59:$H$1958,2,FALSE)=0,"",VLOOKUP(NNS12,[1]Acciones!$A$59:$H$1958,2,FALSE)),"")</f>
        <v>4</v>
      </c>
      <c r="NNV12" s="196">
        <f>IFERROR(IF(VLOOKUP(NNT12,[1]Acciones!$A$59:$H$1958,2,FALSE)=0,"",VLOOKUP(NNT12,[1]Acciones!$A$59:$H$1958,2,FALSE)),"")</f>
        <v>4</v>
      </c>
      <c r="NNW12" s="196" t="str">
        <f>IFERROR(IF(VLOOKUP(NNU12,[1]Acciones!$A$59:$H$1958,2,FALSE)=0,"",VLOOKUP(NNU12,[1]Acciones!$A$59:$H$1958,2,FALSE)),"")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X12" s="196" t="str">
        <f>IFERROR(IF(VLOOKUP(NNV12,[1]Acciones!$A$59:$H$1958,2,FALSE)=0,"",VLOOKUP(NNV12,[1]Acciones!$A$59:$H$1958,2,FALSE)),"")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Y12" s="196" t="str">
        <f>IFERROR(IF(VLOOKUP(NNW12,[1]Acciones!$A$59:$H$1958,2,FALSE)=0,"",VLOOKUP(NNW12,[1]Acciones!$A$59:$H$1958,2,FALSE)),"")</f>
        <v/>
      </c>
      <c r="NNZ12" s="196" t="str">
        <f>IFERROR(IF(VLOOKUP(NNX12,[1]Acciones!$A$59:$H$1958,2,FALSE)=0,"",VLOOKUP(NNX12,[1]Acciones!$A$59:$H$1958,2,FALSE)),"")</f>
        <v/>
      </c>
      <c r="NOA12" s="196">
        <f>IFERROR(IF(VLOOKUP(NNY12,[1]Acciones!$A$59:$H$1958,2,FALSE)=0,"",VLOOKUP(NNY12,[1]Acciones!$A$59:$H$1958,2,FALSE)),"")</f>
        <v>4</v>
      </c>
      <c r="NOB12" s="196">
        <f>IFERROR(IF(VLOOKUP(NNZ12,[1]Acciones!$A$59:$H$1958,2,FALSE)=0,"",VLOOKUP(NNZ12,[1]Acciones!$A$59:$H$1958,2,FALSE)),"")</f>
        <v>4</v>
      </c>
      <c r="NOC12" s="196" t="str">
        <f>IFERROR(IF(VLOOKUP(NOA12,[1]Acciones!$A$59:$H$1958,2,FALSE)=0,"",VLOOKUP(NOA12,[1]Acciones!$A$59:$H$1958,2,FALSE)),"")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D12" s="196" t="str">
        <f>IFERROR(IF(VLOOKUP(NOB12,[1]Acciones!$A$59:$H$1958,2,FALSE)=0,"",VLOOKUP(NOB12,[1]Acciones!$A$59:$H$1958,2,FALSE)),"")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E12" s="196" t="str">
        <f>IFERROR(IF(VLOOKUP(NOC12,[1]Acciones!$A$59:$H$1958,2,FALSE)=0,"",VLOOKUP(NOC12,[1]Acciones!$A$59:$H$1958,2,FALSE)),"")</f>
        <v/>
      </c>
      <c r="NOF12" s="196" t="str">
        <f>IFERROR(IF(VLOOKUP(NOD12,[1]Acciones!$A$59:$H$1958,2,FALSE)=0,"",VLOOKUP(NOD12,[1]Acciones!$A$59:$H$1958,2,FALSE)),"")</f>
        <v/>
      </c>
      <c r="NOG12" s="196">
        <f>IFERROR(IF(VLOOKUP(NOE12,[1]Acciones!$A$59:$H$1958,2,FALSE)=0,"",VLOOKUP(NOE12,[1]Acciones!$A$59:$H$1958,2,FALSE)),"")</f>
        <v>4</v>
      </c>
      <c r="NOH12" s="196">
        <f>IFERROR(IF(VLOOKUP(NOF12,[1]Acciones!$A$59:$H$1958,2,FALSE)=0,"",VLOOKUP(NOF12,[1]Acciones!$A$59:$H$1958,2,FALSE)),"")</f>
        <v>4</v>
      </c>
      <c r="NOI12" s="196" t="str">
        <f>IFERROR(IF(VLOOKUP(NOG12,[1]Acciones!$A$59:$H$1958,2,FALSE)=0,"",VLOOKUP(NOG12,[1]Acciones!$A$59:$H$1958,2,FALSE)),"")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J12" s="196" t="str">
        <f>IFERROR(IF(VLOOKUP(NOH12,[1]Acciones!$A$59:$H$1958,2,FALSE)=0,"",VLOOKUP(NOH12,[1]Acciones!$A$59:$H$1958,2,FALSE)),"")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K12" s="196" t="str">
        <f>IFERROR(IF(VLOOKUP(NOI12,[1]Acciones!$A$59:$H$1958,2,FALSE)=0,"",VLOOKUP(NOI12,[1]Acciones!$A$59:$H$1958,2,FALSE)),"")</f>
        <v/>
      </c>
      <c r="NOL12" s="196" t="str">
        <f>IFERROR(IF(VLOOKUP(NOJ12,[1]Acciones!$A$59:$H$1958,2,FALSE)=0,"",VLOOKUP(NOJ12,[1]Acciones!$A$59:$H$1958,2,FALSE)),"")</f>
        <v/>
      </c>
      <c r="NOM12" s="196">
        <f>IFERROR(IF(VLOOKUP(NOK12,[1]Acciones!$A$59:$H$1958,2,FALSE)=0,"",VLOOKUP(NOK12,[1]Acciones!$A$59:$H$1958,2,FALSE)),"")</f>
        <v>4</v>
      </c>
      <c r="NON12" s="196">
        <f>IFERROR(IF(VLOOKUP(NOL12,[1]Acciones!$A$59:$H$1958,2,FALSE)=0,"",VLOOKUP(NOL12,[1]Acciones!$A$59:$H$1958,2,FALSE)),"")</f>
        <v>4</v>
      </c>
      <c r="NOO12" s="196" t="str">
        <f>IFERROR(IF(VLOOKUP(NOM12,[1]Acciones!$A$59:$H$1958,2,FALSE)=0,"",VLOOKUP(NOM12,[1]Acciones!$A$59:$H$1958,2,FALSE)),"")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P12" s="196" t="str">
        <f>IFERROR(IF(VLOOKUP(NON12,[1]Acciones!$A$59:$H$1958,2,FALSE)=0,"",VLOOKUP(NON12,[1]Acciones!$A$59:$H$1958,2,FALSE)),"")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Q12" s="196" t="str">
        <f>IFERROR(IF(VLOOKUP(NOO12,[1]Acciones!$A$59:$H$1958,2,FALSE)=0,"",VLOOKUP(NOO12,[1]Acciones!$A$59:$H$1958,2,FALSE)),"")</f>
        <v/>
      </c>
      <c r="NOR12" s="196" t="str">
        <f>IFERROR(IF(VLOOKUP(NOP12,[1]Acciones!$A$59:$H$1958,2,FALSE)=0,"",VLOOKUP(NOP12,[1]Acciones!$A$59:$H$1958,2,FALSE)),"")</f>
        <v/>
      </c>
      <c r="NOS12" s="196">
        <f>IFERROR(IF(VLOOKUP(NOQ12,[1]Acciones!$A$59:$H$1958,2,FALSE)=0,"",VLOOKUP(NOQ12,[1]Acciones!$A$59:$H$1958,2,FALSE)),"")</f>
        <v>4</v>
      </c>
      <c r="NOT12" s="196">
        <f>IFERROR(IF(VLOOKUP(NOR12,[1]Acciones!$A$59:$H$1958,2,FALSE)=0,"",VLOOKUP(NOR12,[1]Acciones!$A$59:$H$1958,2,FALSE)),"")</f>
        <v>4</v>
      </c>
      <c r="NOU12" s="196" t="str">
        <f>IFERROR(IF(VLOOKUP(NOS12,[1]Acciones!$A$59:$H$1958,2,FALSE)=0,"",VLOOKUP(NOS12,[1]Acciones!$A$59:$H$1958,2,FALSE)),"")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V12" s="196" t="str">
        <f>IFERROR(IF(VLOOKUP(NOT12,[1]Acciones!$A$59:$H$1958,2,FALSE)=0,"",VLOOKUP(NOT12,[1]Acciones!$A$59:$H$1958,2,FALSE)),"")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W12" s="196" t="str">
        <f>IFERROR(IF(VLOOKUP(NOU12,[1]Acciones!$A$59:$H$1958,2,FALSE)=0,"",VLOOKUP(NOU12,[1]Acciones!$A$59:$H$1958,2,FALSE)),"")</f>
        <v/>
      </c>
      <c r="NOX12" s="196" t="str">
        <f>IFERROR(IF(VLOOKUP(NOV12,[1]Acciones!$A$59:$H$1958,2,FALSE)=0,"",VLOOKUP(NOV12,[1]Acciones!$A$59:$H$1958,2,FALSE)),"")</f>
        <v/>
      </c>
      <c r="NOY12" s="196">
        <f>IFERROR(IF(VLOOKUP(NOW12,[1]Acciones!$A$59:$H$1958,2,FALSE)=0,"",VLOOKUP(NOW12,[1]Acciones!$A$59:$H$1958,2,FALSE)),"")</f>
        <v>4</v>
      </c>
      <c r="NOZ12" s="196">
        <f>IFERROR(IF(VLOOKUP(NOX12,[1]Acciones!$A$59:$H$1958,2,FALSE)=0,"",VLOOKUP(NOX12,[1]Acciones!$A$59:$H$1958,2,FALSE)),"")</f>
        <v>4</v>
      </c>
      <c r="NPA12" s="196" t="str">
        <f>IFERROR(IF(VLOOKUP(NOY12,[1]Acciones!$A$59:$H$1958,2,FALSE)=0,"",VLOOKUP(NOY12,[1]Acciones!$A$59:$H$1958,2,FALSE)),"")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B12" s="196" t="str">
        <f>IFERROR(IF(VLOOKUP(NOZ12,[1]Acciones!$A$59:$H$1958,2,FALSE)=0,"",VLOOKUP(NOZ12,[1]Acciones!$A$59:$H$1958,2,FALSE)),"")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C12" s="196" t="str">
        <f>IFERROR(IF(VLOOKUP(NPA12,[1]Acciones!$A$59:$H$1958,2,FALSE)=0,"",VLOOKUP(NPA12,[1]Acciones!$A$59:$H$1958,2,FALSE)),"")</f>
        <v/>
      </c>
      <c r="NPD12" s="196" t="str">
        <f>IFERROR(IF(VLOOKUP(NPB12,[1]Acciones!$A$59:$H$1958,2,FALSE)=0,"",VLOOKUP(NPB12,[1]Acciones!$A$59:$H$1958,2,FALSE)),"")</f>
        <v/>
      </c>
      <c r="NPE12" s="196">
        <f>IFERROR(IF(VLOOKUP(NPC12,[1]Acciones!$A$59:$H$1958,2,FALSE)=0,"",VLOOKUP(NPC12,[1]Acciones!$A$59:$H$1958,2,FALSE)),"")</f>
        <v>4</v>
      </c>
      <c r="NPF12" s="196">
        <f>IFERROR(IF(VLOOKUP(NPD12,[1]Acciones!$A$59:$H$1958,2,FALSE)=0,"",VLOOKUP(NPD12,[1]Acciones!$A$59:$H$1958,2,FALSE)),"")</f>
        <v>4</v>
      </c>
      <c r="NPG12" s="196" t="str">
        <f>IFERROR(IF(VLOOKUP(NPE12,[1]Acciones!$A$59:$H$1958,2,FALSE)=0,"",VLOOKUP(NPE12,[1]Acciones!$A$59:$H$1958,2,FALSE)),"")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H12" s="196" t="str">
        <f>IFERROR(IF(VLOOKUP(NPF12,[1]Acciones!$A$59:$H$1958,2,FALSE)=0,"",VLOOKUP(NPF12,[1]Acciones!$A$59:$H$1958,2,FALSE)),"")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I12" s="196" t="str">
        <f>IFERROR(IF(VLOOKUP(NPG12,[1]Acciones!$A$59:$H$1958,2,FALSE)=0,"",VLOOKUP(NPG12,[1]Acciones!$A$59:$H$1958,2,FALSE)),"")</f>
        <v/>
      </c>
      <c r="NPJ12" s="196" t="str">
        <f>IFERROR(IF(VLOOKUP(NPH12,[1]Acciones!$A$59:$H$1958,2,FALSE)=0,"",VLOOKUP(NPH12,[1]Acciones!$A$59:$H$1958,2,FALSE)),"")</f>
        <v/>
      </c>
      <c r="NPK12" s="196">
        <f>IFERROR(IF(VLOOKUP(NPI12,[1]Acciones!$A$59:$H$1958,2,FALSE)=0,"",VLOOKUP(NPI12,[1]Acciones!$A$59:$H$1958,2,FALSE)),"")</f>
        <v>4</v>
      </c>
      <c r="NPL12" s="196">
        <f>IFERROR(IF(VLOOKUP(NPJ12,[1]Acciones!$A$59:$H$1958,2,FALSE)=0,"",VLOOKUP(NPJ12,[1]Acciones!$A$59:$H$1958,2,FALSE)),"")</f>
        <v>4</v>
      </c>
      <c r="NPM12" s="196" t="str">
        <f>IFERROR(IF(VLOOKUP(NPK12,[1]Acciones!$A$59:$H$1958,2,FALSE)=0,"",VLOOKUP(NPK12,[1]Acciones!$A$59:$H$1958,2,FALSE)),"")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N12" s="196" t="str">
        <f>IFERROR(IF(VLOOKUP(NPL12,[1]Acciones!$A$59:$H$1958,2,FALSE)=0,"",VLOOKUP(NPL12,[1]Acciones!$A$59:$H$1958,2,FALSE)),"")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O12" s="196" t="str">
        <f>IFERROR(IF(VLOOKUP(NPM12,[1]Acciones!$A$59:$H$1958,2,FALSE)=0,"",VLOOKUP(NPM12,[1]Acciones!$A$59:$H$1958,2,FALSE)),"")</f>
        <v/>
      </c>
      <c r="NPP12" s="196" t="str">
        <f>IFERROR(IF(VLOOKUP(NPN12,[1]Acciones!$A$59:$H$1958,2,FALSE)=0,"",VLOOKUP(NPN12,[1]Acciones!$A$59:$H$1958,2,FALSE)),"")</f>
        <v/>
      </c>
      <c r="NPQ12" s="196">
        <f>IFERROR(IF(VLOOKUP(NPO12,[1]Acciones!$A$59:$H$1958,2,FALSE)=0,"",VLOOKUP(NPO12,[1]Acciones!$A$59:$H$1958,2,FALSE)),"")</f>
        <v>4</v>
      </c>
      <c r="NPR12" s="196">
        <f>IFERROR(IF(VLOOKUP(NPP12,[1]Acciones!$A$59:$H$1958,2,FALSE)=0,"",VLOOKUP(NPP12,[1]Acciones!$A$59:$H$1958,2,FALSE)),"")</f>
        <v>4</v>
      </c>
      <c r="NPS12" s="196" t="str">
        <f>IFERROR(IF(VLOOKUP(NPQ12,[1]Acciones!$A$59:$H$1958,2,FALSE)=0,"",VLOOKUP(NPQ12,[1]Acciones!$A$59:$H$1958,2,FALSE)),"")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T12" s="196" t="str">
        <f>IFERROR(IF(VLOOKUP(NPR12,[1]Acciones!$A$59:$H$1958,2,FALSE)=0,"",VLOOKUP(NPR12,[1]Acciones!$A$59:$H$1958,2,FALSE)),"")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U12" s="196" t="str">
        <f>IFERROR(IF(VLOOKUP(NPS12,[1]Acciones!$A$59:$H$1958,2,FALSE)=0,"",VLOOKUP(NPS12,[1]Acciones!$A$59:$H$1958,2,FALSE)),"")</f>
        <v/>
      </c>
      <c r="NPV12" s="196" t="str">
        <f>IFERROR(IF(VLOOKUP(NPT12,[1]Acciones!$A$59:$H$1958,2,FALSE)=0,"",VLOOKUP(NPT12,[1]Acciones!$A$59:$H$1958,2,FALSE)),"")</f>
        <v/>
      </c>
      <c r="NPW12" s="196">
        <f>IFERROR(IF(VLOOKUP(NPU12,[1]Acciones!$A$59:$H$1958,2,FALSE)=0,"",VLOOKUP(NPU12,[1]Acciones!$A$59:$H$1958,2,FALSE)),"")</f>
        <v>4</v>
      </c>
      <c r="NPX12" s="196">
        <f>IFERROR(IF(VLOOKUP(NPV12,[1]Acciones!$A$59:$H$1958,2,FALSE)=0,"",VLOOKUP(NPV12,[1]Acciones!$A$59:$H$1958,2,FALSE)),"")</f>
        <v>4</v>
      </c>
      <c r="NPY12" s="196" t="str">
        <f>IFERROR(IF(VLOOKUP(NPW12,[1]Acciones!$A$59:$H$1958,2,FALSE)=0,"",VLOOKUP(NPW12,[1]Acciones!$A$59:$H$1958,2,FALSE)),"")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Z12" s="196" t="str">
        <f>IFERROR(IF(VLOOKUP(NPX12,[1]Acciones!$A$59:$H$1958,2,FALSE)=0,"",VLOOKUP(NPX12,[1]Acciones!$A$59:$H$1958,2,FALSE)),"")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A12" s="196" t="str">
        <f>IFERROR(IF(VLOOKUP(NPY12,[1]Acciones!$A$59:$H$1958,2,FALSE)=0,"",VLOOKUP(NPY12,[1]Acciones!$A$59:$H$1958,2,FALSE)),"")</f>
        <v/>
      </c>
      <c r="NQB12" s="196" t="str">
        <f>IFERROR(IF(VLOOKUP(NPZ12,[1]Acciones!$A$59:$H$1958,2,FALSE)=0,"",VLOOKUP(NPZ12,[1]Acciones!$A$59:$H$1958,2,FALSE)),"")</f>
        <v/>
      </c>
      <c r="NQC12" s="196">
        <f>IFERROR(IF(VLOOKUP(NQA12,[1]Acciones!$A$59:$H$1958,2,FALSE)=0,"",VLOOKUP(NQA12,[1]Acciones!$A$59:$H$1958,2,FALSE)),"")</f>
        <v>4</v>
      </c>
      <c r="NQD12" s="196">
        <f>IFERROR(IF(VLOOKUP(NQB12,[1]Acciones!$A$59:$H$1958,2,FALSE)=0,"",VLOOKUP(NQB12,[1]Acciones!$A$59:$H$1958,2,FALSE)),"")</f>
        <v>4</v>
      </c>
      <c r="NQE12" s="196" t="str">
        <f>IFERROR(IF(VLOOKUP(NQC12,[1]Acciones!$A$59:$H$1958,2,FALSE)=0,"",VLOOKUP(NQC12,[1]Acciones!$A$59:$H$1958,2,FALSE)),"")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F12" s="196" t="str">
        <f>IFERROR(IF(VLOOKUP(NQD12,[1]Acciones!$A$59:$H$1958,2,FALSE)=0,"",VLOOKUP(NQD12,[1]Acciones!$A$59:$H$1958,2,FALSE)),"")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G12" s="196" t="str">
        <f>IFERROR(IF(VLOOKUP(NQE12,[1]Acciones!$A$59:$H$1958,2,FALSE)=0,"",VLOOKUP(NQE12,[1]Acciones!$A$59:$H$1958,2,FALSE)),"")</f>
        <v/>
      </c>
      <c r="NQH12" s="196" t="str">
        <f>IFERROR(IF(VLOOKUP(NQF12,[1]Acciones!$A$59:$H$1958,2,FALSE)=0,"",VLOOKUP(NQF12,[1]Acciones!$A$59:$H$1958,2,FALSE)),"")</f>
        <v/>
      </c>
      <c r="NQI12" s="196">
        <f>IFERROR(IF(VLOOKUP(NQG12,[1]Acciones!$A$59:$H$1958,2,FALSE)=0,"",VLOOKUP(NQG12,[1]Acciones!$A$59:$H$1958,2,FALSE)),"")</f>
        <v>4</v>
      </c>
      <c r="NQJ12" s="196">
        <f>IFERROR(IF(VLOOKUP(NQH12,[1]Acciones!$A$59:$H$1958,2,FALSE)=0,"",VLOOKUP(NQH12,[1]Acciones!$A$59:$H$1958,2,FALSE)),"")</f>
        <v>4</v>
      </c>
      <c r="NQK12" s="196" t="str">
        <f>IFERROR(IF(VLOOKUP(NQI12,[1]Acciones!$A$59:$H$1958,2,FALSE)=0,"",VLOOKUP(NQI12,[1]Acciones!$A$59:$H$1958,2,FALSE)),"")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L12" s="196" t="str">
        <f>IFERROR(IF(VLOOKUP(NQJ12,[1]Acciones!$A$59:$H$1958,2,FALSE)=0,"",VLOOKUP(NQJ12,[1]Acciones!$A$59:$H$1958,2,FALSE)),"")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M12" s="196" t="str">
        <f>IFERROR(IF(VLOOKUP(NQK12,[1]Acciones!$A$59:$H$1958,2,FALSE)=0,"",VLOOKUP(NQK12,[1]Acciones!$A$59:$H$1958,2,FALSE)),"")</f>
        <v/>
      </c>
      <c r="NQN12" s="196" t="str">
        <f>IFERROR(IF(VLOOKUP(NQL12,[1]Acciones!$A$59:$H$1958,2,FALSE)=0,"",VLOOKUP(NQL12,[1]Acciones!$A$59:$H$1958,2,FALSE)),"")</f>
        <v/>
      </c>
      <c r="NQO12" s="196">
        <f>IFERROR(IF(VLOOKUP(NQM12,[1]Acciones!$A$59:$H$1958,2,FALSE)=0,"",VLOOKUP(NQM12,[1]Acciones!$A$59:$H$1958,2,FALSE)),"")</f>
        <v>4</v>
      </c>
      <c r="NQP12" s="196">
        <f>IFERROR(IF(VLOOKUP(NQN12,[1]Acciones!$A$59:$H$1958,2,FALSE)=0,"",VLOOKUP(NQN12,[1]Acciones!$A$59:$H$1958,2,FALSE)),"")</f>
        <v>4</v>
      </c>
      <c r="NQQ12" s="196" t="str">
        <f>IFERROR(IF(VLOOKUP(NQO12,[1]Acciones!$A$59:$H$1958,2,FALSE)=0,"",VLOOKUP(NQO12,[1]Acciones!$A$59:$H$1958,2,FALSE)),"")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R12" s="196" t="str">
        <f>IFERROR(IF(VLOOKUP(NQP12,[1]Acciones!$A$59:$H$1958,2,FALSE)=0,"",VLOOKUP(NQP12,[1]Acciones!$A$59:$H$1958,2,FALSE)),"")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S12" s="196" t="str">
        <f>IFERROR(IF(VLOOKUP(NQQ12,[1]Acciones!$A$59:$H$1958,2,FALSE)=0,"",VLOOKUP(NQQ12,[1]Acciones!$A$59:$H$1958,2,FALSE)),"")</f>
        <v/>
      </c>
      <c r="NQT12" s="196" t="str">
        <f>IFERROR(IF(VLOOKUP(NQR12,[1]Acciones!$A$59:$H$1958,2,FALSE)=0,"",VLOOKUP(NQR12,[1]Acciones!$A$59:$H$1958,2,FALSE)),"")</f>
        <v/>
      </c>
      <c r="NQU12" s="196">
        <f>IFERROR(IF(VLOOKUP(NQS12,[1]Acciones!$A$59:$H$1958,2,FALSE)=0,"",VLOOKUP(NQS12,[1]Acciones!$A$59:$H$1958,2,FALSE)),"")</f>
        <v>4</v>
      </c>
      <c r="NQV12" s="196">
        <f>IFERROR(IF(VLOOKUP(NQT12,[1]Acciones!$A$59:$H$1958,2,FALSE)=0,"",VLOOKUP(NQT12,[1]Acciones!$A$59:$H$1958,2,FALSE)),"")</f>
        <v>4</v>
      </c>
      <c r="NQW12" s="196" t="str">
        <f>IFERROR(IF(VLOOKUP(NQU12,[1]Acciones!$A$59:$H$1958,2,FALSE)=0,"",VLOOKUP(NQU12,[1]Acciones!$A$59:$H$1958,2,FALSE)),"")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X12" s="196" t="str">
        <f>IFERROR(IF(VLOOKUP(NQV12,[1]Acciones!$A$59:$H$1958,2,FALSE)=0,"",VLOOKUP(NQV12,[1]Acciones!$A$59:$H$1958,2,FALSE)),"")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Y12" s="196" t="str">
        <f>IFERROR(IF(VLOOKUP(NQW12,[1]Acciones!$A$59:$H$1958,2,FALSE)=0,"",VLOOKUP(NQW12,[1]Acciones!$A$59:$H$1958,2,FALSE)),"")</f>
        <v/>
      </c>
      <c r="NQZ12" s="196" t="str">
        <f>IFERROR(IF(VLOOKUP(NQX12,[1]Acciones!$A$59:$H$1958,2,FALSE)=0,"",VLOOKUP(NQX12,[1]Acciones!$A$59:$H$1958,2,FALSE)),"")</f>
        <v/>
      </c>
      <c r="NRA12" s="196">
        <f>IFERROR(IF(VLOOKUP(NQY12,[1]Acciones!$A$59:$H$1958,2,FALSE)=0,"",VLOOKUP(NQY12,[1]Acciones!$A$59:$H$1958,2,FALSE)),"")</f>
        <v>4</v>
      </c>
      <c r="NRB12" s="196">
        <f>IFERROR(IF(VLOOKUP(NQZ12,[1]Acciones!$A$59:$H$1958,2,FALSE)=0,"",VLOOKUP(NQZ12,[1]Acciones!$A$59:$H$1958,2,FALSE)),"")</f>
        <v>4</v>
      </c>
      <c r="NRC12" s="196" t="str">
        <f>IFERROR(IF(VLOOKUP(NRA12,[1]Acciones!$A$59:$H$1958,2,FALSE)=0,"",VLOOKUP(NRA12,[1]Acciones!$A$59:$H$1958,2,FALSE)),"")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D12" s="196" t="str">
        <f>IFERROR(IF(VLOOKUP(NRB12,[1]Acciones!$A$59:$H$1958,2,FALSE)=0,"",VLOOKUP(NRB12,[1]Acciones!$A$59:$H$1958,2,FALSE)),"")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E12" s="196" t="str">
        <f>IFERROR(IF(VLOOKUP(NRC12,[1]Acciones!$A$59:$H$1958,2,FALSE)=0,"",VLOOKUP(NRC12,[1]Acciones!$A$59:$H$1958,2,FALSE)),"")</f>
        <v/>
      </c>
      <c r="NRF12" s="196" t="str">
        <f>IFERROR(IF(VLOOKUP(NRD12,[1]Acciones!$A$59:$H$1958,2,FALSE)=0,"",VLOOKUP(NRD12,[1]Acciones!$A$59:$H$1958,2,FALSE)),"")</f>
        <v/>
      </c>
      <c r="NRG12" s="196">
        <f>IFERROR(IF(VLOOKUP(NRE12,[1]Acciones!$A$59:$H$1958,2,FALSE)=0,"",VLOOKUP(NRE12,[1]Acciones!$A$59:$H$1958,2,FALSE)),"")</f>
        <v>4</v>
      </c>
      <c r="NRH12" s="196">
        <f>IFERROR(IF(VLOOKUP(NRF12,[1]Acciones!$A$59:$H$1958,2,FALSE)=0,"",VLOOKUP(NRF12,[1]Acciones!$A$59:$H$1958,2,FALSE)),"")</f>
        <v>4</v>
      </c>
      <c r="NRI12" s="196" t="str">
        <f>IFERROR(IF(VLOOKUP(NRG12,[1]Acciones!$A$59:$H$1958,2,FALSE)=0,"",VLOOKUP(NRG12,[1]Acciones!$A$59:$H$1958,2,FALSE)),"")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J12" s="196" t="str">
        <f>IFERROR(IF(VLOOKUP(NRH12,[1]Acciones!$A$59:$H$1958,2,FALSE)=0,"",VLOOKUP(NRH12,[1]Acciones!$A$59:$H$1958,2,FALSE)),"")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K12" s="196" t="str">
        <f>IFERROR(IF(VLOOKUP(NRI12,[1]Acciones!$A$59:$H$1958,2,FALSE)=0,"",VLOOKUP(NRI12,[1]Acciones!$A$59:$H$1958,2,FALSE)),"")</f>
        <v/>
      </c>
      <c r="NRL12" s="196" t="str">
        <f>IFERROR(IF(VLOOKUP(NRJ12,[1]Acciones!$A$59:$H$1958,2,FALSE)=0,"",VLOOKUP(NRJ12,[1]Acciones!$A$59:$H$1958,2,FALSE)),"")</f>
        <v/>
      </c>
      <c r="NRM12" s="196">
        <f>IFERROR(IF(VLOOKUP(NRK12,[1]Acciones!$A$59:$H$1958,2,FALSE)=0,"",VLOOKUP(NRK12,[1]Acciones!$A$59:$H$1958,2,FALSE)),"")</f>
        <v>4</v>
      </c>
      <c r="NRN12" s="196">
        <f>IFERROR(IF(VLOOKUP(NRL12,[1]Acciones!$A$59:$H$1958,2,FALSE)=0,"",VLOOKUP(NRL12,[1]Acciones!$A$59:$H$1958,2,FALSE)),"")</f>
        <v>4</v>
      </c>
      <c r="NRO12" s="196" t="str">
        <f>IFERROR(IF(VLOOKUP(NRM12,[1]Acciones!$A$59:$H$1958,2,FALSE)=0,"",VLOOKUP(NRM12,[1]Acciones!$A$59:$H$1958,2,FALSE)),"")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P12" s="196" t="str">
        <f>IFERROR(IF(VLOOKUP(NRN12,[1]Acciones!$A$59:$H$1958,2,FALSE)=0,"",VLOOKUP(NRN12,[1]Acciones!$A$59:$H$1958,2,FALSE)),"")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Q12" s="196" t="str">
        <f>IFERROR(IF(VLOOKUP(NRO12,[1]Acciones!$A$59:$H$1958,2,FALSE)=0,"",VLOOKUP(NRO12,[1]Acciones!$A$59:$H$1958,2,FALSE)),"")</f>
        <v/>
      </c>
      <c r="NRR12" s="196" t="str">
        <f>IFERROR(IF(VLOOKUP(NRP12,[1]Acciones!$A$59:$H$1958,2,FALSE)=0,"",VLOOKUP(NRP12,[1]Acciones!$A$59:$H$1958,2,FALSE)),"")</f>
        <v/>
      </c>
      <c r="NRS12" s="196">
        <f>IFERROR(IF(VLOOKUP(NRQ12,[1]Acciones!$A$59:$H$1958,2,FALSE)=0,"",VLOOKUP(NRQ12,[1]Acciones!$A$59:$H$1958,2,FALSE)),"")</f>
        <v>4</v>
      </c>
      <c r="NRT12" s="196">
        <f>IFERROR(IF(VLOOKUP(NRR12,[1]Acciones!$A$59:$H$1958,2,FALSE)=0,"",VLOOKUP(NRR12,[1]Acciones!$A$59:$H$1958,2,FALSE)),"")</f>
        <v>4</v>
      </c>
      <c r="NRU12" s="196" t="str">
        <f>IFERROR(IF(VLOOKUP(NRS12,[1]Acciones!$A$59:$H$1958,2,FALSE)=0,"",VLOOKUP(NRS12,[1]Acciones!$A$59:$H$1958,2,FALSE)),"")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V12" s="196" t="str">
        <f>IFERROR(IF(VLOOKUP(NRT12,[1]Acciones!$A$59:$H$1958,2,FALSE)=0,"",VLOOKUP(NRT12,[1]Acciones!$A$59:$H$1958,2,FALSE)),"")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W12" s="196" t="str">
        <f>IFERROR(IF(VLOOKUP(NRU12,[1]Acciones!$A$59:$H$1958,2,FALSE)=0,"",VLOOKUP(NRU12,[1]Acciones!$A$59:$H$1958,2,FALSE)),"")</f>
        <v/>
      </c>
      <c r="NRX12" s="196" t="str">
        <f>IFERROR(IF(VLOOKUP(NRV12,[1]Acciones!$A$59:$H$1958,2,FALSE)=0,"",VLOOKUP(NRV12,[1]Acciones!$A$59:$H$1958,2,FALSE)),"")</f>
        <v/>
      </c>
      <c r="NRY12" s="196">
        <f>IFERROR(IF(VLOOKUP(NRW12,[1]Acciones!$A$59:$H$1958,2,FALSE)=0,"",VLOOKUP(NRW12,[1]Acciones!$A$59:$H$1958,2,FALSE)),"")</f>
        <v>4</v>
      </c>
      <c r="NRZ12" s="196">
        <f>IFERROR(IF(VLOOKUP(NRX12,[1]Acciones!$A$59:$H$1958,2,FALSE)=0,"",VLOOKUP(NRX12,[1]Acciones!$A$59:$H$1958,2,FALSE)),"")</f>
        <v>4</v>
      </c>
      <c r="NSA12" s="196" t="str">
        <f>IFERROR(IF(VLOOKUP(NRY12,[1]Acciones!$A$59:$H$1958,2,FALSE)=0,"",VLOOKUP(NRY12,[1]Acciones!$A$59:$H$1958,2,FALSE)),"")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B12" s="196" t="str">
        <f>IFERROR(IF(VLOOKUP(NRZ12,[1]Acciones!$A$59:$H$1958,2,FALSE)=0,"",VLOOKUP(NRZ12,[1]Acciones!$A$59:$H$1958,2,FALSE)),"")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C12" s="196" t="str">
        <f>IFERROR(IF(VLOOKUP(NSA12,[1]Acciones!$A$59:$H$1958,2,FALSE)=0,"",VLOOKUP(NSA12,[1]Acciones!$A$59:$H$1958,2,FALSE)),"")</f>
        <v/>
      </c>
      <c r="NSD12" s="196" t="str">
        <f>IFERROR(IF(VLOOKUP(NSB12,[1]Acciones!$A$59:$H$1958,2,FALSE)=0,"",VLOOKUP(NSB12,[1]Acciones!$A$59:$H$1958,2,FALSE)),"")</f>
        <v/>
      </c>
      <c r="NSE12" s="196">
        <f>IFERROR(IF(VLOOKUP(NSC12,[1]Acciones!$A$59:$H$1958,2,FALSE)=0,"",VLOOKUP(NSC12,[1]Acciones!$A$59:$H$1958,2,FALSE)),"")</f>
        <v>4</v>
      </c>
      <c r="NSF12" s="196">
        <f>IFERROR(IF(VLOOKUP(NSD12,[1]Acciones!$A$59:$H$1958,2,FALSE)=0,"",VLOOKUP(NSD12,[1]Acciones!$A$59:$H$1958,2,FALSE)),"")</f>
        <v>4</v>
      </c>
      <c r="NSG12" s="196" t="str">
        <f>IFERROR(IF(VLOOKUP(NSE12,[1]Acciones!$A$59:$H$1958,2,FALSE)=0,"",VLOOKUP(NSE12,[1]Acciones!$A$59:$H$1958,2,FALSE)),"")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H12" s="196" t="str">
        <f>IFERROR(IF(VLOOKUP(NSF12,[1]Acciones!$A$59:$H$1958,2,FALSE)=0,"",VLOOKUP(NSF12,[1]Acciones!$A$59:$H$1958,2,FALSE)),"")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I12" s="196" t="str">
        <f>IFERROR(IF(VLOOKUP(NSG12,[1]Acciones!$A$59:$H$1958,2,FALSE)=0,"",VLOOKUP(NSG12,[1]Acciones!$A$59:$H$1958,2,FALSE)),"")</f>
        <v/>
      </c>
      <c r="NSJ12" s="196" t="str">
        <f>IFERROR(IF(VLOOKUP(NSH12,[1]Acciones!$A$59:$H$1958,2,FALSE)=0,"",VLOOKUP(NSH12,[1]Acciones!$A$59:$H$1958,2,FALSE)),"")</f>
        <v/>
      </c>
      <c r="NSK12" s="196">
        <f>IFERROR(IF(VLOOKUP(NSI12,[1]Acciones!$A$59:$H$1958,2,FALSE)=0,"",VLOOKUP(NSI12,[1]Acciones!$A$59:$H$1958,2,FALSE)),"")</f>
        <v>4</v>
      </c>
      <c r="NSL12" s="196">
        <f>IFERROR(IF(VLOOKUP(NSJ12,[1]Acciones!$A$59:$H$1958,2,FALSE)=0,"",VLOOKUP(NSJ12,[1]Acciones!$A$59:$H$1958,2,FALSE)),"")</f>
        <v>4</v>
      </c>
      <c r="NSM12" s="196" t="str">
        <f>IFERROR(IF(VLOOKUP(NSK12,[1]Acciones!$A$59:$H$1958,2,FALSE)=0,"",VLOOKUP(NSK12,[1]Acciones!$A$59:$H$1958,2,FALSE)),"")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N12" s="196" t="str">
        <f>IFERROR(IF(VLOOKUP(NSL12,[1]Acciones!$A$59:$H$1958,2,FALSE)=0,"",VLOOKUP(NSL12,[1]Acciones!$A$59:$H$1958,2,FALSE)),"")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O12" s="196" t="str">
        <f>IFERROR(IF(VLOOKUP(NSM12,[1]Acciones!$A$59:$H$1958,2,FALSE)=0,"",VLOOKUP(NSM12,[1]Acciones!$A$59:$H$1958,2,FALSE)),"")</f>
        <v/>
      </c>
      <c r="NSP12" s="196" t="str">
        <f>IFERROR(IF(VLOOKUP(NSN12,[1]Acciones!$A$59:$H$1958,2,FALSE)=0,"",VLOOKUP(NSN12,[1]Acciones!$A$59:$H$1958,2,FALSE)),"")</f>
        <v/>
      </c>
      <c r="NSQ12" s="196">
        <f>IFERROR(IF(VLOOKUP(NSO12,[1]Acciones!$A$59:$H$1958,2,FALSE)=0,"",VLOOKUP(NSO12,[1]Acciones!$A$59:$H$1958,2,FALSE)),"")</f>
        <v>4</v>
      </c>
      <c r="NSR12" s="196">
        <f>IFERROR(IF(VLOOKUP(NSP12,[1]Acciones!$A$59:$H$1958,2,FALSE)=0,"",VLOOKUP(NSP12,[1]Acciones!$A$59:$H$1958,2,FALSE)),"")</f>
        <v>4</v>
      </c>
      <c r="NSS12" s="196" t="str">
        <f>IFERROR(IF(VLOOKUP(NSQ12,[1]Acciones!$A$59:$H$1958,2,FALSE)=0,"",VLOOKUP(NSQ12,[1]Acciones!$A$59:$H$1958,2,FALSE)),"")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T12" s="196" t="str">
        <f>IFERROR(IF(VLOOKUP(NSR12,[1]Acciones!$A$59:$H$1958,2,FALSE)=0,"",VLOOKUP(NSR12,[1]Acciones!$A$59:$H$1958,2,FALSE)),"")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U12" s="196" t="str">
        <f>IFERROR(IF(VLOOKUP(NSS12,[1]Acciones!$A$59:$H$1958,2,FALSE)=0,"",VLOOKUP(NSS12,[1]Acciones!$A$59:$H$1958,2,FALSE)),"")</f>
        <v/>
      </c>
      <c r="NSV12" s="196" t="str">
        <f>IFERROR(IF(VLOOKUP(NST12,[1]Acciones!$A$59:$H$1958,2,FALSE)=0,"",VLOOKUP(NST12,[1]Acciones!$A$59:$H$1958,2,FALSE)),"")</f>
        <v/>
      </c>
      <c r="NSW12" s="196">
        <f>IFERROR(IF(VLOOKUP(NSU12,[1]Acciones!$A$59:$H$1958,2,FALSE)=0,"",VLOOKUP(NSU12,[1]Acciones!$A$59:$H$1958,2,FALSE)),"")</f>
        <v>4</v>
      </c>
      <c r="NSX12" s="196">
        <f>IFERROR(IF(VLOOKUP(NSV12,[1]Acciones!$A$59:$H$1958,2,FALSE)=0,"",VLOOKUP(NSV12,[1]Acciones!$A$59:$H$1958,2,FALSE)),"")</f>
        <v>4</v>
      </c>
      <c r="NSY12" s="196" t="str">
        <f>IFERROR(IF(VLOOKUP(NSW12,[1]Acciones!$A$59:$H$1958,2,FALSE)=0,"",VLOOKUP(NSW12,[1]Acciones!$A$59:$H$1958,2,FALSE)),"")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Z12" s="196" t="str">
        <f>IFERROR(IF(VLOOKUP(NSX12,[1]Acciones!$A$59:$H$1958,2,FALSE)=0,"",VLOOKUP(NSX12,[1]Acciones!$A$59:$H$1958,2,FALSE)),"")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A12" s="196" t="str">
        <f>IFERROR(IF(VLOOKUP(NSY12,[1]Acciones!$A$59:$H$1958,2,FALSE)=0,"",VLOOKUP(NSY12,[1]Acciones!$A$59:$H$1958,2,FALSE)),"")</f>
        <v/>
      </c>
      <c r="NTB12" s="196" t="str">
        <f>IFERROR(IF(VLOOKUP(NSZ12,[1]Acciones!$A$59:$H$1958,2,FALSE)=0,"",VLOOKUP(NSZ12,[1]Acciones!$A$59:$H$1958,2,FALSE)),"")</f>
        <v/>
      </c>
      <c r="NTC12" s="196">
        <f>IFERROR(IF(VLOOKUP(NTA12,[1]Acciones!$A$59:$H$1958,2,FALSE)=0,"",VLOOKUP(NTA12,[1]Acciones!$A$59:$H$1958,2,FALSE)),"")</f>
        <v>4</v>
      </c>
      <c r="NTD12" s="196">
        <f>IFERROR(IF(VLOOKUP(NTB12,[1]Acciones!$A$59:$H$1958,2,FALSE)=0,"",VLOOKUP(NTB12,[1]Acciones!$A$59:$H$1958,2,FALSE)),"")</f>
        <v>4</v>
      </c>
      <c r="NTE12" s="196" t="str">
        <f>IFERROR(IF(VLOOKUP(NTC12,[1]Acciones!$A$59:$H$1958,2,FALSE)=0,"",VLOOKUP(NTC12,[1]Acciones!$A$59:$H$1958,2,FALSE)),"")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F12" s="196" t="str">
        <f>IFERROR(IF(VLOOKUP(NTD12,[1]Acciones!$A$59:$H$1958,2,FALSE)=0,"",VLOOKUP(NTD12,[1]Acciones!$A$59:$H$1958,2,FALSE)),"")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G12" s="196" t="str">
        <f>IFERROR(IF(VLOOKUP(NTE12,[1]Acciones!$A$59:$H$1958,2,FALSE)=0,"",VLOOKUP(NTE12,[1]Acciones!$A$59:$H$1958,2,FALSE)),"")</f>
        <v/>
      </c>
      <c r="NTH12" s="196" t="str">
        <f>IFERROR(IF(VLOOKUP(NTF12,[1]Acciones!$A$59:$H$1958,2,FALSE)=0,"",VLOOKUP(NTF12,[1]Acciones!$A$59:$H$1958,2,FALSE)),"")</f>
        <v/>
      </c>
      <c r="NTI12" s="196">
        <f>IFERROR(IF(VLOOKUP(NTG12,[1]Acciones!$A$59:$H$1958,2,FALSE)=0,"",VLOOKUP(NTG12,[1]Acciones!$A$59:$H$1958,2,FALSE)),"")</f>
        <v>4</v>
      </c>
      <c r="NTJ12" s="196">
        <f>IFERROR(IF(VLOOKUP(NTH12,[1]Acciones!$A$59:$H$1958,2,FALSE)=0,"",VLOOKUP(NTH12,[1]Acciones!$A$59:$H$1958,2,FALSE)),"")</f>
        <v>4</v>
      </c>
      <c r="NTK12" s="196" t="str">
        <f>IFERROR(IF(VLOOKUP(NTI12,[1]Acciones!$A$59:$H$1958,2,FALSE)=0,"",VLOOKUP(NTI12,[1]Acciones!$A$59:$H$1958,2,FALSE)),"")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L12" s="196" t="str">
        <f>IFERROR(IF(VLOOKUP(NTJ12,[1]Acciones!$A$59:$H$1958,2,FALSE)=0,"",VLOOKUP(NTJ12,[1]Acciones!$A$59:$H$1958,2,FALSE)),"")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M12" s="196" t="str">
        <f>IFERROR(IF(VLOOKUP(NTK12,[1]Acciones!$A$59:$H$1958,2,FALSE)=0,"",VLOOKUP(NTK12,[1]Acciones!$A$59:$H$1958,2,FALSE)),"")</f>
        <v/>
      </c>
      <c r="NTN12" s="196" t="str">
        <f>IFERROR(IF(VLOOKUP(NTL12,[1]Acciones!$A$59:$H$1958,2,FALSE)=0,"",VLOOKUP(NTL12,[1]Acciones!$A$59:$H$1958,2,FALSE)),"")</f>
        <v/>
      </c>
      <c r="NTO12" s="196">
        <f>IFERROR(IF(VLOOKUP(NTM12,[1]Acciones!$A$59:$H$1958,2,FALSE)=0,"",VLOOKUP(NTM12,[1]Acciones!$A$59:$H$1958,2,FALSE)),"")</f>
        <v>4</v>
      </c>
      <c r="NTP12" s="196">
        <f>IFERROR(IF(VLOOKUP(NTN12,[1]Acciones!$A$59:$H$1958,2,FALSE)=0,"",VLOOKUP(NTN12,[1]Acciones!$A$59:$H$1958,2,FALSE)),"")</f>
        <v>4</v>
      </c>
      <c r="NTQ12" s="196" t="str">
        <f>IFERROR(IF(VLOOKUP(NTO12,[1]Acciones!$A$59:$H$1958,2,FALSE)=0,"",VLOOKUP(NTO12,[1]Acciones!$A$59:$H$1958,2,FALSE)),"")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R12" s="196" t="str">
        <f>IFERROR(IF(VLOOKUP(NTP12,[1]Acciones!$A$59:$H$1958,2,FALSE)=0,"",VLOOKUP(NTP12,[1]Acciones!$A$59:$H$1958,2,FALSE)),"")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S12" s="196" t="str">
        <f>IFERROR(IF(VLOOKUP(NTQ12,[1]Acciones!$A$59:$H$1958,2,FALSE)=0,"",VLOOKUP(NTQ12,[1]Acciones!$A$59:$H$1958,2,FALSE)),"")</f>
        <v/>
      </c>
      <c r="NTT12" s="196" t="str">
        <f>IFERROR(IF(VLOOKUP(NTR12,[1]Acciones!$A$59:$H$1958,2,FALSE)=0,"",VLOOKUP(NTR12,[1]Acciones!$A$59:$H$1958,2,FALSE)),"")</f>
        <v/>
      </c>
      <c r="NTU12" s="196">
        <f>IFERROR(IF(VLOOKUP(NTS12,[1]Acciones!$A$59:$H$1958,2,FALSE)=0,"",VLOOKUP(NTS12,[1]Acciones!$A$59:$H$1958,2,FALSE)),"")</f>
        <v>4</v>
      </c>
      <c r="NTV12" s="196">
        <f>IFERROR(IF(VLOOKUP(NTT12,[1]Acciones!$A$59:$H$1958,2,FALSE)=0,"",VLOOKUP(NTT12,[1]Acciones!$A$59:$H$1958,2,FALSE)),"")</f>
        <v>4</v>
      </c>
      <c r="NTW12" s="196" t="str">
        <f>IFERROR(IF(VLOOKUP(NTU12,[1]Acciones!$A$59:$H$1958,2,FALSE)=0,"",VLOOKUP(NTU12,[1]Acciones!$A$59:$H$1958,2,FALSE)),"")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X12" s="196" t="str">
        <f>IFERROR(IF(VLOOKUP(NTV12,[1]Acciones!$A$59:$H$1958,2,FALSE)=0,"",VLOOKUP(NTV12,[1]Acciones!$A$59:$H$1958,2,FALSE)),"")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Y12" s="196" t="str">
        <f>IFERROR(IF(VLOOKUP(NTW12,[1]Acciones!$A$59:$H$1958,2,FALSE)=0,"",VLOOKUP(NTW12,[1]Acciones!$A$59:$H$1958,2,FALSE)),"")</f>
        <v/>
      </c>
      <c r="NTZ12" s="196" t="str">
        <f>IFERROR(IF(VLOOKUP(NTX12,[1]Acciones!$A$59:$H$1958,2,FALSE)=0,"",VLOOKUP(NTX12,[1]Acciones!$A$59:$H$1958,2,FALSE)),"")</f>
        <v/>
      </c>
      <c r="NUA12" s="196">
        <f>IFERROR(IF(VLOOKUP(NTY12,[1]Acciones!$A$59:$H$1958,2,FALSE)=0,"",VLOOKUP(NTY12,[1]Acciones!$A$59:$H$1958,2,FALSE)),"")</f>
        <v>4</v>
      </c>
      <c r="NUB12" s="196">
        <f>IFERROR(IF(VLOOKUP(NTZ12,[1]Acciones!$A$59:$H$1958,2,FALSE)=0,"",VLOOKUP(NTZ12,[1]Acciones!$A$59:$H$1958,2,FALSE)),"")</f>
        <v>4</v>
      </c>
      <c r="NUC12" s="196" t="str">
        <f>IFERROR(IF(VLOOKUP(NUA12,[1]Acciones!$A$59:$H$1958,2,FALSE)=0,"",VLOOKUP(NUA12,[1]Acciones!$A$59:$H$1958,2,FALSE)),"")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D12" s="196" t="str">
        <f>IFERROR(IF(VLOOKUP(NUB12,[1]Acciones!$A$59:$H$1958,2,FALSE)=0,"",VLOOKUP(NUB12,[1]Acciones!$A$59:$H$1958,2,FALSE)),"")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E12" s="196" t="str">
        <f>IFERROR(IF(VLOOKUP(NUC12,[1]Acciones!$A$59:$H$1958,2,FALSE)=0,"",VLOOKUP(NUC12,[1]Acciones!$A$59:$H$1958,2,FALSE)),"")</f>
        <v/>
      </c>
      <c r="NUF12" s="196" t="str">
        <f>IFERROR(IF(VLOOKUP(NUD12,[1]Acciones!$A$59:$H$1958,2,FALSE)=0,"",VLOOKUP(NUD12,[1]Acciones!$A$59:$H$1958,2,FALSE)),"")</f>
        <v/>
      </c>
      <c r="NUG12" s="196">
        <f>IFERROR(IF(VLOOKUP(NUE12,[1]Acciones!$A$59:$H$1958,2,FALSE)=0,"",VLOOKUP(NUE12,[1]Acciones!$A$59:$H$1958,2,FALSE)),"")</f>
        <v>4</v>
      </c>
      <c r="NUH12" s="196">
        <f>IFERROR(IF(VLOOKUP(NUF12,[1]Acciones!$A$59:$H$1958,2,FALSE)=0,"",VLOOKUP(NUF12,[1]Acciones!$A$59:$H$1958,2,FALSE)),"")</f>
        <v>4</v>
      </c>
      <c r="NUI12" s="196" t="str">
        <f>IFERROR(IF(VLOOKUP(NUG12,[1]Acciones!$A$59:$H$1958,2,FALSE)=0,"",VLOOKUP(NUG12,[1]Acciones!$A$59:$H$1958,2,FALSE)),"")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J12" s="196" t="str">
        <f>IFERROR(IF(VLOOKUP(NUH12,[1]Acciones!$A$59:$H$1958,2,FALSE)=0,"",VLOOKUP(NUH12,[1]Acciones!$A$59:$H$1958,2,FALSE)),"")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K12" s="196" t="str">
        <f>IFERROR(IF(VLOOKUP(NUI12,[1]Acciones!$A$59:$H$1958,2,FALSE)=0,"",VLOOKUP(NUI12,[1]Acciones!$A$59:$H$1958,2,FALSE)),"")</f>
        <v/>
      </c>
      <c r="NUL12" s="196" t="str">
        <f>IFERROR(IF(VLOOKUP(NUJ12,[1]Acciones!$A$59:$H$1958,2,FALSE)=0,"",VLOOKUP(NUJ12,[1]Acciones!$A$59:$H$1958,2,FALSE)),"")</f>
        <v/>
      </c>
      <c r="NUM12" s="196">
        <f>IFERROR(IF(VLOOKUP(NUK12,[1]Acciones!$A$59:$H$1958,2,FALSE)=0,"",VLOOKUP(NUK12,[1]Acciones!$A$59:$H$1958,2,FALSE)),"")</f>
        <v>4</v>
      </c>
      <c r="NUN12" s="196">
        <f>IFERROR(IF(VLOOKUP(NUL12,[1]Acciones!$A$59:$H$1958,2,FALSE)=0,"",VLOOKUP(NUL12,[1]Acciones!$A$59:$H$1958,2,FALSE)),"")</f>
        <v>4</v>
      </c>
      <c r="NUO12" s="196" t="str">
        <f>IFERROR(IF(VLOOKUP(NUM12,[1]Acciones!$A$59:$H$1958,2,FALSE)=0,"",VLOOKUP(NUM12,[1]Acciones!$A$59:$H$1958,2,FALSE)),"")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P12" s="196" t="str">
        <f>IFERROR(IF(VLOOKUP(NUN12,[1]Acciones!$A$59:$H$1958,2,FALSE)=0,"",VLOOKUP(NUN12,[1]Acciones!$A$59:$H$1958,2,FALSE)),"")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Q12" s="196" t="str">
        <f>IFERROR(IF(VLOOKUP(NUO12,[1]Acciones!$A$59:$H$1958,2,FALSE)=0,"",VLOOKUP(NUO12,[1]Acciones!$A$59:$H$1958,2,FALSE)),"")</f>
        <v/>
      </c>
      <c r="NUR12" s="196" t="str">
        <f>IFERROR(IF(VLOOKUP(NUP12,[1]Acciones!$A$59:$H$1958,2,FALSE)=0,"",VLOOKUP(NUP12,[1]Acciones!$A$59:$H$1958,2,FALSE)),"")</f>
        <v/>
      </c>
      <c r="NUS12" s="196">
        <f>IFERROR(IF(VLOOKUP(NUQ12,[1]Acciones!$A$59:$H$1958,2,FALSE)=0,"",VLOOKUP(NUQ12,[1]Acciones!$A$59:$H$1958,2,FALSE)),"")</f>
        <v>4</v>
      </c>
      <c r="NUT12" s="196">
        <f>IFERROR(IF(VLOOKUP(NUR12,[1]Acciones!$A$59:$H$1958,2,FALSE)=0,"",VLOOKUP(NUR12,[1]Acciones!$A$59:$H$1958,2,FALSE)),"")</f>
        <v>4</v>
      </c>
      <c r="NUU12" s="196" t="str">
        <f>IFERROR(IF(VLOOKUP(NUS12,[1]Acciones!$A$59:$H$1958,2,FALSE)=0,"",VLOOKUP(NUS12,[1]Acciones!$A$59:$H$1958,2,FALSE)),"")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V12" s="196" t="str">
        <f>IFERROR(IF(VLOOKUP(NUT12,[1]Acciones!$A$59:$H$1958,2,FALSE)=0,"",VLOOKUP(NUT12,[1]Acciones!$A$59:$H$1958,2,FALSE)),"")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W12" s="196" t="str">
        <f>IFERROR(IF(VLOOKUP(NUU12,[1]Acciones!$A$59:$H$1958,2,FALSE)=0,"",VLOOKUP(NUU12,[1]Acciones!$A$59:$H$1958,2,FALSE)),"")</f>
        <v/>
      </c>
      <c r="NUX12" s="196" t="str">
        <f>IFERROR(IF(VLOOKUP(NUV12,[1]Acciones!$A$59:$H$1958,2,FALSE)=0,"",VLOOKUP(NUV12,[1]Acciones!$A$59:$H$1958,2,FALSE)),"")</f>
        <v/>
      </c>
      <c r="NUY12" s="196">
        <f>IFERROR(IF(VLOOKUP(NUW12,[1]Acciones!$A$59:$H$1958,2,FALSE)=0,"",VLOOKUP(NUW12,[1]Acciones!$A$59:$H$1958,2,FALSE)),"")</f>
        <v>4</v>
      </c>
      <c r="NUZ12" s="196">
        <f>IFERROR(IF(VLOOKUP(NUX12,[1]Acciones!$A$59:$H$1958,2,FALSE)=0,"",VLOOKUP(NUX12,[1]Acciones!$A$59:$H$1958,2,FALSE)),"")</f>
        <v>4</v>
      </c>
      <c r="NVA12" s="196" t="str">
        <f>IFERROR(IF(VLOOKUP(NUY12,[1]Acciones!$A$59:$H$1958,2,FALSE)=0,"",VLOOKUP(NUY12,[1]Acciones!$A$59:$H$1958,2,FALSE)),"")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B12" s="196" t="str">
        <f>IFERROR(IF(VLOOKUP(NUZ12,[1]Acciones!$A$59:$H$1958,2,FALSE)=0,"",VLOOKUP(NUZ12,[1]Acciones!$A$59:$H$1958,2,FALSE)),"")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C12" s="196" t="str">
        <f>IFERROR(IF(VLOOKUP(NVA12,[1]Acciones!$A$59:$H$1958,2,FALSE)=0,"",VLOOKUP(NVA12,[1]Acciones!$A$59:$H$1958,2,FALSE)),"")</f>
        <v/>
      </c>
      <c r="NVD12" s="196" t="str">
        <f>IFERROR(IF(VLOOKUP(NVB12,[1]Acciones!$A$59:$H$1958,2,FALSE)=0,"",VLOOKUP(NVB12,[1]Acciones!$A$59:$H$1958,2,FALSE)),"")</f>
        <v/>
      </c>
      <c r="NVE12" s="196">
        <f>IFERROR(IF(VLOOKUP(NVC12,[1]Acciones!$A$59:$H$1958,2,FALSE)=0,"",VLOOKUP(NVC12,[1]Acciones!$A$59:$H$1958,2,FALSE)),"")</f>
        <v>4</v>
      </c>
      <c r="NVF12" s="196">
        <f>IFERROR(IF(VLOOKUP(NVD12,[1]Acciones!$A$59:$H$1958,2,FALSE)=0,"",VLOOKUP(NVD12,[1]Acciones!$A$59:$H$1958,2,FALSE)),"")</f>
        <v>4</v>
      </c>
      <c r="NVG12" s="196" t="str">
        <f>IFERROR(IF(VLOOKUP(NVE12,[1]Acciones!$A$59:$H$1958,2,FALSE)=0,"",VLOOKUP(NVE12,[1]Acciones!$A$59:$H$1958,2,FALSE)),"")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H12" s="196" t="str">
        <f>IFERROR(IF(VLOOKUP(NVF12,[1]Acciones!$A$59:$H$1958,2,FALSE)=0,"",VLOOKUP(NVF12,[1]Acciones!$A$59:$H$1958,2,FALSE)),"")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I12" s="196" t="str">
        <f>IFERROR(IF(VLOOKUP(NVG12,[1]Acciones!$A$59:$H$1958,2,FALSE)=0,"",VLOOKUP(NVG12,[1]Acciones!$A$59:$H$1958,2,FALSE)),"")</f>
        <v/>
      </c>
      <c r="NVJ12" s="196" t="str">
        <f>IFERROR(IF(VLOOKUP(NVH12,[1]Acciones!$A$59:$H$1958,2,FALSE)=0,"",VLOOKUP(NVH12,[1]Acciones!$A$59:$H$1958,2,FALSE)),"")</f>
        <v/>
      </c>
      <c r="NVK12" s="196">
        <f>IFERROR(IF(VLOOKUP(NVI12,[1]Acciones!$A$59:$H$1958,2,FALSE)=0,"",VLOOKUP(NVI12,[1]Acciones!$A$59:$H$1958,2,FALSE)),"")</f>
        <v>4</v>
      </c>
      <c r="NVL12" s="196">
        <f>IFERROR(IF(VLOOKUP(NVJ12,[1]Acciones!$A$59:$H$1958,2,FALSE)=0,"",VLOOKUP(NVJ12,[1]Acciones!$A$59:$H$1958,2,FALSE)),"")</f>
        <v>4</v>
      </c>
      <c r="NVM12" s="196" t="str">
        <f>IFERROR(IF(VLOOKUP(NVK12,[1]Acciones!$A$59:$H$1958,2,FALSE)=0,"",VLOOKUP(NVK12,[1]Acciones!$A$59:$H$1958,2,FALSE)),"")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N12" s="196" t="str">
        <f>IFERROR(IF(VLOOKUP(NVL12,[1]Acciones!$A$59:$H$1958,2,FALSE)=0,"",VLOOKUP(NVL12,[1]Acciones!$A$59:$H$1958,2,FALSE)),"")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O12" s="196" t="str">
        <f>IFERROR(IF(VLOOKUP(NVM12,[1]Acciones!$A$59:$H$1958,2,FALSE)=0,"",VLOOKUP(NVM12,[1]Acciones!$A$59:$H$1958,2,FALSE)),"")</f>
        <v/>
      </c>
      <c r="NVP12" s="196" t="str">
        <f>IFERROR(IF(VLOOKUP(NVN12,[1]Acciones!$A$59:$H$1958,2,FALSE)=0,"",VLOOKUP(NVN12,[1]Acciones!$A$59:$H$1958,2,FALSE)),"")</f>
        <v/>
      </c>
      <c r="NVQ12" s="196">
        <f>IFERROR(IF(VLOOKUP(NVO12,[1]Acciones!$A$59:$H$1958,2,FALSE)=0,"",VLOOKUP(NVO12,[1]Acciones!$A$59:$H$1958,2,FALSE)),"")</f>
        <v>4</v>
      </c>
      <c r="NVR12" s="196">
        <f>IFERROR(IF(VLOOKUP(NVP12,[1]Acciones!$A$59:$H$1958,2,FALSE)=0,"",VLOOKUP(NVP12,[1]Acciones!$A$59:$H$1958,2,FALSE)),"")</f>
        <v>4</v>
      </c>
      <c r="NVS12" s="196" t="str">
        <f>IFERROR(IF(VLOOKUP(NVQ12,[1]Acciones!$A$59:$H$1958,2,FALSE)=0,"",VLOOKUP(NVQ12,[1]Acciones!$A$59:$H$1958,2,FALSE)),"")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T12" s="196" t="str">
        <f>IFERROR(IF(VLOOKUP(NVR12,[1]Acciones!$A$59:$H$1958,2,FALSE)=0,"",VLOOKUP(NVR12,[1]Acciones!$A$59:$H$1958,2,FALSE)),"")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U12" s="196" t="str">
        <f>IFERROR(IF(VLOOKUP(NVS12,[1]Acciones!$A$59:$H$1958,2,FALSE)=0,"",VLOOKUP(NVS12,[1]Acciones!$A$59:$H$1958,2,FALSE)),"")</f>
        <v/>
      </c>
      <c r="NVV12" s="196" t="str">
        <f>IFERROR(IF(VLOOKUP(NVT12,[1]Acciones!$A$59:$H$1958,2,FALSE)=0,"",VLOOKUP(NVT12,[1]Acciones!$A$59:$H$1958,2,FALSE)),"")</f>
        <v/>
      </c>
      <c r="NVW12" s="196">
        <f>IFERROR(IF(VLOOKUP(NVU12,[1]Acciones!$A$59:$H$1958,2,FALSE)=0,"",VLOOKUP(NVU12,[1]Acciones!$A$59:$H$1958,2,FALSE)),"")</f>
        <v>4</v>
      </c>
      <c r="NVX12" s="196">
        <f>IFERROR(IF(VLOOKUP(NVV12,[1]Acciones!$A$59:$H$1958,2,FALSE)=0,"",VLOOKUP(NVV12,[1]Acciones!$A$59:$H$1958,2,FALSE)),"")</f>
        <v>4</v>
      </c>
      <c r="NVY12" s="196" t="str">
        <f>IFERROR(IF(VLOOKUP(NVW12,[1]Acciones!$A$59:$H$1958,2,FALSE)=0,"",VLOOKUP(NVW12,[1]Acciones!$A$59:$H$1958,2,FALSE)),"")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Z12" s="196" t="str">
        <f>IFERROR(IF(VLOOKUP(NVX12,[1]Acciones!$A$59:$H$1958,2,FALSE)=0,"",VLOOKUP(NVX12,[1]Acciones!$A$59:$H$1958,2,FALSE)),"")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A12" s="196" t="str">
        <f>IFERROR(IF(VLOOKUP(NVY12,[1]Acciones!$A$59:$H$1958,2,FALSE)=0,"",VLOOKUP(NVY12,[1]Acciones!$A$59:$H$1958,2,FALSE)),"")</f>
        <v/>
      </c>
      <c r="NWB12" s="196" t="str">
        <f>IFERROR(IF(VLOOKUP(NVZ12,[1]Acciones!$A$59:$H$1958,2,FALSE)=0,"",VLOOKUP(NVZ12,[1]Acciones!$A$59:$H$1958,2,FALSE)),"")</f>
        <v/>
      </c>
      <c r="NWC12" s="196">
        <f>IFERROR(IF(VLOOKUP(NWA12,[1]Acciones!$A$59:$H$1958,2,FALSE)=0,"",VLOOKUP(NWA12,[1]Acciones!$A$59:$H$1958,2,FALSE)),"")</f>
        <v>4</v>
      </c>
      <c r="NWD12" s="196">
        <f>IFERROR(IF(VLOOKUP(NWB12,[1]Acciones!$A$59:$H$1958,2,FALSE)=0,"",VLOOKUP(NWB12,[1]Acciones!$A$59:$H$1958,2,FALSE)),"")</f>
        <v>4</v>
      </c>
      <c r="NWE12" s="196" t="str">
        <f>IFERROR(IF(VLOOKUP(NWC12,[1]Acciones!$A$59:$H$1958,2,FALSE)=0,"",VLOOKUP(NWC12,[1]Acciones!$A$59:$H$1958,2,FALSE)),"")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F12" s="196" t="str">
        <f>IFERROR(IF(VLOOKUP(NWD12,[1]Acciones!$A$59:$H$1958,2,FALSE)=0,"",VLOOKUP(NWD12,[1]Acciones!$A$59:$H$1958,2,FALSE)),"")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G12" s="196" t="str">
        <f>IFERROR(IF(VLOOKUP(NWE12,[1]Acciones!$A$59:$H$1958,2,FALSE)=0,"",VLOOKUP(NWE12,[1]Acciones!$A$59:$H$1958,2,FALSE)),"")</f>
        <v/>
      </c>
      <c r="NWH12" s="196" t="str">
        <f>IFERROR(IF(VLOOKUP(NWF12,[1]Acciones!$A$59:$H$1958,2,FALSE)=0,"",VLOOKUP(NWF12,[1]Acciones!$A$59:$H$1958,2,FALSE)),"")</f>
        <v/>
      </c>
      <c r="NWI12" s="196">
        <f>IFERROR(IF(VLOOKUP(NWG12,[1]Acciones!$A$59:$H$1958,2,FALSE)=0,"",VLOOKUP(NWG12,[1]Acciones!$A$59:$H$1958,2,FALSE)),"")</f>
        <v>4</v>
      </c>
      <c r="NWJ12" s="196">
        <f>IFERROR(IF(VLOOKUP(NWH12,[1]Acciones!$A$59:$H$1958,2,FALSE)=0,"",VLOOKUP(NWH12,[1]Acciones!$A$59:$H$1958,2,FALSE)),"")</f>
        <v>4</v>
      </c>
      <c r="NWK12" s="196" t="str">
        <f>IFERROR(IF(VLOOKUP(NWI12,[1]Acciones!$A$59:$H$1958,2,FALSE)=0,"",VLOOKUP(NWI12,[1]Acciones!$A$59:$H$1958,2,FALSE)),"")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L12" s="196" t="str">
        <f>IFERROR(IF(VLOOKUP(NWJ12,[1]Acciones!$A$59:$H$1958,2,FALSE)=0,"",VLOOKUP(NWJ12,[1]Acciones!$A$59:$H$1958,2,FALSE)),"")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M12" s="196" t="str">
        <f>IFERROR(IF(VLOOKUP(NWK12,[1]Acciones!$A$59:$H$1958,2,FALSE)=0,"",VLOOKUP(NWK12,[1]Acciones!$A$59:$H$1958,2,FALSE)),"")</f>
        <v/>
      </c>
      <c r="NWN12" s="196" t="str">
        <f>IFERROR(IF(VLOOKUP(NWL12,[1]Acciones!$A$59:$H$1958,2,FALSE)=0,"",VLOOKUP(NWL12,[1]Acciones!$A$59:$H$1958,2,FALSE)),"")</f>
        <v/>
      </c>
      <c r="NWO12" s="196">
        <f>IFERROR(IF(VLOOKUP(NWM12,[1]Acciones!$A$59:$H$1958,2,FALSE)=0,"",VLOOKUP(NWM12,[1]Acciones!$A$59:$H$1958,2,FALSE)),"")</f>
        <v>4</v>
      </c>
      <c r="NWP12" s="196">
        <f>IFERROR(IF(VLOOKUP(NWN12,[1]Acciones!$A$59:$H$1958,2,FALSE)=0,"",VLOOKUP(NWN12,[1]Acciones!$A$59:$H$1958,2,FALSE)),"")</f>
        <v>4</v>
      </c>
      <c r="NWQ12" s="196" t="str">
        <f>IFERROR(IF(VLOOKUP(NWO12,[1]Acciones!$A$59:$H$1958,2,FALSE)=0,"",VLOOKUP(NWO12,[1]Acciones!$A$59:$H$1958,2,FALSE)),"")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R12" s="196" t="str">
        <f>IFERROR(IF(VLOOKUP(NWP12,[1]Acciones!$A$59:$H$1958,2,FALSE)=0,"",VLOOKUP(NWP12,[1]Acciones!$A$59:$H$1958,2,FALSE)),"")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S12" s="196" t="str">
        <f>IFERROR(IF(VLOOKUP(NWQ12,[1]Acciones!$A$59:$H$1958,2,FALSE)=0,"",VLOOKUP(NWQ12,[1]Acciones!$A$59:$H$1958,2,FALSE)),"")</f>
        <v/>
      </c>
      <c r="NWT12" s="196" t="str">
        <f>IFERROR(IF(VLOOKUP(NWR12,[1]Acciones!$A$59:$H$1958,2,FALSE)=0,"",VLOOKUP(NWR12,[1]Acciones!$A$59:$H$1958,2,FALSE)),"")</f>
        <v/>
      </c>
      <c r="NWU12" s="196">
        <f>IFERROR(IF(VLOOKUP(NWS12,[1]Acciones!$A$59:$H$1958,2,FALSE)=0,"",VLOOKUP(NWS12,[1]Acciones!$A$59:$H$1958,2,FALSE)),"")</f>
        <v>4</v>
      </c>
      <c r="NWV12" s="196">
        <f>IFERROR(IF(VLOOKUP(NWT12,[1]Acciones!$A$59:$H$1958,2,FALSE)=0,"",VLOOKUP(NWT12,[1]Acciones!$A$59:$H$1958,2,FALSE)),"")</f>
        <v>4</v>
      </c>
      <c r="NWW12" s="196" t="str">
        <f>IFERROR(IF(VLOOKUP(NWU12,[1]Acciones!$A$59:$H$1958,2,FALSE)=0,"",VLOOKUP(NWU12,[1]Acciones!$A$59:$H$1958,2,FALSE)),"")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X12" s="196" t="str">
        <f>IFERROR(IF(VLOOKUP(NWV12,[1]Acciones!$A$59:$H$1958,2,FALSE)=0,"",VLOOKUP(NWV12,[1]Acciones!$A$59:$H$1958,2,FALSE)),"")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Y12" s="196" t="str">
        <f>IFERROR(IF(VLOOKUP(NWW12,[1]Acciones!$A$59:$H$1958,2,FALSE)=0,"",VLOOKUP(NWW12,[1]Acciones!$A$59:$H$1958,2,FALSE)),"")</f>
        <v/>
      </c>
      <c r="NWZ12" s="196" t="str">
        <f>IFERROR(IF(VLOOKUP(NWX12,[1]Acciones!$A$59:$H$1958,2,FALSE)=0,"",VLOOKUP(NWX12,[1]Acciones!$A$59:$H$1958,2,FALSE)),"")</f>
        <v/>
      </c>
      <c r="NXA12" s="196">
        <f>IFERROR(IF(VLOOKUP(NWY12,[1]Acciones!$A$59:$H$1958,2,FALSE)=0,"",VLOOKUP(NWY12,[1]Acciones!$A$59:$H$1958,2,FALSE)),"")</f>
        <v>4</v>
      </c>
      <c r="NXB12" s="196">
        <f>IFERROR(IF(VLOOKUP(NWZ12,[1]Acciones!$A$59:$H$1958,2,FALSE)=0,"",VLOOKUP(NWZ12,[1]Acciones!$A$59:$H$1958,2,FALSE)),"")</f>
        <v>4</v>
      </c>
      <c r="NXC12" s="196" t="str">
        <f>IFERROR(IF(VLOOKUP(NXA12,[1]Acciones!$A$59:$H$1958,2,FALSE)=0,"",VLOOKUP(NXA12,[1]Acciones!$A$59:$H$1958,2,FALSE)),"")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D12" s="196" t="str">
        <f>IFERROR(IF(VLOOKUP(NXB12,[1]Acciones!$A$59:$H$1958,2,FALSE)=0,"",VLOOKUP(NXB12,[1]Acciones!$A$59:$H$1958,2,FALSE)),"")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E12" s="196" t="str">
        <f>IFERROR(IF(VLOOKUP(NXC12,[1]Acciones!$A$59:$H$1958,2,FALSE)=0,"",VLOOKUP(NXC12,[1]Acciones!$A$59:$H$1958,2,FALSE)),"")</f>
        <v/>
      </c>
      <c r="NXF12" s="196" t="str">
        <f>IFERROR(IF(VLOOKUP(NXD12,[1]Acciones!$A$59:$H$1958,2,FALSE)=0,"",VLOOKUP(NXD12,[1]Acciones!$A$59:$H$1958,2,FALSE)),"")</f>
        <v/>
      </c>
      <c r="NXG12" s="196">
        <f>IFERROR(IF(VLOOKUP(NXE12,[1]Acciones!$A$59:$H$1958,2,FALSE)=0,"",VLOOKUP(NXE12,[1]Acciones!$A$59:$H$1958,2,FALSE)),"")</f>
        <v>4</v>
      </c>
      <c r="NXH12" s="196">
        <f>IFERROR(IF(VLOOKUP(NXF12,[1]Acciones!$A$59:$H$1958,2,FALSE)=0,"",VLOOKUP(NXF12,[1]Acciones!$A$59:$H$1958,2,FALSE)),"")</f>
        <v>4</v>
      </c>
      <c r="NXI12" s="196" t="str">
        <f>IFERROR(IF(VLOOKUP(NXG12,[1]Acciones!$A$59:$H$1958,2,FALSE)=0,"",VLOOKUP(NXG12,[1]Acciones!$A$59:$H$1958,2,FALSE)),"")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J12" s="196" t="str">
        <f>IFERROR(IF(VLOOKUP(NXH12,[1]Acciones!$A$59:$H$1958,2,FALSE)=0,"",VLOOKUP(NXH12,[1]Acciones!$A$59:$H$1958,2,FALSE)),"")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K12" s="196" t="str">
        <f>IFERROR(IF(VLOOKUP(NXI12,[1]Acciones!$A$59:$H$1958,2,FALSE)=0,"",VLOOKUP(NXI12,[1]Acciones!$A$59:$H$1958,2,FALSE)),"")</f>
        <v/>
      </c>
      <c r="NXL12" s="196" t="str">
        <f>IFERROR(IF(VLOOKUP(NXJ12,[1]Acciones!$A$59:$H$1958,2,FALSE)=0,"",VLOOKUP(NXJ12,[1]Acciones!$A$59:$H$1958,2,FALSE)),"")</f>
        <v/>
      </c>
      <c r="NXM12" s="196">
        <f>IFERROR(IF(VLOOKUP(NXK12,[1]Acciones!$A$59:$H$1958,2,FALSE)=0,"",VLOOKUP(NXK12,[1]Acciones!$A$59:$H$1958,2,FALSE)),"")</f>
        <v>4</v>
      </c>
      <c r="NXN12" s="196">
        <f>IFERROR(IF(VLOOKUP(NXL12,[1]Acciones!$A$59:$H$1958,2,FALSE)=0,"",VLOOKUP(NXL12,[1]Acciones!$A$59:$H$1958,2,FALSE)),"")</f>
        <v>4</v>
      </c>
      <c r="NXO12" s="196" t="str">
        <f>IFERROR(IF(VLOOKUP(NXM12,[1]Acciones!$A$59:$H$1958,2,FALSE)=0,"",VLOOKUP(NXM12,[1]Acciones!$A$59:$H$1958,2,FALSE)),"")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P12" s="196" t="str">
        <f>IFERROR(IF(VLOOKUP(NXN12,[1]Acciones!$A$59:$H$1958,2,FALSE)=0,"",VLOOKUP(NXN12,[1]Acciones!$A$59:$H$1958,2,FALSE)),"")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Q12" s="196" t="str">
        <f>IFERROR(IF(VLOOKUP(NXO12,[1]Acciones!$A$59:$H$1958,2,FALSE)=0,"",VLOOKUP(NXO12,[1]Acciones!$A$59:$H$1958,2,FALSE)),"")</f>
        <v/>
      </c>
      <c r="NXR12" s="196" t="str">
        <f>IFERROR(IF(VLOOKUP(NXP12,[1]Acciones!$A$59:$H$1958,2,FALSE)=0,"",VLOOKUP(NXP12,[1]Acciones!$A$59:$H$1958,2,FALSE)),"")</f>
        <v/>
      </c>
      <c r="NXS12" s="196">
        <f>IFERROR(IF(VLOOKUP(NXQ12,[1]Acciones!$A$59:$H$1958,2,FALSE)=0,"",VLOOKUP(NXQ12,[1]Acciones!$A$59:$H$1958,2,FALSE)),"")</f>
        <v>4</v>
      </c>
      <c r="NXT12" s="196">
        <f>IFERROR(IF(VLOOKUP(NXR12,[1]Acciones!$A$59:$H$1958,2,FALSE)=0,"",VLOOKUP(NXR12,[1]Acciones!$A$59:$H$1958,2,FALSE)),"")</f>
        <v>4</v>
      </c>
      <c r="NXU12" s="196" t="str">
        <f>IFERROR(IF(VLOOKUP(NXS12,[1]Acciones!$A$59:$H$1958,2,FALSE)=0,"",VLOOKUP(NXS12,[1]Acciones!$A$59:$H$1958,2,FALSE)),"")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V12" s="196" t="str">
        <f>IFERROR(IF(VLOOKUP(NXT12,[1]Acciones!$A$59:$H$1958,2,FALSE)=0,"",VLOOKUP(NXT12,[1]Acciones!$A$59:$H$1958,2,FALSE)),"")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W12" s="196" t="str">
        <f>IFERROR(IF(VLOOKUP(NXU12,[1]Acciones!$A$59:$H$1958,2,FALSE)=0,"",VLOOKUP(NXU12,[1]Acciones!$A$59:$H$1958,2,FALSE)),"")</f>
        <v/>
      </c>
      <c r="NXX12" s="196" t="str">
        <f>IFERROR(IF(VLOOKUP(NXV12,[1]Acciones!$A$59:$H$1958,2,FALSE)=0,"",VLOOKUP(NXV12,[1]Acciones!$A$59:$H$1958,2,FALSE)),"")</f>
        <v/>
      </c>
      <c r="NXY12" s="196">
        <f>IFERROR(IF(VLOOKUP(NXW12,[1]Acciones!$A$59:$H$1958,2,FALSE)=0,"",VLOOKUP(NXW12,[1]Acciones!$A$59:$H$1958,2,FALSE)),"")</f>
        <v>4</v>
      </c>
      <c r="NXZ12" s="196">
        <f>IFERROR(IF(VLOOKUP(NXX12,[1]Acciones!$A$59:$H$1958,2,FALSE)=0,"",VLOOKUP(NXX12,[1]Acciones!$A$59:$H$1958,2,FALSE)),"")</f>
        <v>4</v>
      </c>
      <c r="NYA12" s="196" t="str">
        <f>IFERROR(IF(VLOOKUP(NXY12,[1]Acciones!$A$59:$H$1958,2,FALSE)=0,"",VLOOKUP(NXY12,[1]Acciones!$A$59:$H$1958,2,FALSE)),"")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B12" s="196" t="str">
        <f>IFERROR(IF(VLOOKUP(NXZ12,[1]Acciones!$A$59:$H$1958,2,FALSE)=0,"",VLOOKUP(NXZ12,[1]Acciones!$A$59:$H$1958,2,FALSE)),"")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C12" s="196" t="str">
        <f>IFERROR(IF(VLOOKUP(NYA12,[1]Acciones!$A$59:$H$1958,2,FALSE)=0,"",VLOOKUP(NYA12,[1]Acciones!$A$59:$H$1958,2,FALSE)),"")</f>
        <v/>
      </c>
      <c r="NYD12" s="196" t="str">
        <f>IFERROR(IF(VLOOKUP(NYB12,[1]Acciones!$A$59:$H$1958,2,FALSE)=0,"",VLOOKUP(NYB12,[1]Acciones!$A$59:$H$1958,2,FALSE)),"")</f>
        <v/>
      </c>
      <c r="NYE12" s="196">
        <f>IFERROR(IF(VLOOKUP(NYC12,[1]Acciones!$A$59:$H$1958,2,FALSE)=0,"",VLOOKUP(NYC12,[1]Acciones!$A$59:$H$1958,2,FALSE)),"")</f>
        <v>4</v>
      </c>
      <c r="NYF12" s="196">
        <f>IFERROR(IF(VLOOKUP(NYD12,[1]Acciones!$A$59:$H$1958,2,FALSE)=0,"",VLOOKUP(NYD12,[1]Acciones!$A$59:$H$1958,2,FALSE)),"")</f>
        <v>4</v>
      </c>
      <c r="NYG12" s="196" t="str">
        <f>IFERROR(IF(VLOOKUP(NYE12,[1]Acciones!$A$59:$H$1958,2,FALSE)=0,"",VLOOKUP(NYE12,[1]Acciones!$A$59:$H$1958,2,FALSE)),"")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H12" s="196" t="str">
        <f>IFERROR(IF(VLOOKUP(NYF12,[1]Acciones!$A$59:$H$1958,2,FALSE)=0,"",VLOOKUP(NYF12,[1]Acciones!$A$59:$H$1958,2,FALSE)),"")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I12" s="196" t="str">
        <f>IFERROR(IF(VLOOKUP(NYG12,[1]Acciones!$A$59:$H$1958,2,FALSE)=0,"",VLOOKUP(NYG12,[1]Acciones!$A$59:$H$1958,2,FALSE)),"")</f>
        <v/>
      </c>
      <c r="NYJ12" s="196" t="str">
        <f>IFERROR(IF(VLOOKUP(NYH12,[1]Acciones!$A$59:$H$1958,2,FALSE)=0,"",VLOOKUP(NYH12,[1]Acciones!$A$59:$H$1958,2,FALSE)),"")</f>
        <v/>
      </c>
      <c r="NYK12" s="196">
        <f>IFERROR(IF(VLOOKUP(NYI12,[1]Acciones!$A$59:$H$1958,2,FALSE)=0,"",VLOOKUP(NYI12,[1]Acciones!$A$59:$H$1958,2,FALSE)),"")</f>
        <v>4</v>
      </c>
      <c r="NYL12" s="196">
        <f>IFERROR(IF(VLOOKUP(NYJ12,[1]Acciones!$A$59:$H$1958,2,FALSE)=0,"",VLOOKUP(NYJ12,[1]Acciones!$A$59:$H$1958,2,FALSE)),"")</f>
        <v>4</v>
      </c>
      <c r="NYM12" s="196" t="str">
        <f>IFERROR(IF(VLOOKUP(NYK12,[1]Acciones!$A$59:$H$1958,2,FALSE)=0,"",VLOOKUP(NYK12,[1]Acciones!$A$59:$H$1958,2,FALSE)),"")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N12" s="196" t="str">
        <f>IFERROR(IF(VLOOKUP(NYL12,[1]Acciones!$A$59:$H$1958,2,FALSE)=0,"",VLOOKUP(NYL12,[1]Acciones!$A$59:$H$1958,2,FALSE)),"")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O12" s="196" t="str">
        <f>IFERROR(IF(VLOOKUP(NYM12,[1]Acciones!$A$59:$H$1958,2,FALSE)=0,"",VLOOKUP(NYM12,[1]Acciones!$A$59:$H$1958,2,FALSE)),"")</f>
        <v/>
      </c>
      <c r="NYP12" s="196" t="str">
        <f>IFERROR(IF(VLOOKUP(NYN12,[1]Acciones!$A$59:$H$1958,2,FALSE)=0,"",VLOOKUP(NYN12,[1]Acciones!$A$59:$H$1958,2,FALSE)),"")</f>
        <v/>
      </c>
      <c r="NYQ12" s="196">
        <f>IFERROR(IF(VLOOKUP(NYO12,[1]Acciones!$A$59:$H$1958,2,FALSE)=0,"",VLOOKUP(NYO12,[1]Acciones!$A$59:$H$1958,2,FALSE)),"")</f>
        <v>4</v>
      </c>
      <c r="NYR12" s="196">
        <f>IFERROR(IF(VLOOKUP(NYP12,[1]Acciones!$A$59:$H$1958,2,FALSE)=0,"",VLOOKUP(NYP12,[1]Acciones!$A$59:$H$1958,2,FALSE)),"")</f>
        <v>4</v>
      </c>
      <c r="NYS12" s="196" t="str">
        <f>IFERROR(IF(VLOOKUP(NYQ12,[1]Acciones!$A$59:$H$1958,2,FALSE)=0,"",VLOOKUP(NYQ12,[1]Acciones!$A$59:$H$1958,2,FALSE)),"")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T12" s="196" t="str">
        <f>IFERROR(IF(VLOOKUP(NYR12,[1]Acciones!$A$59:$H$1958,2,FALSE)=0,"",VLOOKUP(NYR12,[1]Acciones!$A$59:$H$1958,2,FALSE)),"")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U12" s="196" t="str">
        <f>IFERROR(IF(VLOOKUP(NYS12,[1]Acciones!$A$59:$H$1958,2,FALSE)=0,"",VLOOKUP(NYS12,[1]Acciones!$A$59:$H$1958,2,FALSE)),"")</f>
        <v/>
      </c>
      <c r="NYV12" s="196" t="str">
        <f>IFERROR(IF(VLOOKUP(NYT12,[1]Acciones!$A$59:$H$1958,2,FALSE)=0,"",VLOOKUP(NYT12,[1]Acciones!$A$59:$H$1958,2,FALSE)),"")</f>
        <v/>
      </c>
      <c r="NYW12" s="196">
        <f>IFERROR(IF(VLOOKUP(NYU12,[1]Acciones!$A$59:$H$1958,2,FALSE)=0,"",VLOOKUP(NYU12,[1]Acciones!$A$59:$H$1958,2,FALSE)),"")</f>
        <v>4</v>
      </c>
      <c r="NYX12" s="196">
        <f>IFERROR(IF(VLOOKUP(NYV12,[1]Acciones!$A$59:$H$1958,2,FALSE)=0,"",VLOOKUP(NYV12,[1]Acciones!$A$59:$H$1958,2,FALSE)),"")</f>
        <v>4</v>
      </c>
      <c r="NYY12" s="196" t="str">
        <f>IFERROR(IF(VLOOKUP(NYW12,[1]Acciones!$A$59:$H$1958,2,FALSE)=0,"",VLOOKUP(NYW12,[1]Acciones!$A$59:$H$1958,2,FALSE)),"")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Z12" s="196" t="str">
        <f>IFERROR(IF(VLOOKUP(NYX12,[1]Acciones!$A$59:$H$1958,2,FALSE)=0,"",VLOOKUP(NYX12,[1]Acciones!$A$59:$H$1958,2,FALSE)),"")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A12" s="196" t="str">
        <f>IFERROR(IF(VLOOKUP(NYY12,[1]Acciones!$A$59:$H$1958,2,FALSE)=0,"",VLOOKUP(NYY12,[1]Acciones!$A$59:$H$1958,2,FALSE)),"")</f>
        <v/>
      </c>
      <c r="NZB12" s="196" t="str">
        <f>IFERROR(IF(VLOOKUP(NYZ12,[1]Acciones!$A$59:$H$1958,2,FALSE)=0,"",VLOOKUP(NYZ12,[1]Acciones!$A$59:$H$1958,2,FALSE)),"")</f>
        <v/>
      </c>
      <c r="NZC12" s="196">
        <f>IFERROR(IF(VLOOKUP(NZA12,[1]Acciones!$A$59:$H$1958,2,FALSE)=0,"",VLOOKUP(NZA12,[1]Acciones!$A$59:$H$1958,2,FALSE)),"")</f>
        <v>4</v>
      </c>
      <c r="NZD12" s="196">
        <f>IFERROR(IF(VLOOKUP(NZB12,[1]Acciones!$A$59:$H$1958,2,FALSE)=0,"",VLOOKUP(NZB12,[1]Acciones!$A$59:$H$1958,2,FALSE)),"")</f>
        <v>4</v>
      </c>
      <c r="NZE12" s="196" t="str">
        <f>IFERROR(IF(VLOOKUP(NZC12,[1]Acciones!$A$59:$H$1958,2,FALSE)=0,"",VLOOKUP(NZC12,[1]Acciones!$A$59:$H$1958,2,FALSE)),"")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F12" s="196" t="str">
        <f>IFERROR(IF(VLOOKUP(NZD12,[1]Acciones!$A$59:$H$1958,2,FALSE)=0,"",VLOOKUP(NZD12,[1]Acciones!$A$59:$H$1958,2,FALSE)),"")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G12" s="196" t="str">
        <f>IFERROR(IF(VLOOKUP(NZE12,[1]Acciones!$A$59:$H$1958,2,FALSE)=0,"",VLOOKUP(NZE12,[1]Acciones!$A$59:$H$1958,2,FALSE)),"")</f>
        <v/>
      </c>
      <c r="NZH12" s="196" t="str">
        <f>IFERROR(IF(VLOOKUP(NZF12,[1]Acciones!$A$59:$H$1958,2,FALSE)=0,"",VLOOKUP(NZF12,[1]Acciones!$A$59:$H$1958,2,FALSE)),"")</f>
        <v/>
      </c>
      <c r="NZI12" s="196">
        <f>IFERROR(IF(VLOOKUP(NZG12,[1]Acciones!$A$59:$H$1958,2,FALSE)=0,"",VLOOKUP(NZG12,[1]Acciones!$A$59:$H$1958,2,FALSE)),"")</f>
        <v>4</v>
      </c>
      <c r="NZJ12" s="196">
        <f>IFERROR(IF(VLOOKUP(NZH12,[1]Acciones!$A$59:$H$1958,2,FALSE)=0,"",VLOOKUP(NZH12,[1]Acciones!$A$59:$H$1958,2,FALSE)),"")</f>
        <v>4</v>
      </c>
      <c r="NZK12" s="196" t="str">
        <f>IFERROR(IF(VLOOKUP(NZI12,[1]Acciones!$A$59:$H$1958,2,FALSE)=0,"",VLOOKUP(NZI12,[1]Acciones!$A$59:$H$1958,2,FALSE)),"")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L12" s="196" t="str">
        <f>IFERROR(IF(VLOOKUP(NZJ12,[1]Acciones!$A$59:$H$1958,2,FALSE)=0,"",VLOOKUP(NZJ12,[1]Acciones!$A$59:$H$1958,2,FALSE)),"")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M12" s="196" t="str">
        <f>IFERROR(IF(VLOOKUP(NZK12,[1]Acciones!$A$59:$H$1958,2,FALSE)=0,"",VLOOKUP(NZK12,[1]Acciones!$A$59:$H$1958,2,FALSE)),"")</f>
        <v/>
      </c>
      <c r="NZN12" s="196" t="str">
        <f>IFERROR(IF(VLOOKUP(NZL12,[1]Acciones!$A$59:$H$1958,2,FALSE)=0,"",VLOOKUP(NZL12,[1]Acciones!$A$59:$H$1958,2,FALSE)),"")</f>
        <v/>
      </c>
      <c r="NZO12" s="196">
        <f>IFERROR(IF(VLOOKUP(NZM12,[1]Acciones!$A$59:$H$1958,2,FALSE)=0,"",VLOOKUP(NZM12,[1]Acciones!$A$59:$H$1958,2,FALSE)),"")</f>
        <v>4</v>
      </c>
      <c r="NZP12" s="196">
        <f>IFERROR(IF(VLOOKUP(NZN12,[1]Acciones!$A$59:$H$1958,2,FALSE)=0,"",VLOOKUP(NZN12,[1]Acciones!$A$59:$H$1958,2,FALSE)),"")</f>
        <v>4</v>
      </c>
      <c r="NZQ12" s="196" t="str">
        <f>IFERROR(IF(VLOOKUP(NZO12,[1]Acciones!$A$59:$H$1958,2,FALSE)=0,"",VLOOKUP(NZO12,[1]Acciones!$A$59:$H$1958,2,FALSE)),"")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R12" s="196" t="str">
        <f>IFERROR(IF(VLOOKUP(NZP12,[1]Acciones!$A$59:$H$1958,2,FALSE)=0,"",VLOOKUP(NZP12,[1]Acciones!$A$59:$H$1958,2,FALSE)),"")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S12" s="196" t="str">
        <f>IFERROR(IF(VLOOKUP(NZQ12,[1]Acciones!$A$59:$H$1958,2,FALSE)=0,"",VLOOKUP(NZQ12,[1]Acciones!$A$59:$H$1958,2,FALSE)),"")</f>
        <v/>
      </c>
      <c r="NZT12" s="196" t="str">
        <f>IFERROR(IF(VLOOKUP(NZR12,[1]Acciones!$A$59:$H$1958,2,FALSE)=0,"",VLOOKUP(NZR12,[1]Acciones!$A$59:$H$1958,2,FALSE)),"")</f>
        <v/>
      </c>
      <c r="NZU12" s="196">
        <f>IFERROR(IF(VLOOKUP(NZS12,[1]Acciones!$A$59:$H$1958,2,FALSE)=0,"",VLOOKUP(NZS12,[1]Acciones!$A$59:$H$1958,2,FALSE)),"")</f>
        <v>4</v>
      </c>
      <c r="NZV12" s="196">
        <f>IFERROR(IF(VLOOKUP(NZT12,[1]Acciones!$A$59:$H$1958,2,FALSE)=0,"",VLOOKUP(NZT12,[1]Acciones!$A$59:$H$1958,2,FALSE)),"")</f>
        <v>4</v>
      </c>
      <c r="NZW12" s="196" t="str">
        <f>IFERROR(IF(VLOOKUP(NZU12,[1]Acciones!$A$59:$H$1958,2,FALSE)=0,"",VLOOKUP(NZU12,[1]Acciones!$A$59:$H$1958,2,FALSE)),"")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X12" s="196" t="str">
        <f>IFERROR(IF(VLOOKUP(NZV12,[1]Acciones!$A$59:$H$1958,2,FALSE)=0,"",VLOOKUP(NZV12,[1]Acciones!$A$59:$H$1958,2,FALSE)),"")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Y12" s="196" t="str">
        <f>IFERROR(IF(VLOOKUP(NZW12,[1]Acciones!$A$59:$H$1958,2,FALSE)=0,"",VLOOKUP(NZW12,[1]Acciones!$A$59:$H$1958,2,FALSE)),"")</f>
        <v/>
      </c>
      <c r="NZZ12" s="196" t="str">
        <f>IFERROR(IF(VLOOKUP(NZX12,[1]Acciones!$A$59:$H$1958,2,FALSE)=0,"",VLOOKUP(NZX12,[1]Acciones!$A$59:$H$1958,2,FALSE)),"")</f>
        <v/>
      </c>
      <c r="OAA12" s="196">
        <f>IFERROR(IF(VLOOKUP(NZY12,[1]Acciones!$A$59:$H$1958,2,FALSE)=0,"",VLOOKUP(NZY12,[1]Acciones!$A$59:$H$1958,2,FALSE)),"")</f>
        <v>4</v>
      </c>
      <c r="OAB12" s="196">
        <f>IFERROR(IF(VLOOKUP(NZZ12,[1]Acciones!$A$59:$H$1958,2,FALSE)=0,"",VLOOKUP(NZZ12,[1]Acciones!$A$59:$H$1958,2,FALSE)),"")</f>
        <v>4</v>
      </c>
      <c r="OAC12" s="196" t="str">
        <f>IFERROR(IF(VLOOKUP(OAA12,[1]Acciones!$A$59:$H$1958,2,FALSE)=0,"",VLOOKUP(OAA12,[1]Acciones!$A$59:$H$1958,2,FALSE)),"")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D12" s="196" t="str">
        <f>IFERROR(IF(VLOOKUP(OAB12,[1]Acciones!$A$59:$H$1958,2,FALSE)=0,"",VLOOKUP(OAB12,[1]Acciones!$A$59:$H$1958,2,FALSE)),"")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E12" s="196" t="str">
        <f>IFERROR(IF(VLOOKUP(OAC12,[1]Acciones!$A$59:$H$1958,2,FALSE)=0,"",VLOOKUP(OAC12,[1]Acciones!$A$59:$H$1958,2,FALSE)),"")</f>
        <v/>
      </c>
      <c r="OAF12" s="196" t="str">
        <f>IFERROR(IF(VLOOKUP(OAD12,[1]Acciones!$A$59:$H$1958,2,FALSE)=0,"",VLOOKUP(OAD12,[1]Acciones!$A$59:$H$1958,2,FALSE)),"")</f>
        <v/>
      </c>
      <c r="OAG12" s="196">
        <f>IFERROR(IF(VLOOKUP(OAE12,[1]Acciones!$A$59:$H$1958,2,FALSE)=0,"",VLOOKUP(OAE12,[1]Acciones!$A$59:$H$1958,2,FALSE)),"")</f>
        <v>4</v>
      </c>
      <c r="OAH12" s="196">
        <f>IFERROR(IF(VLOOKUP(OAF12,[1]Acciones!$A$59:$H$1958,2,FALSE)=0,"",VLOOKUP(OAF12,[1]Acciones!$A$59:$H$1958,2,FALSE)),"")</f>
        <v>4</v>
      </c>
      <c r="OAI12" s="196" t="str">
        <f>IFERROR(IF(VLOOKUP(OAG12,[1]Acciones!$A$59:$H$1958,2,FALSE)=0,"",VLOOKUP(OAG12,[1]Acciones!$A$59:$H$1958,2,FALSE)),"")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J12" s="196" t="str">
        <f>IFERROR(IF(VLOOKUP(OAH12,[1]Acciones!$A$59:$H$1958,2,FALSE)=0,"",VLOOKUP(OAH12,[1]Acciones!$A$59:$H$1958,2,FALSE)),"")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K12" s="196" t="str">
        <f>IFERROR(IF(VLOOKUP(OAI12,[1]Acciones!$A$59:$H$1958,2,FALSE)=0,"",VLOOKUP(OAI12,[1]Acciones!$A$59:$H$1958,2,FALSE)),"")</f>
        <v/>
      </c>
      <c r="OAL12" s="196" t="str">
        <f>IFERROR(IF(VLOOKUP(OAJ12,[1]Acciones!$A$59:$H$1958,2,FALSE)=0,"",VLOOKUP(OAJ12,[1]Acciones!$A$59:$H$1958,2,FALSE)),"")</f>
        <v/>
      </c>
      <c r="OAM12" s="196">
        <f>IFERROR(IF(VLOOKUP(OAK12,[1]Acciones!$A$59:$H$1958,2,FALSE)=0,"",VLOOKUP(OAK12,[1]Acciones!$A$59:$H$1958,2,FALSE)),"")</f>
        <v>4</v>
      </c>
      <c r="OAN12" s="196">
        <f>IFERROR(IF(VLOOKUP(OAL12,[1]Acciones!$A$59:$H$1958,2,FALSE)=0,"",VLOOKUP(OAL12,[1]Acciones!$A$59:$H$1958,2,FALSE)),"")</f>
        <v>4</v>
      </c>
      <c r="OAO12" s="196" t="str">
        <f>IFERROR(IF(VLOOKUP(OAM12,[1]Acciones!$A$59:$H$1958,2,FALSE)=0,"",VLOOKUP(OAM12,[1]Acciones!$A$59:$H$1958,2,FALSE)),"")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P12" s="196" t="str">
        <f>IFERROR(IF(VLOOKUP(OAN12,[1]Acciones!$A$59:$H$1958,2,FALSE)=0,"",VLOOKUP(OAN12,[1]Acciones!$A$59:$H$1958,2,FALSE)),"")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Q12" s="196" t="str">
        <f>IFERROR(IF(VLOOKUP(OAO12,[1]Acciones!$A$59:$H$1958,2,FALSE)=0,"",VLOOKUP(OAO12,[1]Acciones!$A$59:$H$1958,2,FALSE)),"")</f>
        <v/>
      </c>
      <c r="OAR12" s="196" t="str">
        <f>IFERROR(IF(VLOOKUP(OAP12,[1]Acciones!$A$59:$H$1958,2,FALSE)=0,"",VLOOKUP(OAP12,[1]Acciones!$A$59:$H$1958,2,FALSE)),"")</f>
        <v/>
      </c>
      <c r="OAS12" s="196">
        <f>IFERROR(IF(VLOOKUP(OAQ12,[1]Acciones!$A$59:$H$1958,2,FALSE)=0,"",VLOOKUP(OAQ12,[1]Acciones!$A$59:$H$1958,2,FALSE)),"")</f>
        <v>4</v>
      </c>
      <c r="OAT12" s="196">
        <f>IFERROR(IF(VLOOKUP(OAR12,[1]Acciones!$A$59:$H$1958,2,FALSE)=0,"",VLOOKUP(OAR12,[1]Acciones!$A$59:$H$1958,2,FALSE)),"")</f>
        <v>4</v>
      </c>
      <c r="OAU12" s="196" t="str">
        <f>IFERROR(IF(VLOOKUP(OAS12,[1]Acciones!$A$59:$H$1958,2,FALSE)=0,"",VLOOKUP(OAS12,[1]Acciones!$A$59:$H$1958,2,FALSE)),"")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V12" s="196" t="str">
        <f>IFERROR(IF(VLOOKUP(OAT12,[1]Acciones!$A$59:$H$1958,2,FALSE)=0,"",VLOOKUP(OAT12,[1]Acciones!$A$59:$H$1958,2,FALSE)),"")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W12" s="196" t="str">
        <f>IFERROR(IF(VLOOKUP(OAU12,[1]Acciones!$A$59:$H$1958,2,FALSE)=0,"",VLOOKUP(OAU12,[1]Acciones!$A$59:$H$1958,2,FALSE)),"")</f>
        <v/>
      </c>
      <c r="OAX12" s="196" t="str">
        <f>IFERROR(IF(VLOOKUP(OAV12,[1]Acciones!$A$59:$H$1958,2,FALSE)=0,"",VLOOKUP(OAV12,[1]Acciones!$A$59:$H$1958,2,FALSE)),"")</f>
        <v/>
      </c>
      <c r="OAY12" s="196">
        <f>IFERROR(IF(VLOOKUP(OAW12,[1]Acciones!$A$59:$H$1958,2,FALSE)=0,"",VLOOKUP(OAW12,[1]Acciones!$A$59:$H$1958,2,FALSE)),"")</f>
        <v>4</v>
      </c>
      <c r="OAZ12" s="196">
        <f>IFERROR(IF(VLOOKUP(OAX12,[1]Acciones!$A$59:$H$1958,2,FALSE)=0,"",VLOOKUP(OAX12,[1]Acciones!$A$59:$H$1958,2,FALSE)),"")</f>
        <v>4</v>
      </c>
      <c r="OBA12" s="196" t="str">
        <f>IFERROR(IF(VLOOKUP(OAY12,[1]Acciones!$A$59:$H$1958,2,FALSE)=0,"",VLOOKUP(OAY12,[1]Acciones!$A$59:$H$1958,2,FALSE)),"")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B12" s="196" t="str">
        <f>IFERROR(IF(VLOOKUP(OAZ12,[1]Acciones!$A$59:$H$1958,2,FALSE)=0,"",VLOOKUP(OAZ12,[1]Acciones!$A$59:$H$1958,2,FALSE)),"")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C12" s="196" t="str">
        <f>IFERROR(IF(VLOOKUP(OBA12,[1]Acciones!$A$59:$H$1958,2,FALSE)=0,"",VLOOKUP(OBA12,[1]Acciones!$A$59:$H$1958,2,FALSE)),"")</f>
        <v/>
      </c>
      <c r="OBD12" s="196" t="str">
        <f>IFERROR(IF(VLOOKUP(OBB12,[1]Acciones!$A$59:$H$1958,2,FALSE)=0,"",VLOOKUP(OBB12,[1]Acciones!$A$59:$H$1958,2,FALSE)),"")</f>
        <v/>
      </c>
      <c r="OBE12" s="196">
        <f>IFERROR(IF(VLOOKUP(OBC12,[1]Acciones!$A$59:$H$1958,2,FALSE)=0,"",VLOOKUP(OBC12,[1]Acciones!$A$59:$H$1958,2,FALSE)),"")</f>
        <v>4</v>
      </c>
      <c r="OBF12" s="196">
        <f>IFERROR(IF(VLOOKUP(OBD12,[1]Acciones!$A$59:$H$1958,2,FALSE)=0,"",VLOOKUP(OBD12,[1]Acciones!$A$59:$H$1958,2,FALSE)),"")</f>
        <v>4</v>
      </c>
      <c r="OBG12" s="196" t="str">
        <f>IFERROR(IF(VLOOKUP(OBE12,[1]Acciones!$A$59:$H$1958,2,FALSE)=0,"",VLOOKUP(OBE12,[1]Acciones!$A$59:$H$1958,2,FALSE)),"")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H12" s="196" t="str">
        <f>IFERROR(IF(VLOOKUP(OBF12,[1]Acciones!$A$59:$H$1958,2,FALSE)=0,"",VLOOKUP(OBF12,[1]Acciones!$A$59:$H$1958,2,FALSE)),"")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I12" s="196" t="str">
        <f>IFERROR(IF(VLOOKUP(OBG12,[1]Acciones!$A$59:$H$1958,2,FALSE)=0,"",VLOOKUP(OBG12,[1]Acciones!$A$59:$H$1958,2,FALSE)),"")</f>
        <v/>
      </c>
      <c r="OBJ12" s="196" t="str">
        <f>IFERROR(IF(VLOOKUP(OBH12,[1]Acciones!$A$59:$H$1958,2,FALSE)=0,"",VLOOKUP(OBH12,[1]Acciones!$A$59:$H$1958,2,FALSE)),"")</f>
        <v/>
      </c>
      <c r="OBK12" s="196">
        <f>IFERROR(IF(VLOOKUP(OBI12,[1]Acciones!$A$59:$H$1958,2,FALSE)=0,"",VLOOKUP(OBI12,[1]Acciones!$A$59:$H$1958,2,FALSE)),"")</f>
        <v>4</v>
      </c>
      <c r="OBL12" s="196">
        <f>IFERROR(IF(VLOOKUP(OBJ12,[1]Acciones!$A$59:$H$1958,2,FALSE)=0,"",VLOOKUP(OBJ12,[1]Acciones!$A$59:$H$1958,2,FALSE)),"")</f>
        <v>4</v>
      </c>
      <c r="OBM12" s="196" t="str">
        <f>IFERROR(IF(VLOOKUP(OBK12,[1]Acciones!$A$59:$H$1958,2,FALSE)=0,"",VLOOKUP(OBK12,[1]Acciones!$A$59:$H$1958,2,FALSE)),"")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N12" s="196" t="str">
        <f>IFERROR(IF(VLOOKUP(OBL12,[1]Acciones!$A$59:$H$1958,2,FALSE)=0,"",VLOOKUP(OBL12,[1]Acciones!$A$59:$H$1958,2,FALSE)),"")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O12" s="196" t="str">
        <f>IFERROR(IF(VLOOKUP(OBM12,[1]Acciones!$A$59:$H$1958,2,FALSE)=0,"",VLOOKUP(OBM12,[1]Acciones!$A$59:$H$1958,2,FALSE)),"")</f>
        <v/>
      </c>
      <c r="OBP12" s="196" t="str">
        <f>IFERROR(IF(VLOOKUP(OBN12,[1]Acciones!$A$59:$H$1958,2,FALSE)=0,"",VLOOKUP(OBN12,[1]Acciones!$A$59:$H$1958,2,FALSE)),"")</f>
        <v/>
      </c>
      <c r="OBQ12" s="196">
        <f>IFERROR(IF(VLOOKUP(OBO12,[1]Acciones!$A$59:$H$1958,2,FALSE)=0,"",VLOOKUP(OBO12,[1]Acciones!$A$59:$H$1958,2,FALSE)),"")</f>
        <v>4</v>
      </c>
      <c r="OBR12" s="196">
        <f>IFERROR(IF(VLOOKUP(OBP12,[1]Acciones!$A$59:$H$1958,2,FALSE)=0,"",VLOOKUP(OBP12,[1]Acciones!$A$59:$H$1958,2,FALSE)),"")</f>
        <v>4</v>
      </c>
      <c r="OBS12" s="196" t="str">
        <f>IFERROR(IF(VLOOKUP(OBQ12,[1]Acciones!$A$59:$H$1958,2,FALSE)=0,"",VLOOKUP(OBQ12,[1]Acciones!$A$59:$H$1958,2,FALSE)),"")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T12" s="196" t="str">
        <f>IFERROR(IF(VLOOKUP(OBR12,[1]Acciones!$A$59:$H$1958,2,FALSE)=0,"",VLOOKUP(OBR12,[1]Acciones!$A$59:$H$1958,2,FALSE)),"")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U12" s="196" t="str">
        <f>IFERROR(IF(VLOOKUP(OBS12,[1]Acciones!$A$59:$H$1958,2,FALSE)=0,"",VLOOKUP(OBS12,[1]Acciones!$A$59:$H$1958,2,FALSE)),"")</f>
        <v/>
      </c>
      <c r="OBV12" s="196" t="str">
        <f>IFERROR(IF(VLOOKUP(OBT12,[1]Acciones!$A$59:$H$1958,2,FALSE)=0,"",VLOOKUP(OBT12,[1]Acciones!$A$59:$H$1958,2,FALSE)),"")</f>
        <v/>
      </c>
      <c r="OBW12" s="196">
        <f>IFERROR(IF(VLOOKUP(OBU12,[1]Acciones!$A$59:$H$1958,2,FALSE)=0,"",VLOOKUP(OBU12,[1]Acciones!$A$59:$H$1958,2,FALSE)),"")</f>
        <v>4</v>
      </c>
      <c r="OBX12" s="196">
        <f>IFERROR(IF(VLOOKUP(OBV12,[1]Acciones!$A$59:$H$1958,2,FALSE)=0,"",VLOOKUP(OBV12,[1]Acciones!$A$59:$H$1958,2,FALSE)),"")</f>
        <v>4</v>
      </c>
      <c r="OBY12" s="196" t="str">
        <f>IFERROR(IF(VLOOKUP(OBW12,[1]Acciones!$A$59:$H$1958,2,FALSE)=0,"",VLOOKUP(OBW12,[1]Acciones!$A$59:$H$1958,2,FALSE)),"")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Z12" s="196" t="str">
        <f>IFERROR(IF(VLOOKUP(OBX12,[1]Acciones!$A$59:$H$1958,2,FALSE)=0,"",VLOOKUP(OBX12,[1]Acciones!$A$59:$H$1958,2,FALSE)),"")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A12" s="196" t="str">
        <f>IFERROR(IF(VLOOKUP(OBY12,[1]Acciones!$A$59:$H$1958,2,FALSE)=0,"",VLOOKUP(OBY12,[1]Acciones!$A$59:$H$1958,2,FALSE)),"")</f>
        <v/>
      </c>
      <c r="OCB12" s="196" t="str">
        <f>IFERROR(IF(VLOOKUP(OBZ12,[1]Acciones!$A$59:$H$1958,2,FALSE)=0,"",VLOOKUP(OBZ12,[1]Acciones!$A$59:$H$1958,2,FALSE)),"")</f>
        <v/>
      </c>
      <c r="OCC12" s="196">
        <f>IFERROR(IF(VLOOKUP(OCA12,[1]Acciones!$A$59:$H$1958,2,FALSE)=0,"",VLOOKUP(OCA12,[1]Acciones!$A$59:$H$1958,2,FALSE)),"")</f>
        <v>4</v>
      </c>
      <c r="OCD12" s="196">
        <f>IFERROR(IF(VLOOKUP(OCB12,[1]Acciones!$A$59:$H$1958,2,FALSE)=0,"",VLOOKUP(OCB12,[1]Acciones!$A$59:$H$1958,2,FALSE)),"")</f>
        <v>4</v>
      </c>
      <c r="OCE12" s="196" t="str">
        <f>IFERROR(IF(VLOOKUP(OCC12,[1]Acciones!$A$59:$H$1958,2,FALSE)=0,"",VLOOKUP(OCC12,[1]Acciones!$A$59:$H$1958,2,FALSE)),"")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F12" s="196" t="str">
        <f>IFERROR(IF(VLOOKUP(OCD12,[1]Acciones!$A$59:$H$1958,2,FALSE)=0,"",VLOOKUP(OCD12,[1]Acciones!$A$59:$H$1958,2,FALSE)),"")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G12" s="196" t="str">
        <f>IFERROR(IF(VLOOKUP(OCE12,[1]Acciones!$A$59:$H$1958,2,FALSE)=0,"",VLOOKUP(OCE12,[1]Acciones!$A$59:$H$1958,2,FALSE)),"")</f>
        <v/>
      </c>
      <c r="OCH12" s="196" t="str">
        <f>IFERROR(IF(VLOOKUP(OCF12,[1]Acciones!$A$59:$H$1958,2,FALSE)=0,"",VLOOKUP(OCF12,[1]Acciones!$A$59:$H$1958,2,FALSE)),"")</f>
        <v/>
      </c>
      <c r="OCI12" s="196">
        <f>IFERROR(IF(VLOOKUP(OCG12,[1]Acciones!$A$59:$H$1958,2,FALSE)=0,"",VLOOKUP(OCG12,[1]Acciones!$A$59:$H$1958,2,FALSE)),"")</f>
        <v>4</v>
      </c>
      <c r="OCJ12" s="196">
        <f>IFERROR(IF(VLOOKUP(OCH12,[1]Acciones!$A$59:$H$1958,2,FALSE)=0,"",VLOOKUP(OCH12,[1]Acciones!$A$59:$H$1958,2,FALSE)),"")</f>
        <v>4</v>
      </c>
      <c r="OCK12" s="196" t="str">
        <f>IFERROR(IF(VLOOKUP(OCI12,[1]Acciones!$A$59:$H$1958,2,FALSE)=0,"",VLOOKUP(OCI12,[1]Acciones!$A$59:$H$1958,2,FALSE)),"")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L12" s="196" t="str">
        <f>IFERROR(IF(VLOOKUP(OCJ12,[1]Acciones!$A$59:$H$1958,2,FALSE)=0,"",VLOOKUP(OCJ12,[1]Acciones!$A$59:$H$1958,2,FALSE)),"")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M12" s="196" t="str">
        <f>IFERROR(IF(VLOOKUP(OCK12,[1]Acciones!$A$59:$H$1958,2,FALSE)=0,"",VLOOKUP(OCK12,[1]Acciones!$A$59:$H$1958,2,FALSE)),"")</f>
        <v/>
      </c>
      <c r="OCN12" s="196" t="str">
        <f>IFERROR(IF(VLOOKUP(OCL12,[1]Acciones!$A$59:$H$1958,2,FALSE)=0,"",VLOOKUP(OCL12,[1]Acciones!$A$59:$H$1958,2,FALSE)),"")</f>
        <v/>
      </c>
      <c r="OCO12" s="196">
        <f>IFERROR(IF(VLOOKUP(OCM12,[1]Acciones!$A$59:$H$1958,2,FALSE)=0,"",VLOOKUP(OCM12,[1]Acciones!$A$59:$H$1958,2,FALSE)),"")</f>
        <v>4</v>
      </c>
      <c r="OCP12" s="196">
        <f>IFERROR(IF(VLOOKUP(OCN12,[1]Acciones!$A$59:$H$1958,2,FALSE)=0,"",VLOOKUP(OCN12,[1]Acciones!$A$59:$H$1958,2,FALSE)),"")</f>
        <v>4</v>
      </c>
      <c r="OCQ12" s="196" t="str">
        <f>IFERROR(IF(VLOOKUP(OCO12,[1]Acciones!$A$59:$H$1958,2,FALSE)=0,"",VLOOKUP(OCO12,[1]Acciones!$A$59:$H$1958,2,FALSE)),"")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R12" s="196" t="str">
        <f>IFERROR(IF(VLOOKUP(OCP12,[1]Acciones!$A$59:$H$1958,2,FALSE)=0,"",VLOOKUP(OCP12,[1]Acciones!$A$59:$H$1958,2,FALSE)),"")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S12" s="196" t="str">
        <f>IFERROR(IF(VLOOKUP(OCQ12,[1]Acciones!$A$59:$H$1958,2,FALSE)=0,"",VLOOKUP(OCQ12,[1]Acciones!$A$59:$H$1958,2,FALSE)),"")</f>
        <v/>
      </c>
      <c r="OCT12" s="196" t="str">
        <f>IFERROR(IF(VLOOKUP(OCR12,[1]Acciones!$A$59:$H$1958,2,FALSE)=0,"",VLOOKUP(OCR12,[1]Acciones!$A$59:$H$1958,2,FALSE)),"")</f>
        <v/>
      </c>
      <c r="OCU12" s="196">
        <f>IFERROR(IF(VLOOKUP(OCS12,[1]Acciones!$A$59:$H$1958,2,FALSE)=0,"",VLOOKUP(OCS12,[1]Acciones!$A$59:$H$1958,2,FALSE)),"")</f>
        <v>4</v>
      </c>
      <c r="OCV12" s="196">
        <f>IFERROR(IF(VLOOKUP(OCT12,[1]Acciones!$A$59:$H$1958,2,FALSE)=0,"",VLOOKUP(OCT12,[1]Acciones!$A$59:$H$1958,2,FALSE)),"")</f>
        <v>4</v>
      </c>
      <c r="OCW12" s="196" t="str">
        <f>IFERROR(IF(VLOOKUP(OCU12,[1]Acciones!$A$59:$H$1958,2,FALSE)=0,"",VLOOKUP(OCU12,[1]Acciones!$A$59:$H$1958,2,FALSE)),"")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X12" s="196" t="str">
        <f>IFERROR(IF(VLOOKUP(OCV12,[1]Acciones!$A$59:$H$1958,2,FALSE)=0,"",VLOOKUP(OCV12,[1]Acciones!$A$59:$H$1958,2,FALSE)),"")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Y12" s="196" t="str">
        <f>IFERROR(IF(VLOOKUP(OCW12,[1]Acciones!$A$59:$H$1958,2,FALSE)=0,"",VLOOKUP(OCW12,[1]Acciones!$A$59:$H$1958,2,FALSE)),"")</f>
        <v/>
      </c>
      <c r="OCZ12" s="196" t="str">
        <f>IFERROR(IF(VLOOKUP(OCX12,[1]Acciones!$A$59:$H$1958,2,FALSE)=0,"",VLOOKUP(OCX12,[1]Acciones!$A$59:$H$1958,2,FALSE)),"")</f>
        <v/>
      </c>
      <c r="ODA12" s="196">
        <f>IFERROR(IF(VLOOKUP(OCY12,[1]Acciones!$A$59:$H$1958,2,FALSE)=0,"",VLOOKUP(OCY12,[1]Acciones!$A$59:$H$1958,2,FALSE)),"")</f>
        <v>4</v>
      </c>
      <c r="ODB12" s="196">
        <f>IFERROR(IF(VLOOKUP(OCZ12,[1]Acciones!$A$59:$H$1958,2,FALSE)=0,"",VLOOKUP(OCZ12,[1]Acciones!$A$59:$H$1958,2,FALSE)),"")</f>
        <v>4</v>
      </c>
      <c r="ODC12" s="196" t="str">
        <f>IFERROR(IF(VLOOKUP(ODA12,[1]Acciones!$A$59:$H$1958,2,FALSE)=0,"",VLOOKUP(ODA12,[1]Acciones!$A$59:$H$1958,2,FALSE)),"")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D12" s="196" t="str">
        <f>IFERROR(IF(VLOOKUP(ODB12,[1]Acciones!$A$59:$H$1958,2,FALSE)=0,"",VLOOKUP(ODB12,[1]Acciones!$A$59:$H$1958,2,FALSE)),"")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E12" s="196" t="str">
        <f>IFERROR(IF(VLOOKUP(ODC12,[1]Acciones!$A$59:$H$1958,2,FALSE)=0,"",VLOOKUP(ODC12,[1]Acciones!$A$59:$H$1958,2,FALSE)),"")</f>
        <v/>
      </c>
      <c r="ODF12" s="196" t="str">
        <f>IFERROR(IF(VLOOKUP(ODD12,[1]Acciones!$A$59:$H$1958,2,FALSE)=0,"",VLOOKUP(ODD12,[1]Acciones!$A$59:$H$1958,2,FALSE)),"")</f>
        <v/>
      </c>
      <c r="ODG12" s="196">
        <f>IFERROR(IF(VLOOKUP(ODE12,[1]Acciones!$A$59:$H$1958,2,FALSE)=0,"",VLOOKUP(ODE12,[1]Acciones!$A$59:$H$1958,2,FALSE)),"")</f>
        <v>4</v>
      </c>
      <c r="ODH12" s="196">
        <f>IFERROR(IF(VLOOKUP(ODF12,[1]Acciones!$A$59:$H$1958,2,FALSE)=0,"",VLOOKUP(ODF12,[1]Acciones!$A$59:$H$1958,2,FALSE)),"")</f>
        <v>4</v>
      </c>
      <c r="ODI12" s="196" t="str">
        <f>IFERROR(IF(VLOOKUP(ODG12,[1]Acciones!$A$59:$H$1958,2,FALSE)=0,"",VLOOKUP(ODG12,[1]Acciones!$A$59:$H$1958,2,FALSE)),"")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J12" s="196" t="str">
        <f>IFERROR(IF(VLOOKUP(ODH12,[1]Acciones!$A$59:$H$1958,2,FALSE)=0,"",VLOOKUP(ODH12,[1]Acciones!$A$59:$H$1958,2,FALSE)),"")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K12" s="196" t="str">
        <f>IFERROR(IF(VLOOKUP(ODI12,[1]Acciones!$A$59:$H$1958,2,FALSE)=0,"",VLOOKUP(ODI12,[1]Acciones!$A$59:$H$1958,2,FALSE)),"")</f>
        <v/>
      </c>
      <c r="ODL12" s="196" t="str">
        <f>IFERROR(IF(VLOOKUP(ODJ12,[1]Acciones!$A$59:$H$1958,2,FALSE)=0,"",VLOOKUP(ODJ12,[1]Acciones!$A$59:$H$1958,2,FALSE)),"")</f>
        <v/>
      </c>
      <c r="ODM12" s="196">
        <f>IFERROR(IF(VLOOKUP(ODK12,[1]Acciones!$A$59:$H$1958,2,FALSE)=0,"",VLOOKUP(ODK12,[1]Acciones!$A$59:$H$1958,2,FALSE)),"")</f>
        <v>4</v>
      </c>
      <c r="ODN12" s="196">
        <f>IFERROR(IF(VLOOKUP(ODL12,[1]Acciones!$A$59:$H$1958,2,FALSE)=0,"",VLOOKUP(ODL12,[1]Acciones!$A$59:$H$1958,2,FALSE)),"")</f>
        <v>4</v>
      </c>
      <c r="ODO12" s="196" t="str">
        <f>IFERROR(IF(VLOOKUP(ODM12,[1]Acciones!$A$59:$H$1958,2,FALSE)=0,"",VLOOKUP(ODM12,[1]Acciones!$A$59:$H$1958,2,FALSE)),"")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P12" s="196" t="str">
        <f>IFERROR(IF(VLOOKUP(ODN12,[1]Acciones!$A$59:$H$1958,2,FALSE)=0,"",VLOOKUP(ODN12,[1]Acciones!$A$59:$H$1958,2,FALSE)),"")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Q12" s="196" t="str">
        <f>IFERROR(IF(VLOOKUP(ODO12,[1]Acciones!$A$59:$H$1958,2,FALSE)=0,"",VLOOKUP(ODO12,[1]Acciones!$A$59:$H$1958,2,FALSE)),"")</f>
        <v/>
      </c>
      <c r="ODR12" s="196" t="str">
        <f>IFERROR(IF(VLOOKUP(ODP12,[1]Acciones!$A$59:$H$1958,2,FALSE)=0,"",VLOOKUP(ODP12,[1]Acciones!$A$59:$H$1958,2,FALSE)),"")</f>
        <v/>
      </c>
      <c r="ODS12" s="196">
        <f>IFERROR(IF(VLOOKUP(ODQ12,[1]Acciones!$A$59:$H$1958,2,FALSE)=0,"",VLOOKUP(ODQ12,[1]Acciones!$A$59:$H$1958,2,FALSE)),"")</f>
        <v>4</v>
      </c>
      <c r="ODT12" s="196">
        <f>IFERROR(IF(VLOOKUP(ODR12,[1]Acciones!$A$59:$H$1958,2,FALSE)=0,"",VLOOKUP(ODR12,[1]Acciones!$A$59:$H$1958,2,FALSE)),"")</f>
        <v>4</v>
      </c>
      <c r="ODU12" s="196" t="str">
        <f>IFERROR(IF(VLOOKUP(ODS12,[1]Acciones!$A$59:$H$1958,2,FALSE)=0,"",VLOOKUP(ODS12,[1]Acciones!$A$59:$H$1958,2,FALSE)),"")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V12" s="196" t="str">
        <f>IFERROR(IF(VLOOKUP(ODT12,[1]Acciones!$A$59:$H$1958,2,FALSE)=0,"",VLOOKUP(ODT12,[1]Acciones!$A$59:$H$1958,2,FALSE)),"")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W12" s="196" t="str">
        <f>IFERROR(IF(VLOOKUP(ODU12,[1]Acciones!$A$59:$H$1958,2,FALSE)=0,"",VLOOKUP(ODU12,[1]Acciones!$A$59:$H$1958,2,FALSE)),"")</f>
        <v/>
      </c>
      <c r="ODX12" s="196" t="str">
        <f>IFERROR(IF(VLOOKUP(ODV12,[1]Acciones!$A$59:$H$1958,2,FALSE)=0,"",VLOOKUP(ODV12,[1]Acciones!$A$59:$H$1958,2,FALSE)),"")</f>
        <v/>
      </c>
      <c r="ODY12" s="196">
        <f>IFERROR(IF(VLOOKUP(ODW12,[1]Acciones!$A$59:$H$1958,2,FALSE)=0,"",VLOOKUP(ODW12,[1]Acciones!$A$59:$H$1958,2,FALSE)),"")</f>
        <v>4</v>
      </c>
      <c r="ODZ12" s="196">
        <f>IFERROR(IF(VLOOKUP(ODX12,[1]Acciones!$A$59:$H$1958,2,FALSE)=0,"",VLOOKUP(ODX12,[1]Acciones!$A$59:$H$1958,2,FALSE)),"")</f>
        <v>4</v>
      </c>
      <c r="OEA12" s="196" t="str">
        <f>IFERROR(IF(VLOOKUP(ODY12,[1]Acciones!$A$59:$H$1958,2,FALSE)=0,"",VLOOKUP(ODY12,[1]Acciones!$A$59:$H$1958,2,FALSE)),"")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B12" s="196" t="str">
        <f>IFERROR(IF(VLOOKUP(ODZ12,[1]Acciones!$A$59:$H$1958,2,FALSE)=0,"",VLOOKUP(ODZ12,[1]Acciones!$A$59:$H$1958,2,FALSE)),"")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C12" s="196" t="str">
        <f>IFERROR(IF(VLOOKUP(OEA12,[1]Acciones!$A$59:$H$1958,2,FALSE)=0,"",VLOOKUP(OEA12,[1]Acciones!$A$59:$H$1958,2,FALSE)),"")</f>
        <v/>
      </c>
      <c r="OED12" s="196" t="str">
        <f>IFERROR(IF(VLOOKUP(OEB12,[1]Acciones!$A$59:$H$1958,2,FALSE)=0,"",VLOOKUP(OEB12,[1]Acciones!$A$59:$H$1958,2,FALSE)),"")</f>
        <v/>
      </c>
      <c r="OEE12" s="196">
        <f>IFERROR(IF(VLOOKUP(OEC12,[1]Acciones!$A$59:$H$1958,2,FALSE)=0,"",VLOOKUP(OEC12,[1]Acciones!$A$59:$H$1958,2,FALSE)),"")</f>
        <v>4</v>
      </c>
      <c r="OEF12" s="196">
        <f>IFERROR(IF(VLOOKUP(OED12,[1]Acciones!$A$59:$H$1958,2,FALSE)=0,"",VLOOKUP(OED12,[1]Acciones!$A$59:$H$1958,2,FALSE)),"")</f>
        <v>4</v>
      </c>
      <c r="OEG12" s="196" t="str">
        <f>IFERROR(IF(VLOOKUP(OEE12,[1]Acciones!$A$59:$H$1958,2,FALSE)=0,"",VLOOKUP(OEE12,[1]Acciones!$A$59:$H$1958,2,FALSE)),"")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H12" s="196" t="str">
        <f>IFERROR(IF(VLOOKUP(OEF12,[1]Acciones!$A$59:$H$1958,2,FALSE)=0,"",VLOOKUP(OEF12,[1]Acciones!$A$59:$H$1958,2,FALSE)),"")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I12" s="196" t="str">
        <f>IFERROR(IF(VLOOKUP(OEG12,[1]Acciones!$A$59:$H$1958,2,FALSE)=0,"",VLOOKUP(OEG12,[1]Acciones!$A$59:$H$1958,2,FALSE)),"")</f>
        <v/>
      </c>
      <c r="OEJ12" s="196" t="str">
        <f>IFERROR(IF(VLOOKUP(OEH12,[1]Acciones!$A$59:$H$1958,2,FALSE)=0,"",VLOOKUP(OEH12,[1]Acciones!$A$59:$H$1958,2,FALSE)),"")</f>
        <v/>
      </c>
      <c r="OEK12" s="196">
        <f>IFERROR(IF(VLOOKUP(OEI12,[1]Acciones!$A$59:$H$1958,2,FALSE)=0,"",VLOOKUP(OEI12,[1]Acciones!$A$59:$H$1958,2,FALSE)),"")</f>
        <v>4</v>
      </c>
      <c r="OEL12" s="196">
        <f>IFERROR(IF(VLOOKUP(OEJ12,[1]Acciones!$A$59:$H$1958,2,FALSE)=0,"",VLOOKUP(OEJ12,[1]Acciones!$A$59:$H$1958,2,FALSE)),"")</f>
        <v>4</v>
      </c>
      <c r="OEM12" s="196" t="str">
        <f>IFERROR(IF(VLOOKUP(OEK12,[1]Acciones!$A$59:$H$1958,2,FALSE)=0,"",VLOOKUP(OEK12,[1]Acciones!$A$59:$H$1958,2,FALSE)),"")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N12" s="196" t="str">
        <f>IFERROR(IF(VLOOKUP(OEL12,[1]Acciones!$A$59:$H$1958,2,FALSE)=0,"",VLOOKUP(OEL12,[1]Acciones!$A$59:$H$1958,2,FALSE)),"")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O12" s="196" t="str">
        <f>IFERROR(IF(VLOOKUP(OEM12,[1]Acciones!$A$59:$H$1958,2,FALSE)=0,"",VLOOKUP(OEM12,[1]Acciones!$A$59:$H$1958,2,FALSE)),"")</f>
        <v/>
      </c>
      <c r="OEP12" s="196" t="str">
        <f>IFERROR(IF(VLOOKUP(OEN12,[1]Acciones!$A$59:$H$1958,2,FALSE)=0,"",VLOOKUP(OEN12,[1]Acciones!$A$59:$H$1958,2,FALSE)),"")</f>
        <v/>
      </c>
      <c r="OEQ12" s="196">
        <f>IFERROR(IF(VLOOKUP(OEO12,[1]Acciones!$A$59:$H$1958,2,FALSE)=0,"",VLOOKUP(OEO12,[1]Acciones!$A$59:$H$1958,2,FALSE)),"")</f>
        <v>4</v>
      </c>
      <c r="OER12" s="196">
        <f>IFERROR(IF(VLOOKUP(OEP12,[1]Acciones!$A$59:$H$1958,2,FALSE)=0,"",VLOOKUP(OEP12,[1]Acciones!$A$59:$H$1958,2,FALSE)),"")</f>
        <v>4</v>
      </c>
      <c r="OES12" s="196" t="str">
        <f>IFERROR(IF(VLOOKUP(OEQ12,[1]Acciones!$A$59:$H$1958,2,FALSE)=0,"",VLOOKUP(OEQ12,[1]Acciones!$A$59:$H$1958,2,FALSE)),"")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T12" s="196" t="str">
        <f>IFERROR(IF(VLOOKUP(OER12,[1]Acciones!$A$59:$H$1958,2,FALSE)=0,"",VLOOKUP(OER12,[1]Acciones!$A$59:$H$1958,2,FALSE)),"")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U12" s="196" t="str">
        <f>IFERROR(IF(VLOOKUP(OES12,[1]Acciones!$A$59:$H$1958,2,FALSE)=0,"",VLOOKUP(OES12,[1]Acciones!$A$59:$H$1958,2,FALSE)),"")</f>
        <v/>
      </c>
      <c r="OEV12" s="196" t="str">
        <f>IFERROR(IF(VLOOKUP(OET12,[1]Acciones!$A$59:$H$1958,2,FALSE)=0,"",VLOOKUP(OET12,[1]Acciones!$A$59:$H$1958,2,FALSE)),"")</f>
        <v/>
      </c>
      <c r="OEW12" s="196">
        <f>IFERROR(IF(VLOOKUP(OEU12,[1]Acciones!$A$59:$H$1958,2,FALSE)=0,"",VLOOKUP(OEU12,[1]Acciones!$A$59:$H$1958,2,FALSE)),"")</f>
        <v>4</v>
      </c>
      <c r="OEX12" s="196">
        <f>IFERROR(IF(VLOOKUP(OEV12,[1]Acciones!$A$59:$H$1958,2,FALSE)=0,"",VLOOKUP(OEV12,[1]Acciones!$A$59:$H$1958,2,FALSE)),"")</f>
        <v>4</v>
      </c>
      <c r="OEY12" s="196" t="str">
        <f>IFERROR(IF(VLOOKUP(OEW12,[1]Acciones!$A$59:$H$1958,2,FALSE)=0,"",VLOOKUP(OEW12,[1]Acciones!$A$59:$H$1958,2,FALSE)),"")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Z12" s="196" t="str">
        <f>IFERROR(IF(VLOOKUP(OEX12,[1]Acciones!$A$59:$H$1958,2,FALSE)=0,"",VLOOKUP(OEX12,[1]Acciones!$A$59:$H$1958,2,FALSE)),"")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A12" s="196" t="str">
        <f>IFERROR(IF(VLOOKUP(OEY12,[1]Acciones!$A$59:$H$1958,2,FALSE)=0,"",VLOOKUP(OEY12,[1]Acciones!$A$59:$H$1958,2,FALSE)),"")</f>
        <v/>
      </c>
      <c r="OFB12" s="196" t="str">
        <f>IFERROR(IF(VLOOKUP(OEZ12,[1]Acciones!$A$59:$H$1958,2,FALSE)=0,"",VLOOKUP(OEZ12,[1]Acciones!$A$59:$H$1958,2,FALSE)),"")</f>
        <v/>
      </c>
      <c r="OFC12" s="196">
        <f>IFERROR(IF(VLOOKUP(OFA12,[1]Acciones!$A$59:$H$1958,2,FALSE)=0,"",VLOOKUP(OFA12,[1]Acciones!$A$59:$H$1958,2,FALSE)),"")</f>
        <v>4</v>
      </c>
      <c r="OFD12" s="196">
        <f>IFERROR(IF(VLOOKUP(OFB12,[1]Acciones!$A$59:$H$1958,2,FALSE)=0,"",VLOOKUP(OFB12,[1]Acciones!$A$59:$H$1958,2,FALSE)),"")</f>
        <v>4</v>
      </c>
      <c r="OFE12" s="196" t="str">
        <f>IFERROR(IF(VLOOKUP(OFC12,[1]Acciones!$A$59:$H$1958,2,FALSE)=0,"",VLOOKUP(OFC12,[1]Acciones!$A$59:$H$1958,2,FALSE)),"")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F12" s="196" t="str">
        <f>IFERROR(IF(VLOOKUP(OFD12,[1]Acciones!$A$59:$H$1958,2,FALSE)=0,"",VLOOKUP(OFD12,[1]Acciones!$A$59:$H$1958,2,FALSE)),"")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G12" s="196" t="str">
        <f>IFERROR(IF(VLOOKUP(OFE12,[1]Acciones!$A$59:$H$1958,2,FALSE)=0,"",VLOOKUP(OFE12,[1]Acciones!$A$59:$H$1958,2,FALSE)),"")</f>
        <v/>
      </c>
      <c r="OFH12" s="196" t="str">
        <f>IFERROR(IF(VLOOKUP(OFF12,[1]Acciones!$A$59:$H$1958,2,FALSE)=0,"",VLOOKUP(OFF12,[1]Acciones!$A$59:$H$1958,2,FALSE)),"")</f>
        <v/>
      </c>
      <c r="OFI12" s="196">
        <f>IFERROR(IF(VLOOKUP(OFG12,[1]Acciones!$A$59:$H$1958,2,FALSE)=0,"",VLOOKUP(OFG12,[1]Acciones!$A$59:$H$1958,2,FALSE)),"")</f>
        <v>4</v>
      </c>
      <c r="OFJ12" s="196">
        <f>IFERROR(IF(VLOOKUP(OFH12,[1]Acciones!$A$59:$H$1958,2,FALSE)=0,"",VLOOKUP(OFH12,[1]Acciones!$A$59:$H$1958,2,FALSE)),"")</f>
        <v>4</v>
      </c>
      <c r="OFK12" s="196" t="str">
        <f>IFERROR(IF(VLOOKUP(OFI12,[1]Acciones!$A$59:$H$1958,2,FALSE)=0,"",VLOOKUP(OFI12,[1]Acciones!$A$59:$H$1958,2,FALSE)),"")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L12" s="196" t="str">
        <f>IFERROR(IF(VLOOKUP(OFJ12,[1]Acciones!$A$59:$H$1958,2,FALSE)=0,"",VLOOKUP(OFJ12,[1]Acciones!$A$59:$H$1958,2,FALSE)),"")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M12" s="196" t="str">
        <f>IFERROR(IF(VLOOKUP(OFK12,[1]Acciones!$A$59:$H$1958,2,FALSE)=0,"",VLOOKUP(OFK12,[1]Acciones!$A$59:$H$1958,2,FALSE)),"")</f>
        <v/>
      </c>
      <c r="OFN12" s="196" t="str">
        <f>IFERROR(IF(VLOOKUP(OFL12,[1]Acciones!$A$59:$H$1958,2,FALSE)=0,"",VLOOKUP(OFL12,[1]Acciones!$A$59:$H$1958,2,FALSE)),"")</f>
        <v/>
      </c>
      <c r="OFO12" s="196">
        <f>IFERROR(IF(VLOOKUP(OFM12,[1]Acciones!$A$59:$H$1958,2,FALSE)=0,"",VLOOKUP(OFM12,[1]Acciones!$A$59:$H$1958,2,FALSE)),"")</f>
        <v>4</v>
      </c>
      <c r="OFP12" s="196">
        <f>IFERROR(IF(VLOOKUP(OFN12,[1]Acciones!$A$59:$H$1958,2,FALSE)=0,"",VLOOKUP(OFN12,[1]Acciones!$A$59:$H$1958,2,FALSE)),"")</f>
        <v>4</v>
      </c>
      <c r="OFQ12" s="196" t="str">
        <f>IFERROR(IF(VLOOKUP(OFO12,[1]Acciones!$A$59:$H$1958,2,FALSE)=0,"",VLOOKUP(OFO12,[1]Acciones!$A$59:$H$1958,2,FALSE)),"")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R12" s="196" t="str">
        <f>IFERROR(IF(VLOOKUP(OFP12,[1]Acciones!$A$59:$H$1958,2,FALSE)=0,"",VLOOKUP(OFP12,[1]Acciones!$A$59:$H$1958,2,FALSE)),"")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S12" s="196" t="str">
        <f>IFERROR(IF(VLOOKUP(OFQ12,[1]Acciones!$A$59:$H$1958,2,FALSE)=0,"",VLOOKUP(OFQ12,[1]Acciones!$A$59:$H$1958,2,FALSE)),"")</f>
        <v/>
      </c>
      <c r="OFT12" s="196" t="str">
        <f>IFERROR(IF(VLOOKUP(OFR12,[1]Acciones!$A$59:$H$1958,2,FALSE)=0,"",VLOOKUP(OFR12,[1]Acciones!$A$59:$H$1958,2,FALSE)),"")</f>
        <v/>
      </c>
      <c r="OFU12" s="196">
        <f>IFERROR(IF(VLOOKUP(OFS12,[1]Acciones!$A$59:$H$1958,2,FALSE)=0,"",VLOOKUP(OFS12,[1]Acciones!$A$59:$H$1958,2,FALSE)),"")</f>
        <v>4</v>
      </c>
      <c r="OFV12" s="196">
        <f>IFERROR(IF(VLOOKUP(OFT12,[1]Acciones!$A$59:$H$1958,2,FALSE)=0,"",VLOOKUP(OFT12,[1]Acciones!$A$59:$H$1958,2,FALSE)),"")</f>
        <v>4</v>
      </c>
      <c r="OFW12" s="196" t="str">
        <f>IFERROR(IF(VLOOKUP(OFU12,[1]Acciones!$A$59:$H$1958,2,FALSE)=0,"",VLOOKUP(OFU12,[1]Acciones!$A$59:$H$1958,2,FALSE)),"")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X12" s="196" t="str">
        <f>IFERROR(IF(VLOOKUP(OFV12,[1]Acciones!$A$59:$H$1958,2,FALSE)=0,"",VLOOKUP(OFV12,[1]Acciones!$A$59:$H$1958,2,FALSE)),"")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Y12" s="196" t="str">
        <f>IFERROR(IF(VLOOKUP(OFW12,[1]Acciones!$A$59:$H$1958,2,FALSE)=0,"",VLOOKUP(OFW12,[1]Acciones!$A$59:$H$1958,2,FALSE)),"")</f>
        <v/>
      </c>
      <c r="OFZ12" s="196" t="str">
        <f>IFERROR(IF(VLOOKUP(OFX12,[1]Acciones!$A$59:$H$1958,2,FALSE)=0,"",VLOOKUP(OFX12,[1]Acciones!$A$59:$H$1958,2,FALSE)),"")</f>
        <v/>
      </c>
      <c r="OGA12" s="196">
        <f>IFERROR(IF(VLOOKUP(OFY12,[1]Acciones!$A$59:$H$1958,2,FALSE)=0,"",VLOOKUP(OFY12,[1]Acciones!$A$59:$H$1958,2,FALSE)),"")</f>
        <v>4</v>
      </c>
      <c r="OGB12" s="196">
        <f>IFERROR(IF(VLOOKUP(OFZ12,[1]Acciones!$A$59:$H$1958,2,FALSE)=0,"",VLOOKUP(OFZ12,[1]Acciones!$A$59:$H$1958,2,FALSE)),"")</f>
        <v>4</v>
      </c>
      <c r="OGC12" s="196" t="str">
        <f>IFERROR(IF(VLOOKUP(OGA12,[1]Acciones!$A$59:$H$1958,2,FALSE)=0,"",VLOOKUP(OGA12,[1]Acciones!$A$59:$H$1958,2,FALSE)),"")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D12" s="196" t="str">
        <f>IFERROR(IF(VLOOKUP(OGB12,[1]Acciones!$A$59:$H$1958,2,FALSE)=0,"",VLOOKUP(OGB12,[1]Acciones!$A$59:$H$1958,2,FALSE)),"")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E12" s="196" t="str">
        <f>IFERROR(IF(VLOOKUP(OGC12,[1]Acciones!$A$59:$H$1958,2,FALSE)=0,"",VLOOKUP(OGC12,[1]Acciones!$A$59:$H$1958,2,FALSE)),"")</f>
        <v/>
      </c>
      <c r="OGF12" s="196" t="str">
        <f>IFERROR(IF(VLOOKUP(OGD12,[1]Acciones!$A$59:$H$1958,2,FALSE)=0,"",VLOOKUP(OGD12,[1]Acciones!$A$59:$H$1958,2,FALSE)),"")</f>
        <v/>
      </c>
      <c r="OGG12" s="196">
        <f>IFERROR(IF(VLOOKUP(OGE12,[1]Acciones!$A$59:$H$1958,2,FALSE)=0,"",VLOOKUP(OGE12,[1]Acciones!$A$59:$H$1958,2,FALSE)),"")</f>
        <v>4</v>
      </c>
      <c r="OGH12" s="196">
        <f>IFERROR(IF(VLOOKUP(OGF12,[1]Acciones!$A$59:$H$1958,2,FALSE)=0,"",VLOOKUP(OGF12,[1]Acciones!$A$59:$H$1958,2,FALSE)),"")</f>
        <v>4</v>
      </c>
      <c r="OGI12" s="196" t="str">
        <f>IFERROR(IF(VLOOKUP(OGG12,[1]Acciones!$A$59:$H$1958,2,FALSE)=0,"",VLOOKUP(OGG12,[1]Acciones!$A$59:$H$1958,2,FALSE)),"")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J12" s="196" t="str">
        <f>IFERROR(IF(VLOOKUP(OGH12,[1]Acciones!$A$59:$H$1958,2,FALSE)=0,"",VLOOKUP(OGH12,[1]Acciones!$A$59:$H$1958,2,FALSE)),"")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K12" s="196" t="str">
        <f>IFERROR(IF(VLOOKUP(OGI12,[1]Acciones!$A$59:$H$1958,2,FALSE)=0,"",VLOOKUP(OGI12,[1]Acciones!$A$59:$H$1958,2,FALSE)),"")</f>
        <v/>
      </c>
      <c r="OGL12" s="196" t="str">
        <f>IFERROR(IF(VLOOKUP(OGJ12,[1]Acciones!$A$59:$H$1958,2,FALSE)=0,"",VLOOKUP(OGJ12,[1]Acciones!$A$59:$H$1958,2,FALSE)),"")</f>
        <v/>
      </c>
      <c r="OGM12" s="196">
        <f>IFERROR(IF(VLOOKUP(OGK12,[1]Acciones!$A$59:$H$1958,2,FALSE)=0,"",VLOOKUP(OGK12,[1]Acciones!$A$59:$H$1958,2,FALSE)),"")</f>
        <v>4</v>
      </c>
      <c r="OGN12" s="196">
        <f>IFERROR(IF(VLOOKUP(OGL12,[1]Acciones!$A$59:$H$1958,2,FALSE)=0,"",VLOOKUP(OGL12,[1]Acciones!$A$59:$H$1958,2,FALSE)),"")</f>
        <v>4</v>
      </c>
      <c r="OGO12" s="196" t="str">
        <f>IFERROR(IF(VLOOKUP(OGM12,[1]Acciones!$A$59:$H$1958,2,FALSE)=0,"",VLOOKUP(OGM12,[1]Acciones!$A$59:$H$1958,2,FALSE)),"")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P12" s="196" t="str">
        <f>IFERROR(IF(VLOOKUP(OGN12,[1]Acciones!$A$59:$H$1958,2,FALSE)=0,"",VLOOKUP(OGN12,[1]Acciones!$A$59:$H$1958,2,FALSE)),"")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Q12" s="196" t="str">
        <f>IFERROR(IF(VLOOKUP(OGO12,[1]Acciones!$A$59:$H$1958,2,FALSE)=0,"",VLOOKUP(OGO12,[1]Acciones!$A$59:$H$1958,2,FALSE)),"")</f>
        <v/>
      </c>
      <c r="OGR12" s="196" t="str">
        <f>IFERROR(IF(VLOOKUP(OGP12,[1]Acciones!$A$59:$H$1958,2,FALSE)=0,"",VLOOKUP(OGP12,[1]Acciones!$A$59:$H$1958,2,FALSE)),"")</f>
        <v/>
      </c>
      <c r="OGS12" s="196">
        <f>IFERROR(IF(VLOOKUP(OGQ12,[1]Acciones!$A$59:$H$1958,2,FALSE)=0,"",VLOOKUP(OGQ12,[1]Acciones!$A$59:$H$1958,2,FALSE)),"")</f>
        <v>4</v>
      </c>
      <c r="OGT12" s="196">
        <f>IFERROR(IF(VLOOKUP(OGR12,[1]Acciones!$A$59:$H$1958,2,FALSE)=0,"",VLOOKUP(OGR12,[1]Acciones!$A$59:$H$1958,2,FALSE)),"")</f>
        <v>4</v>
      </c>
      <c r="OGU12" s="196" t="str">
        <f>IFERROR(IF(VLOOKUP(OGS12,[1]Acciones!$A$59:$H$1958,2,FALSE)=0,"",VLOOKUP(OGS12,[1]Acciones!$A$59:$H$1958,2,FALSE)),"")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V12" s="196" t="str">
        <f>IFERROR(IF(VLOOKUP(OGT12,[1]Acciones!$A$59:$H$1958,2,FALSE)=0,"",VLOOKUP(OGT12,[1]Acciones!$A$59:$H$1958,2,FALSE)),"")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W12" s="196" t="str">
        <f>IFERROR(IF(VLOOKUP(OGU12,[1]Acciones!$A$59:$H$1958,2,FALSE)=0,"",VLOOKUP(OGU12,[1]Acciones!$A$59:$H$1958,2,FALSE)),"")</f>
        <v/>
      </c>
      <c r="OGX12" s="196" t="str">
        <f>IFERROR(IF(VLOOKUP(OGV12,[1]Acciones!$A$59:$H$1958,2,FALSE)=0,"",VLOOKUP(OGV12,[1]Acciones!$A$59:$H$1958,2,FALSE)),"")</f>
        <v/>
      </c>
      <c r="OGY12" s="196">
        <f>IFERROR(IF(VLOOKUP(OGW12,[1]Acciones!$A$59:$H$1958,2,FALSE)=0,"",VLOOKUP(OGW12,[1]Acciones!$A$59:$H$1958,2,FALSE)),"")</f>
        <v>4</v>
      </c>
      <c r="OGZ12" s="196">
        <f>IFERROR(IF(VLOOKUP(OGX12,[1]Acciones!$A$59:$H$1958,2,FALSE)=0,"",VLOOKUP(OGX12,[1]Acciones!$A$59:$H$1958,2,FALSE)),"")</f>
        <v>4</v>
      </c>
      <c r="OHA12" s="196" t="str">
        <f>IFERROR(IF(VLOOKUP(OGY12,[1]Acciones!$A$59:$H$1958,2,FALSE)=0,"",VLOOKUP(OGY12,[1]Acciones!$A$59:$H$1958,2,FALSE)),"")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B12" s="196" t="str">
        <f>IFERROR(IF(VLOOKUP(OGZ12,[1]Acciones!$A$59:$H$1958,2,FALSE)=0,"",VLOOKUP(OGZ12,[1]Acciones!$A$59:$H$1958,2,FALSE)),"")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C12" s="196" t="str">
        <f>IFERROR(IF(VLOOKUP(OHA12,[1]Acciones!$A$59:$H$1958,2,FALSE)=0,"",VLOOKUP(OHA12,[1]Acciones!$A$59:$H$1958,2,FALSE)),"")</f>
        <v/>
      </c>
      <c r="OHD12" s="196" t="str">
        <f>IFERROR(IF(VLOOKUP(OHB12,[1]Acciones!$A$59:$H$1958,2,FALSE)=0,"",VLOOKUP(OHB12,[1]Acciones!$A$59:$H$1958,2,FALSE)),"")</f>
        <v/>
      </c>
      <c r="OHE12" s="196">
        <f>IFERROR(IF(VLOOKUP(OHC12,[1]Acciones!$A$59:$H$1958,2,FALSE)=0,"",VLOOKUP(OHC12,[1]Acciones!$A$59:$H$1958,2,FALSE)),"")</f>
        <v>4</v>
      </c>
      <c r="OHF12" s="196">
        <f>IFERROR(IF(VLOOKUP(OHD12,[1]Acciones!$A$59:$H$1958,2,FALSE)=0,"",VLOOKUP(OHD12,[1]Acciones!$A$59:$H$1958,2,FALSE)),"")</f>
        <v>4</v>
      </c>
      <c r="OHG12" s="196" t="str">
        <f>IFERROR(IF(VLOOKUP(OHE12,[1]Acciones!$A$59:$H$1958,2,FALSE)=0,"",VLOOKUP(OHE12,[1]Acciones!$A$59:$H$1958,2,FALSE)),"")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H12" s="196" t="str">
        <f>IFERROR(IF(VLOOKUP(OHF12,[1]Acciones!$A$59:$H$1958,2,FALSE)=0,"",VLOOKUP(OHF12,[1]Acciones!$A$59:$H$1958,2,FALSE)),"")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I12" s="196" t="str">
        <f>IFERROR(IF(VLOOKUP(OHG12,[1]Acciones!$A$59:$H$1958,2,FALSE)=0,"",VLOOKUP(OHG12,[1]Acciones!$A$59:$H$1958,2,FALSE)),"")</f>
        <v/>
      </c>
      <c r="OHJ12" s="196" t="str">
        <f>IFERROR(IF(VLOOKUP(OHH12,[1]Acciones!$A$59:$H$1958,2,FALSE)=0,"",VLOOKUP(OHH12,[1]Acciones!$A$59:$H$1958,2,FALSE)),"")</f>
        <v/>
      </c>
      <c r="OHK12" s="196">
        <f>IFERROR(IF(VLOOKUP(OHI12,[1]Acciones!$A$59:$H$1958,2,FALSE)=0,"",VLOOKUP(OHI12,[1]Acciones!$A$59:$H$1958,2,FALSE)),"")</f>
        <v>4</v>
      </c>
      <c r="OHL12" s="196">
        <f>IFERROR(IF(VLOOKUP(OHJ12,[1]Acciones!$A$59:$H$1958,2,FALSE)=0,"",VLOOKUP(OHJ12,[1]Acciones!$A$59:$H$1958,2,FALSE)),"")</f>
        <v>4</v>
      </c>
      <c r="OHM12" s="196" t="str">
        <f>IFERROR(IF(VLOOKUP(OHK12,[1]Acciones!$A$59:$H$1958,2,FALSE)=0,"",VLOOKUP(OHK12,[1]Acciones!$A$59:$H$1958,2,FALSE)),"")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N12" s="196" t="str">
        <f>IFERROR(IF(VLOOKUP(OHL12,[1]Acciones!$A$59:$H$1958,2,FALSE)=0,"",VLOOKUP(OHL12,[1]Acciones!$A$59:$H$1958,2,FALSE)),"")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O12" s="196" t="str">
        <f>IFERROR(IF(VLOOKUP(OHM12,[1]Acciones!$A$59:$H$1958,2,FALSE)=0,"",VLOOKUP(OHM12,[1]Acciones!$A$59:$H$1958,2,FALSE)),"")</f>
        <v/>
      </c>
      <c r="OHP12" s="196" t="str">
        <f>IFERROR(IF(VLOOKUP(OHN12,[1]Acciones!$A$59:$H$1958,2,FALSE)=0,"",VLOOKUP(OHN12,[1]Acciones!$A$59:$H$1958,2,FALSE)),"")</f>
        <v/>
      </c>
      <c r="OHQ12" s="196">
        <f>IFERROR(IF(VLOOKUP(OHO12,[1]Acciones!$A$59:$H$1958,2,FALSE)=0,"",VLOOKUP(OHO12,[1]Acciones!$A$59:$H$1958,2,FALSE)),"")</f>
        <v>4</v>
      </c>
      <c r="OHR12" s="196">
        <f>IFERROR(IF(VLOOKUP(OHP12,[1]Acciones!$A$59:$H$1958,2,FALSE)=0,"",VLOOKUP(OHP12,[1]Acciones!$A$59:$H$1958,2,FALSE)),"")</f>
        <v>4</v>
      </c>
      <c r="OHS12" s="196" t="str">
        <f>IFERROR(IF(VLOOKUP(OHQ12,[1]Acciones!$A$59:$H$1958,2,FALSE)=0,"",VLOOKUP(OHQ12,[1]Acciones!$A$59:$H$1958,2,FALSE)),"")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T12" s="196" t="str">
        <f>IFERROR(IF(VLOOKUP(OHR12,[1]Acciones!$A$59:$H$1958,2,FALSE)=0,"",VLOOKUP(OHR12,[1]Acciones!$A$59:$H$1958,2,FALSE)),"")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U12" s="196" t="str">
        <f>IFERROR(IF(VLOOKUP(OHS12,[1]Acciones!$A$59:$H$1958,2,FALSE)=0,"",VLOOKUP(OHS12,[1]Acciones!$A$59:$H$1958,2,FALSE)),"")</f>
        <v/>
      </c>
      <c r="OHV12" s="196" t="str">
        <f>IFERROR(IF(VLOOKUP(OHT12,[1]Acciones!$A$59:$H$1958,2,FALSE)=0,"",VLOOKUP(OHT12,[1]Acciones!$A$59:$H$1958,2,FALSE)),"")</f>
        <v/>
      </c>
      <c r="OHW12" s="196">
        <f>IFERROR(IF(VLOOKUP(OHU12,[1]Acciones!$A$59:$H$1958,2,FALSE)=0,"",VLOOKUP(OHU12,[1]Acciones!$A$59:$H$1958,2,FALSE)),"")</f>
        <v>4</v>
      </c>
      <c r="OHX12" s="196">
        <f>IFERROR(IF(VLOOKUP(OHV12,[1]Acciones!$A$59:$H$1958,2,FALSE)=0,"",VLOOKUP(OHV12,[1]Acciones!$A$59:$H$1958,2,FALSE)),"")</f>
        <v>4</v>
      </c>
      <c r="OHY12" s="196" t="str">
        <f>IFERROR(IF(VLOOKUP(OHW12,[1]Acciones!$A$59:$H$1958,2,FALSE)=0,"",VLOOKUP(OHW12,[1]Acciones!$A$59:$H$1958,2,FALSE)),"")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Z12" s="196" t="str">
        <f>IFERROR(IF(VLOOKUP(OHX12,[1]Acciones!$A$59:$H$1958,2,FALSE)=0,"",VLOOKUP(OHX12,[1]Acciones!$A$59:$H$1958,2,FALSE)),"")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A12" s="196" t="str">
        <f>IFERROR(IF(VLOOKUP(OHY12,[1]Acciones!$A$59:$H$1958,2,FALSE)=0,"",VLOOKUP(OHY12,[1]Acciones!$A$59:$H$1958,2,FALSE)),"")</f>
        <v/>
      </c>
      <c r="OIB12" s="196" t="str">
        <f>IFERROR(IF(VLOOKUP(OHZ12,[1]Acciones!$A$59:$H$1958,2,FALSE)=0,"",VLOOKUP(OHZ12,[1]Acciones!$A$59:$H$1958,2,FALSE)),"")</f>
        <v/>
      </c>
      <c r="OIC12" s="196">
        <f>IFERROR(IF(VLOOKUP(OIA12,[1]Acciones!$A$59:$H$1958,2,FALSE)=0,"",VLOOKUP(OIA12,[1]Acciones!$A$59:$H$1958,2,FALSE)),"")</f>
        <v>4</v>
      </c>
      <c r="OID12" s="196">
        <f>IFERROR(IF(VLOOKUP(OIB12,[1]Acciones!$A$59:$H$1958,2,FALSE)=0,"",VLOOKUP(OIB12,[1]Acciones!$A$59:$H$1958,2,FALSE)),"")</f>
        <v>4</v>
      </c>
      <c r="OIE12" s="196" t="str">
        <f>IFERROR(IF(VLOOKUP(OIC12,[1]Acciones!$A$59:$H$1958,2,FALSE)=0,"",VLOOKUP(OIC12,[1]Acciones!$A$59:$H$1958,2,FALSE)),"")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F12" s="196" t="str">
        <f>IFERROR(IF(VLOOKUP(OID12,[1]Acciones!$A$59:$H$1958,2,FALSE)=0,"",VLOOKUP(OID12,[1]Acciones!$A$59:$H$1958,2,FALSE)),"")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G12" s="196" t="str">
        <f>IFERROR(IF(VLOOKUP(OIE12,[1]Acciones!$A$59:$H$1958,2,FALSE)=0,"",VLOOKUP(OIE12,[1]Acciones!$A$59:$H$1958,2,FALSE)),"")</f>
        <v/>
      </c>
      <c r="OIH12" s="196" t="str">
        <f>IFERROR(IF(VLOOKUP(OIF12,[1]Acciones!$A$59:$H$1958,2,FALSE)=0,"",VLOOKUP(OIF12,[1]Acciones!$A$59:$H$1958,2,FALSE)),"")</f>
        <v/>
      </c>
      <c r="OII12" s="196">
        <f>IFERROR(IF(VLOOKUP(OIG12,[1]Acciones!$A$59:$H$1958,2,FALSE)=0,"",VLOOKUP(OIG12,[1]Acciones!$A$59:$H$1958,2,FALSE)),"")</f>
        <v>4</v>
      </c>
      <c r="OIJ12" s="196">
        <f>IFERROR(IF(VLOOKUP(OIH12,[1]Acciones!$A$59:$H$1958,2,FALSE)=0,"",VLOOKUP(OIH12,[1]Acciones!$A$59:$H$1958,2,FALSE)),"")</f>
        <v>4</v>
      </c>
      <c r="OIK12" s="196" t="str">
        <f>IFERROR(IF(VLOOKUP(OII12,[1]Acciones!$A$59:$H$1958,2,FALSE)=0,"",VLOOKUP(OII12,[1]Acciones!$A$59:$H$1958,2,FALSE)),"")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L12" s="196" t="str">
        <f>IFERROR(IF(VLOOKUP(OIJ12,[1]Acciones!$A$59:$H$1958,2,FALSE)=0,"",VLOOKUP(OIJ12,[1]Acciones!$A$59:$H$1958,2,FALSE)),"")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M12" s="196" t="str">
        <f>IFERROR(IF(VLOOKUP(OIK12,[1]Acciones!$A$59:$H$1958,2,FALSE)=0,"",VLOOKUP(OIK12,[1]Acciones!$A$59:$H$1958,2,FALSE)),"")</f>
        <v/>
      </c>
      <c r="OIN12" s="196" t="str">
        <f>IFERROR(IF(VLOOKUP(OIL12,[1]Acciones!$A$59:$H$1958,2,FALSE)=0,"",VLOOKUP(OIL12,[1]Acciones!$A$59:$H$1958,2,FALSE)),"")</f>
        <v/>
      </c>
      <c r="OIO12" s="196">
        <f>IFERROR(IF(VLOOKUP(OIM12,[1]Acciones!$A$59:$H$1958,2,FALSE)=0,"",VLOOKUP(OIM12,[1]Acciones!$A$59:$H$1958,2,FALSE)),"")</f>
        <v>4</v>
      </c>
      <c r="OIP12" s="196">
        <f>IFERROR(IF(VLOOKUP(OIN12,[1]Acciones!$A$59:$H$1958,2,FALSE)=0,"",VLOOKUP(OIN12,[1]Acciones!$A$59:$H$1958,2,FALSE)),"")</f>
        <v>4</v>
      </c>
      <c r="OIQ12" s="196" t="str">
        <f>IFERROR(IF(VLOOKUP(OIO12,[1]Acciones!$A$59:$H$1958,2,FALSE)=0,"",VLOOKUP(OIO12,[1]Acciones!$A$59:$H$1958,2,FALSE)),"")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R12" s="196" t="str">
        <f>IFERROR(IF(VLOOKUP(OIP12,[1]Acciones!$A$59:$H$1958,2,FALSE)=0,"",VLOOKUP(OIP12,[1]Acciones!$A$59:$H$1958,2,FALSE)),"")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S12" s="196" t="str">
        <f>IFERROR(IF(VLOOKUP(OIQ12,[1]Acciones!$A$59:$H$1958,2,FALSE)=0,"",VLOOKUP(OIQ12,[1]Acciones!$A$59:$H$1958,2,FALSE)),"")</f>
        <v/>
      </c>
      <c r="OIT12" s="196" t="str">
        <f>IFERROR(IF(VLOOKUP(OIR12,[1]Acciones!$A$59:$H$1958,2,FALSE)=0,"",VLOOKUP(OIR12,[1]Acciones!$A$59:$H$1958,2,FALSE)),"")</f>
        <v/>
      </c>
      <c r="OIU12" s="196">
        <f>IFERROR(IF(VLOOKUP(OIS12,[1]Acciones!$A$59:$H$1958,2,FALSE)=0,"",VLOOKUP(OIS12,[1]Acciones!$A$59:$H$1958,2,FALSE)),"")</f>
        <v>4</v>
      </c>
      <c r="OIV12" s="196">
        <f>IFERROR(IF(VLOOKUP(OIT12,[1]Acciones!$A$59:$H$1958,2,FALSE)=0,"",VLOOKUP(OIT12,[1]Acciones!$A$59:$H$1958,2,FALSE)),"")</f>
        <v>4</v>
      </c>
      <c r="OIW12" s="196" t="str">
        <f>IFERROR(IF(VLOOKUP(OIU12,[1]Acciones!$A$59:$H$1958,2,FALSE)=0,"",VLOOKUP(OIU12,[1]Acciones!$A$59:$H$1958,2,FALSE)),"")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X12" s="196" t="str">
        <f>IFERROR(IF(VLOOKUP(OIV12,[1]Acciones!$A$59:$H$1958,2,FALSE)=0,"",VLOOKUP(OIV12,[1]Acciones!$A$59:$H$1958,2,FALSE)),"")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Y12" s="196" t="str">
        <f>IFERROR(IF(VLOOKUP(OIW12,[1]Acciones!$A$59:$H$1958,2,FALSE)=0,"",VLOOKUP(OIW12,[1]Acciones!$A$59:$H$1958,2,FALSE)),"")</f>
        <v/>
      </c>
      <c r="OIZ12" s="196" t="str">
        <f>IFERROR(IF(VLOOKUP(OIX12,[1]Acciones!$A$59:$H$1958,2,FALSE)=0,"",VLOOKUP(OIX12,[1]Acciones!$A$59:$H$1958,2,FALSE)),"")</f>
        <v/>
      </c>
      <c r="OJA12" s="196">
        <f>IFERROR(IF(VLOOKUP(OIY12,[1]Acciones!$A$59:$H$1958,2,FALSE)=0,"",VLOOKUP(OIY12,[1]Acciones!$A$59:$H$1958,2,FALSE)),"")</f>
        <v>4</v>
      </c>
      <c r="OJB12" s="196">
        <f>IFERROR(IF(VLOOKUP(OIZ12,[1]Acciones!$A$59:$H$1958,2,FALSE)=0,"",VLOOKUP(OIZ12,[1]Acciones!$A$59:$H$1958,2,FALSE)),"")</f>
        <v>4</v>
      </c>
      <c r="OJC12" s="196" t="str">
        <f>IFERROR(IF(VLOOKUP(OJA12,[1]Acciones!$A$59:$H$1958,2,FALSE)=0,"",VLOOKUP(OJA12,[1]Acciones!$A$59:$H$1958,2,FALSE)),"")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D12" s="196" t="str">
        <f>IFERROR(IF(VLOOKUP(OJB12,[1]Acciones!$A$59:$H$1958,2,FALSE)=0,"",VLOOKUP(OJB12,[1]Acciones!$A$59:$H$1958,2,FALSE)),"")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E12" s="196" t="str">
        <f>IFERROR(IF(VLOOKUP(OJC12,[1]Acciones!$A$59:$H$1958,2,FALSE)=0,"",VLOOKUP(OJC12,[1]Acciones!$A$59:$H$1958,2,FALSE)),"")</f>
        <v/>
      </c>
      <c r="OJF12" s="196" t="str">
        <f>IFERROR(IF(VLOOKUP(OJD12,[1]Acciones!$A$59:$H$1958,2,FALSE)=0,"",VLOOKUP(OJD12,[1]Acciones!$A$59:$H$1958,2,FALSE)),"")</f>
        <v/>
      </c>
      <c r="OJG12" s="196">
        <f>IFERROR(IF(VLOOKUP(OJE12,[1]Acciones!$A$59:$H$1958,2,FALSE)=0,"",VLOOKUP(OJE12,[1]Acciones!$A$59:$H$1958,2,FALSE)),"")</f>
        <v>4</v>
      </c>
      <c r="OJH12" s="196">
        <f>IFERROR(IF(VLOOKUP(OJF12,[1]Acciones!$A$59:$H$1958,2,FALSE)=0,"",VLOOKUP(OJF12,[1]Acciones!$A$59:$H$1958,2,FALSE)),"")</f>
        <v>4</v>
      </c>
      <c r="OJI12" s="196" t="str">
        <f>IFERROR(IF(VLOOKUP(OJG12,[1]Acciones!$A$59:$H$1958,2,FALSE)=0,"",VLOOKUP(OJG12,[1]Acciones!$A$59:$H$1958,2,FALSE)),"")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J12" s="196" t="str">
        <f>IFERROR(IF(VLOOKUP(OJH12,[1]Acciones!$A$59:$H$1958,2,FALSE)=0,"",VLOOKUP(OJH12,[1]Acciones!$A$59:$H$1958,2,FALSE)),"")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K12" s="196" t="str">
        <f>IFERROR(IF(VLOOKUP(OJI12,[1]Acciones!$A$59:$H$1958,2,FALSE)=0,"",VLOOKUP(OJI12,[1]Acciones!$A$59:$H$1958,2,FALSE)),"")</f>
        <v/>
      </c>
      <c r="OJL12" s="196" t="str">
        <f>IFERROR(IF(VLOOKUP(OJJ12,[1]Acciones!$A$59:$H$1958,2,FALSE)=0,"",VLOOKUP(OJJ12,[1]Acciones!$A$59:$H$1958,2,FALSE)),"")</f>
        <v/>
      </c>
      <c r="OJM12" s="196">
        <f>IFERROR(IF(VLOOKUP(OJK12,[1]Acciones!$A$59:$H$1958,2,FALSE)=0,"",VLOOKUP(OJK12,[1]Acciones!$A$59:$H$1958,2,FALSE)),"")</f>
        <v>4</v>
      </c>
      <c r="OJN12" s="196">
        <f>IFERROR(IF(VLOOKUP(OJL12,[1]Acciones!$A$59:$H$1958,2,FALSE)=0,"",VLOOKUP(OJL12,[1]Acciones!$A$59:$H$1958,2,FALSE)),"")</f>
        <v>4</v>
      </c>
      <c r="OJO12" s="196" t="str">
        <f>IFERROR(IF(VLOOKUP(OJM12,[1]Acciones!$A$59:$H$1958,2,FALSE)=0,"",VLOOKUP(OJM12,[1]Acciones!$A$59:$H$1958,2,FALSE)),"")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P12" s="196" t="str">
        <f>IFERROR(IF(VLOOKUP(OJN12,[1]Acciones!$A$59:$H$1958,2,FALSE)=0,"",VLOOKUP(OJN12,[1]Acciones!$A$59:$H$1958,2,FALSE)),"")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Q12" s="196" t="str">
        <f>IFERROR(IF(VLOOKUP(OJO12,[1]Acciones!$A$59:$H$1958,2,FALSE)=0,"",VLOOKUP(OJO12,[1]Acciones!$A$59:$H$1958,2,FALSE)),"")</f>
        <v/>
      </c>
      <c r="OJR12" s="196" t="str">
        <f>IFERROR(IF(VLOOKUP(OJP12,[1]Acciones!$A$59:$H$1958,2,FALSE)=0,"",VLOOKUP(OJP12,[1]Acciones!$A$59:$H$1958,2,FALSE)),"")</f>
        <v/>
      </c>
      <c r="OJS12" s="196">
        <f>IFERROR(IF(VLOOKUP(OJQ12,[1]Acciones!$A$59:$H$1958,2,FALSE)=0,"",VLOOKUP(OJQ12,[1]Acciones!$A$59:$H$1958,2,FALSE)),"")</f>
        <v>4</v>
      </c>
      <c r="OJT12" s="196">
        <f>IFERROR(IF(VLOOKUP(OJR12,[1]Acciones!$A$59:$H$1958,2,FALSE)=0,"",VLOOKUP(OJR12,[1]Acciones!$A$59:$H$1958,2,FALSE)),"")</f>
        <v>4</v>
      </c>
      <c r="OJU12" s="196" t="str">
        <f>IFERROR(IF(VLOOKUP(OJS12,[1]Acciones!$A$59:$H$1958,2,FALSE)=0,"",VLOOKUP(OJS12,[1]Acciones!$A$59:$H$1958,2,FALSE)),"")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V12" s="196" t="str">
        <f>IFERROR(IF(VLOOKUP(OJT12,[1]Acciones!$A$59:$H$1958,2,FALSE)=0,"",VLOOKUP(OJT12,[1]Acciones!$A$59:$H$1958,2,FALSE)),"")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W12" s="196" t="str">
        <f>IFERROR(IF(VLOOKUP(OJU12,[1]Acciones!$A$59:$H$1958,2,FALSE)=0,"",VLOOKUP(OJU12,[1]Acciones!$A$59:$H$1958,2,FALSE)),"")</f>
        <v/>
      </c>
      <c r="OJX12" s="196" t="str">
        <f>IFERROR(IF(VLOOKUP(OJV12,[1]Acciones!$A$59:$H$1958,2,FALSE)=0,"",VLOOKUP(OJV12,[1]Acciones!$A$59:$H$1958,2,FALSE)),"")</f>
        <v/>
      </c>
      <c r="OJY12" s="196">
        <f>IFERROR(IF(VLOOKUP(OJW12,[1]Acciones!$A$59:$H$1958,2,FALSE)=0,"",VLOOKUP(OJW12,[1]Acciones!$A$59:$H$1958,2,FALSE)),"")</f>
        <v>4</v>
      </c>
      <c r="OJZ12" s="196">
        <f>IFERROR(IF(VLOOKUP(OJX12,[1]Acciones!$A$59:$H$1958,2,FALSE)=0,"",VLOOKUP(OJX12,[1]Acciones!$A$59:$H$1958,2,FALSE)),"")</f>
        <v>4</v>
      </c>
      <c r="OKA12" s="196" t="str">
        <f>IFERROR(IF(VLOOKUP(OJY12,[1]Acciones!$A$59:$H$1958,2,FALSE)=0,"",VLOOKUP(OJY12,[1]Acciones!$A$59:$H$1958,2,FALSE)),"")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B12" s="196" t="str">
        <f>IFERROR(IF(VLOOKUP(OJZ12,[1]Acciones!$A$59:$H$1958,2,FALSE)=0,"",VLOOKUP(OJZ12,[1]Acciones!$A$59:$H$1958,2,FALSE)),"")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C12" s="196" t="str">
        <f>IFERROR(IF(VLOOKUP(OKA12,[1]Acciones!$A$59:$H$1958,2,FALSE)=0,"",VLOOKUP(OKA12,[1]Acciones!$A$59:$H$1958,2,FALSE)),"")</f>
        <v/>
      </c>
      <c r="OKD12" s="196" t="str">
        <f>IFERROR(IF(VLOOKUP(OKB12,[1]Acciones!$A$59:$H$1958,2,FALSE)=0,"",VLOOKUP(OKB12,[1]Acciones!$A$59:$H$1958,2,FALSE)),"")</f>
        <v/>
      </c>
      <c r="OKE12" s="196">
        <f>IFERROR(IF(VLOOKUP(OKC12,[1]Acciones!$A$59:$H$1958,2,FALSE)=0,"",VLOOKUP(OKC12,[1]Acciones!$A$59:$H$1958,2,FALSE)),"")</f>
        <v>4</v>
      </c>
      <c r="OKF12" s="196">
        <f>IFERROR(IF(VLOOKUP(OKD12,[1]Acciones!$A$59:$H$1958,2,FALSE)=0,"",VLOOKUP(OKD12,[1]Acciones!$A$59:$H$1958,2,FALSE)),"")</f>
        <v>4</v>
      </c>
      <c r="OKG12" s="196" t="str">
        <f>IFERROR(IF(VLOOKUP(OKE12,[1]Acciones!$A$59:$H$1958,2,FALSE)=0,"",VLOOKUP(OKE12,[1]Acciones!$A$59:$H$1958,2,FALSE)),"")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H12" s="196" t="str">
        <f>IFERROR(IF(VLOOKUP(OKF12,[1]Acciones!$A$59:$H$1958,2,FALSE)=0,"",VLOOKUP(OKF12,[1]Acciones!$A$59:$H$1958,2,FALSE)),"")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I12" s="196" t="str">
        <f>IFERROR(IF(VLOOKUP(OKG12,[1]Acciones!$A$59:$H$1958,2,FALSE)=0,"",VLOOKUP(OKG12,[1]Acciones!$A$59:$H$1958,2,FALSE)),"")</f>
        <v/>
      </c>
      <c r="OKJ12" s="196" t="str">
        <f>IFERROR(IF(VLOOKUP(OKH12,[1]Acciones!$A$59:$H$1958,2,FALSE)=0,"",VLOOKUP(OKH12,[1]Acciones!$A$59:$H$1958,2,FALSE)),"")</f>
        <v/>
      </c>
      <c r="OKK12" s="196">
        <f>IFERROR(IF(VLOOKUP(OKI12,[1]Acciones!$A$59:$H$1958,2,FALSE)=0,"",VLOOKUP(OKI12,[1]Acciones!$A$59:$H$1958,2,FALSE)),"")</f>
        <v>4</v>
      </c>
      <c r="OKL12" s="196">
        <f>IFERROR(IF(VLOOKUP(OKJ12,[1]Acciones!$A$59:$H$1958,2,FALSE)=0,"",VLOOKUP(OKJ12,[1]Acciones!$A$59:$H$1958,2,FALSE)),"")</f>
        <v>4</v>
      </c>
      <c r="OKM12" s="196" t="str">
        <f>IFERROR(IF(VLOOKUP(OKK12,[1]Acciones!$A$59:$H$1958,2,FALSE)=0,"",VLOOKUP(OKK12,[1]Acciones!$A$59:$H$1958,2,FALSE)),"")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N12" s="196" t="str">
        <f>IFERROR(IF(VLOOKUP(OKL12,[1]Acciones!$A$59:$H$1958,2,FALSE)=0,"",VLOOKUP(OKL12,[1]Acciones!$A$59:$H$1958,2,FALSE)),"")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O12" s="196" t="str">
        <f>IFERROR(IF(VLOOKUP(OKM12,[1]Acciones!$A$59:$H$1958,2,FALSE)=0,"",VLOOKUP(OKM12,[1]Acciones!$A$59:$H$1958,2,FALSE)),"")</f>
        <v/>
      </c>
      <c r="OKP12" s="196" t="str">
        <f>IFERROR(IF(VLOOKUP(OKN12,[1]Acciones!$A$59:$H$1958,2,FALSE)=0,"",VLOOKUP(OKN12,[1]Acciones!$A$59:$H$1958,2,FALSE)),"")</f>
        <v/>
      </c>
      <c r="OKQ12" s="196">
        <f>IFERROR(IF(VLOOKUP(OKO12,[1]Acciones!$A$59:$H$1958,2,FALSE)=0,"",VLOOKUP(OKO12,[1]Acciones!$A$59:$H$1958,2,FALSE)),"")</f>
        <v>4</v>
      </c>
      <c r="OKR12" s="196">
        <f>IFERROR(IF(VLOOKUP(OKP12,[1]Acciones!$A$59:$H$1958,2,FALSE)=0,"",VLOOKUP(OKP12,[1]Acciones!$A$59:$H$1958,2,FALSE)),"")</f>
        <v>4</v>
      </c>
      <c r="OKS12" s="196" t="str">
        <f>IFERROR(IF(VLOOKUP(OKQ12,[1]Acciones!$A$59:$H$1958,2,FALSE)=0,"",VLOOKUP(OKQ12,[1]Acciones!$A$59:$H$1958,2,FALSE)),"")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T12" s="196" t="str">
        <f>IFERROR(IF(VLOOKUP(OKR12,[1]Acciones!$A$59:$H$1958,2,FALSE)=0,"",VLOOKUP(OKR12,[1]Acciones!$A$59:$H$1958,2,FALSE)),"")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U12" s="196" t="str">
        <f>IFERROR(IF(VLOOKUP(OKS12,[1]Acciones!$A$59:$H$1958,2,FALSE)=0,"",VLOOKUP(OKS12,[1]Acciones!$A$59:$H$1958,2,FALSE)),"")</f>
        <v/>
      </c>
      <c r="OKV12" s="196" t="str">
        <f>IFERROR(IF(VLOOKUP(OKT12,[1]Acciones!$A$59:$H$1958,2,FALSE)=0,"",VLOOKUP(OKT12,[1]Acciones!$A$59:$H$1958,2,FALSE)),"")</f>
        <v/>
      </c>
      <c r="OKW12" s="196">
        <f>IFERROR(IF(VLOOKUP(OKU12,[1]Acciones!$A$59:$H$1958,2,FALSE)=0,"",VLOOKUP(OKU12,[1]Acciones!$A$59:$H$1958,2,FALSE)),"")</f>
        <v>4</v>
      </c>
      <c r="OKX12" s="196">
        <f>IFERROR(IF(VLOOKUP(OKV12,[1]Acciones!$A$59:$H$1958,2,FALSE)=0,"",VLOOKUP(OKV12,[1]Acciones!$A$59:$H$1958,2,FALSE)),"")</f>
        <v>4</v>
      </c>
      <c r="OKY12" s="196" t="str">
        <f>IFERROR(IF(VLOOKUP(OKW12,[1]Acciones!$A$59:$H$1958,2,FALSE)=0,"",VLOOKUP(OKW12,[1]Acciones!$A$59:$H$1958,2,FALSE)),"")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Z12" s="196" t="str">
        <f>IFERROR(IF(VLOOKUP(OKX12,[1]Acciones!$A$59:$H$1958,2,FALSE)=0,"",VLOOKUP(OKX12,[1]Acciones!$A$59:$H$1958,2,FALSE)),"")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A12" s="196" t="str">
        <f>IFERROR(IF(VLOOKUP(OKY12,[1]Acciones!$A$59:$H$1958,2,FALSE)=0,"",VLOOKUP(OKY12,[1]Acciones!$A$59:$H$1958,2,FALSE)),"")</f>
        <v/>
      </c>
      <c r="OLB12" s="196" t="str">
        <f>IFERROR(IF(VLOOKUP(OKZ12,[1]Acciones!$A$59:$H$1958,2,FALSE)=0,"",VLOOKUP(OKZ12,[1]Acciones!$A$59:$H$1958,2,FALSE)),"")</f>
        <v/>
      </c>
      <c r="OLC12" s="196">
        <f>IFERROR(IF(VLOOKUP(OLA12,[1]Acciones!$A$59:$H$1958,2,FALSE)=0,"",VLOOKUP(OLA12,[1]Acciones!$A$59:$H$1958,2,FALSE)),"")</f>
        <v>4</v>
      </c>
      <c r="OLD12" s="196">
        <f>IFERROR(IF(VLOOKUP(OLB12,[1]Acciones!$A$59:$H$1958,2,FALSE)=0,"",VLOOKUP(OLB12,[1]Acciones!$A$59:$H$1958,2,FALSE)),"")</f>
        <v>4</v>
      </c>
      <c r="OLE12" s="196" t="str">
        <f>IFERROR(IF(VLOOKUP(OLC12,[1]Acciones!$A$59:$H$1958,2,FALSE)=0,"",VLOOKUP(OLC12,[1]Acciones!$A$59:$H$1958,2,FALSE)),"")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F12" s="196" t="str">
        <f>IFERROR(IF(VLOOKUP(OLD12,[1]Acciones!$A$59:$H$1958,2,FALSE)=0,"",VLOOKUP(OLD12,[1]Acciones!$A$59:$H$1958,2,FALSE)),"")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G12" s="196" t="str">
        <f>IFERROR(IF(VLOOKUP(OLE12,[1]Acciones!$A$59:$H$1958,2,FALSE)=0,"",VLOOKUP(OLE12,[1]Acciones!$A$59:$H$1958,2,FALSE)),"")</f>
        <v/>
      </c>
      <c r="OLH12" s="196" t="str">
        <f>IFERROR(IF(VLOOKUP(OLF12,[1]Acciones!$A$59:$H$1958,2,FALSE)=0,"",VLOOKUP(OLF12,[1]Acciones!$A$59:$H$1958,2,FALSE)),"")</f>
        <v/>
      </c>
      <c r="OLI12" s="196">
        <f>IFERROR(IF(VLOOKUP(OLG12,[1]Acciones!$A$59:$H$1958,2,FALSE)=0,"",VLOOKUP(OLG12,[1]Acciones!$A$59:$H$1958,2,FALSE)),"")</f>
        <v>4</v>
      </c>
      <c r="OLJ12" s="196">
        <f>IFERROR(IF(VLOOKUP(OLH12,[1]Acciones!$A$59:$H$1958,2,FALSE)=0,"",VLOOKUP(OLH12,[1]Acciones!$A$59:$H$1958,2,FALSE)),"")</f>
        <v>4</v>
      </c>
      <c r="OLK12" s="196" t="str">
        <f>IFERROR(IF(VLOOKUP(OLI12,[1]Acciones!$A$59:$H$1958,2,FALSE)=0,"",VLOOKUP(OLI12,[1]Acciones!$A$59:$H$1958,2,FALSE)),"")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L12" s="196" t="str">
        <f>IFERROR(IF(VLOOKUP(OLJ12,[1]Acciones!$A$59:$H$1958,2,FALSE)=0,"",VLOOKUP(OLJ12,[1]Acciones!$A$59:$H$1958,2,FALSE)),"")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M12" s="196" t="str">
        <f>IFERROR(IF(VLOOKUP(OLK12,[1]Acciones!$A$59:$H$1958,2,FALSE)=0,"",VLOOKUP(OLK12,[1]Acciones!$A$59:$H$1958,2,FALSE)),"")</f>
        <v/>
      </c>
      <c r="OLN12" s="196" t="str">
        <f>IFERROR(IF(VLOOKUP(OLL12,[1]Acciones!$A$59:$H$1958,2,FALSE)=0,"",VLOOKUP(OLL12,[1]Acciones!$A$59:$H$1958,2,FALSE)),"")</f>
        <v/>
      </c>
      <c r="OLO12" s="196">
        <f>IFERROR(IF(VLOOKUP(OLM12,[1]Acciones!$A$59:$H$1958,2,FALSE)=0,"",VLOOKUP(OLM12,[1]Acciones!$A$59:$H$1958,2,FALSE)),"")</f>
        <v>4</v>
      </c>
      <c r="OLP12" s="196">
        <f>IFERROR(IF(VLOOKUP(OLN12,[1]Acciones!$A$59:$H$1958,2,FALSE)=0,"",VLOOKUP(OLN12,[1]Acciones!$A$59:$H$1958,2,FALSE)),"")</f>
        <v>4</v>
      </c>
      <c r="OLQ12" s="196" t="str">
        <f>IFERROR(IF(VLOOKUP(OLO12,[1]Acciones!$A$59:$H$1958,2,FALSE)=0,"",VLOOKUP(OLO12,[1]Acciones!$A$59:$H$1958,2,FALSE)),"")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R12" s="196" t="str">
        <f>IFERROR(IF(VLOOKUP(OLP12,[1]Acciones!$A$59:$H$1958,2,FALSE)=0,"",VLOOKUP(OLP12,[1]Acciones!$A$59:$H$1958,2,FALSE)),"")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S12" s="196" t="str">
        <f>IFERROR(IF(VLOOKUP(OLQ12,[1]Acciones!$A$59:$H$1958,2,FALSE)=0,"",VLOOKUP(OLQ12,[1]Acciones!$A$59:$H$1958,2,FALSE)),"")</f>
        <v/>
      </c>
      <c r="OLT12" s="196" t="str">
        <f>IFERROR(IF(VLOOKUP(OLR12,[1]Acciones!$A$59:$H$1958,2,FALSE)=0,"",VLOOKUP(OLR12,[1]Acciones!$A$59:$H$1958,2,FALSE)),"")</f>
        <v/>
      </c>
      <c r="OLU12" s="196">
        <f>IFERROR(IF(VLOOKUP(OLS12,[1]Acciones!$A$59:$H$1958,2,FALSE)=0,"",VLOOKUP(OLS12,[1]Acciones!$A$59:$H$1958,2,FALSE)),"")</f>
        <v>4</v>
      </c>
      <c r="OLV12" s="196">
        <f>IFERROR(IF(VLOOKUP(OLT12,[1]Acciones!$A$59:$H$1958,2,FALSE)=0,"",VLOOKUP(OLT12,[1]Acciones!$A$59:$H$1958,2,FALSE)),"")</f>
        <v>4</v>
      </c>
      <c r="OLW12" s="196" t="str">
        <f>IFERROR(IF(VLOOKUP(OLU12,[1]Acciones!$A$59:$H$1958,2,FALSE)=0,"",VLOOKUP(OLU12,[1]Acciones!$A$59:$H$1958,2,FALSE)),"")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X12" s="196" t="str">
        <f>IFERROR(IF(VLOOKUP(OLV12,[1]Acciones!$A$59:$H$1958,2,FALSE)=0,"",VLOOKUP(OLV12,[1]Acciones!$A$59:$H$1958,2,FALSE)),"")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Y12" s="196" t="str">
        <f>IFERROR(IF(VLOOKUP(OLW12,[1]Acciones!$A$59:$H$1958,2,FALSE)=0,"",VLOOKUP(OLW12,[1]Acciones!$A$59:$H$1958,2,FALSE)),"")</f>
        <v/>
      </c>
      <c r="OLZ12" s="196" t="str">
        <f>IFERROR(IF(VLOOKUP(OLX12,[1]Acciones!$A$59:$H$1958,2,FALSE)=0,"",VLOOKUP(OLX12,[1]Acciones!$A$59:$H$1958,2,FALSE)),"")</f>
        <v/>
      </c>
      <c r="OMA12" s="196">
        <f>IFERROR(IF(VLOOKUP(OLY12,[1]Acciones!$A$59:$H$1958,2,FALSE)=0,"",VLOOKUP(OLY12,[1]Acciones!$A$59:$H$1958,2,FALSE)),"")</f>
        <v>4</v>
      </c>
      <c r="OMB12" s="196">
        <f>IFERROR(IF(VLOOKUP(OLZ12,[1]Acciones!$A$59:$H$1958,2,FALSE)=0,"",VLOOKUP(OLZ12,[1]Acciones!$A$59:$H$1958,2,FALSE)),"")</f>
        <v>4</v>
      </c>
      <c r="OMC12" s="196" t="str">
        <f>IFERROR(IF(VLOOKUP(OMA12,[1]Acciones!$A$59:$H$1958,2,FALSE)=0,"",VLOOKUP(OMA12,[1]Acciones!$A$59:$H$1958,2,FALSE)),"")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D12" s="196" t="str">
        <f>IFERROR(IF(VLOOKUP(OMB12,[1]Acciones!$A$59:$H$1958,2,FALSE)=0,"",VLOOKUP(OMB12,[1]Acciones!$A$59:$H$1958,2,FALSE)),"")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E12" s="196" t="str">
        <f>IFERROR(IF(VLOOKUP(OMC12,[1]Acciones!$A$59:$H$1958,2,FALSE)=0,"",VLOOKUP(OMC12,[1]Acciones!$A$59:$H$1958,2,FALSE)),"")</f>
        <v/>
      </c>
      <c r="OMF12" s="196" t="str">
        <f>IFERROR(IF(VLOOKUP(OMD12,[1]Acciones!$A$59:$H$1958,2,FALSE)=0,"",VLOOKUP(OMD12,[1]Acciones!$A$59:$H$1958,2,FALSE)),"")</f>
        <v/>
      </c>
      <c r="OMG12" s="196">
        <f>IFERROR(IF(VLOOKUP(OME12,[1]Acciones!$A$59:$H$1958,2,FALSE)=0,"",VLOOKUP(OME12,[1]Acciones!$A$59:$H$1958,2,FALSE)),"")</f>
        <v>4</v>
      </c>
      <c r="OMH12" s="196">
        <f>IFERROR(IF(VLOOKUP(OMF12,[1]Acciones!$A$59:$H$1958,2,FALSE)=0,"",VLOOKUP(OMF12,[1]Acciones!$A$59:$H$1958,2,FALSE)),"")</f>
        <v>4</v>
      </c>
      <c r="OMI12" s="196" t="str">
        <f>IFERROR(IF(VLOOKUP(OMG12,[1]Acciones!$A$59:$H$1958,2,FALSE)=0,"",VLOOKUP(OMG12,[1]Acciones!$A$59:$H$1958,2,FALSE)),"")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J12" s="196" t="str">
        <f>IFERROR(IF(VLOOKUP(OMH12,[1]Acciones!$A$59:$H$1958,2,FALSE)=0,"",VLOOKUP(OMH12,[1]Acciones!$A$59:$H$1958,2,FALSE)),"")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K12" s="196" t="str">
        <f>IFERROR(IF(VLOOKUP(OMI12,[1]Acciones!$A$59:$H$1958,2,FALSE)=0,"",VLOOKUP(OMI12,[1]Acciones!$A$59:$H$1958,2,FALSE)),"")</f>
        <v/>
      </c>
      <c r="OML12" s="196" t="str">
        <f>IFERROR(IF(VLOOKUP(OMJ12,[1]Acciones!$A$59:$H$1958,2,FALSE)=0,"",VLOOKUP(OMJ12,[1]Acciones!$A$59:$H$1958,2,FALSE)),"")</f>
        <v/>
      </c>
      <c r="OMM12" s="196">
        <f>IFERROR(IF(VLOOKUP(OMK12,[1]Acciones!$A$59:$H$1958,2,FALSE)=0,"",VLOOKUP(OMK12,[1]Acciones!$A$59:$H$1958,2,FALSE)),"")</f>
        <v>4</v>
      </c>
      <c r="OMN12" s="196">
        <f>IFERROR(IF(VLOOKUP(OML12,[1]Acciones!$A$59:$H$1958,2,FALSE)=0,"",VLOOKUP(OML12,[1]Acciones!$A$59:$H$1958,2,FALSE)),"")</f>
        <v>4</v>
      </c>
      <c r="OMO12" s="196" t="str">
        <f>IFERROR(IF(VLOOKUP(OMM12,[1]Acciones!$A$59:$H$1958,2,FALSE)=0,"",VLOOKUP(OMM12,[1]Acciones!$A$59:$H$1958,2,FALSE)),"")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P12" s="196" t="str">
        <f>IFERROR(IF(VLOOKUP(OMN12,[1]Acciones!$A$59:$H$1958,2,FALSE)=0,"",VLOOKUP(OMN12,[1]Acciones!$A$59:$H$1958,2,FALSE)),"")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Q12" s="196" t="str">
        <f>IFERROR(IF(VLOOKUP(OMO12,[1]Acciones!$A$59:$H$1958,2,FALSE)=0,"",VLOOKUP(OMO12,[1]Acciones!$A$59:$H$1958,2,FALSE)),"")</f>
        <v/>
      </c>
      <c r="OMR12" s="196" t="str">
        <f>IFERROR(IF(VLOOKUP(OMP12,[1]Acciones!$A$59:$H$1958,2,FALSE)=0,"",VLOOKUP(OMP12,[1]Acciones!$A$59:$H$1958,2,FALSE)),"")</f>
        <v/>
      </c>
      <c r="OMS12" s="196">
        <f>IFERROR(IF(VLOOKUP(OMQ12,[1]Acciones!$A$59:$H$1958,2,FALSE)=0,"",VLOOKUP(OMQ12,[1]Acciones!$A$59:$H$1958,2,FALSE)),"")</f>
        <v>4</v>
      </c>
      <c r="OMT12" s="196">
        <f>IFERROR(IF(VLOOKUP(OMR12,[1]Acciones!$A$59:$H$1958,2,FALSE)=0,"",VLOOKUP(OMR12,[1]Acciones!$A$59:$H$1958,2,FALSE)),"")</f>
        <v>4</v>
      </c>
      <c r="OMU12" s="196" t="str">
        <f>IFERROR(IF(VLOOKUP(OMS12,[1]Acciones!$A$59:$H$1958,2,FALSE)=0,"",VLOOKUP(OMS12,[1]Acciones!$A$59:$H$1958,2,FALSE)),"")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V12" s="196" t="str">
        <f>IFERROR(IF(VLOOKUP(OMT12,[1]Acciones!$A$59:$H$1958,2,FALSE)=0,"",VLOOKUP(OMT12,[1]Acciones!$A$59:$H$1958,2,FALSE)),"")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W12" s="196" t="str">
        <f>IFERROR(IF(VLOOKUP(OMU12,[1]Acciones!$A$59:$H$1958,2,FALSE)=0,"",VLOOKUP(OMU12,[1]Acciones!$A$59:$H$1958,2,FALSE)),"")</f>
        <v/>
      </c>
      <c r="OMX12" s="196" t="str">
        <f>IFERROR(IF(VLOOKUP(OMV12,[1]Acciones!$A$59:$H$1958,2,FALSE)=0,"",VLOOKUP(OMV12,[1]Acciones!$A$59:$H$1958,2,FALSE)),"")</f>
        <v/>
      </c>
      <c r="OMY12" s="196">
        <f>IFERROR(IF(VLOOKUP(OMW12,[1]Acciones!$A$59:$H$1958,2,FALSE)=0,"",VLOOKUP(OMW12,[1]Acciones!$A$59:$H$1958,2,FALSE)),"")</f>
        <v>4</v>
      </c>
      <c r="OMZ12" s="196">
        <f>IFERROR(IF(VLOOKUP(OMX12,[1]Acciones!$A$59:$H$1958,2,FALSE)=0,"",VLOOKUP(OMX12,[1]Acciones!$A$59:$H$1958,2,FALSE)),"")</f>
        <v>4</v>
      </c>
      <c r="ONA12" s="196" t="str">
        <f>IFERROR(IF(VLOOKUP(OMY12,[1]Acciones!$A$59:$H$1958,2,FALSE)=0,"",VLOOKUP(OMY12,[1]Acciones!$A$59:$H$1958,2,FALSE)),"")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B12" s="196" t="str">
        <f>IFERROR(IF(VLOOKUP(OMZ12,[1]Acciones!$A$59:$H$1958,2,FALSE)=0,"",VLOOKUP(OMZ12,[1]Acciones!$A$59:$H$1958,2,FALSE)),"")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C12" s="196" t="str">
        <f>IFERROR(IF(VLOOKUP(ONA12,[1]Acciones!$A$59:$H$1958,2,FALSE)=0,"",VLOOKUP(ONA12,[1]Acciones!$A$59:$H$1958,2,FALSE)),"")</f>
        <v/>
      </c>
      <c r="OND12" s="196" t="str">
        <f>IFERROR(IF(VLOOKUP(ONB12,[1]Acciones!$A$59:$H$1958,2,FALSE)=0,"",VLOOKUP(ONB12,[1]Acciones!$A$59:$H$1958,2,FALSE)),"")</f>
        <v/>
      </c>
      <c r="ONE12" s="196">
        <f>IFERROR(IF(VLOOKUP(ONC12,[1]Acciones!$A$59:$H$1958,2,FALSE)=0,"",VLOOKUP(ONC12,[1]Acciones!$A$59:$H$1958,2,FALSE)),"")</f>
        <v>4</v>
      </c>
      <c r="ONF12" s="196">
        <f>IFERROR(IF(VLOOKUP(OND12,[1]Acciones!$A$59:$H$1958,2,FALSE)=0,"",VLOOKUP(OND12,[1]Acciones!$A$59:$H$1958,2,FALSE)),"")</f>
        <v>4</v>
      </c>
      <c r="ONG12" s="196" t="str">
        <f>IFERROR(IF(VLOOKUP(ONE12,[1]Acciones!$A$59:$H$1958,2,FALSE)=0,"",VLOOKUP(ONE12,[1]Acciones!$A$59:$H$1958,2,FALSE)),"")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H12" s="196" t="str">
        <f>IFERROR(IF(VLOOKUP(ONF12,[1]Acciones!$A$59:$H$1958,2,FALSE)=0,"",VLOOKUP(ONF12,[1]Acciones!$A$59:$H$1958,2,FALSE)),"")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I12" s="196" t="str">
        <f>IFERROR(IF(VLOOKUP(ONG12,[1]Acciones!$A$59:$H$1958,2,FALSE)=0,"",VLOOKUP(ONG12,[1]Acciones!$A$59:$H$1958,2,FALSE)),"")</f>
        <v/>
      </c>
      <c r="ONJ12" s="196" t="str">
        <f>IFERROR(IF(VLOOKUP(ONH12,[1]Acciones!$A$59:$H$1958,2,FALSE)=0,"",VLOOKUP(ONH12,[1]Acciones!$A$59:$H$1958,2,FALSE)),"")</f>
        <v/>
      </c>
      <c r="ONK12" s="196">
        <f>IFERROR(IF(VLOOKUP(ONI12,[1]Acciones!$A$59:$H$1958,2,FALSE)=0,"",VLOOKUP(ONI12,[1]Acciones!$A$59:$H$1958,2,FALSE)),"")</f>
        <v>4</v>
      </c>
      <c r="ONL12" s="196">
        <f>IFERROR(IF(VLOOKUP(ONJ12,[1]Acciones!$A$59:$H$1958,2,FALSE)=0,"",VLOOKUP(ONJ12,[1]Acciones!$A$59:$H$1958,2,FALSE)),"")</f>
        <v>4</v>
      </c>
      <c r="ONM12" s="196" t="str">
        <f>IFERROR(IF(VLOOKUP(ONK12,[1]Acciones!$A$59:$H$1958,2,FALSE)=0,"",VLOOKUP(ONK12,[1]Acciones!$A$59:$H$1958,2,FALSE)),"")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N12" s="196" t="str">
        <f>IFERROR(IF(VLOOKUP(ONL12,[1]Acciones!$A$59:$H$1958,2,FALSE)=0,"",VLOOKUP(ONL12,[1]Acciones!$A$59:$H$1958,2,FALSE)),"")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O12" s="196" t="str">
        <f>IFERROR(IF(VLOOKUP(ONM12,[1]Acciones!$A$59:$H$1958,2,FALSE)=0,"",VLOOKUP(ONM12,[1]Acciones!$A$59:$H$1958,2,FALSE)),"")</f>
        <v/>
      </c>
      <c r="ONP12" s="196" t="str">
        <f>IFERROR(IF(VLOOKUP(ONN12,[1]Acciones!$A$59:$H$1958,2,FALSE)=0,"",VLOOKUP(ONN12,[1]Acciones!$A$59:$H$1958,2,FALSE)),"")</f>
        <v/>
      </c>
      <c r="ONQ12" s="196">
        <f>IFERROR(IF(VLOOKUP(ONO12,[1]Acciones!$A$59:$H$1958,2,FALSE)=0,"",VLOOKUP(ONO12,[1]Acciones!$A$59:$H$1958,2,FALSE)),"")</f>
        <v>4</v>
      </c>
      <c r="ONR12" s="196">
        <f>IFERROR(IF(VLOOKUP(ONP12,[1]Acciones!$A$59:$H$1958,2,FALSE)=0,"",VLOOKUP(ONP12,[1]Acciones!$A$59:$H$1958,2,FALSE)),"")</f>
        <v>4</v>
      </c>
      <c r="ONS12" s="196" t="str">
        <f>IFERROR(IF(VLOOKUP(ONQ12,[1]Acciones!$A$59:$H$1958,2,FALSE)=0,"",VLOOKUP(ONQ12,[1]Acciones!$A$59:$H$1958,2,FALSE)),"")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T12" s="196" t="str">
        <f>IFERROR(IF(VLOOKUP(ONR12,[1]Acciones!$A$59:$H$1958,2,FALSE)=0,"",VLOOKUP(ONR12,[1]Acciones!$A$59:$H$1958,2,FALSE)),"")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U12" s="196" t="str">
        <f>IFERROR(IF(VLOOKUP(ONS12,[1]Acciones!$A$59:$H$1958,2,FALSE)=0,"",VLOOKUP(ONS12,[1]Acciones!$A$59:$H$1958,2,FALSE)),"")</f>
        <v/>
      </c>
      <c r="ONV12" s="196" t="str">
        <f>IFERROR(IF(VLOOKUP(ONT12,[1]Acciones!$A$59:$H$1958,2,FALSE)=0,"",VLOOKUP(ONT12,[1]Acciones!$A$59:$H$1958,2,FALSE)),"")</f>
        <v/>
      </c>
      <c r="ONW12" s="196">
        <f>IFERROR(IF(VLOOKUP(ONU12,[1]Acciones!$A$59:$H$1958,2,FALSE)=0,"",VLOOKUP(ONU12,[1]Acciones!$A$59:$H$1958,2,FALSE)),"")</f>
        <v>4</v>
      </c>
      <c r="ONX12" s="196">
        <f>IFERROR(IF(VLOOKUP(ONV12,[1]Acciones!$A$59:$H$1958,2,FALSE)=0,"",VLOOKUP(ONV12,[1]Acciones!$A$59:$H$1958,2,FALSE)),"")</f>
        <v>4</v>
      </c>
      <c r="ONY12" s="196" t="str">
        <f>IFERROR(IF(VLOOKUP(ONW12,[1]Acciones!$A$59:$H$1958,2,FALSE)=0,"",VLOOKUP(ONW12,[1]Acciones!$A$59:$H$1958,2,FALSE)),"")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Z12" s="196" t="str">
        <f>IFERROR(IF(VLOOKUP(ONX12,[1]Acciones!$A$59:$H$1958,2,FALSE)=0,"",VLOOKUP(ONX12,[1]Acciones!$A$59:$H$1958,2,FALSE)),"")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A12" s="196" t="str">
        <f>IFERROR(IF(VLOOKUP(ONY12,[1]Acciones!$A$59:$H$1958,2,FALSE)=0,"",VLOOKUP(ONY12,[1]Acciones!$A$59:$H$1958,2,FALSE)),"")</f>
        <v/>
      </c>
      <c r="OOB12" s="196" t="str">
        <f>IFERROR(IF(VLOOKUP(ONZ12,[1]Acciones!$A$59:$H$1958,2,FALSE)=0,"",VLOOKUP(ONZ12,[1]Acciones!$A$59:$H$1958,2,FALSE)),"")</f>
        <v/>
      </c>
      <c r="OOC12" s="196">
        <f>IFERROR(IF(VLOOKUP(OOA12,[1]Acciones!$A$59:$H$1958,2,FALSE)=0,"",VLOOKUP(OOA12,[1]Acciones!$A$59:$H$1958,2,FALSE)),"")</f>
        <v>4</v>
      </c>
      <c r="OOD12" s="196">
        <f>IFERROR(IF(VLOOKUP(OOB12,[1]Acciones!$A$59:$H$1958,2,FALSE)=0,"",VLOOKUP(OOB12,[1]Acciones!$A$59:$H$1958,2,FALSE)),"")</f>
        <v>4</v>
      </c>
      <c r="OOE12" s="196" t="str">
        <f>IFERROR(IF(VLOOKUP(OOC12,[1]Acciones!$A$59:$H$1958,2,FALSE)=0,"",VLOOKUP(OOC12,[1]Acciones!$A$59:$H$1958,2,FALSE)),"")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F12" s="196" t="str">
        <f>IFERROR(IF(VLOOKUP(OOD12,[1]Acciones!$A$59:$H$1958,2,FALSE)=0,"",VLOOKUP(OOD12,[1]Acciones!$A$59:$H$1958,2,FALSE)),"")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G12" s="196" t="str">
        <f>IFERROR(IF(VLOOKUP(OOE12,[1]Acciones!$A$59:$H$1958,2,FALSE)=0,"",VLOOKUP(OOE12,[1]Acciones!$A$59:$H$1958,2,FALSE)),"")</f>
        <v/>
      </c>
      <c r="OOH12" s="196" t="str">
        <f>IFERROR(IF(VLOOKUP(OOF12,[1]Acciones!$A$59:$H$1958,2,FALSE)=0,"",VLOOKUP(OOF12,[1]Acciones!$A$59:$H$1958,2,FALSE)),"")</f>
        <v/>
      </c>
      <c r="OOI12" s="196">
        <f>IFERROR(IF(VLOOKUP(OOG12,[1]Acciones!$A$59:$H$1958,2,FALSE)=0,"",VLOOKUP(OOG12,[1]Acciones!$A$59:$H$1958,2,FALSE)),"")</f>
        <v>4</v>
      </c>
      <c r="OOJ12" s="196">
        <f>IFERROR(IF(VLOOKUP(OOH12,[1]Acciones!$A$59:$H$1958,2,FALSE)=0,"",VLOOKUP(OOH12,[1]Acciones!$A$59:$H$1958,2,FALSE)),"")</f>
        <v>4</v>
      </c>
      <c r="OOK12" s="196" t="str">
        <f>IFERROR(IF(VLOOKUP(OOI12,[1]Acciones!$A$59:$H$1958,2,FALSE)=0,"",VLOOKUP(OOI12,[1]Acciones!$A$59:$H$1958,2,FALSE)),"")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L12" s="196" t="str">
        <f>IFERROR(IF(VLOOKUP(OOJ12,[1]Acciones!$A$59:$H$1958,2,FALSE)=0,"",VLOOKUP(OOJ12,[1]Acciones!$A$59:$H$1958,2,FALSE)),"")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M12" s="196" t="str">
        <f>IFERROR(IF(VLOOKUP(OOK12,[1]Acciones!$A$59:$H$1958,2,FALSE)=0,"",VLOOKUP(OOK12,[1]Acciones!$A$59:$H$1958,2,FALSE)),"")</f>
        <v/>
      </c>
      <c r="OON12" s="196" t="str">
        <f>IFERROR(IF(VLOOKUP(OOL12,[1]Acciones!$A$59:$H$1958,2,FALSE)=0,"",VLOOKUP(OOL12,[1]Acciones!$A$59:$H$1958,2,FALSE)),"")</f>
        <v/>
      </c>
      <c r="OOO12" s="196">
        <f>IFERROR(IF(VLOOKUP(OOM12,[1]Acciones!$A$59:$H$1958,2,FALSE)=0,"",VLOOKUP(OOM12,[1]Acciones!$A$59:$H$1958,2,FALSE)),"")</f>
        <v>4</v>
      </c>
      <c r="OOP12" s="196">
        <f>IFERROR(IF(VLOOKUP(OON12,[1]Acciones!$A$59:$H$1958,2,FALSE)=0,"",VLOOKUP(OON12,[1]Acciones!$A$59:$H$1958,2,FALSE)),"")</f>
        <v>4</v>
      </c>
      <c r="OOQ12" s="196" t="str">
        <f>IFERROR(IF(VLOOKUP(OOO12,[1]Acciones!$A$59:$H$1958,2,FALSE)=0,"",VLOOKUP(OOO12,[1]Acciones!$A$59:$H$1958,2,FALSE)),"")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R12" s="196" t="str">
        <f>IFERROR(IF(VLOOKUP(OOP12,[1]Acciones!$A$59:$H$1958,2,FALSE)=0,"",VLOOKUP(OOP12,[1]Acciones!$A$59:$H$1958,2,FALSE)),"")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S12" s="196" t="str">
        <f>IFERROR(IF(VLOOKUP(OOQ12,[1]Acciones!$A$59:$H$1958,2,FALSE)=0,"",VLOOKUP(OOQ12,[1]Acciones!$A$59:$H$1958,2,FALSE)),"")</f>
        <v/>
      </c>
      <c r="OOT12" s="196" t="str">
        <f>IFERROR(IF(VLOOKUP(OOR12,[1]Acciones!$A$59:$H$1958,2,FALSE)=0,"",VLOOKUP(OOR12,[1]Acciones!$A$59:$H$1958,2,FALSE)),"")</f>
        <v/>
      </c>
      <c r="OOU12" s="196">
        <f>IFERROR(IF(VLOOKUP(OOS12,[1]Acciones!$A$59:$H$1958,2,FALSE)=0,"",VLOOKUP(OOS12,[1]Acciones!$A$59:$H$1958,2,FALSE)),"")</f>
        <v>4</v>
      </c>
      <c r="OOV12" s="196">
        <f>IFERROR(IF(VLOOKUP(OOT12,[1]Acciones!$A$59:$H$1958,2,FALSE)=0,"",VLOOKUP(OOT12,[1]Acciones!$A$59:$H$1958,2,FALSE)),"")</f>
        <v>4</v>
      </c>
      <c r="OOW12" s="196" t="str">
        <f>IFERROR(IF(VLOOKUP(OOU12,[1]Acciones!$A$59:$H$1958,2,FALSE)=0,"",VLOOKUP(OOU12,[1]Acciones!$A$59:$H$1958,2,FALSE)),"")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X12" s="196" t="str">
        <f>IFERROR(IF(VLOOKUP(OOV12,[1]Acciones!$A$59:$H$1958,2,FALSE)=0,"",VLOOKUP(OOV12,[1]Acciones!$A$59:$H$1958,2,FALSE)),"")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Y12" s="196" t="str">
        <f>IFERROR(IF(VLOOKUP(OOW12,[1]Acciones!$A$59:$H$1958,2,FALSE)=0,"",VLOOKUP(OOW12,[1]Acciones!$A$59:$H$1958,2,FALSE)),"")</f>
        <v/>
      </c>
      <c r="OOZ12" s="196" t="str">
        <f>IFERROR(IF(VLOOKUP(OOX12,[1]Acciones!$A$59:$H$1958,2,FALSE)=0,"",VLOOKUP(OOX12,[1]Acciones!$A$59:$H$1958,2,FALSE)),"")</f>
        <v/>
      </c>
      <c r="OPA12" s="196">
        <f>IFERROR(IF(VLOOKUP(OOY12,[1]Acciones!$A$59:$H$1958,2,FALSE)=0,"",VLOOKUP(OOY12,[1]Acciones!$A$59:$H$1958,2,FALSE)),"")</f>
        <v>4</v>
      </c>
      <c r="OPB12" s="196">
        <f>IFERROR(IF(VLOOKUP(OOZ12,[1]Acciones!$A$59:$H$1958,2,FALSE)=0,"",VLOOKUP(OOZ12,[1]Acciones!$A$59:$H$1958,2,FALSE)),"")</f>
        <v>4</v>
      </c>
      <c r="OPC12" s="196" t="str">
        <f>IFERROR(IF(VLOOKUP(OPA12,[1]Acciones!$A$59:$H$1958,2,FALSE)=0,"",VLOOKUP(OPA12,[1]Acciones!$A$59:$H$1958,2,FALSE)),"")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D12" s="196" t="str">
        <f>IFERROR(IF(VLOOKUP(OPB12,[1]Acciones!$A$59:$H$1958,2,FALSE)=0,"",VLOOKUP(OPB12,[1]Acciones!$A$59:$H$1958,2,FALSE)),"")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E12" s="196" t="str">
        <f>IFERROR(IF(VLOOKUP(OPC12,[1]Acciones!$A$59:$H$1958,2,FALSE)=0,"",VLOOKUP(OPC12,[1]Acciones!$A$59:$H$1958,2,FALSE)),"")</f>
        <v/>
      </c>
      <c r="OPF12" s="196" t="str">
        <f>IFERROR(IF(VLOOKUP(OPD12,[1]Acciones!$A$59:$H$1958,2,FALSE)=0,"",VLOOKUP(OPD12,[1]Acciones!$A$59:$H$1958,2,FALSE)),"")</f>
        <v/>
      </c>
      <c r="OPG12" s="196">
        <f>IFERROR(IF(VLOOKUP(OPE12,[1]Acciones!$A$59:$H$1958,2,FALSE)=0,"",VLOOKUP(OPE12,[1]Acciones!$A$59:$H$1958,2,FALSE)),"")</f>
        <v>4</v>
      </c>
      <c r="OPH12" s="196">
        <f>IFERROR(IF(VLOOKUP(OPF12,[1]Acciones!$A$59:$H$1958,2,FALSE)=0,"",VLOOKUP(OPF12,[1]Acciones!$A$59:$H$1958,2,FALSE)),"")</f>
        <v>4</v>
      </c>
      <c r="OPI12" s="196" t="str">
        <f>IFERROR(IF(VLOOKUP(OPG12,[1]Acciones!$A$59:$H$1958,2,FALSE)=0,"",VLOOKUP(OPG12,[1]Acciones!$A$59:$H$1958,2,FALSE)),"")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J12" s="196" t="str">
        <f>IFERROR(IF(VLOOKUP(OPH12,[1]Acciones!$A$59:$H$1958,2,FALSE)=0,"",VLOOKUP(OPH12,[1]Acciones!$A$59:$H$1958,2,FALSE)),"")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K12" s="196" t="str">
        <f>IFERROR(IF(VLOOKUP(OPI12,[1]Acciones!$A$59:$H$1958,2,FALSE)=0,"",VLOOKUP(OPI12,[1]Acciones!$A$59:$H$1958,2,FALSE)),"")</f>
        <v/>
      </c>
      <c r="OPL12" s="196" t="str">
        <f>IFERROR(IF(VLOOKUP(OPJ12,[1]Acciones!$A$59:$H$1958,2,FALSE)=0,"",VLOOKUP(OPJ12,[1]Acciones!$A$59:$H$1958,2,FALSE)),"")</f>
        <v/>
      </c>
      <c r="OPM12" s="196">
        <f>IFERROR(IF(VLOOKUP(OPK12,[1]Acciones!$A$59:$H$1958,2,FALSE)=0,"",VLOOKUP(OPK12,[1]Acciones!$A$59:$H$1958,2,FALSE)),"")</f>
        <v>4</v>
      </c>
      <c r="OPN12" s="196">
        <f>IFERROR(IF(VLOOKUP(OPL12,[1]Acciones!$A$59:$H$1958,2,FALSE)=0,"",VLOOKUP(OPL12,[1]Acciones!$A$59:$H$1958,2,FALSE)),"")</f>
        <v>4</v>
      </c>
      <c r="OPO12" s="196" t="str">
        <f>IFERROR(IF(VLOOKUP(OPM12,[1]Acciones!$A$59:$H$1958,2,FALSE)=0,"",VLOOKUP(OPM12,[1]Acciones!$A$59:$H$1958,2,FALSE)),"")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P12" s="196" t="str">
        <f>IFERROR(IF(VLOOKUP(OPN12,[1]Acciones!$A$59:$H$1958,2,FALSE)=0,"",VLOOKUP(OPN12,[1]Acciones!$A$59:$H$1958,2,FALSE)),"")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Q12" s="196" t="str">
        <f>IFERROR(IF(VLOOKUP(OPO12,[1]Acciones!$A$59:$H$1958,2,FALSE)=0,"",VLOOKUP(OPO12,[1]Acciones!$A$59:$H$1958,2,FALSE)),"")</f>
        <v/>
      </c>
      <c r="OPR12" s="196" t="str">
        <f>IFERROR(IF(VLOOKUP(OPP12,[1]Acciones!$A$59:$H$1958,2,FALSE)=0,"",VLOOKUP(OPP12,[1]Acciones!$A$59:$H$1958,2,FALSE)),"")</f>
        <v/>
      </c>
      <c r="OPS12" s="196">
        <f>IFERROR(IF(VLOOKUP(OPQ12,[1]Acciones!$A$59:$H$1958,2,FALSE)=0,"",VLOOKUP(OPQ12,[1]Acciones!$A$59:$H$1958,2,FALSE)),"")</f>
        <v>4</v>
      </c>
      <c r="OPT12" s="196">
        <f>IFERROR(IF(VLOOKUP(OPR12,[1]Acciones!$A$59:$H$1958,2,FALSE)=0,"",VLOOKUP(OPR12,[1]Acciones!$A$59:$H$1958,2,FALSE)),"")</f>
        <v>4</v>
      </c>
      <c r="OPU12" s="196" t="str">
        <f>IFERROR(IF(VLOOKUP(OPS12,[1]Acciones!$A$59:$H$1958,2,FALSE)=0,"",VLOOKUP(OPS12,[1]Acciones!$A$59:$H$1958,2,FALSE)),"")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V12" s="196" t="str">
        <f>IFERROR(IF(VLOOKUP(OPT12,[1]Acciones!$A$59:$H$1958,2,FALSE)=0,"",VLOOKUP(OPT12,[1]Acciones!$A$59:$H$1958,2,FALSE)),"")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W12" s="196" t="str">
        <f>IFERROR(IF(VLOOKUP(OPU12,[1]Acciones!$A$59:$H$1958,2,FALSE)=0,"",VLOOKUP(OPU12,[1]Acciones!$A$59:$H$1958,2,FALSE)),"")</f>
        <v/>
      </c>
      <c r="OPX12" s="196" t="str">
        <f>IFERROR(IF(VLOOKUP(OPV12,[1]Acciones!$A$59:$H$1958,2,FALSE)=0,"",VLOOKUP(OPV12,[1]Acciones!$A$59:$H$1958,2,FALSE)),"")</f>
        <v/>
      </c>
      <c r="OPY12" s="196">
        <f>IFERROR(IF(VLOOKUP(OPW12,[1]Acciones!$A$59:$H$1958,2,FALSE)=0,"",VLOOKUP(OPW12,[1]Acciones!$A$59:$H$1958,2,FALSE)),"")</f>
        <v>4</v>
      </c>
      <c r="OPZ12" s="196">
        <f>IFERROR(IF(VLOOKUP(OPX12,[1]Acciones!$A$59:$H$1958,2,FALSE)=0,"",VLOOKUP(OPX12,[1]Acciones!$A$59:$H$1958,2,FALSE)),"")</f>
        <v>4</v>
      </c>
      <c r="OQA12" s="196" t="str">
        <f>IFERROR(IF(VLOOKUP(OPY12,[1]Acciones!$A$59:$H$1958,2,FALSE)=0,"",VLOOKUP(OPY12,[1]Acciones!$A$59:$H$1958,2,FALSE)),"")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B12" s="196" t="str">
        <f>IFERROR(IF(VLOOKUP(OPZ12,[1]Acciones!$A$59:$H$1958,2,FALSE)=0,"",VLOOKUP(OPZ12,[1]Acciones!$A$59:$H$1958,2,FALSE)),"")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C12" s="196" t="str">
        <f>IFERROR(IF(VLOOKUP(OQA12,[1]Acciones!$A$59:$H$1958,2,FALSE)=0,"",VLOOKUP(OQA12,[1]Acciones!$A$59:$H$1958,2,FALSE)),"")</f>
        <v/>
      </c>
      <c r="OQD12" s="196" t="str">
        <f>IFERROR(IF(VLOOKUP(OQB12,[1]Acciones!$A$59:$H$1958,2,FALSE)=0,"",VLOOKUP(OQB12,[1]Acciones!$A$59:$H$1958,2,FALSE)),"")</f>
        <v/>
      </c>
      <c r="OQE12" s="196">
        <f>IFERROR(IF(VLOOKUP(OQC12,[1]Acciones!$A$59:$H$1958,2,FALSE)=0,"",VLOOKUP(OQC12,[1]Acciones!$A$59:$H$1958,2,FALSE)),"")</f>
        <v>4</v>
      </c>
      <c r="OQF12" s="196">
        <f>IFERROR(IF(VLOOKUP(OQD12,[1]Acciones!$A$59:$H$1958,2,FALSE)=0,"",VLOOKUP(OQD12,[1]Acciones!$A$59:$H$1958,2,FALSE)),"")</f>
        <v>4</v>
      </c>
      <c r="OQG12" s="196" t="str">
        <f>IFERROR(IF(VLOOKUP(OQE12,[1]Acciones!$A$59:$H$1958,2,FALSE)=0,"",VLOOKUP(OQE12,[1]Acciones!$A$59:$H$1958,2,FALSE)),"")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H12" s="196" t="str">
        <f>IFERROR(IF(VLOOKUP(OQF12,[1]Acciones!$A$59:$H$1958,2,FALSE)=0,"",VLOOKUP(OQF12,[1]Acciones!$A$59:$H$1958,2,FALSE)),"")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I12" s="196" t="str">
        <f>IFERROR(IF(VLOOKUP(OQG12,[1]Acciones!$A$59:$H$1958,2,FALSE)=0,"",VLOOKUP(OQG12,[1]Acciones!$A$59:$H$1958,2,FALSE)),"")</f>
        <v/>
      </c>
      <c r="OQJ12" s="196" t="str">
        <f>IFERROR(IF(VLOOKUP(OQH12,[1]Acciones!$A$59:$H$1958,2,FALSE)=0,"",VLOOKUP(OQH12,[1]Acciones!$A$59:$H$1958,2,FALSE)),"")</f>
        <v/>
      </c>
      <c r="OQK12" s="196">
        <f>IFERROR(IF(VLOOKUP(OQI12,[1]Acciones!$A$59:$H$1958,2,FALSE)=0,"",VLOOKUP(OQI12,[1]Acciones!$A$59:$H$1958,2,FALSE)),"")</f>
        <v>4</v>
      </c>
      <c r="OQL12" s="196">
        <f>IFERROR(IF(VLOOKUP(OQJ12,[1]Acciones!$A$59:$H$1958,2,FALSE)=0,"",VLOOKUP(OQJ12,[1]Acciones!$A$59:$H$1958,2,FALSE)),"")</f>
        <v>4</v>
      </c>
      <c r="OQM12" s="196" t="str">
        <f>IFERROR(IF(VLOOKUP(OQK12,[1]Acciones!$A$59:$H$1958,2,FALSE)=0,"",VLOOKUP(OQK12,[1]Acciones!$A$59:$H$1958,2,FALSE)),"")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N12" s="196" t="str">
        <f>IFERROR(IF(VLOOKUP(OQL12,[1]Acciones!$A$59:$H$1958,2,FALSE)=0,"",VLOOKUP(OQL12,[1]Acciones!$A$59:$H$1958,2,FALSE)),"")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O12" s="196" t="str">
        <f>IFERROR(IF(VLOOKUP(OQM12,[1]Acciones!$A$59:$H$1958,2,FALSE)=0,"",VLOOKUP(OQM12,[1]Acciones!$A$59:$H$1958,2,FALSE)),"")</f>
        <v/>
      </c>
      <c r="OQP12" s="196" t="str">
        <f>IFERROR(IF(VLOOKUP(OQN12,[1]Acciones!$A$59:$H$1958,2,FALSE)=0,"",VLOOKUP(OQN12,[1]Acciones!$A$59:$H$1958,2,FALSE)),"")</f>
        <v/>
      </c>
      <c r="OQQ12" s="196">
        <f>IFERROR(IF(VLOOKUP(OQO12,[1]Acciones!$A$59:$H$1958,2,FALSE)=0,"",VLOOKUP(OQO12,[1]Acciones!$A$59:$H$1958,2,FALSE)),"")</f>
        <v>4</v>
      </c>
      <c r="OQR12" s="196">
        <f>IFERROR(IF(VLOOKUP(OQP12,[1]Acciones!$A$59:$H$1958,2,FALSE)=0,"",VLOOKUP(OQP12,[1]Acciones!$A$59:$H$1958,2,FALSE)),"")</f>
        <v>4</v>
      </c>
      <c r="OQS12" s="196" t="str">
        <f>IFERROR(IF(VLOOKUP(OQQ12,[1]Acciones!$A$59:$H$1958,2,FALSE)=0,"",VLOOKUP(OQQ12,[1]Acciones!$A$59:$H$1958,2,FALSE)),"")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T12" s="196" t="str">
        <f>IFERROR(IF(VLOOKUP(OQR12,[1]Acciones!$A$59:$H$1958,2,FALSE)=0,"",VLOOKUP(OQR12,[1]Acciones!$A$59:$H$1958,2,FALSE)),"")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U12" s="196" t="str">
        <f>IFERROR(IF(VLOOKUP(OQS12,[1]Acciones!$A$59:$H$1958,2,FALSE)=0,"",VLOOKUP(OQS12,[1]Acciones!$A$59:$H$1958,2,FALSE)),"")</f>
        <v/>
      </c>
      <c r="OQV12" s="196" t="str">
        <f>IFERROR(IF(VLOOKUP(OQT12,[1]Acciones!$A$59:$H$1958,2,FALSE)=0,"",VLOOKUP(OQT12,[1]Acciones!$A$59:$H$1958,2,FALSE)),"")</f>
        <v/>
      </c>
      <c r="OQW12" s="196">
        <f>IFERROR(IF(VLOOKUP(OQU12,[1]Acciones!$A$59:$H$1958,2,FALSE)=0,"",VLOOKUP(OQU12,[1]Acciones!$A$59:$H$1958,2,FALSE)),"")</f>
        <v>4</v>
      </c>
      <c r="OQX12" s="196">
        <f>IFERROR(IF(VLOOKUP(OQV12,[1]Acciones!$A$59:$H$1958,2,FALSE)=0,"",VLOOKUP(OQV12,[1]Acciones!$A$59:$H$1958,2,FALSE)),"")</f>
        <v>4</v>
      </c>
      <c r="OQY12" s="196" t="str">
        <f>IFERROR(IF(VLOOKUP(OQW12,[1]Acciones!$A$59:$H$1958,2,FALSE)=0,"",VLOOKUP(OQW12,[1]Acciones!$A$59:$H$1958,2,FALSE)),"")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Z12" s="196" t="str">
        <f>IFERROR(IF(VLOOKUP(OQX12,[1]Acciones!$A$59:$H$1958,2,FALSE)=0,"",VLOOKUP(OQX12,[1]Acciones!$A$59:$H$1958,2,FALSE)),"")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A12" s="196" t="str">
        <f>IFERROR(IF(VLOOKUP(OQY12,[1]Acciones!$A$59:$H$1958,2,FALSE)=0,"",VLOOKUP(OQY12,[1]Acciones!$A$59:$H$1958,2,FALSE)),"")</f>
        <v/>
      </c>
      <c r="ORB12" s="196" t="str">
        <f>IFERROR(IF(VLOOKUP(OQZ12,[1]Acciones!$A$59:$H$1958,2,FALSE)=0,"",VLOOKUP(OQZ12,[1]Acciones!$A$59:$H$1958,2,FALSE)),"")</f>
        <v/>
      </c>
      <c r="ORC12" s="196">
        <f>IFERROR(IF(VLOOKUP(ORA12,[1]Acciones!$A$59:$H$1958,2,FALSE)=0,"",VLOOKUP(ORA12,[1]Acciones!$A$59:$H$1958,2,FALSE)),"")</f>
        <v>4</v>
      </c>
      <c r="ORD12" s="196">
        <f>IFERROR(IF(VLOOKUP(ORB12,[1]Acciones!$A$59:$H$1958,2,FALSE)=0,"",VLOOKUP(ORB12,[1]Acciones!$A$59:$H$1958,2,FALSE)),"")</f>
        <v>4</v>
      </c>
      <c r="ORE12" s="196" t="str">
        <f>IFERROR(IF(VLOOKUP(ORC12,[1]Acciones!$A$59:$H$1958,2,FALSE)=0,"",VLOOKUP(ORC12,[1]Acciones!$A$59:$H$1958,2,FALSE)),"")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F12" s="196" t="str">
        <f>IFERROR(IF(VLOOKUP(ORD12,[1]Acciones!$A$59:$H$1958,2,FALSE)=0,"",VLOOKUP(ORD12,[1]Acciones!$A$59:$H$1958,2,FALSE)),"")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G12" s="196" t="str">
        <f>IFERROR(IF(VLOOKUP(ORE12,[1]Acciones!$A$59:$H$1958,2,FALSE)=0,"",VLOOKUP(ORE12,[1]Acciones!$A$59:$H$1958,2,FALSE)),"")</f>
        <v/>
      </c>
      <c r="ORH12" s="196" t="str">
        <f>IFERROR(IF(VLOOKUP(ORF12,[1]Acciones!$A$59:$H$1958,2,FALSE)=0,"",VLOOKUP(ORF12,[1]Acciones!$A$59:$H$1958,2,FALSE)),"")</f>
        <v/>
      </c>
      <c r="ORI12" s="196">
        <f>IFERROR(IF(VLOOKUP(ORG12,[1]Acciones!$A$59:$H$1958,2,FALSE)=0,"",VLOOKUP(ORG12,[1]Acciones!$A$59:$H$1958,2,FALSE)),"")</f>
        <v>4</v>
      </c>
      <c r="ORJ12" s="196">
        <f>IFERROR(IF(VLOOKUP(ORH12,[1]Acciones!$A$59:$H$1958,2,FALSE)=0,"",VLOOKUP(ORH12,[1]Acciones!$A$59:$H$1958,2,FALSE)),"")</f>
        <v>4</v>
      </c>
      <c r="ORK12" s="196" t="str">
        <f>IFERROR(IF(VLOOKUP(ORI12,[1]Acciones!$A$59:$H$1958,2,FALSE)=0,"",VLOOKUP(ORI12,[1]Acciones!$A$59:$H$1958,2,FALSE)),"")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L12" s="196" t="str">
        <f>IFERROR(IF(VLOOKUP(ORJ12,[1]Acciones!$A$59:$H$1958,2,FALSE)=0,"",VLOOKUP(ORJ12,[1]Acciones!$A$59:$H$1958,2,FALSE)),"")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M12" s="196" t="str">
        <f>IFERROR(IF(VLOOKUP(ORK12,[1]Acciones!$A$59:$H$1958,2,FALSE)=0,"",VLOOKUP(ORK12,[1]Acciones!$A$59:$H$1958,2,FALSE)),"")</f>
        <v/>
      </c>
      <c r="ORN12" s="196" t="str">
        <f>IFERROR(IF(VLOOKUP(ORL12,[1]Acciones!$A$59:$H$1958,2,FALSE)=0,"",VLOOKUP(ORL12,[1]Acciones!$A$59:$H$1958,2,FALSE)),"")</f>
        <v/>
      </c>
      <c r="ORO12" s="196">
        <f>IFERROR(IF(VLOOKUP(ORM12,[1]Acciones!$A$59:$H$1958,2,FALSE)=0,"",VLOOKUP(ORM12,[1]Acciones!$A$59:$H$1958,2,FALSE)),"")</f>
        <v>4</v>
      </c>
      <c r="ORP12" s="196">
        <f>IFERROR(IF(VLOOKUP(ORN12,[1]Acciones!$A$59:$H$1958,2,FALSE)=0,"",VLOOKUP(ORN12,[1]Acciones!$A$59:$H$1958,2,FALSE)),"")</f>
        <v>4</v>
      </c>
      <c r="ORQ12" s="196" t="str">
        <f>IFERROR(IF(VLOOKUP(ORO12,[1]Acciones!$A$59:$H$1958,2,FALSE)=0,"",VLOOKUP(ORO12,[1]Acciones!$A$59:$H$1958,2,FALSE)),"")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R12" s="196" t="str">
        <f>IFERROR(IF(VLOOKUP(ORP12,[1]Acciones!$A$59:$H$1958,2,FALSE)=0,"",VLOOKUP(ORP12,[1]Acciones!$A$59:$H$1958,2,FALSE)),"")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S12" s="196" t="str">
        <f>IFERROR(IF(VLOOKUP(ORQ12,[1]Acciones!$A$59:$H$1958,2,FALSE)=0,"",VLOOKUP(ORQ12,[1]Acciones!$A$59:$H$1958,2,FALSE)),"")</f>
        <v/>
      </c>
      <c r="ORT12" s="196" t="str">
        <f>IFERROR(IF(VLOOKUP(ORR12,[1]Acciones!$A$59:$H$1958,2,FALSE)=0,"",VLOOKUP(ORR12,[1]Acciones!$A$59:$H$1958,2,FALSE)),"")</f>
        <v/>
      </c>
      <c r="ORU12" s="196">
        <f>IFERROR(IF(VLOOKUP(ORS12,[1]Acciones!$A$59:$H$1958,2,FALSE)=0,"",VLOOKUP(ORS12,[1]Acciones!$A$59:$H$1958,2,FALSE)),"")</f>
        <v>4</v>
      </c>
      <c r="ORV12" s="196">
        <f>IFERROR(IF(VLOOKUP(ORT12,[1]Acciones!$A$59:$H$1958,2,FALSE)=0,"",VLOOKUP(ORT12,[1]Acciones!$A$59:$H$1958,2,FALSE)),"")</f>
        <v>4</v>
      </c>
      <c r="ORW12" s="196" t="str">
        <f>IFERROR(IF(VLOOKUP(ORU12,[1]Acciones!$A$59:$H$1958,2,FALSE)=0,"",VLOOKUP(ORU12,[1]Acciones!$A$59:$H$1958,2,FALSE)),"")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X12" s="196" t="str">
        <f>IFERROR(IF(VLOOKUP(ORV12,[1]Acciones!$A$59:$H$1958,2,FALSE)=0,"",VLOOKUP(ORV12,[1]Acciones!$A$59:$H$1958,2,FALSE)),"")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Y12" s="196" t="str">
        <f>IFERROR(IF(VLOOKUP(ORW12,[1]Acciones!$A$59:$H$1958,2,FALSE)=0,"",VLOOKUP(ORW12,[1]Acciones!$A$59:$H$1958,2,FALSE)),"")</f>
        <v/>
      </c>
      <c r="ORZ12" s="196" t="str">
        <f>IFERROR(IF(VLOOKUP(ORX12,[1]Acciones!$A$59:$H$1958,2,FALSE)=0,"",VLOOKUP(ORX12,[1]Acciones!$A$59:$H$1958,2,FALSE)),"")</f>
        <v/>
      </c>
      <c r="OSA12" s="196">
        <f>IFERROR(IF(VLOOKUP(ORY12,[1]Acciones!$A$59:$H$1958,2,FALSE)=0,"",VLOOKUP(ORY12,[1]Acciones!$A$59:$H$1958,2,FALSE)),"")</f>
        <v>4</v>
      </c>
      <c r="OSB12" s="196">
        <f>IFERROR(IF(VLOOKUP(ORZ12,[1]Acciones!$A$59:$H$1958,2,FALSE)=0,"",VLOOKUP(ORZ12,[1]Acciones!$A$59:$H$1958,2,FALSE)),"")</f>
        <v>4</v>
      </c>
      <c r="OSC12" s="196" t="str">
        <f>IFERROR(IF(VLOOKUP(OSA12,[1]Acciones!$A$59:$H$1958,2,FALSE)=0,"",VLOOKUP(OSA12,[1]Acciones!$A$59:$H$1958,2,FALSE)),"")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D12" s="196" t="str">
        <f>IFERROR(IF(VLOOKUP(OSB12,[1]Acciones!$A$59:$H$1958,2,FALSE)=0,"",VLOOKUP(OSB12,[1]Acciones!$A$59:$H$1958,2,FALSE)),"")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E12" s="196" t="str">
        <f>IFERROR(IF(VLOOKUP(OSC12,[1]Acciones!$A$59:$H$1958,2,FALSE)=0,"",VLOOKUP(OSC12,[1]Acciones!$A$59:$H$1958,2,FALSE)),"")</f>
        <v/>
      </c>
      <c r="OSF12" s="196" t="str">
        <f>IFERROR(IF(VLOOKUP(OSD12,[1]Acciones!$A$59:$H$1958,2,FALSE)=0,"",VLOOKUP(OSD12,[1]Acciones!$A$59:$H$1958,2,FALSE)),"")</f>
        <v/>
      </c>
      <c r="OSG12" s="196">
        <f>IFERROR(IF(VLOOKUP(OSE12,[1]Acciones!$A$59:$H$1958,2,FALSE)=0,"",VLOOKUP(OSE12,[1]Acciones!$A$59:$H$1958,2,FALSE)),"")</f>
        <v>4</v>
      </c>
      <c r="OSH12" s="196">
        <f>IFERROR(IF(VLOOKUP(OSF12,[1]Acciones!$A$59:$H$1958,2,FALSE)=0,"",VLOOKUP(OSF12,[1]Acciones!$A$59:$H$1958,2,FALSE)),"")</f>
        <v>4</v>
      </c>
      <c r="OSI12" s="196" t="str">
        <f>IFERROR(IF(VLOOKUP(OSG12,[1]Acciones!$A$59:$H$1958,2,FALSE)=0,"",VLOOKUP(OSG12,[1]Acciones!$A$59:$H$1958,2,FALSE)),"")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J12" s="196" t="str">
        <f>IFERROR(IF(VLOOKUP(OSH12,[1]Acciones!$A$59:$H$1958,2,FALSE)=0,"",VLOOKUP(OSH12,[1]Acciones!$A$59:$H$1958,2,FALSE)),"")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K12" s="196" t="str">
        <f>IFERROR(IF(VLOOKUP(OSI12,[1]Acciones!$A$59:$H$1958,2,FALSE)=0,"",VLOOKUP(OSI12,[1]Acciones!$A$59:$H$1958,2,FALSE)),"")</f>
        <v/>
      </c>
      <c r="OSL12" s="196" t="str">
        <f>IFERROR(IF(VLOOKUP(OSJ12,[1]Acciones!$A$59:$H$1958,2,FALSE)=0,"",VLOOKUP(OSJ12,[1]Acciones!$A$59:$H$1958,2,FALSE)),"")</f>
        <v/>
      </c>
      <c r="OSM12" s="196">
        <f>IFERROR(IF(VLOOKUP(OSK12,[1]Acciones!$A$59:$H$1958,2,FALSE)=0,"",VLOOKUP(OSK12,[1]Acciones!$A$59:$H$1958,2,FALSE)),"")</f>
        <v>4</v>
      </c>
      <c r="OSN12" s="196">
        <f>IFERROR(IF(VLOOKUP(OSL12,[1]Acciones!$A$59:$H$1958,2,FALSE)=0,"",VLOOKUP(OSL12,[1]Acciones!$A$59:$H$1958,2,FALSE)),"")</f>
        <v>4</v>
      </c>
      <c r="OSO12" s="196" t="str">
        <f>IFERROR(IF(VLOOKUP(OSM12,[1]Acciones!$A$59:$H$1958,2,FALSE)=0,"",VLOOKUP(OSM12,[1]Acciones!$A$59:$H$1958,2,FALSE)),"")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P12" s="196" t="str">
        <f>IFERROR(IF(VLOOKUP(OSN12,[1]Acciones!$A$59:$H$1958,2,FALSE)=0,"",VLOOKUP(OSN12,[1]Acciones!$A$59:$H$1958,2,FALSE)),"")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Q12" s="196" t="str">
        <f>IFERROR(IF(VLOOKUP(OSO12,[1]Acciones!$A$59:$H$1958,2,FALSE)=0,"",VLOOKUP(OSO12,[1]Acciones!$A$59:$H$1958,2,FALSE)),"")</f>
        <v/>
      </c>
      <c r="OSR12" s="196" t="str">
        <f>IFERROR(IF(VLOOKUP(OSP12,[1]Acciones!$A$59:$H$1958,2,FALSE)=0,"",VLOOKUP(OSP12,[1]Acciones!$A$59:$H$1958,2,FALSE)),"")</f>
        <v/>
      </c>
      <c r="OSS12" s="196">
        <f>IFERROR(IF(VLOOKUP(OSQ12,[1]Acciones!$A$59:$H$1958,2,FALSE)=0,"",VLOOKUP(OSQ12,[1]Acciones!$A$59:$H$1958,2,FALSE)),"")</f>
        <v>4</v>
      </c>
      <c r="OST12" s="196">
        <f>IFERROR(IF(VLOOKUP(OSR12,[1]Acciones!$A$59:$H$1958,2,FALSE)=0,"",VLOOKUP(OSR12,[1]Acciones!$A$59:$H$1958,2,FALSE)),"")</f>
        <v>4</v>
      </c>
      <c r="OSU12" s="196" t="str">
        <f>IFERROR(IF(VLOOKUP(OSS12,[1]Acciones!$A$59:$H$1958,2,FALSE)=0,"",VLOOKUP(OSS12,[1]Acciones!$A$59:$H$1958,2,FALSE)),"")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V12" s="196" t="str">
        <f>IFERROR(IF(VLOOKUP(OST12,[1]Acciones!$A$59:$H$1958,2,FALSE)=0,"",VLOOKUP(OST12,[1]Acciones!$A$59:$H$1958,2,FALSE)),"")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W12" s="196" t="str">
        <f>IFERROR(IF(VLOOKUP(OSU12,[1]Acciones!$A$59:$H$1958,2,FALSE)=0,"",VLOOKUP(OSU12,[1]Acciones!$A$59:$H$1958,2,FALSE)),"")</f>
        <v/>
      </c>
      <c r="OSX12" s="196" t="str">
        <f>IFERROR(IF(VLOOKUP(OSV12,[1]Acciones!$A$59:$H$1958,2,FALSE)=0,"",VLOOKUP(OSV12,[1]Acciones!$A$59:$H$1958,2,FALSE)),"")</f>
        <v/>
      </c>
      <c r="OSY12" s="196">
        <f>IFERROR(IF(VLOOKUP(OSW12,[1]Acciones!$A$59:$H$1958,2,FALSE)=0,"",VLOOKUP(OSW12,[1]Acciones!$A$59:$H$1958,2,FALSE)),"")</f>
        <v>4</v>
      </c>
      <c r="OSZ12" s="196">
        <f>IFERROR(IF(VLOOKUP(OSX12,[1]Acciones!$A$59:$H$1958,2,FALSE)=0,"",VLOOKUP(OSX12,[1]Acciones!$A$59:$H$1958,2,FALSE)),"")</f>
        <v>4</v>
      </c>
      <c r="OTA12" s="196" t="str">
        <f>IFERROR(IF(VLOOKUP(OSY12,[1]Acciones!$A$59:$H$1958,2,FALSE)=0,"",VLOOKUP(OSY12,[1]Acciones!$A$59:$H$1958,2,FALSE)),"")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B12" s="196" t="str">
        <f>IFERROR(IF(VLOOKUP(OSZ12,[1]Acciones!$A$59:$H$1958,2,FALSE)=0,"",VLOOKUP(OSZ12,[1]Acciones!$A$59:$H$1958,2,FALSE)),"")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C12" s="196" t="str">
        <f>IFERROR(IF(VLOOKUP(OTA12,[1]Acciones!$A$59:$H$1958,2,FALSE)=0,"",VLOOKUP(OTA12,[1]Acciones!$A$59:$H$1958,2,FALSE)),"")</f>
        <v/>
      </c>
      <c r="OTD12" s="196" t="str">
        <f>IFERROR(IF(VLOOKUP(OTB12,[1]Acciones!$A$59:$H$1958,2,FALSE)=0,"",VLOOKUP(OTB12,[1]Acciones!$A$59:$H$1958,2,FALSE)),"")</f>
        <v/>
      </c>
      <c r="OTE12" s="196">
        <f>IFERROR(IF(VLOOKUP(OTC12,[1]Acciones!$A$59:$H$1958,2,FALSE)=0,"",VLOOKUP(OTC12,[1]Acciones!$A$59:$H$1958,2,FALSE)),"")</f>
        <v>4</v>
      </c>
      <c r="OTF12" s="196">
        <f>IFERROR(IF(VLOOKUP(OTD12,[1]Acciones!$A$59:$H$1958,2,FALSE)=0,"",VLOOKUP(OTD12,[1]Acciones!$A$59:$H$1958,2,FALSE)),"")</f>
        <v>4</v>
      </c>
      <c r="OTG12" s="196" t="str">
        <f>IFERROR(IF(VLOOKUP(OTE12,[1]Acciones!$A$59:$H$1958,2,FALSE)=0,"",VLOOKUP(OTE12,[1]Acciones!$A$59:$H$1958,2,FALSE)),"")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H12" s="196" t="str">
        <f>IFERROR(IF(VLOOKUP(OTF12,[1]Acciones!$A$59:$H$1958,2,FALSE)=0,"",VLOOKUP(OTF12,[1]Acciones!$A$59:$H$1958,2,FALSE)),"")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I12" s="196" t="str">
        <f>IFERROR(IF(VLOOKUP(OTG12,[1]Acciones!$A$59:$H$1958,2,FALSE)=0,"",VLOOKUP(OTG12,[1]Acciones!$A$59:$H$1958,2,FALSE)),"")</f>
        <v/>
      </c>
      <c r="OTJ12" s="196" t="str">
        <f>IFERROR(IF(VLOOKUP(OTH12,[1]Acciones!$A$59:$H$1958,2,FALSE)=0,"",VLOOKUP(OTH12,[1]Acciones!$A$59:$H$1958,2,FALSE)),"")</f>
        <v/>
      </c>
      <c r="OTK12" s="196">
        <f>IFERROR(IF(VLOOKUP(OTI12,[1]Acciones!$A$59:$H$1958,2,FALSE)=0,"",VLOOKUP(OTI12,[1]Acciones!$A$59:$H$1958,2,FALSE)),"")</f>
        <v>4</v>
      </c>
      <c r="OTL12" s="196">
        <f>IFERROR(IF(VLOOKUP(OTJ12,[1]Acciones!$A$59:$H$1958,2,FALSE)=0,"",VLOOKUP(OTJ12,[1]Acciones!$A$59:$H$1958,2,FALSE)),"")</f>
        <v>4</v>
      </c>
      <c r="OTM12" s="196" t="str">
        <f>IFERROR(IF(VLOOKUP(OTK12,[1]Acciones!$A$59:$H$1958,2,FALSE)=0,"",VLOOKUP(OTK12,[1]Acciones!$A$59:$H$1958,2,FALSE)),"")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N12" s="196" t="str">
        <f>IFERROR(IF(VLOOKUP(OTL12,[1]Acciones!$A$59:$H$1958,2,FALSE)=0,"",VLOOKUP(OTL12,[1]Acciones!$A$59:$H$1958,2,FALSE)),"")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O12" s="196" t="str">
        <f>IFERROR(IF(VLOOKUP(OTM12,[1]Acciones!$A$59:$H$1958,2,FALSE)=0,"",VLOOKUP(OTM12,[1]Acciones!$A$59:$H$1958,2,FALSE)),"")</f>
        <v/>
      </c>
      <c r="OTP12" s="196" t="str">
        <f>IFERROR(IF(VLOOKUP(OTN12,[1]Acciones!$A$59:$H$1958,2,FALSE)=0,"",VLOOKUP(OTN12,[1]Acciones!$A$59:$H$1958,2,FALSE)),"")</f>
        <v/>
      </c>
      <c r="OTQ12" s="196">
        <f>IFERROR(IF(VLOOKUP(OTO12,[1]Acciones!$A$59:$H$1958,2,FALSE)=0,"",VLOOKUP(OTO12,[1]Acciones!$A$59:$H$1958,2,FALSE)),"")</f>
        <v>4</v>
      </c>
      <c r="OTR12" s="196">
        <f>IFERROR(IF(VLOOKUP(OTP12,[1]Acciones!$A$59:$H$1958,2,FALSE)=0,"",VLOOKUP(OTP12,[1]Acciones!$A$59:$H$1958,2,FALSE)),"")</f>
        <v>4</v>
      </c>
      <c r="OTS12" s="196" t="str">
        <f>IFERROR(IF(VLOOKUP(OTQ12,[1]Acciones!$A$59:$H$1958,2,FALSE)=0,"",VLOOKUP(OTQ12,[1]Acciones!$A$59:$H$1958,2,FALSE)),"")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T12" s="196" t="str">
        <f>IFERROR(IF(VLOOKUP(OTR12,[1]Acciones!$A$59:$H$1958,2,FALSE)=0,"",VLOOKUP(OTR12,[1]Acciones!$A$59:$H$1958,2,FALSE)),"")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U12" s="196" t="str">
        <f>IFERROR(IF(VLOOKUP(OTS12,[1]Acciones!$A$59:$H$1958,2,FALSE)=0,"",VLOOKUP(OTS12,[1]Acciones!$A$59:$H$1958,2,FALSE)),"")</f>
        <v/>
      </c>
      <c r="OTV12" s="196" t="str">
        <f>IFERROR(IF(VLOOKUP(OTT12,[1]Acciones!$A$59:$H$1958,2,FALSE)=0,"",VLOOKUP(OTT12,[1]Acciones!$A$59:$H$1958,2,FALSE)),"")</f>
        <v/>
      </c>
      <c r="OTW12" s="196">
        <f>IFERROR(IF(VLOOKUP(OTU12,[1]Acciones!$A$59:$H$1958,2,FALSE)=0,"",VLOOKUP(OTU12,[1]Acciones!$A$59:$H$1958,2,FALSE)),"")</f>
        <v>4</v>
      </c>
      <c r="OTX12" s="196">
        <f>IFERROR(IF(VLOOKUP(OTV12,[1]Acciones!$A$59:$H$1958,2,FALSE)=0,"",VLOOKUP(OTV12,[1]Acciones!$A$59:$H$1958,2,FALSE)),"")</f>
        <v>4</v>
      </c>
      <c r="OTY12" s="196" t="str">
        <f>IFERROR(IF(VLOOKUP(OTW12,[1]Acciones!$A$59:$H$1958,2,FALSE)=0,"",VLOOKUP(OTW12,[1]Acciones!$A$59:$H$1958,2,FALSE)),"")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Z12" s="196" t="str">
        <f>IFERROR(IF(VLOOKUP(OTX12,[1]Acciones!$A$59:$H$1958,2,FALSE)=0,"",VLOOKUP(OTX12,[1]Acciones!$A$59:$H$1958,2,FALSE)),"")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A12" s="196" t="str">
        <f>IFERROR(IF(VLOOKUP(OTY12,[1]Acciones!$A$59:$H$1958,2,FALSE)=0,"",VLOOKUP(OTY12,[1]Acciones!$A$59:$H$1958,2,FALSE)),"")</f>
        <v/>
      </c>
      <c r="OUB12" s="196" t="str">
        <f>IFERROR(IF(VLOOKUP(OTZ12,[1]Acciones!$A$59:$H$1958,2,FALSE)=0,"",VLOOKUP(OTZ12,[1]Acciones!$A$59:$H$1958,2,FALSE)),"")</f>
        <v/>
      </c>
      <c r="OUC12" s="196">
        <f>IFERROR(IF(VLOOKUP(OUA12,[1]Acciones!$A$59:$H$1958,2,FALSE)=0,"",VLOOKUP(OUA12,[1]Acciones!$A$59:$H$1958,2,FALSE)),"")</f>
        <v>4</v>
      </c>
      <c r="OUD12" s="196">
        <f>IFERROR(IF(VLOOKUP(OUB12,[1]Acciones!$A$59:$H$1958,2,FALSE)=0,"",VLOOKUP(OUB12,[1]Acciones!$A$59:$H$1958,2,FALSE)),"")</f>
        <v>4</v>
      </c>
      <c r="OUE12" s="196" t="str">
        <f>IFERROR(IF(VLOOKUP(OUC12,[1]Acciones!$A$59:$H$1958,2,FALSE)=0,"",VLOOKUP(OUC12,[1]Acciones!$A$59:$H$1958,2,FALSE)),"")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F12" s="196" t="str">
        <f>IFERROR(IF(VLOOKUP(OUD12,[1]Acciones!$A$59:$H$1958,2,FALSE)=0,"",VLOOKUP(OUD12,[1]Acciones!$A$59:$H$1958,2,FALSE)),"")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G12" s="196" t="str">
        <f>IFERROR(IF(VLOOKUP(OUE12,[1]Acciones!$A$59:$H$1958,2,FALSE)=0,"",VLOOKUP(OUE12,[1]Acciones!$A$59:$H$1958,2,FALSE)),"")</f>
        <v/>
      </c>
      <c r="OUH12" s="196" t="str">
        <f>IFERROR(IF(VLOOKUP(OUF12,[1]Acciones!$A$59:$H$1958,2,FALSE)=0,"",VLOOKUP(OUF12,[1]Acciones!$A$59:$H$1958,2,FALSE)),"")</f>
        <v/>
      </c>
      <c r="OUI12" s="196">
        <f>IFERROR(IF(VLOOKUP(OUG12,[1]Acciones!$A$59:$H$1958,2,FALSE)=0,"",VLOOKUP(OUG12,[1]Acciones!$A$59:$H$1958,2,FALSE)),"")</f>
        <v>4</v>
      </c>
      <c r="OUJ12" s="196">
        <f>IFERROR(IF(VLOOKUP(OUH12,[1]Acciones!$A$59:$H$1958,2,FALSE)=0,"",VLOOKUP(OUH12,[1]Acciones!$A$59:$H$1958,2,FALSE)),"")</f>
        <v>4</v>
      </c>
      <c r="OUK12" s="196" t="str">
        <f>IFERROR(IF(VLOOKUP(OUI12,[1]Acciones!$A$59:$H$1958,2,FALSE)=0,"",VLOOKUP(OUI12,[1]Acciones!$A$59:$H$1958,2,FALSE)),"")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L12" s="196" t="str">
        <f>IFERROR(IF(VLOOKUP(OUJ12,[1]Acciones!$A$59:$H$1958,2,FALSE)=0,"",VLOOKUP(OUJ12,[1]Acciones!$A$59:$H$1958,2,FALSE)),"")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M12" s="196" t="str">
        <f>IFERROR(IF(VLOOKUP(OUK12,[1]Acciones!$A$59:$H$1958,2,FALSE)=0,"",VLOOKUP(OUK12,[1]Acciones!$A$59:$H$1958,2,FALSE)),"")</f>
        <v/>
      </c>
      <c r="OUN12" s="196" t="str">
        <f>IFERROR(IF(VLOOKUP(OUL12,[1]Acciones!$A$59:$H$1958,2,FALSE)=0,"",VLOOKUP(OUL12,[1]Acciones!$A$59:$H$1958,2,FALSE)),"")</f>
        <v/>
      </c>
      <c r="OUO12" s="196">
        <f>IFERROR(IF(VLOOKUP(OUM12,[1]Acciones!$A$59:$H$1958,2,FALSE)=0,"",VLOOKUP(OUM12,[1]Acciones!$A$59:$H$1958,2,FALSE)),"")</f>
        <v>4</v>
      </c>
      <c r="OUP12" s="196">
        <f>IFERROR(IF(VLOOKUP(OUN12,[1]Acciones!$A$59:$H$1958,2,FALSE)=0,"",VLOOKUP(OUN12,[1]Acciones!$A$59:$H$1958,2,FALSE)),"")</f>
        <v>4</v>
      </c>
      <c r="OUQ12" s="196" t="str">
        <f>IFERROR(IF(VLOOKUP(OUO12,[1]Acciones!$A$59:$H$1958,2,FALSE)=0,"",VLOOKUP(OUO12,[1]Acciones!$A$59:$H$1958,2,FALSE)),"")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R12" s="196" t="str">
        <f>IFERROR(IF(VLOOKUP(OUP12,[1]Acciones!$A$59:$H$1958,2,FALSE)=0,"",VLOOKUP(OUP12,[1]Acciones!$A$59:$H$1958,2,FALSE)),"")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S12" s="196" t="str">
        <f>IFERROR(IF(VLOOKUP(OUQ12,[1]Acciones!$A$59:$H$1958,2,FALSE)=0,"",VLOOKUP(OUQ12,[1]Acciones!$A$59:$H$1958,2,FALSE)),"")</f>
        <v/>
      </c>
      <c r="OUT12" s="196" t="str">
        <f>IFERROR(IF(VLOOKUP(OUR12,[1]Acciones!$A$59:$H$1958,2,FALSE)=0,"",VLOOKUP(OUR12,[1]Acciones!$A$59:$H$1958,2,FALSE)),"")</f>
        <v/>
      </c>
      <c r="OUU12" s="196">
        <f>IFERROR(IF(VLOOKUP(OUS12,[1]Acciones!$A$59:$H$1958,2,FALSE)=0,"",VLOOKUP(OUS12,[1]Acciones!$A$59:$H$1958,2,FALSE)),"")</f>
        <v>4</v>
      </c>
      <c r="OUV12" s="196">
        <f>IFERROR(IF(VLOOKUP(OUT12,[1]Acciones!$A$59:$H$1958,2,FALSE)=0,"",VLOOKUP(OUT12,[1]Acciones!$A$59:$H$1958,2,FALSE)),"")</f>
        <v>4</v>
      </c>
      <c r="OUW12" s="196" t="str">
        <f>IFERROR(IF(VLOOKUP(OUU12,[1]Acciones!$A$59:$H$1958,2,FALSE)=0,"",VLOOKUP(OUU12,[1]Acciones!$A$59:$H$1958,2,FALSE)),"")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X12" s="196" t="str">
        <f>IFERROR(IF(VLOOKUP(OUV12,[1]Acciones!$A$59:$H$1958,2,FALSE)=0,"",VLOOKUP(OUV12,[1]Acciones!$A$59:$H$1958,2,FALSE)),"")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Y12" s="196" t="str">
        <f>IFERROR(IF(VLOOKUP(OUW12,[1]Acciones!$A$59:$H$1958,2,FALSE)=0,"",VLOOKUP(OUW12,[1]Acciones!$A$59:$H$1958,2,FALSE)),"")</f>
        <v/>
      </c>
      <c r="OUZ12" s="196" t="str">
        <f>IFERROR(IF(VLOOKUP(OUX12,[1]Acciones!$A$59:$H$1958,2,FALSE)=0,"",VLOOKUP(OUX12,[1]Acciones!$A$59:$H$1958,2,FALSE)),"")</f>
        <v/>
      </c>
      <c r="OVA12" s="196">
        <f>IFERROR(IF(VLOOKUP(OUY12,[1]Acciones!$A$59:$H$1958,2,FALSE)=0,"",VLOOKUP(OUY12,[1]Acciones!$A$59:$H$1958,2,FALSE)),"")</f>
        <v>4</v>
      </c>
      <c r="OVB12" s="196">
        <f>IFERROR(IF(VLOOKUP(OUZ12,[1]Acciones!$A$59:$H$1958,2,FALSE)=0,"",VLOOKUP(OUZ12,[1]Acciones!$A$59:$H$1958,2,FALSE)),"")</f>
        <v>4</v>
      </c>
      <c r="OVC12" s="196" t="str">
        <f>IFERROR(IF(VLOOKUP(OVA12,[1]Acciones!$A$59:$H$1958,2,FALSE)=0,"",VLOOKUP(OVA12,[1]Acciones!$A$59:$H$1958,2,FALSE)),"")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D12" s="196" t="str">
        <f>IFERROR(IF(VLOOKUP(OVB12,[1]Acciones!$A$59:$H$1958,2,FALSE)=0,"",VLOOKUP(OVB12,[1]Acciones!$A$59:$H$1958,2,FALSE)),"")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E12" s="196" t="str">
        <f>IFERROR(IF(VLOOKUP(OVC12,[1]Acciones!$A$59:$H$1958,2,FALSE)=0,"",VLOOKUP(OVC12,[1]Acciones!$A$59:$H$1958,2,FALSE)),"")</f>
        <v/>
      </c>
      <c r="OVF12" s="196" t="str">
        <f>IFERROR(IF(VLOOKUP(OVD12,[1]Acciones!$A$59:$H$1958,2,FALSE)=0,"",VLOOKUP(OVD12,[1]Acciones!$A$59:$H$1958,2,FALSE)),"")</f>
        <v/>
      </c>
      <c r="OVG12" s="196">
        <f>IFERROR(IF(VLOOKUP(OVE12,[1]Acciones!$A$59:$H$1958,2,FALSE)=0,"",VLOOKUP(OVE12,[1]Acciones!$A$59:$H$1958,2,FALSE)),"")</f>
        <v>4</v>
      </c>
      <c r="OVH12" s="196">
        <f>IFERROR(IF(VLOOKUP(OVF12,[1]Acciones!$A$59:$H$1958,2,FALSE)=0,"",VLOOKUP(OVF12,[1]Acciones!$A$59:$H$1958,2,FALSE)),"")</f>
        <v>4</v>
      </c>
      <c r="OVI12" s="196" t="str">
        <f>IFERROR(IF(VLOOKUP(OVG12,[1]Acciones!$A$59:$H$1958,2,FALSE)=0,"",VLOOKUP(OVG12,[1]Acciones!$A$59:$H$1958,2,FALSE)),"")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J12" s="196" t="str">
        <f>IFERROR(IF(VLOOKUP(OVH12,[1]Acciones!$A$59:$H$1958,2,FALSE)=0,"",VLOOKUP(OVH12,[1]Acciones!$A$59:$H$1958,2,FALSE)),"")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K12" s="196" t="str">
        <f>IFERROR(IF(VLOOKUP(OVI12,[1]Acciones!$A$59:$H$1958,2,FALSE)=0,"",VLOOKUP(OVI12,[1]Acciones!$A$59:$H$1958,2,FALSE)),"")</f>
        <v/>
      </c>
      <c r="OVL12" s="196" t="str">
        <f>IFERROR(IF(VLOOKUP(OVJ12,[1]Acciones!$A$59:$H$1958,2,FALSE)=0,"",VLOOKUP(OVJ12,[1]Acciones!$A$59:$H$1958,2,FALSE)),"")</f>
        <v/>
      </c>
      <c r="OVM12" s="196">
        <f>IFERROR(IF(VLOOKUP(OVK12,[1]Acciones!$A$59:$H$1958,2,FALSE)=0,"",VLOOKUP(OVK12,[1]Acciones!$A$59:$H$1958,2,FALSE)),"")</f>
        <v>4</v>
      </c>
      <c r="OVN12" s="196">
        <f>IFERROR(IF(VLOOKUP(OVL12,[1]Acciones!$A$59:$H$1958,2,FALSE)=0,"",VLOOKUP(OVL12,[1]Acciones!$A$59:$H$1958,2,FALSE)),"")</f>
        <v>4</v>
      </c>
      <c r="OVO12" s="196" t="str">
        <f>IFERROR(IF(VLOOKUP(OVM12,[1]Acciones!$A$59:$H$1958,2,FALSE)=0,"",VLOOKUP(OVM12,[1]Acciones!$A$59:$H$1958,2,FALSE)),"")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P12" s="196" t="str">
        <f>IFERROR(IF(VLOOKUP(OVN12,[1]Acciones!$A$59:$H$1958,2,FALSE)=0,"",VLOOKUP(OVN12,[1]Acciones!$A$59:$H$1958,2,FALSE)),"")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Q12" s="196" t="str">
        <f>IFERROR(IF(VLOOKUP(OVO12,[1]Acciones!$A$59:$H$1958,2,FALSE)=0,"",VLOOKUP(OVO12,[1]Acciones!$A$59:$H$1958,2,FALSE)),"")</f>
        <v/>
      </c>
      <c r="OVR12" s="196" t="str">
        <f>IFERROR(IF(VLOOKUP(OVP12,[1]Acciones!$A$59:$H$1958,2,FALSE)=0,"",VLOOKUP(OVP12,[1]Acciones!$A$59:$H$1958,2,FALSE)),"")</f>
        <v/>
      </c>
      <c r="OVS12" s="196">
        <f>IFERROR(IF(VLOOKUP(OVQ12,[1]Acciones!$A$59:$H$1958,2,FALSE)=0,"",VLOOKUP(OVQ12,[1]Acciones!$A$59:$H$1958,2,FALSE)),"")</f>
        <v>4</v>
      </c>
      <c r="OVT12" s="196">
        <f>IFERROR(IF(VLOOKUP(OVR12,[1]Acciones!$A$59:$H$1958,2,FALSE)=0,"",VLOOKUP(OVR12,[1]Acciones!$A$59:$H$1958,2,FALSE)),"")</f>
        <v>4</v>
      </c>
      <c r="OVU12" s="196" t="str">
        <f>IFERROR(IF(VLOOKUP(OVS12,[1]Acciones!$A$59:$H$1958,2,FALSE)=0,"",VLOOKUP(OVS12,[1]Acciones!$A$59:$H$1958,2,FALSE)),"")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V12" s="196" t="str">
        <f>IFERROR(IF(VLOOKUP(OVT12,[1]Acciones!$A$59:$H$1958,2,FALSE)=0,"",VLOOKUP(OVT12,[1]Acciones!$A$59:$H$1958,2,FALSE)),"")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W12" s="196" t="str">
        <f>IFERROR(IF(VLOOKUP(OVU12,[1]Acciones!$A$59:$H$1958,2,FALSE)=0,"",VLOOKUP(OVU12,[1]Acciones!$A$59:$H$1958,2,FALSE)),"")</f>
        <v/>
      </c>
      <c r="OVX12" s="196" t="str">
        <f>IFERROR(IF(VLOOKUP(OVV12,[1]Acciones!$A$59:$H$1958,2,FALSE)=0,"",VLOOKUP(OVV12,[1]Acciones!$A$59:$H$1958,2,FALSE)),"")</f>
        <v/>
      </c>
      <c r="OVY12" s="196">
        <f>IFERROR(IF(VLOOKUP(OVW12,[1]Acciones!$A$59:$H$1958,2,FALSE)=0,"",VLOOKUP(OVW12,[1]Acciones!$A$59:$H$1958,2,FALSE)),"")</f>
        <v>4</v>
      </c>
      <c r="OVZ12" s="196">
        <f>IFERROR(IF(VLOOKUP(OVX12,[1]Acciones!$A$59:$H$1958,2,FALSE)=0,"",VLOOKUP(OVX12,[1]Acciones!$A$59:$H$1958,2,FALSE)),"")</f>
        <v>4</v>
      </c>
      <c r="OWA12" s="196" t="str">
        <f>IFERROR(IF(VLOOKUP(OVY12,[1]Acciones!$A$59:$H$1958,2,FALSE)=0,"",VLOOKUP(OVY12,[1]Acciones!$A$59:$H$1958,2,FALSE)),"")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B12" s="196" t="str">
        <f>IFERROR(IF(VLOOKUP(OVZ12,[1]Acciones!$A$59:$H$1958,2,FALSE)=0,"",VLOOKUP(OVZ12,[1]Acciones!$A$59:$H$1958,2,FALSE)),"")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C12" s="196" t="str">
        <f>IFERROR(IF(VLOOKUP(OWA12,[1]Acciones!$A$59:$H$1958,2,FALSE)=0,"",VLOOKUP(OWA12,[1]Acciones!$A$59:$H$1958,2,FALSE)),"")</f>
        <v/>
      </c>
      <c r="OWD12" s="196" t="str">
        <f>IFERROR(IF(VLOOKUP(OWB12,[1]Acciones!$A$59:$H$1958,2,FALSE)=0,"",VLOOKUP(OWB12,[1]Acciones!$A$59:$H$1958,2,FALSE)),"")</f>
        <v/>
      </c>
      <c r="OWE12" s="196">
        <f>IFERROR(IF(VLOOKUP(OWC12,[1]Acciones!$A$59:$H$1958,2,FALSE)=0,"",VLOOKUP(OWC12,[1]Acciones!$A$59:$H$1958,2,FALSE)),"")</f>
        <v>4</v>
      </c>
      <c r="OWF12" s="196">
        <f>IFERROR(IF(VLOOKUP(OWD12,[1]Acciones!$A$59:$H$1958,2,FALSE)=0,"",VLOOKUP(OWD12,[1]Acciones!$A$59:$H$1958,2,FALSE)),"")</f>
        <v>4</v>
      </c>
      <c r="OWG12" s="196" t="str">
        <f>IFERROR(IF(VLOOKUP(OWE12,[1]Acciones!$A$59:$H$1958,2,FALSE)=0,"",VLOOKUP(OWE12,[1]Acciones!$A$59:$H$1958,2,FALSE)),"")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H12" s="196" t="str">
        <f>IFERROR(IF(VLOOKUP(OWF12,[1]Acciones!$A$59:$H$1958,2,FALSE)=0,"",VLOOKUP(OWF12,[1]Acciones!$A$59:$H$1958,2,FALSE)),"")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I12" s="196" t="str">
        <f>IFERROR(IF(VLOOKUP(OWG12,[1]Acciones!$A$59:$H$1958,2,FALSE)=0,"",VLOOKUP(OWG12,[1]Acciones!$A$59:$H$1958,2,FALSE)),"")</f>
        <v/>
      </c>
      <c r="OWJ12" s="196" t="str">
        <f>IFERROR(IF(VLOOKUP(OWH12,[1]Acciones!$A$59:$H$1958,2,FALSE)=0,"",VLOOKUP(OWH12,[1]Acciones!$A$59:$H$1958,2,FALSE)),"")</f>
        <v/>
      </c>
      <c r="OWK12" s="196">
        <f>IFERROR(IF(VLOOKUP(OWI12,[1]Acciones!$A$59:$H$1958,2,FALSE)=0,"",VLOOKUP(OWI12,[1]Acciones!$A$59:$H$1958,2,FALSE)),"")</f>
        <v>4</v>
      </c>
      <c r="OWL12" s="196">
        <f>IFERROR(IF(VLOOKUP(OWJ12,[1]Acciones!$A$59:$H$1958,2,FALSE)=0,"",VLOOKUP(OWJ12,[1]Acciones!$A$59:$H$1958,2,FALSE)),"")</f>
        <v>4</v>
      </c>
      <c r="OWM12" s="196" t="str">
        <f>IFERROR(IF(VLOOKUP(OWK12,[1]Acciones!$A$59:$H$1958,2,FALSE)=0,"",VLOOKUP(OWK12,[1]Acciones!$A$59:$H$1958,2,FALSE)),"")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N12" s="196" t="str">
        <f>IFERROR(IF(VLOOKUP(OWL12,[1]Acciones!$A$59:$H$1958,2,FALSE)=0,"",VLOOKUP(OWL12,[1]Acciones!$A$59:$H$1958,2,FALSE)),"")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O12" s="196" t="str">
        <f>IFERROR(IF(VLOOKUP(OWM12,[1]Acciones!$A$59:$H$1958,2,FALSE)=0,"",VLOOKUP(OWM12,[1]Acciones!$A$59:$H$1958,2,FALSE)),"")</f>
        <v/>
      </c>
      <c r="OWP12" s="196" t="str">
        <f>IFERROR(IF(VLOOKUP(OWN12,[1]Acciones!$A$59:$H$1958,2,FALSE)=0,"",VLOOKUP(OWN12,[1]Acciones!$A$59:$H$1958,2,FALSE)),"")</f>
        <v/>
      </c>
      <c r="OWQ12" s="196">
        <f>IFERROR(IF(VLOOKUP(OWO12,[1]Acciones!$A$59:$H$1958,2,FALSE)=0,"",VLOOKUP(OWO12,[1]Acciones!$A$59:$H$1958,2,FALSE)),"")</f>
        <v>4</v>
      </c>
      <c r="OWR12" s="196">
        <f>IFERROR(IF(VLOOKUP(OWP12,[1]Acciones!$A$59:$H$1958,2,FALSE)=0,"",VLOOKUP(OWP12,[1]Acciones!$A$59:$H$1958,2,FALSE)),"")</f>
        <v>4</v>
      </c>
      <c r="OWS12" s="196" t="str">
        <f>IFERROR(IF(VLOOKUP(OWQ12,[1]Acciones!$A$59:$H$1958,2,FALSE)=0,"",VLOOKUP(OWQ12,[1]Acciones!$A$59:$H$1958,2,FALSE)),"")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T12" s="196" t="str">
        <f>IFERROR(IF(VLOOKUP(OWR12,[1]Acciones!$A$59:$H$1958,2,FALSE)=0,"",VLOOKUP(OWR12,[1]Acciones!$A$59:$H$1958,2,FALSE)),"")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U12" s="196" t="str">
        <f>IFERROR(IF(VLOOKUP(OWS12,[1]Acciones!$A$59:$H$1958,2,FALSE)=0,"",VLOOKUP(OWS12,[1]Acciones!$A$59:$H$1958,2,FALSE)),"")</f>
        <v/>
      </c>
      <c r="OWV12" s="196" t="str">
        <f>IFERROR(IF(VLOOKUP(OWT12,[1]Acciones!$A$59:$H$1958,2,FALSE)=0,"",VLOOKUP(OWT12,[1]Acciones!$A$59:$H$1958,2,FALSE)),"")</f>
        <v/>
      </c>
      <c r="OWW12" s="196">
        <f>IFERROR(IF(VLOOKUP(OWU12,[1]Acciones!$A$59:$H$1958,2,FALSE)=0,"",VLOOKUP(OWU12,[1]Acciones!$A$59:$H$1958,2,FALSE)),"")</f>
        <v>4</v>
      </c>
      <c r="OWX12" s="196">
        <f>IFERROR(IF(VLOOKUP(OWV12,[1]Acciones!$A$59:$H$1958,2,FALSE)=0,"",VLOOKUP(OWV12,[1]Acciones!$A$59:$H$1958,2,FALSE)),"")</f>
        <v>4</v>
      </c>
      <c r="OWY12" s="196" t="str">
        <f>IFERROR(IF(VLOOKUP(OWW12,[1]Acciones!$A$59:$H$1958,2,FALSE)=0,"",VLOOKUP(OWW12,[1]Acciones!$A$59:$H$1958,2,FALSE)),"")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Z12" s="196" t="str">
        <f>IFERROR(IF(VLOOKUP(OWX12,[1]Acciones!$A$59:$H$1958,2,FALSE)=0,"",VLOOKUP(OWX12,[1]Acciones!$A$59:$H$1958,2,FALSE)),"")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A12" s="196" t="str">
        <f>IFERROR(IF(VLOOKUP(OWY12,[1]Acciones!$A$59:$H$1958,2,FALSE)=0,"",VLOOKUP(OWY12,[1]Acciones!$A$59:$H$1958,2,FALSE)),"")</f>
        <v/>
      </c>
      <c r="OXB12" s="196" t="str">
        <f>IFERROR(IF(VLOOKUP(OWZ12,[1]Acciones!$A$59:$H$1958,2,FALSE)=0,"",VLOOKUP(OWZ12,[1]Acciones!$A$59:$H$1958,2,FALSE)),"")</f>
        <v/>
      </c>
      <c r="OXC12" s="196">
        <f>IFERROR(IF(VLOOKUP(OXA12,[1]Acciones!$A$59:$H$1958,2,FALSE)=0,"",VLOOKUP(OXA12,[1]Acciones!$A$59:$H$1958,2,FALSE)),"")</f>
        <v>4</v>
      </c>
      <c r="OXD12" s="196">
        <f>IFERROR(IF(VLOOKUP(OXB12,[1]Acciones!$A$59:$H$1958,2,FALSE)=0,"",VLOOKUP(OXB12,[1]Acciones!$A$59:$H$1958,2,FALSE)),"")</f>
        <v>4</v>
      </c>
      <c r="OXE12" s="196" t="str">
        <f>IFERROR(IF(VLOOKUP(OXC12,[1]Acciones!$A$59:$H$1958,2,FALSE)=0,"",VLOOKUP(OXC12,[1]Acciones!$A$59:$H$1958,2,FALSE)),"")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F12" s="196" t="str">
        <f>IFERROR(IF(VLOOKUP(OXD12,[1]Acciones!$A$59:$H$1958,2,FALSE)=0,"",VLOOKUP(OXD12,[1]Acciones!$A$59:$H$1958,2,FALSE)),"")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G12" s="196" t="str">
        <f>IFERROR(IF(VLOOKUP(OXE12,[1]Acciones!$A$59:$H$1958,2,FALSE)=0,"",VLOOKUP(OXE12,[1]Acciones!$A$59:$H$1958,2,FALSE)),"")</f>
        <v/>
      </c>
      <c r="OXH12" s="196" t="str">
        <f>IFERROR(IF(VLOOKUP(OXF12,[1]Acciones!$A$59:$H$1958,2,FALSE)=0,"",VLOOKUP(OXF12,[1]Acciones!$A$59:$H$1958,2,FALSE)),"")</f>
        <v/>
      </c>
      <c r="OXI12" s="196">
        <f>IFERROR(IF(VLOOKUP(OXG12,[1]Acciones!$A$59:$H$1958,2,FALSE)=0,"",VLOOKUP(OXG12,[1]Acciones!$A$59:$H$1958,2,FALSE)),"")</f>
        <v>4</v>
      </c>
      <c r="OXJ12" s="196">
        <f>IFERROR(IF(VLOOKUP(OXH12,[1]Acciones!$A$59:$H$1958,2,FALSE)=0,"",VLOOKUP(OXH12,[1]Acciones!$A$59:$H$1958,2,FALSE)),"")</f>
        <v>4</v>
      </c>
      <c r="OXK12" s="196" t="str">
        <f>IFERROR(IF(VLOOKUP(OXI12,[1]Acciones!$A$59:$H$1958,2,FALSE)=0,"",VLOOKUP(OXI12,[1]Acciones!$A$59:$H$1958,2,FALSE)),"")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L12" s="196" t="str">
        <f>IFERROR(IF(VLOOKUP(OXJ12,[1]Acciones!$A$59:$H$1958,2,FALSE)=0,"",VLOOKUP(OXJ12,[1]Acciones!$A$59:$H$1958,2,FALSE)),"")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M12" s="196" t="str">
        <f>IFERROR(IF(VLOOKUP(OXK12,[1]Acciones!$A$59:$H$1958,2,FALSE)=0,"",VLOOKUP(OXK12,[1]Acciones!$A$59:$H$1958,2,FALSE)),"")</f>
        <v/>
      </c>
      <c r="OXN12" s="196" t="str">
        <f>IFERROR(IF(VLOOKUP(OXL12,[1]Acciones!$A$59:$H$1958,2,FALSE)=0,"",VLOOKUP(OXL12,[1]Acciones!$A$59:$H$1958,2,FALSE)),"")</f>
        <v/>
      </c>
      <c r="OXO12" s="196">
        <f>IFERROR(IF(VLOOKUP(OXM12,[1]Acciones!$A$59:$H$1958,2,FALSE)=0,"",VLOOKUP(OXM12,[1]Acciones!$A$59:$H$1958,2,FALSE)),"")</f>
        <v>4</v>
      </c>
      <c r="OXP12" s="196">
        <f>IFERROR(IF(VLOOKUP(OXN12,[1]Acciones!$A$59:$H$1958,2,FALSE)=0,"",VLOOKUP(OXN12,[1]Acciones!$A$59:$H$1958,2,FALSE)),"")</f>
        <v>4</v>
      </c>
      <c r="OXQ12" s="196" t="str">
        <f>IFERROR(IF(VLOOKUP(OXO12,[1]Acciones!$A$59:$H$1958,2,FALSE)=0,"",VLOOKUP(OXO12,[1]Acciones!$A$59:$H$1958,2,FALSE)),"")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R12" s="196" t="str">
        <f>IFERROR(IF(VLOOKUP(OXP12,[1]Acciones!$A$59:$H$1958,2,FALSE)=0,"",VLOOKUP(OXP12,[1]Acciones!$A$59:$H$1958,2,FALSE)),"")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S12" s="196" t="str">
        <f>IFERROR(IF(VLOOKUP(OXQ12,[1]Acciones!$A$59:$H$1958,2,FALSE)=0,"",VLOOKUP(OXQ12,[1]Acciones!$A$59:$H$1958,2,FALSE)),"")</f>
        <v/>
      </c>
      <c r="OXT12" s="196" t="str">
        <f>IFERROR(IF(VLOOKUP(OXR12,[1]Acciones!$A$59:$H$1958,2,FALSE)=0,"",VLOOKUP(OXR12,[1]Acciones!$A$59:$H$1958,2,FALSE)),"")</f>
        <v/>
      </c>
      <c r="OXU12" s="196">
        <f>IFERROR(IF(VLOOKUP(OXS12,[1]Acciones!$A$59:$H$1958,2,FALSE)=0,"",VLOOKUP(OXS12,[1]Acciones!$A$59:$H$1958,2,FALSE)),"")</f>
        <v>4</v>
      </c>
      <c r="OXV12" s="196">
        <f>IFERROR(IF(VLOOKUP(OXT12,[1]Acciones!$A$59:$H$1958,2,FALSE)=0,"",VLOOKUP(OXT12,[1]Acciones!$A$59:$H$1958,2,FALSE)),"")</f>
        <v>4</v>
      </c>
      <c r="OXW12" s="196" t="str">
        <f>IFERROR(IF(VLOOKUP(OXU12,[1]Acciones!$A$59:$H$1958,2,FALSE)=0,"",VLOOKUP(OXU12,[1]Acciones!$A$59:$H$1958,2,FALSE)),"")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X12" s="196" t="str">
        <f>IFERROR(IF(VLOOKUP(OXV12,[1]Acciones!$A$59:$H$1958,2,FALSE)=0,"",VLOOKUP(OXV12,[1]Acciones!$A$59:$H$1958,2,FALSE)),"")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Y12" s="196" t="str">
        <f>IFERROR(IF(VLOOKUP(OXW12,[1]Acciones!$A$59:$H$1958,2,FALSE)=0,"",VLOOKUP(OXW12,[1]Acciones!$A$59:$H$1958,2,FALSE)),"")</f>
        <v/>
      </c>
      <c r="OXZ12" s="196" t="str">
        <f>IFERROR(IF(VLOOKUP(OXX12,[1]Acciones!$A$59:$H$1958,2,FALSE)=0,"",VLOOKUP(OXX12,[1]Acciones!$A$59:$H$1958,2,FALSE)),"")</f>
        <v/>
      </c>
      <c r="OYA12" s="196">
        <f>IFERROR(IF(VLOOKUP(OXY12,[1]Acciones!$A$59:$H$1958,2,FALSE)=0,"",VLOOKUP(OXY12,[1]Acciones!$A$59:$H$1958,2,FALSE)),"")</f>
        <v>4</v>
      </c>
      <c r="OYB12" s="196">
        <f>IFERROR(IF(VLOOKUP(OXZ12,[1]Acciones!$A$59:$H$1958,2,FALSE)=0,"",VLOOKUP(OXZ12,[1]Acciones!$A$59:$H$1958,2,FALSE)),"")</f>
        <v>4</v>
      </c>
      <c r="OYC12" s="196" t="str">
        <f>IFERROR(IF(VLOOKUP(OYA12,[1]Acciones!$A$59:$H$1958,2,FALSE)=0,"",VLOOKUP(OYA12,[1]Acciones!$A$59:$H$1958,2,FALSE)),"")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D12" s="196" t="str">
        <f>IFERROR(IF(VLOOKUP(OYB12,[1]Acciones!$A$59:$H$1958,2,FALSE)=0,"",VLOOKUP(OYB12,[1]Acciones!$A$59:$H$1958,2,FALSE)),"")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E12" s="196" t="str">
        <f>IFERROR(IF(VLOOKUP(OYC12,[1]Acciones!$A$59:$H$1958,2,FALSE)=0,"",VLOOKUP(OYC12,[1]Acciones!$A$59:$H$1958,2,FALSE)),"")</f>
        <v/>
      </c>
      <c r="OYF12" s="196" t="str">
        <f>IFERROR(IF(VLOOKUP(OYD12,[1]Acciones!$A$59:$H$1958,2,FALSE)=0,"",VLOOKUP(OYD12,[1]Acciones!$A$59:$H$1958,2,FALSE)),"")</f>
        <v/>
      </c>
      <c r="OYG12" s="196">
        <f>IFERROR(IF(VLOOKUP(OYE12,[1]Acciones!$A$59:$H$1958,2,FALSE)=0,"",VLOOKUP(OYE12,[1]Acciones!$A$59:$H$1958,2,FALSE)),"")</f>
        <v>4</v>
      </c>
      <c r="OYH12" s="196">
        <f>IFERROR(IF(VLOOKUP(OYF12,[1]Acciones!$A$59:$H$1958,2,FALSE)=0,"",VLOOKUP(OYF12,[1]Acciones!$A$59:$H$1958,2,FALSE)),"")</f>
        <v>4</v>
      </c>
      <c r="OYI12" s="196" t="str">
        <f>IFERROR(IF(VLOOKUP(OYG12,[1]Acciones!$A$59:$H$1958,2,FALSE)=0,"",VLOOKUP(OYG12,[1]Acciones!$A$59:$H$1958,2,FALSE)),"")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J12" s="196" t="str">
        <f>IFERROR(IF(VLOOKUP(OYH12,[1]Acciones!$A$59:$H$1958,2,FALSE)=0,"",VLOOKUP(OYH12,[1]Acciones!$A$59:$H$1958,2,FALSE)),"")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K12" s="196" t="str">
        <f>IFERROR(IF(VLOOKUP(OYI12,[1]Acciones!$A$59:$H$1958,2,FALSE)=0,"",VLOOKUP(OYI12,[1]Acciones!$A$59:$H$1958,2,FALSE)),"")</f>
        <v/>
      </c>
      <c r="OYL12" s="196" t="str">
        <f>IFERROR(IF(VLOOKUP(OYJ12,[1]Acciones!$A$59:$H$1958,2,FALSE)=0,"",VLOOKUP(OYJ12,[1]Acciones!$A$59:$H$1958,2,FALSE)),"")</f>
        <v/>
      </c>
      <c r="OYM12" s="196">
        <f>IFERROR(IF(VLOOKUP(OYK12,[1]Acciones!$A$59:$H$1958,2,FALSE)=0,"",VLOOKUP(OYK12,[1]Acciones!$A$59:$H$1958,2,FALSE)),"")</f>
        <v>4</v>
      </c>
      <c r="OYN12" s="196">
        <f>IFERROR(IF(VLOOKUP(OYL12,[1]Acciones!$A$59:$H$1958,2,FALSE)=0,"",VLOOKUP(OYL12,[1]Acciones!$A$59:$H$1958,2,FALSE)),"")</f>
        <v>4</v>
      </c>
      <c r="OYO12" s="196" t="str">
        <f>IFERROR(IF(VLOOKUP(OYM12,[1]Acciones!$A$59:$H$1958,2,FALSE)=0,"",VLOOKUP(OYM12,[1]Acciones!$A$59:$H$1958,2,FALSE)),"")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P12" s="196" t="str">
        <f>IFERROR(IF(VLOOKUP(OYN12,[1]Acciones!$A$59:$H$1958,2,FALSE)=0,"",VLOOKUP(OYN12,[1]Acciones!$A$59:$H$1958,2,FALSE)),"")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Q12" s="196" t="str">
        <f>IFERROR(IF(VLOOKUP(OYO12,[1]Acciones!$A$59:$H$1958,2,FALSE)=0,"",VLOOKUP(OYO12,[1]Acciones!$A$59:$H$1958,2,FALSE)),"")</f>
        <v/>
      </c>
      <c r="OYR12" s="196" t="str">
        <f>IFERROR(IF(VLOOKUP(OYP12,[1]Acciones!$A$59:$H$1958,2,FALSE)=0,"",VLOOKUP(OYP12,[1]Acciones!$A$59:$H$1958,2,FALSE)),"")</f>
        <v/>
      </c>
      <c r="OYS12" s="196">
        <f>IFERROR(IF(VLOOKUP(OYQ12,[1]Acciones!$A$59:$H$1958,2,FALSE)=0,"",VLOOKUP(OYQ12,[1]Acciones!$A$59:$H$1958,2,FALSE)),"")</f>
        <v>4</v>
      </c>
      <c r="OYT12" s="196">
        <f>IFERROR(IF(VLOOKUP(OYR12,[1]Acciones!$A$59:$H$1958,2,FALSE)=0,"",VLOOKUP(OYR12,[1]Acciones!$A$59:$H$1958,2,FALSE)),"")</f>
        <v>4</v>
      </c>
      <c r="OYU12" s="196" t="str">
        <f>IFERROR(IF(VLOOKUP(OYS12,[1]Acciones!$A$59:$H$1958,2,FALSE)=0,"",VLOOKUP(OYS12,[1]Acciones!$A$59:$H$1958,2,FALSE)),"")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V12" s="196" t="str">
        <f>IFERROR(IF(VLOOKUP(OYT12,[1]Acciones!$A$59:$H$1958,2,FALSE)=0,"",VLOOKUP(OYT12,[1]Acciones!$A$59:$H$1958,2,FALSE)),"")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W12" s="196" t="str">
        <f>IFERROR(IF(VLOOKUP(OYU12,[1]Acciones!$A$59:$H$1958,2,FALSE)=0,"",VLOOKUP(OYU12,[1]Acciones!$A$59:$H$1958,2,FALSE)),"")</f>
        <v/>
      </c>
      <c r="OYX12" s="196" t="str">
        <f>IFERROR(IF(VLOOKUP(OYV12,[1]Acciones!$A$59:$H$1958,2,FALSE)=0,"",VLOOKUP(OYV12,[1]Acciones!$A$59:$H$1958,2,FALSE)),"")</f>
        <v/>
      </c>
      <c r="OYY12" s="196">
        <f>IFERROR(IF(VLOOKUP(OYW12,[1]Acciones!$A$59:$H$1958,2,FALSE)=0,"",VLOOKUP(OYW12,[1]Acciones!$A$59:$H$1958,2,FALSE)),"")</f>
        <v>4</v>
      </c>
      <c r="OYZ12" s="196">
        <f>IFERROR(IF(VLOOKUP(OYX12,[1]Acciones!$A$59:$H$1958,2,FALSE)=0,"",VLOOKUP(OYX12,[1]Acciones!$A$59:$H$1958,2,FALSE)),"")</f>
        <v>4</v>
      </c>
      <c r="OZA12" s="196" t="str">
        <f>IFERROR(IF(VLOOKUP(OYY12,[1]Acciones!$A$59:$H$1958,2,FALSE)=0,"",VLOOKUP(OYY12,[1]Acciones!$A$59:$H$1958,2,FALSE)),"")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B12" s="196" t="str">
        <f>IFERROR(IF(VLOOKUP(OYZ12,[1]Acciones!$A$59:$H$1958,2,FALSE)=0,"",VLOOKUP(OYZ12,[1]Acciones!$A$59:$H$1958,2,FALSE)),"")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C12" s="196" t="str">
        <f>IFERROR(IF(VLOOKUP(OZA12,[1]Acciones!$A$59:$H$1958,2,FALSE)=0,"",VLOOKUP(OZA12,[1]Acciones!$A$59:$H$1958,2,FALSE)),"")</f>
        <v/>
      </c>
      <c r="OZD12" s="196" t="str">
        <f>IFERROR(IF(VLOOKUP(OZB12,[1]Acciones!$A$59:$H$1958,2,FALSE)=0,"",VLOOKUP(OZB12,[1]Acciones!$A$59:$H$1958,2,FALSE)),"")</f>
        <v/>
      </c>
      <c r="OZE12" s="196">
        <f>IFERROR(IF(VLOOKUP(OZC12,[1]Acciones!$A$59:$H$1958,2,FALSE)=0,"",VLOOKUP(OZC12,[1]Acciones!$A$59:$H$1958,2,FALSE)),"")</f>
        <v>4</v>
      </c>
      <c r="OZF12" s="196">
        <f>IFERROR(IF(VLOOKUP(OZD12,[1]Acciones!$A$59:$H$1958,2,FALSE)=0,"",VLOOKUP(OZD12,[1]Acciones!$A$59:$H$1958,2,FALSE)),"")</f>
        <v>4</v>
      </c>
      <c r="OZG12" s="196" t="str">
        <f>IFERROR(IF(VLOOKUP(OZE12,[1]Acciones!$A$59:$H$1958,2,FALSE)=0,"",VLOOKUP(OZE12,[1]Acciones!$A$59:$H$1958,2,FALSE)),"")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H12" s="196" t="str">
        <f>IFERROR(IF(VLOOKUP(OZF12,[1]Acciones!$A$59:$H$1958,2,FALSE)=0,"",VLOOKUP(OZF12,[1]Acciones!$A$59:$H$1958,2,FALSE)),"")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I12" s="196" t="str">
        <f>IFERROR(IF(VLOOKUP(OZG12,[1]Acciones!$A$59:$H$1958,2,FALSE)=0,"",VLOOKUP(OZG12,[1]Acciones!$A$59:$H$1958,2,FALSE)),"")</f>
        <v/>
      </c>
      <c r="OZJ12" s="196" t="str">
        <f>IFERROR(IF(VLOOKUP(OZH12,[1]Acciones!$A$59:$H$1958,2,FALSE)=0,"",VLOOKUP(OZH12,[1]Acciones!$A$59:$H$1958,2,FALSE)),"")</f>
        <v/>
      </c>
      <c r="OZK12" s="196">
        <f>IFERROR(IF(VLOOKUP(OZI12,[1]Acciones!$A$59:$H$1958,2,FALSE)=0,"",VLOOKUP(OZI12,[1]Acciones!$A$59:$H$1958,2,FALSE)),"")</f>
        <v>4</v>
      </c>
      <c r="OZL12" s="196">
        <f>IFERROR(IF(VLOOKUP(OZJ12,[1]Acciones!$A$59:$H$1958,2,FALSE)=0,"",VLOOKUP(OZJ12,[1]Acciones!$A$59:$H$1958,2,FALSE)),"")</f>
        <v>4</v>
      </c>
      <c r="OZM12" s="196" t="str">
        <f>IFERROR(IF(VLOOKUP(OZK12,[1]Acciones!$A$59:$H$1958,2,FALSE)=0,"",VLOOKUP(OZK12,[1]Acciones!$A$59:$H$1958,2,FALSE)),"")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N12" s="196" t="str">
        <f>IFERROR(IF(VLOOKUP(OZL12,[1]Acciones!$A$59:$H$1958,2,FALSE)=0,"",VLOOKUP(OZL12,[1]Acciones!$A$59:$H$1958,2,FALSE)),"")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O12" s="196" t="str">
        <f>IFERROR(IF(VLOOKUP(OZM12,[1]Acciones!$A$59:$H$1958,2,FALSE)=0,"",VLOOKUP(OZM12,[1]Acciones!$A$59:$H$1958,2,FALSE)),"")</f>
        <v/>
      </c>
      <c r="OZP12" s="196" t="str">
        <f>IFERROR(IF(VLOOKUP(OZN12,[1]Acciones!$A$59:$H$1958,2,FALSE)=0,"",VLOOKUP(OZN12,[1]Acciones!$A$59:$H$1958,2,FALSE)),"")</f>
        <v/>
      </c>
      <c r="OZQ12" s="196">
        <f>IFERROR(IF(VLOOKUP(OZO12,[1]Acciones!$A$59:$H$1958,2,FALSE)=0,"",VLOOKUP(OZO12,[1]Acciones!$A$59:$H$1958,2,FALSE)),"")</f>
        <v>4</v>
      </c>
      <c r="OZR12" s="196">
        <f>IFERROR(IF(VLOOKUP(OZP12,[1]Acciones!$A$59:$H$1958,2,FALSE)=0,"",VLOOKUP(OZP12,[1]Acciones!$A$59:$H$1958,2,FALSE)),"")</f>
        <v>4</v>
      </c>
      <c r="OZS12" s="196" t="str">
        <f>IFERROR(IF(VLOOKUP(OZQ12,[1]Acciones!$A$59:$H$1958,2,FALSE)=0,"",VLOOKUP(OZQ12,[1]Acciones!$A$59:$H$1958,2,FALSE)),"")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T12" s="196" t="str">
        <f>IFERROR(IF(VLOOKUP(OZR12,[1]Acciones!$A$59:$H$1958,2,FALSE)=0,"",VLOOKUP(OZR12,[1]Acciones!$A$59:$H$1958,2,FALSE)),"")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U12" s="196" t="str">
        <f>IFERROR(IF(VLOOKUP(OZS12,[1]Acciones!$A$59:$H$1958,2,FALSE)=0,"",VLOOKUP(OZS12,[1]Acciones!$A$59:$H$1958,2,FALSE)),"")</f>
        <v/>
      </c>
      <c r="OZV12" s="196" t="str">
        <f>IFERROR(IF(VLOOKUP(OZT12,[1]Acciones!$A$59:$H$1958,2,FALSE)=0,"",VLOOKUP(OZT12,[1]Acciones!$A$59:$H$1958,2,FALSE)),"")</f>
        <v/>
      </c>
      <c r="OZW12" s="196">
        <f>IFERROR(IF(VLOOKUP(OZU12,[1]Acciones!$A$59:$H$1958,2,FALSE)=0,"",VLOOKUP(OZU12,[1]Acciones!$A$59:$H$1958,2,FALSE)),"")</f>
        <v>4</v>
      </c>
      <c r="OZX12" s="196">
        <f>IFERROR(IF(VLOOKUP(OZV12,[1]Acciones!$A$59:$H$1958,2,FALSE)=0,"",VLOOKUP(OZV12,[1]Acciones!$A$59:$H$1958,2,FALSE)),"")</f>
        <v>4</v>
      </c>
      <c r="OZY12" s="196" t="str">
        <f>IFERROR(IF(VLOOKUP(OZW12,[1]Acciones!$A$59:$H$1958,2,FALSE)=0,"",VLOOKUP(OZW12,[1]Acciones!$A$59:$H$1958,2,FALSE)),"")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Z12" s="196" t="str">
        <f>IFERROR(IF(VLOOKUP(OZX12,[1]Acciones!$A$59:$H$1958,2,FALSE)=0,"",VLOOKUP(OZX12,[1]Acciones!$A$59:$H$1958,2,FALSE)),"")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A12" s="196" t="str">
        <f>IFERROR(IF(VLOOKUP(OZY12,[1]Acciones!$A$59:$H$1958,2,FALSE)=0,"",VLOOKUP(OZY12,[1]Acciones!$A$59:$H$1958,2,FALSE)),"")</f>
        <v/>
      </c>
      <c r="PAB12" s="196" t="str">
        <f>IFERROR(IF(VLOOKUP(OZZ12,[1]Acciones!$A$59:$H$1958,2,FALSE)=0,"",VLOOKUP(OZZ12,[1]Acciones!$A$59:$H$1958,2,FALSE)),"")</f>
        <v/>
      </c>
      <c r="PAC12" s="196">
        <f>IFERROR(IF(VLOOKUP(PAA12,[1]Acciones!$A$59:$H$1958,2,FALSE)=0,"",VLOOKUP(PAA12,[1]Acciones!$A$59:$H$1958,2,FALSE)),"")</f>
        <v>4</v>
      </c>
      <c r="PAD12" s="196">
        <f>IFERROR(IF(VLOOKUP(PAB12,[1]Acciones!$A$59:$H$1958,2,FALSE)=0,"",VLOOKUP(PAB12,[1]Acciones!$A$59:$H$1958,2,FALSE)),"")</f>
        <v>4</v>
      </c>
      <c r="PAE12" s="196" t="str">
        <f>IFERROR(IF(VLOOKUP(PAC12,[1]Acciones!$A$59:$H$1958,2,FALSE)=0,"",VLOOKUP(PAC12,[1]Acciones!$A$59:$H$1958,2,FALSE)),"")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F12" s="196" t="str">
        <f>IFERROR(IF(VLOOKUP(PAD12,[1]Acciones!$A$59:$H$1958,2,FALSE)=0,"",VLOOKUP(PAD12,[1]Acciones!$A$59:$H$1958,2,FALSE)),"")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G12" s="196" t="str">
        <f>IFERROR(IF(VLOOKUP(PAE12,[1]Acciones!$A$59:$H$1958,2,FALSE)=0,"",VLOOKUP(PAE12,[1]Acciones!$A$59:$H$1958,2,FALSE)),"")</f>
        <v/>
      </c>
      <c r="PAH12" s="196" t="str">
        <f>IFERROR(IF(VLOOKUP(PAF12,[1]Acciones!$A$59:$H$1958,2,FALSE)=0,"",VLOOKUP(PAF12,[1]Acciones!$A$59:$H$1958,2,FALSE)),"")</f>
        <v/>
      </c>
      <c r="PAI12" s="196">
        <f>IFERROR(IF(VLOOKUP(PAG12,[1]Acciones!$A$59:$H$1958,2,FALSE)=0,"",VLOOKUP(PAG12,[1]Acciones!$A$59:$H$1958,2,FALSE)),"")</f>
        <v>4</v>
      </c>
      <c r="PAJ12" s="196">
        <f>IFERROR(IF(VLOOKUP(PAH12,[1]Acciones!$A$59:$H$1958,2,FALSE)=0,"",VLOOKUP(PAH12,[1]Acciones!$A$59:$H$1958,2,FALSE)),"")</f>
        <v>4</v>
      </c>
      <c r="PAK12" s="196" t="str">
        <f>IFERROR(IF(VLOOKUP(PAI12,[1]Acciones!$A$59:$H$1958,2,FALSE)=0,"",VLOOKUP(PAI12,[1]Acciones!$A$59:$H$1958,2,FALSE)),"")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L12" s="196" t="str">
        <f>IFERROR(IF(VLOOKUP(PAJ12,[1]Acciones!$A$59:$H$1958,2,FALSE)=0,"",VLOOKUP(PAJ12,[1]Acciones!$A$59:$H$1958,2,FALSE)),"")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M12" s="196" t="str">
        <f>IFERROR(IF(VLOOKUP(PAK12,[1]Acciones!$A$59:$H$1958,2,FALSE)=0,"",VLOOKUP(PAK12,[1]Acciones!$A$59:$H$1958,2,FALSE)),"")</f>
        <v/>
      </c>
      <c r="PAN12" s="196" t="str">
        <f>IFERROR(IF(VLOOKUP(PAL12,[1]Acciones!$A$59:$H$1958,2,FALSE)=0,"",VLOOKUP(PAL12,[1]Acciones!$A$59:$H$1958,2,FALSE)),"")</f>
        <v/>
      </c>
      <c r="PAO12" s="196">
        <f>IFERROR(IF(VLOOKUP(PAM12,[1]Acciones!$A$59:$H$1958,2,FALSE)=0,"",VLOOKUP(PAM12,[1]Acciones!$A$59:$H$1958,2,FALSE)),"")</f>
        <v>4</v>
      </c>
      <c r="PAP12" s="196">
        <f>IFERROR(IF(VLOOKUP(PAN12,[1]Acciones!$A$59:$H$1958,2,FALSE)=0,"",VLOOKUP(PAN12,[1]Acciones!$A$59:$H$1958,2,FALSE)),"")</f>
        <v>4</v>
      </c>
      <c r="PAQ12" s="196" t="str">
        <f>IFERROR(IF(VLOOKUP(PAO12,[1]Acciones!$A$59:$H$1958,2,FALSE)=0,"",VLOOKUP(PAO12,[1]Acciones!$A$59:$H$1958,2,FALSE)),"")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R12" s="196" t="str">
        <f>IFERROR(IF(VLOOKUP(PAP12,[1]Acciones!$A$59:$H$1958,2,FALSE)=0,"",VLOOKUP(PAP12,[1]Acciones!$A$59:$H$1958,2,FALSE)),"")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S12" s="196" t="str">
        <f>IFERROR(IF(VLOOKUP(PAQ12,[1]Acciones!$A$59:$H$1958,2,FALSE)=0,"",VLOOKUP(PAQ12,[1]Acciones!$A$59:$H$1958,2,FALSE)),"")</f>
        <v/>
      </c>
      <c r="PAT12" s="196" t="str">
        <f>IFERROR(IF(VLOOKUP(PAR12,[1]Acciones!$A$59:$H$1958,2,FALSE)=0,"",VLOOKUP(PAR12,[1]Acciones!$A$59:$H$1958,2,FALSE)),"")</f>
        <v/>
      </c>
      <c r="PAU12" s="196">
        <f>IFERROR(IF(VLOOKUP(PAS12,[1]Acciones!$A$59:$H$1958,2,FALSE)=0,"",VLOOKUP(PAS12,[1]Acciones!$A$59:$H$1958,2,FALSE)),"")</f>
        <v>4</v>
      </c>
      <c r="PAV12" s="196">
        <f>IFERROR(IF(VLOOKUP(PAT12,[1]Acciones!$A$59:$H$1958,2,FALSE)=0,"",VLOOKUP(PAT12,[1]Acciones!$A$59:$H$1958,2,FALSE)),"")</f>
        <v>4</v>
      </c>
      <c r="PAW12" s="196" t="str">
        <f>IFERROR(IF(VLOOKUP(PAU12,[1]Acciones!$A$59:$H$1958,2,FALSE)=0,"",VLOOKUP(PAU12,[1]Acciones!$A$59:$H$1958,2,FALSE)),"")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X12" s="196" t="str">
        <f>IFERROR(IF(VLOOKUP(PAV12,[1]Acciones!$A$59:$H$1958,2,FALSE)=0,"",VLOOKUP(PAV12,[1]Acciones!$A$59:$H$1958,2,FALSE)),"")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Y12" s="196" t="str">
        <f>IFERROR(IF(VLOOKUP(PAW12,[1]Acciones!$A$59:$H$1958,2,FALSE)=0,"",VLOOKUP(PAW12,[1]Acciones!$A$59:$H$1958,2,FALSE)),"")</f>
        <v/>
      </c>
      <c r="PAZ12" s="196" t="str">
        <f>IFERROR(IF(VLOOKUP(PAX12,[1]Acciones!$A$59:$H$1958,2,FALSE)=0,"",VLOOKUP(PAX12,[1]Acciones!$A$59:$H$1958,2,FALSE)),"")</f>
        <v/>
      </c>
      <c r="PBA12" s="196">
        <f>IFERROR(IF(VLOOKUP(PAY12,[1]Acciones!$A$59:$H$1958,2,FALSE)=0,"",VLOOKUP(PAY12,[1]Acciones!$A$59:$H$1958,2,FALSE)),"")</f>
        <v>4</v>
      </c>
      <c r="PBB12" s="196">
        <f>IFERROR(IF(VLOOKUP(PAZ12,[1]Acciones!$A$59:$H$1958,2,FALSE)=0,"",VLOOKUP(PAZ12,[1]Acciones!$A$59:$H$1958,2,FALSE)),"")</f>
        <v>4</v>
      </c>
      <c r="PBC12" s="196" t="str">
        <f>IFERROR(IF(VLOOKUP(PBA12,[1]Acciones!$A$59:$H$1958,2,FALSE)=0,"",VLOOKUP(PBA12,[1]Acciones!$A$59:$H$1958,2,FALSE)),"")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D12" s="196" t="str">
        <f>IFERROR(IF(VLOOKUP(PBB12,[1]Acciones!$A$59:$H$1958,2,FALSE)=0,"",VLOOKUP(PBB12,[1]Acciones!$A$59:$H$1958,2,FALSE)),"")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E12" s="196" t="str">
        <f>IFERROR(IF(VLOOKUP(PBC12,[1]Acciones!$A$59:$H$1958,2,FALSE)=0,"",VLOOKUP(PBC12,[1]Acciones!$A$59:$H$1958,2,FALSE)),"")</f>
        <v/>
      </c>
      <c r="PBF12" s="196" t="str">
        <f>IFERROR(IF(VLOOKUP(PBD12,[1]Acciones!$A$59:$H$1958,2,FALSE)=0,"",VLOOKUP(PBD12,[1]Acciones!$A$59:$H$1958,2,FALSE)),"")</f>
        <v/>
      </c>
      <c r="PBG12" s="196">
        <f>IFERROR(IF(VLOOKUP(PBE12,[1]Acciones!$A$59:$H$1958,2,FALSE)=0,"",VLOOKUP(PBE12,[1]Acciones!$A$59:$H$1958,2,FALSE)),"")</f>
        <v>4</v>
      </c>
      <c r="PBH12" s="196">
        <f>IFERROR(IF(VLOOKUP(PBF12,[1]Acciones!$A$59:$H$1958,2,FALSE)=0,"",VLOOKUP(PBF12,[1]Acciones!$A$59:$H$1958,2,FALSE)),"")</f>
        <v>4</v>
      </c>
      <c r="PBI12" s="196" t="str">
        <f>IFERROR(IF(VLOOKUP(PBG12,[1]Acciones!$A$59:$H$1958,2,FALSE)=0,"",VLOOKUP(PBG12,[1]Acciones!$A$59:$H$1958,2,FALSE)),"")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J12" s="196" t="str">
        <f>IFERROR(IF(VLOOKUP(PBH12,[1]Acciones!$A$59:$H$1958,2,FALSE)=0,"",VLOOKUP(PBH12,[1]Acciones!$A$59:$H$1958,2,FALSE)),"")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K12" s="196" t="str">
        <f>IFERROR(IF(VLOOKUP(PBI12,[1]Acciones!$A$59:$H$1958,2,FALSE)=0,"",VLOOKUP(PBI12,[1]Acciones!$A$59:$H$1958,2,FALSE)),"")</f>
        <v/>
      </c>
      <c r="PBL12" s="196" t="str">
        <f>IFERROR(IF(VLOOKUP(PBJ12,[1]Acciones!$A$59:$H$1958,2,FALSE)=0,"",VLOOKUP(PBJ12,[1]Acciones!$A$59:$H$1958,2,FALSE)),"")</f>
        <v/>
      </c>
      <c r="PBM12" s="196">
        <f>IFERROR(IF(VLOOKUP(PBK12,[1]Acciones!$A$59:$H$1958,2,FALSE)=0,"",VLOOKUP(PBK12,[1]Acciones!$A$59:$H$1958,2,FALSE)),"")</f>
        <v>4</v>
      </c>
      <c r="PBN12" s="196">
        <f>IFERROR(IF(VLOOKUP(PBL12,[1]Acciones!$A$59:$H$1958,2,FALSE)=0,"",VLOOKUP(PBL12,[1]Acciones!$A$59:$H$1958,2,FALSE)),"")</f>
        <v>4</v>
      </c>
      <c r="PBO12" s="196" t="str">
        <f>IFERROR(IF(VLOOKUP(PBM12,[1]Acciones!$A$59:$H$1958,2,FALSE)=0,"",VLOOKUP(PBM12,[1]Acciones!$A$59:$H$1958,2,FALSE)),"")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P12" s="196" t="str">
        <f>IFERROR(IF(VLOOKUP(PBN12,[1]Acciones!$A$59:$H$1958,2,FALSE)=0,"",VLOOKUP(PBN12,[1]Acciones!$A$59:$H$1958,2,FALSE)),"")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Q12" s="196" t="str">
        <f>IFERROR(IF(VLOOKUP(PBO12,[1]Acciones!$A$59:$H$1958,2,FALSE)=0,"",VLOOKUP(PBO12,[1]Acciones!$A$59:$H$1958,2,FALSE)),"")</f>
        <v/>
      </c>
      <c r="PBR12" s="196" t="str">
        <f>IFERROR(IF(VLOOKUP(PBP12,[1]Acciones!$A$59:$H$1958,2,FALSE)=0,"",VLOOKUP(PBP12,[1]Acciones!$A$59:$H$1958,2,FALSE)),"")</f>
        <v/>
      </c>
      <c r="PBS12" s="196">
        <f>IFERROR(IF(VLOOKUP(PBQ12,[1]Acciones!$A$59:$H$1958,2,FALSE)=0,"",VLOOKUP(PBQ12,[1]Acciones!$A$59:$H$1958,2,FALSE)),"")</f>
        <v>4</v>
      </c>
      <c r="PBT12" s="196">
        <f>IFERROR(IF(VLOOKUP(PBR12,[1]Acciones!$A$59:$H$1958,2,FALSE)=0,"",VLOOKUP(PBR12,[1]Acciones!$A$59:$H$1958,2,FALSE)),"")</f>
        <v>4</v>
      </c>
      <c r="PBU12" s="196" t="str">
        <f>IFERROR(IF(VLOOKUP(PBS12,[1]Acciones!$A$59:$H$1958,2,FALSE)=0,"",VLOOKUP(PBS12,[1]Acciones!$A$59:$H$1958,2,FALSE)),"")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V12" s="196" t="str">
        <f>IFERROR(IF(VLOOKUP(PBT12,[1]Acciones!$A$59:$H$1958,2,FALSE)=0,"",VLOOKUP(PBT12,[1]Acciones!$A$59:$H$1958,2,FALSE)),"")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W12" s="196" t="str">
        <f>IFERROR(IF(VLOOKUP(PBU12,[1]Acciones!$A$59:$H$1958,2,FALSE)=0,"",VLOOKUP(PBU12,[1]Acciones!$A$59:$H$1958,2,FALSE)),"")</f>
        <v/>
      </c>
      <c r="PBX12" s="196" t="str">
        <f>IFERROR(IF(VLOOKUP(PBV12,[1]Acciones!$A$59:$H$1958,2,FALSE)=0,"",VLOOKUP(PBV12,[1]Acciones!$A$59:$H$1958,2,FALSE)),"")</f>
        <v/>
      </c>
      <c r="PBY12" s="196">
        <f>IFERROR(IF(VLOOKUP(PBW12,[1]Acciones!$A$59:$H$1958,2,FALSE)=0,"",VLOOKUP(PBW12,[1]Acciones!$A$59:$H$1958,2,FALSE)),"")</f>
        <v>4</v>
      </c>
      <c r="PBZ12" s="196">
        <f>IFERROR(IF(VLOOKUP(PBX12,[1]Acciones!$A$59:$H$1958,2,FALSE)=0,"",VLOOKUP(PBX12,[1]Acciones!$A$59:$H$1958,2,FALSE)),"")</f>
        <v>4</v>
      </c>
      <c r="PCA12" s="196" t="str">
        <f>IFERROR(IF(VLOOKUP(PBY12,[1]Acciones!$A$59:$H$1958,2,FALSE)=0,"",VLOOKUP(PBY12,[1]Acciones!$A$59:$H$1958,2,FALSE)),"")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B12" s="196" t="str">
        <f>IFERROR(IF(VLOOKUP(PBZ12,[1]Acciones!$A$59:$H$1958,2,FALSE)=0,"",VLOOKUP(PBZ12,[1]Acciones!$A$59:$H$1958,2,FALSE)),"")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C12" s="196" t="str">
        <f>IFERROR(IF(VLOOKUP(PCA12,[1]Acciones!$A$59:$H$1958,2,FALSE)=0,"",VLOOKUP(PCA12,[1]Acciones!$A$59:$H$1958,2,FALSE)),"")</f>
        <v/>
      </c>
      <c r="PCD12" s="196" t="str">
        <f>IFERROR(IF(VLOOKUP(PCB12,[1]Acciones!$A$59:$H$1958,2,FALSE)=0,"",VLOOKUP(PCB12,[1]Acciones!$A$59:$H$1958,2,FALSE)),"")</f>
        <v/>
      </c>
      <c r="PCE12" s="196">
        <f>IFERROR(IF(VLOOKUP(PCC12,[1]Acciones!$A$59:$H$1958,2,FALSE)=0,"",VLOOKUP(PCC12,[1]Acciones!$A$59:$H$1958,2,FALSE)),"")</f>
        <v>4</v>
      </c>
      <c r="PCF12" s="196">
        <f>IFERROR(IF(VLOOKUP(PCD12,[1]Acciones!$A$59:$H$1958,2,FALSE)=0,"",VLOOKUP(PCD12,[1]Acciones!$A$59:$H$1958,2,FALSE)),"")</f>
        <v>4</v>
      </c>
      <c r="PCG12" s="196" t="str">
        <f>IFERROR(IF(VLOOKUP(PCE12,[1]Acciones!$A$59:$H$1958,2,FALSE)=0,"",VLOOKUP(PCE12,[1]Acciones!$A$59:$H$1958,2,FALSE)),"")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H12" s="196" t="str">
        <f>IFERROR(IF(VLOOKUP(PCF12,[1]Acciones!$A$59:$H$1958,2,FALSE)=0,"",VLOOKUP(PCF12,[1]Acciones!$A$59:$H$1958,2,FALSE)),"")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I12" s="196" t="str">
        <f>IFERROR(IF(VLOOKUP(PCG12,[1]Acciones!$A$59:$H$1958,2,FALSE)=0,"",VLOOKUP(PCG12,[1]Acciones!$A$59:$H$1958,2,FALSE)),"")</f>
        <v/>
      </c>
      <c r="PCJ12" s="196" t="str">
        <f>IFERROR(IF(VLOOKUP(PCH12,[1]Acciones!$A$59:$H$1958,2,FALSE)=0,"",VLOOKUP(PCH12,[1]Acciones!$A$59:$H$1958,2,FALSE)),"")</f>
        <v/>
      </c>
      <c r="PCK12" s="196">
        <f>IFERROR(IF(VLOOKUP(PCI12,[1]Acciones!$A$59:$H$1958,2,FALSE)=0,"",VLOOKUP(PCI12,[1]Acciones!$A$59:$H$1958,2,FALSE)),"")</f>
        <v>4</v>
      </c>
      <c r="PCL12" s="196">
        <f>IFERROR(IF(VLOOKUP(PCJ12,[1]Acciones!$A$59:$H$1958,2,FALSE)=0,"",VLOOKUP(PCJ12,[1]Acciones!$A$59:$H$1958,2,FALSE)),"")</f>
        <v>4</v>
      </c>
      <c r="PCM12" s="196" t="str">
        <f>IFERROR(IF(VLOOKUP(PCK12,[1]Acciones!$A$59:$H$1958,2,FALSE)=0,"",VLOOKUP(PCK12,[1]Acciones!$A$59:$H$1958,2,FALSE)),"")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N12" s="196" t="str">
        <f>IFERROR(IF(VLOOKUP(PCL12,[1]Acciones!$A$59:$H$1958,2,FALSE)=0,"",VLOOKUP(PCL12,[1]Acciones!$A$59:$H$1958,2,FALSE)),"")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O12" s="196" t="str">
        <f>IFERROR(IF(VLOOKUP(PCM12,[1]Acciones!$A$59:$H$1958,2,FALSE)=0,"",VLOOKUP(PCM12,[1]Acciones!$A$59:$H$1958,2,FALSE)),"")</f>
        <v/>
      </c>
      <c r="PCP12" s="196" t="str">
        <f>IFERROR(IF(VLOOKUP(PCN12,[1]Acciones!$A$59:$H$1958,2,FALSE)=0,"",VLOOKUP(PCN12,[1]Acciones!$A$59:$H$1958,2,FALSE)),"")</f>
        <v/>
      </c>
      <c r="PCQ12" s="196">
        <f>IFERROR(IF(VLOOKUP(PCO12,[1]Acciones!$A$59:$H$1958,2,FALSE)=0,"",VLOOKUP(PCO12,[1]Acciones!$A$59:$H$1958,2,FALSE)),"")</f>
        <v>4</v>
      </c>
      <c r="PCR12" s="196">
        <f>IFERROR(IF(VLOOKUP(PCP12,[1]Acciones!$A$59:$H$1958,2,FALSE)=0,"",VLOOKUP(PCP12,[1]Acciones!$A$59:$H$1958,2,FALSE)),"")</f>
        <v>4</v>
      </c>
      <c r="PCS12" s="196" t="str">
        <f>IFERROR(IF(VLOOKUP(PCQ12,[1]Acciones!$A$59:$H$1958,2,FALSE)=0,"",VLOOKUP(PCQ12,[1]Acciones!$A$59:$H$1958,2,FALSE)),"")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T12" s="196" t="str">
        <f>IFERROR(IF(VLOOKUP(PCR12,[1]Acciones!$A$59:$H$1958,2,FALSE)=0,"",VLOOKUP(PCR12,[1]Acciones!$A$59:$H$1958,2,FALSE)),"")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U12" s="196" t="str">
        <f>IFERROR(IF(VLOOKUP(PCS12,[1]Acciones!$A$59:$H$1958,2,FALSE)=0,"",VLOOKUP(PCS12,[1]Acciones!$A$59:$H$1958,2,FALSE)),"")</f>
        <v/>
      </c>
      <c r="PCV12" s="196" t="str">
        <f>IFERROR(IF(VLOOKUP(PCT12,[1]Acciones!$A$59:$H$1958,2,FALSE)=0,"",VLOOKUP(PCT12,[1]Acciones!$A$59:$H$1958,2,FALSE)),"")</f>
        <v/>
      </c>
      <c r="PCW12" s="196">
        <f>IFERROR(IF(VLOOKUP(PCU12,[1]Acciones!$A$59:$H$1958,2,FALSE)=0,"",VLOOKUP(PCU12,[1]Acciones!$A$59:$H$1958,2,FALSE)),"")</f>
        <v>4</v>
      </c>
      <c r="PCX12" s="196">
        <f>IFERROR(IF(VLOOKUP(PCV12,[1]Acciones!$A$59:$H$1958,2,FALSE)=0,"",VLOOKUP(PCV12,[1]Acciones!$A$59:$H$1958,2,FALSE)),"")</f>
        <v>4</v>
      </c>
      <c r="PCY12" s="196" t="str">
        <f>IFERROR(IF(VLOOKUP(PCW12,[1]Acciones!$A$59:$H$1958,2,FALSE)=0,"",VLOOKUP(PCW12,[1]Acciones!$A$59:$H$1958,2,FALSE)),"")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Z12" s="196" t="str">
        <f>IFERROR(IF(VLOOKUP(PCX12,[1]Acciones!$A$59:$H$1958,2,FALSE)=0,"",VLOOKUP(PCX12,[1]Acciones!$A$59:$H$1958,2,FALSE)),"")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A12" s="196" t="str">
        <f>IFERROR(IF(VLOOKUP(PCY12,[1]Acciones!$A$59:$H$1958,2,FALSE)=0,"",VLOOKUP(PCY12,[1]Acciones!$A$59:$H$1958,2,FALSE)),"")</f>
        <v/>
      </c>
      <c r="PDB12" s="196" t="str">
        <f>IFERROR(IF(VLOOKUP(PCZ12,[1]Acciones!$A$59:$H$1958,2,FALSE)=0,"",VLOOKUP(PCZ12,[1]Acciones!$A$59:$H$1958,2,FALSE)),"")</f>
        <v/>
      </c>
      <c r="PDC12" s="196">
        <f>IFERROR(IF(VLOOKUP(PDA12,[1]Acciones!$A$59:$H$1958,2,FALSE)=0,"",VLOOKUP(PDA12,[1]Acciones!$A$59:$H$1958,2,FALSE)),"")</f>
        <v>4</v>
      </c>
      <c r="PDD12" s="196">
        <f>IFERROR(IF(VLOOKUP(PDB12,[1]Acciones!$A$59:$H$1958,2,FALSE)=0,"",VLOOKUP(PDB12,[1]Acciones!$A$59:$H$1958,2,FALSE)),"")</f>
        <v>4</v>
      </c>
      <c r="PDE12" s="196" t="str">
        <f>IFERROR(IF(VLOOKUP(PDC12,[1]Acciones!$A$59:$H$1958,2,FALSE)=0,"",VLOOKUP(PDC12,[1]Acciones!$A$59:$H$1958,2,FALSE)),"")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F12" s="196" t="str">
        <f>IFERROR(IF(VLOOKUP(PDD12,[1]Acciones!$A$59:$H$1958,2,FALSE)=0,"",VLOOKUP(PDD12,[1]Acciones!$A$59:$H$1958,2,FALSE)),"")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G12" s="196" t="str">
        <f>IFERROR(IF(VLOOKUP(PDE12,[1]Acciones!$A$59:$H$1958,2,FALSE)=0,"",VLOOKUP(PDE12,[1]Acciones!$A$59:$H$1958,2,FALSE)),"")</f>
        <v/>
      </c>
      <c r="PDH12" s="196" t="str">
        <f>IFERROR(IF(VLOOKUP(PDF12,[1]Acciones!$A$59:$H$1958,2,FALSE)=0,"",VLOOKUP(PDF12,[1]Acciones!$A$59:$H$1958,2,FALSE)),"")</f>
        <v/>
      </c>
      <c r="PDI12" s="196">
        <f>IFERROR(IF(VLOOKUP(PDG12,[1]Acciones!$A$59:$H$1958,2,FALSE)=0,"",VLOOKUP(PDG12,[1]Acciones!$A$59:$H$1958,2,FALSE)),"")</f>
        <v>4</v>
      </c>
      <c r="PDJ12" s="196">
        <f>IFERROR(IF(VLOOKUP(PDH12,[1]Acciones!$A$59:$H$1958,2,FALSE)=0,"",VLOOKUP(PDH12,[1]Acciones!$A$59:$H$1958,2,FALSE)),"")</f>
        <v>4</v>
      </c>
      <c r="PDK12" s="196" t="str">
        <f>IFERROR(IF(VLOOKUP(PDI12,[1]Acciones!$A$59:$H$1958,2,FALSE)=0,"",VLOOKUP(PDI12,[1]Acciones!$A$59:$H$1958,2,FALSE)),"")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L12" s="196" t="str">
        <f>IFERROR(IF(VLOOKUP(PDJ12,[1]Acciones!$A$59:$H$1958,2,FALSE)=0,"",VLOOKUP(PDJ12,[1]Acciones!$A$59:$H$1958,2,FALSE)),"")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M12" s="196" t="str">
        <f>IFERROR(IF(VLOOKUP(PDK12,[1]Acciones!$A$59:$H$1958,2,FALSE)=0,"",VLOOKUP(PDK12,[1]Acciones!$A$59:$H$1958,2,FALSE)),"")</f>
        <v/>
      </c>
      <c r="PDN12" s="196" t="str">
        <f>IFERROR(IF(VLOOKUP(PDL12,[1]Acciones!$A$59:$H$1958,2,FALSE)=0,"",VLOOKUP(PDL12,[1]Acciones!$A$59:$H$1958,2,FALSE)),"")</f>
        <v/>
      </c>
      <c r="PDO12" s="196">
        <f>IFERROR(IF(VLOOKUP(PDM12,[1]Acciones!$A$59:$H$1958,2,FALSE)=0,"",VLOOKUP(PDM12,[1]Acciones!$A$59:$H$1958,2,FALSE)),"")</f>
        <v>4</v>
      </c>
      <c r="PDP12" s="196">
        <f>IFERROR(IF(VLOOKUP(PDN12,[1]Acciones!$A$59:$H$1958,2,FALSE)=0,"",VLOOKUP(PDN12,[1]Acciones!$A$59:$H$1958,2,FALSE)),"")</f>
        <v>4</v>
      </c>
      <c r="PDQ12" s="196" t="str">
        <f>IFERROR(IF(VLOOKUP(PDO12,[1]Acciones!$A$59:$H$1958,2,FALSE)=0,"",VLOOKUP(PDO12,[1]Acciones!$A$59:$H$1958,2,FALSE)),"")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R12" s="196" t="str">
        <f>IFERROR(IF(VLOOKUP(PDP12,[1]Acciones!$A$59:$H$1958,2,FALSE)=0,"",VLOOKUP(PDP12,[1]Acciones!$A$59:$H$1958,2,FALSE)),"")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S12" s="196" t="str">
        <f>IFERROR(IF(VLOOKUP(PDQ12,[1]Acciones!$A$59:$H$1958,2,FALSE)=0,"",VLOOKUP(PDQ12,[1]Acciones!$A$59:$H$1958,2,FALSE)),"")</f>
        <v/>
      </c>
      <c r="PDT12" s="196" t="str">
        <f>IFERROR(IF(VLOOKUP(PDR12,[1]Acciones!$A$59:$H$1958,2,FALSE)=0,"",VLOOKUP(PDR12,[1]Acciones!$A$59:$H$1958,2,FALSE)),"")</f>
        <v/>
      </c>
      <c r="PDU12" s="196">
        <f>IFERROR(IF(VLOOKUP(PDS12,[1]Acciones!$A$59:$H$1958,2,FALSE)=0,"",VLOOKUP(PDS12,[1]Acciones!$A$59:$H$1958,2,FALSE)),"")</f>
        <v>4</v>
      </c>
      <c r="PDV12" s="196">
        <f>IFERROR(IF(VLOOKUP(PDT12,[1]Acciones!$A$59:$H$1958,2,FALSE)=0,"",VLOOKUP(PDT12,[1]Acciones!$A$59:$H$1958,2,FALSE)),"")</f>
        <v>4</v>
      </c>
      <c r="PDW12" s="196" t="str">
        <f>IFERROR(IF(VLOOKUP(PDU12,[1]Acciones!$A$59:$H$1958,2,FALSE)=0,"",VLOOKUP(PDU12,[1]Acciones!$A$59:$H$1958,2,FALSE)),"")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X12" s="196" t="str">
        <f>IFERROR(IF(VLOOKUP(PDV12,[1]Acciones!$A$59:$H$1958,2,FALSE)=0,"",VLOOKUP(PDV12,[1]Acciones!$A$59:$H$1958,2,FALSE)),"")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Y12" s="196" t="str">
        <f>IFERROR(IF(VLOOKUP(PDW12,[1]Acciones!$A$59:$H$1958,2,FALSE)=0,"",VLOOKUP(PDW12,[1]Acciones!$A$59:$H$1958,2,FALSE)),"")</f>
        <v/>
      </c>
      <c r="PDZ12" s="196" t="str">
        <f>IFERROR(IF(VLOOKUP(PDX12,[1]Acciones!$A$59:$H$1958,2,FALSE)=0,"",VLOOKUP(PDX12,[1]Acciones!$A$59:$H$1958,2,FALSE)),"")</f>
        <v/>
      </c>
      <c r="PEA12" s="196">
        <f>IFERROR(IF(VLOOKUP(PDY12,[1]Acciones!$A$59:$H$1958,2,FALSE)=0,"",VLOOKUP(PDY12,[1]Acciones!$A$59:$H$1958,2,FALSE)),"")</f>
        <v>4</v>
      </c>
      <c r="PEB12" s="196">
        <f>IFERROR(IF(VLOOKUP(PDZ12,[1]Acciones!$A$59:$H$1958,2,FALSE)=0,"",VLOOKUP(PDZ12,[1]Acciones!$A$59:$H$1958,2,FALSE)),"")</f>
        <v>4</v>
      </c>
      <c r="PEC12" s="196" t="str">
        <f>IFERROR(IF(VLOOKUP(PEA12,[1]Acciones!$A$59:$H$1958,2,FALSE)=0,"",VLOOKUP(PEA12,[1]Acciones!$A$59:$H$1958,2,FALSE)),"")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D12" s="196" t="str">
        <f>IFERROR(IF(VLOOKUP(PEB12,[1]Acciones!$A$59:$H$1958,2,FALSE)=0,"",VLOOKUP(PEB12,[1]Acciones!$A$59:$H$1958,2,FALSE)),"")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E12" s="196" t="str">
        <f>IFERROR(IF(VLOOKUP(PEC12,[1]Acciones!$A$59:$H$1958,2,FALSE)=0,"",VLOOKUP(PEC12,[1]Acciones!$A$59:$H$1958,2,FALSE)),"")</f>
        <v/>
      </c>
      <c r="PEF12" s="196" t="str">
        <f>IFERROR(IF(VLOOKUP(PED12,[1]Acciones!$A$59:$H$1958,2,FALSE)=0,"",VLOOKUP(PED12,[1]Acciones!$A$59:$H$1958,2,FALSE)),"")</f>
        <v/>
      </c>
      <c r="PEG12" s="196">
        <f>IFERROR(IF(VLOOKUP(PEE12,[1]Acciones!$A$59:$H$1958,2,FALSE)=0,"",VLOOKUP(PEE12,[1]Acciones!$A$59:$H$1958,2,FALSE)),"")</f>
        <v>4</v>
      </c>
      <c r="PEH12" s="196">
        <f>IFERROR(IF(VLOOKUP(PEF12,[1]Acciones!$A$59:$H$1958,2,FALSE)=0,"",VLOOKUP(PEF12,[1]Acciones!$A$59:$H$1958,2,FALSE)),"")</f>
        <v>4</v>
      </c>
      <c r="PEI12" s="196" t="str">
        <f>IFERROR(IF(VLOOKUP(PEG12,[1]Acciones!$A$59:$H$1958,2,FALSE)=0,"",VLOOKUP(PEG12,[1]Acciones!$A$59:$H$1958,2,FALSE)),"")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J12" s="196" t="str">
        <f>IFERROR(IF(VLOOKUP(PEH12,[1]Acciones!$A$59:$H$1958,2,FALSE)=0,"",VLOOKUP(PEH12,[1]Acciones!$A$59:$H$1958,2,FALSE)),"")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K12" s="196" t="str">
        <f>IFERROR(IF(VLOOKUP(PEI12,[1]Acciones!$A$59:$H$1958,2,FALSE)=0,"",VLOOKUP(PEI12,[1]Acciones!$A$59:$H$1958,2,FALSE)),"")</f>
        <v/>
      </c>
      <c r="PEL12" s="196" t="str">
        <f>IFERROR(IF(VLOOKUP(PEJ12,[1]Acciones!$A$59:$H$1958,2,FALSE)=0,"",VLOOKUP(PEJ12,[1]Acciones!$A$59:$H$1958,2,FALSE)),"")</f>
        <v/>
      </c>
      <c r="PEM12" s="196">
        <f>IFERROR(IF(VLOOKUP(PEK12,[1]Acciones!$A$59:$H$1958,2,FALSE)=0,"",VLOOKUP(PEK12,[1]Acciones!$A$59:$H$1958,2,FALSE)),"")</f>
        <v>4</v>
      </c>
      <c r="PEN12" s="196">
        <f>IFERROR(IF(VLOOKUP(PEL12,[1]Acciones!$A$59:$H$1958,2,FALSE)=0,"",VLOOKUP(PEL12,[1]Acciones!$A$59:$H$1958,2,FALSE)),"")</f>
        <v>4</v>
      </c>
      <c r="PEO12" s="196" t="str">
        <f>IFERROR(IF(VLOOKUP(PEM12,[1]Acciones!$A$59:$H$1958,2,FALSE)=0,"",VLOOKUP(PEM12,[1]Acciones!$A$59:$H$1958,2,FALSE)),"")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P12" s="196" t="str">
        <f>IFERROR(IF(VLOOKUP(PEN12,[1]Acciones!$A$59:$H$1958,2,FALSE)=0,"",VLOOKUP(PEN12,[1]Acciones!$A$59:$H$1958,2,FALSE)),"")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Q12" s="196" t="str">
        <f>IFERROR(IF(VLOOKUP(PEO12,[1]Acciones!$A$59:$H$1958,2,FALSE)=0,"",VLOOKUP(PEO12,[1]Acciones!$A$59:$H$1958,2,FALSE)),"")</f>
        <v/>
      </c>
      <c r="PER12" s="196" t="str">
        <f>IFERROR(IF(VLOOKUP(PEP12,[1]Acciones!$A$59:$H$1958,2,FALSE)=0,"",VLOOKUP(PEP12,[1]Acciones!$A$59:$H$1958,2,FALSE)),"")</f>
        <v/>
      </c>
      <c r="PES12" s="196">
        <f>IFERROR(IF(VLOOKUP(PEQ12,[1]Acciones!$A$59:$H$1958,2,FALSE)=0,"",VLOOKUP(PEQ12,[1]Acciones!$A$59:$H$1958,2,FALSE)),"")</f>
        <v>4</v>
      </c>
      <c r="PET12" s="196">
        <f>IFERROR(IF(VLOOKUP(PER12,[1]Acciones!$A$59:$H$1958,2,FALSE)=0,"",VLOOKUP(PER12,[1]Acciones!$A$59:$H$1958,2,FALSE)),"")</f>
        <v>4</v>
      </c>
      <c r="PEU12" s="196" t="str">
        <f>IFERROR(IF(VLOOKUP(PES12,[1]Acciones!$A$59:$H$1958,2,FALSE)=0,"",VLOOKUP(PES12,[1]Acciones!$A$59:$H$1958,2,FALSE)),"")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V12" s="196" t="str">
        <f>IFERROR(IF(VLOOKUP(PET12,[1]Acciones!$A$59:$H$1958,2,FALSE)=0,"",VLOOKUP(PET12,[1]Acciones!$A$59:$H$1958,2,FALSE)),"")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W12" s="196" t="str">
        <f>IFERROR(IF(VLOOKUP(PEU12,[1]Acciones!$A$59:$H$1958,2,FALSE)=0,"",VLOOKUP(PEU12,[1]Acciones!$A$59:$H$1958,2,FALSE)),"")</f>
        <v/>
      </c>
      <c r="PEX12" s="196" t="str">
        <f>IFERROR(IF(VLOOKUP(PEV12,[1]Acciones!$A$59:$H$1958,2,FALSE)=0,"",VLOOKUP(PEV12,[1]Acciones!$A$59:$H$1958,2,FALSE)),"")</f>
        <v/>
      </c>
      <c r="PEY12" s="196">
        <f>IFERROR(IF(VLOOKUP(PEW12,[1]Acciones!$A$59:$H$1958,2,FALSE)=0,"",VLOOKUP(PEW12,[1]Acciones!$A$59:$H$1958,2,FALSE)),"")</f>
        <v>4</v>
      </c>
      <c r="PEZ12" s="196">
        <f>IFERROR(IF(VLOOKUP(PEX12,[1]Acciones!$A$59:$H$1958,2,FALSE)=0,"",VLOOKUP(PEX12,[1]Acciones!$A$59:$H$1958,2,FALSE)),"")</f>
        <v>4</v>
      </c>
      <c r="PFA12" s="196" t="str">
        <f>IFERROR(IF(VLOOKUP(PEY12,[1]Acciones!$A$59:$H$1958,2,FALSE)=0,"",VLOOKUP(PEY12,[1]Acciones!$A$59:$H$1958,2,FALSE)),"")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B12" s="196" t="str">
        <f>IFERROR(IF(VLOOKUP(PEZ12,[1]Acciones!$A$59:$H$1958,2,FALSE)=0,"",VLOOKUP(PEZ12,[1]Acciones!$A$59:$H$1958,2,FALSE)),"")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C12" s="196" t="str">
        <f>IFERROR(IF(VLOOKUP(PFA12,[1]Acciones!$A$59:$H$1958,2,FALSE)=0,"",VLOOKUP(PFA12,[1]Acciones!$A$59:$H$1958,2,FALSE)),"")</f>
        <v/>
      </c>
      <c r="PFD12" s="196" t="str">
        <f>IFERROR(IF(VLOOKUP(PFB12,[1]Acciones!$A$59:$H$1958,2,FALSE)=0,"",VLOOKUP(PFB12,[1]Acciones!$A$59:$H$1958,2,FALSE)),"")</f>
        <v/>
      </c>
      <c r="PFE12" s="196">
        <f>IFERROR(IF(VLOOKUP(PFC12,[1]Acciones!$A$59:$H$1958,2,FALSE)=0,"",VLOOKUP(PFC12,[1]Acciones!$A$59:$H$1958,2,FALSE)),"")</f>
        <v>4</v>
      </c>
      <c r="PFF12" s="196">
        <f>IFERROR(IF(VLOOKUP(PFD12,[1]Acciones!$A$59:$H$1958,2,FALSE)=0,"",VLOOKUP(PFD12,[1]Acciones!$A$59:$H$1958,2,FALSE)),"")</f>
        <v>4</v>
      </c>
      <c r="PFG12" s="196" t="str">
        <f>IFERROR(IF(VLOOKUP(PFE12,[1]Acciones!$A$59:$H$1958,2,FALSE)=0,"",VLOOKUP(PFE12,[1]Acciones!$A$59:$H$1958,2,FALSE)),"")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H12" s="196" t="str">
        <f>IFERROR(IF(VLOOKUP(PFF12,[1]Acciones!$A$59:$H$1958,2,FALSE)=0,"",VLOOKUP(PFF12,[1]Acciones!$A$59:$H$1958,2,FALSE)),"")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I12" s="196" t="str">
        <f>IFERROR(IF(VLOOKUP(PFG12,[1]Acciones!$A$59:$H$1958,2,FALSE)=0,"",VLOOKUP(PFG12,[1]Acciones!$A$59:$H$1958,2,FALSE)),"")</f>
        <v/>
      </c>
      <c r="PFJ12" s="196" t="str">
        <f>IFERROR(IF(VLOOKUP(PFH12,[1]Acciones!$A$59:$H$1958,2,FALSE)=0,"",VLOOKUP(PFH12,[1]Acciones!$A$59:$H$1958,2,FALSE)),"")</f>
        <v/>
      </c>
      <c r="PFK12" s="196">
        <f>IFERROR(IF(VLOOKUP(PFI12,[1]Acciones!$A$59:$H$1958,2,FALSE)=0,"",VLOOKUP(PFI12,[1]Acciones!$A$59:$H$1958,2,FALSE)),"")</f>
        <v>4</v>
      </c>
      <c r="PFL12" s="196">
        <f>IFERROR(IF(VLOOKUP(PFJ12,[1]Acciones!$A$59:$H$1958,2,FALSE)=0,"",VLOOKUP(PFJ12,[1]Acciones!$A$59:$H$1958,2,FALSE)),"")</f>
        <v>4</v>
      </c>
      <c r="PFM12" s="196" t="str">
        <f>IFERROR(IF(VLOOKUP(PFK12,[1]Acciones!$A$59:$H$1958,2,FALSE)=0,"",VLOOKUP(PFK12,[1]Acciones!$A$59:$H$1958,2,FALSE)),"")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N12" s="196" t="str">
        <f>IFERROR(IF(VLOOKUP(PFL12,[1]Acciones!$A$59:$H$1958,2,FALSE)=0,"",VLOOKUP(PFL12,[1]Acciones!$A$59:$H$1958,2,FALSE)),"")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O12" s="196" t="str">
        <f>IFERROR(IF(VLOOKUP(PFM12,[1]Acciones!$A$59:$H$1958,2,FALSE)=0,"",VLOOKUP(PFM12,[1]Acciones!$A$59:$H$1958,2,FALSE)),"")</f>
        <v/>
      </c>
      <c r="PFP12" s="196" t="str">
        <f>IFERROR(IF(VLOOKUP(PFN12,[1]Acciones!$A$59:$H$1958,2,FALSE)=0,"",VLOOKUP(PFN12,[1]Acciones!$A$59:$H$1958,2,FALSE)),"")</f>
        <v/>
      </c>
      <c r="PFQ12" s="196">
        <f>IFERROR(IF(VLOOKUP(PFO12,[1]Acciones!$A$59:$H$1958,2,FALSE)=0,"",VLOOKUP(PFO12,[1]Acciones!$A$59:$H$1958,2,FALSE)),"")</f>
        <v>4</v>
      </c>
      <c r="PFR12" s="196">
        <f>IFERROR(IF(VLOOKUP(PFP12,[1]Acciones!$A$59:$H$1958,2,FALSE)=0,"",VLOOKUP(PFP12,[1]Acciones!$A$59:$H$1958,2,FALSE)),"")</f>
        <v>4</v>
      </c>
      <c r="PFS12" s="196" t="str">
        <f>IFERROR(IF(VLOOKUP(PFQ12,[1]Acciones!$A$59:$H$1958,2,FALSE)=0,"",VLOOKUP(PFQ12,[1]Acciones!$A$59:$H$1958,2,FALSE)),"")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T12" s="196" t="str">
        <f>IFERROR(IF(VLOOKUP(PFR12,[1]Acciones!$A$59:$H$1958,2,FALSE)=0,"",VLOOKUP(PFR12,[1]Acciones!$A$59:$H$1958,2,FALSE)),"")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U12" s="196" t="str">
        <f>IFERROR(IF(VLOOKUP(PFS12,[1]Acciones!$A$59:$H$1958,2,FALSE)=0,"",VLOOKUP(PFS12,[1]Acciones!$A$59:$H$1958,2,FALSE)),"")</f>
        <v/>
      </c>
      <c r="PFV12" s="196" t="str">
        <f>IFERROR(IF(VLOOKUP(PFT12,[1]Acciones!$A$59:$H$1958,2,FALSE)=0,"",VLOOKUP(PFT12,[1]Acciones!$A$59:$H$1958,2,FALSE)),"")</f>
        <v/>
      </c>
      <c r="PFW12" s="196">
        <f>IFERROR(IF(VLOOKUP(PFU12,[1]Acciones!$A$59:$H$1958,2,FALSE)=0,"",VLOOKUP(PFU12,[1]Acciones!$A$59:$H$1958,2,FALSE)),"")</f>
        <v>4</v>
      </c>
      <c r="PFX12" s="196">
        <f>IFERROR(IF(VLOOKUP(PFV12,[1]Acciones!$A$59:$H$1958,2,FALSE)=0,"",VLOOKUP(PFV12,[1]Acciones!$A$59:$H$1958,2,FALSE)),"")</f>
        <v>4</v>
      </c>
      <c r="PFY12" s="196" t="str">
        <f>IFERROR(IF(VLOOKUP(PFW12,[1]Acciones!$A$59:$H$1958,2,FALSE)=0,"",VLOOKUP(PFW12,[1]Acciones!$A$59:$H$1958,2,FALSE)),"")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Z12" s="196" t="str">
        <f>IFERROR(IF(VLOOKUP(PFX12,[1]Acciones!$A$59:$H$1958,2,FALSE)=0,"",VLOOKUP(PFX12,[1]Acciones!$A$59:$H$1958,2,FALSE)),"")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A12" s="196" t="str">
        <f>IFERROR(IF(VLOOKUP(PFY12,[1]Acciones!$A$59:$H$1958,2,FALSE)=0,"",VLOOKUP(PFY12,[1]Acciones!$A$59:$H$1958,2,FALSE)),"")</f>
        <v/>
      </c>
      <c r="PGB12" s="196" t="str">
        <f>IFERROR(IF(VLOOKUP(PFZ12,[1]Acciones!$A$59:$H$1958,2,FALSE)=0,"",VLOOKUP(PFZ12,[1]Acciones!$A$59:$H$1958,2,FALSE)),"")</f>
        <v/>
      </c>
      <c r="PGC12" s="196">
        <f>IFERROR(IF(VLOOKUP(PGA12,[1]Acciones!$A$59:$H$1958,2,FALSE)=0,"",VLOOKUP(PGA12,[1]Acciones!$A$59:$H$1958,2,FALSE)),"")</f>
        <v>4</v>
      </c>
      <c r="PGD12" s="196">
        <f>IFERROR(IF(VLOOKUP(PGB12,[1]Acciones!$A$59:$H$1958,2,FALSE)=0,"",VLOOKUP(PGB12,[1]Acciones!$A$59:$H$1958,2,FALSE)),"")</f>
        <v>4</v>
      </c>
      <c r="PGE12" s="196" t="str">
        <f>IFERROR(IF(VLOOKUP(PGC12,[1]Acciones!$A$59:$H$1958,2,FALSE)=0,"",VLOOKUP(PGC12,[1]Acciones!$A$59:$H$1958,2,FALSE)),"")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F12" s="196" t="str">
        <f>IFERROR(IF(VLOOKUP(PGD12,[1]Acciones!$A$59:$H$1958,2,FALSE)=0,"",VLOOKUP(PGD12,[1]Acciones!$A$59:$H$1958,2,FALSE)),"")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G12" s="196" t="str">
        <f>IFERROR(IF(VLOOKUP(PGE12,[1]Acciones!$A$59:$H$1958,2,FALSE)=0,"",VLOOKUP(PGE12,[1]Acciones!$A$59:$H$1958,2,FALSE)),"")</f>
        <v/>
      </c>
      <c r="PGH12" s="196" t="str">
        <f>IFERROR(IF(VLOOKUP(PGF12,[1]Acciones!$A$59:$H$1958,2,FALSE)=0,"",VLOOKUP(PGF12,[1]Acciones!$A$59:$H$1958,2,FALSE)),"")</f>
        <v/>
      </c>
      <c r="PGI12" s="196">
        <f>IFERROR(IF(VLOOKUP(PGG12,[1]Acciones!$A$59:$H$1958,2,FALSE)=0,"",VLOOKUP(PGG12,[1]Acciones!$A$59:$H$1958,2,FALSE)),"")</f>
        <v>4</v>
      </c>
      <c r="PGJ12" s="196">
        <f>IFERROR(IF(VLOOKUP(PGH12,[1]Acciones!$A$59:$H$1958,2,FALSE)=0,"",VLOOKUP(PGH12,[1]Acciones!$A$59:$H$1958,2,FALSE)),"")</f>
        <v>4</v>
      </c>
      <c r="PGK12" s="196" t="str">
        <f>IFERROR(IF(VLOOKUP(PGI12,[1]Acciones!$A$59:$H$1958,2,FALSE)=0,"",VLOOKUP(PGI12,[1]Acciones!$A$59:$H$1958,2,FALSE)),"")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L12" s="196" t="str">
        <f>IFERROR(IF(VLOOKUP(PGJ12,[1]Acciones!$A$59:$H$1958,2,FALSE)=0,"",VLOOKUP(PGJ12,[1]Acciones!$A$59:$H$1958,2,FALSE)),"")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M12" s="196" t="str">
        <f>IFERROR(IF(VLOOKUP(PGK12,[1]Acciones!$A$59:$H$1958,2,FALSE)=0,"",VLOOKUP(PGK12,[1]Acciones!$A$59:$H$1958,2,FALSE)),"")</f>
        <v/>
      </c>
      <c r="PGN12" s="196" t="str">
        <f>IFERROR(IF(VLOOKUP(PGL12,[1]Acciones!$A$59:$H$1958,2,FALSE)=0,"",VLOOKUP(PGL12,[1]Acciones!$A$59:$H$1958,2,FALSE)),"")</f>
        <v/>
      </c>
      <c r="PGO12" s="196">
        <f>IFERROR(IF(VLOOKUP(PGM12,[1]Acciones!$A$59:$H$1958,2,FALSE)=0,"",VLOOKUP(PGM12,[1]Acciones!$A$59:$H$1958,2,FALSE)),"")</f>
        <v>4</v>
      </c>
      <c r="PGP12" s="196">
        <f>IFERROR(IF(VLOOKUP(PGN12,[1]Acciones!$A$59:$H$1958,2,FALSE)=0,"",VLOOKUP(PGN12,[1]Acciones!$A$59:$H$1958,2,FALSE)),"")</f>
        <v>4</v>
      </c>
      <c r="PGQ12" s="196" t="str">
        <f>IFERROR(IF(VLOOKUP(PGO12,[1]Acciones!$A$59:$H$1958,2,FALSE)=0,"",VLOOKUP(PGO12,[1]Acciones!$A$59:$H$1958,2,FALSE)),"")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R12" s="196" t="str">
        <f>IFERROR(IF(VLOOKUP(PGP12,[1]Acciones!$A$59:$H$1958,2,FALSE)=0,"",VLOOKUP(PGP12,[1]Acciones!$A$59:$H$1958,2,FALSE)),"")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S12" s="196" t="str">
        <f>IFERROR(IF(VLOOKUP(PGQ12,[1]Acciones!$A$59:$H$1958,2,FALSE)=0,"",VLOOKUP(PGQ12,[1]Acciones!$A$59:$H$1958,2,FALSE)),"")</f>
        <v/>
      </c>
      <c r="PGT12" s="196" t="str">
        <f>IFERROR(IF(VLOOKUP(PGR12,[1]Acciones!$A$59:$H$1958,2,FALSE)=0,"",VLOOKUP(PGR12,[1]Acciones!$A$59:$H$1958,2,FALSE)),"")</f>
        <v/>
      </c>
      <c r="PGU12" s="196">
        <f>IFERROR(IF(VLOOKUP(PGS12,[1]Acciones!$A$59:$H$1958,2,FALSE)=0,"",VLOOKUP(PGS12,[1]Acciones!$A$59:$H$1958,2,FALSE)),"")</f>
        <v>4</v>
      </c>
      <c r="PGV12" s="196">
        <f>IFERROR(IF(VLOOKUP(PGT12,[1]Acciones!$A$59:$H$1958,2,FALSE)=0,"",VLOOKUP(PGT12,[1]Acciones!$A$59:$H$1958,2,FALSE)),"")</f>
        <v>4</v>
      </c>
      <c r="PGW12" s="196" t="str">
        <f>IFERROR(IF(VLOOKUP(PGU12,[1]Acciones!$A$59:$H$1958,2,FALSE)=0,"",VLOOKUP(PGU12,[1]Acciones!$A$59:$H$1958,2,FALSE)),"")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X12" s="196" t="str">
        <f>IFERROR(IF(VLOOKUP(PGV12,[1]Acciones!$A$59:$H$1958,2,FALSE)=0,"",VLOOKUP(PGV12,[1]Acciones!$A$59:$H$1958,2,FALSE)),"")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Y12" s="196" t="str">
        <f>IFERROR(IF(VLOOKUP(PGW12,[1]Acciones!$A$59:$H$1958,2,FALSE)=0,"",VLOOKUP(PGW12,[1]Acciones!$A$59:$H$1958,2,FALSE)),"")</f>
        <v/>
      </c>
      <c r="PGZ12" s="196" t="str">
        <f>IFERROR(IF(VLOOKUP(PGX12,[1]Acciones!$A$59:$H$1958,2,FALSE)=0,"",VLOOKUP(PGX12,[1]Acciones!$A$59:$H$1958,2,FALSE)),"")</f>
        <v/>
      </c>
      <c r="PHA12" s="196">
        <f>IFERROR(IF(VLOOKUP(PGY12,[1]Acciones!$A$59:$H$1958,2,FALSE)=0,"",VLOOKUP(PGY12,[1]Acciones!$A$59:$H$1958,2,FALSE)),"")</f>
        <v>4</v>
      </c>
      <c r="PHB12" s="196">
        <f>IFERROR(IF(VLOOKUP(PGZ12,[1]Acciones!$A$59:$H$1958,2,FALSE)=0,"",VLOOKUP(PGZ12,[1]Acciones!$A$59:$H$1958,2,FALSE)),"")</f>
        <v>4</v>
      </c>
      <c r="PHC12" s="196" t="str">
        <f>IFERROR(IF(VLOOKUP(PHA12,[1]Acciones!$A$59:$H$1958,2,FALSE)=0,"",VLOOKUP(PHA12,[1]Acciones!$A$59:$H$1958,2,FALSE)),"")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D12" s="196" t="str">
        <f>IFERROR(IF(VLOOKUP(PHB12,[1]Acciones!$A$59:$H$1958,2,FALSE)=0,"",VLOOKUP(PHB12,[1]Acciones!$A$59:$H$1958,2,FALSE)),"")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E12" s="196" t="str">
        <f>IFERROR(IF(VLOOKUP(PHC12,[1]Acciones!$A$59:$H$1958,2,FALSE)=0,"",VLOOKUP(PHC12,[1]Acciones!$A$59:$H$1958,2,FALSE)),"")</f>
        <v/>
      </c>
      <c r="PHF12" s="196" t="str">
        <f>IFERROR(IF(VLOOKUP(PHD12,[1]Acciones!$A$59:$H$1958,2,FALSE)=0,"",VLOOKUP(PHD12,[1]Acciones!$A$59:$H$1958,2,FALSE)),"")</f>
        <v/>
      </c>
      <c r="PHG12" s="196">
        <f>IFERROR(IF(VLOOKUP(PHE12,[1]Acciones!$A$59:$H$1958,2,FALSE)=0,"",VLOOKUP(PHE12,[1]Acciones!$A$59:$H$1958,2,FALSE)),"")</f>
        <v>4</v>
      </c>
      <c r="PHH12" s="196">
        <f>IFERROR(IF(VLOOKUP(PHF12,[1]Acciones!$A$59:$H$1958,2,FALSE)=0,"",VLOOKUP(PHF12,[1]Acciones!$A$59:$H$1958,2,FALSE)),"")</f>
        <v>4</v>
      </c>
      <c r="PHI12" s="196" t="str">
        <f>IFERROR(IF(VLOOKUP(PHG12,[1]Acciones!$A$59:$H$1958,2,FALSE)=0,"",VLOOKUP(PHG12,[1]Acciones!$A$59:$H$1958,2,FALSE)),"")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J12" s="196" t="str">
        <f>IFERROR(IF(VLOOKUP(PHH12,[1]Acciones!$A$59:$H$1958,2,FALSE)=0,"",VLOOKUP(PHH12,[1]Acciones!$A$59:$H$1958,2,FALSE)),"")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K12" s="196" t="str">
        <f>IFERROR(IF(VLOOKUP(PHI12,[1]Acciones!$A$59:$H$1958,2,FALSE)=0,"",VLOOKUP(PHI12,[1]Acciones!$A$59:$H$1958,2,FALSE)),"")</f>
        <v/>
      </c>
      <c r="PHL12" s="196" t="str">
        <f>IFERROR(IF(VLOOKUP(PHJ12,[1]Acciones!$A$59:$H$1958,2,FALSE)=0,"",VLOOKUP(PHJ12,[1]Acciones!$A$59:$H$1958,2,FALSE)),"")</f>
        <v/>
      </c>
      <c r="PHM12" s="196">
        <f>IFERROR(IF(VLOOKUP(PHK12,[1]Acciones!$A$59:$H$1958,2,FALSE)=0,"",VLOOKUP(PHK12,[1]Acciones!$A$59:$H$1958,2,FALSE)),"")</f>
        <v>4</v>
      </c>
      <c r="PHN12" s="196">
        <f>IFERROR(IF(VLOOKUP(PHL12,[1]Acciones!$A$59:$H$1958,2,FALSE)=0,"",VLOOKUP(PHL12,[1]Acciones!$A$59:$H$1958,2,FALSE)),"")</f>
        <v>4</v>
      </c>
      <c r="PHO12" s="196" t="str">
        <f>IFERROR(IF(VLOOKUP(PHM12,[1]Acciones!$A$59:$H$1958,2,FALSE)=0,"",VLOOKUP(PHM12,[1]Acciones!$A$59:$H$1958,2,FALSE)),"")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P12" s="196" t="str">
        <f>IFERROR(IF(VLOOKUP(PHN12,[1]Acciones!$A$59:$H$1958,2,FALSE)=0,"",VLOOKUP(PHN12,[1]Acciones!$A$59:$H$1958,2,FALSE)),"")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Q12" s="196" t="str">
        <f>IFERROR(IF(VLOOKUP(PHO12,[1]Acciones!$A$59:$H$1958,2,FALSE)=0,"",VLOOKUP(PHO12,[1]Acciones!$A$59:$H$1958,2,FALSE)),"")</f>
        <v/>
      </c>
      <c r="PHR12" s="196" t="str">
        <f>IFERROR(IF(VLOOKUP(PHP12,[1]Acciones!$A$59:$H$1958,2,FALSE)=0,"",VLOOKUP(PHP12,[1]Acciones!$A$59:$H$1958,2,FALSE)),"")</f>
        <v/>
      </c>
      <c r="PHS12" s="196">
        <f>IFERROR(IF(VLOOKUP(PHQ12,[1]Acciones!$A$59:$H$1958,2,FALSE)=0,"",VLOOKUP(PHQ12,[1]Acciones!$A$59:$H$1958,2,FALSE)),"")</f>
        <v>4</v>
      </c>
      <c r="PHT12" s="196">
        <f>IFERROR(IF(VLOOKUP(PHR12,[1]Acciones!$A$59:$H$1958,2,FALSE)=0,"",VLOOKUP(PHR12,[1]Acciones!$A$59:$H$1958,2,FALSE)),"")</f>
        <v>4</v>
      </c>
      <c r="PHU12" s="196" t="str">
        <f>IFERROR(IF(VLOOKUP(PHS12,[1]Acciones!$A$59:$H$1958,2,FALSE)=0,"",VLOOKUP(PHS12,[1]Acciones!$A$59:$H$1958,2,FALSE)),"")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V12" s="196" t="str">
        <f>IFERROR(IF(VLOOKUP(PHT12,[1]Acciones!$A$59:$H$1958,2,FALSE)=0,"",VLOOKUP(PHT12,[1]Acciones!$A$59:$H$1958,2,FALSE)),"")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W12" s="196" t="str">
        <f>IFERROR(IF(VLOOKUP(PHU12,[1]Acciones!$A$59:$H$1958,2,FALSE)=0,"",VLOOKUP(PHU12,[1]Acciones!$A$59:$H$1958,2,FALSE)),"")</f>
        <v/>
      </c>
      <c r="PHX12" s="196" t="str">
        <f>IFERROR(IF(VLOOKUP(PHV12,[1]Acciones!$A$59:$H$1958,2,FALSE)=0,"",VLOOKUP(PHV12,[1]Acciones!$A$59:$H$1958,2,FALSE)),"")</f>
        <v/>
      </c>
      <c r="PHY12" s="196">
        <f>IFERROR(IF(VLOOKUP(PHW12,[1]Acciones!$A$59:$H$1958,2,FALSE)=0,"",VLOOKUP(PHW12,[1]Acciones!$A$59:$H$1958,2,FALSE)),"")</f>
        <v>4</v>
      </c>
      <c r="PHZ12" s="196">
        <f>IFERROR(IF(VLOOKUP(PHX12,[1]Acciones!$A$59:$H$1958,2,FALSE)=0,"",VLOOKUP(PHX12,[1]Acciones!$A$59:$H$1958,2,FALSE)),"")</f>
        <v>4</v>
      </c>
      <c r="PIA12" s="196" t="str">
        <f>IFERROR(IF(VLOOKUP(PHY12,[1]Acciones!$A$59:$H$1958,2,FALSE)=0,"",VLOOKUP(PHY12,[1]Acciones!$A$59:$H$1958,2,FALSE)),"")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B12" s="196" t="str">
        <f>IFERROR(IF(VLOOKUP(PHZ12,[1]Acciones!$A$59:$H$1958,2,FALSE)=0,"",VLOOKUP(PHZ12,[1]Acciones!$A$59:$H$1958,2,FALSE)),"")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C12" s="196" t="str">
        <f>IFERROR(IF(VLOOKUP(PIA12,[1]Acciones!$A$59:$H$1958,2,FALSE)=0,"",VLOOKUP(PIA12,[1]Acciones!$A$59:$H$1958,2,FALSE)),"")</f>
        <v/>
      </c>
      <c r="PID12" s="196" t="str">
        <f>IFERROR(IF(VLOOKUP(PIB12,[1]Acciones!$A$59:$H$1958,2,FALSE)=0,"",VLOOKUP(PIB12,[1]Acciones!$A$59:$H$1958,2,FALSE)),"")</f>
        <v/>
      </c>
      <c r="PIE12" s="196">
        <f>IFERROR(IF(VLOOKUP(PIC12,[1]Acciones!$A$59:$H$1958,2,FALSE)=0,"",VLOOKUP(PIC12,[1]Acciones!$A$59:$H$1958,2,FALSE)),"")</f>
        <v>4</v>
      </c>
      <c r="PIF12" s="196">
        <f>IFERROR(IF(VLOOKUP(PID12,[1]Acciones!$A$59:$H$1958,2,FALSE)=0,"",VLOOKUP(PID12,[1]Acciones!$A$59:$H$1958,2,FALSE)),"")</f>
        <v>4</v>
      </c>
      <c r="PIG12" s="196" t="str">
        <f>IFERROR(IF(VLOOKUP(PIE12,[1]Acciones!$A$59:$H$1958,2,FALSE)=0,"",VLOOKUP(PIE12,[1]Acciones!$A$59:$H$1958,2,FALSE)),"")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H12" s="196" t="str">
        <f>IFERROR(IF(VLOOKUP(PIF12,[1]Acciones!$A$59:$H$1958,2,FALSE)=0,"",VLOOKUP(PIF12,[1]Acciones!$A$59:$H$1958,2,FALSE)),"")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I12" s="196" t="str">
        <f>IFERROR(IF(VLOOKUP(PIG12,[1]Acciones!$A$59:$H$1958,2,FALSE)=0,"",VLOOKUP(PIG12,[1]Acciones!$A$59:$H$1958,2,FALSE)),"")</f>
        <v/>
      </c>
      <c r="PIJ12" s="196" t="str">
        <f>IFERROR(IF(VLOOKUP(PIH12,[1]Acciones!$A$59:$H$1958,2,FALSE)=0,"",VLOOKUP(PIH12,[1]Acciones!$A$59:$H$1958,2,FALSE)),"")</f>
        <v/>
      </c>
      <c r="PIK12" s="196">
        <f>IFERROR(IF(VLOOKUP(PII12,[1]Acciones!$A$59:$H$1958,2,FALSE)=0,"",VLOOKUP(PII12,[1]Acciones!$A$59:$H$1958,2,FALSE)),"")</f>
        <v>4</v>
      </c>
      <c r="PIL12" s="196">
        <f>IFERROR(IF(VLOOKUP(PIJ12,[1]Acciones!$A$59:$H$1958,2,FALSE)=0,"",VLOOKUP(PIJ12,[1]Acciones!$A$59:$H$1958,2,FALSE)),"")</f>
        <v>4</v>
      </c>
      <c r="PIM12" s="196" t="str">
        <f>IFERROR(IF(VLOOKUP(PIK12,[1]Acciones!$A$59:$H$1958,2,FALSE)=0,"",VLOOKUP(PIK12,[1]Acciones!$A$59:$H$1958,2,FALSE)),"")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N12" s="196" t="str">
        <f>IFERROR(IF(VLOOKUP(PIL12,[1]Acciones!$A$59:$H$1958,2,FALSE)=0,"",VLOOKUP(PIL12,[1]Acciones!$A$59:$H$1958,2,FALSE)),"")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O12" s="196" t="str">
        <f>IFERROR(IF(VLOOKUP(PIM12,[1]Acciones!$A$59:$H$1958,2,FALSE)=0,"",VLOOKUP(PIM12,[1]Acciones!$A$59:$H$1958,2,FALSE)),"")</f>
        <v/>
      </c>
      <c r="PIP12" s="196" t="str">
        <f>IFERROR(IF(VLOOKUP(PIN12,[1]Acciones!$A$59:$H$1958,2,FALSE)=0,"",VLOOKUP(PIN12,[1]Acciones!$A$59:$H$1958,2,FALSE)),"")</f>
        <v/>
      </c>
      <c r="PIQ12" s="196">
        <f>IFERROR(IF(VLOOKUP(PIO12,[1]Acciones!$A$59:$H$1958,2,FALSE)=0,"",VLOOKUP(PIO12,[1]Acciones!$A$59:$H$1958,2,FALSE)),"")</f>
        <v>4</v>
      </c>
      <c r="PIR12" s="196">
        <f>IFERROR(IF(VLOOKUP(PIP12,[1]Acciones!$A$59:$H$1958,2,FALSE)=0,"",VLOOKUP(PIP12,[1]Acciones!$A$59:$H$1958,2,FALSE)),"")</f>
        <v>4</v>
      </c>
      <c r="PIS12" s="196" t="str">
        <f>IFERROR(IF(VLOOKUP(PIQ12,[1]Acciones!$A$59:$H$1958,2,FALSE)=0,"",VLOOKUP(PIQ12,[1]Acciones!$A$59:$H$1958,2,FALSE)),"")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T12" s="196" t="str">
        <f>IFERROR(IF(VLOOKUP(PIR12,[1]Acciones!$A$59:$H$1958,2,FALSE)=0,"",VLOOKUP(PIR12,[1]Acciones!$A$59:$H$1958,2,FALSE)),"")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U12" s="196" t="str">
        <f>IFERROR(IF(VLOOKUP(PIS12,[1]Acciones!$A$59:$H$1958,2,FALSE)=0,"",VLOOKUP(PIS12,[1]Acciones!$A$59:$H$1958,2,FALSE)),"")</f>
        <v/>
      </c>
      <c r="PIV12" s="196" t="str">
        <f>IFERROR(IF(VLOOKUP(PIT12,[1]Acciones!$A$59:$H$1958,2,FALSE)=0,"",VLOOKUP(PIT12,[1]Acciones!$A$59:$H$1958,2,FALSE)),"")</f>
        <v/>
      </c>
      <c r="PIW12" s="196">
        <f>IFERROR(IF(VLOOKUP(PIU12,[1]Acciones!$A$59:$H$1958,2,FALSE)=0,"",VLOOKUP(PIU12,[1]Acciones!$A$59:$H$1958,2,FALSE)),"")</f>
        <v>4</v>
      </c>
      <c r="PIX12" s="196">
        <f>IFERROR(IF(VLOOKUP(PIV12,[1]Acciones!$A$59:$H$1958,2,FALSE)=0,"",VLOOKUP(PIV12,[1]Acciones!$A$59:$H$1958,2,FALSE)),"")</f>
        <v>4</v>
      </c>
      <c r="PIY12" s="196" t="str">
        <f>IFERROR(IF(VLOOKUP(PIW12,[1]Acciones!$A$59:$H$1958,2,FALSE)=0,"",VLOOKUP(PIW12,[1]Acciones!$A$59:$H$1958,2,FALSE)),"")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Z12" s="196" t="str">
        <f>IFERROR(IF(VLOOKUP(PIX12,[1]Acciones!$A$59:$H$1958,2,FALSE)=0,"",VLOOKUP(PIX12,[1]Acciones!$A$59:$H$1958,2,FALSE)),"")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A12" s="196" t="str">
        <f>IFERROR(IF(VLOOKUP(PIY12,[1]Acciones!$A$59:$H$1958,2,FALSE)=0,"",VLOOKUP(PIY12,[1]Acciones!$A$59:$H$1958,2,FALSE)),"")</f>
        <v/>
      </c>
      <c r="PJB12" s="196" t="str">
        <f>IFERROR(IF(VLOOKUP(PIZ12,[1]Acciones!$A$59:$H$1958,2,FALSE)=0,"",VLOOKUP(PIZ12,[1]Acciones!$A$59:$H$1958,2,FALSE)),"")</f>
        <v/>
      </c>
      <c r="PJC12" s="196">
        <f>IFERROR(IF(VLOOKUP(PJA12,[1]Acciones!$A$59:$H$1958,2,FALSE)=0,"",VLOOKUP(PJA12,[1]Acciones!$A$59:$H$1958,2,FALSE)),"")</f>
        <v>4</v>
      </c>
      <c r="PJD12" s="196">
        <f>IFERROR(IF(VLOOKUP(PJB12,[1]Acciones!$A$59:$H$1958,2,FALSE)=0,"",VLOOKUP(PJB12,[1]Acciones!$A$59:$H$1958,2,FALSE)),"")</f>
        <v>4</v>
      </c>
      <c r="PJE12" s="196" t="str">
        <f>IFERROR(IF(VLOOKUP(PJC12,[1]Acciones!$A$59:$H$1958,2,FALSE)=0,"",VLOOKUP(PJC12,[1]Acciones!$A$59:$H$1958,2,FALSE)),"")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F12" s="196" t="str">
        <f>IFERROR(IF(VLOOKUP(PJD12,[1]Acciones!$A$59:$H$1958,2,FALSE)=0,"",VLOOKUP(PJD12,[1]Acciones!$A$59:$H$1958,2,FALSE)),"")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G12" s="196" t="str">
        <f>IFERROR(IF(VLOOKUP(PJE12,[1]Acciones!$A$59:$H$1958,2,FALSE)=0,"",VLOOKUP(PJE12,[1]Acciones!$A$59:$H$1958,2,FALSE)),"")</f>
        <v/>
      </c>
      <c r="PJH12" s="196" t="str">
        <f>IFERROR(IF(VLOOKUP(PJF12,[1]Acciones!$A$59:$H$1958,2,FALSE)=0,"",VLOOKUP(PJF12,[1]Acciones!$A$59:$H$1958,2,FALSE)),"")</f>
        <v/>
      </c>
      <c r="PJI12" s="196">
        <f>IFERROR(IF(VLOOKUP(PJG12,[1]Acciones!$A$59:$H$1958,2,FALSE)=0,"",VLOOKUP(PJG12,[1]Acciones!$A$59:$H$1958,2,FALSE)),"")</f>
        <v>4</v>
      </c>
      <c r="PJJ12" s="196">
        <f>IFERROR(IF(VLOOKUP(PJH12,[1]Acciones!$A$59:$H$1958,2,FALSE)=0,"",VLOOKUP(PJH12,[1]Acciones!$A$59:$H$1958,2,FALSE)),"")</f>
        <v>4</v>
      </c>
      <c r="PJK12" s="196" t="str">
        <f>IFERROR(IF(VLOOKUP(PJI12,[1]Acciones!$A$59:$H$1958,2,FALSE)=0,"",VLOOKUP(PJI12,[1]Acciones!$A$59:$H$1958,2,FALSE)),"")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L12" s="196" t="str">
        <f>IFERROR(IF(VLOOKUP(PJJ12,[1]Acciones!$A$59:$H$1958,2,FALSE)=0,"",VLOOKUP(PJJ12,[1]Acciones!$A$59:$H$1958,2,FALSE)),"")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M12" s="196" t="str">
        <f>IFERROR(IF(VLOOKUP(PJK12,[1]Acciones!$A$59:$H$1958,2,FALSE)=0,"",VLOOKUP(PJK12,[1]Acciones!$A$59:$H$1958,2,FALSE)),"")</f>
        <v/>
      </c>
      <c r="PJN12" s="196" t="str">
        <f>IFERROR(IF(VLOOKUP(PJL12,[1]Acciones!$A$59:$H$1958,2,FALSE)=0,"",VLOOKUP(PJL12,[1]Acciones!$A$59:$H$1958,2,FALSE)),"")</f>
        <v/>
      </c>
      <c r="PJO12" s="196">
        <f>IFERROR(IF(VLOOKUP(PJM12,[1]Acciones!$A$59:$H$1958,2,FALSE)=0,"",VLOOKUP(PJM12,[1]Acciones!$A$59:$H$1958,2,FALSE)),"")</f>
        <v>4</v>
      </c>
      <c r="PJP12" s="196">
        <f>IFERROR(IF(VLOOKUP(PJN12,[1]Acciones!$A$59:$H$1958,2,FALSE)=0,"",VLOOKUP(PJN12,[1]Acciones!$A$59:$H$1958,2,FALSE)),"")</f>
        <v>4</v>
      </c>
      <c r="PJQ12" s="196" t="str">
        <f>IFERROR(IF(VLOOKUP(PJO12,[1]Acciones!$A$59:$H$1958,2,FALSE)=0,"",VLOOKUP(PJO12,[1]Acciones!$A$59:$H$1958,2,FALSE)),"")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R12" s="196" t="str">
        <f>IFERROR(IF(VLOOKUP(PJP12,[1]Acciones!$A$59:$H$1958,2,FALSE)=0,"",VLOOKUP(PJP12,[1]Acciones!$A$59:$H$1958,2,FALSE)),"")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S12" s="196" t="str">
        <f>IFERROR(IF(VLOOKUP(PJQ12,[1]Acciones!$A$59:$H$1958,2,FALSE)=0,"",VLOOKUP(PJQ12,[1]Acciones!$A$59:$H$1958,2,FALSE)),"")</f>
        <v/>
      </c>
      <c r="PJT12" s="196" t="str">
        <f>IFERROR(IF(VLOOKUP(PJR12,[1]Acciones!$A$59:$H$1958,2,FALSE)=0,"",VLOOKUP(PJR12,[1]Acciones!$A$59:$H$1958,2,FALSE)),"")</f>
        <v/>
      </c>
      <c r="PJU12" s="196">
        <f>IFERROR(IF(VLOOKUP(PJS12,[1]Acciones!$A$59:$H$1958,2,FALSE)=0,"",VLOOKUP(PJS12,[1]Acciones!$A$59:$H$1958,2,FALSE)),"")</f>
        <v>4</v>
      </c>
      <c r="PJV12" s="196">
        <f>IFERROR(IF(VLOOKUP(PJT12,[1]Acciones!$A$59:$H$1958,2,FALSE)=0,"",VLOOKUP(PJT12,[1]Acciones!$A$59:$H$1958,2,FALSE)),"")</f>
        <v>4</v>
      </c>
      <c r="PJW12" s="196" t="str">
        <f>IFERROR(IF(VLOOKUP(PJU12,[1]Acciones!$A$59:$H$1958,2,FALSE)=0,"",VLOOKUP(PJU12,[1]Acciones!$A$59:$H$1958,2,FALSE)),"")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X12" s="196" t="str">
        <f>IFERROR(IF(VLOOKUP(PJV12,[1]Acciones!$A$59:$H$1958,2,FALSE)=0,"",VLOOKUP(PJV12,[1]Acciones!$A$59:$H$1958,2,FALSE)),"")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Y12" s="196" t="str">
        <f>IFERROR(IF(VLOOKUP(PJW12,[1]Acciones!$A$59:$H$1958,2,FALSE)=0,"",VLOOKUP(PJW12,[1]Acciones!$A$59:$H$1958,2,FALSE)),"")</f>
        <v/>
      </c>
      <c r="PJZ12" s="196" t="str">
        <f>IFERROR(IF(VLOOKUP(PJX12,[1]Acciones!$A$59:$H$1958,2,FALSE)=0,"",VLOOKUP(PJX12,[1]Acciones!$A$59:$H$1958,2,FALSE)),"")</f>
        <v/>
      </c>
      <c r="PKA12" s="196">
        <f>IFERROR(IF(VLOOKUP(PJY12,[1]Acciones!$A$59:$H$1958,2,FALSE)=0,"",VLOOKUP(PJY12,[1]Acciones!$A$59:$H$1958,2,FALSE)),"")</f>
        <v>4</v>
      </c>
      <c r="PKB12" s="196">
        <f>IFERROR(IF(VLOOKUP(PJZ12,[1]Acciones!$A$59:$H$1958,2,FALSE)=0,"",VLOOKUP(PJZ12,[1]Acciones!$A$59:$H$1958,2,FALSE)),"")</f>
        <v>4</v>
      </c>
      <c r="PKC12" s="196" t="str">
        <f>IFERROR(IF(VLOOKUP(PKA12,[1]Acciones!$A$59:$H$1958,2,FALSE)=0,"",VLOOKUP(PKA12,[1]Acciones!$A$59:$H$1958,2,FALSE)),"")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D12" s="196" t="str">
        <f>IFERROR(IF(VLOOKUP(PKB12,[1]Acciones!$A$59:$H$1958,2,FALSE)=0,"",VLOOKUP(PKB12,[1]Acciones!$A$59:$H$1958,2,FALSE)),"")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E12" s="196" t="str">
        <f>IFERROR(IF(VLOOKUP(PKC12,[1]Acciones!$A$59:$H$1958,2,FALSE)=0,"",VLOOKUP(PKC12,[1]Acciones!$A$59:$H$1958,2,FALSE)),"")</f>
        <v/>
      </c>
      <c r="PKF12" s="196" t="str">
        <f>IFERROR(IF(VLOOKUP(PKD12,[1]Acciones!$A$59:$H$1958,2,FALSE)=0,"",VLOOKUP(PKD12,[1]Acciones!$A$59:$H$1958,2,FALSE)),"")</f>
        <v/>
      </c>
      <c r="PKG12" s="196">
        <f>IFERROR(IF(VLOOKUP(PKE12,[1]Acciones!$A$59:$H$1958,2,FALSE)=0,"",VLOOKUP(PKE12,[1]Acciones!$A$59:$H$1958,2,FALSE)),"")</f>
        <v>4</v>
      </c>
      <c r="PKH12" s="196">
        <f>IFERROR(IF(VLOOKUP(PKF12,[1]Acciones!$A$59:$H$1958,2,FALSE)=0,"",VLOOKUP(PKF12,[1]Acciones!$A$59:$H$1958,2,FALSE)),"")</f>
        <v>4</v>
      </c>
      <c r="PKI12" s="196" t="str">
        <f>IFERROR(IF(VLOOKUP(PKG12,[1]Acciones!$A$59:$H$1958,2,FALSE)=0,"",VLOOKUP(PKG12,[1]Acciones!$A$59:$H$1958,2,FALSE)),"")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J12" s="196" t="str">
        <f>IFERROR(IF(VLOOKUP(PKH12,[1]Acciones!$A$59:$H$1958,2,FALSE)=0,"",VLOOKUP(PKH12,[1]Acciones!$A$59:$H$1958,2,FALSE)),"")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K12" s="196" t="str">
        <f>IFERROR(IF(VLOOKUP(PKI12,[1]Acciones!$A$59:$H$1958,2,FALSE)=0,"",VLOOKUP(PKI12,[1]Acciones!$A$59:$H$1958,2,FALSE)),"")</f>
        <v/>
      </c>
      <c r="PKL12" s="196" t="str">
        <f>IFERROR(IF(VLOOKUP(PKJ12,[1]Acciones!$A$59:$H$1958,2,FALSE)=0,"",VLOOKUP(PKJ12,[1]Acciones!$A$59:$H$1958,2,FALSE)),"")</f>
        <v/>
      </c>
      <c r="PKM12" s="196">
        <f>IFERROR(IF(VLOOKUP(PKK12,[1]Acciones!$A$59:$H$1958,2,FALSE)=0,"",VLOOKUP(PKK12,[1]Acciones!$A$59:$H$1958,2,FALSE)),"")</f>
        <v>4</v>
      </c>
      <c r="PKN12" s="196">
        <f>IFERROR(IF(VLOOKUP(PKL12,[1]Acciones!$A$59:$H$1958,2,FALSE)=0,"",VLOOKUP(PKL12,[1]Acciones!$A$59:$H$1958,2,FALSE)),"")</f>
        <v>4</v>
      </c>
      <c r="PKO12" s="196" t="str">
        <f>IFERROR(IF(VLOOKUP(PKM12,[1]Acciones!$A$59:$H$1958,2,FALSE)=0,"",VLOOKUP(PKM12,[1]Acciones!$A$59:$H$1958,2,FALSE)),"")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P12" s="196" t="str">
        <f>IFERROR(IF(VLOOKUP(PKN12,[1]Acciones!$A$59:$H$1958,2,FALSE)=0,"",VLOOKUP(PKN12,[1]Acciones!$A$59:$H$1958,2,FALSE)),"")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Q12" s="196" t="str">
        <f>IFERROR(IF(VLOOKUP(PKO12,[1]Acciones!$A$59:$H$1958,2,FALSE)=0,"",VLOOKUP(PKO12,[1]Acciones!$A$59:$H$1958,2,FALSE)),"")</f>
        <v/>
      </c>
      <c r="PKR12" s="196" t="str">
        <f>IFERROR(IF(VLOOKUP(PKP12,[1]Acciones!$A$59:$H$1958,2,FALSE)=0,"",VLOOKUP(PKP12,[1]Acciones!$A$59:$H$1958,2,FALSE)),"")</f>
        <v/>
      </c>
      <c r="PKS12" s="196">
        <f>IFERROR(IF(VLOOKUP(PKQ12,[1]Acciones!$A$59:$H$1958,2,FALSE)=0,"",VLOOKUP(PKQ12,[1]Acciones!$A$59:$H$1958,2,FALSE)),"")</f>
        <v>4</v>
      </c>
      <c r="PKT12" s="196">
        <f>IFERROR(IF(VLOOKUP(PKR12,[1]Acciones!$A$59:$H$1958,2,FALSE)=0,"",VLOOKUP(PKR12,[1]Acciones!$A$59:$H$1958,2,FALSE)),"")</f>
        <v>4</v>
      </c>
      <c r="PKU12" s="196" t="str">
        <f>IFERROR(IF(VLOOKUP(PKS12,[1]Acciones!$A$59:$H$1958,2,FALSE)=0,"",VLOOKUP(PKS12,[1]Acciones!$A$59:$H$1958,2,FALSE)),"")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V12" s="196" t="str">
        <f>IFERROR(IF(VLOOKUP(PKT12,[1]Acciones!$A$59:$H$1958,2,FALSE)=0,"",VLOOKUP(PKT12,[1]Acciones!$A$59:$H$1958,2,FALSE)),"")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W12" s="196" t="str">
        <f>IFERROR(IF(VLOOKUP(PKU12,[1]Acciones!$A$59:$H$1958,2,FALSE)=0,"",VLOOKUP(PKU12,[1]Acciones!$A$59:$H$1958,2,FALSE)),"")</f>
        <v/>
      </c>
      <c r="PKX12" s="196" t="str">
        <f>IFERROR(IF(VLOOKUP(PKV12,[1]Acciones!$A$59:$H$1958,2,FALSE)=0,"",VLOOKUP(PKV12,[1]Acciones!$A$59:$H$1958,2,FALSE)),"")</f>
        <v/>
      </c>
      <c r="PKY12" s="196">
        <f>IFERROR(IF(VLOOKUP(PKW12,[1]Acciones!$A$59:$H$1958,2,FALSE)=0,"",VLOOKUP(PKW12,[1]Acciones!$A$59:$H$1958,2,FALSE)),"")</f>
        <v>4</v>
      </c>
      <c r="PKZ12" s="196">
        <f>IFERROR(IF(VLOOKUP(PKX12,[1]Acciones!$A$59:$H$1958,2,FALSE)=0,"",VLOOKUP(PKX12,[1]Acciones!$A$59:$H$1958,2,FALSE)),"")</f>
        <v>4</v>
      </c>
      <c r="PLA12" s="196" t="str">
        <f>IFERROR(IF(VLOOKUP(PKY12,[1]Acciones!$A$59:$H$1958,2,FALSE)=0,"",VLOOKUP(PKY12,[1]Acciones!$A$59:$H$1958,2,FALSE)),"")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B12" s="196" t="str">
        <f>IFERROR(IF(VLOOKUP(PKZ12,[1]Acciones!$A$59:$H$1958,2,FALSE)=0,"",VLOOKUP(PKZ12,[1]Acciones!$A$59:$H$1958,2,FALSE)),"")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C12" s="196" t="str">
        <f>IFERROR(IF(VLOOKUP(PLA12,[1]Acciones!$A$59:$H$1958,2,FALSE)=0,"",VLOOKUP(PLA12,[1]Acciones!$A$59:$H$1958,2,FALSE)),"")</f>
        <v/>
      </c>
      <c r="PLD12" s="196" t="str">
        <f>IFERROR(IF(VLOOKUP(PLB12,[1]Acciones!$A$59:$H$1958,2,FALSE)=0,"",VLOOKUP(PLB12,[1]Acciones!$A$59:$H$1958,2,FALSE)),"")</f>
        <v/>
      </c>
      <c r="PLE12" s="196">
        <f>IFERROR(IF(VLOOKUP(PLC12,[1]Acciones!$A$59:$H$1958,2,FALSE)=0,"",VLOOKUP(PLC12,[1]Acciones!$A$59:$H$1958,2,FALSE)),"")</f>
        <v>4</v>
      </c>
      <c r="PLF12" s="196">
        <f>IFERROR(IF(VLOOKUP(PLD12,[1]Acciones!$A$59:$H$1958,2,FALSE)=0,"",VLOOKUP(PLD12,[1]Acciones!$A$59:$H$1958,2,FALSE)),"")</f>
        <v>4</v>
      </c>
      <c r="PLG12" s="196" t="str">
        <f>IFERROR(IF(VLOOKUP(PLE12,[1]Acciones!$A$59:$H$1958,2,FALSE)=0,"",VLOOKUP(PLE12,[1]Acciones!$A$59:$H$1958,2,FALSE)),"")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H12" s="196" t="str">
        <f>IFERROR(IF(VLOOKUP(PLF12,[1]Acciones!$A$59:$H$1958,2,FALSE)=0,"",VLOOKUP(PLF12,[1]Acciones!$A$59:$H$1958,2,FALSE)),"")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I12" s="196" t="str">
        <f>IFERROR(IF(VLOOKUP(PLG12,[1]Acciones!$A$59:$H$1958,2,FALSE)=0,"",VLOOKUP(PLG12,[1]Acciones!$A$59:$H$1958,2,FALSE)),"")</f>
        <v/>
      </c>
      <c r="PLJ12" s="196" t="str">
        <f>IFERROR(IF(VLOOKUP(PLH12,[1]Acciones!$A$59:$H$1958,2,FALSE)=0,"",VLOOKUP(PLH12,[1]Acciones!$A$59:$H$1958,2,FALSE)),"")</f>
        <v/>
      </c>
      <c r="PLK12" s="196">
        <f>IFERROR(IF(VLOOKUP(PLI12,[1]Acciones!$A$59:$H$1958,2,FALSE)=0,"",VLOOKUP(PLI12,[1]Acciones!$A$59:$H$1958,2,FALSE)),"")</f>
        <v>4</v>
      </c>
      <c r="PLL12" s="196">
        <f>IFERROR(IF(VLOOKUP(PLJ12,[1]Acciones!$A$59:$H$1958,2,FALSE)=0,"",VLOOKUP(PLJ12,[1]Acciones!$A$59:$H$1958,2,FALSE)),"")</f>
        <v>4</v>
      </c>
      <c r="PLM12" s="196" t="str">
        <f>IFERROR(IF(VLOOKUP(PLK12,[1]Acciones!$A$59:$H$1958,2,FALSE)=0,"",VLOOKUP(PLK12,[1]Acciones!$A$59:$H$1958,2,FALSE)),"")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N12" s="196" t="str">
        <f>IFERROR(IF(VLOOKUP(PLL12,[1]Acciones!$A$59:$H$1958,2,FALSE)=0,"",VLOOKUP(PLL12,[1]Acciones!$A$59:$H$1958,2,FALSE)),"")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O12" s="196" t="str">
        <f>IFERROR(IF(VLOOKUP(PLM12,[1]Acciones!$A$59:$H$1958,2,FALSE)=0,"",VLOOKUP(PLM12,[1]Acciones!$A$59:$H$1958,2,FALSE)),"")</f>
        <v/>
      </c>
      <c r="PLP12" s="196" t="str">
        <f>IFERROR(IF(VLOOKUP(PLN12,[1]Acciones!$A$59:$H$1958,2,FALSE)=0,"",VLOOKUP(PLN12,[1]Acciones!$A$59:$H$1958,2,FALSE)),"")</f>
        <v/>
      </c>
      <c r="PLQ12" s="196">
        <f>IFERROR(IF(VLOOKUP(PLO12,[1]Acciones!$A$59:$H$1958,2,FALSE)=0,"",VLOOKUP(PLO12,[1]Acciones!$A$59:$H$1958,2,FALSE)),"")</f>
        <v>4</v>
      </c>
      <c r="PLR12" s="196">
        <f>IFERROR(IF(VLOOKUP(PLP12,[1]Acciones!$A$59:$H$1958,2,FALSE)=0,"",VLOOKUP(PLP12,[1]Acciones!$A$59:$H$1958,2,FALSE)),"")</f>
        <v>4</v>
      </c>
      <c r="PLS12" s="196" t="str">
        <f>IFERROR(IF(VLOOKUP(PLQ12,[1]Acciones!$A$59:$H$1958,2,FALSE)=0,"",VLOOKUP(PLQ12,[1]Acciones!$A$59:$H$1958,2,FALSE)),"")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T12" s="196" t="str">
        <f>IFERROR(IF(VLOOKUP(PLR12,[1]Acciones!$A$59:$H$1958,2,FALSE)=0,"",VLOOKUP(PLR12,[1]Acciones!$A$59:$H$1958,2,FALSE)),"")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U12" s="196" t="str">
        <f>IFERROR(IF(VLOOKUP(PLS12,[1]Acciones!$A$59:$H$1958,2,FALSE)=0,"",VLOOKUP(PLS12,[1]Acciones!$A$59:$H$1958,2,FALSE)),"")</f>
        <v/>
      </c>
      <c r="PLV12" s="196" t="str">
        <f>IFERROR(IF(VLOOKUP(PLT12,[1]Acciones!$A$59:$H$1958,2,FALSE)=0,"",VLOOKUP(PLT12,[1]Acciones!$A$59:$H$1958,2,FALSE)),"")</f>
        <v/>
      </c>
      <c r="PLW12" s="196">
        <f>IFERROR(IF(VLOOKUP(PLU12,[1]Acciones!$A$59:$H$1958,2,FALSE)=0,"",VLOOKUP(PLU12,[1]Acciones!$A$59:$H$1958,2,FALSE)),"")</f>
        <v>4</v>
      </c>
      <c r="PLX12" s="196">
        <f>IFERROR(IF(VLOOKUP(PLV12,[1]Acciones!$A$59:$H$1958,2,FALSE)=0,"",VLOOKUP(PLV12,[1]Acciones!$A$59:$H$1958,2,FALSE)),"")</f>
        <v>4</v>
      </c>
      <c r="PLY12" s="196" t="str">
        <f>IFERROR(IF(VLOOKUP(PLW12,[1]Acciones!$A$59:$H$1958,2,FALSE)=0,"",VLOOKUP(PLW12,[1]Acciones!$A$59:$H$1958,2,FALSE)),"")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Z12" s="196" t="str">
        <f>IFERROR(IF(VLOOKUP(PLX12,[1]Acciones!$A$59:$H$1958,2,FALSE)=0,"",VLOOKUP(PLX12,[1]Acciones!$A$59:$H$1958,2,FALSE)),"")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A12" s="196" t="str">
        <f>IFERROR(IF(VLOOKUP(PLY12,[1]Acciones!$A$59:$H$1958,2,FALSE)=0,"",VLOOKUP(PLY12,[1]Acciones!$A$59:$H$1958,2,FALSE)),"")</f>
        <v/>
      </c>
      <c r="PMB12" s="196" t="str">
        <f>IFERROR(IF(VLOOKUP(PLZ12,[1]Acciones!$A$59:$H$1958,2,FALSE)=0,"",VLOOKUP(PLZ12,[1]Acciones!$A$59:$H$1958,2,FALSE)),"")</f>
        <v/>
      </c>
      <c r="PMC12" s="196">
        <f>IFERROR(IF(VLOOKUP(PMA12,[1]Acciones!$A$59:$H$1958,2,FALSE)=0,"",VLOOKUP(PMA12,[1]Acciones!$A$59:$H$1958,2,FALSE)),"")</f>
        <v>4</v>
      </c>
      <c r="PMD12" s="196">
        <f>IFERROR(IF(VLOOKUP(PMB12,[1]Acciones!$A$59:$H$1958,2,FALSE)=0,"",VLOOKUP(PMB12,[1]Acciones!$A$59:$H$1958,2,FALSE)),"")</f>
        <v>4</v>
      </c>
      <c r="PME12" s="196" t="str">
        <f>IFERROR(IF(VLOOKUP(PMC12,[1]Acciones!$A$59:$H$1958,2,FALSE)=0,"",VLOOKUP(PMC12,[1]Acciones!$A$59:$H$1958,2,FALSE)),"")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F12" s="196" t="str">
        <f>IFERROR(IF(VLOOKUP(PMD12,[1]Acciones!$A$59:$H$1958,2,FALSE)=0,"",VLOOKUP(PMD12,[1]Acciones!$A$59:$H$1958,2,FALSE)),"")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G12" s="196" t="str">
        <f>IFERROR(IF(VLOOKUP(PME12,[1]Acciones!$A$59:$H$1958,2,FALSE)=0,"",VLOOKUP(PME12,[1]Acciones!$A$59:$H$1958,2,FALSE)),"")</f>
        <v/>
      </c>
      <c r="PMH12" s="196" t="str">
        <f>IFERROR(IF(VLOOKUP(PMF12,[1]Acciones!$A$59:$H$1958,2,FALSE)=0,"",VLOOKUP(PMF12,[1]Acciones!$A$59:$H$1958,2,FALSE)),"")</f>
        <v/>
      </c>
      <c r="PMI12" s="196">
        <f>IFERROR(IF(VLOOKUP(PMG12,[1]Acciones!$A$59:$H$1958,2,FALSE)=0,"",VLOOKUP(PMG12,[1]Acciones!$A$59:$H$1958,2,FALSE)),"")</f>
        <v>4</v>
      </c>
      <c r="PMJ12" s="196">
        <f>IFERROR(IF(VLOOKUP(PMH12,[1]Acciones!$A$59:$H$1958,2,FALSE)=0,"",VLOOKUP(PMH12,[1]Acciones!$A$59:$H$1958,2,FALSE)),"")</f>
        <v>4</v>
      </c>
      <c r="PMK12" s="196" t="str">
        <f>IFERROR(IF(VLOOKUP(PMI12,[1]Acciones!$A$59:$H$1958,2,FALSE)=0,"",VLOOKUP(PMI12,[1]Acciones!$A$59:$H$1958,2,FALSE)),"")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L12" s="196" t="str">
        <f>IFERROR(IF(VLOOKUP(PMJ12,[1]Acciones!$A$59:$H$1958,2,FALSE)=0,"",VLOOKUP(PMJ12,[1]Acciones!$A$59:$H$1958,2,FALSE)),"")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M12" s="196" t="str">
        <f>IFERROR(IF(VLOOKUP(PMK12,[1]Acciones!$A$59:$H$1958,2,FALSE)=0,"",VLOOKUP(PMK12,[1]Acciones!$A$59:$H$1958,2,FALSE)),"")</f>
        <v/>
      </c>
      <c r="PMN12" s="196" t="str">
        <f>IFERROR(IF(VLOOKUP(PML12,[1]Acciones!$A$59:$H$1958,2,FALSE)=0,"",VLOOKUP(PML12,[1]Acciones!$A$59:$H$1958,2,FALSE)),"")</f>
        <v/>
      </c>
      <c r="PMO12" s="196">
        <f>IFERROR(IF(VLOOKUP(PMM12,[1]Acciones!$A$59:$H$1958,2,FALSE)=0,"",VLOOKUP(PMM12,[1]Acciones!$A$59:$H$1958,2,FALSE)),"")</f>
        <v>4</v>
      </c>
      <c r="PMP12" s="196">
        <f>IFERROR(IF(VLOOKUP(PMN12,[1]Acciones!$A$59:$H$1958,2,FALSE)=0,"",VLOOKUP(PMN12,[1]Acciones!$A$59:$H$1958,2,FALSE)),"")</f>
        <v>4</v>
      </c>
      <c r="PMQ12" s="196" t="str">
        <f>IFERROR(IF(VLOOKUP(PMO12,[1]Acciones!$A$59:$H$1958,2,FALSE)=0,"",VLOOKUP(PMO12,[1]Acciones!$A$59:$H$1958,2,FALSE)),"")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R12" s="196" t="str">
        <f>IFERROR(IF(VLOOKUP(PMP12,[1]Acciones!$A$59:$H$1958,2,FALSE)=0,"",VLOOKUP(PMP12,[1]Acciones!$A$59:$H$1958,2,FALSE)),"")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S12" s="196" t="str">
        <f>IFERROR(IF(VLOOKUP(PMQ12,[1]Acciones!$A$59:$H$1958,2,FALSE)=0,"",VLOOKUP(PMQ12,[1]Acciones!$A$59:$H$1958,2,FALSE)),"")</f>
        <v/>
      </c>
      <c r="PMT12" s="196" t="str">
        <f>IFERROR(IF(VLOOKUP(PMR12,[1]Acciones!$A$59:$H$1958,2,FALSE)=0,"",VLOOKUP(PMR12,[1]Acciones!$A$59:$H$1958,2,FALSE)),"")</f>
        <v/>
      </c>
      <c r="PMU12" s="196">
        <f>IFERROR(IF(VLOOKUP(PMS12,[1]Acciones!$A$59:$H$1958,2,FALSE)=0,"",VLOOKUP(PMS12,[1]Acciones!$A$59:$H$1958,2,FALSE)),"")</f>
        <v>4</v>
      </c>
      <c r="PMV12" s="196">
        <f>IFERROR(IF(VLOOKUP(PMT12,[1]Acciones!$A$59:$H$1958,2,FALSE)=0,"",VLOOKUP(PMT12,[1]Acciones!$A$59:$H$1958,2,FALSE)),"")</f>
        <v>4</v>
      </c>
      <c r="PMW12" s="196" t="str">
        <f>IFERROR(IF(VLOOKUP(PMU12,[1]Acciones!$A$59:$H$1958,2,FALSE)=0,"",VLOOKUP(PMU12,[1]Acciones!$A$59:$H$1958,2,FALSE)),"")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X12" s="196" t="str">
        <f>IFERROR(IF(VLOOKUP(PMV12,[1]Acciones!$A$59:$H$1958,2,FALSE)=0,"",VLOOKUP(PMV12,[1]Acciones!$A$59:$H$1958,2,FALSE)),"")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Y12" s="196" t="str">
        <f>IFERROR(IF(VLOOKUP(PMW12,[1]Acciones!$A$59:$H$1958,2,FALSE)=0,"",VLOOKUP(PMW12,[1]Acciones!$A$59:$H$1958,2,FALSE)),"")</f>
        <v/>
      </c>
      <c r="PMZ12" s="196" t="str">
        <f>IFERROR(IF(VLOOKUP(PMX12,[1]Acciones!$A$59:$H$1958,2,FALSE)=0,"",VLOOKUP(PMX12,[1]Acciones!$A$59:$H$1958,2,FALSE)),"")</f>
        <v/>
      </c>
      <c r="PNA12" s="196">
        <f>IFERROR(IF(VLOOKUP(PMY12,[1]Acciones!$A$59:$H$1958,2,FALSE)=0,"",VLOOKUP(PMY12,[1]Acciones!$A$59:$H$1958,2,FALSE)),"")</f>
        <v>4</v>
      </c>
      <c r="PNB12" s="196">
        <f>IFERROR(IF(VLOOKUP(PMZ12,[1]Acciones!$A$59:$H$1958,2,FALSE)=0,"",VLOOKUP(PMZ12,[1]Acciones!$A$59:$H$1958,2,FALSE)),"")</f>
        <v>4</v>
      </c>
      <c r="PNC12" s="196" t="str">
        <f>IFERROR(IF(VLOOKUP(PNA12,[1]Acciones!$A$59:$H$1958,2,FALSE)=0,"",VLOOKUP(PNA12,[1]Acciones!$A$59:$H$1958,2,FALSE)),"")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D12" s="196" t="str">
        <f>IFERROR(IF(VLOOKUP(PNB12,[1]Acciones!$A$59:$H$1958,2,FALSE)=0,"",VLOOKUP(PNB12,[1]Acciones!$A$59:$H$1958,2,FALSE)),"")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E12" s="196" t="str">
        <f>IFERROR(IF(VLOOKUP(PNC12,[1]Acciones!$A$59:$H$1958,2,FALSE)=0,"",VLOOKUP(PNC12,[1]Acciones!$A$59:$H$1958,2,FALSE)),"")</f>
        <v/>
      </c>
      <c r="PNF12" s="196" t="str">
        <f>IFERROR(IF(VLOOKUP(PND12,[1]Acciones!$A$59:$H$1958,2,FALSE)=0,"",VLOOKUP(PND12,[1]Acciones!$A$59:$H$1958,2,FALSE)),"")</f>
        <v/>
      </c>
      <c r="PNG12" s="196">
        <f>IFERROR(IF(VLOOKUP(PNE12,[1]Acciones!$A$59:$H$1958,2,FALSE)=0,"",VLOOKUP(PNE12,[1]Acciones!$A$59:$H$1958,2,FALSE)),"")</f>
        <v>4</v>
      </c>
      <c r="PNH12" s="196">
        <f>IFERROR(IF(VLOOKUP(PNF12,[1]Acciones!$A$59:$H$1958,2,FALSE)=0,"",VLOOKUP(PNF12,[1]Acciones!$A$59:$H$1958,2,FALSE)),"")</f>
        <v>4</v>
      </c>
      <c r="PNI12" s="196" t="str">
        <f>IFERROR(IF(VLOOKUP(PNG12,[1]Acciones!$A$59:$H$1958,2,FALSE)=0,"",VLOOKUP(PNG12,[1]Acciones!$A$59:$H$1958,2,FALSE)),"")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J12" s="196" t="str">
        <f>IFERROR(IF(VLOOKUP(PNH12,[1]Acciones!$A$59:$H$1958,2,FALSE)=0,"",VLOOKUP(PNH12,[1]Acciones!$A$59:$H$1958,2,FALSE)),"")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K12" s="196" t="str">
        <f>IFERROR(IF(VLOOKUP(PNI12,[1]Acciones!$A$59:$H$1958,2,FALSE)=0,"",VLOOKUP(PNI12,[1]Acciones!$A$59:$H$1958,2,FALSE)),"")</f>
        <v/>
      </c>
      <c r="PNL12" s="196" t="str">
        <f>IFERROR(IF(VLOOKUP(PNJ12,[1]Acciones!$A$59:$H$1958,2,FALSE)=0,"",VLOOKUP(PNJ12,[1]Acciones!$A$59:$H$1958,2,FALSE)),"")</f>
        <v/>
      </c>
      <c r="PNM12" s="196">
        <f>IFERROR(IF(VLOOKUP(PNK12,[1]Acciones!$A$59:$H$1958,2,FALSE)=0,"",VLOOKUP(PNK12,[1]Acciones!$A$59:$H$1958,2,FALSE)),"")</f>
        <v>4</v>
      </c>
      <c r="PNN12" s="196">
        <f>IFERROR(IF(VLOOKUP(PNL12,[1]Acciones!$A$59:$H$1958,2,FALSE)=0,"",VLOOKUP(PNL12,[1]Acciones!$A$59:$H$1958,2,FALSE)),"")</f>
        <v>4</v>
      </c>
      <c r="PNO12" s="196" t="str">
        <f>IFERROR(IF(VLOOKUP(PNM12,[1]Acciones!$A$59:$H$1958,2,FALSE)=0,"",VLOOKUP(PNM12,[1]Acciones!$A$59:$H$1958,2,FALSE)),"")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P12" s="196" t="str">
        <f>IFERROR(IF(VLOOKUP(PNN12,[1]Acciones!$A$59:$H$1958,2,FALSE)=0,"",VLOOKUP(PNN12,[1]Acciones!$A$59:$H$1958,2,FALSE)),"")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Q12" s="196" t="str">
        <f>IFERROR(IF(VLOOKUP(PNO12,[1]Acciones!$A$59:$H$1958,2,FALSE)=0,"",VLOOKUP(PNO12,[1]Acciones!$A$59:$H$1958,2,FALSE)),"")</f>
        <v/>
      </c>
      <c r="PNR12" s="196" t="str">
        <f>IFERROR(IF(VLOOKUP(PNP12,[1]Acciones!$A$59:$H$1958,2,FALSE)=0,"",VLOOKUP(PNP12,[1]Acciones!$A$59:$H$1958,2,FALSE)),"")</f>
        <v/>
      </c>
      <c r="PNS12" s="196">
        <f>IFERROR(IF(VLOOKUP(PNQ12,[1]Acciones!$A$59:$H$1958,2,FALSE)=0,"",VLOOKUP(PNQ12,[1]Acciones!$A$59:$H$1958,2,FALSE)),"")</f>
        <v>4</v>
      </c>
      <c r="PNT12" s="196">
        <f>IFERROR(IF(VLOOKUP(PNR12,[1]Acciones!$A$59:$H$1958,2,FALSE)=0,"",VLOOKUP(PNR12,[1]Acciones!$A$59:$H$1958,2,FALSE)),"")</f>
        <v>4</v>
      </c>
      <c r="PNU12" s="196" t="str">
        <f>IFERROR(IF(VLOOKUP(PNS12,[1]Acciones!$A$59:$H$1958,2,FALSE)=0,"",VLOOKUP(PNS12,[1]Acciones!$A$59:$H$1958,2,FALSE)),"")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V12" s="196" t="str">
        <f>IFERROR(IF(VLOOKUP(PNT12,[1]Acciones!$A$59:$H$1958,2,FALSE)=0,"",VLOOKUP(PNT12,[1]Acciones!$A$59:$H$1958,2,FALSE)),"")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W12" s="196" t="str">
        <f>IFERROR(IF(VLOOKUP(PNU12,[1]Acciones!$A$59:$H$1958,2,FALSE)=0,"",VLOOKUP(PNU12,[1]Acciones!$A$59:$H$1958,2,FALSE)),"")</f>
        <v/>
      </c>
      <c r="PNX12" s="196" t="str">
        <f>IFERROR(IF(VLOOKUP(PNV12,[1]Acciones!$A$59:$H$1958,2,FALSE)=0,"",VLOOKUP(PNV12,[1]Acciones!$A$59:$H$1958,2,FALSE)),"")</f>
        <v/>
      </c>
      <c r="PNY12" s="196">
        <f>IFERROR(IF(VLOOKUP(PNW12,[1]Acciones!$A$59:$H$1958,2,FALSE)=0,"",VLOOKUP(PNW12,[1]Acciones!$A$59:$H$1958,2,FALSE)),"")</f>
        <v>4</v>
      </c>
      <c r="PNZ12" s="196">
        <f>IFERROR(IF(VLOOKUP(PNX12,[1]Acciones!$A$59:$H$1958,2,FALSE)=0,"",VLOOKUP(PNX12,[1]Acciones!$A$59:$H$1958,2,FALSE)),"")</f>
        <v>4</v>
      </c>
      <c r="POA12" s="196" t="str">
        <f>IFERROR(IF(VLOOKUP(PNY12,[1]Acciones!$A$59:$H$1958,2,FALSE)=0,"",VLOOKUP(PNY12,[1]Acciones!$A$59:$H$1958,2,FALSE)),"")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B12" s="196" t="str">
        <f>IFERROR(IF(VLOOKUP(PNZ12,[1]Acciones!$A$59:$H$1958,2,FALSE)=0,"",VLOOKUP(PNZ12,[1]Acciones!$A$59:$H$1958,2,FALSE)),"")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C12" s="196" t="str">
        <f>IFERROR(IF(VLOOKUP(POA12,[1]Acciones!$A$59:$H$1958,2,FALSE)=0,"",VLOOKUP(POA12,[1]Acciones!$A$59:$H$1958,2,FALSE)),"")</f>
        <v/>
      </c>
      <c r="POD12" s="196" t="str">
        <f>IFERROR(IF(VLOOKUP(POB12,[1]Acciones!$A$59:$H$1958,2,FALSE)=0,"",VLOOKUP(POB12,[1]Acciones!$A$59:$H$1958,2,FALSE)),"")</f>
        <v/>
      </c>
      <c r="POE12" s="196">
        <f>IFERROR(IF(VLOOKUP(POC12,[1]Acciones!$A$59:$H$1958,2,FALSE)=0,"",VLOOKUP(POC12,[1]Acciones!$A$59:$H$1958,2,FALSE)),"")</f>
        <v>4</v>
      </c>
      <c r="POF12" s="196">
        <f>IFERROR(IF(VLOOKUP(POD12,[1]Acciones!$A$59:$H$1958,2,FALSE)=0,"",VLOOKUP(POD12,[1]Acciones!$A$59:$H$1958,2,FALSE)),"")</f>
        <v>4</v>
      </c>
      <c r="POG12" s="196" t="str">
        <f>IFERROR(IF(VLOOKUP(POE12,[1]Acciones!$A$59:$H$1958,2,FALSE)=0,"",VLOOKUP(POE12,[1]Acciones!$A$59:$H$1958,2,FALSE)),"")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H12" s="196" t="str">
        <f>IFERROR(IF(VLOOKUP(POF12,[1]Acciones!$A$59:$H$1958,2,FALSE)=0,"",VLOOKUP(POF12,[1]Acciones!$A$59:$H$1958,2,FALSE)),"")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I12" s="196" t="str">
        <f>IFERROR(IF(VLOOKUP(POG12,[1]Acciones!$A$59:$H$1958,2,FALSE)=0,"",VLOOKUP(POG12,[1]Acciones!$A$59:$H$1958,2,FALSE)),"")</f>
        <v/>
      </c>
      <c r="POJ12" s="196" t="str">
        <f>IFERROR(IF(VLOOKUP(POH12,[1]Acciones!$A$59:$H$1958,2,FALSE)=0,"",VLOOKUP(POH12,[1]Acciones!$A$59:$H$1958,2,FALSE)),"")</f>
        <v/>
      </c>
      <c r="POK12" s="196">
        <f>IFERROR(IF(VLOOKUP(POI12,[1]Acciones!$A$59:$H$1958,2,FALSE)=0,"",VLOOKUP(POI12,[1]Acciones!$A$59:$H$1958,2,FALSE)),"")</f>
        <v>4</v>
      </c>
      <c r="POL12" s="196">
        <f>IFERROR(IF(VLOOKUP(POJ12,[1]Acciones!$A$59:$H$1958,2,FALSE)=0,"",VLOOKUP(POJ12,[1]Acciones!$A$59:$H$1958,2,FALSE)),"")</f>
        <v>4</v>
      </c>
      <c r="POM12" s="196" t="str">
        <f>IFERROR(IF(VLOOKUP(POK12,[1]Acciones!$A$59:$H$1958,2,FALSE)=0,"",VLOOKUP(POK12,[1]Acciones!$A$59:$H$1958,2,FALSE)),"")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N12" s="196" t="str">
        <f>IFERROR(IF(VLOOKUP(POL12,[1]Acciones!$A$59:$H$1958,2,FALSE)=0,"",VLOOKUP(POL12,[1]Acciones!$A$59:$H$1958,2,FALSE)),"")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O12" s="196" t="str">
        <f>IFERROR(IF(VLOOKUP(POM12,[1]Acciones!$A$59:$H$1958,2,FALSE)=0,"",VLOOKUP(POM12,[1]Acciones!$A$59:$H$1958,2,FALSE)),"")</f>
        <v/>
      </c>
      <c r="POP12" s="196" t="str">
        <f>IFERROR(IF(VLOOKUP(PON12,[1]Acciones!$A$59:$H$1958,2,FALSE)=0,"",VLOOKUP(PON12,[1]Acciones!$A$59:$H$1958,2,FALSE)),"")</f>
        <v/>
      </c>
      <c r="POQ12" s="196">
        <f>IFERROR(IF(VLOOKUP(POO12,[1]Acciones!$A$59:$H$1958,2,FALSE)=0,"",VLOOKUP(POO12,[1]Acciones!$A$59:$H$1958,2,FALSE)),"")</f>
        <v>4</v>
      </c>
      <c r="POR12" s="196">
        <f>IFERROR(IF(VLOOKUP(POP12,[1]Acciones!$A$59:$H$1958,2,FALSE)=0,"",VLOOKUP(POP12,[1]Acciones!$A$59:$H$1958,2,FALSE)),"")</f>
        <v>4</v>
      </c>
      <c r="POS12" s="196" t="str">
        <f>IFERROR(IF(VLOOKUP(POQ12,[1]Acciones!$A$59:$H$1958,2,FALSE)=0,"",VLOOKUP(POQ12,[1]Acciones!$A$59:$H$1958,2,FALSE)),"")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T12" s="196" t="str">
        <f>IFERROR(IF(VLOOKUP(POR12,[1]Acciones!$A$59:$H$1958,2,FALSE)=0,"",VLOOKUP(POR12,[1]Acciones!$A$59:$H$1958,2,FALSE)),"")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U12" s="196" t="str">
        <f>IFERROR(IF(VLOOKUP(POS12,[1]Acciones!$A$59:$H$1958,2,FALSE)=0,"",VLOOKUP(POS12,[1]Acciones!$A$59:$H$1958,2,FALSE)),"")</f>
        <v/>
      </c>
      <c r="POV12" s="196" t="str">
        <f>IFERROR(IF(VLOOKUP(POT12,[1]Acciones!$A$59:$H$1958,2,FALSE)=0,"",VLOOKUP(POT12,[1]Acciones!$A$59:$H$1958,2,FALSE)),"")</f>
        <v/>
      </c>
      <c r="POW12" s="196">
        <f>IFERROR(IF(VLOOKUP(POU12,[1]Acciones!$A$59:$H$1958,2,FALSE)=0,"",VLOOKUP(POU12,[1]Acciones!$A$59:$H$1958,2,FALSE)),"")</f>
        <v>4</v>
      </c>
      <c r="POX12" s="196">
        <f>IFERROR(IF(VLOOKUP(POV12,[1]Acciones!$A$59:$H$1958,2,FALSE)=0,"",VLOOKUP(POV12,[1]Acciones!$A$59:$H$1958,2,FALSE)),"")</f>
        <v>4</v>
      </c>
      <c r="POY12" s="196" t="str">
        <f>IFERROR(IF(VLOOKUP(POW12,[1]Acciones!$A$59:$H$1958,2,FALSE)=0,"",VLOOKUP(POW12,[1]Acciones!$A$59:$H$1958,2,FALSE)),"")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Z12" s="196" t="str">
        <f>IFERROR(IF(VLOOKUP(POX12,[1]Acciones!$A$59:$H$1958,2,FALSE)=0,"",VLOOKUP(POX12,[1]Acciones!$A$59:$H$1958,2,FALSE)),"")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A12" s="196" t="str">
        <f>IFERROR(IF(VLOOKUP(POY12,[1]Acciones!$A$59:$H$1958,2,FALSE)=0,"",VLOOKUP(POY12,[1]Acciones!$A$59:$H$1958,2,FALSE)),"")</f>
        <v/>
      </c>
      <c r="PPB12" s="196" t="str">
        <f>IFERROR(IF(VLOOKUP(POZ12,[1]Acciones!$A$59:$H$1958,2,FALSE)=0,"",VLOOKUP(POZ12,[1]Acciones!$A$59:$H$1958,2,FALSE)),"")</f>
        <v/>
      </c>
      <c r="PPC12" s="196">
        <f>IFERROR(IF(VLOOKUP(PPA12,[1]Acciones!$A$59:$H$1958,2,FALSE)=0,"",VLOOKUP(PPA12,[1]Acciones!$A$59:$H$1958,2,FALSE)),"")</f>
        <v>4</v>
      </c>
      <c r="PPD12" s="196">
        <f>IFERROR(IF(VLOOKUP(PPB12,[1]Acciones!$A$59:$H$1958,2,FALSE)=0,"",VLOOKUP(PPB12,[1]Acciones!$A$59:$H$1958,2,FALSE)),"")</f>
        <v>4</v>
      </c>
      <c r="PPE12" s="196" t="str">
        <f>IFERROR(IF(VLOOKUP(PPC12,[1]Acciones!$A$59:$H$1958,2,FALSE)=0,"",VLOOKUP(PPC12,[1]Acciones!$A$59:$H$1958,2,FALSE)),"")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F12" s="196" t="str">
        <f>IFERROR(IF(VLOOKUP(PPD12,[1]Acciones!$A$59:$H$1958,2,FALSE)=0,"",VLOOKUP(PPD12,[1]Acciones!$A$59:$H$1958,2,FALSE)),"")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G12" s="196" t="str">
        <f>IFERROR(IF(VLOOKUP(PPE12,[1]Acciones!$A$59:$H$1958,2,FALSE)=0,"",VLOOKUP(PPE12,[1]Acciones!$A$59:$H$1958,2,FALSE)),"")</f>
        <v/>
      </c>
      <c r="PPH12" s="196" t="str">
        <f>IFERROR(IF(VLOOKUP(PPF12,[1]Acciones!$A$59:$H$1958,2,FALSE)=0,"",VLOOKUP(PPF12,[1]Acciones!$A$59:$H$1958,2,FALSE)),"")</f>
        <v/>
      </c>
      <c r="PPI12" s="196">
        <f>IFERROR(IF(VLOOKUP(PPG12,[1]Acciones!$A$59:$H$1958,2,FALSE)=0,"",VLOOKUP(PPG12,[1]Acciones!$A$59:$H$1958,2,FALSE)),"")</f>
        <v>4</v>
      </c>
      <c r="PPJ12" s="196">
        <f>IFERROR(IF(VLOOKUP(PPH12,[1]Acciones!$A$59:$H$1958,2,FALSE)=0,"",VLOOKUP(PPH12,[1]Acciones!$A$59:$H$1958,2,FALSE)),"")</f>
        <v>4</v>
      </c>
      <c r="PPK12" s="196" t="str">
        <f>IFERROR(IF(VLOOKUP(PPI12,[1]Acciones!$A$59:$H$1958,2,FALSE)=0,"",VLOOKUP(PPI12,[1]Acciones!$A$59:$H$1958,2,FALSE)),"")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L12" s="196" t="str">
        <f>IFERROR(IF(VLOOKUP(PPJ12,[1]Acciones!$A$59:$H$1958,2,FALSE)=0,"",VLOOKUP(PPJ12,[1]Acciones!$A$59:$H$1958,2,FALSE)),"")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M12" s="196" t="str">
        <f>IFERROR(IF(VLOOKUP(PPK12,[1]Acciones!$A$59:$H$1958,2,FALSE)=0,"",VLOOKUP(PPK12,[1]Acciones!$A$59:$H$1958,2,FALSE)),"")</f>
        <v/>
      </c>
      <c r="PPN12" s="196" t="str">
        <f>IFERROR(IF(VLOOKUP(PPL12,[1]Acciones!$A$59:$H$1958,2,FALSE)=0,"",VLOOKUP(PPL12,[1]Acciones!$A$59:$H$1958,2,FALSE)),"")</f>
        <v/>
      </c>
      <c r="PPO12" s="196">
        <f>IFERROR(IF(VLOOKUP(PPM12,[1]Acciones!$A$59:$H$1958,2,FALSE)=0,"",VLOOKUP(PPM12,[1]Acciones!$A$59:$H$1958,2,FALSE)),"")</f>
        <v>4</v>
      </c>
      <c r="PPP12" s="196">
        <f>IFERROR(IF(VLOOKUP(PPN12,[1]Acciones!$A$59:$H$1958,2,FALSE)=0,"",VLOOKUP(PPN12,[1]Acciones!$A$59:$H$1958,2,FALSE)),"")</f>
        <v>4</v>
      </c>
      <c r="PPQ12" s="196" t="str">
        <f>IFERROR(IF(VLOOKUP(PPO12,[1]Acciones!$A$59:$H$1958,2,FALSE)=0,"",VLOOKUP(PPO12,[1]Acciones!$A$59:$H$1958,2,FALSE)),"")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R12" s="196" t="str">
        <f>IFERROR(IF(VLOOKUP(PPP12,[1]Acciones!$A$59:$H$1958,2,FALSE)=0,"",VLOOKUP(PPP12,[1]Acciones!$A$59:$H$1958,2,FALSE)),"")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S12" s="196" t="str">
        <f>IFERROR(IF(VLOOKUP(PPQ12,[1]Acciones!$A$59:$H$1958,2,FALSE)=0,"",VLOOKUP(PPQ12,[1]Acciones!$A$59:$H$1958,2,FALSE)),"")</f>
        <v/>
      </c>
      <c r="PPT12" s="196" t="str">
        <f>IFERROR(IF(VLOOKUP(PPR12,[1]Acciones!$A$59:$H$1958,2,FALSE)=0,"",VLOOKUP(PPR12,[1]Acciones!$A$59:$H$1958,2,FALSE)),"")</f>
        <v/>
      </c>
      <c r="PPU12" s="196">
        <f>IFERROR(IF(VLOOKUP(PPS12,[1]Acciones!$A$59:$H$1958,2,FALSE)=0,"",VLOOKUP(PPS12,[1]Acciones!$A$59:$H$1958,2,FALSE)),"")</f>
        <v>4</v>
      </c>
      <c r="PPV12" s="196">
        <f>IFERROR(IF(VLOOKUP(PPT12,[1]Acciones!$A$59:$H$1958,2,FALSE)=0,"",VLOOKUP(PPT12,[1]Acciones!$A$59:$H$1958,2,FALSE)),"")</f>
        <v>4</v>
      </c>
      <c r="PPW12" s="196" t="str">
        <f>IFERROR(IF(VLOOKUP(PPU12,[1]Acciones!$A$59:$H$1958,2,FALSE)=0,"",VLOOKUP(PPU12,[1]Acciones!$A$59:$H$1958,2,FALSE)),"")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X12" s="196" t="str">
        <f>IFERROR(IF(VLOOKUP(PPV12,[1]Acciones!$A$59:$H$1958,2,FALSE)=0,"",VLOOKUP(PPV12,[1]Acciones!$A$59:$H$1958,2,FALSE)),"")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Y12" s="196" t="str">
        <f>IFERROR(IF(VLOOKUP(PPW12,[1]Acciones!$A$59:$H$1958,2,FALSE)=0,"",VLOOKUP(PPW12,[1]Acciones!$A$59:$H$1958,2,FALSE)),"")</f>
        <v/>
      </c>
      <c r="PPZ12" s="196" t="str">
        <f>IFERROR(IF(VLOOKUP(PPX12,[1]Acciones!$A$59:$H$1958,2,FALSE)=0,"",VLOOKUP(PPX12,[1]Acciones!$A$59:$H$1958,2,FALSE)),"")</f>
        <v/>
      </c>
      <c r="PQA12" s="196">
        <f>IFERROR(IF(VLOOKUP(PPY12,[1]Acciones!$A$59:$H$1958,2,FALSE)=0,"",VLOOKUP(PPY12,[1]Acciones!$A$59:$H$1958,2,FALSE)),"")</f>
        <v>4</v>
      </c>
      <c r="PQB12" s="196">
        <f>IFERROR(IF(VLOOKUP(PPZ12,[1]Acciones!$A$59:$H$1958,2,FALSE)=0,"",VLOOKUP(PPZ12,[1]Acciones!$A$59:$H$1958,2,FALSE)),"")</f>
        <v>4</v>
      </c>
      <c r="PQC12" s="196" t="str">
        <f>IFERROR(IF(VLOOKUP(PQA12,[1]Acciones!$A$59:$H$1958,2,FALSE)=0,"",VLOOKUP(PQA12,[1]Acciones!$A$59:$H$1958,2,FALSE)),"")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D12" s="196" t="str">
        <f>IFERROR(IF(VLOOKUP(PQB12,[1]Acciones!$A$59:$H$1958,2,FALSE)=0,"",VLOOKUP(PQB12,[1]Acciones!$A$59:$H$1958,2,FALSE)),"")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E12" s="196" t="str">
        <f>IFERROR(IF(VLOOKUP(PQC12,[1]Acciones!$A$59:$H$1958,2,FALSE)=0,"",VLOOKUP(PQC12,[1]Acciones!$A$59:$H$1958,2,FALSE)),"")</f>
        <v/>
      </c>
      <c r="PQF12" s="196" t="str">
        <f>IFERROR(IF(VLOOKUP(PQD12,[1]Acciones!$A$59:$H$1958,2,FALSE)=0,"",VLOOKUP(PQD12,[1]Acciones!$A$59:$H$1958,2,FALSE)),"")</f>
        <v/>
      </c>
      <c r="PQG12" s="196">
        <f>IFERROR(IF(VLOOKUP(PQE12,[1]Acciones!$A$59:$H$1958,2,FALSE)=0,"",VLOOKUP(PQE12,[1]Acciones!$A$59:$H$1958,2,FALSE)),"")</f>
        <v>4</v>
      </c>
      <c r="PQH12" s="196">
        <f>IFERROR(IF(VLOOKUP(PQF12,[1]Acciones!$A$59:$H$1958,2,FALSE)=0,"",VLOOKUP(PQF12,[1]Acciones!$A$59:$H$1958,2,FALSE)),"")</f>
        <v>4</v>
      </c>
      <c r="PQI12" s="196" t="str">
        <f>IFERROR(IF(VLOOKUP(PQG12,[1]Acciones!$A$59:$H$1958,2,FALSE)=0,"",VLOOKUP(PQG12,[1]Acciones!$A$59:$H$1958,2,FALSE)),"")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J12" s="196" t="str">
        <f>IFERROR(IF(VLOOKUP(PQH12,[1]Acciones!$A$59:$H$1958,2,FALSE)=0,"",VLOOKUP(PQH12,[1]Acciones!$A$59:$H$1958,2,FALSE)),"")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K12" s="196" t="str">
        <f>IFERROR(IF(VLOOKUP(PQI12,[1]Acciones!$A$59:$H$1958,2,FALSE)=0,"",VLOOKUP(PQI12,[1]Acciones!$A$59:$H$1958,2,FALSE)),"")</f>
        <v/>
      </c>
      <c r="PQL12" s="196" t="str">
        <f>IFERROR(IF(VLOOKUP(PQJ12,[1]Acciones!$A$59:$H$1958,2,FALSE)=0,"",VLOOKUP(PQJ12,[1]Acciones!$A$59:$H$1958,2,FALSE)),"")</f>
        <v/>
      </c>
      <c r="PQM12" s="196">
        <f>IFERROR(IF(VLOOKUP(PQK12,[1]Acciones!$A$59:$H$1958,2,FALSE)=0,"",VLOOKUP(PQK12,[1]Acciones!$A$59:$H$1958,2,FALSE)),"")</f>
        <v>4</v>
      </c>
      <c r="PQN12" s="196">
        <f>IFERROR(IF(VLOOKUP(PQL12,[1]Acciones!$A$59:$H$1958,2,FALSE)=0,"",VLOOKUP(PQL12,[1]Acciones!$A$59:$H$1958,2,FALSE)),"")</f>
        <v>4</v>
      </c>
      <c r="PQO12" s="196" t="str">
        <f>IFERROR(IF(VLOOKUP(PQM12,[1]Acciones!$A$59:$H$1958,2,FALSE)=0,"",VLOOKUP(PQM12,[1]Acciones!$A$59:$H$1958,2,FALSE)),"")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P12" s="196" t="str">
        <f>IFERROR(IF(VLOOKUP(PQN12,[1]Acciones!$A$59:$H$1958,2,FALSE)=0,"",VLOOKUP(PQN12,[1]Acciones!$A$59:$H$1958,2,FALSE)),"")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Q12" s="196" t="str">
        <f>IFERROR(IF(VLOOKUP(PQO12,[1]Acciones!$A$59:$H$1958,2,FALSE)=0,"",VLOOKUP(PQO12,[1]Acciones!$A$59:$H$1958,2,FALSE)),"")</f>
        <v/>
      </c>
      <c r="PQR12" s="196" t="str">
        <f>IFERROR(IF(VLOOKUP(PQP12,[1]Acciones!$A$59:$H$1958,2,FALSE)=0,"",VLOOKUP(PQP12,[1]Acciones!$A$59:$H$1958,2,FALSE)),"")</f>
        <v/>
      </c>
      <c r="PQS12" s="196">
        <f>IFERROR(IF(VLOOKUP(PQQ12,[1]Acciones!$A$59:$H$1958,2,FALSE)=0,"",VLOOKUP(PQQ12,[1]Acciones!$A$59:$H$1958,2,FALSE)),"")</f>
        <v>4</v>
      </c>
      <c r="PQT12" s="196">
        <f>IFERROR(IF(VLOOKUP(PQR12,[1]Acciones!$A$59:$H$1958,2,FALSE)=0,"",VLOOKUP(PQR12,[1]Acciones!$A$59:$H$1958,2,FALSE)),"")</f>
        <v>4</v>
      </c>
      <c r="PQU12" s="196" t="str">
        <f>IFERROR(IF(VLOOKUP(PQS12,[1]Acciones!$A$59:$H$1958,2,FALSE)=0,"",VLOOKUP(PQS12,[1]Acciones!$A$59:$H$1958,2,FALSE)),"")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V12" s="196" t="str">
        <f>IFERROR(IF(VLOOKUP(PQT12,[1]Acciones!$A$59:$H$1958,2,FALSE)=0,"",VLOOKUP(PQT12,[1]Acciones!$A$59:$H$1958,2,FALSE)),"")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W12" s="196" t="str">
        <f>IFERROR(IF(VLOOKUP(PQU12,[1]Acciones!$A$59:$H$1958,2,FALSE)=0,"",VLOOKUP(PQU12,[1]Acciones!$A$59:$H$1958,2,FALSE)),"")</f>
        <v/>
      </c>
      <c r="PQX12" s="196" t="str">
        <f>IFERROR(IF(VLOOKUP(PQV12,[1]Acciones!$A$59:$H$1958,2,FALSE)=0,"",VLOOKUP(PQV12,[1]Acciones!$A$59:$H$1958,2,FALSE)),"")</f>
        <v/>
      </c>
      <c r="PQY12" s="196">
        <f>IFERROR(IF(VLOOKUP(PQW12,[1]Acciones!$A$59:$H$1958,2,FALSE)=0,"",VLOOKUP(PQW12,[1]Acciones!$A$59:$H$1958,2,FALSE)),"")</f>
        <v>4</v>
      </c>
      <c r="PQZ12" s="196">
        <f>IFERROR(IF(VLOOKUP(PQX12,[1]Acciones!$A$59:$H$1958,2,FALSE)=0,"",VLOOKUP(PQX12,[1]Acciones!$A$59:$H$1958,2,FALSE)),"")</f>
        <v>4</v>
      </c>
      <c r="PRA12" s="196" t="str">
        <f>IFERROR(IF(VLOOKUP(PQY12,[1]Acciones!$A$59:$H$1958,2,FALSE)=0,"",VLOOKUP(PQY12,[1]Acciones!$A$59:$H$1958,2,FALSE)),"")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B12" s="196" t="str">
        <f>IFERROR(IF(VLOOKUP(PQZ12,[1]Acciones!$A$59:$H$1958,2,FALSE)=0,"",VLOOKUP(PQZ12,[1]Acciones!$A$59:$H$1958,2,FALSE)),"")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C12" s="196" t="str">
        <f>IFERROR(IF(VLOOKUP(PRA12,[1]Acciones!$A$59:$H$1958,2,FALSE)=0,"",VLOOKUP(PRA12,[1]Acciones!$A$59:$H$1958,2,FALSE)),"")</f>
        <v/>
      </c>
      <c r="PRD12" s="196" t="str">
        <f>IFERROR(IF(VLOOKUP(PRB12,[1]Acciones!$A$59:$H$1958,2,FALSE)=0,"",VLOOKUP(PRB12,[1]Acciones!$A$59:$H$1958,2,FALSE)),"")</f>
        <v/>
      </c>
      <c r="PRE12" s="196">
        <f>IFERROR(IF(VLOOKUP(PRC12,[1]Acciones!$A$59:$H$1958,2,FALSE)=0,"",VLOOKUP(PRC12,[1]Acciones!$A$59:$H$1958,2,FALSE)),"")</f>
        <v>4</v>
      </c>
      <c r="PRF12" s="196">
        <f>IFERROR(IF(VLOOKUP(PRD12,[1]Acciones!$A$59:$H$1958,2,FALSE)=0,"",VLOOKUP(PRD12,[1]Acciones!$A$59:$H$1958,2,FALSE)),"")</f>
        <v>4</v>
      </c>
      <c r="PRG12" s="196" t="str">
        <f>IFERROR(IF(VLOOKUP(PRE12,[1]Acciones!$A$59:$H$1958,2,FALSE)=0,"",VLOOKUP(PRE12,[1]Acciones!$A$59:$H$1958,2,FALSE)),"")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H12" s="196" t="str">
        <f>IFERROR(IF(VLOOKUP(PRF12,[1]Acciones!$A$59:$H$1958,2,FALSE)=0,"",VLOOKUP(PRF12,[1]Acciones!$A$59:$H$1958,2,FALSE)),"")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I12" s="196" t="str">
        <f>IFERROR(IF(VLOOKUP(PRG12,[1]Acciones!$A$59:$H$1958,2,FALSE)=0,"",VLOOKUP(PRG12,[1]Acciones!$A$59:$H$1958,2,FALSE)),"")</f>
        <v/>
      </c>
      <c r="PRJ12" s="196" t="str">
        <f>IFERROR(IF(VLOOKUP(PRH12,[1]Acciones!$A$59:$H$1958,2,FALSE)=0,"",VLOOKUP(PRH12,[1]Acciones!$A$59:$H$1958,2,FALSE)),"")</f>
        <v/>
      </c>
      <c r="PRK12" s="196">
        <f>IFERROR(IF(VLOOKUP(PRI12,[1]Acciones!$A$59:$H$1958,2,FALSE)=0,"",VLOOKUP(PRI12,[1]Acciones!$A$59:$H$1958,2,FALSE)),"")</f>
        <v>4</v>
      </c>
      <c r="PRL12" s="196">
        <f>IFERROR(IF(VLOOKUP(PRJ12,[1]Acciones!$A$59:$H$1958,2,FALSE)=0,"",VLOOKUP(PRJ12,[1]Acciones!$A$59:$H$1958,2,FALSE)),"")</f>
        <v>4</v>
      </c>
      <c r="PRM12" s="196" t="str">
        <f>IFERROR(IF(VLOOKUP(PRK12,[1]Acciones!$A$59:$H$1958,2,FALSE)=0,"",VLOOKUP(PRK12,[1]Acciones!$A$59:$H$1958,2,FALSE)),"")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N12" s="196" t="str">
        <f>IFERROR(IF(VLOOKUP(PRL12,[1]Acciones!$A$59:$H$1958,2,FALSE)=0,"",VLOOKUP(PRL12,[1]Acciones!$A$59:$H$1958,2,FALSE)),"")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O12" s="196" t="str">
        <f>IFERROR(IF(VLOOKUP(PRM12,[1]Acciones!$A$59:$H$1958,2,FALSE)=0,"",VLOOKUP(PRM12,[1]Acciones!$A$59:$H$1958,2,FALSE)),"")</f>
        <v/>
      </c>
      <c r="PRP12" s="196" t="str">
        <f>IFERROR(IF(VLOOKUP(PRN12,[1]Acciones!$A$59:$H$1958,2,FALSE)=0,"",VLOOKUP(PRN12,[1]Acciones!$A$59:$H$1958,2,FALSE)),"")</f>
        <v/>
      </c>
      <c r="PRQ12" s="196">
        <f>IFERROR(IF(VLOOKUP(PRO12,[1]Acciones!$A$59:$H$1958,2,FALSE)=0,"",VLOOKUP(PRO12,[1]Acciones!$A$59:$H$1958,2,FALSE)),"")</f>
        <v>4</v>
      </c>
      <c r="PRR12" s="196">
        <f>IFERROR(IF(VLOOKUP(PRP12,[1]Acciones!$A$59:$H$1958,2,FALSE)=0,"",VLOOKUP(PRP12,[1]Acciones!$A$59:$H$1958,2,FALSE)),"")</f>
        <v>4</v>
      </c>
      <c r="PRS12" s="196" t="str">
        <f>IFERROR(IF(VLOOKUP(PRQ12,[1]Acciones!$A$59:$H$1958,2,FALSE)=0,"",VLOOKUP(PRQ12,[1]Acciones!$A$59:$H$1958,2,FALSE)),"")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T12" s="196" t="str">
        <f>IFERROR(IF(VLOOKUP(PRR12,[1]Acciones!$A$59:$H$1958,2,FALSE)=0,"",VLOOKUP(PRR12,[1]Acciones!$A$59:$H$1958,2,FALSE)),"")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U12" s="196" t="str">
        <f>IFERROR(IF(VLOOKUP(PRS12,[1]Acciones!$A$59:$H$1958,2,FALSE)=0,"",VLOOKUP(PRS12,[1]Acciones!$A$59:$H$1958,2,FALSE)),"")</f>
        <v/>
      </c>
      <c r="PRV12" s="196" t="str">
        <f>IFERROR(IF(VLOOKUP(PRT12,[1]Acciones!$A$59:$H$1958,2,FALSE)=0,"",VLOOKUP(PRT12,[1]Acciones!$A$59:$H$1958,2,FALSE)),"")</f>
        <v/>
      </c>
      <c r="PRW12" s="196">
        <f>IFERROR(IF(VLOOKUP(PRU12,[1]Acciones!$A$59:$H$1958,2,FALSE)=0,"",VLOOKUP(PRU12,[1]Acciones!$A$59:$H$1958,2,FALSE)),"")</f>
        <v>4</v>
      </c>
      <c r="PRX12" s="196">
        <f>IFERROR(IF(VLOOKUP(PRV12,[1]Acciones!$A$59:$H$1958,2,FALSE)=0,"",VLOOKUP(PRV12,[1]Acciones!$A$59:$H$1958,2,FALSE)),"")</f>
        <v>4</v>
      </c>
      <c r="PRY12" s="196" t="str">
        <f>IFERROR(IF(VLOOKUP(PRW12,[1]Acciones!$A$59:$H$1958,2,FALSE)=0,"",VLOOKUP(PRW12,[1]Acciones!$A$59:$H$1958,2,FALSE)),"")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Z12" s="196" t="str">
        <f>IFERROR(IF(VLOOKUP(PRX12,[1]Acciones!$A$59:$H$1958,2,FALSE)=0,"",VLOOKUP(PRX12,[1]Acciones!$A$59:$H$1958,2,FALSE)),"")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A12" s="196" t="str">
        <f>IFERROR(IF(VLOOKUP(PRY12,[1]Acciones!$A$59:$H$1958,2,FALSE)=0,"",VLOOKUP(PRY12,[1]Acciones!$A$59:$H$1958,2,FALSE)),"")</f>
        <v/>
      </c>
      <c r="PSB12" s="196" t="str">
        <f>IFERROR(IF(VLOOKUP(PRZ12,[1]Acciones!$A$59:$H$1958,2,FALSE)=0,"",VLOOKUP(PRZ12,[1]Acciones!$A$59:$H$1958,2,FALSE)),"")</f>
        <v/>
      </c>
      <c r="PSC12" s="196">
        <f>IFERROR(IF(VLOOKUP(PSA12,[1]Acciones!$A$59:$H$1958,2,FALSE)=0,"",VLOOKUP(PSA12,[1]Acciones!$A$59:$H$1958,2,FALSE)),"")</f>
        <v>4</v>
      </c>
      <c r="PSD12" s="196">
        <f>IFERROR(IF(VLOOKUP(PSB12,[1]Acciones!$A$59:$H$1958,2,FALSE)=0,"",VLOOKUP(PSB12,[1]Acciones!$A$59:$H$1958,2,FALSE)),"")</f>
        <v>4</v>
      </c>
      <c r="PSE12" s="196" t="str">
        <f>IFERROR(IF(VLOOKUP(PSC12,[1]Acciones!$A$59:$H$1958,2,FALSE)=0,"",VLOOKUP(PSC12,[1]Acciones!$A$59:$H$1958,2,FALSE)),"")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F12" s="196" t="str">
        <f>IFERROR(IF(VLOOKUP(PSD12,[1]Acciones!$A$59:$H$1958,2,FALSE)=0,"",VLOOKUP(PSD12,[1]Acciones!$A$59:$H$1958,2,FALSE)),"")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G12" s="196" t="str">
        <f>IFERROR(IF(VLOOKUP(PSE12,[1]Acciones!$A$59:$H$1958,2,FALSE)=0,"",VLOOKUP(PSE12,[1]Acciones!$A$59:$H$1958,2,FALSE)),"")</f>
        <v/>
      </c>
      <c r="PSH12" s="196" t="str">
        <f>IFERROR(IF(VLOOKUP(PSF12,[1]Acciones!$A$59:$H$1958,2,FALSE)=0,"",VLOOKUP(PSF12,[1]Acciones!$A$59:$H$1958,2,FALSE)),"")</f>
        <v/>
      </c>
      <c r="PSI12" s="196">
        <f>IFERROR(IF(VLOOKUP(PSG12,[1]Acciones!$A$59:$H$1958,2,FALSE)=0,"",VLOOKUP(PSG12,[1]Acciones!$A$59:$H$1958,2,FALSE)),"")</f>
        <v>4</v>
      </c>
      <c r="PSJ12" s="196">
        <f>IFERROR(IF(VLOOKUP(PSH12,[1]Acciones!$A$59:$H$1958,2,FALSE)=0,"",VLOOKUP(PSH12,[1]Acciones!$A$59:$H$1958,2,FALSE)),"")</f>
        <v>4</v>
      </c>
      <c r="PSK12" s="196" t="str">
        <f>IFERROR(IF(VLOOKUP(PSI12,[1]Acciones!$A$59:$H$1958,2,FALSE)=0,"",VLOOKUP(PSI12,[1]Acciones!$A$59:$H$1958,2,FALSE)),"")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L12" s="196" t="str">
        <f>IFERROR(IF(VLOOKUP(PSJ12,[1]Acciones!$A$59:$H$1958,2,FALSE)=0,"",VLOOKUP(PSJ12,[1]Acciones!$A$59:$H$1958,2,FALSE)),"")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M12" s="196" t="str">
        <f>IFERROR(IF(VLOOKUP(PSK12,[1]Acciones!$A$59:$H$1958,2,FALSE)=0,"",VLOOKUP(PSK12,[1]Acciones!$A$59:$H$1958,2,FALSE)),"")</f>
        <v/>
      </c>
      <c r="PSN12" s="196" t="str">
        <f>IFERROR(IF(VLOOKUP(PSL12,[1]Acciones!$A$59:$H$1958,2,FALSE)=0,"",VLOOKUP(PSL12,[1]Acciones!$A$59:$H$1958,2,FALSE)),"")</f>
        <v/>
      </c>
      <c r="PSO12" s="196">
        <f>IFERROR(IF(VLOOKUP(PSM12,[1]Acciones!$A$59:$H$1958,2,FALSE)=0,"",VLOOKUP(PSM12,[1]Acciones!$A$59:$H$1958,2,FALSE)),"")</f>
        <v>4</v>
      </c>
      <c r="PSP12" s="196">
        <f>IFERROR(IF(VLOOKUP(PSN12,[1]Acciones!$A$59:$H$1958,2,FALSE)=0,"",VLOOKUP(PSN12,[1]Acciones!$A$59:$H$1958,2,FALSE)),"")</f>
        <v>4</v>
      </c>
      <c r="PSQ12" s="196" t="str">
        <f>IFERROR(IF(VLOOKUP(PSO12,[1]Acciones!$A$59:$H$1958,2,FALSE)=0,"",VLOOKUP(PSO12,[1]Acciones!$A$59:$H$1958,2,FALSE)),"")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R12" s="196" t="str">
        <f>IFERROR(IF(VLOOKUP(PSP12,[1]Acciones!$A$59:$H$1958,2,FALSE)=0,"",VLOOKUP(PSP12,[1]Acciones!$A$59:$H$1958,2,FALSE)),"")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S12" s="196" t="str">
        <f>IFERROR(IF(VLOOKUP(PSQ12,[1]Acciones!$A$59:$H$1958,2,FALSE)=0,"",VLOOKUP(PSQ12,[1]Acciones!$A$59:$H$1958,2,FALSE)),"")</f>
        <v/>
      </c>
      <c r="PST12" s="196" t="str">
        <f>IFERROR(IF(VLOOKUP(PSR12,[1]Acciones!$A$59:$H$1958,2,FALSE)=0,"",VLOOKUP(PSR12,[1]Acciones!$A$59:$H$1958,2,FALSE)),"")</f>
        <v/>
      </c>
      <c r="PSU12" s="196">
        <f>IFERROR(IF(VLOOKUP(PSS12,[1]Acciones!$A$59:$H$1958,2,FALSE)=0,"",VLOOKUP(PSS12,[1]Acciones!$A$59:$H$1958,2,FALSE)),"")</f>
        <v>4</v>
      </c>
      <c r="PSV12" s="196">
        <f>IFERROR(IF(VLOOKUP(PST12,[1]Acciones!$A$59:$H$1958,2,FALSE)=0,"",VLOOKUP(PST12,[1]Acciones!$A$59:$H$1958,2,FALSE)),"")</f>
        <v>4</v>
      </c>
      <c r="PSW12" s="196" t="str">
        <f>IFERROR(IF(VLOOKUP(PSU12,[1]Acciones!$A$59:$H$1958,2,FALSE)=0,"",VLOOKUP(PSU12,[1]Acciones!$A$59:$H$1958,2,FALSE)),"")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X12" s="196" t="str">
        <f>IFERROR(IF(VLOOKUP(PSV12,[1]Acciones!$A$59:$H$1958,2,FALSE)=0,"",VLOOKUP(PSV12,[1]Acciones!$A$59:$H$1958,2,FALSE)),"")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Y12" s="196" t="str">
        <f>IFERROR(IF(VLOOKUP(PSW12,[1]Acciones!$A$59:$H$1958,2,FALSE)=0,"",VLOOKUP(PSW12,[1]Acciones!$A$59:$H$1958,2,FALSE)),"")</f>
        <v/>
      </c>
      <c r="PSZ12" s="196" t="str">
        <f>IFERROR(IF(VLOOKUP(PSX12,[1]Acciones!$A$59:$H$1958,2,FALSE)=0,"",VLOOKUP(PSX12,[1]Acciones!$A$59:$H$1958,2,FALSE)),"")</f>
        <v/>
      </c>
      <c r="PTA12" s="196">
        <f>IFERROR(IF(VLOOKUP(PSY12,[1]Acciones!$A$59:$H$1958,2,FALSE)=0,"",VLOOKUP(PSY12,[1]Acciones!$A$59:$H$1958,2,FALSE)),"")</f>
        <v>4</v>
      </c>
      <c r="PTB12" s="196">
        <f>IFERROR(IF(VLOOKUP(PSZ12,[1]Acciones!$A$59:$H$1958,2,FALSE)=0,"",VLOOKUP(PSZ12,[1]Acciones!$A$59:$H$1958,2,FALSE)),"")</f>
        <v>4</v>
      </c>
      <c r="PTC12" s="196" t="str">
        <f>IFERROR(IF(VLOOKUP(PTA12,[1]Acciones!$A$59:$H$1958,2,FALSE)=0,"",VLOOKUP(PTA12,[1]Acciones!$A$59:$H$1958,2,FALSE)),"")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D12" s="196" t="str">
        <f>IFERROR(IF(VLOOKUP(PTB12,[1]Acciones!$A$59:$H$1958,2,FALSE)=0,"",VLOOKUP(PTB12,[1]Acciones!$A$59:$H$1958,2,FALSE)),"")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E12" s="196" t="str">
        <f>IFERROR(IF(VLOOKUP(PTC12,[1]Acciones!$A$59:$H$1958,2,FALSE)=0,"",VLOOKUP(PTC12,[1]Acciones!$A$59:$H$1958,2,FALSE)),"")</f>
        <v/>
      </c>
      <c r="PTF12" s="196" t="str">
        <f>IFERROR(IF(VLOOKUP(PTD12,[1]Acciones!$A$59:$H$1958,2,FALSE)=0,"",VLOOKUP(PTD12,[1]Acciones!$A$59:$H$1958,2,FALSE)),"")</f>
        <v/>
      </c>
      <c r="PTG12" s="196">
        <f>IFERROR(IF(VLOOKUP(PTE12,[1]Acciones!$A$59:$H$1958,2,FALSE)=0,"",VLOOKUP(PTE12,[1]Acciones!$A$59:$H$1958,2,FALSE)),"")</f>
        <v>4</v>
      </c>
      <c r="PTH12" s="196">
        <f>IFERROR(IF(VLOOKUP(PTF12,[1]Acciones!$A$59:$H$1958,2,FALSE)=0,"",VLOOKUP(PTF12,[1]Acciones!$A$59:$H$1958,2,FALSE)),"")</f>
        <v>4</v>
      </c>
      <c r="PTI12" s="196" t="str">
        <f>IFERROR(IF(VLOOKUP(PTG12,[1]Acciones!$A$59:$H$1958,2,FALSE)=0,"",VLOOKUP(PTG12,[1]Acciones!$A$59:$H$1958,2,FALSE)),"")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J12" s="196" t="str">
        <f>IFERROR(IF(VLOOKUP(PTH12,[1]Acciones!$A$59:$H$1958,2,FALSE)=0,"",VLOOKUP(PTH12,[1]Acciones!$A$59:$H$1958,2,FALSE)),"")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K12" s="196" t="str">
        <f>IFERROR(IF(VLOOKUP(PTI12,[1]Acciones!$A$59:$H$1958,2,FALSE)=0,"",VLOOKUP(PTI12,[1]Acciones!$A$59:$H$1958,2,FALSE)),"")</f>
        <v/>
      </c>
      <c r="PTL12" s="196" t="str">
        <f>IFERROR(IF(VLOOKUP(PTJ12,[1]Acciones!$A$59:$H$1958,2,FALSE)=0,"",VLOOKUP(PTJ12,[1]Acciones!$A$59:$H$1958,2,FALSE)),"")</f>
        <v/>
      </c>
      <c r="PTM12" s="196">
        <f>IFERROR(IF(VLOOKUP(PTK12,[1]Acciones!$A$59:$H$1958,2,FALSE)=0,"",VLOOKUP(PTK12,[1]Acciones!$A$59:$H$1958,2,FALSE)),"")</f>
        <v>4</v>
      </c>
      <c r="PTN12" s="196">
        <f>IFERROR(IF(VLOOKUP(PTL12,[1]Acciones!$A$59:$H$1958,2,FALSE)=0,"",VLOOKUP(PTL12,[1]Acciones!$A$59:$H$1958,2,FALSE)),"")</f>
        <v>4</v>
      </c>
      <c r="PTO12" s="196" t="str">
        <f>IFERROR(IF(VLOOKUP(PTM12,[1]Acciones!$A$59:$H$1958,2,FALSE)=0,"",VLOOKUP(PTM12,[1]Acciones!$A$59:$H$1958,2,FALSE)),"")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P12" s="196" t="str">
        <f>IFERROR(IF(VLOOKUP(PTN12,[1]Acciones!$A$59:$H$1958,2,FALSE)=0,"",VLOOKUP(PTN12,[1]Acciones!$A$59:$H$1958,2,FALSE)),"")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Q12" s="196" t="str">
        <f>IFERROR(IF(VLOOKUP(PTO12,[1]Acciones!$A$59:$H$1958,2,FALSE)=0,"",VLOOKUP(PTO12,[1]Acciones!$A$59:$H$1958,2,FALSE)),"")</f>
        <v/>
      </c>
      <c r="PTR12" s="196" t="str">
        <f>IFERROR(IF(VLOOKUP(PTP12,[1]Acciones!$A$59:$H$1958,2,FALSE)=0,"",VLOOKUP(PTP12,[1]Acciones!$A$59:$H$1958,2,FALSE)),"")</f>
        <v/>
      </c>
      <c r="PTS12" s="196">
        <f>IFERROR(IF(VLOOKUP(PTQ12,[1]Acciones!$A$59:$H$1958,2,FALSE)=0,"",VLOOKUP(PTQ12,[1]Acciones!$A$59:$H$1958,2,FALSE)),"")</f>
        <v>4</v>
      </c>
      <c r="PTT12" s="196">
        <f>IFERROR(IF(VLOOKUP(PTR12,[1]Acciones!$A$59:$H$1958,2,FALSE)=0,"",VLOOKUP(PTR12,[1]Acciones!$A$59:$H$1958,2,FALSE)),"")</f>
        <v>4</v>
      </c>
      <c r="PTU12" s="196" t="str">
        <f>IFERROR(IF(VLOOKUP(PTS12,[1]Acciones!$A$59:$H$1958,2,FALSE)=0,"",VLOOKUP(PTS12,[1]Acciones!$A$59:$H$1958,2,FALSE)),"")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V12" s="196" t="str">
        <f>IFERROR(IF(VLOOKUP(PTT12,[1]Acciones!$A$59:$H$1958,2,FALSE)=0,"",VLOOKUP(PTT12,[1]Acciones!$A$59:$H$1958,2,FALSE)),"")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W12" s="196" t="str">
        <f>IFERROR(IF(VLOOKUP(PTU12,[1]Acciones!$A$59:$H$1958,2,FALSE)=0,"",VLOOKUP(PTU12,[1]Acciones!$A$59:$H$1958,2,FALSE)),"")</f>
        <v/>
      </c>
      <c r="PTX12" s="196" t="str">
        <f>IFERROR(IF(VLOOKUP(PTV12,[1]Acciones!$A$59:$H$1958,2,FALSE)=0,"",VLOOKUP(PTV12,[1]Acciones!$A$59:$H$1958,2,FALSE)),"")</f>
        <v/>
      </c>
      <c r="PTY12" s="196">
        <f>IFERROR(IF(VLOOKUP(PTW12,[1]Acciones!$A$59:$H$1958,2,FALSE)=0,"",VLOOKUP(PTW12,[1]Acciones!$A$59:$H$1958,2,FALSE)),"")</f>
        <v>4</v>
      </c>
      <c r="PTZ12" s="196">
        <f>IFERROR(IF(VLOOKUP(PTX12,[1]Acciones!$A$59:$H$1958,2,FALSE)=0,"",VLOOKUP(PTX12,[1]Acciones!$A$59:$H$1958,2,FALSE)),"")</f>
        <v>4</v>
      </c>
      <c r="PUA12" s="196" t="str">
        <f>IFERROR(IF(VLOOKUP(PTY12,[1]Acciones!$A$59:$H$1958,2,FALSE)=0,"",VLOOKUP(PTY12,[1]Acciones!$A$59:$H$1958,2,FALSE)),"")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B12" s="196" t="str">
        <f>IFERROR(IF(VLOOKUP(PTZ12,[1]Acciones!$A$59:$H$1958,2,FALSE)=0,"",VLOOKUP(PTZ12,[1]Acciones!$A$59:$H$1958,2,FALSE)),"")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C12" s="196" t="str">
        <f>IFERROR(IF(VLOOKUP(PUA12,[1]Acciones!$A$59:$H$1958,2,FALSE)=0,"",VLOOKUP(PUA12,[1]Acciones!$A$59:$H$1958,2,FALSE)),"")</f>
        <v/>
      </c>
      <c r="PUD12" s="196" t="str">
        <f>IFERROR(IF(VLOOKUP(PUB12,[1]Acciones!$A$59:$H$1958,2,FALSE)=0,"",VLOOKUP(PUB12,[1]Acciones!$A$59:$H$1958,2,FALSE)),"")</f>
        <v/>
      </c>
      <c r="PUE12" s="196">
        <f>IFERROR(IF(VLOOKUP(PUC12,[1]Acciones!$A$59:$H$1958,2,FALSE)=0,"",VLOOKUP(PUC12,[1]Acciones!$A$59:$H$1958,2,FALSE)),"")</f>
        <v>4</v>
      </c>
      <c r="PUF12" s="196">
        <f>IFERROR(IF(VLOOKUP(PUD12,[1]Acciones!$A$59:$H$1958,2,FALSE)=0,"",VLOOKUP(PUD12,[1]Acciones!$A$59:$H$1958,2,FALSE)),"")</f>
        <v>4</v>
      </c>
      <c r="PUG12" s="196" t="str">
        <f>IFERROR(IF(VLOOKUP(PUE12,[1]Acciones!$A$59:$H$1958,2,FALSE)=0,"",VLOOKUP(PUE12,[1]Acciones!$A$59:$H$1958,2,FALSE)),"")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H12" s="196" t="str">
        <f>IFERROR(IF(VLOOKUP(PUF12,[1]Acciones!$A$59:$H$1958,2,FALSE)=0,"",VLOOKUP(PUF12,[1]Acciones!$A$59:$H$1958,2,FALSE)),"")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I12" s="196" t="str">
        <f>IFERROR(IF(VLOOKUP(PUG12,[1]Acciones!$A$59:$H$1958,2,FALSE)=0,"",VLOOKUP(PUG12,[1]Acciones!$A$59:$H$1958,2,FALSE)),"")</f>
        <v/>
      </c>
      <c r="PUJ12" s="196" t="str">
        <f>IFERROR(IF(VLOOKUP(PUH12,[1]Acciones!$A$59:$H$1958,2,FALSE)=0,"",VLOOKUP(PUH12,[1]Acciones!$A$59:$H$1958,2,FALSE)),"")</f>
        <v/>
      </c>
      <c r="PUK12" s="196">
        <f>IFERROR(IF(VLOOKUP(PUI12,[1]Acciones!$A$59:$H$1958,2,FALSE)=0,"",VLOOKUP(PUI12,[1]Acciones!$A$59:$H$1958,2,FALSE)),"")</f>
        <v>4</v>
      </c>
      <c r="PUL12" s="196">
        <f>IFERROR(IF(VLOOKUP(PUJ12,[1]Acciones!$A$59:$H$1958,2,FALSE)=0,"",VLOOKUP(PUJ12,[1]Acciones!$A$59:$H$1958,2,FALSE)),"")</f>
        <v>4</v>
      </c>
      <c r="PUM12" s="196" t="str">
        <f>IFERROR(IF(VLOOKUP(PUK12,[1]Acciones!$A$59:$H$1958,2,FALSE)=0,"",VLOOKUP(PUK12,[1]Acciones!$A$59:$H$1958,2,FALSE)),"")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N12" s="196" t="str">
        <f>IFERROR(IF(VLOOKUP(PUL12,[1]Acciones!$A$59:$H$1958,2,FALSE)=0,"",VLOOKUP(PUL12,[1]Acciones!$A$59:$H$1958,2,FALSE)),"")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O12" s="196" t="str">
        <f>IFERROR(IF(VLOOKUP(PUM12,[1]Acciones!$A$59:$H$1958,2,FALSE)=0,"",VLOOKUP(PUM12,[1]Acciones!$A$59:$H$1958,2,FALSE)),"")</f>
        <v/>
      </c>
      <c r="PUP12" s="196" t="str">
        <f>IFERROR(IF(VLOOKUP(PUN12,[1]Acciones!$A$59:$H$1958,2,FALSE)=0,"",VLOOKUP(PUN12,[1]Acciones!$A$59:$H$1958,2,FALSE)),"")</f>
        <v/>
      </c>
      <c r="PUQ12" s="196">
        <f>IFERROR(IF(VLOOKUP(PUO12,[1]Acciones!$A$59:$H$1958,2,FALSE)=0,"",VLOOKUP(PUO12,[1]Acciones!$A$59:$H$1958,2,FALSE)),"")</f>
        <v>4</v>
      </c>
      <c r="PUR12" s="196">
        <f>IFERROR(IF(VLOOKUP(PUP12,[1]Acciones!$A$59:$H$1958,2,FALSE)=0,"",VLOOKUP(PUP12,[1]Acciones!$A$59:$H$1958,2,FALSE)),"")</f>
        <v>4</v>
      </c>
      <c r="PUS12" s="196" t="str">
        <f>IFERROR(IF(VLOOKUP(PUQ12,[1]Acciones!$A$59:$H$1958,2,FALSE)=0,"",VLOOKUP(PUQ12,[1]Acciones!$A$59:$H$1958,2,FALSE)),"")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T12" s="196" t="str">
        <f>IFERROR(IF(VLOOKUP(PUR12,[1]Acciones!$A$59:$H$1958,2,FALSE)=0,"",VLOOKUP(PUR12,[1]Acciones!$A$59:$H$1958,2,FALSE)),"")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U12" s="196" t="str">
        <f>IFERROR(IF(VLOOKUP(PUS12,[1]Acciones!$A$59:$H$1958,2,FALSE)=0,"",VLOOKUP(PUS12,[1]Acciones!$A$59:$H$1958,2,FALSE)),"")</f>
        <v/>
      </c>
      <c r="PUV12" s="196" t="str">
        <f>IFERROR(IF(VLOOKUP(PUT12,[1]Acciones!$A$59:$H$1958,2,FALSE)=0,"",VLOOKUP(PUT12,[1]Acciones!$A$59:$H$1958,2,FALSE)),"")</f>
        <v/>
      </c>
      <c r="PUW12" s="196">
        <f>IFERROR(IF(VLOOKUP(PUU12,[1]Acciones!$A$59:$H$1958,2,FALSE)=0,"",VLOOKUP(PUU12,[1]Acciones!$A$59:$H$1958,2,FALSE)),"")</f>
        <v>4</v>
      </c>
      <c r="PUX12" s="196">
        <f>IFERROR(IF(VLOOKUP(PUV12,[1]Acciones!$A$59:$H$1958,2,FALSE)=0,"",VLOOKUP(PUV12,[1]Acciones!$A$59:$H$1958,2,FALSE)),"")</f>
        <v>4</v>
      </c>
      <c r="PUY12" s="196" t="str">
        <f>IFERROR(IF(VLOOKUP(PUW12,[1]Acciones!$A$59:$H$1958,2,FALSE)=0,"",VLOOKUP(PUW12,[1]Acciones!$A$59:$H$1958,2,FALSE)),"")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Z12" s="196" t="str">
        <f>IFERROR(IF(VLOOKUP(PUX12,[1]Acciones!$A$59:$H$1958,2,FALSE)=0,"",VLOOKUP(PUX12,[1]Acciones!$A$59:$H$1958,2,FALSE)),"")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A12" s="196" t="str">
        <f>IFERROR(IF(VLOOKUP(PUY12,[1]Acciones!$A$59:$H$1958,2,FALSE)=0,"",VLOOKUP(PUY12,[1]Acciones!$A$59:$H$1958,2,FALSE)),"")</f>
        <v/>
      </c>
      <c r="PVB12" s="196" t="str">
        <f>IFERROR(IF(VLOOKUP(PUZ12,[1]Acciones!$A$59:$H$1958,2,FALSE)=0,"",VLOOKUP(PUZ12,[1]Acciones!$A$59:$H$1958,2,FALSE)),"")</f>
        <v/>
      </c>
      <c r="PVC12" s="196">
        <f>IFERROR(IF(VLOOKUP(PVA12,[1]Acciones!$A$59:$H$1958,2,FALSE)=0,"",VLOOKUP(PVA12,[1]Acciones!$A$59:$H$1958,2,FALSE)),"")</f>
        <v>4</v>
      </c>
      <c r="PVD12" s="196">
        <f>IFERROR(IF(VLOOKUP(PVB12,[1]Acciones!$A$59:$H$1958,2,FALSE)=0,"",VLOOKUP(PVB12,[1]Acciones!$A$59:$H$1958,2,FALSE)),"")</f>
        <v>4</v>
      </c>
      <c r="PVE12" s="196" t="str">
        <f>IFERROR(IF(VLOOKUP(PVC12,[1]Acciones!$A$59:$H$1958,2,FALSE)=0,"",VLOOKUP(PVC12,[1]Acciones!$A$59:$H$1958,2,FALSE)),"")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F12" s="196" t="str">
        <f>IFERROR(IF(VLOOKUP(PVD12,[1]Acciones!$A$59:$H$1958,2,FALSE)=0,"",VLOOKUP(PVD12,[1]Acciones!$A$59:$H$1958,2,FALSE)),"")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G12" s="196" t="str">
        <f>IFERROR(IF(VLOOKUP(PVE12,[1]Acciones!$A$59:$H$1958,2,FALSE)=0,"",VLOOKUP(PVE12,[1]Acciones!$A$59:$H$1958,2,FALSE)),"")</f>
        <v/>
      </c>
      <c r="PVH12" s="196" t="str">
        <f>IFERROR(IF(VLOOKUP(PVF12,[1]Acciones!$A$59:$H$1958,2,FALSE)=0,"",VLOOKUP(PVF12,[1]Acciones!$A$59:$H$1958,2,FALSE)),"")</f>
        <v/>
      </c>
      <c r="PVI12" s="196">
        <f>IFERROR(IF(VLOOKUP(PVG12,[1]Acciones!$A$59:$H$1958,2,FALSE)=0,"",VLOOKUP(PVG12,[1]Acciones!$A$59:$H$1958,2,FALSE)),"")</f>
        <v>4</v>
      </c>
      <c r="PVJ12" s="196">
        <f>IFERROR(IF(VLOOKUP(PVH12,[1]Acciones!$A$59:$H$1958,2,FALSE)=0,"",VLOOKUP(PVH12,[1]Acciones!$A$59:$H$1958,2,FALSE)),"")</f>
        <v>4</v>
      </c>
      <c r="PVK12" s="196" t="str">
        <f>IFERROR(IF(VLOOKUP(PVI12,[1]Acciones!$A$59:$H$1958,2,FALSE)=0,"",VLOOKUP(PVI12,[1]Acciones!$A$59:$H$1958,2,FALSE)),"")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L12" s="196" t="str">
        <f>IFERROR(IF(VLOOKUP(PVJ12,[1]Acciones!$A$59:$H$1958,2,FALSE)=0,"",VLOOKUP(PVJ12,[1]Acciones!$A$59:$H$1958,2,FALSE)),"")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M12" s="196" t="str">
        <f>IFERROR(IF(VLOOKUP(PVK12,[1]Acciones!$A$59:$H$1958,2,FALSE)=0,"",VLOOKUP(PVK12,[1]Acciones!$A$59:$H$1958,2,FALSE)),"")</f>
        <v/>
      </c>
      <c r="PVN12" s="196" t="str">
        <f>IFERROR(IF(VLOOKUP(PVL12,[1]Acciones!$A$59:$H$1958,2,FALSE)=0,"",VLOOKUP(PVL12,[1]Acciones!$A$59:$H$1958,2,FALSE)),"")</f>
        <v/>
      </c>
      <c r="PVO12" s="196">
        <f>IFERROR(IF(VLOOKUP(PVM12,[1]Acciones!$A$59:$H$1958,2,FALSE)=0,"",VLOOKUP(PVM12,[1]Acciones!$A$59:$H$1958,2,FALSE)),"")</f>
        <v>4</v>
      </c>
      <c r="PVP12" s="196">
        <f>IFERROR(IF(VLOOKUP(PVN12,[1]Acciones!$A$59:$H$1958,2,FALSE)=0,"",VLOOKUP(PVN12,[1]Acciones!$A$59:$H$1958,2,FALSE)),"")</f>
        <v>4</v>
      </c>
      <c r="PVQ12" s="196" t="str">
        <f>IFERROR(IF(VLOOKUP(PVO12,[1]Acciones!$A$59:$H$1958,2,FALSE)=0,"",VLOOKUP(PVO12,[1]Acciones!$A$59:$H$1958,2,FALSE)),"")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R12" s="196" t="str">
        <f>IFERROR(IF(VLOOKUP(PVP12,[1]Acciones!$A$59:$H$1958,2,FALSE)=0,"",VLOOKUP(PVP12,[1]Acciones!$A$59:$H$1958,2,FALSE)),"")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S12" s="196" t="str">
        <f>IFERROR(IF(VLOOKUP(PVQ12,[1]Acciones!$A$59:$H$1958,2,FALSE)=0,"",VLOOKUP(PVQ12,[1]Acciones!$A$59:$H$1958,2,FALSE)),"")</f>
        <v/>
      </c>
      <c r="PVT12" s="196" t="str">
        <f>IFERROR(IF(VLOOKUP(PVR12,[1]Acciones!$A$59:$H$1958,2,FALSE)=0,"",VLOOKUP(PVR12,[1]Acciones!$A$59:$H$1958,2,FALSE)),"")</f>
        <v/>
      </c>
      <c r="PVU12" s="196">
        <f>IFERROR(IF(VLOOKUP(PVS12,[1]Acciones!$A$59:$H$1958,2,FALSE)=0,"",VLOOKUP(PVS12,[1]Acciones!$A$59:$H$1958,2,FALSE)),"")</f>
        <v>4</v>
      </c>
      <c r="PVV12" s="196">
        <f>IFERROR(IF(VLOOKUP(PVT12,[1]Acciones!$A$59:$H$1958,2,FALSE)=0,"",VLOOKUP(PVT12,[1]Acciones!$A$59:$H$1958,2,FALSE)),"")</f>
        <v>4</v>
      </c>
      <c r="PVW12" s="196" t="str">
        <f>IFERROR(IF(VLOOKUP(PVU12,[1]Acciones!$A$59:$H$1958,2,FALSE)=0,"",VLOOKUP(PVU12,[1]Acciones!$A$59:$H$1958,2,FALSE)),"")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X12" s="196" t="str">
        <f>IFERROR(IF(VLOOKUP(PVV12,[1]Acciones!$A$59:$H$1958,2,FALSE)=0,"",VLOOKUP(PVV12,[1]Acciones!$A$59:$H$1958,2,FALSE)),"")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Y12" s="196" t="str">
        <f>IFERROR(IF(VLOOKUP(PVW12,[1]Acciones!$A$59:$H$1958,2,FALSE)=0,"",VLOOKUP(PVW12,[1]Acciones!$A$59:$H$1958,2,FALSE)),"")</f>
        <v/>
      </c>
      <c r="PVZ12" s="196" t="str">
        <f>IFERROR(IF(VLOOKUP(PVX12,[1]Acciones!$A$59:$H$1958,2,FALSE)=0,"",VLOOKUP(PVX12,[1]Acciones!$A$59:$H$1958,2,FALSE)),"")</f>
        <v/>
      </c>
      <c r="PWA12" s="196">
        <f>IFERROR(IF(VLOOKUP(PVY12,[1]Acciones!$A$59:$H$1958,2,FALSE)=0,"",VLOOKUP(PVY12,[1]Acciones!$A$59:$H$1958,2,FALSE)),"")</f>
        <v>4</v>
      </c>
      <c r="PWB12" s="196">
        <f>IFERROR(IF(VLOOKUP(PVZ12,[1]Acciones!$A$59:$H$1958,2,FALSE)=0,"",VLOOKUP(PVZ12,[1]Acciones!$A$59:$H$1958,2,FALSE)),"")</f>
        <v>4</v>
      </c>
      <c r="PWC12" s="196" t="str">
        <f>IFERROR(IF(VLOOKUP(PWA12,[1]Acciones!$A$59:$H$1958,2,FALSE)=0,"",VLOOKUP(PWA12,[1]Acciones!$A$59:$H$1958,2,FALSE)),"")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D12" s="196" t="str">
        <f>IFERROR(IF(VLOOKUP(PWB12,[1]Acciones!$A$59:$H$1958,2,FALSE)=0,"",VLOOKUP(PWB12,[1]Acciones!$A$59:$H$1958,2,FALSE)),"")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E12" s="196" t="str">
        <f>IFERROR(IF(VLOOKUP(PWC12,[1]Acciones!$A$59:$H$1958,2,FALSE)=0,"",VLOOKUP(PWC12,[1]Acciones!$A$59:$H$1958,2,FALSE)),"")</f>
        <v/>
      </c>
      <c r="PWF12" s="196" t="str">
        <f>IFERROR(IF(VLOOKUP(PWD12,[1]Acciones!$A$59:$H$1958,2,FALSE)=0,"",VLOOKUP(PWD12,[1]Acciones!$A$59:$H$1958,2,FALSE)),"")</f>
        <v/>
      </c>
      <c r="PWG12" s="196">
        <f>IFERROR(IF(VLOOKUP(PWE12,[1]Acciones!$A$59:$H$1958,2,FALSE)=0,"",VLOOKUP(PWE12,[1]Acciones!$A$59:$H$1958,2,FALSE)),"")</f>
        <v>4</v>
      </c>
      <c r="PWH12" s="196">
        <f>IFERROR(IF(VLOOKUP(PWF12,[1]Acciones!$A$59:$H$1958,2,FALSE)=0,"",VLOOKUP(PWF12,[1]Acciones!$A$59:$H$1958,2,FALSE)),"")</f>
        <v>4</v>
      </c>
      <c r="PWI12" s="196" t="str">
        <f>IFERROR(IF(VLOOKUP(PWG12,[1]Acciones!$A$59:$H$1958,2,FALSE)=0,"",VLOOKUP(PWG12,[1]Acciones!$A$59:$H$1958,2,FALSE)),"")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J12" s="196" t="str">
        <f>IFERROR(IF(VLOOKUP(PWH12,[1]Acciones!$A$59:$H$1958,2,FALSE)=0,"",VLOOKUP(PWH12,[1]Acciones!$A$59:$H$1958,2,FALSE)),"")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K12" s="196" t="str">
        <f>IFERROR(IF(VLOOKUP(PWI12,[1]Acciones!$A$59:$H$1958,2,FALSE)=0,"",VLOOKUP(PWI12,[1]Acciones!$A$59:$H$1958,2,FALSE)),"")</f>
        <v/>
      </c>
      <c r="PWL12" s="196" t="str">
        <f>IFERROR(IF(VLOOKUP(PWJ12,[1]Acciones!$A$59:$H$1958,2,FALSE)=0,"",VLOOKUP(PWJ12,[1]Acciones!$A$59:$H$1958,2,FALSE)),"")</f>
        <v/>
      </c>
      <c r="PWM12" s="196">
        <f>IFERROR(IF(VLOOKUP(PWK12,[1]Acciones!$A$59:$H$1958,2,FALSE)=0,"",VLOOKUP(PWK12,[1]Acciones!$A$59:$H$1958,2,FALSE)),"")</f>
        <v>4</v>
      </c>
      <c r="PWN12" s="196">
        <f>IFERROR(IF(VLOOKUP(PWL12,[1]Acciones!$A$59:$H$1958,2,FALSE)=0,"",VLOOKUP(PWL12,[1]Acciones!$A$59:$H$1958,2,FALSE)),"")</f>
        <v>4</v>
      </c>
      <c r="PWO12" s="196" t="str">
        <f>IFERROR(IF(VLOOKUP(PWM12,[1]Acciones!$A$59:$H$1958,2,FALSE)=0,"",VLOOKUP(PWM12,[1]Acciones!$A$59:$H$1958,2,FALSE)),"")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P12" s="196" t="str">
        <f>IFERROR(IF(VLOOKUP(PWN12,[1]Acciones!$A$59:$H$1958,2,FALSE)=0,"",VLOOKUP(PWN12,[1]Acciones!$A$59:$H$1958,2,FALSE)),"")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Q12" s="196" t="str">
        <f>IFERROR(IF(VLOOKUP(PWO12,[1]Acciones!$A$59:$H$1958,2,FALSE)=0,"",VLOOKUP(PWO12,[1]Acciones!$A$59:$H$1958,2,FALSE)),"")</f>
        <v/>
      </c>
      <c r="PWR12" s="196" t="str">
        <f>IFERROR(IF(VLOOKUP(PWP12,[1]Acciones!$A$59:$H$1958,2,FALSE)=0,"",VLOOKUP(PWP12,[1]Acciones!$A$59:$H$1958,2,FALSE)),"")</f>
        <v/>
      </c>
      <c r="PWS12" s="196">
        <f>IFERROR(IF(VLOOKUP(PWQ12,[1]Acciones!$A$59:$H$1958,2,FALSE)=0,"",VLOOKUP(PWQ12,[1]Acciones!$A$59:$H$1958,2,FALSE)),"")</f>
        <v>4</v>
      </c>
      <c r="PWT12" s="196">
        <f>IFERROR(IF(VLOOKUP(PWR12,[1]Acciones!$A$59:$H$1958,2,FALSE)=0,"",VLOOKUP(PWR12,[1]Acciones!$A$59:$H$1958,2,FALSE)),"")</f>
        <v>4</v>
      </c>
      <c r="PWU12" s="196" t="str">
        <f>IFERROR(IF(VLOOKUP(PWS12,[1]Acciones!$A$59:$H$1958,2,FALSE)=0,"",VLOOKUP(PWS12,[1]Acciones!$A$59:$H$1958,2,FALSE)),"")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V12" s="196" t="str">
        <f>IFERROR(IF(VLOOKUP(PWT12,[1]Acciones!$A$59:$H$1958,2,FALSE)=0,"",VLOOKUP(PWT12,[1]Acciones!$A$59:$H$1958,2,FALSE)),"")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W12" s="196" t="str">
        <f>IFERROR(IF(VLOOKUP(PWU12,[1]Acciones!$A$59:$H$1958,2,FALSE)=0,"",VLOOKUP(PWU12,[1]Acciones!$A$59:$H$1958,2,FALSE)),"")</f>
        <v/>
      </c>
      <c r="PWX12" s="196" t="str">
        <f>IFERROR(IF(VLOOKUP(PWV12,[1]Acciones!$A$59:$H$1958,2,FALSE)=0,"",VLOOKUP(PWV12,[1]Acciones!$A$59:$H$1958,2,FALSE)),"")</f>
        <v/>
      </c>
      <c r="PWY12" s="196">
        <f>IFERROR(IF(VLOOKUP(PWW12,[1]Acciones!$A$59:$H$1958,2,FALSE)=0,"",VLOOKUP(PWW12,[1]Acciones!$A$59:$H$1958,2,FALSE)),"")</f>
        <v>4</v>
      </c>
      <c r="PWZ12" s="196">
        <f>IFERROR(IF(VLOOKUP(PWX12,[1]Acciones!$A$59:$H$1958,2,FALSE)=0,"",VLOOKUP(PWX12,[1]Acciones!$A$59:$H$1958,2,FALSE)),"")</f>
        <v>4</v>
      </c>
      <c r="PXA12" s="196" t="str">
        <f>IFERROR(IF(VLOOKUP(PWY12,[1]Acciones!$A$59:$H$1958,2,FALSE)=0,"",VLOOKUP(PWY12,[1]Acciones!$A$59:$H$1958,2,FALSE)),"")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B12" s="196" t="str">
        <f>IFERROR(IF(VLOOKUP(PWZ12,[1]Acciones!$A$59:$H$1958,2,FALSE)=0,"",VLOOKUP(PWZ12,[1]Acciones!$A$59:$H$1958,2,FALSE)),"")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C12" s="196" t="str">
        <f>IFERROR(IF(VLOOKUP(PXA12,[1]Acciones!$A$59:$H$1958,2,FALSE)=0,"",VLOOKUP(PXA12,[1]Acciones!$A$59:$H$1958,2,FALSE)),"")</f>
        <v/>
      </c>
      <c r="PXD12" s="196" t="str">
        <f>IFERROR(IF(VLOOKUP(PXB12,[1]Acciones!$A$59:$H$1958,2,FALSE)=0,"",VLOOKUP(PXB12,[1]Acciones!$A$59:$H$1958,2,FALSE)),"")</f>
        <v/>
      </c>
      <c r="PXE12" s="196">
        <f>IFERROR(IF(VLOOKUP(PXC12,[1]Acciones!$A$59:$H$1958,2,FALSE)=0,"",VLOOKUP(PXC12,[1]Acciones!$A$59:$H$1958,2,FALSE)),"")</f>
        <v>4</v>
      </c>
      <c r="PXF12" s="196">
        <f>IFERROR(IF(VLOOKUP(PXD12,[1]Acciones!$A$59:$H$1958,2,FALSE)=0,"",VLOOKUP(PXD12,[1]Acciones!$A$59:$H$1958,2,FALSE)),"")</f>
        <v>4</v>
      </c>
      <c r="PXG12" s="196" t="str">
        <f>IFERROR(IF(VLOOKUP(PXE12,[1]Acciones!$A$59:$H$1958,2,FALSE)=0,"",VLOOKUP(PXE12,[1]Acciones!$A$59:$H$1958,2,FALSE)),"")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H12" s="196" t="str">
        <f>IFERROR(IF(VLOOKUP(PXF12,[1]Acciones!$A$59:$H$1958,2,FALSE)=0,"",VLOOKUP(PXF12,[1]Acciones!$A$59:$H$1958,2,FALSE)),"")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I12" s="196" t="str">
        <f>IFERROR(IF(VLOOKUP(PXG12,[1]Acciones!$A$59:$H$1958,2,FALSE)=0,"",VLOOKUP(PXG12,[1]Acciones!$A$59:$H$1958,2,FALSE)),"")</f>
        <v/>
      </c>
      <c r="PXJ12" s="196" t="str">
        <f>IFERROR(IF(VLOOKUP(PXH12,[1]Acciones!$A$59:$H$1958,2,FALSE)=0,"",VLOOKUP(PXH12,[1]Acciones!$A$59:$H$1958,2,FALSE)),"")</f>
        <v/>
      </c>
      <c r="PXK12" s="196">
        <f>IFERROR(IF(VLOOKUP(PXI12,[1]Acciones!$A$59:$H$1958,2,FALSE)=0,"",VLOOKUP(PXI12,[1]Acciones!$A$59:$H$1958,2,FALSE)),"")</f>
        <v>4</v>
      </c>
      <c r="PXL12" s="196">
        <f>IFERROR(IF(VLOOKUP(PXJ12,[1]Acciones!$A$59:$H$1958,2,FALSE)=0,"",VLOOKUP(PXJ12,[1]Acciones!$A$59:$H$1958,2,FALSE)),"")</f>
        <v>4</v>
      </c>
      <c r="PXM12" s="196" t="str">
        <f>IFERROR(IF(VLOOKUP(PXK12,[1]Acciones!$A$59:$H$1958,2,FALSE)=0,"",VLOOKUP(PXK12,[1]Acciones!$A$59:$H$1958,2,FALSE)),"")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N12" s="196" t="str">
        <f>IFERROR(IF(VLOOKUP(PXL12,[1]Acciones!$A$59:$H$1958,2,FALSE)=0,"",VLOOKUP(PXL12,[1]Acciones!$A$59:$H$1958,2,FALSE)),"")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O12" s="196" t="str">
        <f>IFERROR(IF(VLOOKUP(PXM12,[1]Acciones!$A$59:$H$1958,2,FALSE)=0,"",VLOOKUP(PXM12,[1]Acciones!$A$59:$H$1958,2,FALSE)),"")</f>
        <v/>
      </c>
      <c r="PXP12" s="196" t="str">
        <f>IFERROR(IF(VLOOKUP(PXN12,[1]Acciones!$A$59:$H$1958,2,FALSE)=0,"",VLOOKUP(PXN12,[1]Acciones!$A$59:$H$1958,2,FALSE)),"")</f>
        <v/>
      </c>
      <c r="PXQ12" s="196">
        <f>IFERROR(IF(VLOOKUP(PXO12,[1]Acciones!$A$59:$H$1958,2,FALSE)=0,"",VLOOKUP(PXO12,[1]Acciones!$A$59:$H$1958,2,FALSE)),"")</f>
        <v>4</v>
      </c>
      <c r="PXR12" s="196">
        <f>IFERROR(IF(VLOOKUP(PXP12,[1]Acciones!$A$59:$H$1958,2,FALSE)=0,"",VLOOKUP(PXP12,[1]Acciones!$A$59:$H$1958,2,FALSE)),"")</f>
        <v>4</v>
      </c>
      <c r="PXS12" s="196" t="str">
        <f>IFERROR(IF(VLOOKUP(PXQ12,[1]Acciones!$A$59:$H$1958,2,FALSE)=0,"",VLOOKUP(PXQ12,[1]Acciones!$A$59:$H$1958,2,FALSE)),"")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T12" s="196" t="str">
        <f>IFERROR(IF(VLOOKUP(PXR12,[1]Acciones!$A$59:$H$1958,2,FALSE)=0,"",VLOOKUP(PXR12,[1]Acciones!$A$59:$H$1958,2,FALSE)),"")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U12" s="196" t="str">
        <f>IFERROR(IF(VLOOKUP(PXS12,[1]Acciones!$A$59:$H$1958,2,FALSE)=0,"",VLOOKUP(PXS12,[1]Acciones!$A$59:$H$1958,2,FALSE)),"")</f>
        <v/>
      </c>
      <c r="PXV12" s="196" t="str">
        <f>IFERROR(IF(VLOOKUP(PXT12,[1]Acciones!$A$59:$H$1958,2,FALSE)=0,"",VLOOKUP(PXT12,[1]Acciones!$A$59:$H$1958,2,FALSE)),"")</f>
        <v/>
      </c>
      <c r="PXW12" s="196">
        <f>IFERROR(IF(VLOOKUP(PXU12,[1]Acciones!$A$59:$H$1958,2,FALSE)=0,"",VLOOKUP(PXU12,[1]Acciones!$A$59:$H$1958,2,FALSE)),"")</f>
        <v>4</v>
      </c>
      <c r="PXX12" s="196">
        <f>IFERROR(IF(VLOOKUP(PXV12,[1]Acciones!$A$59:$H$1958,2,FALSE)=0,"",VLOOKUP(PXV12,[1]Acciones!$A$59:$H$1958,2,FALSE)),"")</f>
        <v>4</v>
      </c>
      <c r="PXY12" s="196" t="str">
        <f>IFERROR(IF(VLOOKUP(PXW12,[1]Acciones!$A$59:$H$1958,2,FALSE)=0,"",VLOOKUP(PXW12,[1]Acciones!$A$59:$H$1958,2,FALSE)),"")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Z12" s="196" t="str">
        <f>IFERROR(IF(VLOOKUP(PXX12,[1]Acciones!$A$59:$H$1958,2,FALSE)=0,"",VLOOKUP(PXX12,[1]Acciones!$A$59:$H$1958,2,FALSE)),"")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A12" s="196" t="str">
        <f>IFERROR(IF(VLOOKUP(PXY12,[1]Acciones!$A$59:$H$1958,2,FALSE)=0,"",VLOOKUP(PXY12,[1]Acciones!$A$59:$H$1958,2,FALSE)),"")</f>
        <v/>
      </c>
      <c r="PYB12" s="196" t="str">
        <f>IFERROR(IF(VLOOKUP(PXZ12,[1]Acciones!$A$59:$H$1958,2,FALSE)=0,"",VLOOKUP(PXZ12,[1]Acciones!$A$59:$H$1958,2,FALSE)),"")</f>
        <v/>
      </c>
      <c r="PYC12" s="196">
        <f>IFERROR(IF(VLOOKUP(PYA12,[1]Acciones!$A$59:$H$1958,2,FALSE)=0,"",VLOOKUP(PYA12,[1]Acciones!$A$59:$H$1958,2,FALSE)),"")</f>
        <v>4</v>
      </c>
      <c r="PYD12" s="196">
        <f>IFERROR(IF(VLOOKUP(PYB12,[1]Acciones!$A$59:$H$1958,2,FALSE)=0,"",VLOOKUP(PYB12,[1]Acciones!$A$59:$H$1958,2,FALSE)),"")</f>
        <v>4</v>
      </c>
      <c r="PYE12" s="196" t="str">
        <f>IFERROR(IF(VLOOKUP(PYC12,[1]Acciones!$A$59:$H$1958,2,FALSE)=0,"",VLOOKUP(PYC12,[1]Acciones!$A$59:$H$1958,2,FALSE)),"")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F12" s="196" t="str">
        <f>IFERROR(IF(VLOOKUP(PYD12,[1]Acciones!$A$59:$H$1958,2,FALSE)=0,"",VLOOKUP(PYD12,[1]Acciones!$A$59:$H$1958,2,FALSE)),"")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G12" s="196" t="str">
        <f>IFERROR(IF(VLOOKUP(PYE12,[1]Acciones!$A$59:$H$1958,2,FALSE)=0,"",VLOOKUP(PYE12,[1]Acciones!$A$59:$H$1958,2,FALSE)),"")</f>
        <v/>
      </c>
      <c r="PYH12" s="196" t="str">
        <f>IFERROR(IF(VLOOKUP(PYF12,[1]Acciones!$A$59:$H$1958,2,FALSE)=0,"",VLOOKUP(PYF12,[1]Acciones!$A$59:$H$1958,2,FALSE)),"")</f>
        <v/>
      </c>
      <c r="PYI12" s="196">
        <f>IFERROR(IF(VLOOKUP(PYG12,[1]Acciones!$A$59:$H$1958,2,FALSE)=0,"",VLOOKUP(PYG12,[1]Acciones!$A$59:$H$1958,2,FALSE)),"")</f>
        <v>4</v>
      </c>
      <c r="PYJ12" s="196">
        <f>IFERROR(IF(VLOOKUP(PYH12,[1]Acciones!$A$59:$H$1958,2,FALSE)=0,"",VLOOKUP(PYH12,[1]Acciones!$A$59:$H$1958,2,FALSE)),"")</f>
        <v>4</v>
      </c>
      <c r="PYK12" s="196" t="str">
        <f>IFERROR(IF(VLOOKUP(PYI12,[1]Acciones!$A$59:$H$1958,2,FALSE)=0,"",VLOOKUP(PYI12,[1]Acciones!$A$59:$H$1958,2,FALSE)),"")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L12" s="196" t="str">
        <f>IFERROR(IF(VLOOKUP(PYJ12,[1]Acciones!$A$59:$H$1958,2,FALSE)=0,"",VLOOKUP(PYJ12,[1]Acciones!$A$59:$H$1958,2,FALSE)),"")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M12" s="196" t="str">
        <f>IFERROR(IF(VLOOKUP(PYK12,[1]Acciones!$A$59:$H$1958,2,FALSE)=0,"",VLOOKUP(PYK12,[1]Acciones!$A$59:$H$1958,2,FALSE)),"")</f>
        <v/>
      </c>
      <c r="PYN12" s="196" t="str">
        <f>IFERROR(IF(VLOOKUP(PYL12,[1]Acciones!$A$59:$H$1958,2,FALSE)=0,"",VLOOKUP(PYL12,[1]Acciones!$A$59:$H$1958,2,FALSE)),"")</f>
        <v/>
      </c>
      <c r="PYO12" s="196">
        <f>IFERROR(IF(VLOOKUP(PYM12,[1]Acciones!$A$59:$H$1958,2,FALSE)=0,"",VLOOKUP(PYM12,[1]Acciones!$A$59:$H$1958,2,FALSE)),"")</f>
        <v>4</v>
      </c>
      <c r="PYP12" s="196">
        <f>IFERROR(IF(VLOOKUP(PYN12,[1]Acciones!$A$59:$H$1958,2,FALSE)=0,"",VLOOKUP(PYN12,[1]Acciones!$A$59:$H$1958,2,FALSE)),"")</f>
        <v>4</v>
      </c>
      <c r="PYQ12" s="196" t="str">
        <f>IFERROR(IF(VLOOKUP(PYO12,[1]Acciones!$A$59:$H$1958,2,FALSE)=0,"",VLOOKUP(PYO12,[1]Acciones!$A$59:$H$1958,2,FALSE)),"")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R12" s="196" t="str">
        <f>IFERROR(IF(VLOOKUP(PYP12,[1]Acciones!$A$59:$H$1958,2,FALSE)=0,"",VLOOKUP(PYP12,[1]Acciones!$A$59:$H$1958,2,FALSE)),"")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S12" s="196" t="str">
        <f>IFERROR(IF(VLOOKUP(PYQ12,[1]Acciones!$A$59:$H$1958,2,FALSE)=0,"",VLOOKUP(PYQ12,[1]Acciones!$A$59:$H$1958,2,FALSE)),"")</f>
        <v/>
      </c>
      <c r="PYT12" s="196" t="str">
        <f>IFERROR(IF(VLOOKUP(PYR12,[1]Acciones!$A$59:$H$1958,2,FALSE)=0,"",VLOOKUP(PYR12,[1]Acciones!$A$59:$H$1958,2,FALSE)),"")</f>
        <v/>
      </c>
      <c r="PYU12" s="196">
        <f>IFERROR(IF(VLOOKUP(PYS12,[1]Acciones!$A$59:$H$1958,2,FALSE)=0,"",VLOOKUP(PYS12,[1]Acciones!$A$59:$H$1958,2,FALSE)),"")</f>
        <v>4</v>
      </c>
      <c r="PYV12" s="196">
        <f>IFERROR(IF(VLOOKUP(PYT12,[1]Acciones!$A$59:$H$1958,2,FALSE)=0,"",VLOOKUP(PYT12,[1]Acciones!$A$59:$H$1958,2,FALSE)),"")</f>
        <v>4</v>
      </c>
      <c r="PYW12" s="196" t="str">
        <f>IFERROR(IF(VLOOKUP(PYU12,[1]Acciones!$A$59:$H$1958,2,FALSE)=0,"",VLOOKUP(PYU12,[1]Acciones!$A$59:$H$1958,2,FALSE)),"")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X12" s="196" t="str">
        <f>IFERROR(IF(VLOOKUP(PYV12,[1]Acciones!$A$59:$H$1958,2,FALSE)=0,"",VLOOKUP(PYV12,[1]Acciones!$A$59:$H$1958,2,FALSE)),"")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Y12" s="196" t="str">
        <f>IFERROR(IF(VLOOKUP(PYW12,[1]Acciones!$A$59:$H$1958,2,FALSE)=0,"",VLOOKUP(PYW12,[1]Acciones!$A$59:$H$1958,2,FALSE)),"")</f>
        <v/>
      </c>
      <c r="PYZ12" s="196" t="str">
        <f>IFERROR(IF(VLOOKUP(PYX12,[1]Acciones!$A$59:$H$1958,2,FALSE)=0,"",VLOOKUP(PYX12,[1]Acciones!$A$59:$H$1958,2,FALSE)),"")</f>
        <v/>
      </c>
      <c r="PZA12" s="196">
        <f>IFERROR(IF(VLOOKUP(PYY12,[1]Acciones!$A$59:$H$1958,2,FALSE)=0,"",VLOOKUP(PYY12,[1]Acciones!$A$59:$H$1958,2,FALSE)),"")</f>
        <v>4</v>
      </c>
      <c r="PZB12" s="196">
        <f>IFERROR(IF(VLOOKUP(PYZ12,[1]Acciones!$A$59:$H$1958,2,FALSE)=0,"",VLOOKUP(PYZ12,[1]Acciones!$A$59:$H$1958,2,FALSE)),"")</f>
        <v>4</v>
      </c>
      <c r="PZC12" s="196" t="str">
        <f>IFERROR(IF(VLOOKUP(PZA12,[1]Acciones!$A$59:$H$1958,2,FALSE)=0,"",VLOOKUP(PZA12,[1]Acciones!$A$59:$H$1958,2,FALSE)),"")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D12" s="196" t="str">
        <f>IFERROR(IF(VLOOKUP(PZB12,[1]Acciones!$A$59:$H$1958,2,FALSE)=0,"",VLOOKUP(PZB12,[1]Acciones!$A$59:$H$1958,2,FALSE)),"")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E12" s="196" t="str">
        <f>IFERROR(IF(VLOOKUP(PZC12,[1]Acciones!$A$59:$H$1958,2,FALSE)=0,"",VLOOKUP(PZC12,[1]Acciones!$A$59:$H$1958,2,FALSE)),"")</f>
        <v/>
      </c>
      <c r="PZF12" s="196" t="str">
        <f>IFERROR(IF(VLOOKUP(PZD12,[1]Acciones!$A$59:$H$1958,2,FALSE)=0,"",VLOOKUP(PZD12,[1]Acciones!$A$59:$H$1958,2,FALSE)),"")</f>
        <v/>
      </c>
      <c r="PZG12" s="196">
        <f>IFERROR(IF(VLOOKUP(PZE12,[1]Acciones!$A$59:$H$1958,2,FALSE)=0,"",VLOOKUP(PZE12,[1]Acciones!$A$59:$H$1958,2,FALSE)),"")</f>
        <v>4</v>
      </c>
      <c r="PZH12" s="196">
        <f>IFERROR(IF(VLOOKUP(PZF12,[1]Acciones!$A$59:$H$1958,2,FALSE)=0,"",VLOOKUP(PZF12,[1]Acciones!$A$59:$H$1958,2,FALSE)),"")</f>
        <v>4</v>
      </c>
      <c r="PZI12" s="196" t="str">
        <f>IFERROR(IF(VLOOKUP(PZG12,[1]Acciones!$A$59:$H$1958,2,FALSE)=0,"",VLOOKUP(PZG12,[1]Acciones!$A$59:$H$1958,2,FALSE)),"")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J12" s="196" t="str">
        <f>IFERROR(IF(VLOOKUP(PZH12,[1]Acciones!$A$59:$H$1958,2,FALSE)=0,"",VLOOKUP(PZH12,[1]Acciones!$A$59:$H$1958,2,FALSE)),"")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K12" s="196" t="str">
        <f>IFERROR(IF(VLOOKUP(PZI12,[1]Acciones!$A$59:$H$1958,2,FALSE)=0,"",VLOOKUP(PZI12,[1]Acciones!$A$59:$H$1958,2,FALSE)),"")</f>
        <v/>
      </c>
      <c r="PZL12" s="196" t="str">
        <f>IFERROR(IF(VLOOKUP(PZJ12,[1]Acciones!$A$59:$H$1958,2,FALSE)=0,"",VLOOKUP(PZJ12,[1]Acciones!$A$59:$H$1958,2,FALSE)),"")</f>
        <v/>
      </c>
      <c r="PZM12" s="196">
        <f>IFERROR(IF(VLOOKUP(PZK12,[1]Acciones!$A$59:$H$1958,2,FALSE)=0,"",VLOOKUP(PZK12,[1]Acciones!$A$59:$H$1958,2,FALSE)),"")</f>
        <v>4</v>
      </c>
      <c r="PZN12" s="196">
        <f>IFERROR(IF(VLOOKUP(PZL12,[1]Acciones!$A$59:$H$1958,2,FALSE)=0,"",VLOOKUP(PZL12,[1]Acciones!$A$59:$H$1958,2,FALSE)),"")</f>
        <v>4</v>
      </c>
      <c r="PZO12" s="196" t="str">
        <f>IFERROR(IF(VLOOKUP(PZM12,[1]Acciones!$A$59:$H$1958,2,FALSE)=0,"",VLOOKUP(PZM12,[1]Acciones!$A$59:$H$1958,2,FALSE)),"")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P12" s="196" t="str">
        <f>IFERROR(IF(VLOOKUP(PZN12,[1]Acciones!$A$59:$H$1958,2,FALSE)=0,"",VLOOKUP(PZN12,[1]Acciones!$A$59:$H$1958,2,FALSE)),"")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Q12" s="196" t="str">
        <f>IFERROR(IF(VLOOKUP(PZO12,[1]Acciones!$A$59:$H$1958,2,FALSE)=0,"",VLOOKUP(PZO12,[1]Acciones!$A$59:$H$1958,2,FALSE)),"")</f>
        <v/>
      </c>
      <c r="PZR12" s="196" t="str">
        <f>IFERROR(IF(VLOOKUP(PZP12,[1]Acciones!$A$59:$H$1958,2,FALSE)=0,"",VLOOKUP(PZP12,[1]Acciones!$A$59:$H$1958,2,FALSE)),"")</f>
        <v/>
      </c>
      <c r="PZS12" s="196">
        <f>IFERROR(IF(VLOOKUP(PZQ12,[1]Acciones!$A$59:$H$1958,2,FALSE)=0,"",VLOOKUP(PZQ12,[1]Acciones!$A$59:$H$1958,2,FALSE)),"")</f>
        <v>4</v>
      </c>
      <c r="PZT12" s="196">
        <f>IFERROR(IF(VLOOKUP(PZR12,[1]Acciones!$A$59:$H$1958,2,FALSE)=0,"",VLOOKUP(PZR12,[1]Acciones!$A$59:$H$1958,2,FALSE)),"")</f>
        <v>4</v>
      </c>
      <c r="PZU12" s="196" t="str">
        <f>IFERROR(IF(VLOOKUP(PZS12,[1]Acciones!$A$59:$H$1958,2,FALSE)=0,"",VLOOKUP(PZS12,[1]Acciones!$A$59:$H$1958,2,FALSE)),"")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V12" s="196" t="str">
        <f>IFERROR(IF(VLOOKUP(PZT12,[1]Acciones!$A$59:$H$1958,2,FALSE)=0,"",VLOOKUP(PZT12,[1]Acciones!$A$59:$H$1958,2,FALSE)),"")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W12" s="196" t="str">
        <f>IFERROR(IF(VLOOKUP(PZU12,[1]Acciones!$A$59:$H$1958,2,FALSE)=0,"",VLOOKUP(PZU12,[1]Acciones!$A$59:$H$1958,2,FALSE)),"")</f>
        <v/>
      </c>
      <c r="PZX12" s="196" t="str">
        <f>IFERROR(IF(VLOOKUP(PZV12,[1]Acciones!$A$59:$H$1958,2,FALSE)=0,"",VLOOKUP(PZV12,[1]Acciones!$A$59:$H$1958,2,FALSE)),"")</f>
        <v/>
      </c>
      <c r="PZY12" s="196">
        <f>IFERROR(IF(VLOOKUP(PZW12,[1]Acciones!$A$59:$H$1958,2,FALSE)=0,"",VLOOKUP(PZW12,[1]Acciones!$A$59:$H$1958,2,FALSE)),"")</f>
        <v>4</v>
      </c>
      <c r="PZZ12" s="196">
        <f>IFERROR(IF(VLOOKUP(PZX12,[1]Acciones!$A$59:$H$1958,2,FALSE)=0,"",VLOOKUP(PZX12,[1]Acciones!$A$59:$H$1958,2,FALSE)),"")</f>
        <v>4</v>
      </c>
      <c r="QAA12" s="196" t="str">
        <f>IFERROR(IF(VLOOKUP(PZY12,[1]Acciones!$A$59:$H$1958,2,FALSE)=0,"",VLOOKUP(PZY12,[1]Acciones!$A$59:$H$1958,2,FALSE)),"")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B12" s="196" t="str">
        <f>IFERROR(IF(VLOOKUP(PZZ12,[1]Acciones!$A$59:$H$1958,2,FALSE)=0,"",VLOOKUP(PZZ12,[1]Acciones!$A$59:$H$1958,2,FALSE)),"")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C12" s="196" t="str">
        <f>IFERROR(IF(VLOOKUP(QAA12,[1]Acciones!$A$59:$H$1958,2,FALSE)=0,"",VLOOKUP(QAA12,[1]Acciones!$A$59:$H$1958,2,FALSE)),"")</f>
        <v/>
      </c>
      <c r="QAD12" s="196" t="str">
        <f>IFERROR(IF(VLOOKUP(QAB12,[1]Acciones!$A$59:$H$1958,2,FALSE)=0,"",VLOOKUP(QAB12,[1]Acciones!$A$59:$H$1958,2,FALSE)),"")</f>
        <v/>
      </c>
      <c r="QAE12" s="196">
        <f>IFERROR(IF(VLOOKUP(QAC12,[1]Acciones!$A$59:$H$1958,2,FALSE)=0,"",VLOOKUP(QAC12,[1]Acciones!$A$59:$H$1958,2,FALSE)),"")</f>
        <v>4</v>
      </c>
      <c r="QAF12" s="196">
        <f>IFERROR(IF(VLOOKUP(QAD12,[1]Acciones!$A$59:$H$1958,2,FALSE)=0,"",VLOOKUP(QAD12,[1]Acciones!$A$59:$H$1958,2,FALSE)),"")</f>
        <v>4</v>
      </c>
      <c r="QAG12" s="196" t="str">
        <f>IFERROR(IF(VLOOKUP(QAE12,[1]Acciones!$A$59:$H$1958,2,FALSE)=0,"",VLOOKUP(QAE12,[1]Acciones!$A$59:$H$1958,2,FALSE)),"")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H12" s="196" t="str">
        <f>IFERROR(IF(VLOOKUP(QAF12,[1]Acciones!$A$59:$H$1958,2,FALSE)=0,"",VLOOKUP(QAF12,[1]Acciones!$A$59:$H$1958,2,FALSE)),"")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I12" s="196" t="str">
        <f>IFERROR(IF(VLOOKUP(QAG12,[1]Acciones!$A$59:$H$1958,2,FALSE)=0,"",VLOOKUP(QAG12,[1]Acciones!$A$59:$H$1958,2,FALSE)),"")</f>
        <v/>
      </c>
      <c r="QAJ12" s="196" t="str">
        <f>IFERROR(IF(VLOOKUP(QAH12,[1]Acciones!$A$59:$H$1958,2,FALSE)=0,"",VLOOKUP(QAH12,[1]Acciones!$A$59:$H$1958,2,FALSE)),"")</f>
        <v/>
      </c>
      <c r="QAK12" s="196">
        <f>IFERROR(IF(VLOOKUP(QAI12,[1]Acciones!$A$59:$H$1958,2,FALSE)=0,"",VLOOKUP(QAI12,[1]Acciones!$A$59:$H$1958,2,FALSE)),"")</f>
        <v>4</v>
      </c>
      <c r="QAL12" s="196">
        <f>IFERROR(IF(VLOOKUP(QAJ12,[1]Acciones!$A$59:$H$1958,2,FALSE)=0,"",VLOOKUP(QAJ12,[1]Acciones!$A$59:$H$1958,2,FALSE)),"")</f>
        <v>4</v>
      </c>
      <c r="QAM12" s="196" t="str">
        <f>IFERROR(IF(VLOOKUP(QAK12,[1]Acciones!$A$59:$H$1958,2,FALSE)=0,"",VLOOKUP(QAK12,[1]Acciones!$A$59:$H$1958,2,FALSE)),"")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N12" s="196" t="str">
        <f>IFERROR(IF(VLOOKUP(QAL12,[1]Acciones!$A$59:$H$1958,2,FALSE)=0,"",VLOOKUP(QAL12,[1]Acciones!$A$59:$H$1958,2,FALSE)),"")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O12" s="196" t="str">
        <f>IFERROR(IF(VLOOKUP(QAM12,[1]Acciones!$A$59:$H$1958,2,FALSE)=0,"",VLOOKUP(QAM12,[1]Acciones!$A$59:$H$1958,2,FALSE)),"")</f>
        <v/>
      </c>
      <c r="QAP12" s="196" t="str">
        <f>IFERROR(IF(VLOOKUP(QAN12,[1]Acciones!$A$59:$H$1958,2,FALSE)=0,"",VLOOKUP(QAN12,[1]Acciones!$A$59:$H$1958,2,FALSE)),"")</f>
        <v/>
      </c>
      <c r="QAQ12" s="196">
        <f>IFERROR(IF(VLOOKUP(QAO12,[1]Acciones!$A$59:$H$1958,2,FALSE)=0,"",VLOOKUP(QAO12,[1]Acciones!$A$59:$H$1958,2,FALSE)),"")</f>
        <v>4</v>
      </c>
      <c r="QAR12" s="196">
        <f>IFERROR(IF(VLOOKUP(QAP12,[1]Acciones!$A$59:$H$1958,2,FALSE)=0,"",VLOOKUP(QAP12,[1]Acciones!$A$59:$H$1958,2,FALSE)),"")</f>
        <v>4</v>
      </c>
      <c r="QAS12" s="196" t="str">
        <f>IFERROR(IF(VLOOKUP(QAQ12,[1]Acciones!$A$59:$H$1958,2,FALSE)=0,"",VLOOKUP(QAQ12,[1]Acciones!$A$59:$H$1958,2,FALSE)),"")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T12" s="196" t="str">
        <f>IFERROR(IF(VLOOKUP(QAR12,[1]Acciones!$A$59:$H$1958,2,FALSE)=0,"",VLOOKUP(QAR12,[1]Acciones!$A$59:$H$1958,2,FALSE)),"")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U12" s="196" t="str">
        <f>IFERROR(IF(VLOOKUP(QAS12,[1]Acciones!$A$59:$H$1958,2,FALSE)=0,"",VLOOKUP(QAS12,[1]Acciones!$A$59:$H$1958,2,FALSE)),"")</f>
        <v/>
      </c>
      <c r="QAV12" s="196" t="str">
        <f>IFERROR(IF(VLOOKUP(QAT12,[1]Acciones!$A$59:$H$1958,2,FALSE)=0,"",VLOOKUP(QAT12,[1]Acciones!$A$59:$H$1958,2,FALSE)),"")</f>
        <v/>
      </c>
      <c r="QAW12" s="196">
        <f>IFERROR(IF(VLOOKUP(QAU12,[1]Acciones!$A$59:$H$1958,2,FALSE)=0,"",VLOOKUP(QAU12,[1]Acciones!$A$59:$H$1958,2,FALSE)),"")</f>
        <v>4</v>
      </c>
      <c r="QAX12" s="196">
        <f>IFERROR(IF(VLOOKUP(QAV12,[1]Acciones!$A$59:$H$1958,2,FALSE)=0,"",VLOOKUP(QAV12,[1]Acciones!$A$59:$H$1958,2,FALSE)),"")</f>
        <v>4</v>
      </c>
      <c r="QAY12" s="196" t="str">
        <f>IFERROR(IF(VLOOKUP(QAW12,[1]Acciones!$A$59:$H$1958,2,FALSE)=0,"",VLOOKUP(QAW12,[1]Acciones!$A$59:$H$1958,2,FALSE)),"")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Z12" s="196" t="str">
        <f>IFERROR(IF(VLOOKUP(QAX12,[1]Acciones!$A$59:$H$1958,2,FALSE)=0,"",VLOOKUP(QAX12,[1]Acciones!$A$59:$H$1958,2,FALSE)),"")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A12" s="196" t="str">
        <f>IFERROR(IF(VLOOKUP(QAY12,[1]Acciones!$A$59:$H$1958,2,FALSE)=0,"",VLOOKUP(QAY12,[1]Acciones!$A$59:$H$1958,2,FALSE)),"")</f>
        <v/>
      </c>
      <c r="QBB12" s="196" t="str">
        <f>IFERROR(IF(VLOOKUP(QAZ12,[1]Acciones!$A$59:$H$1958,2,FALSE)=0,"",VLOOKUP(QAZ12,[1]Acciones!$A$59:$H$1958,2,FALSE)),"")</f>
        <v/>
      </c>
      <c r="QBC12" s="196">
        <f>IFERROR(IF(VLOOKUP(QBA12,[1]Acciones!$A$59:$H$1958,2,FALSE)=0,"",VLOOKUP(QBA12,[1]Acciones!$A$59:$H$1958,2,FALSE)),"")</f>
        <v>4</v>
      </c>
      <c r="QBD12" s="196">
        <f>IFERROR(IF(VLOOKUP(QBB12,[1]Acciones!$A$59:$H$1958,2,FALSE)=0,"",VLOOKUP(QBB12,[1]Acciones!$A$59:$H$1958,2,FALSE)),"")</f>
        <v>4</v>
      </c>
      <c r="QBE12" s="196" t="str">
        <f>IFERROR(IF(VLOOKUP(QBC12,[1]Acciones!$A$59:$H$1958,2,FALSE)=0,"",VLOOKUP(QBC12,[1]Acciones!$A$59:$H$1958,2,FALSE)),"")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F12" s="196" t="str">
        <f>IFERROR(IF(VLOOKUP(QBD12,[1]Acciones!$A$59:$H$1958,2,FALSE)=0,"",VLOOKUP(QBD12,[1]Acciones!$A$59:$H$1958,2,FALSE)),"")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G12" s="196" t="str">
        <f>IFERROR(IF(VLOOKUP(QBE12,[1]Acciones!$A$59:$H$1958,2,FALSE)=0,"",VLOOKUP(QBE12,[1]Acciones!$A$59:$H$1958,2,FALSE)),"")</f>
        <v/>
      </c>
      <c r="QBH12" s="196" t="str">
        <f>IFERROR(IF(VLOOKUP(QBF12,[1]Acciones!$A$59:$H$1958,2,FALSE)=0,"",VLOOKUP(QBF12,[1]Acciones!$A$59:$H$1958,2,FALSE)),"")</f>
        <v/>
      </c>
      <c r="QBI12" s="196">
        <f>IFERROR(IF(VLOOKUP(QBG12,[1]Acciones!$A$59:$H$1958,2,FALSE)=0,"",VLOOKUP(QBG12,[1]Acciones!$A$59:$H$1958,2,FALSE)),"")</f>
        <v>4</v>
      </c>
      <c r="QBJ12" s="196">
        <f>IFERROR(IF(VLOOKUP(QBH12,[1]Acciones!$A$59:$H$1958,2,FALSE)=0,"",VLOOKUP(QBH12,[1]Acciones!$A$59:$H$1958,2,FALSE)),"")</f>
        <v>4</v>
      </c>
      <c r="QBK12" s="196" t="str">
        <f>IFERROR(IF(VLOOKUP(QBI12,[1]Acciones!$A$59:$H$1958,2,FALSE)=0,"",VLOOKUP(QBI12,[1]Acciones!$A$59:$H$1958,2,FALSE)),"")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L12" s="196" t="str">
        <f>IFERROR(IF(VLOOKUP(QBJ12,[1]Acciones!$A$59:$H$1958,2,FALSE)=0,"",VLOOKUP(QBJ12,[1]Acciones!$A$59:$H$1958,2,FALSE)),"")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M12" s="196" t="str">
        <f>IFERROR(IF(VLOOKUP(QBK12,[1]Acciones!$A$59:$H$1958,2,FALSE)=0,"",VLOOKUP(QBK12,[1]Acciones!$A$59:$H$1958,2,FALSE)),"")</f>
        <v/>
      </c>
      <c r="QBN12" s="196" t="str">
        <f>IFERROR(IF(VLOOKUP(QBL12,[1]Acciones!$A$59:$H$1958,2,FALSE)=0,"",VLOOKUP(QBL12,[1]Acciones!$A$59:$H$1958,2,FALSE)),"")</f>
        <v/>
      </c>
      <c r="QBO12" s="196">
        <f>IFERROR(IF(VLOOKUP(QBM12,[1]Acciones!$A$59:$H$1958,2,FALSE)=0,"",VLOOKUP(QBM12,[1]Acciones!$A$59:$H$1958,2,FALSE)),"")</f>
        <v>4</v>
      </c>
      <c r="QBP12" s="196">
        <f>IFERROR(IF(VLOOKUP(QBN12,[1]Acciones!$A$59:$H$1958,2,FALSE)=0,"",VLOOKUP(QBN12,[1]Acciones!$A$59:$H$1958,2,FALSE)),"")</f>
        <v>4</v>
      </c>
      <c r="QBQ12" s="196" t="str">
        <f>IFERROR(IF(VLOOKUP(QBO12,[1]Acciones!$A$59:$H$1958,2,FALSE)=0,"",VLOOKUP(QBO12,[1]Acciones!$A$59:$H$1958,2,FALSE)),"")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R12" s="196" t="str">
        <f>IFERROR(IF(VLOOKUP(QBP12,[1]Acciones!$A$59:$H$1958,2,FALSE)=0,"",VLOOKUP(QBP12,[1]Acciones!$A$59:$H$1958,2,FALSE)),"")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S12" s="196" t="str">
        <f>IFERROR(IF(VLOOKUP(QBQ12,[1]Acciones!$A$59:$H$1958,2,FALSE)=0,"",VLOOKUP(QBQ12,[1]Acciones!$A$59:$H$1958,2,FALSE)),"")</f>
        <v/>
      </c>
      <c r="QBT12" s="196" t="str">
        <f>IFERROR(IF(VLOOKUP(QBR12,[1]Acciones!$A$59:$H$1958,2,FALSE)=0,"",VLOOKUP(QBR12,[1]Acciones!$A$59:$H$1958,2,FALSE)),"")</f>
        <v/>
      </c>
      <c r="QBU12" s="196">
        <f>IFERROR(IF(VLOOKUP(QBS12,[1]Acciones!$A$59:$H$1958,2,FALSE)=0,"",VLOOKUP(QBS12,[1]Acciones!$A$59:$H$1958,2,FALSE)),"")</f>
        <v>4</v>
      </c>
      <c r="QBV12" s="196">
        <f>IFERROR(IF(VLOOKUP(QBT12,[1]Acciones!$A$59:$H$1958,2,FALSE)=0,"",VLOOKUP(QBT12,[1]Acciones!$A$59:$H$1958,2,FALSE)),"")</f>
        <v>4</v>
      </c>
      <c r="QBW12" s="196" t="str">
        <f>IFERROR(IF(VLOOKUP(QBU12,[1]Acciones!$A$59:$H$1958,2,FALSE)=0,"",VLOOKUP(QBU12,[1]Acciones!$A$59:$H$1958,2,FALSE)),"")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X12" s="196" t="str">
        <f>IFERROR(IF(VLOOKUP(QBV12,[1]Acciones!$A$59:$H$1958,2,FALSE)=0,"",VLOOKUP(QBV12,[1]Acciones!$A$59:$H$1958,2,FALSE)),"")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Y12" s="196" t="str">
        <f>IFERROR(IF(VLOOKUP(QBW12,[1]Acciones!$A$59:$H$1958,2,FALSE)=0,"",VLOOKUP(QBW12,[1]Acciones!$A$59:$H$1958,2,FALSE)),"")</f>
        <v/>
      </c>
      <c r="QBZ12" s="196" t="str">
        <f>IFERROR(IF(VLOOKUP(QBX12,[1]Acciones!$A$59:$H$1958,2,FALSE)=0,"",VLOOKUP(QBX12,[1]Acciones!$A$59:$H$1958,2,FALSE)),"")</f>
        <v/>
      </c>
      <c r="QCA12" s="196">
        <f>IFERROR(IF(VLOOKUP(QBY12,[1]Acciones!$A$59:$H$1958,2,FALSE)=0,"",VLOOKUP(QBY12,[1]Acciones!$A$59:$H$1958,2,FALSE)),"")</f>
        <v>4</v>
      </c>
      <c r="QCB12" s="196">
        <f>IFERROR(IF(VLOOKUP(QBZ12,[1]Acciones!$A$59:$H$1958,2,FALSE)=0,"",VLOOKUP(QBZ12,[1]Acciones!$A$59:$H$1958,2,FALSE)),"")</f>
        <v>4</v>
      </c>
      <c r="QCC12" s="196" t="str">
        <f>IFERROR(IF(VLOOKUP(QCA12,[1]Acciones!$A$59:$H$1958,2,FALSE)=0,"",VLOOKUP(QCA12,[1]Acciones!$A$59:$H$1958,2,FALSE)),"")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D12" s="196" t="str">
        <f>IFERROR(IF(VLOOKUP(QCB12,[1]Acciones!$A$59:$H$1958,2,FALSE)=0,"",VLOOKUP(QCB12,[1]Acciones!$A$59:$H$1958,2,FALSE)),"")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E12" s="196" t="str">
        <f>IFERROR(IF(VLOOKUP(QCC12,[1]Acciones!$A$59:$H$1958,2,FALSE)=0,"",VLOOKUP(QCC12,[1]Acciones!$A$59:$H$1958,2,FALSE)),"")</f>
        <v/>
      </c>
      <c r="QCF12" s="196" t="str">
        <f>IFERROR(IF(VLOOKUP(QCD12,[1]Acciones!$A$59:$H$1958,2,FALSE)=0,"",VLOOKUP(QCD12,[1]Acciones!$A$59:$H$1958,2,FALSE)),"")</f>
        <v/>
      </c>
      <c r="QCG12" s="196">
        <f>IFERROR(IF(VLOOKUP(QCE12,[1]Acciones!$A$59:$H$1958,2,FALSE)=0,"",VLOOKUP(QCE12,[1]Acciones!$A$59:$H$1958,2,FALSE)),"")</f>
        <v>4</v>
      </c>
      <c r="QCH12" s="196">
        <f>IFERROR(IF(VLOOKUP(QCF12,[1]Acciones!$A$59:$H$1958,2,FALSE)=0,"",VLOOKUP(QCF12,[1]Acciones!$A$59:$H$1958,2,FALSE)),"")</f>
        <v>4</v>
      </c>
      <c r="QCI12" s="196" t="str">
        <f>IFERROR(IF(VLOOKUP(QCG12,[1]Acciones!$A$59:$H$1958,2,FALSE)=0,"",VLOOKUP(QCG12,[1]Acciones!$A$59:$H$1958,2,FALSE)),"")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J12" s="196" t="str">
        <f>IFERROR(IF(VLOOKUP(QCH12,[1]Acciones!$A$59:$H$1958,2,FALSE)=0,"",VLOOKUP(QCH12,[1]Acciones!$A$59:$H$1958,2,FALSE)),"")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K12" s="196" t="str">
        <f>IFERROR(IF(VLOOKUP(QCI12,[1]Acciones!$A$59:$H$1958,2,FALSE)=0,"",VLOOKUP(QCI12,[1]Acciones!$A$59:$H$1958,2,FALSE)),"")</f>
        <v/>
      </c>
      <c r="QCL12" s="196" t="str">
        <f>IFERROR(IF(VLOOKUP(QCJ12,[1]Acciones!$A$59:$H$1958,2,FALSE)=0,"",VLOOKUP(QCJ12,[1]Acciones!$A$59:$H$1958,2,FALSE)),"")</f>
        <v/>
      </c>
      <c r="QCM12" s="196">
        <f>IFERROR(IF(VLOOKUP(QCK12,[1]Acciones!$A$59:$H$1958,2,FALSE)=0,"",VLOOKUP(QCK12,[1]Acciones!$A$59:$H$1958,2,FALSE)),"")</f>
        <v>4</v>
      </c>
      <c r="QCN12" s="196">
        <f>IFERROR(IF(VLOOKUP(QCL12,[1]Acciones!$A$59:$H$1958,2,FALSE)=0,"",VLOOKUP(QCL12,[1]Acciones!$A$59:$H$1958,2,FALSE)),"")</f>
        <v>4</v>
      </c>
      <c r="QCO12" s="196" t="str">
        <f>IFERROR(IF(VLOOKUP(QCM12,[1]Acciones!$A$59:$H$1958,2,FALSE)=0,"",VLOOKUP(QCM12,[1]Acciones!$A$59:$H$1958,2,FALSE)),"")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P12" s="196" t="str">
        <f>IFERROR(IF(VLOOKUP(QCN12,[1]Acciones!$A$59:$H$1958,2,FALSE)=0,"",VLOOKUP(QCN12,[1]Acciones!$A$59:$H$1958,2,FALSE)),"")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Q12" s="196" t="str">
        <f>IFERROR(IF(VLOOKUP(QCO12,[1]Acciones!$A$59:$H$1958,2,FALSE)=0,"",VLOOKUP(QCO12,[1]Acciones!$A$59:$H$1958,2,FALSE)),"")</f>
        <v/>
      </c>
      <c r="QCR12" s="196" t="str">
        <f>IFERROR(IF(VLOOKUP(QCP12,[1]Acciones!$A$59:$H$1958,2,FALSE)=0,"",VLOOKUP(QCP12,[1]Acciones!$A$59:$H$1958,2,FALSE)),"")</f>
        <v/>
      </c>
      <c r="QCS12" s="196">
        <f>IFERROR(IF(VLOOKUP(QCQ12,[1]Acciones!$A$59:$H$1958,2,FALSE)=0,"",VLOOKUP(QCQ12,[1]Acciones!$A$59:$H$1958,2,FALSE)),"")</f>
        <v>4</v>
      </c>
      <c r="QCT12" s="196">
        <f>IFERROR(IF(VLOOKUP(QCR12,[1]Acciones!$A$59:$H$1958,2,FALSE)=0,"",VLOOKUP(QCR12,[1]Acciones!$A$59:$H$1958,2,FALSE)),"")</f>
        <v>4</v>
      </c>
      <c r="QCU12" s="196" t="str">
        <f>IFERROR(IF(VLOOKUP(QCS12,[1]Acciones!$A$59:$H$1958,2,FALSE)=0,"",VLOOKUP(QCS12,[1]Acciones!$A$59:$H$1958,2,FALSE)),"")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V12" s="196" t="str">
        <f>IFERROR(IF(VLOOKUP(QCT12,[1]Acciones!$A$59:$H$1958,2,FALSE)=0,"",VLOOKUP(QCT12,[1]Acciones!$A$59:$H$1958,2,FALSE)),"")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W12" s="196" t="str">
        <f>IFERROR(IF(VLOOKUP(QCU12,[1]Acciones!$A$59:$H$1958,2,FALSE)=0,"",VLOOKUP(QCU12,[1]Acciones!$A$59:$H$1958,2,FALSE)),"")</f>
        <v/>
      </c>
      <c r="QCX12" s="196" t="str">
        <f>IFERROR(IF(VLOOKUP(QCV12,[1]Acciones!$A$59:$H$1958,2,FALSE)=0,"",VLOOKUP(QCV12,[1]Acciones!$A$59:$H$1958,2,FALSE)),"")</f>
        <v/>
      </c>
      <c r="QCY12" s="196">
        <f>IFERROR(IF(VLOOKUP(QCW12,[1]Acciones!$A$59:$H$1958,2,FALSE)=0,"",VLOOKUP(QCW12,[1]Acciones!$A$59:$H$1958,2,FALSE)),"")</f>
        <v>4</v>
      </c>
      <c r="QCZ12" s="196">
        <f>IFERROR(IF(VLOOKUP(QCX12,[1]Acciones!$A$59:$H$1958,2,FALSE)=0,"",VLOOKUP(QCX12,[1]Acciones!$A$59:$H$1958,2,FALSE)),"")</f>
        <v>4</v>
      </c>
      <c r="QDA12" s="196" t="str">
        <f>IFERROR(IF(VLOOKUP(QCY12,[1]Acciones!$A$59:$H$1958,2,FALSE)=0,"",VLOOKUP(QCY12,[1]Acciones!$A$59:$H$1958,2,FALSE)),"")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B12" s="196" t="str">
        <f>IFERROR(IF(VLOOKUP(QCZ12,[1]Acciones!$A$59:$H$1958,2,FALSE)=0,"",VLOOKUP(QCZ12,[1]Acciones!$A$59:$H$1958,2,FALSE)),"")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C12" s="196" t="str">
        <f>IFERROR(IF(VLOOKUP(QDA12,[1]Acciones!$A$59:$H$1958,2,FALSE)=0,"",VLOOKUP(QDA12,[1]Acciones!$A$59:$H$1958,2,FALSE)),"")</f>
        <v/>
      </c>
      <c r="QDD12" s="196" t="str">
        <f>IFERROR(IF(VLOOKUP(QDB12,[1]Acciones!$A$59:$H$1958,2,FALSE)=0,"",VLOOKUP(QDB12,[1]Acciones!$A$59:$H$1958,2,FALSE)),"")</f>
        <v/>
      </c>
      <c r="QDE12" s="196">
        <f>IFERROR(IF(VLOOKUP(QDC12,[1]Acciones!$A$59:$H$1958,2,FALSE)=0,"",VLOOKUP(QDC12,[1]Acciones!$A$59:$H$1958,2,FALSE)),"")</f>
        <v>4</v>
      </c>
      <c r="QDF12" s="196">
        <f>IFERROR(IF(VLOOKUP(QDD12,[1]Acciones!$A$59:$H$1958,2,FALSE)=0,"",VLOOKUP(QDD12,[1]Acciones!$A$59:$H$1958,2,FALSE)),"")</f>
        <v>4</v>
      </c>
      <c r="QDG12" s="196" t="str">
        <f>IFERROR(IF(VLOOKUP(QDE12,[1]Acciones!$A$59:$H$1958,2,FALSE)=0,"",VLOOKUP(QDE12,[1]Acciones!$A$59:$H$1958,2,FALSE)),"")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H12" s="196" t="str">
        <f>IFERROR(IF(VLOOKUP(QDF12,[1]Acciones!$A$59:$H$1958,2,FALSE)=0,"",VLOOKUP(QDF12,[1]Acciones!$A$59:$H$1958,2,FALSE)),"")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I12" s="196" t="str">
        <f>IFERROR(IF(VLOOKUP(QDG12,[1]Acciones!$A$59:$H$1958,2,FALSE)=0,"",VLOOKUP(QDG12,[1]Acciones!$A$59:$H$1958,2,FALSE)),"")</f>
        <v/>
      </c>
      <c r="QDJ12" s="196" t="str">
        <f>IFERROR(IF(VLOOKUP(QDH12,[1]Acciones!$A$59:$H$1958,2,FALSE)=0,"",VLOOKUP(QDH12,[1]Acciones!$A$59:$H$1958,2,FALSE)),"")</f>
        <v/>
      </c>
      <c r="QDK12" s="196">
        <f>IFERROR(IF(VLOOKUP(QDI12,[1]Acciones!$A$59:$H$1958,2,FALSE)=0,"",VLOOKUP(QDI12,[1]Acciones!$A$59:$H$1958,2,FALSE)),"")</f>
        <v>4</v>
      </c>
      <c r="QDL12" s="196">
        <f>IFERROR(IF(VLOOKUP(QDJ12,[1]Acciones!$A$59:$H$1958,2,FALSE)=0,"",VLOOKUP(QDJ12,[1]Acciones!$A$59:$H$1958,2,FALSE)),"")</f>
        <v>4</v>
      </c>
      <c r="QDM12" s="196" t="str">
        <f>IFERROR(IF(VLOOKUP(QDK12,[1]Acciones!$A$59:$H$1958,2,FALSE)=0,"",VLOOKUP(QDK12,[1]Acciones!$A$59:$H$1958,2,FALSE)),"")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N12" s="196" t="str">
        <f>IFERROR(IF(VLOOKUP(QDL12,[1]Acciones!$A$59:$H$1958,2,FALSE)=0,"",VLOOKUP(QDL12,[1]Acciones!$A$59:$H$1958,2,FALSE)),"")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O12" s="196" t="str">
        <f>IFERROR(IF(VLOOKUP(QDM12,[1]Acciones!$A$59:$H$1958,2,FALSE)=0,"",VLOOKUP(QDM12,[1]Acciones!$A$59:$H$1958,2,FALSE)),"")</f>
        <v/>
      </c>
      <c r="QDP12" s="196" t="str">
        <f>IFERROR(IF(VLOOKUP(QDN12,[1]Acciones!$A$59:$H$1958,2,FALSE)=0,"",VLOOKUP(QDN12,[1]Acciones!$A$59:$H$1958,2,FALSE)),"")</f>
        <v/>
      </c>
      <c r="QDQ12" s="196">
        <f>IFERROR(IF(VLOOKUP(QDO12,[1]Acciones!$A$59:$H$1958,2,FALSE)=0,"",VLOOKUP(QDO12,[1]Acciones!$A$59:$H$1958,2,FALSE)),"")</f>
        <v>4</v>
      </c>
      <c r="QDR12" s="196">
        <f>IFERROR(IF(VLOOKUP(QDP12,[1]Acciones!$A$59:$H$1958,2,FALSE)=0,"",VLOOKUP(QDP12,[1]Acciones!$A$59:$H$1958,2,FALSE)),"")</f>
        <v>4</v>
      </c>
      <c r="QDS12" s="196" t="str">
        <f>IFERROR(IF(VLOOKUP(QDQ12,[1]Acciones!$A$59:$H$1958,2,FALSE)=0,"",VLOOKUP(QDQ12,[1]Acciones!$A$59:$H$1958,2,FALSE)),"")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T12" s="196" t="str">
        <f>IFERROR(IF(VLOOKUP(QDR12,[1]Acciones!$A$59:$H$1958,2,FALSE)=0,"",VLOOKUP(QDR12,[1]Acciones!$A$59:$H$1958,2,FALSE)),"")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U12" s="196" t="str">
        <f>IFERROR(IF(VLOOKUP(QDS12,[1]Acciones!$A$59:$H$1958,2,FALSE)=0,"",VLOOKUP(QDS12,[1]Acciones!$A$59:$H$1958,2,FALSE)),"")</f>
        <v/>
      </c>
      <c r="QDV12" s="196" t="str">
        <f>IFERROR(IF(VLOOKUP(QDT12,[1]Acciones!$A$59:$H$1958,2,FALSE)=0,"",VLOOKUP(QDT12,[1]Acciones!$A$59:$H$1958,2,FALSE)),"")</f>
        <v/>
      </c>
      <c r="QDW12" s="196">
        <f>IFERROR(IF(VLOOKUP(QDU12,[1]Acciones!$A$59:$H$1958,2,FALSE)=0,"",VLOOKUP(QDU12,[1]Acciones!$A$59:$H$1958,2,FALSE)),"")</f>
        <v>4</v>
      </c>
      <c r="QDX12" s="196">
        <f>IFERROR(IF(VLOOKUP(QDV12,[1]Acciones!$A$59:$H$1958,2,FALSE)=0,"",VLOOKUP(QDV12,[1]Acciones!$A$59:$H$1958,2,FALSE)),"")</f>
        <v>4</v>
      </c>
      <c r="QDY12" s="196" t="str">
        <f>IFERROR(IF(VLOOKUP(QDW12,[1]Acciones!$A$59:$H$1958,2,FALSE)=0,"",VLOOKUP(QDW12,[1]Acciones!$A$59:$H$1958,2,FALSE)),"")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Z12" s="196" t="str">
        <f>IFERROR(IF(VLOOKUP(QDX12,[1]Acciones!$A$59:$H$1958,2,FALSE)=0,"",VLOOKUP(QDX12,[1]Acciones!$A$59:$H$1958,2,FALSE)),"")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A12" s="196" t="str">
        <f>IFERROR(IF(VLOOKUP(QDY12,[1]Acciones!$A$59:$H$1958,2,FALSE)=0,"",VLOOKUP(QDY12,[1]Acciones!$A$59:$H$1958,2,FALSE)),"")</f>
        <v/>
      </c>
      <c r="QEB12" s="196" t="str">
        <f>IFERROR(IF(VLOOKUP(QDZ12,[1]Acciones!$A$59:$H$1958,2,FALSE)=0,"",VLOOKUP(QDZ12,[1]Acciones!$A$59:$H$1958,2,FALSE)),"")</f>
        <v/>
      </c>
      <c r="QEC12" s="196">
        <f>IFERROR(IF(VLOOKUP(QEA12,[1]Acciones!$A$59:$H$1958,2,FALSE)=0,"",VLOOKUP(QEA12,[1]Acciones!$A$59:$H$1958,2,FALSE)),"")</f>
        <v>4</v>
      </c>
      <c r="QED12" s="196">
        <f>IFERROR(IF(VLOOKUP(QEB12,[1]Acciones!$A$59:$H$1958,2,FALSE)=0,"",VLOOKUP(QEB12,[1]Acciones!$A$59:$H$1958,2,FALSE)),"")</f>
        <v>4</v>
      </c>
      <c r="QEE12" s="196" t="str">
        <f>IFERROR(IF(VLOOKUP(QEC12,[1]Acciones!$A$59:$H$1958,2,FALSE)=0,"",VLOOKUP(QEC12,[1]Acciones!$A$59:$H$1958,2,FALSE)),"")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F12" s="196" t="str">
        <f>IFERROR(IF(VLOOKUP(QED12,[1]Acciones!$A$59:$H$1958,2,FALSE)=0,"",VLOOKUP(QED12,[1]Acciones!$A$59:$H$1958,2,FALSE)),"")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G12" s="196" t="str">
        <f>IFERROR(IF(VLOOKUP(QEE12,[1]Acciones!$A$59:$H$1958,2,FALSE)=0,"",VLOOKUP(QEE12,[1]Acciones!$A$59:$H$1958,2,FALSE)),"")</f>
        <v/>
      </c>
      <c r="QEH12" s="196" t="str">
        <f>IFERROR(IF(VLOOKUP(QEF12,[1]Acciones!$A$59:$H$1958,2,FALSE)=0,"",VLOOKUP(QEF12,[1]Acciones!$A$59:$H$1958,2,FALSE)),"")</f>
        <v/>
      </c>
      <c r="QEI12" s="196">
        <f>IFERROR(IF(VLOOKUP(QEG12,[1]Acciones!$A$59:$H$1958,2,FALSE)=0,"",VLOOKUP(QEG12,[1]Acciones!$A$59:$H$1958,2,FALSE)),"")</f>
        <v>4</v>
      </c>
      <c r="QEJ12" s="196">
        <f>IFERROR(IF(VLOOKUP(QEH12,[1]Acciones!$A$59:$H$1958,2,FALSE)=0,"",VLOOKUP(QEH12,[1]Acciones!$A$59:$H$1958,2,FALSE)),"")</f>
        <v>4</v>
      </c>
      <c r="QEK12" s="196" t="str">
        <f>IFERROR(IF(VLOOKUP(QEI12,[1]Acciones!$A$59:$H$1958,2,FALSE)=0,"",VLOOKUP(QEI12,[1]Acciones!$A$59:$H$1958,2,FALSE)),"")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L12" s="196" t="str">
        <f>IFERROR(IF(VLOOKUP(QEJ12,[1]Acciones!$A$59:$H$1958,2,FALSE)=0,"",VLOOKUP(QEJ12,[1]Acciones!$A$59:$H$1958,2,FALSE)),"")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M12" s="196" t="str">
        <f>IFERROR(IF(VLOOKUP(QEK12,[1]Acciones!$A$59:$H$1958,2,FALSE)=0,"",VLOOKUP(QEK12,[1]Acciones!$A$59:$H$1958,2,FALSE)),"")</f>
        <v/>
      </c>
      <c r="QEN12" s="196" t="str">
        <f>IFERROR(IF(VLOOKUP(QEL12,[1]Acciones!$A$59:$H$1958,2,FALSE)=0,"",VLOOKUP(QEL12,[1]Acciones!$A$59:$H$1958,2,FALSE)),"")</f>
        <v/>
      </c>
      <c r="QEO12" s="196">
        <f>IFERROR(IF(VLOOKUP(QEM12,[1]Acciones!$A$59:$H$1958,2,FALSE)=0,"",VLOOKUP(QEM12,[1]Acciones!$A$59:$H$1958,2,FALSE)),"")</f>
        <v>4</v>
      </c>
      <c r="QEP12" s="196">
        <f>IFERROR(IF(VLOOKUP(QEN12,[1]Acciones!$A$59:$H$1958,2,FALSE)=0,"",VLOOKUP(QEN12,[1]Acciones!$A$59:$H$1958,2,FALSE)),"")</f>
        <v>4</v>
      </c>
      <c r="QEQ12" s="196" t="str">
        <f>IFERROR(IF(VLOOKUP(QEO12,[1]Acciones!$A$59:$H$1958,2,FALSE)=0,"",VLOOKUP(QEO12,[1]Acciones!$A$59:$H$1958,2,FALSE)),"")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R12" s="196" t="str">
        <f>IFERROR(IF(VLOOKUP(QEP12,[1]Acciones!$A$59:$H$1958,2,FALSE)=0,"",VLOOKUP(QEP12,[1]Acciones!$A$59:$H$1958,2,FALSE)),"")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S12" s="196" t="str">
        <f>IFERROR(IF(VLOOKUP(QEQ12,[1]Acciones!$A$59:$H$1958,2,FALSE)=0,"",VLOOKUP(QEQ12,[1]Acciones!$A$59:$H$1958,2,FALSE)),"")</f>
        <v/>
      </c>
      <c r="QET12" s="196" t="str">
        <f>IFERROR(IF(VLOOKUP(QER12,[1]Acciones!$A$59:$H$1958,2,FALSE)=0,"",VLOOKUP(QER12,[1]Acciones!$A$59:$H$1958,2,FALSE)),"")</f>
        <v/>
      </c>
      <c r="QEU12" s="196">
        <f>IFERROR(IF(VLOOKUP(QES12,[1]Acciones!$A$59:$H$1958,2,FALSE)=0,"",VLOOKUP(QES12,[1]Acciones!$A$59:$H$1958,2,FALSE)),"")</f>
        <v>4</v>
      </c>
      <c r="QEV12" s="196">
        <f>IFERROR(IF(VLOOKUP(QET12,[1]Acciones!$A$59:$H$1958,2,FALSE)=0,"",VLOOKUP(QET12,[1]Acciones!$A$59:$H$1958,2,FALSE)),"")</f>
        <v>4</v>
      </c>
      <c r="QEW12" s="196" t="str">
        <f>IFERROR(IF(VLOOKUP(QEU12,[1]Acciones!$A$59:$H$1958,2,FALSE)=0,"",VLOOKUP(QEU12,[1]Acciones!$A$59:$H$1958,2,FALSE)),"")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X12" s="196" t="str">
        <f>IFERROR(IF(VLOOKUP(QEV12,[1]Acciones!$A$59:$H$1958,2,FALSE)=0,"",VLOOKUP(QEV12,[1]Acciones!$A$59:$H$1958,2,FALSE)),"")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Y12" s="196" t="str">
        <f>IFERROR(IF(VLOOKUP(QEW12,[1]Acciones!$A$59:$H$1958,2,FALSE)=0,"",VLOOKUP(QEW12,[1]Acciones!$A$59:$H$1958,2,FALSE)),"")</f>
        <v/>
      </c>
      <c r="QEZ12" s="196" t="str">
        <f>IFERROR(IF(VLOOKUP(QEX12,[1]Acciones!$A$59:$H$1958,2,FALSE)=0,"",VLOOKUP(QEX12,[1]Acciones!$A$59:$H$1958,2,FALSE)),"")</f>
        <v/>
      </c>
      <c r="QFA12" s="196">
        <f>IFERROR(IF(VLOOKUP(QEY12,[1]Acciones!$A$59:$H$1958,2,FALSE)=0,"",VLOOKUP(QEY12,[1]Acciones!$A$59:$H$1958,2,FALSE)),"")</f>
        <v>4</v>
      </c>
      <c r="QFB12" s="196">
        <f>IFERROR(IF(VLOOKUP(QEZ12,[1]Acciones!$A$59:$H$1958,2,FALSE)=0,"",VLOOKUP(QEZ12,[1]Acciones!$A$59:$H$1958,2,FALSE)),"")</f>
        <v>4</v>
      </c>
      <c r="QFC12" s="196" t="str">
        <f>IFERROR(IF(VLOOKUP(QFA12,[1]Acciones!$A$59:$H$1958,2,FALSE)=0,"",VLOOKUP(QFA12,[1]Acciones!$A$59:$H$1958,2,FALSE)),"")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D12" s="196" t="str">
        <f>IFERROR(IF(VLOOKUP(QFB12,[1]Acciones!$A$59:$H$1958,2,FALSE)=0,"",VLOOKUP(QFB12,[1]Acciones!$A$59:$H$1958,2,FALSE)),"")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E12" s="196" t="str">
        <f>IFERROR(IF(VLOOKUP(QFC12,[1]Acciones!$A$59:$H$1958,2,FALSE)=0,"",VLOOKUP(QFC12,[1]Acciones!$A$59:$H$1958,2,FALSE)),"")</f>
        <v/>
      </c>
      <c r="QFF12" s="196" t="str">
        <f>IFERROR(IF(VLOOKUP(QFD12,[1]Acciones!$A$59:$H$1958,2,FALSE)=0,"",VLOOKUP(QFD12,[1]Acciones!$A$59:$H$1958,2,FALSE)),"")</f>
        <v/>
      </c>
      <c r="QFG12" s="196">
        <f>IFERROR(IF(VLOOKUP(QFE12,[1]Acciones!$A$59:$H$1958,2,FALSE)=0,"",VLOOKUP(QFE12,[1]Acciones!$A$59:$H$1958,2,FALSE)),"")</f>
        <v>4</v>
      </c>
      <c r="QFH12" s="196">
        <f>IFERROR(IF(VLOOKUP(QFF12,[1]Acciones!$A$59:$H$1958,2,FALSE)=0,"",VLOOKUP(QFF12,[1]Acciones!$A$59:$H$1958,2,FALSE)),"")</f>
        <v>4</v>
      </c>
      <c r="QFI12" s="196" t="str">
        <f>IFERROR(IF(VLOOKUP(QFG12,[1]Acciones!$A$59:$H$1958,2,FALSE)=0,"",VLOOKUP(QFG12,[1]Acciones!$A$59:$H$1958,2,FALSE)),"")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J12" s="196" t="str">
        <f>IFERROR(IF(VLOOKUP(QFH12,[1]Acciones!$A$59:$H$1958,2,FALSE)=0,"",VLOOKUP(QFH12,[1]Acciones!$A$59:$H$1958,2,FALSE)),"")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K12" s="196" t="str">
        <f>IFERROR(IF(VLOOKUP(QFI12,[1]Acciones!$A$59:$H$1958,2,FALSE)=0,"",VLOOKUP(QFI12,[1]Acciones!$A$59:$H$1958,2,FALSE)),"")</f>
        <v/>
      </c>
      <c r="QFL12" s="196" t="str">
        <f>IFERROR(IF(VLOOKUP(QFJ12,[1]Acciones!$A$59:$H$1958,2,FALSE)=0,"",VLOOKUP(QFJ12,[1]Acciones!$A$59:$H$1958,2,FALSE)),"")</f>
        <v/>
      </c>
      <c r="QFM12" s="196">
        <f>IFERROR(IF(VLOOKUP(QFK12,[1]Acciones!$A$59:$H$1958,2,FALSE)=0,"",VLOOKUP(QFK12,[1]Acciones!$A$59:$H$1958,2,FALSE)),"")</f>
        <v>4</v>
      </c>
      <c r="QFN12" s="196">
        <f>IFERROR(IF(VLOOKUP(QFL12,[1]Acciones!$A$59:$H$1958,2,FALSE)=0,"",VLOOKUP(QFL12,[1]Acciones!$A$59:$H$1958,2,FALSE)),"")</f>
        <v>4</v>
      </c>
      <c r="QFO12" s="196" t="str">
        <f>IFERROR(IF(VLOOKUP(QFM12,[1]Acciones!$A$59:$H$1958,2,FALSE)=0,"",VLOOKUP(QFM12,[1]Acciones!$A$59:$H$1958,2,FALSE)),"")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P12" s="196" t="str">
        <f>IFERROR(IF(VLOOKUP(QFN12,[1]Acciones!$A$59:$H$1958,2,FALSE)=0,"",VLOOKUP(QFN12,[1]Acciones!$A$59:$H$1958,2,FALSE)),"")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Q12" s="196" t="str">
        <f>IFERROR(IF(VLOOKUP(QFO12,[1]Acciones!$A$59:$H$1958,2,FALSE)=0,"",VLOOKUP(QFO12,[1]Acciones!$A$59:$H$1958,2,FALSE)),"")</f>
        <v/>
      </c>
      <c r="QFR12" s="196" t="str">
        <f>IFERROR(IF(VLOOKUP(QFP12,[1]Acciones!$A$59:$H$1958,2,FALSE)=0,"",VLOOKUP(QFP12,[1]Acciones!$A$59:$H$1958,2,FALSE)),"")</f>
        <v/>
      </c>
      <c r="QFS12" s="196">
        <f>IFERROR(IF(VLOOKUP(QFQ12,[1]Acciones!$A$59:$H$1958,2,FALSE)=0,"",VLOOKUP(QFQ12,[1]Acciones!$A$59:$H$1958,2,FALSE)),"")</f>
        <v>4</v>
      </c>
      <c r="QFT12" s="196">
        <f>IFERROR(IF(VLOOKUP(QFR12,[1]Acciones!$A$59:$H$1958,2,FALSE)=0,"",VLOOKUP(QFR12,[1]Acciones!$A$59:$H$1958,2,FALSE)),"")</f>
        <v>4</v>
      </c>
      <c r="QFU12" s="196" t="str">
        <f>IFERROR(IF(VLOOKUP(QFS12,[1]Acciones!$A$59:$H$1958,2,FALSE)=0,"",VLOOKUP(QFS12,[1]Acciones!$A$59:$H$1958,2,FALSE)),"")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V12" s="196" t="str">
        <f>IFERROR(IF(VLOOKUP(QFT12,[1]Acciones!$A$59:$H$1958,2,FALSE)=0,"",VLOOKUP(QFT12,[1]Acciones!$A$59:$H$1958,2,FALSE)),"")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W12" s="196" t="str">
        <f>IFERROR(IF(VLOOKUP(QFU12,[1]Acciones!$A$59:$H$1958,2,FALSE)=0,"",VLOOKUP(QFU12,[1]Acciones!$A$59:$H$1958,2,FALSE)),"")</f>
        <v/>
      </c>
      <c r="QFX12" s="196" t="str">
        <f>IFERROR(IF(VLOOKUP(QFV12,[1]Acciones!$A$59:$H$1958,2,FALSE)=0,"",VLOOKUP(QFV12,[1]Acciones!$A$59:$H$1958,2,FALSE)),"")</f>
        <v/>
      </c>
      <c r="QFY12" s="196">
        <f>IFERROR(IF(VLOOKUP(QFW12,[1]Acciones!$A$59:$H$1958,2,FALSE)=0,"",VLOOKUP(QFW12,[1]Acciones!$A$59:$H$1958,2,FALSE)),"")</f>
        <v>4</v>
      </c>
      <c r="QFZ12" s="196">
        <f>IFERROR(IF(VLOOKUP(QFX12,[1]Acciones!$A$59:$H$1958,2,FALSE)=0,"",VLOOKUP(QFX12,[1]Acciones!$A$59:$H$1958,2,FALSE)),"")</f>
        <v>4</v>
      </c>
      <c r="QGA12" s="196" t="str">
        <f>IFERROR(IF(VLOOKUP(QFY12,[1]Acciones!$A$59:$H$1958,2,FALSE)=0,"",VLOOKUP(QFY12,[1]Acciones!$A$59:$H$1958,2,FALSE)),"")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B12" s="196" t="str">
        <f>IFERROR(IF(VLOOKUP(QFZ12,[1]Acciones!$A$59:$H$1958,2,FALSE)=0,"",VLOOKUP(QFZ12,[1]Acciones!$A$59:$H$1958,2,FALSE)),"")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C12" s="196" t="str">
        <f>IFERROR(IF(VLOOKUP(QGA12,[1]Acciones!$A$59:$H$1958,2,FALSE)=0,"",VLOOKUP(QGA12,[1]Acciones!$A$59:$H$1958,2,FALSE)),"")</f>
        <v/>
      </c>
      <c r="QGD12" s="196" t="str">
        <f>IFERROR(IF(VLOOKUP(QGB12,[1]Acciones!$A$59:$H$1958,2,FALSE)=0,"",VLOOKUP(QGB12,[1]Acciones!$A$59:$H$1958,2,FALSE)),"")</f>
        <v/>
      </c>
      <c r="QGE12" s="196">
        <f>IFERROR(IF(VLOOKUP(QGC12,[1]Acciones!$A$59:$H$1958,2,FALSE)=0,"",VLOOKUP(QGC12,[1]Acciones!$A$59:$H$1958,2,FALSE)),"")</f>
        <v>4</v>
      </c>
      <c r="QGF12" s="196">
        <f>IFERROR(IF(VLOOKUP(QGD12,[1]Acciones!$A$59:$H$1958,2,FALSE)=0,"",VLOOKUP(QGD12,[1]Acciones!$A$59:$H$1958,2,FALSE)),"")</f>
        <v>4</v>
      </c>
      <c r="QGG12" s="196" t="str">
        <f>IFERROR(IF(VLOOKUP(QGE12,[1]Acciones!$A$59:$H$1958,2,FALSE)=0,"",VLOOKUP(QGE12,[1]Acciones!$A$59:$H$1958,2,FALSE)),"")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H12" s="196" t="str">
        <f>IFERROR(IF(VLOOKUP(QGF12,[1]Acciones!$A$59:$H$1958,2,FALSE)=0,"",VLOOKUP(QGF12,[1]Acciones!$A$59:$H$1958,2,FALSE)),"")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I12" s="196" t="str">
        <f>IFERROR(IF(VLOOKUP(QGG12,[1]Acciones!$A$59:$H$1958,2,FALSE)=0,"",VLOOKUP(QGG12,[1]Acciones!$A$59:$H$1958,2,FALSE)),"")</f>
        <v/>
      </c>
      <c r="QGJ12" s="196" t="str">
        <f>IFERROR(IF(VLOOKUP(QGH12,[1]Acciones!$A$59:$H$1958,2,FALSE)=0,"",VLOOKUP(QGH12,[1]Acciones!$A$59:$H$1958,2,FALSE)),"")</f>
        <v/>
      </c>
      <c r="QGK12" s="196">
        <f>IFERROR(IF(VLOOKUP(QGI12,[1]Acciones!$A$59:$H$1958,2,FALSE)=0,"",VLOOKUP(QGI12,[1]Acciones!$A$59:$H$1958,2,FALSE)),"")</f>
        <v>4</v>
      </c>
      <c r="QGL12" s="196">
        <f>IFERROR(IF(VLOOKUP(QGJ12,[1]Acciones!$A$59:$H$1958,2,FALSE)=0,"",VLOOKUP(QGJ12,[1]Acciones!$A$59:$H$1958,2,FALSE)),"")</f>
        <v>4</v>
      </c>
      <c r="QGM12" s="196" t="str">
        <f>IFERROR(IF(VLOOKUP(QGK12,[1]Acciones!$A$59:$H$1958,2,FALSE)=0,"",VLOOKUP(QGK12,[1]Acciones!$A$59:$H$1958,2,FALSE)),"")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N12" s="196" t="str">
        <f>IFERROR(IF(VLOOKUP(QGL12,[1]Acciones!$A$59:$H$1958,2,FALSE)=0,"",VLOOKUP(QGL12,[1]Acciones!$A$59:$H$1958,2,FALSE)),"")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O12" s="196" t="str">
        <f>IFERROR(IF(VLOOKUP(QGM12,[1]Acciones!$A$59:$H$1958,2,FALSE)=0,"",VLOOKUP(QGM12,[1]Acciones!$A$59:$H$1958,2,FALSE)),"")</f>
        <v/>
      </c>
      <c r="QGP12" s="196" t="str">
        <f>IFERROR(IF(VLOOKUP(QGN12,[1]Acciones!$A$59:$H$1958,2,FALSE)=0,"",VLOOKUP(QGN12,[1]Acciones!$A$59:$H$1958,2,FALSE)),"")</f>
        <v/>
      </c>
      <c r="QGQ12" s="196">
        <f>IFERROR(IF(VLOOKUP(QGO12,[1]Acciones!$A$59:$H$1958,2,FALSE)=0,"",VLOOKUP(QGO12,[1]Acciones!$A$59:$H$1958,2,FALSE)),"")</f>
        <v>4</v>
      </c>
      <c r="QGR12" s="196">
        <f>IFERROR(IF(VLOOKUP(QGP12,[1]Acciones!$A$59:$H$1958,2,FALSE)=0,"",VLOOKUP(QGP12,[1]Acciones!$A$59:$H$1958,2,FALSE)),"")</f>
        <v>4</v>
      </c>
      <c r="QGS12" s="196" t="str">
        <f>IFERROR(IF(VLOOKUP(QGQ12,[1]Acciones!$A$59:$H$1958,2,FALSE)=0,"",VLOOKUP(QGQ12,[1]Acciones!$A$59:$H$1958,2,FALSE)),"")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T12" s="196" t="str">
        <f>IFERROR(IF(VLOOKUP(QGR12,[1]Acciones!$A$59:$H$1958,2,FALSE)=0,"",VLOOKUP(QGR12,[1]Acciones!$A$59:$H$1958,2,FALSE)),"")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U12" s="196" t="str">
        <f>IFERROR(IF(VLOOKUP(QGS12,[1]Acciones!$A$59:$H$1958,2,FALSE)=0,"",VLOOKUP(QGS12,[1]Acciones!$A$59:$H$1958,2,FALSE)),"")</f>
        <v/>
      </c>
      <c r="QGV12" s="196" t="str">
        <f>IFERROR(IF(VLOOKUP(QGT12,[1]Acciones!$A$59:$H$1958,2,FALSE)=0,"",VLOOKUP(QGT12,[1]Acciones!$A$59:$H$1958,2,FALSE)),"")</f>
        <v/>
      </c>
      <c r="QGW12" s="196">
        <f>IFERROR(IF(VLOOKUP(QGU12,[1]Acciones!$A$59:$H$1958,2,FALSE)=0,"",VLOOKUP(QGU12,[1]Acciones!$A$59:$H$1958,2,FALSE)),"")</f>
        <v>4</v>
      </c>
      <c r="QGX12" s="196">
        <f>IFERROR(IF(VLOOKUP(QGV12,[1]Acciones!$A$59:$H$1958,2,FALSE)=0,"",VLOOKUP(QGV12,[1]Acciones!$A$59:$H$1958,2,FALSE)),"")</f>
        <v>4</v>
      </c>
      <c r="QGY12" s="196" t="str">
        <f>IFERROR(IF(VLOOKUP(QGW12,[1]Acciones!$A$59:$H$1958,2,FALSE)=0,"",VLOOKUP(QGW12,[1]Acciones!$A$59:$H$1958,2,FALSE)),"")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Z12" s="196" t="str">
        <f>IFERROR(IF(VLOOKUP(QGX12,[1]Acciones!$A$59:$H$1958,2,FALSE)=0,"",VLOOKUP(QGX12,[1]Acciones!$A$59:$H$1958,2,FALSE)),"")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A12" s="196" t="str">
        <f>IFERROR(IF(VLOOKUP(QGY12,[1]Acciones!$A$59:$H$1958,2,FALSE)=0,"",VLOOKUP(QGY12,[1]Acciones!$A$59:$H$1958,2,FALSE)),"")</f>
        <v/>
      </c>
      <c r="QHB12" s="196" t="str">
        <f>IFERROR(IF(VLOOKUP(QGZ12,[1]Acciones!$A$59:$H$1958,2,FALSE)=0,"",VLOOKUP(QGZ12,[1]Acciones!$A$59:$H$1958,2,FALSE)),"")</f>
        <v/>
      </c>
      <c r="QHC12" s="196">
        <f>IFERROR(IF(VLOOKUP(QHA12,[1]Acciones!$A$59:$H$1958,2,FALSE)=0,"",VLOOKUP(QHA12,[1]Acciones!$A$59:$H$1958,2,FALSE)),"")</f>
        <v>4</v>
      </c>
      <c r="QHD12" s="196">
        <f>IFERROR(IF(VLOOKUP(QHB12,[1]Acciones!$A$59:$H$1958,2,FALSE)=0,"",VLOOKUP(QHB12,[1]Acciones!$A$59:$H$1958,2,FALSE)),"")</f>
        <v>4</v>
      </c>
      <c r="QHE12" s="196" t="str">
        <f>IFERROR(IF(VLOOKUP(QHC12,[1]Acciones!$A$59:$H$1958,2,FALSE)=0,"",VLOOKUP(QHC12,[1]Acciones!$A$59:$H$1958,2,FALSE)),"")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F12" s="196" t="str">
        <f>IFERROR(IF(VLOOKUP(QHD12,[1]Acciones!$A$59:$H$1958,2,FALSE)=0,"",VLOOKUP(QHD12,[1]Acciones!$A$59:$H$1958,2,FALSE)),"")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G12" s="196" t="str">
        <f>IFERROR(IF(VLOOKUP(QHE12,[1]Acciones!$A$59:$H$1958,2,FALSE)=0,"",VLOOKUP(QHE12,[1]Acciones!$A$59:$H$1958,2,FALSE)),"")</f>
        <v/>
      </c>
      <c r="QHH12" s="196" t="str">
        <f>IFERROR(IF(VLOOKUP(QHF12,[1]Acciones!$A$59:$H$1958,2,FALSE)=0,"",VLOOKUP(QHF12,[1]Acciones!$A$59:$H$1958,2,FALSE)),"")</f>
        <v/>
      </c>
      <c r="QHI12" s="196">
        <f>IFERROR(IF(VLOOKUP(QHG12,[1]Acciones!$A$59:$H$1958,2,FALSE)=0,"",VLOOKUP(QHG12,[1]Acciones!$A$59:$H$1958,2,FALSE)),"")</f>
        <v>4</v>
      </c>
      <c r="QHJ12" s="196">
        <f>IFERROR(IF(VLOOKUP(QHH12,[1]Acciones!$A$59:$H$1958,2,FALSE)=0,"",VLOOKUP(QHH12,[1]Acciones!$A$59:$H$1958,2,FALSE)),"")</f>
        <v>4</v>
      </c>
      <c r="QHK12" s="196" t="str">
        <f>IFERROR(IF(VLOOKUP(QHI12,[1]Acciones!$A$59:$H$1958,2,FALSE)=0,"",VLOOKUP(QHI12,[1]Acciones!$A$59:$H$1958,2,FALSE)),"")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L12" s="196" t="str">
        <f>IFERROR(IF(VLOOKUP(QHJ12,[1]Acciones!$A$59:$H$1958,2,FALSE)=0,"",VLOOKUP(QHJ12,[1]Acciones!$A$59:$H$1958,2,FALSE)),"")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M12" s="196" t="str">
        <f>IFERROR(IF(VLOOKUP(QHK12,[1]Acciones!$A$59:$H$1958,2,FALSE)=0,"",VLOOKUP(QHK12,[1]Acciones!$A$59:$H$1958,2,FALSE)),"")</f>
        <v/>
      </c>
      <c r="QHN12" s="196" t="str">
        <f>IFERROR(IF(VLOOKUP(QHL12,[1]Acciones!$A$59:$H$1958,2,FALSE)=0,"",VLOOKUP(QHL12,[1]Acciones!$A$59:$H$1958,2,FALSE)),"")</f>
        <v/>
      </c>
      <c r="QHO12" s="196">
        <f>IFERROR(IF(VLOOKUP(QHM12,[1]Acciones!$A$59:$H$1958,2,FALSE)=0,"",VLOOKUP(QHM12,[1]Acciones!$A$59:$H$1958,2,FALSE)),"")</f>
        <v>4</v>
      </c>
      <c r="QHP12" s="196">
        <f>IFERROR(IF(VLOOKUP(QHN12,[1]Acciones!$A$59:$H$1958,2,FALSE)=0,"",VLOOKUP(QHN12,[1]Acciones!$A$59:$H$1958,2,FALSE)),"")</f>
        <v>4</v>
      </c>
      <c r="QHQ12" s="196" t="str">
        <f>IFERROR(IF(VLOOKUP(QHO12,[1]Acciones!$A$59:$H$1958,2,FALSE)=0,"",VLOOKUP(QHO12,[1]Acciones!$A$59:$H$1958,2,FALSE)),"")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R12" s="196" t="str">
        <f>IFERROR(IF(VLOOKUP(QHP12,[1]Acciones!$A$59:$H$1958,2,FALSE)=0,"",VLOOKUP(QHP12,[1]Acciones!$A$59:$H$1958,2,FALSE)),"")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S12" s="196" t="str">
        <f>IFERROR(IF(VLOOKUP(QHQ12,[1]Acciones!$A$59:$H$1958,2,FALSE)=0,"",VLOOKUP(QHQ12,[1]Acciones!$A$59:$H$1958,2,FALSE)),"")</f>
        <v/>
      </c>
      <c r="QHT12" s="196" t="str">
        <f>IFERROR(IF(VLOOKUP(QHR12,[1]Acciones!$A$59:$H$1958,2,FALSE)=0,"",VLOOKUP(QHR12,[1]Acciones!$A$59:$H$1958,2,FALSE)),"")</f>
        <v/>
      </c>
      <c r="QHU12" s="196">
        <f>IFERROR(IF(VLOOKUP(QHS12,[1]Acciones!$A$59:$H$1958,2,FALSE)=0,"",VLOOKUP(QHS12,[1]Acciones!$A$59:$H$1958,2,FALSE)),"")</f>
        <v>4</v>
      </c>
      <c r="QHV12" s="196">
        <f>IFERROR(IF(VLOOKUP(QHT12,[1]Acciones!$A$59:$H$1958,2,FALSE)=0,"",VLOOKUP(QHT12,[1]Acciones!$A$59:$H$1958,2,FALSE)),"")</f>
        <v>4</v>
      </c>
      <c r="QHW12" s="196" t="str">
        <f>IFERROR(IF(VLOOKUP(QHU12,[1]Acciones!$A$59:$H$1958,2,FALSE)=0,"",VLOOKUP(QHU12,[1]Acciones!$A$59:$H$1958,2,FALSE)),"")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X12" s="196" t="str">
        <f>IFERROR(IF(VLOOKUP(QHV12,[1]Acciones!$A$59:$H$1958,2,FALSE)=0,"",VLOOKUP(QHV12,[1]Acciones!$A$59:$H$1958,2,FALSE)),"")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Y12" s="196" t="str">
        <f>IFERROR(IF(VLOOKUP(QHW12,[1]Acciones!$A$59:$H$1958,2,FALSE)=0,"",VLOOKUP(QHW12,[1]Acciones!$A$59:$H$1958,2,FALSE)),"")</f>
        <v/>
      </c>
      <c r="QHZ12" s="196" t="str">
        <f>IFERROR(IF(VLOOKUP(QHX12,[1]Acciones!$A$59:$H$1958,2,FALSE)=0,"",VLOOKUP(QHX12,[1]Acciones!$A$59:$H$1958,2,FALSE)),"")</f>
        <v/>
      </c>
      <c r="QIA12" s="196">
        <f>IFERROR(IF(VLOOKUP(QHY12,[1]Acciones!$A$59:$H$1958,2,FALSE)=0,"",VLOOKUP(QHY12,[1]Acciones!$A$59:$H$1958,2,FALSE)),"")</f>
        <v>4</v>
      </c>
      <c r="QIB12" s="196">
        <f>IFERROR(IF(VLOOKUP(QHZ12,[1]Acciones!$A$59:$H$1958,2,FALSE)=0,"",VLOOKUP(QHZ12,[1]Acciones!$A$59:$H$1958,2,FALSE)),"")</f>
        <v>4</v>
      </c>
      <c r="QIC12" s="196" t="str">
        <f>IFERROR(IF(VLOOKUP(QIA12,[1]Acciones!$A$59:$H$1958,2,FALSE)=0,"",VLOOKUP(QIA12,[1]Acciones!$A$59:$H$1958,2,FALSE)),"")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D12" s="196" t="str">
        <f>IFERROR(IF(VLOOKUP(QIB12,[1]Acciones!$A$59:$H$1958,2,FALSE)=0,"",VLOOKUP(QIB12,[1]Acciones!$A$59:$H$1958,2,FALSE)),"")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E12" s="196" t="str">
        <f>IFERROR(IF(VLOOKUP(QIC12,[1]Acciones!$A$59:$H$1958,2,FALSE)=0,"",VLOOKUP(QIC12,[1]Acciones!$A$59:$H$1958,2,FALSE)),"")</f>
        <v/>
      </c>
      <c r="QIF12" s="196" t="str">
        <f>IFERROR(IF(VLOOKUP(QID12,[1]Acciones!$A$59:$H$1958,2,FALSE)=0,"",VLOOKUP(QID12,[1]Acciones!$A$59:$H$1958,2,FALSE)),"")</f>
        <v/>
      </c>
      <c r="QIG12" s="196">
        <f>IFERROR(IF(VLOOKUP(QIE12,[1]Acciones!$A$59:$H$1958,2,FALSE)=0,"",VLOOKUP(QIE12,[1]Acciones!$A$59:$H$1958,2,FALSE)),"")</f>
        <v>4</v>
      </c>
      <c r="QIH12" s="196">
        <f>IFERROR(IF(VLOOKUP(QIF12,[1]Acciones!$A$59:$H$1958,2,FALSE)=0,"",VLOOKUP(QIF12,[1]Acciones!$A$59:$H$1958,2,FALSE)),"")</f>
        <v>4</v>
      </c>
      <c r="QII12" s="196" t="str">
        <f>IFERROR(IF(VLOOKUP(QIG12,[1]Acciones!$A$59:$H$1958,2,FALSE)=0,"",VLOOKUP(QIG12,[1]Acciones!$A$59:$H$1958,2,FALSE)),"")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J12" s="196" t="str">
        <f>IFERROR(IF(VLOOKUP(QIH12,[1]Acciones!$A$59:$H$1958,2,FALSE)=0,"",VLOOKUP(QIH12,[1]Acciones!$A$59:$H$1958,2,FALSE)),"")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K12" s="196" t="str">
        <f>IFERROR(IF(VLOOKUP(QII12,[1]Acciones!$A$59:$H$1958,2,FALSE)=0,"",VLOOKUP(QII12,[1]Acciones!$A$59:$H$1958,2,FALSE)),"")</f>
        <v/>
      </c>
      <c r="QIL12" s="196" t="str">
        <f>IFERROR(IF(VLOOKUP(QIJ12,[1]Acciones!$A$59:$H$1958,2,FALSE)=0,"",VLOOKUP(QIJ12,[1]Acciones!$A$59:$H$1958,2,FALSE)),"")</f>
        <v/>
      </c>
      <c r="QIM12" s="196">
        <f>IFERROR(IF(VLOOKUP(QIK12,[1]Acciones!$A$59:$H$1958,2,FALSE)=0,"",VLOOKUP(QIK12,[1]Acciones!$A$59:$H$1958,2,FALSE)),"")</f>
        <v>4</v>
      </c>
      <c r="QIN12" s="196">
        <f>IFERROR(IF(VLOOKUP(QIL12,[1]Acciones!$A$59:$H$1958,2,FALSE)=0,"",VLOOKUP(QIL12,[1]Acciones!$A$59:$H$1958,2,FALSE)),"")</f>
        <v>4</v>
      </c>
      <c r="QIO12" s="196" t="str">
        <f>IFERROR(IF(VLOOKUP(QIM12,[1]Acciones!$A$59:$H$1958,2,FALSE)=0,"",VLOOKUP(QIM12,[1]Acciones!$A$59:$H$1958,2,FALSE)),"")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P12" s="196" t="str">
        <f>IFERROR(IF(VLOOKUP(QIN12,[1]Acciones!$A$59:$H$1958,2,FALSE)=0,"",VLOOKUP(QIN12,[1]Acciones!$A$59:$H$1958,2,FALSE)),"")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Q12" s="196" t="str">
        <f>IFERROR(IF(VLOOKUP(QIO12,[1]Acciones!$A$59:$H$1958,2,FALSE)=0,"",VLOOKUP(QIO12,[1]Acciones!$A$59:$H$1958,2,FALSE)),"")</f>
        <v/>
      </c>
      <c r="QIR12" s="196" t="str">
        <f>IFERROR(IF(VLOOKUP(QIP12,[1]Acciones!$A$59:$H$1958,2,FALSE)=0,"",VLOOKUP(QIP12,[1]Acciones!$A$59:$H$1958,2,FALSE)),"")</f>
        <v/>
      </c>
      <c r="QIS12" s="196">
        <f>IFERROR(IF(VLOOKUP(QIQ12,[1]Acciones!$A$59:$H$1958,2,FALSE)=0,"",VLOOKUP(QIQ12,[1]Acciones!$A$59:$H$1958,2,FALSE)),"")</f>
        <v>4</v>
      </c>
      <c r="QIT12" s="196">
        <f>IFERROR(IF(VLOOKUP(QIR12,[1]Acciones!$A$59:$H$1958,2,FALSE)=0,"",VLOOKUP(QIR12,[1]Acciones!$A$59:$H$1958,2,FALSE)),"")</f>
        <v>4</v>
      </c>
      <c r="QIU12" s="196" t="str">
        <f>IFERROR(IF(VLOOKUP(QIS12,[1]Acciones!$A$59:$H$1958,2,FALSE)=0,"",VLOOKUP(QIS12,[1]Acciones!$A$59:$H$1958,2,FALSE)),"")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V12" s="196" t="str">
        <f>IFERROR(IF(VLOOKUP(QIT12,[1]Acciones!$A$59:$H$1958,2,FALSE)=0,"",VLOOKUP(QIT12,[1]Acciones!$A$59:$H$1958,2,FALSE)),"")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W12" s="196" t="str">
        <f>IFERROR(IF(VLOOKUP(QIU12,[1]Acciones!$A$59:$H$1958,2,FALSE)=0,"",VLOOKUP(QIU12,[1]Acciones!$A$59:$H$1958,2,FALSE)),"")</f>
        <v/>
      </c>
      <c r="QIX12" s="196" t="str">
        <f>IFERROR(IF(VLOOKUP(QIV12,[1]Acciones!$A$59:$H$1958,2,FALSE)=0,"",VLOOKUP(QIV12,[1]Acciones!$A$59:$H$1958,2,FALSE)),"")</f>
        <v/>
      </c>
      <c r="QIY12" s="196">
        <f>IFERROR(IF(VLOOKUP(QIW12,[1]Acciones!$A$59:$H$1958,2,FALSE)=0,"",VLOOKUP(QIW12,[1]Acciones!$A$59:$H$1958,2,FALSE)),"")</f>
        <v>4</v>
      </c>
      <c r="QIZ12" s="196">
        <f>IFERROR(IF(VLOOKUP(QIX12,[1]Acciones!$A$59:$H$1958,2,FALSE)=0,"",VLOOKUP(QIX12,[1]Acciones!$A$59:$H$1958,2,FALSE)),"")</f>
        <v>4</v>
      </c>
      <c r="QJA12" s="196" t="str">
        <f>IFERROR(IF(VLOOKUP(QIY12,[1]Acciones!$A$59:$H$1958,2,FALSE)=0,"",VLOOKUP(QIY12,[1]Acciones!$A$59:$H$1958,2,FALSE)),"")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B12" s="196" t="str">
        <f>IFERROR(IF(VLOOKUP(QIZ12,[1]Acciones!$A$59:$H$1958,2,FALSE)=0,"",VLOOKUP(QIZ12,[1]Acciones!$A$59:$H$1958,2,FALSE)),"")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C12" s="196" t="str">
        <f>IFERROR(IF(VLOOKUP(QJA12,[1]Acciones!$A$59:$H$1958,2,FALSE)=0,"",VLOOKUP(QJA12,[1]Acciones!$A$59:$H$1958,2,FALSE)),"")</f>
        <v/>
      </c>
      <c r="QJD12" s="196" t="str">
        <f>IFERROR(IF(VLOOKUP(QJB12,[1]Acciones!$A$59:$H$1958,2,FALSE)=0,"",VLOOKUP(QJB12,[1]Acciones!$A$59:$H$1958,2,FALSE)),"")</f>
        <v/>
      </c>
      <c r="QJE12" s="196">
        <f>IFERROR(IF(VLOOKUP(QJC12,[1]Acciones!$A$59:$H$1958,2,FALSE)=0,"",VLOOKUP(QJC12,[1]Acciones!$A$59:$H$1958,2,FALSE)),"")</f>
        <v>4</v>
      </c>
      <c r="QJF12" s="196">
        <f>IFERROR(IF(VLOOKUP(QJD12,[1]Acciones!$A$59:$H$1958,2,FALSE)=0,"",VLOOKUP(QJD12,[1]Acciones!$A$59:$H$1958,2,FALSE)),"")</f>
        <v>4</v>
      </c>
      <c r="QJG12" s="196" t="str">
        <f>IFERROR(IF(VLOOKUP(QJE12,[1]Acciones!$A$59:$H$1958,2,FALSE)=0,"",VLOOKUP(QJE12,[1]Acciones!$A$59:$H$1958,2,FALSE)),"")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H12" s="196" t="str">
        <f>IFERROR(IF(VLOOKUP(QJF12,[1]Acciones!$A$59:$H$1958,2,FALSE)=0,"",VLOOKUP(QJF12,[1]Acciones!$A$59:$H$1958,2,FALSE)),"")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I12" s="196" t="str">
        <f>IFERROR(IF(VLOOKUP(QJG12,[1]Acciones!$A$59:$H$1958,2,FALSE)=0,"",VLOOKUP(QJG12,[1]Acciones!$A$59:$H$1958,2,FALSE)),"")</f>
        <v/>
      </c>
      <c r="QJJ12" s="196" t="str">
        <f>IFERROR(IF(VLOOKUP(QJH12,[1]Acciones!$A$59:$H$1958,2,FALSE)=0,"",VLOOKUP(QJH12,[1]Acciones!$A$59:$H$1958,2,FALSE)),"")</f>
        <v/>
      </c>
      <c r="QJK12" s="196">
        <f>IFERROR(IF(VLOOKUP(QJI12,[1]Acciones!$A$59:$H$1958,2,FALSE)=0,"",VLOOKUP(QJI12,[1]Acciones!$A$59:$H$1958,2,FALSE)),"")</f>
        <v>4</v>
      </c>
      <c r="QJL12" s="196">
        <f>IFERROR(IF(VLOOKUP(QJJ12,[1]Acciones!$A$59:$H$1958,2,FALSE)=0,"",VLOOKUP(QJJ12,[1]Acciones!$A$59:$H$1958,2,FALSE)),"")</f>
        <v>4</v>
      </c>
      <c r="QJM12" s="196" t="str">
        <f>IFERROR(IF(VLOOKUP(QJK12,[1]Acciones!$A$59:$H$1958,2,FALSE)=0,"",VLOOKUP(QJK12,[1]Acciones!$A$59:$H$1958,2,FALSE)),"")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N12" s="196" t="str">
        <f>IFERROR(IF(VLOOKUP(QJL12,[1]Acciones!$A$59:$H$1958,2,FALSE)=0,"",VLOOKUP(QJL12,[1]Acciones!$A$59:$H$1958,2,FALSE)),"")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O12" s="196" t="str">
        <f>IFERROR(IF(VLOOKUP(QJM12,[1]Acciones!$A$59:$H$1958,2,FALSE)=0,"",VLOOKUP(QJM12,[1]Acciones!$A$59:$H$1958,2,FALSE)),"")</f>
        <v/>
      </c>
      <c r="QJP12" s="196" t="str">
        <f>IFERROR(IF(VLOOKUP(QJN12,[1]Acciones!$A$59:$H$1958,2,FALSE)=0,"",VLOOKUP(QJN12,[1]Acciones!$A$59:$H$1958,2,FALSE)),"")</f>
        <v/>
      </c>
      <c r="QJQ12" s="196">
        <f>IFERROR(IF(VLOOKUP(QJO12,[1]Acciones!$A$59:$H$1958,2,FALSE)=0,"",VLOOKUP(QJO12,[1]Acciones!$A$59:$H$1958,2,FALSE)),"")</f>
        <v>4</v>
      </c>
      <c r="QJR12" s="196">
        <f>IFERROR(IF(VLOOKUP(QJP12,[1]Acciones!$A$59:$H$1958,2,FALSE)=0,"",VLOOKUP(QJP12,[1]Acciones!$A$59:$H$1958,2,FALSE)),"")</f>
        <v>4</v>
      </c>
      <c r="QJS12" s="196" t="str">
        <f>IFERROR(IF(VLOOKUP(QJQ12,[1]Acciones!$A$59:$H$1958,2,FALSE)=0,"",VLOOKUP(QJQ12,[1]Acciones!$A$59:$H$1958,2,FALSE)),"")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T12" s="196" t="str">
        <f>IFERROR(IF(VLOOKUP(QJR12,[1]Acciones!$A$59:$H$1958,2,FALSE)=0,"",VLOOKUP(QJR12,[1]Acciones!$A$59:$H$1958,2,FALSE)),"")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U12" s="196" t="str">
        <f>IFERROR(IF(VLOOKUP(QJS12,[1]Acciones!$A$59:$H$1958,2,FALSE)=0,"",VLOOKUP(QJS12,[1]Acciones!$A$59:$H$1958,2,FALSE)),"")</f>
        <v/>
      </c>
      <c r="QJV12" s="196" t="str">
        <f>IFERROR(IF(VLOOKUP(QJT12,[1]Acciones!$A$59:$H$1958,2,FALSE)=0,"",VLOOKUP(QJT12,[1]Acciones!$A$59:$H$1958,2,FALSE)),"")</f>
        <v/>
      </c>
      <c r="QJW12" s="196">
        <f>IFERROR(IF(VLOOKUP(QJU12,[1]Acciones!$A$59:$H$1958,2,FALSE)=0,"",VLOOKUP(QJU12,[1]Acciones!$A$59:$H$1958,2,FALSE)),"")</f>
        <v>4</v>
      </c>
      <c r="QJX12" s="196">
        <f>IFERROR(IF(VLOOKUP(QJV12,[1]Acciones!$A$59:$H$1958,2,FALSE)=0,"",VLOOKUP(QJV12,[1]Acciones!$A$59:$H$1958,2,FALSE)),"")</f>
        <v>4</v>
      </c>
      <c r="QJY12" s="196" t="str">
        <f>IFERROR(IF(VLOOKUP(QJW12,[1]Acciones!$A$59:$H$1958,2,FALSE)=0,"",VLOOKUP(QJW12,[1]Acciones!$A$59:$H$1958,2,FALSE)),"")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Z12" s="196" t="str">
        <f>IFERROR(IF(VLOOKUP(QJX12,[1]Acciones!$A$59:$H$1958,2,FALSE)=0,"",VLOOKUP(QJX12,[1]Acciones!$A$59:$H$1958,2,FALSE)),"")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A12" s="196" t="str">
        <f>IFERROR(IF(VLOOKUP(QJY12,[1]Acciones!$A$59:$H$1958,2,FALSE)=0,"",VLOOKUP(QJY12,[1]Acciones!$A$59:$H$1958,2,FALSE)),"")</f>
        <v/>
      </c>
      <c r="QKB12" s="196" t="str">
        <f>IFERROR(IF(VLOOKUP(QJZ12,[1]Acciones!$A$59:$H$1958,2,FALSE)=0,"",VLOOKUP(QJZ12,[1]Acciones!$A$59:$H$1958,2,FALSE)),"")</f>
        <v/>
      </c>
      <c r="QKC12" s="196">
        <f>IFERROR(IF(VLOOKUP(QKA12,[1]Acciones!$A$59:$H$1958,2,FALSE)=0,"",VLOOKUP(QKA12,[1]Acciones!$A$59:$H$1958,2,FALSE)),"")</f>
        <v>4</v>
      </c>
      <c r="QKD12" s="196">
        <f>IFERROR(IF(VLOOKUP(QKB12,[1]Acciones!$A$59:$H$1958,2,FALSE)=0,"",VLOOKUP(QKB12,[1]Acciones!$A$59:$H$1958,2,FALSE)),"")</f>
        <v>4</v>
      </c>
      <c r="QKE12" s="196" t="str">
        <f>IFERROR(IF(VLOOKUP(QKC12,[1]Acciones!$A$59:$H$1958,2,FALSE)=0,"",VLOOKUP(QKC12,[1]Acciones!$A$59:$H$1958,2,FALSE)),"")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F12" s="196" t="str">
        <f>IFERROR(IF(VLOOKUP(QKD12,[1]Acciones!$A$59:$H$1958,2,FALSE)=0,"",VLOOKUP(QKD12,[1]Acciones!$A$59:$H$1958,2,FALSE)),"")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G12" s="196" t="str">
        <f>IFERROR(IF(VLOOKUP(QKE12,[1]Acciones!$A$59:$H$1958,2,FALSE)=0,"",VLOOKUP(QKE12,[1]Acciones!$A$59:$H$1958,2,FALSE)),"")</f>
        <v/>
      </c>
      <c r="QKH12" s="196" t="str">
        <f>IFERROR(IF(VLOOKUP(QKF12,[1]Acciones!$A$59:$H$1958,2,FALSE)=0,"",VLOOKUP(QKF12,[1]Acciones!$A$59:$H$1958,2,FALSE)),"")</f>
        <v/>
      </c>
      <c r="QKI12" s="196">
        <f>IFERROR(IF(VLOOKUP(QKG12,[1]Acciones!$A$59:$H$1958,2,FALSE)=0,"",VLOOKUP(QKG12,[1]Acciones!$A$59:$H$1958,2,FALSE)),"")</f>
        <v>4</v>
      </c>
      <c r="QKJ12" s="196">
        <f>IFERROR(IF(VLOOKUP(QKH12,[1]Acciones!$A$59:$H$1958,2,FALSE)=0,"",VLOOKUP(QKH12,[1]Acciones!$A$59:$H$1958,2,FALSE)),"")</f>
        <v>4</v>
      </c>
      <c r="QKK12" s="196" t="str">
        <f>IFERROR(IF(VLOOKUP(QKI12,[1]Acciones!$A$59:$H$1958,2,FALSE)=0,"",VLOOKUP(QKI12,[1]Acciones!$A$59:$H$1958,2,FALSE)),"")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L12" s="196" t="str">
        <f>IFERROR(IF(VLOOKUP(QKJ12,[1]Acciones!$A$59:$H$1958,2,FALSE)=0,"",VLOOKUP(QKJ12,[1]Acciones!$A$59:$H$1958,2,FALSE)),"")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M12" s="196" t="str">
        <f>IFERROR(IF(VLOOKUP(QKK12,[1]Acciones!$A$59:$H$1958,2,FALSE)=0,"",VLOOKUP(QKK12,[1]Acciones!$A$59:$H$1958,2,FALSE)),"")</f>
        <v/>
      </c>
      <c r="QKN12" s="196" t="str">
        <f>IFERROR(IF(VLOOKUP(QKL12,[1]Acciones!$A$59:$H$1958,2,FALSE)=0,"",VLOOKUP(QKL12,[1]Acciones!$A$59:$H$1958,2,FALSE)),"")</f>
        <v/>
      </c>
      <c r="QKO12" s="196">
        <f>IFERROR(IF(VLOOKUP(QKM12,[1]Acciones!$A$59:$H$1958,2,FALSE)=0,"",VLOOKUP(QKM12,[1]Acciones!$A$59:$H$1958,2,FALSE)),"")</f>
        <v>4</v>
      </c>
      <c r="QKP12" s="196">
        <f>IFERROR(IF(VLOOKUP(QKN12,[1]Acciones!$A$59:$H$1958,2,FALSE)=0,"",VLOOKUP(QKN12,[1]Acciones!$A$59:$H$1958,2,FALSE)),"")</f>
        <v>4</v>
      </c>
      <c r="QKQ12" s="196" t="str">
        <f>IFERROR(IF(VLOOKUP(QKO12,[1]Acciones!$A$59:$H$1958,2,FALSE)=0,"",VLOOKUP(QKO12,[1]Acciones!$A$59:$H$1958,2,FALSE)),"")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R12" s="196" t="str">
        <f>IFERROR(IF(VLOOKUP(QKP12,[1]Acciones!$A$59:$H$1958,2,FALSE)=0,"",VLOOKUP(QKP12,[1]Acciones!$A$59:$H$1958,2,FALSE)),"")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S12" s="196" t="str">
        <f>IFERROR(IF(VLOOKUP(QKQ12,[1]Acciones!$A$59:$H$1958,2,FALSE)=0,"",VLOOKUP(QKQ12,[1]Acciones!$A$59:$H$1958,2,FALSE)),"")</f>
        <v/>
      </c>
      <c r="QKT12" s="196" t="str">
        <f>IFERROR(IF(VLOOKUP(QKR12,[1]Acciones!$A$59:$H$1958,2,FALSE)=0,"",VLOOKUP(QKR12,[1]Acciones!$A$59:$H$1958,2,FALSE)),"")</f>
        <v/>
      </c>
      <c r="QKU12" s="196">
        <f>IFERROR(IF(VLOOKUP(QKS12,[1]Acciones!$A$59:$H$1958,2,FALSE)=0,"",VLOOKUP(QKS12,[1]Acciones!$A$59:$H$1958,2,FALSE)),"")</f>
        <v>4</v>
      </c>
      <c r="QKV12" s="196">
        <f>IFERROR(IF(VLOOKUP(QKT12,[1]Acciones!$A$59:$H$1958,2,FALSE)=0,"",VLOOKUP(QKT12,[1]Acciones!$A$59:$H$1958,2,FALSE)),"")</f>
        <v>4</v>
      </c>
      <c r="QKW12" s="196" t="str">
        <f>IFERROR(IF(VLOOKUP(QKU12,[1]Acciones!$A$59:$H$1958,2,FALSE)=0,"",VLOOKUP(QKU12,[1]Acciones!$A$59:$H$1958,2,FALSE)),"")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X12" s="196" t="str">
        <f>IFERROR(IF(VLOOKUP(QKV12,[1]Acciones!$A$59:$H$1958,2,FALSE)=0,"",VLOOKUP(QKV12,[1]Acciones!$A$59:$H$1958,2,FALSE)),"")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Y12" s="196" t="str">
        <f>IFERROR(IF(VLOOKUP(QKW12,[1]Acciones!$A$59:$H$1958,2,FALSE)=0,"",VLOOKUP(QKW12,[1]Acciones!$A$59:$H$1958,2,FALSE)),"")</f>
        <v/>
      </c>
      <c r="QKZ12" s="196" t="str">
        <f>IFERROR(IF(VLOOKUP(QKX12,[1]Acciones!$A$59:$H$1958,2,FALSE)=0,"",VLOOKUP(QKX12,[1]Acciones!$A$59:$H$1958,2,FALSE)),"")</f>
        <v/>
      </c>
      <c r="QLA12" s="196">
        <f>IFERROR(IF(VLOOKUP(QKY12,[1]Acciones!$A$59:$H$1958,2,FALSE)=0,"",VLOOKUP(QKY12,[1]Acciones!$A$59:$H$1958,2,FALSE)),"")</f>
        <v>4</v>
      </c>
      <c r="QLB12" s="196">
        <f>IFERROR(IF(VLOOKUP(QKZ12,[1]Acciones!$A$59:$H$1958,2,FALSE)=0,"",VLOOKUP(QKZ12,[1]Acciones!$A$59:$H$1958,2,FALSE)),"")</f>
        <v>4</v>
      </c>
      <c r="QLC12" s="196" t="str">
        <f>IFERROR(IF(VLOOKUP(QLA12,[1]Acciones!$A$59:$H$1958,2,FALSE)=0,"",VLOOKUP(QLA12,[1]Acciones!$A$59:$H$1958,2,FALSE)),"")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D12" s="196" t="str">
        <f>IFERROR(IF(VLOOKUP(QLB12,[1]Acciones!$A$59:$H$1958,2,FALSE)=0,"",VLOOKUP(QLB12,[1]Acciones!$A$59:$H$1958,2,FALSE)),"")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E12" s="196" t="str">
        <f>IFERROR(IF(VLOOKUP(QLC12,[1]Acciones!$A$59:$H$1958,2,FALSE)=0,"",VLOOKUP(QLC12,[1]Acciones!$A$59:$H$1958,2,FALSE)),"")</f>
        <v/>
      </c>
      <c r="QLF12" s="196" t="str">
        <f>IFERROR(IF(VLOOKUP(QLD12,[1]Acciones!$A$59:$H$1958,2,FALSE)=0,"",VLOOKUP(QLD12,[1]Acciones!$A$59:$H$1958,2,FALSE)),"")</f>
        <v/>
      </c>
      <c r="QLG12" s="196">
        <f>IFERROR(IF(VLOOKUP(QLE12,[1]Acciones!$A$59:$H$1958,2,FALSE)=0,"",VLOOKUP(QLE12,[1]Acciones!$A$59:$H$1958,2,FALSE)),"")</f>
        <v>4</v>
      </c>
      <c r="QLH12" s="196">
        <f>IFERROR(IF(VLOOKUP(QLF12,[1]Acciones!$A$59:$H$1958,2,FALSE)=0,"",VLOOKUP(QLF12,[1]Acciones!$A$59:$H$1958,2,FALSE)),"")</f>
        <v>4</v>
      </c>
      <c r="QLI12" s="196" t="str">
        <f>IFERROR(IF(VLOOKUP(QLG12,[1]Acciones!$A$59:$H$1958,2,FALSE)=0,"",VLOOKUP(QLG12,[1]Acciones!$A$59:$H$1958,2,FALSE)),"")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J12" s="196" t="str">
        <f>IFERROR(IF(VLOOKUP(QLH12,[1]Acciones!$A$59:$H$1958,2,FALSE)=0,"",VLOOKUP(QLH12,[1]Acciones!$A$59:$H$1958,2,FALSE)),"")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K12" s="196" t="str">
        <f>IFERROR(IF(VLOOKUP(QLI12,[1]Acciones!$A$59:$H$1958,2,FALSE)=0,"",VLOOKUP(QLI12,[1]Acciones!$A$59:$H$1958,2,FALSE)),"")</f>
        <v/>
      </c>
      <c r="QLL12" s="196" t="str">
        <f>IFERROR(IF(VLOOKUP(QLJ12,[1]Acciones!$A$59:$H$1958,2,FALSE)=0,"",VLOOKUP(QLJ12,[1]Acciones!$A$59:$H$1958,2,FALSE)),"")</f>
        <v/>
      </c>
      <c r="QLM12" s="196">
        <f>IFERROR(IF(VLOOKUP(QLK12,[1]Acciones!$A$59:$H$1958,2,FALSE)=0,"",VLOOKUP(QLK12,[1]Acciones!$A$59:$H$1958,2,FALSE)),"")</f>
        <v>4</v>
      </c>
      <c r="QLN12" s="196">
        <f>IFERROR(IF(VLOOKUP(QLL12,[1]Acciones!$A$59:$H$1958,2,FALSE)=0,"",VLOOKUP(QLL12,[1]Acciones!$A$59:$H$1958,2,FALSE)),"")</f>
        <v>4</v>
      </c>
      <c r="QLO12" s="196" t="str">
        <f>IFERROR(IF(VLOOKUP(QLM12,[1]Acciones!$A$59:$H$1958,2,FALSE)=0,"",VLOOKUP(QLM12,[1]Acciones!$A$59:$H$1958,2,FALSE)),"")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P12" s="196" t="str">
        <f>IFERROR(IF(VLOOKUP(QLN12,[1]Acciones!$A$59:$H$1958,2,FALSE)=0,"",VLOOKUP(QLN12,[1]Acciones!$A$59:$H$1958,2,FALSE)),"")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Q12" s="196" t="str">
        <f>IFERROR(IF(VLOOKUP(QLO12,[1]Acciones!$A$59:$H$1958,2,FALSE)=0,"",VLOOKUP(QLO12,[1]Acciones!$A$59:$H$1958,2,FALSE)),"")</f>
        <v/>
      </c>
      <c r="QLR12" s="196" t="str">
        <f>IFERROR(IF(VLOOKUP(QLP12,[1]Acciones!$A$59:$H$1958,2,FALSE)=0,"",VLOOKUP(QLP12,[1]Acciones!$A$59:$H$1958,2,FALSE)),"")</f>
        <v/>
      </c>
      <c r="QLS12" s="196">
        <f>IFERROR(IF(VLOOKUP(QLQ12,[1]Acciones!$A$59:$H$1958,2,FALSE)=0,"",VLOOKUP(QLQ12,[1]Acciones!$A$59:$H$1958,2,FALSE)),"")</f>
        <v>4</v>
      </c>
      <c r="QLT12" s="196">
        <f>IFERROR(IF(VLOOKUP(QLR12,[1]Acciones!$A$59:$H$1958,2,FALSE)=0,"",VLOOKUP(QLR12,[1]Acciones!$A$59:$H$1958,2,FALSE)),"")</f>
        <v>4</v>
      </c>
      <c r="QLU12" s="196" t="str">
        <f>IFERROR(IF(VLOOKUP(QLS12,[1]Acciones!$A$59:$H$1958,2,FALSE)=0,"",VLOOKUP(QLS12,[1]Acciones!$A$59:$H$1958,2,FALSE)),"")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V12" s="196" t="str">
        <f>IFERROR(IF(VLOOKUP(QLT12,[1]Acciones!$A$59:$H$1958,2,FALSE)=0,"",VLOOKUP(QLT12,[1]Acciones!$A$59:$H$1958,2,FALSE)),"")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W12" s="196" t="str">
        <f>IFERROR(IF(VLOOKUP(QLU12,[1]Acciones!$A$59:$H$1958,2,FALSE)=0,"",VLOOKUP(QLU12,[1]Acciones!$A$59:$H$1958,2,FALSE)),"")</f>
        <v/>
      </c>
      <c r="QLX12" s="196" t="str">
        <f>IFERROR(IF(VLOOKUP(QLV12,[1]Acciones!$A$59:$H$1958,2,FALSE)=0,"",VLOOKUP(QLV12,[1]Acciones!$A$59:$H$1958,2,FALSE)),"")</f>
        <v/>
      </c>
      <c r="QLY12" s="196">
        <f>IFERROR(IF(VLOOKUP(QLW12,[1]Acciones!$A$59:$H$1958,2,FALSE)=0,"",VLOOKUP(QLW12,[1]Acciones!$A$59:$H$1958,2,FALSE)),"")</f>
        <v>4</v>
      </c>
      <c r="QLZ12" s="196">
        <f>IFERROR(IF(VLOOKUP(QLX12,[1]Acciones!$A$59:$H$1958,2,FALSE)=0,"",VLOOKUP(QLX12,[1]Acciones!$A$59:$H$1958,2,FALSE)),"")</f>
        <v>4</v>
      </c>
      <c r="QMA12" s="196" t="str">
        <f>IFERROR(IF(VLOOKUP(QLY12,[1]Acciones!$A$59:$H$1958,2,FALSE)=0,"",VLOOKUP(QLY12,[1]Acciones!$A$59:$H$1958,2,FALSE)),"")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B12" s="196" t="str">
        <f>IFERROR(IF(VLOOKUP(QLZ12,[1]Acciones!$A$59:$H$1958,2,FALSE)=0,"",VLOOKUP(QLZ12,[1]Acciones!$A$59:$H$1958,2,FALSE)),"")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C12" s="196" t="str">
        <f>IFERROR(IF(VLOOKUP(QMA12,[1]Acciones!$A$59:$H$1958,2,FALSE)=0,"",VLOOKUP(QMA12,[1]Acciones!$A$59:$H$1958,2,FALSE)),"")</f>
        <v/>
      </c>
      <c r="QMD12" s="196" t="str">
        <f>IFERROR(IF(VLOOKUP(QMB12,[1]Acciones!$A$59:$H$1958,2,FALSE)=0,"",VLOOKUP(QMB12,[1]Acciones!$A$59:$H$1958,2,FALSE)),"")</f>
        <v/>
      </c>
      <c r="QME12" s="196">
        <f>IFERROR(IF(VLOOKUP(QMC12,[1]Acciones!$A$59:$H$1958,2,FALSE)=0,"",VLOOKUP(QMC12,[1]Acciones!$A$59:$H$1958,2,FALSE)),"")</f>
        <v>4</v>
      </c>
      <c r="QMF12" s="196">
        <f>IFERROR(IF(VLOOKUP(QMD12,[1]Acciones!$A$59:$H$1958,2,FALSE)=0,"",VLOOKUP(QMD12,[1]Acciones!$A$59:$H$1958,2,FALSE)),"")</f>
        <v>4</v>
      </c>
      <c r="QMG12" s="196" t="str">
        <f>IFERROR(IF(VLOOKUP(QME12,[1]Acciones!$A$59:$H$1958,2,FALSE)=0,"",VLOOKUP(QME12,[1]Acciones!$A$59:$H$1958,2,FALSE)),"")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H12" s="196" t="str">
        <f>IFERROR(IF(VLOOKUP(QMF12,[1]Acciones!$A$59:$H$1958,2,FALSE)=0,"",VLOOKUP(QMF12,[1]Acciones!$A$59:$H$1958,2,FALSE)),"")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I12" s="196" t="str">
        <f>IFERROR(IF(VLOOKUP(QMG12,[1]Acciones!$A$59:$H$1958,2,FALSE)=0,"",VLOOKUP(QMG12,[1]Acciones!$A$59:$H$1958,2,FALSE)),"")</f>
        <v/>
      </c>
      <c r="QMJ12" s="196" t="str">
        <f>IFERROR(IF(VLOOKUP(QMH12,[1]Acciones!$A$59:$H$1958,2,FALSE)=0,"",VLOOKUP(QMH12,[1]Acciones!$A$59:$H$1958,2,FALSE)),"")</f>
        <v/>
      </c>
      <c r="QMK12" s="196">
        <f>IFERROR(IF(VLOOKUP(QMI12,[1]Acciones!$A$59:$H$1958,2,FALSE)=0,"",VLOOKUP(QMI12,[1]Acciones!$A$59:$H$1958,2,FALSE)),"")</f>
        <v>4</v>
      </c>
      <c r="QML12" s="196">
        <f>IFERROR(IF(VLOOKUP(QMJ12,[1]Acciones!$A$59:$H$1958,2,FALSE)=0,"",VLOOKUP(QMJ12,[1]Acciones!$A$59:$H$1958,2,FALSE)),"")</f>
        <v>4</v>
      </c>
      <c r="QMM12" s="196" t="str">
        <f>IFERROR(IF(VLOOKUP(QMK12,[1]Acciones!$A$59:$H$1958,2,FALSE)=0,"",VLOOKUP(QMK12,[1]Acciones!$A$59:$H$1958,2,FALSE)),"")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N12" s="196" t="str">
        <f>IFERROR(IF(VLOOKUP(QML12,[1]Acciones!$A$59:$H$1958,2,FALSE)=0,"",VLOOKUP(QML12,[1]Acciones!$A$59:$H$1958,2,FALSE)),"")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O12" s="196" t="str">
        <f>IFERROR(IF(VLOOKUP(QMM12,[1]Acciones!$A$59:$H$1958,2,FALSE)=0,"",VLOOKUP(QMM12,[1]Acciones!$A$59:$H$1958,2,FALSE)),"")</f>
        <v/>
      </c>
      <c r="QMP12" s="196" t="str">
        <f>IFERROR(IF(VLOOKUP(QMN12,[1]Acciones!$A$59:$H$1958,2,FALSE)=0,"",VLOOKUP(QMN12,[1]Acciones!$A$59:$H$1958,2,FALSE)),"")</f>
        <v/>
      </c>
      <c r="QMQ12" s="196">
        <f>IFERROR(IF(VLOOKUP(QMO12,[1]Acciones!$A$59:$H$1958,2,FALSE)=0,"",VLOOKUP(QMO12,[1]Acciones!$A$59:$H$1958,2,FALSE)),"")</f>
        <v>4</v>
      </c>
      <c r="QMR12" s="196">
        <f>IFERROR(IF(VLOOKUP(QMP12,[1]Acciones!$A$59:$H$1958,2,FALSE)=0,"",VLOOKUP(QMP12,[1]Acciones!$A$59:$H$1958,2,FALSE)),"")</f>
        <v>4</v>
      </c>
      <c r="QMS12" s="196" t="str">
        <f>IFERROR(IF(VLOOKUP(QMQ12,[1]Acciones!$A$59:$H$1958,2,FALSE)=0,"",VLOOKUP(QMQ12,[1]Acciones!$A$59:$H$1958,2,FALSE)),"")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T12" s="196" t="str">
        <f>IFERROR(IF(VLOOKUP(QMR12,[1]Acciones!$A$59:$H$1958,2,FALSE)=0,"",VLOOKUP(QMR12,[1]Acciones!$A$59:$H$1958,2,FALSE)),"")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U12" s="196" t="str">
        <f>IFERROR(IF(VLOOKUP(QMS12,[1]Acciones!$A$59:$H$1958,2,FALSE)=0,"",VLOOKUP(QMS12,[1]Acciones!$A$59:$H$1958,2,FALSE)),"")</f>
        <v/>
      </c>
      <c r="QMV12" s="196" t="str">
        <f>IFERROR(IF(VLOOKUP(QMT12,[1]Acciones!$A$59:$H$1958,2,FALSE)=0,"",VLOOKUP(QMT12,[1]Acciones!$A$59:$H$1958,2,FALSE)),"")</f>
        <v/>
      </c>
      <c r="QMW12" s="196">
        <f>IFERROR(IF(VLOOKUP(QMU12,[1]Acciones!$A$59:$H$1958,2,FALSE)=0,"",VLOOKUP(QMU12,[1]Acciones!$A$59:$H$1958,2,FALSE)),"")</f>
        <v>4</v>
      </c>
      <c r="QMX12" s="196">
        <f>IFERROR(IF(VLOOKUP(QMV12,[1]Acciones!$A$59:$H$1958,2,FALSE)=0,"",VLOOKUP(QMV12,[1]Acciones!$A$59:$H$1958,2,FALSE)),"")</f>
        <v>4</v>
      </c>
      <c r="QMY12" s="196" t="str">
        <f>IFERROR(IF(VLOOKUP(QMW12,[1]Acciones!$A$59:$H$1958,2,FALSE)=0,"",VLOOKUP(QMW12,[1]Acciones!$A$59:$H$1958,2,FALSE)),"")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Z12" s="196" t="str">
        <f>IFERROR(IF(VLOOKUP(QMX12,[1]Acciones!$A$59:$H$1958,2,FALSE)=0,"",VLOOKUP(QMX12,[1]Acciones!$A$59:$H$1958,2,FALSE)),"")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A12" s="196" t="str">
        <f>IFERROR(IF(VLOOKUP(QMY12,[1]Acciones!$A$59:$H$1958,2,FALSE)=0,"",VLOOKUP(QMY12,[1]Acciones!$A$59:$H$1958,2,FALSE)),"")</f>
        <v/>
      </c>
      <c r="QNB12" s="196" t="str">
        <f>IFERROR(IF(VLOOKUP(QMZ12,[1]Acciones!$A$59:$H$1958,2,FALSE)=0,"",VLOOKUP(QMZ12,[1]Acciones!$A$59:$H$1958,2,FALSE)),"")</f>
        <v/>
      </c>
      <c r="QNC12" s="196">
        <f>IFERROR(IF(VLOOKUP(QNA12,[1]Acciones!$A$59:$H$1958,2,FALSE)=0,"",VLOOKUP(QNA12,[1]Acciones!$A$59:$H$1958,2,FALSE)),"")</f>
        <v>4</v>
      </c>
      <c r="QND12" s="196">
        <f>IFERROR(IF(VLOOKUP(QNB12,[1]Acciones!$A$59:$H$1958,2,FALSE)=0,"",VLOOKUP(QNB12,[1]Acciones!$A$59:$H$1958,2,FALSE)),"")</f>
        <v>4</v>
      </c>
      <c r="QNE12" s="196" t="str">
        <f>IFERROR(IF(VLOOKUP(QNC12,[1]Acciones!$A$59:$H$1958,2,FALSE)=0,"",VLOOKUP(QNC12,[1]Acciones!$A$59:$H$1958,2,FALSE)),"")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F12" s="196" t="str">
        <f>IFERROR(IF(VLOOKUP(QND12,[1]Acciones!$A$59:$H$1958,2,FALSE)=0,"",VLOOKUP(QND12,[1]Acciones!$A$59:$H$1958,2,FALSE)),"")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G12" s="196" t="str">
        <f>IFERROR(IF(VLOOKUP(QNE12,[1]Acciones!$A$59:$H$1958,2,FALSE)=0,"",VLOOKUP(QNE12,[1]Acciones!$A$59:$H$1958,2,FALSE)),"")</f>
        <v/>
      </c>
      <c r="QNH12" s="196" t="str">
        <f>IFERROR(IF(VLOOKUP(QNF12,[1]Acciones!$A$59:$H$1958,2,FALSE)=0,"",VLOOKUP(QNF12,[1]Acciones!$A$59:$H$1958,2,FALSE)),"")</f>
        <v/>
      </c>
      <c r="QNI12" s="196">
        <f>IFERROR(IF(VLOOKUP(QNG12,[1]Acciones!$A$59:$H$1958,2,FALSE)=0,"",VLOOKUP(QNG12,[1]Acciones!$A$59:$H$1958,2,FALSE)),"")</f>
        <v>4</v>
      </c>
      <c r="QNJ12" s="196">
        <f>IFERROR(IF(VLOOKUP(QNH12,[1]Acciones!$A$59:$H$1958,2,FALSE)=0,"",VLOOKUP(QNH12,[1]Acciones!$A$59:$H$1958,2,FALSE)),"")</f>
        <v>4</v>
      </c>
      <c r="QNK12" s="196" t="str">
        <f>IFERROR(IF(VLOOKUP(QNI12,[1]Acciones!$A$59:$H$1958,2,FALSE)=0,"",VLOOKUP(QNI12,[1]Acciones!$A$59:$H$1958,2,FALSE)),"")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L12" s="196" t="str">
        <f>IFERROR(IF(VLOOKUP(QNJ12,[1]Acciones!$A$59:$H$1958,2,FALSE)=0,"",VLOOKUP(QNJ12,[1]Acciones!$A$59:$H$1958,2,FALSE)),"")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M12" s="196" t="str">
        <f>IFERROR(IF(VLOOKUP(QNK12,[1]Acciones!$A$59:$H$1958,2,FALSE)=0,"",VLOOKUP(QNK12,[1]Acciones!$A$59:$H$1958,2,FALSE)),"")</f>
        <v/>
      </c>
      <c r="QNN12" s="196" t="str">
        <f>IFERROR(IF(VLOOKUP(QNL12,[1]Acciones!$A$59:$H$1958,2,FALSE)=0,"",VLOOKUP(QNL12,[1]Acciones!$A$59:$H$1958,2,FALSE)),"")</f>
        <v/>
      </c>
      <c r="QNO12" s="196">
        <f>IFERROR(IF(VLOOKUP(QNM12,[1]Acciones!$A$59:$H$1958,2,FALSE)=0,"",VLOOKUP(QNM12,[1]Acciones!$A$59:$H$1958,2,FALSE)),"")</f>
        <v>4</v>
      </c>
      <c r="QNP12" s="196">
        <f>IFERROR(IF(VLOOKUP(QNN12,[1]Acciones!$A$59:$H$1958,2,FALSE)=0,"",VLOOKUP(QNN12,[1]Acciones!$A$59:$H$1958,2,FALSE)),"")</f>
        <v>4</v>
      </c>
      <c r="QNQ12" s="196" t="str">
        <f>IFERROR(IF(VLOOKUP(QNO12,[1]Acciones!$A$59:$H$1958,2,FALSE)=0,"",VLOOKUP(QNO12,[1]Acciones!$A$59:$H$1958,2,FALSE)),"")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R12" s="196" t="str">
        <f>IFERROR(IF(VLOOKUP(QNP12,[1]Acciones!$A$59:$H$1958,2,FALSE)=0,"",VLOOKUP(QNP12,[1]Acciones!$A$59:$H$1958,2,FALSE)),"")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S12" s="196" t="str">
        <f>IFERROR(IF(VLOOKUP(QNQ12,[1]Acciones!$A$59:$H$1958,2,FALSE)=0,"",VLOOKUP(QNQ12,[1]Acciones!$A$59:$H$1958,2,FALSE)),"")</f>
        <v/>
      </c>
      <c r="QNT12" s="196" t="str">
        <f>IFERROR(IF(VLOOKUP(QNR12,[1]Acciones!$A$59:$H$1958,2,FALSE)=0,"",VLOOKUP(QNR12,[1]Acciones!$A$59:$H$1958,2,FALSE)),"")</f>
        <v/>
      </c>
      <c r="QNU12" s="196">
        <f>IFERROR(IF(VLOOKUP(QNS12,[1]Acciones!$A$59:$H$1958,2,FALSE)=0,"",VLOOKUP(QNS12,[1]Acciones!$A$59:$H$1958,2,FALSE)),"")</f>
        <v>4</v>
      </c>
      <c r="QNV12" s="196">
        <f>IFERROR(IF(VLOOKUP(QNT12,[1]Acciones!$A$59:$H$1958,2,FALSE)=0,"",VLOOKUP(QNT12,[1]Acciones!$A$59:$H$1958,2,FALSE)),"")</f>
        <v>4</v>
      </c>
      <c r="QNW12" s="196" t="str">
        <f>IFERROR(IF(VLOOKUP(QNU12,[1]Acciones!$A$59:$H$1958,2,FALSE)=0,"",VLOOKUP(QNU12,[1]Acciones!$A$59:$H$1958,2,FALSE)),"")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X12" s="196" t="str">
        <f>IFERROR(IF(VLOOKUP(QNV12,[1]Acciones!$A$59:$H$1958,2,FALSE)=0,"",VLOOKUP(QNV12,[1]Acciones!$A$59:$H$1958,2,FALSE)),"")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Y12" s="196" t="str">
        <f>IFERROR(IF(VLOOKUP(QNW12,[1]Acciones!$A$59:$H$1958,2,FALSE)=0,"",VLOOKUP(QNW12,[1]Acciones!$A$59:$H$1958,2,FALSE)),"")</f>
        <v/>
      </c>
      <c r="QNZ12" s="196" t="str">
        <f>IFERROR(IF(VLOOKUP(QNX12,[1]Acciones!$A$59:$H$1958,2,FALSE)=0,"",VLOOKUP(QNX12,[1]Acciones!$A$59:$H$1958,2,FALSE)),"")</f>
        <v/>
      </c>
      <c r="QOA12" s="196">
        <f>IFERROR(IF(VLOOKUP(QNY12,[1]Acciones!$A$59:$H$1958,2,FALSE)=0,"",VLOOKUP(QNY12,[1]Acciones!$A$59:$H$1958,2,FALSE)),"")</f>
        <v>4</v>
      </c>
      <c r="QOB12" s="196">
        <f>IFERROR(IF(VLOOKUP(QNZ12,[1]Acciones!$A$59:$H$1958,2,FALSE)=0,"",VLOOKUP(QNZ12,[1]Acciones!$A$59:$H$1958,2,FALSE)),"")</f>
        <v>4</v>
      </c>
      <c r="QOC12" s="196" t="str">
        <f>IFERROR(IF(VLOOKUP(QOA12,[1]Acciones!$A$59:$H$1958,2,FALSE)=0,"",VLOOKUP(QOA12,[1]Acciones!$A$59:$H$1958,2,FALSE)),"")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D12" s="196" t="str">
        <f>IFERROR(IF(VLOOKUP(QOB12,[1]Acciones!$A$59:$H$1958,2,FALSE)=0,"",VLOOKUP(QOB12,[1]Acciones!$A$59:$H$1958,2,FALSE)),"")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E12" s="196" t="str">
        <f>IFERROR(IF(VLOOKUP(QOC12,[1]Acciones!$A$59:$H$1958,2,FALSE)=0,"",VLOOKUP(QOC12,[1]Acciones!$A$59:$H$1958,2,FALSE)),"")</f>
        <v/>
      </c>
      <c r="QOF12" s="196" t="str">
        <f>IFERROR(IF(VLOOKUP(QOD12,[1]Acciones!$A$59:$H$1958,2,FALSE)=0,"",VLOOKUP(QOD12,[1]Acciones!$A$59:$H$1958,2,FALSE)),"")</f>
        <v/>
      </c>
      <c r="QOG12" s="196">
        <f>IFERROR(IF(VLOOKUP(QOE12,[1]Acciones!$A$59:$H$1958,2,FALSE)=0,"",VLOOKUP(QOE12,[1]Acciones!$A$59:$H$1958,2,FALSE)),"")</f>
        <v>4</v>
      </c>
      <c r="QOH12" s="196">
        <f>IFERROR(IF(VLOOKUP(QOF12,[1]Acciones!$A$59:$H$1958,2,FALSE)=0,"",VLOOKUP(QOF12,[1]Acciones!$A$59:$H$1958,2,FALSE)),"")</f>
        <v>4</v>
      </c>
      <c r="QOI12" s="196" t="str">
        <f>IFERROR(IF(VLOOKUP(QOG12,[1]Acciones!$A$59:$H$1958,2,FALSE)=0,"",VLOOKUP(QOG12,[1]Acciones!$A$59:$H$1958,2,FALSE)),"")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J12" s="196" t="str">
        <f>IFERROR(IF(VLOOKUP(QOH12,[1]Acciones!$A$59:$H$1958,2,FALSE)=0,"",VLOOKUP(QOH12,[1]Acciones!$A$59:$H$1958,2,FALSE)),"")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K12" s="196" t="str">
        <f>IFERROR(IF(VLOOKUP(QOI12,[1]Acciones!$A$59:$H$1958,2,FALSE)=0,"",VLOOKUP(QOI12,[1]Acciones!$A$59:$H$1958,2,FALSE)),"")</f>
        <v/>
      </c>
      <c r="QOL12" s="196" t="str">
        <f>IFERROR(IF(VLOOKUP(QOJ12,[1]Acciones!$A$59:$H$1958,2,FALSE)=0,"",VLOOKUP(QOJ12,[1]Acciones!$A$59:$H$1958,2,FALSE)),"")</f>
        <v/>
      </c>
      <c r="QOM12" s="196">
        <f>IFERROR(IF(VLOOKUP(QOK12,[1]Acciones!$A$59:$H$1958,2,FALSE)=0,"",VLOOKUP(QOK12,[1]Acciones!$A$59:$H$1958,2,FALSE)),"")</f>
        <v>4</v>
      </c>
      <c r="QON12" s="196">
        <f>IFERROR(IF(VLOOKUP(QOL12,[1]Acciones!$A$59:$H$1958,2,FALSE)=0,"",VLOOKUP(QOL12,[1]Acciones!$A$59:$H$1958,2,FALSE)),"")</f>
        <v>4</v>
      </c>
      <c r="QOO12" s="196" t="str">
        <f>IFERROR(IF(VLOOKUP(QOM12,[1]Acciones!$A$59:$H$1958,2,FALSE)=0,"",VLOOKUP(QOM12,[1]Acciones!$A$59:$H$1958,2,FALSE)),"")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P12" s="196" t="str">
        <f>IFERROR(IF(VLOOKUP(QON12,[1]Acciones!$A$59:$H$1958,2,FALSE)=0,"",VLOOKUP(QON12,[1]Acciones!$A$59:$H$1958,2,FALSE)),"")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Q12" s="196" t="str">
        <f>IFERROR(IF(VLOOKUP(QOO12,[1]Acciones!$A$59:$H$1958,2,FALSE)=0,"",VLOOKUP(QOO12,[1]Acciones!$A$59:$H$1958,2,FALSE)),"")</f>
        <v/>
      </c>
      <c r="QOR12" s="196" t="str">
        <f>IFERROR(IF(VLOOKUP(QOP12,[1]Acciones!$A$59:$H$1958,2,FALSE)=0,"",VLOOKUP(QOP12,[1]Acciones!$A$59:$H$1958,2,FALSE)),"")</f>
        <v/>
      </c>
      <c r="QOS12" s="196">
        <f>IFERROR(IF(VLOOKUP(QOQ12,[1]Acciones!$A$59:$H$1958,2,FALSE)=0,"",VLOOKUP(QOQ12,[1]Acciones!$A$59:$H$1958,2,FALSE)),"")</f>
        <v>4</v>
      </c>
      <c r="QOT12" s="196">
        <f>IFERROR(IF(VLOOKUP(QOR12,[1]Acciones!$A$59:$H$1958,2,FALSE)=0,"",VLOOKUP(QOR12,[1]Acciones!$A$59:$H$1958,2,FALSE)),"")</f>
        <v>4</v>
      </c>
      <c r="QOU12" s="196" t="str">
        <f>IFERROR(IF(VLOOKUP(QOS12,[1]Acciones!$A$59:$H$1958,2,FALSE)=0,"",VLOOKUP(QOS12,[1]Acciones!$A$59:$H$1958,2,FALSE)),"")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V12" s="196" t="str">
        <f>IFERROR(IF(VLOOKUP(QOT12,[1]Acciones!$A$59:$H$1958,2,FALSE)=0,"",VLOOKUP(QOT12,[1]Acciones!$A$59:$H$1958,2,FALSE)),"")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W12" s="196" t="str">
        <f>IFERROR(IF(VLOOKUP(QOU12,[1]Acciones!$A$59:$H$1958,2,FALSE)=0,"",VLOOKUP(QOU12,[1]Acciones!$A$59:$H$1958,2,FALSE)),"")</f>
        <v/>
      </c>
      <c r="QOX12" s="196" t="str">
        <f>IFERROR(IF(VLOOKUP(QOV12,[1]Acciones!$A$59:$H$1958,2,FALSE)=0,"",VLOOKUP(QOV12,[1]Acciones!$A$59:$H$1958,2,FALSE)),"")</f>
        <v/>
      </c>
      <c r="QOY12" s="196">
        <f>IFERROR(IF(VLOOKUP(QOW12,[1]Acciones!$A$59:$H$1958,2,FALSE)=0,"",VLOOKUP(QOW12,[1]Acciones!$A$59:$H$1958,2,FALSE)),"")</f>
        <v>4</v>
      </c>
      <c r="QOZ12" s="196">
        <f>IFERROR(IF(VLOOKUP(QOX12,[1]Acciones!$A$59:$H$1958,2,FALSE)=0,"",VLOOKUP(QOX12,[1]Acciones!$A$59:$H$1958,2,FALSE)),"")</f>
        <v>4</v>
      </c>
      <c r="QPA12" s="196" t="str">
        <f>IFERROR(IF(VLOOKUP(QOY12,[1]Acciones!$A$59:$H$1958,2,FALSE)=0,"",VLOOKUP(QOY12,[1]Acciones!$A$59:$H$1958,2,FALSE)),"")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B12" s="196" t="str">
        <f>IFERROR(IF(VLOOKUP(QOZ12,[1]Acciones!$A$59:$H$1958,2,FALSE)=0,"",VLOOKUP(QOZ12,[1]Acciones!$A$59:$H$1958,2,FALSE)),"")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C12" s="196" t="str">
        <f>IFERROR(IF(VLOOKUP(QPA12,[1]Acciones!$A$59:$H$1958,2,FALSE)=0,"",VLOOKUP(QPA12,[1]Acciones!$A$59:$H$1958,2,FALSE)),"")</f>
        <v/>
      </c>
      <c r="QPD12" s="196" t="str">
        <f>IFERROR(IF(VLOOKUP(QPB12,[1]Acciones!$A$59:$H$1958,2,FALSE)=0,"",VLOOKUP(QPB12,[1]Acciones!$A$59:$H$1958,2,FALSE)),"")</f>
        <v/>
      </c>
      <c r="QPE12" s="196">
        <f>IFERROR(IF(VLOOKUP(QPC12,[1]Acciones!$A$59:$H$1958,2,FALSE)=0,"",VLOOKUP(QPC12,[1]Acciones!$A$59:$H$1958,2,FALSE)),"")</f>
        <v>4</v>
      </c>
      <c r="QPF12" s="196">
        <f>IFERROR(IF(VLOOKUP(QPD12,[1]Acciones!$A$59:$H$1958,2,FALSE)=0,"",VLOOKUP(QPD12,[1]Acciones!$A$59:$H$1958,2,FALSE)),"")</f>
        <v>4</v>
      </c>
      <c r="QPG12" s="196" t="str">
        <f>IFERROR(IF(VLOOKUP(QPE12,[1]Acciones!$A$59:$H$1958,2,FALSE)=0,"",VLOOKUP(QPE12,[1]Acciones!$A$59:$H$1958,2,FALSE)),"")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H12" s="196" t="str">
        <f>IFERROR(IF(VLOOKUP(QPF12,[1]Acciones!$A$59:$H$1958,2,FALSE)=0,"",VLOOKUP(QPF12,[1]Acciones!$A$59:$H$1958,2,FALSE)),"")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I12" s="196" t="str">
        <f>IFERROR(IF(VLOOKUP(QPG12,[1]Acciones!$A$59:$H$1958,2,FALSE)=0,"",VLOOKUP(QPG12,[1]Acciones!$A$59:$H$1958,2,FALSE)),"")</f>
        <v/>
      </c>
      <c r="QPJ12" s="196" t="str">
        <f>IFERROR(IF(VLOOKUP(QPH12,[1]Acciones!$A$59:$H$1958,2,FALSE)=0,"",VLOOKUP(QPH12,[1]Acciones!$A$59:$H$1958,2,FALSE)),"")</f>
        <v/>
      </c>
      <c r="QPK12" s="196">
        <f>IFERROR(IF(VLOOKUP(QPI12,[1]Acciones!$A$59:$H$1958,2,FALSE)=0,"",VLOOKUP(QPI12,[1]Acciones!$A$59:$H$1958,2,FALSE)),"")</f>
        <v>4</v>
      </c>
      <c r="QPL12" s="196">
        <f>IFERROR(IF(VLOOKUP(QPJ12,[1]Acciones!$A$59:$H$1958,2,FALSE)=0,"",VLOOKUP(QPJ12,[1]Acciones!$A$59:$H$1958,2,FALSE)),"")</f>
        <v>4</v>
      </c>
      <c r="QPM12" s="196" t="str">
        <f>IFERROR(IF(VLOOKUP(QPK12,[1]Acciones!$A$59:$H$1958,2,FALSE)=0,"",VLOOKUP(QPK12,[1]Acciones!$A$59:$H$1958,2,FALSE)),"")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N12" s="196" t="str">
        <f>IFERROR(IF(VLOOKUP(QPL12,[1]Acciones!$A$59:$H$1958,2,FALSE)=0,"",VLOOKUP(QPL12,[1]Acciones!$A$59:$H$1958,2,FALSE)),"")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O12" s="196" t="str">
        <f>IFERROR(IF(VLOOKUP(QPM12,[1]Acciones!$A$59:$H$1958,2,FALSE)=0,"",VLOOKUP(QPM12,[1]Acciones!$A$59:$H$1958,2,FALSE)),"")</f>
        <v/>
      </c>
      <c r="QPP12" s="196" t="str">
        <f>IFERROR(IF(VLOOKUP(QPN12,[1]Acciones!$A$59:$H$1958,2,FALSE)=0,"",VLOOKUP(QPN12,[1]Acciones!$A$59:$H$1958,2,FALSE)),"")</f>
        <v/>
      </c>
      <c r="QPQ12" s="196">
        <f>IFERROR(IF(VLOOKUP(QPO12,[1]Acciones!$A$59:$H$1958,2,FALSE)=0,"",VLOOKUP(QPO12,[1]Acciones!$A$59:$H$1958,2,FALSE)),"")</f>
        <v>4</v>
      </c>
      <c r="QPR12" s="196">
        <f>IFERROR(IF(VLOOKUP(QPP12,[1]Acciones!$A$59:$H$1958,2,FALSE)=0,"",VLOOKUP(QPP12,[1]Acciones!$A$59:$H$1958,2,FALSE)),"")</f>
        <v>4</v>
      </c>
      <c r="QPS12" s="196" t="str">
        <f>IFERROR(IF(VLOOKUP(QPQ12,[1]Acciones!$A$59:$H$1958,2,FALSE)=0,"",VLOOKUP(QPQ12,[1]Acciones!$A$59:$H$1958,2,FALSE)),"")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T12" s="196" t="str">
        <f>IFERROR(IF(VLOOKUP(QPR12,[1]Acciones!$A$59:$H$1958,2,FALSE)=0,"",VLOOKUP(QPR12,[1]Acciones!$A$59:$H$1958,2,FALSE)),"")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U12" s="196" t="str">
        <f>IFERROR(IF(VLOOKUP(QPS12,[1]Acciones!$A$59:$H$1958,2,FALSE)=0,"",VLOOKUP(QPS12,[1]Acciones!$A$59:$H$1958,2,FALSE)),"")</f>
        <v/>
      </c>
      <c r="QPV12" s="196" t="str">
        <f>IFERROR(IF(VLOOKUP(QPT12,[1]Acciones!$A$59:$H$1958,2,FALSE)=0,"",VLOOKUP(QPT12,[1]Acciones!$A$59:$H$1958,2,FALSE)),"")</f>
        <v/>
      </c>
      <c r="QPW12" s="196">
        <f>IFERROR(IF(VLOOKUP(QPU12,[1]Acciones!$A$59:$H$1958,2,FALSE)=0,"",VLOOKUP(QPU12,[1]Acciones!$A$59:$H$1958,2,FALSE)),"")</f>
        <v>4</v>
      </c>
      <c r="QPX12" s="196">
        <f>IFERROR(IF(VLOOKUP(QPV12,[1]Acciones!$A$59:$H$1958,2,FALSE)=0,"",VLOOKUP(QPV12,[1]Acciones!$A$59:$H$1958,2,FALSE)),"")</f>
        <v>4</v>
      </c>
      <c r="QPY12" s="196" t="str">
        <f>IFERROR(IF(VLOOKUP(QPW12,[1]Acciones!$A$59:$H$1958,2,FALSE)=0,"",VLOOKUP(QPW12,[1]Acciones!$A$59:$H$1958,2,FALSE)),"")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Z12" s="196" t="str">
        <f>IFERROR(IF(VLOOKUP(QPX12,[1]Acciones!$A$59:$H$1958,2,FALSE)=0,"",VLOOKUP(QPX12,[1]Acciones!$A$59:$H$1958,2,FALSE)),"")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A12" s="196" t="str">
        <f>IFERROR(IF(VLOOKUP(QPY12,[1]Acciones!$A$59:$H$1958,2,FALSE)=0,"",VLOOKUP(QPY12,[1]Acciones!$A$59:$H$1958,2,FALSE)),"")</f>
        <v/>
      </c>
      <c r="QQB12" s="196" t="str">
        <f>IFERROR(IF(VLOOKUP(QPZ12,[1]Acciones!$A$59:$H$1958,2,FALSE)=0,"",VLOOKUP(QPZ12,[1]Acciones!$A$59:$H$1958,2,FALSE)),"")</f>
        <v/>
      </c>
      <c r="QQC12" s="196">
        <f>IFERROR(IF(VLOOKUP(QQA12,[1]Acciones!$A$59:$H$1958,2,FALSE)=0,"",VLOOKUP(QQA12,[1]Acciones!$A$59:$H$1958,2,FALSE)),"")</f>
        <v>4</v>
      </c>
      <c r="QQD12" s="196">
        <f>IFERROR(IF(VLOOKUP(QQB12,[1]Acciones!$A$59:$H$1958,2,FALSE)=0,"",VLOOKUP(QQB12,[1]Acciones!$A$59:$H$1958,2,FALSE)),"")</f>
        <v>4</v>
      </c>
      <c r="QQE12" s="196" t="str">
        <f>IFERROR(IF(VLOOKUP(QQC12,[1]Acciones!$A$59:$H$1958,2,FALSE)=0,"",VLOOKUP(QQC12,[1]Acciones!$A$59:$H$1958,2,FALSE)),"")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F12" s="196" t="str">
        <f>IFERROR(IF(VLOOKUP(QQD12,[1]Acciones!$A$59:$H$1958,2,FALSE)=0,"",VLOOKUP(QQD12,[1]Acciones!$A$59:$H$1958,2,FALSE)),"")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G12" s="196" t="str">
        <f>IFERROR(IF(VLOOKUP(QQE12,[1]Acciones!$A$59:$H$1958,2,FALSE)=0,"",VLOOKUP(QQE12,[1]Acciones!$A$59:$H$1958,2,FALSE)),"")</f>
        <v/>
      </c>
      <c r="QQH12" s="196" t="str">
        <f>IFERROR(IF(VLOOKUP(QQF12,[1]Acciones!$A$59:$H$1958,2,FALSE)=0,"",VLOOKUP(QQF12,[1]Acciones!$A$59:$H$1958,2,FALSE)),"")</f>
        <v/>
      </c>
      <c r="QQI12" s="196">
        <f>IFERROR(IF(VLOOKUP(QQG12,[1]Acciones!$A$59:$H$1958,2,FALSE)=0,"",VLOOKUP(QQG12,[1]Acciones!$A$59:$H$1958,2,FALSE)),"")</f>
        <v>4</v>
      </c>
      <c r="QQJ12" s="196">
        <f>IFERROR(IF(VLOOKUP(QQH12,[1]Acciones!$A$59:$H$1958,2,FALSE)=0,"",VLOOKUP(QQH12,[1]Acciones!$A$59:$H$1958,2,FALSE)),"")</f>
        <v>4</v>
      </c>
      <c r="QQK12" s="196" t="str">
        <f>IFERROR(IF(VLOOKUP(QQI12,[1]Acciones!$A$59:$H$1958,2,FALSE)=0,"",VLOOKUP(QQI12,[1]Acciones!$A$59:$H$1958,2,FALSE)),"")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L12" s="196" t="str">
        <f>IFERROR(IF(VLOOKUP(QQJ12,[1]Acciones!$A$59:$H$1958,2,FALSE)=0,"",VLOOKUP(QQJ12,[1]Acciones!$A$59:$H$1958,2,FALSE)),"")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M12" s="196" t="str">
        <f>IFERROR(IF(VLOOKUP(QQK12,[1]Acciones!$A$59:$H$1958,2,FALSE)=0,"",VLOOKUP(QQK12,[1]Acciones!$A$59:$H$1958,2,FALSE)),"")</f>
        <v/>
      </c>
      <c r="QQN12" s="196" t="str">
        <f>IFERROR(IF(VLOOKUP(QQL12,[1]Acciones!$A$59:$H$1958,2,FALSE)=0,"",VLOOKUP(QQL12,[1]Acciones!$A$59:$H$1958,2,FALSE)),"")</f>
        <v/>
      </c>
      <c r="QQO12" s="196">
        <f>IFERROR(IF(VLOOKUP(QQM12,[1]Acciones!$A$59:$H$1958,2,FALSE)=0,"",VLOOKUP(QQM12,[1]Acciones!$A$59:$H$1958,2,FALSE)),"")</f>
        <v>4</v>
      </c>
      <c r="QQP12" s="196">
        <f>IFERROR(IF(VLOOKUP(QQN12,[1]Acciones!$A$59:$H$1958,2,FALSE)=0,"",VLOOKUP(QQN12,[1]Acciones!$A$59:$H$1958,2,FALSE)),"")</f>
        <v>4</v>
      </c>
      <c r="QQQ12" s="196" t="str">
        <f>IFERROR(IF(VLOOKUP(QQO12,[1]Acciones!$A$59:$H$1958,2,FALSE)=0,"",VLOOKUP(QQO12,[1]Acciones!$A$59:$H$1958,2,FALSE)),"")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R12" s="196" t="str">
        <f>IFERROR(IF(VLOOKUP(QQP12,[1]Acciones!$A$59:$H$1958,2,FALSE)=0,"",VLOOKUP(QQP12,[1]Acciones!$A$59:$H$1958,2,FALSE)),"")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S12" s="196" t="str">
        <f>IFERROR(IF(VLOOKUP(QQQ12,[1]Acciones!$A$59:$H$1958,2,FALSE)=0,"",VLOOKUP(QQQ12,[1]Acciones!$A$59:$H$1958,2,FALSE)),"")</f>
        <v/>
      </c>
      <c r="QQT12" s="196" t="str">
        <f>IFERROR(IF(VLOOKUP(QQR12,[1]Acciones!$A$59:$H$1958,2,FALSE)=0,"",VLOOKUP(QQR12,[1]Acciones!$A$59:$H$1958,2,FALSE)),"")</f>
        <v/>
      </c>
      <c r="QQU12" s="196">
        <f>IFERROR(IF(VLOOKUP(QQS12,[1]Acciones!$A$59:$H$1958,2,FALSE)=0,"",VLOOKUP(QQS12,[1]Acciones!$A$59:$H$1958,2,FALSE)),"")</f>
        <v>4</v>
      </c>
      <c r="QQV12" s="196">
        <f>IFERROR(IF(VLOOKUP(QQT12,[1]Acciones!$A$59:$H$1958,2,FALSE)=0,"",VLOOKUP(QQT12,[1]Acciones!$A$59:$H$1958,2,FALSE)),"")</f>
        <v>4</v>
      </c>
      <c r="QQW12" s="196" t="str">
        <f>IFERROR(IF(VLOOKUP(QQU12,[1]Acciones!$A$59:$H$1958,2,FALSE)=0,"",VLOOKUP(QQU12,[1]Acciones!$A$59:$H$1958,2,FALSE)),"")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X12" s="196" t="str">
        <f>IFERROR(IF(VLOOKUP(QQV12,[1]Acciones!$A$59:$H$1958,2,FALSE)=0,"",VLOOKUP(QQV12,[1]Acciones!$A$59:$H$1958,2,FALSE)),"")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Y12" s="196" t="str">
        <f>IFERROR(IF(VLOOKUP(QQW12,[1]Acciones!$A$59:$H$1958,2,FALSE)=0,"",VLOOKUP(QQW12,[1]Acciones!$A$59:$H$1958,2,FALSE)),"")</f>
        <v/>
      </c>
      <c r="QQZ12" s="196" t="str">
        <f>IFERROR(IF(VLOOKUP(QQX12,[1]Acciones!$A$59:$H$1958,2,FALSE)=0,"",VLOOKUP(QQX12,[1]Acciones!$A$59:$H$1958,2,FALSE)),"")</f>
        <v/>
      </c>
      <c r="QRA12" s="196">
        <f>IFERROR(IF(VLOOKUP(QQY12,[1]Acciones!$A$59:$H$1958,2,FALSE)=0,"",VLOOKUP(QQY12,[1]Acciones!$A$59:$H$1958,2,FALSE)),"")</f>
        <v>4</v>
      </c>
      <c r="QRB12" s="196">
        <f>IFERROR(IF(VLOOKUP(QQZ12,[1]Acciones!$A$59:$H$1958,2,FALSE)=0,"",VLOOKUP(QQZ12,[1]Acciones!$A$59:$H$1958,2,FALSE)),"")</f>
        <v>4</v>
      </c>
      <c r="QRC12" s="196" t="str">
        <f>IFERROR(IF(VLOOKUP(QRA12,[1]Acciones!$A$59:$H$1958,2,FALSE)=0,"",VLOOKUP(QRA12,[1]Acciones!$A$59:$H$1958,2,FALSE)),"")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D12" s="196" t="str">
        <f>IFERROR(IF(VLOOKUP(QRB12,[1]Acciones!$A$59:$H$1958,2,FALSE)=0,"",VLOOKUP(QRB12,[1]Acciones!$A$59:$H$1958,2,FALSE)),"")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E12" s="196" t="str">
        <f>IFERROR(IF(VLOOKUP(QRC12,[1]Acciones!$A$59:$H$1958,2,FALSE)=0,"",VLOOKUP(QRC12,[1]Acciones!$A$59:$H$1958,2,FALSE)),"")</f>
        <v/>
      </c>
      <c r="QRF12" s="196" t="str">
        <f>IFERROR(IF(VLOOKUP(QRD12,[1]Acciones!$A$59:$H$1958,2,FALSE)=0,"",VLOOKUP(QRD12,[1]Acciones!$A$59:$H$1958,2,FALSE)),"")</f>
        <v/>
      </c>
      <c r="QRG12" s="196">
        <f>IFERROR(IF(VLOOKUP(QRE12,[1]Acciones!$A$59:$H$1958,2,FALSE)=0,"",VLOOKUP(QRE12,[1]Acciones!$A$59:$H$1958,2,FALSE)),"")</f>
        <v>4</v>
      </c>
      <c r="QRH12" s="196">
        <f>IFERROR(IF(VLOOKUP(QRF12,[1]Acciones!$A$59:$H$1958,2,FALSE)=0,"",VLOOKUP(QRF12,[1]Acciones!$A$59:$H$1958,2,FALSE)),"")</f>
        <v>4</v>
      </c>
      <c r="QRI12" s="196" t="str">
        <f>IFERROR(IF(VLOOKUP(QRG12,[1]Acciones!$A$59:$H$1958,2,FALSE)=0,"",VLOOKUP(QRG12,[1]Acciones!$A$59:$H$1958,2,FALSE)),"")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J12" s="196" t="str">
        <f>IFERROR(IF(VLOOKUP(QRH12,[1]Acciones!$A$59:$H$1958,2,FALSE)=0,"",VLOOKUP(QRH12,[1]Acciones!$A$59:$H$1958,2,FALSE)),"")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K12" s="196" t="str">
        <f>IFERROR(IF(VLOOKUP(QRI12,[1]Acciones!$A$59:$H$1958,2,FALSE)=0,"",VLOOKUP(QRI12,[1]Acciones!$A$59:$H$1958,2,FALSE)),"")</f>
        <v/>
      </c>
      <c r="QRL12" s="196" t="str">
        <f>IFERROR(IF(VLOOKUP(QRJ12,[1]Acciones!$A$59:$H$1958,2,FALSE)=0,"",VLOOKUP(QRJ12,[1]Acciones!$A$59:$H$1958,2,FALSE)),"")</f>
        <v/>
      </c>
      <c r="QRM12" s="196">
        <f>IFERROR(IF(VLOOKUP(QRK12,[1]Acciones!$A$59:$H$1958,2,FALSE)=0,"",VLOOKUP(QRK12,[1]Acciones!$A$59:$H$1958,2,FALSE)),"")</f>
        <v>4</v>
      </c>
      <c r="QRN12" s="196">
        <f>IFERROR(IF(VLOOKUP(QRL12,[1]Acciones!$A$59:$H$1958,2,FALSE)=0,"",VLOOKUP(QRL12,[1]Acciones!$A$59:$H$1958,2,FALSE)),"")</f>
        <v>4</v>
      </c>
      <c r="QRO12" s="196" t="str">
        <f>IFERROR(IF(VLOOKUP(QRM12,[1]Acciones!$A$59:$H$1958,2,FALSE)=0,"",VLOOKUP(QRM12,[1]Acciones!$A$59:$H$1958,2,FALSE)),"")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P12" s="196" t="str">
        <f>IFERROR(IF(VLOOKUP(QRN12,[1]Acciones!$A$59:$H$1958,2,FALSE)=0,"",VLOOKUP(QRN12,[1]Acciones!$A$59:$H$1958,2,FALSE)),"")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Q12" s="196" t="str">
        <f>IFERROR(IF(VLOOKUP(QRO12,[1]Acciones!$A$59:$H$1958,2,FALSE)=0,"",VLOOKUP(QRO12,[1]Acciones!$A$59:$H$1958,2,FALSE)),"")</f>
        <v/>
      </c>
      <c r="QRR12" s="196" t="str">
        <f>IFERROR(IF(VLOOKUP(QRP12,[1]Acciones!$A$59:$H$1958,2,FALSE)=0,"",VLOOKUP(QRP12,[1]Acciones!$A$59:$H$1958,2,FALSE)),"")</f>
        <v/>
      </c>
      <c r="QRS12" s="196">
        <f>IFERROR(IF(VLOOKUP(QRQ12,[1]Acciones!$A$59:$H$1958,2,FALSE)=0,"",VLOOKUP(QRQ12,[1]Acciones!$A$59:$H$1958,2,FALSE)),"")</f>
        <v>4</v>
      </c>
      <c r="QRT12" s="196">
        <f>IFERROR(IF(VLOOKUP(QRR12,[1]Acciones!$A$59:$H$1958,2,FALSE)=0,"",VLOOKUP(QRR12,[1]Acciones!$A$59:$H$1958,2,FALSE)),"")</f>
        <v>4</v>
      </c>
      <c r="QRU12" s="196" t="str">
        <f>IFERROR(IF(VLOOKUP(QRS12,[1]Acciones!$A$59:$H$1958,2,FALSE)=0,"",VLOOKUP(QRS12,[1]Acciones!$A$59:$H$1958,2,FALSE)),"")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V12" s="196" t="str">
        <f>IFERROR(IF(VLOOKUP(QRT12,[1]Acciones!$A$59:$H$1958,2,FALSE)=0,"",VLOOKUP(QRT12,[1]Acciones!$A$59:$H$1958,2,FALSE)),"")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W12" s="196" t="str">
        <f>IFERROR(IF(VLOOKUP(QRU12,[1]Acciones!$A$59:$H$1958,2,FALSE)=0,"",VLOOKUP(QRU12,[1]Acciones!$A$59:$H$1958,2,FALSE)),"")</f>
        <v/>
      </c>
      <c r="QRX12" s="196" t="str">
        <f>IFERROR(IF(VLOOKUP(QRV12,[1]Acciones!$A$59:$H$1958,2,FALSE)=0,"",VLOOKUP(QRV12,[1]Acciones!$A$59:$H$1958,2,FALSE)),"")</f>
        <v/>
      </c>
      <c r="QRY12" s="196">
        <f>IFERROR(IF(VLOOKUP(QRW12,[1]Acciones!$A$59:$H$1958,2,FALSE)=0,"",VLOOKUP(QRW12,[1]Acciones!$A$59:$H$1958,2,FALSE)),"")</f>
        <v>4</v>
      </c>
      <c r="QRZ12" s="196">
        <f>IFERROR(IF(VLOOKUP(QRX12,[1]Acciones!$A$59:$H$1958,2,FALSE)=0,"",VLOOKUP(QRX12,[1]Acciones!$A$59:$H$1958,2,FALSE)),"")</f>
        <v>4</v>
      </c>
      <c r="QSA12" s="196" t="str">
        <f>IFERROR(IF(VLOOKUP(QRY12,[1]Acciones!$A$59:$H$1958,2,FALSE)=0,"",VLOOKUP(QRY12,[1]Acciones!$A$59:$H$1958,2,FALSE)),"")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B12" s="196" t="str">
        <f>IFERROR(IF(VLOOKUP(QRZ12,[1]Acciones!$A$59:$H$1958,2,FALSE)=0,"",VLOOKUP(QRZ12,[1]Acciones!$A$59:$H$1958,2,FALSE)),"")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C12" s="196" t="str">
        <f>IFERROR(IF(VLOOKUP(QSA12,[1]Acciones!$A$59:$H$1958,2,FALSE)=0,"",VLOOKUP(QSA12,[1]Acciones!$A$59:$H$1958,2,FALSE)),"")</f>
        <v/>
      </c>
      <c r="QSD12" s="196" t="str">
        <f>IFERROR(IF(VLOOKUP(QSB12,[1]Acciones!$A$59:$H$1958,2,FALSE)=0,"",VLOOKUP(QSB12,[1]Acciones!$A$59:$H$1958,2,FALSE)),"")</f>
        <v/>
      </c>
      <c r="QSE12" s="196">
        <f>IFERROR(IF(VLOOKUP(QSC12,[1]Acciones!$A$59:$H$1958,2,FALSE)=0,"",VLOOKUP(QSC12,[1]Acciones!$A$59:$H$1958,2,FALSE)),"")</f>
        <v>4</v>
      </c>
      <c r="QSF12" s="196">
        <f>IFERROR(IF(VLOOKUP(QSD12,[1]Acciones!$A$59:$H$1958,2,FALSE)=0,"",VLOOKUP(QSD12,[1]Acciones!$A$59:$H$1958,2,FALSE)),"")</f>
        <v>4</v>
      </c>
      <c r="QSG12" s="196" t="str">
        <f>IFERROR(IF(VLOOKUP(QSE12,[1]Acciones!$A$59:$H$1958,2,FALSE)=0,"",VLOOKUP(QSE12,[1]Acciones!$A$59:$H$1958,2,FALSE)),"")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H12" s="196" t="str">
        <f>IFERROR(IF(VLOOKUP(QSF12,[1]Acciones!$A$59:$H$1958,2,FALSE)=0,"",VLOOKUP(QSF12,[1]Acciones!$A$59:$H$1958,2,FALSE)),"")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I12" s="196" t="str">
        <f>IFERROR(IF(VLOOKUP(QSG12,[1]Acciones!$A$59:$H$1958,2,FALSE)=0,"",VLOOKUP(QSG12,[1]Acciones!$A$59:$H$1958,2,FALSE)),"")</f>
        <v/>
      </c>
      <c r="QSJ12" s="196" t="str">
        <f>IFERROR(IF(VLOOKUP(QSH12,[1]Acciones!$A$59:$H$1958,2,FALSE)=0,"",VLOOKUP(QSH12,[1]Acciones!$A$59:$H$1958,2,FALSE)),"")</f>
        <v/>
      </c>
      <c r="QSK12" s="196">
        <f>IFERROR(IF(VLOOKUP(QSI12,[1]Acciones!$A$59:$H$1958,2,FALSE)=0,"",VLOOKUP(QSI12,[1]Acciones!$A$59:$H$1958,2,FALSE)),"")</f>
        <v>4</v>
      </c>
      <c r="QSL12" s="196">
        <f>IFERROR(IF(VLOOKUP(QSJ12,[1]Acciones!$A$59:$H$1958,2,FALSE)=0,"",VLOOKUP(QSJ12,[1]Acciones!$A$59:$H$1958,2,FALSE)),"")</f>
        <v>4</v>
      </c>
      <c r="QSM12" s="196" t="str">
        <f>IFERROR(IF(VLOOKUP(QSK12,[1]Acciones!$A$59:$H$1958,2,FALSE)=0,"",VLOOKUP(QSK12,[1]Acciones!$A$59:$H$1958,2,FALSE)),"")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N12" s="196" t="str">
        <f>IFERROR(IF(VLOOKUP(QSL12,[1]Acciones!$A$59:$H$1958,2,FALSE)=0,"",VLOOKUP(QSL12,[1]Acciones!$A$59:$H$1958,2,FALSE)),"")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O12" s="196" t="str">
        <f>IFERROR(IF(VLOOKUP(QSM12,[1]Acciones!$A$59:$H$1958,2,FALSE)=0,"",VLOOKUP(QSM12,[1]Acciones!$A$59:$H$1958,2,FALSE)),"")</f>
        <v/>
      </c>
      <c r="QSP12" s="196" t="str">
        <f>IFERROR(IF(VLOOKUP(QSN12,[1]Acciones!$A$59:$H$1958,2,FALSE)=0,"",VLOOKUP(QSN12,[1]Acciones!$A$59:$H$1958,2,FALSE)),"")</f>
        <v/>
      </c>
      <c r="QSQ12" s="196">
        <f>IFERROR(IF(VLOOKUP(QSO12,[1]Acciones!$A$59:$H$1958,2,FALSE)=0,"",VLOOKUP(QSO12,[1]Acciones!$A$59:$H$1958,2,FALSE)),"")</f>
        <v>4</v>
      </c>
      <c r="QSR12" s="196">
        <f>IFERROR(IF(VLOOKUP(QSP12,[1]Acciones!$A$59:$H$1958,2,FALSE)=0,"",VLOOKUP(QSP12,[1]Acciones!$A$59:$H$1958,2,FALSE)),"")</f>
        <v>4</v>
      </c>
      <c r="QSS12" s="196" t="str">
        <f>IFERROR(IF(VLOOKUP(QSQ12,[1]Acciones!$A$59:$H$1958,2,FALSE)=0,"",VLOOKUP(QSQ12,[1]Acciones!$A$59:$H$1958,2,FALSE)),"")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T12" s="196" t="str">
        <f>IFERROR(IF(VLOOKUP(QSR12,[1]Acciones!$A$59:$H$1958,2,FALSE)=0,"",VLOOKUP(QSR12,[1]Acciones!$A$59:$H$1958,2,FALSE)),"")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U12" s="196" t="str">
        <f>IFERROR(IF(VLOOKUP(QSS12,[1]Acciones!$A$59:$H$1958,2,FALSE)=0,"",VLOOKUP(QSS12,[1]Acciones!$A$59:$H$1958,2,FALSE)),"")</f>
        <v/>
      </c>
      <c r="QSV12" s="196" t="str">
        <f>IFERROR(IF(VLOOKUP(QST12,[1]Acciones!$A$59:$H$1958,2,FALSE)=0,"",VLOOKUP(QST12,[1]Acciones!$A$59:$H$1958,2,FALSE)),"")</f>
        <v/>
      </c>
      <c r="QSW12" s="196">
        <f>IFERROR(IF(VLOOKUP(QSU12,[1]Acciones!$A$59:$H$1958,2,FALSE)=0,"",VLOOKUP(QSU12,[1]Acciones!$A$59:$H$1958,2,FALSE)),"")</f>
        <v>4</v>
      </c>
      <c r="QSX12" s="196">
        <f>IFERROR(IF(VLOOKUP(QSV12,[1]Acciones!$A$59:$H$1958,2,FALSE)=0,"",VLOOKUP(QSV12,[1]Acciones!$A$59:$H$1958,2,FALSE)),"")</f>
        <v>4</v>
      </c>
      <c r="QSY12" s="196" t="str">
        <f>IFERROR(IF(VLOOKUP(QSW12,[1]Acciones!$A$59:$H$1958,2,FALSE)=0,"",VLOOKUP(QSW12,[1]Acciones!$A$59:$H$1958,2,FALSE)),"")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Z12" s="196" t="str">
        <f>IFERROR(IF(VLOOKUP(QSX12,[1]Acciones!$A$59:$H$1958,2,FALSE)=0,"",VLOOKUP(QSX12,[1]Acciones!$A$59:$H$1958,2,FALSE)),"")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A12" s="196" t="str">
        <f>IFERROR(IF(VLOOKUP(QSY12,[1]Acciones!$A$59:$H$1958,2,FALSE)=0,"",VLOOKUP(QSY12,[1]Acciones!$A$59:$H$1958,2,FALSE)),"")</f>
        <v/>
      </c>
      <c r="QTB12" s="196" t="str">
        <f>IFERROR(IF(VLOOKUP(QSZ12,[1]Acciones!$A$59:$H$1958,2,FALSE)=0,"",VLOOKUP(QSZ12,[1]Acciones!$A$59:$H$1958,2,FALSE)),"")</f>
        <v/>
      </c>
      <c r="QTC12" s="196">
        <f>IFERROR(IF(VLOOKUP(QTA12,[1]Acciones!$A$59:$H$1958,2,FALSE)=0,"",VLOOKUP(QTA12,[1]Acciones!$A$59:$H$1958,2,FALSE)),"")</f>
        <v>4</v>
      </c>
      <c r="QTD12" s="196">
        <f>IFERROR(IF(VLOOKUP(QTB12,[1]Acciones!$A$59:$H$1958,2,FALSE)=0,"",VLOOKUP(QTB12,[1]Acciones!$A$59:$H$1958,2,FALSE)),"")</f>
        <v>4</v>
      </c>
      <c r="QTE12" s="196" t="str">
        <f>IFERROR(IF(VLOOKUP(QTC12,[1]Acciones!$A$59:$H$1958,2,FALSE)=0,"",VLOOKUP(QTC12,[1]Acciones!$A$59:$H$1958,2,FALSE)),"")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F12" s="196" t="str">
        <f>IFERROR(IF(VLOOKUP(QTD12,[1]Acciones!$A$59:$H$1958,2,FALSE)=0,"",VLOOKUP(QTD12,[1]Acciones!$A$59:$H$1958,2,FALSE)),"")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G12" s="196" t="str">
        <f>IFERROR(IF(VLOOKUP(QTE12,[1]Acciones!$A$59:$H$1958,2,FALSE)=0,"",VLOOKUP(QTE12,[1]Acciones!$A$59:$H$1958,2,FALSE)),"")</f>
        <v/>
      </c>
      <c r="QTH12" s="196" t="str">
        <f>IFERROR(IF(VLOOKUP(QTF12,[1]Acciones!$A$59:$H$1958,2,FALSE)=0,"",VLOOKUP(QTF12,[1]Acciones!$A$59:$H$1958,2,FALSE)),"")</f>
        <v/>
      </c>
      <c r="QTI12" s="196">
        <f>IFERROR(IF(VLOOKUP(QTG12,[1]Acciones!$A$59:$H$1958,2,FALSE)=0,"",VLOOKUP(QTG12,[1]Acciones!$A$59:$H$1958,2,FALSE)),"")</f>
        <v>4</v>
      </c>
      <c r="QTJ12" s="196">
        <f>IFERROR(IF(VLOOKUP(QTH12,[1]Acciones!$A$59:$H$1958,2,FALSE)=0,"",VLOOKUP(QTH12,[1]Acciones!$A$59:$H$1958,2,FALSE)),"")</f>
        <v>4</v>
      </c>
      <c r="QTK12" s="196" t="str">
        <f>IFERROR(IF(VLOOKUP(QTI12,[1]Acciones!$A$59:$H$1958,2,FALSE)=0,"",VLOOKUP(QTI12,[1]Acciones!$A$59:$H$1958,2,FALSE)),"")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L12" s="196" t="str">
        <f>IFERROR(IF(VLOOKUP(QTJ12,[1]Acciones!$A$59:$H$1958,2,FALSE)=0,"",VLOOKUP(QTJ12,[1]Acciones!$A$59:$H$1958,2,FALSE)),"")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M12" s="196" t="str">
        <f>IFERROR(IF(VLOOKUP(QTK12,[1]Acciones!$A$59:$H$1958,2,FALSE)=0,"",VLOOKUP(QTK12,[1]Acciones!$A$59:$H$1958,2,FALSE)),"")</f>
        <v/>
      </c>
      <c r="QTN12" s="196" t="str">
        <f>IFERROR(IF(VLOOKUP(QTL12,[1]Acciones!$A$59:$H$1958,2,FALSE)=0,"",VLOOKUP(QTL12,[1]Acciones!$A$59:$H$1958,2,FALSE)),"")</f>
        <v/>
      </c>
      <c r="QTO12" s="196">
        <f>IFERROR(IF(VLOOKUP(QTM12,[1]Acciones!$A$59:$H$1958,2,FALSE)=0,"",VLOOKUP(QTM12,[1]Acciones!$A$59:$H$1958,2,FALSE)),"")</f>
        <v>4</v>
      </c>
      <c r="QTP12" s="196">
        <f>IFERROR(IF(VLOOKUP(QTN12,[1]Acciones!$A$59:$H$1958,2,FALSE)=0,"",VLOOKUP(QTN12,[1]Acciones!$A$59:$H$1958,2,FALSE)),"")</f>
        <v>4</v>
      </c>
      <c r="QTQ12" s="196" t="str">
        <f>IFERROR(IF(VLOOKUP(QTO12,[1]Acciones!$A$59:$H$1958,2,FALSE)=0,"",VLOOKUP(QTO12,[1]Acciones!$A$59:$H$1958,2,FALSE)),"")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R12" s="196" t="str">
        <f>IFERROR(IF(VLOOKUP(QTP12,[1]Acciones!$A$59:$H$1958,2,FALSE)=0,"",VLOOKUP(QTP12,[1]Acciones!$A$59:$H$1958,2,FALSE)),"")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S12" s="196" t="str">
        <f>IFERROR(IF(VLOOKUP(QTQ12,[1]Acciones!$A$59:$H$1958,2,FALSE)=0,"",VLOOKUP(QTQ12,[1]Acciones!$A$59:$H$1958,2,FALSE)),"")</f>
        <v/>
      </c>
      <c r="QTT12" s="196" t="str">
        <f>IFERROR(IF(VLOOKUP(QTR12,[1]Acciones!$A$59:$H$1958,2,FALSE)=0,"",VLOOKUP(QTR12,[1]Acciones!$A$59:$H$1958,2,FALSE)),"")</f>
        <v/>
      </c>
      <c r="QTU12" s="196">
        <f>IFERROR(IF(VLOOKUP(QTS12,[1]Acciones!$A$59:$H$1958,2,FALSE)=0,"",VLOOKUP(QTS12,[1]Acciones!$A$59:$H$1958,2,FALSE)),"")</f>
        <v>4</v>
      </c>
      <c r="QTV12" s="196">
        <f>IFERROR(IF(VLOOKUP(QTT12,[1]Acciones!$A$59:$H$1958,2,FALSE)=0,"",VLOOKUP(QTT12,[1]Acciones!$A$59:$H$1958,2,FALSE)),"")</f>
        <v>4</v>
      </c>
      <c r="QTW12" s="196" t="str">
        <f>IFERROR(IF(VLOOKUP(QTU12,[1]Acciones!$A$59:$H$1958,2,FALSE)=0,"",VLOOKUP(QTU12,[1]Acciones!$A$59:$H$1958,2,FALSE)),"")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X12" s="196" t="str">
        <f>IFERROR(IF(VLOOKUP(QTV12,[1]Acciones!$A$59:$H$1958,2,FALSE)=0,"",VLOOKUP(QTV12,[1]Acciones!$A$59:$H$1958,2,FALSE)),"")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Y12" s="196" t="str">
        <f>IFERROR(IF(VLOOKUP(QTW12,[1]Acciones!$A$59:$H$1958,2,FALSE)=0,"",VLOOKUP(QTW12,[1]Acciones!$A$59:$H$1958,2,FALSE)),"")</f>
        <v/>
      </c>
      <c r="QTZ12" s="196" t="str">
        <f>IFERROR(IF(VLOOKUP(QTX12,[1]Acciones!$A$59:$H$1958,2,FALSE)=0,"",VLOOKUP(QTX12,[1]Acciones!$A$59:$H$1958,2,FALSE)),"")</f>
        <v/>
      </c>
      <c r="QUA12" s="196">
        <f>IFERROR(IF(VLOOKUP(QTY12,[1]Acciones!$A$59:$H$1958,2,FALSE)=0,"",VLOOKUP(QTY12,[1]Acciones!$A$59:$H$1958,2,FALSE)),"")</f>
        <v>4</v>
      </c>
      <c r="QUB12" s="196">
        <f>IFERROR(IF(VLOOKUP(QTZ12,[1]Acciones!$A$59:$H$1958,2,FALSE)=0,"",VLOOKUP(QTZ12,[1]Acciones!$A$59:$H$1958,2,FALSE)),"")</f>
        <v>4</v>
      </c>
      <c r="QUC12" s="196" t="str">
        <f>IFERROR(IF(VLOOKUP(QUA12,[1]Acciones!$A$59:$H$1958,2,FALSE)=0,"",VLOOKUP(QUA12,[1]Acciones!$A$59:$H$1958,2,FALSE)),"")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D12" s="196" t="str">
        <f>IFERROR(IF(VLOOKUP(QUB12,[1]Acciones!$A$59:$H$1958,2,FALSE)=0,"",VLOOKUP(QUB12,[1]Acciones!$A$59:$H$1958,2,FALSE)),"")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E12" s="196" t="str">
        <f>IFERROR(IF(VLOOKUP(QUC12,[1]Acciones!$A$59:$H$1958,2,FALSE)=0,"",VLOOKUP(QUC12,[1]Acciones!$A$59:$H$1958,2,FALSE)),"")</f>
        <v/>
      </c>
      <c r="QUF12" s="196" t="str">
        <f>IFERROR(IF(VLOOKUP(QUD12,[1]Acciones!$A$59:$H$1958,2,FALSE)=0,"",VLOOKUP(QUD12,[1]Acciones!$A$59:$H$1958,2,FALSE)),"")</f>
        <v/>
      </c>
      <c r="QUG12" s="196">
        <f>IFERROR(IF(VLOOKUP(QUE12,[1]Acciones!$A$59:$H$1958,2,FALSE)=0,"",VLOOKUP(QUE12,[1]Acciones!$A$59:$H$1958,2,FALSE)),"")</f>
        <v>4</v>
      </c>
      <c r="QUH12" s="196">
        <f>IFERROR(IF(VLOOKUP(QUF12,[1]Acciones!$A$59:$H$1958,2,FALSE)=0,"",VLOOKUP(QUF12,[1]Acciones!$A$59:$H$1958,2,FALSE)),"")</f>
        <v>4</v>
      </c>
      <c r="QUI12" s="196" t="str">
        <f>IFERROR(IF(VLOOKUP(QUG12,[1]Acciones!$A$59:$H$1958,2,FALSE)=0,"",VLOOKUP(QUG12,[1]Acciones!$A$59:$H$1958,2,FALSE)),"")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J12" s="196" t="str">
        <f>IFERROR(IF(VLOOKUP(QUH12,[1]Acciones!$A$59:$H$1958,2,FALSE)=0,"",VLOOKUP(QUH12,[1]Acciones!$A$59:$H$1958,2,FALSE)),"")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K12" s="196" t="str">
        <f>IFERROR(IF(VLOOKUP(QUI12,[1]Acciones!$A$59:$H$1958,2,FALSE)=0,"",VLOOKUP(QUI12,[1]Acciones!$A$59:$H$1958,2,FALSE)),"")</f>
        <v/>
      </c>
      <c r="QUL12" s="196" t="str">
        <f>IFERROR(IF(VLOOKUP(QUJ12,[1]Acciones!$A$59:$H$1958,2,FALSE)=0,"",VLOOKUP(QUJ12,[1]Acciones!$A$59:$H$1958,2,FALSE)),"")</f>
        <v/>
      </c>
      <c r="QUM12" s="196">
        <f>IFERROR(IF(VLOOKUP(QUK12,[1]Acciones!$A$59:$H$1958,2,FALSE)=0,"",VLOOKUP(QUK12,[1]Acciones!$A$59:$H$1958,2,FALSE)),"")</f>
        <v>4</v>
      </c>
      <c r="QUN12" s="196">
        <f>IFERROR(IF(VLOOKUP(QUL12,[1]Acciones!$A$59:$H$1958,2,FALSE)=0,"",VLOOKUP(QUL12,[1]Acciones!$A$59:$H$1958,2,FALSE)),"")</f>
        <v>4</v>
      </c>
      <c r="QUO12" s="196" t="str">
        <f>IFERROR(IF(VLOOKUP(QUM12,[1]Acciones!$A$59:$H$1958,2,FALSE)=0,"",VLOOKUP(QUM12,[1]Acciones!$A$59:$H$1958,2,FALSE)),"")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P12" s="196" t="str">
        <f>IFERROR(IF(VLOOKUP(QUN12,[1]Acciones!$A$59:$H$1958,2,FALSE)=0,"",VLOOKUP(QUN12,[1]Acciones!$A$59:$H$1958,2,FALSE)),"")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Q12" s="196" t="str">
        <f>IFERROR(IF(VLOOKUP(QUO12,[1]Acciones!$A$59:$H$1958,2,FALSE)=0,"",VLOOKUP(QUO12,[1]Acciones!$A$59:$H$1958,2,FALSE)),"")</f>
        <v/>
      </c>
      <c r="QUR12" s="196" t="str">
        <f>IFERROR(IF(VLOOKUP(QUP12,[1]Acciones!$A$59:$H$1958,2,FALSE)=0,"",VLOOKUP(QUP12,[1]Acciones!$A$59:$H$1958,2,FALSE)),"")</f>
        <v/>
      </c>
      <c r="QUS12" s="196">
        <f>IFERROR(IF(VLOOKUP(QUQ12,[1]Acciones!$A$59:$H$1958,2,FALSE)=0,"",VLOOKUP(QUQ12,[1]Acciones!$A$59:$H$1958,2,FALSE)),"")</f>
        <v>4</v>
      </c>
      <c r="QUT12" s="196">
        <f>IFERROR(IF(VLOOKUP(QUR12,[1]Acciones!$A$59:$H$1958,2,FALSE)=0,"",VLOOKUP(QUR12,[1]Acciones!$A$59:$H$1958,2,FALSE)),"")</f>
        <v>4</v>
      </c>
      <c r="QUU12" s="196" t="str">
        <f>IFERROR(IF(VLOOKUP(QUS12,[1]Acciones!$A$59:$H$1958,2,FALSE)=0,"",VLOOKUP(QUS12,[1]Acciones!$A$59:$H$1958,2,FALSE)),"")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V12" s="196" t="str">
        <f>IFERROR(IF(VLOOKUP(QUT12,[1]Acciones!$A$59:$H$1958,2,FALSE)=0,"",VLOOKUP(QUT12,[1]Acciones!$A$59:$H$1958,2,FALSE)),"")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W12" s="196" t="str">
        <f>IFERROR(IF(VLOOKUP(QUU12,[1]Acciones!$A$59:$H$1958,2,FALSE)=0,"",VLOOKUP(QUU12,[1]Acciones!$A$59:$H$1958,2,FALSE)),"")</f>
        <v/>
      </c>
      <c r="QUX12" s="196" t="str">
        <f>IFERROR(IF(VLOOKUP(QUV12,[1]Acciones!$A$59:$H$1958,2,FALSE)=0,"",VLOOKUP(QUV12,[1]Acciones!$A$59:$H$1958,2,FALSE)),"")</f>
        <v/>
      </c>
      <c r="QUY12" s="196">
        <f>IFERROR(IF(VLOOKUP(QUW12,[1]Acciones!$A$59:$H$1958,2,FALSE)=0,"",VLOOKUP(QUW12,[1]Acciones!$A$59:$H$1958,2,FALSE)),"")</f>
        <v>4</v>
      </c>
      <c r="QUZ12" s="196">
        <f>IFERROR(IF(VLOOKUP(QUX12,[1]Acciones!$A$59:$H$1958,2,FALSE)=0,"",VLOOKUP(QUX12,[1]Acciones!$A$59:$H$1958,2,FALSE)),"")</f>
        <v>4</v>
      </c>
      <c r="QVA12" s="196" t="str">
        <f>IFERROR(IF(VLOOKUP(QUY12,[1]Acciones!$A$59:$H$1958,2,FALSE)=0,"",VLOOKUP(QUY12,[1]Acciones!$A$59:$H$1958,2,FALSE)),"")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B12" s="196" t="str">
        <f>IFERROR(IF(VLOOKUP(QUZ12,[1]Acciones!$A$59:$H$1958,2,FALSE)=0,"",VLOOKUP(QUZ12,[1]Acciones!$A$59:$H$1958,2,FALSE)),"")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C12" s="196" t="str">
        <f>IFERROR(IF(VLOOKUP(QVA12,[1]Acciones!$A$59:$H$1958,2,FALSE)=0,"",VLOOKUP(QVA12,[1]Acciones!$A$59:$H$1958,2,FALSE)),"")</f>
        <v/>
      </c>
      <c r="QVD12" s="196" t="str">
        <f>IFERROR(IF(VLOOKUP(QVB12,[1]Acciones!$A$59:$H$1958,2,FALSE)=0,"",VLOOKUP(QVB12,[1]Acciones!$A$59:$H$1958,2,FALSE)),"")</f>
        <v/>
      </c>
      <c r="QVE12" s="196">
        <f>IFERROR(IF(VLOOKUP(QVC12,[1]Acciones!$A$59:$H$1958,2,FALSE)=0,"",VLOOKUP(QVC12,[1]Acciones!$A$59:$H$1958,2,FALSE)),"")</f>
        <v>4</v>
      </c>
      <c r="QVF12" s="196">
        <f>IFERROR(IF(VLOOKUP(QVD12,[1]Acciones!$A$59:$H$1958,2,FALSE)=0,"",VLOOKUP(QVD12,[1]Acciones!$A$59:$H$1958,2,FALSE)),"")</f>
        <v>4</v>
      </c>
      <c r="QVG12" s="196" t="str">
        <f>IFERROR(IF(VLOOKUP(QVE12,[1]Acciones!$A$59:$H$1958,2,FALSE)=0,"",VLOOKUP(QVE12,[1]Acciones!$A$59:$H$1958,2,FALSE)),"")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H12" s="196" t="str">
        <f>IFERROR(IF(VLOOKUP(QVF12,[1]Acciones!$A$59:$H$1958,2,FALSE)=0,"",VLOOKUP(QVF12,[1]Acciones!$A$59:$H$1958,2,FALSE)),"")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I12" s="196" t="str">
        <f>IFERROR(IF(VLOOKUP(QVG12,[1]Acciones!$A$59:$H$1958,2,FALSE)=0,"",VLOOKUP(QVG12,[1]Acciones!$A$59:$H$1958,2,FALSE)),"")</f>
        <v/>
      </c>
      <c r="QVJ12" s="196" t="str">
        <f>IFERROR(IF(VLOOKUP(QVH12,[1]Acciones!$A$59:$H$1958,2,FALSE)=0,"",VLOOKUP(QVH12,[1]Acciones!$A$59:$H$1958,2,FALSE)),"")</f>
        <v/>
      </c>
      <c r="QVK12" s="196">
        <f>IFERROR(IF(VLOOKUP(QVI12,[1]Acciones!$A$59:$H$1958,2,FALSE)=0,"",VLOOKUP(QVI12,[1]Acciones!$A$59:$H$1958,2,FALSE)),"")</f>
        <v>4</v>
      </c>
      <c r="QVL12" s="196">
        <f>IFERROR(IF(VLOOKUP(QVJ12,[1]Acciones!$A$59:$H$1958,2,FALSE)=0,"",VLOOKUP(QVJ12,[1]Acciones!$A$59:$H$1958,2,FALSE)),"")</f>
        <v>4</v>
      </c>
      <c r="QVM12" s="196" t="str">
        <f>IFERROR(IF(VLOOKUP(QVK12,[1]Acciones!$A$59:$H$1958,2,FALSE)=0,"",VLOOKUP(QVK12,[1]Acciones!$A$59:$H$1958,2,FALSE)),"")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N12" s="196" t="str">
        <f>IFERROR(IF(VLOOKUP(QVL12,[1]Acciones!$A$59:$H$1958,2,FALSE)=0,"",VLOOKUP(QVL12,[1]Acciones!$A$59:$H$1958,2,FALSE)),"")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O12" s="196" t="str">
        <f>IFERROR(IF(VLOOKUP(QVM12,[1]Acciones!$A$59:$H$1958,2,FALSE)=0,"",VLOOKUP(QVM12,[1]Acciones!$A$59:$H$1958,2,FALSE)),"")</f>
        <v/>
      </c>
      <c r="QVP12" s="196" t="str">
        <f>IFERROR(IF(VLOOKUP(QVN12,[1]Acciones!$A$59:$H$1958,2,FALSE)=0,"",VLOOKUP(QVN12,[1]Acciones!$A$59:$H$1958,2,FALSE)),"")</f>
        <v/>
      </c>
      <c r="QVQ12" s="196">
        <f>IFERROR(IF(VLOOKUP(QVO12,[1]Acciones!$A$59:$H$1958,2,FALSE)=0,"",VLOOKUP(QVO12,[1]Acciones!$A$59:$H$1958,2,FALSE)),"")</f>
        <v>4</v>
      </c>
      <c r="QVR12" s="196">
        <f>IFERROR(IF(VLOOKUP(QVP12,[1]Acciones!$A$59:$H$1958,2,FALSE)=0,"",VLOOKUP(QVP12,[1]Acciones!$A$59:$H$1958,2,FALSE)),"")</f>
        <v>4</v>
      </c>
      <c r="QVS12" s="196" t="str">
        <f>IFERROR(IF(VLOOKUP(QVQ12,[1]Acciones!$A$59:$H$1958,2,FALSE)=0,"",VLOOKUP(QVQ12,[1]Acciones!$A$59:$H$1958,2,FALSE)),"")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T12" s="196" t="str">
        <f>IFERROR(IF(VLOOKUP(QVR12,[1]Acciones!$A$59:$H$1958,2,FALSE)=0,"",VLOOKUP(QVR12,[1]Acciones!$A$59:$H$1958,2,FALSE)),"")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U12" s="196" t="str">
        <f>IFERROR(IF(VLOOKUP(QVS12,[1]Acciones!$A$59:$H$1958,2,FALSE)=0,"",VLOOKUP(QVS12,[1]Acciones!$A$59:$H$1958,2,FALSE)),"")</f>
        <v/>
      </c>
      <c r="QVV12" s="196" t="str">
        <f>IFERROR(IF(VLOOKUP(QVT12,[1]Acciones!$A$59:$H$1958,2,FALSE)=0,"",VLOOKUP(QVT12,[1]Acciones!$A$59:$H$1958,2,FALSE)),"")</f>
        <v/>
      </c>
      <c r="QVW12" s="196">
        <f>IFERROR(IF(VLOOKUP(QVU12,[1]Acciones!$A$59:$H$1958,2,FALSE)=0,"",VLOOKUP(QVU12,[1]Acciones!$A$59:$H$1958,2,FALSE)),"")</f>
        <v>4</v>
      </c>
      <c r="QVX12" s="196">
        <f>IFERROR(IF(VLOOKUP(QVV12,[1]Acciones!$A$59:$H$1958,2,FALSE)=0,"",VLOOKUP(QVV12,[1]Acciones!$A$59:$H$1958,2,FALSE)),"")</f>
        <v>4</v>
      </c>
      <c r="QVY12" s="196" t="str">
        <f>IFERROR(IF(VLOOKUP(QVW12,[1]Acciones!$A$59:$H$1958,2,FALSE)=0,"",VLOOKUP(QVW12,[1]Acciones!$A$59:$H$1958,2,FALSE)),"")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Z12" s="196" t="str">
        <f>IFERROR(IF(VLOOKUP(QVX12,[1]Acciones!$A$59:$H$1958,2,FALSE)=0,"",VLOOKUP(QVX12,[1]Acciones!$A$59:$H$1958,2,FALSE)),"")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A12" s="196" t="str">
        <f>IFERROR(IF(VLOOKUP(QVY12,[1]Acciones!$A$59:$H$1958,2,FALSE)=0,"",VLOOKUP(QVY12,[1]Acciones!$A$59:$H$1958,2,FALSE)),"")</f>
        <v/>
      </c>
      <c r="QWB12" s="196" t="str">
        <f>IFERROR(IF(VLOOKUP(QVZ12,[1]Acciones!$A$59:$H$1958,2,FALSE)=0,"",VLOOKUP(QVZ12,[1]Acciones!$A$59:$H$1958,2,FALSE)),"")</f>
        <v/>
      </c>
      <c r="QWC12" s="196">
        <f>IFERROR(IF(VLOOKUP(QWA12,[1]Acciones!$A$59:$H$1958,2,FALSE)=0,"",VLOOKUP(QWA12,[1]Acciones!$A$59:$H$1958,2,FALSE)),"")</f>
        <v>4</v>
      </c>
      <c r="QWD12" s="196">
        <f>IFERROR(IF(VLOOKUP(QWB12,[1]Acciones!$A$59:$H$1958,2,FALSE)=0,"",VLOOKUP(QWB12,[1]Acciones!$A$59:$H$1958,2,FALSE)),"")</f>
        <v>4</v>
      </c>
      <c r="QWE12" s="196" t="str">
        <f>IFERROR(IF(VLOOKUP(QWC12,[1]Acciones!$A$59:$H$1958,2,FALSE)=0,"",VLOOKUP(QWC12,[1]Acciones!$A$59:$H$1958,2,FALSE)),"")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F12" s="196" t="str">
        <f>IFERROR(IF(VLOOKUP(QWD12,[1]Acciones!$A$59:$H$1958,2,FALSE)=0,"",VLOOKUP(QWD12,[1]Acciones!$A$59:$H$1958,2,FALSE)),"")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G12" s="196" t="str">
        <f>IFERROR(IF(VLOOKUP(QWE12,[1]Acciones!$A$59:$H$1958,2,FALSE)=0,"",VLOOKUP(QWE12,[1]Acciones!$A$59:$H$1958,2,FALSE)),"")</f>
        <v/>
      </c>
      <c r="QWH12" s="196" t="str">
        <f>IFERROR(IF(VLOOKUP(QWF12,[1]Acciones!$A$59:$H$1958,2,FALSE)=0,"",VLOOKUP(QWF12,[1]Acciones!$A$59:$H$1958,2,FALSE)),"")</f>
        <v/>
      </c>
      <c r="QWI12" s="196">
        <f>IFERROR(IF(VLOOKUP(QWG12,[1]Acciones!$A$59:$H$1958,2,FALSE)=0,"",VLOOKUP(QWG12,[1]Acciones!$A$59:$H$1958,2,FALSE)),"")</f>
        <v>4</v>
      </c>
      <c r="QWJ12" s="196">
        <f>IFERROR(IF(VLOOKUP(QWH12,[1]Acciones!$A$59:$H$1958,2,FALSE)=0,"",VLOOKUP(QWH12,[1]Acciones!$A$59:$H$1958,2,FALSE)),"")</f>
        <v>4</v>
      </c>
      <c r="QWK12" s="196" t="str">
        <f>IFERROR(IF(VLOOKUP(QWI12,[1]Acciones!$A$59:$H$1958,2,FALSE)=0,"",VLOOKUP(QWI12,[1]Acciones!$A$59:$H$1958,2,FALSE)),"")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L12" s="196" t="str">
        <f>IFERROR(IF(VLOOKUP(QWJ12,[1]Acciones!$A$59:$H$1958,2,FALSE)=0,"",VLOOKUP(QWJ12,[1]Acciones!$A$59:$H$1958,2,FALSE)),"")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M12" s="196" t="str">
        <f>IFERROR(IF(VLOOKUP(QWK12,[1]Acciones!$A$59:$H$1958,2,FALSE)=0,"",VLOOKUP(QWK12,[1]Acciones!$A$59:$H$1958,2,FALSE)),"")</f>
        <v/>
      </c>
      <c r="QWN12" s="196" t="str">
        <f>IFERROR(IF(VLOOKUP(QWL12,[1]Acciones!$A$59:$H$1958,2,FALSE)=0,"",VLOOKUP(QWL12,[1]Acciones!$A$59:$H$1958,2,FALSE)),"")</f>
        <v/>
      </c>
      <c r="QWO12" s="196">
        <f>IFERROR(IF(VLOOKUP(QWM12,[1]Acciones!$A$59:$H$1958,2,FALSE)=0,"",VLOOKUP(QWM12,[1]Acciones!$A$59:$H$1958,2,FALSE)),"")</f>
        <v>4</v>
      </c>
      <c r="QWP12" s="196">
        <f>IFERROR(IF(VLOOKUP(QWN12,[1]Acciones!$A$59:$H$1958,2,FALSE)=0,"",VLOOKUP(QWN12,[1]Acciones!$A$59:$H$1958,2,FALSE)),"")</f>
        <v>4</v>
      </c>
      <c r="QWQ12" s="196" t="str">
        <f>IFERROR(IF(VLOOKUP(QWO12,[1]Acciones!$A$59:$H$1958,2,FALSE)=0,"",VLOOKUP(QWO12,[1]Acciones!$A$59:$H$1958,2,FALSE)),"")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R12" s="196" t="str">
        <f>IFERROR(IF(VLOOKUP(QWP12,[1]Acciones!$A$59:$H$1958,2,FALSE)=0,"",VLOOKUP(QWP12,[1]Acciones!$A$59:$H$1958,2,FALSE)),"")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S12" s="196" t="str">
        <f>IFERROR(IF(VLOOKUP(QWQ12,[1]Acciones!$A$59:$H$1958,2,FALSE)=0,"",VLOOKUP(QWQ12,[1]Acciones!$A$59:$H$1958,2,FALSE)),"")</f>
        <v/>
      </c>
      <c r="QWT12" s="196" t="str">
        <f>IFERROR(IF(VLOOKUP(QWR12,[1]Acciones!$A$59:$H$1958,2,FALSE)=0,"",VLOOKUP(QWR12,[1]Acciones!$A$59:$H$1958,2,FALSE)),"")</f>
        <v/>
      </c>
      <c r="QWU12" s="196">
        <f>IFERROR(IF(VLOOKUP(QWS12,[1]Acciones!$A$59:$H$1958,2,FALSE)=0,"",VLOOKUP(QWS12,[1]Acciones!$A$59:$H$1958,2,FALSE)),"")</f>
        <v>4</v>
      </c>
      <c r="QWV12" s="196">
        <f>IFERROR(IF(VLOOKUP(QWT12,[1]Acciones!$A$59:$H$1958,2,FALSE)=0,"",VLOOKUP(QWT12,[1]Acciones!$A$59:$H$1958,2,FALSE)),"")</f>
        <v>4</v>
      </c>
      <c r="QWW12" s="196" t="str">
        <f>IFERROR(IF(VLOOKUP(QWU12,[1]Acciones!$A$59:$H$1958,2,FALSE)=0,"",VLOOKUP(QWU12,[1]Acciones!$A$59:$H$1958,2,FALSE)),"")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X12" s="196" t="str">
        <f>IFERROR(IF(VLOOKUP(QWV12,[1]Acciones!$A$59:$H$1958,2,FALSE)=0,"",VLOOKUP(QWV12,[1]Acciones!$A$59:$H$1958,2,FALSE)),"")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Y12" s="196" t="str">
        <f>IFERROR(IF(VLOOKUP(QWW12,[1]Acciones!$A$59:$H$1958,2,FALSE)=0,"",VLOOKUP(QWW12,[1]Acciones!$A$59:$H$1958,2,FALSE)),"")</f>
        <v/>
      </c>
      <c r="QWZ12" s="196" t="str">
        <f>IFERROR(IF(VLOOKUP(QWX12,[1]Acciones!$A$59:$H$1958,2,FALSE)=0,"",VLOOKUP(QWX12,[1]Acciones!$A$59:$H$1958,2,FALSE)),"")</f>
        <v/>
      </c>
      <c r="QXA12" s="196">
        <f>IFERROR(IF(VLOOKUP(QWY12,[1]Acciones!$A$59:$H$1958,2,FALSE)=0,"",VLOOKUP(QWY12,[1]Acciones!$A$59:$H$1958,2,FALSE)),"")</f>
        <v>4</v>
      </c>
      <c r="QXB12" s="196">
        <f>IFERROR(IF(VLOOKUP(QWZ12,[1]Acciones!$A$59:$H$1958,2,FALSE)=0,"",VLOOKUP(QWZ12,[1]Acciones!$A$59:$H$1958,2,FALSE)),"")</f>
        <v>4</v>
      </c>
      <c r="QXC12" s="196" t="str">
        <f>IFERROR(IF(VLOOKUP(QXA12,[1]Acciones!$A$59:$H$1958,2,FALSE)=0,"",VLOOKUP(QXA12,[1]Acciones!$A$59:$H$1958,2,FALSE)),"")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D12" s="196" t="str">
        <f>IFERROR(IF(VLOOKUP(QXB12,[1]Acciones!$A$59:$H$1958,2,FALSE)=0,"",VLOOKUP(QXB12,[1]Acciones!$A$59:$H$1958,2,FALSE)),"")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E12" s="196" t="str">
        <f>IFERROR(IF(VLOOKUP(QXC12,[1]Acciones!$A$59:$H$1958,2,FALSE)=0,"",VLOOKUP(QXC12,[1]Acciones!$A$59:$H$1958,2,FALSE)),"")</f>
        <v/>
      </c>
      <c r="QXF12" s="196" t="str">
        <f>IFERROR(IF(VLOOKUP(QXD12,[1]Acciones!$A$59:$H$1958,2,FALSE)=0,"",VLOOKUP(QXD12,[1]Acciones!$A$59:$H$1958,2,FALSE)),"")</f>
        <v/>
      </c>
      <c r="QXG12" s="196">
        <f>IFERROR(IF(VLOOKUP(QXE12,[1]Acciones!$A$59:$H$1958,2,FALSE)=0,"",VLOOKUP(QXE12,[1]Acciones!$A$59:$H$1958,2,FALSE)),"")</f>
        <v>4</v>
      </c>
      <c r="QXH12" s="196">
        <f>IFERROR(IF(VLOOKUP(QXF12,[1]Acciones!$A$59:$H$1958,2,FALSE)=0,"",VLOOKUP(QXF12,[1]Acciones!$A$59:$H$1958,2,FALSE)),"")</f>
        <v>4</v>
      </c>
      <c r="QXI12" s="196" t="str">
        <f>IFERROR(IF(VLOOKUP(QXG12,[1]Acciones!$A$59:$H$1958,2,FALSE)=0,"",VLOOKUP(QXG12,[1]Acciones!$A$59:$H$1958,2,FALSE)),"")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J12" s="196" t="str">
        <f>IFERROR(IF(VLOOKUP(QXH12,[1]Acciones!$A$59:$H$1958,2,FALSE)=0,"",VLOOKUP(QXH12,[1]Acciones!$A$59:$H$1958,2,FALSE)),"")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K12" s="196" t="str">
        <f>IFERROR(IF(VLOOKUP(QXI12,[1]Acciones!$A$59:$H$1958,2,FALSE)=0,"",VLOOKUP(QXI12,[1]Acciones!$A$59:$H$1958,2,FALSE)),"")</f>
        <v/>
      </c>
      <c r="QXL12" s="196" t="str">
        <f>IFERROR(IF(VLOOKUP(QXJ12,[1]Acciones!$A$59:$H$1958,2,FALSE)=0,"",VLOOKUP(QXJ12,[1]Acciones!$A$59:$H$1958,2,FALSE)),"")</f>
        <v/>
      </c>
      <c r="QXM12" s="196">
        <f>IFERROR(IF(VLOOKUP(QXK12,[1]Acciones!$A$59:$H$1958,2,FALSE)=0,"",VLOOKUP(QXK12,[1]Acciones!$A$59:$H$1958,2,FALSE)),"")</f>
        <v>4</v>
      </c>
      <c r="QXN12" s="196">
        <f>IFERROR(IF(VLOOKUP(QXL12,[1]Acciones!$A$59:$H$1958,2,FALSE)=0,"",VLOOKUP(QXL12,[1]Acciones!$A$59:$H$1958,2,FALSE)),"")</f>
        <v>4</v>
      </c>
      <c r="QXO12" s="196" t="str">
        <f>IFERROR(IF(VLOOKUP(QXM12,[1]Acciones!$A$59:$H$1958,2,FALSE)=0,"",VLOOKUP(QXM12,[1]Acciones!$A$59:$H$1958,2,FALSE)),"")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P12" s="196" t="str">
        <f>IFERROR(IF(VLOOKUP(QXN12,[1]Acciones!$A$59:$H$1958,2,FALSE)=0,"",VLOOKUP(QXN12,[1]Acciones!$A$59:$H$1958,2,FALSE)),"")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Q12" s="196" t="str">
        <f>IFERROR(IF(VLOOKUP(QXO12,[1]Acciones!$A$59:$H$1958,2,FALSE)=0,"",VLOOKUP(QXO12,[1]Acciones!$A$59:$H$1958,2,FALSE)),"")</f>
        <v/>
      </c>
      <c r="QXR12" s="196" t="str">
        <f>IFERROR(IF(VLOOKUP(QXP12,[1]Acciones!$A$59:$H$1958,2,FALSE)=0,"",VLOOKUP(QXP12,[1]Acciones!$A$59:$H$1958,2,FALSE)),"")</f>
        <v/>
      </c>
      <c r="QXS12" s="196">
        <f>IFERROR(IF(VLOOKUP(QXQ12,[1]Acciones!$A$59:$H$1958,2,FALSE)=0,"",VLOOKUP(QXQ12,[1]Acciones!$A$59:$H$1958,2,FALSE)),"")</f>
        <v>4</v>
      </c>
      <c r="QXT12" s="196">
        <f>IFERROR(IF(VLOOKUP(QXR12,[1]Acciones!$A$59:$H$1958,2,FALSE)=0,"",VLOOKUP(QXR12,[1]Acciones!$A$59:$H$1958,2,FALSE)),"")</f>
        <v>4</v>
      </c>
      <c r="QXU12" s="196" t="str">
        <f>IFERROR(IF(VLOOKUP(QXS12,[1]Acciones!$A$59:$H$1958,2,FALSE)=0,"",VLOOKUP(QXS12,[1]Acciones!$A$59:$H$1958,2,FALSE)),"")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V12" s="196" t="str">
        <f>IFERROR(IF(VLOOKUP(QXT12,[1]Acciones!$A$59:$H$1958,2,FALSE)=0,"",VLOOKUP(QXT12,[1]Acciones!$A$59:$H$1958,2,FALSE)),"")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W12" s="196" t="str">
        <f>IFERROR(IF(VLOOKUP(QXU12,[1]Acciones!$A$59:$H$1958,2,FALSE)=0,"",VLOOKUP(QXU12,[1]Acciones!$A$59:$H$1958,2,FALSE)),"")</f>
        <v/>
      </c>
      <c r="QXX12" s="196" t="str">
        <f>IFERROR(IF(VLOOKUP(QXV12,[1]Acciones!$A$59:$H$1958,2,FALSE)=0,"",VLOOKUP(QXV12,[1]Acciones!$A$59:$H$1958,2,FALSE)),"")</f>
        <v/>
      </c>
      <c r="QXY12" s="196">
        <f>IFERROR(IF(VLOOKUP(QXW12,[1]Acciones!$A$59:$H$1958,2,FALSE)=0,"",VLOOKUP(QXW12,[1]Acciones!$A$59:$H$1958,2,FALSE)),"")</f>
        <v>4</v>
      </c>
      <c r="QXZ12" s="196">
        <f>IFERROR(IF(VLOOKUP(QXX12,[1]Acciones!$A$59:$H$1958,2,FALSE)=0,"",VLOOKUP(QXX12,[1]Acciones!$A$59:$H$1958,2,FALSE)),"")</f>
        <v>4</v>
      </c>
      <c r="QYA12" s="196" t="str">
        <f>IFERROR(IF(VLOOKUP(QXY12,[1]Acciones!$A$59:$H$1958,2,FALSE)=0,"",VLOOKUP(QXY12,[1]Acciones!$A$59:$H$1958,2,FALSE)),"")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B12" s="196" t="str">
        <f>IFERROR(IF(VLOOKUP(QXZ12,[1]Acciones!$A$59:$H$1958,2,FALSE)=0,"",VLOOKUP(QXZ12,[1]Acciones!$A$59:$H$1958,2,FALSE)),"")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C12" s="196" t="str">
        <f>IFERROR(IF(VLOOKUP(QYA12,[1]Acciones!$A$59:$H$1958,2,FALSE)=0,"",VLOOKUP(QYA12,[1]Acciones!$A$59:$H$1958,2,FALSE)),"")</f>
        <v/>
      </c>
      <c r="QYD12" s="196" t="str">
        <f>IFERROR(IF(VLOOKUP(QYB12,[1]Acciones!$A$59:$H$1958,2,FALSE)=0,"",VLOOKUP(QYB12,[1]Acciones!$A$59:$H$1958,2,FALSE)),"")</f>
        <v/>
      </c>
      <c r="QYE12" s="196">
        <f>IFERROR(IF(VLOOKUP(QYC12,[1]Acciones!$A$59:$H$1958,2,FALSE)=0,"",VLOOKUP(QYC12,[1]Acciones!$A$59:$H$1958,2,FALSE)),"")</f>
        <v>4</v>
      </c>
      <c r="QYF12" s="196">
        <f>IFERROR(IF(VLOOKUP(QYD12,[1]Acciones!$A$59:$H$1958,2,FALSE)=0,"",VLOOKUP(QYD12,[1]Acciones!$A$59:$H$1958,2,FALSE)),"")</f>
        <v>4</v>
      </c>
      <c r="QYG12" s="196" t="str">
        <f>IFERROR(IF(VLOOKUP(QYE12,[1]Acciones!$A$59:$H$1958,2,FALSE)=0,"",VLOOKUP(QYE12,[1]Acciones!$A$59:$H$1958,2,FALSE)),"")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H12" s="196" t="str">
        <f>IFERROR(IF(VLOOKUP(QYF12,[1]Acciones!$A$59:$H$1958,2,FALSE)=0,"",VLOOKUP(QYF12,[1]Acciones!$A$59:$H$1958,2,FALSE)),"")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I12" s="196" t="str">
        <f>IFERROR(IF(VLOOKUP(QYG12,[1]Acciones!$A$59:$H$1958,2,FALSE)=0,"",VLOOKUP(QYG12,[1]Acciones!$A$59:$H$1958,2,FALSE)),"")</f>
        <v/>
      </c>
      <c r="QYJ12" s="196" t="str">
        <f>IFERROR(IF(VLOOKUP(QYH12,[1]Acciones!$A$59:$H$1958,2,FALSE)=0,"",VLOOKUP(QYH12,[1]Acciones!$A$59:$H$1958,2,FALSE)),"")</f>
        <v/>
      </c>
      <c r="QYK12" s="196">
        <f>IFERROR(IF(VLOOKUP(QYI12,[1]Acciones!$A$59:$H$1958,2,FALSE)=0,"",VLOOKUP(QYI12,[1]Acciones!$A$59:$H$1958,2,FALSE)),"")</f>
        <v>4</v>
      </c>
      <c r="QYL12" s="196">
        <f>IFERROR(IF(VLOOKUP(QYJ12,[1]Acciones!$A$59:$H$1958,2,FALSE)=0,"",VLOOKUP(QYJ12,[1]Acciones!$A$59:$H$1958,2,FALSE)),"")</f>
        <v>4</v>
      </c>
      <c r="QYM12" s="196" t="str">
        <f>IFERROR(IF(VLOOKUP(QYK12,[1]Acciones!$A$59:$H$1958,2,FALSE)=0,"",VLOOKUP(QYK12,[1]Acciones!$A$59:$H$1958,2,FALSE)),"")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N12" s="196" t="str">
        <f>IFERROR(IF(VLOOKUP(QYL12,[1]Acciones!$A$59:$H$1958,2,FALSE)=0,"",VLOOKUP(QYL12,[1]Acciones!$A$59:$H$1958,2,FALSE)),"")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O12" s="196" t="str">
        <f>IFERROR(IF(VLOOKUP(QYM12,[1]Acciones!$A$59:$H$1958,2,FALSE)=0,"",VLOOKUP(QYM12,[1]Acciones!$A$59:$H$1958,2,FALSE)),"")</f>
        <v/>
      </c>
      <c r="QYP12" s="196" t="str">
        <f>IFERROR(IF(VLOOKUP(QYN12,[1]Acciones!$A$59:$H$1958,2,FALSE)=0,"",VLOOKUP(QYN12,[1]Acciones!$A$59:$H$1958,2,FALSE)),"")</f>
        <v/>
      </c>
      <c r="QYQ12" s="196">
        <f>IFERROR(IF(VLOOKUP(QYO12,[1]Acciones!$A$59:$H$1958,2,FALSE)=0,"",VLOOKUP(QYO12,[1]Acciones!$A$59:$H$1958,2,FALSE)),"")</f>
        <v>4</v>
      </c>
      <c r="QYR12" s="196">
        <f>IFERROR(IF(VLOOKUP(QYP12,[1]Acciones!$A$59:$H$1958,2,FALSE)=0,"",VLOOKUP(QYP12,[1]Acciones!$A$59:$H$1958,2,FALSE)),"")</f>
        <v>4</v>
      </c>
      <c r="QYS12" s="196" t="str">
        <f>IFERROR(IF(VLOOKUP(QYQ12,[1]Acciones!$A$59:$H$1958,2,FALSE)=0,"",VLOOKUP(QYQ12,[1]Acciones!$A$59:$H$1958,2,FALSE)),"")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T12" s="196" t="str">
        <f>IFERROR(IF(VLOOKUP(QYR12,[1]Acciones!$A$59:$H$1958,2,FALSE)=0,"",VLOOKUP(QYR12,[1]Acciones!$A$59:$H$1958,2,FALSE)),"")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U12" s="196" t="str">
        <f>IFERROR(IF(VLOOKUP(QYS12,[1]Acciones!$A$59:$H$1958,2,FALSE)=0,"",VLOOKUP(QYS12,[1]Acciones!$A$59:$H$1958,2,FALSE)),"")</f>
        <v/>
      </c>
      <c r="QYV12" s="196" t="str">
        <f>IFERROR(IF(VLOOKUP(QYT12,[1]Acciones!$A$59:$H$1958,2,FALSE)=0,"",VLOOKUP(QYT12,[1]Acciones!$A$59:$H$1958,2,FALSE)),"")</f>
        <v/>
      </c>
      <c r="QYW12" s="196">
        <f>IFERROR(IF(VLOOKUP(QYU12,[1]Acciones!$A$59:$H$1958,2,FALSE)=0,"",VLOOKUP(QYU12,[1]Acciones!$A$59:$H$1958,2,FALSE)),"")</f>
        <v>4</v>
      </c>
      <c r="QYX12" s="196">
        <f>IFERROR(IF(VLOOKUP(QYV12,[1]Acciones!$A$59:$H$1958,2,FALSE)=0,"",VLOOKUP(QYV12,[1]Acciones!$A$59:$H$1958,2,FALSE)),"")</f>
        <v>4</v>
      </c>
      <c r="QYY12" s="196" t="str">
        <f>IFERROR(IF(VLOOKUP(QYW12,[1]Acciones!$A$59:$H$1958,2,FALSE)=0,"",VLOOKUP(QYW12,[1]Acciones!$A$59:$H$1958,2,FALSE)),"")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Z12" s="196" t="str">
        <f>IFERROR(IF(VLOOKUP(QYX12,[1]Acciones!$A$59:$H$1958,2,FALSE)=0,"",VLOOKUP(QYX12,[1]Acciones!$A$59:$H$1958,2,FALSE)),"")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A12" s="196" t="str">
        <f>IFERROR(IF(VLOOKUP(QYY12,[1]Acciones!$A$59:$H$1958,2,FALSE)=0,"",VLOOKUP(QYY12,[1]Acciones!$A$59:$H$1958,2,FALSE)),"")</f>
        <v/>
      </c>
      <c r="QZB12" s="196" t="str">
        <f>IFERROR(IF(VLOOKUP(QYZ12,[1]Acciones!$A$59:$H$1958,2,FALSE)=0,"",VLOOKUP(QYZ12,[1]Acciones!$A$59:$H$1958,2,FALSE)),"")</f>
        <v/>
      </c>
      <c r="QZC12" s="196">
        <f>IFERROR(IF(VLOOKUP(QZA12,[1]Acciones!$A$59:$H$1958,2,FALSE)=0,"",VLOOKUP(QZA12,[1]Acciones!$A$59:$H$1958,2,FALSE)),"")</f>
        <v>4</v>
      </c>
      <c r="QZD12" s="196">
        <f>IFERROR(IF(VLOOKUP(QZB12,[1]Acciones!$A$59:$H$1958,2,FALSE)=0,"",VLOOKUP(QZB12,[1]Acciones!$A$59:$H$1958,2,FALSE)),"")</f>
        <v>4</v>
      </c>
      <c r="QZE12" s="196" t="str">
        <f>IFERROR(IF(VLOOKUP(QZC12,[1]Acciones!$A$59:$H$1958,2,FALSE)=0,"",VLOOKUP(QZC12,[1]Acciones!$A$59:$H$1958,2,FALSE)),"")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F12" s="196" t="str">
        <f>IFERROR(IF(VLOOKUP(QZD12,[1]Acciones!$A$59:$H$1958,2,FALSE)=0,"",VLOOKUP(QZD12,[1]Acciones!$A$59:$H$1958,2,FALSE)),"")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G12" s="196" t="str">
        <f>IFERROR(IF(VLOOKUP(QZE12,[1]Acciones!$A$59:$H$1958,2,FALSE)=0,"",VLOOKUP(QZE12,[1]Acciones!$A$59:$H$1958,2,FALSE)),"")</f>
        <v/>
      </c>
      <c r="QZH12" s="196" t="str">
        <f>IFERROR(IF(VLOOKUP(QZF12,[1]Acciones!$A$59:$H$1958,2,FALSE)=0,"",VLOOKUP(QZF12,[1]Acciones!$A$59:$H$1958,2,FALSE)),"")</f>
        <v/>
      </c>
      <c r="QZI12" s="196">
        <f>IFERROR(IF(VLOOKUP(QZG12,[1]Acciones!$A$59:$H$1958,2,FALSE)=0,"",VLOOKUP(QZG12,[1]Acciones!$A$59:$H$1958,2,FALSE)),"")</f>
        <v>4</v>
      </c>
      <c r="QZJ12" s="196">
        <f>IFERROR(IF(VLOOKUP(QZH12,[1]Acciones!$A$59:$H$1958,2,FALSE)=0,"",VLOOKUP(QZH12,[1]Acciones!$A$59:$H$1958,2,FALSE)),"")</f>
        <v>4</v>
      </c>
      <c r="QZK12" s="196" t="str">
        <f>IFERROR(IF(VLOOKUP(QZI12,[1]Acciones!$A$59:$H$1958,2,FALSE)=0,"",VLOOKUP(QZI12,[1]Acciones!$A$59:$H$1958,2,FALSE)),"")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L12" s="196" t="str">
        <f>IFERROR(IF(VLOOKUP(QZJ12,[1]Acciones!$A$59:$H$1958,2,FALSE)=0,"",VLOOKUP(QZJ12,[1]Acciones!$A$59:$H$1958,2,FALSE)),"")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M12" s="196" t="str">
        <f>IFERROR(IF(VLOOKUP(QZK12,[1]Acciones!$A$59:$H$1958,2,FALSE)=0,"",VLOOKUP(QZK12,[1]Acciones!$A$59:$H$1958,2,FALSE)),"")</f>
        <v/>
      </c>
      <c r="QZN12" s="196" t="str">
        <f>IFERROR(IF(VLOOKUP(QZL12,[1]Acciones!$A$59:$H$1958,2,FALSE)=0,"",VLOOKUP(QZL12,[1]Acciones!$A$59:$H$1958,2,FALSE)),"")</f>
        <v/>
      </c>
      <c r="QZO12" s="196">
        <f>IFERROR(IF(VLOOKUP(QZM12,[1]Acciones!$A$59:$H$1958,2,FALSE)=0,"",VLOOKUP(QZM12,[1]Acciones!$A$59:$H$1958,2,FALSE)),"")</f>
        <v>4</v>
      </c>
      <c r="QZP12" s="196">
        <f>IFERROR(IF(VLOOKUP(QZN12,[1]Acciones!$A$59:$H$1958,2,FALSE)=0,"",VLOOKUP(QZN12,[1]Acciones!$A$59:$H$1958,2,FALSE)),"")</f>
        <v>4</v>
      </c>
      <c r="QZQ12" s="196" t="str">
        <f>IFERROR(IF(VLOOKUP(QZO12,[1]Acciones!$A$59:$H$1958,2,FALSE)=0,"",VLOOKUP(QZO12,[1]Acciones!$A$59:$H$1958,2,FALSE)),"")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R12" s="196" t="str">
        <f>IFERROR(IF(VLOOKUP(QZP12,[1]Acciones!$A$59:$H$1958,2,FALSE)=0,"",VLOOKUP(QZP12,[1]Acciones!$A$59:$H$1958,2,FALSE)),"")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S12" s="196" t="str">
        <f>IFERROR(IF(VLOOKUP(QZQ12,[1]Acciones!$A$59:$H$1958,2,FALSE)=0,"",VLOOKUP(QZQ12,[1]Acciones!$A$59:$H$1958,2,FALSE)),"")</f>
        <v/>
      </c>
      <c r="QZT12" s="196" t="str">
        <f>IFERROR(IF(VLOOKUP(QZR12,[1]Acciones!$A$59:$H$1958,2,FALSE)=0,"",VLOOKUP(QZR12,[1]Acciones!$A$59:$H$1958,2,FALSE)),"")</f>
        <v/>
      </c>
      <c r="QZU12" s="196">
        <f>IFERROR(IF(VLOOKUP(QZS12,[1]Acciones!$A$59:$H$1958,2,FALSE)=0,"",VLOOKUP(QZS12,[1]Acciones!$A$59:$H$1958,2,FALSE)),"")</f>
        <v>4</v>
      </c>
      <c r="QZV12" s="196">
        <f>IFERROR(IF(VLOOKUP(QZT12,[1]Acciones!$A$59:$H$1958,2,FALSE)=0,"",VLOOKUP(QZT12,[1]Acciones!$A$59:$H$1958,2,FALSE)),"")</f>
        <v>4</v>
      </c>
      <c r="QZW12" s="196" t="str">
        <f>IFERROR(IF(VLOOKUP(QZU12,[1]Acciones!$A$59:$H$1958,2,FALSE)=0,"",VLOOKUP(QZU12,[1]Acciones!$A$59:$H$1958,2,FALSE)),"")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X12" s="196" t="str">
        <f>IFERROR(IF(VLOOKUP(QZV12,[1]Acciones!$A$59:$H$1958,2,FALSE)=0,"",VLOOKUP(QZV12,[1]Acciones!$A$59:$H$1958,2,FALSE)),"")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Y12" s="196" t="str">
        <f>IFERROR(IF(VLOOKUP(QZW12,[1]Acciones!$A$59:$H$1958,2,FALSE)=0,"",VLOOKUP(QZW12,[1]Acciones!$A$59:$H$1958,2,FALSE)),"")</f>
        <v/>
      </c>
      <c r="QZZ12" s="196" t="str">
        <f>IFERROR(IF(VLOOKUP(QZX12,[1]Acciones!$A$59:$H$1958,2,FALSE)=0,"",VLOOKUP(QZX12,[1]Acciones!$A$59:$H$1958,2,FALSE)),"")</f>
        <v/>
      </c>
      <c r="RAA12" s="196">
        <f>IFERROR(IF(VLOOKUP(QZY12,[1]Acciones!$A$59:$H$1958,2,FALSE)=0,"",VLOOKUP(QZY12,[1]Acciones!$A$59:$H$1958,2,FALSE)),"")</f>
        <v>4</v>
      </c>
      <c r="RAB12" s="196">
        <f>IFERROR(IF(VLOOKUP(QZZ12,[1]Acciones!$A$59:$H$1958,2,FALSE)=0,"",VLOOKUP(QZZ12,[1]Acciones!$A$59:$H$1958,2,FALSE)),"")</f>
        <v>4</v>
      </c>
      <c r="RAC12" s="196" t="str">
        <f>IFERROR(IF(VLOOKUP(RAA12,[1]Acciones!$A$59:$H$1958,2,FALSE)=0,"",VLOOKUP(RAA12,[1]Acciones!$A$59:$H$1958,2,FALSE)),"")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D12" s="196" t="str">
        <f>IFERROR(IF(VLOOKUP(RAB12,[1]Acciones!$A$59:$H$1958,2,FALSE)=0,"",VLOOKUP(RAB12,[1]Acciones!$A$59:$H$1958,2,FALSE)),"")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E12" s="196" t="str">
        <f>IFERROR(IF(VLOOKUP(RAC12,[1]Acciones!$A$59:$H$1958,2,FALSE)=0,"",VLOOKUP(RAC12,[1]Acciones!$A$59:$H$1958,2,FALSE)),"")</f>
        <v/>
      </c>
      <c r="RAF12" s="196" t="str">
        <f>IFERROR(IF(VLOOKUP(RAD12,[1]Acciones!$A$59:$H$1958,2,FALSE)=0,"",VLOOKUP(RAD12,[1]Acciones!$A$59:$H$1958,2,FALSE)),"")</f>
        <v/>
      </c>
      <c r="RAG12" s="196">
        <f>IFERROR(IF(VLOOKUP(RAE12,[1]Acciones!$A$59:$H$1958,2,FALSE)=0,"",VLOOKUP(RAE12,[1]Acciones!$A$59:$H$1958,2,FALSE)),"")</f>
        <v>4</v>
      </c>
      <c r="RAH12" s="196">
        <f>IFERROR(IF(VLOOKUP(RAF12,[1]Acciones!$A$59:$H$1958,2,FALSE)=0,"",VLOOKUP(RAF12,[1]Acciones!$A$59:$H$1958,2,FALSE)),"")</f>
        <v>4</v>
      </c>
      <c r="RAI12" s="196" t="str">
        <f>IFERROR(IF(VLOOKUP(RAG12,[1]Acciones!$A$59:$H$1958,2,FALSE)=0,"",VLOOKUP(RAG12,[1]Acciones!$A$59:$H$1958,2,FALSE)),"")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J12" s="196" t="str">
        <f>IFERROR(IF(VLOOKUP(RAH12,[1]Acciones!$A$59:$H$1958,2,FALSE)=0,"",VLOOKUP(RAH12,[1]Acciones!$A$59:$H$1958,2,FALSE)),"")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K12" s="196" t="str">
        <f>IFERROR(IF(VLOOKUP(RAI12,[1]Acciones!$A$59:$H$1958,2,FALSE)=0,"",VLOOKUP(RAI12,[1]Acciones!$A$59:$H$1958,2,FALSE)),"")</f>
        <v/>
      </c>
      <c r="RAL12" s="196" t="str">
        <f>IFERROR(IF(VLOOKUP(RAJ12,[1]Acciones!$A$59:$H$1958,2,FALSE)=0,"",VLOOKUP(RAJ12,[1]Acciones!$A$59:$H$1958,2,FALSE)),"")</f>
        <v/>
      </c>
      <c r="RAM12" s="196">
        <f>IFERROR(IF(VLOOKUP(RAK12,[1]Acciones!$A$59:$H$1958,2,FALSE)=0,"",VLOOKUP(RAK12,[1]Acciones!$A$59:$H$1958,2,FALSE)),"")</f>
        <v>4</v>
      </c>
      <c r="RAN12" s="196">
        <f>IFERROR(IF(VLOOKUP(RAL12,[1]Acciones!$A$59:$H$1958,2,FALSE)=0,"",VLOOKUP(RAL12,[1]Acciones!$A$59:$H$1958,2,FALSE)),"")</f>
        <v>4</v>
      </c>
      <c r="RAO12" s="196" t="str">
        <f>IFERROR(IF(VLOOKUP(RAM12,[1]Acciones!$A$59:$H$1958,2,FALSE)=0,"",VLOOKUP(RAM12,[1]Acciones!$A$59:$H$1958,2,FALSE)),"")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P12" s="196" t="str">
        <f>IFERROR(IF(VLOOKUP(RAN12,[1]Acciones!$A$59:$H$1958,2,FALSE)=0,"",VLOOKUP(RAN12,[1]Acciones!$A$59:$H$1958,2,FALSE)),"")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Q12" s="196" t="str">
        <f>IFERROR(IF(VLOOKUP(RAO12,[1]Acciones!$A$59:$H$1958,2,FALSE)=0,"",VLOOKUP(RAO12,[1]Acciones!$A$59:$H$1958,2,FALSE)),"")</f>
        <v/>
      </c>
      <c r="RAR12" s="196" t="str">
        <f>IFERROR(IF(VLOOKUP(RAP12,[1]Acciones!$A$59:$H$1958,2,FALSE)=0,"",VLOOKUP(RAP12,[1]Acciones!$A$59:$H$1958,2,FALSE)),"")</f>
        <v/>
      </c>
      <c r="RAS12" s="196">
        <f>IFERROR(IF(VLOOKUP(RAQ12,[1]Acciones!$A$59:$H$1958,2,FALSE)=0,"",VLOOKUP(RAQ12,[1]Acciones!$A$59:$H$1958,2,FALSE)),"")</f>
        <v>4</v>
      </c>
      <c r="RAT12" s="196">
        <f>IFERROR(IF(VLOOKUP(RAR12,[1]Acciones!$A$59:$H$1958,2,FALSE)=0,"",VLOOKUP(RAR12,[1]Acciones!$A$59:$H$1958,2,FALSE)),"")</f>
        <v>4</v>
      </c>
      <c r="RAU12" s="196" t="str">
        <f>IFERROR(IF(VLOOKUP(RAS12,[1]Acciones!$A$59:$H$1958,2,FALSE)=0,"",VLOOKUP(RAS12,[1]Acciones!$A$59:$H$1958,2,FALSE)),"")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V12" s="196" t="str">
        <f>IFERROR(IF(VLOOKUP(RAT12,[1]Acciones!$A$59:$H$1958,2,FALSE)=0,"",VLOOKUP(RAT12,[1]Acciones!$A$59:$H$1958,2,FALSE)),"")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W12" s="196" t="str">
        <f>IFERROR(IF(VLOOKUP(RAU12,[1]Acciones!$A$59:$H$1958,2,FALSE)=0,"",VLOOKUP(RAU12,[1]Acciones!$A$59:$H$1958,2,FALSE)),"")</f>
        <v/>
      </c>
      <c r="RAX12" s="196" t="str">
        <f>IFERROR(IF(VLOOKUP(RAV12,[1]Acciones!$A$59:$H$1958,2,FALSE)=0,"",VLOOKUP(RAV12,[1]Acciones!$A$59:$H$1958,2,FALSE)),"")</f>
        <v/>
      </c>
      <c r="RAY12" s="196">
        <f>IFERROR(IF(VLOOKUP(RAW12,[1]Acciones!$A$59:$H$1958,2,FALSE)=0,"",VLOOKUP(RAW12,[1]Acciones!$A$59:$H$1958,2,FALSE)),"")</f>
        <v>4</v>
      </c>
      <c r="RAZ12" s="196">
        <f>IFERROR(IF(VLOOKUP(RAX12,[1]Acciones!$A$59:$H$1958,2,FALSE)=0,"",VLOOKUP(RAX12,[1]Acciones!$A$59:$H$1958,2,FALSE)),"")</f>
        <v>4</v>
      </c>
      <c r="RBA12" s="196" t="str">
        <f>IFERROR(IF(VLOOKUP(RAY12,[1]Acciones!$A$59:$H$1958,2,FALSE)=0,"",VLOOKUP(RAY12,[1]Acciones!$A$59:$H$1958,2,FALSE)),"")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B12" s="196" t="str">
        <f>IFERROR(IF(VLOOKUP(RAZ12,[1]Acciones!$A$59:$H$1958,2,FALSE)=0,"",VLOOKUP(RAZ12,[1]Acciones!$A$59:$H$1958,2,FALSE)),"")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C12" s="196" t="str">
        <f>IFERROR(IF(VLOOKUP(RBA12,[1]Acciones!$A$59:$H$1958,2,FALSE)=0,"",VLOOKUP(RBA12,[1]Acciones!$A$59:$H$1958,2,FALSE)),"")</f>
        <v/>
      </c>
      <c r="RBD12" s="196" t="str">
        <f>IFERROR(IF(VLOOKUP(RBB12,[1]Acciones!$A$59:$H$1958,2,FALSE)=0,"",VLOOKUP(RBB12,[1]Acciones!$A$59:$H$1958,2,FALSE)),"")</f>
        <v/>
      </c>
      <c r="RBE12" s="196">
        <f>IFERROR(IF(VLOOKUP(RBC12,[1]Acciones!$A$59:$H$1958,2,FALSE)=0,"",VLOOKUP(RBC12,[1]Acciones!$A$59:$H$1958,2,FALSE)),"")</f>
        <v>4</v>
      </c>
      <c r="RBF12" s="196">
        <f>IFERROR(IF(VLOOKUP(RBD12,[1]Acciones!$A$59:$H$1958,2,FALSE)=0,"",VLOOKUP(RBD12,[1]Acciones!$A$59:$H$1958,2,FALSE)),"")</f>
        <v>4</v>
      </c>
      <c r="RBG12" s="196" t="str">
        <f>IFERROR(IF(VLOOKUP(RBE12,[1]Acciones!$A$59:$H$1958,2,FALSE)=0,"",VLOOKUP(RBE12,[1]Acciones!$A$59:$H$1958,2,FALSE)),"")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H12" s="196" t="str">
        <f>IFERROR(IF(VLOOKUP(RBF12,[1]Acciones!$A$59:$H$1958,2,FALSE)=0,"",VLOOKUP(RBF12,[1]Acciones!$A$59:$H$1958,2,FALSE)),"")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I12" s="196" t="str">
        <f>IFERROR(IF(VLOOKUP(RBG12,[1]Acciones!$A$59:$H$1958,2,FALSE)=0,"",VLOOKUP(RBG12,[1]Acciones!$A$59:$H$1958,2,FALSE)),"")</f>
        <v/>
      </c>
      <c r="RBJ12" s="196" t="str">
        <f>IFERROR(IF(VLOOKUP(RBH12,[1]Acciones!$A$59:$H$1958,2,FALSE)=0,"",VLOOKUP(RBH12,[1]Acciones!$A$59:$H$1958,2,FALSE)),"")</f>
        <v/>
      </c>
      <c r="RBK12" s="196">
        <f>IFERROR(IF(VLOOKUP(RBI12,[1]Acciones!$A$59:$H$1958,2,FALSE)=0,"",VLOOKUP(RBI12,[1]Acciones!$A$59:$H$1958,2,FALSE)),"")</f>
        <v>4</v>
      </c>
      <c r="RBL12" s="196">
        <f>IFERROR(IF(VLOOKUP(RBJ12,[1]Acciones!$A$59:$H$1958,2,FALSE)=0,"",VLOOKUP(RBJ12,[1]Acciones!$A$59:$H$1958,2,FALSE)),"")</f>
        <v>4</v>
      </c>
      <c r="RBM12" s="196" t="str">
        <f>IFERROR(IF(VLOOKUP(RBK12,[1]Acciones!$A$59:$H$1958,2,FALSE)=0,"",VLOOKUP(RBK12,[1]Acciones!$A$59:$H$1958,2,FALSE)),"")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N12" s="196" t="str">
        <f>IFERROR(IF(VLOOKUP(RBL12,[1]Acciones!$A$59:$H$1958,2,FALSE)=0,"",VLOOKUP(RBL12,[1]Acciones!$A$59:$H$1958,2,FALSE)),"")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O12" s="196" t="str">
        <f>IFERROR(IF(VLOOKUP(RBM12,[1]Acciones!$A$59:$H$1958,2,FALSE)=0,"",VLOOKUP(RBM12,[1]Acciones!$A$59:$H$1958,2,FALSE)),"")</f>
        <v/>
      </c>
      <c r="RBP12" s="196" t="str">
        <f>IFERROR(IF(VLOOKUP(RBN12,[1]Acciones!$A$59:$H$1958,2,FALSE)=0,"",VLOOKUP(RBN12,[1]Acciones!$A$59:$H$1958,2,FALSE)),"")</f>
        <v/>
      </c>
      <c r="RBQ12" s="196">
        <f>IFERROR(IF(VLOOKUP(RBO12,[1]Acciones!$A$59:$H$1958,2,FALSE)=0,"",VLOOKUP(RBO12,[1]Acciones!$A$59:$H$1958,2,FALSE)),"")</f>
        <v>4</v>
      </c>
      <c r="RBR12" s="196">
        <f>IFERROR(IF(VLOOKUP(RBP12,[1]Acciones!$A$59:$H$1958,2,FALSE)=0,"",VLOOKUP(RBP12,[1]Acciones!$A$59:$H$1958,2,FALSE)),"")</f>
        <v>4</v>
      </c>
      <c r="RBS12" s="196" t="str">
        <f>IFERROR(IF(VLOOKUP(RBQ12,[1]Acciones!$A$59:$H$1958,2,FALSE)=0,"",VLOOKUP(RBQ12,[1]Acciones!$A$59:$H$1958,2,FALSE)),"")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T12" s="196" t="str">
        <f>IFERROR(IF(VLOOKUP(RBR12,[1]Acciones!$A$59:$H$1958,2,FALSE)=0,"",VLOOKUP(RBR12,[1]Acciones!$A$59:$H$1958,2,FALSE)),"")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U12" s="196" t="str">
        <f>IFERROR(IF(VLOOKUP(RBS12,[1]Acciones!$A$59:$H$1958,2,FALSE)=0,"",VLOOKUP(RBS12,[1]Acciones!$A$59:$H$1958,2,FALSE)),"")</f>
        <v/>
      </c>
      <c r="RBV12" s="196" t="str">
        <f>IFERROR(IF(VLOOKUP(RBT12,[1]Acciones!$A$59:$H$1958,2,FALSE)=0,"",VLOOKUP(RBT12,[1]Acciones!$A$59:$H$1958,2,FALSE)),"")</f>
        <v/>
      </c>
      <c r="RBW12" s="196">
        <f>IFERROR(IF(VLOOKUP(RBU12,[1]Acciones!$A$59:$H$1958,2,FALSE)=0,"",VLOOKUP(RBU12,[1]Acciones!$A$59:$H$1958,2,FALSE)),"")</f>
        <v>4</v>
      </c>
      <c r="RBX12" s="196">
        <f>IFERROR(IF(VLOOKUP(RBV12,[1]Acciones!$A$59:$H$1958,2,FALSE)=0,"",VLOOKUP(RBV12,[1]Acciones!$A$59:$H$1958,2,FALSE)),"")</f>
        <v>4</v>
      </c>
      <c r="RBY12" s="196" t="str">
        <f>IFERROR(IF(VLOOKUP(RBW12,[1]Acciones!$A$59:$H$1958,2,FALSE)=0,"",VLOOKUP(RBW12,[1]Acciones!$A$59:$H$1958,2,FALSE)),"")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Z12" s="196" t="str">
        <f>IFERROR(IF(VLOOKUP(RBX12,[1]Acciones!$A$59:$H$1958,2,FALSE)=0,"",VLOOKUP(RBX12,[1]Acciones!$A$59:$H$1958,2,FALSE)),"")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A12" s="196" t="str">
        <f>IFERROR(IF(VLOOKUP(RBY12,[1]Acciones!$A$59:$H$1958,2,FALSE)=0,"",VLOOKUP(RBY12,[1]Acciones!$A$59:$H$1958,2,FALSE)),"")</f>
        <v/>
      </c>
      <c r="RCB12" s="196" t="str">
        <f>IFERROR(IF(VLOOKUP(RBZ12,[1]Acciones!$A$59:$H$1958,2,FALSE)=0,"",VLOOKUP(RBZ12,[1]Acciones!$A$59:$H$1958,2,FALSE)),"")</f>
        <v/>
      </c>
      <c r="RCC12" s="196">
        <f>IFERROR(IF(VLOOKUP(RCA12,[1]Acciones!$A$59:$H$1958,2,FALSE)=0,"",VLOOKUP(RCA12,[1]Acciones!$A$59:$H$1958,2,FALSE)),"")</f>
        <v>4</v>
      </c>
      <c r="RCD12" s="196">
        <f>IFERROR(IF(VLOOKUP(RCB12,[1]Acciones!$A$59:$H$1958,2,FALSE)=0,"",VLOOKUP(RCB12,[1]Acciones!$A$59:$H$1958,2,FALSE)),"")</f>
        <v>4</v>
      </c>
      <c r="RCE12" s="196" t="str">
        <f>IFERROR(IF(VLOOKUP(RCC12,[1]Acciones!$A$59:$H$1958,2,FALSE)=0,"",VLOOKUP(RCC12,[1]Acciones!$A$59:$H$1958,2,FALSE)),"")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F12" s="196" t="str">
        <f>IFERROR(IF(VLOOKUP(RCD12,[1]Acciones!$A$59:$H$1958,2,FALSE)=0,"",VLOOKUP(RCD12,[1]Acciones!$A$59:$H$1958,2,FALSE)),"")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G12" s="196" t="str">
        <f>IFERROR(IF(VLOOKUP(RCE12,[1]Acciones!$A$59:$H$1958,2,FALSE)=0,"",VLOOKUP(RCE12,[1]Acciones!$A$59:$H$1958,2,FALSE)),"")</f>
        <v/>
      </c>
      <c r="RCH12" s="196" t="str">
        <f>IFERROR(IF(VLOOKUP(RCF12,[1]Acciones!$A$59:$H$1958,2,FALSE)=0,"",VLOOKUP(RCF12,[1]Acciones!$A$59:$H$1958,2,FALSE)),"")</f>
        <v/>
      </c>
      <c r="RCI12" s="196">
        <f>IFERROR(IF(VLOOKUP(RCG12,[1]Acciones!$A$59:$H$1958,2,FALSE)=0,"",VLOOKUP(RCG12,[1]Acciones!$A$59:$H$1958,2,FALSE)),"")</f>
        <v>4</v>
      </c>
      <c r="RCJ12" s="196">
        <f>IFERROR(IF(VLOOKUP(RCH12,[1]Acciones!$A$59:$H$1958,2,FALSE)=0,"",VLOOKUP(RCH12,[1]Acciones!$A$59:$H$1958,2,FALSE)),"")</f>
        <v>4</v>
      </c>
      <c r="RCK12" s="196" t="str">
        <f>IFERROR(IF(VLOOKUP(RCI12,[1]Acciones!$A$59:$H$1958,2,FALSE)=0,"",VLOOKUP(RCI12,[1]Acciones!$A$59:$H$1958,2,FALSE)),"")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L12" s="196" t="str">
        <f>IFERROR(IF(VLOOKUP(RCJ12,[1]Acciones!$A$59:$H$1958,2,FALSE)=0,"",VLOOKUP(RCJ12,[1]Acciones!$A$59:$H$1958,2,FALSE)),"")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M12" s="196" t="str">
        <f>IFERROR(IF(VLOOKUP(RCK12,[1]Acciones!$A$59:$H$1958,2,FALSE)=0,"",VLOOKUP(RCK12,[1]Acciones!$A$59:$H$1958,2,FALSE)),"")</f>
        <v/>
      </c>
      <c r="RCN12" s="196" t="str">
        <f>IFERROR(IF(VLOOKUP(RCL12,[1]Acciones!$A$59:$H$1958,2,FALSE)=0,"",VLOOKUP(RCL12,[1]Acciones!$A$59:$H$1958,2,FALSE)),"")</f>
        <v/>
      </c>
      <c r="RCO12" s="196">
        <f>IFERROR(IF(VLOOKUP(RCM12,[1]Acciones!$A$59:$H$1958,2,FALSE)=0,"",VLOOKUP(RCM12,[1]Acciones!$A$59:$H$1958,2,FALSE)),"")</f>
        <v>4</v>
      </c>
      <c r="RCP12" s="196">
        <f>IFERROR(IF(VLOOKUP(RCN12,[1]Acciones!$A$59:$H$1958,2,FALSE)=0,"",VLOOKUP(RCN12,[1]Acciones!$A$59:$H$1958,2,FALSE)),"")</f>
        <v>4</v>
      </c>
      <c r="RCQ12" s="196" t="str">
        <f>IFERROR(IF(VLOOKUP(RCO12,[1]Acciones!$A$59:$H$1958,2,FALSE)=0,"",VLOOKUP(RCO12,[1]Acciones!$A$59:$H$1958,2,FALSE)),"")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R12" s="196" t="str">
        <f>IFERROR(IF(VLOOKUP(RCP12,[1]Acciones!$A$59:$H$1958,2,FALSE)=0,"",VLOOKUP(RCP12,[1]Acciones!$A$59:$H$1958,2,FALSE)),"")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S12" s="196" t="str">
        <f>IFERROR(IF(VLOOKUP(RCQ12,[1]Acciones!$A$59:$H$1958,2,FALSE)=0,"",VLOOKUP(RCQ12,[1]Acciones!$A$59:$H$1958,2,FALSE)),"")</f>
        <v/>
      </c>
      <c r="RCT12" s="196" t="str">
        <f>IFERROR(IF(VLOOKUP(RCR12,[1]Acciones!$A$59:$H$1958,2,FALSE)=0,"",VLOOKUP(RCR12,[1]Acciones!$A$59:$H$1958,2,FALSE)),"")</f>
        <v/>
      </c>
      <c r="RCU12" s="196">
        <f>IFERROR(IF(VLOOKUP(RCS12,[1]Acciones!$A$59:$H$1958,2,FALSE)=0,"",VLOOKUP(RCS12,[1]Acciones!$A$59:$H$1958,2,FALSE)),"")</f>
        <v>4</v>
      </c>
      <c r="RCV12" s="196">
        <f>IFERROR(IF(VLOOKUP(RCT12,[1]Acciones!$A$59:$H$1958,2,FALSE)=0,"",VLOOKUP(RCT12,[1]Acciones!$A$59:$H$1958,2,FALSE)),"")</f>
        <v>4</v>
      </c>
      <c r="RCW12" s="196" t="str">
        <f>IFERROR(IF(VLOOKUP(RCU12,[1]Acciones!$A$59:$H$1958,2,FALSE)=0,"",VLOOKUP(RCU12,[1]Acciones!$A$59:$H$1958,2,FALSE)),"")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X12" s="196" t="str">
        <f>IFERROR(IF(VLOOKUP(RCV12,[1]Acciones!$A$59:$H$1958,2,FALSE)=0,"",VLOOKUP(RCV12,[1]Acciones!$A$59:$H$1958,2,FALSE)),"")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Y12" s="196" t="str">
        <f>IFERROR(IF(VLOOKUP(RCW12,[1]Acciones!$A$59:$H$1958,2,FALSE)=0,"",VLOOKUP(RCW12,[1]Acciones!$A$59:$H$1958,2,FALSE)),"")</f>
        <v/>
      </c>
      <c r="RCZ12" s="196" t="str">
        <f>IFERROR(IF(VLOOKUP(RCX12,[1]Acciones!$A$59:$H$1958,2,FALSE)=0,"",VLOOKUP(RCX12,[1]Acciones!$A$59:$H$1958,2,FALSE)),"")</f>
        <v/>
      </c>
      <c r="RDA12" s="196">
        <f>IFERROR(IF(VLOOKUP(RCY12,[1]Acciones!$A$59:$H$1958,2,FALSE)=0,"",VLOOKUP(RCY12,[1]Acciones!$A$59:$H$1958,2,FALSE)),"")</f>
        <v>4</v>
      </c>
      <c r="RDB12" s="196">
        <f>IFERROR(IF(VLOOKUP(RCZ12,[1]Acciones!$A$59:$H$1958,2,FALSE)=0,"",VLOOKUP(RCZ12,[1]Acciones!$A$59:$H$1958,2,FALSE)),"")</f>
        <v>4</v>
      </c>
      <c r="RDC12" s="196" t="str">
        <f>IFERROR(IF(VLOOKUP(RDA12,[1]Acciones!$A$59:$H$1958,2,FALSE)=0,"",VLOOKUP(RDA12,[1]Acciones!$A$59:$H$1958,2,FALSE)),"")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D12" s="196" t="str">
        <f>IFERROR(IF(VLOOKUP(RDB12,[1]Acciones!$A$59:$H$1958,2,FALSE)=0,"",VLOOKUP(RDB12,[1]Acciones!$A$59:$H$1958,2,FALSE)),"")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E12" s="196" t="str">
        <f>IFERROR(IF(VLOOKUP(RDC12,[1]Acciones!$A$59:$H$1958,2,FALSE)=0,"",VLOOKUP(RDC12,[1]Acciones!$A$59:$H$1958,2,FALSE)),"")</f>
        <v/>
      </c>
      <c r="RDF12" s="196" t="str">
        <f>IFERROR(IF(VLOOKUP(RDD12,[1]Acciones!$A$59:$H$1958,2,FALSE)=0,"",VLOOKUP(RDD12,[1]Acciones!$A$59:$H$1958,2,FALSE)),"")</f>
        <v/>
      </c>
      <c r="RDG12" s="196">
        <f>IFERROR(IF(VLOOKUP(RDE12,[1]Acciones!$A$59:$H$1958,2,FALSE)=0,"",VLOOKUP(RDE12,[1]Acciones!$A$59:$H$1958,2,FALSE)),"")</f>
        <v>4</v>
      </c>
      <c r="RDH12" s="196">
        <f>IFERROR(IF(VLOOKUP(RDF12,[1]Acciones!$A$59:$H$1958,2,FALSE)=0,"",VLOOKUP(RDF12,[1]Acciones!$A$59:$H$1958,2,FALSE)),"")</f>
        <v>4</v>
      </c>
      <c r="RDI12" s="196" t="str">
        <f>IFERROR(IF(VLOOKUP(RDG12,[1]Acciones!$A$59:$H$1958,2,FALSE)=0,"",VLOOKUP(RDG12,[1]Acciones!$A$59:$H$1958,2,FALSE)),"")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J12" s="196" t="str">
        <f>IFERROR(IF(VLOOKUP(RDH12,[1]Acciones!$A$59:$H$1958,2,FALSE)=0,"",VLOOKUP(RDH12,[1]Acciones!$A$59:$H$1958,2,FALSE)),"")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K12" s="196" t="str">
        <f>IFERROR(IF(VLOOKUP(RDI12,[1]Acciones!$A$59:$H$1958,2,FALSE)=0,"",VLOOKUP(RDI12,[1]Acciones!$A$59:$H$1958,2,FALSE)),"")</f>
        <v/>
      </c>
      <c r="RDL12" s="196" t="str">
        <f>IFERROR(IF(VLOOKUP(RDJ12,[1]Acciones!$A$59:$H$1958,2,FALSE)=0,"",VLOOKUP(RDJ12,[1]Acciones!$A$59:$H$1958,2,FALSE)),"")</f>
        <v/>
      </c>
      <c r="RDM12" s="196">
        <f>IFERROR(IF(VLOOKUP(RDK12,[1]Acciones!$A$59:$H$1958,2,FALSE)=0,"",VLOOKUP(RDK12,[1]Acciones!$A$59:$H$1958,2,FALSE)),"")</f>
        <v>4</v>
      </c>
      <c r="RDN12" s="196">
        <f>IFERROR(IF(VLOOKUP(RDL12,[1]Acciones!$A$59:$H$1958,2,FALSE)=0,"",VLOOKUP(RDL12,[1]Acciones!$A$59:$H$1958,2,FALSE)),"")</f>
        <v>4</v>
      </c>
      <c r="RDO12" s="196" t="str">
        <f>IFERROR(IF(VLOOKUP(RDM12,[1]Acciones!$A$59:$H$1958,2,FALSE)=0,"",VLOOKUP(RDM12,[1]Acciones!$A$59:$H$1958,2,FALSE)),"")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P12" s="196" t="str">
        <f>IFERROR(IF(VLOOKUP(RDN12,[1]Acciones!$A$59:$H$1958,2,FALSE)=0,"",VLOOKUP(RDN12,[1]Acciones!$A$59:$H$1958,2,FALSE)),"")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Q12" s="196" t="str">
        <f>IFERROR(IF(VLOOKUP(RDO12,[1]Acciones!$A$59:$H$1958,2,FALSE)=0,"",VLOOKUP(RDO12,[1]Acciones!$A$59:$H$1958,2,FALSE)),"")</f>
        <v/>
      </c>
      <c r="RDR12" s="196" t="str">
        <f>IFERROR(IF(VLOOKUP(RDP12,[1]Acciones!$A$59:$H$1958,2,FALSE)=0,"",VLOOKUP(RDP12,[1]Acciones!$A$59:$H$1958,2,FALSE)),"")</f>
        <v/>
      </c>
      <c r="RDS12" s="196">
        <f>IFERROR(IF(VLOOKUP(RDQ12,[1]Acciones!$A$59:$H$1958,2,FALSE)=0,"",VLOOKUP(RDQ12,[1]Acciones!$A$59:$H$1958,2,FALSE)),"")</f>
        <v>4</v>
      </c>
      <c r="RDT12" s="196">
        <f>IFERROR(IF(VLOOKUP(RDR12,[1]Acciones!$A$59:$H$1958,2,FALSE)=0,"",VLOOKUP(RDR12,[1]Acciones!$A$59:$H$1958,2,FALSE)),"")</f>
        <v>4</v>
      </c>
      <c r="RDU12" s="196" t="str">
        <f>IFERROR(IF(VLOOKUP(RDS12,[1]Acciones!$A$59:$H$1958,2,FALSE)=0,"",VLOOKUP(RDS12,[1]Acciones!$A$59:$H$1958,2,FALSE)),"")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V12" s="196" t="str">
        <f>IFERROR(IF(VLOOKUP(RDT12,[1]Acciones!$A$59:$H$1958,2,FALSE)=0,"",VLOOKUP(RDT12,[1]Acciones!$A$59:$H$1958,2,FALSE)),"")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W12" s="196" t="str">
        <f>IFERROR(IF(VLOOKUP(RDU12,[1]Acciones!$A$59:$H$1958,2,FALSE)=0,"",VLOOKUP(RDU12,[1]Acciones!$A$59:$H$1958,2,FALSE)),"")</f>
        <v/>
      </c>
      <c r="RDX12" s="196" t="str">
        <f>IFERROR(IF(VLOOKUP(RDV12,[1]Acciones!$A$59:$H$1958,2,FALSE)=0,"",VLOOKUP(RDV12,[1]Acciones!$A$59:$H$1958,2,FALSE)),"")</f>
        <v/>
      </c>
      <c r="RDY12" s="196">
        <f>IFERROR(IF(VLOOKUP(RDW12,[1]Acciones!$A$59:$H$1958,2,FALSE)=0,"",VLOOKUP(RDW12,[1]Acciones!$A$59:$H$1958,2,FALSE)),"")</f>
        <v>4</v>
      </c>
      <c r="RDZ12" s="196">
        <f>IFERROR(IF(VLOOKUP(RDX12,[1]Acciones!$A$59:$H$1958,2,FALSE)=0,"",VLOOKUP(RDX12,[1]Acciones!$A$59:$H$1958,2,FALSE)),"")</f>
        <v>4</v>
      </c>
      <c r="REA12" s="196" t="str">
        <f>IFERROR(IF(VLOOKUP(RDY12,[1]Acciones!$A$59:$H$1958,2,FALSE)=0,"",VLOOKUP(RDY12,[1]Acciones!$A$59:$H$1958,2,FALSE)),"")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B12" s="196" t="str">
        <f>IFERROR(IF(VLOOKUP(RDZ12,[1]Acciones!$A$59:$H$1958,2,FALSE)=0,"",VLOOKUP(RDZ12,[1]Acciones!$A$59:$H$1958,2,FALSE)),"")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C12" s="196" t="str">
        <f>IFERROR(IF(VLOOKUP(REA12,[1]Acciones!$A$59:$H$1958,2,FALSE)=0,"",VLOOKUP(REA12,[1]Acciones!$A$59:$H$1958,2,FALSE)),"")</f>
        <v/>
      </c>
      <c r="RED12" s="196" t="str">
        <f>IFERROR(IF(VLOOKUP(REB12,[1]Acciones!$A$59:$H$1958,2,FALSE)=0,"",VLOOKUP(REB12,[1]Acciones!$A$59:$H$1958,2,FALSE)),"")</f>
        <v/>
      </c>
      <c r="REE12" s="196">
        <f>IFERROR(IF(VLOOKUP(REC12,[1]Acciones!$A$59:$H$1958,2,FALSE)=0,"",VLOOKUP(REC12,[1]Acciones!$A$59:$H$1958,2,FALSE)),"")</f>
        <v>4</v>
      </c>
      <c r="REF12" s="196">
        <f>IFERROR(IF(VLOOKUP(RED12,[1]Acciones!$A$59:$H$1958,2,FALSE)=0,"",VLOOKUP(RED12,[1]Acciones!$A$59:$H$1958,2,FALSE)),"")</f>
        <v>4</v>
      </c>
      <c r="REG12" s="196" t="str">
        <f>IFERROR(IF(VLOOKUP(REE12,[1]Acciones!$A$59:$H$1958,2,FALSE)=0,"",VLOOKUP(REE12,[1]Acciones!$A$59:$H$1958,2,FALSE)),"")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H12" s="196" t="str">
        <f>IFERROR(IF(VLOOKUP(REF12,[1]Acciones!$A$59:$H$1958,2,FALSE)=0,"",VLOOKUP(REF12,[1]Acciones!$A$59:$H$1958,2,FALSE)),"")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I12" s="196" t="str">
        <f>IFERROR(IF(VLOOKUP(REG12,[1]Acciones!$A$59:$H$1958,2,FALSE)=0,"",VLOOKUP(REG12,[1]Acciones!$A$59:$H$1958,2,FALSE)),"")</f>
        <v/>
      </c>
      <c r="REJ12" s="196" t="str">
        <f>IFERROR(IF(VLOOKUP(REH12,[1]Acciones!$A$59:$H$1958,2,FALSE)=0,"",VLOOKUP(REH12,[1]Acciones!$A$59:$H$1958,2,FALSE)),"")</f>
        <v/>
      </c>
      <c r="REK12" s="196">
        <f>IFERROR(IF(VLOOKUP(REI12,[1]Acciones!$A$59:$H$1958,2,FALSE)=0,"",VLOOKUP(REI12,[1]Acciones!$A$59:$H$1958,2,FALSE)),"")</f>
        <v>4</v>
      </c>
      <c r="REL12" s="196">
        <f>IFERROR(IF(VLOOKUP(REJ12,[1]Acciones!$A$59:$H$1958,2,FALSE)=0,"",VLOOKUP(REJ12,[1]Acciones!$A$59:$H$1958,2,FALSE)),"")</f>
        <v>4</v>
      </c>
      <c r="REM12" s="196" t="str">
        <f>IFERROR(IF(VLOOKUP(REK12,[1]Acciones!$A$59:$H$1958,2,FALSE)=0,"",VLOOKUP(REK12,[1]Acciones!$A$59:$H$1958,2,FALSE)),"")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N12" s="196" t="str">
        <f>IFERROR(IF(VLOOKUP(REL12,[1]Acciones!$A$59:$H$1958,2,FALSE)=0,"",VLOOKUP(REL12,[1]Acciones!$A$59:$H$1958,2,FALSE)),"")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O12" s="196" t="str">
        <f>IFERROR(IF(VLOOKUP(REM12,[1]Acciones!$A$59:$H$1958,2,FALSE)=0,"",VLOOKUP(REM12,[1]Acciones!$A$59:$H$1958,2,FALSE)),"")</f>
        <v/>
      </c>
      <c r="REP12" s="196" t="str">
        <f>IFERROR(IF(VLOOKUP(REN12,[1]Acciones!$A$59:$H$1958,2,FALSE)=0,"",VLOOKUP(REN12,[1]Acciones!$A$59:$H$1958,2,FALSE)),"")</f>
        <v/>
      </c>
      <c r="REQ12" s="196">
        <f>IFERROR(IF(VLOOKUP(REO12,[1]Acciones!$A$59:$H$1958,2,FALSE)=0,"",VLOOKUP(REO12,[1]Acciones!$A$59:$H$1958,2,FALSE)),"")</f>
        <v>4</v>
      </c>
      <c r="RER12" s="196">
        <f>IFERROR(IF(VLOOKUP(REP12,[1]Acciones!$A$59:$H$1958,2,FALSE)=0,"",VLOOKUP(REP12,[1]Acciones!$A$59:$H$1958,2,FALSE)),"")</f>
        <v>4</v>
      </c>
      <c r="RES12" s="196" t="str">
        <f>IFERROR(IF(VLOOKUP(REQ12,[1]Acciones!$A$59:$H$1958,2,FALSE)=0,"",VLOOKUP(REQ12,[1]Acciones!$A$59:$H$1958,2,FALSE)),"")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T12" s="196" t="str">
        <f>IFERROR(IF(VLOOKUP(RER12,[1]Acciones!$A$59:$H$1958,2,FALSE)=0,"",VLOOKUP(RER12,[1]Acciones!$A$59:$H$1958,2,FALSE)),"")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U12" s="196" t="str">
        <f>IFERROR(IF(VLOOKUP(RES12,[1]Acciones!$A$59:$H$1958,2,FALSE)=0,"",VLOOKUP(RES12,[1]Acciones!$A$59:$H$1958,2,FALSE)),"")</f>
        <v/>
      </c>
      <c r="REV12" s="196" t="str">
        <f>IFERROR(IF(VLOOKUP(RET12,[1]Acciones!$A$59:$H$1958,2,FALSE)=0,"",VLOOKUP(RET12,[1]Acciones!$A$59:$H$1958,2,FALSE)),"")</f>
        <v/>
      </c>
      <c r="REW12" s="196">
        <f>IFERROR(IF(VLOOKUP(REU12,[1]Acciones!$A$59:$H$1958,2,FALSE)=0,"",VLOOKUP(REU12,[1]Acciones!$A$59:$H$1958,2,FALSE)),"")</f>
        <v>4</v>
      </c>
      <c r="REX12" s="196">
        <f>IFERROR(IF(VLOOKUP(REV12,[1]Acciones!$A$59:$H$1958,2,FALSE)=0,"",VLOOKUP(REV12,[1]Acciones!$A$59:$H$1958,2,FALSE)),"")</f>
        <v>4</v>
      </c>
      <c r="REY12" s="196" t="str">
        <f>IFERROR(IF(VLOOKUP(REW12,[1]Acciones!$A$59:$H$1958,2,FALSE)=0,"",VLOOKUP(REW12,[1]Acciones!$A$59:$H$1958,2,FALSE)),"")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Z12" s="196" t="str">
        <f>IFERROR(IF(VLOOKUP(REX12,[1]Acciones!$A$59:$H$1958,2,FALSE)=0,"",VLOOKUP(REX12,[1]Acciones!$A$59:$H$1958,2,FALSE)),"")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A12" s="196" t="str">
        <f>IFERROR(IF(VLOOKUP(REY12,[1]Acciones!$A$59:$H$1958,2,FALSE)=0,"",VLOOKUP(REY12,[1]Acciones!$A$59:$H$1958,2,FALSE)),"")</f>
        <v/>
      </c>
      <c r="RFB12" s="196" t="str">
        <f>IFERROR(IF(VLOOKUP(REZ12,[1]Acciones!$A$59:$H$1958,2,FALSE)=0,"",VLOOKUP(REZ12,[1]Acciones!$A$59:$H$1958,2,FALSE)),"")</f>
        <v/>
      </c>
      <c r="RFC12" s="196">
        <f>IFERROR(IF(VLOOKUP(RFA12,[1]Acciones!$A$59:$H$1958,2,FALSE)=0,"",VLOOKUP(RFA12,[1]Acciones!$A$59:$H$1958,2,FALSE)),"")</f>
        <v>4</v>
      </c>
      <c r="RFD12" s="196">
        <f>IFERROR(IF(VLOOKUP(RFB12,[1]Acciones!$A$59:$H$1958,2,FALSE)=0,"",VLOOKUP(RFB12,[1]Acciones!$A$59:$H$1958,2,FALSE)),"")</f>
        <v>4</v>
      </c>
      <c r="RFE12" s="196" t="str">
        <f>IFERROR(IF(VLOOKUP(RFC12,[1]Acciones!$A$59:$H$1958,2,FALSE)=0,"",VLOOKUP(RFC12,[1]Acciones!$A$59:$H$1958,2,FALSE)),"")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F12" s="196" t="str">
        <f>IFERROR(IF(VLOOKUP(RFD12,[1]Acciones!$A$59:$H$1958,2,FALSE)=0,"",VLOOKUP(RFD12,[1]Acciones!$A$59:$H$1958,2,FALSE)),"")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G12" s="196" t="str">
        <f>IFERROR(IF(VLOOKUP(RFE12,[1]Acciones!$A$59:$H$1958,2,FALSE)=0,"",VLOOKUP(RFE12,[1]Acciones!$A$59:$H$1958,2,FALSE)),"")</f>
        <v/>
      </c>
      <c r="RFH12" s="196" t="str">
        <f>IFERROR(IF(VLOOKUP(RFF12,[1]Acciones!$A$59:$H$1958,2,FALSE)=0,"",VLOOKUP(RFF12,[1]Acciones!$A$59:$H$1958,2,FALSE)),"")</f>
        <v/>
      </c>
      <c r="RFI12" s="196">
        <f>IFERROR(IF(VLOOKUP(RFG12,[1]Acciones!$A$59:$H$1958,2,FALSE)=0,"",VLOOKUP(RFG12,[1]Acciones!$A$59:$H$1958,2,FALSE)),"")</f>
        <v>4</v>
      </c>
      <c r="RFJ12" s="196">
        <f>IFERROR(IF(VLOOKUP(RFH12,[1]Acciones!$A$59:$H$1958,2,FALSE)=0,"",VLOOKUP(RFH12,[1]Acciones!$A$59:$H$1958,2,FALSE)),"")</f>
        <v>4</v>
      </c>
      <c r="RFK12" s="196" t="str">
        <f>IFERROR(IF(VLOOKUP(RFI12,[1]Acciones!$A$59:$H$1958,2,FALSE)=0,"",VLOOKUP(RFI12,[1]Acciones!$A$59:$H$1958,2,FALSE)),"")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L12" s="196" t="str">
        <f>IFERROR(IF(VLOOKUP(RFJ12,[1]Acciones!$A$59:$H$1958,2,FALSE)=0,"",VLOOKUP(RFJ12,[1]Acciones!$A$59:$H$1958,2,FALSE)),"")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M12" s="196" t="str">
        <f>IFERROR(IF(VLOOKUP(RFK12,[1]Acciones!$A$59:$H$1958,2,FALSE)=0,"",VLOOKUP(RFK12,[1]Acciones!$A$59:$H$1958,2,FALSE)),"")</f>
        <v/>
      </c>
      <c r="RFN12" s="196" t="str">
        <f>IFERROR(IF(VLOOKUP(RFL12,[1]Acciones!$A$59:$H$1958,2,FALSE)=0,"",VLOOKUP(RFL12,[1]Acciones!$A$59:$H$1958,2,FALSE)),"")</f>
        <v/>
      </c>
      <c r="RFO12" s="196">
        <f>IFERROR(IF(VLOOKUP(RFM12,[1]Acciones!$A$59:$H$1958,2,FALSE)=0,"",VLOOKUP(RFM12,[1]Acciones!$A$59:$H$1958,2,FALSE)),"")</f>
        <v>4</v>
      </c>
      <c r="RFP12" s="196">
        <f>IFERROR(IF(VLOOKUP(RFN12,[1]Acciones!$A$59:$H$1958,2,FALSE)=0,"",VLOOKUP(RFN12,[1]Acciones!$A$59:$H$1958,2,FALSE)),"")</f>
        <v>4</v>
      </c>
      <c r="RFQ12" s="196" t="str">
        <f>IFERROR(IF(VLOOKUP(RFO12,[1]Acciones!$A$59:$H$1958,2,FALSE)=0,"",VLOOKUP(RFO12,[1]Acciones!$A$59:$H$1958,2,FALSE)),"")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R12" s="196" t="str">
        <f>IFERROR(IF(VLOOKUP(RFP12,[1]Acciones!$A$59:$H$1958,2,FALSE)=0,"",VLOOKUP(RFP12,[1]Acciones!$A$59:$H$1958,2,FALSE)),"")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S12" s="196" t="str">
        <f>IFERROR(IF(VLOOKUP(RFQ12,[1]Acciones!$A$59:$H$1958,2,FALSE)=0,"",VLOOKUP(RFQ12,[1]Acciones!$A$59:$H$1958,2,FALSE)),"")</f>
        <v/>
      </c>
      <c r="RFT12" s="196" t="str">
        <f>IFERROR(IF(VLOOKUP(RFR12,[1]Acciones!$A$59:$H$1958,2,FALSE)=0,"",VLOOKUP(RFR12,[1]Acciones!$A$59:$H$1958,2,FALSE)),"")</f>
        <v/>
      </c>
      <c r="RFU12" s="196">
        <f>IFERROR(IF(VLOOKUP(RFS12,[1]Acciones!$A$59:$H$1958,2,FALSE)=0,"",VLOOKUP(RFS12,[1]Acciones!$A$59:$H$1958,2,FALSE)),"")</f>
        <v>4</v>
      </c>
      <c r="RFV12" s="196">
        <f>IFERROR(IF(VLOOKUP(RFT12,[1]Acciones!$A$59:$H$1958,2,FALSE)=0,"",VLOOKUP(RFT12,[1]Acciones!$A$59:$H$1958,2,FALSE)),"")</f>
        <v>4</v>
      </c>
      <c r="RFW12" s="196" t="str">
        <f>IFERROR(IF(VLOOKUP(RFU12,[1]Acciones!$A$59:$H$1958,2,FALSE)=0,"",VLOOKUP(RFU12,[1]Acciones!$A$59:$H$1958,2,FALSE)),"")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X12" s="196" t="str">
        <f>IFERROR(IF(VLOOKUP(RFV12,[1]Acciones!$A$59:$H$1958,2,FALSE)=0,"",VLOOKUP(RFV12,[1]Acciones!$A$59:$H$1958,2,FALSE)),"")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Y12" s="196" t="str">
        <f>IFERROR(IF(VLOOKUP(RFW12,[1]Acciones!$A$59:$H$1958,2,FALSE)=0,"",VLOOKUP(RFW12,[1]Acciones!$A$59:$H$1958,2,FALSE)),"")</f>
        <v/>
      </c>
      <c r="RFZ12" s="196" t="str">
        <f>IFERROR(IF(VLOOKUP(RFX12,[1]Acciones!$A$59:$H$1958,2,FALSE)=0,"",VLOOKUP(RFX12,[1]Acciones!$A$59:$H$1958,2,FALSE)),"")</f>
        <v/>
      </c>
      <c r="RGA12" s="196">
        <f>IFERROR(IF(VLOOKUP(RFY12,[1]Acciones!$A$59:$H$1958,2,FALSE)=0,"",VLOOKUP(RFY12,[1]Acciones!$A$59:$H$1958,2,FALSE)),"")</f>
        <v>4</v>
      </c>
      <c r="RGB12" s="196">
        <f>IFERROR(IF(VLOOKUP(RFZ12,[1]Acciones!$A$59:$H$1958,2,FALSE)=0,"",VLOOKUP(RFZ12,[1]Acciones!$A$59:$H$1958,2,FALSE)),"")</f>
        <v>4</v>
      </c>
      <c r="RGC12" s="196" t="str">
        <f>IFERROR(IF(VLOOKUP(RGA12,[1]Acciones!$A$59:$H$1958,2,FALSE)=0,"",VLOOKUP(RGA12,[1]Acciones!$A$59:$H$1958,2,FALSE)),"")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D12" s="196" t="str">
        <f>IFERROR(IF(VLOOKUP(RGB12,[1]Acciones!$A$59:$H$1958,2,FALSE)=0,"",VLOOKUP(RGB12,[1]Acciones!$A$59:$H$1958,2,FALSE)),"")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E12" s="196" t="str">
        <f>IFERROR(IF(VLOOKUP(RGC12,[1]Acciones!$A$59:$H$1958,2,FALSE)=0,"",VLOOKUP(RGC12,[1]Acciones!$A$59:$H$1958,2,FALSE)),"")</f>
        <v/>
      </c>
      <c r="RGF12" s="196" t="str">
        <f>IFERROR(IF(VLOOKUP(RGD12,[1]Acciones!$A$59:$H$1958,2,FALSE)=0,"",VLOOKUP(RGD12,[1]Acciones!$A$59:$H$1958,2,FALSE)),"")</f>
        <v/>
      </c>
      <c r="RGG12" s="196">
        <f>IFERROR(IF(VLOOKUP(RGE12,[1]Acciones!$A$59:$H$1958,2,FALSE)=0,"",VLOOKUP(RGE12,[1]Acciones!$A$59:$H$1958,2,FALSE)),"")</f>
        <v>4</v>
      </c>
      <c r="RGH12" s="196">
        <f>IFERROR(IF(VLOOKUP(RGF12,[1]Acciones!$A$59:$H$1958,2,FALSE)=0,"",VLOOKUP(RGF12,[1]Acciones!$A$59:$H$1958,2,FALSE)),"")</f>
        <v>4</v>
      </c>
      <c r="RGI12" s="196" t="str">
        <f>IFERROR(IF(VLOOKUP(RGG12,[1]Acciones!$A$59:$H$1958,2,FALSE)=0,"",VLOOKUP(RGG12,[1]Acciones!$A$59:$H$1958,2,FALSE)),"")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J12" s="196" t="str">
        <f>IFERROR(IF(VLOOKUP(RGH12,[1]Acciones!$A$59:$H$1958,2,FALSE)=0,"",VLOOKUP(RGH12,[1]Acciones!$A$59:$H$1958,2,FALSE)),"")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K12" s="196" t="str">
        <f>IFERROR(IF(VLOOKUP(RGI12,[1]Acciones!$A$59:$H$1958,2,FALSE)=0,"",VLOOKUP(RGI12,[1]Acciones!$A$59:$H$1958,2,FALSE)),"")</f>
        <v/>
      </c>
      <c r="RGL12" s="196" t="str">
        <f>IFERROR(IF(VLOOKUP(RGJ12,[1]Acciones!$A$59:$H$1958,2,FALSE)=0,"",VLOOKUP(RGJ12,[1]Acciones!$A$59:$H$1958,2,FALSE)),"")</f>
        <v/>
      </c>
      <c r="RGM12" s="196">
        <f>IFERROR(IF(VLOOKUP(RGK12,[1]Acciones!$A$59:$H$1958,2,FALSE)=0,"",VLOOKUP(RGK12,[1]Acciones!$A$59:$H$1958,2,FALSE)),"")</f>
        <v>4</v>
      </c>
      <c r="RGN12" s="196">
        <f>IFERROR(IF(VLOOKUP(RGL12,[1]Acciones!$A$59:$H$1958,2,FALSE)=0,"",VLOOKUP(RGL12,[1]Acciones!$A$59:$H$1958,2,FALSE)),"")</f>
        <v>4</v>
      </c>
      <c r="RGO12" s="196" t="str">
        <f>IFERROR(IF(VLOOKUP(RGM12,[1]Acciones!$A$59:$H$1958,2,FALSE)=0,"",VLOOKUP(RGM12,[1]Acciones!$A$59:$H$1958,2,FALSE)),"")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P12" s="196" t="str">
        <f>IFERROR(IF(VLOOKUP(RGN12,[1]Acciones!$A$59:$H$1958,2,FALSE)=0,"",VLOOKUP(RGN12,[1]Acciones!$A$59:$H$1958,2,FALSE)),"")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Q12" s="196" t="str">
        <f>IFERROR(IF(VLOOKUP(RGO12,[1]Acciones!$A$59:$H$1958,2,FALSE)=0,"",VLOOKUP(RGO12,[1]Acciones!$A$59:$H$1958,2,FALSE)),"")</f>
        <v/>
      </c>
      <c r="RGR12" s="196" t="str">
        <f>IFERROR(IF(VLOOKUP(RGP12,[1]Acciones!$A$59:$H$1958,2,FALSE)=0,"",VLOOKUP(RGP12,[1]Acciones!$A$59:$H$1958,2,FALSE)),"")</f>
        <v/>
      </c>
      <c r="RGS12" s="196">
        <f>IFERROR(IF(VLOOKUP(RGQ12,[1]Acciones!$A$59:$H$1958,2,FALSE)=0,"",VLOOKUP(RGQ12,[1]Acciones!$A$59:$H$1958,2,FALSE)),"")</f>
        <v>4</v>
      </c>
      <c r="RGT12" s="196">
        <f>IFERROR(IF(VLOOKUP(RGR12,[1]Acciones!$A$59:$H$1958,2,FALSE)=0,"",VLOOKUP(RGR12,[1]Acciones!$A$59:$H$1958,2,FALSE)),"")</f>
        <v>4</v>
      </c>
      <c r="RGU12" s="196" t="str">
        <f>IFERROR(IF(VLOOKUP(RGS12,[1]Acciones!$A$59:$H$1958,2,FALSE)=0,"",VLOOKUP(RGS12,[1]Acciones!$A$59:$H$1958,2,FALSE)),"")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V12" s="196" t="str">
        <f>IFERROR(IF(VLOOKUP(RGT12,[1]Acciones!$A$59:$H$1958,2,FALSE)=0,"",VLOOKUP(RGT12,[1]Acciones!$A$59:$H$1958,2,FALSE)),"")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W12" s="196" t="str">
        <f>IFERROR(IF(VLOOKUP(RGU12,[1]Acciones!$A$59:$H$1958,2,FALSE)=0,"",VLOOKUP(RGU12,[1]Acciones!$A$59:$H$1958,2,FALSE)),"")</f>
        <v/>
      </c>
      <c r="RGX12" s="196" t="str">
        <f>IFERROR(IF(VLOOKUP(RGV12,[1]Acciones!$A$59:$H$1958,2,FALSE)=0,"",VLOOKUP(RGV12,[1]Acciones!$A$59:$H$1958,2,FALSE)),"")</f>
        <v/>
      </c>
      <c r="RGY12" s="196">
        <f>IFERROR(IF(VLOOKUP(RGW12,[1]Acciones!$A$59:$H$1958,2,FALSE)=0,"",VLOOKUP(RGW12,[1]Acciones!$A$59:$H$1958,2,FALSE)),"")</f>
        <v>4</v>
      </c>
      <c r="RGZ12" s="196">
        <f>IFERROR(IF(VLOOKUP(RGX12,[1]Acciones!$A$59:$H$1958,2,FALSE)=0,"",VLOOKUP(RGX12,[1]Acciones!$A$59:$H$1958,2,FALSE)),"")</f>
        <v>4</v>
      </c>
      <c r="RHA12" s="196" t="str">
        <f>IFERROR(IF(VLOOKUP(RGY12,[1]Acciones!$A$59:$H$1958,2,FALSE)=0,"",VLOOKUP(RGY12,[1]Acciones!$A$59:$H$1958,2,FALSE)),"")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B12" s="196" t="str">
        <f>IFERROR(IF(VLOOKUP(RGZ12,[1]Acciones!$A$59:$H$1958,2,FALSE)=0,"",VLOOKUP(RGZ12,[1]Acciones!$A$59:$H$1958,2,FALSE)),"")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C12" s="196" t="str">
        <f>IFERROR(IF(VLOOKUP(RHA12,[1]Acciones!$A$59:$H$1958,2,FALSE)=0,"",VLOOKUP(RHA12,[1]Acciones!$A$59:$H$1958,2,FALSE)),"")</f>
        <v/>
      </c>
      <c r="RHD12" s="196" t="str">
        <f>IFERROR(IF(VLOOKUP(RHB12,[1]Acciones!$A$59:$H$1958,2,FALSE)=0,"",VLOOKUP(RHB12,[1]Acciones!$A$59:$H$1958,2,FALSE)),"")</f>
        <v/>
      </c>
      <c r="RHE12" s="196">
        <f>IFERROR(IF(VLOOKUP(RHC12,[1]Acciones!$A$59:$H$1958,2,FALSE)=0,"",VLOOKUP(RHC12,[1]Acciones!$A$59:$H$1958,2,FALSE)),"")</f>
        <v>4</v>
      </c>
      <c r="RHF12" s="196">
        <f>IFERROR(IF(VLOOKUP(RHD12,[1]Acciones!$A$59:$H$1958,2,FALSE)=0,"",VLOOKUP(RHD12,[1]Acciones!$A$59:$H$1958,2,FALSE)),"")</f>
        <v>4</v>
      </c>
      <c r="RHG12" s="196" t="str">
        <f>IFERROR(IF(VLOOKUP(RHE12,[1]Acciones!$A$59:$H$1958,2,FALSE)=0,"",VLOOKUP(RHE12,[1]Acciones!$A$59:$H$1958,2,FALSE)),"")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H12" s="196" t="str">
        <f>IFERROR(IF(VLOOKUP(RHF12,[1]Acciones!$A$59:$H$1958,2,FALSE)=0,"",VLOOKUP(RHF12,[1]Acciones!$A$59:$H$1958,2,FALSE)),"")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I12" s="196" t="str">
        <f>IFERROR(IF(VLOOKUP(RHG12,[1]Acciones!$A$59:$H$1958,2,FALSE)=0,"",VLOOKUP(RHG12,[1]Acciones!$A$59:$H$1958,2,FALSE)),"")</f>
        <v/>
      </c>
      <c r="RHJ12" s="196" t="str">
        <f>IFERROR(IF(VLOOKUP(RHH12,[1]Acciones!$A$59:$H$1958,2,FALSE)=0,"",VLOOKUP(RHH12,[1]Acciones!$A$59:$H$1958,2,FALSE)),"")</f>
        <v/>
      </c>
      <c r="RHK12" s="196">
        <f>IFERROR(IF(VLOOKUP(RHI12,[1]Acciones!$A$59:$H$1958,2,FALSE)=0,"",VLOOKUP(RHI12,[1]Acciones!$A$59:$H$1958,2,FALSE)),"")</f>
        <v>4</v>
      </c>
      <c r="RHL12" s="196">
        <f>IFERROR(IF(VLOOKUP(RHJ12,[1]Acciones!$A$59:$H$1958,2,FALSE)=0,"",VLOOKUP(RHJ12,[1]Acciones!$A$59:$H$1958,2,FALSE)),"")</f>
        <v>4</v>
      </c>
      <c r="RHM12" s="196" t="str">
        <f>IFERROR(IF(VLOOKUP(RHK12,[1]Acciones!$A$59:$H$1958,2,FALSE)=0,"",VLOOKUP(RHK12,[1]Acciones!$A$59:$H$1958,2,FALSE)),"")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N12" s="196" t="str">
        <f>IFERROR(IF(VLOOKUP(RHL12,[1]Acciones!$A$59:$H$1958,2,FALSE)=0,"",VLOOKUP(RHL12,[1]Acciones!$A$59:$H$1958,2,FALSE)),"")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O12" s="196" t="str">
        <f>IFERROR(IF(VLOOKUP(RHM12,[1]Acciones!$A$59:$H$1958,2,FALSE)=0,"",VLOOKUP(RHM12,[1]Acciones!$A$59:$H$1958,2,FALSE)),"")</f>
        <v/>
      </c>
      <c r="RHP12" s="196" t="str">
        <f>IFERROR(IF(VLOOKUP(RHN12,[1]Acciones!$A$59:$H$1958,2,FALSE)=0,"",VLOOKUP(RHN12,[1]Acciones!$A$59:$H$1958,2,FALSE)),"")</f>
        <v/>
      </c>
      <c r="RHQ12" s="196">
        <f>IFERROR(IF(VLOOKUP(RHO12,[1]Acciones!$A$59:$H$1958,2,FALSE)=0,"",VLOOKUP(RHO12,[1]Acciones!$A$59:$H$1958,2,FALSE)),"")</f>
        <v>4</v>
      </c>
      <c r="RHR12" s="196">
        <f>IFERROR(IF(VLOOKUP(RHP12,[1]Acciones!$A$59:$H$1958,2,FALSE)=0,"",VLOOKUP(RHP12,[1]Acciones!$A$59:$H$1958,2,FALSE)),"")</f>
        <v>4</v>
      </c>
      <c r="RHS12" s="196" t="str">
        <f>IFERROR(IF(VLOOKUP(RHQ12,[1]Acciones!$A$59:$H$1958,2,FALSE)=0,"",VLOOKUP(RHQ12,[1]Acciones!$A$59:$H$1958,2,FALSE)),"")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T12" s="196" t="str">
        <f>IFERROR(IF(VLOOKUP(RHR12,[1]Acciones!$A$59:$H$1958,2,FALSE)=0,"",VLOOKUP(RHR12,[1]Acciones!$A$59:$H$1958,2,FALSE)),"")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U12" s="196" t="str">
        <f>IFERROR(IF(VLOOKUP(RHS12,[1]Acciones!$A$59:$H$1958,2,FALSE)=0,"",VLOOKUP(RHS12,[1]Acciones!$A$59:$H$1958,2,FALSE)),"")</f>
        <v/>
      </c>
      <c r="RHV12" s="196" t="str">
        <f>IFERROR(IF(VLOOKUP(RHT12,[1]Acciones!$A$59:$H$1958,2,FALSE)=0,"",VLOOKUP(RHT12,[1]Acciones!$A$59:$H$1958,2,FALSE)),"")</f>
        <v/>
      </c>
      <c r="RHW12" s="196">
        <f>IFERROR(IF(VLOOKUP(RHU12,[1]Acciones!$A$59:$H$1958,2,FALSE)=0,"",VLOOKUP(RHU12,[1]Acciones!$A$59:$H$1958,2,FALSE)),"")</f>
        <v>4</v>
      </c>
      <c r="RHX12" s="196">
        <f>IFERROR(IF(VLOOKUP(RHV12,[1]Acciones!$A$59:$H$1958,2,FALSE)=0,"",VLOOKUP(RHV12,[1]Acciones!$A$59:$H$1958,2,FALSE)),"")</f>
        <v>4</v>
      </c>
      <c r="RHY12" s="196" t="str">
        <f>IFERROR(IF(VLOOKUP(RHW12,[1]Acciones!$A$59:$H$1958,2,FALSE)=0,"",VLOOKUP(RHW12,[1]Acciones!$A$59:$H$1958,2,FALSE)),"")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Z12" s="196" t="str">
        <f>IFERROR(IF(VLOOKUP(RHX12,[1]Acciones!$A$59:$H$1958,2,FALSE)=0,"",VLOOKUP(RHX12,[1]Acciones!$A$59:$H$1958,2,FALSE)),"")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A12" s="196" t="str">
        <f>IFERROR(IF(VLOOKUP(RHY12,[1]Acciones!$A$59:$H$1958,2,FALSE)=0,"",VLOOKUP(RHY12,[1]Acciones!$A$59:$H$1958,2,FALSE)),"")</f>
        <v/>
      </c>
      <c r="RIB12" s="196" t="str">
        <f>IFERROR(IF(VLOOKUP(RHZ12,[1]Acciones!$A$59:$H$1958,2,FALSE)=0,"",VLOOKUP(RHZ12,[1]Acciones!$A$59:$H$1958,2,FALSE)),"")</f>
        <v/>
      </c>
      <c r="RIC12" s="196">
        <f>IFERROR(IF(VLOOKUP(RIA12,[1]Acciones!$A$59:$H$1958,2,FALSE)=0,"",VLOOKUP(RIA12,[1]Acciones!$A$59:$H$1958,2,FALSE)),"")</f>
        <v>4</v>
      </c>
      <c r="RID12" s="196">
        <f>IFERROR(IF(VLOOKUP(RIB12,[1]Acciones!$A$59:$H$1958,2,FALSE)=0,"",VLOOKUP(RIB12,[1]Acciones!$A$59:$H$1958,2,FALSE)),"")</f>
        <v>4</v>
      </c>
      <c r="RIE12" s="196" t="str">
        <f>IFERROR(IF(VLOOKUP(RIC12,[1]Acciones!$A$59:$H$1958,2,FALSE)=0,"",VLOOKUP(RIC12,[1]Acciones!$A$59:$H$1958,2,FALSE)),"")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F12" s="196" t="str">
        <f>IFERROR(IF(VLOOKUP(RID12,[1]Acciones!$A$59:$H$1958,2,FALSE)=0,"",VLOOKUP(RID12,[1]Acciones!$A$59:$H$1958,2,FALSE)),"")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G12" s="196" t="str">
        <f>IFERROR(IF(VLOOKUP(RIE12,[1]Acciones!$A$59:$H$1958,2,FALSE)=0,"",VLOOKUP(RIE12,[1]Acciones!$A$59:$H$1958,2,FALSE)),"")</f>
        <v/>
      </c>
      <c r="RIH12" s="196" t="str">
        <f>IFERROR(IF(VLOOKUP(RIF12,[1]Acciones!$A$59:$H$1958,2,FALSE)=0,"",VLOOKUP(RIF12,[1]Acciones!$A$59:$H$1958,2,FALSE)),"")</f>
        <v/>
      </c>
      <c r="RII12" s="196">
        <f>IFERROR(IF(VLOOKUP(RIG12,[1]Acciones!$A$59:$H$1958,2,FALSE)=0,"",VLOOKUP(RIG12,[1]Acciones!$A$59:$H$1958,2,FALSE)),"")</f>
        <v>4</v>
      </c>
      <c r="RIJ12" s="196">
        <f>IFERROR(IF(VLOOKUP(RIH12,[1]Acciones!$A$59:$H$1958,2,FALSE)=0,"",VLOOKUP(RIH12,[1]Acciones!$A$59:$H$1958,2,FALSE)),"")</f>
        <v>4</v>
      </c>
      <c r="RIK12" s="196" t="str">
        <f>IFERROR(IF(VLOOKUP(RII12,[1]Acciones!$A$59:$H$1958,2,FALSE)=0,"",VLOOKUP(RII12,[1]Acciones!$A$59:$H$1958,2,FALSE)),"")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L12" s="196" t="str">
        <f>IFERROR(IF(VLOOKUP(RIJ12,[1]Acciones!$A$59:$H$1958,2,FALSE)=0,"",VLOOKUP(RIJ12,[1]Acciones!$A$59:$H$1958,2,FALSE)),"")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M12" s="196" t="str">
        <f>IFERROR(IF(VLOOKUP(RIK12,[1]Acciones!$A$59:$H$1958,2,FALSE)=0,"",VLOOKUP(RIK12,[1]Acciones!$A$59:$H$1958,2,FALSE)),"")</f>
        <v/>
      </c>
      <c r="RIN12" s="196" t="str">
        <f>IFERROR(IF(VLOOKUP(RIL12,[1]Acciones!$A$59:$H$1958,2,FALSE)=0,"",VLOOKUP(RIL12,[1]Acciones!$A$59:$H$1958,2,FALSE)),"")</f>
        <v/>
      </c>
      <c r="RIO12" s="196">
        <f>IFERROR(IF(VLOOKUP(RIM12,[1]Acciones!$A$59:$H$1958,2,FALSE)=0,"",VLOOKUP(RIM12,[1]Acciones!$A$59:$H$1958,2,FALSE)),"")</f>
        <v>4</v>
      </c>
      <c r="RIP12" s="196">
        <f>IFERROR(IF(VLOOKUP(RIN12,[1]Acciones!$A$59:$H$1958,2,FALSE)=0,"",VLOOKUP(RIN12,[1]Acciones!$A$59:$H$1958,2,FALSE)),"")</f>
        <v>4</v>
      </c>
      <c r="RIQ12" s="196" t="str">
        <f>IFERROR(IF(VLOOKUP(RIO12,[1]Acciones!$A$59:$H$1958,2,FALSE)=0,"",VLOOKUP(RIO12,[1]Acciones!$A$59:$H$1958,2,FALSE)),"")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R12" s="196" t="str">
        <f>IFERROR(IF(VLOOKUP(RIP12,[1]Acciones!$A$59:$H$1958,2,FALSE)=0,"",VLOOKUP(RIP12,[1]Acciones!$A$59:$H$1958,2,FALSE)),"")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S12" s="196" t="str">
        <f>IFERROR(IF(VLOOKUP(RIQ12,[1]Acciones!$A$59:$H$1958,2,FALSE)=0,"",VLOOKUP(RIQ12,[1]Acciones!$A$59:$H$1958,2,FALSE)),"")</f>
        <v/>
      </c>
      <c r="RIT12" s="196" t="str">
        <f>IFERROR(IF(VLOOKUP(RIR12,[1]Acciones!$A$59:$H$1958,2,FALSE)=0,"",VLOOKUP(RIR12,[1]Acciones!$A$59:$H$1958,2,FALSE)),"")</f>
        <v/>
      </c>
      <c r="RIU12" s="196">
        <f>IFERROR(IF(VLOOKUP(RIS12,[1]Acciones!$A$59:$H$1958,2,FALSE)=0,"",VLOOKUP(RIS12,[1]Acciones!$A$59:$H$1958,2,FALSE)),"")</f>
        <v>4</v>
      </c>
      <c r="RIV12" s="196">
        <f>IFERROR(IF(VLOOKUP(RIT12,[1]Acciones!$A$59:$H$1958,2,FALSE)=0,"",VLOOKUP(RIT12,[1]Acciones!$A$59:$H$1958,2,FALSE)),"")</f>
        <v>4</v>
      </c>
      <c r="RIW12" s="196" t="str">
        <f>IFERROR(IF(VLOOKUP(RIU12,[1]Acciones!$A$59:$H$1958,2,FALSE)=0,"",VLOOKUP(RIU12,[1]Acciones!$A$59:$H$1958,2,FALSE)),"")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X12" s="196" t="str">
        <f>IFERROR(IF(VLOOKUP(RIV12,[1]Acciones!$A$59:$H$1958,2,FALSE)=0,"",VLOOKUP(RIV12,[1]Acciones!$A$59:$H$1958,2,FALSE)),"")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Y12" s="196" t="str">
        <f>IFERROR(IF(VLOOKUP(RIW12,[1]Acciones!$A$59:$H$1958,2,FALSE)=0,"",VLOOKUP(RIW12,[1]Acciones!$A$59:$H$1958,2,FALSE)),"")</f>
        <v/>
      </c>
      <c r="RIZ12" s="196" t="str">
        <f>IFERROR(IF(VLOOKUP(RIX12,[1]Acciones!$A$59:$H$1958,2,FALSE)=0,"",VLOOKUP(RIX12,[1]Acciones!$A$59:$H$1958,2,FALSE)),"")</f>
        <v/>
      </c>
      <c r="RJA12" s="196">
        <f>IFERROR(IF(VLOOKUP(RIY12,[1]Acciones!$A$59:$H$1958,2,FALSE)=0,"",VLOOKUP(RIY12,[1]Acciones!$A$59:$H$1958,2,FALSE)),"")</f>
        <v>4</v>
      </c>
      <c r="RJB12" s="196">
        <f>IFERROR(IF(VLOOKUP(RIZ12,[1]Acciones!$A$59:$H$1958,2,FALSE)=0,"",VLOOKUP(RIZ12,[1]Acciones!$A$59:$H$1958,2,FALSE)),"")</f>
        <v>4</v>
      </c>
      <c r="RJC12" s="196" t="str">
        <f>IFERROR(IF(VLOOKUP(RJA12,[1]Acciones!$A$59:$H$1958,2,FALSE)=0,"",VLOOKUP(RJA12,[1]Acciones!$A$59:$H$1958,2,FALSE)),"")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D12" s="196" t="str">
        <f>IFERROR(IF(VLOOKUP(RJB12,[1]Acciones!$A$59:$H$1958,2,FALSE)=0,"",VLOOKUP(RJB12,[1]Acciones!$A$59:$H$1958,2,FALSE)),"")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E12" s="196" t="str">
        <f>IFERROR(IF(VLOOKUP(RJC12,[1]Acciones!$A$59:$H$1958,2,FALSE)=0,"",VLOOKUP(RJC12,[1]Acciones!$A$59:$H$1958,2,FALSE)),"")</f>
        <v/>
      </c>
      <c r="RJF12" s="196" t="str">
        <f>IFERROR(IF(VLOOKUP(RJD12,[1]Acciones!$A$59:$H$1958,2,FALSE)=0,"",VLOOKUP(RJD12,[1]Acciones!$A$59:$H$1958,2,FALSE)),"")</f>
        <v/>
      </c>
      <c r="RJG12" s="196">
        <f>IFERROR(IF(VLOOKUP(RJE12,[1]Acciones!$A$59:$H$1958,2,FALSE)=0,"",VLOOKUP(RJE12,[1]Acciones!$A$59:$H$1958,2,FALSE)),"")</f>
        <v>4</v>
      </c>
      <c r="RJH12" s="196">
        <f>IFERROR(IF(VLOOKUP(RJF12,[1]Acciones!$A$59:$H$1958,2,FALSE)=0,"",VLOOKUP(RJF12,[1]Acciones!$A$59:$H$1958,2,FALSE)),"")</f>
        <v>4</v>
      </c>
      <c r="RJI12" s="196" t="str">
        <f>IFERROR(IF(VLOOKUP(RJG12,[1]Acciones!$A$59:$H$1958,2,FALSE)=0,"",VLOOKUP(RJG12,[1]Acciones!$A$59:$H$1958,2,FALSE)),"")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J12" s="196" t="str">
        <f>IFERROR(IF(VLOOKUP(RJH12,[1]Acciones!$A$59:$H$1958,2,FALSE)=0,"",VLOOKUP(RJH12,[1]Acciones!$A$59:$H$1958,2,FALSE)),"")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K12" s="196" t="str">
        <f>IFERROR(IF(VLOOKUP(RJI12,[1]Acciones!$A$59:$H$1958,2,FALSE)=0,"",VLOOKUP(RJI12,[1]Acciones!$A$59:$H$1958,2,FALSE)),"")</f>
        <v/>
      </c>
      <c r="RJL12" s="196" t="str">
        <f>IFERROR(IF(VLOOKUP(RJJ12,[1]Acciones!$A$59:$H$1958,2,FALSE)=0,"",VLOOKUP(RJJ12,[1]Acciones!$A$59:$H$1958,2,FALSE)),"")</f>
        <v/>
      </c>
      <c r="RJM12" s="196">
        <f>IFERROR(IF(VLOOKUP(RJK12,[1]Acciones!$A$59:$H$1958,2,FALSE)=0,"",VLOOKUP(RJK12,[1]Acciones!$A$59:$H$1958,2,FALSE)),"")</f>
        <v>4</v>
      </c>
      <c r="RJN12" s="196">
        <f>IFERROR(IF(VLOOKUP(RJL12,[1]Acciones!$A$59:$H$1958,2,FALSE)=0,"",VLOOKUP(RJL12,[1]Acciones!$A$59:$H$1958,2,FALSE)),"")</f>
        <v>4</v>
      </c>
      <c r="RJO12" s="196" t="str">
        <f>IFERROR(IF(VLOOKUP(RJM12,[1]Acciones!$A$59:$H$1958,2,FALSE)=0,"",VLOOKUP(RJM12,[1]Acciones!$A$59:$H$1958,2,FALSE)),"")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P12" s="196" t="str">
        <f>IFERROR(IF(VLOOKUP(RJN12,[1]Acciones!$A$59:$H$1958,2,FALSE)=0,"",VLOOKUP(RJN12,[1]Acciones!$A$59:$H$1958,2,FALSE)),"")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Q12" s="196" t="str">
        <f>IFERROR(IF(VLOOKUP(RJO12,[1]Acciones!$A$59:$H$1958,2,FALSE)=0,"",VLOOKUP(RJO12,[1]Acciones!$A$59:$H$1958,2,FALSE)),"")</f>
        <v/>
      </c>
      <c r="RJR12" s="196" t="str">
        <f>IFERROR(IF(VLOOKUP(RJP12,[1]Acciones!$A$59:$H$1958,2,FALSE)=0,"",VLOOKUP(RJP12,[1]Acciones!$A$59:$H$1958,2,FALSE)),"")</f>
        <v/>
      </c>
      <c r="RJS12" s="196">
        <f>IFERROR(IF(VLOOKUP(RJQ12,[1]Acciones!$A$59:$H$1958,2,FALSE)=0,"",VLOOKUP(RJQ12,[1]Acciones!$A$59:$H$1958,2,FALSE)),"")</f>
        <v>4</v>
      </c>
      <c r="RJT12" s="196">
        <f>IFERROR(IF(VLOOKUP(RJR12,[1]Acciones!$A$59:$H$1958,2,FALSE)=0,"",VLOOKUP(RJR12,[1]Acciones!$A$59:$H$1958,2,FALSE)),"")</f>
        <v>4</v>
      </c>
      <c r="RJU12" s="196" t="str">
        <f>IFERROR(IF(VLOOKUP(RJS12,[1]Acciones!$A$59:$H$1958,2,FALSE)=0,"",VLOOKUP(RJS12,[1]Acciones!$A$59:$H$1958,2,FALSE)),"")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V12" s="196" t="str">
        <f>IFERROR(IF(VLOOKUP(RJT12,[1]Acciones!$A$59:$H$1958,2,FALSE)=0,"",VLOOKUP(RJT12,[1]Acciones!$A$59:$H$1958,2,FALSE)),"")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W12" s="196" t="str">
        <f>IFERROR(IF(VLOOKUP(RJU12,[1]Acciones!$A$59:$H$1958,2,FALSE)=0,"",VLOOKUP(RJU12,[1]Acciones!$A$59:$H$1958,2,FALSE)),"")</f>
        <v/>
      </c>
      <c r="RJX12" s="196" t="str">
        <f>IFERROR(IF(VLOOKUP(RJV12,[1]Acciones!$A$59:$H$1958,2,FALSE)=0,"",VLOOKUP(RJV12,[1]Acciones!$A$59:$H$1958,2,FALSE)),"")</f>
        <v/>
      </c>
      <c r="RJY12" s="196">
        <f>IFERROR(IF(VLOOKUP(RJW12,[1]Acciones!$A$59:$H$1958,2,FALSE)=0,"",VLOOKUP(RJW12,[1]Acciones!$A$59:$H$1958,2,FALSE)),"")</f>
        <v>4</v>
      </c>
      <c r="RJZ12" s="196">
        <f>IFERROR(IF(VLOOKUP(RJX12,[1]Acciones!$A$59:$H$1958,2,FALSE)=0,"",VLOOKUP(RJX12,[1]Acciones!$A$59:$H$1958,2,FALSE)),"")</f>
        <v>4</v>
      </c>
      <c r="RKA12" s="196" t="str">
        <f>IFERROR(IF(VLOOKUP(RJY12,[1]Acciones!$A$59:$H$1958,2,FALSE)=0,"",VLOOKUP(RJY12,[1]Acciones!$A$59:$H$1958,2,FALSE)),"")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B12" s="196" t="str">
        <f>IFERROR(IF(VLOOKUP(RJZ12,[1]Acciones!$A$59:$H$1958,2,FALSE)=0,"",VLOOKUP(RJZ12,[1]Acciones!$A$59:$H$1958,2,FALSE)),"")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C12" s="196" t="str">
        <f>IFERROR(IF(VLOOKUP(RKA12,[1]Acciones!$A$59:$H$1958,2,FALSE)=0,"",VLOOKUP(RKA12,[1]Acciones!$A$59:$H$1958,2,FALSE)),"")</f>
        <v/>
      </c>
      <c r="RKD12" s="196" t="str">
        <f>IFERROR(IF(VLOOKUP(RKB12,[1]Acciones!$A$59:$H$1958,2,FALSE)=0,"",VLOOKUP(RKB12,[1]Acciones!$A$59:$H$1958,2,FALSE)),"")</f>
        <v/>
      </c>
      <c r="RKE12" s="196">
        <f>IFERROR(IF(VLOOKUP(RKC12,[1]Acciones!$A$59:$H$1958,2,FALSE)=0,"",VLOOKUP(RKC12,[1]Acciones!$A$59:$H$1958,2,FALSE)),"")</f>
        <v>4</v>
      </c>
      <c r="RKF12" s="196">
        <f>IFERROR(IF(VLOOKUP(RKD12,[1]Acciones!$A$59:$H$1958,2,FALSE)=0,"",VLOOKUP(RKD12,[1]Acciones!$A$59:$H$1958,2,FALSE)),"")</f>
        <v>4</v>
      </c>
      <c r="RKG12" s="196" t="str">
        <f>IFERROR(IF(VLOOKUP(RKE12,[1]Acciones!$A$59:$H$1958,2,FALSE)=0,"",VLOOKUP(RKE12,[1]Acciones!$A$59:$H$1958,2,FALSE)),"")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H12" s="196" t="str">
        <f>IFERROR(IF(VLOOKUP(RKF12,[1]Acciones!$A$59:$H$1958,2,FALSE)=0,"",VLOOKUP(RKF12,[1]Acciones!$A$59:$H$1958,2,FALSE)),"")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I12" s="196" t="str">
        <f>IFERROR(IF(VLOOKUP(RKG12,[1]Acciones!$A$59:$H$1958,2,FALSE)=0,"",VLOOKUP(RKG12,[1]Acciones!$A$59:$H$1958,2,FALSE)),"")</f>
        <v/>
      </c>
      <c r="RKJ12" s="196" t="str">
        <f>IFERROR(IF(VLOOKUP(RKH12,[1]Acciones!$A$59:$H$1958,2,FALSE)=0,"",VLOOKUP(RKH12,[1]Acciones!$A$59:$H$1958,2,FALSE)),"")</f>
        <v/>
      </c>
      <c r="RKK12" s="196">
        <f>IFERROR(IF(VLOOKUP(RKI12,[1]Acciones!$A$59:$H$1958,2,FALSE)=0,"",VLOOKUP(RKI12,[1]Acciones!$A$59:$H$1958,2,FALSE)),"")</f>
        <v>4</v>
      </c>
      <c r="RKL12" s="196">
        <f>IFERROR(IF(VLOOKUP(RKJ12,[1]Acciones!$A$59:$H$1958,2,FALSE)=0,"",VLOOKUP(RKJ12,[1]Acciones!$A$59:$H$1958,2,FALSE)),"")</f>
        <v>4</v>
      </c>
      <c r="RKM12" s="196" t="str">
        <f>IFERROR(IF(VLOOKUP(RKK12,[1]Acciones!$A$59:$H$1958,2,FALSE)=0,"",VLOOKUP(RKK12,[1]Acciones!$A$59:$H$1958,2,FALSE)),"")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N12" s="196" t="str">
        <f>IFERROR(IF(VLOOKUP(RKL12,[1]Acciones!$A$59:$H$1958,2,FALSE)=0,"",VLOOKUP(RKL12,[1]Acciones!$A$59:$H$1958,2,FALSE)),"")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O12" s="196" t="str">
        <f>IFERROR(IF(VLOOKUP(RKM12,[1]Acciones!$A$59:$H$1958,2,FALSE)=0,"",VLOOKUP(RKM12,[1]Acciones!$A$59:$H$1958,2,FALSE)),"")</f>
        <v/>
      </c>
      <c r="RKP12" s="196" t="str">
        <f>IFERROR(IF(VLOOKUP(RKN12,[1]Acciones!$A$59:$H$1958,2,FALSE)=0,"",VLOOKUP(RKN12,[1]Acciones!$A$59:$H$1958,2,FALSE)),"")</f>
        <v/>
      </c>
      <c r="RKQ12" s="196">
        <f>IFERROR(IF(VLOOKUP(RKO12,[1]Acciones!$A$59:$H$1958,2,FALSE)=0,"",VLOOKUP(RKO12,[1]Acciones!$A$59:$H$1958,2,FALSE)),"")</f>
        <v>4</v>
      </c>
      <c r="RKR12" s="196">
        <f>IFERROR(IF(VLOOKUP(RKP12,[1]Acciones!$A$59:$H$1958,2,FALSE)=0,"",VLOOKUP(RKP12,[1]Acciones!$A$59:$H$1958,2,FALSE)),"")</f>
        <v>4</v>
      </c>
      <c r="RKS12" s="196" t="str">
        <f>IFERROR(IF(VLOOKUP(RKQ12,[1]Acciones!$A$59:$H$1958,2,FALSE)=0,"",VLOOKUP(RKQ12,[1]Acciones!$A$59:$H$1958,2,FALSE)),"")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T12" s="196" t="str">
        <f>IFERROR(IF(VLOOKUP(RKR12,[1]Acciones!$A$59:$H$1958,2,FALSE)=0,"",VLOOKUP(RKR12,[1]Acciones!$A$59:$H$1958,2,FALSE)),"")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U12" s="196" t="str">
        <f>IFERROR(IF(VLOOKUP(RKS12,[1]Acciones!$A$59:$H$1958,2,FALSE)=0,"",VLOOKUP(RKS12,[1]Acciones!$A$59:$H$1958,2,FALSE)),"")</f>
        <v/>
      </c>
      <c r="RKV12" s="196" t="str">
        <f>IFERROR(IF(VLOOKUP(RKT12,[1]Acciones!$A$59:$H$1958,2,FALSE)=0,"",VLOOKUP(RKT12,[1]Acciones!$A$59:$H$1958,2,FALSE)),"")</f>
        <v/>
      </c>
      <c r="RKW12" s="196">
        <f>IFERROR(IF(VLOOKUP(RKU12,[1]Acciones!$A$59:$H$1958,2,FALSE)=0,"",VLOOKUP(RKU12,[1]Acciones!$A$59:$H$1958,2,FALSE)),"")</f>
        <v>4</v>
      </c>
      <c r="RKX12" s="196">
        <f>IFERROR(IF(VLOOKUP(RKV12,[1]Acciones!$A$59:$H$1958,2,FALSE)=0,"",VLOOKUP(RKV12,[1]Acciones!$A$59:$H$1958,2,FALSE)),"")</f>
        <v>4</v>
      </c>
      <c r="RKY12" s="196" t="str">
        <f>IFERROR(IF(VLOOKUP(RKW12,[1]Acciones!$A$59:$H$1958,2,FALSE)=0,"",VLOOKUP(RKW12,[1]Acciones!$A$59:$H$1958,2,FALSE)),"")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Z12" s="196" t="str">
        <f>IFERROR(IF(VLOOKUP(RKX12,[1]Acciones!$A$59:$H$1958,2,FALSE)=0,"",VLOOKUP(RKX12,[1]Acciones!$A$59:$H$1958,2,FALSE)),"")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A12" s="196" t="str">
        <f>IFERROR(IF(VLOOKUP(RKY12,[1]Acciones!$A$59:$H$1958,2,FALSE)=0,"",VLOOKUP(RKY12,[1]Acciones!$A$59:$H$1958,2,FALSE)),"")</f>
        <v/>
      </c>
      <c r="RLB12" s="196" t="str">
        <f>IFERROR(IF(VLOOKUP(RKZ12,[1]Acciones!$A$59:$H$1958,2,FALSE)=0,"",VLOOKUP(RKZ12,[1]Acciones!$A$59:$H$1958,2,FALSE)),"")</f>
        <v/>
      </c>
      <c r="RLC12" s="196">
        <f>IFERROR(IF(VLOOKUP(RLA12,[1]Acciones!$A$59:$H$1958,2,FALSE)=0,"",VLOOKUP(RLA12,[1]Acciones!$A$59:$H$1958,2,FALSE)),"")</f>
        <v>4</v>
      </c>
      <c r="RLD12" s="196">
        <f>IFERROR(IF(VLOOKUP(RLB12,[1]Acciones!$A$59:$H$1958,2,FALSE)=0,"",VLOOKUP(RLB12,[1]Acciones!$A$59:$H$1958,2,FALSE)),"")</f>
        <v>4</v>
      </c>
      <c r="RLE12" s="196" t="str">
        <f>IFERROR(IF(VLOOKUP(RLC12,[1]Acciones!$A$59:$H$1958,2,FALSE)=0,"",VLOOKUP(RLC12,[1]Acciones!$A$59:$H$1958,2,FALSE)),"")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F12" s="196" t="str">
        <f>IFERROR(IF(VLOOKUP(RLD12,[1]Acciones!$A$59:$H$1958,2,FALSE)=0,"",VLOOKUP(RLD12,[1]Acciones!$A$59:$H$1958,2,FALSE)),"")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G12" s="196" t="str">
        <f>IFERROR(IF(VLOOKUP(RLE12,[1]Acciones!$A$59:$H$1958,2,FALSE)=0,"",VLOOKUP(RLE12,[1]Acciones!$A$59:$H$1958,2,FALSE)),"")</f>
        <v/>
      </c>
      <c r="RLH12" s="196" t="str">
        <f>IFERROR(IF(VLOOKUP(RLF12,[1]Acciones!$A$59:$H$1958,2,FALSE)=0,"",VLOOKUP(RLF12,[1]Acciones!$A$59:$H$1958,2,FALSE)),"")</f>
        <v/>
      </c>
      <c r="RLI12" s="196">
        <f>IFERROR(IF(VLOOKUP(RLG12,[1]Acciones!$A$59:$H$1958,2,FALSE)=0,"",VLOOKUP(RLG12,[1]Acciones!$A$59:$H$1958,2,FALSE)),"")</f>
        <v>4</v>
      </c>
      <c r="RLJ12" s="196">
        <f>IFERROR(IF(VLOOKUP(RLH12,[1]Acciones!$A$59:$H$1958,2,FALSE)=0,"",VLOOKUP(RLH12,[1]Acciones!$A$59:$H$1958,2,FALSE)),"")</f>
        <v>4</v>
      </c>
      <c r="RLK12" s="196" t="str">
        <f>IFERROR(IF(VLOOKUP(RLI12,[1]Acciones!$A$59:$H$1958,2,FALSE)=0,"",VLOOKUP(RLI12,[1]Acciones!$A$59:$H$1958,2,FALSE)),"")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L12" s="196" t="str">
        <f>IFERROR(IF(VLOOKUP(RLJ12,[1]Acciones!$A$59:$H$1958,2,FALSE)=0,"",VLOOKUP(RLJ12,[1]Acciones!$A$59:$H$1958,2,FALSE)),"")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M12" s="196" t="str">
        <f>IFERROR(IF(VLOOKUP(RLK12,[1]Acciones!$A$59:$H$1958,2,FALSE)=0,"",VLOOKUP(RLK12,[1]Acciones!$A$59:$H$1958,2,FALSE)),"")</f>
        <v/>
      </c>
      <c r="RLN12" s="196" t="str">
        <f>IFERROR(IF(VLOOKUP(RLL12,[1]Acciones!$A$59:$H$1958,2,FALSE)=0,"",VLOOKUP(RLL12,[1]Acciones!$A$59:$H$1958,2,FALSE)),"")</f>
        <v/>
      </c>
      <c r="RLO12" s="196">
        <f>IFERROR(IF(VLOOKUP(RLM12,[1]Acciones!$A$59:$H$1958,2,FALSE)=0,"",VLOOKUP(RLM12,[1]Acciones!$A$59:$H$1958,2,FALSE)),"")</f>
        <v>4</v>
      </c>
      <c r="RLP12" s="196">
        <f>IFERROR(IF(VLOOKUP(RLN12,[1]Acciones!$A$59:$H$1958,2,FALSE)=0,"",VLOOKUP(RLN12,[1]Acciones!$A$59:$H$1958,2,FALSE)),"")</f>
        <v>4</v>
      </c>
      <c r="RLQ12" s="196" t="str">
        <f>IFERROR(IF(VLOOKUP(RLO12,[1]Acciones!$A$59:$H$1958,2,FALSE)=0,"",VLOOKUP(RLO12,[1]Acciones!$A$59:$H$1958,2,FALSE)),"")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R12" s="196" t="str">
        <f>IFERROR(IF(VLOOKUP(RLP12,[1]Acciones!$A$59:$H$1958,2,FALSE)=0,"",VLOOKUP(RLP12,[1]Acciones!$A$59:$H$1958,2,FALSE)),"")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S12" s="196" t="str">
        <f>IFERROR(IF(VLOOKUP(RLQ12,[1]Acciones!$A$59:$H$1958,2,FALSE)=0,"",VLOOKUP(RLQ12,[1]Acciones!$A$59:$H$1958,2,FALSE)),"")</f>
        <v/>
      </c>
      <c r="RLT12" s="196" t="str">
        <f>IFERROR(IF(VLOOKUP(RLR12,[1]Acciones!$A$59:$H$1958,2,FALSE)=0,"",VLOOKUP(RLR12,[1]Acciones!$A$59:$H$1958,2,FALSE)),"")</f>
        <v/>
      </c>
      <c r="RLU12" s="196">
        <f>IFERROR(IF(VLOOKUP(RLS12,[1]Acciones!$A$59:$H$1958,2,FALSE)=0,"",VLOOKUP(RLS12,[1]Acciones!$A$59:$H$1958,2,FALSE)),"")</f>
        <v>4</v>
      </c>
      <c r="RLV12" s="196">
        <f>IFERROR(IF(VLOOKUP(RLT12,[1]Acciones!$A$59:$H$1958,2,FALSE)=0,"",VLOOKUP(RLT12,[1]Acciones!$A$59:$H$1958,2,FALSE)),"")</f>
        <v>4</v>
      </c>
      <c r="RLW12" s="196" t="str">
        <f>IFERROR(IF(VLOOKUP(RLU12,[1]Acciones!$A$59:$H$1958,2,FALSE)=0,"",VLOOKUP(RLU12,[1]Acciones!$A$59:$H$1958,2,FALSE)),"")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X12" s="196" t="str">
        <f>IFERROR(IF(VLOOKUP(RLV12,[1]Acciones!$A$59:$H$1958,2,FALSE)=0,"",VLOOKUP(RLV12,[1]Acciones!$A$59:$H$1958,2,FALSE)),"")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Y12" s="196" t="str">
        <f>IFERROR(IF(VLOOKUP(RLW12,[1]Acciones!$A$59:$H$1958,2,FALSE)=0,"",VLOOKUP(RLW12,[1]Acciones!$A$59:$H$1958,2,FALSE)),"")</f>
        <v/>
      </c>
      <c r="RLZ12" s="196" t="str">
        <f>IFERROR(IF(VLOOKUP(RLX12,[1]Acciones!$A$59:$H$1958,2,FALSE)=0,"",VLOOKUP(RLX12,[1]Acciones!$A$59:$H$1958,2,FALSE)),"")</f>
        <v/>
      </c>
      <c r="RMA12" s="196">
        <f>IFERROR(IF(VLOOKUP(RLY12,[1]Acciones!$A$59:$H$1958,2,FALSE)=0,"",VLOOKUP(RLY12,[1]Acciones!$A$59:$H$1958,2,FALSE)),"")</f>
        <v>4</v>
      </c>
      <c r="RMB12" s="196">
        <f>IFERROR(IF(VLOOKUP(RLZ12,[1]Acciones!$A$59:$H$1958,2,FALSE)=0,"",VLOOKUP(RLZ12,[1]Acciones!$A$59:$H$1958,2,FALSE)),"")</f>
        <v>4</v>
      </c>
      <c r="RMC12" s="196" t="str">
        <f>IFERROR(IF(VLOOKUP(RMA12,[1]Acciones!$A$59:$H$1958,2,FALSE)=0,"",VLOOKUP(RMA12,[1]Acciones!$A$59:$H$1958,2,FALSE)),"")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D12" s="196" t="str">
        <f>IFERROR(IF(VLOOKUP(RMB12,[1]Acciones!$A$59:$H$1958,2,FALSE)=0,"",VLOOKUP(RMB12,[1]Acciones!$A$59:$H$1958,2,FALSE)),"")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E12" s="196" t="str">
        <f>IFERROR(IF(VLOOKUP(RMC12,[1]Acciones!$A$59:$H$1958,2,FALSE)=0,"",VLOOKUP(RMC12,[1]Acciones!$A$59:$H$1958,2,FALSE)),"")</f>
        <v/>
      </c>
      <c r="RMF12" s="196" t="str">
        <f>IFERROR(IF(VLOOKUP(RMD12,[1]Acciones!$A$59:$H$1958,2,FALSE)=0,"",VLOOKUP(RMD12,[1]Acciones!$A$59:$H$1958,2,FALSE)),"")</f>
        <v/>
      </c>
      <c r="RMG12" s="196">
        <f>IFERROR(IF(VLOOKUP(RME12,[1]Acciones!$A$59:$H$1958,2,FALSE)=0,"",VLOOKUP(RME12,[1]Acciones!$A$59:$H$1958,2,FALSE)),"")</f>
        <v>4</v>
      </c>
      <c r="RMH12" s="196">
        <f>IFERROR(IF(VLOOKUP(RMF12,[1]Acciones!$A$59:$H$1958,2,FALSE)=0,"",VLOOKUP(RMF12,[1]Acciones!$A$59:$H$1958,2,FALSE)),"")</f>
        <v>4</v>
      </c>
      <c r="RMI12" s="196" t="str">
        <f>IFERROR(IF(VLOOKUP(RMG12,[1]Acciones!$A$59:$H$1958,2,FALSE)=0,"",VLOOKUP(RMG12,[1]Acciones!$A$59:$H$1958,2,FALSE)),"")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J12" s="196" t="str">
        <f>IFERROR(IF(VLOOKUP(RMH12,[1]Acciones!$A$59:$H$1958,2,FALSE)=0,"",VLOOKUP(RMH12,[1]Acciones!$A$59:$H$1958,2,FALSE)),"")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K12" s="196" t="str">
        <f>IFERROR(IF(VLOOKUP(RMI12,[1]Acciones!$A$59:$H$1958,2,FALSE)=0,"",VLOOKUP(RMI12,[1]Acciones!$A$59:$H$1958,2,FALSE)),"")</f>
        <v/>
      </c>
      <c r="RML12" s="196" t="str">
        <f>IFERROR(IF(VLOOKUP(RMJ12,[1]Acciones!$A$59:$H$1958,2,FALSE)=0,"",VLOOKUP(RMJ12,[1]Acciones!$A$59:$H$1958,2,FALSE)),"")</f>
        <v/>
      </c>
      <c r="RMM12" s="196">
        <f>IFERROR(IF(VLOOKUP(RMK12,[1]Acciones!$A$59:$H$1958,2,FALSE)=0,"",VLOOKUP(RMK12,[1]Acciones!$A$59:$H$1958,2,FALSE)),"")</f>
        <v>4</v>
      </c>
      <c r="RMN12" s="196">
        <f>IFERROR(IF(VLOOKUP(RML12,[1]Acciones!$A$59:$H$1958,2,FALSE)=0,"",VLOOKUP(RML12,[1]Acciones!$A$59:$H$1958,2,FALSE)),"")</f>
        <v>4</v>
      </c>
      <c r="RMO12" s="196" t="str">
        <f>IFERROR(IF(VLOOKUP(RMM12,[1]Acciones!$A$59:$H$1958,2,FALSE)=0,"",VLOOKUP(RMM12,[1]Acciones!$A$59:$H$1958,2,FALSE)),"")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P12" s="196" t="str">
        <f>IFERROR(IF(VLOOKUP(RMN12,[1]Acciones!$A$59:$H$1958,2,FALSE)=0,"",VLOOKUP(RMN12,[1]Acciones!$A$59:$H$1958,2,FALSE)),"")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Q12" s="196" t="str">
        <f>IFERROR(IF(VLOOKUP(RMO12,[1]Acciones!$A$59:$H$1958,2,FALSE)=0,"",VLOOKUP(RMO12,[1]Acciones!$A$59:$H$1958,2,FALSE)),"")</f>
        <v/>
      </c>
      <c r="RMR12" s="196" t="str">
        <f>IFERROR(IF(VLOOKUP(RMP12,[1]Acciones!$A$59:$H$1958,2,FALSE)=0,"",VLOOKUP(RMP12,[1]Acciones!$A$59:$H$1958,2,FALSE)),"")</f>
        <v/>
      </c>
      <c r="RMS12" s="196">
        <f>IFERROR(IF(VLOOKUP(RMQ12,[1]Acciones!$A$59:$H$1958,2,FALSE)=0,"",VLOOKUP(RMQ12,[1]Acciones!$A$59:$H$1958,2,FALSE)),"")</f>
        <v>4</v>
      </c>
      <c r="RMT12" s="196">
        <f>IFERROR(IF(VLOOKUP(RMR12,[1]Acciones!$A$59:$H$1958,2,FALSE)=0,"",VLOOKUP(RMR12,[1]Acciones!$A$59:$H$1958,2,FALSE)),"")</f>
        <v>4</v>
      </c>
      <c r="RMU12" s="196" t="str">
        <f>IFERROR(IF(VLOOKUP(RMS12,[1]Acciones!$A$59:$H$1958,2,FALSE)=0,"",VLOOKUP(RMS12,[1]Acciones!$A$59:$H$1958,2,FALSE)),"")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V12" s="196" t="str">
        <f>IFERROR(IF(VLOOKUP(RMT12,[1]Acciones!$A$59:$H$1958,2,FALSE)=0,"",VLOOKUP(RMT12,[1]Acciones!$A$59:$H$1958,2,FALSE)),"")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W12" s="196" t="str">
        <f>IFERROR(IF(VLOOKUP(RMU12,[1]Acciones!$A$59:$H$1958,2,FALSE)=0,"",VLOOKUP(RMU12,[1]Acciones!$A$59:$H$1958,2,FALSE)),"")</f>
        <v/>
      </c>
      <c r="RMX12" s="196" t="str">
        <f>IFERROR(IF(VLOOKUP(RMV12,[1]Acciones!$A$59:$H$1958,2,FALSE)=0,"",VLOOKUP(RMV12,[1]Acciones!$A$59:$H$1958,2,FALSE)),"")</f>
        <v/>
      </c>
      <c r="RMY12" s="196">
        <f>IFERROR(IF(VLOOKUP(RMW12,[1]Acciones!$A$59:$H$1958,2,FALSE)=0,"",VLOOKUP(RMW12,[1]Acciones!$A$59:$H$1958,2,FALSE)),"")</f>
        <v>4</v>
      </c>
      <c r="RMZ12" s="196">
        <f>IFERROR(IF(VLOOKUP(RMX12,[1]Acciones!$A$59:$H$1958,2,FALSE)=0,"",VLOOKUP(RMX12,[1]Acciones!$A$59:$H$1958,2,FALSE)),"")</f>
        <v>4</v>
      </c>
      <c r="RNA12" s="196" t="str">
        <f>IFERROR(IF(VLOOKUP(RMY12,[1]Acciones!$A$59:$H$1958,2,FALSE)=0,"",VLOOKUP(RMY12,[1]Acciones!$A$59:$H$1958,2,FALSE)),"")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B12" s="196" t="str">
        <f>IFERROR(IF(VLOOKUP(RMZ12,[1]Acciones!$A$59:$H$1958,2,FALSE)=0,"",VLOOKUP(RMZ12,[1]Acciones!$A$59:$H$1958,2,FALSE)),"")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C12" s="196" t="str">
        <f>IFERROR(IF(VLOOKUP(RNA12,[1]Acciones!$A$59:$H$1958,2,FALSE)=0,"",VLOOKUP(RNA12,[1]Acciones!$A$59:$H$1958,2,FALSE)),"")</f>
        <v/>
      </c>
      <c r="RND12" s="196" t="str">
        <f>IFERROR(IF(VLOOKUP(RNB12,[1]Acciones!$A$59:$H$1958,2,FALSE)=0,"",VLOOKUP(RNB12,[1]Acciones!$A$59:$H$1958,2,FALSE)),"")</f>
        <v/>
      </c>
      <c r="RNE12" s="196">
        <f>IFERROR(IF(VLOOKUP(RNC12,[1]Acciones!$A$59:$H$1958,2,FALSE)=0,"",VLOOKUP(RNC12,[1]Acciones!$A$59:$H$1958,2,FALSE)),"")</f>
        <v>4</v>
      </c>
      <c r="RNF12" s="196">
        <f>IFERROR(IF(VLOOKUP(RND12,[1]Acciones!$A$59:$H$1958,2,FALSE)=0,"",VLOOKUP(RND12,[1]Acciones!$A$59:$H$1958,2,FALSE)),"")</f>
        <v>4</v>
      </c>
      <c r="RNG12" s="196" t="str">
        <f>IFERROR(IF(VLOOKUP(RNE12,[1]Acciones!$A$59:$H$1958,2,FALSE)=0,"",VLOOKUP(RNE12,[1]Acciones!$A$59:$H$1958,2,FALSE)),"")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H12" s="196" t="str">
        <f>IFERROR(IF(VLOOKUP(RNF12,[1]Acciones!$A$59:$H$1958,2,FALSE)=0,"",VLOOKUP(RNF12,[1]Acciones!$A$59:$H$1958,2,FALSE)),"")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I12" s="196" t="str">
        <f>IFERROR(IF(VLOOKUP(RNG12,[1]Acciones!$A$59:$H$1958,2,FALSE)=0,"",VLOOKUP(RNG12,[1]Acciones!$A$59:$H$1958,2,FALSE)),"")</f>
        <v/>
      </c>
      <c r="RNJ12" s="196" t="str">
        <f>IFERROR(IF(VLOOKUP(RNH12,[1]Acciones!$A$59:$H$1958,2,FALSE)=0,"",VLOOKUP(RNH12,[1]Acciones!$A$59:$H$1958,2,FALSE)),"")</f>
        <v/>
      </c>
      <c r="RNK12" s="196">
        <f>IFERROR(IF(VLOOKUP(RNI12,[1]Acciones!$A$59:$H$1958,2,FALSE)=0,"",VLOOKUP(RNI12,[1]Acciones!$A$59:$H$1958,2,FALSE)),"")</f>
        <v>4</v>
      </c>
      <c r="RNL12" s="196">
        <f>IFERROR(IF(VLOOKUP(RNJ12,[1]Acciones!$A$59:$H$1958,2,FALSE)=0,"",VLOOKUP(RNJ12,[1]Acciones!$A$59:$H$1958,2,FALSE)),"")</f>
        <v>4</v>
      </c>
      <c r="RNM12" s="196" t="str">
        <f>IFERROR(IF(VLOOKUP(RNK12,[1]Acciones!$A$59:$H$1958,2,FALSE)=0,"",VLOOKUP(RNK12,[1]Acciones!$A$59:$H$1958,2,FALSE)),"")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N12" s="196" t="str">
        <f>IFERROR(IF(VLOOKUP(RNL12,[1]Acciones!$A$59:$H$1958,2,FALSE)=0,"",VLOOKUP(RNL12,[1]Acciones!$A$59:$H$1958,2,FALSE)),"")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O12" s="196" t="str">
        <f>IFERROR(IF(VLOOKUP(RNM12,[1]Acciones!$A$59:$H$1958,2,FALSE)=0,"",VLOOKUP(RNM12,[1]Acciones!$A$59:$H$1958,2,FALSE)),"")</f>
        <v/>
      </c>
      <c r="RNP12" s="196" t="str">
        <f>IFERROR(IF(VLOOKUP(RNN12,[1]Acciones!$A$59:$H$1958,2,FALSE)=0,"",VLOOKUP(RNN12,[1]Acciones!$A$59:$H$1958,2,FALSE)),"")</f>
        <v/>
      </c>
      <c r="RNQ12" s="196">
        <f>IFERROR(IF(VLOOKUP(RNO12,[1]Acciones!$A$59:$H$1958,2,FALSE)=0,"",VLOOKUP(RNO12,[1]Acciones!$A$59:$H$1958,2,FALSE)),"")</f>
        <v>4</v>
      </c>
      <c r="RNR12" s="196">
        <f>IFERROR(IF(VLOOKUP(RNP12,[1]Acciones!$A$59:$H$1958,2,FALSE)=0,"",VLOOKUP(RNP12,[1]Acciones!$A$59:$H$1958,2,FALSE)),"")</f>
        <v>4</v>
      </c>
      <c r="RNS12" s="196" t="str">
        <f>IFERROR(IF(VLOOKUP(RNQ12,[1]Acciones!$A$59:$H$1958,2,FALSE)=0,"",VLOOKUP(RNQ12,[1]Acciones!$A$59:$H$1958,2,FALSE)),"")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T12" s="196" t="str">
        <f>IFERROR(IF(VLOOKUP(RNR12,[1]Acciones!$A$59:$H$1958,2,FALSE)=0,"",VLOOKUP(RNR12,[1]Acciones!$A$59:$H$1958,2,FALSE)),"")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U12" s="196" t="str">
        <f>IFERROR(IF(VLOOKUP(RNS12,[1]Acciones!$A$59:$H$1958,2,FALSE)=0,"",VLOOKUP(RNS12,[1]Acciones!$A$59:$H$1958,2,FALSE)),"")</f>
        <v/>
      </c>
      <c r="RNV12" s="196" t="str">
        <f>IFERROR(IF(VLOOKUP(RNT12,[1]Acciones!$A$59:$H$1958,2,FALSE)=0,"",VLOOKUP(RNT12,[1]Acciones!$A$59:$H$1958,2,FALSE)),"")</f>
        <v/>
      </c>
      <c r="RNW12" s="196">
        <f>IFERROR(IF(VLOOKUP(RNU12,[1]Acciones!$A$59:$H$1958,2,FALSE)=0,"",VLOOKUP(RNU12,[1]Acciones!$A$59:$H$1958,2,FALSE)),"")</f>
        <v>4</v>
      </c>
      <c r="RNX12" s="196">
        <f>IFERROR(IF(VLOOKUP(RNV12,[1]Acciones!$A$59:$H$1958,2,FALSE)=0,"",VLOOKUP(RNV12,[1]Acciones!$A$59:$H$1958,2,FALSE)),"")</f>
        <v>4</v>
      </c>
      <c r="RNY12" s="196" t="str">
        <f>IFERROR(IF(VLOOKUP(RNW12,[1]Acciones!$A$59:$H$1958,2,FALSE)=0,"",VLOOKUP(RNW12,[1]Acciones!$A$59:$H$1958,2,FALSE)),"")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Z12" s="196" t="str">
        <f>IFERROR(IF(VLOOKUP(RNX12,[1]Acciones!$A$59:$H$1958,2,FALSE)=0,"",VLOOKUP(RNX12,[1]Acciones!$A$59:$H$1958,2,FALSE)),"")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A12" s="196" t="str">
        <f>IFERROR(IF(VLOOKUP(RNY12,[1]Acciones!$A$59:$H$1958,2,FALSE)=0,"",VLOOKUP(RNY12,[1]Acciones!$A$59:$H$1958,2,FALSE)),"")</f>
        <v/>
      </c>
      <c r="ROB12" s="196" t="str">
        <f>IFERROR(IF(VLOOKUP(RNZ12,[1]Acciones!$A$59:$H$1958,2,FALSE)=0,"",VLOOKUP(RNZ12,[1]Acciones!$A$59:$H$1958,2,FALSE)),"")</f>
        <v/>
      </c>
      <c r="ROC12" s="196">
        <f>IFERROR(IF(VLOOKUP(ROA12,[1]Acciones!$A$59:$H$1958,2,FALSE)=0,"",VLOOKUP(ROA12,[1]Acciones!$A$59:$H$1958,2,FALSE)),"")</f>
        <v>4</v>
      </c>
      <c r="ROD12" s="196">
        <f>IFERROR(IF(VLOOKUP(ROB12,[1]Acciones!$A$59:$H$1958,2,FALSE)=0,"",VLOOKUP(ROB12,[1]Acciones!$A$59:$H$1958,2,FALSE)),"")</f>
        <v>4</v>
      </c>
      <c r="ROE12" s="196" t="str">
        <f>IFERROR(IF(VLOOKUP(ROC12,[1]Acciones!$A$59:$H$1958,2,FALSE)=0,"",VLOOKUP(ROC12,[1]Acciones!$A$59:$H$1958,2,FALSE)),"")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F12" s="196" t="str">
        <f>IFERROR(IF(VLOOKUP(ROD12,[1]Acciones!$A$59:$H$1958,2,FALSE)=0,"",VLOOKUP(ROD12,[1]Acciones!$A$59:$H$1958,2,FALSE)),"")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G12" s="196" t="str">
        <f>IFERROR(IF(VLOOKUP(ROE12,[1]Acciones!$A$59:$H$1958,2,FALSE)=0,"",VLOOKUP(ROE12,[1]Acciones!$A$59:$H$1958,2,FALSE)),"")</f>
        <v/>
      </c>
      <c r="ROH12" s="196" t="str">
        <f>IFERROR(IF(VLOOKUP(ROF12,[1]Acciones!$A$59:$H$1958,2,FALSE)=0,"",VLOOKUP(ROF12,[1]Acciones!$A$59:$H$1958,2,FALSE)),"")</f>
        <v/>
      </c>
      <c r="ROI12" s="196">
        <f>IFERROR(IF(VLOOKUP(ROG12,[1]Acciones!$A$59:$H$1958,2,FALSE)=0,"",VLOOKUP(ROG12,[1]Acciones!$A$59:$H$1958,2,FALSE)),"")</f>
        <v>4</v>
      </c>
      <c r="ROJ12" s="196">
        <f>IFERROR(IF(VLOOKUP(ROH12,[1]Acciones!$A$59:$H$1958,2,FALSE)=0,"",VLOOKUP(ROH12,[1]Acciones!$A$59:$H$1958,2,FALSE)),"")</f>
        <v>4</v>
      </c>
      <c r="ROK12" s="196" t="str">
        <f>IFERROR(IF(VLOOKUP(ROI12,[1]Acciones!$A$59:$H$1958,2,FALSE)=0,"",VLOOKUP(ROI12,[1]Acciones!$A$59:$H$1958,2,FALSE)),"")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L12" s="196" t="str">
        <f>IFERROR(IF(VLOOKUP(ROJ12,[1]Acciones!$A$59:$H$1958,2,FALSE)=0,"",VLOOKUP(ROJ12,[1]Acciones!$A$59:$H$1958,2,FALSE)),"")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M12" s="196" t="str">
        <f>IFERROR(IF(VLOOKUP(ROK12,[1]Acciones!$A$59:$H$1958,2,FALSE)=0,"",VLOOKUP(ROK12,[1]Acciones!$A$59:$H$1958,2,FALSE)),"")</f>
        <v/>
      </c>
      <c r="RON12" s="196" t="str">
        <f>IFERROR(IF(VLOOKUP(ROL12,[1]Acciones!$A$59:$H$1958,2,FALSE)=0,"",VLOOKUP(ROL12,[1]Acciones!$A$59:$H$1958,2,FALSE)),"")</f>
        <v/>
      </c>
      <c r="ROO12" s="196">
        <f>IFERROR(IF(VLOOKUP(ROM12,[1]Acciones!$A$59:$H$1958,2,FALSE)=0,"",VLOOKUP(ROM12,[1]Acciones!$A$59:$H$1958,2,FALSE)),"")</f>
        <v>4</v>
      </c>
      <c r="ROP12" s="196">
        <f>IFERROR(IF(VLOOKUP(RON12,[1]Acciones!$A$59:$H$1958,2,FALSE)=0,"",VLOOKUP(RON12,[1]Acciones!$A$59:$H$1958,2,FALSE)),"")</f>
        <v>4</v>
      </c>
      <c r="ROQ12" s="196" t="str">
        <f>IFERROR(IF(VLOOKUP(ROO12,[1]Acciones!$A$59:$H$1958,2,FALSE)=0,"",VLOOKUP(ROO12,[1]Acciones!$A$59:$H$1958,2,FALSE)),"")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R12" s="196" t="str">
        <f>IFERROR(IF(VLOOKUP(ROP12,[1]Acciones!$A$59:$H$1958,2,FALSE)=0,"",VLOOKUP(ROP12,[1]Acciones!$A$59:$H$1958,2,FALSE)),"")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S12" s="196" t="str">
        <f>IFERROR(IF(VLOOKUP(ROQ12,[1]Acciones!$A$59:$H$1958,2,FALSE)=0,"",VLOOKUP(ROQ12,[1]Acciones!$A$59:$H$1958,2,FALSE)),"")</f>
        <v/>
      </c>
      <c r="ROT12" s="196" t="str">
        <f>IFERROR(IF(VLOOKUP(ROR12,[1]Acciones!$A$59:$H$1958,2,FALSE)=0,"",VLOOKUP(ROR12,[1]Acciones!$A$59:$H$1958,2,FALSE)),"")</f>
        <v/>
      </c>
      <c r="ROU12" s="196">
        <f>IFERROR(IF(VLOOKUP(ROS12,[1]Acciones!$A$59:$H$1958,2,FALSE)=0,"",VLOOKUP(ROS12,[1]Acciones!$A$59:$H$1958,2,FALSE)),"")</f>
        <v>4</v>
      </c>
      <c r="ROV12" s="196">
        <f>IFERROR(IF(VLOOKUP(ROT12,[1]Acciones!$A$59:$H$1958,2,FALSE)=0,"",VLOOKUP(ROT12,[1]Acciones!$A$59:$H$1958,2,FALSE)),"")</f>
        <v>4</v>
      </c>
      <c r="ROW12" s="196" t="str">
        <f>IFERROR(IF(VLOOKUP(ROU12,[1]Acciones!$A$59:$H$1958,2,FALSE)=0,"",VLOOKUP(ROU12,[1]Acciones!$A$59:$H$1958,2,FALSE)),"")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X12" s="196" t="str">
        <f>IFERROR(IF(VLOOKUP(ROV12,[1]Acciones!$A$59:$H$1958,2,FALSE)=0,"",VLOOKUP(ROV12,[1]Acciones!$A$59:$H$1958,2,FALSE)),"")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Y12" s="196" t="str">
        <f>IFERROR(IF(VLOOKUP(ROW12,[1]Acciones!$A$59:$H$1958,2,FALSE)=0,"",VLOOKUP(ROW12,[1]Acciones!$A$59:$H$1958,2,FALSE)),"")</f>
        <v/>
      </c>
      <c r="ROZ12" s="196" t="str">
        <f>IFERROR(IF(VLOOKUP(ROX12,[1]Acciones!$A$59:$H$1958,2,FALSE)=0,"",VLOOKUP(ROX12,[1]Acciones!$A$59:$H$1958,2,FALSE)),"")</f>
        <v/>
      </c>
      <c r="RPA12" s="196">
        <f>IFERROR(IF(VLOOKUP(ROY12,[1]Acciones!$A$59:$H$1958,2,FALSE)=0,"",VLOOKUP(ROY12,[1]Acciones!$A$59:$H$1958,2,FALSE)),"")</f>
        <v>4</v>
      </c>
      <c r="RPB12" s="196">
        <f>IFERROR(IF(VLOOKUP(ROZ12,[1]Acciones!$A$59:$H$1958,2,FALSE)=0,"",VLOOKUP(ROZ12,[1]Acciones!$A$59:$H$1958,2,FALSE)),"")</f>
        <v>4</v>
      </c>
      <c r="RPC12" s="196" t="str">
        <f>IFERROR(IF(VLOOKUP(RPA12,[1]Acciones!$A$59:$H$1958,2,FALSE)=0,"",VLOOKUP(RPA12,[1]Acciones!$A$59:$H$1958,2,FALSE)),"")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D12" s="196" t="str">
        <f>IFERROR(IF(VLOOKUP(RPB12,[1]Acciones!$A$59:$H$1958,2,FALSE)=0,"",VLOOKUP(RPB12,[1]Acciones!$A$59:$H$1958,2,FALSE)),"")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E12" s="196" t="str">
        <f>IFERROR(IF(VLOOKUP(RPC12,[1]Acciones!$A$59:$H$1958,2,FALSE)=0,"",VLOOKUP(RPC12,[1]Acciones!$A$59:$H$1958,2,FALSE)),"")</f>
        <v/>
      </c>
      <c r="RPF12" s="196" t="str">
        <f>IFERROR(IF(VLOOKUP(RPD12,[1]Acciones!$A$59:$H$1958,2,FALSE)=0,"",VLOOKUP(RPD12,[1]Acciones!$A$59:$H$1958,2,FALSE)),"")</f>
        <v/>
      </c>
      <c r="RPG12" s="196">
        <f>IFERROR(IF(VLOOKUP(RPE12,[1]Acciones!$A$59:$H$1958,2,FALSE)=0,"",VLOOKUP(RPE12,[1]Acciones!$A$59:$H$1958,2,FALSE)),"")</f>
        <v>4</v>
      </c>
      <c r="RPH12" s="196">
        <f>IFERROR(IF(VLOOKUP(RPF12,[1]Acciones!$A$59:$H$1958,2,FALSE)=0,"",VLOOKUP(RPF12,[1]Acciones!$A$59:$H$1958,2,FALSE)),"")</f>
        <v>4</v>
      </c>
      <c r="RPI12" s="196" t="str">
        <f>IFERROR(IF(VLOOKUP(RPG12,[1]Acciones!$A$59:$H$1958,2,FALSE)=0,"",VLOOKUP(RPG12,[1]Acciones!$A$59:$H$1958,2,FALSE)),"")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J12" s="196" t="str">
        <f>IFERROR(IF(VLOOKUP(RPH12,[1]Acciones!$A$59:$H$1958,2,FALSE)=0,"",VLOOKUP(RPH12,[1]Acciones!$A$59:$H$1958,2,FALSE)),"")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K12" s="196" t="str">
        <f>IFERROR(IF(VLOOKUP(RPI12,[1]Acciones!$A$59:$H$1958,2,FALSE)=0,"",VLOOKUP(RPI12,[1]Acciones!$A$59:$H$1958,2,FALSE)),"")</f>
        <v/>
      </c>
      <c r="RPL12" s="196" t="str">
        <f>IFERROR(IF(VLOOKUP(RPJ12,[1]Acciones!$A$59:$H$1958,2,FALSE)=0,"",VLOOKUP(RPJ12,[1]Acciones!$A$59:$H$1958,2,FALSE)),"")</f>
        <v/>
      </c>
      <c r="RPM12" s="196">
        <f>IFERROR(IF(VLOOKUP(RPK12,[1]Acciones!$A$59:$H$1958,2,FALSE)=0,"",VLOOKUP(RPK12,[1]Acciones!$A$59:$H$1958,2,FALSE)),"")</f>
        <v>4</v>
      </c>
      <c r="RPN12" s="196">
        <f>IFERROR(IF(VLOOKUP(RPL12,[1]Acciones!$A$59:$H$1958,2,FALSE)=0,"",VLOOKUP(RPL12,[1]Acciones!$A$59:$H$1958,2,FALSE)),"")</f>
        <v>4</v>
      </c>
      <c r="RPO12" s="196" t="str">
        <f>IFERROR(IF(VLOOKUP(RPM12,[1]Acciones!$A$59:$H$1958,2,FALSE)=0,"",VLOOKUP(RPM12,[1]Acciones!$A$59:$H$1958,2,FALSE)),"")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P12" s="196" t="str">
        <f>IFERROR(IF(VLOOKUP(RPN12,[1]Acciones!$A$59:$H$1958,2,FALSE)=0,"",VLOOKUP(RPN12,[1]Acciones!$A$59:$H$1958,2,FALSE)),"")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Q12" s="196" t="str">
        <f>IFERROR(IF(VLOOKUP(RPO12,[1]Acciones!$A$59:$H$1958,2,FALSE)=0,"",VLOOKUP(RPO12,[1]Acciones!$A$59:$H$1958,2,FALSE)),"")</f>
        <v/>
      </c>
      <c r="RPR12" s="196" t="str">
        <f>IFERROR(IF(VLOOKUP(RPP12,[1]Acciones!$A$59:$H$1958,2,FALSE)=0,"",VLOOKUP(RPP12,[1]Acciones!$A$59:$H$1958,2,FALSE)),"")</f>
        <v/>
      </c>
      <c r="RPS12" s="196">
        <f>IFERROR(IF(VLOOKUP(RPQ12,[1]Acciones!$A$59:$H$1958,2,FALSE)=0,"",VLOOKUP(RPQ12,[1]Acciones!$A$59:$H$1958,2,FALSE)),"")</f>
        <v>4</v>
      </c>
      <c r="RPT12" s="196">
        <f>IFERROR(IF(VLOOKUP(RPR12,[1]Acciones!$A$59:$H$1958,2,FALSE)=0,"",VLOOKUP(RPR12,[1]Acciones!$A$59:$H$1958,2,FALSE)),"")</f>
        <v>4</v>
      </c>
      <c r="RPU12" s="196" t="str">
        <f>IFERROR(IF(VLOOKUP(RPS12,[1]Acciones!$A$59:$H$1958,2,FALSE)=0,"",VLOOKUP(RPS12,[1]Acciones!$A$59:$H$1958,2,FALSE)),"")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V12" s="196" t="str">
        <f>IFERROR(IF(VLOOKUP(RPT12,[1]Acciones!$A$59:$H$1958,2,FALSE)=0,"",VLOOKUP(RPT12,[1]Acciones!$A$59:$H$1958,2,FALSE)),"")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W12" s="196" t="str">
        <f>IFERROR(IF(VLOOKUP(RPU12,[1]Acciones!$A$59:$H$1958,2,FALSE)=0,"",VLOOKUP(RPU12,[1]Acciones!$A$59:$H$1958,2,FALSE)),"")</f>
        <v/>
      </c>
      <c r="RPX12" s="196" t="str">
        <f>IFERROR(IF(VLOOKUP(RPV12,[1]Acciones!$A$59:$H$1958,2,FALSE)=0,"",VLOOKUP(RPV12,[1]Acciones!$A$59:$H$1958,2,FALSE)),"")</f>
        <v/>
      </c>
      <c r="RPY12" s="196">
        <f>IFERROR(IF(VLOOKUP(RPW12,[1]Acciones!$A$59:$H$1958,2,FALSE)=0,"",VLOOKUP(RPW12,[1]Acciones!$A$59:$H$1958,2,FALSE)),"")</f>
        <v>4</v>
      </c>
      <c r="RPZ12" s="196">
        <f>IFERROR(IF(VLOOKUP(RPX12,[1]Acciones!$A$59:$H$1958,2,FALSE)=0,"",VLOOKUP(RPX12,[1]Acciones!$A$59:$H$1958,2,FALSE)),"")</f>
        <v>4</v>
      </c>
      <c r="RQA12" s="196" t="str">
        <f>IFERROR(IF(VLOOKUP(RPY12,[1]Acciones!$A$59:$H$1958,2,FALSE)=0,"",VLOOKUP(RPY12,[1]Acciones!$A$59:$H$1958,2,FALSE)),"")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B12" s="196" t="str">
        <f>IFERROR(IF(VLOOKUP(RPZ12,[1]Acciones!$A$59:$H$1958,2,FALSE)=0,"",VLOOKUP(RPZ12,[1]Acciones!$A$59:$H$1958,2,FALSE)),"")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C12" s="196" t="str">
        <f>IFERROR(IF(VLOOKUP(RQA12,[1]Acciones!$A$59:$H$1958,2,FALSE)=0,"",VLOOKUP(RQA12,[1]Acciones!$A$59:$H$1958,2,FALSE)),"")</f>
        <v/>
      </c>
      <c r="RQD12" s="196" t="str">
        <f>IFERROR(IF(VLOOKUP(RQB12,[1]Acciones!$A$59:$H$1958,2,FALSE)=0,"",VLOOKUP(RQB12,[1]Acciones!$A$59:$H$1958,2,FALSE)),"")</f>
        <v/>
      </c>
      <c r="RQE12" s="196">
        <f>IFERROR(IF(VLOOKUP(RQC12,[1]Acciones!$A$59:$H$1958,2,FALSE)=0,"",VLOOKUP(RQC12,[1]Acciones!$A$59:$H$1958,2,FALSE)),"")</f>
        <v>4</v>
      </c>
      <c r="RQF12" s="196">
        <f>IFERROR(IF(VLOOKUP(RQD12,[1]Acciones!$A$59:$H$1958,2,FALSE)=0,"",VLOOKUP(RQD12,[1]Acciones!$A$59:$H$1958,2,FALSE)),"")</f>
        <v>4</v>
      </c>
      <c r="RQG12" s="196" t="str">
        <f>IFERROR(IF(VLOOKUP(RQE12,[1]Acciones!$A$59:$H$1958,2,FALSE)=0,"",VLOOKUP(RQE12,[1]Acciones!$A$59:$H$1958,2,FALSE)),"")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H12" s="196" t="str">
        <f>IFERROR(IF(VLOOKUP(RQF12,[1]Acciones!$A$59:$H$1958,2,FALSE)=0,"",VLOOKUP(RQF12,[1]Acciones!$A$59:$H$1958,2,FALSE)),"")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I12" s="196" t="str">
        <f>IFERROR(IF(VLOOKUP(RQG12,[1]Acciones!$A$59:$H$1958,2,FALSE)=0,"",VLOOKUP(RQG12,[1]Acciones!$A$59:$H$1958,2,FALSE)),"")</f>
        <v/>
      </c>
      <c r="RQJ12" s="196" t="str">
        <f>IFERROR(IF(VLOOKUP(RQH12,[1]Acciones!$A$59:$H$1958,2,FALSE)=0,"",VLOOKUP(RQH12,[1]Acciones!$A$59:$H$1958,2,FALSE)),"")</f>
        <v/>
      </c>
      <c r="RQK12" s="196">
        <f>IFERROR(IF(VLOOKUP(RQI12,[1]Acciones!$A$59:$H$1958,2,FALSE)=0,"",VLOOKUP(RQI12,[1]Acciones!$A$59:$H$1958,2,FALSE)),"")</f>
        <v>4</v>
      </c>
      <c r="RQL12" s="196">
        <f>IFERROR(IF(VLOOKUP(RQJ12,[1]Acciones!$A$59:$H$1958,2,FALSE)=0,"",VLOOKUP(RQJ12,[1]Acciones!$A$59:$H$1958,2,FALSE)),"")</f>
        <v>4</v>
      </c>
      <c r="RQM12" s="196" t="str">
        <f>IFERROR(IF(VLOOKUP(RQK12,[1]Acciones!$A$59:$H$1958,2,FALSE)=0,"",VLOOKUP(RQK12,[1]Acciones!$A$59:$H$1958,2,FALSE)),"")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N12" s="196" t="str">
        <f>IFERROR(IF(VLOOKUP(RQL12,[1]Acciones!$A$59:$H$1958,2,FALSE)=0,"",VLOOKUP(RQL12,[1]Acciones!$A$59:$H$1958,2,FALSE)),"")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O12" s="196" t="str">
        <f>IFERROR(IF(VLOOKUP(RQM12,[1]Acciones!$A$59:$H$1958,2,FALSE)=0,"",VLOOKUP(RQM12,[1]Acciones!$A$59:$H$1958,2,FALSE)),"")</f>
        <v/>
      </c>
      <c r="RQP12" s="196" t="str">
        <f>IFERROR(IF(VLOOKUP(RQN12,[1]Acciones!$A$59:$H$1958,2,FALSE)=0,"",VLOOKUP(RQN12,[1]Acciones!$A$59:$H$1958,2,FALSE)),"")</f>
        <v/>
      </c>
      <c r="RQQ12" s="196">
        <f>IFERROR(IF(VLOOKUP(RQO12,[1]Acciones!$A$59:$H$1958,2,FALSE)=0,"",VLOOKUP(RQO12,[1]Acciones!$A$59:$H$1958,2,FALSE)),"")</f>
        <v>4</v>
      </c>
      <c r="RQR12" s="196">
        <f>IFERROR(IF(VLOOKUP(RQP12,[1]Acciones!$A$59:$H$1958,2,FALSE)=0,"",VLOOKUP(RQP12,[1]Acciones!$A$59:$H$1958,2,FALSE)),"")</f>
        <v>4</v>
      </c>
      <c r="RQS12" s="196" t="str">
        <f>IFERROR(IF(VLOOKUP(RQQ12,[1]Acciones!$A$59:$H$1958,2,FALSE)=0,"",VLOOKUP(RQQ12,[1]Acciones!$A$59:$H$1958,2,FALSE)),"")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T12" s="196" t="str">
        <f>IFERROR(IF(VLOOKUP(RQR12,[1]Acciones!$A$59:$H$1958,2,FALSE)=0,"",VLOOKUP(RQR12,[1]Acciones!$A$59:$H$1958,2,FALSE)),"")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U12" s="196" t="str">
        <f>IFERROR(IF(VLOOKUP(RQS12,[1]Acciones!$A$59:$H$1958,2,FALSE)=0,"",VLOOKUP(RQS12,[1]Acciones!$A$59:$H$1958,2,FALSE)),"")</f>
        <v/>
      </c>
      <c r="RQV12" s="196" t="str">
        <f>IFERROR(IF(VLOOKUP(RQT12,[1]Acciones!$A$59:$H$1958,2,FALSE)=0,"",VLOOKUP(RQT12,[1]Acciones!$A$59:$H$1958,2,FALSE)),"")</f>
        <v/>
      </c>
      <c r="RQW12" s="196">
        <f>IFERROR(IF(VLOOKUP(RQU12,[1]Acciones!$A$59:$H$1958,2,FALSE)=0,"",VLOOKUP(RQU12,[1]Acciones!$A$59:$H$1958,2,FALSE)),"")</f>
        <v>4</v>
      </c>
      <c r="RQX12" s="196">
        <f>IFERROR(IF(VLOOKUP(RQV12,[1]Acciones!$A$59:$H$1958,2,FALSE)=0,"",VLOOKUP(RQV12,[1]Acciones!$A$59:$H$1958,2,FALSE)),"")</f>
        <v>4</v>
      </c>
      <c r="RQY12" s="196" t="str">
        <f>IFERROR(IF(VLOOKUP(RQW12,[1]Acciones!$A$59:$H$1958,2,FALSE)=0,"",VLOOKUP(RQW12,[1]Acciones!$A$59:$H$1958,2,FALSE)),"")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Z12" s="196" t="str">
        <f>IFERROR(IF(VLOOKUP(RQX12,[1]Acciones!$A$59:$H$1958,2,FALSE)=0,"",VLOOKUP(RQX12,[1]Acciones!$A$59:$H$1958,2,FALSE)),"")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A12" s="196" t="str">
        <f>IFERROR(IF(VLOOKUP(RQY12,[1]Acciones!$A$59:$H$1958,2,FALSE)=0,"",VLOOKUP(RQY12,[1]Acciones!$A$59:$H$1958,2,FALSE)),"")</f>
        <v/>
      </c>
      <c r="RRB12" s="196" t="str">
        <f>IFERROR(IF(VLOOKUP(RQZ12,[1]Acciones!$A$59:$H$1958,2,FALSE)=0,"",VLOOKUP(RQZ12,[1]Acciones!$A$59:$H$1958,2,FALSE)),"")</f>
        <v/>
      </c>
      <c r="RRC12" s="196">
        <f>IFERROR(IF(VLOOKUP(RRA12,[1]Acciones!$A$59:$H$1958,2,FALSE)=0,"",VLOOKUP(RRA12,[1]Acciones!$A$59:$H$1958,2,FALSE)),"")</f>
        <v>4</v>
      </c>
      <c r="RRD12" s="196">
        <f>IFERROR(IF(VLOOKUP(RRB12,[1]Acciones!$A$59:$H$1958,2,FALSE)=0,"",VLOOKUP(RRB12,[1]Acciones!$A$59:$H$1958,2,FALSE)),"")</f>
        <v>4</v>
      </c>
      <c r="RRE12" s="196" t="str">
        <f>IFERROR(IF(VLOOKUP(RRC12,[1]Acciones!$A$59:$H$1958,2,FALSE)=0,"",VLOOKUP(RRC12,[1]Acciones!$A$59:$H$1958,2,FALSE)),"")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F12" s="196" t="str">
        <f>IFERROR(IF(VLOOKUP(RRD12,[1]Acciones!$A$59:$H$1958,2,FALSE)=0,"",VLOOKUP(RRD12,[1]Acciones!$A$59:$H$1958,2,FALSE)),"")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G12" s="196" t="str">
        <f>IFERROR(IF(VLOOKUP(RRE12,[1]Acciones!$A$59:$H$1958,2,FALSE)=0,"",VLOOKUP(RRE12,[1]Acciones!$A$59:$H$1958,2,FALSE)),"")</f>
        <v/>
      </c>
      <c r="RRH12" s="196" t="str">
        <f>IFERROR(IF(VLOOKUP(RRF12,[1]Acciones!$A$59:$H$1958,2,FALSE)=0,"",VLOOKUP(RRF12,[1]Acciones!$A$59:$H$1958,2,FALSE)),"")</f>
        <v/>
      </c>
      <c r="RRI12" s="196">
        <f>IFERROR(IF(VLOOKUP(RRG12,[1]Acciones!$A$59:$H$1958,2,FALSE)=0,"",VLOOKUP(RRG12,[1]Acciones!$A$59:$H$1958,2,FALSE)),"")</f>
        <v>4</v>
      </c>
      <c r="RRJ12" s="196">
        <f>IFERROR(IF(VLOOKUP(RRH12,[1]Acciones!$A$59:$H$1958,2,FALSE)=0,"",VLOOKUP(RRH12,[1]Acciones!$A$59:$H$1958,2,FALSE)),"")</f>
        <v>4</v>
      </c>
      <c r="RRK12" s="196" t="str">
        <f>IFERROR(IF(VLOOKUP(RRI12,[1]Acciones!$A$59:$H$1958,2,FALSE)=0,"",VLOOKUP(RRI12,[1]Acciones!$A$59:$H$1958,2,FALSE)),"")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L12" s="196" t="str">
        <f>IFERROR(IF(VLOOKUP(RRJ12,[1]Acciones!$A$59:$H$1958,2,FALSE)=0,"",VLOOKUP(RRJ12,[1]Acciones!$A$59:$H$1958,2,FALSE)),"")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M12" s="196" t="str">
        <f>IFERROR(IF(VLOOKUP(RRK12,[1]Acciones!$A$59:$H$1958,2,FALSE)=0,"",VLOOKUP(RRK12,[1]Acciones!$A$59:$H$1958,2,FALSE)),"")</f>
        <v/>
      </c>
      <c r="RRN12" s="196" t="str">
        <f>IFERROR(IF(VLOOKUP(RRL12,[1]Acciones!$A$59:$H$1958,2,FALSE)=0,"",VLOOKUP(RRL12,[1]Acciones!$A$59:$H$1958,2,FALSE)),"")</f>
        <v/>
      </c>
      <c r="RRO12" s="196">
        <f>IFERROR(IF(VLOOKUP(RRM12,[1]Acciones!$A$59:$H$1958,2,FALSE)=0,"",VLOOKUP(RRM12,[1]Acciones!$A$59:$H$1958,2,FALSE)),"")</f>
        <v>4</v>
      </c>
      <c r="RRP12" s="196">
        <f>IFERROR(IF(VLOOKUP(RRN12,[1]Acciones!$A$59:$H$1958,2,FALSE)=0,"",VLOOKUP(RRN12,[1]Acciones!$A$59:$H$1958,2,FALSE)),"")</f>
        <v>4</v>
      </c>
      <c r="RRQ12" s="196" t="str">
        <f>IFERROR(IF(VLOOKUP(RRO12,[1]Acciones!$A$59:$H$1958,2,FALSE)=0,"",VLOOKUP(RRO12,[1]Acciones!$A$59:$H$1958,2,FALSE)),"")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R12" s="196" t="str">
        <f>IFERROR(IF(VLOOKUP(RRP12,[1]Acciones!$A$59:$H$1958,2,FALSE)=0,"",VLOOKUP(RRP12,[1]Acciones!$A$59:$H$1958,2,FALSE)),"")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S12" s="196" t="str">
        <f>IFERROR(IF(VLOOKUP(RRQ12,[1]Acciones!$A$59:$H$1958,2,FALSE)=0,"",VLOOKUP(RRQ12,[1]Acciones!$A$59:$H$1958,2,FALSE)),"")</f>
        <v/>
      </c>
      <c r="RRT12" s="196" t="str">
        <f>IFERROR(IF(VLOOKUP(RRR12,[1]Acciones!$A$59:$H$1958,2,FALSE)=0,"",VLOOKUP(RRR12,[1]Acciones!$A$59:$H$1958,2,FALSE)),"")</f>
        <v/>
      </c>
      <c r="RRU12" s="196">
        <f>IFERROR(IF(VLOOKUP(RRS12,[1]Acciones!$A$59:$H$1958,2,FALSE)=0,"",VLOOKUP(RRS12,[1]Acciones!$A$59:$H$1958,2,FALSE)),"")</f>
        <v>4</v>
      </c>
      <c r="RRV12" s="196">
        <f>IFERROR(IF(VLOOKUP(RRT12,[1]Acciones!$A$59:$H$1958,2,FALSE)=0,"",VLOOKUP(RRT12,[1]Acciones!$A$59:$H$1958,2,FALSE)),"")</f>
        <v>4</v>
      </c>
      <c r="RRW12" s="196" t="str">
        <f>IFERROR(IF(VLOOKUP(RRU12,[1]Acciones!$A$59:$H$1958,2,FALSE)=0,"",VLOOKUP(RRU12,[1]Acciones!$A$59:$H$1958,2,FALSE)),"")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X12" s="196" t="str">
        <f>IFERROR(IF(VLOOKUP(RRV12,[1]Acciones!$A$59:$H$1958,2,FALSE)=0,"",VLOOKUP(RRV12,[1]Acciones!$A$59:$H$1958,2,FALSE)),"")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Y12" s="196" t="str">
        <f>IFERROR(IF(VLOOKUP(RRW12,[1]Acciones!$A$59:$H$1958,2,FALSE)=0,"",VLOOKUP(RRW12,[1]Acciones!$A$59:$H$1958,2,FALSE)),"")</f>
        <v/>
      </c>
      <c r="RRZ12" s="196" t="str">
        <f>IFERROR(IF(VLOOKUP(RRX12,[1]Acciones!$A$59:$H$1958,2,FALSE)=0,"",VLOOKUP(RRX12,[1]Acciones!$A$59:$H$1958,2,FALSE)),"")</f>
        <v/>
      </c>
      <c r="RSA12" s="196">
        <f>IFERROR(IF(VLOOKUP(RRY12,[1]Acciones!$A$59:$H$1958,2,FALSE)=0,"",VLOOKUP(RRY12,[1]Acciones!$A$59:$H$1958,2,FALSE)),"")</f>
        <v>4</v>
      </c>
      <c r="RSB12" s="196">
        <f>IFERROR(IF(VLOOKUP(RRZ12,[1]Acciones!$A$59:$H$1958,2,FALSE)=0,"",VLOOKUP(RRZ12,[1]Acciones!$A$59:$H$1958,2,FALSE)),"")</f>
        <v>4</v>
      </c>
      <c r="RSC12" s="196" t="str">
        <f>IFERROR(IF(VLOOKUP(RSA12,[1]Acciones!$A$59:$H$1958,2,FALSE)=0,"",VLOOKUP(RSA12,[1]Acciones!$A$59:$H$1958,2,FALSE)),"")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D12" s="196" t="str">
        <f>IFERROR(IF(VLOOKUP(RSB12,[1]Acciones!$A$59:$H$1958,2,FALSE)=0,"",VLOOKUP(RSB12,[1]Acciones!$A$59:$H$1958,2,FALSE)),"")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E12" s="196" t="str">
        <f>IFERROR(IF(VLOOKUP(RSC12,[1]Acciones!$A$59:$H$1958,2,FALSE)=0,"",VLOOKUP(RSC12,[1]Acciones!$A$59:$H$1958,2,FALSE)),"")</f>
        <v/>
      </c>
      <c r="RSF12" s="196" t="str">
        <f>IFERROR(IF(VLOOKUP(RSD12,[1]Acciones!$A$59:$H$1958,2,FALSE)=0,"",VLOOKUP(RSD12,[1]Acciones!$A$59:$H$1958,2,FALSE)),"")</f>
        <v/>
      </c>
      <c r="RSG12" s="196">
        <f>IFERROR(IF(VLOOKUP(RSE12,[1]Acciones!$A$59:$H$1958,2,FALSE)=0,"",VLOOKUP(RSE12,[1]Acciones!$A$59:$H$1958,2,FALSE)),"")</f>
        <v>4</v>
      </c>
      <c r="RSH12" s="196">
        <f>IFERROR(IF(VLOOKUP(RSF12,[1]Acciones!$A$59:$H$1958,2,FALSE)=0,"",VLOOKUP(RSF12,[1]Acciones!$A$59:$H$1958,2,FALSE)),"")</f>
        <v>4</v>
      </c>
      <c r="RSI12" s="196" t="str">
        <f>IFERROR(IF(VLOOKUP(RSG12,[1]Acciones!$A$59:$H$1958,2,FALSE)=0,"",VLOOKUP(RSG12,[1]Acciones!$A$59:$H$1958,2,FALSE)),"")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J12" s="196" t="str">
        <f>IFERROR(IF(VLOOKUP(RSH12,[1]Acciones!$A$59:$H$1958,2,FALSE)=0,"",VLOOKUP(RSH12,[1]Acciones!$A$59:$H$1958,2,FALSE)),"")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K12" s="196" t="str">
        <f>IFERROR(IF(VLOOKUP(RSI12,[1]Acciones!$A$59:$H$1958,2,FALSE)=0,"",VLOOKUP(RSI12,[1]Acciones!$A$59:$H$1958,2,FALSE)),"")</f>
        <v/>
      </c>
      <c r="RSL12" s="196" t="str">
        <f>IFERROR(IF(VLOOKUP(RSJ12,[1]Acciones!$A$59:$H$1958,2,FALSE)=0,"",VLOOKUP(RSJ12,[1]Acciones!$A$59:$H$1958,2,FALSE)),"")</f>
        <v/>
      </c>
      <c r="RSM12" s="196">
        <f>IFERROR(IF(VLOOKUP(RSK12,[1]Acciones!$A$59:$H$1958,2,FALSE)=0,"",VLOOKUP(RSK12,[1]Acciones!$A$59:$H$1958,2,FALSE)),"")</f>
        <v>4</v>
      </c>
      <c r="RSN12" s="196">
        <f>IFERROR(IF(VLOOKUP(RSL12,[1]Acciones!$A$59:$H$1958,2,FALSE)=0,"",VLOOKUP(RSL12,[1]Acciones!$A$59:$H$1958,2,FALSE)),"")</f>
        <v>4</v>
      </c>
      <c r="RSO12" s="196" t="str">
        <f>IFERROR(IF(VLOOKUP(RSM12,[1]Acciones!$A$59:$H$1958,2,FALSE)=0,"",VLOOKUP(RSM12,[1]Acciones!$A$59:$H$1958,2,FALSE)),"")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P12" s="196" t="str">
        <f>IFERROR(IF(VLOOKUP(RSN12,[1]Acciones!$A$59:$H$1958,2,FALSE)=0,"",VLOOKUP(RSN12,[1]Acciones!$A$59:$H$1958,2,FALSE)),"")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Q12" s="196" t="str">
        <f>IFERROR(IF(VLOOKUP(RSO12,[1]Acciones!$A$59:$H$1958,2,FALSE)=0,"",VLOOKUP(RSO12,[1]Acciones!$A$59:$H$1958,2,FALSE)),"")</f>
        <v/>
      </c>
      <c r="RSR12" s="196" t="str">
        <f>IFERROR(IF(VLOOKUP(RSP12,[1]Acciones!$A$59:$H$1958,2,FALSE)=0,"",VLOOKUP(RSP12,[1]Acciones!$A$59:$H$1958,2,FALSE)),"")</f>
        <v/>
      </c>
      <c r="RSS12" s="196">
        <f>IFERROR(IF(VLOOKUP(RSQ12,[1]Acciones!$A$59:$H$1958,2,FALSE)=0,"",VLOOKUP(RSQ12,[1]Acciones!$A$59:$H$1958,2,FALSE)),"")</f>
        <v>4</v>
      </c>
      <c r="RST12" s="196">
        <f>IFERROR(IF(VLOOKUP(RSR12,[1]Acciones!$A$59:$H$1958,2,FALSE)=0,"",VLOOKUP(RSR12,[1]Acciones!$A$59:$H$1958,2,FALSE)),"")</f>
        <v>4</v>
      </c>
      <c r="RSU12" s="196" t="str">
        <f>IFERROR(IF(VLOOKUP(RSS12,[1]Acciones!$A$59:$H$1958,2,FALSE)=0,"",VLOOKUP(RSS12,[1]Acciones!$A$59:$H$1958,2,FALSE)),"")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V12" s="196" t="str">
        <f>IFERROR(IF(VLOOKUP(RST12,[1]Acciones!$A$59:$H$1958,2,FALSE)=0,"",VLOOKUP(RST12,[1]Acciones!$A$59:$H$1958,2,FALSE)),"")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W12" s="196" t="str">
        <f>IFERROR(IF(VLOOKUP(RSU12,[1]Acciones!$A$59:$H$1958,2,FALSE)=0,"",VLOOKUP(RSU12,[1]Acciones!$A$59:$H$1958,2,FALSE)),"")</f>
        <v/>
      </c>
      <c r="RSX12" s="196" t="str">
        <f>IFERROR(IF(VLOOKUP(RSV12,[1]Acciones!$A$59:$H$1958,2,FALSE)=0,"",VLOOKUP(RSV12,[1]Acciones!$A$59:$H$1958,2,FALSE)),"")</f>
        <v/>
      </c>
      <c r="RSY12" s="196">
        <f>IFERROR(IF(VLOOKUP(RSW12,[1]Acciones!$A$59:$H$1958,2,FALSE)=0,"",VLOOKUP(RSW12,[1]Acciones!$A$59:$H$1958,2,FALSE)),"")</f>
        <v>4</v>
      </c>
      <c r="RSZ12" s="196">
        <f>IFERROR(IF(VLOOKUP(RSX12,[1]Acciones!$A$59:$H$1958,2,FALSE)=0,"",VLOOKUP(RSX12,[1]Acciones!$A$59:$H$1958,2,FALSE)),"")</f>
        <v>4</v>
      </c>
      <c r="RTA12" s="196" t="str">
        <f>IFERROR(IF(VLOOKUP(RSY12,[1]Acciones!$A$59:$H$1958,2,FALSE)=0,"",VLOOKUP(RSY12,[1]Acciones!$A$59:$H$1958,2,FALSE)),"")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B12" s="196" t="str">
        <f>IFERROR(IF(VLOOKUP(RSZ12,[1]Acciones!$A$59:$H$1958,2,FALSE)=0,"",VLOOKUP(RSZ12,[1]Acciones!$A$59:$H$1958,2,FALSE)),"")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C12" s="196" t="str">
        <f>IFERROR(IF(VLOOKUP(RTA12,[1]Acciones!$A$59:$H$1958,2,FALSE)=0,"",VLOOKUP(RTA12,[1]Acciones!$A$59:$H$1958,2,FALSE)),"")</f>
        <v/>
      </c>
      <c r="RTD12" s="196" t="str">
        <f>IFERROR(IF(VLOOKUP(RTB12,[1]Acciones!$A$59:$H$1958,2,FALSE)=0,"",VLOOKUP(RTB12,[1]Acciones!$A$59:$H$1958,2,FALSE)),"")</f>
        <v/>
      </c>
      <c r="RTE12" s="196">
        <f>IFERROR(IF(VLOOKUP(RTC12,[1]Acciones!$A$59:$H$1958,2,FALSE)=0,"",VLOOKUP(RTC12,[1]Acciones!$A$59:$H$1958,2,FALSE)),"")</f>
        <v>4</v>
      </c>
      <c r="RTF12" s="196">
        <f>IFERROR(IF(VLOOKUP(RTD12,[1]Acciones!$A$59:$H$1958,2,FALSE)=0,"",VLOOKUP(RTD12,[1]Acciones!$A$59:$H$1958,2,FALSE)),"")</f>
        <v>4</v>
      </c>
      <c r="RTG12" s="196" t="str">
        <f>IFERROR(IF(VLOOKUP(RTE12,[1]Acciones!$A$59:$H$1958,2,FALSE)=0,"",VLOOKUP(RTE12,[1]Acciones!$A$59:$H$1958,2,FALSE)),"")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H12" s="196" t="str">
        <f>IFERROR(IF(VLOOKUP(RTF12,[1]Acciones!$A$59:$H$1958,2,FALSE)=0,"",VLOOKUP(RTF12,[1]Acciones!$A$59:$H$1958,2,FALSE)),"")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I12" s="196" t="str">
        <f>IFERROR(IF(VLOOKUP(RTG12,[1]Acciones!$A$59:$H$1958,2,FALSE)=0,"",VLOOKUP(RTG12,[1]Acciones!$A$59:$H$1958,2,FALSE)),"")</f>
        <v/>
      </c>
      <c r="RTJ12" s="196" t="str">
        <f>IFERROR(IF(VLOOKUP(RTH12,[1]Acciones!$A$59:$H$1958,2,FALSE)=0,"",VLOOKUP(RTH12,[1]Acciones!$A$59:$H$1958,2,FALSE)),"")</f>
        <v/>
      </c>
      <c r="RTK12" s="196">
        <f>IFERROR(IF(VLOOKUP(RTI12,[1]Acciones!$A$59:$H$1958,2,FALSE)=0,"",VLOOKUP(RTI12,[1]Acciones!$A$59:$H$1958,2,FALSE)),"")</f>
        <v>4</v>
      </c>
      <c r="RTL12" s="196">
        <f>IFERROR(IF(VLOOKUP(RTJ12,[1]Acciones!$A$59:$H$1958,2,FALSE)=0,"",VLOOKUP(RTJ12,[1]Acciones!$A$59:$H$1958,2,FALSE)),"")</f>
        <v>4</v>
      </c>
      <c r="RTM12" s="196" t="str">
        <f>IFERROR(IF(VLOOKUP(RTK12,[1]Acciones!$A$59:$H$1958,2,FALSE)=0,"",VLOOKUP(RTK12,[1]Acciones!$A$59:$H$1958,2,FALSE)),"")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N12" s="196" t="str">
        <f>IFERROR(IF(VLOOKUP(RTL12,[1]Acciones!$A$59:$H$1958,2,FALSE)=0,"",VLOOKUP(RTL12,[1]Acciones!$A$59:$H$1958,2,FALSE)),"")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O12" s="196" t="str">
        <f>IFERROR(IF(VLOOKUP(RTM12,[1]Acciones!$A$59:$H$1958,2,FALSE)=0,"",VLOOKUP(RTM12,[1]Acciones!$A$59:$H$1958,2,FALSE)),"")</f>
        <v/>
      </c>
      <c r="RTP12" s="196" t="str">
        <f>IFERROR(IF(VLOOKUP(RTN12,[1]Acciones!$A$59:$H$1958,2,FALSE)=0,"",VLOOKUP(RTN12,[1]Acciones!$A$59:$H$1958,2,FALSE)),"")</f>
        <v/>
      </c>
      <c r="RTQ12" s="196">
        <f>IFERROR(IF(VLOOKUP(RTO12,[1]Acciones!$A$59:$H$1958,2,FALSE)=0,"",VLOOKUP(RTO12,[1]Acciones!$A$59:$H$1958,2,FALSE)),"")</f>
        <v>4</v>
      </c>
      <c r="RTR12" s="196">
        <f>IFERROR(IF(VLOOKUP(RTP12,[1]Acciones!$A$59:$H$1958,2,FALSE)=0,"",VLOOKUP(RTP12,[1]Acciones!$A$59:$H$1958,2,FALSE)),"")</f>
        <v>4</v>
      </c>
      <c r="RTS12" s="196" t="str">
        <f>IFERROR(IF(VLOOKUP(RTQ12,[1]Acciones!$A$59:$H$1958,2,FALSE)=0,"",VLOOKUP(RTQ12,[1]Acciones!$A$59:$H$1958,2,FALSE)),"")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T12" s="196" t="str">
        <f>IFERROR(IF(VLOOKUP(RTR12,[1]Acciones!$A$59:$H$1958,2,FALSE)=0,"",VLOOKUP(RTR12,[1]Acciones!$A$59:$H$1958,2,FALSE)),"")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U12" s="196" t="str">
        <f>IFERROR(IF(VLOOKUP(RTS12,[1]Acciones!$A$59:$H$1958,2,FALSE)=0,"",VLOOKUP(RTS12,[1]Acciones!$A$59:$H$1958,2,FALSE)),"")</f>
        <v/>
      </c>
      <c r="RTV12" s="196" t="str">
        <f>IFERROR(IF(VLOOKUP(RTT12,[1]Acciones!$A$59:$H$1958,2,FALSE)=0,"",VLOOKUP(RTT12,[1]Acciones!$A$59:$H$1958,2,FALSE)),"")</f>
        <v/>
      </c>
      <c r="RTW12" s="196">
        <f>IFERROR(IF(VLOOKUP(RTU12,[1]Acciones!$A$59:$H$1958,2,FALSE)=0,"",VLOOKUP(RTU12,[1]Acciones!$A$59:$H$1958,2,FALSE)),"")</f>
        <v>4</v>
      </c>
      <c r="RTX12" s="196">
        <f>IFERROR(IF(VLOOKUP(RTV12,[1]Acciones!$A$59:$H$1958,2,FALSE)=0,"",VLOOKUP(RTV12,[1]Acciones!$A$59:$H$1958,2,FALSE)),"")</f>
        <v>4</v>
      </c>
      <c r="RTY12" s="196" t="str">
        <f>IFERROR(IF(VLOOKUP(RTW12,[1]Acciones!$A$59:$H$1958,2,FALSE)=0,"",VLOOKUP(RTW12,[1]Acciones!$A$59:$H$1958,2,FALSE)),"")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Z12" s="196" t="str">
        <f>IFERROR(IF(VLOOKUP(RTX12,[1]Acciones!$A$59:$H$1958,2,FALSE)=0,"",VLOOKUP(RTX12,[1]Acciones!$A$59:$H$1958,2,FALSE)),"")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A12" s="196" t="str">
        <f>IFERROR(IF(VLOOKUP(RTY12,[1]Acciones!$A$59:$H$1958,2,FALSE)=0,"",VLOOKUP(RTY12,[1]Acciones!$A$59:$H$1958,2,FALSE)),"")</f>
        <v/>
      </c>
      <c r="RUB12" s="196" t="str">
        <f>IFERROR(IF(VLOOKUP(RTZ12,[1]Acciones!$A$59:$H$1958,2,FALSE)=0,"",VLOOKUP(RTZ12,[1]Acciones!$A$59:$H$1958,2,FALSE)),"")</f>
        <v/>
      </c>
      <c r="RUC12" s="196">
        <f>IFERROR(IF(VLOOKUP(RUA12,[1]Acciones!$A$59:$H$1958,2,FALSE)=0,"",VLOOKUP(RUA12,[1]Acciones!$A$59:$H$1958,2,FALSE)),"")</f>
        <v>4</v>
      </c>
      <c r="RUD12" s="196">
        <f>IFERROR(IF(VLOOKUP(RUB12,[1]Acciones!$A$59:$H$1958,2,FALSE)=0,"",VLOOKUP(RUB12,[1]Acciones!$A$59:$H$1958,2,FALSE)),"")</f>
        <v>4</v>
      </c>
      <c r="RUE12" s="196" t="str">
        <f>IFERROR(IF(VLOOKUP(RUC12,[1]Acciones!$A$59:$H$1958,2,FALSE)=0,"",VLOOKUP(RUC12,[1]Acciones!$A$59:$H$1958,2,FALSE)),"")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F12" s="196" t="str">
        <f>IFERROR(IF(VLOOKUP(RUD12,[1]Acciones!$A$59:$H$1958,2,FALSE)=0,"",VLOOKUP(RUD12,[1]Acciones!$A$59:$H$1958,2,FALSE)),"")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G12" s="196" t="str">
        <f>IFERROR(IF(VLOOKUP(RUE12,[1]Acciones!$A$59:$H$1958,2,FALSE)=0,"",VLOOKUP(RUE12,[1]Acciones!$A$59:$H$1958,2,FALSE)),"")</f>
        <v/>
      </c>
      <c r="RUH12" s="196" t="str">
        <f>IFERROR(IF(VLOOKUP(RUF12,[1]Acciones!$A$59:$H$1958,2,FALSE)=0,"",VLOOKUP(RUF12,[1]Acciones!$A$59:$H$1958,2,FALSE)),"")</f>
        <v/>
      </c>
      <c r="RUI12" s="196">
        <f>IFERROR(IF(VLOOKUP(RUG12,[1]Acciones!$A$59:$H$1958,2,FALSE)=0,"",VLOOKUP(RUG12,[1]Acciones!$A$59:$H$1958,2,FALSE)),"")</f>
        <v>4</v>
      </c>
      <c r="RUJ12" s="196">
        <f>IFERROR(IF(VLOOKUP(RUH12,[1]Acciones!$A$59:$H$1958,2,FALSE)=0,"",VLOOKUP(RUH12,[1]Acciones!$A$59:$H$1958,2,FALSE)),"")</f>
        <v>4</v>
      </c>
      <c r="RUK12" s="196" t="str">
        <f>IFERROR(IF(VLOOKUP(RUI12,[1]Acciones!$A$59:$H$1958,2,FALSE)=0,"",VLOOKUP(RUI12,[1]Acciones!$A$59:$H$1958,2,FALSE)),"")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L12" s="196" t="str">
        <f>IFERROR(IF(VLOOKUP(RUJ12,[1]Acciones!$A$59:$H$1958,2,FALSE)=0,"",VLOOKUP(RUJ12,[1]Acciones!$A$59:$H$1958,2,FALSE)),"")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M12" s="196" t="str">
        <f>IFERROR(IF(VLOOKUP(RUK12,[1]Acciones!$A$59:$H$1958,2,FALSE)=0,"",VLOOKUP(RUK12,[1]Acciones!$A$59:$H$1958,2,FALSE)),"")</f>
        <v/>
      </c>
      <c r="RUN12" s="196" t="str">
        <f>IFERROR(IF(VLOOKUP(RUL12,[1]Acciones!$A$59:$H$1958,2,FALSE)=0,"",VLOOKUP(RUL12,[1]Acciones!$A$59:$H$1958,2,FALSE)),"")</f>
        <v/>
      </c>
      <c r="RUO12" s="196">
        <f>IFERROR(IF(VLOOKUP(RUM12,[1]Acciones!$A$59:$H$1958,2,FALSE)=0,"",VLOOKUP(RUM12,[1]Acciones!$A$59:$H$1958,2,FALSE)),"")</f>
        <v>4</v>
      </c>
      <c r="RUP12" s="196">
        <f>IFERROR(IF(VLOOKUP(RUN12,[1]Acciones!$A$59:$H$1958,2,FALSE)=0,"",VLOOKUP(RUN12,[1]Acciones!$A$59:$H$1958,2,FALSE)),"")</f>
        <v>4</v>
      </c>
      <c r="RUQ12" s="196" t="str">
        <f>IFERROR(IF(VLOOKUP(RUO12,[1]Acciones!$A$59:$H$1958,2,FALSE)=0,"",VLOOKUP(RUO12,[1]Acciones!$A$59:$H$1958,2,FALSE)),"")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R12" s="196" t="str">
        <f>IFERROR(IF(VLOOKUP(RUP12,[1]Acciones!$A$59:$H$1958,2,FALSE)=0,"",VLOOKUP(RUP12,[1]Acciones!$A$59:$H$1958,2,FALSE)),"")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S12" s="196" t="str">
        <f>IFERROR(IF(VLOOKUP(RUQ12,[1]Acciones!$A$59:$H$1958,2,FALSE)=0,"",VLOOKUP(RUQ12,[1]Acciones!$A$59:$H$1958,2,FALSE)),"")</f>
        <v/>
      </c>
      <c r="RUT12" s="196" t="str">
        <f>IFERROR(IF(VLOOKUP(RUR12,[1]Acciones!$A$59:$H$1958,2,FALSE)=0,"",VLOOKUP(RUR12,[1]Acciones!$A$59:$H$1958,2,FALSE)),"")</f>
        <v/>
      </c>
      <c r="RUU12" s="196">
        <f>IFERROR(IF(VLOOKUP(RUS12,[1]Acciones!$A$59:$H$1958,2,FALSE)=0,"",VLOOKUP(RUS12,[1]Acciones!$A$59:$H$1958,2,FALSE)),"")</f>
        <v>4</v>
      </c>
      <c r="RUV12" s="196">
        <f>IFERROR(IF(VLOOKUP(RUT12,[1]Acciones!$A$59:$H$1958,2,FALSE)=0,"",VLOOKUP(RUT12,[1]Acciones!$A$59:$H$1958,2,FALSE)),"")</f>
        <v>4</v>
      </c>
      <c r="RUW12" s="196" t="str">
        <f>IFERROR(IF(VLOOKUP(RUU12,[1]Acciones!$A$59:$H$1958,2,FALSE)=0,"",VLOOKUP(RUU12,[1]Acciones!$A$59:$H$1958,2,FALSE)),"")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X12" s="196" t="str">
        <f>IFERROR(IF(VLOOKUP(RUV12,[1]Acciones!$A$59:$H$1958,2,FALSE)=0,"",VLOOKUP(RUV12,[1]Acciones!$A$59:$H$1958,2,FALSE)),"")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Y12" s="196" t="str">
        <f>IFERROR(IF(VLOOKUP(RUW12,[1]Acciones!$A$59:$H$1958,2,FALSE)=0,"",VLOOKUP(RUW12,[1]Acciones!$A$59:$H$1958,2,FALSE)),"")</f>
        <v/>
      </c>
      <c r="RUZ12" s="196" t="str">
        <f>IFERROR(IF(VLOOKUP(RUX12,[1]Acciones!$A$59:$H$1958,2,FALSE)=0,"",VLOOKUP(RUX12,[1]Acciones!$A$59:$H$1958,2,FALSE)),"")</f>
        <v/>
      </c>
      <c r="RVA12" s="196">
        <f>IFERROR(IF(VLOOKUP(RUY12,[1]Acciones!$A$59:$H$1958,2,FALSE)=0,"",VLOOKUP(RUY12,[1]Acciones!$A$59:$H$1958,2,FALSE)),"")</f>
        <v>4</v>
      </c>
      <c r="RVB12" s="196">
        <f>IFERROR(IF(VLOOKUP(RUZ12,[1]Acciones!$A$59:$H$1958,2,FALSE)=0,"",VLOOKUP(RUZ12,[1]Acciones!$A$59:$H$1958,2,FALSE)),"")</f>
        <v>4</v>
      </c>
      <c r="RVC12" s="196" t="str">
        <f>IFERROR(IF(VLOOKUP(RVA12,[1]Acciones!$A$59:$H$1958,2,FALSE)=0,"",VLOOKUP(RVA12,[1]Acciones!$A$59:$H$1958,2,FALSE)),"")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D12" s="196" t="str">
        <f>IFERROR(IF(VLOOKUP(RVB12,[1]Acciones!$A$59:$H$1958,2,FALSE)=0,"",VLOOKUP(RVB12,[1]Acciones!$A$59:$H$1958,2,FALSE)),"")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E12" s="196" t="str">
        <f>IFERROR(IF(VLOOKUP(RVC12,[1]Acciones!$A$59:$H$1958,2,FALSE)=0,"",VLOOKUP(RVC12,[1]Acciones!$A$59:$H$1958,2,FALSE)),"")</f>
        <v/>
      </c>
      <c r="RVF12" s="196" t="str">
        <f>IFERROR(IF(VLOOKUP(RVD12,[1]Acciones!$A$59:$H$1958,2,FALSE)=0,"",VLOOKUP(RVD12,[1]Acciones!$A$59:$H$1958,2,FALSE)),"")</f>
        <v/>
      </c>
      <c r="RVG12" s="196">
        <f>IFERROR(IF(VLOOKUP(RVE12,[1]Acciones!$A$59:$H$1958,2,FALSE)=0,"",VLOOKUP(RVE12,[1]Acciones!$A$59:$H$1958,2,FALSE)),"")</f>
        <v>4</v>
      </c>
      <c r="RVH12" s="196">
        <f>IFERROR(IF(VLOOKUP(RVF12,[1]Acciones!$A$59:$H$1958,2,FALSE)=0,"",VLOOKUP(RVF12,[1]Acciones!$A$59:$H$1958,2,FALSE)),"")</f>
        <v>4</v>
      </c>
      <c r="RVI12" s="196" t="str">
        <f>IFERROR(IF(VLOOKUP(RVG12,[1]Acciones!$A$59:$H$1958,2,FALSE)=0,"",VLOOKUP(RVG12,[1]Acciones!$A$59:$H$1958,2,FALSE)),"")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J12" s="196" t="str">
        <f>IFERROR(IF(VLOOKUP(RVH12,[1]Acciones!$A$59:$H$1958,2,FALSE)=0,"",VLOOKUP(RVH12,[1]Acciones!$A$59:$H$1958,2,FALSE)),"")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K12" s="196" t="str">
        <f>IFERROR(IF(VLOOKUP(RVI12,[1]Acciones!$A$59:$H$1958,2,FALSE)=0,"",VLOOKUP(RVI12,[1]Acciones!$A$59:$H$1958,2,FALSE)),"")</f>
        <v/>
      </c>
      <c r="RVL12" s="196" t="str">
        <f>IFERROR(IF(VLOOKUP(RVJ12,[1]Acciones!$A$59:$H$1958,2,FALSE)=0,"",VLOOKUP(RVJ12,[1]Acciones!$A$59:$H$1958,2,FALSE)),"")</f>
        <v/>
      </c>
      <c r="RVM12" s="196">
        <f>IFERROR(IF(VLOOKUP(RVK12,[1]Acciones!$A$59:$H$1958,2,FALSE)=0,"",VLOOKUP(RVK12,[1]Acciones!$A$59:$H$1958,2,FALSE)),"")</f>
        <v>4</v>
      </c>
      <c r="RVN12" s="196">
        <f>IFERROR(IF(VLOOKUP(RVL12,[1]Acciones!$A$59:$H$1958,2,FALSE)=0,"",VLOOKUP(RVL12,[1]Acciones!$A$59:$H$1958,2,FALSE)),"")</f>
        <v>4</v>
      </c>
      <c r="RVO12" s="196" t="str">
        <f>IFERROR(IF(VLOOKUP(RVM12,[1]Acciones!$A$59:$H$1958,2,FALSE)=0,"",VLOOKUP(RVM12,[1]Acciones!$A$59:$H$1958,2,FALSE)),"")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P12" s="196" t="str">
        <f>IFERROR(IF(VLOOKUP(RVN12,[1]Acciones!$A$59:$H$1958,2,FALSE)=0,"",VLOOKUP(RVN12,[1]Acciones!$A$59:$H$1958,2,FALSE)),"")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Q12" s="196" t="str">
        <f>IFERROR(IF(VLOOKUP(RVO12,[1]Acciones!$A$59:$H$1958,2,FALSE)=0,"",VLOOKUP(RVO12,[1]Acciones!$A$59:$H$1958,2,FALSE)),"")</f>
        <v/>
      </c>
      <c r="RVR12" s="196" t="str">
        <f>IFERROR(IF(VLOOKUP(RVP12,[1]Acciones!$A$59:$H$1958,2,FALSE)=0,"",VLOOKUP(RVP12,[1]Acciones!$A$59:$H$1958,2,FALSE)),"")</f>
        <v/>
      </c>
      <c r="RVS12" s="196">
        <f>IFERROR(IF(VLOOKUP(RVQ12,[1]Acciones!$A$59:$H$1958,2,FALSE)=0,"",VLOOKUP(RVQ12,[1]Acciones!$A$59:$H$1958,2,FALSE)),"")</f>
        <v>4</v>
      </c>
      <c r="RVT12" s="196">
        <f>IFERROR(IF(VLOOKUP(RVR12,[1]Acciones!$A$59:$H$1958,2,FALSE)=0,"",VLOOKUP(RVR12,[1]Acciones!$A$59:$H$1958,2,FALSE)),"")</f>
        <v>4</v>
      </c>
      <c r="RVU12" s="196" t="str">
        <f>IFERROR(IF(VLOOKUP(RVS12,[1]Acciones!$A$59:$H$1958,2,FALSE)=0,"",VLOOKUP(RVS12,[1]Acciones!$A$59:$H$1958,2,FALSE)),"")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V12" s="196" t="str">
        <f>IFERROR(IF(VLOOKUP(RVT12,[1]Acciones!$A$59:$H$1958,2,FALSE)=0,"",VLOOKUP(RVT12,[1]Acciones!$A$59:$H$1958,2,FALSE)),"")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W12" s="196" t="str">
        <f>IFERROR(IF(VLOOKUP(RVU12,[1]Acciones!$A$59:$H$1958,2,FALSE)=0,"",VLOOKUP(RVU12,[1]Acciones!$A$59:$H$1958,2,FALSE)),"")</f>
        <v/>
      </c>
      <c r="RVX12" s="196" t="str">
        <f>IFERROR(IF(VLOOKUP(RVV12,[1]Acciones!$A$59:$H$1958,2,FALSE)=0,"",VLOOKUP(RVV12,[1]Acciones!$A$59:$H$1958,2,FALSE)),"")</f>
        <v/>
      </c>
      <c r="RVY12" s="196">
        <f>IFERROR(IF(VLOOKUP(RVW12,[1]Acciones!$A$59:$H$1958,2,FALSE)=0,"",VLOOKUP(RVW12,[1]Acciones!$A$59:$H$1958,2,FALSE)),"")</f>
        <v>4</v>
      </c>
      <c r="RVZ12" s="196">
        <f>IFERROR(IF(VLOOKUP(RVX12,[1]Acciones!$A$59:$H$1958,2,FALSE)=0,"",VLOOKUP(RVX12,[1]Acciones!$A$59:$H$1958,2,FALSE)),"")</f>
        <v>4</v>
      </c>
      <c r="RWA12" s="196" t="str">
        <f>IFERROR(IF(VLOOKUP(RVY12,[1]Acciones!$A$59:$H$1958,2,FALSE)=0,"",VLOOKUP(RVY12,[1]Acciones!$A$59:$H$1958,2,FALSE)),"")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B12" s="196" t="str">
        <f>IFERROR(IF(VLOOKUP(RVZ12,[1]Acciones!$A$59:$H$1958,2,FALSE)=0,"",VLOOKUP(RVZ12,[1]Acciones!$A$59:$H$1958,2,FALSE)),"")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C12" s="196" t="str">
        <f>IFERROR(IF(VLOOKUP(RWA12,[1]Acciones!$A$59:$H$1958,2,FALSE)=0,"",VLOOKUP(RWA12,[1]Acciones!$A$59:$H$1958,2,FALSE)),"")</f>
        <v/>
      </c>
      <c r="RWD12" s="196" t="str">
        <f>IFERROR(IF(VLOOKUP(RWB12,[1]Acciones!$A$59:$H$1958,2,FALSE)=0,"",VLOOKUP(RWB12,[1]Acciones!$A$59:$H$1958,2,FALSE)),"")</f>
        <v/>
      </c>
      <c r="RWE12" s="196">
        <f>IFERROR(IF(VLOOKUP(RWC12,[1]Acciones!$A$59:$H$1958,2,FALSE)=0,"",VLOOKUP(RWC12,[1]Acciones!$A$59:$H$1958,2,FALSE)),"")</f>
        <v>4</v>
      </c>
      <c r="RWF12" s="196">
        <f>IFERROR(IF(VLOOKUP(RWD12,[1]Acciones!$A$59:$H$1958,2,FALSE)=0,"",VLOOKUP(RWD12,[1]Acciones!$A$59:$H$1958,2,FALSE)),"")</f>
        <v>4</v>
      </c>
      <c r="RWG12" s="196" t="str">
        <f>IFERROR(IF(VLOOKUP(RWE12,[1]Acciones!$A$59:$H$1958,2,FALSE)=0,"",VLOOKUP(RWE12,[1]Acciones!$A$59:$H$1958,2,FALSE)),"")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H12" s="196" t="str">
        <f>IFERROR(IF(VLOOKUP(RWF12,[1]Acciones!$A$59:$H$1958,2,FALSE)=0,"",VLOOKUP(RWF12,[1]Acciones!$A$59:$H$1958,2,FALSE)),"")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I12" s="196" t="str">
        <f>IFERROR(IF(VLOOKUP(RWG12,[1]Acciones!$A$59:$H$1958,2,FALSE)=0,"",VLOOKUP(RWG12,[1]Acciones!$A$59:$H$1958,2,FALSE)),"")</f>
        <v/>
      </c>
      <c r="RWJ12" s="196" t="str">
        <f>IFERROR(IF(VLOOKUP(RWH12,[1]Acciones!$A$59:$H$1958,2,FALSE)=0,"",VLOOKUP(RWH12,[1]Acciones!$A$59:$H$1958,2,FALSE)),"")</f>
        <v/>
      </c>
      <c r="RWK12" s="196">
        <f>IFERROR(IF(VLOOKUP(RWI12,[1]Acciones!$A$59:$H$1958,2,FALSE)=0,"",VLOOKUP(RWI12,[1]Acciones!$A$59:$H$1958,2,FALSE)),"")</f>
        <v>4</v>
      </c>
      <c r="RWL12" s="196">
        <f>IFERROR(IF(VLOOKUP(RWJ12,[1]Acciones!$A$59:$H$1958,2,FALSE)=0,"",VLOOKUP(RWJ12,[1]Acciones!$A$59:$H$1958,2,FALSE)),"")</f>
        <v>4</v>
      </c>
      <c r="RWM12" s="196" t="str">
        <f>IFERROR(IF(VLOOKUP(RWK12,[1]Acciones!$A$59:$H$1958,2,FALSE)=0,"",VLOOKUP(RWK12,[1]Acciones!$A$59:$H$1958,2,FALSE)),"")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N12" s="196" t="str">
        <f>IFERROR(IF(VLOOKUP(RWL12,[1]Acciones!$A$59:$H$1958,2,FALSE)=0,"",VLOOKUP(RWL12,[1]Acciones!$A$59:$H$1958,2,FALSE)),"")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O12" s="196" t="str">
        <f>IFERROR(IF(VLOOKUP(RWM12,[1]Acciones!$A$59:$H$1958,2,FALSE)=0,"",VLOOKUP(RWM12,[1]Acciones!$A$59:$H$1958,2,FALSE)),"")</f>
        <v/>
      </c>
      <c r="RWP12" s="196" t="str">
        <f>IFERROR(IF(VLOOKUP(RWN12,[1]Acciones!$A$59:$H$1958,2,FALSE)=0,"",VLOOKUP(RWN12,[1]Acciones!$A$59:$H$1958,2,FALSE)),"")</f>
        <v/>
      </c>
      <c r="RWQ12" s="196">
        <f>IFERROR(IF(VLOOKUP(RWO12,[1]Acciones!$A$59:$H$1958,2,FALSE)=0,"",VLOOKUP(RWO12,[1]Acciones!$A$59:$H$1958,2,FALSE)),"")</f>
        <v>4</v>
      </c>
      <c r="RWR12" s="196">
        <f>IFERROR(IF(VLOOKUP(RWP12,[1]Acciones!$A$59:$H$1958,2,FALSE)=0,"",VLOOKUP(RWP12,[1]Acciones!$A$59:$H$1958,2,FALSE)),"")</f>
        <v>4</v>
      </c>
      <c r="RWS12" s="196" t="str">
        <f>IFERROR(IF(VLOOKUP(RWQ12,[1]Acciones!$A$59:$H$1958,2,FALSE)=0,"",VLOOKUP(RWQ12,[1]Acciones!$A$59:$H$1958,2,FALSE)),"")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T12" s="196" t="str">
        <f>IFERROR(IF(VLOOKUP(RWR12,[1]Acciones!$A$59:$H$1958,2,FALSE)=0,"",VLOOKUP(RWR12,[1]Acciones!$A$59:$H$1958,2,FALSE)),"")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U12" s="196" t="str">
        <f>IFERROR(IF(VLOOKUP(RWS12,[1]Acciones!$A$59:$H$1958,2,FALSE)=0,"",VLOOKUP(RWS12,[1]Acciones!$A$59:$H$1958,2,FALSE)),"")</f>
        <v/>
      </c>
      <c r="RWV12" s="196" t="str">
        <f>IFERROR(IF(VLOOKUP(RWT12,[1]Acciones!$A$59:$H$1958,2,FALSE)=0,"",VLOOKUP(RWT12,[1]Acciones!$A$59:$H$1958,2,FALSE)),"")</f>
        <v/>
      </c>
      <c r="RWW12" s="196">
        <f>IFERROR(IF(VLOOKUP(RWU12,[1]Acciones!$A$59:$H$1958,2,FALSE)=0,"",VLOOKUP(RWU12,[1]Acciones!$A$59:$H$1958,2,FALSE)),"")</f>
        <v>4</v>
      </c>
      <c r="RWX12" s="196">
        <f>IFERROR(IF(VLOOKUP(RWV12,[1]Acciones!$A$59:$H$1958,2,FALSE)=0,"",VLOOKUP(RWV12,[1]Acciones!$A$59:$H$1958,2,FALSE)),"")</f>
        <v>4</v>
      </c>
      <c r="RWY12" s="196" t="str">
        <f>IFERROR(IF(VLOOKUP(RWW12,[1]Acciones!$A$59:$H$1958,2,FALSE)=0,"",VLOOKUP(RWW12,[1]Acciones!$A$59:$H$1958,2,FALSE)),"")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Z12" s="196" t="str">
        <f>IFERROR(IF(VLOOKUP(RWX12,[1]Acciones!$A$59:$H$1958,2,FALSE)=0,"",VLOOKUP(RWX12,[1]Acciones!$A$59:$H$1958,2,FALSE)),"")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A12" s="196" t="str">
        <f>IFERROR(IF(VLOOKUP(RWY12,[1]Acciones!$A$59:$H$1958,2,FALSE)=0,"",VLOOKUP(RWY12,[1]Acciones!$A$59:$H$1958,2,FALSE)),"")</f>
        <v/>
      </c>
      <c r="RXB12" s="196" t="str">
        <f>IFERROR(IF(VLOOKUP(RWZ12,[1]Acciones!$A$59:$H$1958,2,FALSE)=0,"",VLOOKUP(RWZ12,[1]Acciones!$A$59:$H$1958,2,FALSE)),"")</f>
        <v/>
      </c>
      <c r="RXC12" s="196">
        <f>IFERROR(IF(VLOOKUP(RXA12,[1]Acciones!$A$59:$H$1958,2,FALSE)=0,"",VLOOKUP(RXA12,[1]Acciones!$A$59:$H$1958,2,FALSE)),"")</f>
        <v>4</v>
      </c>
      <c r="RXD12" s="196">
        <f>IFERROR(IF(VLOOKUP(RXB12,[1]Acciones!$A$59:$H$1958,2,FALSE)=0,"",VLOOKUP(RXB12,[1]Acciones!$A$59:$H$1958,2,FALSE)),"")</f>
        <v>4</v>
      </c>
      <c r="RXE12" s="196" t="str">
        <f>IFERROR(IF(VLOOKUP(RXC12,[1]Acciones!$A$59:$H$1958,2,FALSE)=0,"",VLOOKUP(RXC12,[1]Acciones!$A$59:$H$1958,2,FALSE)),"")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F12" s="196" t="str">
        <f>IFERROR(IF(VLOOKUP(RXD12,[1]Acciones!$A$59:$H$1958,2,FALSE)=0,"",VLOOKUP(RXD12,[1]Acciones!$A$59:$H$1958,2,FALSE)),"")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G12" s="196" t="str">
        <f>IFERROR(IF(VLOOKUP(RXE12,[1]Acciones!$A$59:$H$1958,2,FALSE)=0,"",VLOOKUP(RXE12,[1]Acciones!$A$59:$H$1958,2,FALSE)),"")</f>
        <v/>
      </c>
      <c r="RXH12" s="196" t="str">
        <f>IFERROR(IF(VLOOKUP(RXF12,[1]Acciones!$A$59:$H$1958,2,FALSE)=0,"",VLOOKUP(RXF12,[1]Acciones!$A$59:$H$1958,2,FALSE)),"")</f>
        <v/>
      </c>
      <c r="RXI12" s="196">
        <f>IFERROR(IF(VLOOKUP(RXG12,[1]Acciones!$A$59:$H$1958,2,FALSE)=0,"",VLOOKUP(RXG12,[1]Acciones!$A$59:$H$1958,2,FALSE)),"")</f>
        <v>4</v>
      </c>
      <c r="RXJ12" s="196">
        <f>IFERROR(IF(VLOOKUP(RXH12,[1]Acciones!$A$59:$H$1958,2,FALSE)=0,"",VLOOKUP(RXH12,[1]Acciones!$A$59:$H$1958,2,FALSE)),"")</f>
        <v>4</v>
      </c>
      <c r="RXK12" s="196" t="str">
        <f>IFERROR(IF(VLOOKUP(RXI12,[1]Acciones!$A$59:$H$1958,2,FALSE)=0,"",VLOOKUP(RXI12,[1]Acciones!$A$59:$H$1958,2,FALSE)),"")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L12" s="196" t="str">
        <f>IFERROR(IF(VLOOKUP(RXJ12,[1]Acciones!$A$59:$H$1958,2,FALSE)=0,"",VLOOKUP(RXJ12,[1]Acciones!$A$59:$H$1958,2,FALSE)),"")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M12" s="196" t="str">
        <f>IFERROR(IF(VLOOKUP(RXK12,[1]Acciones!$A$59:$H$1958,2,FALSE)=0,"",VLOOKUP(RXK12,[1]Acciones!$A$59:$H$1958,2,FALSE)),"")</f>
        <v/>
      </c>
      <c r="RXN12" s="196" t="str">
        <f>IFERROR(IF(VLOOKUP(RXL12,[1]Acciones!$A$59:$H$1958,2,FALSE)=0,"",VLOOKUP(RXL12,[1]Acciones!$A$59:$H$1958,2,FALSE)),"")</f>
        <v/>
      </c>
      <c r="RXO12" s="196">
        <f>IFERROR(IF(VLOOKUP(RXM12,[1]Acciones!$A$59:$H$1958,2,FALSE)=0,"",VLOOKUP(RXM12,[1]Acciones!$A$59:$H$1958,2,FALSE)),"")</f>
        <v>4</v>
      </c>
      <c r="RXP12" s="196">
        <f>IFERROR(IF(VLOOKUP(RXN12,[1]Acciones!$A$59:$H$1958,2,FALSE)=0,"",VLOOKUP(RXN12,[1]Acciones!$A$59:$H$1958,2,FALSE)),"")</f>
        <v>4</v>
      </c>
      <c r="RXQ12" s="196" t="str">
        <f>IFERROR(IF(VLOOKUP(RXO12,[1]Acciones!$A$59:$H$1958,2,FALSE)=0,"",VLOOKUP(RXO12,[1]Acciones!$A$59:$H$1958,2,FALSE)),"")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R12" s="196" t="str">
        <f>IFERROR(IF(VLOOKUP(RXP12,[1]Acciones!$A$59:$H$1958,2,FALSE)=0,"",VLOOKUP(RXP12,[1]Acciones!$A$59:$H$1958,2,FALSE)),"")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S12" s="196" t="str">
        <f>IFERROR(IF(VLOOKUP(RXQ12,[1]Acciones!$A$59:$H$1958,2,FALSE)=0,"",VLOOKUP(RXQ12,[1]Acciones!$A$59:$H$1958,2,FALSE)),"")</f>
        <v/>
      </c>
      <c r="RXT12" s="196" t="str">
        <f>IFERROR(IF(VLOOKUP(RXR12,[1]Acciones!$A$59:$H$1958,2,FALSE)=0,"",VLOOKUP(RXR12,[1]Acciones!$A$59:$H$1958,2,FALSE)),"")</f>
        <v/>
      </c>
      <c r="RXU12" s="196">
        <f>IFERROR(IF(VLOOKUP(RXS12,[1]Acciones!$A$59:$H$1958,2,FALSE)=0,"",VLOOKUP(RXS12,[1]Acciones!$A$59:$H$1958,2,FALSE)),"")</f>
        <v>4</v>
      </c>
      <c r="RXV12" s="196">
        <f>IFERROR(IF(VLOOKUP(RXT12,[1]Acciones!$A$59:$H$1958,2,FALSE)=0,"",VLOOKUP(RXT12,[1]Acciones!$A$59:$H$1958,2,FALSE)),"")</f>
        <v>4</v>
      </c>
      <c r="RXW12" s="196" t="str">
        <f>IFERROR(IF(VLOOKUP(RXU12,[1]Acciones!$A$59:$H$1958,2,FALSE)=0,"",VLOOKUP(RXU12,[1]Acciones!$A$59:$H$1958,2,FALSE)),"")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X12" s="196" t="str">
        <f>IFERROR(IF(VLOOKUP(RXV12,[1]Acciones!$A$59:$H$1958,2,FALSE)=0,"",VLOOKUP(RXV12,[1]Acciones!$A$59:$H$1958,2,FALSE)),"")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Y12" s="196" t="str">
        <f>IFERROR(IF(VLOOKUP(RXW12,[1]Acciones!$A$59:$H$1958,2,FALSE)=0,"",VLOOKUP(RXW12,[1]Acciones!$A$59:$H$1958,2,FALSE)),"")</f>
        <v/>
      </c>
      <c r="RXZ12" s="196" t="str">
        <f>IFERROR(IF(VLOOKUP(RXX12,[1]Acciones!$A$59:$H$1958,2,FALSE)=0,"",VLOOKUP(RXX12,[1]Acciones!$A$59:$H$1958,2,FALSE)),"")</f>
        <v/>
      </c>
      <c r="RYA12" s="196">
        <f>IFERROR(IF(VLOOKUP(RXY12,[1]Acciones!$A$59:$H$1958,2,FALSE)=0,"",VLOOKUP(RXY12,[1]Acciones!$A$59:$H$1958,2,FALSE)),"")</f>
        <v>4</v>
      </c>
      <c r="RYB12" s="196">
        <f>IFERROR(IF(VLOOKUP(RXZ12,[1]Acciones!$A$59:$H$1958,2,FALSE)=0,"",VLOOKUP(RXZ12,[1]Acciones!$A$59:$H$1958,2,FALSE)),"")</f>
        <v>4</v>
      </c>
      <c r="RYC12" s="196" t="str">
        <f>IFERROR(IF(VLOOKUP(RYA12,[1]Acciones!$A$59:$H$1958,2,FALSE)=0,"",VLOOKUP(RYA12,[1]Acciones!$A$59:$H$1958,2,FALSE)),"")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D12" s="196" t="str">
        <f>IFERROR(IF(VLOOKUP(RYB12,[1]Acciones!$A$59:$H$1958,2,FALSE)=0,"",VLOOKUP(RYB12,[1]Acciones!$A$59:$H$1958,2,FALSE)),"")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E12" s="196" t="str">
        <f>IFERROR(IF(VLOOKUP(RYC12,[1]Acciones!$A$59:$H$1958,2,FALSE)=0,"",VLOOKUP(RYC12,[1]Acciones!$A$59:$H$1958,2,FALSE)),"")</f>
        <v/>
      </c>
      <c r="RYF12" s="196" t="str">
        <f>IFERROR(IF(VLOOKUP(RYD12,[1]Acciones!$A$59:$H$1958,2,FALSE)=0,"",VLOOKUP(RYD12,[1]Acciones!$A$59:$H$1958,2,FALSE)),"")</f>
        <v/>
      </c>
      <c r="RYG12" s="196">
        <f>IFERROR(IF(VLOOKUP(RYE12,[1]Acciones!$A$59:$H$1958,2,FALSE)=0,"",VLOOKUP(RYE12,[1]Acciones!$A$59:$H$1958,2,FALSE)),"")</f>
        <v>4</v>
      </c>
      <c r="RYH12" s="196">
        <f>IFERROR(IF(VLOOKUP(RYF12,[1]Acciones!$A$59:$H$1958,2,FALSE)=0,"",VLOOKUP(RYF12,[1]Acciones!$A$59:$H$1958,2,FALSE)),"")</f>
        <v>4</v>
      </c>
      <c r="RYI12" s="196" t="str">
        <f>IFERROR(IF(VLOOKUP(RYG12,[1]Acciones!$A$59:$H$1958,2,FALSE)=0,"",VLOOKUP(RYG12,[1]Acciones!$A$59:$H$1958,2,FALSE)),"")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J12" s="196" t="str">
        <f>IFERROR(IF(VLOOKUP(RYH12,[1]Acciones!$A$59:$H$1958,2,FALSE)=0,"",VLOOKUP(RYH12,[1]Acciones!$A$59:$H$1958,2,FALSE)),"")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K12" s="196" t="str">
        <f>IFERROR(IF(VLOOKUP(RYI12,[1]Acciones!$A$59:$H$1958,2,FALSE)=0,"",VLOOKUP(RYI12,[1]Acciones!$A$59:$H$1958,2,FALSE)),"")</f>
        <v/>
      </c>
      <c r="RYL12" s="196" t="str">
        <f>IFERROR(IF(VLOOKUP(RYJ12,[1]Acciones!$A$59:$H$1958,2,FALSE)=0,"",VLOOKUP(RYJ12,[1]Acciones!$A$59:$H$1958,2,FALSE)),"")</f>
        <v/>
      </c>
      <c r="RYM12" s="196">
        <f>IFERROR(IF(VLOOKUP(RYK12,[1]Acciones!$A$59:$H$1958,2,FALSE)=0,"",VLOOKUP(RYK12,[1]Acciones!$A$59:$H$1958,2,FALSE)),"")</f>
        <v>4</v>
      </c>
      <c r="RYN12" s="196">
        <f>IFERROR(IF(VLOOKUP(RYL12,[1]Acciones!$A$59:$H$1958,2,FALSE)=0,"",VLOOKUP(RYL12,[1]Acciones!$A$59:$H$1958,2,FALSE)),"")</f>
        <v>4</v>
      </c>
      <c r="RYO12" s="196" t="str">
        <f>IFERROR(IF(VLOOKUP(RYM12,[1]Acciones!$A$59:$H$1958,2,FALSE)=0,"",VLOOKUP(RYM12,[1]Acciones!$A$59:$H$1958,2,FALSE)),"")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P12" s="196" t="str">
        <f>IFERROR(IF(VLOOKUP(RYN12,[1]Acciones!$A$59:$H$1958,2,FALSE)=0,"",VLOOKUP(RYN12,[1]Acciones!$A$59:$H$1958,2,FALSE)),"")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Q12" s="196" t="str">
        <f>IFERROR(IF(VLOOKUP(RYO12,[1]Acciones!$A$59:$H$1958,2,FALSE)=0,"",VLOOKUP(RYO12,[1]Acciones!$A$59:$H$1958,2,FALSE)),"")</f>
        <v/>
      </c>
      <c r="RYR12" s="196" t="str">
        <f>IFERROR(IF(VLOOKUP(RYP12,[1]Acciones!$A$59:$H$1958,2,FALSE)=0,"",VLOOKUP(RYP12,[1]Acciones!$A$59:$H$1958,2,FALSE)),"")</f>
        <v/>
      </c>
      <c r="RYS12" s="196">
        <f>IFERROR(IF(VLOOKUP(RYQ12,[1]Acciones!$A$59:$H$1958,2,FALSE)=0,"",VLOOKUP(RYQ12,[1]Acciones!$A$59:$H$1958,2,FALSE)),"")</f>
        <v>4</v>
      </c>
      <c r="RYT12" s="196">
        <f>IFERROR(IF(VLOOKUP(RYR12,[1]Acciones!$A$59:$H$1958,2,FALSE)=0,"",VLOOKUP(RYR12,[1]Acciones!$A$59:$H$1958,2,FALSE)),"")</f>
        <v>4</v>
      </c>
      <c r="RYU12" s="196" t="str">
        <f>IFERROR(IF(VLOOKUP(RYS12,[1]Acciones!$A$59:$H$1958,2,FALSE)=0,"",VLOOKUP(RYS12,[1]Acciones!$A$59:$H$1958,2,FALSE)),"")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V12" s="196" t="str">
        <f>IFERROR(IF(VLOOKUP(RYT12,[1]Acciones!$A$59:$H$1958,2,FALSE)=0,"",VLOOKUP(RYT12,[1]Acciones!$A$59:$H$1958,2,FALSE)),"")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W12" s="196" t="str">
        <f>IFERROR(IF(VLOOKUP(RYU12,[1]Acciones!$A$59:$H$1958,2,FALSE)=0,"",VLOOKUP(RYU12,[1]Acciones!$A$59:$H$1958,2,FALSE)),"")</f>
        <v/>
      </c>
      <c r="RYX12" s="196" t="str">
        <f>IFERROR(IF(VLOOKUP(RYV12,[1]Acciones!$A$59:$H$1958,2,FALSE)=0,"",VLOOKUP(RYV12,[1]Acciones!$A$59:$H$1958,2,FALSE)),"")</f>
        <v/>
      </c>
      <c r="RYY12" s="196">
        <f>IFERROR(IF(VLOOKUP(RYW12,[1]Acciones!$A$59:$H$1958,2,FALSE)=0,"",VLOOKUP(RYW12,[1]Acciones!$A$59:$H$1958,2,FALSE)),"")</f>
        <v>4</v>
      </c>
      <c r="RYZ12" s="196">
        <f>IFERROR(IF(VLOOKUP(RYX12,[1]Acciones!$A$59:$H$1958,2,FALSE)=0,"",VLOOKUP(RYX12,[1]Acciones!$A$59:$H$1958,2,FALSE)),"")</f>
        <v>4</v>
      </c>
      <c r="RZA12" s="196" t="str">
        <f>IFERROR(IF(VLOOKUP(RYY12,[1]Acciones!$A$59:$H$1958,2,FALSE)=0,"",VLOOKUP(RYY12,[1]Acciones!$A$59:$H$1958,2,FALSE)),"")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B12" s="196" t="str">
        <f>IFERROR(IF(VLOOKUP(RYZ12,[1]Acciones!$A$59:$H$1958,2,FALSE)=0,"",VLOOKUP(RYZ12,[1]Acciones!$A$59:$H$1958,2,FALSE)),"")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C12" s="196" t="str">
        <f>IFERROR(IF(VLOOKUP(RZA12,[1]Acciones!$A$59:$H$1958,2,FALSE)=0,"",VLOOKUP(RZA12,[1]Acciones!$A$59:$H$1958,2,FALSE)),"")</f>
        <v/>
      </c>
      <c r="RZD12" s="196" t="str">
        <f>IFERROR(IF(VLOOKUP(RZB12,[1]Acciones!$A$59:$H$1958,2,FALSE)=0,"",VLOOKUP(RZB12,[1]Acciones!$A$59:$H$1958,2,FALSE)),"")</f>
        <v/>
      </c>
      <c r="RZE12" s="196">
        <f>IFERROR(IF(VLOOKUP(RZC12,[1]Acciones!$A$59:$H$1958,2,FALSE)=0,"",VLOOKUP(RZC12,[1]Acciones!$A$59:$H$1958,2,FALSE)),"")</f>
        <v>4</v>
      </c>
      <c r="RZF12" s="196">
        <f>IFERROR(IF(VLOOKUP(RZD12,[1]Acciones!$A$59:$H$1958,2,FALSE)=0,"",VLOOKUP(RZD12,[1]Acciones!$A$59:$H$1958,2,FALSE)),"")</f>
        <v>4</v>
      </c>
      <c r="RZG12" s="196" t="str">
        <f>IFERROR(IF(VLOOKUP(RZE12,[1]Acciones!$A$59:$H$1958,2,FALSE)=0,"",VLOOKUP(RZE12,[1]Acciones!$A$59:$H$1958,2,FALSE)),"")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H12" s="196" t="str">
        <f>IFERROR(IF(VLOOKUP(RZF12,[1]Acciones!$A$59:$H$1958,2,FALSE)=0,"",VLOOKUP(RZF12,[1]Acciones!$A$59:$H$1958,2,FALSE)),"")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I12" s="196" t="str">
        <f>IFERROR(IF(VLOOKUP(RZG12,[1]Acciones!$A$59:$H$1958,2,FALSE)=0,"",VLOOKUP(RZG12,[1]Acciones!$A$59:$H$1958,2,FALSE)),"")</f>
        <v/>
      </c>
      <c r="RZJ12" s="196" t="str">
        <f>IFERROR(IF(VLOOKUP(RZH12,[1]Acciones!$A$59:$H$1958,2,FALSE)=0,"",VLOOKUP(RZH12,[1]Acciones!$A$59:$H$1958,2,FALSE)),"")</f>
        <v/>
      </c>
      <c r="RZK12" s="196">
        <f>IFERROR(IF(VLOOKUP(RZI12,[1]Acciones!$A$59:$H$1958,2,FALSE)=0,"",VLOOKUP(RZI12,[1]Acciones!$A$59:$H$1958,2,FALSE)),"")</f>
        <v>4</v>
      </c>
      <c r="RZL12" s="196">
        <f>IFERROR(IF(VLOOKUP(RZJ12,[1]Acciones!$A$59:$H$1958,2,FALSE)=0,"",VLOOKUP(RZJ12,[1]Acciones!$A$59:$H$1958,2,FALSE)),"")</f>
        <v>4</v>
      </c>
      <c r="RZM12" s="196" t="str">
        <f>IFERROR(IF(VLOOKUP(RZK12,[1]Acciones!$A$59:$H$1958,2,FALSE)=0,"",VLOOKUP(RZK12,[1]Acciones!$A$59:$H$1958,2,FALSE)),"")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N12" s="196" t="str">
        <f>IFERROR(IF(VLOOKUP(RZL12,[1]Acciones!$A$59:$H$1958,2,FALSE)=0,"",VLOOKUP(RZL12,[1]Acciones!$A$59:$H$1958,2,FALSE)),"")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O12" s="196" t="str">
        <f>IFERROR(IF(VLOOKUP(RZM12,[1]Acciones!$A$59:$H$1958,2,FALSE)=0,"",VLOOKUP(RZM12,[1]Acciones!$A$59:$H$1958,2,FALSE)),"")</f>
        <v/>
      </c>
      <c r="RZP12" s="196" t="str">
        <f>IFERROR(IF(VLOOKUP(RZN12,[1]Acciones!$A$59:$H$1958,2,FALSE)=0,"",VLOOKUP(RZN12,[1]Acciones!$A$59:$H$1958,2,FALSE)),"")</f>
        <v/>
      </c>
      <c r="RZQ12" s="196">
        <f>IFERROR(IF(VLOOKUP(RZO12,[1]Acciones!$A$59:$H$1958,2,FALSE)=0,"",VLOOKUP(RZO12,[1]Acciones!$A$59:$H$1958,2,FALSE)),"")</f>
        <v>4</v>
      </c>
      <c r="RZR12" s="196">
        <f>IFERROR(IF(VLOOKUP(RZP12,[1]Acciones!$A$59:$H$1958,2,FALSE)=0,"",VLOOKUP(RZP12,[1]Acciones!$A$59:$H$1958,2,FALSE)),"")</f>
        <v>4</v>
      </c>
      <c r="RZS12" s="196" t="str">
        <f>IFERROR(IF(VLOOKUP(RZQ12,[1]Acciones!$A$59:$H$1958,2,FALSE)=0,"",VLOOKUP(RZQ12,[1]Acciones!$A$59:$H$1958,2,FALSE)),"")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T12" s="196" t="str">
        <f>IFERROR(IF(VLOOKUP(RZR12,[1]Acciones!$A$59:$H$1958,2,FALSE)=0,"",VLOOKUP(RZR12,[1]Acciones!$A$59:$H$1958,2,FALSE)),"")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U12" s="196" t="str">
        <f>IFERROR(IF(VLOOKUP(RZS12,[1]Acciones!$A$59:$H$1958,2,FALSE)=0,"",VLOOKUP(RZS12,[1]Acciones!$A$59:$H$1958,2,FALSE)),"")</f>
        <v/>
      </c>
      <c r="RZV12" s="196" t="str">
        <f>IFERROR(IF(VLOOKUP(RZT12,[1]Acciones!$A$59:$H$1958,2,FALSE)=0,"",VLOOKUP(RZT12,[1]Acciones!$A$59:$H$1958,2,FALSE)),"")</f>
        <v/>
      </c>
      <c r="RZW12" s="196">
        <f>IFERROR(IF(VLOOKUP(RZU12,[1]Acciones!$A$59:$H$1958,2,FALSE)=0,"",VLOOKUP(RZU12,[1]Acciones!$A$59:$H$1958,2,FALSE)),"")</f>
        <v>4</v>
      </c>
      <c r="RZX12" s="196">
        <f>IFERROR(IF(VLOOKUP(RZV12,[1]Acciones!$A$59:$H$1958,2,FALSE)=0,"",VLOOKUP(RZV12,[1]Acciones!$A$59:$H$1958,2,FALSE)),"")</f>
        <v>4</v>
      </c>
      <c r="RZY12" s="196" t="str">
        <f>IFERROR(IF(VLOOKUP(RZW12,[1]Acciones!$A$59:$H$1958,2,FALSE)=0,"",VLOOKUP(RZW12,[1]Acciones!$A$59:$H$1958,2,FALSE)),"")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Z12" s="196" t="str">
        <f>IFERROR(IF(VLOOKUP(RZX12,[1]Acciones!$A$59:$H$1958,2,FALSE)=0,"",VLOOKUP(RZX12,[1]Acciones!$A$59:$H$1958,2,FALSE)),"")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A12" s="196" t="str">
        <f>IFERROR(IF(VLOOKUP(RZY12,[1]Acciones!$A$59:$H$1958,2,FALSE)=0,"",VLOOKUP(RZY12,[1]Acciones!$A$59:$H$1958,2,FALSE)),"")</f>
        <v/>
      </c>
      <c r="SAB12" s="196" t="str">
        <f>IFERROR(IF(VLOOKUP(RZZ12,[1]Acciones!$A$59:$H$1958,2,FALSE)=0,"",VLOOKUP(RZZ12,[1]Acciones!$A$59:$H$1958,2,FALSE)),"")</f>
        <v/>
      </c>
      <c r="SAC12" s="196">
        <f>IFERROR(IF(VLOOKUP(SAA12,[1]Acciones!$A$59:$H$1958,2,FALSE)=0,"",VLOOKUP(SAA12,[1]Acciones!$A$59:$H$1958,2,FALSE)),"")</f>
        <v>4</v>
      </c>
      <c r="SAD12" s="196">
        <f>IFERROR(IF(VLOOKUP(SAB12,[1]Acciones!$A$59:$H$1958,2,FALSE)=0,"",VLOOKUP(SAB12,[1]Acciones!$A$59:$H$1958,2,FALSE)),"")</f>
        <v>4</v>
      </c>
      <c r="SAE12" s="196" t="str">
        <f>IFERROR(IF(VLOOKUP(SAC12,[1]Acciones!$A$59:$H$1958,2,FALSE)=0,"",VLOOKUP(SAC12,[1]Acciones!$A$59:$H$1958,2,FALSE)),"")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F12" s="196" t="str">
        <f>IFERROR(IF(VLOOKUP(SAD12,[1]Acciones!$A$59:$H$1958,2,FALSE)=0,"",VLOOKUP(SAD12,[1]Acciones!$A$59:$H$1958,2,FALSE)),"")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G12" s="196" t="str">
        <f>IFERROR(IF(VLOOKUP(SAE12,[1]Acciones!$A$59:$H$1958,2,FALSE)=0,"",VLOOKUP(SAE12,[1]Acciones!$A$59:$H$1958,2,FALSE)),"")</f>
        <v/>
      </c>
      <c r="SAH12" s="196" t="str">
        <f>IFERROR(IF(VLOOKUP(SAF12,[1]Acciones!$A$59:$H$1958,2,FALSE)=0,"",VLOOKUP(SAF12,[1]Acciones!$A$59:$H$1958,2,FALSE)),"")</f>
        <v/>
      </c>
      <c r="SAI12" s="196">
        <f>IFERROR(IF(VLOOKUP(SAG12,[1]Acciones!$A$59:$H$1958,2,FALSE)=0,"",VLOOKUP(SAG12,[1]Acciones!$A$59:$H$1958,2,FALSE)),"")</f>
        <v>4</v>
      </c>
      <c r="SAJ12" s="196">
        <f>IFERROR(IF(VLOOKUP(SAH12,[1]Acciones!$A$59:$H$1958,2,FALSE)=0,"",VLOOKUP(SAH12,[1]Acciones!$A$59:$H$1958,2,FALSE)),"")</f>
        <v>4</v>
      </c>
      <c r="SAK12" s="196" t="str">
        <f>IFERROR(IF(VLOOKUP(SAI12,[1]Acciones!$A$59:$H$1958,2,FALSE)=0,"",VLOOKUP(SAI12,[1]Acciones!$A$59:$H$1958,2,FALSE)),"")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L12" s="196" t="str">
        <f>IFERROR(IF(VLOOKUP(SAJ12,[1]Acciones!$A$59:$H$1958,2,FALSE)=0,"",VLOOKUP(SAJ12,[1]Acciones!$A$59:$H$1958,2,FALSE)),"")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M12" s="196" t="str">
        <f>IFERROR(IF(VLOOKUP(SAK12,[1]Acciones!$A$59:$H$1958,2,FALSE)=0,"",VLOOKUP(SAK12,[1]Acciones!$A$59:$H$1958,2,FALSE)),"")</f>
        <v/>
      </c>
      <c r="SAN12" s="196" t="str">
        <f>IFERROR(IF(VLOOKUP(SAL12,[1]Acciones!$A$59:$H$1958,2,FALSE)=0,"",VLOOKUP(SAL12,[1]Acciones!$A$59:$H$1958,2,FALSE)),"")</f>
        <v/>
      </c>
      <c r="SAO12" s="196">
        <f>IFERROR(IF(VLOOKUP(SAM12,[1]Acciones!$A$59:$H$1958,2,FALSE)=0,"",VLOOKUP(SAM12,[1]Acciones!$A$59:$H$1958,2,FALSE)),"")</f>
        <v>4</v>
      </c>
      <c r="SAP12" s="196">
        <f>IFERROR(IF(VLOOKUP(SAN12,[1]Acciones!$A$59:$H$1958,2,FALSE)=0,"",VLOOKUP(SAN12,[1]Acciones!$A$59:$H$1958,2,FALSE)),"")</f>
        <v>4</v>
      </c>
      <c r="SAQ12" s="196" t="str">
        <f>IFERROR(IF(VLOOKUP(SAO12,[1]Acciones!$A$59:$H$1958,2,FALSE)=0,"",VLOOKUP(SAO12,[1]Acciones!$A$59:$H$1958,2,FALSE)),"")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R12" s="196" t="str">
        <f>IFERROR(IF(VLOOKUP(SAP12,[1]Acciones!$A$59:$H$1958,2,FALSE)=0,"",VLOOKUP(SAP12,[1]Acciones!$A$59:$H$1958,2,FALSE)),"")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S12" s="196" t="str">
        <f>IFERROR(IF(VLOOKUP(SAQ12,[1]Acciones!$A$59:$H$1958,2,FALSE)=0,"",VLOOKUP(SAQ12,[1]Acciones!$A$59:$H$1958,2,FALSE)),"")</f>
        <v/>
      </c>
      <c r="SAT12" s="196" t="str">
        <f>IFERROR(IF(VLOOKUP(SAR12,[1]Acciones!$A$59:$H$1958,2,FALSE)=0,"",VLOOKUP(SAR12,[1]Acciones!$A$59:$H$1958,2,FALSE)),"")</f>
        <v/>
      </c>
      <c r="SAU12" s="196">
        <f>IFERROR(IF(VLOOKUP(SAS12,[1]Acciones!$A$59:$H$1958,2,FALSE)=0,"",VLOOKUP(SAS12,[1]Acciones!$A$59:$H$1958,2,FALSE)),"")</f>
        <v>4</v>
      </c>
      <c r="SAV12" s="196">
        <f>IFERROR(IF(VLOOKUP(SAT12,[1]Acciones!$A$59:$H$1958,2,FALSE)=0,"",VLOOKUP(SAT12,[1]Acciones!$A$59:$H$1958,2,FALSE)),"")</f>
        <v>4</v>
      </c>
      <c r="SAW12" s="196" t="str">
        <f>IFERROR(IF(VLOOKUP(SAU12,[1]Acciones!$A$59:$H$1958,2,FALSE)=0,"",VLOOKUP(SAU12,[1]Acciones!$A$59:$H$1958,2,FALSE)),"")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X12" s="196" t="str">
        <f>IFERROR(IF(VLOOKUP(SAV12,[1]Acciones!$A$59:$H$1958,2,FALSE)=0,"",VLOOKUP(SAV12,[1]Acciones!$A$59:$H$1958,2,FALSE)),"")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Y12" s="196" t="str">
        <f>IFERROR(IF(VLOOKUP(SAW12,[1]Acciones!$A$59:$H$1958,2,FALSE)=0,"",VLOOKUP(SAW12,[1]Acciones!$A$59:$H$1958,2,FALSE)),"")</f>
        <v/>
      </c>
      <c r="SAZ12" s="196" t="str">
        <f>IFERROR(IF(VLOOKUP(SAX12,[1]Acciones!$A$59:$H$1958,2,FALSE)=0,"",VLOOKUP(SAX12,[1]Acciones!$A$59:$H$1958,2,FALSE)),"")</f>
        <v/>
      </c>
      <c r="SBA12" s="196">
        <f>IFERROR(IF(VLOOKUP(SAY12,[1]Acciones!$A$59:$H$1958,2,FALSE)=0,"",VLOOKUP(SAY12,[1]Acciones!$A$59:$H$1958,2,FALSE)),"")</f>
        <v>4</v>
      </c>
      <c r="SBB12" s="196">
        <f>IFERROR(IF(VLOOKUP(SAZ12,[1]Acciones!$A$59:$H$1958,2,FALSE)=0,"",VLOOKUP(SAZ12,[1]Acciones!$A$59:$H$1958,2,FALSE)),"")</f>
        <v>4</v>
      </c>
      <c r="SBC12" s="196" t="str">
        <f>IFERROR(IF(VLOOKUP(SBA12,[1]Acciones!$A$59:$H$1958,2,FALSE)=0,"",VLOOKUP(SBA12,[1]Acciones!$A$59:$H$1958,2,FALSE)),"")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D12" s="196" t="str">
        <f>IFERROR(IF(VLOOKUP(SBB12,[1]Acciones!$A$59:$H$1958,2,FALSE)=0,"",VLOOKUP(SBB12,[1]Acciones!$A$59:$H$1958,2,FALSE)),"")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E12" s="196" t="str">
        <f>IFERROR(IF(VLOOKUP(SBC12,[1]Acciones!$A$59:$H$1958,2,FALSE)=0,"",VLOOKUP(SBC12,[1]Acciones!$A$59:$H$1958,2,FALSE)),"")</f>
        <v/>
      </c>
      <c r="SBF12" s="196" t="str">
        <f>IFERROR(IF(VLOOKUP(SBD12,[1]Acciones!$A$59:$H$1958,2,FALSE)=0,"",VLOOKUP(SBD12,[1]Acciones!$A$59:$H$1958,2,FALSE)),"")</f>
        <v/>
      </c>
      <c r="SBG12" s="196">
        <f>IFERROR(IF(VLOOKUP(SBE12,[1]Acciones!$A$59:$H$1958,2,FALSE)=0,"",VLOOKUP(SBE12,[1]Acciones!$A$59:$H$1958,2,FALSE)),"")</f>
        <v>4</v>
      </c>
      <c r="SBH12" s="196">
        <f>IFERROR(IF(VLOOKUP(SBF12,[1]Acciones!$A$59:$H$1958,2,FALSE)=0,"",VLOOKUP(SBF12,[1]Acciones!$A$59:$H$1958,2,FALSE)),"")</f>
        <v>4</v>
      </c>
      <c r="SBI12" s="196" t="str">
        <f>IFERROR(IF(VLOOKUP(SBG12,[1]Acciones!$A$59:$H$1958,2,FALSE)=0,"",VLOOKUP(SBG12,[1]Acciones!$A$59:$H$1958,2,FALSE)),"")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J12" s="196" t="str">
        <f>IFERROR(IF(VLOOKUP(SBH12,[1]Acciones!$A$59:$H$1958,2,FALSE)=0,"",VLOOKUP(SBH12,[1]Acciones!$A$59:$H$1958,2,FALSE)),"")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K12" s="196" t="str">
        <f>IFERROR(IF(VLOOKUP(SBI12,[1]Acciones!$A$59:$H$1958,2,FALSE)=0,"",VLOOKUP(SBI12,[1]Acciones!$A$59:$H$1958,2,FALSE)),"")</f>
        <v/>
      </c>
      <c r="SBL12" s="196" t="str">
        <f>IFERROR(IF(VLOOKUP(SBJ12,[1]Acciones!$A$59:$H$1958,2,FALSE)=0,"",VLOOKUP(SBJ12,[1]Acciones!$A$59:$H$1958,2,FALSE)),"")</f>
        <v/>
      </c>
      <c r="SBM12" s="196">
        <f>IFERROR(IF(VLOOKUP(SBK12,[1]Acciones!$A$59:$H$1958,2,FALSE)=0,"",VLOOKUP(SBK12,[1]Acciones!$A$59:$H$1958,2,FALSE)),"")</f>
        <v>4</v>
      </c>
      <c r="SBN12" s="196">
        <f>IFERROR(IF(VLOOKUP(SBL12,[1]Acciones!$A$59:$H$1958,2,FALSE)=0,"",VLOOKUP(SBL12,[1]Acciones!$A$59:$H$1958,2,FALSE)),"")</f>
        <v>4</v>
      </c>
      <c r="SBO12" s="196" t="str">
        <f>IFERROR(IF(VLOOKUP(SBM12,[1]Acciones!$A$59:$H$1958,2,FALSE)=0,"",VLOOKUP(SBM12,[1]Acciones!$A$59:$H$1958,2,FALSE)),"")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P12" s="196" t="str">
        <f>IFERROR(IF(VLOOKUP(SBN12,[1]Acciones!$A$59:$H$1958,2,FALSE)=0,"",VLOOKUP(SBN12,[1]Acciones!$A$59:$H$1958,2,FALSE)),"")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Q12" s="196" t="str">
        <f>IFERROR(IF(VLOOKUP(SBO12,[1]Acciones!$A$59:$H$1958,2,FALSE)=0,"",VLOOKUP(SBO12,[1]Acciones!$A$59:$H$1958,2,FALSE)),"")</f>
        <v/>
      </c>
      <c r="SBR12" s="196" t="str">
        <f>IFERROR(IF(VLOOKUP(SBP12,[1]Acciones!$A$59:$H$1958,2,FALSE)=0,"",VLOOKUP(SBP12,[1]Acciones!$A$59:$H$1958,2,FALSE)),"")</f>
        <v/>
      </c>
      <c r="SBS12" s="196">
        <f>IFERROR(IF(VLOOKUP(SBQ12,[1]Acciones!$A$59:$H$1958,2,FALSE)=0,"",VLOOKUP(SBQ12,[1]Acciones!$A$59:$H$1958,2,FALSE)),"")</f>
        <v>4</v>
      </c>
      <c r="SBT12" s="196">
        <f>IFERROR(IF(VLOOKUP(SBR12,[1]Acciones!$A$59:$H$1958,2,FALSE)=0,"",VLOOKUP(SBR12,[1]Acciones!$A$59:$H$1958,2,FALSE)),"")</f>
        <v>4</v>
      </c>
      <c r="SBU12" s="196" t="str">
        <f>IFERROR(IF(VLOOKUP(SBS12,[1]Acciones!$A$59:$H$1958,2,FALSE)=0,"",VLOOKUP(SBS12,[1]Acciones!$A$59:$H$1958,2,FALSE)),"")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V12" s="196" t="str">
        <f>IFERROR(IF(VLOOKUP(SBT12,[1]Acciones!$A$59:$H$1958,2,FALSE)=0,"",VLOOKUP(SBT12,[1]Acciones!$A$59:$H$1958,2,FALSE)),"")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W12" s="196" t="str">
        <f>IFERROR(IF(VLOOKUP(SBU12,[1]Acciones!$A$59:$H$1958,2,FALSE)=0,"",VLOOKUP(SBU12,[1]Acciones!$A$59:$H$1958,2,FALSE)),"")</f>
        <v/>
      </c>
      <c r="SBX12" s="196" t="str">
        <f>IFERROR(IF(VLOOKUP(SBV12,[1]Acciones!$A$59:$H$1958,2,FALSE)=0,"",VLOOKUP(SBV12,[1]Acciones!$A$59:$H$1958,2,FALSE)),"")</f>
        <v/>
      </c>
      <c r="SBY12" s="196">
        <f>IFERROR(IF(VLOOKUP(SBW12,[1]Acciones!$A$59:$H$1958,2,FALSE)=0,"",VLOOKUP(SBW12,[1]Acciones!$A$59:$H$1958,2,FALSE)),"")</f>
        <v>4</v>
      </c>
      <c r="SBZ12" s="196">
        <f>IFERROR(IF(VLOOKUP(SBX12,[1]Acciones!$A$59:$H$1958,2,FALSE)=0,"",VLOOKUP(SBX12,[1]Acciones!$A$59:$H$1958,2,FALSE)),"")</f>
        <v>4</v>
      </c>
      <c r="SCA12" s="196" t="str">
        <f>IFERROR(IF(VLOOKUP(SBY12,[1]Acciones!$A$59:$H$1958,2,FALSE)=0,"",VLOOKUP(SBY12,[1]Acciones!$A$59:$H$1958,2,FALSE)),"")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B12" s="196" t="str">
        <f>IFERROR(IF(VLOOKUP(SBZ12,[1]Acciones!$A$59:$H$1958,2,FALSE)=0,"",VLOOKUP(SBZ12,[1]Acciones!$A$59:$H$1958,2,FALSE)),"")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C12" s="196" t="str">
        <f>IFERROR(IF(VLOOKUP(SCA12,[1]Acciones!$A$59:$H$1958,2,FALSE)=0,"",VLOOKUP(SCA12,[1]Acciones!$A$59:$H$1958,2,FALSE)),"")</f>
        <v/>
      </c>
      <c r="SCD12" s="196" t="str">
        <f>IFERROR(IF(VLOOKUP(SCB12,[1]Acciones!$A$59:$H$1958,2,FALSE)=0,"",VLOOKUP(SCB12,[1]Acciones!$A$59:$H$1958,2,FALSE)),"")</f>
        <v/>
      </c>
      <c r="SCE12" s="196">
        <f>IFERROR(IF(VLOOKUP(SCC12,[1]Acciones!$A$59:$H$1958,2,FALSE)=0,"",VLOOKUP(SCC12,[1]Acciones!$A$59:$H$1958,2,FALSE)),"")</f>
        <v>4</v>
      </c>
      <c r="SCF12" s="196">
        <f>IFERROR(IF(VLOOKUP(SCD12,[1]Acciones!$A$59:$H$1958,2,FALSE)=0,"",VLOOKUP(SCD12,[1]Acciones!$A$59:$H$1958,2,FALSE)),"")</f>
        <v>4</v>
      </c>
      <c r="SCG12" s="196" t="str">
        <f>IFERROR(IF(VLOOKUP(SCE12,[1]Acciones!$A$59:$H$1958,2,FALSE)=0,"",VLOOKUP(SCE12,[1]Acciones!$A$59:$H$1958,2,FALSE)),"")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H12" s="196" t="str">
        <f>IFERROR(IF(VLOOKUP(SCF12,[1]Acciones!$A$59:$H$1958,2,FALSE)=0,"",VLOOKUP(SCF12,[1]Acciones!$A$59:$H$1958,2,FALSE)),"")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I12" s="196" t="str">
        <f>IFERROR(IF(VLOOKUP(SCG12,[1]Acciones!$A$59:$H$1958,2,FALSE)=0,"",VLOOKUP(SCG12,[1]Acciones!$A$59:$H$1958,2,FALSE)),"")</f>
        <v/>
      </c>
      <c r="SCJ12" s="196" t="str">
        <f>IFERROR(IF(VLOOKUP(SCH12,[1]Acciones!$A$59:$H$1958,2,FALSE)=0,"",VLOOKUP(SCH12,[1]Acciones!$A$59:$H$1958,2,FALSE)),"")</f>
        <v/>
      </c>
      <c r="SCK12" s="196">
        <f>IFERROR(IF(VLOOKUP(SCI12,[1]Acciones!$A$59:$H$1958,2,FALSE)=0,"",VLOOKUP(SCI12,[1]Acciones!$A$59:$H$1958,2,FALSE)),"")</f>
        <v>4</v>
      </c>
      <c r="SCL12" s="196">
        <f>IFERROR(IF(VLOOKUP(SCJ12,[1]Acciones!$A$59:$H$1958,2,FALSE)=0,"",VLOOKUP(SCJ12,[1]Acciones!$A$59:$H$1958,2,FALSE)),"")</f>
        <v>4</v>
      </c>
      <c r="SCM12" s="196" t="str">
        <f>IFERROR(IF(VLOOKUP(SCK12,[1]Acciones!$A$59:$H$1958,2,FALSE)=0,"",VLOOKUP(SCK12,[1]Acciones!$A$59:$H$1958,2,FALSE)),"")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N12" s="196" t="str">
        <f>IFERROR(IF(VLOOKUP(SCL12,[1]Acciones!$A$59:$H$1958,2,FALSE)=0,"",VLOOKUP(SCL12,[1]Acciones!$A$59:$H$1958,2,FALSE)),"")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O12" s="196" t="str">
        <f>IFERROR(IF(VLOOKUP(SCM12,[1]Acciones!$A$59:$H$1958,2,FALSE)=0,"",VLOOKUP(SCM12,[1]Acciones!$A$59:$H$1958,2,FALSE)),"")</f>
        <v/>
      </c>
      <c r="SCP12" s="196" t="str">
        <f>IFERROR(IF(VLOOKUP(SCN12,[1]Acciones!$A$59:$H$1958,2,FALSE)=0,"",VLOOKUP(SCN12,[1]Acciones!$A$59:$H$1958,2,FALSE)),"")</f>
        <v/>
      </c>
      <c r="SCQ12" s="196">
        <f>IFERROR(IF(VLOOKUP(SCO12,[1]Acciones!$A$59:$H$1958,2,FALSE)=0,"",VLOOKUP(SCO12,[1]Acciones!$A$59:$H$1958,2,FALSE)),"")</f>
        <v>4</v>
      </c>
      <c r="SCR12" s="196">
        <f>IFERROR(IF(VLOOKUP(SCP12,[1]Acciones!$A$59:$H$1958,2,FALSE)=0,"",VLOOKUP(SCP12,[1]Acciones!$A$59:$H$1958,2,FALSE)),"")</f>
        <v>4</v>
      </c>
      <c r="SCS12" s="196" t="str">
        <f>IFERROR(IF(VLOOKUP(SCQ12,[1]Acciones!$A$59:$H$1958,2,FALSE)=0,"",VLOOKUP(SCQ12,[1]Acciones!$A$59:$H$1958,2,FALSE)),"")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T12" s="196" t="str">
        <f>IFERROR(IF(VLOOKUP(SCR12,[1]Acciones!$A$59:$H$1958,2,FALSE)=0,"",VLOOKUP(SCR12,[1]Acciones!$A$59:$H$1958,2,FALSE)),"")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U12" s="196" t="str">
        <f>IFERROR(IF(VLOOKUP(SCS12,[1]Acciones!$A$59:$H$1958,2,FALSE)=0,"",VLOOKUP(SCS12,[1]Acciones!$A$59:$H$1958,2,FALSE)),"")</f>
        <v/>
      </c>
      <c r="SCV12" s="196" t="str">
        <f>IFERROR(IF(VLOOKUP(SCT12,[1]Acciones!$A$59:$H$1958,2,FALSE)=0,"",VLOOKUP(SCT12,[1]Acciones!$A$59:$H$1958,2,FALSE)),"")</f>
        <v/>
      </c>
      <c r="SCW12" s="196">
        <f>IFERROR(IF(VLOOKUP(SCU12,[1]Acciones!$A$59:$H$1958,2,FALSE)=0,"",VLOOKUP(SCU12,[1]Acciones!$A$59:$H$1958,2,FALSE)),"")</f>
        <v>4</v>
      </c>
      <c r="SCX12" s="196">
        <f>IFERROR(IF(VLOOKUP(SCV12,[1]Acciones!$A$59:$H$1958,2,FALSE)=0,"",VLOOKUP(SCV12,[1]Acciones!$A$59:$H$1958,2,FALSE)),"")</f>
        <v>4</v>
      </c>
      <c r="SCY12" s="196" t="str">
        <f>IFERROR(IF(VLOOKUP(SCW12,[1]Acciones!$A$59:$H$1958,2,FALSE)=0,"",VLOOKUP(SCW12,[1]Acciones!$A$59:$H$1958,2,FALSE)),"")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Z12" s="196" t="str">
        <f>IFERROR(IF(VLOOKUP(SCX12,[1]Acciones!$A$59:$H$1958,2,FALSE)=0,"",VLOOKUP(SCX12,[1]Acciones!$A$59:$H$1958,2,FALSE)),"")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A12" s="196" t="str">
        <f>IFERROR(IF(VLOOKUP(SCY12,[1]Acciones!$A$59:$H$1958,2,FALSE)=0,"",VLOOKUP(SCY12,[1]Acciones!$A$59:$H$1958,2,FALSE)),"")</f>
        <v/>
      </c>
      <c r="SDB12" s="196" t="str">
        <f>IFERROR(IF(VLOOKUP(SCZ12,[1]Acciones!$A$59:$H$1958,2,FALSE)=0,"",VLOOKUP(SCZ12,[1]Acciones!$A$59:$H$1958,2,FALSE)),"")</f>
        <v/>
      </c>
      <c r="SDC12" s="196">
        <f>IFERROR(IF(VLOOKUP(SDA12,[1]Acciones!$A$59:$H$1958,2,FALSE)=0,"",VLOOKUP(SDA12,[1]Acciones!$A$59:$H$1958,2,FALSE)),"")</f>
        <v>4</v>
      </c>
      <c r="SDD12" s="196">
        <f>IFERROR(IF(VLOOKUP(SDB12,[1]Acciones!$A$59:$H$1958,2,FALSE)=0,"",VLOOKUP(SDB12,[1]Acciones!$A$59:$H$1958,2,FALSE)),"")</f>
        <v>4</v>
      </c>
      <c r="SDE12" s="196" t="str">
        <f>IFERROR(IF(VLOOKUP(SDC12,[1]Acciones!$A$59:$H$1958,2,FALSE)=0,"",VLOOKUP(SDC12,[1]Acciones!$A$59:$H$1958,2,FALSE)),"")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F12" s="196" t="str">
        <f>IFERROR(IF(VLOOKUP(SDD12,[1]Acciones!$A$59:$H$1958,2,FALSE)=0,"",VLOOKUP(SDD12,[1]Acciones!$A$59:$H$1958,2,FALSE)),"")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G12" s="196" t="str">
        <f>IFERROR(IF(VLOOKUP(SDE12,[1]Acciones!$A$59:$H$1958,2,FALSE)=0,"",VLOOKUP(SDE12,[1]Acciones!$A$59:$H$1958,2,FALSE)),"")</f>
        <v/>
      </c>
      <c r="SDH12" s="196" t="str">
        <f>IFERROR(IF(VLOOKUP(SDF12,[1]Acciones!$A$59:$H$1958,2,FALSE)=0,"",VLOOKUP(SDF12,[1]Acciones!$A$59:$H$1958,2,FALSE)),"")</f>
        <v/>
      </c>
      <c r="SDI12" s="196">
        <f>IFERROR(IF(VLOOKUP(SDG12,[1]Acciones!$A$59:$H$1958,2,FALSE)=0,"",VLOOKUP(SDG12,[1]Acciones!$A$59:$H$1958,2,FALSE)),"")</f>
        <v>4</v>
      </c>
      <c r="SDJ12" s="196">
        <f>IFERROR(IF(VLOOKUP(SDH12,[1]Acciones!$A$59:$H$1958,2,FALSE)=0,"",VLOOKUP(SDH12,[1]Acciones!$A$59:$H$1958,2,FALSE)),"")</f>
        <v>4</v>
      </c>
      <c r="SDK12" s="196" t="str">
        <f>IFERROR(IF(VLOOKUP(SDI12,[1]Acciones!$A$59:$H$1958,2,FALSE)=0,"",VLOOKUP(SDI12,[1]Acciones!$A$59:$H$1958,2,FALSE)),"")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L12" s="196" t="str">
        <f>IFERROR(IF(VLOOKUP(SDJ12,[1]Acciones!$A$59:$H$1958,2,FALSE)=0,"",VLOOKUP(SDJ12,[1]Acciones!$A$59:$H$1958,2,FALSE)),"")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M12" s="196" t="str">
        <f>IFERROR(IF(VLOOKUP(SDK12,[1]Acciones!$A$59:$H$1958,2,FALSE)=0,"",VLOOKUP(SDK12,[1]Acciones!$A$59:$H$1958,2,FALSE)),"")</f>
        <v/>
      </c>
      <c r="SDN12" s="196" t="str">
        <f>IFERROR(IF(VLOOKUP(SDL12,[1]Acciones!$A$59:$H$1958,2,FALSE)=0,"",VLOOKUP(SDL12,[1]Acciones!$A$59:$H$1958,2,FALSE)),"")</f>
        <v/>
      </c>
      <c r="SDO12" s="196">
        <f>IFERROR(IF(VLOOKUP(SDM12,[1]Acciones!$A$59:$H$1958,2,FALSE)=0,"",VLOOKUP(SDM12,[1]Acciones!$A$59:$H$1958,2,FALSE)),"")</f>
        <v>4</v>
      </c>
      <c r="SDP12" s="196">
        <f>IFERROR(IF(VLOOKUP(SDN12,[1]Acciones!$A$59:$H$1958,2,FALSE)=0,"",VLOOKUP(SDN12,[1]Acciones!$A$59:$H$1958,2,FALSE)),"")</f>
        <v>4</v>
      </c>
      <c r="SDQ12" s="196" t="str">
        <f>IFERROR(IF(VLOOKUP(SDO12,[1]Acciones!$A$59:$H$1958,2,FALSE)=0,"",VLOOKUP(SDO12,[1]Acciones!$A$59:$H$1958,2,FALSE)),"")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R12" s="196" t="str">
        <f>IFERROR(IF(VLOOKUP(SDP12,[1]Acciones!$A$59:$H$1958,2,FALSE)=0,"",VLOOKUP(SDP12,[1]Acciones!$A$59:$H$1958,2,FALSE)),"")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S12" s="196" t="str">
        <f>IFERROR(IF(VLOOKUP(SDQ12,[1]Acciones!$A$59:$H$1958,2,FALSE)=0,"",VLOOKUP(SDQ12,[1]Acciones!$A$59:$H$1958,2,FALSE)),"")</f>
        <v/>
      </c>
      <c r="SDT12" s="196" t="str">
        <f>IFERROR(IF(VLOOKUP(SDR12,[1]Acciones!$A$59:$H$1958,2,FALSE)=0,"",VLOOKUP(SDR12,[1]Acciones!$A$59:$H$1958,2,FALSE)),"")</f>
        <v/>
      </c>
      <c r="SDU12" s="196">
        <f>IFERROR(IF(VLOOKUP(SDS12,[1]Acciones!$A$59:$H$1958,2,FALSE)=0,"",VLOOKUP(SDS12,[1]Acciones!$A$59:$H$1958,2,FALSE)),"")</f>
        <v>4</v>
      </c>
      <c r="SDV12" s="196">
        <f>IFERROR(IF(VLOOKUP(SDT12,[1]Acciones!$A$59:$H$1958,2,FALSE)=0,"",VLOOKUP(SDT12,[1]Acciones!$A$59:$H$1958,2,FALSE)),"")</f>
        <v>4</v>
      </c>
      <c r="SDW12" s="196" t="str">
        <f>IFERROR(IF(VLOOKUP(SDU12,[1]Acciones!$A$59:$H$1958,2,FALSE)=0,"",VLOOKUP(SDU12,[1]Acciones!$A$59:$H$1958,2,FALSE)),"")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X12" s="196" t="str">
        <f>IFERROR(IF(VLOOKUP(SDV12,[1]Acciones!$A$59:$H$1958,2,FALSE)=0,"",VLOOKUP(SDV12,[1]Acciones!$A$59:$H$1958,2,FALSE)),"")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Y12" s="196" t="str">
        <f>IFERROR(IF(VLOOKUP(SDW12,[1]Acciones!$A$59:$H$1958,2,FALSE)=0,"",VLOOKUP(SDW12,[1]Acciones!$A$59:$H$1958,2,FALSE)),"")</f>
        <v/>
      </c>
      <c r="SDZ12" s="196" t="str">
        <f>IFERROR(IF(VLOOKUP(SDX12,[1]Acciones!$A$59:$H$1958,2,FALSE)=0,"",VLOOKUP(SDX12,[1]Acciones!$A$59:$H$1958,2,FALSE)),"")</f>
        <v/>
      </c>
      <c r="SEA12" s="196">
        <f>IFERROR(IF(VLOOKUP(SDY12,[1]Acciones!$A$59:$H$1958,2,FALSE)=0,"",VLOOKUP(SDY12,[1]Acciones!$A$59:$H$1958,2,FALSE)),"")</f>
        <v>4</v>
      </c>
      <c r="SEB12" s="196">
        <f>IFERROR(IF(VLOOKUP(SDZ12,[1]Acciones!$A$59:$H$1958,2,FALSE)=0,"",VLOOKUP(SDZ12,[1]Acciones!$A$59:$H$1958,2,FALSE)),"")</f>
        <v>4</v>
      </c>
      <c r="SEC12" s="196" t="str">
        <f>IFERROR(IF(VLOOKUP(SEA12,[1]Acciones!$A$59:$H$1958,2,FALSE)=0,"",VLOOKUP(SEA12,[1]Acciones!$A$59:$H$1958,2,FALSE)),"")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D12" s="196" t="str">
        <f>IFERROR(IF(VLOOKUP(SEB12,[1]Acciones!$A$59:$H$1958,2,FALSE)=0,"",VLOOKUP(SEB12,[1]Acciones!$A$59:$H$1958,2,FALSE)),"")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E12" s="196" t="str">
        <f>IFERROR(IF(VLOOKUP(SEC12,[1]Acciones!$A$59:$H$1958,2,FALSE)=0,"",VLOOKUP(SEC12,[1]Acciones!$A$59:$H$1958,2,FALSE)),"")</f>
        <v/>
      </c>
      <c r="SEF12" s="196" t="str">
        <f>IFERROR(IF(VLOOKUP(SED12,[1]Acciones!$A$59:$H$1958,2,FALSE)=0,"",VLOOKUP(SED12,[1]Acciones!$A$59:$H$1958,2,FALSE)),"")</f>
        <v/>
      </c>
      <c r="SEG12" s="196">
        <f>IFERROR(IF(VLOOKUP(SEE12,[1]Acciones!$A$59:$H$1958,2,FALSE)=0,"",VLOOKUP(SEE12,[1]Acciones!$A$59:$H$1958,2,FALSE)),"")</f>
        <v>4</v>
      </c>
      <c r="SEH12" s="196">
        <f>IFERROR(IF(VLOOKUP(SEF12,[1]Acciones!$A$59:$H$1958,2,FALSE)=0,"",VLOOKUP(SEF12,[1]Acciones!$A$59:$H$1958,2,FALSE)),"")</f>
        <v>4</v>
      </c>
      <c r="SEI12" s="196" t="str">
        <f>IFERROR(IF(VLOOKUP(SEG12,[1]Acciones!$A$59:$H$1958,2,FALSE)=0,"",VLOOKUP(SEG12,[1]Acciones!$A$59:$H$1958,2,FALSE)),"")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J12" s="196" t="str">
        <f>IFERROR(IF(VLOOKUP(SEH12,[1]Acciones!$A$59:$H$1958,2,FALSE)=0,"",VLOOKUP(SEH12,[1]Acciones!$A$59:$H$1958,2,FALSE)),"")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K12" s="196" t="str">
        <f>IFERROR(IF(VLOOKUP(SEI12,[1]Acciones!$A$59:$H$1958,2,FALSE)=0,"",VLOOKUP(SEI12,[1]Acciones!$A$59:$H$1958,2,FALSE)),"")</f>
        <v/>
      </c>
      <c r="SEL12" s="196" t="str">
        <f>IFERROR(IF(VLOOKUP(SEJ12,[1]Acciones!$A$59:$H$1958,2,FALSE)=0,"",VLOOKUP(SEJ12,[1]Acciones!$A$59:$H$1958,2,FALSE)),"")</f>
        <v/>
      </c>
      <c r="SEM12" s="196">
        <f>IFERROR(IF(VLOOKUP(SEK12,[1]Acciones!$A$59:$H$1958,2,FALSE)=0,"",VLOOKUP(SEK12,[1]Acciones!$A$59:$H$1958,2,FALSE)),"")</f>
        <v>4</v>
      </c>
      <c r="SEN12" s="196">
        <f>IFERROR(IF(VLOOKUP(SEL12,[1]Acciones!$A$59:$H$1958,2,FALSE)=0,"",VLOOKUP(SEL12,[1]Acciones!$A$59:$H$1958,2,FALSE)),"")</f>
        <v>4</v>
      </c>
      <c r="SEO12" s="196" t="str">
        <f>IFERROR(IF(VLOOKUP(SEM12,[1]Acciones!$A$59:$H$1958,2,FALSE)=0,"",VLOOKUP(SEM12,[1]Acciones!$A$59:$H$1958,2,FALSE)),"")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P12" s="196" t="str">
        <f>IFERROR(IF(VLOOKUP(SEN12,[1]Acciones!$A$59:$H$1958,2,FALSE)=0,"",VLOOKUP(SEN12,[1]Acciones!$A$59:$H$1958,2,FALSE)),"")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Q12" s="196" t="str">
        <f>IFERROR(IF(VLOOKUP(SEO12,[1]Acciones!$A$59:$H$1958,2,FALSE)=0,"",VLOOKUP(SEO12,[1]Acciones!$A$59:$H$1958,2,FALSE)),"")</f>
        <v/>
      </c>
      <c r="SER12" s="196" t="str">
        <f>IFERROR(IF(VLOOKUP(SEP12,[1]Acciones!$A$59:$H$1958,2,FALSE)=0,"",VLOOKUP(SEP12,[1]Acciones!$A$59:$H$1958,2,FALSE)),"")</f>
        <v/>
      </c>
      <c r="SES12" s="196">
        <f>IFERROR(IF(VLOOKUP(SEQ12,[1]Acciones!$A$59:$H$1958,2,FALSE)=0,"",VLOOKUP(SEQ12,[1]Acciones!$A$59:$H$1958,2,FALSE)),"")</f>
        <v>4</v>
      </c>
      <c r="SET12" s="196">
        <f>IFERROR(IF(VLOOKUP(SER12,[1]Acciones!$A$59:$H$1958,2,FALSE)=0,"",VLOOKUP(SER12,[1]Acciones!$A$59:$H$1958,2,FALSE)),"")</f>
        <v>4</v>
      </c>
      <c r="SEU12" s="196" t="str">
        <f>IFERROR(IF(VLOOKUP(SES12,[1]Acciones!$A$59:$H$1958,2,FALSE)=0,"",VLOOKUP(SES12,[1]Acciones!$A$59:$H$1958,2,FALSE)),"")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V12" s="196" t="str">
        <f>IFERROR(IF(VLOOKUP(SET12,[1]Acciones!$A$59:$H$1958,2,FALSE)=0,"",VLOOKUP(SET12,[1]Acciones!$A$59:$H$1958,2,FALSE)),"")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W12" s="196" t="str">
        <f>IFERROR(IF(VLOOKUP(SEU12,[1]Acciones!$A$59:$H$1958,2,FALSE)=0,"",VLOOKUP(SEU12,[1]Acciones!$A$59:$H$1958,2,FALSE)),"")</f>
        <v/>
      </c>
      <c r="SEX12" s="196" t="str">
        <f>IFERROR(IF(VLOOKUP(SEV12,[1]Acciones!$A$59:$H$1958,2,FALSE)=0,"",VLOOKUP(SEV12,[1]Acciones!$A$59:$H$1958,2,FALSE)),"")</f>
        <v/>
      </c>
      <c r="SEY12" s="196">
        <f>IFERROR(IF(VLOOKUP(SEW12,[1]Acciones!$A$59:$H$1958,2,FALSE)=0,"",VLOOKUP(SEW12,[1]Acciones!$A$59:$H$1958,2,FALSE)),"")</f>
        <v>4</v>
      </c>
      <c r="SEZ12" s="196">
        <f>IFERROR(IF(VLOOKUP(SEX12,[1]Acciones!$A$59:$H$1958,2,FALSE)=0,"",VLOOKUP(SEX12,[1]Acciones!$A$59:$H$1958,2,FALSE)),"")</f>
        <v>4</v>
      </c>
      <c r="SFA12" s="196" t="str">
        <f>IFERROR(IF(VLOOKUP(SEY12,[1]Acciones!$A$59:$H$1958,2,FALSE)=0,"",VLOOKUP(SEY12,[1]Acciones!$A$59:$H$1958,2,FALSE)),"")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B12" s="196" t="str">
        <f>IFERROR(IF(VLOOKUP(SEZ12,[1]Acciones!$A$59:$H$1958,2,FALSE)=0,"",VLOOKUP(SEZ12,[1]Acciones!$A$59:$H$1958,2,FALSE)),"")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C12" s="196" t="str">
        <f>IFERROR(IF(VLOOKUP(SFA12,[1]Acciones!$A$59:$H$1958,2,FALSE)=0,"",VLOOKUP(SFA12,[1]Acciones!$A$59:$H$1958,2,FALSE)),"")</f>
        <v/>
      </c>
      <c r="SFD12" s="196" t="str">
        <f>IFERROR(IF(VLOOKUP(SFB12,[1]Acciones!$A$59:$H$1958,2,FALSE)=0,"",VLOOKUP(SFB12,[1]Acciones!$A$59:$H$1958,2,FALSE)),"")</f>
        <v/>
      </c>
      <c r="SFE12" s="196">
        <f>IFERROR(IF(VLOOKUP(SFC12,[1]Acciones!$A$59:$H$1958,2,FALSE)=0,"",VLOOKUP(SFC12,[1]Acciones!$A$59:$H$1958,2,FALSE)),"")</f>
        <v>4</v>
      </c>
      <c r="SFF12" s="196">
        <f>IFERROR(IF(VLOOKUP(SFD12,[1]Acciones!$A$59:$H$1958,2,FALSE)=0,"",VLOOKUP(SFD12,[1]Acciones!$A$59:$H$1958,2,FALSE)),"")</f>
        <v>4</v>
      </c>
      <c r="SFG12" s="196" t="str">
        <f>IFERROR(IF(VLOOKUP(SFE12,[1]Acciones!$A$59:$H$1958,2,FALSE)=0,"",VLOOKUP(SFE12,[1]Acciones!$A$59:$H$1958,2,FALSE)),"")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H12" s="196" t="str">
        <f>IFERROR(IF(VLOOKUP(SFF12,[1]Acciones!$A$59:$H$1958,2,FALSE)=0,"",VLOOKUP(SFF12,[1]Acciones!$A$59:$H$1958,2,FALSE)),"")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I12" s="196" t="str">
        <f>IFERROR(IF(VLOOKUP(SFG12,[1]Acciones!$A$59:$H$1958,2,FALSE)=0,"",VLOOKUP(SFG12,[1]Acciones!$A$59:$H$1958,2,FALSE)),"")</f>
        <v/>
      </c>
      <c r="SFJ12" s="196" t="str">
        <f>IFERROR(IF(VLOOKUP(SFH12,[1]Acciones!$A$59:$H$1958,2,FALSE)=0,"",VLOOKUP(SFH12,[1]Acciones!$A$59:$H$1958,2,FALSE)),"")</f>
        <v/>
      </c>
      <c r="SFK12" s="196">
        <f>IFERROR(IF(VLOOKUP(SFI12,[1]Acciones!$A$59:$H$1958,2,FALSE)=0,"",VLOOKUP(SFI12,[1]Acciones!$A$59:$H$1958,2,FALSE)),"")</f>
        <v>4</v>
      </c>
      <c r="SFL12" s="196">
        <f>IFERROR(IF(VLOOKUP(SFJ12,[1]Acciones!$A$59:$H$1958,2,FALSE)=0,"",VLOOKUP(SFJ12,[1]Acciones!$A$59:$H$1958,2,FALSE)),"")</f>
        <v>4</v>
      </c>
      <c r="SFM12" s="196" t="str">
        <f>IFERROR(IF(VLOOKUP(SFK12,[1]Acciones!$A$59:$H$1958,2,FALSE)=0,"",VLOOKUP(SFK12,[1]Acciones!$A$59:$H$1958,2,FALSE)),"")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N12" s="196" t="str">
        <f>IFERROR(IF(VLOOKUP(SFL12,[1]Acciones!$A$59:$H$1958,2,FALSE)=0,"",VLOOKUP(SFL12,[1]Acciones!$A$59:$H$1958,2,FALSE)),"")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O12" s="196" t="str">
        <f>IFERROR(IF(VLOOKUP(SFM12,[1]Acciones!$A$59:$H$1958,2,FALSE)=0,"",VLOOKUP(SFM12,[1]Acciones!$A$59:$H$1958,2,FALSE)),"")</f>
        <v/>
      </c>
      <c r="SFP12" s="196" t="str">
        <f>IFERROR(IF(VLOOKUP(SFN12,[1]Acciones!$A$59:$H$1958,2,FALSE)=0,"",VLOOKUP(SFN12,[1]Acciones!$A$59:$H$1958,2,FALSE)),"")</f>
        <v/>
      </c>
      <c r="SFQ12" s="196">
        <f>IFERROR(IF(VLOOKUP(SFO12,[1]Acciones!$A$59:$H$1958,2,FALSE)=0,"",VLOOKUP(SFO12,[1]Acciones!$A$59:$H$1958,2,FALSE)),"")</f>
        <v>4</v>
      </c>
      <c r="SFR12" s="196">
        <f>IFERROR(IF(VLOOKUP(SFP12,[1]Acciones!$A$59:$H$1958,2,FALSE)=0,"",VLOOKUP(SFP12,[1]Acciones!$A$59:$H$1958,2,FALSE)),"")</f>
        <v>4</v>
      </c>
      <c r="SFS12" s="196" t="str">
        <f>IFERROR(IF(VLOOKUP(SFQ12,[1]Acciones!$A$59:$H$1958,2,FALSE)=0,"",VLOOKUP(SFQ12,[1]Acciones!$A$59:$H$1958,2,FALSE)),"")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T12" s="196" t="str">
        <f>IFERROR(IF(VLOOKUP(SFR12,[1]Acciones!$A$59:$H$1958,2,FALSE)=0,"",VLOOKUP(SFR12,[1]Acciones!$A$59:$H$1958,2,FALSE)),"")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U12" s="196" t="str">
        <f>IFERROR(IF(VLOOKUP(SFS12,[1]Acciones!$A$59:$H$1958,2,FALSE)=0,"",VLOOKUP(SFS12,[1]Acciones!$A$59:$H$1958,2,FALSE)),"")</f>
        <v/>
      </c>
      <c r="SFV12" s="196" t="str">
        <f>IFERROR(IF(VLOOKUP(SFT12,[1]Acciones!$A$59:$H$1958,2,FALSE)=0,"",VLOOKUP(SFT12,[1]Acciones!$A$59:$H$1958,2,FALSE)),"")</f>
        <v/>
      </c>
      <c r="SFW12" s="196">
        <f>IFERROR(IF(VLOOKUP(SFU12,[1]Acciones!$A$59:$H$1958,2,FALSE)=0,"",VLOOKUP(SFU12,[1]Acciones!$A$59:$H$1958,2,FALSE)),"")</f>
        <v>4</v>
      </c>
      <c r="SFX12" s="196">
        <f>IFERROR(IF(VLOOKUP(SFV12,[1]Acciones!$A$59:$H$1958,2,FALSE)=0,"",VLOOKUP(SFV12,[1]Acciones!$A$59:$H$1958,2,FALSE)),"")</f>
        <v>4</v>
      </c>
      <c r="SFY12" s="196" t="str">
        <f>IFERROR(IF(VLOOKUP(SFW12,[1]Acciones!$A$59:$H$1958,2,FALSE)=0,"",VLOOKUP(SFW12,[1]Acciones!$A$59:$H$1958,2,FALSE)),"")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Z12" s="196" t="str">
        <f>IFERROR(IF(VLOOKUP(SFX12,[1]Acciones!$A$59:$H$1958,2,FALSE)=0,"",VLOOKUP(SFX12,[1]Acciones!$A$59:$H$1958,2,FALSE)),"")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A12" s="196" t="str">
        <f>IFERROR(IF(VLOOKUP(SFY12,[1]Acciones!$A$59:$H$1958,2,FALSE)=0,"",VLOOKUP(SFY12,[1]Acciones!$A$59:$H$1958,2,FALSE)),"")</f>
        <v/>
      </c>
      <c r="SGB12" s="196" t="str">
        <f>IFERROR(IF(VLOOKUP(SFZ12,[1]Acciones!$A$59:$H$1958,2,FALSE)=0,"",VLOOKUP(SFZ12,[1]Acciones!$A$59:$H$1958,2,FALSE)),"")</f>
        <v/>
      </c>
      <c r="SGC12" s="196">
        <f>IFERROR(IF(VLOOKUP(SGA12,[1]Acciones!$A$59:$H$1958,2,FALSE)=0,"",VLOOKUP(SGA12,[1]Acciones!$A$59:$H$1958,2,FALSE)),"")</f>
        <v>4</v>
      </c>
      <c r="SGD12" s="196">
        <f>IFERROR(IF(VLOOKUP(SGB12,[1]Acciones!$A$59:$H$1958,2,FALSE)=0,"",VLOOKUP(SGB12,[1]Acciones!$A$59:$H$1958,2,FALSE)),"")</f>
        <v>4</v>
      </c>
      <c r="SGE12" s="196" t="str">
        <f>IFERROR(IF(VLOOKUP(SGC12,[1]Acciones!$A$59:$H$1958,2,FALSE)=0,"",VLOOKUP(SGC12,[1]Acciones!$A$59:$H$1958,2,FALSE)),"")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F12" s="196" t="str">
        <f>IFERROR(IF(VLOOKUP(SGD12,[1]Acciones!$A$59:$H$1958,2,FALSE)=0,"",VLOOKUP(SGD12,[1]Acciones!$A$59:$H$1958,2,FALSE)),"")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G12" s="196" t="str">
        <f>IFERROR(IF(VLOOKUP(SGE12,[1]Acciones!$A$59:$H$1958,2,FALSE)=0,"",VLOOKUP(SGE12,[1]Acciones!$A$59:$H$1958,2,FALSE)),"")</f>
        <v/>
      </c>
      <c r="SGH12" s="196" t="str">
        <f>IFERROR(IF(VLOOKUP(SGF12,[1]Acciones!$A$59:$H$1958,2,FALSE)=0,"",VLOOKUP(SGF12,[1]Acciones!$A$59:$H$1958,2,FALSE)),"")</f>
        <v/>
      </c>
      <c r="SGI12" s="196">
        <f>IFERROR(IF(VLOOKUP(SGG12,[1]Acciones!$A$59:$H$1958,2,FALSE)=0,"",VLOOKUP(SGG12,[1]Acciones!$A$59:$H$1958,2,FALSE)),"")</f>
        <v>4</v>
      </c>
      <c r="SGJ12" s="196">
        <f>IFERROR(IF(VLOOKUP(SGH12,[1]Acciones!$A$59:$H$1958,2,FALSE)=0,"",VLOOKUP(SGH12,[1]Acciones!$A$59:$H$1958,2,FALSE)),"")</f>
        <v>4</v>
      </c>
      <c r="SGK12" s="196" t="str">
        <f>IFERROR(IF(VLOOKUP(SGI12,[1]Acciones!$A$59:$H$1958,2,FALSE)=0,"",VLOOKUP(SGI12,[1]Acciones!$A$59:$H$1958,2,FALSE)),"")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L12" s="196" t="str">
        <f>IFERROR(IF(VLOOKUP(SGJ12,[1]Acciones!$A$59:$H$1958,2,FALSE)=0,"",VLOOKUP(SGJ12,[1]Acciones!$A$59:$H$1958,2,FALSE)),"")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M12" s="196" t="str">
        <f>IFERROR(IF(VLOOKUP(SGK12,[1]Acciones!$A$59:$H$1958,2,FALSE)=0,"",VLOOKUP(SGK12,[1]Acciones!$A$59:$H$1958,2,FALSE)),"")</f>
        <v/>
      </c>
      <c r="SGN12" s="196" t="str">
        <f>IFERROR(IF(VLOOKUP(SGL12,[1]Acciones!$A$59:$H$1958,2,FALSE)=0,"",VLOOKUP(SGL12,[1]Acciones!$A$59:$H$1958,2,FALSE)),"")</f>
        <v/>
      </c>
      <c r="SGO12" s="196">
        <f>IFERROR(IF(VLOOKUP(SGM12,[1]Acciones!$A$59:$H$1958,2,FALSE)=0,"",VLOOKUP(SGM12,[1]Acciones!$A$59:$H$1958,2,FALSE)),"")</f>
        <v>4</v>
      </c>
      <c r="SGP12" s="196">
        <f>IFERROR(IF(VLOOKUP(SGN12,[1]Acciones!$A$59:$H$1958,2,FALSE)=0,"",VLOOKUP(SGN12,[1]Acciones!$A$59:$H$1958,2,FALSE)),"")</f>
        <v>4</v>
      </c>
      <c r="SGQ12" s="196" t="str">
        <f>IFERROR(IF(VLOOKUP(SGO12,[1]Acciones!$A$59:$H$1958,2,FALSE)=0,"",VLOOKUP(SGO12,[1]Acciones!$A$59:$H$1958,2,FALSE)),"")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R12" s="196" t="str">
        <f>IFERROR(IF(VLOOKUP(SGP12,[1]Acciones!$A$59:$H$1958,2,FALSE)=0,"",VLOOKUP(SGP12,[1]Acciones!$A$59:$H$1958,2,FALSE)),"")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S12" s="196" t="str">
        <f>IFERROR(IF(VLOOKUP(SGQ12,[1]Acciones!$A$59:$H$1958,2,FALSE)=0,"",VLOOKUP(SGQ12,[1]Acciones!$A$59:$H$1958,2,FALSE)),"")</f>
        <v/>
      </c>
      <c r="SGT12" s="196" t="str">
        <f>IFERROR(IF(VLOOKUP(SGR12,[1]Acciones!$A$59:$H$1958,2,FALSE)=0,"",VLOOKUP(SGR12,[1]Acciones!$A$59:$H$1958,2,FALSE)),"")</f>
        <v/>
      </c>
      <c r="SGU12" s="196">
        <f>IFERROR(IF(VLOOKUP(SGS12,[1]Acciones!$A$59:$H$1958,2,FALSE)=0,"",VLOOKUP(SGS12,[1]Acciones!$A$59:$H$1958,2,FALSE)),"")</f>
        <v>4</v>
      </c>
      <c r="SGV12" s="196">
        <f>IFERROR(IF(VLOOKUP(SGT12,[1]Acciones!$A$59:$H$1958,2,FALSE)=0,"",VLOOKUP(SGT12,[1]Acciones!$A$59:$H$1958,2,FALSE)),"")</f>
        <v>4</v>
      </c>
      <c r="SGW12" s="196" t="str">
        <f>IFERROR(IF(VLOOKUP(SGU12,[1]Acciones!$A$59:$H$1958,2,FALSE)=0,"",VLOOKUP(SGU12,[1]Acciones!$A$59:$H$1958,2,FALSE)),"")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X12" s="196" t="str">
        <f>IFERROR(IF(VLOOKUP(SGV12,[1]Acciones!$A$59:$H$1958,2,FALSE)=0,"",VLOOKUP(SGV12,[1]Acciones!$A$59:$H$1958,2,FALSE)),"")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Y12" s="196" t="str">
        <f>IFERROR(IF(VLOOKUP(SGW12,[1]Acciones!$A$59:$H$1958,2,FALSE)=0,"",VLOOKUP(SGW12,[1]Acciones!$A$59:$H$1958,2,FALSE)),"")</f>
        <v/>
      </c>
      <c r="SGZ12" s="196" t="str">
        <f>IFERROR(IF(VLOOKUP(SGX12,[1]Acciones!$A$59:$H$1958,2,FALSE)=0,"",VLOOKUP(SGX12,[1]Acciones!$A$59:$H$1958,2,FALSE)),"")</f>
        <v/>
      </c>
      <c r="SHA12" s="196">
        <f>IFERROR(IF(VLOOKUP(SGY12,[1]Acciones!$A$59:$H$1958,2,FALSE)=0,"",VLOOKUP(SGY12,[1]Acciones!$A$59:$H$1958,2,FALSE)),"")</f>
        <v>4</v>
      </c>
      <c r="SHB12" s="196">
        <f>IFERROR(IF(VLOOKUP(SGZ12,[1]Acciones!$A$59:$H$1958,2,FALSE)=0,"",VLOOKUP(SGZ12,[1]Acciones!$A$59:$H$1958,2,FALSE)),"")</f>
        <v>4</v>
      </c>
      <c r="SHC12" s="196" t="str">
        <f>IFERROR(IF(VLOOKUP(SHA12,[1]Acciones!$A$59:$H$1958,2,FALSE)=0,"",VLOOKUP(SHA12,[1]Acciones!$A$59:$H$1958,2,FALSE)),"")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D12" s="196" t="str">
        <f>IFERROR(IF(VLOOKUP(SHB12,[1]Acciones!$A$59:$H$1958,2,FALSE)=0,"",VLOOKUP(SHB12,[1]Acciones!$A$59:$H$1958,2,FALSE)),"")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E12" s="196" t="str">
        <f>IFERROR(IF(VLOOKUP(SHC12,[1]Acciones!$A$59:$H$1958,2,FALSE)=0,"",VLOOKUP(SHC12,[1]Acciones!$A$59:$H$1958,2,FALSE)),"")</f>
        <v/>
      </c>
      <c r="SHF12" s="196" t="str">
        <f>IFERROR(IF(VLOOKUP(SHD12,[1]Acciones!$A$59:$H$1958,2,FALSE)=0,"",VLOOKUP(SHD12,[1]Acciones!$A$59:$H$1958,2,FALSE)),"")</f>
        <v/>
      </c>
      <c r="SHG12" s="196">
        <f>IFERROR(IF(VLOOKUP(SHE12,[1]Acciones!$A$59:$H$1958,2,FALSE)=0,"",VLOOKUP(SHE12,[1]Acciones!$A$59:$H$1958,2,FALSE)),"")</f>
        <v>4</v>
      </c>
      <c r="SHH12" s="196">
        <f>IFERROR(IF(VLOOKUP(SHF12,[1]Acciones!$A$59:$H$1958,2,FALSE)=0,"",VLOOKUP(SHF12,[1]Acciones!$A$59:$H$1958,2,FALSE)),"")</f>
        <v>4</v>
      </c>
      <c r="SHI12" s="196" t="str">
        <f>IFERROR(IF(VLOOKUP(SHG12,[1]Acciones!$A$59:$H$1958,2,FALSE)=0,"",VLOOKUP(SHG12,[1]Acciones!$A$59:$H$1958,2,FALSE)),"")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J12" s="196" t="str">
        <f>IFERROR(IF(VLOOKUP(SHH12,[1]Acciones!$A$59:$H$1958,2,FALSE)=0,"",VLOOKUP(SHH12,[1]Acciones!$A$59:$H$1958,2,FALSE)),"")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K12" s="196" t="str">
        <f>IFERROR(IF(VLOOKUP(SHI12,[1]Acciones!$A$59:$H$1958,2,FALSE)=0,"",VLOOKUP(SHI12,[1]Acciones!$A$59:$H$1958,2,FALSE)),"")</f>
        <v/>
      </c>
      <c r="SHL12" s="196" t="str">
        <f>IFERROR(IF(VLOOKUP(SHJ12,[1]Acciones!$A$59:$H$1958,2,FALSE)=0,"",VLOOKUP(SHJ12,[1]Acciones!$A$59:$H$1958,2,FALSE)),"")</f>
        <v/>
      </c>
      <c r="SHM12" s="196">
        <f>IFERROR(IF(VLOOKUP(SHK12,[1]Acciones!$A$59:$H$1958,2,FALSE)=0,"",VLOOKUP(SHK12,[1]Acciones!$A$59:$H$1958,2,FALSE)),"")</f>
        <v>4</v>
      </c>
      <c r="SHN12" s="196">
        <f>IFERROR(IF(VLOOKUP(SHL12,[1]Acciones!$A$59:$H$1958,2,FALSE)=0,"",VLOOKUP(SHL12,[1]Acciones!$A$59:$H$1958,2,FALSE)),"")</f>
        <v>4</v>
      </c>
      <c r="SHO12" s="196" t="str">
        <f>IFERROR(IF(VLOOKUP(SHM12,[1]Acciones!$A$59:$H$1958,2,FALSE)=0,"",VLOOKUP(SHM12,[1]Acciones!$A$59:$H$1958,2,FALSE)),"")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P12" s="196" t="str">
        <f>IFERROR(IF(VLOOKUP(SHN12,[1]Acciones!$A$59:$H$1958,2,FALSE)=0,"",VLOOKUP(SHN12,[1]Acciones!$A$59:$H$1958,2,FALSE)),"")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Q12" s="196" t="str">
        <f>IFERROR(IF(VLOOKUP(SHO12,[1]Acciones!$A$59:$H$1958,2,FALSE)=0,"",VLOOKUP(SHO12,[1]Acciones!$A$59:$H$1958,2,FALSE)),"")</f>
        <v/>
      </c>
      <c r="SHR12" s="196" t="str">
        <f>IFERROR(IF(VLOOKUP(SHP12,[1]Acciones!$A$59:$H$1958,2,FALSE)=0,"",VLOOKUP(SHP12,[1]Acciones!$A$59:$H$1958,2,FALSE)),"")</f>
        <v/>
      </c>
      <c r="SHS12" s="196">
        <f>IFERROR(IF(VLOOKUP(SHQ12,[1]Acciones!$A$59:$H$1958,2,FALSE)=0,"",VLOOKUP(SHQ12,[1]Acciones!$A$59:$H$1958,2,FALSE)),"")</f>
        <v>4</v>
      </c>
      <c r="SHT12" s="196">
        <f>IFERROR(IF(VLOOKUP(SHR12,[1]Acciones!$A$59:$H$1958,2,FALSE)=0,"",VLOOKUP(SHR12,[1]Acciones!$A$59:$H$1958,2,FALSE)),"")</f>
        <v>4</v>
      </c>
      <c r="SHU12" s="196" t="str">
        <f>IFERROR(IF(VLOOKUP(SHS12,[1]Acciones!$A$59:$H$1958,2,FALSE)=0,"",VLOOKUP(SHS12,[1]Acciones!$A$59:$H$1958,2,FALSE)),"")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V12" s="196" t="str">
        <f>IFERROR(IF(VLOOKUP(SHT12,[1]Acciones!$A$59:$H$1958,2,FALSE)=0,"",VLOOKUP(SHT12,[1]Acciones!$A$59:$H$1958,2,FALSE)),"")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W12" s="196" t="str">
        <f>IFERROR(IF(VLOOKUP(SHU12,[1]Acciones!$A$59:$H$1958,2,FALSE)=0,"",VLOOKUP(SHU12,[1]Acciones!$A$59:$H$1958,2,FALSE)),"")</f>
        <v/>
      </c>
      <c r="SHX12" s="196" t="str">
        <f>IFERROR(IF(VLOOKUP(SHV12,[1]Acciones!$A$59:$H$1958,2,FALSE)=0,"",VLOOKUP(SHV12,[1]Acciones!$A$59:$H$1958,2,FALSE)),"")</f>
        <v/>
      </c>
      <c r="SHY12" s="196">
        <f>IFERROR(IF(VLOOKUP(SHW12,[1]Acciones!$A$59:$H$1958,2,FALSE)=0,"",VLOOKUP(SHW12,[1]Acciones!$A$59:$H$1958,2,FALSE)),"")</f>
        <v>4</v>
      </c>
      <c r="SHZ12" s="196">
        <f>IFERROR(IF(VLOOKUP(SHX12,[1]Acciones!$A$59:$H$1958,2,FALSE)=0,"",VLOOKUP(SHX12,[1]Acciones!$A$59:$H$1958,2,FALSE)),"")</f>
        <v>4</v>
      </c>
      <c r="SIA12" s="196" t="str">
        <f>IFERROR(IF(VLOOKUP(SHY12,[1]Acciones!$A$59:$H$1958,2,FALSE)=0,"",VLOOKUP(SHY12,[1]Acciones!$A$59:$H$1958,2,FALSE)),"")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B12" s="196" t="str">
        <f>IFERROR(IF(VLOOKUP(SHZ12,[1]Acciones!$A$59:$H$1958,2,FALSE)=0,"",VLOOKUP(SHZ12,[1]Acciones!$A$59:$H$1958,2,FALSE)),"")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C12" s="196" t="str">
        <f>IFERROR(IF(VLOOKUP(SIA12,[1]Acciones!$A$59:$H$1958,2,FALSE)=0,"",VLOOKUP(SIA12,[1]Acciones!$A$59:$H$1958,2,FALSE)),"")</f>
        <v/>
      </c>
      <c r="SID12" s="196" t="str">
        <f>IFERROR(IF(VLOOKUP(SIB12,[1]Acciones!$A$59:$H$1958,2,FALSE)=0,"",VLOOKUP(SIB12,[1]Acciones!$A$59:$H$1958,2,FALSE)),"")</f>
        <v/>
      </c>
      <c r="SIE12" s="196">
        <f>IFERROR(IF(VLOOKUP(SIC12,[1]Acciones!$A$59:$H$1958,2,FALSE)=0,"",VLOOKUP(SIC12,[1]Acciones!$A$59:$H$1958,2,FALSE)),"")</f>
        <v>4</v>
      </c>
      <c r="SIF12" s="196">
        <f>IFERROR(IF(VLOOKUP(SID12,[1]Acciones!$A$59:$H$1958,2,FALSE)=0,"",VLOOKUP(SID12,[1]Acciones!$A$59:$H$1958,2,FALSE)),"")</f>
        <v>4</v>
      </c>
      <c r="SIG12" s="196" t="str">
        <f>IFERROR(IF(VLOOKUP(SIE12,[1]Acciones!$A$59:$H$1958,2,FALSE)=0,"",VLOOKUP(SIE12,[1]Acciones!$A$59:$H$1958,2,FALSE)),"")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H12" s="196" t="str">
        <f>IFERROR(IF(VLOOKUP(SIF12,[1]Acciones!$A$59:$H$1958,2,FALSE)=0,"",VLOOKUP(SIF12,[1]Acciones!$A$59:$H$1958,2,FALSE)),"")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I12" s="196" t="str">
        <f>IFERROR(IF(VLOOKUP(SIG12,[1]Acciones!$A$59:$H$1958,2,FALSE)=0,"",VLOOKUP(SIG12,[1]Acciones!$A$59:$H$1958,2,FALSE)),"")</f>
        <v/>
      </c>
      <c r="SIJ12" s="196" t="str">
        <f>IFERROR(IF(VLOOKUP(SIH12,[1]Acciones!$A$59:$H$1958,2,FALSE)=0,"",VLOOKUP(SIH12,[1]Acciones!$A$59:$H$1958,2,FALSE)),"")</f>
        <v/>
      </c>
      <c r="SIK12" s="196">
        <f>IFERROR(IF(VLOOKUP(SII12,[1]Acciones!$A$59:$H$1958,2,FALSE)=0,"",VLOOKUP(SII12,[1]Acciones!$A$59:$H$1958,2,FALSE)),"")</f>
        <v>4</v>
      </c>
      <c r="SIL12" s="196">
        <f>IFERROR(IF(VLOOKUP(SIJ12,[1]Acciones!$A$59:$H$1958,2,FALSE)=0,"",VLOOKUP(SIJ12,[1]Acciones!$A$59:$H$1958,2,FALSE)),"")</f>
        <v>4</v>
      </c>
      <c r="SIM12" s="196" t="str">
        <f>IFERROR(IF(VLOOKUP(SIK12,[1]Acciones!$A$59:$H$1958,2,FALSE)=0,"",VLOOKUP(SIK12,[1]Acciones!$A$59:$H$1958,2,FALSE)),"")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N12" s="196" t="str">
        <f>IFERROR(IF(VLOOKUP(SIL12,[1]Acciones!$A$59:$H$1958,2,FALSE)=0,"",VLOOKUP(SIL12,[1]Acciones!$A$59:$H$1958,2,FALSE)),"")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O12" s="196" t="str">
        <f>IFERROR(IF(VLOOKUP(SIM12,[1]Acciones!$A$59:$H$1958,2,FALSE)=0,"",VLOOKUP(SIM12,[1]Acciones!$A$59:$H$1958,2,FALSE)),"")</f>
        <v/>
      </c>
      <c r="SIP12" s="196" t="str">
        <f>IFERROR(IF(VLOOKUP(SIN12,[1]Acciones!$A$59:$H$1958,2,FALSE)=0,"",VLOOKUP(SIN12,[1]Acciones!$A$59:$H$1958,2,FALSE)),"")</f>
        <v/>
      </c>
      <c r="SIQ12" s="196">
        <f>IFERROR(IF(VLOOKUP(SIO12,[1]Acciones!$A$59:$H$1958,2,FALSE)=0,"",VLOOKUP(SIO12,[1]Acciones!$A$59:$H$1958,2,FALSE)),"")</f>
        <v>4</v>
      </c>
      <c r="SIR12" s="196">
        <f>IFERROR(IF(VLOOKUP(SIP12,[1]Acciones!$A$59:$H$1958,2,FALSE)=0,"",VLOOKUP(SIP12,[1]Acciones!$A$59:$H$1958,2,FALSE)),"")</f>
        <v>4</v>
      </c>
      <c r="SIS12" s="196" t="str">
        <f>IFERROR(IF(VLOOKUP(SIQ12,[1]Acciones!$A$59:$H$1958,2,FALSE)=0,"",VLOOKUP(SIQ12,[1]Acciones!$A$59:$H$1958,2,FALSE)),"")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T12" s="196" t="str">
        <f>IFERROR(IF(VLOOKUP(SIR12,[1]Acciones!$A$59:$H$1958,2,FALSE)=0,"",VLOOKUP(SIR12,[1]Acciones!$A$59:$H$1958,2,FALSE)),"")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U12" s="196" t="str">
        <f>IFERROR(IF(VLOOKUP(SIS12,[1]Acciones!$A$59:$H$1958,2,FALSE)=0,"",VLOOKUP(SIS12,[1]Acciones!$A$59:$H$1958,2,FALSE)),"")</f>
        <v/>
      </c>
      <c r="SIV12" s="196" t="str">
        <f>IFERROR(IF(VLOOKUP(SIT12,[1]Acciones!$A$59:$H$1958,2,FALSE)=0,"",VLOOKUP(SIT12,[1]Acciones!$A$59:$H$1958,2,FALSE)),"")</f>
        <v/>
      </c>
      <c r="SIW12" s="196">
        <f>IFERROR(IF(VLOOKUP(SIU12,[1]Acciones!$A$59:$H$1958,2,FALSE)=0,"",VLOOKUP(SIU12,[1]Acciones!$A$59:$H$1958,2,FALSE)),"")</f>
        <v>4</v>
      </c>
      <c r="SIX12" s="196">
        <f>IFERROR(IF(VLOOKUP(SIV12,[1]Acciones!$A$59:$H$1958,2,FALSE)=0,"",VLOOKUP(SIV12,[1]Acciones!$A$59:$H$1958,2,FALSE)),"")</f>
        <v>4</v>
      </c>
      <c r="SIY12" s="196" t="str">
        <f>IFERROR(IF(VLOOKUP(SIW12,[1]Acciones!$A$59:$H$1958,2,FALSE)=0,"",VLOOKUP(SIW12,[1]Acciones!$A$59:$H$1958,2,FALSE)),"")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Z12" s="196" t="str">
        <f>IFERROR(IF(VLOOKUP(SIX12,[1]Acciones!$A$59:$H$1958,2,FALSE)=0,"",VLOOKUP(SIX12,[1]Acciones!$A$59:$H$1958,2,FALSE)),"")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A12" s="196" t="str">
        <f>IFERROR(IF(VLOOKUP(SIY12,[1]Acciones!$A$59:$H$1958,2,FALSE)=0,"",VLOOKUP(SIY12,[1]Acciones!$A$59:$H$1958,2,FALSE)),"")</f>
        <v/>
      </c>
      <c r="SJB12" s="196" t="str">
        <f>IFERROR(IF(VLOOKUP(SIZ12,[1]Acciones!$A$59:$H$1958,2,FALSE)=0,"",VLOOKUP(SIZ12,[1]Acciones!$A$59:$H$1958,2,FALSE)),"")</f>
        <v/>
      </c>
      <c r="SJC12" s="196">
        <f>IFERROR(IF(VLOOKUP(SJA12,[1]Acciones!$A$59:$H$1958,2,FALSE)=0,"",VLOOKUP(SJA12,[1]Acciones!$A$59:$H$1958,2,FALSE)),"")</f>
        <v>4</v>
      </c>
      <c r="SJD12" s="196">
        <f>IFERROR(IF(VLOOKUP(SJB12,[1]Acciones!$A$59:$H$1958,2,FALSE)=0,"",VLOOKUP(SJB12,[1]Acciones!$A$59:$H$1958,2,FALSE)),"")</f>
        <v>4</v>
      </c>
      <c r="SJE12" s="196" t="str">
        <f>IFERROR(IF(VLOOKUP(SJC12,[1]Acciones!$A$59:$H$1958,2,FALSE)=0,"",VLOOKUP(SJC12,[1]Acciones!$A$59:$H$1958,2,FALSE)),"")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F12" s="196" t="str">
        <f>IFERROR(IF(VLOOKUP(SJD12,[1]Acciones!$A$59:$H$1958,2,FALSE)=0,"",VLOOKUP(SJD12,[1]Acciones!$A$59:$H$1958,2,FALSE)),"")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G12" s="196" t="str">
        <f>IFERROR(IF(VLOOKUP(SJE12,[1]Acciones!$A$59:$H$1958,2,FALSE)=0,"",VLOOKUP(SJE12,[1]Acciones!$A$59:$H$1958,2,FALSE)),"")</f>
        <v/>
      </c>
      <c r="SJH12" s="196" t="str">
        <f>IFERROR(IF(VLOOKUP(SJF12,[1]Acciones!$A$59:$H$1958,2,FALSE)=0,"",VLOOKUP(SJF12,[1]Acciones!$A$59:$H$1958,2,FALSE)),"")</f>
        <v/>
      </c>
      <c r="SJI12" s="196">
        <f>IFERROR(IF(VLOOKUP(SJG12,[1]Acciones!$A$59:$H$1958,2,FALSE)=0,"",VLOOKUP(SJG12,[1]Acciones!$A$59:$H$1958,2,FALSE)),"")</f>
        <v>4</v>
      </c>
      <c r="SJJ12" s="196">
        <f>IFERROR(IF(VLOOKUP(SJH12,[1]Acciones!$A$59:$H$1958,2,FALSE)=0,"",VLOOKUP(SJH12,[1]Acciones!$A$59:$H$1958,2,FALSE)),"")</f>
        <v>4</v>
      </c>
      <c r="SJK12" s="196" t="str">
        <f>IFERROR(IF(VLOOKUP(SJI12,[1]Acciones!$A$59:$H$1958,2,FALSE)=0,"",VLOOKUP(SJI12,[1]Acciones!$A$59:$H$1958,2,FALSE)),"")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L12" s="196" t="str">
        <f>IFERROR(IF(VLOOKUP(SJJ12,[1]Acciones!$A$59:$H$1958,2,FALSE)=0,"",VLOOKUP(SJJ12,[1]Acciones!$A$59:$H$1958,2,FALSE)),"")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M12" s="196" t="str">
        <f>IFERROR(IF(VLOOKUP(SJK12,[1]Acciones!$A$59:$H$1958,2,FALSE)=0,"",VLOOKUP(SJK12,[1]Acciones!$A$59:$H$1958,2,FALSE)),"")</f>
        <v/>
      </c>
      <c r="SJN12" s="196" t="str">
        <f>IFERROR(IF(VLOOKUP(SJL12,[1]Acciones!$A$59:$H$1958,2,FALSE)=0,"",VLOOKUP(SJL12,[1]Acciones!$A$59:$H$1958,2,FALSE)),"")</f>
        <v/>
      </c>
      <c r="SJO12" s="196">
        <f>IFERROR(IF(VLOOKUP(SJM12,[1]Acciones!$A$59:$H$1958,2,FALSE)=0,"",VLOOKUP(SJM12,[1]Acciones!$A$59:$H$1958,2,FALSE)),"")</f>
        <v>4</v>
      </c>
      <c r="SJP12" s="196">
        <f>IFERROR(IF(VLOOKUP(SJN12,[1]Acciones!$A$59:$H$1958,2,FALSE)=0,"",VLOOKUP(SJN12,[1]Acciones!$A$59:$H$1958,2,FALSE)),"")</f>
        <v>4</v>
      </c>
      <c r="SJQ12" s="196" t="str">
        <f>IFERROR(IF(VLOOKUP(SJO12,[1]Acciones!$A$59:$H$1958,2,FALSE)=0,"",VLOOKUP(SJO12,[1]Acciones!$A$59:$H$1958,2,FALSE)),"")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R12" s="196" t="str">
        <f>IFERROR(IF(VLOOKUP(SJP12,[1]Acciones!$A$59:$H$1958,2,FALSE)=0,"",VLOOKUP(SJP12,[1]Acciones!$A$59:$H$1958,2,FALSE)),"")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S12" s="196" t="str">
        <f>IFERROR(IF(VLOOKUP(SJQ12,[1]Acciones!$A$59:$H$1958,2,FALSE)=0,"",VLOOKUP(SJQ12,[1]Acciones!$A$59:$H$1958,2,FALSE)),"")</f>
        <v/>
      </c>
      <c r="SJT12" s="196" t="str">
        <f>IFERROR(IF(VLOOKUP(SJR12,[1]Acciones!$A$59:$H$1958,2,FALSE)=0,"",VLOOKUP(SJR12,[1]Acciones!$A$59:$H$1958,2,FALSE)),"")</f>
        <v/>
      </c>
      <c r="SJU12" s="196">
        <f>IFERROR(IF(VLOOKUP(SJS12,[1]Acciones!$A$59:$H$1958,2,FALSE)=0,"",VLOOKUP(SJS12,[1]Acciones!$A$59:$H$1958,2,FALSE)),"")</f>
        <v>4</v>
      </c>
      <c r="SJV12" s="196">
        <f>IFERROR(IF(VLOOKUP(SJT12,[1]Acciones!$A$59:$H$1958,2,FALSE)=0,"",VLOOKUP(SJT12,[1]Acciones!$A$59:$H$1958,2,FALSE)),"")</f>
        <v>4</v>
      </c>
      <c r="SJW12" s="196" t="str">
        <f>IFERROR(IF(VLOOKUP(SJU12,[1]Acciones!$A$59:$H$1958,2,FALSE)=0,"",VLOOKUP(SJU12,[1]Acciones!$A$59:$H$1958,2,FALSE)),"")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X12" s="196" t="str">
        <f>IFERROR(IF(VLOOKUP(SJV12,[1]Acciones!$A$59:$H$1958,2,FALSE)=0,"",VLOOKUP(SJV12,[1]Acciones!$A$59:$H$1958,2,FALSE)),"")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Y12" s="196" t="str">
        <f>IFERROR(IF(VLOOKUP(SJW12,[1]Acciones!$A$59:$H$1958,2,FALSE)=0,"",VLOOKUP(SJW12,[1]Acciones!$A$59:$H$1958,2,FALSE)),"")</f>
        <v/>
      </c>
      <c r="SJZ12" s="196" t="str">
        <f>IFERROR(IF(VLOOKUP(SJX12,[1]Acciones!$A$59:$H$1958,2,FALSE)=0,"",VLOOKUP(SJX12,[1]Acciones!$A$59:$H$1958,2,FALSE)),"")</f>
        <v/>
      </c>
      <c r="SKA12" s="196">
        <f>IFERROR(IF(VLOOKUP(SJY12,[1]Acciones!$A$59:$H$1958,2,FALSE)=0,"",VLOOKUP(SJY12,[1]Acciones!$A$59:$H$1958,2,FALSE)),"")</f>
        <v>4</v>
      </c>
      <c r="SKB12" s="196">
        <f>IFERROR(IF(VLOOKUP(SJZ12,[1]Acciones!$A$59:$H$1958,2,FALSE)=0,"",VLOOKUP(SJZ12,[1]Acciones!$A$59:$H$1958,2,FALSE)),"")</f>
        <v>4</v>
      </c>
      <c r="SKC12" s="196" t="str">
        <f>IFERROR(IF(VLOOKUP(SKA12,[1]Acciones!$A$59:$H$1958,2,FALSE)=0,"",VLOOKUP(SKA12,[1]Acciones!$A$59:$H$1958,2,FALSE)),"")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D12" s="196" t="str">
        <f>IFERROR(IF(VLOOKUP(SKB12,[1]Acciones!$A$59:$H$1958,2,FALSE)=0,"",VLOOKUP(SKB12,[1]Acciones!$A$59:$H$1958,2,FALSE)),"")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E12" s="196" t="str">
        <f>IFERROR(IF(VLOOKUP(SKC12,[1]Acciones!$A$59:$H$1958,2,FALSE)=0,"",VLOOKUP(SKC12,[1]Acciones!$A$59:$H$1958,2,FALSE)),"")</f>
        <v/>
      </c>
      <c r="SKF12" s="196" t="str">
        <f>IFERROR(IF(VLOOKUP(SKD12,[1]Acciones!$A$59:$H$1958,2,FALSE)=0,"",VLOOKUP(SKD12,[1]Acciones!$A$59:$H$1958,2,FALSE)),"")</f>
        <v/>
      </c>
      <c r="SKG12" s="196">
        <f>IFERROR(IF(VLOOKUP(SKE12,[1]Acciones!$A$59:$H$1958,2,FALSE)=0,"",VLOOKUP(SKE12,[1]Acciones!$A$59:$H$1958,2,FALSE)),"")</f>
        <v>4</v>
      </c>
      <c r="SKH12" s="196">
        <f>IFERROR(IF(VLOOKUP(SKF12,[1]Acciones!$A$59:$H$1958,2,FALSE)=0,"",VLOOKUP(SKF12,[1]Acciones!$A$59:$H$1958,2,FALSE)),"")</f>
        <v>4</v>
      </c>
      <c r="SKI12" s="196" t="str">
        <f>IFERROR(IF(VLOOKUP(SKG12,[1]Acciones!$A$59:$H$1958,2,FALSE)=0,"",VLOOKUP(SKG12,[1]Acciones!$A$59:$H$1958,2,FALSE)),"")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J12" s="196" t="str">
        <f>IFERROR(IF(VLOOKUP(SKH12,[1]Acciones!$A$59:$H$1958,2,FALSE)=0,"",VLOOKUP(SKH12,[1]Acciones!$A$59:$H$1958,2,FALSE)),"")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K12" s="196" t="str">
        <f>IFERROR(IF(VLOOKUP(SKI12,[1]Acciones!$A$59:$H$1958,2,FALSE)=0,"",VLOOKUP(SKI12,[1]Acciones!$A$59:$H$1958,2,FALSE)),"")</f>
        <v/>
      </c>
      <c r="SKL12" s="196" t="str">
        <f>IFERROR(IF(VLOOKUP(SKJ12,[1]Acciones!$A$59:$H$1958,2,FALSE)=0,"",VLOOKUP(SKJ12,[1]Acciones!$A$59:$H$1958,2,FALSE)),"")</f>
        <v/>
      </c>
      <c r="SKM12" s="196">
        <f>IFERROR(IF(VLOOKUP(SKK12,[1]Acciones!$A$59:$H$1958,2,FALSE)=0,"",VLOOKUP(SKK12,[1]Acciones!$A$59:$H$1958,2,FALSE)),"")</f>
        <v>4</v>
      </c>
      <c r="SKN12" s="196">
        <f>IFERROR(IF(VLOOKUP(SKL12,[1]Acciones!$A$59:$H$1958,2,FALSE)=0,"",VLOOKUP(SKL12,[1]Acciones!$A$59:$H$1958,2,FALSE)),"")</f>
        <v>4</v>
      </c>
      <c r="SKO12" s="196" t="str">
        <f>IFERROR(IF(VLOOKUP(SKM12,[1]Acciones!$A$59:$H$1958,2,FALSE)=0,"",VLOOKUP(SKM12,[1]Acciones!$A$59:$H$1958,2,FALSE)),"")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P12" s="196" t="str">
        <f>IFERROR(IF(VLOOKUP(SKN12,[1]Acciones!$A$59:$H$1958,2,FALSE)=0,"",VLOOKUP(SKN12,[1]Acciones!$A$59:$H$1958,2,FALSE)),"")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Q12" s="196" t="str">
        <f>IFERROR(IF(VLOOKUP(SKO12,[1]Acciones!$A$59:$H$1958,2,FALSE)=0,"",VLOOKUP(SKO12,[1]Acciones!$A$59:$H$1958,2,FALSE)),"")</f>
        <v/>
      </c>
      <c r="SKR12" s="196" t="str">
        <f>IFERROR(IF(VLOOKUP(SKP12,[1]Acciones!$A$59:$H$1958,2,FALSE)=0,"",VLOOKUP(SKP12,[1]Acciones!$A$59:$H$1958,2,FALSE)),"")</f>
        <v/>
      </c>
      <c r="SKS12" s="196">
        <f>IFERROR(IF(VLOOKUP(SKQ12,[1]Acciones!$A$59:$H$1958,2,FALSE)=0,"",VLOOKUP(SKQ12,[1]Acciones!$A$59:$H$1958,2,FALSE)),"")</f>
        <v>4</v>
      </c>
      <c r="SKT12" s="196">
        <f>IFERROR(IF(VLOOKUP(SKR12,[1]Acciones!$A$59:$H$1958,2,FALSE)=0,"",VLOOKUP(SKR12,[1]Acciones!$A$59:$H$1958,2,FALSE)),"")</f>
        <v>4</v>
      </c>
      <c r="SKU12" s="196" t="str">
        <f>IFERROR(IF(VLOOKUP(SKS12,[1]Acciones!$A$59:$H$1958,2,FALSE)=0,"",VLOOKUP(SKS12,[1]Acciones!$A$59:$H$1958,2,FALSE)),"")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V12" s="196" t="str">
        <f>IFERROR(IF(VLOOKUP(SKT12,[1]Acciones!$A$59:$H$1958,2,FALSE)=0,"",VLOOKUP(SKT12,[1]Acciones!$A$59:$H$1958,2,FALSE)),"")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W12" s="196" t="str">
        <f>IFERROR(IF(VLOOKUP(SKU12,[1]Acciones!$A$59:$H$1958,2,FALSE)=0,"",VLOOKUP(SKU12,[1]Acciones!$A$59:$H$1958,2,FALSE)),"")</f>
        <v/>
      </c>
      <c r="SKX12" s="196" t="str">
        <f>IFERROR(IF(VLOOKUP(SKV12,[1]Acciones!$A$59:$H$1958,2,FALSE)=0,"",VLOOKUP(SKV12,[1]Acciones!$A$59:$H$1958,2,FALSE)),"")</f>
        <v/>
      </c>
      <c r="SKY12" s="196">
        <f>IFERROR(IF(VLOOKUP(SKW12,[1]Acciones!$A$59:$H$1958,2,FALSE)=0,"",VLOOKUP(SKW12,[1]Acciones!$A$59:$H$1958,2,FALSE)),"")</f>
        <v>4</v>
      </c>
      <c r="SKZ12" s="196">
        <f>IFERROR(IF(VLOOKUP(SKX12,[1]Acciones!$A$59:$H$1958,2,FALSE)=0,"",VLOOKUP(SKX12,[1]Acciones!$A$59:$H$1958,2,FALSE)),"")</f>
        <v>4</v>
      </c>
      <c r="SLA12" s="196" t="str">
        <f>IFERROR(IF(VLOOKUP(SKY12,[1]Acciones!$A$59:$H$1958,2,FALSE)=0,"",VLOOKUP(SKY12,[1]Acciones!$A$59:$H$1958,2,FALSE)),"")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B12" s="196" t="str">
        <f>IFERROR(IF(VLOOKUP(SKZ12,[1]Acciones!$A$59:$H$1958,2,FALSE)=0,"",VLOOKUP(SKZ12,[1]Acciones!$A$59:$H$1958,2,FALSE)),"")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C12" s="196" t="str">
        <f>IFERROR(IF(VLOOKUP(SLA12,[1]Acciones!$A$59:$H$1958,2,FALSE)=0,"",VLOOKUP(SLA12,[1]Acciones!$A$59:$H$1958,2,FALSE)),"")</f>
        <v/>
      </c>
      <c r="SLD12" s="196" t="str">
        <f>IFERROR(IF(VLOOKUP(SLB12,[1]Acciones!$A$59:$H$1958,2,FALSE)=0,"",VLOOKUP(SLB12,[1]Acciones!$A$59:$H$1958,2,FALSE)),"")</f>
        <v/>
      </c>
      <c r="SLE12" s="196">
        <f>IFERROR(IF(VLOOKUP(SLC12,[1]Acciones!$A$59:$H$1958,2,FALSE)=0,"",VLOOKUP(SLC12,[1]Acciones!$A$59:$H$1958,2,FALSE)),"")</f>
        <v>4</v>
      </c>
      <c r="SLF12" s="196">
        <f>IFERROR(IF(VLOOKUP(SLD12,[1]Acciones!$A$59:$H$1958,2,FALSE)=0,"",VLOOKUP(SLD12,[1]Acciones!$A$59:$H$1958,2,FALSE)),"")</f>
        <v>4</v>
      </c>
      <c r="SLG12" s="196" t="str">
        <f>IFERROR(IF(VLOOKUP(SLE12,[1]Acciones!$A$59:$H$1958,2,FALSE)=0,"",VLOOKUP(SLE12,[1]Acciones!$A$59:$H$1958,2,FALSE)),"")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H12" s="196" t="str">
        <f>IFERROR(IF(VLOOKUP(SLF12,[1]Acciones!$A$59:$H$1958,2,FALSE)=0,"",VLOOKUP(SLF12,[1]Acciones!$A$59:$H$1958,2,FALSE)),"")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I12" s="196" t="str">
        <f>IFERROR(IF(VLOOKUP(SLG12,[1]Acciones!$A$59:$H$1958,2,FALSE)=0,"",VLOOKUP(SLG12,[1]Acciones!$A$59:$H$1958,2,FALSE)),"")</f>
        <v/>
      </c>
      <c r="SLJ12" s="196" t="str">
        <f>IFERROR(IF(VLOOKUP(SLH12,[1]Acciones!$A$59:$H$1958,2,FALSE)=0,"",VLOOKUP(SLH12,[1]Acciones!$A$59:$H$1958,2,FALSE)),"")</f>
        <v/>
      </c>
      <c r="SLK12" s="196">
        <f>IFERROR(IF(VLOOKUP(SLI12,[1]Acciones!$A$59:$H$1958,2,FALSE)=0,"",VLOOKUP(SLI12,[1]Acciones!$A$59:$H$1958,2,FALSE)),"")</f>
        <v>4</v>
      </c>
      <c r="SLL12" s="196">
        <f>IFERROR(IF(VLOOKUP(SLJ12,[1]Acciones!$A$59:$H$1958,2,FALSE)=0,"",VLOOKUP(SLJ12,[1]Acciones!$A$59:$H$1958,2,FALSE)),"")</f>
        <v>4</v>
      </c>
      <c r="SLM12" s="196" t="str">
        <f>IFERROR(IF(VLOOKUP(SLK12,[1]Acciones!$A$59:$H$1958,2,FALSE)=0,"",VLOOKUP(SLK12,[1]Acciones!$A$59:$H$1958,2,FALSE)),"")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N12" s="196" t="str">
        <f>IFERROR(IF(VLOOKUP(SLL12,[1]Acciones!$A$59:$H$1958,2,FALSE)=0,"",VLOOKUP(SLL12,[1]Acciones!$A$59:$H$1958,2,FALSE)),"")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O12" s="196" t="str">
        <f>IFERROR(IF(VLOOKUP(SLM12,[1]Acciones!$A$59:$H$1958,2,FALSE)=0,"",VLOOKUP(SLM12,[1]Acciones!$A$59:$H$1958,2,FALSE)),"")</f>
        <v/>
      </c>
      <c r="SLP12" s="196" t="str">
        <f>IFERROR(IF(VLOOKUP(SLN12,[1]Acciones!$A$59:$H$1958,2,FALSE)=0,"",VLOOKUP(SLN12,[1]Acciones!$A$59:$H$1958,2,FALSE)),"")</f>
        <v/>
      </c>
      <c r="SLQ12" s="196">
        <f>IFERROR(IF(VLOOKUP(SLO12,[1]Acciones!$A$59:$H$1958,2,FALSE)=0,"",VLOOKUP(SLO12,[1]Acciones!$A$59:$H$1958,2,FALSE)),"")</f>
        <v>4</v>
      </c>
      <c r="SLR12" s="196">
        <f>IFERROR(IF(VLOOKUP(SLP12,[1]Acciones!$A$59:$H$1958,2,FALSE)=0,"",VLOOKUP(SLP12,[1]Acciones!$A$59:$H$1958,2,FALSE)),"")</f>
        <v>4</v>
      </c>
      <c r="SLS12" s="196" t="str">
        <f>IFERROR(IF(VLOOKUP(SLQ12,[1]Acciones!$A$59:$H$1958,2,FALSE)=0,"",VLOOKUP(SLQ12,[1]Acciones!$A$59:$H$1958,2,FALSE)),"")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T12" s="196" t="str">
        <f>IFERROR(IF(VLOOKUP(SLR12,[1]Acciones!$A$59:$H$1958,2,FALSE)=0,"",VLOOKUP(SLR12,[1]Acciones!$A$59:$H$1958,2,FALSE)),"")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U12" s="196" t="str">
        <f>IFERROR(IF(VLOOKUP(SLS12,[1]Acciones!$A$59:$H$1958,2,FALSE)=0,"",VLOOKUP(SLS12,[1]Acciones!$A$59:$H$1958,2,FALSE)),"")</f>
        <v/>
      </c>
      <c r="SLV12" s="196" t="str">
        <f>IFERROR(IF(VLOOKUP(SLT12,[1]Acciones!$A$59:$H$1958,2,FALSE)=0,"",VLOOKUP(SLT12,[1]Acciones!$A$59:$H$1958,2,FALSE)),"")</f>
        <v/>
      </c>
      <c r="SLW12" s="196">
        <f>IFERROR(IF(VLOOKUP(SLU12,[1]Acciones!$A$59:$H$1958,2,FALSE)=0,"",VLOOKUP(SLU12,[1]Acciones!$A$59:$H$1958,2,FALSE)),"")</f>
        <v>4</v>
      </c>
      <c r="SLX12" s="196">
        <f>IFERROR(IF(VLOOKUP(SLV12,[1]Acciones!$A$59:$H$1958,2,FALSE)=0,"",VLOOKUP(SLV12,[1]Acciones!$A$59:$H$1958,2,FALSE)),"")</f>
        <v>4</v>
      </c>
      <c r="SLY12" s="196" t="str">
        <f>IFERROR(IF(VLOOKUP(SLW12,[1]Acciones!$A$59:$H$1958,2,FALSE)=0,"",VLOOKUP(SLW12,[1]Acciones!$A$59:$H$1958,2,FALSE)),"")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Z12" s="196" t="str">
        <f>IFERROR(IF(VLOOKUP(SLX12,[1]Acciones!$A$59:$H$1958,2,FALSE)=0,"",VLOOKUP(SLX12,[1]Acciones!$A$59:$H$1958,2,FALSE)),"")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A12" s="196" t="str">
        <f>IFERROR(IF(VLOOKUP(SLY12,[1]Acciones!$A$59:$H$1958,2,FALSE)=0,"",VLOOKUP(SLY12,[1]Acciones!$A$59:$H$1958,2,FALSE)),"")</f>
        <v/>
      </c>
      <c r="SMB12" s="196" t="str">
        <f>IFERROR(IF(VLOOKUP(SLZ12,[1]Acciones!$A$59:$H$1958,2,FALSE)=0,"",VLOOKUP(SLZ12,[1]Acciones!$A$59:$H$1958,2,FALSE)),"")</f>
        <v/>
      </c>
      <c r="SMC12" s="196">
        <f>IFERROR(IF(VLOOKUP(SMA12,[1]Acciones!$A$59:$H$1958,2,FALSE)=0,"",VLOOKUP(SMA12,[1]Acciones!$A$59:$H$1958,2,FALSE)),"")</f>
        <v>4</v>
      </c>
      <c r="SMD12" s="196">
        <f>IFERROR(IF(VLOOKUP(SMB12,[1]Acciones!$A$59:$H$1958,2,FALSE)=0,"",VLOOKUP(SMB12,[1]Acciones!$A$59:$H$1958,2,FALSE)),"")</f>
        <v>4</v>
      </c>
      <c r="SME12" s="196" t="str">
        <f>IFERROR(IF(VLOOKUP(SMC12,[1]Acciones!$A$59:$H$1958,2,FALSE)=0,"",VLOOKUP(SMC12,[1]Acciones!$A$59:$H$1958,2,FALSE)),"")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F12" s="196" t="str">
        <f>IFERROR(IF(VLOOKUP(SMD12,[1]Acciones!$A$59:$H$1958,2,FALSE)=0,"",VLOOKUP(SMD12,[1]Acciones!$A$59:$H$1958,2,FALSE)),"")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G12" s="196" t="str">
        <f>IFERROR(IF(VLOOKUP(SME12,[1]Acciones!$A$59:$H$1958,2,FALSE)=0,"",VLOOKUP(SME12,[1]Acciones!$A$59:$H$1958,2,FALSE)),"")</f>
        <v/>
      </c>
      <c r="SMH12" s="196" t="str">
        <f>IFERROR(IF(VLOOKUP(SMF12,[1]Acciones!$A$59:$H$1958,2,FALSE)=0,"",VLOOKUP(SMF12,[1]Acciones!$A$59:$H$1958,2,FALSE)),"")</f>
        <v/>
      </c>
      <c r="SMI12" s="196">
        <f>IFERROR(IF(VLOOKUP(SMG12,[1]Acciones!$A$59:$H$1958,2,FALSE)=0,"",VLOOKUP(SMG12,[1]Acciones!$A$59:$H$1958,2,FALSE)),"")</f>
        <v>4</v>
      </c>
      <c r="SMJ12" s="196">
        <f>IFERROR(IF(VLOOKUP(SMH12,[1]Acciones!$A$59:$H$1958,2,FALSE)=0,"",VLOOKUP(SMH12,[1]Acciones!$A$59:$H$1958,2,FALSE)),"")</f>
        <v>4</v>
      </c>
      <c r="SMK12" s="196" t="str">
        <f>IFERROR(IF(VLOOKUP(SMI12,[1]Acciones!$A$59:$H$1958,2,FALSE)=0,"",VLOOKUP(SMI12,[1]Acciones!$A$59:$H$1958,2,FALSE)),"")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L12" s="196" t="str">
        <f>IFERROR(IF(VLOOKUP(SMJ12,[1]Acciones!$A$59:$H$1958,2,FALSE)=0,"",VLOOKUP(SMJ12,[1]Acciones!$A$59:$H$1958,2,FALSE)),"")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M12" s="196" t="str">
        <f>IFERROR(IF(VLOOKUP(SMK12,[1]Acciones!$A$59:$H$1958,2,FALSE)=0,"",VLOOKUP(SMK12,[1]Acciones!$A$59:$H$1958,2,FALSE)),"")</f>
        <v/>
      </c>
      <c r="SMN12" s="196" t="str">
        <f>IFERROR(IF(VLOOKUP(SML12,[1]Acciones!$A$59:$H$1958,2,FALSE)=0,"",VLOOKUP(SML12,[1]Acciones!$A$59:$H$1958,2,FALSE)),"")</f>
        <v/>
      </c>
      <c r="SMO12" s="196">
        <f>IFERROR(IF(VLOOKUP(SMM12,[1]Acciones!$A$59:$H$1958,2,FALSE)=0,"",VLOOKUP(SMM12,[1]Acciones!$A$59:$H$1958,2,FALSE)),"")</f>
        <v>4</v>
      </c>
      <c r="SMP12" s="196">
        <f>IFERROR(IF(VLOOKUP(SMN12,[1]Acciones!$A$59:$H$1958,2,FALSE)=0,"",VLOOKUP(SMN12,[1]Acciones!$A$59:$H$1958,2,FALSE)),"")</f>
        <v>4</v>
      </c>
      <c r="SMQ12" s="196" t="str">
        <f>IFERROR(IF(VLOOKUP(SMO12,[1]Acciones!$A$59:$H$1958,2,FALSE)=0,"",VLOOKUP(SMO12,[1]Acciones!$A$59:$H$1958,2,FALSE)),"")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R12" s="196" t="str">
        <f>IFERROR(IF(VLOOKUP(SMP12,[1]Acciones!$A$59:$H$1958,2,FALSE)=0,"",VLOOKUP(SMP12,[1]Acciones!$A$59:$H$1958,2,FALSE)),"")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S12" s="196" t="str">
        <f>IFERROR(IF(VLOOKUP(SMQ12,[1]Acciones!$A$59:$H$1958,2,FALSE)=0,"",VLOOKUP(SMQ12,[1]Acciones!$A$59:$H$1958,2,FALSE)),"")</f>
        <v/>
      </c>
      <c r="SMT12" s="196" t="str">
        <f>IFERROR(IF(VLOOKUP(SMR12,[1]Acciones!$A$59:$H$1958,2,FALSE)=0,"",VLOOKUP(SMR12,[1]Acciones!$A$59:$H$1958,2,FALSE)),"")</f>
        <v/>
      </c>
      <c r="SMU12" s="196">
        <f>IFERROR(IF(VLOOKUP(SMS12,[1]Acciones!$A$59:$H$1958,2,FALSE)=0,"",VLOOKUP(SMS12,[1]Acciones!$A$59:$H$1958,2,FALSE)),"")</f>
        <v>4</v>
      </c>
      <c r="SMV12" s="196">
        <f>IFERROR(IF(VLOOKUP(SMT12,[1]Acciones!$A$59:$H$1958,2,FALSE)=0,"",VLOOKUP(SMT12,[1]Acciones!$A$59:$H$1958,2,FALSE)),"")</f>
        <v>4</v>
      </c>
      <c r="SMW12" s="196" t="str">
        <f>IFERROR(IF(VLOOKUP(SMU12,[1]Acciones!$A$59:$H$1958,2,FALSE)=0,"",VLOOKUP(SMU12,[1]Acciones!$A$59:$H$1958,2,FALSE)),"")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X12" s="196" t="str">
        <f>IFERROR(IF(VLOOKUP(SMV12,[1]Acciones!$A$59:$H$1958,2,FALSE)=0,"",VLOOKUP(SMV12,[1]Acciones!$A$59:$H$1958,2,FALSE)),"")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Y12" s="196" t="str">
        <f>IFERROR(IF(VLOOKUP(SMW12,[1]Acciones!$A$59:$H$1958,2,FALSE)=0,"",VLOOKUP(SMW12,[1]Acciones!$A$59:$H$1958,2,FALSE)),"")</f>
        <v/>
      </c>
      <c r="SMZ12" s="196" t="str">
        <f>IFERROR(IF(VLOOKUP(SMX12,[1]Acciones!$A$59:$H$1958,2,FALSE)=0,"",VLOOKUP(SMX12,[1]Acciones!$A$59:$H$1958,2,FALSE)),"")</f>
        <v/>
      </c>
      <c r="SNA12" s="196">
        <f>IFERROR(IF(VLOOKUP(SMY12,[1]Acciones!$A$59:$H$1958,2,FALSE)=0,"",VLOOKUP(SMY12,[1]Acciones!$A$59:$H$1958,2,FALSE)),"")</f>
        <v>4</v>
      </c>
      <c r="SNB12" s="196">
        <f>IFERROR(IF(VLOOKUP(SMZ12,[1]Acciones!$A$59:$H$1958,2,FALSE)=0,"",VLOOKUP(SMZ12,[1]Acciones!$A$59:$H$1958,2,FALSE)),"")</f>
        <v>4</v>
      </c>
      <c r="SNC12" s="196" t="str">
        <f>IFERROR(IF(VLOOKUP(SNA12,[1]Acciones!$A$59:$H$1958,2,FALSE)=0,"",VLOOKUP(SNA12,[1]Acciones!$A$59:$H$1958,2,FALSE)),"")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D12" s="196" t="str">
        <f>IFERROR(IF(VLOOKUP(SNB12,[1]Acciones!$A$59:$H$1958,2,FALSE)=0,"",VLOOKUP(SNB12,[1]Acciones!$A$59:$H$1958,2,FALSE)),"")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E12" s="196" t="str">
        <f>IFERROR(IF(VLOOKUP(SNC12,[1]Acciones!$A$59:$H$1958,2,FALSE)=0,"",VLOOKUP(SNC12,[1]Acciones!$A$59:$H$1958,2,FALSE)),"")</f>
        <v/>
      </c>
      <c r="SNF12" s="196" t="str">
        <f>IFERROR(IF(VLOOKUP(SND12,[1]Acciones!$A$59:$H$1958,2,FALSE)=0,"",VLOOKUP(SND12,[1]Acciones!$A$59:$H$1958,2,FALSE)),"")</f>
        <v/>
      </c>
      <c r="SNG12" s="196">
        <f>IFERROR(IF(VLOOKUP(SNE12,[1]Acciones!$A$59:$H$1958,2,FALSE)=0,"",VLOOKUP(SNE12,[1]Acciones!$A$59:$H$1958,2,FALSE)),"")</f>
        <v>4</v>
      </c>
      <c r="SNH12" s="196">
        <f>IFERROR(IF(VLOOKUP(SNF12,[1]Acciones!$A$59:$H$1958,2,FALSE)=0,"",VLOOKUP(SNF12,[1]Acciones!$A$59:$H$1958,2,FALSE)),"")</f>
        <v>4</v>
      </c>
      <c r="SNI12" s="196" t="str">
        <f>IFERROR(IF(VLOOKUP(SNG12,[1]Acciones!$A$59:$H$1958,2,FALSE)=0,"",VLOOKUP(SNG12,[1]Acciones!$A$59:$H$1958,2,FALSE)),"")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J12" s="196" t="str">
        <f>IFERROR(IF(VLOOKUP(SNH12,[1]Acciones!$A$59:$H$1958,2,FALSE)=0,"",VLOOKUP(SNH12,[1]Acciones!$A$59:$H$1958,2,FALSE)),"")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K12" s="196" t="str">
        <f>IFERROR(IF(VLOOKUP(SNI12,[1]Acciones!$A$59:$H$1958,2,FALSE)=0,"",VLOOKUP(SNI12,[1]Acciones!$A$59:$H$1958,2,FALSE)),"")</f>
        <v/>
      </c>
      <c r="SNL12" s="196" t="str">
        <f>IFERROR(IF(VLOOKUP(SNJ12,[1]Acciones!$A$59:$H$1958,2,FALSE)=0,"",VLOOKUP(SNJ12,[1]Acciones!$A$59:$H$1958,2,FALSE)),"")</f>
        <v/>
      </c>
      <c r="SNM12" s="196">
        <f>IFERROR(IF(VLOOKUP(SNK12,[1]Acciones!$A$59:$H$1958,2,FALSE)=0,"",VLOOKUP(SNK12,[1]Acciones!$A$59:$H$1958,2,FALSE)),"")</f>
        <v>4</v>
      </c>
      <c r="SNN12" s="196">
        <f>IFERROR(IF(VLOOKUP(SNL12,[1]Acciones!$A$59:$H$1958,2,FALSE)=0,"",VLOOKUP(SNL12,[1]Acciones!$A$59:$H$1958,2,FALSE)),"")</f>
        <v>4</v>
      </c>
      <c r="SNO12" s="196" t="str">
        <f>IFERROR(IF(VLOOKUP(SNM12,[1]Acciones!$A$59:$H$1958,2,FALSE)=0,"",VLOOKUP(SNM12,[1]Acciones!$A$59:$H$1958,2,FALSE)),"")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P12" s="196" t="str">
        <f>IFERROR(IF(VLOOKUP(SNN12,[1]Acciones!$A$59:$H$1958,2,FALSE)=0,"",VLOOKUP(SNN12,[1]Acciones!$A$59:$H$1958,2,FALSE)),"")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Q12" s="196" t="str">
        <f>IFERROR(IF(VLOOKUP(SNO12,[1]Acciones!$A$59:$H$1958,2,FALSE)=0,"",VLOOKUP(SNO12,[1]Acciones!$A$59:$H$1958,2,FALSE)),"")</f>
        <v/>
      </c>
      <c r="SNR12" s="196" t="str">
        <f>IFERROR(IF(VLOOKUP(SNP12,[1]Acciones!$A$59:$H$1958,2,FALSE)=0,"",VLOOKUP(SNP12,[1]Acciones!$A$59:$H$1958,2,FALSE)),"")</f>
        <v/>
      </c>
      <c r="SNS12" s="196">
        <f>IFERROR(IF(VLOOKUP(SNQ12,[1]Acciones!$A$59:$H$1958,2,FALSE)=0,"",VLOOKUP(SNQ12,[1]Acciones!$A$59:$H$1958,2,FALSE)),"")</f>
        <v>4</v>
      </c>
      <c r="SNT12" s="196">
        <f>IFERROR(IF(VLOOKUP(SNR12,[1]Acciones!$A$59:$H$1958,2,FALSE)=0,"",VLOOKUP(SNR12,[1]Acciones!$A$59:$H$1958,2,FALSE)),"")</f>
        <v>4</v>
      </c>
      <c r="SNU12" s="196" t="str">
        <f>IFERROR(IF(VLOOKUP(SNS12,[1]Acciones!$A$59:$H$1958,2,FALSE)=0,"",VLOOKUP(SNS12,[1]Acciones!$A$59:$H$1958,2,FALSE)),"")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V12" s="196" t="str">
        <f>IFERROR(IF(VLOOKUP(SNT12,[1]Acciones!$A$59:$H$1958,2,FALSE)=0,"",VLOOKUP(SNT12,[1]Acciones!$A$59:$H$1958,2,FALSE)),"")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W12" s="196" t="str">
        <f>IFERROR(IF(VLOOKUP(SNU12,[1]Acciones!$A$59:$H$1958,2,FALSE)=0,"",VLOOKUP(SNU12,[1]Acciones!$A$59:$H$1958,2,FALSE)),"")</f>
        <v/>
      </c>
      <c r="SNX12" s="196" t="str">
        <f>IFERROR(IF(VLOOKUP(SNV12,[1]Acciones!$A$59:$H$1958,2,FALSE)=0,"",VLOOKUP(SNV12,[1]Acciones!$A$59:$H$1958,2,FALSE)),"")</f>
        <v/>
      </c>
      <c r="SNY12" s="196">
        <f>IFERROR(IF(VLOOKUP(SNW12,[1]Acciones!$A$59:$H$1958,2,FALSE)=0,"",VLOOKUP(SNW12,[1]Acciones!$A$59:$H$1958,2,FALSE)),"")</f>
        <v>4</v>
      </c>
      <c r="SNZ12" s="196">
        <f>IFERROR(IF(VLOOKUP(SNX12,[1]Acciones!$A$59:$H$1958,2,FALSE)=0,"",VLOOKUP(SNX12,[1]Acciones!$A$59:$H$1958,2,FALSE)),"")</f>
        <v>4</v>
      </c>
      <c r="SOA12" s="196" t="str">
        <f>IFERROR(IF(VLOOKUP(SNY12,[1]Acciones!$A$59:$H$1958,2,FALSE)=0,"",VLOOKUP(SNY12,[1]Acciones!$A$59:$H$1958,2,FALSE)),"")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B12" s="196" t="str">
        <f>IFERROR(IF(VLOOKUP(SNZ12,[1]Acciones!$A$59:$H$1958,2,FALSE)=0,"",VLOOKUP(SNZ12,[1]Acciones!$A$59:$H$1958,2,FALSE)),"")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C12" s="196" t="str">
        <f>IFERROR(IF(VLOOKUP(SOA12,[1]Acciones!$A$59:$H$1958,2,FALSE)=0,"",VLOOKUP(SOA12,[1]Acciones!$A$59:$H$1958,2,FALSE)),"")</f>
        <v/>
      </c>
      <c r="SOD12" s="196" t="str">
        <f>IFERROR(IF(VLOOKUP(SOB12,[1]Acciones!$A$59:$H$1958,2,FALSE)=0,"",VLOOKUP(SOB12,[1]Acciones!$A$59:$H$1958,2,FALSE)),"")</f>
        <v/>
      </c>
      <c r="SOE12" s="196">
        <f>IFERROR(IF(VLOOKUP(SOC12,[1]Acciones!$A$59:$H$1958,2,FALSE)=0,"",VLOOKUP(SOC12,[1]Acciones!$A$59:$H$1958,2,FALSE)),"")</f>
        <v>4</v>
      </c>
      <c r="SOF12" s="196">
        <f>IFERROR(IF(VLOOKUP(SOD12,[1]Acciones!$A$59:$H$1958,2,FALSE)=0,"",VLOOKUP(SOD12,[1]Acciones!$A$59:$H$1958,2,FALSE)),"")</f>
        <v>4</v>
      </c>
      <c r="SOG12" s="196" t="str">
        <f>IFERROR(IF(VLOOKUP(SOE12,[1]Acciones!$A$59:$H$1958,2,FALSE)=0,"",VLOOKUP(SOE12,[1]Acciones!$A$59:$H$1958,2,FALSE)),"")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H12" s="196" t="str">
        <f>IFERROR(IF(VLOOKUP(SOF12,[1]Acciones!$A$59:$H$1958,2,FALSE)=0,"",VLOOKUP(SOF12,[1]Acciones!$A$59:$H$1958,2,FALSE)),"")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I12" s="196" t="str">
        <f>IFERROR(IF(VLOOKUP(SOG12,[1]Acciones!$A$59:$H$1958,2,FALSE)=0,"",VLOOKUP(SOG12,[1]Acciones!$A$59:$H$1958,2,FALSE)),"")</f>
        <v/>
      </c>
      <c r="SOJ12" s="196" t="str">
        <f>IFERROR(IF(VLOOKUP(SOH12,[1]Acciones!$A$59:$H$1958,2,FALSE)=0,"",VLOOKUP(SOH12,[1]Acciones!$A$59:$H$1958,2,FALSE)),"")</f>
        <v/>
      </c>
      <c r="SOK12" s="196">
        <f>IFERROR(IF(VLOOKUP(SOI12,[1]Acciones!$A$59:$H$1958,2,FALSE)=0,"",VLOOKUP(SOI12,[1]Acciones!$A$59:$H$1958,2,FALSE)),"")</f>
        <v>4</v>
      </c>
      <c r="SOL12" s="196">
        <f>IFERROR(IF(VLOOKUP(SOJ12,[1]Acciones!$A$59:$H$1958,2,FALSE)=0,"",VLOOKUP(SOJ12,[1]Acciones!$A$59:$H$1958,2,FALSE)),"")</f>
        <v>4</v>
      </c>
      <c r="SOM12" s="196" t="str">
        <f>IFERROR(IF(VLOOKUP(SOK12,[1]Acciones!$A$59:$H$1958,2,FALSE)=0,"",VLOOKUP(SOK12,[1]Acciones!$A$59:$H$1958,2,FALSE)),"")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N12" s="196" t="str">
        <f>IFERROR(IF(VLOOKUP(SOL12,[1]Acciones!$A$59:$H$1958,2,FALSE)=0,"",VLOOKUP(SOL12,[1]Acciones!$A$59:$H$1958,2,FALSE)),"")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O12" s="196" t="str">
        <f>IFERROR(IF(VLOOKUP(SOM12,[1]Acciones!$A$59:$H$1958,2,FALSE)=0,"",VLOOKUP(SOM12,[1]Acciones!$A$59:$H$1958,2,FALSE)),"")</f>
        <v/>
      </c>
      <c r="SOP12" s="196" t="str">
        <f>IFERROR(IF(VLOOKUP(SON12,[1]Acciones!$A$59:$H$1958,2,FALSE)=0,"",VLOOKUP(SON12,[1]Acciones!$A$59:$H$1958,2,FALSE)),"")</f>
        <v/>
      </c>
      <c r="SOQ12" s="196">
        <f>IFERROR(IF(VLOOKUP(SOO12,[1]Acciones!$A$59:$H$1958,2,FALSE)=0,"",VLOOKUP(SOO12,[1]Acciones!$A$59:$H$1958,2,FALSE)),"")</f>
        <v>4</v>
      </c>
      <c r="SOR12" s="196">
        <f>IFERROR(IF(VLOOKUP(SOP12,[1]Acciones!$A$59:$H$1958,2,FALSE)=0,"",VLOOKUP(SOP12,[1]Acciones!$A$59:$H$1958,2,FALSE)),"")</f>
        <v>4</v>
      </c>
      <c r="SOS12" s="196" t="str">
        <f>IFERROR(IF(VLOOKUP(SOQ12,[1]Acciones!$A$59:$H$1958,2,FALSE)=0,"",VLOOKUP(SOQ12,[1]Acciones!$A$59:$H$1958,2,FALSE)),"")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T12" s="196" t="str">
        <f>IFERROR(IF(VLOOKUP(SOR12,[1]Acciones!$A$59:$H$1958,2,FALSE)=0,"",VLOOKUP(SOR12,[1]Acciones!$A$59:$H$1958,2,FALSE)),"")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U12" s="196" t="str">
        <f>IFERROR(IF(VLOOKUP(SOS12,[1]Acciones!$A$59:$H$1958,2,FALSE)=0,"",VLOOKUP(SOS12,[1]Acciones!$A$59:$H$1958,2,FALSE)),"")</f>
        <v/>
      </c>
      <c r="SOV12" s="196" t="str">
        <f>IFERROR(IF(VLOOKUP(SOT12,[1]Acciones!$A$59:$H$1958,2,FALSE)=0,"",VLOOKUP(SOT12,[1]Acciones!$A$59:$H$1958,2,FALSE)),"")</f>
        <v/>
      </c>
      <c r="SOW12" s="196">
        <f>IFERROR(IF(VLOOKUP(SOU12,[1]Acciones!$A$59:$H$1958,2,FALSE)=0,"",VLOOKUP(SOU12,[1]Acciones!$A$59:$H$1958,2,FALSE)),"")</f>
        <v>4</v>
      </c>
      <c r="SOX12" s="196">
        <f>IFERROR(IF(VLOOKUP(SOV12,[1]Acciones!$A$59:$H$1958,2,FALSE)=0,"",VLOOKUP(SOV12,[1]Acciones!$A$59:$H$1958,2,FALSE)),"")</f>
        <v>4</v>
      </c>
      <c r="SOY12" s="196" t="str">
        <f>IFERROR(IF(VLOOKUP(SOW12,[1]Acciones!$A$59:$H$1958,2,FALSE)=0,"",VLOOKUP(SOW12,[1]Acciones!$A$59:$H$1958,2,FALSE)),"")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Z12" s="196" t="str">
        <f>IFERROR(IF(VLOOKUP(SOX12,[1]Acciones!$A$59:$H$1958,2,FALSE)=0,"",VLOOKUP(SOX12,[1]Acciones!$A$59:$H$1958,2,FALSE)),"")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A12" s="196" t="str">
        <f>IFERROR(IF(VLOOKUP(SOY12,[1]Acciones!$A$59:$H$1958,2,FALSE)=0,"",VLOOKUP(SOY12,[1]Acciones!$A$59:$H$1958,2,FALSE)),"")</f>
        <v/>
      </c>
      <c r="SPB12" s="196" t="str">
        <f>IFERROR(IF(VLOOKUP(SOZ12,[1]Acciones!$A$59:$H$1958,2,FALSE)=0,"",VLOOKUP(SOZ12,[1]Acciones!$A$59:$H$1958,2,FALSE)),"")</f>
        <v/>
      </c>
      <c r="SPC12" s="196">
        <f>IFERROR(IF(VLOOKUP(SPA12,[1]Acciones!$A$59:$H$1958,2,FALSE)=0,"",VLOOKUP(SPA12,[1]Acciones!$A$59:$H$1958,2,FALSE)),"")</f>
        <v>4</v>
      </c>
      <c r="SPD12" s="196">
        <f>IFERROR(IF(VLOOKUP(SPB12,[1]Acciones!$A$59:$H$1958,2,FALSE)=0,"",VLOOKUP(SPB12,[1]Acciones!$A$59:$H$1958,2,FALSE)),"")</f>
        <v>4</v>
      </c>
      <c r="SPE12" s="196" t="str">
        <f>IFERROR(IF(VLOOKUP(SPC12,[1]Acciones!$A$59:$H$1958,2,FALSE)=0,"",VLOOKUP(SPC12,[1]Acciones!$A$59:$H$1958,2,FALSE)),"")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F12" s="196" t="str">
        <f>IFERROR(IF(VLOOKUP(SPD12,[1]Acciones!$A$59:$H$1958,2,FALSE)=0,"",VLOOKUP(SPD12,[1]Acciones!$A$59:$H$1958,2,FALSE)),"")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G12" s="196" t="str">
        <f>IFERROR(IF(VLOOKUP(SPE12,[1]Acciones!$A$59:$H$1958,2,FALSE)=0,"",VLOOKUP(SPE12,[1]Acciones!$A$59:$H$1958,2,FALSE)),"")</f>
        <v/>
      </c>
      <c r="SPH12" s="196" t="str">
        <f>IFERROR(IF(VLOOKUP(SPF12,[1]Acciones!$A$59:$H$1958,2,FALSE)=0,"",VLOOKUP(SPF12,[1]Acciones!$A$59:$H$1958,2,FALSE)),"")</f>
        <v/>
      </c>
      <c r="SPI12" s="196">
        <f>IFERROR(IF(VLOOKUP(SPG12,[1]Acciones!$A$59:$H$1958,2,FALSE)=0,"",VLOOKUP(SPG12,[1]Acciones!$A$59:$H$1958,2,FALSE)),"")</f>
        <v>4</v>
      </c>
      <c r="SPJ12" s="196">
        <f>IFERROR(IF(VLOOKUP(SPH12,[1]Acciones!$A$59:$H$1958,2,FALSE)=0,"",VLOOKUP(SPH12,[1]Acciones!$A$59:$H$1958,2,FALSE)),"")</f>
        <v>4</v>
      </c>
      <c r="SPK12" s="196" t="str">
        <f>IFERROR(IF(VLOOKUP(SPI12,[1]Acciones!$A$59:$H$1958,2,FALSE)=0,"",VLOOKUP(SPI12,[1]Acciones!$A$59:$H$1958,2,FALSE)),"")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L12" s="196" t="str">
        <f>IFERROR(IF(VLOOKUP(SPJ12,[1]Acciones!$A$59:$H$1958,2,FALSE)=0,"",VLOOKUP(SPJ12,[1]Acciones!$A$59:$H$1958,2,FALSE)),"")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M12" s="196" t="str">
        <f>IFERROR(IF(VLOOKUP(SPK12,[1]Acciones!$A$59:$H$1958,2,FALSE)=0,"",VLOOKUP(SPK12,[1]Acciones!$A$59:$H$1958,2,FALSE)),"")</f>
        <v/>
      </c>
      <c r="SPN12" s="196" t="str">
        <f>IFERROR(IF(VLOOKUP(SPL12,[1]Acciones!$A$59:$H$1958,2,FALSE)=0,"",VLOOKUP(SPL12,[1]Acciones!$A$59:$H$1958,2,FALSE)),"")</f>
        <v/>
      </c>
      <c r="SPO12" s="196">
        <f>IFERROR(IF(VLOOKUP(SPM12,[1]Acciones!$A$59:$H$1958,2,FALSE)=0,"",VLOOKUP(SPM12,[1]Acciones!$A$59:$H$1958,2,FALSE)),"")</f>
        <v>4</v>
      </c>
      <c r="SPP12" s="196">
        <f>IFERROR(IF(VLOOKUP(SPN12,[1]Acciones!$A$59:$H$1958,2,FALSE)=0,"",VLOOKUP(SPN12,[1]Acciones!$A$59:$H$1958,2,FALSE)),"")</f>
        <v>4</v>
      </c>
      <c r="SPQ12" s="196" t="str">
        <f>IFERROR(IF(VLOOKUP(SPO12,[1]Acciones!$A$59:$H$1958,2,FALSE)=0,"",VLOOKUP(SPO12,[1]Acciones!$A$59:$H$1958,2,FALSE)),"")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R12" s="196" t="str">
        <f>IFERROR(IF(VLOOKUP(SPP12,[1]Acciones!$A$59:$H$1958,2,FALSE)=0,"",VLOOKUP(SPP12,[1]Acciones!$A$59:$H$1958,2,FALSE)),"")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S12" s="196" t="str">
        <f>IFERROR(IF(VLOOKUP(SPQ12,[1]Acciones!$A$59:$H$1958,2,FALSE)=0,"",VLOOKUP(SPQ12,[1]Acciones!$A$59:$H$1958,2,FALSE)),"")</f>
        <v/>
      </c>
      <c r="SPT12" s="196" t="str">
        <f>IFERROR(IF(VLOOKUP(SPR12,[1]Acciones!$A$59:$H$1958,2,FALSE)=0,"",VLOOKUP(SPR12,[1]Acciones!$A$59:$H$1958,2,FALSE)),"")</f>
        <v/>
      </c>
      <c r="SPU12" s="196">
        <f>IFERROR(IF(VLOOKUP(SPS12,[1]Acciones!$A$59:$H$1958,2,FALSE)=0,"",VLOOKUP(SPS12,[1]Acciones!$A$59:$H$1958,2,FALSE)),"")</f>
        <v>4</v>
      </c>
      <c r="SPV12" s="196">
        <f>IFERROR(IF(VLOOKUP(SPT12,[1]Acciones!$A$59:$H$1958,2,FALSE)=0,"",VLOOKUP(SPT12,[1]Acciones!$A$59:$H$1958,2,FALSE)),"")</f>
        <v>4</v>
      </c>
      <c r="SPW12" s="196" t="str">
        <f>IFERROR(IF(VLOOKUP(SPU12,[1]Acciones!$A$59:$H$1958,2,FALSE)=0,"",VLOOKUP(SPU12,[1]Acciones!$A$59:$H$1958,2,FALSE)),"")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X12" s="196" t="str">
        <f>IFERROR(IF(VLOOKUP(SPV12,[1]Acciones!$A$59:$H$1958,2,FALSE)=0,"",VLOOKUP(SPV12,[1]Acciones!$A$59:$H$1958,2,FALSE)),"")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Y12" s="196" t="str">
        <f>IFERROR(IF(VLOOKUP(SPW12,[1]Acciones!$A$59:$H$1958,2,FALSE)=0,"",VLOOKUP(SPW12,[1]Acciones!$A$59:$H$1958,2,FALSE)),"")</f>
        <v/>
      </c>
      <c r="SPZ12" s="196" t="str">
        <f>IFERROR(IF(VLOOKUP(SPX12,[1]Acciones!$A$59:$H$1958,2,FALSE)=0,"",VLOOKUP(SPX12,[1]Acciones!$A$59:$H$1958,2,FALSE)),"")</f>
        <v/>
      </c>
      <c r="SQA12" s="196">
        <f>IFERROR(IF(VLOOKUP(SPY12,[1]Acciones!$A$59:$H$1958,2,FALSE)=0,"",VLOOKUP(SPY12,[1]Acciones!$A$59:$H$1958,2,FALSE)),"")</f>
        <v>4</v>
      </c>
      <c r="SQB12" s="196">
        <f>IFERROR(IF(VLOOKUP(SPZ12,[1]Acciones!$A$59:$H$1958,2,FALSE)=0,"",VLOOKUP(SPZ12,[1]Acciones!$A$59:$H$1958,2,FALSE)),"")</f>
        <v>4</v>
      </c>
      <c r="SQC12" s="196" t="str">
        <f>IFERROR(IF(VLOOKUP(SQA12,[1]Acciones!$A$59:$H$1958,2,FALSE)=0,"",VLOOKUP(SQA12,[1]Acciones!$A$59:$H$1958,2,FALSE)),"")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D12" s="196" t="str">
        <f>IFERROR(IF(VLOOKUP(SQB12,[1]Acciones!$A$59:$H$1958,2,FALSE)=0,"",VLOOKUP(SQB12,[1]Acciones!$A$59:$H$1958,2,FALSE)),"")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E12" s="196" t="str">
        <f>IFERROR(IF(VLOOKUP(SQC12,[1]Acciones!$A$59:$H$1958,2,FALSE)=0,"",VLOOKUP(SQC12,[1]Acciones!$A$59:$H$1958,2,FALSE)),"")</f>
        <v/>
      </c>
      <c r="SQF12" s="196" t="str">
        <f>IFERROR(IF(VLOOKUP(SQD12,[1]Acciones!$A$59:$H$1958,2,FALSE)=0,"",VLOOKUP(SQD12,[1]Acciones!$A$59:$H$1958,2,FALSE)),"")</f>
        <v/>
      </c>
      <c r="SQG12" s="196">
        <f>IFERROR(IF(VLOOKUP(SQE12,[1]Acciones!$A$59:$H$1958,2,FALSE)=0,"",VLOOKUP(SQE12,[1]Acciones!$A$59:$H$1958,2,FALSE)),"")</f>
        <v>4</v>
      </c>
      <c r="SQH12" s="196">
        <f>IFERROR(IF(VLOOKUP(SQF12,[1]Acciones!$A$59:$H$1958,2,FALSE)=0,"",VLOOKUP(SQF12,[1]Acciones!$A$59:$H$1958,2,FALSE)),"")</f>
        <v>4</v>
      </c>
      <c r="SQI12" s="196" t="str">
        <f>IFERROR(IF(VLOOKUP(SQG12,[1]Acciones!$A$59:$H$1958,2,FALSE)=0,"",VLOOKUP(SQG12,[1]Acciones!$A$59:$H$1958,2,FALSE)),"")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J12" s="196" t="str">
        <f>IFERROR(IF(VLOOKUP(SQH12,[1]Acciones!$A$59:$H$1958,2,FALSE)=0,"",VLOOKUP(SQH12,[1]Acciones!$A$59:$H$1958,2,FALSE)),"")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K12" s="196" t="str">
        <f>IFERROR(IF(VLOOKUP(SQI12,[1]Acciones!$A$59:$H$1958,2,FALSE)=0,"",VLOOKUP(SQI12,[1]Acciones!$A$59:$H$1958,2,FALSE)),"")</f>
        <v/>
      </c>
      <c r="SQL12" s="196" t="str">
        <f>IFERROR(IF(VLOOKUP(SQJ12,[1]Acciones!$A$59:$H$1958,2,FALSE)=0,"",VLOOKUP(SQJ12,[1]Acciones!$A$59:$H$1958,2,FALSE)),"")</f>
        <v/>
      </c>
      <c r="SQM12" s="196">
        <f>IFERROR(IF(VLOOKUP(SQK12,[1]Acciones!$A$59:$H$1958,2,FALSE)=0,"",VLOOKUP(SQK12,[1]Acciones!$A$59:$H$1958,2,FALSE)),"")</f>
        <v>4</v>
      </c>
      <c r="SQN12" s="196">
        <f>IFERROR(IF(VLOOKUP(SQL12,[1]Acciones!$A$59:$H$1958,2,FALSE)=0,"",VLOOKUP(SQL12,[1]Acciones!$A$59:$H$1958,2,FALSE)),"")</f>
        <v>4</v>
      </c>
      <c r="SQO12" s="196" t="str">
        <f>IFERROR(IF(VLOOKUP(SQM12,[1]Acciones!$A$59:$H$1958,2,FALSE)=0,"",VLOOKUP(SQM12,[1]Acciones!$A$59:$H$1958,2,FALSE)),"")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P12" s="196" t="str">
        <f>IFERROR(IF(VLOOKUP(SQN12,[1]Acciones!$A$59:$H$1958,2,FALSE)=0,"",VLOOKUP(SQN12,[1]Acciones!$A$59:$H$1958,2,FALSE)),"")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Q12" s="196" t="str">
        <f>IFERROR(IF(VLOOKUP(SQO12,[1]Acciones!$A$59:$H$1958,2,FALSE)=0,"",VLOOKUP(SQO12,[1]Acciones!$A$59:$H$1958,2,FALSE)),"")</f>
        <v/>
      </c>
      <c r="SQR12" s="196" t="str">
        <f>IFERROR(IF(VLOOKUP(SQP12,[1]Acciones!$A$59:$H$1958,2,FALSE)=0,"",VLOOKUP(SQP12,[1]Acciones!$A$59:$H$1958,2,FALSE)),"")</f>
        <v/>
      </c>
      <c r="SQS12" s="196">
        <f>IFERROR(IF(VLOOKUP(SQQ12,[1]Acciones!$A$59:$H$1958,2,FALSE)=0,"",VLOOKUP(SQQ12,[1]Acciones!$A$59:$H$1958,2,FALSE)),"")</f>
        <v>4</v>
      </c>
      <c r="SQT12" s="196">
        <f>IFERROR(IF(VLOOKUP(SQR12,[1]Acciones!$A$59:$H$1958,2,FALSE)=0,"",VLOOKUP(SQR12,[1]Acciones!$A$59:$H$1958,2,FALSE)),"")</f>
        <v>4</v>
      </c>
      <c r="SQU12" s="196" t="str">
        <f>IFERROR(IF(VLOOKUP(SQS12,[1]Acciones!$A$59:$H$1958,2,FALSE)=0,"",VLOOKUP(SQS12,[1]Acciones!$A$59:$H$1958,2,FALSE)),"")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V12" s="196" t="str">
        <f>IFERROR(IF(VLOOKUP(SQT12,[1]Acciones!$A$59:$H$1958,2,FALSE)=0,"",VLOOKUP(SQT12,[1]Acciones!$A$59:$H$1958,2,FALSE)),"")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W12" s="196" t="str">
        <f>IFERROR(IF(VLOOKUP(SQU12,[1]Acciones!$A$59:$H$1958,2,FALSE)=0,"",VLOOKUP(SQU12,[1]Acciones!$A$59:$H$1958,2,FALSE)),"")</f>
        <v/>
      </c>
      <c r="SQX12" s="196" t="str">
        <f>IFERROR(IF(VLOOKUP(SQV12,[1]Acciones!$A$59:$H$1958,2,FALSE)=0,"",VLOOKUP(SQV12,[1]Acciones!$A$59:$H$1958,2,FALSE)),"")</f>
        <v/>
      </c>
      <c r="SQY12" s="196">
        <f>IFERROR(IF(VLOOKUP(SQW12,[1]Acciones!$A$59:$H$1958,2,FALSE)=0,"",VLOOKUP(SQW12,[1]Acciones!$A$59:$H$1958,2,FALSE)),"")</f>
        <v>4</v>
      </c>
      <c r="SQZ12" s="196">
        <f>IFERROR(IF(VLOOKUP(SQX12,[1]Acciones!$A$59:$H$1958,2,FALSE)=0,"",VLOOKUP(SQX12,[1]Acciones!$A$59:$H$1958,2,FALSE)),"")</f>
        <v>4</v>
      </c>
      <c r="SRA12" s="196" t="str">
        <f>IFERROR(IF(VLOOKUP(SQY12,[1]Acciones!$A$59:$H$1958,2,FALSE)=0,"",VLOOKUP(SQY12,[1]Acciones!$A$59:$H$1958,2,FALSE)),"")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B12" s="196" t="str">
        <f>IFERROR(IF(VLOOKUP(SQZ12,[1]Acciones!$A$59:$H$1958,2,FALSE)=0,"",VLOOKUP(SQZ12,[1]Acciones!$A$59:$H$1958,2,FALSE)),"")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C12" s="196" t="str">
        <f>IFERROR(IF(VLOOKUP(SRA12,[1]Acciones!$A$59:$H$1958,2,FALSE)=0,"",VLOOKUP(SRA12,[1]Acciones!$A$59:$H$1958,2,FALSE)),"")</f>
        <v/>
      </c>
      <c r="SRD12" s="196" t="str">
        <f>IFERROR(IF(VLOOKUP(SRB12,[1]Acciones!$A$59:$H$1958,2,FALSE)=0,"",VLOOKUP(SRB12,[1]Acciones!$A$59:$H$1958,2,FALSE)),"")</f>
        <v/>
      </c>
      <c r="SRE12" s="196">
        <f>IFERROR(IF(VLOOKUP(SRC12,[1]Acciones!$A$59:$H$1958,2,FALSE)=0,"",VLOOKUP(SRC12,[1]Acciones!$A$59:$H$1958,2,FALSE)),"")</f>
        <v>4</v>
      </c>
      <c r="SRF12" s="196">
        <f>IFERROR(IF(VLOOKUP(SRD12,[1]Acciones!$A$59:$H$1958,2,FALSE)=0,"",VLOOKUP(SRD12,[1]Acciones!$A$59:$H$1958,2,FALSE)),"")</f>
        <v>4</v>
      </c>
      <c r="SRG12" s="196" t="str">
        <f>IFERROR(IF(VLOOKUP(SRE12,[1]Acciones!$A$59:$H$1958,2,FALSE)=0,"",VLOOKUP(SRE12,[1]Acciones!$A$59:$H$1958,2,FALSE)),"")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H12" s="196" t="str">
        <f>IFERROR(IF(VLOOKUP(SRF12,[1]Acciones!$A$59:$H$1958,2,FALSE)=0,"",VLOOKUP(SRF12,[1]Acciones!$A$59:$H$1958,2,FALSE)),"")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I12" s="196" t="str">
        <f>IFERROR(IF(VLOOKUP(SRG12,[1]Acciones!$A$59:$H$1958,2,FALSE)=0,"",VLOOKUP(SRG12,[1]Acciones!$A$59:$H$1958,2,FALSE)),"")</f>
        <v/>
      </c>
      <c r="SRJ12" s="196" t="str">
        <f>IFERROR(IF(VLOOKUP(SRH12,[1]Acciones!$A$59:$H$1958,2,FALSE)=0,"",VLOOKUP(SRH12,[1]Acciones!$A$59:$H$1958,2,FALSE)),"")</f>
        <v/>
      </c>
      <c r="SRK12" s="196">
        <f>IFERROR(IF(VLOOKUP(SRI12,[1]Acciones!$A$59:$H$1958,2,FALSE)=0,"",VLOOKUP(SRI12,[1]Acciones!$A$59:$H$1958,2,FALSE)),"")</f>
        <v>4</v>
      </c>
      <c r="SRL12" s="196">
        <f>IFERROR(IF(VLOOKUP(SRJ12,[1]Acciones!$A$59:$H$1958,2,FALSE)=0,"",VLOOKUP(SRJ12,[1]Acciones!$A$59:$H$1958,2,FALSE)),"")</f>
        <v>4</v>
      </c>
      <c r="SRM12" s="196" t="str">
        <f>IFERROR(IF(VLOOKUP(SRK12,[1]Acciones!$A$59:$H$1958,2,FALSE)=0,"",VLOOKUP(SRK12,[1]Acciones!$A$59:$H$1958,2,FALSE)),"")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N12" s="196" t="str">
        <f>IFERROR(IF(VLOOKUP(SRL12,[1]Acciones!$A$59:$H$1958,2,FALSE)=0,"",VLOOKUP(SRL12,[1]Acciones!$A$59:$H$1958,2,FALSE)),"")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O12" s="196" t="str">
        <f>IFERROR(IF(VLOOKUP(SRM12,[1]Acciones!$A$59:$H$1958,2,FALSE)=0,"",VLOOKUP(SRM12,[1]Acciones!$A$59:$H$1958,2,FALSE)),"")</f>
        <v/>
      </c>
      <c r="SRP12" s="196" t="str">
        <f>IFERROR(IF(VLOOKUP(SRN12,[1]Acciones!$A$59:$H$1958,2,FALSE)=0,"",VLOOKUP(SRN12,[1]Acciones!$A$59:$H$1958,2,FALSE)),"")</f>
        <v/>
      </c>
      <c r="SRQ12" s="196">
        <f>IFERROR(IF(VLOOKUP(SRO12,[1]Acciones!$A$59:$H$1958,2,FALSE)=0,"",VLOOKUP(SRO12,[1]Acciones!$A$59:$H$1958,2,FALSE)),"")</f>
        <v>4</v>
      </c>
      <c r="SRR12" s="196">
        <f>IFERROR(IF(VLOOKUP(SRP12,[1]Acciones!$A$59:$H$1958,2,FALSE)=0,"",VLOOKUP(SRP12,[1]Acciones!$A$59:$H$1958,2,FALSE)),"")</f>
        <v>4</v>
      </c>
      <c r="SRS12" s="196" t="str">
        <f>IFERROR(IF(VLOOKUP(SRQ12,[1]Acciones!$A$59:$H$1958,2,FALSE)=0,"",VLOOKUP(SRQ12,[1]Acciones!$A$59:$H$1958,2,FALSE)),"")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T12" s="196" t="str">
        <f>IFERROR(IF(VLOOKUP(SRR12,[1]Acciones!$A$59:$H$1958,2,FALSE)=0,"",VLOOKUP(SRR12,[1]Acciones!$A$59:$H$1958,2,FALSE)),"")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U12" s="196" t="str">
        <f>IFERROR(IF(VLOOKUP(SRS12,[1]Acciones!$A$59:$H$1958,2,FALSE)=0,"",VLOOKUP(SRS12,[1]Acciones!$A$59:$H$1958,2,FALSE)),"")</f>
        <v/>
      </c>
      <c r="SRV12" s="196" t="str">
        <f>IFERROR(IF(VLOOKUP(SRT12,[1]Acciones!$A$59:$H$1958,2,FALSE)=0,"",VLOOKUP(SRT12,[1]Acciones!$A$59:$H$1958,2,FALSE)),"")</f>
        <v/>
      </c>
      <c r="SRW12" s="196">
        <f>IFERROR(IF(VLOOKUP(SRU12,[1]Acciones!$A$59:$H$1958,2,FALSE)=0,"",VLOOKUP(SRU12,[1]Acciones!$A$59:$H$1958,2,FALSE)),"")</f>
        <v>4</v>
      </c>
      <c r="SRX12" s="196">
        <f>IFERROR(IF(VLOOKUP(SRV12,[1]Acciones!$A$59:$H$1958,2,FALSE)=0,"",VLOOKUP(SRV12,[1]Acciones!$A$59:$H$1958,2,FALSE)),"")</f>
        <v>4</v>
      </c>
      <c r="SRY12" s="196" t="str">
        <f>IFERROR(IF(VLOOKUP(SRW12,[1]Acciones!$A$59:$H$1958,2,FALSE)=0,"",VLOOKUP(SRW12,[1]Acciones!$A$59:$H$1958,2,FALSE)),"")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Z12" s="196" t="str">
        <f>IFERROR(IF(VLOOKUP(SRX12,[1]Acciones!$A$59:$H$1958,2,FALSE)=0,"",VLOOKUP(SRX12,[1]Acciones!$A$59:$H$1958,2,FALSE)),"")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A12" s="196" t="str">
        <f>IFERROR(IF(VLOOKUP(SRY12,[1]Acciones!$A$59:$H$1958,2,FALSE)=0,"",VLOOKUP(SRY12,[1]Acciones!$A$59:$H$1958,2,FALSE)),"")</f>
        <v/>
      </c>
      <c r="SSB12" s="196" t="str">
        <f>IFERROR(IF(VLOOKUP(SRZ12,[1]Acciones!$A$59:$H$1958,2,FALSE)=0,"",VLOOKUP(SRZ12,[1]Acciones!$A$59:$H$1958,2,FALSE)),"")</f>
        <v/>
      </c>
      <c r="SSC12" s="196">
        <f>IFERROR(IF(VLOOKUP(SSA12,[1]Acciones!$A$59:$H$1958,2,FALSE)=0,"",VLOOKUP(SSA12,[1]Acciones!$A$59:$H$1958,2,FALSE)),"")</f>
        <v>4</v>
      </c>
      <c r="SSD12" s="196">
        <f>IFERROR(IF(VLOOKUP(SSB12,[1]Acciones!$A$59:$H$1958,2,FALSE)=0,"",VLOOKUP(SSB12,[1]Acciones!$A$59:$H$1958,2,FALSE)),"")</f>
        <v>4</v>
      </c>
      <c r="SSE12" s="196" t="str">
        <f>IFERROR(IF(VLOOKUP(SSC12,[1]Acciones!$A$59:$H$1958,2,FALSE)=0,"",VLOOKUP(SSC12,[1]Acciones!$A$59:$H$1958,2,FALSE)),"")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F12" s="196" t="str">
        <f>IFERROR(IF(VLOOKUP(SSD12,[1]Acciones!$A$59:$H$1958,2,FALSE)=0,"",VLOOKUP(SSD12,[1]Acciones!$A$59:$H$1958,2,FALSE)),"")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G12" s="196" t="str">
        <f>IFERROR(IF(VLOOKUP(SSE12,[1]Acciones!$A$59:$H$1958,2,FALSE)=0,"",VLOOKUP(SSE12,[1]Acciones!$A$59:$H$1958,2,FALSE)),"")</f>
        <v/>
      </c>
      <c r="SSH12" s="196" t="str">
        <f>IFERROR(IF(VLOOKUP(SSF12,[1]Acciones!$A$59:$H$1958,2,FALSE)=0,"",VLOOKUP(SSF12,[1]Acciones!$A$59:$H$1958,2,FALSE)),"")</f>
        <v/>
      </c>
      <c r="SSI12" s="196">
        <f>IFERROR(IF(VLOOKUP(SSG12,[1]Acciones!$A$59:$H$1958,2,FALSE)=0,"",VLOOKUP(SSG12,[1]Acciones!$A$59:$H$1958,2,FALSE)),"")</f>
        <v>4</v>
      </c>
      <c r="SSJ12" s="196">
        <f>IFERROR(IF(VLOOKUP(SSH12,[1]Acciones!$A$59:$H$1958,2,FALSE)=0,"",VLOOKUP(SSH12,[1]Acciones!$A$59:$H$1958,2,FALSE)),"")</f>
        <v>4</v>
      </c>
      <c r="SSK12" s="196" t="str">
        <f>IFERROR(IF(VLOOKUP(SSI12,[1]Acciones!$A$59:$H$1958,2,FALSE)=0,"",VLOOKUP(SSI12,[1]Acciones!$A$59:$H$1958,2,FALSE)),"")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L12" s="196" t="str">
        <f>IFERROR(IF(VLOOKUP(SSJ12,[1]Acciones!$A$59:$H$1958,2,FALSE)=0,"",VLOOKUP(SSJ12,[1]Acciones!$A$59:$H$1958,2,FALSE)),"")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M12" s="196" t="str">
        <f>IFERROR(IF(VLOOKUP(SSK12,[1]Acciones!$A$59:$H$1958,2,FALSE)=0,"",VLOOKUP(SSK12,[1]Acciones!$A$59:$H$1958,2,FALSE)),"")</f>
        <v/>
      </c>
      <c r="SSN12" s="196" t="str">
        <f>IFERROR(IF(VLOOKUP(SSL12,[1]Acciones!$A$59:$H$1958,2,FALSE)=0,"",VLOOKUP(SSL12,[1]Acciones!$A$59:$H$1958,2,FALSE)),"")</f>
        <v/>
      </c>
      <c r="SSO12" s="196">
        <f>IFERROR(IF(VLOOKUP(SSM12,[1]Acciones!$A$59:$H$1958,2,FALSE)=0,"",VLOOKUP(SSM12,[1]Acciones!$A$59:$H$1958,2,FALSE)),"")</f>
        <v>4</v>
      </c>
      <c r="SSP12" s="196">
        <f>IFERROR(IF(VLOOKUP(SSN12,[1]Acciones!$A$59:$H$1958,2,FALSE)=0,"",VLOOKUP(SSN12,[1]Acciones!$A$59:$H$1958,2,FALSE)),"")</f>
        <v>4</v>
      </c>
      <c r="SSQ12" s="196" t="str">
        <f>IFERROR(IF(VLOOKUP(SSO12,[1]Acciones!$A$59:$H$1958,2,FALSE)=0,"",VLOOKUP(SSO12,[1]Acciones!$A$59:$H$1958,2,FALSE)),"")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R12" s="196" t="str">
        <f>IFERROR(IF(VLOOKUP(SSP12,[1]Acciones!$A$59:$H$1958,2,FALSE)=0,"",VLOOKUP(SSP12,[1]Acciones!$A$59:$H$1958,2,FALSE)),"")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S12" s="196" t="str">
        <f>IFERROR(IF(VLOOKUP(SSQ12,[1]Acciones!$A$59:$H$1958,2,FALSE)=0,"",VLOOKUP(SSQ12,[1]Acciones!$A$59:$H$1958,2,FALSE)),"")</f>
        <v/>
      </c>
      <c r="SST12" s="196" t="str">
        <f>IFERROR(IF(VLOOKUP(SSR12,[1]Acciones!$A$59:$H$1958,2,FALSE)=0,"",VLOOKUP(SSR12,[1]Acciones!$A$59:$H$1958,2,FALSE)),"")</f>
        <v/>
      </c>
      <c r="SSU12" s="196">
        <f>IFERROR(IF(VLOOKUP(SSS12,[1]Acciones!$A$59:$H$1958,2,FALSE)=0,"",VLOOKUP(SSS12,[1]Acciones!$A$59:$H$1958,2,FALSE)),"")</f>
        <v>4</v>
      </c>
      <c r="SSV12" s="196">
        <f>IFERROR(IF(VLOOKUP(SST12,[1]Acciones!$A$59:$H$1958,2,FALSE)=0,"",VLOOKUP(SST12,[1]Acciones!$A$59:$H$1958,2,FALSE)),"")</f>
        <v>4</v>
      </c>
      <c r="SSW12" s="196" t="str">
        <f>IFERROR(IF(VLOOKUP(SSU12,[1]Acciones!$A$59:$H$1958,2,FALSE)=0,"",VLOOKUP(SSU12,[1]Acciones!$A$59:$H$1958,2,FALSE)),"")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X12" s="196" t="str">
        <f>IFERROR(IF(VLOOKUP(SSV12,[1]Acciones!$A$59:$H$1958,2,FALSE)=0,"",VLOOKUP(SSV12,[1]Acciones!$A$59:$H$1958,2,FALSE)),"")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Y12" s="196" t="str">
        <f>IFERROR(IF(VLOOKUP(SSW12,[1]Acciones!$A$59:$H$1958,2,FALSE)=0,"",VLOOKUP(SSW12,[1]Acciones!$A$59:$H$1958,2,FALSE)),"")</f>
        <v/>
      </c>
      <c r="SSZ12" s="196" t="str">
        <f>IFERROR(IF(VLOOKUP(SSX12,[1]Acciones!$A$59:$H$1958,2,FALSE)=0,"",VLOOKUP(SSX12,[1]Acciones!$A$59:$H$1958,2,FALSE)),"")</f>
        <v/>
      </c>
      <c r="STA12" s="196">
        <f>IFERROR(IF(VLOOKUP(SSY12,[1]Acciones!$A$59:$H$1958,2,FALSE)=0,"",VLOOKUP(SSY12,[1]Acciones!$A$59:$H$1958,2,FALSE)),"")</f>
        <v>4</v>
      </c>
      <c r="STB12" s="196">
        <f>IFERROR(IF(VLOOKUP(SSZ12,[1]Acciones!$A$59:$H$1958,2,FALSE)=0,"",VLOOKUP(SSZ12,[1]Acciones!$A$59:$H$1958,2,FALSE)),"")</f>
        <v>4</v>
      </c>
      <c r="STC12" s="196" t="str">
        <f>IFERROR(IF(VLOOKUP(STA12,[1]Acciones!$A$59:$H$1958,2,FALSE)=0,"",VLOOKUP(STA12,[1]Acciones!$A$59:$H$1958,2,FALSE)),"")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D12" s="196" t="str">
        <f>IFERROR(IF(VLOOKUP(STB12,[1]Acciones!$A$59:$H$1958,2,FALSE)=0,"",VLOOKUP(STB12,[1]Acciones!$A$59:$H$1958,2,FALSE)),"")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E12" s="196" t="str">
        <f>IFERROR(IF(VLOOKUP(STC12,[1]Acciones!$A$59:$H$1958,2,FALSE)=0,"",VLOOKUP(STC12,[1]Acciones!$A$59:$H$1958,2,FALSE)),"")</f>
        <v/>
      </c>
      <c r="STF12" s="196" t="str">
        <f>IFERROR(IF(VLOOKUP(STD12,[1]Acciones!$A$59:$H$1958,2,FALSE)=0,"",VLOOKUP(STD12,[1]Acciones!$A$59:$H$1958,2,FALSE)),"")</f>
        <v/>
      </c>
      <c r="STG12" s="196">
        <f>IFERROR(IF(VLOOKUP(STE12,[1]Acciones!$A$59:$H$1958,2,FALSE)=0,"",VLOOKUP(STE12,[1]Acciones!$A$59:$H$1958,2,FALSE)),"")</f>
        <v>4</v>
      </c>
      <c r="STH12" s="196">
        <f>IFERROR(IF(VLOOKUP(STF12,[1]Acciones!$A$59:$H$1958,2,FALSE)=0,"",VLOOKUP(STF12,[1]Acciones!$A$59:$H$1958,2,FALSE)),"")</f>
        <v>4</v>
      </c>
      <c r="STI12" s="196" t="str">
        <f>IFERROR(IF(VLOOKUP(STG12,[1]Acciones!$A$59:$H$1958,2,FALSE)=0,"",VLOOKUP(STG12,[1]Acciones!$A$59:$H$1958,2,FALSE)),"")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J12" s="196" t="str">
        <f>IFERROR(IF(VLOOKUP(STH12,[1]Acciones!$A$59:$H$1958,2,FALSE)=0,"",VLOOKUP(STH12,[1]Acciones!$A$59:$H$1958,2,FALSE)),"")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K12" s="196" t="str">
        <f>IFERROR(IF(VLOOKUP(STI12,[1]Acciones!$A$59:$H$1958,2,FALSE)=0,"",VLOOKUP(STI12,[1]Acciones!$A$59:$H$1958,2,FALSE)),"")</f>
        <v/>
      </c>
      <c r="STL12" s="196" t="str">
        <f>IFERROR(IF(VLOOKUP(STJ12,[1]Acciones!$A$59:$H$1958,2,FALSE)=0,"",VLOOKUP(STJ12,[1]Acciones!$A$59:$H$1958,2,FALSE)),"")</f>
        <v/>
      </c>
      <c r="STM12" s="196">
        <f>IFERROR(IF(VLOOKUP(STK12,[1]Acciones!$A$59:$H$1958,2,FALSE)=0,"",VLOOKUP(STK12,[1]Acciones!$A$59:$H$1958,2,FALSE)),"")</f>
        <v>4</v>
      </c>
      <c r="STN12" s="196">
        <f>IFERROR(IF(VLOOKUP(STL12,[1]Acciones!$A$59:$H$1958,2,FALSE)=0,"",VLOOKUP(STL12,[1]Acciones!$A$59:$H$1958,2,FALSE)),"")</f>
        <v>4</v>
      </c>
      <c r="STO12" s="196" t="str">
        <f>IFERROR(IF(VLOOKUP(STM12,[1]Acciones!$A$59:$H$1958,2,FALSE)=0,"",VLOOKUP(STM12,[1]Acciones!$A$59:$H$1958,2,FALSE)),"")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P12" s="196" t="str">
        <f>IFERROR(IF(VLOOKUP(STN12,[1]Acciones!$A$59:$H$1958,2,FALSE)=0,"",VLOOKUP(STN12,[1]Acciones!$A$59:$H$1958,2,FALSE)),"")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Q12" s="196" t="str">
        <f>IFERROR(IF(VLOOKUP(STO12,[1]Acciones!$A$59:$H$1958,2,FALSE)=0,"",VLOOKUP(STO12,[1]Acciones!$A$59:$H$1958,2,FALSE)),"")</f>
        <v/>
      </c>
      <c r="STR12" s="196" t="str">
        <f>IFERROR(IF(VLOOKUP(STP12,[1]Acciones!$A$59:$H$1958,2,FALSE)=0,"",VLOOKUP(STP12,[1]Acciones!$A$59:$H$1958,2,FALSE)),"")</f>
        <v/>
      </c>
      <c r="STS12" s="196">
        <f>IFERROR(IF(VLOOKUP(STQ12,[1]Acciones!$A$59:$H$1958,2,FALSE)=0,"",VLOOKUP(STQ12,[1]Acciones!$A$59:$H$1958,2,FALSE)),"")</f>
        <v>4</v>
      </c>
      <c r="STT12" s="196">
        <f>IFERROR(IF(VLOOKUP(STR12,[1]Acciones!$A$59:$H$1958,2,FALSE)=0,"",VLOOKUP(STR12,[1]Acciones!$A$59:$H$1958,2,FALSE)),"")</f>
        <v>4</v>
      </c>
      <c r="STU12" s="196" t="str">
        <f>IFERROR(IF(VLOOKUP(STS12,[1]Acciones!$A$59:$H$1958,2,FALSE)=0,"",VLOOKUP(STS12,[1]Acciones!$A$59:$H$1958,2,FALSE)),"")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V12" s="196" t="str">
        <f>IFERROR(IF(VLOOKUP(STT12,[1]Acciones!$A$59:$H$1958,2,FALSE)=0,"",VLOOKUP(STT12,[1]Acciones!$A$59:$H$1958,2,FALSE)),"")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W12" s="196" t="str">
        <f>IFERROR(IF(VLOOKUP(STU12,[1]Acciones!$A$59:$H$1958,2,FALSE)=0,"",VLOOKUP(STU12,[1]Acciones!$A$59:$H$1958,2,FALSE)),"")</f>
        <v/>
      </c>
      <c r="STX12" s="196" t="str">
        <f>IFERROR(IF(VLOOKUP(STV12,[1]Acciones!$A$59:$H$1958,2,FALSE)=0,"",VLOOKUP(STV12,[1]Acciones!$A$59:$H$1958,2,FALSE)),"")</f>
        <v/>
      </c>
      <c r="STY12" s="196">
        <f>IFERROR(IF(VLOOKUP(STW12,[1]Acciones!$A$59:$H$1958,2,FALSE)=0,"",VLOOKUP(STW12,[1]Acciones!$A$59:$H$1958,2,FALSE)),"")</f>
        <v>4</v>
      </c>
      <c r="STZ12" s="196">
        <f>IFERROR(IF(VLOOKUP(STX12,[1]Acciones!$A$59:$H$1958,2,FALSE)=0,"",VLOOKUP(STX12,[1]Acciones!$A$59:$H$1958,2,FALSE)),"")</f>
        <v>4</v>
      </c>
      <c r="SUA12" s="196" t="str">
        <f>IFERROR(IF(VLOOKUP(STY12,[1]Acciones!$A$59:$H$1958,2,FALSE)=0,"",VLOOKUP(STY12,[1]Acciones!$A$59:$H$1958,2,FALSE)),"")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B12" s="196" t="str">
        <f>IFERROR(IF(VLOOKUP(STZ12,[1]Acciones!$A$59:$H$1958,2,FALSE)=0,"",VLOOKUP(STZ12,[1]Acciones!$A$59:$H$1958,2,FALSE)),"")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C12" s="196" t="str">
        <f>IFERROR(IF(VLOOKUP(SUA12,[1]Acciones!$A$59:$H$1958,2,FALSE)=0,"",VLOOKUP(SUA12,[1]Acciones!$A$59:$H$1958,2,FALSE)),"")</f>
        <v/>
      </c>
      <c r="SUD12" s="196" t="str">
        <f>IFERROR(IF(VLOOKUP(SUB12,[1]Acciones!$A$59:$H$1958,2,FALSE)=0,"",VLOOKUP(SUB12,[1]Acciones!$A$59:$H$1958,2,FALSE)),"")</f>
        <v/>
      </c>
      <c r="SUE12" s="196">
        <f>IFERROR(IF(VLOOKUP(SUC12,[1]Acciones!$A$59:$H$1958,2,FALSE)=0,"",VLOOKUP(SUC12,[1]Acciones!$A$59:$H$1958,2,FALSE)),"")</f>
        <v>4</v>
      </c>
      <c r="SUF12" s="196">
        <f>IFERROR(IF(VLOOKUP(SUD12,[1]Acciones!$A$59:$H$1958,2,FALSE)=0,"",VLOOKUP(SUD12,[1]Acciones!$A$59:$H$1958,2,FALSE)),"")</f>
        <v>4</v>
      </c>
      <c r="SUG12" s="196" t="str">
        <f>IFERROR(IF(VLOOKUP(SUE12,[1]Acciones!$A$59:$H$1958,2,FALSE)=0,"",VLOOKUP(SUE12,[1]Acciones!$A$59:$H$1958,2,FALSE)),"")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H12" s="196" t="str">
        <f>IFERROR(IF(VLOOKUP(SUF12,[1]Acciones!$A$59:$H$1958,2,FALSE)=0,"",VLOOKUP(SUF12,[1]Acciones!$A$59:$H$1958,2,FALSE)),"")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I12" s="196" t="str">
        <f>IFERROR(IF(VLOOKUP(SUG12,[1]Acciones!$A$59:$H$1958,2,FALSE)=0,"",VLOOKUP(SUG12,[1]Acciones!$A$59:$H$1958,2,FALSE)),"")</f>
        <v/>
      </c>
      <c r="SUJ12" s="196" t="str">
        <f>IFERROR(IF(VLOOKUP(SUH12,[1]Acciones!$A$59:$H$1958,2,FALSE)=0,"",VLOOKUP(SUH12,[1]Acciones!$A$59:$H$1958,2,FALSE)),"")</f>
        <v/>
      </c>
      <c r="SUK12" s="196">
        <f>IFERROR(IF(VLOOKUP(SUI12,[1]Acciones!$A$59:$H$1958,2,FALSE)=0,"",VLOOKUP(SUI12,[1]Acciones!$A$59:$H$1958,2,FALSE)),"")</f>
        <v>4</v>
      </c>
      <c r="SUL12" s="196">
        <f>IFERROR(IF(VLOOKUP(SUJ12,[1]Acciones!$A$59:$H$1958,2,FALSE)=0,"",VLOOKUP(SUJ12,[1]Acciones!$A$59:$H$1958,2,FALSE)),"")</f>
        <v>4</v>
      </c>
      <c r="SUM12" s="196" t="str">
        <f>IFERROR(IF(VLOOKUP(SUK12,[1]Acciones!$A$59:$H$1958,2,FALSE)=0,"",VLOOKUP(SUK12,[1]Acciones!$A$59:$H$1958,2,FALSE)),"")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N12" s="196" t="str">
        <f>IFERROR(IF(VLOOKUP(SUL12,[1]Acciones!$A$59:$H$1958,2,FALSE)=0,"",VLOOKUP(SUL12,[1]Acciones!$A$59:$H$1958,2,FALSE)),"")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O12" s="196" t="str">
        <f>IFERROR(IF(VLOOKUP(SUM12,[1]Acciones!$A$59:$H$1958,2,FALSE)=0,"",VLOOKUP(SUM12,[1]Acciones!$A$59:$H$1958,2,FALSE)),"")</f>
        <v/>
      </c>
      <c r="SUP12" s="196" t="str">
        <f>IFERROR(IF(VLOOKUP(SUN12,[1]Acciones!$A$59:$H$1958,2,FALSE)=0,"",VLOOKUP(SUN12,[1]Acciones!$A$59:$H$1958,2,FALSE)),"")</f>
        <v/>
      </c>
      <c r="SUQ12" s="196">
        <f>IFERROR(IF(VLOOKUP(SUO12,[1]Acciones!$A$59:$H$1958,2,FALSE)=0,"",VLOOKUP(SUO12,[1]Acciones!$A$59:$H$1958,2,FALSE)),"")</f>
        <v>4</v>
      </c>
      <c r="SUR12" s="196">
        <f>IFERROR(IF(VLOOKUP(SUP12,[1]Acciones!$A$59:$H$1958,2,FALSE)=0,"",VLOOKUP(SUP12,[1]Acciones!$A$59:$H$1958,2,FALSE)),"")</f>
        <v>4</v>
      </c>
      <c r="SUS12" s="196" t="str">
        <f>IFERROR(IF(VLOOKUP(SUQ12,[1]Acciones!$A$59:$H$1958,2,FALSE)=0,"",VLOOKUP(SUQ12,[1]Acciones!$A$59:$H$1958,2,FALSE)),"")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T12" s="196" t="str">
        <f>IFERROR(IF(VLOOKUP(SUR12,[1]Acciones!$A$59:$H$1958,2,FALSE)=0,"",VLOOKUP(SUR12,[1]Acciones!$A$59:$H$1958,2,FALSE)),"")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U12" s="196" t="str">
        <f>IFERROR(IF(VLOOKUP(SUS12,[1]Acciones!$A$59:$H$1958,2,FALSE)=0,"",VLOOKUP(SUS12,[1]Acciones!$A$59:$H$1958,2,FALSE)),"")</f>
        <v/>
      </c>
      <c r="SUV12" s="196" t="str">
        <f>IFERROR(IF(VLOOKUP(SUT12,[1]Acciones!$A$59:$H$1958,2,FALSE)=0,"",VLOOKUP(SUT12,[1]Acciones!$A$59:$H$1958,2,FALSE)),"")</f>
        <v/>
      </c>
      <c r="SUW12" s="196">
        <f>IFERROR(IF(VLOOKUP(SUU12,[1]Acciones!$A$59:$H$1958,2,FALSE)=0,"",VLOOKUP(SUU12,[1]Acciones!$A$59:$H$1958,2,FALSE)),"")</f>
        <v>4</v>
      </c>
      <c r="SUX12" s="196">
        <f>IFERROR(IF(VLOOKUP(SUV12,[1]Acciones!$A$59:$H$1958,2,FALSE)=0,"",VLOOKUP(SUV12,[1]Acciones!$A$59:$H$1958,2,FALSE)),"")</f>
        <v>4</v>
      </c>
      <c r="SUY12" s="196" t="str">
        <f>IFERROR(IF(VLOOKUP(SUW12,[1]Acciones!$A$59:$H$1958,2,FALSE)=0,"",VLOOKUP(SUW12,[1]Acciones!$A$59:$H$1958,2,FALSE)),"")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Z12" s="196" t="str">
        <f>IFERROR(IF(VLOOKUP(SUX12,[1]Acciones!$A$59:$H$1958,2,FALSE)=0,"",VLOOKUP(SUX12,[1]Acciones!$A$59:$H$1958,2,FALSE)),"")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A12" s="196" t="str">
        <f>IFERROR(IF(VLOOKUP(SUY12,[1]Acciones!$A$59:$H$1958,2,FALSE)=0,"",VLOOKUP(SUY12,[1]Acciones!$A$59:$H$1958,2,FALSE)),"")</f>
        <v/>
      </c>
      <c r="SVB12" s="196" t="str">
        <f>IFERROR(IF(VLOOKUP(SUZ12,[1]Acciones!$A$59:$H$1958,2,FALSE)=0,"",VLOOKUP(SUZ12,[1]Acciones!$A$59:$H$1958,2,FALSE)),"")</f>
        <v/>
      </c>
      <c r="SVC12" s="196">
        <f>IFERROR(IF(VLOOKUP(SVA12,[1]Acciones!$A$59:$H$1958,2,FALSE)=0,"",VLOOKUP(SVA12,[1]Acciones!$A$59:$H$1958,2,FALSE)),"")</f>
        <v>4</v>
      </c>
      <c r="SVD12" s="196">
        <f>IFERROR(IF(VLOOKUP(SVB12,[1]Acciones!$A$59:$H$1958,2,FALSE)=0,"",VLOOKUP(SVB12,[1]Acciones!$A$59:$H$1958,2,FALSE)),"")</f>
        <v>4</v>
      </c>
      <c r="SVE12" s="196" t="str">
        <f>IFERROR(IF(VLOOKUP(SVC12,[1]Acciones!$A$59:$H$1958,2,FALSE)=0,"",VLOOKUP(SVC12,[1]Acciones!$A$59:$H$1958,2,FALSE)),"")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F12" s="196" t="str">
        <f>IFERROR(IF(VLOOKUP(SVD12,[1]Acciones!$A$59:$H$1958,2,FALSE)=0,"",VLOOKUP(SVD12,[1]Acciones!$A$59:$H$1958,2,FALSE)),"")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G12" s="196" t="str">
        <f>IFERROR(IF(VLOOKUP(SVE12,[1]Acciones!$A$59:$H$1958,2,FALSE)=0,"",VLOOKUP(SVE12,[1]Acciones!$A$59:$H$1958,2,FALSE)),"")</f>
        <v/>
      </c>
      <c r="SVH12" s="196" t="str">
        <f>IFERROR(IF(VLOOKUP(SVF12,[1]Acciones!$A$59:$H$1958,2,FALSE)=0,"",VLOOKUP(SVF12,[1]Acciones!$A$59:$H$1958,2,FALSE)),"")</f>
        <v/>
      </c>
      <c r="SVI12" s="196">
        <f>IFERROR(IF(VLOOKUP(SVG12,[1]Acciones!$A$59:$H$1958,2,FALSE)=0,"",VLOOKUP(SVG12,[1]Acciones!$A$59:$H$1958,2,FALSE)),"")</f>
        <v>4</v>
      </c>
      <c r="SVJ12" s="196">
        <f>IFERROR(IF(VLOOKUP(SVH12,[1]Acciones!$A$59:$H$1958,2,FALSE)=0,"",VLOOKUP(SVH12,[1]Acciones!$A$59:$H$1958,2,FALSE)),"")</f>
        <v>4</v>
      </c>
      <c r="SVK12" s="196" t="str">
        <f>IFERROR(IF(VLOOKUP(SVI12,[1]Acciones!$A$59:$H$1958,2,FALSE)=0,"",VLOOKUP(SVI12,[1]Acciones!$A$59:$H$1958,2,FALSE)),"")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L12" s="196" t="str">
        <f>IFERROR(IF(VLOOKUP(SVJ12,[1]Acciones!$A$59:$H$1958,2,FALSE)=0,"",VLOOKUP(SVJ12,[1]Acciones!$A$59:$H$1958,2,FALSE)),"")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M12" s="196" t="str">
        <f>IFERROR(IF(VLOOKUP(SVK12,[1]Acciones!$A$59:$H$1958,2,FALSE)=0,"",VLOOKUP(SVK12,[1]Acciones!$A$59:$H$1958,2,FALSE)),"")</f>
        <v/>
      </c>
      <c r="SVN12" s="196" t="str">
        <f>IFERROR(IF(VLOOKUP(SVL12,[1]Acciones!$A$59:$H$1958,2,FALSE)=0,"",VLOOKUP(SVL12,[1]Acciones!$A$59:$H$1958,2,FALSE)),"")</f>
        <v/>
      </c>
      <c r="SVO12" s="196">
        <f>IFERROR(IF(VLOOKUP(SVM12,[1]Acciones!$A$59:$H$1958,2,FALSE)=0,"",VLOOKUP(SVM12,[1]Acciones!$A$59:$H$1958,2,FALSE)),"")</f>
        <v>4</v>
      </c>
      <c r="SVP12" s="196">
        <f>IFERROR(IF(VLOOKUP(SVN12,[1]Acciones!$A$59:$H$1958,2,FALSE)=0,"",VLOOKUP(SVN12,[1]Acciones!$A$59:$H$1958,2,FALSE)),"")</f>
        <v>4</v>
      </c>
      <c r="SVQ12" s="196" t="str">
        <f>IFERROR(IF(VLOOKUP(SVO12,[1]Acciones!$A$59:$H$1958,2,FALSE)=0,"",VLOOKUP(SVO12,[1]Acciones!$A$59:$H$1958,2,FALSE)),"")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R12" s="196" t="str">
        <f>IFERROR(IF(VLOOKUP(SVP12,[1]Acciones!$A$59:$H$1958,2,FALSE)=0,"",VLOOKUP(SVP12,[1]Acciones!$A$59:$H$1958,2,FALSE)),"")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S12" s="196" t="str">
        <f>IFERROR(IF(VLOOKUP(SVQ12,[1]Acciones!$A$59:$H$1958,2,FALSE)=0,"",VLOOKUP(SVQ12,[1]Acciones!$A$59:$H$1958,2,FALSE)),"")</f>
        <v/>
      </c>
      <c r="SVT12" s="196" t="str">
        <f>IFERROR(IF(VLOOKUP(SVR12,[1]Acciones!$A$59:$H$1958,2,FALSE)=0,"",VLOOKUP(SVR12,[1]Acciones!$A$59:$H$1958,2,FALSE)),"")</f>
        <v/>
      </c>
      <c r="SVU12" s="196">
        <f>IFERROR(IF(VLOOKUP(SVS12,[1]Acciones!$A$59:$H$1958,2,FALSE)=0,"",VLOOKUP(SVS12,[1]Acciones!$A$59:$H$1958,2,FALSE)),"")</f>
        <v>4</v>
      </c>
      <c r="SVV12" s="196">
        <f>IFERROR(IF(VLOOKUP(SVT12,[1]Acciones!$A$59:$H$1958,2,FALSE)=0,"",VLOOKUP(SVT12,[1]Acciones!$A$59:$H$1958,2,FALSE)),"")</f>
        <v>4</v>
      </c>
      <c r="SVW12" s="196" t="str">
        <f>IFERROR(IF(VLOOKUP(SVU12,[1]Acciones!$A$59:$H$1958,2,FALSE)=0,"",VLOOKUP(SVU12,[1]Acciones!$A$59:$H$1958,2,FALSE)),"")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X12" s="196" t="str">
        <f>IFERROR(IF(VLOOKUP(SVV12,[1]Acciones!$A$59:$H$1958,2,FALSE)=0,"",VLOOKUP(SVV12,[1]Acciones!$A$59:$H$1958,2,FALSE)),"")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Y12" s="196" t="str">
        <f>IFERROR(IF(VLOOKUP(SVW12,[1]Acciones!$A$59:$H$1958,2,FALSE)=0,"",VLOOKUP(SVW12,[1]Acciones!$A$59:$H$1958,2,FALSE)),"")</f>
        <v/>
      </c>
      <c r="SVZ12" s="196" t="str">
        <f>IFERROR(IF(VLOOKUP(SVX12,[1]Acciones!$A$59:$H$1958,2,FALSE)=0,"",VLOOKUP(SVX12,[1]Acciones!$A$59:$H$1958,2,FALSE)),"")</f>
        <v/>
      </c>
      <c r="SWA12" s="196">
        <f>IFERROR(IF(VLOOKUP(SVY12,[1]Acciones!$A$59:$H$1958,2,FALSE)=0,"",VLOOKUP(SVY12,[1]Acciones!$A$59:$H$1958,2,FALSE)),"")</f>
        <v>4</v>
      </c>
      <c r="SWB12" s="196">
        <f>IFERROR(IF(VLOOKUP(SVZ12,[1]Acciones!$A$59:$H$1958,2,FALSE)=0,"",VLOOKUP(SVZ12,[1]Acciones!$A$59:$H$1958,2,FALSE)),"")</f>
        <v>4</v>
      </c>
      <c r="SWC12" s="196" t="str">
        <f>IFERROR(IF(VLOOKUP(SWA12,[1]Acciones!$A$59:$H$1958,2,FALSE)=0,"",VLOOKUP(SWA12,[1]Acciones!$A$59:$H$1958,2,FALSE)),"")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D12" s="196" t="str">
        <f>IFERROR(IF(VLOOKUP(SWB12,[1]Acciones!$A$59:$H$1958,2,FALSE)=0,"",VLOOKUP(SWB12,[1]Acciones!$A$59:$H$1958,2,FALSE)),"")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E12" s="196" t="str">
        <f>IFERROR(IF(VLOOKUP(SWC12,[1]Acciones!$A$59:$H$1958,2,FALSE)=0,"",VLOOKUP(SWC12,[1]Acciones!$A$59:$H$1958,2,FALSE)),"")</f>
        <v/>
      </c>
      <c r="SWF12" s="196" t="str">
        <f>IFERROR(IF(VLOOKUP(SWD12,[1]Acciones!$A$59:$H$1958,2,FALSE)=0,"",VLOOKUP(SWD12,[1]Acciones!$A$59:$H$1958,2,FALSE)),"")</f>
        <v/>
      </c>
      <c r="SWG12" s="196">
        <f>IFERROR(IF(VLOOKUP(SWE12,[1]Acciones!$A$59:$H$1958,2,FALSE)=0,"",VLOOKUP(SWE12,[1]Acciones!$A$59:$H$1958,2,FALSE)),"")</f>
        <v>4</v>
      </c>
      <c r="SWH12" s="196">
        <f>IFERROR(IF(VLOOKUP(SWF12,[1]Acciones!$A$59:$H$1958,2,FALSE)=0,"",VLOOKUP(SWF12,[1]Acciones!$A$59:$H$1958,2,FALSE)),"")</f>
        <v>4</v>
      </c>
      <c r="SWI12" s="196" t="str">
        <f>IFERROR(IF(VLOOKUP(SWG12,[1]Acciones!$A$59:$H$1958,2,FALSE)=0,"",VLOOKUP(SWG12,[1]Acciones!$A$59:$H$1958,2,FALSE)),"")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J12" s="196" t="str">
        <f>IFERROR(IF(VLOOKUP(SWH12,[1]Acciones!$A$59:$H$1958,2,FALSE)=0,"",VLOOKUP(SWH12,[1]Acciones!$A$59:$H$1958,2,FALSE)),"")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K12" s="196" t="str">
        <f>IFERROR(IF(VLOOKUP(SWI12,[1]Acciones!$A$59:$H$1958,2,FALSE)=0,"",VLOOKUP(SWI12,[1]Acciones!$A$59:$H$1958,2,FALSE)),"")</f>
        <v/>
      </c>
      <c r="SWL12" s="196" t="str">
        <f>IFERROR(IF(VLOOKUP(SWJ12,[1]Acciones!$A$59:$H$1958,2,FALSE)=0,"",VLOOKUP(SWJ12,[1]Acciones!$A$59:$H$1958,2,FALSE)),"")</f>
        <v/>
      </c>
      <c r="SWM12" s="196">
        <f>IFERROR(IF(VLOOKUP(SWK12,[1]Acciones!$A$59:$H$1958,2,FALSE)=0,"",VLOOKUP(SWK12,[1]Acciones!$A$59:$H$1958,2,FALSE)),"")</f>
        <v>4</v>
      </c>
      <c r="SWN12" s="196">
        <f>IFERROR(IF(VLOOKUP(SWL12,[1]Acciones!$A$59:$H$1958,2,FALSE)=0,"",VLOOKUP(SWL12,[1]Acciones!$A$59:$H$1958,2,FALSE)),"")</f>
        <v>4</v>
      </c>
      <c r="SWO12" s="196" t="str">
        <f>IFERROR(IF(VLOOKUP(SWM12,[1]Acciones!$A$59:$H$1958,2,FALSE)=0,"",VLOOKUP(SWM12,[1]Acciones!$A$59:$H$1958,2,FALSE)),"")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P12" s="196" t="str">
        <f>IFERROR(IF(VLOOKUP(SWN12,[1]Acciones!$A$59:$H$1958,2,FALSE)=0,"",VLOOKUP(SWN12,[1]Acciones!$A$59:$H$1958,2,FALSE)),"")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Q12" s="196" t="str">
        <f>IFERROR(IF(VLOOKUP(SWO12,[1]Acciones!$A$59:$H$1958,2,FALSE)=0,"",VLOOKUP(SWO12,[1]Acciones!$A$59:$H$1958,2,FALSE)),"")</f>
        <v/>
      </c>
      <c r="SWR12" s="196" t="str">
        <f>IFERROR(IF(VLOOKUP(SWP12,[1]Acciones!$A$59:$H$1958,2,FALSE)=0,"",VLOOKUP(SWP12,[1]Acciones!$A$59:$H$1958,2,FALSE)),"")</f>
        <v/>
      </c>
      <c r="SWS12" s="196">
        <f>IFERROR(IF(VLOOKUP(SWQ12,[1]Acciones!$A$59:$H$1958,2,FALSE)=0,"",VLOOKUP(SWQ12,[1]Acciones!$A$59:$H$1958,2,FALSE)),"")</f>
        <v>4</v>
      </c>
      <c r="SWT12" s="196">
        <f>IFERROR(IF(VLOOKUP(SWR12,[1]Acciones!$A$59:$H$1958,2,FALSE)=0,"",VLOOKUP(SWR12,[1]Acciones!$A$59:$H$1958,2,FALSE)),"")</f>
        <v>4</v>
      </c>
      <c r="SWU12" s="196" t="str">
        <f>IFERROR(IF(VLOOKUP(SWS12,[1]Acciones!$A$59:$H$1958,2,FALSE)=0,"",VLOOKUP(SWS12,[1]Acciones!$A$59:$H$1958,2,FALSE)),"")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V12" s="196" t="str">
        <f>IFERROR(IF(VLOOKUP(SWT12,[1]Acciones!$A$59:$H$1958,2,FALSE)=0,"",VLOOKUP(SWT12,[1]Acciones!$A$59:$H$1958,2,FALSE)),"")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W12" s="196" t="str">
        <f>IFERROR(IF(VLOOKUP(SWU12,[1]Acciones!$A$59:$H$1958,2,FALSE)=0,"",VLOOKUP(SWU12,[1]Acciones!$A$59:$H$1958,2,FALSE)),"")</f>
        <v/>
      </c>
      <c r="SWX12" s="196" t="str">
        <f>IFERROR(IF(VLOOKUP(SWV12,[1]Acciones!$A$59:$H$1958,2,FALSE)=0,"",VLOOKUP(SWV12,[1]Acciones!$A$59:$H$1958,2,FALSE)),"")</f>
        <v/>
      </c>
      <c r="SWY12" s="196">
        <f>IFERROR(IF(VLOOKUP(SWW12,[1]Acciones!$A$59:$H$1958,2,FALSE)=0,"",VLOOKUP(SWW12,[1]Acciones!$A$59:$H$1958,2,FALSE)),"")</f>
        <v>4</v>
      </c>
      <c r="SWZ12" s="196">
        <f>IFERROR(IF(VLOOKUP(SWX12,[1]Acciones!$A$59:$H$1958,2,FALSE)=0,"",VLOOKUP(SWX12,[1]Acciones!$A$59:$H$1958,2,FALSE)),"")</f>
        <v>4</v>
      </c>
      <c r="SXA12" s="196" t="str">
        <f>IFERROR(IF(VLOOKUP(SWY12,[1]Acciones!$A$59:$H$1958,2,FALSE)=0,"",VLOOKUP(SWY12,[1]Acciones!$A$59:$H$1958,2,FALSE)),"")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B12" s="196" t="str">
        <f>IFERROR(IF(VLOOKUP(SWZ12,[1]Acciones!$A$59:$H$1958,2,FALSE)=0,"",VLOOKUP(SWZ12,[1]Acciones!$A$59:$H$1958,2,FALSE)),"")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C12" s="196" t="str">
        <f>IFERROR(IF(VLOOKUP(SXA12,[1]Acciones!$A$59:$H$1958,2,FALSE)=0,"",VLOOKUP(SXA12,[1]Acciones!$A$59:$H$1958,2,FALSE)),"")</f>
        <v/>
      </c>
      <c r="SXD12" s="196" t="str">
        <f>IFERROR(IF(VLOOKUP(SXB12,[1]Acciones!$A$59:$H$1958,2,FALSE)=0,"",VLOOKUP(SXB12,[1]Acciones!$A$59:$H$1958,2,FALSE)),"")</f>
        <v/>
      </c>
      <c r="SXE12" s="196">
        <f>IFERROR(IF(VLOOKUP(SXC12,[1]Acciones!$A$59:$H$1958,2,FALSE)=0,"",VLOOKUP(SXC12,[1]Acciones!$A$59:$H$1958,2,FALSE)),"")</f>
        <v>4</v>
      </c>
      <c r="SXF12" s="196">
        <f>IFERROR(IF(VLOOKUP(SXD12,[1]Acciones!$A$59:$H$1958,2,FALSE)=0,"",VLOOKUP(SXD12,[1]Acciones!$A$59:$H$1958,2,FALSE)),"")</f>
        <v>4</v>
      </c>
      <c r="SXG12" s="196" t="str">
        <f>IFERROR(IF(VLOOKUP(SXE12,[1]Acciones!$A$59:$H$1958,2,FALSE)=0,"",VLOOKUP(SXE12,[1]Acciones!$A$59:$H$1958,2,FALSE)),"")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H12" s="196" t="str">
        <f>IFERROR(IF(VLOOKUP(SXF12,[1]Acciones!$A$59:$H$1958,2,FALSE)=0,"",VLOOKUP(SXF12,[1]Acciones!$A$59:$H$1958,2,FALSE)),"")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I12" s="196" t="str">
        <f>IFERROR(IF(VLOOKUP(SXG12,[1]Acciones!$A$59:$H$1958,2,FALSE)=0,"",VLOOKUP(SXG12,[1]Acciones!$A$59:$H$1958,2,FALSE)),"")</f>
        <v/>
      </c>
      <c r="SXJ12" s="196" t="str">
        <f>IFERROR(IF(VLOOKUP(SXH12,[1]Acciones!$A$59:$H$1958,2,FALSE)=0,"",VLOOKUP(SXH12,[1]Acciones!$A$59:$H$1958,2,FALSE)),"")</f>
        <v/>
      </c>
      <c r="SXK12" s="196">
        <f>IFERROR(IF(VLOOKUP(SXI12,[1]Acciones!$A$59:$H$1958,2,FALSE)=0,"",VLOOKUP(SXI12,[1]Acciones!$A$59:$H$1958,2,FALSE)),"")</f>
        <v>4</v>
      </c>
      <c r="SXL12" s="196">
        <f>IFERROR(IF(VLOOKUP(SXJ12,[1]Acciones!$A$59:$H$1958,2,FALSE)=0,"",VLOOKUP(SXJ12,[1]Acciones!$A$59:$H$1958,2,FALSE)),"")</f>
        <v>4</v>
      </c>
      <c r="SXM12" s="196" t="str">
        <f>IFERROR(IF(VLOOKUP(SXK12,[1]Acciones!$A$59:$H$1958,2,FALSE)=0,"",VLOOKUP(SXK12,[1]Acciones!$A$59:$H$1958,2,FALSE)),"")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N12" s="196" t="str">
        <f>IFERROR(IF(VLOOKUP(SXL12,[1]Acciones!$A$59:$H$1958,2,FALSE)=0,"",VLOOKUP(SXL12,[1]Acciones!$A$59:$H$1958,2,FALSE)),"")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O12" s="196" t="str">
        <f>IFERROR(IF(VLOOKUP(SXM12,[1]Acciones!$A$59:$H$1958,2,FALSE)=0,"",VLOOKUP(SXM12,[1]Acciones!$A$59:$H$1958,2,FALSE)),"")</f>
        <v/>
      </c>
      <c r="SXP12" s="196" t="str">
        <f>IFERROR(IF(VLOOKUP(SXN12,[1]Acciones!$A$59:$H$1958,2,FALSE)=0,"",VLOOKUP(SXN12,[1]Acciones!$A$59:$H$1958,2,FALSE)),"")</f>
        <v/>
      </c>
      <c r="SXQ12" s="196">
        <f>IFERROR(IF(VLOOKUP(SXO12,[1]Acciones!$A$59:$H$1958,2,FALSE)=0,"",VLOOKUP(SXO12,[1]Acciones!$A$59:$H$1958,2,FALSE)),"")</f>
        <v>4</v>
      </c>
      <c r="SXR12" s="196">
        <f>IFERROR(IF(VLOOKUP(SXP12,[1]Acciones!$A$59:$H$1958,2,FALSE)=0,"",VLOOKUP(SXP12,[1]Acciones!$A$59:$H$1958,2,FALSE)),"")</f>
        <v>4</v>
      </c>
      <c r="SXS12" s="196" t="str">
        <f>IFERROR(IF(VLOOKUP(SXQ12,[1]Acciones!$A$59:$H$1958,2,FALSE)=0,"",VLOOKUP(SXQ12,[1]Acciones!$A$59:$H$1958,2,FALSE)),"")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T12" s="196" t="str">
        <f>IFERROR(IF(VLOOKUP(SXR12,[1]Acciones!$A$59:$H$1958,2,FALSE)=0,"",VLOOKUP(SXR12,[1]Acciones!$A$59:$H$1958,2,FALSE)),"")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U12" s="196" t="str">
        <f>IFERROR(IF(VLOOKUP(SXS12,[1]Acciones!$A$59:$H$1958,2,FALSE)=0,"",VLOOKUP(SXS12,[1]Acciones!$A$59:$H$1958,2,FALSE)),"")</f>
        <v/>
      </c>
      <c r="SXV12" s="196" t="str">
        <f>IFERROR(IF(VLOOKUP(SXT12,[1]Acciones!$A$59:$H$1958,2,FALSE)=0,"",VLOOKUP(SXT12,[1]Acciones!$A$59:$H$1958,2,FALSE)),"")</f>
        <v/>
      </c>
      <c r="SXW12" s="196">
        <f>IFERROR(IF(VLOOKUP(SXU12,[1]Acciones!$A$59:$H$1958,2,FALSE)=0,"",VLOOKUP(SXU12,[1]Acciones!$A$59:$H$1958,2,FALSE)),"")</f>
        <v>4</v>
      </c>
      <c r="SXX12" s="196">
        <f>IFERROR(IF(VLOOKUP(SXV12,[1]Acciones!$A$59:$H$1958,2,FALSE)=0,"",VLOOKUP(SXV12,[1]Acciones!$A$59:$H$1958,2,FALSE)),"")</f>
        <v>4</v>
      </c>
      <c r="SXY12" s="196" t="str">
        <f>IFERROR(IF(VLOOKUP(SXW12,[1]Acciones!$A$59:$H$1958,2,FALSE)=0,"",VLOOKUP(SXW12,[1]Acciones!$A$59:$H$1958,2,FALSE)),"")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Z12" s="196" t="str">
        <f>IFERROR(IF(VLOOKUP(SXX12,[1]Acciones!$A$59:$H$1958,2,FALSE)=0,"",VLOOKUP(SXX12,[1]Acciones!$A$59:$H$1958,2,FALSE)),"")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A12" s="196" t="str">
        <f>IFERROR(IF(VLOOKUP(SXY12,[1]Acciones!$A$59:$H$1958,2,FALSE)=0,"",VLOOKUP(SXY12,[1]Acciones!$A$59:$H$1958,2,FALSE)),"")</f>
        <v/>
      </c>
      <c r="SYB12" s="196" t="str">
        <f>IFERROR(IF(VLOOKUP(SXZ12,[1]Acciones!$A$59:$H$1958,2,FALSE)=0,"",VLOOKUP(SXZ12,[1]Acciones!$A$59:$H$1958,2,FALSE)),"")</f>
        <v/>
      </c>
      <c r="SYC12" s="196">
        <f>IFERROR(IF(VLOOKUP(SYA12,[1]Acciones!$A$59:$H$1958,2,FALSE)=0,"",VLOOKUP(SYA12,[1]Acciones!$A$59:$H$1958,2,FALSE)),"")</f>
        <v>4</v>
      </c>
      <c r="SYD12" s="196">
        <f>IFERROR(IF(VLOOKUP(SYB12,[1]Acciones!$A$59:$H$1958,2,FALSE)=0,"",VLOOKUP(SYB12,[1]Acciones!$A$59:$H$1958,2,FALSE)),"")</f>
        <v>4</v>
      </c>
      <c r="SYE12" s="196" t="str">
        <f>IFERROR(IF(VLOOKUP(SYC12,[1]Acciones!$A$59:$H$1958,2,FALSE)=0,"",VLOOKUP(SYC12,[1]Acciones!$A$59:$H$1958,2,FALSE)),"")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F12" s="196" t="str">
        <f>IFERROR(IF(VLOOKUP(SYD12,[1]Acciones!$A$59:$H$1958,2,FALSE)=0,"",VLOOKUP(SYD12,[1]Acciones!$A$59:$H$1958,2,FALSE)),"")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G12" s="196" t="str">
        <f>IFERROR(IF(VLOOKUP(SYE12,[1]Acciones!$A$59:$H$1958,2,FALSE)=0,"",VLOOKUP(SYE12,[1]Acciones!$A$59:$H$1958,2,FALSE)),"")</f>
        <v/>
      </c>
      <c r="SYH12" s="196" t="str">
        <f>IFERROR(IF(VLOOKUP(SYF12,[1]Acciones!$A$59:$H$1958,2,FALSE)=0,"",VLOOKUP(SYF12,[1]Acciones!$A$59:$H$1958,2,FALSE)),"")</f>
        <v/>
      </c>
      <c r="SYI12" s="196">
        <f>IFERROR(IF(VLOOKUP(SYG12,[1]Acciones!$A$59:$H$1958,2,FALSE)=0,"",VLOOKUP(SYG12,[1]Acciones!$A$59:$H$1958,2,FALSE)),"")</f>
        <v>4</v>
      </c>
      <c r="SYJ12" s="196">
        <f>IFERROR(IF(VLOOKUP(SYH12,[1]Acciones!$A$59:$H$1958,2,FALSE)=0,"",VLOOKUP(SYH12,[1]Acciones!$A$59:$H$1958,2,FALSE)),"")</f>
        <v>4</v>
      </c>
      <c r="SYK12" s="196" t="str">
        <f>IFERROR(IF(VLOOKUP(SYI12,[1]Acciones!$A$59:$H$1958,2,FALSE)=0,"",VLOOKUP(SYI12,[1]Acciones!$A$59:$H$1958,2,FALSE)),"")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L12" s="196" t="str">
        <f>IFERROR(IF(VLOOKUP(SYJ12,[1]Acciones!$A$59:$H$1958,2,FALSE)=0,"",VLOOKUP(SYJ12,[1]Acciones!$A$59:$H$1958,2,FALSE)),"")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M12" s="196" t="str">
        <f>IFERROR(IF(VLOOKUP(SYK12,[1]Acciones!$A$59:$H$1958,2,FALSE)=0,"",VLOOKUP(SYK12,[1]Acciones!$A$59:$H$1958,2,FALSE)),"")</f>
        <v/>
      </c>
      <c r="SYN12" s="196" t="str">
        <f>IFERROR(IF(VLOOKUP(SYL12,[1]Acciones!$A$59:$H$1958,2,FALSE)=0,"",VLOOKUP(SYL12,[1]Acciones!$A$59:$H$1958,2,FALSE)),"")</f>
        <v/>
      </c>
      <c r="SYO12" s="196">
        <f>IFERROR(IF(VLOOKUP(SYM12,[1]Acciones!$A$59:$H$1958,2,FALSE)=0,"",VLOOKUP(SYM12,[1]Acciones!$A$59:$H$1958,2,FALSE)),"")</f>
        <v>4</v>
      </c>
      <c r="SYP12" s="196">
        <f>IFERROR(IF(VLOOKUP(SYN12,[1]Acciones!$A$59:$H$1958,2,FALSE)=0,"",VLOOKUP(SYN12,[1]Acciones!$A$59:$H$1958,2,FALSE)),"")</f>
        <v>4</v>
      </c>
      <c r="SYQ12" s="196" t="str">
        <f>IFERROR(IF(VLOOKUP(SYO12,[1]Acciones!$A$59:$H$1958,2,FALSE)=0,"",VLOOKUP(SYO12,[1]Acciones!$A$59:$H$1958,2,FALSE)),"")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R12" s="196" t="str">
        <f>IFERROR(IF(VLOOKUP(SYP12,[1]Acciones!$A$59:$H$1958,2,FALSE)=0,"",VLOOKUP(SYP12,[1]Acciones!$A$59:$H$1958,2,FALSE)),"")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S12" s="196" t="str">
        <f>IFERROR(IF(VLOOKUP(SYQ12,[1]Acciones!$A$59:$H$1958,2,FALSE)=0,"",VLOOKUP(SYQ12,[1]Acciones!$A$59:$H$1958,2,FALSE)),"")</f>
        <v/>
      </c>
      <c r="SYT12" s="196" t="str">
        <f>IFERROR(IF(VLOOKUP(SYR12,[1]Acciones!$A$59:$H$1958,2,FALSE)=0,"",VLOOKUP(SYR12,[1]Acciones!$A$59:$H$1958,2,FALSE)),"")</f>
        <v/>
      </c>
      <c r="SYU12" s="196">
        <f>IFERROR(IF(VLOOKUP(SYS12,[1]Acciones!$A$59:$H$1958,2,FALSE)=0,"",VLOOKUP(SYS12,[1]Acciones!$A$59:$H$1958,2,FALSE)),"")</f>
        <v>4</v>
      </c>
      <c r="SYV12" s="196">
        <f>IFERROR(IF(VLOOKUP(SYT12,[1]Acciones!$A$59:$H$1958,2,FALSE)=0,"",VLOOKUP(SYT12,[1]Acciones!$A$59:$H$1958,2,FALSE)),"")</f>
        <v>4</v>
      </c>
      <c r="SYW12" s="196" t="str">
        <f>IFERROR(IF(VLOOKUP(SYU12,[1]Acciones!$A$59:$H$1958,2,FALSE)=0,"",VLOOKUP(SYU12,[1]Acciones!$A$59:$H$1958,2,FALSE)),"")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X12" s="196" t="str">
        <f>IFERROR(IF(VLOOKUP(SYV12,[1]Acciones!$A$59:$H$1958,2,FALSE)=0,"",VLOOKUP(SYV12,[1]Acciones!$A$59:$H$1958,2,FALSE)),"")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Y12" s="196" t="str">
        <f>IFERROR(IF(VLOOKUP(SYW12,[1]Acciones!$A$59:$H$1958,2,FALSE)=0,"",VLOOKUP(SYW12,[1]Acciones!$A$59:$H$1958,2,FALSE)),"")</f>
        <v/>
      </c>
      <c r="SYZ12" s="196" t="str">
        <f>IFERROR(IF(VLOOKUP(SYX12,[1]Acciones!$A$59:$H$1958,2,FALSE)=0,"",VLOOKUP(SYX12,[1]Acciones!$A$59:$H$1958,2,FALSE)),"")</f>
        <v/>
      </c>
      <c r="SZA12" s="196">
        <f>IFERROR(IF(VLOOKUP(SYY12,[1]Acciones!$A$59:$H$1958,2,FALSE)=0,"",VLOOKUP(SYY12,[1]Acciones!$A$59:$H$1958,2,FALSE)),"")</f>
        <v>4</v>
      </c>
      <c r="SZB12" s="196">
        <f>IFERROR(IF(VLOOKUP(SYZ12,[1]Acciones!$A$59:$H$1958,2,FALSE)=0,"",VLOOKUP(SYZ12,[1]Acciones!$A$59:$H$1958,2,FALSE)),"")</f>
        <v>4</v>
      </c>
      <c r="SZC12" s="196" t="str">
        <f>IFERROR(IF(VLOOKUP(SZA12,[1]Acciones!$A$59:$H$1958,2,FALSE)=0,"",VLOOKUP(SZA12,[1]Acciones!$A$59:$H$1958,2,FALSE)),"")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D12" s="196" t="str">
        <f>IFERROR(IF(VLOOKUP(SZB12,[1]Acciones!$A$59:$H$1958,2,FALSE)=0,"",VLOOKUP(SZB12,[1]Acciones!$A$59:$H$1958,2,FALSE)),"")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E12" s="196" t="str">
        <f>IFERROR(IF(VLOOKUP(SZC12,[1]Acciones!$A$59:$H$1958,2,FALSE)=0,"",VLOOKUP(SZC12,[1]Acciones!$A$59:$H$1958,2,FALSE)),"")</f>
        <v/>
      </c>
      <c r="SZF12" s="196" t="str">
        <f>IFERROR(IF(VLOOKUP(SZD12,[1]Acciones!$A$59:$H$1958,2,FALSE)=0,"",VLOOKUP(SZD12,[1]Acciones!$A$59:$H$1958,2,FALSE)),"")</f>
        <v/>
      </c>
      <c r="SZG12" s="196">
        <f>IFERROR(IF(VLOOKUP(SZE12,[1]Acciones!$A$59:$H$1958,2,FALSE)=0,"",VLOOKUP(SZE12,[1]Acciones!$A$59:$H$1958,2,FALSE)),"")</f>
        <v>4</v>
      </c>
      <c r="SZH12" s="196">
        <f>IFERROR(IF(VLOOKUP(SZF12,[1]Acciones!$A$59:$H$1958,2,FALSE)=0,"",VLOOKUP(SZF12,[1]Acciones!$A$59:$H$1958,2,FALSE)),"")</f>
        <v>4</v>
      </c>
      <c r="SZI12" s="196" t="str">
        <f>IFERROR(IF(VLOOKUP(SZG12,[1]Acciones!$A$59:$H$1958,2,FALSE)=0,"",VLOOKUP(SZG12,[1]Acciones!$A$59:$H$1958,2,FALSE)),"")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J12" s="196" t="str">
        <f>IFERROR(IF(VLOOKUP(SZH12,[1]Acciones!$A$59:$H$1958,2,FALSE)=0,"",VLOOKUP(SZH12,[1]Acciones!$A$59:$H$1958,2,FALSE)),"")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K12" s="196" t="str">
        <f>IFERROR(IF(VLOOKUP(SZI12,[1]Acciones!$A$59:$H$1958,2,FALSE)=0,"",VLOOKUP(SZI12,[1]Acciones!$A$59:$H$1958,2,FALSE)),"")</f>
        <v/>
      </c>
      <c r="SZL12" s="196" t="str">
        <f>IFERROR(IF(VLOOKUP(SZJ12,[1]Acciones!$A$59:$H$1958,2,FALSE)=0,"",VLOOKUP(SZJ12,[1]Acciones!$A$59:$H$1958,2,FALSE)),"")</f>
        <v/>
      </c>
      <c r="SZM12" s="196">
        <f>IFERROR(IF(VLOOKUP(SZK12,[1]Acciones!$A$59:$H$1958,2,FALSE)=0,"",VLOOKUP(SZK12,[1]Acciones!$A$59:$H$1958,2,FALSE)),"")</f>
        <v>4</v>
      </c>
      <c r="SZN12" s="196">
        <f>IFERROR(IF(VLOOKUP(SZL12,[1]Acciones!$A$59:$H$1958,2,FALSE)=0,"",VLOOKUP(SZL12,[1]Acciones!$A$59:$H$1958,2,FALSE)),"")</f>
        <v>4</v>
      </c>
      <c r="SZO12" s="196" t="str">
        <f>IFERROR(IF(VLOOKUP(SZM12,[1]Acciones!$A$59:$H$1958,2,FALSE)=0,"",VLOOKUP(SZM12,[1]Acciones!$A$59:$H$1958,2,FALSE)),"")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P12" s="196" t="str">
        <f>IFERROR(IF(VLOOKUP(SZN12,[1]Acciones!$A$59:$H$1958,2,FALSE)=0,"",VLOOKUP(SZN12,[1]Acciones!$A$59:$H$1958,2,FALSE)),"")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Q12" s="196" t="str">
        <f>IFERROR(IF(VLOOKUP(SZO12,[1]Acciones!$A$59:$H$1958,2,FALSE)=0,"",VLOOKUP(SZO12,[1]Acciones!$A$59:$H$1958,2,FALSE)),"")</f>
        <v/>
      </c>
      <c r="SZR12" s="196" t="str">
        <f>IFERROR(IF(VLOOKUP(SZP12,[1]Acciones!$A$59:$H$1958,2,FALSE)=0,"",VLOOKUP(SZP12,[1]Acciones!$A$59:$H$1958,2,FALSE)),"")</f>
        <v/>
      </c>
      <c r="SZS12" s="196">
        <f>IFERROR(IF(VLOOKUP(SZQ12,[1]Acciones!$A$59:$H$1958,2,FALSE)=0,"",VLOOKUP(SZQ12,[1]Acciones!$A$59:$H$1958,2,FALSE)),"")</f>
        <v>4</v>
      </c>
      <c r="SZT12" s="196">
        <f>IFERROR(IF(VLOOKUP(SZR12,[1]Acciones!$A$59:$H$1958,2,FALSE)=0,"",VLOOKUP(SZR12,[1]Acciones!$A$59:$H$1958,2,FALSE)),"")</f>
        <v>4</v>
      </c>
      <c r="SZU12" s="196" t="str">
        <f>IFERROR(IF(VLOOKUP(SZS12,[1]Acciones!$A$59:$H$1958,2,FALSE)=0,"",VLOOKUP(SZS12,[1]Acciones!$A$59:$H$1958,2,FALSE)),"")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V12" s="196" t="str">
        <f>IFERROR(IF(VLOOKUP(SZT12,[1]Acciones!$A$59:$H$1958,2,FALSE)=0,"",VLOOKUP(SZT12,[1]Acciones!$A$59:$H$1958,2,FALSE)),"")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W12" s="196" t="str">
        <f>IFERROR(IF(VLOOKUP(SZU12,[1]Acciones!$A$59:$H$1958,2,FALSE)=0,"",VLOOKUP(SZU12,[1]Acciones!$A$59:$H$1958,2,FALSE)),"")</f>
        <v/>
      </c>
      <c r="SZX12" s="196" t="str">
        <f>IFERROR(IF(VLOOKUP(SZV12,[1]Acciones!$A$59:$H$1958,2,FALSE)=0,"",VLOOKUP(SZV12,[1]Acciones!$A$59:$H$1958,2,FALSE)),"")</f>
        <v/>
      </c>
      <c r="SZY12" s="196">
        <f>IFERROR(IF(VLOOKUP(SZW12,[1]Acciones!$A$59:$H$1958,2,FALSE)=0,"",VLOOKUP(SZW12,[1]Acciones!$A$59:$H$1958,2,FALSE)),"")</f>
        <v>4</v>
      </c>
      <c r="SZZ12" s="196">
        <f>IFERROR(IF(VLOOKUP(SZX12,[1]Acciones!$A$59:$H$1958,2,FALSE)=0,"",VLOOKUP(SZX12,[1]Acciones!$A$59:$H$1958,2,FALSE)),"")</f>
        <v>4</v>
      </c>
      <c r="TAA12" s="196" t="str">
        <f>IFERROR(IF(VLOOKUP(SZY12,[1]Acciones!$A$59:$H$1958,2,FALSE)=0,"",VLOOKUP(SZY12,[1]Acciones!$A$59:$H$1958,2,FALSE)),"")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B12" s="196" t="str">
        <f>IFERROR(IF(VLOOKUP(SZZ12,[1]Acciones!$A$59:$H$1958,2,FALSE)=0,"",VLOOKUP(SZZ12,[1]Acciones!$A$59:$H$1958,2,FALSE)),"")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C12" s="196" t="str">
        <f>IFERROR(IF(VLOOKUP(TAA12,[1]Acciones!$A$59:$H$1958,2,FALSE)=0,"",VLOOKUP(TAA12,[1]Acciones!$A$59:$H$1958,2,FALSE)),"")</f>
        <v/>
      </c>
      <c r="TAD12" s="196" t="str">
        <f>IFERROR(IF(VLOOKUP(TAB12,[1]Acciones!$A$59:$H$1958,2,FALSE)=0,"",VLOOKUP(TAB12,[1]Acciones!$A$59:$H$1958,2,FALSE)),"")</f>
        <v/>
      </c>
      <c r="TAE12" s="196">
        <f>IFERROR(IF(VLOOKUP(TAC12,[1]Acciones!$A$59:$H$1958,2,FALSE)=0,"",VLOOKUP(TAC12,[1]Acciones!$A$59:$H$1958,2,FALSE)),"")</f>
        <v>4</v>
      </c>
      <c r="TAF12" s="196">
        <f>IFERROR(IF(VLOOKUP(TAD12,[1]Acciones!$A$59:$H$1958,2,FALSE)=0,"",VLOOKUP(TAD12,[1]Acciones!$A$59:$H$1958,2,FALSE)),"")</f>
        <v>4</v>
      </c>
      <c r="TAG12" s="196" t="str">
        <f>IFERROR(IF(VLOOKUP(TAE12,[1]Acciones!$A$59:$H$1958,2,FALSE)=0,"",VLOOKUP(TAE12,[1]Acciones!$A$59:$H$1958,2,FALSE)),"")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H12" s="196" t="str">
        <f>IFERROR(IF(VLOOKUP(TAF12,[1]Acciones!$A$59:$H$1958,2,FALSE)=0,"",VLOOKUP(TAF12,[1]Acciones!$A$59:$H$1958,2,FALSE)),"")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I12" s="196" t="str">
        <f>IFERROR(IF(VLOOKUP(TAG12,[1]Acciones!$A$59:$H$1958,2,FALSE)=0,"",VLOOKUP(TAG12,[1]Acciones!$A$59:$H$1958,2,FALSE)),"")</f>
        <v/>
      </c>
      <c r="TAJ12" s="196" t="str">
        <f>IFERROR(IF(VLOOKUP(TAH12,[1]Acciones!$A$59:$H$1958,2,FALSE)=0,"",VLOOKUP(TAH12,[1]Acciones!$A$59:$H$1958,2,FALSE)),"")</f>
        <v/>
      </c>
      <c r="TAK12" s="196">
        <f>IFERROR(IF(VLOOKUP(TAI12,[1]Acciones!$A$59:$H$1958,2,FALSE)=0,"",VLOOKUP(TAI12,[1]Acciones!$A$59:$H$1958,2,FALSE)),"")</f>
        <v>4</v>
      </c>
      <c r="TAL12" s="196">
        <f>IFERROR(IF(VLOOKUP(TAJ12,[1]Acciones!$A$59:$H$1958,2,FALSE)=0,"",VLOOKUP(TAJ12,[1]Acciones!$A$59:$H$1958,2,FALSE)),"")</f>
        <v>4</v>
      </c>
      <c r="TAM12" s="196" t="str">
        <f>IFERROR(IF(VLOOKUP(TAK12,[1]Acciones!$A$59:$H$1958,2,FALSE)=0,"",VLOOKUP(TAK12,[1]Acciones!$A$59:$H$1958,2,FALSE)),"")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N12" s="196" t="str">
        <f>IFERROR(IF(VLOOKUP(TAL12,[1]Acciones!$A$59:$H$1958,2,FALSE)=0,"",VLOOKUP(TAL12,[1]Acciones!$A$59:$H$1958,2,FALSE)),"")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O12" s="196" t="str">
        <f>IFERROR(IF(VLOOKUP(TAM12,[1]Acciones!$A$59:$H$1958,2,FALSE)=0,"",VLOOKUP(TAM12,[1]Acciones!$A$59:$H$1958,2,FALSE)),"")</f>
        <v/>
      </c>
      <c r="TAP12" s="196" t="str">
        <f>IFERROR(IF(VLOOKUP(TAN12,[1]Acciones!$A$59:$H$1958,2,FALSE)=0,"",VLOOKUP(TAN12,[1]Acciones!$A$59:$H$1958,2,FALSE)),"")</f>
        <v/>
      </c>
      <c r="TAQ12" s="196">
        <f>IFERROR(IF(VLOOKUP(TAO12,[1]Acciones!$A$59:$H$1958,2,FALSE)=0,"",VLOOKUP(TAO12,[1]Acciones!$A$59:$H$1958,2,FALSE)),"")</f>
        <v>4</v>
      </c>
      <c r="TAR12" s="196">
        <f>IFERROR(IF(VLOOKUP(TAP12,[1]Acciones!$A$59:$H$1958,2,FALSE)=0,"",VLOOKUP(TAP12,[1]Acciones!$A$59:$H$1958,2,FALSE)),"")</f>
        <v>4</v>
      </c>
      <c r="TAS12" s="196" t="str">
        <f>IFERROR(IF(VLOOKUP(TAQ12,[1]Acciones!$A$59:$H$1958,2,FALSE)=0,"",VLOOKUP(TAQ12,[1]Acciones!$A$59:$H$1958,2,FALSE)),"")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T12" s="196" t="str">
        <f>IFERROR(IF(VLOOKUP(TAR12,[1]Acciones!$A$59:$H$1958,2,FALSE)=0,"",VLOOKUP(TAR12,[1]Acciones!$A$59:$H$1958,2,FALSE)),"")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U12" s="196" t="str">
        <f>IFERROR(IF(VLOOKUP(TAS12,[1]Acciones!$A$59:$H$1958,2,FALSE)=0,"",VLOOKUP(TAS12,[1]Acciones!$A$59:$H$1958,2,FALSE)),"")</f>
        <v/>
      </c>
      <c r="TAV12" s="196" t="str">
        <f>IFERROR(IF(VLOOKUP(TAT12,[1]Acciones!$A$59:$H$1958,2,FALSE)=0,"",VLOOKUP(TAT12,[1]Acciones!$A$59:$H$1958,2,FALSE)),"")</f>
        <v/>
      </c>
      <c r="TAW12" s="196">
        <f>IFERROR(IF(VLOOKUP(TAU12,[1]Acciones!$A$59:$H$1958,2,FALSE)=0,"",VLOOKUP(TAU12,[1]Acciones!$A$59:$H$1958,2,FALSE)),"")</f>
        <v>4</v>
      </c>
      <c r="TAX12" s="196">
        <f>IFERROR(IF(VLOOKUP(TAV12,[1]Acciones!$A$59:$H$1958,2,FALSE)=0,"",VLOOKUP(TAV12,[1]Acciones!$A$59:$H$1958,2,FALSE)),"")</f>
        <v>4</v>
      </c>
      <c r="TAY12" s="196" t="str">
        <f>IFERROR(IF(VLOOKUP(TAW12,[1]Acciones!$A$59:$H$1958,2,FALSE)=0,"",VLOOKUP(TAW12,[1]Acciones!$A$59:$H$1958,2,FALSE)),"")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Z12" s="196" t="str">
        <f>IFERROR(IF(VLOOKUP(TAX12,[1]Acciones!$A$59:$H$1958,2,FALSE)=0,"",VLOOKUP(TAX12,[1]Acciones!$A$59:$H$1958,2,FALSE)),"")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A12" s="196" t="str">
        <f>IFERROR(IF(VLOOKUP(TAY12,[1]Acciones!$A$59:$H$1958,2,FALSE)=0,"",VLOOKUP(TAY12,[1]Acciones!$A$59:$H$1958,2,FALSE)),"")</f>
        <v/>
      </c>
      <c r="TBB12" s="196" t="str">
        <f>IFERROR(IF(VLOOKUP(TAZ12,[1]Acciones!$A$59:$H$1958,2,FALSE)=0,"",VLOOKUP(TAZ12,[1]Acciones!$A$59:$H$1958,2,FALSE)),"")</f>
        <v/>
      </c>
      <c r="TBC12" s="196">
        <f>IFERROR(IF(VLOOKUP(TBA12,[1]Acciones!$A$59:$H$1958,2,FALSE)=0,"",VLOOKUP(TBA12,[1]Acciones!$A$59:$H$1958,2,FALSE)),"")</f>
        <v>4</v>
      </c>
      <c r="TBD12" s="196">
        <f>IFERROR(IF(VLOOKUP(TBB12,[1]Acciones!$A$59:$H$1958,2,FALSE)=0,"",VLOOKUP(TBB12,[1]Acciones!$A$59:$H$1958,2,FALSE)),"")</f>
        <v>4</v>
      </c>
      <c r="TBE12" s="196" t="str">
        <f>IFERROR(IF(VLOOKUP(TBC12,[1]Acciones!$A$59:$H$1958,2,FALSE)=0,"",VLOOKUP(TBC12,[1]Acciones!$A$59:$H$1958,2,FALSE)),"")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F12" s="196" t="str">
        <f>IFERROR(IF(VLOOKUP(TBD12,[1]Acciones!$A$59:$H$1958,2,FALSE)=0,"",VLOOKUP(TBD12,[1]Acciones!$A$59:$H$1958,2,FALSE)),"")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G12" s="196" t="str">
        <f>IFERROR(IF(VLOOKUP(TBE12,[1]Acciones!$A$59:$H$1958,2,FALSE)=0,"",VLOOKUP(TBE12,[1]Acciones!$A$59:$H$1958,2,FALSE)),"")</f>
        <v/>
      </c>
      <c r="TBH12" s="196" t="str">
        <f>IFERROR(IF(VLOOKUP(TBF12,[1]Acciones!$A$59:$H$1958,2,FALSE)=0,"",VLOOKUP(TBF12,[1]Acciones!$A$59:$H$1958,2,FALSE)),"")</f>
        <v/>
      </c>
      <c r="TBI12" s="196">
        <f>IFERROR(IF(VLOOKUP(TBG12,[1]Acciones!$A$59:$H$1958,2,FALSE)=0,"",VLOOKUP(TBG12,[1]Acciones!$A$59:$H$1958,2,FALSE)),"")</f>
        <v>4</v>
      </c>
      <c r="TBJ12" s="196">
        <f>IFERROR(IF(VLOOKUP(TBH12,[1]Acciones!$A$59:$H$1958,2,FALSE)=0,"",VLOOKUP(TBH12,[1]Acciones!$A$59:$H$1958,2,FALSE)),"")</f>
        <v>4</v>
      </c>
      <c r="TBK12" s="196" t="str">
        <f>IFERROR(IF(VLOOKUP(TBI12,[1]Acciones!$A$59:$H$1958,2,FALSE)=0,"",VLOOKUP(TBI12,[1]Acciones!$A$59:$H$1958,2,FALSE)),"")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L12" s="196" t="str">
        <f>IFERROR(IF(VLOOKUP(TBJ12,[1]Acciones!$A$59:$H$1958,2,FALSE)=0,"",VLOOKUP(TBJ12,[1]Acciones!$A$59:$H$1958,2,FALSE)),"")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M12" s="196" t="str">
        <f>IFERROR(IF(VLOOKUP(TBK12,[1]Acciones!$A$59:$H$1958,2,FALSE)=0,"",VLOOKUP(TBK12,[1]Acciones!$A$59:$H$1958,2,FALSE)),"")</f>
        <v/>
      </c>
      <c r="TBN12" s="196" t="str">
        <f>IFERROR(IF(VLOOKUP(TBL12,[1]Acciones!$A$59:$H$1958,2,FALSE)=0,"",VLOOKUP(TBL12,[1]Acciones!$A$59:$H$1958,2,FALSE)),"")</f>
        <v/>
      </c>
      <c r="TBO12" s="196">
        <f>IFERROR(IF(VLOOKUP(TBM12,[1]Acciones!$A$59:$H$1958,2,FALSE)=0,"",VLOOKUP(TBM12,[1]Acciones!$A$59:$H$1958,2,FALSE)),"")</f>
        <v>4</v>
      </c>
      <c r="TBP12" s="196">
        <f>IFERROR(IF(VLOOKUP(TBN12,[1]Acciones!$A$59:$H$1958,2,FALSE)=0,"",VLOOKUP(TBN12,[1]Acciones!$A$59:$H$1958,2,FALSE)),"")</f>
        <v>4</v>
      </c>
      <c r="TBQ12" s="196" t="str">
        <f>IFERROR(IF(VLOOKUP(TBO12,[1]Acciones!$A$59:$H$1958,2,FALSE)=0,"",VLOOKUP(TBO12,[1]Acciones!$A$59:$H$1958,2,FALSE)),"")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R12" s="196" t="str">
        <f>IFERROR(IF(VLOOKUP(TBP12,[1]Acciones!$A$59:$H$1958,2,FALSE)=0,"",VLOOKUP(TBP12,[1]Acciones!$A$59:$H$1958,2,FALSE)),"")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S12" s="196" t="str">
        <f>IFERROR(IF(VLOOKUP(TBQ12,[1]Acciones!$A$59:$H$1958,2,FALSE)=0,"",VLOOKUP(TBQ12,[1]Acciones!$A$59:$H$1958,2,FALSE)),"")</f>
        <v/>
      </c>
      <c r="TBT12" s="196" t="str">
        <f>IFERROR(IF(VLOOKUP(TBR12,[1]Acciones!$A$59:$H$1958,2,FALSE)=0,"",VLOOKUP(TBR12,[1]Acciones!$A$59:$H$1958,2,FALSE)),"")</f>
        <v/>
      </c>
      <c r="TBU12" s="196">
        <f>IFERROR(IF(VLOOKUP(TBS12,[1]Acciones!$A$59:$H$1958,2,FALSE)=0,"",VLOOKUP(TBS12,[1]Acciones!$A$59:$H$1958,2,FALSE)),"")</f>
        <v>4</v>
      </c>
      <c r="TBV12" s="196">
        <f>IFERROR(IF(VLOOKUP(TBT12,[1]Acciones!$A$59:$H$1958,2,FALSE)=0,"",VLOOKUP(TBT12,[1]Acciones!$A$59:$H$1958,2,FALSE)),"")</f>
        <v>4</v>
      </c>
      <c r="TBW12" s="196" t="str">
        <f>IFERROR(IF(VLOOKUP(TBU12,[1]Acciones!$A$59:$H$1958,2,FALSE)=0,"",VLOOKUP(TBU12,[1]Acciones!$A$59:$H$1958,2,FALSE)),"")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X12" s="196" t="str">
        <f>IFERROR(IF(VLOOKUP(TBV12,[1]Acciones!$A$59:$H$1958,2,FALSE)=0,"",VLOOKUP(TBV12,[1]Acciones!$A$59:$H$1958,2,FALSE)),"")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Y12" s="196" t="str">
        <f>IFERROR(IF(VLOOKUP(TBW12,[1]Acciones!$A$59:$H$1958,2,FALSE)=0,"",VLOOKUP(TBW12,[1]Acciones!$A$59:$H$1958,2,FALSE)),"")</f>
        <v/>
      </c>
      <c r="TBZ12" s="196" t="str">
        <f>IFERROR(IF(VLOOKUP(TBX12,[1]Acciones!$A$59:$H$1958,2,FALSE)=0,"",VLOOKUP(TBX12,[1]Acciones!$A$59:$H$1958,2,FALSE)),"")</f>
        <v/>
      </c>
      <c r="TCA12" s="196">
        <f>IFERROR(IF(VLOOKUP(TBY12,[1]Acciones!$A$59:$H$1958,2,FALSE)=0,"",VLOOKUP(TBY12,[1]Acciones!$A$59:$H$1958,2,FALSE)),"")</f>
        <v>4</v>
      </c>
      <c r="TCB12" s="196">
        <f>IFERROR(IF(VLOOKUP(TBZ12,[1]Acciones!$A$59:$H$1958,2,FALSE)=0,"",VLOOKUP(TBZ12,[1]Acciones!$A$59:$H$1958,2,FALSE)),"")</f>
        <v>4</v>
      </c>
      <c r="TCC12" s="196" t="str">
        <f>IFERROR(IF(VLOOKUP(TCA12,[1]Acciones!$A$59:$H$1958,2,FALSE)=0,"",VLOOKUP(TCA12,[1]Acciones!$A$59:$H$1958,2,FALSE)),"")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D12" s="196" t="str">
        <f>IFERROR(IF(VLOOKUP(TCB12,[1]Acciones!$A$59:$H$1958,2,FALSE)=0,"",VLOOKUP(TCB12,[1]Acciones!$A$59:$H$1958,2,FALSE)),"")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E12" s="196" t="str">
        <f>IFERROR(IF(VLOOKUP(TCC12,[1]Acciones!$A$59:$H$1958,2,FALSE)=0,"",VLOOKUP(TCC12,[1]Acciones!$A$59:$H$1958,2,FALSE)),"")</f>
        <v/>
      </c>
      <c r="TCF12" s="196" t="str">
        <f>IFERROR(IF(VLOOKUP(TCD12,[1]Acciones!$A$59:$H$1958,2,FALSE)=0,"",VLOOKUP(TCD12,[1]Acciones!$A$59:$H$1958,2,FALSE)),"")</f>
        <v/>
      </c>
      <c r="TCG12" s="196">
        <f>IFERROR(IF(VLOOKUP(TCE12,[1]Acciones!$A$59:$H$1958,2,FALSE)=0,"",VLOOKUP(TCE12,[1]Acciones!$A$59:$H$1958,2,FALSE)),"")</f>
        <v>4</v>
      </c>
      <c r="TCH12" s="196">
        <f>IFERROR(IF(VLOOKUP(TCF12,[1]Acciones!$A$59:$H$1958,2,FALSE)=0,"",VLOOKUP(TCF12,[1]Acciones!$A$59:$H$1958,2,FALSE)),"")</f>
        <v>4</v>
      </c>
      <c r="TCI12" s="196" t="str">
        <f>IFERROR(IF(VLOOKUP(TCG12,[1]Acciones!$A$59:$H$1958,2,FALSE)=0,"",VLOOKUP(TCG12,[1]Acciones!$A$59:$H$1958,2,FALSE)),"")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J12" s="196" t="str">
        <f>IFERROR(IF(VLOOKUP(TCH12,[1]Acciones!$A$59:$H$1958,2,FALSE)=0,"",VLOOKUP(TCH12,[1]Acciones!$A$59:$H$1958,2,FALSE)),"")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K12" s="196" t="str">
        <f>IFERROR(IF(VLOOKUP(TCI12,[1]Acciones!$A$59:$H$1958,2,FALSE)=0,"",VLOOKUP(TCI12,[1]Acciones!$A$59:$H$1958,2,FALSE)),"")</f>
        <v/>
      </c>
      <c r="TCL12" s="196" t="str">
        <f>IFERROR(IF(VLOOKUP(TCJ12,[1]Acciones!$A$59:$H$1958,2,FALSE)=0,"",VLOOKUP(TCJ12,[1]Acciones!$A$59:$H$1958,2,FALSE)),"")</f>
        <v/>
      </c>
      <c r="TCM12" s="196">
        <f>IFERROR(IF(VLOOKUP(TCK12,[1]Acciones!$A$59:$H$1958,2,FALSE)=0,"",VLOOKUP(TCK12,[1]Acciones!$A$59:$H$1958,2,FALSE)),"")</f>
        <v>4</v>
      </c>
      <c r="TCN12" s="196">
        <f>IFERROR(IF(VLOOKUP(TCL12,[1]Acciones!$A$59:$H$1958,2,FALSE)=0,"",VLOOKUP(TCL12,[1]Acciones!$A$59:$H$1958,2,FALSE)),"")</f>
        <v>4</v>
      </c>
      <c r="TCO12" s="196" t="str">
        <f>IFERROR(IF(VLOOKUP(TCM12,[1]Acciones!$A$59:$H$1958,2,FALSE)=0,"",VLOOKUP(TCM12,[1]Acciones!$A$59:$H$1958,2,FALSE)),"")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P12" s="196" t="str">
        <f>IFERROR(IF(VLOOKUP(TCN12,[1]Acciones!$A$59:$H$1958,2,FALSE)=0,"",VLOOKUP(TCN12,[1]Acciones!$A$59:$H$1958,2,FALSE)),"")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Q12" s="196" t="str">
        <f>IFERROR(IF(VLOOKUP(TCO12,[1]Acciones!$A$59:$H$1958,2,FALSE)=0,"",VLOOKUP(TCO12,[1]Acciones!$A$59:$H$1958,2,FALSE)),"")</f>
        <v/>
      </c>
      <c r="TCR12" s="196" t="str">
        <f>IFERROR(IF(VLOOKUP(TCP12,[1]Acciones!$A$59:$H$1958,2,FALSE)=0,"",VLOOKUP(TCP12,[1]Acciones!$A$59:$H$1958,2,FALSE)),"")</f>
        <v/>
      </c>
      <c r="TCS12" s="196">
        <f>IFERROR(IF(VLOOKUP(TCQ12,[1]Acciones!$A$59:$H$1958,2,FALSE)=0,"",VLOOKUP(TCQ12,[1]Acciones!$A$59:$H$1958,2,FALSE)),"")</f>
        <v>4</v>
      </c>
      <c r="TCT12" s="196">
        <f>IFERROR(IF(VLOOKUP(TCR12,[1]Acciones!$A$59:$H$1958,2,FALSE)=0,"",VLOOKUP(TCR12,[1]Acciones!$A$59:$H$1958,2,FALSE)),"")</f>
        <v>4</v>
      </c>
      <c r="TCU12" s="196" t="str">
        <f>IFERROR(IF(VLOOKUP(TCS12,[1]Acciones!$A$59:$H$1958,2,FALSE)=0,"",VLOOKUP(TCS12,[1]Acciones!$A$59:$H$1958,2,FALSE)),"")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V12" s="196" t="str">
        <f>IFERROR(IF(VLOOKUP(TCT12,[1]Acciones!$A$59:$H$1958,2,FALSE)=0,"",VLOOKUP(TCT12,[1]Acciones!$A$59:$H$1958,2,FALSE)),"")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W12" s="196" t="str">
        <f>IFERROR(IF(VLOOKUP(TCU12,[1]Acciones!$A$59:$H$1958,2,FALSE)=0,"",VLOOKUP(TCU12,[1]Acciones!$A$59:$H$1958,2,FALSE)),"")</f>
        <v/>
      </c>
      <c r="TCX12" s="196" t="str">
        <f>IFERROR(IF(VLOOKUP(TCV12,[1]Acciones!$A$59:$H$1958,2,FALSE)=0,"",VLOOKUP(TCV12,[1]Acciones!$A$59:$H$1958,2,FALSE)),"")</f>
        <v/>
      </c>
      <c r="TCY12" s="196">
        <f>IFERROR(IF(VLOOKUP(TCW12,[1]Acciones!$A$59:$H$1958,2,FALSE)=0,"",VLOOKUP(TCW12,[1]Acciones!$A$59:$H$1958,2,FALSE)),"")</f>
        <v>4</v>
      </c>
      <c r="TCZ12" s="196">
        <f>IFERROR(IF(VLOOKUP(TCX12,[1]Acciones!$A$59:$H$1958,2,FALSE)=0,"",VLOOKUP(TCX12,[1]Acciones!$A$59:$H$1958,2,FALSE)),"")</f>
        <v>4</v>
      </c>
      <c r="TDA12" s="196" t="str">
        <f>IFERROR(IF(VLOOKUP(TCY12,[1]Acciones!$A$59:$H$1958,2,FALSE)=0,"",VLOOKUP(TCY12,[1]Acciones!$A$59:$H$1958,2,FALSE)),"")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B12" s="196" t="str">
        <f>IFERROR(IF(VLOOKUP(TCZ12,[1]Acciones!$A$59:$H$1958,2,FALSE)=0,"",VLOOKUP(TCZ12,[1]Acciones!$A$59:$H$1958,2,FALSE)),"")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C12" s="196" t="str">
        <f>IFERROR(IF(VLOOKUP(TDA12,[1]Acciones!$A$59:$H$1958,2,FALSE)=0,"",VLOOKUP(TDA12,[1]Acciones!$A$59:$H$1958,2,FALSE)),"")</f>
        <v/>
      </c>
      <c r="TDD12" s="196" t="str">
        <f>IFERROR(IF(VLOOKUP(TDB12,[1]Acciones!$A$59:$H$1958,2,FALSE)=0,"",VLOOKUP(TDB12,[1]Acciones!$A$59:$H$1958,2,FALSE)),"")</f>
        <v/>
      </c>
      <c r="TDE12" s="196">
        <f>IFERROR(IF(VLOOKUP(TDC12,[1]Acciones!$A$59:$H$1958,2,FALSE)=0,"",VLOOKUP(TDC12,[1]Acciones!$A$59:$H$1958,2,FALSE)),"")</f>
        <v>4</v>
      </c>
      <c r="TDF12" s="196">
        <f>IFERROR(IF(VLOOKUP(TDD12,[1]Acciones!$A$59:$H$1958,2,FALSE)=0,"",VLOOKUP(TDD12,[1]Acciones!$A$59:$H$1958,2,FALSE)),"")</f>
        <v>4</v>
      </c>
      <c r="TDG12" s="196" t="str">
        <f>IFERROR(IF(VLOOKUP(TDE12,[1]Acciones!$A$59:$H$1958,2,FALSE)=0,"",VLOOKUP(TDE12,[1]Acciones!$A$59:$H$1958,2,FALSE)),"")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H12" s="196" t="str">
        <f>IFERROR(IF(VLOOKUP(TDF12,[1]Acciones!$A$59:$H$1958,2,FALSE)=0,"",VLOOKUP(TDF12,[1]Acciones!$A$59:$H$1958,2,FALSE)),"")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I12" s="196" t="str">
        <f>IFERROR(IF(VLOOKUP(TDG12,[1]Acciones!$A$59:$H$1958,2,FALSE)=0,"",VLOOKUP(TDG12,[1]Acciones!$A$59:$H$1958,2,FALSE)),"")</f>
        <v/>
      </c>
      <c r="TDJ12" s="196" t="str">
        <f>IFERROR(IF(VLOOKUP(TDH12,[1]Acciones!$A$59:$H$1958,2,FALSE)=0,"",VLOOKUP(TDH12,[1]Acciones!$A$59:$H$1958,2,FALSE)),"")</f>
        <v/>
      </c>
      <c r="TDK12" s="196">
        <f>IFERROR(IF(VLOOKUP(TDI12,[1]Acciones!$A$59:$H$1958,2,FALSE)=0,"",VLOOKUP(TDI12,[1]Acciones!$A$59:$H$1958,2,FALSE)),"")</f>
        <v>4</v>
      </c>
      <c r="TDL12" s="196">
        <f>IFERROR(IF(VLOOKUP(TDJ12,[1]Acciones!$A$59:$H$1958,2,FALSE)=0,"",VLOOKUP(TDJ12,[1]Acciones!$A$59:$H$1958,2,FALSE)),"")</f>
        <v>4</v>
      </c>
      <c r="TDM12" s="196" t="str">
        <f>IFERROR(IF(VLOOKUP(TDK12,[1]Acciones!$A$59:$H$1958,2,FALSE)=0,"",VLOOKUP(TDK12,[1]Acciones!$A$59:$H$1958,2,FALSE)),"")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N12" s="196" t="str">
        <f>IFERROR(IF(VLOOKUP(TDL12,[1]Acciones!$A$59:$H$1958,2,FALSE)=0,"",VLOOKUP(TDL12,[1]Acciones!$A$59:$H$1958,2,FALSE)),"")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O12" s="196" t="str">
        <f>IFERROR(IF(VLOOKUP(TDM12,[1]Acciones!$A$59:$H$1958,2,FALSE)=0,"",VLOOKUP(TDM12,[1]Acciones!$A$59:$H$1958,2,FALSE)),"")</f>
        <v/>
      </c>
      <c r="TDP12" s="196" t="str">
        <f>IFERROR(IF(VLOOKUP(TDN12,[1]Acciones!$A$59:$H$1958,2,FALSE)=0,"",VLOOKUP(TDN12,[1]Acciones!$A$59:$H$1958,2,FALSE)),"")</f>
        <v/>
      </c>
      <c r="TDQ12" s="196">
        <f>IFERROR(IF(VLOOKUP(TDO12,[1]Acciones!$A$59:$H$1958,2,FALSE)=0,"",VLOOKUP(TDO12,[1]Acciones!$A$59:$H$1958,2,FALSE)),"")</f>
        <v>4</v>
      </c>
      <c r="TDR12" s="196">
        <f>IFERROR(IF(VLOOKUP(TDP12,[1]Acciones!$A$59:$H$1958,2,FALSE)=0,"",VLOOKUP(TDP12,[1]Acciones!$A$59:$H$1958,2,FALSE)),"")</f>
        <v>4</v>
      </c>
      <c r="TDS12" s="196" t="str">
        <f>IFERROR(IF(VLOOKUP(TDQ12,[1]Acciones!$A$59:$H$1958,2,FALSE)=0,"",VLOOKUP(TDQ12,[1]Acciones!$A$59:$H$1958,2,FALSE)),"")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T12" s="196" t="str">
        <f>IFERROR(IF(VLOOKUP(TDR12,[1]Acciones!$A$59:$H$1958,2,FALSE)=0,"",VLOOKUP(TDR12,[1]Acciones!$A$59:$H$1958,2,FALSE)),"")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U12" s="196" t="str">
        <f>IFERROR(IF(VLOOKUP(TDS12,[1]Acciones!$A$59:$H$1958,2,FALSE)=0,"",VLOOKUP(TDS12,[1]Acciones!$A$59:$H$1958,2,FALSE)),"")</f>
        <v/>
      </c>
      <c r="TDV12" s="196" t="str">
        <f>IFERROR(IF(VLOOKUP(TDT12,[1]Acciones!$A$59:$H$1958,2,FALSE)=0,"",VLOOKUP(TDT12,[1]Acciones!$A$59:$H$1958,2,FALSE)),"")</f>
        <v/>
      </c>
      <c r="TDW12" s="196">
        <f>IFERROR(IF(VLOOKUP(TDU12,[1]Acciones!$A$59:$H$1958,2,FALSE)=0,"",VLOOKUP(TDU12,[1]Acciones!$A$59:$H$1958,2,FALSE)),"")</f>
        <v>4</v>
      </c>
      <c r="TDX12" s="196">
        <f>IFERROR(IF(VLOOKUP(TDV12,[1]Acciones!$A$59:$H$1958,2,FALSE)=0,"",VLOOKUP(TDV12,[1]Acciones!$A$59:$H$1958,2,FALSE)),"")</f>
        <v>4</v>
      </c>
      <c r="TDY12" s="196" t="str">
        <f>IFERROR(IF(VLOOKUP(TDW12,[1]Acciones!$A$59:$H$1958,2,FALSE)=0,"",VLOOKUP(TDW12,[1]Acciones!$A$59:$H$1958,2,FALSE)),"")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Z12" s="196" t="str">
        <f>IFERROR(IF(VLOOKUP(TDX12,[1]Acciones!$A$59:$H$1958,2,FALSE)=0,"",VLOOKUP(TDX12,[1]Acciones!$A$59:$H$1958,2,FALSE)),"")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A12" s="196" t="str">
        <f>IFERROR(IF(VLOOKUP(TDY12,[1]Acciones!$A$59:$H$1958,2,FALSE)=0,"",VLOOKUP(TDY12,[1]Acciones!$A$59:$H$1958,2,FALSE)),"")</f>
        <v/>
      </c>
      <c r="TEB12" s="196" t="str">
        <f>IFERROR(IF(VLOOKUP(TDZ12,[1]Acciones!$A$59:$H$1958,2,FALSE)=0,"",VLOOKUP(TDZ12,[1]Acciones!$A$59:$H$1958,2,FALSE)),"")</f>
        <v/>
      </c>
      <c r="TEC12" s="196">
        <f>IFERROR(IF(VLOOKUP(TEA12,[1]Acciones!$A$59:$H$1958,2,FALSE)=0,"",VLOOKUP(TEA12,[1]Acciones!$A$59:$H$1958,2,FALSE)),"")</f>
        <v>4</v>
      </c>
      <c r="TED12" s="196">
        <f>IFERROR(IF(VLOOKUP(TEB12,[1]Acciones!$A$59:$H$1958,2,FALSE)=0,"",VLOOKUP(TEB12,[1]Acciones!$A$59:$H$1958,2,FALSE)),"")</f>
        <v>4</v>
      </c>
      <c r="TEE12" s="196" t="str">
        <f>IFERROR(IF(VLOOKUP(TEC12,[1]Acciones!$A$59:$H$1958,2,FALSE)=0,"",VLOOKUP(TEC12,[1]Acciones!$A$59:$H$1958,2,FALSE)),"")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F12" s="196" t="str">
        <f>IFERROR(IF(VLOOKUP(TED12,[1]Acciones!$A$59:$H$1958,2,FALSE)=0,"",VLOOKUP(TED12,[1]Acciones!$A$59:$H$1958,2,FALSE)),"")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G12" s="196" t="str">
        <f>IFERROR(IF(VLOOKUP(TEE12,[1]Acciones!$A$59:$H$1958,2,FALSE)=0,"",VLOOKUP(TEE12,[1]Acciones!$A$59:$H$1958,2,FALSE)),"")</f>
        <v/>
      </c>
      <c r="TEH12" s="196" t="str">
        <f>IFERROR(IF(VLOOKUP(TEF12,[1]Acciones!$A$59:$H$1958,2,FALSE)=0,"",VLOOKUP(TEF12,[1]Acciones!$A$59:$H$1958,2,FALSE)),"")</f>
        <v/>
      </c>
      <c r="TEI12" s="196">
        <f>IFERROR(IF(VLOOKUP(TEG12,[1]Acciones!$A$59:$H$1958,2,FALSE)=0,"",VLOOKUP(TEG12,[1]Acciones!$A$59:$H$1958,2,FALSE)),"")</f>
        <v>4</v>
      </c>
      <c r="TEJ12" s="196">
        <f>IFERROR(IF(VLOOKUP(TEH12,[1]Acciones!$A$59:$H$1958,2,FALSE)=0,"",VLOOKUP(TEH12,[1]Acciones!$A$59:$H$1958,2,FALSE)),"")</f>
        <v>4</v>
      </c>
      <c r="TEK12" s="196" t="str">
        <f>IFERROR(IF(VLOOKUP(TEI12,[1]Acciones!$A$59:$H$1958,2,FALSE)=0,"",VLOOKUP(TEI12,[1]Acciones!$A$59:$H$1958,2,FALSE)),"")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L12" s="196" t="str">
        <f>IFERROR(IF(VLOOKUP(TEJ12,[1]Acciones!$A$59:$H$1958,2,FALSE)=0,"",VLOOKUP(TEJ12,[1]Acciones!$A$59:$H$1958,2,FALSE)),"")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M12" s="196" t="str">
        <f>IFERROR(IF(VLOOKUP(TEK12,[1]Acciones!$A$59:$H$1958,2,FALSE)=0,"",VLOOKUP(TEK12,[1]Acciones!$A$59:$H$1958,2,FALSE)),"")</f>
        <v/>
      </c>
      <c r="TEN12" s="196" t="str">
        <f>IFERROR(IF(VLOOKUP(TEL12,[1]Acciones!$A$59:$H$1958,2,FALSE)=0,"",VLOOKUP(TEL12,[1]Acciones!$A$59:$H$1958,2,FALSE)),"")</f>
        <v/>
      </c>
      <c r="TEO12" s="196">
        <f>IFERROR(IF(VLOOKUP(TEM12,[1]Acciones!$A$59:$H$1958,2,FALSE)=0,"",VLOOKUP(TEM12,[1]Acciones!$A$59:$H$1958,2,FALSE)),"")</f>
        <v>4</v>
      </c>
      <c r="TEP12" s="196">
        <f>IFERROR(IF(VLOOKUP(TEN12,[1]Acciones!$A$59:$H$1958,2,FALSE)=0,"",VLOOKUP(TEN12,[1]Acciones!$A$59:$H$1958,2,FALSE)),"")</f>
        <v>4</v>
      </c>
      <c r="TEQ12" s="196" t="str">
        <f>IFERROR(IF(VLOOKUP(TEO12,[1]Acciones!$A$59:$H$1958,2,FALSE)=0,"",VLOOKUP(TEO12,[1]Acciones!$A$59:$H$1958,2,FALSE)),"")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R12" s="196" t="str">
        <f>IFERROR(IF(VLOOKUP(TEP12,[1]Acciones!$A$59:$H$1958,2,FALSE)=0,"",VLOOKUP(TEP12,[1]Acciones!$A$59:$H$1958,2,FALSE)),"")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S12" s="196" t="str">
        <f>IFERROR(IF(VLOOKUP(TEQ12,[1]Acciones!$A$59:$H$1958,2,FALSE)=0,"",VLOOKUP(TEQ12,[1]Acciones!$A$59:$H$1958,2,FALSE)),"")</f>
        <v/>
      </c>
      <c r="TET12" s="196" t="str">
        <f>IFERROR(IF(VLOOKUP(TER12,[1]Acciones!$A$59:$H$1958,2,FALSE)=0,"",VLOOKUP(TER12,[1]Acciones!$A$59:$H$1958,2,FALSE)),"")</f>
        <v/>
      </c>
      <c r="TEU12" s="196">
        <f>IFERROR(IF(VLOOKUP(TES12,[1]Acciones!$A$59:$H$1958,2,FALSE)=0,"",VLOOKUP(TES12,[1]Acciones!$A$59:$H$1958,2,FALSE)),"")</f>
        <v>4</v>
      </c>
      <c r="TEV12" s="196">
        <f>IFERROR(IF(VLOOKUP(TET12,[1]Acciones!$A$59:$H$1958,2,FALSE)=0,"",VLOOKUP(TET12,[1]Acciones!$A$59:$H$1958,2,FALSE)),"")</f>
        <v>4</v>
      </c>
      <c r="TEW12" s="196" t="str">
        <f>IFERROR(IF(VLOOKUP(TEU12,[1]Acciones!$A$59:$H$1958,2,FALSE)=0,"",VLOOKUP(TEU12,[1]Acciones!$A$59:$H$1958,2,FALSE)),"")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X12" s="196" t="str">
        <f>IFERROR(IF(VLOOKUP(TEV12,[1]Acciones!$A$59:$H$1958,2,FALSE)=0,"",VLOOKUP(TEV12,[1]Acciones!$A$59:$H$1958,2,FALSE)),"")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Y12" s="196" t="str">
        <f>IFERROR(IF(VLOOKUP(TEW12,[1]Acciones!$A$59:$H$1958,2,FALSE)=0,"",VLOOKUP(TEW12,[1]Acciones!$A$59:$H$1958,2,FALSE)),"")</f>
        <v/>
      </c>
      <c r="TEZ12" s="196" t="str">
        <f>IFERROR(IF(VLOOKUP(TEX12,[1]Acciones!$A$59:$H$1958,2,FALSE)=0,"",VLOOKUP(TEX12,[1]Acciones!$A$59:$H$1958,2,FALSE)),"")</f>
        <v/>
      </c>
      <c r="TFA12" s="196">
        <f>IFERROR(IF(VLOOKUP(TEY12,[1]Acciones!$A$59:$H$1958,2,FALSE)=0,"",VLOOKUP(TEY12,[1]Acciones!$A$59:$H$1958,2,FALSE)),"")</f>
        <v>4</v>
      </c>
      <c r="TFB12" s="196">
        <f>IFERROR(IF(VLOOKUP(TEZ12,[1]Acciones!$A$59:$H$1958,2,FALSE)=0,"",VLOOKUP(TEZ12,[1]Acciones!$A$59:$H$1958,2,FALSE)),"")</f>
        <v>4</v>
      </c>
      <c r="TFC12" s="196" t="str">
        <f>IFERROR(IF(VLOOKUP(TFA12,[1]Acciones!$A$59:$H$1958,2,FALSE)=0,"",VLOOKUP(TFA12,[1]Acciones!$A$59:$H$1958,2,FALSE)),"")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D12" s="196" t="str">
        <f>IFERROR(IF(VLOOKUP(TFB12,[1]Acciones!$A$59:$H$1958,2,FALSE)=0,"",VLOOKUP(TFB12,[1]Acciones!$A$59:$H$1958,2,FALSE)),"")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E12" s="196" t="str">
        <f>IFERROR(IF(VLOOKUP(TFC12,[1]Acciones!$A$59:$H$1958,2,FALSE)=0,"",VLOOKUP(TFC12,[1]Acciones!$A$59:$H$1958,2,FALSE)),"")</f>
        <v/>
      </c>
      <c r="TFF12" s="196" t="str">
        <f>IFERROR(IF(VLOOKUP(TFD12,[1]Acciones!$A$59:$H$1958,2,FALSE)=0,"",VLOOKUP(TFD12,[1]Acciones!$A$59:$H$1958,2,FALSE)),"")</f>
        <v/>
      </c>
      <c r="TFG12" s="196">
        <f>IFERROR(IF(VLOOKUP(TFE12,[1]Acciones!$A$59:$H$1958,2,FALSE)=0,"",VLOOKUP(TFE12,[1]Acciones!$A$59:$H$1958,2,FALSE)),"")</f>
        <v>4</v>
      </c>
      <c r="TFH12" s="196">
        <f>IFERROR(IF(VLOOKUP(TFF12,[1]Acciones!$A$59:$H$1958,2,FALSE)=0,"",VLOOKUP(TFF12,[1]Acciones!$A$59:$H$1958,2,FALSE)),"")</f>
        <v>4</v>
      </c>
      <c r="TFI12" s="196" t="str">
        <f>IFERROR(IF(VLOOKUP(TFG12,[1]Acciones!$A$59:$H$1958,2,FALSE)=0,"",VLOOKUP(TFG12,[1]Acciones!$A$59:$H$1958,2,FALSE)),"")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J12" s="196" t="str">
        <f>IFERROR(IF(VLOOKUP(TFH12,[1]Acciones!$A$59:$H$1958,2,FALSE)=0,"",VLOOKUP(TFH12,[1]Acciones!$A$59:$H$1958,2,FALSE)),"")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K12" s="196" t="str">
        <f>IFERROR(IF(VLOOKUP(TFI12,[1]Acciones!$A$59:$H$1958,2,FALSE)=0,"",VLOOKUP(TFI12,[1]Acciones!$A$59:$H$1958,2,FALSE)),"")</f>
        <v/>
      </c>
      <c r="TFL12" s="196" t="str">
        <f>IFERROR(IF(VLOOKUP(TFJ12,[1]Acciones!$A$59:$H$1958,2,FALSE)=0,"",VLOOKUP(TFJ12,[1]Acciones!$A$59:$H$1958,2,FALSE)),"")</f>
        <v/>
      </c>
      <c r="TFM12" s="196">
        <f>IFERROR(IF(VLOOKUP(TFK12,[1]Acciones!$A$59:$H$1958,2,FALSE)=0,"",VLOOKUP(TFK12,[1]Acciones!$A$59:$H$1958,2,FALSE)),"")</f>
        <v>4</v>
      </c>
      <c r="TFN12" s="196">
        <f>IFERROR(IF(VLOOKUP(TFL12,[1]Acciones!$A$59:$H$1958,2,FALSE)=0,"",VLOOKUP(TFL12,[1]Acciones!$A$59:$H$1958,2,FALSE)),"")</f>
        <v>4</v>
      </c>
      <c r="TFO12" s="196" t="str">
        <f>IFERROR(IF(VLOOKUP(TFM12,[1]Acciones!$A$59:$H$1958,2,FALSE)=0,"",VLOOKUP(TFM12,[1]Acciones!$A$59:$H$1958,2,FALSE)),"")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P12" s="196" t="str">
        <f>IFERROR(IF(VLOOKUP(TFN12,[1]Acciones!$A$59:$H$1958,2,FALSE)=0,"",VLOOKUP(TFN12,[1]Acciones!$A$59:$H$1958,2,FALSE)),"")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Q12" s="196" t="str">
        <f>IFERROR(IF(VLOOKUP(TFO12,[1]Acciones!$A$59:$H$1958,2,FALSE)=0,"",VLOOKUP(TFO12,[1]Acciones!$A$59:$H$1958,2,FALSE)),"")</f>
        <v/>
      </c>
      <c r="TFR12" s="196" t="str">
        <f>IFERROR(IF(VLOOKUP(TFP12,[1]Acciones!$A$59:$H$1958,2,FALSE)=0,"",VLOOKUP(TFP12,[1]Acciones!$A$59:$H$1958,2,FALSE)),"")</f>
        <v/>
      </c>
      <c r="TFS12" s="196">
        <f>IFERROR(IF(VLOOKUP(TFQ12,[1]Acciones!$A$59:$H$1958,2,FALSE)=0,"",VLOOKUP(TFQ12,[1]Acciones!$A$59:$H$1958,2,FALSE)),"")</f>
        <v>4</v>
      </c>
      <c r="TFT12" s="196">
        <f>IFERROR(IF(VLOOKUP(TFR12,[1]Acciones!$A$59:$H$1958,2,FALSE)=0,"",VLOOKUP(TFR12,[1]Acciones!$A$59:$H$1958,2,FALSE)),"")</f>
        <v>4</v>
      </c>
      <c r="TFU12" s="196" t="str">
        <f>IFERROR(IF(VLOOKUP(TFS12,[1]Acciones!$A$59:$H$1958,2,FALSE)=0,"",VLOOKUP(TFS12,[1]Acciones!$A$59:$H$1958,2,FALSE)),"")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V12" s="196" t="str">
        <f>IFERROR(IF(VLOOKUP(TFT12,[1]Acciones!$A$59:$H$1958,2,FALSE)=0,"",VLOOKUP(TFT12,[1]Acciones!$A$59:$H$1958,2,FALSE)),"")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W12" s="196" t="str">
        <f>IFERROR(IF(VLOOKUP(TFU12,[1]Acciones!$A$59:$H$1958,2,FALSE)=0,"",VLOOKUP(TFU12,[1]Acciones!$A$59:$H$1958,2,FALSE)),"")</f>
        <v/>
      </c>
      <c r="TFX12" s="196" t="str">
        <f>IFERROR(IF(VLOOKUP(TFV12,[1]Acciones!$A$59:$H$1958,2,FALSE)=0,"",VLOOKUP(TFV12,[1]Acciones!$A$59:$H$1958,2,FALSE)),"")</f>
        <v/>
      </c>
      <c r="TFY12" s="196">
        <f>IFERROR(IF(VLOOKUP(TFW12,[1]Acciones!$A$59:$H$1958,2,FALSE)=0,"",VLOOKUP(TFW12,[1]Acciones!$A$59:$H$1958,2,FALSE)),"")</f>
        <v>4</v>
      </c>
      <c r="TFZ12" s="196">
        <f>IFERROR(IF(VLOOKUP(TFX12,[1]Acciones!$A$59:$H$1958,2,FALSE)=0,"",VLOOKUP(TFX12,[1]Acciones!$A$59:$H$1958,2,FALSE)),"")</f>
        <v>4</v>
      </c>
      <c r="TGA12" s="196" t="str">
        <f>IFERROR(IF(VLOOKUP(TFY12,[1]Acciones!$A$59:$H$1958,2,FALSE)=0,"",VLOOKUP(TFY12,[1]Acciones!$A$59:$H$1958,2,FALSE)),"")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B12" s="196" t="str">
        <f>IFERROR(IF(VLOOKUP(TFZ12,[1]Acciones!$A$59:$H$1958,2,FALSE)=0,"",VLOOKUP(TFZ12,[1]Acciones!$A$59:$H$1958,2,FALSE)),"")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C12" s="196" t="str">
        <f>IFERROR(IF(VLOOKUP(TGA12,[1]Acciones!$A$59:$H$1958,2,FALSE)=0,"",VLOOKUP(TGA12,[1]Acciones!$A$59:$H$1958,2,FALSE)),"")</f>
        <v/>
      </c>
      <c r="TGD12" s="196" t="str">
        <f>IFERROR(IF(VLOOKUP(TGB12,[1]Acciones!$A$59:$H$1958,2,FALSE)=0,"",VLOOKUP(TGB12,[1]Acciones!$A$59:$H$1958,2,FALSE)),"")</f>
        <v/>
      </c>
      <c r="TGE12" s="196">
        <f>IFERROR(IF(VLOOKUP(TGC12,[1]Acciones!$A$59:$H$1958,2,FALSE)=0,"",VLOOKUP(TGC12,[1]Acciones!$A$59:$H$1958,2,FALSE)),"")</f>
        <v>4</v>
      </c>
      <c r="TGF12" s="196">
        <f>IFERROR(IF(VLOOKUP(TGD12,[1]Acciones!$A$59:$H$1958,2,FALSE)=0,"",VLOOKUP(TGD12,[1]Acciones!$A$59:$H$1958,2,FALSE)),"")</f>
        <v>4</v>
      </c>
      <c r="TGG12" s="196" t="str">
        <f>IFERROR(IF(VLOOKUP(TGE12,[1]Acciones!$A$59:$H$1958,2,FALSE)=0,"",VLOOKUP(TGE12,[1]Acciones!$A$59:$H$1958,2,FALSE)),"")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H12" s="196" t="str">
        <f>IFERROR(IF(VLOOKUP(TGF12,[1]Acciones!$A$59:$H$1958,2,FALSE)=0,"",VLOOKUP(TGF12,[1]Acciones!$A$59:$H$1958,2,FALSE)),"")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I12" s="196" t="str">
        <f>IFERROR(IF(VLOOKUP(TGG12,[1]Acciones!$A$59:$H$1958,2,FALSE)=0,"",VLOOKUP(TGG12,[1]Acciones!$A$59:$H$1958,2,FALSE)),"")</f>
        <v/>
      </c>
      <c r="TGJ12" s="196" t="str">
        <f>IFERROR(IF(VLOOKUP(TGH12,[1]Acciones!$A$59:$H$1958,2,FALSE)=0,"",VLOOKUP(TGH12,[1]Acciones!$A$59:$H$1958,2,FALSE)),"")</f>
        <v/>
      </c>
      <c r="TGK12" s="196">
        <f>IFERROR(IF(VLOOKUP(TGI12,[1]Acciones!$A$59:$H$1958,2,FALSE)=0,"",VLOOKUP(TGI12,[1]Acciones!$A$59:$H$1958,2,FALSE)),"")</f>
        <v>4</v>
      </c>
      <c r="TGL12" s="196">
        <f>IFERROR(IF(VLOOKUP(TGJ12,[1]Acciones!$A$59:$H$1958,2,FALSE)=0,"",VLOOKUP(TGJ12,[1]Acciones!$A$59:$H$1958,2,FALSE)),"")</f>
        <v>4</v>
      </c>
      <c r="TGM12" s="196" t="str">
        <f>IFERROR(IF(VLOOKUP(TGK12,[1]Acciones!$A$59:$H$1958,2,FALSE)=0,"",VLOOKUP(TGK12,[1]Acciones!$A$59:$H$1958,2,FALSE)),"")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N12" s="196" t="str">
        <f>IFERROR(IF(VLOOKUP(TGL12,[1]Acciones!$A$59:$H$1958,2,FALSE)=0,"",VLOOKUP(TGL12,[1]Acciones!$A$59:$H$1958,2,FALSE)),"")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O12" s="196" t="str">
        <f>IFERROR(IF(VLOOKUP(TGM12,[1]Acciones!$A$59:$H$1958,2,FALSE)=0,"",VLOOKUP(TGM12,[1]Acciones!$A$59:$H$1958,2,FALSE)),"")</f>
        <v/>
      </c>
      <c r="TGP12" s="196" t="str">
        <f>IFERROR(IF(VLOOKUP(TGN12,[1]Acciones!$A$59:$H$1958,2,FALSE)=0,"",VLOOKUP(TGN12,[1]Acciones!$A$59:$H$1958,2,FALSE)),"")</f>
        <v/>
      </c>
      <c r="TGQ12" s="196">
        <f>IFERROR(IF(VLOOKUP(TGO12,[1]Acciones!$A$59:$H$1958,2,FALSE)=0,"",VLOOKUP(TGO12,[1]Acciones!$A$59:$H$1958,2,FALSE)),"")</f>
        <v>4</v>
      </c>
      <c r="TGR12" s="196">
        <f>IFERROR(IF(VLOOKUP(TGP12,[1]Acciones!$A$59:$H$1958,2,FALSE)=0,"",VLOOKUP(TGP12,[1]Acciones!$A$59:$H$1958,2,FALSE)),"")</f>
        <v>4</v>
      </c>
      <c r="TGS12" s="196" t="str">
        <f>IFERROR(IF(VLOOKUP(TGQ12,[1]Acciones!$A$59:$H$1958,2,FALSE)=0,"",VLOOKUP(TGQ12,[1]Acciones!$A$59:$H$1958,2,FALSE)),"")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T12" s="196" t="str">
        <f>IFERROR(IF(VLOOKUP(TGR12,[1]Acciones!$A$59:$H$1958,2,FALSE)=0,"",VLOOKUP(TGR12,[1]Acciones!$A$59:$H$1958,2,FALSE)),"")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U12" s="196" t="str">
        <f>IFERROR(IF(VLOOKUP(TGS12,[1]Acciones!$A$59:$H$1958,2,FALSE)=0,"",VLOOKUP(TGS12,[1]Acciones!$A$59:$H$1958,2,FALSE)),"")</f>
        <v/>
      </c>
      <c r="TGV12" s="196" t="str">
        <f>IFERROR(IF(VLOOKUP(TGT12,[1]Acciones!$A$59:$H$1958,2,FALSE)=0,"",VLOOKUP(TGT12,[1]Acciones!$A$59:$H$1958,2,FALSE)),"")</f>
        <v/>
      </c>
      <c r="TGW12" s="196">
        <f>IFERROR(IF(VLOOKUP(TGU12,[1]Acciones!$A$59:$H$1958,2,FALSE)=0,"",VLOOKUP(TGU12,[1]Acciones!$A$59:$H$1958,2,FALSE)),"")</f>
        <v>4</v>
      </c>
      <c r="TGX12" s="196">
        <f>IFERROR(IF(VLOOKUP(TGV12,[1]Acciones!$A$59:$H$1958,2,FALSE)=0,"",VLOOKUP(TGV12,[1]Acciones!$A$59:$H$1958,2,FALSE)),"")</f>
        <v>4</v>
      </c>
      <c r="TGY12" s="196" t="str">
        <f>IFERROR(IF(VLOOKUP(TGW12,[1]Acciones!$A$59:$H$1958,2,FALSE)=0,"",VLOOKUP(TGW12,[1]Acciones!$A$59:$H$1958,2,FALSE)),"")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Z12" s="196" t="str">
        <f>IFERROR(IF(VLOOKUP(TGX12,[1]Acciones!$A$59:$H$1958,2,FALSE)=0,"",VLOOKUP(TGX12,[1]Acciones!$A$59:$H$1958,2,FALSE)),"")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A12" s="196" t="str">
        <f>IFERROR(IF(VLOOKUP(TGY12,[1]Acciones!$A$59:$H$1958,2,FALSE)=0,"",VLOOKUP(TGY12,[1]Acciones!$A$59:$H$1958,2,FALSE)),"")</f>
        <v/>
      </c>
      <c r="THB12" s="196" t="str">
        <f>IFERROR(IF(VLOOKUP(TGZ12,[1]Acciones!$A$59:$H$1958,2,FALSE)=0,"",VLOOKUP(TGZ12,[1]Acciones!$A$59:$H$1958,2,FALSE)),"")</f>
        <v/>
      </c>
      <c r="THC12" s="196">
        <f>IFERROR(IF(VLOOKUP(THA12,[1]Acciones!$A$59:$H$1958,2,FALSE)=0,"",VLOOKUP(THA12,[1]Acciones!$A$59:$H$1958,2,FALSE)),"")</f>
        <v>4</v>
      </c>
      <c r="THD12" s="196">
        <f>IFERROR(IF(VLOOKUP(THB12,[1]Acciones!$A$59:$H$1958,2,FALSE)=0,"",VLOOKUP(THB12,[1]Acciones!$A$59:$H$1958,2,FALSE)),"")</f>
        <v>4</v>
      </c>
      <c r="THE12" s="196" t="str">
        <f>IFERROR(IF(VLOOKUP(THC12,[1]Acciones!$A$59:$H$1958,2,FALSE)=0,"",VLOOKUP(THC12,[1]Acciones!$A$59:$H$1958,2,FALSE)),"")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F12" s="196" t="str">
        <f>IFERROR(IF(VLOOKUP(THD12,[1]Acciones!$A$59:$H$1958,2,FALSE)=0,"",VLOOKUP(THD12,[1]Acciones!$A$59:$H$1958,2,FALSE)),"")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G12" s="196" t="str">
        <f>IFERROR(IF(VLOOKUP(THE12,[1]Acciones!$A$59:$H$1958,2,FALSE)=0,"",VLOOKUP(THE12,[1]Acciones!$A$59:$H$1958,2,FALSE)),"")</f>
        <v/>
      </c>
      <c r="THH12" s="196" t="str">
        <f>IFERROR(IF(VLOOKUP(THF12,[1]Acciones!$A$59:$H$1958,2,FALSE)=0,"",VLOOKUP(THF12,[1]Acciones!$A$59:$H$1958,2,FALSE)),"")</f>
        <v/>
      </c>
      <c r="THI12" s="196">
        <f>IFERROR(IF(VLOOKUP(THG12,[1]Acciones!$A$59:$H$1958,2,FALSE)=0,"",VLOOKUP(THG12,[1]Acciones!$A$59:$H$1958,2,FALSE)),"")</f>
        <v>4</v>
      </c>
      <c r="THJ12" s="196">
        <f>IFERROR(IF(VLOOKUP(THH12,[1]Acciones!$A$59:$H$1958,2,FALSE)=0,"",VLOOKUP(THH12,[1]Acciones!$A$59:$H$1958,2,FALSE)),"")</f>
        <v>4</v>
      </c>
      <c r="THK12" s="196" t="str">
        <f>IFERROR(IF(VLOOKUP(THI12,[1]Acciones!$A$59:$H$1958,2,FALSE)=0,"",VLOOKUP(THI12,[1]Acciones!$A$59:$H$1958,2,FALSE)),"")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L12" s="196" t="str">
        <f>IFERROR(IF(VLOOKUP(THJ12,[1]Acciones!$A$59:$H$1958,2,FALSE)=0,"",VLOOKUP(THJ12,[1]Acciones!$A$59:$H$1958,2,FALSE)),"")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M12" s="196" t="str">
        <f>IFERROR(IF(VLOOKUP(THK12,[1]Acciones!$A$59:$H$1958,2,FALSE)=0,"",VLOOKUP(THK12,[1]Acciones!$A$59:$H$1958,2,FALSE)),"")</f>
        <v/>
      </c>
      <c r="THN12" s="196" t="str">
        <f>IFERROR(IF(VLOOKUP(THL12,[1]Acciones!$A$59:$H$1958,2,FALSE)=0,"",VLOOKUP(THL12,[1]Acciones!$A$59:$H$1958,2,FALSE)),"")</f>
        <v/>
      </c>
      <c r="THO12" s="196">
        <f>IFERROR(IF(VLOOKUP(THM12,[1]Acciones!$A$59:$H$1958,2,FALSE)=0,"",VLOOKUP(THM12,[1]Acciones!$A$59:$H$1958,2,FALSE)),"")</f>
        <v>4</v>
      </c>
      <c r="THP12" s="196">
        <f>IFERROR(IF(VLOOKUP(THN12,[1]Acciones!$A$59:$H$1958,2,FALSE)=0,"",VLOOKUP(THN12,[1]Acciones!$A$59:$H$1958,2,FALSE)),"")</f>
        <v>4</v>
      </c>
      <c r="THQ12" s="196" t="str">
        <f>IFERROR(IF(VLOOKUP(THO12,[1]Acciones!$A$59:$H$1958,2,FALSE)=0,"",VLOOKUP(THO12,[1]Acciones!$A$59:$H$1958,2,FALSE)),"")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R12" s="196" t="str">
        <f>IFERROR(IF(VLOOKUP(THP12,[1]Acciones!$A$59:$H$1958,2,FALSE)=0,"",VLOOKUP(THP12,[1]Acciones!$A$59:$H$1958,2,FALSE)),"")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S12" s="196" t="str">
        <f>IFERROR(IF(VLOOKUP(THQ12,[1]Acciones!$A$59:$H$1958,2,FALSE)=0,"",VLOOKUP(THQ12,[1]Acciones!$A$59:$H$1958,2,FALSE)),"")</f>
        <v/>
      </c>
      <c r="THT12" s="196" t="str">
        <f>IFERROR(IF(VLOOKUP(THR12,[1]Acciones!$A$59:$H$1958,2,FALSE)=0,"",VLOOKUP(THR12,[1]Acciones!$A$59:$H$1958,2,FALSE)),"")</f>
        <v/>
      </c>
      <c r="THU12" s="196">
        <f>IFERROR(IF(VLOOKUP(THS12,[1]Acciones!$A$59:$H$1958,2,FALSE)=0,"",VLOOKUP(THS12,[1]Acciones!$A$59:$H$1958,2,FALSE)),"")</f>
        <v>4</v>
      </c>
      <c r="THV12" s="196">
        <f>IFERROR(IF(VLOOKUP(THT12,[1]Acciones!$A$59:$H$1958,2,FALSE)=0,"",VLOOKUP(THT12,[1]Acciones!$A$59:$H$1958,2,FALSE)),"")</f>
        <v>4</v>
      </c>
      <c r="THW12" s="196" t="str">
        <f>IFERROR(IF(VLOOKUP(THU12,[1]Acciones!$A$59:$H$1958,2,FALSE)=0,"",VLOOKUP(THU12,[1]Acciones!$A$59:$H$1958,2,FALSE)),"")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X12" s="196" t="str">
        <f>IFERROR(IF(VLOOKUP(THV12,[1]Acciones!$A$59:$H$1958,2,FALSE)=0,"",VLOOKUP(THV12,[1]Acciones!$A$59:$H$1958,2,FALSE)),"")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Y12" s="196" t="str">
        <f>IFERROR(IF(VLOOKUP(THW12,[1]Acciones!$A$59:$H$1958,2,FALSE)=0,"",VLOOKUP(THW12,[1]Acciones!$A$59:$H$1958,2,FALSE)),"")</f>
        <v/>
      </c>
      <c r="THZ12" s="196" t="str">
        <f>IFERROR(IF(VLOOKUP(THX12,[1]Acciones!$A$59:$H$1958,2,FALSE)=0,"",VLOOKUP(THX12,[1]Acciones!$A$59:$H$1958,2,FALSE)),"")</f>
        <v/>
      </c>
      <c r="TIA12" s="196">
        <f>IFERROR(IF(VLOOKUP(THY12,[1]Acciones!$A$59:$H$1958,2,FALSE)=0,"",VLOOKUP(THY12,[1]Acciones!$A$59:$H$1958,2,FALSE)),"")</f>
        <v>4</v>
      </c>
      <c r="TIB12" s="196">
        <f>IFERROR(IF(VLOOKUP(THZ12,[1]Acciones!$A$59:$H$1958,2,FALSE)=0,"",VLOOKUP(THZ12,[1]Acciones!$A$59:$H$1958,2,FALSE)),"")</f>
        <v>4</v>
      </c>
      <c r="TIC12" s="196" t="str">
        <f>IFERROR(IF(VLOOKUP(TIA12,[1]Acciones!$A$59:$H$1958,2,FALSE)=0,"",VLOOKUP(TIA12,[1]Acciones!$A$59:$H$1958,2,FALSE)),"")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D12" s="196" t="str">
        <f>IFERROR(IF(VLOOKUP(TIB12,[1]Acciones!$A$59:$H$1958,2,FALSE)=0,"",VLOOKUP(TIB12,[1]Acciones!$A$59:$H$1958,2,FALSE)),"")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E12" s="196" t="str">
        <f>IFERROR(IF(VLOOKUP(TIC12,[1]Acciones!$A$59:$H$1958,2,FALSE)=0,"",VLOOKUP(TIC12,[1]Acciones!$A$59:$H$1958,2,FALSE)),"")</f>
        <v/>
      </c>
      <c r="TIF12" s="196" t="str">
        <f>IFERROR(IF(VLOOKUP(TID12,[1]Acciones!$A$59:$H$1958,2,FALSE)=0,"",VLOOKUP(TID12,[1]Acciones!$A$59:$H$1958,2,FALSE)),"")</f>
        <v/>
      </c>
      <c r="TIG12" s="196">
        <f>IFERROR(IF(VLOOKUP(TIE12,[1]Acciones!$A$59:$H$1958,2,FALSE)=0,"",VLOOKUP(TIE12,[1]Acciones!$A$59:$H$1958,2,FALSE)),"")</f>
        <v>4</v>
      </c>
      <c r="TIH12" s="196">
        <f>IFERROR(IF(VLOOKUP(TIF12,[1]Acciones!$A$59:$H$1958,2,FALSE)=0,"",VLOOKUP(TIF12,[1]Acciones!$A$59:$H$1958,2,FALSE)),"")</f>
        <v>4</v>
      </c>
      <c r="TII12" s="196" t="str">
        <f>IFERROR(IF(VLOOKUP(TIG12,[1]Acciones!$A$59:$H$1958,2,FALSE)=0,"",VLOOKUP(TIG12,[1]Acciones!$A$59:$H$1958,2,FALSE)),"")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J12" s="196" t="str">
        <f>IFERROR(IF(VLOOKUP(TIH12,[1]Acciones!$A$59:$H$1958,2,FALSE)=0,"",VLOOKUP(TIH12,[1]Acciones!$A$59:$H$1958,2,FALSE)),"")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K12" s="196" t="str">
        <f>IFERROR(IF(VLOOKUP(TII12,[1]Acciones!$A$59:$H$1958,2,FALSE)=0,"",VLOOKUP(TII12,[1]Acciones!$A$59:$H$1958,2,FALSE)),"")</f>
        <v/>
      </c>
      <c r="TIL12" s="196" t="str">
        <f>IFERROR(IF(VLOOKUP(TIJ12,[1]Acciones!$A$59:$H$1958,2,FALSE)=0,"",VLOOKUP(TIJ12,[1]Acciones!$A$59:$H$1958,2,FALSE)),"")</f>
        <v/>
      </c>
      <c r="TIM12" s="196">
        <f>IFERROR(IF(VLOOKUP(TIK12,[1]Acciones!$A$59:$H$1958,2,FALSE)=0,"",VLOOKUP(TIK12,[1]Acciones!$A$59:$H$1958,2,FALSE)),"")</f>
        <v>4</v>
      </c>
      <c r="TIN12" s="196">
        <f>IFERROR(IF(VLOOKUP(TIL12,[1]Acciones!$A$59:$H$1958,2,FALSE)=0,"",VLOOKUP(TIL12,[1]Acciones!$A$59:$H$1958,2,FALSE)),"")</f>
        <v>4</v>
      </c>
      <c r="TIO12" s="196" t="str">
        <f>IFERROR(IF(VLOOKUP(TIM12,[1]Acciones!$A$59:$H$1958,2,FALSE)=0,"",VLOOKUP(TIM12,[1]Acciones!$A$59:$H$1958,2,FALSE)),"")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P12" s="196" t="str">
        <f>IFERROR(IF(VLOOKUP(TIN12,[1]Acciones!$A$59:$H$1958,2,FALSE)=0,"",VLOOKUP(TIN12,[1]Acciones!$A$59:$H$1958,2,FALSE)),"")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Q12" s="196" t="str">
        <f>IFERROR(IF(VLOOKUP(TIO12,[1]Acciones!$A$59:$H$1958,2,FALSE)=0,"",VLOOKUP(TIO12,[1]Acciones!$A$59:$H$1958,2,FALSE)),"")</f>
        <v/>
      </c>
      <c r="TIR12" s="196" t="str">
        <f>IFERROR(IF(VLOOKUP(TIP12,[1]Acciones!$A$59:$H$1958,2,FALSE)=0,"",VLOOKUP(TIP12,[1]Acciones!$A$59:$H$1958,2,FALSE)),"")</f>
        <v/>
      </c>
      <c r="TIS12" s="196">
        <f>IFERROR(IF(VLOOKUP(TIQ12,[1]Acciones!$A$59:$H$1958,2,FALSE)=0,"",VLOOKUP(TIQ12,[1]Acciones!$A$59:$H$1958,2,FALSE)),"")</f>
        <v>4</v>
      </c>
      <c r="TIT12" s="196">
        <f>IFERROR(IF(VLOOKUP(TIR12,[1]Acciones!$A$59:$H$1958,2,FALSE)=0,"",VLOOKUP(TIR12,[1]Acciones!$A$59:$H$1958,2,FALSE)),"")</f>
        <v>4</v>
      </c>
      <c r="TIU12" s="196" t="str">
        <f>IFERROR(IF(VLOOKUP(TIS12,[1]Acciones!$A$59:$H$1958,2,FALSE)=0,"",VLOOKUP(TIS12,[1]Acciones!$A$59:$H$1958,2,FALSE)),"")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V12" s="196" t="str">
        <f>IFERROR(IF(VLOOKUP(TIT12,[1]Acciones!$A$59:$H$1958,2,FALSE)=0,"",VLOOKUP(TIT12,[1]Acciones!$A$59:$H$1958,2,FALSE)),"")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W12" s="196" t="str">
        <f>IFERROR(IF(VLOOKUP(TIU12,[1]Acciones!$A$59:$H$1958,2,FALSE)=0,"",VLOOKUP(TIU12,[1]Acciones!$A$59:$H$1958,2,FALSE)),"")</f>
        <v/>
      </c>
      <c r="TIX12" s="196" t="str">
        <f>IFERROR(IF(VLOOKUP(TIV12,[1]Acciones!$A$59:$H$1958,2,FALSE)=0,"",VLOOKUP(TIV12,[1]Acciones!$A$59:$H$1958,2,FALSE)),"")</f>
        <v/>
      </c>
      <c r="TIY12" s="196">
        <f>IFERROR(IF(VLOOKUP(TIW12,[1]Acciones!$A$59:$H$1958,2,FALSE)=0,"",VLOOKUP(TIW12,[1]Acciones!$A$59:$H$1958,2,FALSE)),"")</f>
        <v>4</v>
      </c>
      <c r="TIZ12" s="196">
        <f>IFERROR(IF(VLOOKUP(TIX12,[1]Acciones!$A$59:$H$1958,2,FALSE)=0,"",VLOOKUP(TIX12,[1]Acciones!$A$59:$H$1958,2,FALSE)),"")</f>
        <v>4</v>
      </c>
      <c r="TJA12" s="196" t="str">
        <f>IFERROR(IF(VLOOKUP(TIY12,[1]Acciones!$A$59:$H$1958,2,FALSE)=0,"",VLOOKUP(TIY12,[1]Acciones!$A$59:$H$1958,2,FALSE)),"")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B12" s="196" t="str">
        <f>IFERROR(IF(VLOOKUP(TIZ12,[1]Acciones!$A$59:$H$1958,2,FALSE)=0,"",VLOOKUP(TIZ12,[1]Acciones!$A$59:$H$1958,2,FALSE)),"")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C12" s="196" t="str">
        <f>IFERROR(IF(VLOOKUP(TJA12,[1]Acciones!$A$59:$H$1958,2,FALSE)=0,"",VLOOKUP(TJA12,[1]Acciones!$A$59:$H$1958,2,FALSE)),"")</f>
        <v/>
      </c>
      <c r="TJD12" s="196" t="str">
        <f>IFERROR(IF(VLOOKUP(TJB12,[1]Acciones!$A$59:$H$1958,2,FALSE)=0,"",VLOOKUP(TJB12,[1]Acciones!$A$59:$H$1958,2,FALSE)),"")</f>
        <v/>
      </c>
      <c r="TJE12" s="196">
        <f>IFERROR(IF(VLOOKUP(TJC12,[1]Acciones!$A$59:$H$1958,2,FALSE)=0,"",VLOOKUP(TJC12,[1]Acciones!$A$59:$H$1958,2,FALSE)),"")</f>
        <v>4</v>
      </c>
      <c r="TJF12" s="196">
        <f>IFERROR(IF(VLOOKUP(TJD12,[1]Acciones!$A$59:$H$1958,2,FALSE)=0,"",VLOOKUP(TJD12,[1]Acciones!$A$59:$H$1958,2,FALSE)),"")</f>
        <v>4</v>
      </c>
      <c r="TJG12" s="196" t="str">
        <f>IFERROR(IF(VLOOKUP(TJE12,[1]Acciones!$A$59:$H$1958,2,FALSE)=0,"",VLOOKUP(TJE12,[1]Acciones!$A$59:$H$1958,2,FALSE)),"")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H12" s="196" t="str">
        <f>IFERROR(IF(VLOOKUP(TJF12,[1]Acciones!$A$59:$H$1958,2,FALSE)=0,"",VLOOKUP(TJF12,[1]Acciones!$A$59:$H$1958,2,FALSE)),"")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I12" s="196" t="str">
        <f>IFERROR(IF(VLOOKUP(TJG12,[1]Acciones!$A$59:$H$1958,2,FALSE)=0,"",VLOOKUP(TJG12,[1]Acciones!$A$59:$H$1958,2,FALSE)),"")</f>
        <v/>
      </c>
      <c r="TJJ12" s="196" t="str">
        <f>IFERROR(IF(VLOOKUP(TJH12,[1]Acciones!$A$59:$H$1958,2,FALSE)=0,"",VLOOKUP(TJH12,[1]Acciones!$A$59:$H$1958,2,FALSE)),"")</f>
        <v/>
      </c>
      <c r="TJK12" s="196">
        <f>IFERROR(IF(VLOOKUP(TJI12,[1]Acciones!$A$59:$H$1958,2,FALSE)=0,"",VLOOKUP(TJI12,[1]Acciones!$A$59:$H$1958,2,FALSE)),"")</f>
        <v>4</v>
      </c>
      <c r="TJL12" s="196">
        <f>IFERROR(IF(VLOOKUP(TJJ12,[1]Acciones!$A$59:$H$1958,2,FALSE)=0,"",VLOOKUP(TJJ12,[1]Acciones!$A$59:$H$1958,2,FALSE)),"")</f>
        <v>4</v>
      </c>
      <c r="TJM12" s="196" t="str">
        <f>IFERROR(IF(VLOOKUP(TJK12,[1]Acciones!$A$59:$H$1958,2,FALSE)=0,"",VLOOKUP(TJK12,[1]Acciones!$A$59:$H$1958,2,FALSE)),"")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N12" s="196" t="str">
        <f>IFERROR(IF(VLOOKUP(TJL12,[1]Acciones!$A$59:$H$1958,2,FALSE)=0,"",VLOOKUP(TJL12,[1]Acciones!$A$59:$H$1958,2,FALSE)),"")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O12" s="196" t="str">
        <f>IFERROR(IF(VLOOKUP(TJM12,[1]Acciones!$A$59:$H$1958,2,FALSE)=0,"",VLOOKUP(TJM12,[1]Acciones!$A$59:$H$1958,2,FALSE)),"")</f>
        <v/>
      </c>
      <c r="TJP12" s="196" t="str">
        <f>IFERROR(IF(VLOOKUP(TJN12,[1]Acciones!$A$59:$H$1958,2,FALSE)=0,"",VLOOKUP(TJN12,[1]Acciones!$A$59:$H$1958,2,FALSE)),"")</f>
        <v/>
      </c>
      <c r="TJQ12" s="196">
        <f>IFERROR(IF(VLOOKUP(TJO12,[1]Acciones!$A$59:$H$1958,2,FALSE)=0,"",VLOOKUP(TJO12,[1]Acciones!$A$59:$H$1958,2,FALSE)),"")</f>
        <v>4</v>
      </c>
      <c r="TJR12" s="196">
        <f>IFERROR(IF(VLOOKUP(TJP12,[1]Acciones!$A$59:$H$1958,2,FALSE)=0,"",VLOOKUP(TJP12,[1]Acciones!$A$59:$H$1958,2,FALSE)),"")</f>
        <v>4</v>
      </c>
      <c r="TJS12" s="196" t="str">
        <f>IFERROR(IF(VLOOKUP(TJQ12,[1]Acciones!$A$59:$H$1958,2,FALSE)=0,"",VLOOKUP(TJQ12,[1]Acciones!$A$59:$H$1958,2,FALSE)),"")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T12" s="196" t="str">
        <f>IFERROR(IF(VLOOKUP(TJR12,[1]Acciones!$A$59:$H$1958,2,FALSE)=0,"",VLOOKUP(TJR12,[1]Acciones!$A$59:$H$1958,2,FALSE)),"")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U12" s="196" t="str">
        <f>IFERROR(IF(VLOOKUP(TJS12,[1]Acciones!$A$59:$H$1958,2,FALSE)=0,"",VLOOKUP(TJS12,[1]Acciones!$A$59:$H$1958,2,FALSE)),"")</f>
        <v/>
      </c>
      <c r="TJV12" s="196" t="str">
        <f>IFERROR(IF(VLOOKUP(TJT12,[1]Acciones!$A$59:$H$1958,2,FALSE)=0,"",VLOOKUP(TJT12,[1]Acciones!$A$59:$H$1958,2,FALSE)),"")</f>
        <v/>
      </c>
      <c r="TJW12" s="196">
        <f>IFERROR(IF(VLOOKUP(TJU12,[1]Acciones!$A$59:$H$1958,2,FALSE)=0,"",VLOOKUP(TJU12,[1]Acciones!$A$59:$H$1958,2,FALSE)),"")</f>
        <v>4</v>
      </c>
      <c r="TJX12" s="196">
        <f>IFERROR(IF(VLOOKUP(TJV12,[1]Acciones!$A$59:$H$1958,2,FALSE)=0,"",VLOOKUP(TJV12,[1]Acciones!$A$59:$H$1958,2,FALSE)),"")</f>
        <v>4</v>
      </c>
      <c r="TJY12" s="196" t="str">
        <f>IFERROR(IF(VLOOKUP(TJW12,[1]Acciones!$A$59:$H$1958,2,FALSE)=0,"",VLOOKUP(TJW12,[1]Acciones!$A$59:$H$1958,2,FALSE)),"")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Z12" s="196" t="str">
        <f>IFERROR(IF(VLOOKUP(TJX12,[1]Acciones!$A$59:$H$1958,2,FALSE)=0,"",VLOOKUP(TJX12,[1]Acciones!$A$59:$H$1958,2,FALSE)),"")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A12" s="196" t="str">
        <f>IFERROR(IF(VLOOKUP(TJY12,[1]Acciones!$A$59:$H$1958,2,FALSE)=0,"",VLOOKUP(TJY12,[1]Acciones!$A$59:$H$1958,2,FALSE)),"")</f>
        <v/>
      </c>
      <c r="TKB12" s="196" t="str">
        <f>IFERROR(IF(VLOOKUP(TJZ12,[1]Acciones!$A$59:$H$1958,2,FALSE)=0,"",VLOOKUP(TJZ12,[1]Acciones!$A$59:$H$1958,2,FALSE)),"")</f>
        <v/>
      </c>
      <c r="TKC12" s="196">
        <f>IFERROR(IF(VLOOKUP(TKA12,[1]Acciones!$A$59:$H$1958,2,FALSE)=0,"",VLOOKUP(TKA12,[1]Acciones!$A$59:$H$1958,2,FALSE)),"")</f>
        <v>4</v>
      </c>
      <c r="TKD12" s="196">
        <f>IFERROR(IF(VLOOKUP(TKB12,[1]Acciones!$A$59:$H$1958,2,FALSE)=0,"",VLOOKUP(TKB12,[1]Acciones!$A$59:$H$1958,2,FALSE)),"")</f>
        <v>4</v>
      </c>
      <c r="TKE12" s="196" t="str">
        <f>IFERROR(IF(VLOOKUP(TKC12,[1]Acciones!$A$59:$H$1958,2,FALSE)=0,"",VLOOKUP(TKC12,[1]Acciones!$A$59:$H$1958,2,FALSE)),"")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F12" s="196" t="str">
        <f>IFERROR(IF(VLOOKUP(TKD12,[1]Acciones!$A$59:$H$1958,2,FALSE)=0,"",VLOOKUP(TKD12,[1]Acciones!$A$59:$H$1958,2,FALSE)),"")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G12" s="196" t="str">
        <f>IFERROR(IF(VLOOKUP(TKE12,[1]Acciones!$A$59:$H$1958,2,FALSE)=0,"",VLOOKUP(TKE12,[1]Acciones!$A$59:$H$1958,2,FALSE)),"")</f>
        <v/>
      </c>
      <c r="TKH12" s="196" t="str">
        <f>IFERROR(IF(VLOOKUP(TKF12,[1]Acciones!$A$59:$H$1958,2,FALSE)=0,"",VLOOKUP(TKF12,[1]Acciones!$A$59:$H$1958,2,FALSE)),"")</f>
        <v/>
      </c>
      <c r="TKI12" s="196">
        <f>IFERROR(IF(VLOOKUP(TKG12,[1]Acciones!$A$59:$H$1958,2,FALSE)=0,"",VLOOKUP(TKG12,[1]Acciones!$A$59:$H$1958,2,FALSE)),"")</f>
        <v>4</v>
      </c>
      <c r="TKJ12" s="196">
        <f>IFERROR(IF(VLOOKUP(TKH12,[1]Acciones!$A$59:$H$1958,2,FALSE)=0,"",VLOOKUP(TKH12,[1]Acciones!$A$59:$H$1958,2,FALSE)),"")</f>
        <v>4</v>
      </c>
      <c r="TKK12" s="196" t="str">
        <f>IFERROR(IF(VLOOKUP(TKI12,[1]Acciones!$A$59:$H$1958,2,FALSE)=0,"",VLOOKUP(TKI12,[1]Acciones!$A$59:$H$1958,2,FALSE)),"")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L12" s="196" t="str">
        <f>IFERROR(IF(VLOOKUP(TKJ12,[1]Acciones!$A$59:$H$1958,2,FALSE)=0,"",VLOOKUP(TKJ12,[1]Acciones!$A$59:$H$1958,2,FALSE)),"")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M12" s="196" t="str">
        <f>IFERROR(IF(VLOOKUP(TKK12,[1]Acciones!$A$59:$H$1958,2,FALSE)=0,"",VLOOKUP(TKK12,[1]Acciones!$A$59:$H$1958,2,FALSE)),"")</f>
        <v/>
      </c>
      <c r="TKN12" s="196" t="str">
        <f>IFERROR(IF(VLOOKUP(TKL12,[1]Acciones!$A$59:$H$1958,2,FALSE)=0,"",VLOOKUP(TKL12,[1]Acciones!$A$59:$H$1958,2,FALSE)),"")</f>
        <v/>
      </c>
      <c r="TKO12" s="196">
        <f>IFERROR(IF(VLOOKUP(TKM12,[1]Acciones!$A$59:$H$1958,2,FALSE)=0,"",VLOOKUP(TKM12,[1]Acciones!$A$59:$H$1958,2,FALSE)),"")</f>
        <v>4</v>
      </c>
      <c r="TKP12" s="196">
        <f>IFERROR(IF(VLOOKUP(TKN12,[1]Acciones!$A$59:$H$1958,2,FALSE)=0,"",VLOOKUP(TKN12,[1]Acciones!$A$59:$H$1958,2,FALSE)),"")</f>
        <v>4</v>
      </c>
      <c r="TKQ12" s="196" t="str">
        <f>IFERROR(IF(VLOOKUP(TKO12,[1]Acciones!$A$59:$H$1958,2,FALSE)=0,"",VLOOKUP(TKO12,[1]Acciones!$A$59:$H$1958,2,FALSE)),"")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R12" s="196" t="str">
        <f>IFERROR(IF(VLOOKUP(TKP12,[1]Acciones!$A$59:$H$1958,2,FALSE)=0,"",VLOOKUP(TKP12,[1]Acciones!$A$59:$H$1958,2,FALSE)),"")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S12" s="196" t="str">
        <f>IFERROR(IF(VLOOKUP(TKQ12,[1]Acciones!$A$59:$H$1958,2,FALSE)=0,"",VLOOKUP(TKQ12,[1]Acciones!$A$59:$H$1958,2,FALSE)),"")</f>
        <v/>
      </c>
      <c r="TKT12" s="196" t="str">
        <f>IFERROR(IF(VLOOKUP(TKR12,[1]Acciones!$A$59:$H$1958,2,FALSE)=0,"",VLOOKUP(TKR12,[1]Acciones!$A$59:$H$1958,2,FALSE)),"")</f>
        <v/>
      </c>
      <c r="TKU12" s="196">
        <f>IFERROR(IF(VLOOKUP(TKS12,[1]Acciones!$A$59:$H$1958,2,FALSE)=0,"",VLOOKUP(TKS12,[1]Acciones!$A$59:$H$1958,2,FALSE)),"")</f>
        <v>4</v>
      </c>
      <c r="TKV12" s="196">
        <f>IFERROR(IF(VLOOKUP(TKT12,[1]Acciones!$A$59:$H$1958,2,FALSE)=0,"",VLOOKUP(TKT12,[1]Acciones!$A$59:$H$1958,2,FALSE)),"")</f>
        <v>4</v>
      </c>
      <c r="TKW12" s="196" t="str">
        <f>IFERROR(IF(VLOOKUP(TKU12,[1]Acciones!$A$59:$H$1958,2,FALSE)=0,"",VLOOKUP(TKU12,[1]Acciones!$A$59:$H$1958,2,FALSE)),"")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X12" s="196" t="str">
        <f>IFERROR(IF(VLOOKUP(TKV12,[1]Acciones!$A$59:$H$1958,2,FALSE)=0,"",VLOOKUP(TKV12,[1]Acciones!$A$59:$H$1958,2,FALSE)),"")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Y12" s="196" t="str">
        <f>IFERROR(IF(VLOOKUP(TKW12,[1]Acciones!$A$59:$H$1958,2,FALSE)=0,"",VLOOKUP(TKW12,[1]Acciones!$A$59:$H$1958,2,FALSE)),"")</f>
        <v/>
      </c>
      <c r="TKZ12" s="196" t="str">
        <f>IFERROR(IF(VLOOKUP(TKX12,[1]Acciones!$A$59:$H$1958,2,FALSE)=0,"",VLOOKUP(TKX12,[1]Acciones!$A$59:$H$1958,2,FALSE)),"")</f>
        <v/>
      </c>
      <c r="TLA12" s="196">
        <f>IFERROR(IF(VLOOKUP(TKY12,[1]Acciones!$A$59:$H$1958,2,FALSE)=0,"",VLOOKUP(TKY12,[1]Acciones!$A$59:$H$1958,2,FALSE)),"")</f>
        <v>4</v>
      </c>
      <c r="TLB12" s="196">
        <f>IFERROR(IF(VLOOKUP(TKZ12,[1]Acciones!$A$59:$H$1958,2,FALSE)=0,"",VLOOKUP(TKZ12,[1]Acciones!$A$59:$H$1958,2,FALSE)),"")</f>
        <v>4</v>
      </c>
      <c r="TLC12" s="196" t="str">
        <f>IFERROR(IF(VLOOKUP(TLA12,[1]Acciones!$A$59:$H$1958,2,FALSE)=0,"",VLOOKUP(TLA12,[1]Acciones!$A$59:$H$1958,2,FALSE)),"")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D12" s="196" t="str">
        <f>IFERROR(IF(VLOOKUP(TLB12,[1]Acciones!$A$59:$H$1958,2,FALSE)=0,"",VLOOKUP(TLB12,[1]Acciones!$A$59:$H$1958,2,FALSE)),"")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E12" s="196" t="str">
        <f>IFERROR(IF(VLOOKUP(TLC12,[1]Acciones!$A$59:$H$1958,2,FALSE)=0,"",VLOOKUP(TLC12,[1]Acciones!$A$59:$H$1958,2,FALSE)),"")</f>
        <v/>
      </c>
      <c r="TLF12" s="196" t="str">
        <f>IFERROR(IF(VLOOKUP(TLD12,[1]Acciones!$A$59:$H$1958,2,FALSE)=0,"",VLOOKUP(TLD12,[1]Acciones!$A$59:$H$1958,2,FALSE)),"")</f>
        <v/>
      </c>
      <c r="TLG12" s="196">
        <f>IFERROR(IF(VLOOKUP(TLE12,[1]Acciones!$A$59:$H$1958,2,FALSE)=0,"",VLOOKUP(TLE12,[1]Acciones!$A$59:$H$1958,2,FALSE)),"")</f>
        <v>4</v>
      </c>
      <c r="TLH12" s="196">
        <f>IFERROR(IF(VLOOKUP(TLF12,[1]Acciones!$A$59:$H$1958,2,FALSE)=0,"",VLOOKUP(TLF12,[1]Acciones!$A$59:$H$1958,2,FALSE)),"")</f>
        <v>4</v>
      </c>
      <c r="TLI12" s="196" t="str">
        <f>IFERROR(IF(VLOOKUP(TLG12,[1]Acciones!$A$59:$H$1958,2,FALSE)=0,"",VLOOKUP(TLG12,[1]Acciones!$A$59:$H$1958,2,FALSE)),"")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J12" s="196" t="str">
        <f>IFERROR(IF(VLOOKUP(TLH12,[1]Acciones!$A$59:$H$1958,2,FALSE)=0,"",VLOOKUP(TLH12,[1]Acciones!$A$59:$H$1958,2,FALSE)),"")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K12" s="196" t="str">
        <f>IFERROR(IF(VLOOKUP(TLI12,[1]Acciones!$A$59:$H$1958,2,FALSE)=0,"",VLOOKUP(TLI12,[1]Acciones!$A$59:$H$1958,2,FALSE)),"")</f>
        <v/>
      </c>
      <c r="TLL12" s="196" t="str">
        <f>IFERROR(IF(VLOOKUP(TLJ12,[1]Acciones!$A$59:$H$1958,2,FALSE)=0,"",VLOOKUP(TLJ12,[1]Acciones!$A$59:$H$1958,2,FALSE)),"")</f>
        <v/>
      </c>
      <c r="TLM12" s="196">
        <f>IFERROR(IF(VLOOKUP(TLK12,[1]Acciones!$A$59:$H$1958,2,FALSE)=0,"",VLOOKUP(TLK12,[1]Acciones!$A$59:$H$1958,2,FALSE)),"")</f>
        <v>4</v>
      </c>
      <c r="TLN12" s="196">
        <f>IFERROR(IF(VLOOKUP(TLL12,[1]Acciones!$A$59:$H$1958,2,FALSE)=0,"",VLOOKUP(TLL12,[1]Acciones!$A$59:$H$1958,2,FALSE)),"")</f>
        <v>4</v>
      </c>
      <c r="TLO12" s="196" t="str">
        <f>IFERROR(IF(VLOOKUP(TLM12,[1]Acciones!$A$59:$H$1958,2,FALSE)=0,"",VLOOKUP(TLM12,[1]Acciones!$A$59:$H$1958,2,FALSE)),"")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P12" s="196" t="str">
        <f>IFERROR(IF(VLOOKUP(TLN12,[1]Acciones!$A$59:$H$1958,2,FALSE)=0,"",VLOOKUP(TLN12,[1]Acciones!$A$59:$H$1958,2,FALSE)),"")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Q12" s="196" t="str">
        <f>IFERROR(IF(VLOOKUP(TLO12,[1]Acciones!$A$59:$H$1958,2,FALSE)=0,"",VLOOKUP(TLO12,[1]Acciones!$A$59:$H$1958,2,FALSE)),"")</f>
        <v/>
      </c>
      <c r="TLR12" s="196" t="str">
        <f>IFERROR(IF(VLOOKUP(TLP12,[1]Acciones!$A$59:$H$1958,2,FALSE)=0,"",VLOOKUP(TLP12,[1]Acciones!$A$59:$H$1958,2,FALSE)),"")</f>
        <v/>
      </c>
      <c r="TLS12" s="196">
        <f>IFERROR(IF(VLOOKUP(TLQ12,[1]Acciones!$A$59:$H$1958,2,FALSE)=0,"",VLOOKUP(TLQ12,[1]Acciones!$A$59:$H$1958,2,FALSE)),"")</f>
        <v>4</v>
      </c>
      <c r="TLT12" s="196">
        <f>IFERROR(IF(VLOOKUP(TLR12,[1]Acciones!$A$59:$H$1958,2,FALSE)=0,"",VLOOKUP(TLR12,[1]Acciones!$A$59:$H$1958,2,FALSE)),"")</f>
        <v>4</v>
      </c>
      <c r="TLU12" s="196" t="str">
        <f>IFERROR(IF(VLOOKUP(TLS12,[1]Acciones!$A$59:$H$1958,2,FALSE)=0,"",VLOOKUP(TLS12,[1]Acciones!$A$59:$H$1958,2,FALSE)),"")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V12" s="196" t="str">
        <f>IFERROR(IF(VLOOKUP(TLT12,[1]Acciones!$A$59:$H$1958,2,FALSE)=0,"",VLOOKUP(TLT12,[1]Acciones!$A$59:$H$1958,2,FALSE)),"")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W12" s="196" t="str">
        <f>IFERROR(IF(VLOOKUP(TLU12,[1]Acciones!$A$59:$H$1958,2,FALSE)=0,"",VLOOKUP(TLU12,[1]Acciones!$A$59:$H$1958,2,FALSE)),"")</f>
        <v/>
      </c>
      <c r="TLX12" s="196" t="str">
        <f>IFERROR(IF(VLOOKUP(TLV12,[1]Acciones!$A$59:$H$1958,2,FALSE)=0,"",VLOOKUP(TLV12,[1]Acciones!$A$59:$H$1958,2,FALSE)),"")</f>
        <v/>
      </c>
      <c r="TLY12" s="196">
        <f>IFERROR(IF(VLOOKUP(TLW12,[1]Acciones!$A$59:$H$1958,2,FALSE)=0,"",VLOOKUP(TLW12,[1]Acciones!$A$59:$H$1958,2,FALSE)),"")</f>
        <v>4</v>
      </c>
      <c r="TLZ12" s="196">
        <f>IFERROR(IF(VLOOKUP(TLX12,[1]Acciones!$A$59:$H$1958,2,FALSE)=0,"",VLOOKUP(TLX12,[1]Acciones!$A$59:$H$1958,2,FALSE)),"")</f>
        <v>4</v>
      </c>
      <c r="TMA12" s="196" t="str">
        <f>IFERROR(IF(VLOOKUP(TLY12,[1]Acciones!$A$59:$H$1958,2,FALSE)=0,"",VLOOKUP(TLY12,[1]Acciones!$A$59:$H$1958,2,FALSE)),"")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B12" s="196" t="str">
        <f>IFERROR(IF(VLOOKUP(TLZ12,[1]Acciones!$A$59:$H$1958,2,FALSE)=0,"",VLOOKUP(TLZ12,[1]Acciones!$A$59:$H$1958,2,FALSE)),"")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C12" s="196" t="str">
        <f>IFERROR(IF(VLOOKUP(TMA12,[1]Acciones!$A$59:$H$1958,2,FALSE)=0,"",VLOOKUP(TMA12,[1]Acciones!$A$59:$H$1958,2,FALSE)),"")</f>
        <v/>
      </c>
      <c r="TMD12" s="196" t="str">
        <f>IFERROR(IF(VLOOKUP(TMB12,[1]Acciones!$A$59:$H$1958,2,FALSE)=0,"",VLOOKUP(TMB12,[1]Acciones!$A$59:$H$1958,2,FALSE)),"")</f>
        <v/>
      </c>
      <c r="TME12" s="196">
        <f>IFERROR(IF(VLOOKUP(TMC12,[1]Acciones!$A$59:$H$1958,2,FALSE)=0,"",VLOOKUP(TMC12,[1]Acciones!$A$59:$H$1958,2,FALSE)),"")</f>
        <v>4</v>
      </c>
      <c r="TMF12" s="196">
        <f>IFERROR(IF(VLOOKUP(TMD12,[1]Acciones!$A$59:$H$1958,2,FALSE)=0,"",VLOOKUP(TMD12,[1]Acciones!$A$59:$H$1958,2,FALSE)),"")</f>
        <v>4</v>
      </c>
      <c r="TMG12" s="196" t="str">
        <f>IFERROR(IF(VLOOKUP(TME12,[1]Acciones!$A$59:$H$1958,2,FALSE)=0,"",VLOOKUP(TME12,[1]Acciones!$A$59:$H$1958,2,FALSE)),"")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H12" s="196" t="str">
        <f>IFERROR(IF(VLOOKUP(TMF12,[1]Acciones!$A$59:$H$1958,2,FALSE)=0,"",VLOOKUP(TMF12,[1]Acciones!$A$59:$H$1958,2,FALSE)),"")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I12" s="196" t="str">
        <f>IFERROR(IF(VLOOKUP(TMG12,[1]Acciones!$A$59:$H$1958,2,FALSE)=0,"",VLOOKUP(TMG12,[1]Acciones!$A$59:$H$1958,2,FALSE)),"")</f>
        <v/>
      </c>
      <c r="TMJ12" s="196" t="str">
        <f>IFERROR(IF(VLOOKUP(TMH12,[1]Acciones!$A$59:$H$1958,2,FALSE)=0,"",VLOOKUP(TMH12,[1]Acciones!$A$59:$H$1958,2,FALSE)),"")</f>
        <v/>
      </c>
      <c r="TMK12" s="196">
        <f>IFERROR(IF(VLOOKUP(TMI12,[1]Acciones!$A$59:$H$1958,2,FALSE)=0,"",VLOOKUP(TMI12,[1]Acciones!$A$59:$H$1958,2,FALSE)),"")</f>
        <v>4</v>
      </c>
      <c r="TML12" s="196">
        <f>IFERROR(IF(VLOOKUP(TMJ12,[1]Acciones!$A$59:$H$1958,2,FALSE)=0,"",VLOOKUP(TMJ12,[1]Acciones!$A$59:$H$1958,2,FALSE)),"")</f>
        <v>4</v>
      </c>
      <c r="TMM12" s="196" t="str">
        <f>IFERROR(IF(VLOOKUP(TMK12,[1]Acciones!$A$59:$H$1958,2,FALSE)=0,"",VLOOKUP(TMK12,[1]Acciones!$A$59:$H$1958,2,FALSE)),"")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N12" s="196" t="str">
        <f>IFERROR(IF(VLOOKUP(TML12,[1]Acciones!$A$59:$H$1958,2,FALSE)=0,"",VLOOKUP(TML12,[1]Acciones!$A$59:$H$1958,2,FALSE)),"")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O12" s="196" t="str">
        <f>IFERROR(IF(VLOOKUP(TMM12,[1]Acciones!$A$59:$H$1958,2,FALSE)=0,"",VLOOKUP(TMM12,[1]Acciones!$A$59:$H$1958,2,FALSE)),"")</f>
        <v/>
      </c>
      <c r="TMP12" s="196" t="str">
        <f>IFERROR(IF(VLOOKUP(TMN12,[1]Acciones!$A$59:$H$1958,2,FALSE)=0,"",VLOOKUP(TMN12,[1]Acciones!$A$59:$H$1958,2,FALSE)),"")</f>
        <v/>
      </c>
      <c r="TMQ12" s="196">
        <f>IFERROR(IF(VLOOKUP(TMO12,[1]Acciones!$A$59:$H$1958,2,FALSE)=0,"",VLOOKUP(TMO12,[1]Acciones!$A$59:$H$1958,2,FALSE)),"")</f>
        <v>4</v>
      </c>
      <c r="TMR12" s="196">
        <f>IFERROR(IF(VLOOKUP(TMP12,[1]Acciones!$A$59:$H$1958,2,FALSE)=0,"",VLOOKUP(TMP12,[1]Acciones!$A$59:$H$1958,2,FALSE)),"")</f>
        <v>4</v>
      </c>
      <c r="TMS12" s="196" t="str">
        <f>IFERROR(IF(VLOOKUP(TMQ12,[1]Acciones!$A$59:$H$1958,2,FALSE)=0,"",VLOOKUP(TMQ12,[1]Acciones!$A$59:$H$1958,2,FALSE)),"")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T12" s="196" t="str">
        <f>IFERROR(IF(VLOOKUP(TMR12,[1]Acciones!$A$59:$H$1958,2,FALSE)=0,"",VLOOKUP(TMR12,[1]Acciones!$A$59:$H$1958,2,FALSE)),"")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U12" s="196" t="str">
        <f>IFERROR(IF(VLOOKUP(TMS12,[1]Acciones!$A$59:$H$1958,2,FALSE)=0,"",VLOOKUP(TMS12,[1]Acciones!$A$59:$H$1958,2,FALSE)),"")</f>
        <v/>
      </c>
      <c r="TMV12" s="196" t="str">
        <f>IFERROR(IF(VLOOKUP(TMT12,[1]Acciones!$A$59:$H$1958,2,FALSE)=0,"",VLOOKUP(TMT12,[1]Acciones!$A$59:$H$1958,2,FALSE)),"")</f>
        <v/>
      </c>
      <c r="TMW12" s="196">
        <f>IFERROR(IF(VLOOKUP(TMU12,[1]Acciones!$A$59:$H$1958,2,FALSE)=0,"",VLOOKUP(TMU12,[1]Acciones!$A$59:$H$1958,2,FALSE)),"")</f>
        <v>4</v>
      </c>
      <c r="TMX12" s="196">
        <f>IFERROR(IF(VLOOKUP(TMV12,[1]Acciones!$A$59:$H$1958,2,FALSE)=0,"",VLOOKUP(TMV12,[1]Acciones!$A$59:$H$1958,2,FALSE)),"")</f>
        <v>4</v>
      </c>
      <c r="TMY12" s="196" t="str">
        <f>IFERROR(IF(VLOOKUP(TMW12,[1]Acciones!$A$59:$H$1958,2,FALSE)=0,"",VLOOKUP(TMW12,[1]Acciones!$A$59:$H$1958,2,FALSE)),"")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Z12" s="196" t="str">
        <f>IFERROR(IF(VLOOKUP(TMX12,[1]Acciones!$A$59:$H$1958,2,FALSE)=0,"",VLOOKUP(TMX12,[1]Acciones!$A$59:$H$1958,2,FALSE)),"")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A12" s="196" t="str">
        <f>IFERROR(IF(VLOOKUP(TMY12,[1]Acciones!$A$59:$H$1958,2,FALSE)=0,"",VLOOKUP(TMY12,[1]Acciones!$A$59:$H$1958,2,FALSE)),"")</f>
        <v/>
      </c>
      <c r="TNB12" s="196" t="str">
        <f>IFERROR(IF(VLOOKUP(TMZ12,[1]Acciones!$A$59:$H$1958,2,FALSE)=0,"",VLOOKUP(TMZ12,[1]Acciones!$A$59:$H$1958,2,FALSE)),"")</f>
        <v/>
      </c>
      <c r="TNC12" s="196">
        <f>IFERROR(IF(VLOOKUP(TNA12,[1]Acciones!$A$59:$H$1958,2,FALSE)=0,"",VLOOKUP(TNA12,[1]Acciones!$A$59:$H$1958,2,FALSE)),"")</f>
        <v>4</v>
      </c>
      <c r="TND12" s="196">
        <f>IFERROR(IF(VLOOKUP(TNB12,[1]Acciones!$A$59:$H$1958,2,FALSE)=0,"",VLOOKUP(TNB12,[1]Acciones!$A$59:$H$1958,2,FALSE)),"")</f>
        <v>4</v>
      </c>
      <c r="TNE12" s="196" t="str">
        <f>IFERROR(IF(VLOOKUP(TNC12,[1]Acciones!$A$59:$H$1958,2,FALSE)=0,"",VLOOKUP(TNC12,[1]Acciones!$A$59:$H$1958,2,FALSE)),"")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F12" s="196" t="str">
        <f>IFERROR(IF(VLOOKUP(TND12,[1]Acciones!$A$59:$H$1958,2,FALSE)=0,"",VLOOKUP(TND12,[1]Acciones!$A$59:$H$1958,2,FALSE)),"")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G12" s="196" t="str">
        <f>IFERROR(IF(VLOOKUP(TNE12,[1]Acciones!$A$59:$H$1958,2,FALSE)=0,"",VLOOKUP(TNE12,[1]Acciones!$A$59:$H$1958,2,FALSE)),"")</f>
        <v/>
      </c>
      <c r="TNH12" s="196" t="str">
        <f>IFERROR(IF(VLOOKUP(TNF12,[1]Acciones!$A$59:$H$1958,2,FALSE)=0,"",VLOOKUP(TNF12,[1]Acciones!$A$59:$H$1958,2,FALSE)),"")</f>
        <v/>
      </c>
      <c r="TNI12" s="196">
        <f>IFERROR(IF(VLOOKUP(TNG12,[1]Acciones!$A$59:$H$1958,2,FALSE)=0,"",VLOOKUP(TNG12,[1]Acciones!$A$59:$H$1958,2,FALSE)),"")</f>
        <v>4</v>
      </c>
      <c r="TNJ12" s="196">
        <f>IFERROR(IF(VLOOKUP(TNH12,[1]Acciones!$A$59:$H$1958,2,FALSE)=0,"",VLOOKUP(TNH12,[1]Acciones!$A$59:$H$1958,2,FALSE)),"")</f>
        <v>4</v>
      </c>
      <c r="TNK12" s="196" t="str">
        <f>IFERROR(IF(VLOOKUP(TNI12,[1]Acciones!$A$59:$H$1958,2,FALSE)=0,"",VLOOKUP(TNI12,[1]Acciones!$A$59:$H$1958,2,FALSE)),"")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L12" s="196" t="str">
        <f>IFERROR(IF(VLOOKUP(TNJ12,[1]Acciones!$A$59:$H$1958,2,FALSE)=0,"",VLOOKUP(TNJ12,[1]Acciones!$A$59:$H$1958,2,FALSE)),"")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M12" s="196" t="str">
        <f>IFERROR(IF(VLOOKUP(TNK12,[1]Acciones!$A$59:$H$1958,2,FALSE)=0,"",VLOOKUP(TNK12,[1]Acciones!$A$59:$H$1958,2,FALSE)),"")</f>
        <v/>
      </c>
      <c r="TNN12" s="196" t="str">
        <f>IFERROR(IF(VLOOKUP(TNL12,[1]Acciones!$A$59:$H$1958,2,FALSE)=0,"",VLOOKUP(TNL12,[1]Acciones!$A$59:$H$1958,2,FALSE)),"")</f>
        <v/>
      </c>
      <c r="TNO12" s="196">
        <f>IFERROR(IF(VLOOKUP(TNM12,[1]Acciones!$A$59:$H$1958,2,FALSE)=0,"",VLOOKUP(TNM12,[1]Acciones!$A$59:$H$1958,2,FALSE)),"")</f>
        <v>4</v>
      </c>
      <c r="TNP12" s="196">
        <f>IFERROR(IF(VLOOKUP(TNN12,[1]Acciones!$A$59:$H$1958,2,FALSE)=0,"",VLOOKUP(TNN12,[1]Acciones!$A$59:$H$1958,2,FALSE)),"")</f>
        <v>4</v>
      </c>
      <c r="TNQ12" s="196" t="str">
        <f>IFERROR(IF(VLOOKUP(TNO12,[1]Acciones!$A$59:$H$1958,2,FALSE)=0,"",VLOOKUP(TNO12,[1]Acciones!$A$59:$H$1958,2,FALSE)),"")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R12" s="196" t="str">
        <f>IFERROR(IF(VLOOKUP(TNP12,[1]Acciones!$A$59:$H$1958,2,FALSE)=0,"",VLOOKUP(TNP12,[1]Acciones!$A$59:$H$1958,2,FALSE)),"")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S12" s="196" t="str">
        <f>IFERROR(IF(VLOOKUP(TNQ12,[1]Acciones!$A$59:$H$1958,2,FALSE)=0,"",VLOOKUP(TNQ12,[1]Acciones!$A$59:$H$1958,2,FALSE)),"")</f>
        <v/>
      </c>
      <c r="TNT12" s="196" t="str">
        <f>IFERROR(IF(VLOOKUP(TNR12,[1]Acciones!$A$59:$H$1958,2,FALSE)=0,"",VLOOKUP(TNR12,[1]Acciones!$A$59:$H$1958,2,FALSE)),"")</f>
        <v/>
      </c>
      <c r="TNU12" s="196">
        <f>IFERROR(IF(VLOOKUP(TNS12,[1]Acciones!$A$59:$H$1958,2,FALSE)=0,"",VLOOKUP(TNS12,[1]Acciones!$A$59:$H$1958,2,FALSE)),"")</f>
        <v>4</v>
      </c>
      <c r="TNV12" s="196">
        <f>IFERROR(IF(VLOOKUP(TNT12,[1]Acciones!$A$59:$H$1958,2,FALSE)=0,"",VLOOKUP(TNT12,[1]Acciones!$A$59:$H$1958,2,FALSE)),"")</f>
        <v>4</v>
      </c>
      <c r="TNW12" s="196" t="str">
        <f>IFERROR(IF(VLOOKUP(TNU12,[1]Acciones!$A$59:$H$1958,2,FALSE)=0,"",VLOOKUP(TNU12,[1]Acciones!$A$59:$H$1958,2,FALSE)),"")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X12" s="196" t="str">
        <f>IFERROR(IF(VLOOKUP(TNV12,[1]Acciones!$A$59:$H$1958,2,FALSE)=0,"",VLOOKUP(TNV12,[1]Acciones!$A$59:$H$1958,2,FALSE)),"")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Y12" s="196" t="str">
        <f>IFERROR(IF(VLOOKUP(TNW12,[1]Acciones!$A$59:$H$1958,2,FALSE)=0,"",VLOOKUP(TNW12,[1]Acciones!$A$59:$H$1958,2,FALSE)),"")</f>
        <v/>
      </c>
      <c r="TNZ12" s="196" t="str">
        <f>IFERROR(IF(VLOOKUP(TNX12,[1]Acciones!$A$59:$H$1958,2,FALSE)=0,"",VLOOKUP(TNX12,[1]Acciones!$A$59:$H$1958,2,FALSE)),"")</f>
        <v/>
      </c>
      <c r="TOA12" s="196">
        <f>IFERROR(IF(VLOOKUP(TNY12,[1]Acciones!$A$59:$H$1958,2,FALSE)=0,"",VLOOKUP(TNY12,[1]Acciones!$A$59:$H$1958,2,FALSE)),"")</f>
        <v>4</v>
      </c>
      <c r="TOB12" s="196">
        <f>IFERROR(IF(VLOOKUP(TNZ12,[1]Acciones!$A$59:$H$1958,2,FALSE)=0,"",VLOOKUP(TNZ12,[1]Acciones!$A$59:$H$1958,2,FALSE)),"")</f>
        <v>4</v>
      </c>
      <c r="TOC12" s="196" t="str">
        <f>IFERROR(IF(VLOOKUP(TOA12,[1]Acciones!$A$59:$H$1958,2,FALSE)=0,"",VLOOKUP(TOA12,[1]Acciones!$A$59:$H$1958,2,FALSE)),"")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D12" s="196" t="str">
        <f>IFERROR(IF(VLOOKUP(TOB12,[1]Acciones!$A$59:$H$1958,2,FALSE)=0,"",VLOOKUP(TOB12,[1]Acciones!$A$59:$H$1958,2,FALSE)),"")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E12" s="196" t="str">
        <f>IFERROR(IF(VLOOKUP(TOC12,[1]Acciones!$A$59:$H$1958,2,FALSE)=0,"",VLOOKUP(TOC12,[1]Acciones!$A$59:$H$1958,2,FALSE)),"")</f>
        <v/>
      </c>
      <c r="TOF12" s="196" t="str">
        <f>IFERROR(IF(VLOOKUP(TOD12,[1]Acciones!$A$59:$H$1958,2,FALSE)=0,"",VLOOKUP(TOD12,[1]Acciones!$A$59:$H$1958,2,FALSE)),"")</f>
        <v/>
      </c>
      <c r="TOG12" s="196">
        <f>IFERROR(IF(VLOOKUP(TOE12,[1]Acciones!$A$59:$H$1958,2,FALSE)=0,"",VLOOKUP(TOE12,[1]Acciones!$A$59:$H$1958,2,FALSE)),"")</f>
        <v>4</v>
      </c>
      <c r="TOH12" s="196">
        <f>IFERROR(IF(VLOOKUP(TOF12,[1]Acciones!$A$59:$H$1958,2,FALSE)=0,"",VLOOKUP(TOF12,[1]Acciones!$A$59:$H$1958,2,FALSE)),"")</f>
        <v>4</v>
      </c>
      <c r="TOI12" s="196" t="str">
        <f>IFERROR(IF(VLOOKUP(TOG12,[1]Acciones!$A$59:$H$1958,2,FALSE)=0,"",VLOOKUP(TOG12,[1]Acciones!$A$59:$H$1958,2,FALSE)),"")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J12" s="196" t="str">
        <f>IFERROR(IF(VLOOKUP(TOH12,[1]Acciones!$A$59:$H$1958,2,FALSE)=0,"",VLOOKUP(TOH12,[1]Acciones!$A$59:$H$1958,2,FALSE)),"")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K12" s="196" t="str">
        <f>IFERROR(IF(VLOOKUP(TOI12,[1]Acciones!$A$59:$H$1958,2,FALSE)=0,"",VLOOKUP(TOI12,[1]Acciones!$A$59:$H$1958,2,FALSE)),"")</f>
        <v/>
      </c>
      <c r="TOL12" s="196" t="str">
        <f>IFERROR(IF(VLOOKUP(TOJ12,[1]Acciones!$A$59:$H$1958,2,FALSE)=0,"",VLOOKUP(TOJ12,[1]Acciones!$A$59:$H$1958,2,FALSE)),"")</f>
        <v/>
      </c>
      <c r="TOM12" s="196">
        <f>IFERROR(IF(VLOOKUP(TOK12,[1]Acciones!$A$59:$H$1958,2,FALSE)=0,"",VLOOKUP(TOK12,[1]Acciones!$A$59:$H$1958,2,FALSE)),"")</f>
        <v>4</v>
      </c>
      <c r="TON12" s="196">
        <f>IFERROR(IF(VLOOKUP(TOL12,[1]Acciones!$A$59:$H$1958,2,FALSE)=0,"",VLOOKUP(TOL12,[1]Acciones!$A$59:$H$1958,2,FALSE)),"")</f>
        <v>4</v>
      </c>
      <c r="TOO12" s="196" t="str">
        <f>IFERROR(IF(VLOOKUP(TOM12,[1]Acciones!$A$59:$H$1958,2,FALSE)=0,"",VLOOKUP(TOM12,[1]Acciones!$A$59:$H$1958,2,FALSE)),"")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P12" s="196" t="str">
        <f>IFERROR(IF(VLOOKUP(TON12,[1]Acciones!$A$59:$H$1958,2,FALSE)=0,"",VLOOKUP(TON12,[1]Acciones!$A$59:$H$1958,2,FALSE)),"")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Q12" s="196" t="str">
        <f>IFERROR(IF(VLOOKUP(TOO12,[1]Acciones!$A$59:$H$1958,2,FALSE)=0,"",VLOOKUP(TOO12,[1]Acciones!$A$59:$H$1958,2,FALSE)),"")</f>
        <v/>
      </c>
      <c r="TOR12" s="196" t="str">
        <f>IFERROR(IF(VLOOKUP(TOP12,[1]Acciones!$A$59:$H$1958,2,FALSE)=0,"",VLOOKUP(TOP12,[1]Acciones!$A$59:$H$1958,2,FALSE)),"")</f>
        <v/>
      </c>
      <c r="TOS12" s="196">
        <f>IFERROR(IF(VLOOKUP(TOQ12,[1]Acciones!$A$59:$H$1958,2,FALSE)=0,"",VLOOKUP(TOQ12,[1]Acciones!$A$59:$H$1958,2,FALSE)),"")</f>
        <v>4</v>
      </c>
      <c r="TOT12" s="196">
        <f>IFERROR(IF(VLOOKUP(TOR12,[1]Acciones!$A$59:$H$1958,2,FALSE)=0,"",VLOOKUP(TOR12,[1]Acciones!$A$59:$H$1958,2,FALSE)),"")</f>
        <v>4</v>
      </c>
      <c r="TOU12" s="196" t="str">
        <f>IFERROR(IF(VLOOKUP(TOS12,[1]Acciones!$A$59:$H$1958,2,FALSE)=0,"",VLOOKUP(TOS12,[1]Acciones!$A$59:$H$1958,2,FALSE)),"")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V12" s="196" t="str">
        <f>IFERROR(IF(VLOOKUP(TOT12,[1]Acciones!$A$59:$H$1958,2,FALSE)=0,"",VLOOKUP(TOT12,[1]Acciones!$A$59:$H$1958,2,FALSE)),"")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W12" s="196" t="str">
        <f>IFERROR(IF(VLOOKUP(TOU12,[1]Acciones!$A$59:$H$1958,2,FALSE)=0,"",VLOOKUP(TOU12,[1]Acciones!$A$59:$H$1958,2,FALSE)),"")</f>
        <v/>
      </c>
      <c r="TOX12" s="196" t="str">
        <f>IFERROR(IF(VLOOKUP(TOV12,[1]Acciones!$A$59:$H$1958,2,FALSE)=0,"",VLOOKUP(TOV12,[1]Acciones!$A$59:$H$1958,2,FALSE)),"")</f>
        <v/>
      </c>
      <c r="TOY12" s="196">
        <f>IFERROR(IF(VLOOKUP(TOW12,[1]Acciones!$A$59:$H$1958,2,FALSE)=0,"",VLOOKUP(TOW12,[1]Acciones!$A$59:$H$1958,2,FALSE)),"")</f>
        <v>4</v>
      </c>
      <c r="TOZ12" s="196">
        <f>IFERROR(IF(VLOOKUP(TOX12,[1]Acciones!$A$59:$H$1958,2,FALSE)=0,"",VLOOKUP(TOX12,[1]Acciones!$A$59:$H$1958,2,FALSE)),"")</f>
        <v>4</v>
      </c>
      <c r="TPA12" s="196" t="str">
        <f>IFERROR(IF(VLOOKUP(TOY12,[1]Acciones!$A$59:$H$1958,2,FALSE)=0,"",VLOOKUP(TOY12,[1]Acciones!$A$59:$H$1958,2,FALSE)),"")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B12" s="196" t="str">
        <f>IFERROR(IF(VLOOKUP(TOZ12,[1]Acciones!$A$59:$H$1958,2,FALSE)=0,"",VLOOKUP(TOZ12,[1]Acciones!$A$59:$H$1958,2,FALSE)),"")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C12" s="196" t="str">
        <f>IFERROR(IF(VLOOKUP(TPA12,[1]Acciones!$A$59:$H$1958,2,FALSE)=0,"",VLOOKUP(TPA12,[1]Acciones!$A$59:$H$1958,2,FALSE)),"")</f>
        <v/>
      </c>
      <c r="TPD12" s="196" t="str">
        <f>IFERROR(IF(VLOOKUP(TPB12,[1]Acciones!$A$59:$H$1958,2,FALSE)=0,"",VLOOKUP(TPB12,[1]Acciones!$A$59:$H$1958,2,FALSE)),"")</f>
        <v/>
      </c>
      <c r="TPE12" s="196">
        <f>IFERROR(IF(VLOOKUP(TPC12,[1]Acciones!$A$59:$H$1958,2,FALSE)=0,"",VLOOKUP(TPC12,[1]Acciones!$A$59:$H$1958,2,FALSE)),"")</f>
        <v>4</v>
      </c>
      <c r="TPF12" s="196">
        <f>IFERROR(IF(VLOOKUP(TPD12,[1]Acciones!$A$59:$H$1958,2,FALSE)=0,"",VLOOKUP(TPD12,[1]Acciones!$A$59:$H$1958,2,FALSE)),"")</f>
        <v>4</v>
      </c>
      <c r="TPG12" s="196" t="str">
        <f>IFERROR(IF(VLOOKUP(TPE12,[1]Acciones!$A$59:$H$1958,2,FALSE)=0,"",VLOOKUP(TPE12,[1]Acciones!$A$59:$H$1958,2,FALSE)),"")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H12" s="196" t="str">
        <f>IFERROR(IF(VLOOKUP(TPF12,[1]Acciones!$A$59:$H$1958,2,FALSE)=0,"",VLOOKUP(TPF12,[1]Acciones!$A$59:$H$1958,2,FALSE)),"")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I12" s="196" t="str">
        <f>IFERROR(IF(VLOOKUP(TPG12,[1]Acciones!$A$59:$H$1958,2,FALSE)=0,"",VLOOKUP(TPG12,[1]Acciones!$A$59:$H$1958,2,FALSE)),"")</f>
        <v/>
      </c>
      <c r="TPJ12" s="196" t="str">
        <f>IFERROR(IF(VLOOKUP(TPH12,[1]Acciones!$A$59:$H$1958,2,FALSE)=0,"",VLOOKUP(TPH12,[1]Acciones!$A$59:$H$1958,2,FALSE)),"")</f>
        <v/>
      </c>
      <c r="TPK12" s="196">
        <f>IFERROR(IF(VLOOKUP(TPI12,[1]Acciones!$A$59:$H$1958,2,FALSE)=0,"",VLOOKUP(TPI12,[1]Acciones!$A$59:$H$1958,2,FALSE)),"")</f>
        <v>4</v>
      </c>
      <c r="TPL12" s="196">
        <f>IFERROR(IF(VLOOKUP(TPJ12,[1]Acciones!$A$59:$H$1958,2,FALSE)=0,"",VLOOKUP(TPJ12,[1]Acciones!$A$59:$H$1958,2,FALSE)),"")</f>
        <v>4</v>
      </c>
      <c r="TPM12" s="196" t="str">
        <f>IFERROR(IF(VLOOKUP(TPK12,[1]Acciones!$A$59:$H$1958,2,FALSE)=0,"",VLOOKUP(TPK12,[1]Acciones!$A$59:$H$1958,2,FALSE)),"")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N12" s="196" t="str">
        <f>IFERROR(IF(VLOOKUP(TPL12,[1]Acciones!$A$59:$H$1958,2,FALSE)=0,"",VLOOKUP(TPL12,[1]Acciones!$A$59:$H$1958,2,FALSE)),"")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O12" s="196" t="str">
        <f>IFERROR(IF(VLOOKUP(TPM12,[1]Acciones!$A$59:$H$1958,2,FALSE)=0,"",VLOOKUP(TPM12,[1]Acciones!$A$59:$H$1958,2,FALSE)),"")</f>
        <v/>
      </c>
      <c r="TPP12" s="196" t="str">
        <f>IFERROR(IF(VLOOKUP(TPN12,[1]Acciones!$A$59:$H$1958,2,FALSE)=0,"",VLOOKUP(TPN12,[1]Acciones!$A$59:$H$1958,2,FALSE)),"")</f>
        <v/>
      </c>
      <c r="TPQ12" s="196">
        <f>IFERROR(IF(VLOOKUP(TPO12,[1]Acciones!$A$59:$H$1958,2,FALSE)=0,"",VLOOKUP(TPO12,[1]Acciones!$A$59:$H$1958,2,FALSE)),"")</f>
        <v>4</v>
      </c>
      <c r="TPR12" s="196">
        <f>IFERROR(IF(VLOOKUP(TPP12,[1]Acciones!$A$59:$H$1958,2,FALSE)=0,"",VLOOKUP(TPP12,[1]Acciones!$A$59:$H$1958,2,FALSE)),"")</f>
        <v>4</v>
      </c>
      <c r="TPS12" s="196" t="str">
        <f>IFERROR(IF(VLOOKUP(TPQ12,[1]Acciones!$A$59:$H$1958,2,FALSE)=0,"",VLOOKUP(TPQ12,[1]Acciones!$A$59:$H$1958,2,FALSE)),"")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T12" s="196" t="str">
        <f>IFERROR(IF(VLOOKUP(TPR12,[1]Acciones!$A$59:$H$1958,2,FALSE)=0,"",VLOOKUP(TPR12,[1]Acciones!$A$59:$H$1958,2,FALSE)),"")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U12" s="196" t="str">
        <f>IFERROR(IF(VLOOKUP(TPS12,[1]Acciones!$A$59:$H$1958,2,FALSE)=0,"",VLOOKUP(TPS12,[1]Acciones!$A$59:$H$1958,2,FALSE)),"")</f>
        <v/>
      </c>
      <c r="TPV12" s="196" t="str">
        <f>IFERROR(IF(VLOOKUP(TPT12,[1]Acciones!$A$59:$H$1958,2,FALSE)=0,"",VLOOKUP(TPT12,[1]Acciones!$A$59:$H$1958,2,FALSE)),"")</f>
        <v/>
      </c>
      <c r="TPW12" s="196">
        <f>IFERROR(IF(VLOOKUP(TPU12,[1]Acciones!$A$59:$H$1958,2,FALSE)=0,"",VLOOKUP(TPU12,[1]Acciones!$A$59:$H$1958,2,FALSE)),"")</f>
        <v>4</v>
      </c>
      <c r="TPX12" s="196">
        <f>IFERROR(IF(VLOOKUP(TPV12,[1]Acciones!$A$59:$H$1958,2,FALSE)=0,"",VLOOKUP(TPV12,[1]Acciones!$A$59:$H$1958,2,FALSE)),"")</f>
        <v>4</v>
      </c>
      <c r="TPY12" s="196" t="str">
        <f>IFERROR(IF(VLOOKUP(TPW12,[1]Acciones!$A$59:$H$1958,2,FALSE)=0,"",VLOOKUP(TPW12,[1]Acciones!$A$59:$H$1958,2,FALSE)),"")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Z12" s="196" t="str">
        <f>IFERROR(IF(VLOOKUP(TPX12,[1]Acciones!$A$59:$H$1958,2,FALSE)=0,"",VLOOKUP(TPX12,[1]Acciones!$A$59:$H$1958,2,FALSE)),"")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A12" s="196" t="str">
        <f>IFERROR(IF(VLOOKUP(TPY12,[1]Acciones!$A$59:$H$1958,2,FALSE)=0,"",VLOOKUP(TPY12,[1]Acciones!$A$59:$H$1958,2,FALSE)),"")</f>
        <v/>
      </c>
      <c r="TQB12" s="196" t="str">
        <f>IFERROR(IF(VLOOKUP(TPZ12,[1]Acciones!$A$59:$H$1958,2,FALSE)=0,"",VLOOKUP(TPZ12,[1]Acciones!$A$59:$H$1958,2,FALSE)),"")</f>
        <v/>
      </c>
      <c r="TQC12" s="196">
        <f>IFERROR(IF(VLOOKUP(TQA12,[1]Acciones!$A$59:$H$1958,2,FALSE)=0,"",VLOOKUP(TQA12,[1]Acciones!$A$59:$H$1958,2,FALSE)),"")</f>
        <v>4</v>
      </c>
      <c r="TQD12" s="196">
        <f>IFERROR(IF(VLOOKUP(TQB12,[1]Acciones!$A$59:$H$1958,2,FALSE)=0,"",VLOOKUP(TQB12,[1]Acciones!$A$59:$H$1958,2,FALSE)),"")</f>
        <v>4</v>
      </c>
      <c r="TQE12" s="196" t="str">
        <f>IFERROR(IF(VLOOKUP(TQC12,[1]Acciones!$A$59:$H$1958,2,FALSE)=0,"",VLOOKUP(TQC12,[1]Acciones!$A$59:$H$1958,2,FALSE)),"")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F12" s="196" t="str">
        <f>IFERROR(IF(VLOOKUP(TQD12,[1]Acciones!$A$59:$H$1958,2,FALSE)=0,"",VLOOKUP(TQD12,[1]Acciones!$A$59:$H$1958,2,FALSE)),"")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G12" s="196" t="str">
        <f>IFERROR(IF(VLOOKUP(TQE12,[1]Acciones!$A$59:$H$1958,2,FALSE)=0,"",VLOOKUP(TQE12,[1]Acciones!$A$59:$H$1958,2,FALSE)),"")</f>
        <v/>
      </c>
      <c r="TQH12" s="196" t="str">
        <f>IFERROR(IF(VLOOKUP(TQF12,[1]Acciones!$A$59:$H$1958,2,FALSE)=0,"",VLOOKUP(TQF12,[1]Acciones!$A$59:$H$1958,2,FALSE)),"")</f>
        <v/>
      </c>
      <c r="TQI12" s="196">
        <f>IFERROR(IF(VLOOKUP(TQG12,[1]Acciones!$A$59:$H$1958,2,FALSE)=0,"",VLOOKUP(TQG12,[1]Acciones!$A$59:$H$1958,2,FALSE)),"")</f>
        <v>4</v>
      </c>
      <c r="TQJ12" s="196">
        <f>IFERROR(IF(VLOOKUP(TQH12,[1]Acciones!$A$59:$H$1958,2,FALSE)=0,"",VLOOKUP(TQH12,[1]Acciones!$A$59:$H$1958,2,FALSE)),"")</f>
        <v>4</v>
      </c>
      <c r="TQK12" s="196" t="str">
        <f>IFERROR(IF(VLOOKUP(TQI12,[1]Acciones!$A$59:$H$1958,2,FALSE)=0,"",VLOOKUP(TQI12,[1]Acciones!$A$59:$H$1958,2,FALSE)),"")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L12" s="196" t="str">
        <f>IFERROR(IF(VLOOKUP(TQJ12,[1]Acciones!$A$59:$H$1958,2,FALSE)=0,"",VLOOKUP(TQJ12,[1]Acciones!$A$59:$H$1958,2,FALSE)),"")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M12" s="196" t="str">
        <f>IFERROR(IF(VLOOKUP(TQK12,[1]Acciones!$A$59:$H$1958,2,FALSE)=0,"",VLOOKUP(TQK12,[1]Acciones!$A$59:$H$1958,2,FALSE)),"")</f>
        <v/>
      </c>
      <c r="TQN12" s="196" t="str">
        <f>IFERROR(IF(VLOOKUP(TQL12,[1]Acciones!$A$59:$H$1958,2,FALSE)=0,"",VLOOKUP(TQL12,[1]Acciones!$A$59:$H$1958,2,FALSE)),"")</f>
        <v/>
      </c>
      <c r="TQO12" s="196">
        <f>IFERROR(IF(VLOOKUP(TQM12,[1]Acciones!$A$59:$H$1958,2,FALSE)=0,"",VLOOKUP(TQM12,[1]Acciones!$A$59:$H$1958,2,FALSE)),"")</f>
        <v>4</v>
      </c>
      <c r="TQP12" s="196">
        <f>IFERROR(IF(VLOOKUP(TQN12,[1]Acciones!$A$59:$H$1958,2,FALSE)=0,"",VLOOKUP(TQN12,[1]Acciones!$A$59:$H$1958,2,FALSE)),"")</f>
        <v>4</v>
      </c>
      <c r="TQQ12" s="196" t="str">
        <f>IFERROR(IF(VLOOKUP(TQO12,[1]Acciones!$A$59:$H$1958,2,FALSE)=0,"",VLOOKUP(TQO12,[1]Acciones!$A$59:$H$1958,2,FALSE)),"")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R12" s="196" t="str">
        <f>IFERROR(IF(VLOOKUP(TQP12,[1]Acciones!$A$59:$H$1958,2,FALSE)=0,"",VLOOKUP(TQP12,[1]Acciones!$A$59:$H$1958,2,FALSE)),"")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S12" s="196" t="str">
        <f>IFERROR(IF(VLOOKUP(TQQ12,[1]Acciones!$A$59:$H$1958,2,FALSE)=0,"",VLOOKUP(TQQ12,[1]Acciones!$A$59:$H$1958,2,FALSE)),"")</f>
        <v/>
      </c>
      <c r="TQT12" s="196" t="str">
        <f>IFERROR(IF(VLOOKUP(TQR12,[1]Acciones!$A$59:$H$1958,2,FALSE)=0,"",VLOOKUP(TQR12,[1]Acciones!$A$59:$H$1958,2,FALSE)),"")</f>
        <v/>
      </c>
      <c r="TQU12" s="196">
        <f>IFERROR(IF(VLOOKUP(TQS12,[1]Acciones!$A$59:$H$1958,2,FALSE)=0,"",VLOOKUP(TQS12,[1]Acciones!$A$59:$H$1958,2,FALSE)),"")</f>
        <v>4</v>
      </c>
      <c r="TQV12" s="196">
        <f>IFERROR(IF(VLOOKUP(TQT12,[1]Acciones!$A$59:$H$1958,2,FALSE)=0,"",VLOOKUP(TQT12,[1]Acciones!$A$59:$H$1958,2,FALSE)),"")</f>
        <v>4</v>
      </c>
      <c r="TQW12" s="196" t="str">
        <f>IFERROR(IF(VLOOKUP(TQU12,[1]Acciones!$A$59:$H$1958,2,FALSE)=0,"",VLOOKUP(TQU12,[1]Acciones!$A$59:$H$1958,2,FALSE)),"")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X12" s="196" t="str">
        <f>IFERROR(IF(VLOOKUP(TQV12,[1]Acciones!$A$59:$H$1958,2,FALSE)=0,"",VLOOKUP(TQV12,[1]Acciones!$A$59:$H$1958,2,FALSE)),"")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Y12" s="196" t="str">
        <f>IFERROR(IF(VLOOKUP(TQW12,[1]Acciones!$A$59:$H$1958,2,FALSE)=0,"",VLOOKUP(TQW12,[1]Acciones!$A$59:$H$1958,2,FALSE)),"")</f>
        <v/>
      </c>
      <c r="TQZ12" s="196" t="str">
        <f>IFERROR(IF(VLOOKUP(TQX12,[1]Acciones!$A$59:$H$1958,2,FALSE)=0,"",VLOOKUP(TQX12,[1]Acciones!$A$59:$H$1958,2,FALSE)),"")</f>
        <v/>
      </c>
      <c r="TRA12" s="196">
        <f>IFERROR(IF(VLOOKUP(TQY12,[1]Acciones!$A$59:$H$1958,2,FALSE)=0,"",VLOOKUP(TQY12,[1]Acciones!$A$59:$H$1958,2,FALSE)),"")</f>
        <v>4</v>
      </c>
      <c r="TRB12" s="196">
        <f>IFERROR(IF(VLOOKUP(TQZ12,[1]Acciones!$A$59:$H$1958,2,FALSE)=0,"",VLOOKUP(TQZ12,[1]Acciones!$A$59:$H$1958,2,FALSE)),"")</f>
        <v>4</v>
      </c>
      <c r="TRC12" s="196" t="str">
        <f>IFERROR(IF(VLOOKUP(TRA12,[1]Acciones!$A$59:$H$1958,2,FALSE)=0,"",VLOOKUP(TRA12,[1]Acciones!$A$59:$H$1958,2,FALSE)),"")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D12" s="196" t="str">
        <f>IFERROR(IF(VLOOKUP(TRB12,[1]Acciones!$A$59:$H$1958,2,FALSE)=0,"",VLOOKUP(TRB12,[1]Acciones!$A$59:$H$1958,2,FALSE)),"")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E12" s="196" t="str">
        <f>IFERROR(IF(VLOOKUP(TRC12,[1]Acciones!$A$59:$H$1958,2,FALSE)=0,"",VLOOKUP(TRC12,[1]Acciones!$A$59:$H$1958,2,FALSE)),"")</f>
        <v/>
      </c>
      <c r="TRF12" s="196" t="str">
        <f>IFERROR(IF(VLOOKUP(TRD12,[1]Acciones!$A$59:$H$1958,2,FALSE)=0,"",VLOOKUP(TRD12,[1]Acciones!$A$59:$H$1958,2,FALSE)),"")</f>
        <v/>
      </c>
      <c r="TRG12" s="196">
        <f>IFERROR(IF(VLOOKUP(TRE12,[1]Acciones!$A$59:$H$1958,2,FALSE)=0,"",VLOOKUP(TRE12,[1]Acciones!$A$59:$H$1958,2,FALSE)),"")</f>
        <v>4</v>
      </c>
      <c r="TRH12" s="196">
        <f>IFERROR(IF(VLOOKUP(TRF12,[1]Acciones!$A$59:$H$1958,2,FALSE)=0,"",VLOOKUP(TRF12,[1]Acciones!$A$59:$H$1958,2,FALSE)),"")</f>
        <v>4</v>
      </c>
      <c r="TRI12" s="196" t="str">
        <f>IFERROR(IF(VLOOKUP(TRG12,[1]Acciones!$A$59:$H$1958,2,FALSE)=0,"",VLOOKUP(TRG12,[1]Acciones!$A$59:$H$1958,2,FALSE)),"")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J12" s="196" t="str">
        <f>IFERROR(IF(VLOOKUP(TRH12,[1]Acciones!$A$59:$H$1958,2,FALSE)=0,"",VLOOKUP(TRH12,[1]Acciones!$A$59:$H$1958,2,FALSE)),"")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K12" s="196" t="str">
        <f>IFERROR(IF(VLOOKUP(TRI12,[1]Acciones!$A$59:$H$1958,2,FALSE)=0,"",VLOOKUP(TRI12,[1]Acciones!$A$59:$H$1958,2,FALSE)),"")</f>
        <v/>
      </c>
      <c r="TRL12" s="196" t="str">
        <f>IFERROR(IF(VLOOKUP(TRJ12,[1]Acciones!$A$59:$H$1958,2,FALSE)=0,"",VLOOKUP(TRJ12,[1]Acciones!$A$59:$H$1958,2,FALSE)),"")</f>
        <v/>
      </c>
      <c r="TRM12" s="196">
        <f>IFERROR(IF(VLOOKUP(TRK12,[1]Acciones!$A$59:$H$1958,2,FALSE)=0,"",VLOOKUP(TRK12,[1]Acciones!$A$59:$H$1958,2,FALSE)),"")</f>
        <v>4</v>
      </c>
      <c r="TRN12" s="196">
        <f>IFERROR(IF(VLOOKUP(TRL12,[1]Acciones!$A$59:$H$1958,2,FALSE)=0,"",VLOOKUP(TRL12,[1]Acciones!$A$59:$H$1958,2,FALSE)),"")</f>
        <v>4</v>
      </c>
      <c r="TRO12" s="196" t="str">
        <f>IFERROR(IF(VLOOKUP(TRM12,[1]Acciones!$A$59:$H$1958,2,FALSE)=0,"",VLOOKUP(TRM12,[1]Acciones!$A$59:$H$1958,2,FALSE)),"")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P12" s="196" t="str">
        <f>IFERROR(IF(VLOOKUP(TRN12,[1]Acciones!$A$59:$H$1958,2,FALSE)=0,"",VLOOKUP(TRN12,[1]Acciones!$A$59:$H$1958,2,FALSE)),"")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Q12" s="196" t="str">
        <f>IFERROR(IF(VLOOKUP(TRO12,[1]Acciones!$A$59:$H$1958,2,FALSE)=0,"",VLOOKUP(TRO12,[1]Acciones!$A$59:$H$1958,2,FALSE)),"")</f>
        <v/>
      </c>
      <c r="TRR12" s="196" t="str">
        <f>IFERROR(IF(VLOOKUP(TRP12,[1]Acciones!$A$59:$H$1958,2,FALSE)=0,"",VLOOKUP(TRP12,[1]Acciones!$A$59:$H$1958,2,FALSE)),"")</f>
        <v/>
      </c>
      <c r="TRS12" s="196">
        <f>IFERROR(IF(VLOOKUP(TRQ12,[1]Acciones!$A$59:$H$1958,2,FALSE)=0,"",VLOOKUP(TRQ12,[1]Acciones!$A$59:$H$1958,2,FALSE)),"")</f>
        <v>4</v>
      </c>
      <c r="TRT12" s="196">
        <f>IFERROR(IF(VLOOKUP(TRR12,[1]Acciones!$A$59:$H$1958,2,FALSE)=0,"",VLOOKUP(TRR12,[1]Acciones!$A$59:$H$1958,2,FALSE)),"")</f>
        <v>4</v>
      </c>
      <c r="TRU12" s="196" t="str">
        <f>IFERROR(IF(VLOOKUP(TRS12,[1]Acciones!$A$59:$H$1958,2,FALSE)=0,"",VLOOKUP(TRS12,[1]Acciones!$A$59:$H$1958,2,FALSE)),"")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V12" s="196" t="str">
        <f>IFERROR(IF(VLOOKUP(TRT12,[1]Acciones!$A$59:$H$1958,2,FALSE)=0,"",VLOOKUP(TRT12,[1]Acciones!$A$59:$H$1958,2,FALSE)),"")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W12" s="196" t="str">
        <f>IFERROR(IF(VLOOKUP(TRU12,[1]Acciones!$A$59:$H$1958,2,FALSE)=0,"",VLOOKUP(TRU12,[1]Acciones!$A$59:$H$1958,2,FALSE)),"")</f>
        <v/>
      </c>
      <c r="TRX12" s="196" t="str">
        <f>IFERROR(IF(VLOOKUP(TRV12,[1]Acciones!$A$59:$H$1958,2,FALSE)=0,"",VLOOKUP(TRV12,[1]Acciones!$A$59:$H$1958,2,FALSE)),"")</f>
        <v/>
      </c>
      <c r="TRY12" s="196">
        <f>IFERROR(IF(VLOOKUP(TRW12,[1]Acciones!$A$59:$H$1958,2,FALSE)=0,"",VLOOKUP(TRW12,[1]Acciones!$A$59:$H$1958,2,FALSE)),"")</f>
        <v>4</v>
      </c>
      <c r="TRZ12" s="196">
        <f>IFERROR(IF(VLOOKUP(TRX12,[1]Acciones!$A$59:$H$1958,2,FALSE)=0,"",VLOOKUP(TRX12,[1]Acciones!$A$59:$H$1958,2,FALSE)),"")</f>
        <v>4</v>
      </c>
      <c r="TSA12" s="196" t="str">
        <f>IFERROR(IF(VLOOKUP(TRY12,[1]Acciones!$A$59:$H$1958,2,FALSE)=0,"",VLOOKUP(TRY12,[1]Acciones!$A$59:$H$1958,2,FALSE)),"")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B12" s="196" t="str">
        <f>IFERROR(IF(VLOOKUP(TRZ12,[1]Acciones!$A$59:$H$1958,2,FALSE)=0,"",VLOOKUP(TRZ12,[1]Acciones!$A$59:$H$1958,2,FALSE)),"")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C12" s="196" t="str">
        <f>IFERROR(IF(VLOOKUP(TSA12,[1]Acciones!$A$59:$H$1958,2,FALSE)=0,"",VLOOKUP(TSA12,[1]Acciones!$A$59:$H$1958,2,FALSE)),"")</f>
        <v/>
      </c>
      <c r="TSD12" s="196" t="str">
        <f>IFERROR(IF(VLOOKUP(TSB12,[1]Acciones!$A$59:$H$1958,2,FALSE)=0,"",VLOOKUP(TSB12,[1]Acciones!$A$59:$H$1958,2,FALSE)),"")</f>
        <v/>
      </c>
      <c r="TSE12" s="196">
        <f>IFERROR(IF(VLOOKUP(TSC12,[1]Acciones!$A$59:$H$1958,2,FALSE)=0,"",VLOOKUP(TSC12,[1]Acciones!$A$59:$H$1958,2,FALSE)),"")</f>
        <v>4</v>
      </c>
      <c r="TSF12" s="196">
        <f>IFERROR(IF(VLOOKUP(TSD12,[1]Acciones!$A$59:$H$1958,2,FALSE)=0,"",VLOOKUP(TSD12,[1]Acciones!$A$59:$H$1958,2,FALSE)),"")</f>
        <v>4</v>
      </c>
      <c r="TSG12" s="196" t="str">
        <f>IFERROR(IF(VLOOKUP(TSE12,[1]Acciones!$A$59:$H$1958,2,FALSE)=0,"",VLOOKUP(TSE12,[1]Acciones!$A$59:$H$1958,2,FALSE)),"")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H12" s="196" t="str">
        <f>IFERROR(IF(VLOOKUP(TSF12,[1]Acciones!$A$59:$H$1958,2,FALSE)=0,"",VLOOKUP(TSF12,[1]Acciones!$A$59:$H$1958,2,FALSE)),"")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I12" s="196" t="str">
        <f>IFERROR(IF(VLOOKUP(TSG12,[1]Acciones!$A$59:$H$1958,2,FALSE)=0,"",VLOOKUP(TSG12,[1]Acciones!$A$59:$H$1958,2,FALSE)),"")</f>
        <v/>
      </c>
      <c r="TSJ12" s="196" t="str">
        <f>IFERROR(IF(VLOOKUP(TSH12,[1]Acciones!$A$59:$H$1958,2,FALSE)=0,"",VLOOKUP(TSH12,[1]Acciones!$A$59:$H$1958,2,FALSE)),"")</f>
        <v/>
      </c>
      <c r="TSK12" s="196">
        <f>IFERROR(IF(VLOOKUP(TSI12,[1]Acciones!$A$59:$H$1958,2,FALSE)=0,"",VLOOKUP(TSI12,[1]Acciones!$A$59:$H$1958,2,FALSE)),"")</f>
        <v>4</v>
      </c>
      <c r="TSL12" s="196">
        <f>IFERROR(IF(VLOOKUP(TSJ12,[1]Acciones!$A$59:$H$1958,2,FALSE)=0,"",VLOOKUP(TSJ12,[1]Acciones!$A$59:$H$1958,2,FALSE)),"")</f>
        <v>4</v>
      </c>
      <c r="TSM12" s="196" t="str">
        <f>IFERROR(IF(VLOOKUP(TSK12,[1]Acciones!$A$59:$H$1958,2,FALSE)=0,"",VLOOKUP(TSK12,[1]Acciones!$A$59:$H$1958,2,FALSE)),"")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N12" s="196" t="str">
        <f>IFERROR(IF(VLOOKUP(TSL12,[1]Acciones!$A$59:$H$1958,2,FALSE)=0,"",VLOOKUP(TSL12,[1]Acciones!$A$59:$H$1958,2,FALSE)),"")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O12" s="196" t="str">
        <f>IFERROR(IF(VLOOKUP(TSM12,[1]Acciones!$A$59:$H$1958,2,FALSE)=0,"",VLOOKUP(TSM12,[1]Acciones!$A$59:$H$1958,2,FALSE)),"")</f>
        <v/>
      </c>
      <c r="TSP12" s="196" t="str">
        <f>IFERROR(IF(VLOOKUP(TSN12,[1]Acciones!$A$59:$H$1958,2,FALSE)=0,"",VLOOKUP(TSN12,[1]Acciones!$A$59:$H$1958,2,FALSE)),"")</f>
        <v/>
      </c>
      <c r="TSQ12" s="196">
        <f>IFERROR(IF(VLOOKUP(TSO12,[1]Acciones!$A$59:$H$1958,2,FALSE)=0,"",VLOOKUP(TSO12,[1]Acciones!$A$59:$H$1958,2,FALSE)),"")</f>
        <v>4</v>
      </c>
      <c r="TSR12" s="196">
        <f>IFERROR(IF(VLOOKUP(TSP12,[1]Acciones!$A$59:$H$1958,2,FALSE)=0,"",VLOOKUP(TSP12,[1]Acciones!$A$59:$H$1958,2,FALSE)),"")</f>
        <v>4</v>
      </c>
      <c r="TSS12" s="196" t="str">
        <f>IFERROR(IF(VLOOKUP(TSQ12,[1]Acciones!$A$59:$H$1958,2,FALSE)=0,"",VLOOKUP(TSQ12,[1]Acciones!$A$59:$H$1958,2,FALSE)),"")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T12" s="196" t="str">
        <f>IFERROR(IF(VLOOKUP(TSR12,[1]Acciones!$A$59:$H$1958,2,FALSE)=0,"",VLOOKUP(TSR12,[1]Acciones!$A$59:$H$1958,2,FALSE)),"")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U12" s="196" t="str">
        <f>IFERROR(IF(VLOOKUP(TSS12,[1]Acciones!$A$59:$H$1958,2,FALSE)=0,"",VLOOKUP(TSS12,[1]Acciones!$A$59:$H$1958,2,FALSE)),"")</f>
        <v/>
      </c>
      <c r="TSV12" s="196" t="str">
        <f>IFERROR(IF(VLOOKUP(TST12,[1]Acciones!$A$59:$H$1958,2,FALSE)=0,"",VLOOKUP(TST12,[1]Acciones!$A$59:$H$1958,2,FALSE)),"")</f>
        <v/>
      </c>
      <c r="TSW12" s="196">
        <f>IFERROR(IF(VLOOKUP(TSU12,[1]Acciones!$A$59:$H$1958,2,FALSE)=0,"",VLOOKUP(TSU12,[1]Acciones!$A$59:$H$1958,2,FALSE)),"")</f>
        <v>4</v>
      </c>
      <c r="TSX12" s="196">
        <f>IFERROR(IF(VLOOKUP(TSV12,[1]Acciones!$A$59:$H$1958,2,FALSE)=0,"",VLOOKUP(TSV12,[1]Acciones!$A$59:$H$1958,2,FALSE)),"")</f>
        <v>4</v>
      </c>
      <c r="TSY12" s="196" t="str">
        <f>IFERROR(IF(VLOOKUP(TSW12,[1]Acciones!$A$59:$H$1958,2,FALSE)=0,"",VLOOKUP(TSW12,[1]Acciones!$A$59:$H$1958,2,FALSE)),"")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Z12" s="196" t="str">
        <f>IFERROR(IF(VLOOKUP(TSX12,[1]Acciones!$A$59:$H$1958,2,FALSE)=0,"",VLOOKUP(TSX12,[1]Acciones!$A$59:$H$1958,2,FALSE)),"")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A12" s="196" t="str">
        <f>IFERROR(IF(VLOOKUP(TSY12,[1]Acciones!$A$59:$H$1958,2,FALSE)=0,"",VLOOKUP(TSY12,[1]Acciones!$A$59:$H$1958,2,FALSE)),"")</f>
        <v/>
      </c>
      <c r="TTB12" s="196" t="str">
        <f>IFERROR(IF(VLOOKUP(TSZ12,[1]Acciones!$A$59:$H$1958,2,FALSE)=0,"",VLOOKUP(TSZ12,[1]Acciones!$A$59:$H$1958,2,FALSE)),"")</f>
        <v/>
      </c>
      <c r="TTC12" s="196">
        <f>IFERROR(IF(VLOOKUP(TTA12,[1]Acciones!$A$59:$H$1958,2,FALSE)=0,"",VLOOKUP(TTA12,[1]Acciones!$A$59:$H$1958,2,FALSE)),"")</f>
        <v>4</v>
      </c>
      <c r="TTD12" s="196">
        <f>IFERROR(IF(VLOOKUP(TTB12,[1]Acciones!$A$59:$H$1958,2,FALSE)=0,"",VLOOKUP(TTB12,[1]Acciones!$A$59:$H$1958,2,FALSE)),"")</f>
        <v>4</v>
      </c>
      <c r="TTE12" s="196" t="str">
        <f>IFERROR(IF(VLOOKUP(TTC12,[1]Acciones!$A$59:$H$1958,2,FALSE)=0,"",VLOOKUP(TTC12,[1]Acciones!$A$59:$H$1958,2,FALSE)),"")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F12" s="196" t="str">
        <f>IFERROR(IF(VLOOKUP(TTD12,[1]Acciones!$A$59:$H$1958,2,FALSE)=0,"",VLOOKUP(TTD12,[1]Acciones!$A$59:$H$1958,2,FALSE)),"")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G12" s="196" t="str">
        <f>IFERROR(IF(VLOOKUP(TTE12,[1]Acciones!$A$59:$H$1958,2,FALSE)=0,"",VLOOKUP(TTE12,[1]Acciones!$A$59:$H$1958,2,FALSE)),"")</f>
        <v/>
      </c>
      <c r="TTH12" s="196" t="str">
        <f>IFERROR(IF(VLOOKUP(TTF12,[1]Acciones!$A$59:$H$1958,2,FALSE)=0,"",VLOOKUP(TTF12,[1]Acciones!$A$59:$H$1958,2,FALSE)),"")</f>
        <v/>
      </c>
      <c r="TTI12" s="196">
        <f>IFERROR(IF(VLOOKUP(TTG12,[1]Acciones!$A$59:$H$1958,2,FALSE)=0,"",VLOOKUP(TTG12,[1]Acciones!$A$59:$H$1958,2,FALSE)),"")</f>
        <v>4</v>
      </c>
      <c r="TTJ12" s="196">
        <f>IFERROR(IF(VLOOKUP(TTH12,[1]Acciones!$A$59:$H$1958,2,FALSE)=0,"",VLOOKUP(TTH12,[1]Acciones!$A$59:$H$1958,2,FALSE)),"")</f>
        <v>4</v>
      </c>
      <c r="TTK12" s="196" t="str">
        <f>IFERROR(IF(VLOOKUP(TTI12,[1]Acciones!$A$59:$H$1958,2,FALSE)=0,"",VLOOKUP(TTI12,[1]Acciones!$A$59:$H$1958,2,FALSE)),"")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L12" s="196" t="str">
        <f>IFERROR(IF(VLOOKUP(TTJ12,[1]Acciones!$A$59:$H$1958,2,FALSE)=0,"",VLOOKUP(TTJ12,[1]Acciones!$A$59:$H$1958,2,FALSE)),"")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M12" s="196" t="str">
        <f>IFERROR(IF(VLOOKUP(TTK12,[1]Acciones!$A$59:$H$1958,2,FALSE)=0,"",VLOOKUP(TTK12,[1]Acciones!$A$59:$H$1958,2,FALSE)),"")</f>
        <v/>
      </c>
      <c r="TTN12" s="196" t="str">
        <f>IFERROR(IF(VLOOKUP(TTL12,[1]Acciones!$A$59:$H$1958,2,FALSE)=0,"",VLOOKUP(TTL12,[1]Acciones!$A$59:$H$1958,2,FALSE)),"")</f>
        <v/>
      </c>
      <c r="TTO12" s="196">
        <f>IFERROR(IF(VLOOKUP(TTM12,[1]Acciones!$A$59:$H$1958,2,FALSE)=0,"",VLOOKUP(TTM12,[1]Acciones!$A$59:$H$1958,2,FALSE)),"")</f>
        <v>4</v>
      </c>
      <c r="TTP12" s="196">
        <f>IFERROR(IF(VLOOKUP(TTN12,[1]Acciones!$A$59:$H$1958,2,FALSE)=0,"",VLOOKUP(TTN12,[1]Acciones!$A$59:$H$1958,2,FALSE)),"")</f>
        <v>4</v>
      </c>
      <c r="TTQ12" s="196" t="str">
        <f>IFERROR(IF(VLOOKUP(TTO12,[1]Acciones!$A$59:$H$1958,2,FALSE)=0,"",VLOOKUP(TTO12,[1]Acciones!$A$59:$H$1958,2,FALSE)),"")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R12" s="196" t="str">
        <f>IFERROR(IF(VLOOKUP(TTP12,[1]Acciones!$A$59:$H$1958,2,FALSE)=0,"",VLOOKUP(TTP12,[1]Acciones!$A$59:$H$1958,2,FALSE)),"")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S12" s="196" t="str">
        <f>IFERROR(IF(VLOOKUP(TTQ12,[1]Acciones!$A$59:$H$1958,2,FALSE)=0,"",VLOOKUP(TTQ12,[1]Acciones!$A$59:$H$1958,2,FALSE)),"")</f>
        <v/>
      </c>
      <c r="TTT12" s="196" t="str">
        <f>IFERROR(IF(VLOOKUP(TTR12,[1]Acciones!$A$59:$H$1958,2,FALSE)=0,"",VLOOKUP(TTR12,[1]Acciones!$A$59:$H$1958,2,FALSE)),"")</f>
        <v/>
      </c>
      <c r="TTU12" s="196">
        <f>IFERROR(IF(VLOOKUP(TTS12,[1]Acciones!$A$59:$H$1958,2,FALSE)=0,"",VLOOKUP(TTS12,[1]Acciones!$A$59:$H$1958,2,FALSE)),"")</f>
        <v>4</v>
      </c>
      <c r="TTV12" s="196">
        <f>IFERROR(IF(VLOOKUP(TTT12,[1]Acciones!$A$59:$H$1958,2,FALSE)=0,"",VLOOKUP(TTT12,[1]Acciones!$A$59:$H$1958,2,FALSE)),"")</f>
        <v>4</v>
      </c>
      <c r="TTW12" s="196" t="str">
        <f>IFERROR(IF(VLOOKUP(TTU12,[1]Acciones!$A$59:$H$1958,2,FALSE)=0,"",VLOOKUP(TTU12,[1]Acciones!$A$59:$H$1958,2,FALSE)),"")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X12" s="196" t="str">
        <f>IFERROR(IF(VLOOKUP(TTV12,[1]Acciones!$A$59:$H$1958,2,FALSE)=0,"",VLOOKUP(TTV12,[1]Acciones!$A$59:$H$1958,2,FALSE)),"")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Y12" s="196" t="str">
        <f>IFERROR(IF(VLOOKUP(TTW12,[1]Acciones!$A$59:$H$1958,2,FALSE)=0,"",VLOOKUP(TTW12,[1]Acciones!$A$59:$H$1958,2,FALSE)),"")</f>
        <v/>
      </c>
      <c r="TTZ12" s="196" t="str">
        <f>IFERROR(IF(VLOOKUP(TTX12,[1]Acciones!$A$59:$H$1958,2,FALSE)=0,"",VLOOKUP(TTX12,[1]Acciones!$A$59:$H$1958,2,FALSE)),"")</f>
        <v/>
      </c>
      <c r="TUA12" s="196">
        <f>IFERROR(IF(VLOOKUP(TTY12,[1]Acciones!$A$59:$H$1958,2,FALSE)=0,"",VLOOKUP(TTY12,[1]Acciones!$A$59:$H$1958,2,FALSE)),"")</f>
        <v>4</v>
      </c>
      <c r="TUB12" s="196">
        <f>IFERROR(IF(VLOOKUP(TTZ12,[1]Acciones!$A$59:$H$1958,2,FALSE)=0,"",VLOOKUP(TTZ12,[1]Acciones!$A$59:$H$1958,2,FALSE)),"")</f>
        <v>4</v>
      </c>
      <c r="TUC12" s="196" t="str">
        <f>IFERROR(IF(VLOOKUP(TUA12,[1]Acciones!$A$59:$H$1958,2,FALSE)=0,"",VLOOKUP(TUA12,[1]Acciones!$A$59:$H$1958,2,FALSE)),"")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D12" s="196" t="str">
        <f>IFERROR(IF(VLOOKUP(TUB12,[1]Acciones!$A$59:$H$1958,2,FALSE)=0,"",VLOOKUP(TUB12,[1]Acciones!$A$59:$H$1958,2,FALSE)),"")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E12" s="196" t="str">
        <f>IFERROR(IF(VLOOKUP(TUC12,[1]Acciones!$A$59:$H$1958,2,FALSE)=0,"",VLOOKUP(TUC12,[1]Acciones!$A$59:$H$1958,2,FALSE)),"")</f>
        <v/>
      </c>
      <c r="TUF12" s="196" t="str">
        <f>IFERROR(IF(VLOOKUP(TUD12,[1]Acciones!$A$59:$H$1958,2,FALSE)=0,"",VLOOKUP(TUD12,[1]Acciones!$A$59:$H$1958,2,FALSE)),"")</f>
        <v/>
      </c>
      <c r="TUG12" s="196">
        <f>IFERROR(IF(VLOOKUP(TUE12,[1]Acciones!$A$59:$H$1958,2,FALSE)=0,"",VLOOKUP(TUE12,[1]Acciones!$A$59:$H$1958,2,FALSE)),"")</f>
        <v>4</v>
      </c>
      <c r="TUH12" s="196">
        <f>IFERROR(IF(VLOOKUP(TUF12,[1]Acciones!$A$59:$H$1958,2,FALSE)=0,"",VLOOKUP(TUF12,[1]Acciones!$A$59:$H$1958,2,FALSE)),"")</f>
        <v>4</v>
      </c>
      <c r="TUI12" s="196" t="str">
        <f>IFERROR(IF(VLOOKUP(TUG12,[1]Acciones!$A$59:$H$1958,2,FALSE)=0,"",VLOOKUP(TUG12,[1]Acciones!$A$59:$H$1958,2,FALSE)),"")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J12" s="196" t="str">
        <f>IFERROR(IF(VLOOKUP(TUH12,[1]Acciones!$A$59:$H$1958,2,FALSE)=0,"",VLOOKUP(TUH12,[1]Acciones!$A$59:$H$1958,2,FALSE)),"")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K12" s="196" t="str">
        <f>IFERROR(IF(VLOOKUP(TUI12,[1]Acciones!$A$59:$H$1958,2,FALSE)=0,"",VLOOKUP(TUI12,[1]Acciones!$A$59:$H$1958,2,FALSE)),"")</f>
        <v/>
      </c>
      <c r="TUL12" s="196" t="str">
        <f>IFERROR(IF(VLOOKUP(TUJ12,[1]Acciones!$A$59:$H$1958,2,FALSE)=0,"",VLOOKUP(TUJ12,[1]Acciones!$A$59:$H$1958,2,FALSE)),"")</f>
        <v/>
      </c>
      <c r="TUM12" s="196">
        <f>IFERROR(IF(VLOOKUP(TUK12,[1]Acciones!$A$59:$H$1958,2,FALSE)=0,"",VLOOKUP(TUK12,[1]Acciones!$A$59:$H$1958,2,FALSE)),"")</f>
        <v>4</v>
      </c>
      <c r="TUN12" s="196">
        <f>IFERROR(IF(VLOOKUP(TUL12,[1]Acciones!$A$59:$H$1958,2,FALSE)=0,"",VLOOKUP(TUL12,[1]Acciones!$A$59:$H$1958,2,FALSE)),"")</f>
        <v>4</v>
      </c>
      <c r="TUO12" s="196" t="str">
        <f>IFERROR(IF(VLOOKUP(TUM12,[1]Acciones!$A$59:$H$1958,2,FALSE)=0,"",VLOOKUP(TUM12,[1]Acciones!$A$59:$H$1958,2,FALSE)),"")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P12" s="196" t="str">
        <f>IFERROR(IF(VLOOKUP(TUN12,[1]Acciones!$A$59:$H$1958,2,FALSE)=0,"",VLOOKUP(TUN12,[1]Acciones!$A$59:$H$1958,2,FALSE)),"")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Q12" s="196" t="str">
        <f>IFERROR(IF(VLOOKUP(TUO12,[1]Acciones!$A$59:$H$1958,2,FALSE)=0,"",VLOOKUP(TUO12,[1]Acciones!$A$59:$H$1958,2,FALSE)),"")</f>
        <v/>
      </c>
      <c r="TUR12" s="196" t="str">
        <f>IFERROR(IF(VLOOKUP(TUP12,[1]Acciones!$A$59:$H$1958,2,FALSE)=0,"",VLOOKUP(TUP12,[1]Acciones!$A$59:$H$1958,2,FALSE)),"")</f>
        <v/>
      </c>
      <c r="TUS12" s="196">
        <f>IFERROR(IF(VLOOKUP(TUQ12,[1]Acciones!$A$59:$H$1958,2,FALSE)=0,"",VLOOKUP(TUQ12,[1]Acciones!$A$59:$H$1958,2,FALSE)),"")</f>
        <v>4</v>
      </c>
      <c r="TUT12" s="196">
        <f>IFERROR(IF(VLOOKUP(TUR12,[1]Acciones!$A$59:$H$1958,2,FALSE)=0,"",VLOOKUP(TUR12,[1]Acciones!$A$59:$H$1958,2,FALSE)),"")</f>
        <v>4</v>
      </c>
      <c r="TUU12" s="196" t="str">
        <f>IFERROR(IF(VLOOKUP(TUS12,[1]Acciones!$A$59:$H$1958,2,FALSE)=0,"",VLOOKUP(TUS12,[1]Acciones!$A$59:$H$1958,2,FALSE)),"")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V12" s="196" t="str">
        <f>IFERROR(IF(VLOOKUP(TUT12,[1]Acciones!$A$59:$H$1958,2,FALSE)=0,"",VLOOKUP(TUT12,[1]Acciones!$A$59:$H$1958,2,FALSE)),"")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W12" s="196" t="str">
        <f>IFERROR(IF(VLOOKUP(TUU12,[1]Acciones!$A$59:$H$1958,2,FALSE)=0,"",VLOOKUP(TUU12,[1]Acciones!$A$59:$H$1958,2,FALSE)),"")</f>
        <v/>
      </c>
      <c r="TUX12" s="196" t="str">
        <f>IFERROR(IF(VLOOKUP(TUV12,[1]Acciones!$A$59:$H$1958,2,FALSE)=0,"",VLOOKUP(TUV12,[1]Acciones!$A$59:$H$1958,2,FALSE)),"")</f>
        <v/>
      </c>
      <c r="TUY12" s="196">
        <f>IFERROR(IF(VLOOKUP(TUW12,[1]Acciones!$A$59:$H$1958,2,FALSE)=0,"",VLOOKUP(TUW12,[1]Acciones!$A$59:$H$1958,2,FALSE)),"")</f>
        <v>4</v>
      </c>
      <c r="TUZ12" s="196">
        <f>IFERROR(IF(VLOOKUP(TUX12,[1]Acciones!$A$59:$H$1958,2,FALSE)=0,"",VLOOKUP(TUX12,[1]Acciones!$A$59:$H$1958,2,FALSE)),"")</f>
        <v>4</v>
      </c>
      <c r="TVA12" s="196" t="str">
        <f>IFERROR(IF(VLOOKUP(TUY12,[1]Acciones!$A$59:$H$1958,2,FALSE)=0,"",VLOOKUP(TUY12,[1]Acciones!$A$59:$H$1958,2,FALSE)),"")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B12" s="196" t="str">
        <f>IFERROR(IF(VLOOKUP(TUZ12,[1]Acciones!$A$59:$H$1958,2,FALSE)=0,"",VLOOKUP(TUZ12,[1]Acciones!$A$59:$H$1958,2,FALSE)),"")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C12" s="196" t="str">
        <f>IFERROR(IF(VLOOKUP(TVA12,[1]Acciones!$A$59:$H$1958,2,FALSE)=0,"",VLOOKUP(TVA12,[1]Acciones!$A$59:$H$1958,2,FALSE)),"")</f>
        <v/>
      </c>
      <c r="TVD12" s="196" t="str">
        <f>IFERROR(IF(VLOOKUP(TVB12,[1]Acciones!$A$59:$H$1958,2,FALSE)=0,"",VLOOKUP(TVB12,[1]Acciones!$A$59:$H$1958,2,FALSE)),"")</f>
        <v/>
      </c>
      <c r="TVE12" s="196">
        <f>IFERROR(IF(VLOOKUP(TVC12,[1]Acciones!$A$59:$H$1958,2,FALSE)=0,"",VLOOKUP(TVC12,[1]Acciones!$A$59:$H$1958,2,FALSE)),"")</f>
        <v>4</v>
      </c>
      <c r="TVF12" s="196">
        <f>IFERROR(IF(VLOOKUP(TVD12,[1]Acciones!$A$59:$H$1958,2,FALSE)=0,"",VLOOKUP(TVD12,[1]Acciones!$A$59:$H$1958,2,FALSE)),"")</f>
        <v>4</v>
      </c>
      <c r="TVG12" s="196" t="str">
        <f>IFERROR(IF(VLOOKUP(TVE12,[1]Acciones!$A$59:$H$1958,2,FALSE)=0,"",VLOOKUP(TVE12,[1]Acciones!$A$59:$H$1958,2,FALSE)),"")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H12" s="196" t="str">
        <f>IFERROR(IF(VLOOKUP(TVF12,[1]Acciones!$A$59:$H$1958,2,FALSE)=0,"",VLOOKUP(TVF12,[1]Acciones!$A$59:$H$1958,2,FALSE)),"")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I12" s="196" t="str">
        <f>IFERROR(IF(VLOOKUP(TVG12,[1]Acciones!$A$59:$H$1958,2,FALSE)=0,"",VLOOKUP(TVG12,[1]Acciones!$A$59:$H$1958,2,FALSE)),"")</f>
        <v/>
      </c>
      <c r="TVJ12" s="196" t="str">
        <f>IFERROR(IF(VLOOKUP(TVH12,[1]Acciones!$A$59:$H$1958,2,FALSE)=0,"",VLOOKUP(TVH12,[1]Acciones!$A$59:$H$1958,2,FALSE)),"")</f>
        <v/>
      </c>
      <c r="TVK12" s="196">
        <f>IFERROR(IF(VLOOKUP(TVI12,[1]Acciones!$A$59:$H$1958,2,FALSE)=0,"",VLOOKUP(TVI12,[1]Acciones!$A$59:$H$1958,2,FALSE)),"")</f>
        <v>4</v>
      </c>
      <c r="TVL12" s="196">
        <f>IFERROR(IF(VLOOKUP(TVJ12,[1]Acciones!$A$59:$H$1958,2,FALSE)=0,"",VLOOKUP(TVJ12,[1]Acciones!$A$59:$H$1958,2,FALSE)),"")</f>
        <v>4</v>
      </c>
      <c r="TVM12" s="196" t="str">
        <f>IFERROR(IF(VLOOKUP(TVK12,[1]Acciones!$A$59:$H$1958,2,FALSE)=0,"",VLOOKUP(TVK12,[1]Acciones!$A$59:$H$1958,2,FALSE)),"")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N12" s="196" t="str">
        <f>IFERROR(IF(VLOOKUP(TVL12,[1]Acciones!$A$59:$H$1958,2,FALSE)=0,"",VLOOKUP(TVL12,[1]Acciones!$A$59:$H$1958,2,FALSE)),"")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O12" s="196" t="str">
        <f>IFERROR(IF(VLOOKUP(TVM12,[1]Acciones!$A$59:$H$1958,2,FALSE)=0,"",VLOOKUP(TVM12,[1]Acciones!$A$59:$H$1958,2,FALSE)),"")</f>
        <v/>
      </c>
      <c r="TVP12" s="196" t="str">
        <f>IFERROR(IF(VLOOKUP(TVN12,[1]Acciones!$A$59:$H$1958,2,FALSE)=0,"",VLOOKUP(TVN12,[1]Acciones!$A$59:$H$1958,2,FALSE)),"")</f>
        <v/>
      </c>
      <c r="TVQ12" s="196">
        <f>IFERROR(IF(VLOOKUP(TVO12,[1]Acciones!$A$59:$H$1958,2,FALSE)=0,"",VLOOKUP(TVO12,[1]Acciones!$A$59:$H$1958,2,FALSE)),"")</f>
        <v>4</v>
      </c>
      <c r="TVR12" s="196">
        <f>IFERROR(IF(VLOOKUP(TVP12,[1]Acciones!$A$59:$H$1958,2,FALSE)=0,"",VLOOKUP(TVP12,[1]Acciones!$A$59:$H$1958,2,FALSE)),"")</f>
        <v>4</v>
      </c>
      <c r="TVS12" s="196" t="str">
        <f>IFERROR(IF(VLOOKUP(TVQ12,[1]Acciones!$A$59:$H$1958,2,FALSE)=0,"",VLOOKUP(TVQ12,[1]Acciones!$A$59:$H$1958,2,FALSE)),"")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T12" s="196" t="str">
        <f>IFERROR(IF(VLOOKUP(TVR12,[1]Acciones!$A$59:$H$1958,2,FALSE)=0,"",VLOOKUP(TVR12,[1]Acciones!$A$59:$H$1958,2,FALSE)),"")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U12" s="196" t="str">
        <f>IFERROR(IF(VLOOKUP(TVS12,[1]Acciones!$A$59:$H$1958,2,FALSE)=0,"",VLOOKUP(TVS12,[1]Acciones!$A$59:$H$1958,2,FALSE)),"")</f>
        <v/>
      </c>
      <c r="TVV12" s="196" t="str">
        <f>IFERROR(IF(VLOOKUP(TVT12,[1]Acciones!$A$59:$H$1958,2,FALSE)=0,"",VLOOKUP(TVT12,[1]Acciones!$A$59:$H$1958,2,FALSE)),"")</f>
        <v/>
      </c>
      <c r="TVW12" s="196">
        <f>IFERROR(IF(VLOOKUP(TVU12,[1]Acciones!$A$59:$H$1958,2,FALSE)=0,"",VLOOKUP(TVU12,[1]Acciones!$A$59:$H$1958,2,FALSE)),"")</f>
        <v>4</v>
      </c>
      <c r="TVX12" s="196">
        <f>IFERROR(IF(VLOOKUP(TVV12,[1]Acciones!$A$59:$H$1958,2,FALSE)=0,"",VLOOKUP(TVV12,[1]Acciones!$A$59:$H$1958,2,FALSE)),"")</f>
        <v>4</v>
      </c>
      <c r="TVY12" s="196" t="str">
        <f>IFERROR(IF(VLOOKUP(TVW12,[1]Acciones!$A$59:$H$1958,2,FALSE)=0,"",VLOOKUP(TVW12,[1]Acciones!$A$59:$H$1958,2,FALSE)),"")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Z12" s="196" t="str">
        <f>IFERROR(IF(VLOOKUP(TVX12,[1]Acciones!$A$59:$H$1958,2,FALSE)=0,"",VLOOKUP(TVX12,[1]Acciones!$A$59:$H$1958,2,FALSE)),"")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A12" s="196" t="str">
        <f>IFERROR(IF(VLOOKUP(TVY12,[1]Acciones!$A$59:$H$1958,2,FALSE)=0,"",VLOOKUP(TVY12,[1]Acciones!$A$59:$H$1958,2,FALSE)),"")</f>
        <v/>
      </c>
      <c r="TWB12" s="196" t="str">
        <f>IFERROR(IF(VLOOKUP(TVZ12,[1]Acciones!$A$59:$H$1958,2,FALSE)=0,"",VLOOKUP(TVZ12,[1]Acciones!$A$59:$H$1958,2,FALSE)),"")</f>
        <v/>
      </c>
      <c r="TWC12" s="196">
        <f>IFERROR(IF(VLOOKUP(TWA12,[1]Acciones!$A$59:$H$1958,2,FALSE)=0,"",VLOOKUP(TWA12,[1]Acciones!$A$59:$H$1958,2,FALSE)),"")</f>
        <v>4</v>
      </c>
      <c r="TWD12" s="196">
        <f>IFERROR(IF(VLOOKUP(TWB12,[1]Acciones!$A$59:$H$1958,2,FALSE)=0,"",VLOOKUP(TWB12,[1]Acciones!$A$59:$H$1958,2,FALSE)),"")</f>
        <v>4</v>
      </c>
      <c r="TWE12" s="196" t="str">
        <f>IFERROR(IF(VLOOKUP(TWC12,[1]Acciones!$A$59:$H$1958,2,FALSE)=0,"",VLOOKUP(TWC12,[1]Acciones!$A$59:$H$1958,2,FALSE)),"")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F12" s="196" t="str">
        <f>IFERROR(IF(VLOOKUP(TWD12,[1]Acciones!$A$59:$H$1958,2,FALSE)=0,"",VLOOKUP(TWD12,[1]Acciones!$A$59:$H$1958,2,FALSE)),"")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G12" s="196" t="str">
        <f>IFERROR(IF(VLOOKUP(TWE12,[1]Acciones!$A$59:$H$1958,2,FALSE)=0,"",VLOOKUP(TWE12,[1]Acciones!$A$59:$H$1958,2,FALSE)),"")</f>
        <v/>
      </c>
      <c r="TWH12" s="196" t="str">
        <f>IFERROR(IF(VLOOKUP(TWF12,[1]Acciones!$A$59:$H$1958,2,FALSE)=0,"",VLOOKUP(TWF12,[1]Acciones!$A$59:$H$1958,2,FALSE)),"")</f>
        <v/>
      </c>
      <c r="TWI12" s="196">
        <f>IFERROR(IF(VLOOKUP(TWG12,[1]Acciones!$A$59:$H$1958,2,FALSE)=0,"",VLOOKUP(TWG12,[1]Acciones!$A$59:$H$1958,2,FALSE)),"")</f>
        <v>4</v>
      </c>
      <c r="TWJ12" s="196">
        <f>IFERROR(IF(VLOOKUP(TWH12,[1]Acciones!$A$59:$H$1958,2,FALSE)=0,"",VLOOKUP(TWH12,[1]Acciones!$A$59:$H$1958,2,FALSE)),"")</f>
        <v>4</v>
      </c>
      <c r="TWK12" s="196" t="str">
        <f>IFERROR(IF(VLOOKUP(TWI12,[1]Acciones!$A$59:$H$1958,2,FALSE)=0,"",VLOOKUP(TWI12,[1]Acciones!$A$59:$H$1958,2,FALSE)),"")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L12" s="196" t="str">
        <f>IFERROR(IF(VLOOKUP(TWJ12,[1]Acciones!$A$59:$H$1958,2,FALSE)=0,"",VLOOKUP(TWJ12,[1]Acciones!$A$59:$H$1958,2,FALSE)),"")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M12" s="196" t="str">
        <f>IFERROR(IF(VLOOKUP(TWK12,[1]Acciones!$A$59:$H$1958,2,FALSE)=0,"",VLOOKUP(TWK12,[1]Acciones!$A$59:$H$1958,2,FALSE)),"")</f>
        <v/>
      </c>
      <c r="TWN12" s="196" t="str">
        <f>IFERROR(IF(VLOOKUP(TWL12,[1]Acciones!$A$59:$H$1958,2,FALSE)=0,"",VLOOKUP(TWL12,[1]Acciones!$A$59:$H$1958,2,FALSE)),"")</f>
        <v/>
      </c>
      <c r="TWO12" s="196">
        <f>IFERROR(IF(VLOOKUP(TWM12,[1]Acciones!$A$59:$H$1958,2,FALSE)=0,"",VLOOKUP(TWM12,[1]Acciones!$A$59:$H$1958,2,FALSE)),"")</f>
        <v>4</v>
      </c>
      <c r="TWP12" s="196">
        <f>IFERROR(IF(VLOOKUP(TWN12,[1]Acciones!$A$59:$H$1958,2,FALSE)=0,"",VLOOKUP(TWN12,[1]Acciones!$A$59:$H$1958,2,FALSE)),"")</f>
        <v>4</v>
      </c>
      <c r="TWQ12" s="196" t="str">
        <f>IFERROR(IF(VLOOKUP(TWO12,[1]Acciones!$A$59:$H$1958,2,FALSE)=0,"",VLOOKUP(TWO12,[1]Acciones!$A$59:$H$1958,2,FALSE)),"")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R12" s="196" t="str">
        <f>IFERROR(IF(VLOOKUP(TWP12,[1]Acciones!$A$59:$H$1958,2,FALSE)=0,"",VLOOKUP(TWP12,[1]Acciones!$A$59:$H$1958,2,FALSE)),"")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S12" s="196" t="str">
        <f>IFERROR(IF(VLOOKUP(TWQ12,[1]Acciones!$A$59:$H$1958,2,FALSE)=0,"",VLOOKUP(TWQ12,[1]Acciones!$A$59:$H$1958,2,FALSE)),"")</f>
        <v/>
      </c>
      <c r="TWT12" s="196" t="str">
        <f>IFERROR(IF(VLOOKUP(TWR12,[1]Acciones!$A$59:$H$1958,2,FALSE)=0,"",VLOOKUP(TWR12,[1]Acciones!$A$59:$H$1958,2,FALSE)),"")</f>
        <v/>
      </c>
      <c r="TWU12" s="196">
        <f>IFERROR(IF(VLOOKUP(TWS12,[1]Acciones!$A$59:$H$1958,2,FALSE)=0,"",VLOOKUP(TWS12,[1]Acciones!$A$59:$H$1958,2,FALSE)),"")</f>
        <v>4</v>
      </c>
      <c r="TWV12" s="196">
        <f>IFERROR(IF(VLOOKUP(TWT12,[1]Acciones!$A$59:$H$1958,2,FALSE)=0,"",VLOOKUP(TWT12,[1]Acciones!$A$59:$H$1958,2,FALSE)),"")</f>
        <v>4</v>
      </c>
      <c r="TWW12" s="196" t="str">
        <f>IFERROR(IF(VLOOKUP(TWU12,[1]Acciones!$A$59:$H$1958,2,FALSE)=0,"",VLOOKUP(TWU12,[1]Acciones!$A$59:$H$1958,2,FALSE)),"")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X12" s="196" t="str">
        <f>IFERROR(IF(VLOOKUP(TWV12,[1]Acciones!$A$59:$H$1958,2,FALSE)=0,"",VLOOKUP(TWV12,[1]Acciones!$A$59:$H$1958,2,FALSE)),"")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Y12" s="196" t="str">
        <f>IFERROR(IF(VLOOKUP(TWW12,[1]Acciones!$A$59:$H$1958,2,FALSE)=0,"",VLOOKUP(TWW12,[1]Acciones!$A$59:$H$1958,2,FALSE)),"")</f>
        <v/>
      </c>
      <c r="TWZ12" s="196" t="str">
        <f>IFERROR(IF(VLOOKUP(TWX12,[1]Acciones!$A$59:$H$1958,2,FALSE)=0,"",VLOOKUP(TWX12,[1]Acciones!$A$59:$H$1958,2,FALSE)),"")</f>
        <v/>
      </c>
      <c r="TXA12" s="196">
        <f>IFERROR(IF(VLOOKUP(TWY12,[1]Acciones!$A$59:$H$1958,2,FALSE)=0,"",VLOOKUP(TWY12,[1]Acciones!$A$59:$H$1958,2,FALSE)),"")</f>
        <v>4</v>
      </c>
      <c r="TXB12" s="196">
        <f>IFERROR(IF(VLOOKUP(TWZ12,[1]Acciones!$A$59:$H$1958,2,FALSE)=0,"",VLOOKUP(TWZ12,[1]Acciones!$A$59:$H$1958,2,FALSE)),"")</f>
        <v>4</v>
      </c>
      <c r="TXC12" s="196" t="str">
        <f>IFERROR(IF(VLOOKUP(TXA12,[1]Acciones!$A$59:$H$1958,2,FALSE)=0,"",VLOOKUP(TXA12,[1]Acciones!$A$59:$H$1958,2,FALSE)),"")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D12" s="196" t="str">
        <f>IFERROR(IF(VLOOKUP(TXB12,[1]Acciones!$A$59:$H$1958,2,FALSE)=0,"",VLOOKUP(TXB12,[1]Acciones!$A$59:$H$1958,2,FALSE)),"")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E12" s="196" t="str">
        <f>IFERROR(IF(VLOOKUP(TXC12,[1]Acciones!$A$59:$H$1958,2,FALSE)=0,"",VLOOKUP(TXC12,[1]Acciones!$A$59:$H$1958,2,FALSE)),"")</f>
        <v/>
      </c>
      <c r="TXF12" s="196" t="str">
        <f>IFERROR(IF(VLOOKUP(TXD12,[1]Acciones!$A$59:$H$1958,2,FALSE)=0,"",VLOOKUP(TXD12,[1]Acciones!$A$59:$H$1958,2,FALSE)),"")</f>
        <v/>
      </c>
      <c r="TXG12" s="196">
        <f>IFERROR(IF(VLOOKUP(TXE12,[1]Acciones!$A$59:$H$1958,2,FALSE)=0,"",VLOOKUP(TXE12,[1]Acciones!$A$59:$H$1958,2,FALSE)),"")</f>
        <v>4</v>
      </c>
      <c r="TXH12" s="196">
        <f>IFERROR(IF(VLOOKUP(TXF12,[1]Acciones!$A$59:$H$1958,2,FALSE)=0,"",VLOOKUP(TXF12,[1]Acciones!$A$59:$H$1958,2,FALSE)),"")</f>
        <v>4</v>
      </c>
      <c r="TXI12" s="196" t="str">
        <f>IFERROR(IF(VLOOKUP(TXG12,[1]Acciones!$A$59:$H$1958,2,FALSE)=0,"",VLOOKUP(TXG12,[1]Acciones!$A$59:$H$1958,2,FALSE)),"")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J12" s="196" t="str">
        <f>IFERROR(IF(VLOOKUP(TXH12,[1]Acciones!$A$59:$H$1958,2,FALSE)=0,"",VLOOKUP(TXH12,[1]Acciones!$A$59:$H$1958,2,FALSE)),"")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K12" s="196" t="str">
        <f>IFERROR(IF(VLOOKUP(TXI12,[1]Acciones!$A$59:$H$1958,2,FALSE)=0,"",VLOOKUP(TXI12,[1]Acciones!$A$59:$H$1958,2,FALSE)),"")</f>
        <v/>
      </c>
      <c r="TXL12" s="196" t="str">
        <f>IFERROR(IF(VLOOKUP(TXJ12,[1]Acciones!$A$59:$H$1958,2,FALSE)=0,"",VLOOKUP(TXJ12,[1]Acciones!$A$59:$H$1958,2,FALSE)),"")</f>
        <v/>
      </c>
      <c r="TXM12" s="196">
        <f>IFERROR(IF(VLOOKUP(TXK12,[1]Acciones!$A$59:$H$1958,2,FALSE)=0,"",VLOOKUP(TXK12,[1]Acciones!$A$59:$H$1958,2,FALSE)),"")</f>
        <v>4</v>
      </c>
      <c r="TXN12" s="196">
        <f>IFERROR(IF(VLOOKUP(TXL12,[1]Acciones!$A$59:$H$1958,2,FALSE)=0,"",VLOOKUP(TXL12,[1]Acciones!$A$59:$H$1958,2,FALSE)),"")</f>
        <v>4</v>
      </c>
      <c r="TXO12" s="196" t="str">
        <f>IFERROR(IF(VLOOKUP(TXM12,[1]Acciones!$A$59:$H$1958,2,FALSE)=0,"",VLOOKUP(TXM12,[1]Acciones!$A$59:$H$1958,2,FALSE)),"")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P12" s="196" t="str">
        <f>IFERROR(IF(VLOOKUP(TXN12,[1]Acciones!$A$59:$H$1958,2,FALSE)=0,"",VLOOKUP(TXN12,[1]Acciones!$A$59:$H$1958,2,FALSE)),"")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Q12" s="196" t="str">
        <f>IFERROR(IF(VLOOKUP(TXO12,[1]Acciones!$A$59:$H$1958,2,FALSE)=0,"",VLOOKUP(TXO12,[1]Acciones!$A$59:$H$1958,2,FALSE)),"")</f>
        <v/>
      </c>
      <c r="TXR12" s="196" t="str">
        <f>IFERROR(IF(VLOOKUP(TXP12,[1]Acciones!$A$59:$H$1958,2,FALSE)=0,"",VLOOKUP(TXP12,[1]Acciones!$A$59:$H$1958,2,FALSE)),"")</f>
        <v/>
      </c>
      <c r="TXS12" s="196">
        <f>IFERROR(IF(VLOOKUP(TXQ12,[1]Acciones!$A$59:$H$1958,2,FALSE)=0,"",VLOOKUP(TXQ12,[1]Acciones!$A$59:$H$1958,2,FALSE)),"")</f>
        <v>4</v>
      </c>
      <c r="TXT12" s="196">
        <f>IFERROR(IF(VLOOKUP(TXR12,[1]Acciones!$A$59:$H$1958,2,FALSE)=0,"",VLOOKUP(TXR12,[1]Acciones!$A$59:$H$1958,2,FALSE)),"")</f>
        <v>4</v>
      </c>
      <c r="TXU12" s="196" t="str">
        <f>IFERROR(IF(VLOOKUP(TXS12,[1]Acciones!$A$59:$H$1958,2,FALSE)=0,"",VLOOKUP(TXS12,[1]Acciones!$A$59:$H$1958,2,FALSE)),"")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V12" s="196" t="str">
        <f>IFERROR(IF(VLOOKUP(TXT12,[1]Acciones!$A$59:$H$1958,2,FALSE)=0,"",VLOOKUP(TXT12,[1]Acciones!$A$59:$H$1958,2,FALSE)),"")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W12" s="196" t="str">
        <f>IFERROR(IF(VLOOKUP(TXU12,[1]Acciones!$A$59:$H$1958,2,FALSE)=0,"",VLOOKUP(TXU12,[1]Acciones!$A$59:$H$1958,2,FALSE)),"")</f>
        <v/>
      </c>
      <c r="TXX12" s="196" t="str">
        <f>IFERROR(IF(VLOOKUP(TXV12,[1]Acciones!$A$59:$H$1958,2,FALSE)=0,"",VLOOKUP(TXV12,[1]Acciones!$A$59:$H$1958,2,FALSE)),"")</f>
        <v/>
      </c>
      <c r="TXY12" s="196">
        <f>IFERROR(IF(VLOOKUP(TXW12,[1]Acciones!$A$59:$H$1958,2,FALSE)=0,"",VLOOKUP(TXW12,[1]Acciones!$A$59:$H$1958,2,FALSE)),"")</f>
        <v>4</v>
      </c>
      <c r="TXZ12" s="196">
        <f>IFERROR(IF(VLOOKUP(TXX12,[1]Acciones!$A$59:$H$1958,2,FALSE)=0,"",VLOOKUP(TXX12,[1]Acciones!$A$59:$H$1958,2,FALSE)),"")</f>
        <v>4</v>
      </c>
      <c r="TYA12" s="196" t="str">
        <f>IFERROR(IF(VLOOKUP(TXY12,[1]Acciones!$A$59:$H$1958,2,FALSE)=0,"",VLOOKUP(TXY12,[1]Acciones!$A$59:$H$1958,2,FALSE)),"")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B12" s="196" t="str">
        <f>IFERROR(IF(VLOOKUP(TXZ12,[1]Acciones!$A$59:$H$1958,2,FALSE)=0,"",VLOOKUP(TXZ12,[1]Acciones!$A$59:$H$1958,2,FALSE)),"")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C12" s="196" t="str">
        <f>IFERROR(IF(VLOOKUP(TYA12,[1]Acciones!$A$59:$H$1958,2,FALSE)=0,"",VLOOKUP(TYA12,[1]Acciones!$A$59:$H$1958,2,FALSE)),"")</f>
        <v/>
      </c>
      <c r="TYD12" s="196" t="str">
        <f>IFERROR(IF(VLOOKUP(TYB12,[1]Acciones!$A$59:$H$1958,2,FALSE)=0,"",VLOOKUP(TYB12,[1]Acciones!$A$59:$H$1958,2,FALSE)),"")</f>
        <v/>
      </c>
      <c r="TYE12" s="196">
        <f>IFERROR(IF(VLOOKUP(TYC12,[1]Acciones!$A$59:$H$1958,2,FALSE)=0,"",VLOOKUP(TYC12,[1]Acciones!$A$59:$H$1958,2,FALSE)),"")</f>
        <v>4</v>
      </c>
      <c r="TYF12" s="196">
        <f>IFERROR(IF(VLOOKUP(TYD12,[1]Acciones!$A$59:$H$1958,2,FALSE)=0,"",VLOOKUP(TYD12,[1]Acciones!$A$59:$H$1958,2,FALSE)),"")</f>
        <v>4</v>
      </c>
      <c r="TYG12" s="196" t="str">
        <f>IFERROR(IF(VLOOKUP(TYE12,[1]Acciones!$A$59:$H$1958,2,FALSE)=0,"",VLOOKUP(TYE12,[1]Acciones!$A$59:$H$1958,2,FALSE)),"")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H12" s="196" t="str">
        <f>IFERROR(IF(VLOOKUP(TYF12,[1]Acciones!$A$59:$H$1958,2,FALSE)=0,"",VLOOKUP(TYF12,[1]Acciones!$A$59:$H$1958,2,FALSE)),"")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I12" s="196" t="str">
        <f>IFERROR(IF(VLOOKUP(TYG12,[1]Acciones!$A$59:$H$1958,2,FALSE)=0,"",VLOOKUP(TYG12,[1]Acciones!$A$59:$H$1958,2,FALSE)),"")</f>
        <v/>
      </c>
      <c r="TYJ12" s="196" t="str">
        <f>IFERROR(IF(VLOOKUP(TYH12,[1]Acciones!$A$59:$H$1958,2,FALSE)=0,"",VLOOKUP(TYH12,[1]Acciones!$A$59:$H$1958,2,FALSE)),"")</f>
        <v/>
      </c>
      <c r="TYK12" s="196">
        <f>IFERROR(IF(VLOOKUP(TYI12,[1]Acciones!$A$59:$H$1958,2,FALSE)=0,"",VLOOKUP(TYI12,[1]Acciones!$A$59:$H$1958,2,FALSE)),"")</f>
        <v>4</v>
      </c>
      <c r="TYL12" s="196">
        <f>IFERROR(IF(VLOOKUP(TYJ12,[1]Acciones!$A$59:$H$1958,2,FALSE)=0,"",VLOOKUP(TYJ12,[1]Acciones!$A$59:$H$1958,2,FALSE)),"")</f>
        <v>4</v>
      </c>
      <c r="TYM12" s="196" t="str">
        <f>IFERROR(IF(VLOOKUP(TYK12,[1]Acciones!$A$59:$H$1958,2,FALSE)=0,"",VLOOKUP(TYK12,[1]Acciones!$A$59:$H$1958,2,FALSE)),"")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N12" s="196" t="str">
        <f>IFERROR(IF(VLOOKUP(TYL12,[1]Acciones!$A$59:$H$1958,2,FALSE)=0,"",VLOOKUP(TYL12,[1]Acciones!$A$59:$H$1958,2,FALSE)),"")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O12" s="196" t="str">
        <f>IFERROR(IF(VLOOKUP(TYM12,[1]Acciones!$A$59:$H$1958,2,FALSE)=0,"",VLOOKUP(TYM12,[1]Acciones!$A$59:$H$1958,2,FALSE)),"")</f>
        <v/>
      </c>
      <c r="TYP12" s="196" t="str">
        <f>IFERROR(IF(VLOOKUP(TYN12,[1]Acciones!$A$59:$H$1958,2,FALSE)=0,"",VLOOKUP(TYN12,[1]Acciones!$A$59:$H$1958,2,FALSE)),"")</f>
        <v/>
      </c>
      <c r="TYQ12" s="196">
        <f>IFERROR(IF(VLOOKUP(TYO12,[1]Acciones!$A$59:$H$1958,2,FALSE)=0,"",VLOOKUP(TYO12,[1]Acciones!$A$59:$H$1958,2,FALSE)),"")</f>
        <v>4</v>
      </c>
      <c r="TYR12" s="196">
        <f>IFERROR(IF(VLOOKUP(TYP12,[1]Acciones!$A$59:$H$1958,2,FALSE)=0,"",VLOOKUP(TYP12,[1]Acciones!$A$59:$H$1958,2,FALSE)),"")</f>
        <v>4</v>
      </c>
      <c r="TYS12" s="196" t="str">
        <f>IFERROR(IF(VLOOKUP(TYQ12,[1]Acciones!$A$59:$H$1958,2,FALSE)=0,"",VLOOKUP(TYQ12,[1]Acciones!$A$59:$H$1958,2,FALSE)),"")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T12" s="196" t="str">
        <f>IFERROR(IF(VLOOKUP(TYR12,[1]Acciones!$A$59:$H$1958,2,FALSE)=0,"",VLOOKUP(TYR12,[1]Acciones!$A$59:$H$1958,2,FALSE)),"")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U12" s="196" t="str">
        <f>IFERROR(IF(VLOOKUP(TYS12,[1]Acciones!$A$59:$H$1958,2,FALSE)=0,"",VLOOKUP(TYS12,[1]Acciones!$A$59:$H$1958,2,FALSE)),"")</f>
        <v/>
      </c>
      <c r="TYV12" s="196" t="str">
        <f>IFERROR(IF(VLOOKUP(TYT12,[1]Acciones!$A$59:$H$1958,2,FALSE)=0,"",VLOOKUP(TYT12,[1]Acciones!$A$59:$H$1958,2,FALSE)),"")</f>
        <v/>
      </c>
      <c r="TYW12" s="196">
        <f>IFERROR(IF(VLOOKUP(TYU12,[1]Acciones!$A$59:$H$1958,2,FALSE)=0,"",VLOOKUP(TYU12,[1]Acciones!$A$59:$H$1958,2,FALSE)),"")</f>
        <v>4</v>
      </c>
      <c r="TYX12" s="196">
        <f>IFERROR(IF(VLOOKUP(TYV12,[1]Acciones!$A$59:$H$1958,2,FALSE)=0,"",VLOOKUP(TYV12,[1]Acciones!$A$59:$H$1958,2,FALSE)),"")</f>
        <v>4</v>
      </c>
      <c r="TYY12" s="196" t="str">
        <f>IFERROR(IF(VLOOKUP(TYW12,[1]Acciones!$A$59:$H$1958,2,FALSE)=0,"",VLOOKUP(TYW12,[1]Acciones!$A$59:$H$1958,2,FALSE)),"")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Z12" s="196" t="str">
        <f>IFERROR(IF(VLOOKUP(TYX12,[1]Acciones!$A$59:$H$1958,2,FALSE)=0,"",VLOOKUP(TYX12,[1]Acciones!$A$59:$H$1958,2,FALSE)),"")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A12" s="196" t="str">
        <f>IFERROR(IF(VLOOKUP(TYY12,[1]Acciones!$A$59:$H$1958,2,FALSE)=0,"",VLOOKUP(TYY12,[1]Acciones!$A$59:$H$1958,2,FALSE)),"")</f>
        <v/>
      </c>
      <c r="TZB12" s="196" t="str">
        <f>IFERROR(IF(VLOOKUP(TYZ12,[1]Acciones!$A$59:$H$1958,2,FALSE)=0,"",VLOOKUP(TYZ12,[1]Acciones!$A$59:$H$1958,2,FALSE)),"")</f>
        <v/>
      </c>
      <c r="TZC12" s="196">
        <f>IFERROR(IF(VLOOKUP(TZA12,[1]Acciones!$A$59:$H$1958,2,FALSE)=0,"",VLOOKUP(TZA12,[1]Acciones!$A$59:$H$1958,2,FALSE)),"")</f>
        <v>4</v>
      </c>
      <c r="TZD12" s="196">
        <f>IFERROR(IF(VLOOKUP(TZB12,[1]Acciones!$A$59:$H$1958,2,FALSE)=0,"",VLOOKUP(TZB12,[1]Acciones!$A$59:$H$1958,2,FALSE)),"")</f>
        <v>4</v>
      </c>
      <c r="TZE12" s="196" t="str">
        <f>IFERROR(IF(VLOOKUP(TZC12,[1]Acciones!$A$59:$H$1958,2,FALSE)=0,"",VLOOKUP(TZC12,[1]Acciones!$A$59:$H$1958,2,FALSE)),"")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F12" s="196" t="str">
        <f>IFERROR(IF(VLOOKUP(TZD12,[1]Acciones!$A$59:$H$1958,2,FALSE)=0,"",VLOOKUP(TZD12,[1]Acciones!$A$59:$H$1958,2,FALSE)),"")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G12" s="196" t="str">
        <f>IFERROR(IF(VLOOKUP(TZE12,[1]Acciones!$A$59:$H$1958,2,FALSE)=0,"",VLOOKUP(TZE12,[1]Acciones!$A$59:$H$1958,2,FALSE)),"")</f>
        <v/>
      </c>
      <c r="TZH12" s="196" t="str">
        <f>IFERROR(IF(VLOOKUP(TZF12,[1]Acciones!$A$59:$H$1958,2,FALSE)=0,"",VLOOKUP(TZF12,[1]Acciones!$A$59:$H$1958,2,FALSE)),"")</f>
        <v/>
      </c>
      <c r="TZI12" s="196">
        <f>IFERROR(IF(VLOOKUP(TZG12,[1]Acciones!$A$59:$H$1958,2,FALSE)=0,"",VLOOKUP(TZG12,[1]Acciones!$A$59:$H$1958,2,FALSE)),"")</f>
        <v>4</v>
      </c>
      <c r="TZJ12" s="196">
        <f>IFERROR(IF(VLOOKUP(TZH12,[1]Acciones!$A$59:$H$1958,2,FALSE)=0,"",VLOOKUP(TZH12,[1]Acciones!$A$59:$H$1958,2,FALSE)),"")</f>
        <v>4</v>
      </c>
      <c r="TZK12" s="196" t="str">
        <f>IFERROR(IF(VLOOKUP(TZI12,[1]Acciones!$A$59:$H$1958,2,FALSE)=0,"",VLOOKUP(TZI12,[1]Acciones!$A$59:$H$1958,2,FALSE)),"")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L12" s="196" t="str">
        <f>IFERROR(IF(VLOOKUP(TZJ12,[1]Acciones!$A$59:$H$1958,2,FALSE)=0,"",VLOOKUP(TZJ12,[1]Acciones!$A$59:$H$1958,2,FALSE)),"")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M12" s="196" t="str">
        <f>IFERROR(IF(VLOOKUP(TZK12,[1]Acciones!$A$59:$H$1958,2,FALSE)=0,"",VLOOKUP(TZK12,[1]Acciones!$A$59:$H$1958,2,FALSE)),"")</f>
        <v/>
      </c>
      <c r="TZN12" s="196" t="str">
        <f>IFERROR(IF(VLOOKUP(TZL12,[1]Acciones!$A$59:$H$1958,2,FALSE)=0,"",VLOOKUP(TZL12,[1]Acciones!$A$59:$H$1958,2,FALSE)),"")</f>
        <v/>
      </c>
      <c r="TZO12" s="196">
        <f>IFERROR(IF(VLOOKUP(TZM12,[1]Acciones!$A$59:$H$1958,2,FALSE)=0,"",VLOOKUP(TZM12,[1]Acciones!$A$59:$H$1958,2,FALSE)),"")</f>
        <v>4</v>
      </c>
      <c r="TZP12" s="196">
        <f>IFERROR(IF(VLOOKUP(TZN12,[1]Acciones!$A$59:$H$1958,2,FALSE)=0,"",VLOOKUP(TZN12,[1]Acciones!$A$59:$H$1958,2,FALSE)),"")</f>
        <v>4</v>
      </c>
      <c r="TZQ12" s="196" t="str">
        <f>IFERROR(IF(VLOOKUP(TZO12,[1]Acciones!$A$59:$H$1958,2,FALSE)=0,"",VLOOKUP(TZO12,[1]Acciones!$A$59:$H$1958,2,FALSE)),"")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R12" s="196" t="str">
        <f>IFERROR(IF(VLOOKUP(TZP12,[1]Acciones!$A$59:$H$1958,2,FALSE)=0,"",VLOOKUP(TZP12,[1]Acciones!$A$59:$H$1958,2,FALSE)),"")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S12" s="196" t="str">
        <f>IFERROR(IF(VLOOKUP(TZQ12,[1]Acciones!$A$59:$H$1958,2,FALSE)=0,"",VLOOKUP(TZQ12,[1]Acciones!$A$59:$H$1958,2,FALSE)),"")</f>
        <v/>
      </c>
      <c r="TZT12" s="196" t="str">
        <f>IFERROR(IF(VLOOKUP(TZR12,[1]Acciones!$A$59:$H$1958,2,FALSE)=0,"",VLOOKUP(TZR12,[1]Acciones!$A$59:$H$1958,2,FALSE)),"")</f>
        <v/>
      </c>
      <c r="TZU12" s="196">
        <f>IFERROR(IF(VLOOKUP(TZS12,[1]Acciones!$A$59:$H$1958,2,FALSE)=0,"",VLOOKUP(TZS12,[1]Acciones!$A$59:$H$1958,2,FALSE)),"")</f>
        <v>4</v>
      </c>
      <c r="TZV12" s="196">
        <f>IFERROR(IF(VLOOKUP(TZT12,[1]Acciones!$A$59:$H$1958,2,FALSE)=0,"",VLOOKUP(TZT12,[1]Acciones!$A$59:$H$1958,2,FALSE)),"")</f>
        <v>4</v>
      </c>
      <c r="TZW12" s="196" t="str">
        <f>IFERROR(IF(VLOOKUP(TZU12,[1]Acciones!$A$59:$H$1958,2,FALSE)=0,"",VLOOKUP(TZU12,[1]Acciones!$A$59:$H$1958,2,FALSE)),"")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X12" s="196" t="str">
        <f>IFERROR(IF(VLOOKUP(TZV12,[1]Acciones!$A$59:$H$1958,2,FALSE)=0,"",VLOOKUP(TZV12,[1]Acciones!$A$59:$H$1958,2,FALSE)),"")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Y12" s="196" t="str">
        <f>IFERROR(IF(VLOOKUP(TZW12,[1]Acciones!$A$59:$H$1958,2,FALSE)=0,"",VLOOKUP(TZW12,[1]Acciones!$A$59:$H$1958,2,FALSE)),"")</f>
        <v/>
      </c>
      <c r="TZZ12" s="196" t="str">
        <f>IFERROR(IF(VLOOKUP(TZX12,[1]Acciones!$A$59:$H$1958,2,FALSE)=0,"",VLOOKUP(TZX12,[1]Acciones!$A$59:$H$1958,2,FALSE)),"")</f>
        <v/>
      </c>
      <c r="UAA12" s="196">
        <f>IFERROR(IF(VLOOKUP(TZY12,[1]Acciones!$A$59:$H$1958,2,FALSE)=0,"",VLOOKUP(TZY12,[1]Acciones!$A$59:$H$1958,2,FALSE)),"")</f>
        <v>4</v>
      </c>
      <c r="UAB12" s="196">
        <f>IFERROR(IF(VLOOKUP(TZZ12,[1]Acciones!$A$59:$H$1958,2,FALSE)=0,"",VLOOKUP(TZZ12,[1]Acciones!$A$59:$H$1958,2,FALSE)),"")</f>
        <v>4</v>
      </c>
      <c r="UAC12" s="196" t="str">
        <f>IFERROR(IF(VLOOKUP(UAA12,[1]Acciones!$A$59:$H$1958,2,FALSE)=0,"",VLOOKUP(UAA12,[1]Acciones!$A$59:$H$1958,2,FALSE)),"")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D12" s="196" t="str">
        <f>IFERROR(IF(VLOOKUP(UAB12,[1]Acciones!$A$59:$H$1958,2,FALSE)=0,"",VLOOKUP(UAB12,[1]Acciones!$A$59:$H$1958,2,FALSE)),"")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E12" s="196" t="str">
        <f>IFERROR(IF(VLOOKUP(UAC12,[1]Acciones!$A$59:$H$1958,2,FALSE)=0,"",VLOOKUP(UAC12,[1]Acciones!$A$59:$H$1958,2,FALSE)),"")</f>
        <v/>
      </c>
      <c r="UAF12" s="196" t="str">
        <f>IFERROR(IF(VLOOKUP(UAD12,[1]Acciones!$A$59:$H$1958,2,FALSE)=0,"",VLOOKUP(UAD12,[1]Acciones!$A$59:$H$1958,2,FALSE)),"")</f>
        <v/>
      </c>
      <c r="UAG12" s="196">
        <f>IFERROR(IF(VLOOKUP(UAE12,[1]Acciones!$A$59:$H$1958,2,FALSE)=0,"",VLOOKUP(UAE12,[1]Acciones!$A$59:$H$1958,2,FALSE)),"")</f>
        <v>4</v>
      </c>
      <c r="UAH12" s="196">
        <f>IFERROR(IF(VLOOKUP(UAF12,[1]Acciones!$A$59:$H$1958,2,FALSE)=0,"",VLOOKUP(UAF12,[1]Acciones!$A$59:$H$1958,2,FALSE)),"")</f>
        <v>4</v>
      </c>
      <c r="UAI12" s="196" t="str">
        <f>IFERROR(IF(VLOOKUP(UAG12,[1]Acciones!$A$59:$H$1958,2,FALSE)=0,"",VLOOKUP(UAG12,[1]Acciones!$A$59:$H$1958,2,FALSE)),"")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J12" s="196" t="str">
        <f>IFERROR(IF(VLOOKUP(UAH12,[1]Acciones!$A$59:$H$1958,2,FALSE)=0,"",VLOOKUP(UAH12,[1]Acciones!$A$59:$H$1958,2,FALSE)),"")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K12" s="196" t="str">
        <f>IFERROR(IF(VLOOKUP(UAI12,[1]Acciones!$A$59:$H$1958,2,FALSE)=0,"",VLOOKUP(UAI12,[1]Acciones!$A$59:$H$1958,2,FALSE)),"")</f>
        <v/>
      </c>
      <c r="UAL12" s="196" t="str">
        <f>IFERROR(IF(VLOOKUP(UAJ12,[1]Acciones!$A$59:$H$1958,2,FALSE)=0,"",VLOOKUP(UAJ12,[1]Acciones!$A$59:$H$1958,2,FALSE)),"")</f>
        <v/>
      </c>
      <c r="UAM12" s="196">
        <f>IFERROR(IF(VLOOKUP(UAK12,[1]Acciones!$A$59:$H$1958,2,FALSE)=0,"",VLOOKUP(UAK12,[1]Acciones!$A$59:$H$1958,2,FALSE)),"")</f>
        <v>4</v>
      </c>
      <c r="UAN12" s="196">
        <f>IFERROR(IF(VLOOKUP(UAL12,[1]Acciones!$A$59:$H$1958,2,FALSE)=0,"",VLOOKUP(UAL12,[1]Acciones!$A$59:$H$1958,2,FALSE)),"")</f>
        <v>4</v>
      </c>
      <c r="UAO12" s="196" t="str">
        <f>IFERROR(IF(VLOOKUP(UAM12,[1]Acciones!$A$59:$H$1958,2,FALSE)=0,"",VLOOKUP(UAM12,[1]Acciones!$A$59:$H$1958,2,FALSE)),"")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P12" s="196" t="str">
        <f>IFERROR(IF(VLOOKUP(UAN12,[1]Acciones!$A$59:$H$1958,2,FALSE)=0,"",VLOOKUP(UAN12,[1]Acciones!$A$59:$H$1958,2,FALSE)),"")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Q12" s="196" t="str">
        <f>IFERROR(IF(VLOOKUP(UAO12,[1]Acciones!$A$59:$H$1958,2,FALSE)=0,"",VLOOKUP(UAO12,[1]Acciones!$A$59:$H$1958,2,FALSE)),"")</f>
        <v/>
      </c>
      <c r="UAR12" s="196" t="str">
        <f>IFERROR(IF(VLOOKUP(UAP12,[1]Acciones!$A$59:$H$1958,2,FALSE)=0,"",VLOOKUP(UAP12,[1]Acciones!$A$59:$H$1958,2,FALSE)),"")</f>
        <v/>
      </c>
      <c r="UAS12" s="196">
        <f>IFERROR(IF(VLOOKUP(UAQ12,[1]Acciones!$A$59:$H$1958,2,FALSE)=0,"",VLOOKUP(UAQ12,[1]Acciones!$A$59:$H$1958,2,FALSE)),"")</f>
        <v>4</v>
      </c>
      <c r="UAT12" s="196">
        <f>IFERROR(IF(VLOOKUP(UAR12,[1]Acciones!$A$59:$H$1958,2,FALSE)=0,"",VLOOKUP(UAR12,[1]Acciones!$A$59:$H$1958,2,FALSE)),"")</f>
        <v>4</v>
      </c>
      <c r="UAU12" s="196" t="str">
        <f>IFERROR(IF(VLOOKUP(UAS12,[1]Acciones!$A$59:$H$1958,2,FALSE)=0,"",VLOOKUP(UAS12,[1]Acciones!$A$59:$H$1958,2,FALSE)),"")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V12" s="196" t="str">
        <f>IFERROR(IF(VLOOKUP(UAT12,[1]Acciones!$A$59:$H$1958,2,FALSE)=0,"",VLOOKUP(UAT12,[1]Acciones!$A$59:$H$1958,2,FALSE)),"")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W12" s="196" t="str">
        <f>IFERROR(IF(VLOOKUP(UAU12,[1]Acciones!$A$59:$H$1958,2,FALSE)=0,"",VLOOKUP(UAU12,[1]Acciones!$A$59:$H$1958,2,FALSE)),"")</f>
        <v/>
      </c>
      <c r="UAX12" s="196" t="str">
        <f>IFERROR(IF(VLOOKUP(UAV12,[1]Acciones!$A$59:$H$1958,2,FALSE)=0,"",VLOOKUP(UAV12,[1]Acciones!$A$59:$H$1958,2,FALSE)),"")</f>
        <v/>
      </c>
      <c r="UAY12" s="196">
        <f>IFERROR(IF(VLOOKUP(UAW12,[1]Acciones!$A$59:$H$1958,2,FALSE)=0,"",VLOOKUP(UAW12,[1]Acciones!$A$59:$H$1958,2,FALSE)),"")</f>
        <v>4</v>
      </c>
      <c r="UAZ12" s="196">
        <f>IFERROR(IF(VLOOKUP(UAX12,[1]Acciones!$A$59:$H$1958,2,FALSE)=0,"",VLOOKUP(UAX12,[1]Acciones!$A$59:$H$1958,2,FALSE)),"")</f>
        <v>4</v>
      </c>
      <c r="UBA12" s="196" t="str">
        <f>IFERROR(IF(VLOOKUP(UAY12,[1]Acciones!$A$59:$H$1958,2,FALSE)=0,"",VLOOKUP(UAY12,[1]Acciones!$A$59:$H$1958,2,FALSE)),"")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B12" s="196" t="str">
        <f>IFERROR(IF(VLOOKUP(UAZ12,[1]Acciones!$A$59:$H$1958,2,FALSE)=0,"",VLOOKUP(UAZ12,[1]Acciones!$A$59:$H$1958,2,FALSE)),"")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C12" s="196" t="str">
        <f>IFERROR(IF(VLOOKUP(UBA12,[1]Acciones!$A$59:$H$1958,2,FALSE)=0,"",VLOOKUP(UBA12,[1]Acciones!$A$59:$H$1958,2,FALSE)),"")</f>
        <v/>
      </c>
      <c r="UBD12" s="196" t="str">
        <f>IFERROR(IF(VLOOKUP(UBB12,[1]Acciones!$A$59:$H$1958,2,FALSE)=0,"",VLOOKUP(UBB12,[1]Acciones!$A$59:$H$1958,2,FALSE)),"")</f>
        <v/>
      </c>
      <c r="UBE12" s="196">
        <f>IFERROR(IF(VLOOKUP(UBC12,[1]Acciones!$A$59:$H$1958,2,FALSE)=0,"",VLOOKUP(UBC12,[1]Acciones!$A$59:$H$1958,2,FALSE)),"")</f>
        <v>4</v>
      </c>
      <c r="UBF12" s="196">
        <f>IFERROR(IF(VLOOKUP(UBD12,[1]Acciones!$A$59:$H$1958,2,FALSE)=0,"",VLOOKUP(UBD12,[1]Acciones!$A$59:$H$1958,2,FALSE)),"")</f>
        <v>4</v>
      </c>
      <c r="UBG12" s="196" t="str">
        <f>IFERROR(IF(VLOOKUP(UBE12,[1]Acciones!$A$59:$H$1958,2,FALSE)=0,"",VLOOKUP(UBE12,[1]Acciones!$A$59:$H$1958,2,FALSE)),"")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H12" s="196" t="str">
        <f>IFERROR(IF(VLOOKUP(UBF12,[1]Acciones!$A$59:$H$1958,2,FALSE)=0,"",VLOOKUP(UBF12,[1]Acciones!$A$59:$H$1958,2,FALSE)),"")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I12" s="196" t="str">
        <f>IFERROR(IF(VLOOKUP(UBG12,[1]Acciones!$A$59:$H$1958,2,FALSE)=0,"",VLOOKUP(UBG12,[1]Acciones!$A$59:$H$1958,2,FALSE)),"")</f>
        <v/>
      </c>
      <c r="UBJ12" s="196" t="str">
        <f>IFERROR(IF(VLOOKUP(UBH12,[1]Acciones!$A$59:$H$1958,2,FALSE)=0,"",VLOOKUP(UBH12,[1]Acciones!$A$59:$H$1958,2,FALSE)),"")</f>
        <v/>
      </c>
      <c r="UBK12" s="196">
        <f>IFERROR(IF(VLOOKUP(UBI12,[1]Acciones!$A$59:$H$1958,2,FALSE)=0,"",VLOOKUP(UBI12,[1]Acciones!$A$59:$H$1958,2,FALSE)),"")</f>
        <v>4</v>
      </c>
      <c r="UBL12" s="196">
        <f>IFERROR(IF(VLOOKUP(UBJ12,[1]Acciones!$A$59:$H$1958,2,FALSE)=0,"",VLOOKUP(UBJ12,[1]Acciones!$A$59:$H$1958,2,FALSE)),"")</f>
        <v>4</v>
      </c>
      <c r="UBM12" s="196" t="str">
        <f>IFERROR(IF(VLOOKUP(UBK12,[1]Acciones!$A$59:$H$1958,2,FALSE)=0,"",VLOOKUP(UBK12,[1]Acciones!$A$59:$H$1958,2,FALSE)),"")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N12" s="196" t="str">
        <f>IFERROR(IF(VLOOKUP(UBL12,[1]Acciones!$A$59:$H$1958,2,FALSE)=0,"",VLOOKUP(UBL12,[1]Acciones!$A$59:$H$1958,2,FALSE)),"")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O12" s="196" t="str">
        <f>IFERROR(IF(VLOOKUP(UBM12,[1]Acciones!$A$59:$H$1958,2,FALSE)=0,"",VLOOKUP(UBM12,[1]Acciones!$A$59:$H$1958,2,FALSE)),"")</f>
        <v/>
      </c>
      <c r="UBP12" s="196" t="str">
        <f>IFERROR(IF(VLOOKUP(UBN12,[1]Acciones!$A$59:$H$1958,2,FALSE)=0,"",VLOOKUP(UBN12,[1]Acciones!$A$59:$H$1958,2,FALSE)),"")</f>
        <v/>
      </c>
      <c r="UBQ12" s="196">
        <f>IFERROR(IF(VLOOKUP(UBO12,[1]Acciones!$A$59:$H$1958,2,FALSE)=0,"",VLOOKUP(UBO12,[1]Acciones!$A$59:$H$1958,2,FALSE)),"")</f>
        <v>4</v>
      </c>
      <c r="UBR12" s="196">
        <f>IFERROR(IF(VLOOKUP(UBP12,[1]Acciones!$A$59:$H$1958,2,FALSE)=0,"",VLOOKUP(UBP12,[1]Acciones!$A$59:$H$1958,2,FALSE)),"")</f>
        <v>4</v>
      </c>
      <c r="UBS12" s="196" t="str">
        <f>IFERROR(IF(VLOOKUP(UBQ12,[1]Acciones!$A$59:$H$1958,2,FALSE)=0,"",VLOOKUP(UBQ12,[1]Acciones!$A$59:$H$1958,2,FALSE)),"")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T12" s="196" t="str">
        <f>IFERROR(IF(VLOOKUP(UBR12,[1]Acciones!$A$59:$H$1958,2,FALSE)=0,"",VLOOKUP(UBR12,[1]Acciones!$A$59:$H$1958,2,FALSE)),"")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U12" s="196" t="str">
        <f>IFERROR(IF(VLOOKUP(UBS12,[1]Acciones!$A$59:$H$1958,2,FALSE)=0,"",VLOOKUP(UBS12,[1]Acciones!$A$59:$H$1958,2,FALSE)),"")</f>
        <v/>
      </c>
      <c r="UBV12" s="196" t="str">
        <f>IFERROR(IF(VLOOKUP(UBT12,[1]Acciones!$A$59:$H$1958,2,FALSE)=0,"",VLOOKUP(UBT12,[1]Acciones!$A$59:$H$1958,2,FALSE)),"")</f>
        <v/>
      </c>
      <c r="UBW12" s="196">
        <f>IFERROR(IF(VLOOKUP(UBU12,[1]Acciones!$A$59:$H$1958,2,FALSE)=0,"",VLOOKUP(UBU12,[1]Acciones!$A$59:$H$1958,2,FALSE)),"")</f>
        <v>4</v>
      </c>
      <c r="UBX12" s="196">
        <f>IFERROR(IF(VLOOKUP(UBV12,[1]Acciones!$A$59:$H$1958,2,FALSE)=0,"",VLOOKUP(UBV12,[1]Acciones!$A$59:$H$1958,2,FALSE)),"")</f>
        <v>4</v>
      </c>
      <c r="UBY12" s="196" t="str">
        <f>IFERROR(IF(VLOOKUP(UBW12,[1]Acciones!$A$59:$H$1958,2,FALSE)=0,"",VLOOKUP(UBW12,[1]Acciones!$A$59:$H$1958,2,FALSE)),"")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Z12" s="196" t="str">
        <f>IFERROR(IF(VLOOKUP(UBX12,[1]Acciones!$A$59:$H$1958,2,FALSE)=0,"",VLOOKUP(UBX12,[1]Acciones!$A$59:$H$1958,2,FALSE)),"")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A12" s="196" t="str">
        <f>IFERROR(IF(VLOOKUP(UBY12,[1]Acciones!$A$59:$H$1958,2,FALSE)=0,"",VLOOKUP(UBY12,[1]Acciones!$A$59:$H$1958,2,FALSE)),"")</f>
        <v/>
      </c>
      <c r="UCB12" s="196" t="str">
        <f>IFERROR(IF(VLOOKUP(UBZ12,[1]Acciones!$A$59:$H$1958,2,FALSE)=0,"",VLOOKUP(UBZ12,[1]Acciones!$A$59:$H$1958,2,FALSE)),"")</f>
        <v/>
      </c>
      <c r="UCC12" s="196">
        <f>IFERROR(IF(VLOOKUP(UCA12,[1]Acciones!$A$59:$H$1958,2,FALSE)=0,"",VLOOKUP(UCA12,[1]Acciones!$A$59:$H$1958,2,FALSE)),"")</f>
        <v>4</v>
      </c>
      <c r="UCD12" s="196">
        <f>IFERROR(IF(VLOOKUP(UCB12,[1]Acciones!$A$59:$H$1958,2,FALSE)=0,"",VLOOKUP(UCB12,[1]Acciones!$A$59:$H$1958,2,FALSE)),"")</f>
        <v>4</v>
      </c>
      <c r="UCE12" s="196" t="str">
        <f>IFERROR(IF(VLOOKUP(UCC12,[1]Acciones!$A$59:$H$1958,2,FALSE)=0,"",VLOOKUP(UCC12,[1]Acciones!$A$59:$H$1958,2,FALSE)),"")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F12" s="196" t="str">
        <f>IFERROR(IF(VLOOKUP(UCD12,[1]Acciones!$A$59:$H$1958,2,FALSE)=0,"",VLOOKUP(UCD12,[1]Acciones!$A$59:$H$1958,2,FALSE)),"")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G12" s="196" t="str">
        <f>IFERROR(IF(VLOOKUP(UCE12,[1]Acciones!$A$59:$H$1958,2,FALSE)=0,"",VLOOKUP(UCE12,[1]Acciones!$A$59:$H$1958,2,FALSE)),"")</f>
        <v/>
      </c>
      <c r="UCH12" s="196" t="str">
        <f>IFERROR(IF(VLOOKUP(UCF12,[1]Acciones!$A$59:$H$1958,2,FALSE)=0,"",VLOOKUP(UCF12,[1]Acciones!$A$59:$H$1958,2,FALSE)),"")</f>
        <v/>
      </c>
      <c r="UCI12" s="196">
        <f>IFERROR(IF(VLOOKUP(UCG12,[1]Acciones!$A$59:$H$1958,2,FALSE)=0,"",VLOOKUP(UCG12,[1]Acciones!$A$59:$H$1958,2,FALSE)),"")</f>
        <v>4</v>
      </c>
      <c r="UCJ12" s="196">
        <f>IFERROR(IF(VLOOKUP(UCH12,[1]Acciones!$A$59:$H$1958,2,FALSE)=0,"",VLOOKUP(UCH12,[1]Acciones!$A$59:$H$1958,2,FALSE)),"")</f>
        <v>4</v>
      </c>
      <c r="UCK12" s="196" t="str">
        <f>IFERROR(IF(VLOOKUP(UCI12,[1]Acciones!$A$59:$H$1958,2,FALSE)=0,"",VLOOKUP(UCI12,[1]Acciones!$A$59:$H$1958,2,FALSE)),"")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L12" s="196" t="str">
        <f>IFERROR(IF(VLOOKUP(UCJ12,[1]Acciones!$A$59:$H$1958,2,FALSE)=0,"",VLOOKUP(UCJ12,[1]Acciones!$A$59:$H$1958,2,FALSE)),"")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M12" s="196" t="str">
        <f>IFERROR(IF(VLOOKUP(UCK12,[1]Acciones!$A$59:$H$1958,2,FALSE)=0,"",VLOOKUP(UCK12,[1]Acciones!$A$59:$H$1958,2,FALSE)),"")</f>
        <v/>
      </c>
      <c r="UCN12" s="196" t="str">
        <f>IFERROR(IF(VLOOKUP(UCL12,[1]Acciones!$A$59:$H$1958,2,FALSE)=0,"",VLOOKUP(UCL12,[1]Acciones!$A$59:$H$1958,2,FALSE)),"")</f>
        <v/>
      </c>
      <c r="UCO12" s="196">
        <f>IFERROR(IF(VLOOKUP(UCM12,[1]Acciones!$A$59:$H$1958,2,FALSE)=0,"",VLOOKUP(UCM12,[1]Acciones!$A$59:$H$1958,2,FALSE)),"")</f>
        <v>4</v>
      </c>
      <c r="UCP12" s="196">
        <f>IFERROR(IF(VLOOKUP(UCN12,[1]Acciones!$A$59:$H$1958,2,FALSE)=0,"",VLOOKUP(UCN12,[1]Acciones!$A$59:$H$1958,2,FALSE)),"")</f>
        <v>4</v>
      </c>
      <c r="UCQ12" s="196" t="str">
        <f>IFERROR(IF(VLOOKUP(UCO12,[1]Acciones!$A$59:$H$1958,2,FALSE)=0,"",VLOOKUP(UCO12,[1]Acciones!$A$59:$H$1958,2,FALSE)),"")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R12" s="196" t="str">
        <f>IFERROR(IF(VLOOKUP(UCP12,[1]Acciones!$A$59:$H$1958,2,FALSE)=0,"",VLOOKUP(UCP12,[1]Acciones!$A$59:$H$1958,2,FALSE)),"")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S12" s="196" t="str">
        <f>IFERROR(IF(VLOOKUP(UCQ12,[1]Acciones!$A$59:$H$1958,2,FALSE)=0,"",VLOOKUP(UCQ12,[1]Acciones!$A$59:$H$1958,2,FALSE)),"")</f>
        <v/>
      </c>
      <c r="UCT12" s="196" t="str">
        <f>IFERROR(IF(VLOOKUP(UCR12,[1]Acciones!$A$59:$H$1958,2,FALSE)=0,"",VLOOKUP(UCR12,[1]Acciones!$A$59:$H$1958,2,FALSE)),"")</f>
        <v/>
      </c>
      <c r="UCU12" s="196">
        <f>IFERROR(IF(VLOOKUP(UCS12,[1]Acciones!$A$59:$H$1958,2,FALSE)=0,"",VLOOKUP(UCS12,[1]Acciones!$A$59:$H$1958,2,FALSE)),"")</f>
        <v>4</v>
      </c>
      <c r="UCV12" s="196">
        <f>IFERROR(IF(VLOOKUP(UCT12,[1]Acciones!$A$59:$H$1958,2,FALSE)=0,"",VLOOKUP(UCT12,[1]Acciones!$A$59:$H$1958,2,FALSE)),"")</f>
        <v>4</v>
      </c>
      <c r="UCW12" s="196" t="str">
        <f>IFERROR(IF(VLOOKUP(UCU12,[1]Acciones!$A$59:$H$1958,2,FALSE)=0,"",VLOOKUP(UCU12,[1]Acciones!$A$59:$H$1958,2,FALSE)),"")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X12" s="196" t="str">
        <f>IFERROR(IF(VLOOKUP(UCV12,[1]Acciones!$A$59:$H$1958,2,FALSE)=0,"",VLOOKUP(UCV12,[1]Acciones!$A$59:$H$1958,2,FALSE)),"")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Y12" s="196" t="str">
        <f>IFERROR(IF(VLOOKUP(UCW12,[1]Acciones!$A$59:$H$1958,2,FALSE)=0,"",VLOOKUP(UCW12,[1]Acciones!$A$59:$H$1958,2,FALSE)),"")</f>
        <v/>
      </c>
      <c r="UCZ12" s="196" t="str">
        <f>IFERROR(IF(VLOOKUP(UCX12,[1]Acciones!$A$59:$H$1958,2,FALSE)=0,"",VLOOKUP(UCX12,[1]Acciones!$A$59:$H$1958,2,FALSE)),"")</f>
        <v/>
      </c>
      <c r="UDA12" s="196">
        <f>IFERROR(IF(VLOOKUP(UCY12,[1]Acciones!$A$59:$H$1958,2,FALSE)=0,"",VLOOKUP(UCY12,[1]Acciones!$A$59:$H$1958,2,FALSE)),"")</f>
        <v>4</v>
      </c>
      <c r="UDB12" s="196">
        <f>IFERROR(IF(VLOOKUP(UCZ12,[1]Acciones!$A$59:$H$1958,2,FALSE)=0,"",VLOOKUP(UCZ12,[1]Acciones!$A$59:$H$1958,2,FALSE)),"")</f>
        <v>4</v>
      </c>
      <c r="UDC12" s="196" t="str">
        <f>IFERROR(IF(VLOOKUP(UDA12,[1]Acciones!$A$59:$H$1958,2,FALSE)=0,"",VLOOKUP(UDA12,[1]Acciones!$A$59:$H$1958,2,FALSE)),"")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D12" s="196" t="str">
        <f>IFERROR(IF(VLOOKUP(UDB12,[1]Acciones!$A$59:$H$1958,2,FALSE)=0,"",VLOOKUP(UDB12,[1]Acciones!$A$59:$H$1958,2,FALSE)),"")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E12" s="196" t="str">
        <f>IFERROR(IF(VLOOKUP(UDC12,[1]Acciones!$A$59:$H$1958,2,FALSE)=0,"",VLOOKUP(UDC12,[1]Acciones!$A$59:$H$1958,2,FALSE)),"")</f>
        <v/>
      </c>
      <c r="UDF12" s="196" t="str">
        <f>IFERROR(IF(VLOOKUP(UDD12,[1]Acciones!$A$59:$H$1958,2,FALSE)=0,"",VLOOKUP(UDD12,[1]Acciones!$A$59:$H$1958,2,FALSE)),"")</f>
        <v/>
      </c>
      <c r="UDG12" s="196">
        <f>IFERROR(IF(VLOOKUP(UDE12,[1]Acciones!$A$59:$H$1958,2,FALSE)=0,"",VLOOKUP(UDE12,[1]Acciones!$A$59:$H$1958,2,FALSE)),"")</f>
        <v>4</v>
      </c>
      <c r="UDH12" s="196">
        <f>IFERROR(IF(VLOOKUP(UDF12,[1]Acciones!$A$59:$H$1958,2,FALSE)=0,"",VLOOKUP(UDF12,[1]Acciones!$A$59:$H$1958,2,FALSE)),"")</f>
        <v>4</v>
      </c>
      <c r="UDI12" s="196" t="str">
        <f>IFERROR(IF(VLOOKUP(UDG12,[1]Acciones!$A$59:$H$1958,2,FALSE)=0,"",VLOOKUP(UDG12,[1]Acciones!$A$59:$H$1958,2,FALSE)),"")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J12" s="196" t="str">
        <f>IFERROR(IF(VLOOKUP(UDH12,[1]Acciones!$A$59:$H$1958,2,FALSE)=0,"",VLOOKUP(UDH12,[1]Acciones!$A$59:$H$1958,2,FALSE)),"")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K12" s="196" t="str">
        <f>IFERROR(IF(VLOOKUP(UDI12,[1]Acciones!$A$59:$H$1958,2,FALSE)=0,"",VLOOKUP(UDI12,[1]Acciones!$A$59:$H$1958,2,FALSE)),"")</f>
        <v/>
      </c>
      <c r="UDL12" s="196" t="str">
        <f>IFERROR(IF(VLOOKUP(UDJ12,[1]Acciones!$A$59:$H$1958,2,FALSE)=0,"",VLOOKUP(UDJ12,[1]Acciones!$A$59:$H$1958,2,FALSE)),"")</f>
        <v/>
      </c>
      <c r="UDM12" s="196">
        <f>IFERROR(IF(VLOOKUP(UDK12,[1]Acciones!$A$59:$H$1958,2,FALSE)=0,"",VLOOKUP(UDK12,[1]Acciones!$A$59:$H$1958,2,FALSE)),"")</f>
        <v>4</v>
      </c>
      <c r="UDN12" s="196">
        <f>IFERROR(IF(VLOOKUP(UDL12,[1]Acciones!$A$59:$H$1958,2,FALSE)=0,"",VLOOKUP(UDL12,[1]Acciones!$A$59:$H$1958,2,FALSE)),"")</f>
        <v>4</v>
      </c>
      <c r="UDO12" s="196" t="str">
        <f>IFERROR(IF(VLOOKUP(UDM12,[1]Acciones!$A$59:$H$1958,2,FALSE)=0,"",VLOOKUP(UDM12,[1]Acciones!$A$59:$H$1958,2,FALSE)),"")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P12" s="196" t="str">
        <f>IFERROR(IF(VLOOKUP(UDN12,[1]Acciones!$A$59:$H$1958,2,FALSE)=0,"",VLOOKUP(UDN12,[1]Acciones!$A$59:$H$1958,2,FALSE)),"")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Q12" s="196" t="str">
        <f>IFERROR(IF(VLOOKUP(UDO12,[1]Acciones!$A$59:$H$1958,2,FALSE)=0,"",VLOOKUP(UDO12,[1]Acciones!$A$59:$H$1958,2,FALSE)),"")</f>
        <v/>
      </c>
      <c r="UDR12" s="196" t="str">
        <f>IFERROR(IF(VLOOKUP(UDP12,[1]Acciones!$A$59:$H$1958,2,FALSE)=0,"",VLOOKUP(UDP12,[1]Acciones!$A$59:$H$1958,2,FALSE)),"")</f>
        <v/>
      </c>
      <c r="UDS12" s="196">
        <f>IFERROR(IF(VLOOKUP(UDQ12,[1]Acciones!$A$59:$H$1958,2,FALSE)=0,"",VLOOKUP(UDQ12,[1]Acciones!$A$59:$H$1958,2,FALSE)),"")</f>
        <v>4</v>
      </c>
      <c r="UDT12" s="196">
        <f>IFERROR(IF(VLOOKUP(UDR12,[1]Acciones!$A$59:$H$1958,2,FALSE)=0,"",VLOOKUP(UDR12,[1]Acciones!$A$59:$H$1958,2,FALSE)),"")</f>
        <v>4</v>
      </c>
      <c r="UDU12" s="196" t="str">
        <f>IFERROR(IF(VLOOKUP(UDS12,[1]Acciones!$A$59:$H$1958,2,FALSE)=0,"",VLOOKUP(UDS12,[1]Acciones!$A$59:$H$1958,2,FALSE)),"")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V12" s="196" t="str">
        <f>IFERROR(IF(VLOOKUP(UDT12,[1]Acciones!$A$59:$H$1958,2,FALSE)=0,"",VLOOKUP(UDT12,[1]Acciones!$A$59:$H$1958,2,FALSE)),"")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W12" s="196" t="str">
        <f>IFERROR(IF(VLOOKUP(UDU12,[1]Acciones!$A$59:$H$1958,2,FALSE)=0,"",VLOOKUP(UDU12,[1]Acciones!$A$59:$H$1958,2,FALSE)),"")</f>
        <v/>
      </c>
      <c r="UDX12" s="196" t="str">
        <f>IFERROR(IF(VLOOKUP(UDV12,[1]Acciones!$A$59:$H$1958,2,FALSE)=0,"",VLOOKUP(UDV12,[1]Acciones!$A$59:$H$1958,2,FALSE)),"")</f>
        <v/>
      </c>
      <c r="UDY12" s="196">
        <f>IFERROR(IF(VLOOKUP(UDW12,[1]Acciones!$A$59:$H$1958,2,FALSE)=0,"",VLOOKUP(UDW12,[1]Acciones!$A$59:$H$1958,2,FALSE)),"")</f>
        <v>4</v>
      </c>
      <c r="UDZ12" s="196">
        <f>IFERROR(IF(VLOOKUP(UDX12,[1]Acciones!$A$59:$H$1958,2,FALSE)=0,"",VLOOKUP(UDX12,[1]Acciones!$A$59:$H$1958,2,FALSE)),"")</f>
        <v>4</v>
      </c>
      <c r="UEA12" s="196" t="str">
        <f>IFERROR(IF(VLOOKUP(UDY12,[1]Acciones!$A$59:$H$1958,2,FALSE)=0,"",VLOOKUP(UDY12,[1]Acciones!$A$59:$H$1958,2,FALSE)),"")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B12" s="196" t="str">
        <f>IFERROR(IF(VLOOKUP(UDZ12,[1]Acciones!$A$59:$H$1958,2,FALSE)=0,"",VLOOKUP(UDZ12,[1]Acciones!$A$59:$H$1958,2,FALSE)),"")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C12" s="196" t="str">
        <f>IFERROR(IF(VLOOKUP(UEA12,[1]Acciones!$A$59:$H$1958,2,FALSE)=0,"",VLOOKUP(UEA12,[1]Acciones!$A$59:$H$1958,2,FALSE)),"")</f>
        <v/>
      </c>
      <c r="UED12" s="196" t="str">
        <f>IFERROR(IF(VLOOKUP(UEB12,[1]Acciones!$A$59:$H$1958,2,FALSE)=0,"",VLOOKUP(UEB12,[1]Acciones!$A$59:$H$1958,2,FALSE)),"")</f>
        <v/>
      </c>
      <c r="UEE12" s="196">
        <f>IFERROR(IF(VLOOKUP(UEC12,[1]Acciones!$A$59:$H$1958,2,FALSE)=0,"",VLOOKUP(UEC12,[1]Acciones!$A$59:$H$1958,2,FALSE)),"")</f>
        <v>4</v>
      </c>
      <c r="UEF12" s="196">
        <f>IFERROR(IF(VLOOKUP(UED12,[1]Acciones!$A$59:$H$1958,2,FALSE)=0,"",VLOOKUP(UED12,[1]Acciones!$A$59:$H$1958,2,FALSE)),"")</f>
        <v>4</v>
      </c>
      <c r="UEG12" s="196" t="str">
        <f>IFERROR(IF(VLOOKUP(UEE12,[1]Acciones!$A$59:$H$1958,2,FALSE)=0,"",VLOOKUP(UEE12,[1]Acciones!$A$59:$H$1958,2,FALSE)),"")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H12" s="196" t="str">
        <f>IFERROR(IF(VLOOKUP(UEF12,[1]Acciones!$A$59:$H$1958,2,FALSE)=0,"",VLOOKUP(UEF12,[1]Acciones!$A$59:$H$1958,2,FALSE)),"")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I12" s="196" t="str">
        <f>IFERROR(IF(VLOOKUP(UEG12,[1]Acciones!$A$59:$H$1958,2,FALSE)=0,"",VLOOKUP(UEG12,[1]Acciones!$A$59:$H$1958,2,FALSE)),"")</f>
        <v/>
      </c>
      <c r="UEJ12" s="196" t="str">
        <f>IFERROR(IF(VLOOKUP(UEH12,[1]Acciones!$A$59:$H$1958,2,FALSE)=0,"",VLOOKUP(UEH12,[1]Acciones!$A$59:$H$1958,2,FALSE)),"")</f>
        <v/>
      </c>
      <c r="UEK12" s="196">
        <f>IFERROR(IF(VLOOKUP(UEI12,[1]Acciones!$A$59:$H$1958,2,FALSE)=0,"",VLOOKUP(UEI12,[1]Acciones!$A$59:$H$1958,2,FALSE)),"")</f>
        <v>4</v>
      </c>
      <c r="UEL12" s="196">
        <f>IFERROR(IF(VLOOKUP(UEJ12,[1]Acciones!$A$59:$H$1958,2,FALSE)=0,"",VLOOKUP(UEJ12,[1]Acciones!$A$59:$H$1958,2,FALSE)),"")</f>
        <v>4</v>
      </c>
      <c r="UEM12" s="196" t="str">
        <f>IFERROR(IF(VLOOKUP(UEK12,[1]Acciones!$A$59:$H$1958,2,FALSE)=0,"",VLOOKUP(UEK12,[1]Acciones!$A$59:$H$1958,2,FALSE)),"")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N12" s="196" t="str">
        <f>IFERROR(IF(VLOOKUP(UEL12,[1]Acciones!$A$59:$H$1958,2,FALSE)=0,"",VLOOKUP(UEL12,[1]Acciones!$A$59:$H$1958,2,FALSE)),"")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O12" s="196" t="str">
        <f>IFERROR(IF(VLOOKUP(UEM12,[1]Acciones!$A$59:$H$1958,2,FALSE)=0,"",VLOOKUP(UEM12,[1]Acciones!$A$59:$H$1958,2,FALSE)),"")</f>
        <v/>
      </c>
      <c r="UEP12" s="196" t="str">
        <f>IFERROR(IF(VLOOKUP(UEN12,[1]Acciones!$A$59:$H$1958,2,FALSE)=0,"",VLOOKUP(UEN12,[1]Acciones!$A$59:$H$1958,2,FALSE)),"")</f>
        <v/>
      </c>
      <c r="UEQ12" s="196">
        <f>IFERROR(IF(VLOOKUP(UEO12,[1]Acciones!$A$59:$H$1958,2,FALSE)=0,"",VLOOKUP(UEO12,[1]Acciones!$A$59:$H$1958,2,FALSE)),"")</f>
        <v>4</v>
      </c>
      <c r="UER12" s="196">
        <f>IFERROR(IF(VLOOKUP(UEP12,[1]Acciones!$A$59:$H$1958,2,FALSE)=0,"",VLOOKUP(UEP12,[1]Acciones!$A$59:$H$1958,2,FALSE)),"")</f>
        <v>4</v>
      </c>
      <c r="UES12" s="196" t="str">
        <f>IFERROR(IF(VLOOKUP(UEQ12,[1]Acciones!$A$59:$H$1958,2,FALSE)=0,"",VLOOKUP(UEQ12,[1]Acciones!$A$59:$H$1958,2,FALSE)),"")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T12" s="196" t="str">
        <f>IFERROR(IF(VLOOKUP(UER12,[1]Acciones!$A$59:$H$1958,2,FALSE)=0,"",VLOOKUP(UER12,[1]Acciones!$A$59:$H$1958,2,FALSE)),"")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U12" s="196" t="str">
        <f>IFERROR(IF(VLOOKUP(UES12,[1]Acciones!$A$59:$H$1958,2,FALSE)=0,"",VLOOKUP(UES12,[1]Acciones!$A$59:$H$1958,2,FALSE)),"")</f>
        <v/>
      </c>
      <c r="UEV12" s="196" t="str">
        <f>IFERROR(IF(VLOOKUP(UET12,[1]Acciones!$A$59:$H$1958,2,FALSE)=0,"",VLOOKUP(UET12,[1]Acciones!$A$59:$H$1958,2,FALSE)),"")</f>
        <v/>
      </c>
      <c r="UEW12" s="196">
        <f>IFERROR(IF(VLOOKUP(UEU12,[1]Acciones!$A$59:$H$1958,2,FALSE)=0,"",VLOOKUP(UEU12,[1]Acciones!$A$59:$H$1958,2,FALSE)),"")</f>
        <v>4</v>
      </c>
      <c r="UEX12" s="196">
        <f>IFERROR(IF(VLOOKUP(UEV12,[1]Acciones!$A$59:$H$1958,2,FALSE)=0,"",VLOOKUP(UEV12,[1]Acciones!$A$59:$H$1958,2,FALSE)),"")</f>
        <v>4</v>
      </c>
      <c r="UEY12" s="196" t="str">
        <f>IFERROR(IF(VLOOKUP(UEW12,[1]Acciones!$A$59:$H$1958,2,FALSE)=0,"",VLOOKUP(UEW12,[1]Acciones!$A$59:$H$1958,2,FALSE)),"")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Z12" s="196" t="str">
        <f>IFERROR(IF(VLOOKUP(UEX12,[1]Acciones!$A$59:$H$1958,2,FALSE)=0,"",VLOOKUP(UEX12,[1]Acciones!$A$59:$H$1958,2,FALSE)),"")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A12" s="196" t="str">
        <f>IFERROR(IF(VLOOKUP(UEY12,[1]Acciones!$A$59:$H$1958,2,FALSE)=0,"",VLOOKUP(UEY12,[1]Acciones!$A$59:$H$1958,2,FALSE)),"")</f>
        <v/>
      </c>
      <c r="UFB12" s="196" t="str">
        <f>IFERROR(IF(VLOOKUP(UEZ12,[1]Acciones!$A$59:$H$1958,2,FALSE)=0,"",VLOOKUP(UEZ12,[1]Acciones!$A$59:$H$1958,2,FALSE)),"")</f>
        <v/>
      </c>
      <c r="UFC12" s="196">
        <f>IFERROR(IF(VLOOKUP(UFA12,[1]Acciones!$A$59:$H$1958,2,FALSE)=0,"",VLOOKUP(UFA12,[1]Acciones!$A$59:$H$1958,2,FALSE)),"")</f>
        <v>4</v>
      </c>
      <c r="UFD12" s="196">
        <f>IFERROR(IF(VLOOKUP(UFB12,[1]Acciones!$A$59:$H$1958,2,FALSE)=0,"",VLOOKUP(UFB12,[1]Acciones!$A$59:$H$1958,2,FALSE)),"")</f>
        <v>4</v>
      </c>
      <c r="UFE12" s="196" t="str">
        <f>IFERROR(IF(VLOOKUP(UFC12,[1]Acciones!$A$59:$H$1958,2,FALSE)=0,"",VLOOKUP(UFC12,[1]Acciones!$A$59:$H$1958,2,FALSE)),"")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F12" s="196" t="str">
        <f>IFERROR(IF(VLOOKUP(UFD12,[1]Acciones!$A$59:$H$1958,2,FALSE)=0,"",VLOOKUP(UFD12,[1]Acciones!$A$59:$H$1958,2,FALSE)),"")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G12" s="196" t="str">
        <f>IFERROR(IF(VLOOKUP(UFE12,[1]Acciones!$A$59:$H$1958,2,FALSE)=0,"",VLOOKUP(UFE12,[1]Acciones!$A$59:$H$1958,2,FALSE)),"")</f>
        <v/>
      </c>
      <c r="UFH12" s="196" t="str">
        <f>IFERROR(IF(VLOOKUP(UFF12,[1]Acciones!$A$59:$H$1958,2,FALSE)=0,"",VLOOKUP(UFF12,[1]Acciones!$A$59:$H$1958,2,FALSE)),"")</f>
        <v/>
      </c>
      <c r="UFI12" s="196">
        <f>IFERROR(IF(VLOOKUP(UFG12,[1]Acciones!$A$59:$H$1958,2,FALSE)=0,"",VLOOKUP(UFG12,[1]Acciones!$A$59:$H$1958,2,FALSE)),"")</f>
        <v>4</v>
      </c>
      <c r="UFJ12" s="196">
        <f>IFERROR(IF(VLOOKUP(UFH12,[1]Acciones!$A$59:$H$1958,2,FALSE)=0,"",VLOOKUP(UFH12,[1]Acciones!$A$59:$H$1958,2,FALSE)),"")</f>
        <v>4</v>
      </c>
      <c r="UFK12" s="196" t="str">
        <f>IFERROR(IF(VLOOKUP(UFI12,[1]Acciones!$A$59:$H$1958,2,FALSE)=0,"",VLOOKUP(UFI12,[1]Acciones!$A$59:$H$1958,2,FALSE)),"")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L12" s="196" t="str">
        <f>IFERROR(IF(VLOOKUP(UFJ12,[1]Acciones!$A$59:$H$1958,2,FALSE)=0,"",VLOOKUP(UFJ12,[1]Acciones!$A$59:$H$1958,2,FALSE)),"")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M12" s="196" t="str">
        <f>IFERROR(IF(VLOOKUP(UFK12,[1]Acciones!$A$59:$H$1958,2,FALSE)=0,"",VLOOKUP(UFK12,[1]Acciones!$A$59:$H$1958,2,FALSE)),"")</f>
        <v/>
      </c>
      <c r="UFN12" s="196" t="str">
        <f>IFERROR(IF(VLOOKUP(UFL12,[1]Acciones!$A$59:$H$1958,2,FALSE)=0,"",VLOOKUP(UFL12,[1]Acciones!$A$59:$H$1958,2,FALSE)),"")</f>
        <v/>
      </c>
      <c r="UFO12" s="196">
        <f>IFERROR(IF(VLOOKUP(UFM12,[1]Acciones!$A$59:$H$1958,2,FALSE)=0,"",VLOOKUP(UFM12,[1]Acciones!$A$59:$H$1958,2,FALSE)),"")</f>
        <v>4</v>
      </c>
      <c r="UFP12" s="196">
        <f>IFERROR(IF(VLOOKUP(UFN12,[1]Acciones!$A$59:$H$1958,2,FALSE)=0,"",VLOOKUP(UFN12,[1]Acciones!$A$59:$H$1958,2,FALSE)),"")</f>
        <v>4</v>
      </c>
      <c r="UFQ12" s="196" t="str">
        <f>IFERROR(IF(VLOOKUP(UFO12,[1]Acciones!$A$59:$H$1958,2,FALSE)=0,"",VLOOKUP(UFO12,[1]Acciones!$A$59:$H$1958,2,FALSE)),"")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R12" s="196" t="str">
        <f>IFERROR(IF(VLOOKUP(UFP12,[1]Acciones!$A$59:$H$1958,2,FALSE)=0,"",VLOOKUP(UFP12,[1]Acciones!$A$59:$H$1958,2,FALSE)),"")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S12" s="196" t="str">
        <f>IFERROR(IF(VLOOKUP(UFQ12,[1]Acciones!$A$59:$H$1958,2,FALSE)=0,"",VLOOKUP(UFQ12,[1]Acciones!$A$59:$H$1958,2,FALSE)),"")</f>
        <v/>
      </c>
      <c r="UFT12" s="196" t="str">
        <f>IFERROR(IF(VLOOKUP(UFR12,[1]Acciones!$A$59:$H$1958,2,FALSE)=0,"",VLOOKUP(UFR12,[1]Acciones!$A$59:$H$1958,2,FALSE)),"")</f>
        <v/>
      </c>
      <c r="UFU12" s="196">
        <f>IFERROR(IF(VLOOKUP(UFS12,[1]Acciones!$A$59:$H$1958,2,FALSE)=0,"",VLOOKUP(UFS12,[1]Acciones!$A$59:$H$1958,2,FALSE)),"")</f>
        <v>4</v>
      </c>
      <c r="UFV12" s="196">
        <f>IFERROR(IF(VLOOKUP(UFT12,[1]Acciones!$A$59:$H$1958,2,FALSE)=0,"",VLOOKUP(UFT12,[1]Acciones!$A$59:$H$1958,2,FALSE)),"")</f>
        <v>4</v>
      </c>
      <c r="UFW12" s="196" t="str">
        <f>IFERROR(IF(VLOOKUP(UFU12,[1]Acciones!$A$59:$H$1958,2,FALSE)=0,"",VLOOKUP(UFU12,[1]Acciones!$A$59:$H$1958,2,FALSE)),"")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X12" s="196" t="str">
        <f>IFERROR(IF(VLOOKUP(UFV12,[1]Acciones!$A$59:$H$1958,2,FALSE)=0,"",VLOOKUP(UFV12,[1]Acciones!$A$59:$H$1958,2,FALSE)),"")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Y12" s="196" t="str">
        <f>IFERROR(IF(VLOOKUP(UFW12,[1]Acciones!$A$59:$H$1958,2,FALSE)=0,"",VLOOKUP(UFW12,[1]Acciones!$A$59:$H$1958,2,FALSE)),"")</f>
        <v/>
      </c>
      <c r="UFZ12" s="196" t="str">
        <f>IFERROR(IF(VLOOKUP(UFX12,[1]Acciones!$A$59:$H$1958,2,FALSE)=0,"",VLOOKUP(UFX12,[1]Acciones!$A$59:$H$1958,2,FALSE)),"")</f>
        <v/>
      </c>
      <c r="UGA12" s="196">
        <f>IFERROR(IF(VLOOKUP(UFY12,[1]Acciones!$A$59:$H$1958,2,FALSE)=0,"",VLOOKUP(UFY12,[1]Acciones!$A$59:$H$1958,2,FALSE)),"")</f>
        <v>4</v>
      </c>
      <c r="UGB12" s="196">
        <f>IFERROR(IF(VLOOKUP(UFZ12,[1]Acciones!$A$59:$H$1958,2,FALSE)=0,"",VLOOKUP(UFZ12,[1]Acciones!$A$59:$H$1958,2,FALSE)),"")</f>
        <v>4</v>
      </c>
      <c r="UGC12" s="196" t="str">
        <f>IFERROR(IF(VLOOKUP(UGA12,[1]Acciones!$A$59:$H$1958,2,FALSE)=0,"",VLOOKUP(UGA12,[1]Acciones!$A$59:$H$1958,2,FALSE)),"")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D12" s="196" t="str">
        <f>IFERROR(IF(VLOOKUP(UGB12,[1]Acciones!$A$59:$H$1958,2,FALSE)=0,"",VLOOKUP(UGB12,[1]Acciones!$A$59:$H$1958,2,FALSE)),"")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E12" s="196" t="str">
        <f>IFERROR(IF(VLOOKUP(UGC12,[1]Acciones!$A$59:$H$1958,2,FALSE)=0,"",VLOOKUP(UGC12,[1]Acciones!$A$59:$H$1958,2,FALSE)),"")</f>
        <v/>
      </c>
      <c r="UGF12" s="196" t="str">
        <f>IFERROR(IF(VLOOKUP(UGD12,[1]Acciones!$A$59:$H$1958,2,FALSE)=0,"",VLOOKUP(UGD12,[1]Acciones!$A$59:$H$1958,2,FALSE)),"")</f>
        <v/>
      </c>
      <c r="UGG12" s="196">
        <f>IFERROR(IF(VLOOKUP(UGE12,[1]Acciones!$A$59:$H$1958,2,FALSE)=0,"",VLOOKUP(UGE12,[1]Acciones!$A$59:$H$1958,2,FALSE)),"")</f>
        <v>4</v>
      </c>
      <c r="UGH12" s="196">
        <f>IFERROR(IF(VLOOKUP(UGF12,[1]Acciones!$A$59:$H$1958,2,FALSE)=0,"",VLOOKUP(UGF12,[1]Acciones!$A$59:$H$1958,2,FALSE)),"")</f>
        <v>4</v>
      </c>
      <c r="UGI12" s="196" t="str">
        <f>IFERROR(IF(VLOOKUP(UGG12,[1]Acciones!$A$59:$H$1958,2,FALSE)=0,"",VLOOKUP(UGG12,[1]Acciones!$A$59:$H$1958,2,FALSE)),"")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J12" s="196" t="str">
        <f>IFERROR(IF(VLOOKUP(UGH12,[1]Acciones!$A$59:$H$1958,2,FALSE)=0,"",VLOOKUP(UGH12,[1]Acciones!$A$59:$H$1958,2,FALSE)),"")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K12" s="196" t="str">
        <f>IFERROR(IF(VLOOKUP(UGI12,[1]Acciones!$A$59:$H$1958,2,FALSE)=0,"",VLOOKUP(UGI12,[1]Acciones!$A$59:$H$1958,2,FALSE)),"")</f>
        <v/>
      </c>
      <c r="UGL12" s="196" t="str">
        <f>IFERROR(IF(VLOOKUP(UGJ12,[1]Acciones!$A$59:$H$1958,2,FALSE)=0,"",VLOOKUP(UGJ12,[1]Acciones!$A$59:$H$1958,2,FALSE)),"")</f>
        <v/>
      </c>
      <c r="UGM12" s="196">
        <f>IFERROR(IF(VLOOKUP(UGK12,[1]Acciones!$A$59:$H$1958,2,FALSE)=0,"",VLOOKUP(UGK12,[1]Acciones!$A$59:$H$1958,2,FALSE)),"")</f>
        <v>4</v>
      </c>
      <c r="UGN12" s="196">
        <f>IFERROR(IF(VLOOKUP(UGL12,[1]Acciones!$A$59:$H$1958,2,FALSE)=0,"",VLOOKUP(UGL12,[1]Acciones!$A$59:$H$1958,2,FALSE)),"")</f>
        <v>4</v>
      </c>
      <c r="UGO12" s="196" t="str">
        <f>IFERROR(IF(VLOOKUP(UGM12,[1]Acciones!$A$59:$H$1958,2,FALSE)=0,"",VLOOKUP(UGM12,[1]Acciones!$A$59:$H$1958,2,FALSE)),"")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P12" s="196" t="str">
        <f>IFERROR(IF(VLOOKUP(UGN12,[1]Acciones!$A$59:$H$1958,2,FALSE)=0,"",VLOOKUP(UGN12,[1]Acciones!$A$59:$H$1958,2,FALSE)),"")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Q12" s="196" t="str">
        <f>IFERROR(IF(VLOOKUP(UGO12,[1]Acciones!$A$59:$H$1958,2,FALSE)=0,"",VLOOKUP(UGO12,[1]Acciones!$A$59:$H$1958,2,FALSE)),"")</f>
        <v/>
      </c>
      <c r="UGR12" s="196" t="str">
        <f>IFERROR(IF(VLOOKUP(UGP12,[1]Acciones!$A$59:$H$1958,2,FALSE)=0,"",VLOOKUP(UGP12,[1]Acciones!$A$59:$H$1958,2,FALSE)),"")</f>
        <v/>
      </c>
      <c r="UGS12" s="196">
        <f>IFERROR(IF(VLOOKUP(UGQ12,[1]Acciones!$A$59:$H$1958,2,FALSE)=0,"",VLOOKUP(UGQ12,[1]Acciones!$A$59:$H$1958,2,FALSE)),"")</f>
        <v>4</v>
      </c>
      <c r="UGT12" s="196">
        <f>IFERROR(IF(VLOOKUP(UGR12,[1]Acciones!$A$59:$H$1958,2,FALSE)=0,"",VLOOKUP(UGR12,[1]Acciones!$A$59:$H$1958,2,FALSE)),"")</f>
        <v>4</v>
      </c>
      <c r="UGU12" s="196" t="str">
        <f>IFERROR(IF(VLOOKUP(UGS12,[1]Acciones!$A$59:$H$1958,2,FALSE)=0,"",VLOOKUP(UGS12,[1]Acciones!$A$59:$H$1958,2,FALSE)),"")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V12" s="196" t="str">
        <f>IFERROR(IF(VLOOKUP(UGT12,[1]Acciones!$A$59:$H$1958,2,FALSE)=0,"",VLOOKUP(UGT12,[1]Acciones!$A$59:$H$1958,2,FALSE)),"")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W12" s="196" t="str">
        <f>IFERROR(IF(VLOOKUP(UGU12,[1]Acciones!$A$59:$H$1958,2,FALSE)=0,"",VLOOKUP(UGU12,[1]Acciones!$A$59:$H$1958,2,FALSE)),"")</f>
        <v/>
      </c>
      <c r="UGX12" s="196" t="str">
        <f>IFERROR(IF(VLOOKUP(UGV12,[1]Acciones!$A$59:$H$1958,2,FALSE)=0,"",VLOOKUP(UGV12,[1]Acciones!$A$59:$H$1958,2,FALSE)),"")</f>
        <v/>
      </c>
      <c r="UGY12" s="196">
        <f>IFERROR(IF(VLOOKUP(UGW12,[1]Acciones!$A$59:$H$1958,2,FALSE)=0,"",VLOOKUP(UGW12,[1]Acciones!$A$59:$H$1958,2,FALSE)),"")</f>
        <v>4</v>
      </c>
      <c r="UGZ12" s="196">
        <f>IFERROR(IF(VLOOKUP(UGX12,[1]Acciones!$A$59:$H$1958,2,FALSE)=0,"",VLOOKUP(UGX12,[1]Acciones!$A$59:$H$1958,2,FALSE)),"")</f>
        <v>4</v>
      </c>
      <c r="UHA12" s="196" t="str">
        <f>IFERROR(IF(VLOOKUP(UGY12,[1]Acciones!$A$59:$H$1958,2,FALSE)=0,"",VLOOKUP(UGY12,[1]Acciones!$A$59:$H$1958,2,FALSE)),"")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B12" s="196" t="str">
        <f>IFERROR(IF(VLOOKUP(UGZ12,[1]Acciones!$A$59:$H$1958,2,FALSE)=0,"",VLOOKUP(UGZ12,[1]Acciones!$A$59:$H$1958,2,FALSE)),"")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C12" s="196" t="str">
        <f>IFERROR(IF(VLOOKUP(UHA12,[1]Acciones!$A$59:$H$1958,2,FALSE)=0,"",VLOOKUP(UHA12,[1]Acciones!$A$59:$H$1958,2,FALSE)),"")</f>
        <v/>
      </c>
      <c r="UHD12" s="196" t="str">
        <f>IFERROR(IF(VLOOKUP(UHB12,[1]Acciones!$A$59:$H$1958,2,FALSE)=0,"",VLOOKUP(UHB12,[1]Acciones!$A$59:$H$1958,2,FALSE)),"")</f>
        <v/>
      </c>
      <c r="UHE12" s="196">
        <f>IFERROR(IF(VLOOKUP(UHC12,[1]Acciones!$A$59:$H$1958,2,FALSE)=0,"",VLOOKUP(UHC12,[1]Acciones!$A$59:$H$1958,2,FALSE)),"")</f>
        <v>4</v>
      </c>
      <c r="UHF12" s="196">
        <f>IFERROR(IF(VLOOKUP(UHD12,[1]Acciones!$A$59:$H$1958,2,FALSE)=0,"",VLOOKUP(UHD12,[1]Acciones!$A$59:$H$1958,2,FALSE)),"")</f>
        <v>4</v>
      </c>
      <c r="UHG12" s="196" t="str">
        <f>IFERROR(IF(VLOOKUP(UHE12,[1]Acciones!$A$59:$H$1958,2,FALSE)=0,"",VLOOKUP(UHE12,[1]Acciones!$A$59:$H$1958,2,FALSE)),"")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H12" s="196" t="str">
        <f>IFERROR(IF(VLOOKUP(UHF12,[1]Acciones!$A$59:$H$1958,2,FALSE)=0,"",VLOOKUP(UHF12,[1]Acciones!$A$59:$H$1958,2,FALSE)),"")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I12" s="196" t="str">
        <f>IFERROR(IF(VLOOKUP(UHG12,[1]Acciones!$A$59:$H$1958,2,FALSE)=0,"",VLOOKUP(UHG12,[1]Acciones!$A$59:$H$1958,2,FALSE)),"")</f>
        <v/>
      </c>
      <c r="UHJ12" s="196" t="str">
        <f>IFERROR(IF(VLOOKUP(UHH12,[1]Acciones!$A$59:$H$1958,2,FALSE)=0,"",VLOOKUP(UHH12,[1]Acciones!$A$59:$H$1958,2,FALSE)),"")</f>
        <v/>
      </c>
      <c r="UHK12" s="196">
        <f>IFERROR(IF(VLOOKUP(UHI12,[1]Acciones!$A$59:$H$1958,2,FALSE)=0,"",VLOOKUP(UHI12,[1]Acciones!$A$59:$H$1958,2,FALSE)),"")</f>
        <v>4</v>
      </c>
      <c r="UHL12" s="196">
        <f>IFERROR(IF(VLOOKUP(UHJ12,[1]Acciones!$A$59:$H$1958,2,FALSE)=0,"",VLOOKUP(UHJ12,[1]Acciones!$A$59:$H$1958,2,FALSE)),"")</f>
        <v>4</v>
      </c>
      <c r="UHM12" s="196" t="str">
        <f>IFERROR(IF(VLOOKUP(UHK12,[1]Acciones!$A$59:$H$1958,2,FALSE)=0,"",VLOOKUP(UHK12,[1]Acciones!$A$59:$H$1958,2,FALSE)),"")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N12" s="196" t="str">
        <f>IFERROR(IF(VLOOKUP(UHL12,[1]Acciones!$A$59:$H$1958,2,FALSE)=0,"",VLOOKUP(UHL12,[1]Acciones!$A$59:$H$1958,2,FALSE)),"")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O12" s="196" t="str">
        <f>IFERROR(IF(VLOOKUP(UHM12,[1]Acciones!$A$59:$H$1958,2,FALSE)=0,"",VLOOKUP(UHM12,[1]Acciones!$A$59:$H$1958,2,FALSE)),"")</f>
        <v/>
      </c>
      <c r="UHP12" s="196" t="str">
        <f>IFERROR(IF(VLOOKUP(UHN12,[1]Acciones!$A$59:$H$1958,2,FALSE)=0,"",VLOOKUP(UHN12,[1]Acciones!$A$59:$H$1958,2,FALSE)),"")</f>
        <v/>
      </c>
      <c r="UHQ12" s="196">
        <f>IFERROR(IF(VLOOKUP(UHO12,[1]Acciones!$A$59:$H$1958,2,FALSE)=0,"",VLOOKUP(UHO12,[1]Acciones!$A$59:$H$1958,2,FALSE)),"")</f>
        <v>4</v>
      </c>
      <c r="UHR12" s="196">
        <f>IFERROR(IF(VLOOKUP(UHP12,[1]Acciones!$A$59:$H$1958,2,FALSE)=0,"",VLOOKUP(UHP12,[1]Acciones!$A$59:$H$1958,2,FALSE)),"")</f>
        <v>4</v>
      </c>
      <c r="UHS12" s="196" t="str">
        <f>IFERROR(IF(VLOOKUP(UHQ12,[1]Acciones!$A$59:$H$1958,2,FALSE)=0,"",VLOOKUP(UHQ12,[1]Acciones!$A$59:$H$1958,2,FALSE)),"")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T12" s="196" t="str">
        <f>IFERROR(IF(VLOOKUP(UHR12,[1]Acciones!$A$59:$H$1958,2,FALSE)=0,"",VLOOKUP(UHR12,[1]Acciones!$A$59:$H$1958,2,FALSE)),"")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U12" s="196" t="str">
        <f>IFERROR(IF(VLOOKUP(UHS12,[1]Acciones!$A$59:$H$1958,2,FALSE)=0,"",VLOOKUP(UHS12,[1]Acciones!$A$59:$H$1958,2,FALSE)),"")</f>
        <v/>
      </c>
      <c r="UHV12" s="196" t="str">
        <f>IFERROR(IF(VLOOKUP(UHT12,[1]Acciones!$A$59:$H$1958,2,FALSE)=0,"",VLOOKUP(UHT12,[1]Acciones!$A$59:$H$1958,2,FALSE)),"")</f>
        <v/>
      </c>
      <c r="UHW12" s="196">
        <f>IFERROR(IF(VLOOKUP(UHU12,[1]Acciones!$A$59:$H$1958,2,FALSE)=0,"",VLOOKUP(UHU12,[1]Acciones!$A$59:$H$1958,2,FALSE)),"")</f>
        <v>4</v>
      </c>
      <c r="UHX12" s="196">
        <f>IFERROR(IF(VLOOKUP(UHV12,[1]Acciones!$A$59:$H$1958,2,FALSE)=0,"",VLOOKUP(UHV12,[1]Acciones!$A$59:$H$1958,2,FALSE)),"")</f>
        <v>4</v>
      </c>
      <c r="UHY12" s="196" t="str">
        <f>IFERROR(IF(VLOOKUP(UHW12,[1]Acciones!$A$59:$H$1958,2,FALSE)=0,"",VLOOKUP(UHW12,[1]Acciones!$A$59:$H$1958,2,FALSE)),"")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Z12" s="196" t="str">
        <f>IFERROR(IF(VLOOKUP(UHX12,[1]Acciones!$A$59:$H$1958,2,FALSE)=0,"",VLOOKUP(UHX12,[1]Acciones!$A$59:$H$1958,2,FALSE)),"")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A12" s="196" t="str">
        <f>IFERROR(IF(VLOOKUP(UHY12,[1]Acciones!$A$59:$H$1958,2,FALSE)=0,"",VLOOKUP(UHY12,[1]Acciones!$A$59:$H$1958,2,FALSE)),"")</f>
        <v/>
      </c>
      <c r="UIB12" s="196" t="str">
        <f>IFERROR(IF(VLOOKUP(UHZ12,[1]Acciones!$A$59:$H$1958,2,FALSE)=0,"",VLOOKUP(UHZ12,[1]Acciones!$A$59:$H$1958,2,FALSE)),"")</f>
        <v/>
      </c>
      <c r="UIC12" s="196">
        <f>IFERROR(IF(VLOOKUP(UIA12,[1]Acciones!$A$59:$H$1958,2,FALSE)=0,"",VLOOKUP(UIA12,[1]Acciones!$A$59:$H$1958,2,FALSE)),"")</f>
        <v>4</v>
      </c>
      <c r="UID12" s="196">
        <f>IFERROR(IF(VLOOKUP(UIB12,[1]Acciones!$A$59:$H$1958,2,FALSE)=0,"",VLOOKUP(UIB12,[1]Acciones!$A$59:$H$1958,2,FALSE)),"")</f>
        <v>4</v>
      </c>
      <c r="UIE12" s="196" t="str">
        <f>IFERROR(IF(VLOOKUP(UIC12,[1]Acciones!$A$59:$H$1958,2,FALSE)=0,"",VLOOKUP(UIC12,[1]Acciones!$A$59:$H$1958,2,FALSE)),"")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F12" s="196" t="str">
        <f>IFERROR(IF(VLOOKUP(UID12,[1]Acciones!$A$59:$H$1958,2,FALSE)=0,"",VLOOKUP(UID12,[1]Acciones!$A$59:$H$1958,2,FALSE)),"")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G12" s="196" t="str">
        <f>IFERROR(IF(VLOOKUP(UIE12,[1]Acciones!$A$59:$H$1958,2,FALSE)=0,"",VLOOKUP(UIE12,[1]Acciones!$A$59:$H$1958,2,FALSE)),"")</f>
        <v/>
      </c>
      <c r="UIH12" s="196" t="str">
        <f>IFERROR(IF(VLOOKUP(UIF12,[1]Acciones!$A$59:$H$1958,2,FALSE)=0,"",VLOOKUP(UIF12,[1]Acciones!$A$59:$H$1958,2,FALSE)),"")</f>
        <v/>
      </c>
      <c r="UII12" s="196">
        <f>IFERROR(IF(VLOOKUP(UIG12,[1]Acciones!$A$59:$H$1958,2,FALSE)=0,"",VLOOKUP(UIG12,[1]Acciones!$A$59:$H$1958,2,FALSE)),"")</f>
        <v>4</v>
      </c>
      <c r="UIJ12" s="196">
        <f>IFERROR(IF(VLOOKUP(UIH12,[1]Acciones!$A$59:$H$1958,2,FALSE)=0,"",VLOOKUP(UIH12,[1]Acciones!$A$59:$H$1958,2,FALSE)),"")</f>
        <v>4</v>
      </c>
      <c r="UIK12" s="196" t="str">
        <f>IFERROR(IF(VLOOKUP(UII12,[1]Acciones!$A$59:$H$1958,2,FALSE)=0,"",VLOOKUP(UII12,[1]Acciones!$A$59:$H$1958,2,FALSE)),"")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L12" s="196" t="str">
        <f>IFERROR(IF(VLOOKUP(UIJ12,[1]Acciones!$A$59:$H$1958,2,FALSE)=0,"",VLOOKUP(UIJ12,[1]Acciones!$A$59:$H$1958,2,FALSE)),"")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M12" s="196" t="str">
        <f>IFERROR(IF(VLOOKUP(UIK12,[1]Acciones!$A$59:$H$1958,2,FALSE)=0,"",VLOOKUP(UIK12,[1]Acciones!$A$59:$H$1958,2,FALSE)),"")</f>
        <v/>
      </c>
      <c r="UIN12" s="196" t="str">
        <f>IFERROR(IF(VLOOKUP(UIL12,[1]Acciones!$A$59:$H$1958,2,FALSE)=0,"",VLOOKUP(UIL12,[1]Acciones!$A$59:$H$1958,2,FALSE)),"")</f>
        <v/>
      </c>
      <c r="UIO12" s="196">
        <f>IFERROR(IF(VLOOKUP(UIM12,[1]Acciones!$A$59:$H$1958,2,FALSE)=0,"",VLOOKUP(UIM12,[1]Acciones!$A$59:$H$1958,2,FALSE)),"")</f>
        <v>4</v>
      </c>
      <c r="UIP12" s="196">
        <f>IFERROR(IF(VLOOKUP(UIN12,[1]Acciones!$A$59:$H$1958,2,FALSE)=0,"",VLOOKUP(UIN12,[1]Acciones!$A$59:$H$1958,2,FALSE)),"")</f>
        <v>4</v>
      </c>
      <c r="UIQ12" s="196" t="str">
        <f>IFERROR(IF(VLOOKUP(UIO12,[1]Acciones!$A$59:$H$1958,2,FALSE)=0,"",VLOOKUP(UIO12,[1]Acciones!$A$59:$H$1958,2,FALSE)),"")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R12" s="196" t="str">
        <f>IFERROR(IF(VLOOKUP(UIP12,[1]Acciones!$A$59:$H$1958,2,FALSE)=0,"",VLOOKUP(UIP12,[1]Acciones!$A$59:$H$1958,2,FALSE)),"")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S12" s="196" t="str">
        <f>IFERROR(IF(VLOOKUP(UIQ12,[1]Acciones!$A$59:$H$1958,2,FALSE)=0,"",VLOOKUP(UIQ12,[1]Acciones!$A$59:$H$1958,2,FALSE)),"")</f>
        <v/>
      </c>
      <c r="UIT12" s="196" t="str">
        <f>IFERROR(IF(VLOOKUP(UIR12,[1]Acciones!$A$59:$H$1958,2,FALSE)=0,"",VLOOKUP(UIR12,[1]Acciones!$A$59:$H$1958,2,FALSE)),"")</f>
        <v/>
      </c>
      <c r="UIU12" s="196">
        <f>IFERROR(IF(VLOOKUP(UIS12,[1]Acciones!$A$59:$H$1958,2,FALSE)=0,"",VLOOKUP(UIS12,[1]Acciones!$A$59:$H$1958,2,FALSE)),"")</f>
        <v>4</v>
      </c>
      <c r="UIV12" s="196">
        <f>IFERROR(IF(VLOOKUP(UIT12,[1]Acciones!$A$59:$H$1958,2,FALSE)=0,"",VLOOKUP(UIT12,[1]Acciones!$A$59:$H$1958,2,FALSE)),"")</f>
        <v>4</v>
      </c>
      <c r="UIW12" s="196" t="str">
        <f>IFERROR(IF(VLOOKUP(UIU12,[1]Acciones!$A$59:$H$1958,2,FALSE)=0,"",VLOOKUP(UIU12,[1]Acciones!$A$59:$H$1958,2,FALSE)),"")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X12" s="196" t="str">
        <f>IFERROR(IF(VLOOKUP(UIV12,[1]Acciones!$A$59:$H$1958,2,FALSE)=0,"",VLOOKUP(UIV12,[1]Acciones!$A$59:$H$1958,2,FALSE)),"")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Y12" s="196" t="str">
        <f>IFERROR(IF(VLOOKUP(UIW12,[1]Acciones!$A$59:$H$1958,2,FALSE)=0,"",VLOOKUP(UIW12,[1]Acciones!$A$59:$H$1958,2,FALSE)),"")</f>
        <v/>
      </c>
      <c r="UIZ12" s="196" t="str">
        <f>IFERROR(IF(VLOOKUP(UIX12,[1]Acciones!$A$59:$H$1958,2,FALSE)=0,"",VLOOKUP(UIX12,[1]Acciones!$A$59:$H$1958,2,FALSE)),"")</f>
        <v/>
      </c>
      <c r="UJA12" s="196">
        <f>IFERROR(IF(VLOOKUP(UIY12,[1]Acciones!$A$59:$H$1958,2,FALSE)=0,"",VLOOKUP(UIY12,[1]Acciones!$A$59:$H$1958,2,FALSE)),"")</f>
        <v>4</v>
      </c>
      <c r="UJB12" s="196">
        <f>IFERROR(IF(VLOOKUP(UIZ12,[1]Acciones!$A$59:$H$1958,2,FALSE)=0,"",VLOOKUP(UIZ12,[1]Acciones!$A$59:$H$1958,2,FALSE)),"")</f>
        <v>4</v>
      </c>
      <c r="UJC12" s="196" t="str">
        <f>IFERROR(IF(VLOOKUP(UJA12,[1]Acciones!$A$59:$H$1958,2,FALSE)=0,"",VLOOKUP(UJA12,[1]Acciones!$A$59:$H$1958,2,FALSE)),"")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D12" s="196" t="str">
        <f>IFERROR(IF(VLOOKUP(UJB12,[1]Acciones!$A$59:$H$1958,2,FALSE)=0,"",VLOOKUP(UJB12,[1]Acciones!$A$59:$H$1958,2,FALSE)),"")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E12" s="196" t="str">
        <f>IFERROR(IF(VLOOKUP(UJC12,[1]Acciones!$A$59:$H$1958,2,FALSE)=0,"",VLOOKUP(UJC12,[1]Acciones!$A$59:$H$1958,2,FALSE)),"")</f>
        <v/>
      </c>
      <c r="UJF12" s="196" t="str">
        <f>IFERROR(IF(VLOOKUP(UJD12,[1]Acciones!$A$59:$H$1958,2,FALSE)=0,"",VLOOKUP(UJD12,[1]Acciones!$A$59:$H$1958,2,FALSE)),"")</f>
        <v/>
      </c>
      <c r="UJG12" s="196">
        <f>IFERROR(IF(VLOOKUP(UJE12,[1]Acciones!$A$59:$H$1958,2,FALSE)=0,"",VLOOKUP(UJE12,[1]Acciones!$A$59:$H$1958,2,FALSE)),"")</f>
        <v>4</v>
      </c>
      <c r="UJH12" s="196">
        <f>IFERROR(IF(VLOOKUP(UJF12,[1]Acciones!$A$59:$H$1958,2,FALSE)=0,"",VLOOKUP(UJF12,[1]Acciones!$A$59:$H$1958,2,FALSE)),"")</f>
        <v>4</v>
      </c>
      <c r="UJI12" s="196" t="str">
        <f>IFERROR(IF(VLOOKUP(UJG12,[1]Acciones!$A$59:$H$1958,2,FALSE)=0,"",VLOOKUP(UJG12,[1]Acciones!$A$59:$H$1958,2,FALSE)),"")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J12" s="196" t="str">
        <f>IFERROR(IF(VLOOKUP(UJH12,[1]Acciones!$A$59:$H$1958,2,FALSE)=0,"",VLOOKUP(UJH12,[1]Acciones!$A$59:$H$1958,2,FALSE)),"")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K12" s="196" t="str">
        <f>IFERROR(IF(VLOOKUP(UJI12,[1]Acciones!$A$59:$H$1958,2,FALSE)=0,"",VLOOKUP(UJI12,[1]Acciones!$A$59:$H$1958,2,FALSE)),"")</f>
        <v/>
      </c>
      <c r="UJL12" s="196" t="str">
        <f>IFERROR(IF(VLOOKUP(UJJ12,[1]Acciones!$A$59:$H$1958,2,FALSE)=0,"",VLOOKUP(UJJ12,[1]Acciones!$A$59:$H$1958,2,FALSE)),"")</f>
        <v/>
      </c>
      <c r="UJM12" s="196">
        <f>IFERROR(IF(VLOOKUP(UJK12,[1]Acciones!$A$59:$H$1958,2,FALSE)=0,"",VLOOKUP(UJK12,[1]Acciones!$A$59:$H$1958,2,FALSE)),"")</f>
        <v>4</v>
      </c>
      <c r="UJN12" s="196">
        <f>IFERROR(IF(VLOOKUP(UJL12,[1]Acciones!$A$59:$H$1958,2,FALSE)=0,"",VLOOKUP(UJL12,[1]Acciones!$A$59:$H$1958,2,FALSE)),"")</f>
        <v>4</v>
      </c>
      <c r="UJO12" s="196" t="str">
        <f>IFERROR(IF(VLOOKUP(UJM12,[1]Acciones!$A$59:$H$1958,2,FALSE)=0,"",VLOOKUP(UJM12,[1]Acciones!$A$59:$H$1958,2,FALSE)),"")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P12" s="196" t="str">
        <f>IFERROR(IF(VLOOKUP(UJN12,[1]Acciones!$A$59:$H$1958,2,FALSE)=0,"",VLOOKUP(UJN12,[1]Acciones!$A$59:$H$1958,2,FALSE)),"")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Q12" s="196" t="str">
        <f>IFERROR(IF(VLOOKUP(UJO12,[1]Acciones!$A$59:$H$1958,2,FALSE)=0,"",VLOOKUP(UJO12,[1]Acciones!$A$59:$H$1958,2,FALSE)),"")</f>
        <v/>
      </c>
      <c r="UJR12" s="196" t="str">
        <f>IFERROR(IF(VLOOKUP(UJP12,[1]Acciones!$A$59:$H$1958,2,FALSE)=0,"",VLOOKUP(UJP12,[1]Acciones!$A$59:$H$1958,2,FALSE)),"")</f>
        <v/>
      </c>
      <c r="UJS12" s="196">
        <f>IFERROR(IF(VLOOKUP(UJQ12,[1]Acciones!$A$59:$H$1958,2,FALSE)=0,"",VLOOKUP(UJQ12,[1]Acciones!$A$59:$H$1958,2,FALSE)),"")</f>
        <v>4</v>
      </c>
      <c r="UJT12" s="196">
        <f>IFERROR(IF(VLOOKUP(UJR12,[1]Acciones!$A$59:$H$1958,2,FALSE)=0,"",VLOOKUP(UJR12,[1]Acciones!$A$59:$H$1958,2,FALSE)),"")</f>
        <v>4</v>
      </c>
      <c r="UJU12" s="196" t="str">
        <f>IFERROR(IF(VLOOKUP(UJS12,[1]Acciones!$A$59:$H$1958,2,FALSE)=0,"",VLOOKUP(UJS12,[1]Acciones!$A$59:$H$1958,2,FALSE)),"")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V12" s="196" t="str">
        <f>IFERROR(IF(VLOOKUP(UJT12,[1]Acciones!$A$59:$H$1958,2,FALSE)=0,"",VLOOKUP(UJT12,[1]Acciones!$A$59:$H$1958,2,FALSE)),"")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W12" s="196" t="str">
        <f>IFERROR(IF(VLOOKUP(UJU12,[1]Acciones!$A$59:$H$1958,2,FALSE)=0,"",VLOOKUP(UJU12,[1]Acciones!$A$59:$H$1958,2,FALSE)),"")</f>
        <v/>
      </c>
      <c r="UJX12" s="196" t="str">
        <f>IFERROR(IF(VLOOKUP(UJV12,[1]Acciones!$A$59:$H$1958,2,FALSE)=0,"",VLOOKUP(UJV12,[1]Acciones!$A$59:$H$1958,2,FALSE)),"")</f>
        <v/>
      </c>
      <c r="UJY12" s="196">
        <f>IFERROR(IF(VLOOKUP(UJW12,[1]Acciones!$A$59:$H$1958,2,FALSE)=0,"",VLOOKUP(UJW12,[1]Acciones!$A$59:$H$1958,2,FALSE)),"")</f>
        <v>4</v>
      </c>
      <c r="UJZ12" s="196">
        <f>IFERROR(IF(VLOOKUP(UJX12,[1]Acciones!$A$59:$H$1958,2,FALSE)=0,"",VLOOKUP(UJX12,[1]Acciones!$A$59:$H$1958,2,FALSE)),"")</f>
        <v>4</v>
      </c>
      <c r="UKA12" s="196" t="str">
        <f>IFERROR(IF(VLOOKUP(UJY12,[1]Acciones!$A$59:$H$1958,2,FALSE)=0,"",VLOOKUP(UJY12,[1]Acciones!$A$59:$H$1958,2,FALSE)),"")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B12" s="196" t="str">
        <f>IFERROR(IF(VLOOKUP(UJZ12,[1]Acciones!$A$59:$H$1958,2,FALSE)=0,"",VLOOKUP(UJZ12,[1]Acciones!$A$59:$H$1958,2,FALSE)),"")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C12" s="196" t="str">
        <f>IFERROR(IF(VLOOKUP(UKA12,[1]Acciones!$A$59:$H$1958,2,FALSE)=0,"",VLOOKUP(UKA12,[1]Acciones!$A$59:$H$1958,2,FALSE)),"")</f>
        <v/>
      </c>
      <c r="UKD12" s="196" t="str">
        <f>IFERROR(IF(VLOOKUP(UKB12,[1]Acciones!$A$59:$H$1958,2,FALSE)=0,"",VLOOKUP(UKB12,[1]Acciones!$A$59:$H$1958,2,FALSE)),"")</f>
        <v/>
      </c>
      <c r="UKE12" s="196">
        <f>IFERROR(IF(VLOOKUP(UKC12,[1]Acciones!$A$59:$H$1958,2,FALSE)=0,"",VLOOKUP(UKC12,[1]Acciones!$A$59:$H$1958,2,FALSE)),"")</f>
        <v>4</v>
      </c>
      <c r="UKF12" s="196">
        <f>IFERROR(IF(VLOOKUP(UKD12,[1]Acciones!$A$59:$H$1958,2,FALSE)=0,"",VLOOKUP(UKD12,[1]Acciones!$A$59:$H$1958,2,FALSE)),"")</f>
        <v>4</v>
      </c>
      <c r="UKG12" s="196" t="str">
        <f>IFERROR(IF(VLOOKUP(UKE12,[1]Acciones!$A$59:$H$1958,2,FALSE)=0,"",VLOOKUP(UKE12,[1]Acciones!$A$59:$H$1958,2,FALSE)),"")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H12" s="196" t="str">
        <f>IFERROR(IF(VLOOKUP(UKF12,[1]Acciones!$A$59:$H$1958,2,FALSE)=0,"",VLOOKUP(UKF12,[1]Acciones!$A$59:$H$1958,2,FALSE)),"")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I12" s="196" t="str">
        <f>IFERROR(IF(VLOOKUP(UKG12,[1]Acciones!$A$59:$H$1958,2,FALSE)=0,"",VLOOKUP(UKG12,[1]Acciones!$A$59:$H$1958,2,FALSE)),"")</f>
        <v/>
      </c>
      <c r="UKJ12" s="196" t="str">
        <f>IFERROR(IF(VLOOKUP(UKH12,[1]Acciones!$A$59:$H$1958,2,FALSE)=0,"",VLOOKUP(UKH12,[1]Acciones!$A$59:$H$1958,2,FALSE)),"")</f>
        <v/>
      </c>
      <c r="UKK12" s="196">
        <f>IFERROR(IF(VLOOKUP(UKI12,[1]Acciones!$A$59:$H$1958,2,FALSE)=0,"",VLOOKUP(UKI12,[1]Acciones!$A$59:$H$1958,2,FALSE)),"")</f>
        <v>4</v>
      </c>
      <c r="UKL12" s="196">
        <f>IFERROR(IF(VLOOKUP(UKJ12,[1]Acciones!$A$59:$H$1958,2,FALSE)=0,"",VLOOKUP(UKJ12,[1]Acciones!$A$59:$H$1958,2,FALSE)),"")</f>
        <v>4</v>
      </c>
      <c r="UKM12" s="196" t="str">
        <f>IFERROR(IF(VLOOKUP(UKK12,[1]Acciones!$A$59:$H$1958,2,FALSE)=0,"",VLOOKUP(UKK12,[1]Acciones!$A$59:$H$1958,2,FALSE)),"")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N12" s="196" t="str">
        <f>IFERROR(IF(VLOOKUP(UKL12,[1]Acciones!$A$59:$H$1958,2,FALSE)=0,"",VLOOKUP(UKL12,[1]Acciones!$A$59:$H$1958,2,FALSE)),"")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O12" s="196" t="str">
        <f>IFERROR(IF(VLOOKUP(UKM12,[1]Acciones!$A$59:$H$1958,2,FALSE)=0,"",VLOOKUP(UKM12,[1]Acciones!$A$59:$H$1958,2,FALSE)),"")</f>
        <v/>
      </c>
      <c r="UKP12" s="196" t="str">
        <f>IFERROR(IF(VLOOKUP(UKN12,[1]Acciones!$A$59:$H$1958,2,FALSE)=0,"",VLOOKUP(UKN12,[1]Acciones!$A$59:$H$1958,2,FALSE)),"")</f>
        <v/>
      </c>
      <c r="UKQ12" s="196">
        <f>IFERROR(IF(VLOOKUP(UKO12,[1]Acciones!$A$59:$H$1958,2,FALSE)=0,"",VLOOKUP(UKO12,[1]Acciones!$A$59:$H$1958,2,FALSE)),"")</f>
        <v>4</v>
      </c>
      <c r="UKR12" s="196">
        <f>IFERROR(IF(VLOOKUP(UKP12,[1]Acciones!$A$59:$H$1958,2,FALSE)=0,"",VLOOKUP(UKP12,[1]Acciones!$A$59:$H$1958,2,FALSE)),"")</f>
        <v>4</v>
      </c>
      <c r="UKS12" s="196" t="str">
        <f>IFERROR(IF(VLOOKUP(UKQ12,[1]Acciones!$A$59:$H$1958,2,FALSE)=0,"",VLOOKUP(UKQ12,[1]Acciones!$A$59:$H$1958,2,FALSE)),"")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T12" s="196" t="str">
        <f>IFERROR(IF(VLOOKUP(UKR12,[1]Acciones!$A$59:$H$1958,2,FALSE)=0,"",VLOOKUP(UKR12,[1]Acciones!$A$59:$H$1958,2,FALSE)),"")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U12" s="196" t="str">
        <f>IFERROR(IF(VLOOKUP(UKS12,[1]Acciones!$A$59:$H$1958,2,FALSE)=0,"",VLOOKUP(UKS12,[1]Acciones!$A$59:$H$1958,2,FALSE)),"")</f>
        <v/>
      </c>
      <c r="UKV12" s="196" t="str">
        <f>IFERROR(IF(VLOOKUP(UKT12,[1]Acciones!$A$59:$H$1958,2,FALSE)=0,"",VLOOKUP(UKT12,[1]Acciones!$A$59:$H$1958,2,FALSE)),"")</f>
        <v/>
      </c>
      <c r="UKW12" s="196">
        <f>IFERROR(IF(VLOOKUP(UKU12,[1]Acciones!$A$59:$H$1958,2,FALSE)=0,"",VLOOKUP(UKU12,[1]Acciones!$A$59:$H$1958,2,FALSE)),"")</f>
        <v>4</v>
      </c>
      <c r="UKX12" s="196">
        <f>IFERROR(IF(VLOOKUP(UKV12,[1]Acciones!$A$59:$H$1958,2,FALSE)=0,"",VLOOKUP(UKV12,[1]Acciones!$A$59:$H$1958,2,FALSE)),"")</f>
        <v>4</v>
      </c>
      <c r="UKY12" s="196" t="str">
        <f>IFERROR(IF(VLOOKUP(UKW12,[1]Acciones!$A$59:$H$1958,2,FALSE)=0,"",VLOOKUP(UKW12,[1]Acciones!$A$59:$H$1958,2,FALSE)),"")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Z12" s="196" t="str">
        <f>IFERROR(IF(VLOOKUP(UKX12,[1]Acciones!$A$59:$H$1958,2,FALSE)=0,"",VLOOKUP(UKX12,[1]Acciones!$A$59:$H$1958,2,FALSE)),"")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A12" s="196" t="str">
        <f>IFERROR(IF(VLOOKUP(UKY12,[1]Acciones!$A$59:$H$1958,2,FALSE)=0,"",VLOOKUP(UKY12,[1]Acciones!$A$59:$H$1958,2,FALSE)),"")</f>
        <v/>
      </c>
      <c r="ULB12" s="196" t="str">
        <f>IFERROR(IF(VLOOKUP(UKZ12,[1]Acciones!$A$59:$H$1958,2,FALSE)=0,"",VLOOKUP(UKZ12,[1]Acciones!$A$59:$H$1958,2,FALSE)),"")</f>
        <v/>
      </c>
      <c r="ULC12" s="196">
        <f>IFERROR(IF(VLOOKUP(ULA12,[1]Acciones!$A$59:$H$1958,2,FALSE)=0,"",VLOOKUP(ULA12,[1]Acciones!$A$59:$H$1958,2,FALSE)),"")</f>
        <v>4</v>
      </c>
      <c r="ULD12" s="196">
        <f>IFERROR(IF(VLOOKUP(ULB12,[1]Acciones!$A$59:$H$1958,2,FALSE)=0,"",VLOOKUP(ULB12,[1]Acciones!$A$59:$H$1958,2,FALSE)),"")</f>
        <v>4</v>
      </c>
      <c r="ULE12" s="196" t="str">
        <f>IFERROR(IF(VLOOKUP(ULC12,[1]Acciones!$A$59:$H$1958,2,FALSE)=0,"",VLOOKUP(ULC12,[1]Acciones!$A$59:$H$1958,2,FALSE)),"")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F12" s="196" t="str">
        <f>IFERROR(IF(VLOOKUP(ULD12,[1]Acciones!$A$59:$H$1958,2,FALSE)=0,"",VLOOKUP(ULD12,[1]Acciones!$A$59:$H$1958,2,FALSE)),"")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G12" s="196" t="str">
        <f>IFERROR(IF(VLOOKUP(ULE12,[1]Acciones!$A$59:$H$1958,2,FALSE)=0,"",VLOOKUP(ULE12,[1]Acciones!$A$59:$H$1958,2,FALSE)),"")</f>
        <v/>
      </c>
      <c r="ULH12" s="196" t="str">
        <f>IFERROR(IF(VLOOKUP(ULF12,[1]Acciones!$A$59:$H$1958,2,FALSE)=0,"",VLOOKUP(ULF12,[1]Acciones!$A$59:$H$1958,2,FALSE)),"")</f>
        <v/>
      </c>
      <c r="ULI12" s="196">
        <f>IFERROR(IF(VLOOKUP(ULG12,[1]Acciones!$A$59:$H$1958,2,FALSE)=0,"",VLOOKUP(ULG12,[1]Acciones!$A$59:$H$1958,2,FALSE)),"")</f>
        <v>4</v>
      </c>
      <c r="ULJ12" s="196">
        <f>IFERROR(IF(VLOOKUP(ULH12,[1]Acciones!$A$59:$H$1958,2,FALSE)=0,"",VLOOKUP(ULH12,[1]Acciones!$A$59:$H$1958,2,FALSE)),"")</f>
        <v>4</v>
      </c>
      <c r="ULK12" s="196" t="str">
        <f>IFERROR(IF(VLOOKUP(ULI12,[1]Acciones!$A$59:$H$1958,2,FALSE)=0,"",VLOOKUP(ULI12,[1]Acciones!$A$59:$H$1958,2,FALSE)),"")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L12" s="196" t="str">
        <f>IFERROR(IF(VLOOKUP(ULJ12,[1]Acciones!$A$59:$H$1958,2,FALSE)=0,"",VLOOKUP(ULJ12,[1]Acciones!$A$59:$H$1958,2,FALSE)),"")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M12" s="196" t="str">
        <f>IFERROR(IF(VLOOKUP(ULK12,[1]Acciones!$A$59:$H$1958,2,FALSE)=0,"",VLOOKUP(ULK12,[1]Acciones!$A$59:$H$1958,2,FALSE)),"")</f>
        <v/>
      </c>
      <c r="ULN12" s="196" t="str">
        <f>IFERROR(IF(VLOOKUP(ULL12,[1]Acciones!$A$59:$H$1958,2,FALSE)=0,"",VLOOKUP(ULL12,[1]Acciones!$A$59:$H$1958,2,FALSE)),"")</f>
        <v/>
      </c>
      <c r="ULO12" s="196">
        <f>IFERROR(IF(VLOOKUP(ULM12,[1]Acciones!$A$59:$H$1958,2,FALSE)=0,"",VLOOKUP(ULM12,[1]Acciones!$A$59:$H$1958,2,FALSE)),"")</f>
        <v>4</v>
      </c>
      <c r="ULP12" s="196">
        <f>IFERROR(IF(VLOOKUP(ULN12,[1]Acciones!$A$59:$H$1958,2,FALSE)=0,"",VLOOKUP(ULN12,[1]Acciones!$A$59:$H$1958,2,FALSE)),"")</f>
        <v>4</v>
      </c>
      <c r="ULQ12" s="196" t="str">
        <f>IFERROR(IF(VLOOKUP(ULO12,[1]Acciones!$A$59:$H$1958,2,FALSE)=0,"",VLOOKUP(ULO12,[1]Acciones!$A$59:$H$1958,2,FALSE)),"")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R12" s="196" t="str">
        <f>IFERROR(IF(VLOOKUP(ULP12,[1]Acciones!$A$59:$H$1958,2,FALSE)=0,"",VLOOKUP(ULP12,[1]Acciones!$A$59:$H$1958,2,FALSE)),"")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S12" s="196" t="str">
        <f>IFERROR(IF(VLOOKUP(ULQ12,[1]Acciones!$A$59:$H$1958,2,FALSE)=0,"",VLOOKUP(ULQ12,[1]Acciones!$A$59:$H$1958,2,FALSE)),"")</f>
        <v/>
      </c>
      <c r="ULT12" s="196" t="str">
        <f>IFERROR(IF(VLOOKUP(ULR12,[1]Acciones!$A$59:$H$1958,2,FALSE)=0,"",VLOOKUP(ULR12,[1]Acciones!$A$59:$H$1958,2,FALSE)),"")</f>
        <v/>
      </c>
      <c r="ULU12" s="196">
        <f>IFERROR(IF(VLOOKUP(ULS12,[1]Acciones!$A$59:$H$1958,2,FALSE)=0,"",VLOOKUP(ULS12,[1]Acciones!$A$59:$H$1958,2,FALSE)),"")</f>
        <v>4</v>
      </c>
      <c r="ULV12" s="196">
        <f>IFERROR(IF(VLOOKUP(ULT12,[1]Acciones!$A$59:$H$1958,2,FALSE)=0,"",VLOOKUP(ULT12,[1]Acciones!$A$59:$H$1958,2,FALSE)),"")</f>
        <v>4</v>
      </c>
      <c r="ULW12" s="196" t="str">
        <f>IFERROR(IF(VLOOKUP(ULU12,[1]Acciones!$A$59:$H$1958,2,FALSE)=0,"",VLOOKUP(ULU12,[1]Acciones!$A$59:$H$1958,2,FALSE)),"")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X12" s="196" t="str">
        <f>IFERROR(IF(VLOOKUP(ULV12,[1]Acciones!$A$59:$H$1958,2,FALSE)=0,"",VLOOKUP(ULV12,[1]Acciones!$A$59:$H$1958,2,FALSE)),"")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Y12" s="196" t="str">
        <f>IFERROR(IF(VLOOKUP(ULW12,[1]Acciones!$A$59:$H$1958,2,FALSE)=0,"",VLOOKUP(ULW12,[1]Acciones!$A$59:$H$1958,2,FALSE)),"")</f>
        <v/>
      </c>
      <c r="ULZ12" s="196" t="str">
        <f>IFERROR(IF(VLOOKUP(ULX12,[1]Acciones!$A$59:$H$1958,2,FALSE)=0,"",VLOOKUP(ULX12,[1]Acciones!$A$59:$H$1958,2,FALSE)),"")</f>
        <v/>
      </c>
      <c r="UMA12" s="196">
        <f>IFERROR(IF(VLOOKUP(ULY12,[1]Acciones!$A$59:$H$1958,2,FALSE)=0,"",VLOOKUP(ULY12,[1]Acciones!$A$59:$H$1958,2,FALSE)),"")</f>
        <v>4</v>
      </c>
      <c r="UMB12" s="196">
        <f>IFERROR(IF(VLOOKUP(ULZ12,[1]Acciones!$A$59:$H$1958,2,FALSE)=0,"",VLOOKUP(ULZ12,[1]Acciones!$A$59:$H$1958,2,FALSE)),"")</f>
        <v>4</v>
      </c>
      <c r="UMC12" s="196" t="str">
        <f>IFERROR(IF(VLOOKUP(UMA12,[1]Acciones!$A$59:$H$1958,2,FALSE)=0,"",VLOOKUP(UMA12,[1]Acciones!$A$59:$H$1958,2,FALSE)),"")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D12" s="196" t="str">
        <f>IFERROR(IF(VLOOKUP(UMB12,[1]Acciones!$A$59:$H$1958,2,FALSE)=0,"",VLOOKUP(UMB12,[1]Acciones!$A$59:$H$1958,2,FALSE)),"")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E12" s="196" t="str">
        <f>IFERROR(IF(VLOOKUP(UMC12,[1]Acciones!$A$59:$H$1958,2,FALSE)=0,"",VLOOKUP(UMC12,[1]Acciones!$A$59:$H$1958,2,FALSE)),"")</f>
        <v/>
      </c>
      <c r="UMF12" s="196" t="str">
        <f>IFERROR(IF(VLOOKUP(UMD12,[1]Acciones!$A$59:$H$1958,2,FALSE)=0,"",VLOOKUP(UMD12,[1]Acciones!$A$59:$H$1958,2,FALSE)),"")</f>
        <v/>
      </c>
      <c r="UMG12" s="196">
        <f>IFERROR(IF(VLOOKUP(UME12,[1]Acciones!$A$59:$H$1958,2,FALSE)=0,"",VLOOKUP(UME12,[1]Acciones!$A$59:$H$1958,2,FALSE)),"")</f>
        <v>4</v>
      </c>
      <c r="UMH12" s="196">
        <f>IFERROR(IF(VLOOKUP(UMF12,[1]Acciones!$A$59:$H$1958,2,FALSE)=0,"",VLOOKUP(UMF12,[1]Acciones!$A$59:$H$1958,2,FALSE)),"")</f>
        <v>4</v>
      </c>
      <c r="UMI12" s="196" t="str">
        <f>IFERROR(IF(VLOOKUP(UMG12,[1]Acciones!$A$59:$H$1958,2,FALSE)=0,"",VLOOKUP(UMG12,[1]Acciones!$A$59:$H$1958,2,FALSE)),"")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J12" s="196" t="str">
        <f>IFERROR(IF(VLOOKUP(UMH12,[1]Acciones!$A$59:$H$1958,2,FALSE)=0,"",VLOOKUP(UMH12,[1]Acciones!$A$59:$H$1958,2,FALSE)),"")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K12" s="196" t="str">
        <f>IFERROR(IF(VLOOKUP(UMI12,[1]Acciones!$A$59:$H$1958,2,FALSE)=0,"",VLOOKUP(UMI12,[1]Acciones!$A$59:$H$1958,2,FALSE)),"")</f>
        <v/>
      </c>
      <c r="UML12" s="196" t="str">
        <f>IFERROR(IF(VLOOKUP(UMJ12,[1]Acciones!$A$59:$H$1958,2,FALSE)=0,"",VLOOKUP(UMJ12,[1]Acciones!$A$59:$H$1958,2,FALSE)),"")</f>
        <v/>
      </c>
      <c r="UMM12" s="196">
        <f>IFERROR(IF(VLOOKUP(UMK12,[1]Acciones!$A$59:$H$1958,2,FALSE)=0,"",VLOOKUP(UMK12,[1]Acciones!$A$59:$H$1958,2,FALSE)),"")</f>
        <v>4</v>
      </c>
      <c r="UMN12" s="196">
        <f>IFERROR(IF(VLOOKUP(UML12,[1]Acciones!$A$59:$H$1958,2,FALSE)=0,"",VLOOKUP(UML12,[1]Acciones!$A$59:$H$1958,2,FALSE)),"")</f>
        <v>4</v>
      </c>
      <c r="UMO12" s="196" t="str">
        <f>IFERROR(IF(VLOOKUP(UMM12,[1]Acciones!$A$59:$H$1958,2,FALSE)=0,"",VLOOKUP(UMM12,[1]Acciones!$A$59:$H$1958,2,FALSE)),"")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P12" s="196" t="str">
        <f>IFERROR(IF(VLOOKUP(UMN12,[1]Acciones!$A$59:$H$1958,2,FALSE)=0,"",VLOOKUP(UMN12,[1]Acciones!$A$59:$H$1958,2,FALSE)),"")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Q12" s="196" t="str">
        <f>IFERROR(IF(VLOOKUP(UMO12,[1]Acciones!$A$59:$H$1958,2,FALSE)=0,"",VLOOKUP(UMO12,[1]Acciones!$A$59:$H$1958,2,FALSE)),"")</f>
        <v/>
      </c>
      <c r="UMR12" s="196" t="str">
        <f>IFERROR(IF(VLOOKUP(UMP12,[1]Acciones!$A$59:$H$1958,2,FALSE)=0,"",VLOOKUP(UMP12,[1]Acciones!$A$59:$H$1958,2,FALSE)),"")</f>
        <v/>
      </c>
      <c r="UMS12" s="196">
        <f>IFERROR(IF(VLOOKUP(UMQ12,[1]Acciones!$A$59:$H$1958,2,FALSE)=0,"",VLOOKUP(UMQ12,[1]Acciones!$A$59:$H$1958,2,FALSE)),"")</f>
        <v>4</v>
      </c>
      <c r="UMT12" s="196">
        <f>IFERROR(IF(VLOOKUP(UMR12,[1]Acciones!$A$59:$H$1958,2,FALSE)=0,"",VLOOKUP(UMR12,[1]Acciones!$A$59:$H$1958,2,FALSE)),"")</f>
        <v>4</v>
      </c>
      <c r="UMU12" s="196" t="str">
        <f>IFERROR(IF(VLOOKUP(UMS12,[1]Acciones!$A$59:$H$1958,2,FALSE)=0,"",VLOOKUP(UMS12,[1]Acciones!$A$59:$H$1958,2,FALSE)),"")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V12" s="196" t="str">
        <f>IFERROR(IF(VLOOKUP(UMT12,[1]Acciones!$A$59:$H$1958,2,FALSE)=0,"",VLOOKUP(UMT12,[1]Acciones!$A$59:$H$1958,2,FALSE)),"")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W12" s="196" t="str">
        <f>IFERROR(IF(VLOOKUP(UMU12,[1]Acciones!$A$59:$H$1958,2,FALSE)=0,"",VLOOKUP(UMU12,[1]Acciones!$A$59:$H$1958,2,FALSE)),"")</f>
        <v/>
      </c>
      <c r="UMX12" s="196" t="str">
        <f>IFERROR(IF(VLOOKUP(UMV12,[1]Acciones!$A$59:$H$1958,2,FALSE)=0,"",VLOOKUP(UMV12,[1]Acciones!$A$59:$H$1958,2,FALSE)),"")</f>
        <v/>
      </c>
      <c r="UMY12" s="196">
        <f>IFERROR(IF(VLOOKUP(UMW12,[1]Acciones!$A$59:$H$1958,2,FALSE)=0,"",VLOOKUP(UMW12,[1]Acciones!$A$59:$H$1958,2,FALSE)),"")</f>
        <v>4</v>
      </c>
      <c r="UMZ12" s="196">
        <f>IFERROR(IF(VLOOKUP(UMX12,[1]Acciones!$A$59:$H$1958,2,FALSE)=0,"",VLOOKUP(UMX12,[1]Acciones!$A$59:$H$1958,2,FALSE)),"")</f>
        <v>4</v>
      </c>
      <c r="UNA12" s="196" t="str">
        <f>IFERROR(IF(VLOOKUP(UMY12,[1]Acciones!$A$59:$H$1958,2,FALSE)=0,"",VLOOKUP(UMY12,[1]Acciones!$A$59:$H$1958,2,FALSE)),"")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B12" s="196" t="str">
        <f>IFERROR(IF(VLOOKUP(UMZ12,[1]Acciones!$A$59:$H$1958,2,FALSE)=0,"",VLOOKUP(UMZ12,[1]Acciones!$A$59:$H$1958,2,FALSE)),"")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C12" s="196" t="str">
        <f>IFERROR(IF(VLOOKUP(UNA12,[1]Acciones!$A$59:$H$1958,2,FALSE)=0,"",VLOOKUP(UNA12,[1]Acciones!$A$59:$H$1958,2,FALSE)),"")</f>
        <v/>
      </c>
      <c r="UND12" s="196" t="str">
        <f>IFERROR(IF(VLOOKUP(UNB12,[1]Acciones!$A$59:$H$1958,2,FALSE)=0,"",VLOOKUP(UNB12,[1]Acciones!$A$59:$H$1958,2,FALSE)),"")</f>
        <v/>
      </c>
      <c r="UNE12" s="196">
        <f>IFERROR(IF(VLOOKUP(UNC12,[1]Acciones!$A$59:$H$1958,2,FALSE)=0,"",VLOOKUP(UNC12,[1]Acciones!$A$59:$H$1958,2,FALSE)),"")</f>
        <v>4</v>
      </c>
      <c r="UNF12" s="196">
        <f>IFERROR(IF(VLOOKUP(UND12,[1]Acciones!$A$59:$H$1958,2,FALSE)=0,"",VLOOKUP(UND12,[1]Acciones!$A$59:$H$1958,2,FALSE)),"")</f>
        <v>4</v>
      </c>
      <c r="UNG12" s="196" t="str">
        <f>IFERROR(IF(VLOOKUP(UNE12,[1]Acciones!$A$59:$H$1958,2,FALSE)=0,"",VLOOKUP(UNE12,[1]Acciones!$A$59:$H$1958,2,FALSE)),"")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H12" s="196" t="str">
        <f>IFERROR(IF(VLOOKUP(UNF12,[1]Acciones!$A$59:$H$1958,2,FALSE)=0,"",VLOOKUP(UNF12,[1]Acciones!$A$59:$H$1958,2,FALSE)),"")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I12" s="196" t="str">
        <f>IFERROR(IF(VLOOKUP(UNG12,[1]Acciones!$A$59:$H$1958,2,FALSE)=0,"",VLOOKUP(UNG12,[1]Acciones!$A$59:$H$1958,2,FALSE)),"")</f>
        <v/>
      </c>
      <c r="UNJ12" s="196" t="str">
        <f>IFERROR(IF(VLOOKUP(UNH12,[1]Acciones!$A$59:$H$1958,2,FALSE)=0,"",VLOOKUP(UNH12,[1]Acciones!$A$59:$H$1958,2,FALSE)),"")</f>
        <v/>
      </c>
      <c r="UNK12" s="196">
        <f>IFERROR(IF(VLOOKUP(UNI12,[1]Acciones!$A$59:$H$1958,2,FALSE)=0,"",VLOOKUP(UNI12,[1]Acciones!$A$59:$H$1958,2,FALSE)),"")</f>
        <v>4</v>
      </c>
      <c r="UNL12" s="196">
        <f>IFERROR(IF(VLOOKUP(UNJ12,[1]Acciones!$A$59:$H$1958,2,FALSE)=0,"",VLOOKUP(UNJ12,[1]Acciones!$A$59:$H$1958,2,FALSE)),"")</f>
        <v>4</v>
      </c>
      <c r="UNM12" s="196" t="str">
        <f>IFERROR(IF(VLOOKUP(UNK12,[1]Acciones!$A$59:$H$1958,2,FALSE)=0,"",VLOOKUP(UNK12,[1]Acciones!$A$59:$H$1958,2,FALSE)),"")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N12" s="196" t="str">
        <f>IFERROR(IF(VLOOKUP(UNL12,[1]Acciones!$A$59:$H$1958,2,FALSE)=0,"",VLOOKUP(UNL12,[1]Acciones!$A$59:$H$1958,2,FALSE)),"")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O12" s="196" t="str">
        <f>IFERROR(IF(VLOOKUP(UNM12,[1]Acciones!$A$59:$H$1958,2,FALSE)=0,"",VLOOKUP(UNM12,[1]Acciones!$A$59:$H$1958,2,FALSE)),"")</f>
        <v/>
      </c>
      <c r="UNP12" s="196" t="str">
        <f>IFERROR(IF(VLOOKUP(UNN12,[1]Acciones!$A$59:$H$1958,2,FALSE)=0,"",VLOOKUP(UNN12,[1]Acciones!$A$59:$H$1958,2,FALSE)),"")</f>
        <v/>
      </c>
      <c r="UNQ12" s="196">
        <f>IFERROR(IF(VLOOKUP(UNO12,[1]Acciones!$A$59:$H$1958,2,FALSE)=0,"",VLOOKUP(UNO12,[1]Acciones!$A$59:$H$1958,2,FALSE)),"")</f>
        <v>4</v>
      </c>
      <c r="UNR12" s="196">
        <f>IFERROR(IF(VLOOKUP(UNP12,[1]Acciones!$A$59:$H$1958,2,FALSE)=0,"",VLOOKUP(UNP12,[1]Acciones!$A$59:$H$1958,2,FALSE)),"")</f>
        <v>4</v>
      </c>
      <c r="UNS12" s="196" t="str">
        <f>IFERROR(IF(VLOOKUP(UNQ12,[1]Acciones!$A$59:$H$1958,2,FALSE)=0,"",VLOOKUP(UNQ12,[1]Acciones!$A$59:$H$1958,2,FALSE)),"")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T12" s="196" t="str">
        <f>IFERROR(IF(VLOOKUP(UNR12,[1]Acciones!$A$59:$H$1958,2,FALSE)=0,"",VLOOKUP(UNR12,[1]Acciones!$A$59:$H$1958,2,FALSE)),"")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U12" s="196" t="str">
        <f>IFERROR(IF(VLOOKUP(UNS12,[1]Acciones!$A$59:$H$1958,2,FALSE)=0,"",VLOOKUP(UNS12,[1]Acciones!$A$59:$H$1958,2,FALSE)),"")</f>
        <v/>
      </c>
      <c r="UNV12" s="196" t="str">
        <f>IFERROR(IF(VLOOKUP(UNT12,[1]Acciones!$A$59:$H$1958,2,FALSE)=0,"",VLOOKUP(UNT12,[1]Acciones!$A$59:$H$1958,2,FALSE)),"")</f>
        <v/>
      </c>
      <c r="UNW12" s="196">
        <f>IFERROR(IF(VLOOKUP(UNU12,[1]Acciones!$A$59:$H$1958,2,FALSE)=0,"",VLOOKUP(UNU12,[1]Acciones!$A$59:$H$1958,2,FALSE)),"")</f>
        <v>4</v>
      </c>
      <c r="UNX12" s="196">
        <f>IFERROR(IF(VLOOKUP(UNV12,[1]Acciones!$A$59:$H$1958,2,FALSE)=0,"",VLOOKUP(UNV12,[1]Acciones!$A$59:$H$1958,2,FALSE)),"")</f>
        <v>4</v>
      </c>
      <c r="UNY12" s="196" t="str">
        <f>IFERROR(IF(VLOOKUP(UNW12,[1]Acciones!$A$59:$H$1958,2,FALSE)=0,"",VLOOKUP(UNW12,[1]Acciones!$A$59:$H$1958,2,FALSE)),"")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Z12" s="196" t="str">
        <f>IFERROR(IF(VLOOKUP(UNX12,[1]Acciones!$A$59:$H$1958,2,FALSE)=0,"",VLOOKUP(UNX12,[1]Acciones!$A$59:$H$1958,2,FALSE)),"")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A12" s="196" t="str">
        <f>IFERROR(IF(VLOOKUP(UNY12,[1]Acciones!$A$59:$H$1958,2,FALSE)=0,"",VLOOKUP(UNY12,[1]Acciones!$A$59:$H$1958,2,FALSE)),"")</f>
        <v/>
      </c>
      <c r="UOB12" s="196" t="str">
        <f>IFERROR(IF(VLOOKUP(UNZ12,[1]Acciones!$A$59:$H$1958,2,FALSE)=0,"",VLOOKUP(UNZ12,[1]Acciones!$A$59:$H$1958,2,FALSE)),"")</f>
        <v/>
      </c>
      <c r="UOC12" s="196">
        <f>IFERROR(IF(VLOOKUP(UOA12,[1]Acciones!$A$59:$H$1958,2,FALSE)=0,"",VLOOKUP(UOA12,[1]Acciones!$A$59:$H$1958,2,FALSE)),"")</f>
        <v>4</v>
      </c>
      <c r="UOD12" s="196">
        <f>IFERROR(IF(VLOOKUP(UOB12,[1]Acciones!$A$59:$H$1958,2,FALSE)=0,"",VLOOKUP(UOB12,[1]Acciones!$A$59:$H$1958,2,FALSE)),"")</f>
        <v>4</v>
      </c>
      <c r="UOE12" s="196" t="str">
        <f>IFERROR(IF(VLOOKUP(UOC12,[1]Acciones!$A$59:$H$1958,2,FALSE)=0,"",VLOOKUP(UOC12,[1]Acciones!$A$59:$H$1958,2,FALSE)),"")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F12" s="196" t="str">
        <f>IFERROR(IF(VLOOKUP(UOD12,[1]Acciones!$A$59:$H$1958,2,FALSE)=0,"",VLOOKUP(UOD12,[1]Acciones!$A$59:$H$1958,2,FALSE)),"")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G12" s="196" t="str">
        <f>IFERROR(IF(VLOOKUP(UOE12,[1]Acciones!$A$59:$H$1958,2,FALSE)=0,"",VLOOKUP(UOE12,[1]Acciones!$A$59:$H$1958,2,FALSE)),"")</f>
        <v/>
      </c>
      <c r="UOH12" s="196" t="str">
        <f>IFERROR(IF(VLOOKUP(UOF12,[1]Acciones!$A$59:$H$1958,2,FALSE)=0,"",VLOOKUP(UOF12,[1]Acciones!$A$59:$H$1958,2,FALSE)),"")</f>
        <v/>
      </c>
      <c r="UOI12" s="196">
        <f>IFERROR(IF(VLOOKUP(UOG12,[1]Acciones!$A$59:$H$1958,2,FALSE)=0,"",VLOOKUP(UOG12,[1]Acciones!$A$59:$H$1958,2,FALSE)),"")</f>
        <v>4</v>
      </c>
      <c r="UOJ12" s="196">
        <f>IFERROR(IF(VLOOKUP(UOH12,[1]Acciones!$A$59:$H$1958,2,FALSE)=0,"",VLOOKUP(UOH12,[1]Acciones!$A$59:$H$1958,2,FALSE)),"")</f>
        <v>4</v>
      </c>
      <c r="UOK12" s="196" t="str">
        <f>IFERROR(IF(VLOOKUP(UOI12,[1]Acciones!$A$59:$H$1958,2,FALSE)=0,"",VLOOKUP(UOI12,[1]Acciones!$A$59:$H$1958,2,FALSE)),"")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L12" s="196" t="str">
        <f>IFERROR(IF(VLOOKUP(UOJ12,[1]Acciones!$A$59:$H$1958,2,FALSE)=0,"",VLOOKUP(UOJ12,[1]Acciones!$A$59:$H$1958,2,FALSE)),"")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M12" s="196" t="str">
        <f>IFERROR(IF(VLOOKUP(UOK12,[1]Acciones!$A$59:$H$1958,2,FALSE)=0,"",VLOOKUP(UOK12,[1]Acciones!$A$59:$H$1958,2,FALSE)),"")</f>
        <v/>
      </c>
      <c r="UON12" s="196" t="str">
        <f>IFERROR(IF(VLOOKUP(UOL12,[1]Acciones!$A$59:$H$1958,2,FALSE)=0,"",VLOOKUP(UOL12,[1]Acciones!$A$59:$H$1958,2,FALSE)),"")</f>
        <v/>
      </c>
      <c r="UOO12" s="196">
        <f>IFERROR(IF(VLOOKUP(UOM12,[1]Acciones!$A$59:$H$1958,2,FALSE)=0,"",VLOOKUP(UOM12,[1]Acciones!$A$59:$H$1958,2,FALSE)),"")</f>
        <v>4</v>
      </c>
      <c r="UOP12" s="196">
        <f>IFERROR(IF(VLOOKUP(UON12,[1]Acciones!$A$59:$H$1958,2,FALSE)=0,"",VLOOKUP(UON12,[1]Acciones!$A$59:$H$1958,2,FALSE)),"")</f>
        <v>4</v>
      </c>
      <c r="UOQ12" s="196" t="str">
        <f>IFERROR(IF(VLOOKUP(UOO12,[1]Acciones!$A$59:$H$1958,2,FALSE)=0,"",VLOOKUP(UOO12,[1]Acciones!$A$59:$H$1958,2,FALSE)),"")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R12" s="196" t="str">
        <f>IFERROR(IF(VLOOKUP(UOP12,[1]Acciones!$A$59:$H$1958,2,FALSE)=0,"",VLOOKUP(UOP12,[1]Acciones!$A$59:$H$1958,2,FALSE)),"")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S12" s="196" t="str">
        <f>IFERROR(IF(VLOOKUP(UOQ12,[1]Acciones!$A$59:$H$1958,2,FALSE)=0,"",VLOOKUP(UOQ12,[1]Acciones!$A$59:$H$1958,2,FALSE)),"")</f>
        <v/>
      </c>
      <c r="UOT12" s="196" t="str">
        <f>IFERROR(IF(VLOOKUP(UOR12,[1]Acciones!$A$59:$H$1958,2,FALSE)=0,"",VLOOKUP(UOR12,[1]Acciones!$A$59:$H$1958,2,FALSE)),"")</f>
        <v/>
      </c>
      <c r="UOU12" s="196">
        <f>IFERROR(IF(VLOOKUP(UOS12,[1]Acciones!$A$59:$H$1958,2,FALSE)=0,"",VLOOKUP(UOS12,[1]Acciones!$A$59:$H$1958,2,FALSE)),"")</f>
        <v>4</v>
      </c>
      <c r="UOV12" s="196">
        <f>IFERROR(IF(VLOOKUP(UOT12,[1]Acciones!$A$59:$H$1958,2,FALSE)=0,"",VLOOKUP(UOT12,[1]Acciones!$A$59:$H$1958,2,FALSE)),"")</f>
        <v>4</v>
      </c>
      <c r="UOW12" s="196" t="str">
        <f>IFERROR(IF(VLOOKUP(UOU12,[1]Acciones!$A$59:$H$1958,2,FALSE)=0,"",VLOOKUP(UOU12,[1]Acciones!$A$59:$H$1958,2,FALSE)),"")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X12" s="196" t="str">
        <f>IFERROR(IF(VLOOKUP(UOV12,[1]Acciones!$A$59:$H$1958,2,FALSE)=0,"",VLOOKUP(UOV12,[1]Acciones!$A$59:$H$1958,2,FALSE)),"")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Y12" s="196" t="str">
        <f>IFERROR(IF(VLOOKUP(UOW12,[1]Acciones!$A$59:$H$1958,2,FALSE)=0,"",VLOOKUP(UOW12,[1]Acciones!$A$59:$H$1958,2,FALSE)),"")</f>
        <v/>
      </c>
      <c r="UOZ12" s="196" t="str">
        <f>IFERROR(IF(VLOOKUP(UOX12,[1]Acciones!$A$59:$H$1958,2,FALSE)=0,"",VLOOKUP(UOX12,[1]Acciones!$A$59:$H$1958,2,FALSE)),"")</f>
        <v/>
      </c>
      <c r="UPA12" s="196">
        <f>IFERROR(IF(VLOOKUP(UOY12,[1]Acciones!$A$59:$H$1958,2,FALSE)=0,"",VLOOKUP(UOY12,[1]Acciones!$A$59:$H$1958,2,FALSE)),"")</f>
        <v>4</v>
      </c>
      <c r="UPB12" s="196">
        <f>IFERROR(IF(VLOOKUP(UOZ12,[1]Acciones!$A$59:$H$1958,2,FALSE)=0,"",VLOOKUP(UOZ12,[1]Acciones!$A$59:$H$1958,2,FALSE)),"")</f>
        <v>4</v>
      </c>
      <c r="UPC12" s="196" t="str">
        <f>IFERROR(IF(VLOOKUP(UPA12,[1]Acciones!$A$59:$H$1958,2,FALSE)=0,"",VLOOKUP(UPA12,[1]Acciones!$A$59:$H$1958,2,FALSE)),"")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D12" s="196" t="str">
        <f>IFERROR(IF(VLOOKUP(UPB12,[1]Acciones!$A$59:$H$1958,2,FALSE)=0,"",VLOOKUP(UPB12,[1]Acciones!$A$59:$H$1958,2,FALSE)),"")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E12" s="196" t="str">
        <f>IFERROR(IF(VLOOKUP(UPC12,[1]Acciones!$A$59:$H$1958,2,FALSE)=0,"",VLOOKUP(UPC12,[1]Acciones!$A$59:$H$1958,2,FALSE)),"")</f>
        <v/>
      </c>
      <c r="UPF12" s="196" t="str">
        <f>IFERROR(IF(VLOOKUP(UPD12,[1]Acciones!$A$59:$H$1958,2,FALSE)=0,"",VLOOKUP(UPD12,[1]Acciones!$A$59:$H$1958,2,FALSE)),"")</f>
        <v/>
      </c>
      <c r="UPG12" s="196">
        <f>IFERROR(IF(VLOOKUP(UPE12,[1]Acciones!$A$59:$H$1958,2,FALSE)=0,"",VLOOKUP(UPE12,[1]Acciones!$A$59:$H$1958,2,FALSE)),"")</f>
        <v>4</v>
      </c>
      <c r="UPH12" s="196">
        <f>IFERROR(IF(VLOOKUP(UPF12,[1]Acciones!$A$59:$H$1958,2,FALSE)=0,"",VLOOKUP(UPF12,[1]Acciones!$A$59:$H$1958,2,FALSE)),"")</f>
        <v>4</v>
      </c>
      <c r="UPI12" s="196" t="str">
        <f>IFERROR(IF(VLOOKUP(UPG12,[1]Acciones!$A$59:$H$1958,2,FALSE)=0,"",VLOOKUP(UPG12,[1]Acciones!$A$59:$H$1958,2,FALSE)),"")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J12" s="196" t="str">
        <f>IFERROR(IF(VLOOKUP(UPH12,[1]Acciones!$A$59:$H$1958,2,FALSE)=0,"",VLOOKUP(UPH12,[1]Acciones!$A$59:$H$1958,2,FALSE)),"")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K12" s="196" t="str">
        <f>IFERROR(IF(VLOOKUP(UPI12,[1]Acciones!$A$59:$H$1958,2,FALSE)=0,"",VLOOKUP(UPI12,[1]Acciones!$A$59:$H$1958,2,FALSE)),"")</f>
        <v/>
      </c>
      <c r="UPL12" s="196" t="str">
        <f>IFERROR(IF(VLOOKUP(UPJ12,[1]Acciones!$A$59:$H$1958,2,FALSE)=0,"",VLOOKUP(UPJ12,[1]Acciones!$A$59:$H$1958,2,FALSE)),"")</f>
        <v/>
      </c>
      <c r="UPM12" s="196">
        <f>IFERROR(IF(VLOOKUP(UPK12,[1]Acciones!$A$59:$H$1958,2,FALSE)=0,"",VLOOKUP(UPK12,[1]Acciones!$A$59:$H$1958,2,FALSE)),"")</f>
        <v>4</v>
      </c>
      <c r="UPN12" s="196">
        <f>IFERROR(IF(VLOOKUP(UPL12,[1]Acciones!$A$59:$H$1958,2,FALSE)=0,"",VLOOKUP(UPL12,[1]Acciones!$A$59:$H$1958,2,FALSE)),"")</f>
        <v>4</v>
      </c>
      <c r="UPO12" s="196" t="str">
        <f>IFERROR(IF(VLOOKUP(UPM12,[1]Acciones!$A$59:$H$1958,2,FALSE)=0,"",VLOOKUP(UPM12,[1]Acciones!$A$59:$H$1958,2,FALSE)),"")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P12" s="196" t="str">
        <f>IFERROR(IF(VLOOKUP(UPN12,[1]Acciones!$A$59:$H$1958,2,FALSE)=0,"",VLOOKUP(UPN12,[1]Acciones!$A$59:$H$1958,2,FALSE)),"")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Q12" s="196" t="str">
        <f>IFERROR(IF(VLOOKUP(UPO12,[1]Acciones!$A$59:$H$1958,2,FALSE)=0,"",VLOOKUP(UPO12,[1]Acciones!$A$59:$H$1958,2,FALSE)),"")</f>
        <v/>
      </c>
      <c r="UPR12" s="196" t="str">
        <f>IFERROR(IF(VLOOKUP(UPP12,[1]Acciones!$A$59:$H$1958,2,FALSE)=0,"",VLOOKUP(UPP12,[1]Acciones!$A$59:$H$1958,2,FALSE)),"")</f>
        <v/>
      </c>
      <c r="UPS12" s="196">
        <f>IFERROR(IF(VLOOKUP(UPQ12,[1]Acciones!$A$59:$H$1958,2,FALSE)=0,"",VLOOKUP(UPQ12,[1]Acciones!$A$59:$H$1958,2,FALSE)),"")</f>
        <v>4</v>
      </c>
      <c r="UPT12" s="196">
        <f>IFERROR(IF(VLOOKUP(UPR12,[1]Acciones!$A$59:$H$1958,2,FALSE)=0,"",VLOOKUP(UPR12,[1]Acciones!$A$59:$H$1958,2,FALSE)),"")</f>
        <v>4</v>
      </c>
      <c r="UPU12" s="196" t="str">
        <f>IFERROR(IF(VLOOKUP(UPS12,[1]Acciones!$A$59:$H$1958,2,FALSE)=0,"",VLOOKUP(UPS12,[1]Acciones!$A$59:$H$1958,2,FALSE)),"")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V12" s="196" t="str">
        <f>IFERROR(IF(VLOOKUP(UPT12,[1]Acciones!$A$59:$H$1958,2,FALSE)=0,"",VLOOKUP(UPT12,[1]Acciones!$A$59:$H$1958,2,FALSE)),"")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W12" s="196" t="str">
        <f>IFERROR(IF(VLOOKUP(UPU12,[1]Acciones!$A$59:$H$1958,2,FALSE)=0,"",VLOOKUP(UPU12,[1]Acciones!$A$59:$H$1958,2,FALSE)),"")</f>
        <v/>
      </c>
      <c r="UPX12" s="196" t="str">
        <f>IFERROR(IF(VLOOKUP(UPV12,[1]Acciones!$A$59:$H$1958,2,FALSE)=0,"",VLOOKUP(UPV12,[1]Acciones!$A$59:$H$1958,2,FALSE)),"")</f>
        <v/>
      </c>
      <c r="UPY12" s="196">
        <f>IFERROR(IF(VLOOKUP(UPW12,[1]Acciones!$A$59:$H$1958,2,FALSE)=0,"",VLOOKUP(UPW12,[1]Acciones!$A$59:$H$1958,2,FALSE)),"")</f>
        <v>4</v>
      </c>
      <c r="UPZ12" s="196">
        <f>IFERROR(IF(VLOOKUP(UPX12,[1]Acciones!$A$59:$H$1958,2,FALSE)=0,"",VLOOKUP(UPX12,[1]Acciones!$A$59:$H$1958,2,FALSE)),"")</f>
        <v>4</v>
      </c>
      <c r="UQA12" s="196" t="str">
        <f>IFERROR(IF(VLOOKUP(UPY12,[1]Acciones!$A$59:$H$1958,2,FALSE)=0,"",VLOOKUP(UPY12,[1]Acciones!$A$59:$H$1958,2,FALSE)),"")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B12" s="196" t="str">
        <f>IFERROR(IF(VLOOKUP(UPZ12,[1]Acciones!$A$59:$H$1958,2,FALSE)=0,"",VLOOKUP(UPZ12,[1]Acciones!$A$59:$H$1958,2,FALSE)),"")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C12" s="196" t="str">
        <f>IFERROR(IF(VLOOKUP(UQA12,[1]Acciones!$A$59:$H$1958,2,FALSE)=0,"",VLOOKUP(UQA12,[1]Acciones!$A$59:$H$1958,2,FALSE)),"")</f>
        <v/>
      </c>
      <c r="UQD12" s="196" t="str">
        <f>IFERROR(IF(VLOOKUP(UQB12,[1]Acciones!$A$59:$H$1958,2,FALSE)=0,"",VLOOKUP(UQB12,[1]Acciones!$A$59:$H$1958,2,FALSE)),"")</f>
        <v/>
      </c>
      <c r="UQE12" s="196">
        <f>IFERROR(IF(VLOOKUP(UQC12,[1]Acciones!$A$59:$H$1958,2,FALSE)=0,"",VLOOKUP(UQC12,[1]Acciones!$A$59:$H$1958,2,FALSE)),"")</f>
        <v>4</v>
      </c>
      <c r="UQF12" s="196">
        <f>IFERROR(IF(VLOOKUP(UQD12,[1]Acciones!$A$59:$H$1958,2,FALSE)=0,"",VLOOKUP(UQD12,[1]Acciones!$A$59:$H$1958,2,FALSE)),"")</f>
        <v>4</v>
      </c>
      <c r="UQG12" s="196" t="str">
        <f>IFERROR(IF(VLOOKUP(UQE12,[1]Acciones!$A$59:$H$1958,2,FALSE)=0,"",VLOOKUP(UQE12,[1]Acciones!$A$59:$H$1958,2,FALSE)),"")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H12" s="196" t="str">
        <f>IFERROR(IF(VLOOKUP(UQF12,[1]Acciones!$A$59:$H$1958,2,FALSE)=0,"",VLOOKUP(UQF12,[1]Acciones!$A$59:$H$1958,2,FALSE)),"")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I12" s="196" t="str">
        <f>IFERROR(IF(VLOOKUP(UQG12,[1]Acciones!$A$59:$H$1958,2,FALSE)=0,"",VLOOKUP(UQG12,[1]Acciones!$A$59:$H$1958,2,FALSE)),"")</f>
        <v/>
      </c>
      <c r="UQJ12" s="196" t="str">
        <f>IFERROR(IF(VLOOKUP(UQH12,[1]Acciones!$A$59:$H$1958,2,FALSE)=0,"",VLOOKUP(UQH12,[1]Acciones!$A$59:$H$1958,2,FALSE)),"")</f>
        <v/>
      </c>
      <c r="UQK12" s="196">
        <f>IFERROR(IF(VLOOKUP(UQI12,[1]Acciones!$A$59:$H$1958,2,FALSE)=0,"",VLOOKUP(UQI12,[1]Acciones!$A$59:$H$1958,2,FALSE)),"")</f>
        <v>4</v>
      </c>
      <c r="UQL12" s="196">
        <f>IFERROR(IF(VLOOKUP(UQJ12,[1]Acciones!$A$59:$H$1958,2,FALSE)=0,"",VLOOKUP(UQJ12,[1]Acciones!$A$59:$H$1958,2,FALSE)),"")</f>
        <v>4</v>
      </c>
      <c r="UQM12" s="196" t="str">
        <f>IFERROR(IF(VLOOKUP(UQK12,[1]Acciones!$A$59:$H$1958,2,FALSE)=0,"",VLOOKUP(UQK12,[1]Acciones!$A$59:$H$1958,2,FALSE)),"")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N12" s="196" t="str">
        <f>IFERROR(IF(VLOOKUP(UQL12,[1]Acciones!$A$59:$H$1958,2,FALSE)=0,"",VLOOKUP(UQL12,[1]Acciones!$A$59:$H$1958,2,FALSE)),"")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O12" s="196" t="str">
        <f>IFERROR(IF(VLOOKUP(UQM12,[1]Acciones!$A$59:$H$1958,2,FALSE)=0,"",VLOOKUP(UQM12,[1]Acciones!$A$59:$H$1958,2,FALSE)),"")</f>
        <v/>
      </c>
      <c r="UQP12" s="196" t="str">
        <f>IFERROR(IF(VLOOKUP(UQN12,[1]Acciones!$A$59:$H$1958,2,FALSE)=0,"",VLOOKUP(UQN12,[1]Acciones!$A$59:$H$1958,2,FALSE)),"")</f>
        <v/>
      </c>
      <c r="UQQ12" s="196">
        <f>IFERROR(IF(VLOOKUP(UQO12,[1]Acciones!$A$59:$H$1958,2,FALSE)=0,"",VLOOKUP(UQO12,[1]Acciones!$A$59:$H$1958,2,FALSE)),"")</f>
        <v>4</v>
      </c>
      <c r="UQR12" s="196">
        <f>IFERROR(IF(VLOOKUP(UQP12,[1]Acciones!$A$59:$H$1958,2,FALSE)=0,"",VLOOKUP(UQP12,[1]Acciones!$A$59:$H$1958,2,FALSE)),"")</f>
        <v>4</v>
      </c>
      <c r="UQS12" s="196" t="str">
        <f>IFERROR(IF(VLOOKUP(UQQ12,[1]Acciones!$A$59:$H$1958,2,FALSE)=0,"",VLOOKUP(UQQ12,[1]Acciones!$A$59:$H$1958,2,FALSE)),"")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T12" s="196" t="str">
        <f>IFERROR(IF(VLOOKUP(UQR12,[1]Acciones!$A$59:$H$1958,2,FALSE)=0,"",VLOOKUP(UQR12,[1]Acciones!$A$59:$H$1958,2,FALSE)),"")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U12" s="196" t="str">
        <f>IFERROR(IF(VLOOKUP(UQS12,[1]Acciones!$A$59:$H$1958,2,FALSE)=0,"",VLOOKUP(UQS12,[1]Acciones!$A$59:$H$1958,2,FALSE)),"")</f>
        <v/>
      </c>
      <c r="UQV12" s="196" t="str">
        <f>IFERROR(IF(VLOOKUP(UQT12,[1]Acciones!$A$59:$H$1958,2,FALSE)=0,"",VLOOKUP(UQT12,[1]Acciones!$A$59:$H$1958,2,FALSE)),"")</f>
        <v/>
      </c>
      <c r="UQW12" s="196">
        <f>IFERROR(IF(VLOOKUP(UQU12,[1]Acciones!$A$59:$H$1958,2,FALSE)=0,"",VLOOKUP(UQU12,[1]Acciones!$A$59:$H$1958,2,FALSE)),"")</f>
        <v>4</v>
      </c>
      <c r="UQX12" s="196">
        <f>IFERROR(IF(VLOOKUP(UQV12,[1]Acciones!$A$59:$H$1958,2,FALSE)=0,"",VLOOKUP(UQV12,[1]Acciones!$A$59:$H$1958,2,FALSE)),"")</f>
        <v>4</v>
      </c>
      <c r="UQY12" s="196" t="str">
        <f>IFERROR(IF(VLOOKUP(UQW12,[1]Acciones!$A$59:$H$1958,2,FALSE)=0,"",VLOOKUP(UQW12,[1]Acciones!$A$59:$H$1958,2,FALSE)),"")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Z12" s="196" t="str">
        <f>IFERROR(IF(VLOOKUP(UQX12,[1]Acciones!$A$59:$H$1958,2,FALSE)=0,"",VLOOKUP(UQX12,[1]Acciones!$A$59:$H$1958,2,FALSE)),"")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A12" s="196" t="str">
        <f>IFERROR(IF(VLOOKUP(UQY12,[1]Acciones!$A$59:$H$1958,2,FALSE)=0,"",VLOOKUP(UQY12,[1]Acciones!$A$59:$H$1958,2,FALSE)),"")</f>
        <v/>
      </c>
      <c r="URB12" s="196" t="str">
        <f>IFERROR(IF(VLOOKUP(UQZ12,[1]Acciones!$A$59:$H$1958,2,FALSE)=0,"",VLOOKUP(UQZ12,[1]Acciones!$A$59:$H$1958,2,FALSE)),"")</f>
        <v/>
      </c>
      <c r="URC12" s="196">
        <f>IFERROR(IF(VLOOKUP(URA12,[1]Acciones!$A$59:$H$1958,2,FALSE)=0,"",VLOOKUP(URA12,[1]Acciones!$A$59:$H$1958,2,FALSE)),"")</f>
        <v>4</v>
      </c>
      <c r="URD12" s="196">
        <f>IFERROR(IF(VLOOKUP(URB12,[1]Acciones!$A$59:$H$1958,2,FALSE)=0,"",VLOOKUP(URB12,[1]Acciones!$A$59:$H$1958,2,FALSE)),"")</f>
        <v>4</v>
      </c>
      <c r="URE12" s="196" t="str">
        <f>IFERROR(IF(VLOOKUP(URC12,[1]Acciones!$A$59:$H$1958,2,FALSE)=0,"",VLOOKUP(URC12,[1]Acciones!$A$59:$H$1958,2,FALSE)),"")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F12" s="196" t="str">
        <f>IFERROR(IF(VLOOKUP(URD12,[1]Acciones!$A$59:$H$1958,2,FALSE)=0,"",VLOOKUP(URD12,[1]Acciones!$A$59:$H$1958,2,FALSE)),"")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G12" s="196" t="str">
        <f>IFERROR(IF(VLOOKUP(URE12,[1]Acciones!$A$59:$H$1958,2,FALSE)=0,"",VLOOKUP(URE12,[1]Acciones!$A$59:$H$1958,2,FALSE)),"")</f>
        <v/>
      </c>
      <c r="URH12" s="196" t="str">
        <f>IFERROR(IF(VLOOKUP(URF12,[1]Acciones!$A$59:$H$1958,2,FALSE)=0,"",VLOOKUP(URF12,[1]Acciones!$A$59:$H$1958,2,FALSE)),"")</f>
        <v/>
      </c>
      <c r="URI12" s="196">
        <f>IFERROR(IF(VLOOKUP(URG12,[1]Acciones!$A$59:$H$1958,2,FALSE)=0,"",VLOOKUP(URG12,[1]Acciones!$A$59:$H$1958,2,FALSE)),"")</f>
        <v>4</v>
      </c>
      <c r="URJ12" s="196">
        <f>IFERROR(IF(VLOOKUP(URH12,[1]Acciones!$A$59:$H$1958,2,FALSE)=0,"",VLOOKUP(URH12,[1]Acciones!$A$59:$H$1958,2,FALSE)),"")</f>
        <v>4</v>
      </c>
      <c r="URK12" s="196" t="str">
        <f>IFERROR(IF(VLOOKUP(URI12,[1]Acciones!$A$59:$H$1958,2,FALSE)=0,"",VLOOKUP(URI12,[1]Acciones!$A$59:$H$1958,2,FALSE)),"")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L12" s="196" t="str">
        <f>IFERROR(IF(VLOOKUP(URJ12,[1]Acciones!$A$59:$H$1958,2,FALSE)=0,"",VLOOKUP(URJ12,[1]Acciones!$A$59:$H$1958,2,FALSE)),"")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M12" s="196" t="str">
        <f>IFERROR(IF(VLOOKUP(URK12,[1]Acciones!$A$59:$H$1958,2,FALSE)=0,"",VLOOKUP(URK12,[1]Acciones!$A$59:$H$1958,2,FALSE)),"")</f>
        <v/>
      </c>
      <c r="URN12" s="196" t="str">
        <f>IFERROR(IF(VLOOKUP(URL12,[1]Acciones!$A$59:$H$1958,2,FALSE)=0,"",VLOOKUP(URL12,[1]Acciones!$A$59:$H$1958,2,FALSE)),"")</f>
        <v/>
      </c>
      <c r="URO12" s="196">
        <f>IFERROR(IF(VLOOKUP(URM12,[1]Acciones!$A$59:$H$1958,2,FALSE)=0,"",VLOOKUP(URM12,[1]Acciones!$A$59:$H$1958,2,FALSE)),"")</f>
        <v>4</v>
      </c>
      <c r="URP12" s="196">
        <f>IFERROR(IF(VLOOKUP(URN12,[1]Acciones!$A$59:$H$1958,2,FALSE)=0,"",VLOOKUP(URN12,[1]Acciones!$A$59:$H$1958,2,FALSE)),"")</f>
        <v>4</v>
      </c>
      <c r="URQ12" s="196" t="str">
        <f>IFERROR(IF(VLOOKUP(URO12,[1]Acciones!$A$59:$H$1958,2,FALSE)=0,"",VLOOKUP(URO12,[1]Acciones!$A$59:$H$1958,2,FALSE)),"")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R12" s="196" t="str">
        <f>IFERROR(IF(VLOOKUP(URP12,[1]Acciones!$A$59:$H$1958,2,FALSE)=0,"",VLOOKUP(URP12,[1]Acciones!$A$59:$H$1958,2,FALSE)),"")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S12" s="196" t="str">
        <f>IFERROR(IF(VLOOKUP(URQ12,[1]Acciones!$A$59:$H$1958,2,FALSE)=0,"",VLOOKUP(URQ12,[1]Acciones!$A$59:$H$1958,2,FALSE)),"")</f>
        <v/>
      </c>
      <c r="URT12" s="196" t="str">
        <f>IFERROR(IF(VLOOKUP(URR12,[1]Acciones!$A$59:$H$1958,2,FALSE)=0,"",VLOOKUP(URR12,[1]Acciones!$A$59:$H$1958,2,FALSE)),"")</f>
        <v/>
      </c>
      <c r="URU12" s="196">
        <f>IFERROR(IF(VLOOKUP(URS12,[1]Acciones!$A$59:$H$1958,2,FALSE)=0,"",VLOOKUP(URS12,[1]Acciones!$A$59:$H$1958,2,FALSE)),"")</f>
        <v>4</v>
      </c>
      <c r="URV12" s="196">
        <f>IFERROR(IF(VLOOKUP(URT12,[1]Acciones!$A$59:$H$1958,2,FALSE)=0,"",VLOOKUP(URT12,[1]Acciones!$A$59:$H$1958,2,FALSE)),"")</f>
        <v>4</v>
      </c>
      <c r="URW12" s="196" t="str">
        <f>IFERROR(IF(VLOOKUP(URU12,[1]Acciones!$A$59:$H$1958,2,FALSE)=0,"",VLOOKUP(URU12,[1]Acciones!$A$59:$H$1958,2,FALSE)),"")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X12" s="196" t="str">
        <f>IFERROR(IF(VLOOKUP(URV12,[1]Acciones!$A$59:$H$1958,2,FALSE)=0,"",VLOOKUP(URV12,[1]Acciones!$A$59:$H$1958,2,FALSE)),"")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Y12" s="196" t="str">
        <f>IFERROR(IF(VLOOKUP(URW12,[1]Acciones!$A$59:$H$1958,2,FALSE)=0,"",VLOOKUP(URW12,[1]Acciones!$A$59:$H$1958,2,FALSE)),"")</f>
        <v/>
      </c>
      <c r="URZ12" s="196" t="str">
        <f>IFERROR(IF(VLOOKUP(URX12,[1]Acciones!$A$59:$H$1958,2,FALSE)=0,"",VLOOKUP(URX12,[1]Acciones!$A$59:$H$1958,2,FALSE)),"")</f>
        <v/>
      </c>
      <c r="USA12" s="196">
        <f>IFERROR(IF(VLOOKUP(URY12,[1]Acciones!$A$59:$H$1958,2,FALSE)=0,"",VLOOKUP(URY12,[1]Acciones!$A$59:$H$1958,2,FALSE)),"")</f>
        <v>4</v>
      </c>
      <c r="USB12" s="196">
        <f>IFERROR(IF(VLOOKUP(URZ12,[1]Acciones!$A$59:$H$1958,2,FALSE)=0,"",VLOOKUP(URZ12,[1]Acciones!$A$59:$H$1958,2,FALSE)),"")</f>
        <v>4</v>
      </c>
      <c r="USC12" s="196" t="str">
        <f>IFERROR(IF(VLOOKUP(USA12,[1]Acciones!$A$59:$H$1958,2,FALSE)=0,"",VLOOKUP(USA12,[1]Acciones!$A$59:$H$1958,2,FALSE)),"")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D12" s="196" t="str">
        <f>IFERROR(IF(VLOOKUP(USB12,[1]Acciones!$A$59:$H$1958,2,FALSE)=0,"",VLOOKUP(USB12,[1]Acciones!$A$59:$H$1958,2,FALSE)),"")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E12" s="196" t="str">
        <f>IFERROR(IF(VLOOKUP(USC12,[1]Acciones!$A$59:$H$1958,2,FALSE)=0,"",VLOOKUP(USC12,[1]Acciones!$A$59:$H$1958,2,FALSE)),"")</f>
        <v/>
      </c>
      <c r="USF12" s="196" t="str">
        <f>IFERROR(IF(VLOOKUP(USD12,[1]Acciones!$A$59:$H$1958,2,FALSE)=0,"",VLOOKUP(USD12,[1]Acciones!$A$59:$H$1958,2,FALSE)),"")</f>
        <v/>
      </c>
      <c r="USG12" s="196">
        <f>IFERROR(IF(VLOOKUP(USE12,[1]Acciones!$A$59:$H$1958,2,FALSE)=0,"",VLOOKUP(USE12,[1]Acciones!$A$59:$H$1958,2,FALSE)),"")</f>
        <v>4</v>
      </c>
      <c r="USH12" s="196">
        <f>IFERROR(IF(VLOOKUP(USF12,[1]Acciones!$A$59:$H$1958,2,FALSE)=0,"",VLOOKUP(USF12,[1]Acciones!$A$59:$H$1958,2,FALSE)),"")</f>
        <v>4</v>
      </c>
      <c r="USI12" s="196" t="str">
        <f>IFERROR(IF(VLOOKUP(USG12,[1]Acciones!$A$59:$H$1958,2,FALSE)=0,"",VLOOKUP(USG12,[1]Acciones!$A$59:$H$1958,2,FALSE)),"")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J12" s="196" t="str">
        <f>IFERROR(IF(VLOOKUP(USH12,[1]Acciones!$A$59:$H$1958,2,FALSE)=0,"",VLOOKUP(USH12,[1]Acciones!$A$59:$H$1958,2,FALSE)),"")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K12" s="196" t="str">
        <f>IFERROR(IF(VLOOKUP(USI12,[1]Acciones!$A$59:$H$1958,2,FALSE)=0,"",VLOOKUP(USI12,[1]Acciones!$A$59:$H$1958,2,FALSE)),"")</f>
        <v/>
      </c>
      <c r="USL12" s="196" t="str">
        <f>IFERROR(IF(VLOOKUP(USJ12,[1]Acciones!$A$59:$H$1958,2,FALSE)=0,"",VLOOKUP(USJ12,[1]Acciones!$A$59:$H$1958,2,FALSE)),"")</f>
        <v/>
      </c>
      <c r="USM12" s="196">
        <f>IFERROR(IF(VLOOKUP(USK12,[1]Acciones!$A$59:$H$1958,2,FALSE)=0,"",VLOOKUP(USK12,[1]Acciones!$A$59:$H$1958,2,FALSE)),"")</f>
        <v>4</v>
      </c>
      <c r="USN12" s="196">
        <f>IFERROR(IF(VLOOKUP(USL12,[1]Acciones!$A$59:$H$1958,2,FALSE)=0,"",VLOOKUP(USL12,[1]Acciones!$A$59:$H$1958,2,FALSE)),"")</f>
        <v>4</v>
      </c>
      <c r="USO12" s="196" t="str">
        <f>IFERROR(IF(VLOOKUP(USM12,[1]Acciones!$A$59:$H$1958,2,FALSE)=0,"",VLOOKUP(USM12,[1]Acciones!$A$59:$H$1958,2,FALSE)),"")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P12" s="196" t="str">
        <f>IFERROR(IF(VLOOKUP(USN12,[1]Acciones!$A$59:$H$1958,2,FALSE)=0,"",VLOOKUP(USN12,[1]Acciones!$A$59:$H$1958,2,FALSE)),"")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Q12" s="196" t="str">
        <f>IFERROR(IF(VLOOKUP(USO12,[1]Acciones!$A$59:$H$1958,2,FALSE)=0,"",VLOOKUP(USO12,[1]Acciones!$A$59:$H$1958,2,FALSE)),"")</f>
        <v/>
      </c>
      <c r="USR12" s="196" t="str">
        <f>IFERROR(IF(VLOOKUP(USP12,[1]Acciones!$A$59:$H$1958,2,FALSE)=0,"",VLOOKUP(USP12,[1]Acciones!$A$59:$H$1958,2,FALSE)),"")</f>
        <v/>
      </c>
      <c r="USS12" s="196">
        <f>IFERROR(IF(VLOOKUP(USQ12,[1]Acciones!$A$59:$H$1958,2,FALSE)=0,"",VLOOKUP(USQ12,[1]Acciones!$A$59:$H$1958,2,FALSE)),"")</f>
        <v>4</v>
      </c>
      <c r="UST12" s="196">
        <f>IFERROR(IF(VLOOKUP(USR12,[1]Acciones!$A$59:$H$1958,2,FALSE)=0,"",VLOOKUP(USR12,[1]Acciones!$A$59:$H$1958,2,FALSE)),"")</f>
        <v>4</v>
      </c>
      <c r="USU12" s="196" t="str">
        <f>IFERROR(IF(VLOOKUP(USS12,[1]Acciones!$A$59:$H$1958,2,FALSE)=0,"",VLOOKUP(USS12,[1]Acciones!$A$59:$H$1958,2,FALSE)),"")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V12" s="196" t="str">
        <f>IFERROR(IF(VLOOKUP(UST12,[1]Acciones!$A$59:$H$1958,2,FALSE)=0,"",VLOOKUP(UST12,[1]Acciones!$A$59:$H$1958,2,FALSE)),"")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W12" s="196" t="str">
        <f>IFERROR(IF(VLOOKUP(USU12,[1]Acciones!$A$59:$H$1958,2,FALSE)=0,"",VLOOKUP(USU12,[1]Acciones!$A$59:$H$1958,2,FALSE)),"")</f>
        <v/>
      </c>
      <c r="USX12" s="196" t="str">
        <f>IFERROR(IF(VLOOKUP(USV12,[1]Acciones!$A$59:$H$1958,2,FALSE)=0,"",VLOOKUP(USV12,[1]Acciones!$A$59:$H$1958,2,FALSE)),"")</f>
        <v/>
      </c>
      <c r="USY12" s="196">
        <f>IFERROR(IF(VLOOKUP(USW12,[1]Acciones!$A$59:$H$1958,2,FALSE)=0,"",VLOOKUP(USW12,[1]Acciones!$A$59:$H$1958,2,FALSE)),"")</f>
        <v>4</v>
      </c>
      <c r="USZ12" s="196">
        <f>IFERROR(IF(VLOOKUP(USX12,[1]Acciones!$A$59:$H$1958,2,FALSE)=0,"",VLOOKUP(USX12,[1]Acciones!$A$59:$H$1958,2,FALSE)),"")</f>
        <v>4</v>
      </c>
      <c r="UTA12" s="196" t="str">
        <f>IFERROR(IF(VLOOKUP(USY12,[1]Acciones!$A$59:$H$1958,2,FALSE)=0,"",VLOOKUP(USY12,[1]Acciones!$A$59:$H$1958,2,FALSE)),"")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B12" s="196" t="str">
        <f>IFERROR(IF(VLOOKUP(USZ12,[1]Acciones!$A$59:$H$1958,2,FALSE)=0,"",VLOOKUP(USZ12,[1]Acciones!$A$59:$H$1958,2,FALSE)),"")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C12" s="196" t="str">
        <f>IFERROR(IF(VLOOKUP(UTA12,[1]Acciones!$A$59:$H$1958,2,FALSE)=0,"",VLOOKUP(UTA12,[1]Acciones!$A$59:$H$1958,2,FALSE)),"")</f>
        <v/>
      </c>
      <c r="UTD12" s="196" t="str">
        <f>IFERROR(IF(VLOOKUP(UTB12,[1]Acciones!$A$59:$H$1958,2,FALSE)=0,"",VLOOKUP(UTB12,[1]Acciones!$A$59:$H$1958,2,FALSE)),"")</f>
        <v/>
      </c>
      <c r="UTE12" s="196">
        <f>IFERROR(IF(VLOOKUP(UTC12,[1]Acciones!$A$59:$H$1958,2,FALSE)=0,"",VLOOKUP(UTC12,[1]Acciones!$A$59:$H$1958,2,FALSE)),"")</f>
        <v>4</v>
      </c>
      <c r="UTF12" s="196">
        <f>IFERROR(IF(VLOOKUP(UTD12,[1]Acciones!$A$59:$H$1958,2,FALSE)=0,"",VLOOKUP(UTD12,[1]Acciones!$A$59:$H$1958,2,FALSE)),"")</f>
        <v>4</v>
      </c>
      <c r="UTG12" s="196" t="str">
        <f>IFERROR(IF(VLOOKUP(UTE12,[1]Acciones!$A$59:$H$1958,2,FALSE)=0,"",VLOOKUP(UTE12,[1]Acciones!$A$59:$H$1958,2,FALSE)),"")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H12" s="196" t="str">
        <f>IFERROR(IF(VLOOKUP(UTF12,[1]Acciones!$A$59:$H$1958,2,FALSE)=0,"",VLOOKUP(UTF12,[1]Acciones!$A$59:$H$1958,2,FALSE)),"")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I12" s="196" t="str">
        <f>IFERROR(IF(VLOOKUP(UTG12,[1]Acciones!$A$59:$H$1958,2,FALSE)=0,"",VLOOKUP(UTG12,[1]Acciones!$A$59:$H$1958,2,FALSE)),"")</f>
        <v/>
      </c>
      <c r="UTJ12" s="196" t="str">
        <f>IFERROR(IF(VLOOKUP(UTH12,[1]Acciones!$A$59:$H$1958,2,FALSE)=0,"",VLOOKUP(UTH12,[1]Acciones!$A$59:$H$1958,2,FALSE)),"")</f>
        <v/>
      </c>
      <c r="UTK12" s="196">
        <f>IFERROR(IF(VLOOKUP(UTI12,[1]Acciones!$A$59:$H$1958,2,FALSE)=0,"",VLOOKUP(UTI12,[1]Acciones!$A$59:$H$1958,2,FALSE)),"")</f>
        <v>4</v>
      </c>
      <c r="UTL12" s="196">
        <f>IFERROR(IF(VLOOKUP(UTJ12,[1]Acciones!$A$59:$H$1958,2,FALSE)=0,"",VLOOKUP(UTJ12,[1]Acciones!$A$59:$H$1958,2,FALSE)),"")</f>
        <v>4</v>
      </c>
      <c r="UTM12" s="196" t="str">
        <f>IFERROR(IF(VLOOKUP(UTK12,[1]Acciones!$A$59:$H$1958,2,FALSE)=0,"",VLOOKUP(UTK12,[1]Acciones!$A$59:$H$1958,2,FALSE)),"")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N12" s="196" t="str">
        <f>IFERROR(IF(VLOOKUP(UTL12,[1]Acciones!$A$59:$H$1958,2,FALSE)=0,"",VLOOKUP(UTL12,[1]Acciones!$A$59:$H$1958,2,FALSE)),"")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O12" s="196" t="str">
        <f>IFERROR(IF(VLOOKUP(UTM12,[1]Acciones!$A$59:$H$1958,2,FALSE)=0,"",VLOOKUP(UTM12,[1]Acciones!$A$59:$H$1958,2,FALSE)),"")</f>
        <v/>
      </c>
      <c r="UTP12" s="196" t="str">
        <f>IFERROR(IF(VLOOKUP(UTN12,[1]Acciones!$A$59:$H$1958,2,FALSE)=0,"",VLOOKUP(UTN12,[1]Acciones!$A$59:$H$1958,2,FALSE)),"")</f>
        <v/>
      </c>
      <c r="UTQ12" s="196">
        <f>IFERROR(IF(VLOOKUP(UTO12,[1]Acciones!$A$59:$H$1958,2,FALSE)=0,"",VLOOKUP(UTO12,[1]Acciones!$A$59:$H$1958,2,FALSE)),"")</f>
        <v>4</v>
      </c>
      <c r="UTR12" s="196">
        <f>IFERROR(IF(VLOOKUP(UTP12,[1]Acciones!$A$59:$H$1958,2,FALSE)=0,"",VLOOKUP(UTP12,[1]Acciones!$A$59:$H$1958,2,FALSE)),"")</f>
        <v>4</v>
      </c>
      <c r="UTS12" s="196" t="str">
        <f>IFERROR(IF(VLOOKUP(UTQ12,[1]Acciones!$A$59:$H$1958,2,FALSE)=0,"",VLOOKUP(UTQ12,[1]Acciones!$A$59:$H$1958,2,FALSE)),"")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T12" s="196" t="str">
        <f>IFERROR(IF(VLOOKUP(UTR12,[1]Acciones!$A$59:$H$1958,2,FALSE)=0,"",VLOOKUP(UTR12,[1]Acciones!$A$59:$H$1958,2,FALSE)),"")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U12" s="196" t="str">
        <f>IFERROR(IF(VLOOKUP(UTS12,[1]Acciones!$A$59:$H$1958,2,FALSE)=0,"",VLOOKUP(UTS12,[1]Acciones!$A$59:$H$1958,2,FALSE)),"")</f>
        <v/>
      </c>
      <c r="UTV12" s="196" t="str">
        <f>IFERROR(IF(VLOOKUP(UTT12,[1]Acciones!$A$59:$H$1958,2,FALSE)=0,"",VLOOKUP(UTT12,[1]Acciones!$A$59:$H$1958,2,FALSE)),"")</f>
        <v/>
      </c>
      <c r="UTW12" s="196">
        <f>IFERROR(IF(VLOOKUP(UTU12,[1]Acciones!$A$59:$H$1958,2,FALSE)=0,"",VLOOKUP(UTU12,[1]Acciones!$A$59:$H$1958,2,FALSE)),"")</f>
        <v>4</v>
      </c>
      <c r="UTX12" s="196">
        <f>IFERROR(IF(VLOOKUP(UTV12,[1]Acciones!$A$59:$H$1958,2,FALSE)=0,"",VLOOKUP(UTV12,[1]Acciones!$A$59:$H$1958,2,FALSE)),"")</f>
        <v>4</v>
      </c>
      <c r="UTY12" s="196" t="str">
        <f>IFERROR(IF(VLOOKUP(UTW12,[1]Acciones!$A$59:$H$1958,2,FALSE)=0,"",VLOOKUP(UTW12,[1]Acciones!$A$59:$H$1958,2,FALSE)),"")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Z12" s="196" t="str">
        <f>IFERROR(IF(VLOOKUP(UTX12,[1]Acciones!$A$59:$H$1958,2,FALSE)=0,"",VLOOKUP(UTX12,[1]Acciones!$A$59:$H$1958,2,FALSE)),"")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A12" s="196" t="str">
        <f>IFERROR(IF(VLOOKUP(UTY12,[1]Acciones!$A$59:$H$1958,2,FALSE)=0,"",VLOOKUP(UTY12,[1]Acciones!$A$59:$H$1958,2,FALSE)),"")</f>
        <v/>
      </c>
      <c r="UUB12" s="196" t="str">
        <f>IFERROR(IF(VLOOKUP(UTZ12,[1]Acciones!$A$59:$H$1958,2,FALSE)=0,"",VLOOKUP(UTZ12,[1]Acciones!$A$59:$H$1958,2,FALSE)),"")</f>
        <v/>
      </c>
      <c r="UUC12" s="196">
        <f>IFERROR(IF(VLOOKUP(UUA12,[1]Acciones!$A$59:$H$1958,2,FALSE)=0,"",VLOOKUP(UUA12,[1]Acciones!$A$59:$H$1958,2,FALSE)),"")</f>
        <v>4</v>
      </c>
      <c r="UUD12" s="196">
        <f>IFERROR(IF(VLOOKUP(UUB12,[1]Acciones!$A$59:$H$1958,2,FALSE)=0,"",VLOOKUP(UUB12,[1]Acciones!$A$59:$H$1958,2,FALSE)),"")</f>
        <v>4</v>
      </c>
      <c r="UUE12" s="196" t="str">
        <f>IFERROR(IF(VLOOKUP(UUC12,[1]Acciones!$A$59:$H$1958,2,FALSE)=0,"",VLOOKUP(UUC12,[1]Acciones!$A$59:$H$1958,2,FALSE)),"")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F12" s="196" t="str">
        <f>IFERROR(IF(VLOOKUP(UUD12,[1]Acciones!$A$59:$H$1958,2,FALSE)=0,"",VLOOKUP(UUD12,[1]Acciones!$A$59:$H$1958,2,FALSE)),"")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G12" s="196" t="str">
        <f>IFERROR(IF(VLOOKUP(UUE12,[1]Acciones!$A$59:$H$1958,2,FALSE)=0,"",VLOOKUP(UUE12,[1]Acciones!$A$59:$H$1958,2,FALSE)),"")</f>
        <v/>
      </c>
      <c r="UUH12" s="196" t="str">
        <f>IFERROR(IF(VLOOKUP(UUF12,[1]Acciones!$A$59:$H$1958,2,FALSE)=0,"",VLOOKUP(UUF12,[1]Acciones!$A$59:$H$1958,2,FALSE)),"")</f>
        <v/>
      </c>
      <c r="UUI12" s="196">
        <f>IFERROR(IF(VLOOKUP(UUG12,[1]Acciones!$A$59:$H$1958,2,FALSE)=0,"",VLOOKUP(UUG12,[1]Acciones!$A$59:$H$1958,2,FALSE)),"")</f>
        <v>4</v>
      </c>
      <c r="UUJ12" s="196">
        <f>IFERROR(IF(VLOOKUP(UUH12,[1]Acciones!$A$59:$H$1958,2,FALSE)=0,"",VLOOKUP(UUH12,[1]Acciones!$A$59:$H$1958,2,FALSE)),"")</f>
        <v>4</v>
      </c>
      <c r="UUK12" s="196" t="str">
        <f>IFERROR(IF(VLOOKUP(UUI12,[1]Acciones!$A$59:$H$1958,2,FALSE)=0,"",VLOOKUP(UUI12,[1]Acciones!$A$59:$H$1958,2,FALSE)),"")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L12" s="196" t="str">
        <f>IFERROR(IF(VLOOKUP(UUJ12,[1]Acciones!$A$59:$H$1958,2,FALSE)=0,"",VLOOKUP(UUJ12,[1]Acciones!$A$59:$H$1958,2,FALSE)),"")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M12" s="196" t="str">
        <f>IFERROR(IF(VLOOKUP(UUK12,[1]Acciones!$A$59:$H$1958,2,FALSE)=0,"",VLOOKUP(UUK12,[1]Acciones!$A$59:$H$1958,2,FALSE)),"")</f>
        <v/>
      </c>
      <c r="UUN12" s="196" t="str">
        <f>IFERROR(IF(VLOOKUP(UUL12,[1]Acciones!$A$59:$H$1958,2,FALSE)=0,"",VLOOKUP(UUL12,[1]Acciones!$A$59:$H$1958,2,FALSE)),"")</f>
        <v/>
      </c>
      <c r="UUO12" s="196">
        <f>IFERROR(IF(VLOOKUP(UUM12,[1]Acciones!$A$59:$H$1958,2,FALSE)=0,"",VLOOKUP(UUM12,[1]Acciones!$A$59:$H$1958,2,FALSE)),"")</f>
        <v>4</v>
      </c>
      <c r="UUP12" s="196">
        <f>IFERROR(IF(VLOOKUP(UUN12,[1]Acciones!$A$59:$H$1958,2,FALSE)=0,"",VLOOKUP(UUN12,[1]Acciones!$A$59:$H$1958,2,FALSE)),"")</f>
        <v>4</v>
      </c>
      <c r="UUQ12" s="196" t="str">
        <f>IFERROR(IF(VLOOKUP(UUO12,[1]Acciones!$A$59:$H$1958,2,FALSE)=0,"",VLOOKUP(UUO12,[1]Acciones!$A$59:$H$1958,2,FALSE)),"")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R12" s="196" t="str">
        <f>IFERROR(IF(VLOOKUP(UUP12,[1]Acciones!$A$59:$H$1958,2,FALSE)=0,"",VLOOKUP(UUP12,[1]Acciones!$A$59:$H$1958,2,FALSE)),"")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S12" s="196" t="str">
        <f>IFERROR(IF(VLOOKUP(UUQ12,[1]Acciones!$A$59:$H$1958,2,FALSE)=0,"",VLOOKUP(UUQ12,[1]Acciones!$A$59:$H$1958,2,FALSE)),"")</f>
        <v/>
      </c>
      <c r="UUT12" s="196" t="str">
        <f>IFERROR(IF(VLOOKUP(UUR12,[1]Acciones!$A$59:$H$1958,2,FALSE)=0,"",VLOOKUP(UUR12,[1]Acciones!$A$59:$H$1958,2,FALSE)),"")</f>
        <v/>
      </c>
      <c r="UUU12" s="196">
        <f>IFERROR(IF(VLOOKUP(UUS12,[1]Acciones!$A$59:$H$1958,2,FALSE)=0,"",VLOOKUP(UUS12,[1]Acciones!$A$59:$H$1958,2,FALSE)),"")</f>
        <v>4</v>
      </c>
      <c r="UUV12" s="196">
        <f>IFERROR(IF(VLOOKUP(UUT12,[1]Acciones!$A$59:$H$1958,2,FALSE)=0,"",VLOOKUP(UUT12,[1]Acciones!$A$59:$H$1958,2,FALSE)),"")</f>
        <v>4</v>
      </c>
      <c r="UUW12" s="196" t="str">
        <f>IFERROR(IF(VLOOKUP(UUU12,[1]Acciones!$A$59:$H$1958,2,FALSE)=0,"",VLOOKUP(UUU12,[1]Acciones!$A$59:$H$1958,2,FALSE)),"")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X12" s="196" t="str">
        <f>IFERROR(IF(VLOOKUP(UUV12,[1]Acciones!$A$59:$H$1958,2,FALSE)=0,"",VLOOKUP(UUV12,[1]Acciones!$A$59:$H$1958,2,FALSE)),"")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Y12" s="196" t="str">
        <f>IFERROR(IF(VLOOKUP(UUW12,[1]Acciones!$A$59:$H$1958,2,FALSE)=0,"",VLOOKUP(UUW12,[1]Acciones!$A$59:$H$1958,2,FALSE)),"")</f>
        <v/>
      </c>
      <c r="UUZ12" s="196" t="str">
        <f>IFERROR(IF(VLOOKUP(UUX12,[1]Acciones!$A$59:$H$1958,2,FALSE)=0,"",VLOOKUP(UUX12,[1]Acciones!$A$59:$H$1958,2,FALSE)),"")</f>
        <v/>
      </c>
      <c r="UVA12" s="196">
        <f>IFERROR(IF(VLOOKUP(UUY12,[1]Acciones!$A$59:$H$1958,2,FALSE)=0,"",VLOOKUP(UUY12,[1]Acciones!$A$59:$H$1958,2,FALSE)),"")</f>
        <v>4</v>
      </c>
      <c r="UVB12" s="196">
        <f>IFERROR(IF(VLOOKUP(UUZ12,[1]Acciones!$A$59:$H$1958,2,FALSE)=0,"",VLOOKUP(UUZ12,[1]Acciones!$A$59:$H$1958,2,FALSE)),"")</f>
        <v>4</v>
      </c>
      <c r="UVC12" s="196" t="str">
        <f>IFERROR(IF(VLOOKUP(UVA12,[1]Acciones!$A$59:$H$1958,2,FALSE)=0,"",VLOOKUP(UVA12,[1]Acciones!$A$59:$H$1958,2,FALSE)),"")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D12" s="196" t="str">
        <f>IFERROR(IF(VLOOKUP(UVB12,[1]Acciones!$A$59:$H$1958,2,FALSE)=0,"",VLOOKUP(UVB12,[1]Acciones!$A$59:$H$1958,2,FALSE)),"")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E12" s="196" t="str">
        <f>IFERROR(IF(VLOOKUP(UVC12,[1]Acciones!$A$59:$H$1958,2,FALSE)=0,"",VLOOKUP(UVC12,[1]Acciones!$A$59:$H$1958,2,FALSE)),"")</f>
        <v/>
      </c>
      <c r="UVF12" s="196" t="str">
        <f>IFERROR(IF(VLOOKUP(UVD12,[1]Acciones!$A$59:$H$1958,2,FALSE)=0,"",VLOOKUP(UVD12,[1]Acciones!$A$59:$H$1958,2,FALSE)),"")</f>
        <v/>
      </c>
      <c r="UVG12" s="196">
        <f>IFERROR(IF(VLOOKUP(UVE12,[1]Acciones!$A$59:$H$1958,2,FALSE)=0,"",VLOOKUP(UVE12,[1]Acciones!$A$59:$H$1958,2,FALSE)),"")</f>
        <v>4</v>
      </c>
      <c r="UVH12" s="196">
        <f>IFERROR(IF(VLOOKUP(UVF12,[1]Acciones!$A$59:$H$1958,2,FALSE)=0,"",VLOOKUP(UVF12,[1]Acciones!$A$59:$H$1958,2,FALSE)),"")</f>
        <v>4</v>
      </c>
      <c r="UVI12" s="196" t="str">
        <f>IFERROR(IF(VLOOKUP(UVG12,[1]Acciones!$A$59:$H$1958,2,FALSE)=0,"",VLOOKUP(UVG12,[1]Acciones!$A$59:$H$1958,2,FALSE)),"")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J12" s="196" t="str">
        <f>IFERROR(IF(VLOOKUP(UVH12,[1]Acciones!$A$59:$H$1958,2,FALSE)=0,"",VLOOKUP(UVH12,[1]Acciones!$A$59:$H$1958,2,FALSE)),"")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K12" s="196" t="str">
        <f>IFERROR(IF(VLOOKUP(UVI12,[1]Acciones!$A$59:$H$1958,2,FALSE)=0,"",VLOOKUP(UVI12,[1]Acciones!$A$59:$H$1958,2,FALSE)),"")</f>
        <v/>
      </c>
      <c r="UVL12" s="196" t="str">
        <f>IFERROR(IF(VLOOKUP(UVJ12,[1]Acciones!$A$59:$H$1958,2,FALSE)=0,"",VLOOKUP(UVJ12,[1]Acciones!$A$59:$H$1958,2,FALSE)),"")</f>
        <v/>
      </c>
      <c r="UVM12" s="196">
        <f>IFERROR(IF(VLOOKUP(UVK12,[1]Acciones!$A$59:$H$1958,2,FALSE)=0,"",VLOOKUP(UVK12,[1]Acciones!$A$59:$H$1958,2,FALSE)),"")</f>
        <v>4</v>
      </c>
      <c r="UVN12" s="196">
        <f>IFERROR(IF(VLOOKUP(UVL12,[1]Acciones!$A$59:$H$1958,2,FALSE)=0,"",VLOOKUP(UVL12,[1]Acciones!$A$59:$H$1958,2,FALSE)),"")</f>
        <v>4</v>
      </c>
      <c r="UVO12" s="196" t="str">
        <f>IFERROR(IF(VLOOKUP(UVM12,[1]Acciones!$A$59:$H$1958,2,FALSE)=0,"",VLOOKUP(UVM12,[1]Acciones!$A$59:$H$1958,2,FALSE)),"")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P12" s="196" t="str">
        <f>IFERROR(IF(VLOOKUP(UVN12,[1]Acciones!$A$59:$H$1958,2,FALSE)=0,"",VLOOKUP(UVN12,[1]Acciones!$A$59:$H$1958,2,FALSE)),"")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Q12" s="196" t="str">
        <f>IFERROR(IF(VLOOKUP(UVO12,[1]Acciones!$A$59:$H$1958,2,FALSE)=0,"",VLOOKUP(UVO12,[1]Acciones!$A$59:$H$1958,2,FALSE)),"")</f>
        <v/>
      </c>
      <c r="UVR12" s="196" t="str">
        <f>IFERROR(IF(VLOOKUP(UVP12,[1]Acciones!$A$59:$H$1958,2,FALSE)=0,"",VLOOKUP(UVP12,[1]Acciones!$A$59:$H$1958,2,FALSE)),"")</f>
        <v/>
      </c>
      <c r="UVS12" s="196">
        <f>IFERROR(IF(VLOOKUP(UVQ12,[1]Acciones!$A$59:$H$1958,2,FALSE)=0,"",VLOOKUP(UVQ12,[1]Acciones!$A$59:$H$1958,2,FALSE)),"")</f>
        <v>4</v>
      </c>
      <c r="UVT12" s="196">
        <f>IFERROR(IF(VLOOKUP(UVR12,[1]Acciones!$A$59:$H$1958,2,FALSE)=0,"",VLOOKUP(UVR12,[1]Acciones!$A$59:$H$1958,2,FALSE)),"")</f>
        <v>4</v>
      </c>
      <c r="UVU12" s="196" t="str">
        <f>IFERROR(IF(VLOOKUP(UVS12,[1]Acciones!$A$59:$H$1958,2,FALSE)=0,"",VLOOKUP(UVS12,[1]Acciones!$A$59:$H$1958,2,FALSE)),"")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V12" s="196" t="str">
        <f>IFERROR(IF(VLOOKUP(UVT12,[1]Acciones!$A$59:$H$1958,2,FALSE)=0,"",VLOOKUP(UVT12,[1]Acciones!$A$59:$H$1958,2,FALSE)),"")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W12" s="196" t="str">
        <f>IFERROR(IF(VLOOKUP(UVU12,[1]Acciones!$A$59:$H$1958,2,FALSE)=0,"",VLOOKUP(UVU12,[1]Acciones!$A$59:$H$1958,2,FALSE)),"")</f>
        <v/>
      </c>
      <c r="UVX12" s="196" t="str">
        <f>IFERROR(IF(VLOOKUP(UVV12,[1]Acciones!$A$59:$H$1958,2,FALSE)=0,"",VLOOKUP(UVV12,[1]Acciones!$A$59:$H$1958,2,FALSE)),"")</f>
        <v/>
      </c>
      <c r="UVY12" s="196">
        <f>IFERROR(IF(VLOOKUP(UVW12,[1]Acciones!$A$59:$H$1958,2,FALSE)=0,"",VLOOKUP(UVW12,[1]Acciones!$A$59:$H$1958,2,FALSE)),"")</f>
        <v>4</v>
      </c>
      <c r="UVZ12" s="196">
        <f>IFERROR(IF(VLOOKUP(UVX12,[1]Acciones!$A$59:$H$1958,2,FALSE)=0,"",VLOOKUP(UVX12,[1]Acciones!$A$59:$H$1958,2,FALSE)),"")</f>
        <v>4</v>
      </c>
      <c r="UWA12" s="196" t="str">
        <f>IFERROR(IF(VLOOKUP(UVY12,[1]Acciones!$A$59:$H$1958,2,FALSE)=0,"",VLOOKUP(UVY12,[1]Acciones!$A$59:$H$1958,2,FALSE)),"")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B12" s="196" t="str">
        <f>IFERROR(IF(VLOOKUP(UVZ12,[1]Acciones!$A$59:$H$1958,2,FALSE)=0,"",VLOOKUP(UVZ12,[1]Acciones!$A$59:$H$1958,2,FALSE)),"")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C12" s="196" t="str">
        <f>IFERROR(IF(VLOOKUP(UWA12,[1]Acciones!$A$59:$H$1958,2,FALSE)=0,"",VLOOKUP(UWA12,[1]Acciones!$A$59:$H$1958,2,FALSE)),"")</f>
        <v/>
      </c>
      <c r="UWD12" s="196" t="str">
        <f>IFERROR(IF(VLOOKUP(UWB12,[1]Acciones!$A$59:$H$1958,2,FALSE)=0,"",VLOOKUP(UWB12,[1]Acciones!$A$59:$H$1958,2,FALSE)),"")</f>
        <v/>
      </c>
      <c r="UWE12" s="196">
        <f>IFERROR(IF(VLOOKUP(UWC12,[1]Acciones!$A$59:$H$1958,2,FALSE)=0,"",VLOOKUP(UWC12,[1]Acciones!$A$59:$H$1958,2,FALSE)),"")</f>
        <v>4</v>
      </c>
      <c r="UWF12" s="196">
        <f>IFERROR(IF(VLOOKUP(UWD12,[1]Acciones!$A$59:$H$1958,2,FALSE)=0,"",VLOOKUP(UWD12,[1]Acciones!$A$59:$H$1958,2,FALSE)),"")</f>
        <v>4</v>
      </c>
      <c r="UWG12" s="196" t="str">
        <f>IFERROR(IF(VLOOKUP(UWE12,[1]Acciones!$A$59:$H$1958,2,FALSE)=0,"",VLOOKUP(UWE12,[1]Acciones!$A$59:$H$1958,2,FALSE)),"")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H12" s="196" t="str">
        <f>IFERROR(IF(VLOOKUP(UWF12,[1]Acciones!$A$59:$H$1958,2,FALSE)=0,"",VLOOKUP(UWF12,[1]Acciones!$A$59:$H$1958,2,FALSE)),"")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I12" s="196" t="str">
        <f>IFERROR(IF(VLOOKUP(UWG12,[1]Acciones!$A$59:$H$1958,2,FALSE)=0,"",VLOOKUP(UWG12,[1]Acciones!$A$59:$H$1958,2,FALSE)),"")</f>
        <v/>
      </c>
      <c r="UWJ12" s="196" t="str">
        <f>IFERROR(IF(VLOOKUP(UWH12,[1]Acciones!$A$59:$H$1958,2,FALSE)=0,"",VLOOKUP(UWH12,[1]Acciones!$A$59:$H$1958,2,FALSE)),"")</f>
        <v/>
      </c>
      <c r="UWK12" s="196">
        <f>IFERROR(IF(VLOOKUP(UWI12,[1]Acciones!$A$59:$H$1958,2,FALSE)=0,"",VLOOKUP(UWI12,[1]Acciones!$A$59:$H$1958,2,FALSE)),"")</f>
        <v>4</v>
      </c>
      <c r="UWL12" s="196">
        <f>IFERROR(IF(VLOOKUP(UWJ12,[1]Acciones!$A$59:$H$1958,2,FALSE)=0,"",VLOOKUP(UWJ12,[1]Acciones!$A$59:$H$1958,2,FALSE)),"")</f>
        <v>4</v>
      </c>
      <c r="UWM12" s="196" t="str">
        <f>IFERROR(IF(VLOOKUP(UWK12,[1]Acciones!$A$59:$H$1958,2,FALSE)=0,"",VLOOKUP(UWK12,[1]Acciones!$A$59:$H$1958,2,FALSE)),"")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N12" s="196" t="str">
        <f>IFERROR(IF(VLOOKUP(UWL12,[1]Acciones!$A$59:$H$1958,2,FALSE)=0,"",VLOOKUP(UWL12,[1]Acciones!$A$59:$H$1958,2,FALSE)),"")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O12" s="196" t="str">
        <f>IFERROR(IF(VLOOKUP(UWM12,[1]Acciones!$A$59:$H$1958,2,FALSE)=0,"",VLOOKUP(UWM12,[1]Acciones!$A$59:$H$1958,2,FALSE)),"")</f>
        <v/>
      </c>
      <c r="UWP12" s="196" t="str">
        <f>IFERROR(IF(VLOOKUP(UWN12,[1]Acciones!$A$59:$H$1958,2,FALSE)=0,"",VLOOKUP(UWN12,[1]Acciones!$A$59:$H$1958,2,FALSE)),"")</f>
        <v/>
      </c>
      <c r="UWQ12" s="196">
        <f>IFERROR(IF(VLOOKUP(UWO12,[1]Acciones!$A$59:$H$1958,2,FALSE)=0,"",VLOOKUP(UWO12,[1]Acciones!$A$59:$H$1958,2,FALSE)),"")</f>
        <v>4</v>
      </c>
      <c r="UWR12" s="196">
        <f>IFERROR(IF(VLOOKUP(UWP12,[1]Acciones!$A$59:$H$1958,2,FALSE)=0,"",VLOOKUP(UWP12,[1]Acciones!$A$59:$H$1958,2,FALSE)),"")</f>
        <v>4</v>
      </c>
      <c r="UWS12" s="196" t="str">
        <f>IFERROR(IF(VLOOKUP(UWQ12,[1]Acciones!$A$59:$H$1958,2,FALSE)=0,"",VLOOKUP(UWQ12,[1]Acciones!$A$59:$H$1958,2,FALSE)),"")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T12" s="196" t="str">
        <f>IFERROR(IF(VLOOKUP(UWR12,[1]Acciones!$A$59:$H$1958,2,FALSE)=0,"",VLOOKUP(UWR12,[1]Acciones!$A$59:$H$1958,2,FALSE)),"")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U12" s="196" t="str">
        <f>IFERROR(IF(VLOOKUP(UWS12,[1]Acciones!$A$59:$H$1958,2,FALSE)=0,"",VLOOKUP(UWS12,[1]Acciones!$A$59:$H$1958,2,FALSE)),"")</f>
        <v/>
      </c>
      <c r="UWV12" s="196" t="str">
        <f>IFERROR(IF(VLOOKUP(UWT12,[1]Acciones!$A$59:$H$1958,2,FALSE)=0,"",VLOOKUP(UWT12,[1]Acciones!$A$59:$H$1958,2,FALSE)),"")</f>
        <v/>
      </c>
      <c r="UWW12" s="196">
        <f>IFERROR(IF(VLOOKUP(UWU12,[1]Acciones!$A$59:$H$1958,2,FALSE)=0,"",VLOOKUP(UWU12,[1]Acciones!$A$59:$H$1958,2,FALSE)),"")</f>
        <v>4</v>
      </c>
      <c r="UWX12" s="196">
        <f>IFERROR(IF(VLOOKUP(UWV12,[1]Acciones!$A$59:$H$1958,2,FALSE)=0,"",VLOOKUP(UWV12,[1]Acciones!$A$59:$H$1958,2,FALSE)),"")</f>
        <v>4</v>
      </c>
      <c r="UWY12" s="196" t="str">
        <f>IFERROR(IF(VLOOKUP(UWW12,[1]Acciones!$A$59:$H$1958,2,FALSE)=0,"",VLOOKUP(UWW12,[1]Acciones!$A$59:$H$1958,2,FALSE)),"")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Z12" s="196" t="str">
        <f>IFERROR(IF(VLOOKUP(UWX12,[1]Acciones!$A$59:$H$1958,2,FALSE)=0,"",VLOOKUP(UWX12,[1]Acciones!$A$59:$H$1958,2,FALSE)),"")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A12" s="196" t="str">
        <f>IFERROR(IF(VLOOKUP(UWY12,[1]Acciones!$A$59:$H$1958,2,FALSE)=0,"",VLOOKUP(UWY12,[1]Acciones!$A$59:$H$1958,2,FALSE)),"")</f>
        <v/>
      </c>
      <c r="UXB12" s="196" t="str">
        <f>IFERROR(IF(VLOOKUP(UWZ12,[1]Acciones!$A$59:$H$1958,2,FALSE)=0,"",VLOOKUP(UWZ12,[1]Acciones!$A$59:$H$1958,2,FALSE)),"")</f>
        <v/>
      </c>
      <c r="UXC12" s="196">
        <f>IFERROR(IF(VLOOKUP(UXA12,[1]Acciones!$A$59:$H$1958,2,FALSE)=0,"",VLOOKUP(UXA12,[1]Acciones!$A$59:$H$1958,2,FALSE)),"")</f>
        <v>4</v>
      </c>
      <c r="UXD12" s="196">
        <f>IFERROR(IF(VLOOKUP(UXB12,[1]Acciones!$A$59:$H$1958,2,FALSE)=0,"",VLOOKUP(UXB12,[1]Acciones!$A$59:$H$1958,2,FALSE)),"")</f>
        <v>4</v>
      </c>
      <c r="UXE12" s="196" t="str">
        <f>IFERROR(IF(VLOOKUP(UXC12,[1]Acciones!$A$59:$H$1958,2,FALSE)=0,"",VLOOKUP(UXC12,[1]Acciones!$A$59:$H$1958,2,FALSE)),"")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F12" s="196" t="str">
        <f>IFERROR(IF(VLOOKUP(UXD12,[1]Acciones!$A$59:$H$1958,2,FALSE)=0,"",VLOOKUP(UXD12,[1]Acciones!$A$59:$H$1958,2,FALSE)),"")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G12" s="196" t="str">
        <f>IFERROR(IF(VLOOKUP(UXE12,[1]Acciones!$A$59:$H$1958,2,FALSE)=0,"",VLOOKUP(UXE12,[1]Acciones!$A$59:$H$1958,2,FALSE)),"")</f>
        <v/>
      </c>
      <c r="UXH12" s="196" t="str">
        <f>IFERROR(IF(VLOOKUP(UXF12,[1]Acciones!$A$59:$H$1958,2,FALSE)=0,"",VLOOKUP(UXF12,[1]Acciones!$A$59:$H$1958,2,FALSE)),"")</f>
        <v/>
      </c>
      <c r="UXI12" s="196">
        <f>IFERROR(IF(VLOOKUP(UXG12,[1]Acciones!$A$59:$H$1958,2,FALSE)=0,"",VLOOKUP(UXG12,[1]Acciones!$A$59:$H$1958,2,FALSE)),"")</f>
        <v>4</v>
      </c>
      <c r="UXJ12" s="196">
        <f>IFERROR(IF(VLOOKUP(UXH12,[1]Acciones!$A$59:$H$1958,2,FALSE)=0,"",VLOOKUP(UXH12,[1]Acciones!$A$59:$H$1958,2,FALSE)),"")</f>
        <v>4</v>
      </c>
      <c r="UXK12" s="196" t="str">
        <f>IFERROR(IF(VLOOKUP(UXI12,[1]Acciones!$A$59:$H$1958,2,FALSE)=0,"",VLOOKUP(UXI12,[1]Acciones!$A$59:$H$1958,2,FALSE)),"")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L12" s="196" t="str">
        <f>IFERROR(IF(VLOOKUP(UXJ12,[1]Acciones!$A$59:$H$1958,2,FALSE)=0,"",VLOOKUP(UXJ12,[1]Acciones!$A$59:$H$1958,2,FALSE)),"")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M12" s="196" t="str">
        <f>IFERROR(IF(VLOOKUP(UXK12,[1]Acciones!$A$59:$H$1958,2,FALSE)=0,"",VLOOKUP(UXK12,[1]Acciones!$A$59:$H$1958,2,FALSE)),"")</f>
        <v/>
      </c>
      <c r="UXN12" s="196" t="str">
        <f>IFERROR(IF(VLOOKUP(UXL12,[1]Acciones!$A$59:$H$1958,2,FALSE)=0,"",VLOOKUP(UXL12,[1]Acciones!$A$59:$H$1958,2,FALSE)),"")</f>
        <v/>
      </c>
      <c r="UXO12" s="196">
        <f>IFERROR(IF(VLOOKUP(UXM12,[1]Acciones!$A$59:$H$1958,2,FALSE)=0,"",VLOOKUP(UXM12,[1]Acciones!$A$59:$H$1958,2,FALSE)),"")</f>
        <v>4</v>
      </c>
      <c r="UXP12" s="196">
        <f>IFERROR(IF(VLOOKUP(UXN12,[1]Acciones!$A$59:$H$1958,2,FALSE)=0,"",VLOOKUP(UXN12,[1]Acciones!$A$59:$H$1958,2,FALSE)),"")</f>
        <v>4</v>
      </c>
      <c r="UXQ12" s="196" t="str">
        <f>IFERROR(IF(VLOOKUP(UXO12,[1]Acciones!$A$59:$H$1958,2,FALSE)=0,"",VLOOKUP(UXO12,[1]Acciones!$A$59:$H$1958,2,FALSE)),"")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R12" s="196" t="str">
        <f>IFERROR(IF(VLOOKUP(UXP12,[1]Acciones!$A$59:$H$1958,2,FALSE)=0,"",VLOOKUP(UXP12,[1]Acciones!$A$59:$H$1958,2,FALSE)),"")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S12" s="196" t="str">
        <f>IFERROR(IF(VLOOKUP(UXQ12,[1]Acciones!$A$59:$H$1958,2,FALSE)=0,"",VLOOKUP(UXQ12,[1]Acciones!$A$59:$H$1958,2,FALSE)),"")</f>
        <v/>
      </c>
      <c r="UXT12" s="196" t="str">
        <f>IFERROR(IF(VLOOKUP(UXR12,[1]Acciones!$A$59:$H$1958,2,FALSE)=0,"",VLOOKUP(UXR12,[1]Acciones!$A$59:$H$1958,2,FALSE)),"")</f>
        <v/>
      </c>
      <c r="UXU12" s="196">
        <f>IFERROR(IF(VLOOKUP(UXS12,[1]Acciones!$A$59:$H$1958,2,FALSE)=0,"",VLOOKUP(UXS12,[1]Acciones!$A$59:$H$1958,2,FALSE)),"")</f>
        <v>4</v>
      </c>
      <c r="UXV12" s="196">
        <f>IFERROR(IF(VLOOKUP(UXT12,[1]Acciones!$A$59:$H$1958,2,FALSE)=0,"",VLOOKUP(UXT12,[1]Acciones!$A$59:$H$1958,2,FALSE)),"")</f>
        <v>4</v>
      </c>
      <c r="UXW12" s="196" t="str">
        <f>IFERROR(IF(VLOOKUP(UXU12,[1]Acciones!$A$59:$H$1958,2,FALSE)=0,"",VLOOKUP(UXU12,[1]Acciones!$A$59:$H$1958,2,FALSE)),"")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X12" s="196" t="str">
        <f>IFERROR(IF(VLOOKUP(UXV12,[1]Acciones!$A$59:$H$1958,2,FALSE)=0,"",VLOOKUP(UXV12,[1]Acciones!$A$59:$H$1958,2,FALSE)),"")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Y12" s="196" t="str">
        <f>IFERROR(IF(VLOOKUP(UXW12,[1]Acciones!$A$59:$H$1958,2,FALSE)=0,"",VLOOKUP(UXW12,[1]Acciones!$A$59:$H$1958,2,FALSE)),"")</f>
        <v/>
      </c>
      <c r="UXZ12" s="196" t="str">
        <f>IFERROR(IF(VLOOKUP(UXX12,[1]Acciones!$A$59:$H$1958,2,FALSE)=0,"",VLOOKUP(UXX12,[1]Acciones!$A$59:$H$1958,2,FALSE)),"")</f>
        <v/>
      </c>
      <c r="UYA12" s="196">
        <f>IFERROR(IF(VLOOKUP(UXY12,[1]Acciones!$A$59:$H$1958,2,FALSE)=0,"",VLOOKUP(UXY12,[1]Acciones!$A$59:$H$1958,2,FALSE)),"")</f>
        <v>4</v>
      </c>
      <c r="UYB12" s="196">
        <f>IFERROR(IF(VLOOKUP(UXZ12,[1]Acciones!$A$59:$H$1958,2,FALSE)=0,"",VLOOKUP(UXZ12,[1]Acciones!$A$59:$H$1958,2,FALSE)),"")</f>
        <v>4</v>
      </c>
      <c r="UYC12" s="196" t="str">
        <f>IFERROR(IF(VLOOKUP(UYA12,[1]Acciones!$A$59:$H$1958,2,FALSE)=0,"",VLOOKUP(UYA12,[1]Acciones!$A$59:$H$1958,2,FALSE)),"")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D12" s="196" t="str">
        <f>IFERROR(IF(VLOOKUP(UYB12,[1]Acciones!$A$59:$H$1958,2,FALSE)=0,"",VLOOKUP(UYB12,[1]Acciones!$A$59:$H$1958,2,FALSE)),"")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E12" s="196" t="str">
        <f>IFERROR(IF(VLOOKUP(UYC12,[1]Acciones!$A$59:$H$1958,2,FALSE)=0,"",VLOOKUP(UYC12,[1]Acciones!$A$59:$H$1958,2,FALSE)),"")</f>
        <v/>
      </c>
      <c r="UYF12" s="196" t="str">
        <f>IFERROR(IF(VLOOKUP(UYD12,[1]Acciones!$A$59:$H$1958,2,FALSE)=0,"",VLOOKUP(UYD12,[1]Acciones!$A$59:$H$1958,2,FALSE)),"")</f>
        <v/>
      </c>
      <c r="UYG12" s="196">
        <f>IFERROR(IF(VLOOKUP(UYE12,[1]Acciones!$A$59:$H$1958,2,FALSE)=0,"",VLOOKUP(UYE12,[1]Acciones!$A$59:$H$1958,2,FALSE)),"")</f>
        <v>4</v>
      </c>
      <c r="UYH12" s="196">
        <f>IFERROR(IF(VLOOKUP(UYF12,[1]Acciones!$A$59:$H$1958,2,FALSE)=0,"",VLOOKUP(UYF12,[1]Acciones!$A$59:$H$1958,2,FALSE)),"")</f>
        <v>4</v>
      </c>
      <c r="UYI12" s="196" t="str">
        <f>IFERROR(IF(VLOOKUP(UYG12,[1]Acciones!$A$59:$H$1958,2,FALSE)=0,"",VLOOKUP(UYG12,[1]Acciones!$A$59:$H$1958,2,FALSE)),"")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J12" s="196" t="str">
        <f>IFERROR(IF(VLOOKUP(UYH12,[1]Acciones!$A$59:$H$1958,2,FALSE)=0,"",VLOOKUP(UYH12,[1]Acciones!$A$59:$H$1958,2,FALSE)),"")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K12" s="196" t="str">
        <f>IFERROR(IF(VLOOKUP(UYI12,[1]Acciones!$A$59:$H$1958,2,FALSE)=0,"",VLOOKUP(UYI12,[1]Acciones!$A$59:$H$1958,2,FALSE)),"")</f>
        <v/>
      </c>
      <c r="UYL12" s="196" t="str">
        <f>IFERROR(IF(VLOOKUP(UYJ12,[1]Acciones!$A$59:$H$1958,2,FALSE)=0,"",VLOOKUP(UYJ12,[1]Acciones!$A$59:$H$1958,2,FALSE)),"")</f>
        <v/>
      </c>
      <c r="UYM12" s="196">
        <f>IFERROR(IF(VLOOKUP(UYK12,[1]Acciones!$A$59:$H$1958,2,FALSE)=0,"",VLOOKUP(UYK12,[1]Acciones!$A$59:$H$1958,2,FALSE)),"")</f>
        <v>4</v>
      </c>
      <c r="UYN12" s="196">
        <f>IFERROR(IF(VLOOKUP(UYL12,[1]Acciones!$A$59:$H$1958,2,FALSE)=0,"",VLOOKUP(UYL12,[1]Acciones!$A$59:$H$1958,2,FALSE)),"")</f>
        <v>4</v>
      </c>
      <c r="UYO12" s="196" t="str">
        <f>IFERROR(IF(VLOOKUP(UYM12,[1]Acciones!$A$59:$H$1958,2,FALSE)=0,"",VLOOKUP(UYM12,[1]Acciones!$A$59:$H$1958,2,FALSE)),"")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P12" s="196" t="str">
        <f>IFERROR(IF(VLOOKUP(UYN12,[1]Acciones!$A$59:$H$1958,2,FALSE)=0,"",VLOOKUP(UYN12,[1]Acciones!$A$59:$H$1958,2,FALSE)),"")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Q12" s="196" t="str">
        <f>IFERROR(IF(VLOOKUP(UYO12,[1]Acciones!$A$59:$H$1958,2,FALSE)=0,"",VLOOKUP(UYO12,[1]Acciones!$A$59:$H$1958,2,FALSE)),"")</f>
        <v/>
      </c>
      <c r="UYR12" s="196" t="str">
        <f>IFERROR(IF(VLOOKUP(UYP12,[1]Acciones!$A$59:$H$1958,2,FALSE)=0,"",VLOOKUP(UYP12,[1]Acciones!$A$59:$H$1958,2,FALSE)),"")</f>
        <v/>
      </c>
      <c r="UYS12" s="196">
        <f>IFERROR(IF(VLOOKUP(UYQ12,[1]Acciones!$A$59:$H$1958,2,FALSE)=0,"",VLOOKUP(UYQ12,[1]Acciones!$A$59:$H$1958,2,FALSE)),"")</f>
        <v>4</v>
      </c>
      <c r="UYT12" s="196">
        <f>IFERROR(IF(VLOOKUP(UYR12,[1]Acciones!$A$59:$H$1958,2,FALSE)=0,"",VLOOKUP(UYR12,[1]Acciones!$A$59:$H$1958,2,FALSE)),"")</f>
        <v>4</v>
      </c>
      <c r="UYU12" s="196" t="str">
        <f>IFERROR(IF(VLOOKUP(UYS12,[1]Acciones!$A$59:$H$1958,2,FALSE)=0,"",VLOOKUP(UYS12,[1]Acciones!$A$59:$H$1958,2,FALSE)),"")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V12" s="196" t="str">
        <f>IFERROR(IF(VLOOKUP(UYT12,[1]Acciones!$A$59:$H$1958,2,FALSE)=0,"",VLOOKUP(UYT12,[1]Acciones!$A$59:$H$1958,2,FALSE)),"")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W12" s="196" t="str">
        <f>IFERROR(IF(VLOOKUP(UYU12,[1]Acciones!$A$59:$H$1958,2,FALSE)=0,"",VLOOKUP(UYU12,[1]Acciones!$A$59:$H$1958,2,FALSE)),"")</f>
        <v/>
      </c>
      <c r="UYX12" s="196" t="str">
        <f>IFERROR(IF(VLOOKUP(UYV12,[1]Acciones!$A$59:$H$1958,2,FALSE)=0,"",VLOOKUP(UYV12,[1]Acciones!$A$59:$H$1958,2,FALSE)),"")</f>
        <v/>
      </c>
      <c r="UYY12" s="196">
        <f>IFERROR(IF(VLOOKUP(UYW12,[1]Acciones!$A$59:$H$1958,2,FALSE)=0,"",VLOOKUP(UYW12,[1]Acciones!$A$59:$H$1958,2,FALSE)),"")</f>
        <v>4</v>
      </c>
      <c r="UYZ12" s="196">
        <f>IFERROR(IF(VLOOKUP(UYX12,[1]Acciones!$A$59:$H$1958,2,FALSE)=0,"",VLOOKUP(UYX12,[1]Acciones!$A$59:$H$1958,2,FALSE)),"")</f>
        <v>4</v>
      </c>
      <c r="UZA12" s="196" t="str">
        <f>IFERROR(IF(VLOOKUP(UYY12,[1]Acciones!$A$59:$H$1958,2,FALSE)=0,"",VLOOKUP(UYY12,[1]Acciones!$A$59:$H$1958,2,FALSE)),"")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B12" s="196" t="str">
        <f>IFERROR(IF(VLOOKUP(UYZ12,[1]Acciones!$A$59:$H$1958,2,FALSE)=0,"",VLOOKUP(UYZ12,[1]Acciones!$A$59:$H$1958,2,FALSE)),"")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C12" s="196" t="str">
        <f>IFERROR(IF(VLOOKUP(UZA12,[1]Acciones!$A$59:$H$1958,2,FALSE)=0,"",VLOOKUP(UZA12,[1]Acciones!$A$59:$H$1958,2,FALSE)),"")</f>
        <v/>
      </c>
      <c r="UZD12" s="196" t="str">
        <f>IFERROR(IF(VLOOKUP(UZB12,[1]Acciones!$A$59:$H$1958,2,FALSE)=0,"",VLOOKUP(UZB12,[1]Acciones!$A$59:$H$1958,2,FALSE)),"")</f>
        <v/>
      </c>
      <c r="UZE12" s="196">
        <f>IFERROR(IF(VLOOKUP(UZC12,[1]Acciones!$A$59:$H$1958,2,FALSE)=0,"",VLOOKUP(UZC12,[1]Acciones!$A$59:$H$1958,2,FALSE)),"")</f>
        <v>4</v>
      </c>
      <c r="UZF12" s="196">
        <f>IFERROR(IF(VLOOKUP(UZD12,[1]Acciones!$A$59:$H$1958,2,FALSE)=0,"",VLOOKUP(UZD12,[1]Acciones!$A$59:$H$1958,2,FALSE)),"")</f>
        <v>4</v>
      </c>
      <c r="UZG12" s="196" t="str">
        <f>IFERROR(IF(VLOOKUP(UZE12,[1]Acciones!$A$59:$H$1958,2,FALSE)=0,"",VLOOKUP(UZE12,[1]Acciones!$A$59:$H$1958,2,FALSE)),"")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H12" s="196" t="str">
        <f>IFERROR(IF(VLOOKUP(UZF12,[1]Acciones!$A$59:$H$1958,2,FALSE)=0,"",VLOOKUP(UZF12,[1]Acciones!$A$59:$H$1958,2,FALSE)),"")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I12" s="196" t="str">
        <f>IFERROR(IF(VLOOKUP(UZG12,[1]Acciones!$A$59:$H$1958,2,FALSE)=0,"",VLOOKUP(UZG12,[1]Acciones!$A$59:$H$1958,2,FALSE)),"")</f>
        <v/>
      </c>
      <c r="UZJ12" s="196" t="str">
        <f>IFERROR(IF(VLOOKUP(UZH12,[1]Acciones!$A$59:$H$1958,2,FALSE)=0,"",VLOOKUP(UZH12,[1]Acciones!$A$59:$H$1958,2,FALSE)),"")</f>
        <v/>
      </c>
      <c r="UZK12" s="196">
        <f>IFERROR(IF(VLOOKUP(UZI12,[1]Acciones!$A$59:$H$1958,2,FALSE)=0,"",VLOOKUP(UZI12,[1]Acciones!$A$59:$H$1958,2,FALSE)),"")</f>
        <v>4</v>
      </c>
      <c r="UZL12" s="196">
        <f>IFERROR(IF(VLOOKUP(UZJ12,[1]Acciones!$A$59:$H$1958,2,FALSE)=0,"",VLOOKUP(UZJ12,[1]Acciones!$A$59:$H$1958,2,FALSE)),"")</f>
        <v>4</v>
      </c>
      <c r="UZM12" s="196" t="str">
        <f>IFERROR(IF(VLOOKUP(UZK12,[1]Acciones!$A$59:$H$1958,2,FALSE)=0,"",VLOOKUP(UZK12,[1]Acciones!$A$59:$H$1958,2,FALSE)),"")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N12" s="196" t="str">
        <f>IFERROR(IF(VLOOKUP(UZL12,[1]Acciones!$A$59:$H$1958,2,FALSE)=0,"",VLOOKUP(UZL12,[1]Acciones!$A$59:$H$1958,2,FALSE)),"")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O12" s="196" t="str">
        <f>IFERROR(IF(VLOOKUP(UZM12,[1]Acciones!$A$59:$H$1958,2,FALSE)=0,"",VLOOKUP(UZM12,[1]Acciones!$A$59:$H$1958,2,FALSE)),"")</f>
        <v/>
      </c>
      <c r="UZP12" s="196" t="str">
        <f>IFERROR(IF(VLOOKUP(UZN12,[1]Acciones!$A$59:$H$1958,2,FALSE)=0,"",VLOOKUP(UZN12,[1]Acciones!$A$59:$H$1958,2,FALSE)),"")</f>
        <v/>
      </c>
      <c r="UZQ12" s="196">
        <f>IFERROR(IF(VLOOKUP(UZO12,[1]Acciones!$A$59:$H$1958,2,FALSE)=0,"",VLOOKUP(UZO12,[1]Acciones!$A$59:$H$1958,2,FALSE)),"")</f>
        <v>4</v>
      </c>
      <c r="UZR12" s="196">
        <f>IFERROR(IF(VLOOKUP(UZP12,[1]Acciones!$A$59:$H$1958,2,FALSE)=0,"",VLOOKUP(UZP12,[1]Acciones!$A$59:$H$1958,2,FALSE)),"")</f>
        <v>4</v>
      </c>
      <c r="UZS12" s="196" t="str">
        <f>IFERROR(IF(VLOOKUP(UZQ12,[1]Acciones!$A$59:$H$1958,2,FALSE)=0,"",VLOOKUP(UZQ12,[1]Acciones!$A$59:$H$1958,2,FALSE)),"")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T12" s="196" t="str">
        <f>IFERROR(IF(VLOOKUP(UZR12,[1]Acciones!$A$59:$H$1958,2,FALSE)=0,"",VLOOKUP(UZR12,[1]Acciones!$A$59:$H$1958,2,FALSE)),"")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U12" s="196" t="str">
        <f>IFERROR(IF(VLOOKUP(UZS12,[1]Acciones!$A$59:$H$1958,2,FALSE)=0,"",VLOOKUP(UZS12,[1]Acciones!$A$59:$H$1958,2,FALSE)),"")</f>
        <v/>
      </c>
      <c r="UZV12" s="196" t="str">
        <f>IFERROR(IF(VLOOKUP(UZT12,[1]Acciones!$A$59:$H$1958,2,FALSE)=0,"",VLOOKUP(UZT12,[1]Acciones!$A$59:$H$1958,2,FALSE)),"")</f>
        <v/>
      </c>
      <c r="UZW12" s="196">
        <f>IFERROR(IF(VLOOKUP(UZU12,[1]Acciones!$A$59:$H$1958,2,FALSE)=0,"",VLOOKUP(UZU12,[1]Acciones!$A$59:$H$1958,2,FALSE)),"")</f>
        <v>4</v>
      </c>
      <c r="UZX12" s="196">
        <f>IFERROR(IF(VLOOKUP(UZV12,[1]Acciones!$A$59:$H$1958,2,FALSE)=0,"",VLOOKUP(UZV12,[1]Acciones!$A$59:$H$1958,2,FALSE)),"")</f>
        <v>4</v>
      </c>
      <c r="UZY12" s="196" t="str">
        <f>IFERROR(IF(VLOOKUP(UZW12,[1]Acciones!$A$59:$H$1958,2,FALSE)=0,"",VLOOKUP(UZW12,[1]Acciones!$A$59:$H$1958,2,FALSE)),"")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Z12" s="196" t="str">
        <f>IFERROR(IF(VLOOKUP(UZX12,[1]Acciones!$A$59:$H$1958,2,FALSE)=0,"",VLOOKUP(UZX12,[1]Acciones!$A$59:$H$1958,2,FALSE)),"")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A12" s="196" t="str">
        <f>IFERROR(IF(VLOOKUP(UZY12,[1]Acciones!$A$59:$H$1958,2,FALSE)=0,"",VLOOKUP(UZY12,[1]Acciones!$A$59:$H$1958,2,FALSE)),"")</f>
        <v/>
      </c>
      <c r="VAB12" s="196" t="str">
        <f>IFERROR(IF(VLOOKUP(UZZ12,[1]Acciones!$A$59:$H$1958,2,FALSE)=0,"",VLOOKUP(UZZ12,[1]Acciones!$A$59:$H$1958,2,FALSE)),"")</f>
        <v/>
      </c>
      <c r="VAC12" s="196">
        <f>IFERROR(IF(VLOOKUP(VAA12,[1]Acciones!$A$59:$H$1958,2,FALSE)=0,"",VLOOKUP(VAA12,[1]Acciones!$A$59:$H$1958,2,FALSE)),"")</f>
        <v>4</v>
      </c>
      <c r="VAD12" s="196">
        <f>IFERROR(IF(VLOOKUP(VAB12,[1]Acciones!$A$59:$H$1958,2,FALSE)=0,"",VLOOKUP(VAB12,[1]Acciones!$A$59:$H$1958,2,FALSE)),"")</f>
        <v>4</v>
      </c>
      <c r="VAE12" s="196" t="str">
        <f>IFERROR(IF(VLOOKUP(VAC12,[1]Acciones!$A$59:$H$1958,2,FALSE)=0,"",VLOOKUP(VAC12,[1]Acciones!$A$59:$H$1958,2,FALSE)),"")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F12" s="196" t="str">
        <f>IFERROR(IF(VLOOKUP(VAD12,[1]Acciones!$A$59:$H$1958,2,FALSE)=0,"",VLOOKUP(VAD12,[1]Acciones!$A$59:$H$1958,2,FALSE)),"")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G12" s="196" t="str">
        <f>IFERROR(IF(VLOOKUP(VAE12,[1]Acciones!$A$59:$H$1958,2,FALSE)=0,"",VLOOKUP(VAE12,[1]Acciones!$A$59:$H$1958,2,FALSE)),"")</f>
        <v/>
      </c>
      <c r="VAH12" s="196" t="str">
        <f>IFERROR(IF(VLOOKUP(VAF12,[1]Acciones!$A$59:$H$1958,2,FALSE)=0,"",VLOOKUP(VAF12,[1]Acciones!$A$59:$H$1958,2,FALSE)),"")</f>
        <v/>
      </c>
      <c r="VAI12" s="196">
        <f>IFERROR(IF(VLOOKUP(VAG12,[1]Acciones!$A$59:$H$1958,2,FALSE)=0,"",VLOOKUP(VAG12,[1]Acciones!$A$59:$H$1958,2,FALSE)),"")</f>
        <v>4</v>
      </c>
      <c r="VAJ12" s="196">
        <f>IFERROR(IF(VLOOKUP(VAH12,[1]Acciones!$A$59:$H$1958,2,FALSE)=0,"",VLOOKUP(VAH12,[1]Acciones!$A$59:$H$1958,2,FALSE)),"")</f>
        <v>4</v>
      </c>
      <c r="VAK12" s="196" t="str">
        <f>IFERROR(IF(VLOOKUP(VAI12,[1]Acciones!$A$59:$H$1958,2,FALSE)=0,"",VLOOKUP(VAI12,[1]Acciones!$A$59:$H$1958,2,FALSE)),"")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L12" s="196" t="str">
        <f>IFERROR(IF(VLOOKUP(VAJ12,[1]Acciones!$A$59:$H$1958,2,FALSE)=0,"",VLOOKUP(VAJ12,[1]Acciones!$A$59:$H$1958,2,FALSE)),"")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M12" s="196" t="str">
        <f>IFERROR(IF(VLOOKUP(VAK12,[1]Acciones!$A$59:$H$1958,2,FALSE)=0,"",VLOOKUP(VAK12,[1]Acciones!$A$59:$H$1958,2,FALSE)),"")</f>
        <v/>
      </c>
      <c r="VAN12" s="196" t="str">
        <f>IFERROR(IF(VLOOKUP(VAL12,[1]Acciones!$A$59:$H$1958,2,FALSE)=0,"",VLOOKUP(VAL12,[1]Acciones!$A$59:$H$1958,2,FALSE)),"")</f>
        <v/>
      </c>
      <c r="VAO12" s="196">
        <f>IFERROR(IF(VLOOKUP(VAM12,[1]Acciones!$A$59:$H$1958,2,FALSE)=0,"",VLOOKUP(VAM12,[1]Acciones!$A$59:$H$1958,2,FALSE)),"")</f>
        <v>4</v>
      </c>
      <c r="VAP12" s="196">
        <f>IFERROR(IF(VLOOKUP(VAN12,[1]Acciones!$A$59:$H$1958,2,FALSE)=0,"",VLOOKUP(VAN12,[1]Acciones!$A$59:$H$1958,2,FALSE)),"")</f>
        <v>4</v>
      </c>
      <c r="VAQ12" s="196" t="str">
        <f>IFERROR(IF(VLOOKUP(VAO12,[1]Acciones!$A$59:$H$1958,2,FALSE)=0,"",VLOOKUP(VAO12,[1]Acciones!$A$59:$H$1958,2,FALSE)),"")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R12" s="196" t="str">
        <f>IFERROR(IF(VLOOKUP(VAP12,[1]Acciones!$A$59:$H$1958,2,FALSE)=0,"",VLOOKUP(VAP12,[1]Acciones!$A$59:$H$1958,2,FALSE)),"")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S12" s="196" t="str">
        <f>IFERROR(IF(VLOOKUP(VAQ12,[1]Acciones!$A$59:$H$1958,2,FALSE)=0,"",VLOOKUP(VAQ12,[1]Acciones!$A$59:$H$1958,2,FALSE)),"")</f>
        <v/>
      </c>
      <c r="VAT12" s="196" t="str">
        <f>IFERROR(IF(VLOOKUP(VAR12,[1]Acciones!$A$59:$H$1958,2,FALSE)=0,"",VLOOKUP(VAR12,[1]Acciones!$A$59:$H$1958,2,FALSE)),"")</f>
        <v/>
      </c>
      <c r="VAU12" s="196">
        <f>IFERROR(IF(VLOOKUP(VAS12,[1]Acciones!$A$59:$H$1958,2,FALSE)=0,"",VLOOKUP(VAS12,[1]Acciones!$A$59:$H$1958,2,FALSE)),"")</f>
        <v>4</v>
      </c>
      <c r="VAV12" s="196">
        <f>IFERROR(IF(VLOOKUP(VAT12,[1]Acciones!$A$59:$H$1958,2,FALSE)=0,"",VLOOKUP(VAT12,[1]Acciones!$A$59:$H$1958,2,FALSE)),"")</f>
        <v>4</v>
      </c>
      <c r="VAW12" s="196" t="str">
        <f>IFERROR(IF(VLOOKUP(VAU12,[1]Acciones!$A$59:$H$1958,2,FALSE)=0,"",VLOOKUP(VAU12,[1]Acciones!$A$59:$H$1958,2,FALSE)),"")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X12" s="196" t="str">
        <f>IFERROR(IF(VLOOKUP(VAV12,[1]Acciones!$A$59:$H$1958,2,FALSE)=0,"",VLOOKUP(VAV12,[1]Acciones!$A$59:$H$1958,2,FALSE)),"")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Y12" s="196" t="str">
        <f>IFERROR(IF(VLOOKUP(VAW12,[1]Acciones!$A$59:$H$1958,2,FALSE)=0,"",VLOOKUP(VAW12,[1]Acciones!$A$59:$H$1958,2,FALSE)),"")</f>
        <v/>
      </c>
      <c r="VAZ12" s="196" t="str">
        <f>IFERROR(IF(VLOOKUP(VAX12,[1]Acciones!$A$59:$H$1958,2,FALSE)=0,"",VLOOKUP(VAX12,[1]Acciones!$A$59:$H$1958,2,FALSE)),"")</f>
        <v/>
      </c>
      <c r="VBA12" s="196">
        <f>IFERROR(IF(VLOOKUP(VAY12,[1]Acciones!$A$59:$H$1958,2,FALSE)=0,"",VLOOKUP(VAY12,[1]Acciones!$A$59:$H$1958,2,FALSE)),"")</f>
        <v>4</v>
      </c>
      <c r="VBB12" s="196">
        <f>IFERROR(IF(VLOOKUP(VAZ12,[1]Acciones!$A$59:$H$1958,2,FALSE)=0,"",VLOOKUP(VAZ12,[1]Acciones!$A$59:$H$1958,2,FALSE)),"")</f>
        <v>4</v>
      </c>
      <c r="VBC12" s="196" t="str">
        <f>IFERROR(IF(VLOOKUP(VBA12,[1]Acciones!$A$59:$H$1958,2,FALSE)=0,"",VLOOKUP(VBA12,[1]Acciones!$A$59:$H$1958,2,FALSE)),"")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D12" s="196" t="str">
        <f>IFERROR(IF(VLOOKUP(VBB12,[1]Acciones!$A$59:$H$1958,2,FALSE)=0,"",VLOOKUP(VBB12,[1]Acciones!$A$59:$H$1958,2,FALSE)),"")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E12" s="196" t="str">
        <f>IFERROR(IF(VLOOKUP(VBC12,[1]Acciones!$A$59:$H$1958,2,FALSE)=0,"",VLOOKUP(VBC12,[1]Acciones!$A$59:$H$1958,2,FALSE)),"")</f>
        <v/>
      </c>
      <c r="VBF12" s="196" t="str">
        <f>IFERROR(IF(VLOOKUP(VBD12,[1]Acciones!$A$59:$H$1958,2,FALSE)=0,"",VLOOKUP(VBD12,[1]Acciones!$A$59:$H$1958,2,FALSE)),"")</f>
        <v/>
      </c>
      <c r="VBG12" s="196">
        <f>IFERROR(IF(VLOOKUP(VBE12,[1]Acciones!$A$59:$H$1958,2,FALSE)=0,"",VLOOKUP(VBE12,[1]Acciones!$A$59:$H$1958,2,FALSE)),"")</f>
        <v>4</v>
      </c>
      <c r="VBH12" s="196">
        <f>IFERROR(IF(VLOOKUP(VBF12,[1]Acciones!$A$59:$H$1958,2,FALSE)=0,"",VLOOKUP(VBF12,[1]Acciones!$A$59:$H$1958,2,FALSE)),"")</f>
        <v>4</v>
      </c>
      <c r="VBI12" s="196" t="str">
        <f>IFERROR(IF(VLOOKUP(VBG12,[1]Acciones!$A$59:$H$1958,2,FALSE)=0,"",VLOOKUP(VBG12,[1]Acciones!$A$59:$H$1958,2,FALSE)),"")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J12" s="196" t="str">
        <f>IFERROR(IF(VLOOKUP(VBH12,[1]Acciones!$A$59:$H$1958,2,FALSE)=0,"",VLOOKUP(VBH12,[1]Acciones!$A$59:$H$1958,2,FALSE)),"")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K12" s="196" t="str">
        <f>IFERROR(IF(VLOOKUP(VBI12,[1]Acciones!$A$59:$H$1958,2,FALSE)=0,"",VLOOKUP(VBI12,[1]Acciones!$A$59:$H$1958,2,FALSE)),"")</f>
        <v/>
      </c>
      <c r="VBL12" s="196" t="str">
        <f>IFERROR(IF(VLOOKUP(VBJ12,[1]Acciones!$A$59:$H$1958,2,FALSE)=0,"",VLOOKUP(VBJ12,[1]Acciones!$A$59:$H$1958,2,FALSE)),"")</f>
        <v/>
      </c>
      <c r="VBM12" s="196">
        <f>IFERROR(IF(VLOOKUP(VBK12,[1]Acciones!$A$59:$H$1958,2,FALSE)=0,"",VLOOKUP(VBK12,[1]Acciones!$A$59:$H$1958,2,FALSE)),"")</f>
        <v>4</v>
      </c>
      <c r="VBN12" s="196">
        <f>IFERROR(IF(VLOOKUP(VBL12,[1]Acciones!$A$59:$H$1958,2,FALSE)=0,"",VLOOKUP(VBL12,[1]Acciones!$A$59:$H$1958,2,FALSE)),"")</f>
        <v>4</v>
      </c>
      <c r="VBO12" s="196" t="str">
        <f>IFERROR(IF(VLOOKUP(VBM12,[1]Acciones!$A$59:$H$1958,2,FALSE)=0,"",VLOOKUP(VBM12,[1]Acciones!$A$59:$H$1958,2,FALSE)),"")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P12" s="196" t="str">
        <f>IFERROR(IF(VLOOKUP(VBN12,[1]Acciones!$A$59:$H$1958,2,FALSE)=0,"",VLOOKUP(VBN12,[1]Acciones!$A$59:$H$1958,2,FALSE)),"")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Q12" s="196" t="str">
        <f>IFERROR(IF(VLOOKUP(VBO12,[1]Acciones!$A$59:$H$1958,2,FALSE)=0,"",VLOOKUP(VBO12,[1]Acciones!$A$59:$H$1958,2,FALSE)),"")</f>
        <v/>
      </c>
      <c r="VBR12" s="196" t="str">
        <f>IFERROR(IF(VLOOKUP(VBP12,[1]Acciones!$A$59:$H$1958,2,FALSE)=0,"",VLOOKUP(VBP12,[1]Acciones!$A$59:$H$1958,2,FALSE)),"")</f>
        <v/>
      </c>
      <c r="VBS12" s="196">
        <f>IFERROR(IF(VLOOKUP(VBQ12,[1]Acciones!$A$59:$H$1958,2,FALSE)=0,"",VLOOKUP(VBQ12,[1]Acciones!$A$59:$H$1958,2,FALSE)),"")</f>
        <v>4</v>
      </c>
      <c r="VBT12" s="196">
        <f>IFERROR(IF(VLOOKUP(VBR12,[1]Acciones!$A$59:$H$1958,2,FALSE)=0,"",VLOOKUP(VBR12,[1]Acciones!$A$59:$H$1958,2,FALSE)),"")</f>
        <v>4</v>
      </c>
      <c r="VBU12" s="196" t="str">
        <f>IFERROR(IF(VLOOKUP(VBS12,[1]Acciones!$A$59:$H$1958,2,FALSE)=0,"",VLOOKUP(VBS12,[1]Acciones!$A$59:$H$1958,2,FALSE)),"")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V12" s="196" t="str">
        <f>IFERROR(IF(VLOOKUP(VBT12,[1]Acciones!$A$59:$H$1958,2,FALSE)=0,"",VLOOKUP(VBT12,[1]Acciones!$A$59:$H$1958,2,FALSE)),"")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W12" s="196" t="str">
        <f>IFERROR(IF(VLOOKUP(VBU12,[1]Acciones!$A$59:$H$1958,2,FALSE)=0,"",VLOOKUP(VBU12,[1]Acciones!$A$59:$H$1958,2,FALSE)),"")</f>
        <v/>
      </c>
      <c r="VBX12" s="196" t="str">
        <f>IFERROR(IF(VLOOKUP(VBV12,[1]Acciones!$A$59:$H$1958,2,FALSE)=0,"",VLOOKUP(VBV12,[1]Acciones!$A$59:$H$1958,2,FALSE)),"")</f>
        <v/>
      </c>
      <c r="VBY12" s="196">
        <f>IFERROR(IF(VLOOKUP(VBW12,[1]Acciones!$A$59:$H$1958,2,FALSE)=0,"",VLOOKUP(VBW12,[1]Acciones!$A$59:$H$1958,2,FALSE)),"")</f>
        <v>4</v>
      </c>
      <c r="VBZ12" s="196">
        <f>IFERROR(IF(VLOOKUP(VBX12,[1]Acciones!$A$59:$H$1958,2,FALSE)=0,"",VLOOKUP(VBX12,[1]Acciones!$A$59:$H$1958,2,FALSE)),"")</f>
        <v>4</v>
      </c>
      <c r="VCA12" s="196" t="str">
        <f>IFERROR(IF(VLOOKUP(VBY12,[1]Acciones!$A$59:$H$1958,2,FALSE)=0,"",VLOOKUP(VBY12,[1]Acciones!$A$59:$H$1958,2,FALSE)),"")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B12" s="196" t="str">
        <f>IFERROR(IF(VLOOKUP(VBZ12,[1]Acciones!$A$59:$H$1958,2,FALSE)=0,"",VLOOKUP(VBZ12,[1]Acciones!$A$59:$H$1958,2,FALSE)),"")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C12" s="196" t="str">
        <f>IFERROR(IF(VLOOKUP(VCA12,[1]Acciones!$A$59:$H$1958,2,FALSE)=0,"",VLOOKUP(VCA12,[1]Acciones!$A$59:$H$1958,2,FALSE)),"")</f>
        <v/>
      </c>
      <c r="VCD12" s="196" t="str">
        <f>IFERROR(IF(VLOOKUP(VCB12,[1]Acciones!$A$59:$H$1958,2,FALSE)=0,"",VLOOKUP(VCB12,[1]Acciones!$A$59:$H$1958,2,FALSE)),"")</f>
        <v/>
      </c>
      <c r="VCE12" s="196">
        <f>IFERROR(IF(VLOOKUP(VCC12,[1]Acciones!$A$59:$H$1958,2,FALSE)=0,"",VLOOKUP(VCC12,[1]Acciones!$A$59:$H$1958,2,FALSE)),"")</f>
        <v>4</v>
      </c>
      <c r="VCF12" s="196">
        <f>IFERROR(IF(VLOOKUP(VCD12,[1]Acciones!$A$59:$H$1958,2,FALSE)=0,"",VLOOKUP(VCD12,[1]Acciones!$A$59:$H$1958,2,FALSE)),"")</f>
        <v>4</v>
      </c>
      <c r="VCG12" s="196" t="str">
        <f>IFERROR(IF(VLOOKUP(VCE12,[1]Acciones!$A$59:$H$1958,2,FALSE)=0,"",VLOOKUP(VCE12,[1]Acciones!$A$59:$H$1958,2,FALSE)),"")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H12" s="196" t="str">
        <f>IFERROR(IF(VLOOKUP(VCF12,[1]Acciones!$A$59:$H$1958,2,FALSE)=0,"",VLOOKUP(VCF12,[1]Acciones!$A$59:$H$1958,2,FALSE)),"")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I12" s="196" t="str">
        <f>IFERROR(IF(VLOOKUP(VCG12,[1]Acciones!$A$59:$H$1958,2,FALSE)=0,"",VLOOKUP(VCG12,[1]Acciones!$A$59:$H$1958,2,FALSE)),"")</f>
        <v/>
      </c>
      <c r="VCJ12" s="196" t="str">
        <f>IFERROR(IF(VLOOKUP(VCH12,[1]Acciones!$A$59:$H$1958,2,FALSE)=0,"",VLOOKUP(VCH12,[1]Acciones!$A$59:$H$1958,2,FALSE)),"")</f>
        <v/>
      </c>
      <c r="VCK12" s="196">
        <f>IFERROR(IF(VLOOKUP(VCI12,[1]Acciones!$A$59:$H$1958,2,FALSE)=0,"",VLOOKUP(VCI12,[1]Acciones!$A$59:$H$1958,2,FALSE)),"")</f>
        <v>4</v>
      </c>
      <c r="VCL12" s="196">
        <f>IFERROR(IF(VLOOKUP(VCJ12,[1]Acciones!$A$59:$H$1958,2,FALSE)=0,"",VLOOKUP(VCJ12,[1]Acciones!$A$59:$H$1958,2,FALSE)),"")</f>
        <v>4</v>
      </c>
      <c r="VCM12" s="196" t="str">
        <f>IFERROR(IF(VLOOKUP(VCK12,[1]Acciones!$A$59:$H$1958,2,FALSE)=0,"",VLOOKUP(VCK12,[1]Acciones!$A$59:$H$1958,2,FALSE)),"")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N12" s="196" t="str">
        <f>IFERROR(IF(VLOOKUP(VCL12,[1]Acciones!$A$59:$H$1958,2,FALSE)=0,"",VLOOKUP(VCL12,[1]Acciones!$A$59:$H$1958,2,FALSE)),"")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O12" s="196" t="str">
        <f>IFERROR(IF(VLOOKUP(VCM12,[1]Acciones!$A$59:$H$1958,2,FALSE)=0,"",VLOOKUP(VCM12,[1]Acciones!$A$59:$H$1958,2,FALSE)),"")</f>
        <v/>
      </c>
      <c r="VCP12" s="196" t="str">
        <f>IFERROR(IF(VLOOKUP(VCN12,[1]Acciones!$A$59:$H$1958,2,FALSE)=0,"",VLOOKUP(VCN12,[1]Acciones!$A$59:$H$1958,2,FALSE)),"")</f>
        <v/>
      </c>
      <c r="VCQ12" s="196">
        <f>IFERROR(IF(VLOOKUP(VCO12,[1]Acciones!$A$59:$H$1958,2,FALSE)=0,"",VLOOKUP(VCO12,[1]Acciones!$A$59:$H$1958,2,FALSE)),"")</f>
        <v>4</v>
      </c>
      <c r="VCR12" s="196">
        <f>IFERROR(IF(VLOOKUP(VCP12,[1]Acciones!$A$59:$H$1958,2,FALSE)=0,"",VLOOKUP(VCP12,[1]Acciones!$A$59:$H$1958,2,FALSE)),"")</f>
        <v>4</v>
      </c>
      <c r="VCS12" s="196" t="str">
        <f>IFERROR(IF(VLOOKUP(VCQ12,[1]Acciones!$A$59:$H$1958,2,FALSE)=0,"",VLOOKUP(VCQ12,[1]Acciones!$A$59:$H$1958,2,FALSE)),"")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T12" s="196" t="str">
        <f>IFERROR(IF(VLOOKUP(VCR12,[1]Acciones!$A$59:$H$1958,2,FALSE)=0,"",VLOOKUP(VCR12,[1]Acciones!$A$59:$H$1958,2,FALSE)),"")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U12" s="196" t="str">
        <f>IFERROR(IF(VLOOKUP(VCS12,[1]Acciones!$A$59:$H$1958,2,FALSE)=0,"",VLOOKUP(VCS12,[1]Acciones!$A$59:$H$1958,2,FALSE)),"")</f>
        <v/>
      </c>
      <c r="VCV12" s="196" t="str">
        <f>IFERROR(IF(VLOOKUP(VCT12,[1]Acciones!$A$59:$H$1958,2,FALSE)=0,"",VLOOKUP(VCT12,[1]Acciones!$A$59:$H$1958,2,FALSE)),"")</f>
        <v/>
      </c>
      <c r="VCW12" s="196">
        <f>IFERROR(IF(VLOOKUP(VCU12,[1]Acciones!$A$59:$H$1958,2,FALSE)=0,"",VLOOKUP(VCU12,[1]Acciones!$A$59:$H$1958,2,FALSE)),"")</f>
        <v>4</v>
      </c>
      <c r="VCX12" s="196">
        <f>IFERROR(IF(VLOOKUP(VCV12,[1]Acciones!$A$59:$H$1958,2,FALSE)=0,"",VLOOKUP(VCV12,[1]Acciones!$A$59:$H$1958,2,FALSE)),"")</f>
        <v>4</v>
      </c>
      <c r="VCY12" s="196" t="str">
        <f>IFERROR(IF(VLOOKUP(VCW12,[1]Acciones!$A$59:$H$1958,2,FALSE)=0,"",VLOOKUP(VCW12,[1]Acciones!$A$59:$H$1958,2,FALSE)),"")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Z12" s="196" t="str">
        <f>IFERROR(IF(VLOOKUP(VCX12,[1]Acciones!$A$59:$H$1958,2,FALSE)=0,"",VLOOKUP(VCX12,[1]Acciones!$A$59:$H$1958,2,FALSE)),"")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A12" s="196" t="str">
        <f>IFERROR(IF(VLOOKUP(VCY12,[1]Acciones!$A$59:$H$1958,2,FALSE)=0,"",VLOOKUP(VCY12,[1]Acciones!$A$59:$H$1958,2,FALSE)),"")</f>
        <v/>
      </c>
      <c r="VDB12" s="196" t="str">
        <f>IFERROR(IF(VLOOKUP(VCZ12,[1]Acciones!$A$59:$H$1958,2,FALSE)=0,"",VLOOKUP(VCZ12,[1]Acciones!$A$59:$H$1958,2,FALSE)),"")</f>
        <v/>
      </c>
      <c r="VDC12" s="196">
        <f>IFERROR(IF(VLOOKUP(VDA12,[1]Acciones!$A$59:$H$1958,2,FALSE)=0,"",VLOOKUP(VDA12,[1]Acciones!$A$59:$H$1958,2,FALSE)),"")</f>
        <v>4</v>
      </c>
      <c r="VDD12" s="196">
        <f>IFERROR(IF(VLOOKUP(VDB12,[1]Acciones!$A$59:$H$1958,2,FALSE)=0,"",VLOOKUP(VDB12,[1]Acciones!$A$59:$H$1958,2,FALSE)),"")</f>
        <v>4</v>
      </c>
      <c r="VDE12" s="196" t="str">
        <f>IFERROR(IF(VLOOKUP(VDC12,[1]Acciones!$A$59:$H$1958,2,FALSE)=0,"",VLOOKUP(VDC12,[1]Acciones!$A$59:$H$1958,2,FALSE)),"")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F12" s="196" t="str">
        <f>IFERROR(IF(VLOOKUP(VDD12,[1]Acciones!$A$59:$H$1958,2,FALSE)=0,"",VLOOKUP(VDD12,[1]Acciones!$A$59:$H$1958,2,FALSE)),"")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G12" s="196" t="str">
        <f>IFERROR(IF(VLOOKUP(VDE12,[1]Acciones!$A$59:$H$1958,2,FALSE)=0,"",VLOOKUP(VDE12,[1]Acciones!$A$59:$H$1958,2,FALSE)),"")</f>
        <v/>
      </c>
      <c r="VDH12" s="196" t="str">
        <f>IFERROR(IF(VLOOKUP(VDF12,[1]Acciones!$A$59:$H$1958,2,FALSE)=0,"",VLOOKUP(VDF12,[1]Acciones!$A$59:$H$1958,2,FALSE)),"")</f>
        <v/>
      </c>
      <c r="VDI12" s="196">
        <f>IFERROR(IF(VLOOKUP(VDG12,[1]Acciones!$A$59:$H$1958,2,FALSE)=0,"",VLOOKUP(VDG12,[1]Acciones!$A$59:$H$1958,2,FALSE)),"")</f>
        <v>4</v>
      </c>
      <c r="VDJ12" s="196">
        <f>IFERROR(IF(VLOOKUP(VDH12,[1]Acciones!$A$59:$H$1958,2,FALSE)=0,"",VLOOKUP(VDH12,[1]Acciones!$A$59:$H$1958,2,FALSE)),"")</f>
        <v>4</v>
      </c>
      <c r="VDK12" s="196" t="str">
        <f>IFERROR(IF(VLOOKUP(VDI12,[1]Acciones!$A$59:$H$1958,2,FALSE)=0,"",VLOOKUP(VDI12,[1]Acciones!$A$59:$H$1958,2,FALSE)),"")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L12" s="196" t="str">
        <f>IFERROR(IF(VLOOKUP(VDJ12,[1]Acciones!$A$59:$H$1958,2,FALSE)=0,"",VLOOKUP(VDJ12,[1]Acciones!$A$59:$H$1958,2,FALSE)),"")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M12" s="196" t="str">
        <f>IFERROR(IF(VLOOKUP(VDK12,[1]Acciones!$A$59:$H$1958,2,FALSE)=0,"",VLOOKUP(VDK12,[1]Acciones!$A$59:$H$1958,2,FALSE)),"")</f>
        <v/>
      </c>
      <c r="VDN12" s="196" t="str">
        <f>IFERROR(IF(VLOOKUP(VDL12,[1]Acciones!$A$59:$H$1958,2,FALSE)=0,"",VLOOKUP(VDL12,[1]Acciones!$A$59:$H$1958,2,FALSE)),"")</f>
        <v/>
      </c>
      <c r="VDO12" s="196">
        <f>IFERROR(IF(VLOOKUP(VDM12,[1]Acciones!$A$59:$H$1958,2,FALSE)=0,"",VLOOKUP(VDM12,[1]Acciones!$A$59:$H$1958,2,FALSE)),"")</f>
        <v>4</v>
      </c>
      <c r="VDP12" s="196">
        <f>IFERROR(IF(VLOOKUP(VDN12,[1]Acciones!$A$59:$H$1958,2,FALSE)=0,"",VLOOKUP(VDN12,[1]Acciones!$A$59:$H$1958,2,FALSE)),"")</f>
        <v>4</v>
      </c>
      <c r="VDQ12" s="196" t="str">
        <f>IFERROR(IF(VLOOKUP(VDO12,[1]Acciones!$A$59:$H$1958,2,FALSE)=0,"",VLOOKUP(VDO12,[1]Acciones!$A$59:$H$1958,2,FALSE)),"")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R12" s="196" t="str">
        <f>IFERROR(IF(VLOOKUP(VDP12,[1]Acciones!$A$59:$H$1958,2,FALSE)=0,"",VLOOKUP(VDP12,[1]Acciones!$A$59:$H$1958,2,FALSE)),"")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S12" s="196" t="str">
        <f>IFERROR(IF(VLOOKUP(VDQ12,[1]Acciones!$A$59:$H$1958,2,FALSE)=0,"",VLOOKUP(VDQ12,[1]Acciones!$A$59:$H$1958,2,FALSE)),"")</f>
        <v/>
      </c>
      <c r="VDT12" s="196" t="str">
        <f>IFERROR(IF(VLOOKUP(VDR12,[1]Acciones!$A$59:$H$1958,2,FALSE)=0,"",VLOOKUP(VDR12,[1]Acciones!$A$59:$H$1958,2,FALSE)),"")</f>
        <v/>
      </c>
      <c r="VDU12" s="196">
        <f>IFERROR(IF(VLOOKUP(VDS12,[1]Acciones!$A$59:$H$1958,2,FALSE)=0,"",VLOOKUP(VDS12,[1]Acciones!$A$59:$H$1958,2,FALSE)),"")</f>
        <v>4</v>
      </c>
      <c r="VDV12" s="196">
        <f>IFERROR(IF(VLOOKUP(VDT12,[1]Acciones!$A$59:$H$1958,2,FALSE)=0,"",VLOOKUP(VDT12,[1]Acciones!$A$59:$H$1958,2,FALSE)),"")</f>
        <v>4</v>
      </c>
      <c r="VDW12" s="196" t="str">
        <f>IFERROR(IF(VLOOKUP(VDU12,[1]Acciones!$A$59:$H$1958,2,FALSE)=0,"",VLOOKUP(VDU12,[1]Acciones!$A$59:$H$1958,2,FALSE)),"")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X12" s="196" t="str">
        <f>IFERROR(IF(VLOOKUP(VDV12,[1]Acciones!$A$59:$H$1958,2,FALSE)=0,"",VLOOKUP(VDV12,[1]Acciones!$A$59:$H$1958,2,FALSE)),"")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Y12" s="196" t="str">
        <f>IFERROR(IF(VLOOKUP(VDW12,[1]Acciones!$A$59:$H$1958,2,FALSE)=0,"",VLOOKUP(VDW12,[1]Acciones!$A$59:$H$1958,2,FALSE)),"")</f>
        <v/>
      </c>
      <c r="VDZ12" s="196" t="str">
        <f>IFERROR(IF(VLOOKUP(VDX12,[1]Acciones!$A$59:$H$1958,2,FALSE)=0,"",VLOOKUP(VDX12,[1]Acciones!$A$59:$H$1958,2,FALSE)),"")</f>
        <v/>
      </c>
      <c r="VEA12" s="196">
        <f>IFERROR(IF(VLOOKUP(VDY12,[1]Acciones!$A$59:$H$1958,2,FALSE)=0,"",VLOOKUP(VDY12,[1]Acciones!$A$59:$H$1958,2,FALSE)),"")</f>
        <v>4</v>
      </c>
      <c r="VEB12" s="196">
        <f>IFERROR(IF(VLOOKUP(VDZ12,[1]Acciones!$A$59:$H$1958,2,FALSE)=0,"",VLOOKUP(VDZ12,[1]Acciones!$A$59:$H$1958,2,FALSE)),"")</f>
        <v>4</v>
      </c>
      <c r="VEC12" s="196" t="str">
        <f>IFERROR(IF(VLOOKUP(VEA12,[1]Acciones!$A$59:$H$1958,2,FALSE)=0,"",VLOOKUP(VEA12,[1]Acciones!$A$59:$H$1958,2,FALSE)),"")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D12" s="196" t="str">
        <f>IFERROR(IF(VLOOKUP(VEB12,[1]Acciones!$A$59:$H$1958,2,FALSE)=0,"",VLOOKUP(VEB12,[1]Acciones!$A$59:$H$1958,2,FALSE)),"")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E12" s="196" t="str">
        <f>IFERROR(IF(VLOOKUP(VEC12,[1]Acciones!$A$59:$H$1958,2,FALSE)=0,"",VLOOKUP(VEC12,[1]Acciones!$A$59:$H$1958,2,FALSE)),"")</f>
        <v/>
      </c>
      <c r="VEF12" s="196" t="str">
        <f>IFERROR(IF(VLOOKUP(VED12,[1]Acciones!$A$59:$H$1958,2,FALSE)=0,"",VLOOKUP(VED12,[1]Acciones!$A$59:$H$1958,2,FALSE)),"")</f>
        <v/>
      </c>
      <c r="VEG12" s="196">
        <f>IFERROR(IF(VLOOKUP(VEE12,[1]Acciones!$A$59:$H$1958,2,FALSE)=0,"",VLOOKUP(VEE12,[1]Acciones!$A$59:$H$1958,2,FALSE)),"")</f>
        <v>4</v>
      </c>
      <c r="VEH12" s="196">
        <f>IFERROR(IF(VLOOKUP(VEF12,[1]Acciones!$A$59:$H$1958,2,FALSE)=0,"",VLOOKUP(VEF12,[1]Acciones!$A$59:$H$1958,2,FALSE)),"")</f>
        <v>4</v>
      </c>
      <c r="VEI12" s="196" t="str">
        <f>IFERROR(IF(VLOOKUP(VEG12,[1]Acciones!$A$59:$H$1958,2,FALSE)=0,"",VLOOKUP(VEG12,[1]Acciones!$A$59:$H$1958,2,FALSE)),"")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J12" s="196" t="str">
        <f>IFERROR(IF(VLOOKUP(VEH12,[1]Acciones!$A$59:$H$1958,2,FALSE)=0,"",VLOOKUP(VEH12,[1]Acciones!$A$59:$H$1958,2,FALSE)),"")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K12" s="196" t="str">
        <f>IFERROR(IF(VLOOKUP(VEI12,[1]Acciones!$A$59:$H$1958,2,FALSE)=0,"",VLOOKUP(VEI12,[1]Acciones!$A$59:$H$1958,2,FALSE)),"")</f>
        <v/>
      </c>
      <c r="VEL12" s="196" t="str">
        <f>IFERROR(IF(VLOOKUP(VEJ12,[1]Acciones!$A$59:$H$1958,2,FALSE)=0,"",VLOOKUP(VEJ12,[1]Acciones!$A$59:$H$1958,2,FALSE)),"")</f>
        <v/>
      </c>
      <c r="VEM12" s="196">
        <f>IFERROR(IF(VLOOKUP(VEK12,[1]Acciones!$A$59:$H$1958,2,FALSE)=0,"",VLOOKUP(VEK12,[1]Acciones!$A$59:$H$1958,2,FALSE)),"")</f>
        <v>4</v>
      </c>
      <c r="VEN12" s="196">
        <f>IFERROR(IF(VLOOKUP(VEL12,[1]Acciones!$A$59:$H$1958,2,FALSE)=0,"",VLOOKUP(VEL12,[1]Acciones!$A$59:$H$1958,2,FALSE)),"")</f>
        <v>4</v>
      </c>
      <c r="VEO12" s="196" t="str">
        <f>IFERROR(IF(VLOOKUP(VEM12,[1]Acciones!$A$59:$H$1958,2,FALSE)=0,"",VLOOKUP(VEM12,[1]Acciones!$A$59:$H$1958,2,FALSE)),"")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P12" s="196" t="str">
        <f>IFERROR(IF(VLOOKUP(VEN12,[1]Acciones!$A$59:$H$1958,2,FALSE)=0,"",VLOOKUP(VEN12,[1]Acciones!$A$59:$H$1958,2,FALSE)),"")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Q12" s="196" t="str">
        <f>IFERROR(IF(VLOOKUP(VEO12,[1]Acciones!$A$59:$H$1958,2,FALSE)=0,"",VLOOKUP(VEO12,[1]Acciones!$A$59:$H$1958,2,FALSE)),"")</f>
        <v/>
      </c>
      <c r="VER12" s="196" t="str">
        <f>IFERROR(IF(VLOOKUP(VEP12,[1]Acciones!$A$59:$H$1958,2,FALSE)=0,"",VLOOKUP(VEP12,[1]Acciones!$A$59:$H$1958,2,FALSE)),"")</f>
        <v/>
      </c>
      <c r="VES12" s="196">
        <f>IFERROR(IF(VLOOKUP(VEQ12,[1]Acciones!$A$59:$H$1958,2,FALSE)=0,"",VLOOKUP(VEQ12,[1]Acciones!$A$59:$H$1958,2,FALSE)),"")</f>
        <v>4</v>
      </c>
      <c r="VET12" s="196">
        <f>IFERROR(IF(VLOOKUP(VER12,[1]Acciones!$A$59:$H$1958,2,FALSE)=0,"",VLOOKUP(VER12,[1]Acciones!$A$59:$H$1958,2,FALSE)),"")</f>
        <v>4</v>
      </c>
      <c r="VEU12" s="196" t="str">
        <f>IFERROR(IF(VLOOKUP(VES12,[1]Acciones!$A$59:$H$1958,2,FALSE)=0,"",VLOOKUP(VES12,[1]Acciones!$A$59:$H$1958,2,FALSE)),"")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V12" s="196" t="str">
        <f>IFERROR(IF(VLOOKUP(VET12,[1]Acciones!$A$59:$H$1958,2,FALSE)=0,"",VLOOKUP(VET12,[1]Acciones!$A$59:$H$1958,2,FALSE)),"")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W12" s="196" t="str">
        <f>IFERROR(IF(VLOOKUP(VEU12,[1]Acciones!$A$59:$H$1958,2,FALSE)=0,"",VLOOKUP(VEU12,[1]Acciones!$A$59:$H$1958,2,FALSE)),"")</f>
        <v/>
      </c>
      <c r="VEX12" s="196" t="str">
        <f>IFERROR(IF(VLOOKUP(VEV12,[1]Acciones!$A$59:$H$1958,2,FALSE)=0,"",VLOOKUP(VEV12,[1]Acciones!$A$59:$H$1958,2,FALSE)),"")</f>
        <v/>
      </c>
      <c r="VEY12" s="196">
        <f>IFERROR(IF(VLOOKUP(VEW12,[1]Acciones!$A$59:$H$1958,2,FALSE)=0,"",VLOOKUP(VEW12,[1]Acciones!$A$59:$H$1958,2,FALSE)),"")</f>
        <v>4</v>
      </c>
      <c r="VEZ12" s="196">
        <f>IFERROR(IF(VLOOKUP(VEX12,[1]Acciones!$A$59:$H$1958,2,FALSE)=0,"",VLOOKUP(VEX12,[1]Acciones!$A$59:$H$1958,2,FALSE)),"")</f>
        <v>4</v>
      </c>
      <c r="VFA12" s="196" t="str">
        <f>IFERROR(IF(VLOOKUP(VEY12,[1]Acciones!$A$59:$H$1958,2,FALSE)=0,"",VLOOKUP(VEY12,[1]Acciones!$A$59:$H$1958,2,FALSE)),"")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B12" s="196" t="str">
        <f>IFERROR(IF(VLOOKUP(VEZ12,[1]Acciones!$A$59:$H$1958,2,FALSE)=0,"",VLOOKUP(VEZ12,[1]Acciones!$A$59:$H$1958,2,FALSE)),"")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C12" s="196" t="str">
        <f>IFERROR(IF(VLOOKUP(VFA12,[1]Acciones!$A$59:$H$1958,2,FALSE)=0,"",VLOOKUP(VFA12,[1]Acciones!$A$59:$H$1958,2,FALSE)),"")</f>
        <v/>
      </c>
      <c r="VFD12" s="196" t="str">
        <f>IFERROR(IF(VLOOKUP(VFB12,[1]Acciones!$A$59:$H$1958,2,FALSE)=0,"",VLOOKUP(VFB12,[1]Acciones!$A$59:$H$1958,2,FALSE)),"")</f>
        <v/>
      </c>
      <c r="VFE12" s="196">
        <f>IFERROR(IF(VLOOKUP(VFC12,[1]Acciones!$A$59:$H$1958,2,FALSE)=0,"",VLOOKUP(VFC12,[1]Acciones!$A$59:$H$1958,2,FALSE)),"")</f>
        <v>4</v>
      </c>
      <c r="VFF12" s="196">
        <f>IFERROR(IF(VLOOKUP(VFD12,[1]Acciones!$A$59:$H$1958,2,FALSE)=0,"",VLOOKUP(VFD12,[1]Acciones!$A$59:$H$1958,2,FALSE)),"")</f>
        <v>4</v>
      </c>
      <c r="VFG12" s="196" t="str">
        <f>IFERROR(IF(VLOOKUP(VFE12,[1]Acciones!$A$59:$H$1958,2,FALSE)=0,"",VLOOKUP(VFE12,[1]Acciones!$A$59:$H$1958,2,FALSE)),"")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H12" s="196" t="str">
        <f>IFERROR(IF(VLOOKUP(VFF12,[1]Acciones!$A$59:$H$1958,2,FALSE)=0,"",VLOOKUP(VFF12,[1]Acciones!$A$59:$H$1958,2,FALSE)),"")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I12" s="196" t="str">
        <f>IFERROR(IF(VLOOKUP(VFG12,[1]Acciones!$A$59:$H$1958,2,FALSE)=0,"",VLOOKUP(VFG12,[1]Acciones!$A$59:$H$1958,2,FALSE)),"")</f>
        <v/>
      </c>
      <c r="VFJ12" s="196" t="str">
        <f>IFERROR(IF(VLOOKUP(VFH12,[1]Acciones!$A$59:$H$1958,2,FALSE)=0,"",VLOOKUP(VFH12,[1]Acciones!$A$59:$H$1958,2,FALSE)),"")</f>
        <v/>
      </c>
      <c r="VFK12" s="196">
        <f>IFERROR(IF(VLOOKUP(VFI12,[1]Acciones!$A$59:$H$1958,2,FALSE)=0,"",VLOOKUP(VFI12,[1]Acciones!$A$59:$H$1958,2,FALSE)),"")</f>
        <v>4</v>
      </c>
      <c r="VFL12" s="196">
        <f>IFERROR(IF(VLOOKUP(VFJ12,[1]Acciones!$A$59:$H$1958,2,FALSE)=0,"",VLOOKUP(VFJ12,[1]Acciones!$A$59:$H$1958,2,FALSE)),"")</f>
        <v>4</v>
      </c>
      <c r="VFM12" s="196" t="str">
        <f>IFERROR(IF(VLOOKUP(VFK12,[1]Acciones!$A$59:$H$1958,2,FALSE)=0,"",VLOOKUP(VFK12,[1]Acciones!$A$59:$H$1958,2,FALSE)),"")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N12" s="196" t="str">
        <f>IFERROR(IF(VLOOKUP(VFL12,[1]Acciones!$A$59:$H$1958,2,FALSE)=0,"",VLOOKUP(VFL12,[1]Acciones!$A$59:$H$1958,2,FALSE)),"")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O12" s="196" t="str">
        <f>IFERROR(IF(VLOOKUP(VFM12,[1]Acciones!$A$59:$H$1958,2,FALSE)=0,"",VLOOKUP(VFM12,[1]Acciones!$A$59:$H$1958,2,FALSE)),"")</f>
        <v/>
      </c>
      <c r="VFP12" s="196" t="str">
        <f>IFERROR(IF(VLOOKUP(VFN12,[1]Acciones!$A$59:$H$1958,2,FALSE)=0,"",VLOOKUP(VFN12,[1]Acciones!$A$59:$H$1958,2,FALSE)),"")</f>
        <v/>
      </c>
      <c r="VFQ12" s="196">
        <f>IFERROR(IF(VLOOKUP(VFO12,[1]Acciones!$A$59:$H$1958,2,FALSE)=0,"",VLOOKUP(VFO12,[1]Acciones!$A$59:$H$1958,2,FALSE)),"")</f>
        <v>4</v>
      </c>
      <c r="VFR12" s="196">
        <f>IFERROR(IF(VLOOKUP(VFP12,[1]Acciones!$A$59:$H$1958,2,FALSE)=0,"",VLOOKUP(VFP12,[1]Acciones!$A$59:$H$1958,2,FALSE)),"")</f>
        <v>4</v>
      </c>
      <c r="VFS12" s="196" t="str">
        <f>IFERROR(IF(VLOOKUP(VFQ12,[1]Acciones!$A$59:$H$1958,2,FALSE)=0,"",VLOOKUP(VFQ12,[1]Acciones!$A$59:$H$1958,2,FALSE)),"")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T12" s="196" t="str">
        <f>IFERROR(IF(VLOOKUP(VFR12,[1]Acciones!$A$59:$H$1958,2,FALSE)=0,"",VLOOKUP(VFR12,[1]Acciones!$A$59:$H$1958,2,FALSE)),"")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U12" s="196" t="str">
        <f>IFERROR(IF(VLOOKUP(VFS12,[1]Acciones!$A$59:$H$1958,2,FALSE)=0,"",VLOOKUP(VFS12,[1]Acciones!$A$59:$H$1958,2,FALSE)),"")</f>
        <v/>
      </c>
      <c r="VFV12" s="196" t="str">
        <f>IFERROR(IF(VLOOKUP(VFT12,[1]Acciones!$A$59:$H$1958,2,FALSE)=0,"",VLOOKUP(VFT12,[1]Acciones!$A$59:$H$1958,2,FALSE)),"")</f>
        <v/>
      </c>
      <c r="VFW12" s="196">
        <f>IFERROR(IF(VLOOKUP(VFU12,[1]Acciones!$A$59:$H$1958,2,FALSE)=0,"",VLOOKUP(VFU12,[1]Acciones!$A$59:$H$1958,2,FALSE)),"")</f>
        <v>4</v>
      </c>
      <c r="VFX12" s="196">
        <f>IFERROR(IF(VLOOKUP(VFV12,[1]Acciones!$A$59:$H$1958,2,FALSE)=0,"",VLOOKUP(VFV12,[1]Acciones!$A$59:$H$1958,2,FALSE)),"")</f>
        <v>4</v>
      </c>
      <c r="VFY12" s="196" t="str">
        <f>IFERROR(IF(VLOOKUP(VFW12,[1]Acciones!$A$59:$H$1958,2,FALSE)=0,"",VLOOKUP(VFW12,[1]Acciones!$A$59:$H$1958,2,FALSE)),"")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Z12" s="196" t="str">
        <f>IFERROR(IF(VLOOKUP(VFX12,[1]Acciones!$A$59:$H$1958,2,FALSE)=0,"",VLOOKUP(VFX12,[1]Acciones!$A$59:$H$1958,2,FALSE)),"")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A12" s="196" t="str">
        <f>IFERROR(IF(VLOOKUP(VFY12,[1]Acciones!$A$59:$H$1958,2,FALSE)=0,"",VLOOKUP(VFY12,[1]Acciones!$A$59:$H$1958,2,FALSE)),"")</f>
        <v/>
      </c>
      <c r="VGB12" s="196" t="str">
        <f>IFERROR(IF(VLOOKUP(VFZ12,[1]Acciones!$A$59:$H$1958,2,FALSE)=0,"",VLOOKUP(VFZ12,[1]Acciones!$A$59:$H$1958,2,FALSE)),"")</f>
        <v/>
      </c>
      <c r="VGC12" s="196">
        <f>IFERROR(IF(VLOOKUP(VGA12,[1]Acciones!$A$59:$H$1958,2,FALSE)=0,"",VLOOKUP(VGA12,[1]Acciones!$A$59:$H$1958,2,FALSE)),"")</f>
        <v>4</v>
      </c>
      <c r="VGD12" s="196">
        <f>IFERROR(IF(VLOOKUP(VGB12,[1]Acciones!$A$59:$H$1958,2,FALSE)=0,"",VLOOKUP(VGB12,[1]Acciones!$A$59:$H$1958,2,FALSE)),"")</f>
        <v>4</v>
      </c>
      <c r="VGE12" s="196" t="str">
        <f>IFERROR(IF(VLOOKUP(VGC12,[1]Acciones!$A$59:$H$1958,2,FALSE)=0,"",VLOOKUP(VGC12,[1]Acciones!$A$59:$H$1958,2,FALSE)),"")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F12" s="196" t="str">
        <f>IFERROR(IF(VLOOKUP(VGD12,[1]Acciones!$A$59:$H$1958,2,FALSE)=0,"",VLOOKUP(VGD12,[1]Acciones!$A$59:$H$1958,2,FALSE)),"")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G12" s="196" t="str">
        <f>IFERROR(IF(VLOOKUP(VGE12,[1]Acciones!$A$59:$H$1958,2,FALSE)=0,"",VLOOKUP(VGE12,[1]Acciones!$A$59:$H$1958,2,FALSE)),"")</f>
        <v/>
      </c>
      <c r="VGH12" s="196" t="str">
        <f>IFERROR(IF(VLOOKUP(VGF12,[1]Acciones!$A$59:$H$1958,2,FALSE)=0,"",VLOOKUP(VGF12,[1]Acciones!$A$59:$H$1958,2,FALSE)),"")</f>
        <v/>
      </c>
      <c r="VGI12" s="196">
        <f>IFERROR(IF(VLOOKUP(VGG12,[1]Acciones!$A$59:$H$1958,2,FALSE)=0,"",VLOOKUP(VGG12,[1]Acciones!$A$59:$H$1958,2,FALSE)),"")</f>
        <v>4</v>
      </c>
      <c r="VGJ12" s="196">
        <f>IFERROR(IF(VLOOKUP(VGH12,[1]Acciones!$A$59:$H$1958,2,FALSE)=0,"",VLOOKUP(VGH12,[1]Acciones!$A$59:$H$1958,2,FALSE)),"")</f>
        <v>4</v>
      </c>
      <c r="VGK12" s="196" t="str">
        <f>IFERROR(IF(VLOOKUP(VGI12,[1]Acciones!$A$59:$H$1958,2,FALSE)=0,"",VLOOKUP(VGI12,[1]Acciones!$A$59:$H$1958,2,FALSE)),"")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L12" s="196" t="str">
        <f>IFERROR(IF(VLOOKUP(VGJ12,[1]Acciones!$A$59:$H$1958,2,FALSE)=0,"",VLOOKUP(VGJ12,[1]Acciones!$A$59:$H$1958,2,FALSE)),"")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M12" s="196" t="str">
        <f>IFERROR(IF(VLOOKUP(VGK12,[1]Acciones!$A$59:$H$1958,2,FALSE)=0,"",VLOOKUP(VGK12,[1]Acciones!$A$59:$H$1958,2,FALSE)),"")</f>
        <v/>
      </c>
      <c r="VGN12" s="196" t="str">
        <f>IFERROR(IF(VLOOKUP(VGL12,[1]Acciones!$A$59:$H$1958,2,FALSE)=0,"",VLOOKUP(VGL12,[1]Acciones!$A$59:$H$1958,2,FALSE)),"")</f>
        <v/>
      </c>
      <c r="VGO12" s="196">
        <f>IFERROR(IF(VLOOKUP(VGM12,[1]Acciones!$A$59:$H$1958,2,FALSE)=0,"",VLOOKUP(VGM12,[1]Acciones!$A$59:$H$1958,2,FALSE)),"")</f>
        <v>4</v>
      </c>
      <c r="VGP12" s="196">
        <f>IFERROR(IF(VLOOKUP(VGN12,[1]Acciones!$A$59:$H$1958,2,FALSE)=0,"",VLOOKUP(VGN12,[1]Acciones!$A$59:$H$1958,2,FALSE)),"")</f>
        <v>4</v>
      </c>
      <c r="VGQ12" s="196" t="str">
        <f>IFERROR(IF(VLOOKUP(VGO12,[1]Acciones!$A$59:$H$1958,2,FALSE)=0,"",VLOOKUP(VGO12,[1]Acciones!$A$59:$H$1958,2,FALSE)),"")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R12" s="196" t="str">
        <f>IFERROR(IF(VLOOKUP(VGP12,[1]Acciones!$A$59:$H$1958,2,FALSE)=0,"",VLOOKUP(VGP12,[1]Acciones!$A$59:$H$1958,2,FALSE)),"")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S12" s="196" t="str">
        <f>IFERROR(IF(VLOOKUP(VGQ12,[1]Acciones!$A$59:$H$1958,2,FALSE)=0,"",VLOOKUP(VGQ12,[1]Acciones!$A$59:$H$1958,2,FALSE)),"")</f>
        <v/>
      </c>
      <c r="VGT12" s="196" t="str">
        <f>IFERROR(IF(VLOOKUP(VGR12,[1]Acciones!$A$59:$H$1958,2,FALSE)=0,"",VLOOKUP(VGR12,[1]Acciones!$A$59:$H$1958,2,FALSE)),"")</f>
        <v/>
      </c>
      <c r="VGU12" s="196">
        <f>IFERROR(IF(VLOOKUP(VGS12,[1]Acciones!$A$59:$H$1958,2,FALSE)=0,"",VLOOKUP(VGS12,[1]Acciones!$A$59:$H$1958,2,FALSE)),"")</f>
        <v>4</v>
      </c>
      <c r="VGV12" s="196">
        <f>IFERROR(IF(VLOOKUP(VGT12,[1]Acciones!$A$59:$H$1958,2,FALSE)=0,"",VLOOKUP(VGT12,[1]Acciones!$A$59:$H$1958,2,FALSE)),"")</f>
        <v>4</v>
      </c>
      <c r="VGW12" s="196" t="str">
        <f>IFERROR(IF(VLOOKUP(VGU12,[1]Acciones!$A$59:$H$1958,2,FALSE)=0,"",VLOOKUP(VGU12,[1]Acciones!$A$59:$H$1958,2,FALSE)),"")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X12" s="196" t="str">
        <f>IFERROR(IF(VLOOKUP(VGV12,[1]Acciones!$A$59:$H$1958,2,FALSE)=0,"",VLOOKUP(VGV12,[1]Acciones!$A$59:$H$1958,2,FALSE)),"")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Y12" s="196" t="str">
        <f>IFERROR(IF(VLOOKUP(VGW12,[1]Acciones!$A$59:$H$1958,2,FALSE)=0,"",VLOOKUP(VGW12,[1]Acciones!$A$59:$H$1958,2,FALSE)),"")</f>
        <v/>
      </c>
      <c r="VGZ12" s="196" t="str">
        <f>IFERROR(IF(VLOOKUP(VGX12,[1]Acciones!$A$59:$H$1958,2,FALSE)=0,"",VLOOKUP(VGX12,[1]Acciones!$A$59:$H$1958,2,FALSE)),"")</f>
        <v/>
      </c>
      <c r="VHA12" s="196">
        <f>IFERROR(IF(VLOOKUP(VGY12,[1]Acciones!$A$59:$H$1958,2,FALSE)=0,"",VLOOKUP(VGY12,[1]Acciones!$A$59:$H$1958,2,FALSE)),"")</f>
        <v>4</v>
      </c>
      <c r="VHB12" s="196">
        <f>IFERROR(IF(VLOOKUP(VGZ12,[1]Acciones!$A$59:$H$1958,2,FALSE)=0,"",VLOOKUP(VGZ12,[1]Acciones!$A$59:$H$1958,2,FALSE)),"")</f>
        <v>4</v>
      </c>
      <c r="VHC12" s="196" t="str">
        <f>IFERROR(IF(VLOOKUP(VHA12,[1]Acciones!$A$59:$H$1958,2,FALSE)=0,"",VLOOKUP(VHA12,[1]Acciones!$A$59:$H$1958,2,FALSE)),"")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D12" s="196" t="str">
        <f>IFERROR(IF(VLOOKUP(VHB12,[1]Acciones!$A$59:$H$1958,2,FALSE)=0,"",VLOOKUP(VHB12,[1]Acciones!$A$59:$H$1958,2,FALSE)),"")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E12" s="196" t="str">
        <f>IFERROR(IF(VLOOKUP(VHC12,[1]Acciones!$A$59:$H$1958,2,FALSE)=0,"",VLOOKUP(VHC12,[1]Acciones!$A$59:$H$1958,2,FALSE)),"")</f>
        <v/>
      </c>
      <c r="VHF12" s="196" t="str">
        <f>IFERROR(IF(VLOOKUP(VHD12,[1]Acciones!$A$59:$H$1958,2,FALSE)=0,"",VLOOKUP(VHD12,[1]Acciones!$A$59:$H$1958,2,FALSE)),"")</f>
        <v/>
      </c>
      <c r="VHG12" s="196">
        <f>IFERROR(IF(VLOOKUP(VHE12,[1]Acciones!$A$59:$H$1958,2,FALSE)=0,"",VLOOKUP(VHE12,[1]Acciones!$A$59:$H$1958,2,FALSE)),"")</f>
        <v>4</v>
      </c>
      <c r="VHH12" s="196">
        <f>IFERROR(IF(VLOOKUP(VHF12,[1]Acciones!$A$59:$H$1958,2,FALSE)=0,"",VLOOKUP(VHF12,[1]Acciones!$A$59:$H$1958,2,FALSE)),"")</f>
        <v>4</v>
      </c>
      <c r="VHI12" s="196" t="str">
        <f>IFERROR(IF(VLOOKUP(VHG12,[1]Acciones!$A$59:$H$1958,2,FALSE)=0,"",VLOOKUP(VHG12,[1]Acciones!$A$59:$H$1958,2,FALSE)),"")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J12" s="196" t="str">
        <f>IFERROR(IF(VLOOKUP(VHH12,[1]Acciones!$A$59:$H$1958,2,FALSE)=0,"",VLOOKUP(VHH12,[1]Acciones!$A$59:$H$1958,2,FALSE)),"")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K12" s="196" t="str">
        <f>IFERROR(IF(VLOOKUP(VHI12,[1]Acciones!$A$59:$H$1958,2,FALSE)=0,"",VLOOKUP(VHI12,[1]Acciones!$A$59:$H$1958,2,FALSE)),"")</f>
        <v/>
      </c>
      <c r="VHL12" s="196" t="str">
        <f>IFERROR(IF(VLOOKUP(VHJ12,[1]Acciones!$A$59:$H$1958,2,FALSE)=0,"",VLOOKUP(VHJ12,[1]Acciones!$A$59:$H$1958,2,FALSE)),"")</f>
        <v/>
      </c>
      <c r="VHM12" s="196">
        <f>IFERROR(IF(VLOOKUP(VHK12,[1]Acciones!$A$59:$H$1958,2,FALSE)=0,"",VLOOKUP(VHK12,[1]Acciones!$A$59:$H$1958,2,FALSE)),"")</f>
        <v>4</v>
      </c>
      <c r="VHN12" s="196">
        <f>IFERROR(IF(VLOOKUP(VHL12,[1]Acciones!$A$59:$H$1958,2,FALSE)=0,"",VLOOKUP(VHL12,[1]Acciones!$A$59:$H$1958,2,FALSE)),"")</f>
        <v>4</v>
      </c>
      <c r="VHO12" s="196" t="str">
        <f>IFERROR(IF(VLOOKUP(VHM12,[1]Acciones!$A$59:$H$1958,2,FALSE)=0,"",VLOOKUP(VHM12,[1]Acciones!$A$59:$H$1958,2,FALSE)),"")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P12" s="196" t="str">
        <f>IFERROR(IF(VLOOKUP(VHN12,[1]Acciones!$A$59:$H$1958,2,FALSE)=0,"",VLOOKUP(VHN12,[1]Acciones!$A$59:$H$1958,2,FALSE)),"")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Q12" s="196" t="str">
        <f>IFERROR(IF(VLOOKUP(VHO12,[1]Acciones!$A$59:$H$1958,2,FALSE)=0,"",VLOOKUP(VHO12,[1]Acciones!$A$59:$H$1958,2,FALSE)),"")</f>
        <v/>
      </c>
      <c r="VHR12" s="196" t="str">
        <f>IFERROR(IF(VLOOKUP(VHP12,[1]Acciones!$A$59:$H$1958,2,FALSE)=0,"",VLOOKUP(VHP12,[1]Acciones!$A$59:$H$1958,2,FALSE)),"")</f>
        <v/>
      </c>
      <c r="VHS12" s="196">
        <f>IFERROR(IF(VLOOKUP(VHQ12,[1]Acciones!$A$59:$H$1958,2,FALSE)=0,"",VLOOKUP(VHQ12,[1]Acciones!$A$59:$H$1958,2,FALSE)),"")</f>
        <v>4</v>
      </c>
      <c r="VHT12" s="196">
        <f>IFERROR(IF(VLOOKUP(VHR12,[1]Acciones!$A$59:$H$1958,2,FALSE)=0,"",VLOOKUP(VHR12,[1]Acciones!$A$59:$H$1958,2,FALSE)),"")</f>
        <v>4</v>
      </c>
      <c r="VHU12" s="196" t="str">
        <f>IFERROR(IF(VLOOKUP(VHS12,[1]Acciones!$A$59:$H$1958,2,FALSE)=0,"",VLOOKUP(VHS12,[1]Acciones!$A$59:$H$1958,2,FALSE)),"")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V12" s="196" t="str">
        <f>IFERROR(IF(VLOOKUP(VHT12,[1]Acciones!$A$59:$H$1958,2,FALSE)=0,"",VLOOKUP(VHT12,[1]Acciones!$A$59:$H$1958,2,FALSE)),"")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W12" s="196" t="str">
        <f>IFERROR(IF(VLOOKUP(VHU12,[1]Acciones!$A$59:$H$1958,2,FALSE)=0,"",VLOOKUP(VHU12,[1]Acciones!$A$59:$H$1958,2,FALSE)),"")</f>
        <v/>
      </c>
      <c r="VHX12" s="196" t="str">
        <f>IFERROR(IF(VLOOKUP(VHV12,[1]Acciones!$A$59:$H$1958,2,FALSE)=0,"",VLOOKUP(VHV12,[1]Acciones!$A$59:$H$1958,2,FALSE)),"")</f>
        <v/>
      </c>
      <c r="VHY12" s="196">
        <f>IFERROR(IF(VLOOKUP(VHW12,[1]Acciones!$A$59:$H$1958,2,FALSE)=0,"",VLOOKUP(VHW12,[1]Acciones!$A$59:$H$1958,2,FALSE)),"")</f>
        <v>4</v>
      </c>
      <c r="VHZ12" s="196">
        <f>IFERROR(IF(VLOOKUP(VHX12,[1]Acciones!$A$59:$H$1958,2,FALSE)=0,"",VLOOKUP(VHX12,[1]Acciones!$A$59:$H$1958,2,FALSE)),"")</f>
        <v>4</v>
      </c>
      <c r="VIA12" s="196" t="str">
        <f>IFERROR(IF(VLOOKUP(VHY12,[1]Acciones!$A$59:$H$1958,2,FALSE)=0,"",VLOOKUP(VHY12,[1]Acciones!$A$59:$H$1958,2,FALSE)),"")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B12" s="196" t="str">
        <f>IFERROR(IF(VLOOKUP(VHZ12,[1]Acciones!$A$59:$H$1958,2,FALSE)=0,"",VLOOKUP(VHZ12,[1]Acciones!$A$59:$H$1958,2,FALSE)),"")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C12" s="196" t="str">
        <f>IFERROR(IF(VLOOKUP(VIA12,[1]Acciones!$A$59:$H$1958,2,FALSE)=0,"",VLOOKUP(VIA12,[1]Acciones!$A$59:$H$1958,2,FALSE)),"")</f>
        <v/>
      </c>
      <c r="VID12" s="196" t="str">
        <f>IFERROR(IF(VLOOKUP(VIB12,[1]Acciones!$A$59:$H$1958,2,FALSE)=0,"",VLOOKUP(VIB12,[1]Acciones!$A$59:$H$1958,2,FALSE)),"")</f>
        <v/>
      </c>
      <c r="VIE12" s="196">
        <f>IFERROR(IF(VLOOKUP(VIC12,[1]Acciones!$A$59:$H$1958,2,FALSE)=0,"",VLOOKUP(VIC12,[1]Acciones!$A$59:$H$1958,2,FALSE)),"")</f>
        <v>4</v>
      </c>
      <c r="VIF12" s="196">
        <f>IFERROR(IF(VLOOKUP(VID12,[1]Acciones!$A$59:$H$1958,2,FALSE)=0,"",VLOOKUP(VID12,[1]Acciones!$A$59:$H$1958,2,FALSE)),"")</f>
        <v>4</v>
      </c>
      <c r="VIG12" s="196" t="str">
        <f>IFERROR(IF(VLOOKUP(VIE12,[1]Acciones!$A$59:$H$1958,2,FALSE)=0,"",VLOOKUP(VIE12,[1]Acciones!$A$59:$H$1958,2,FALSE)),"")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H12" s="196" t="str">
        <f>IFERROR(IF(VLOOKUP(VIF12,[1]Acciones!$A$59:$H$1958,2,FALSE)=0,"",VLOOKUP(VIF12,[1]Acciones!$A$59:$H$1958,2,FALSE)),"")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I12" s="196" t="str">
        <f>IFERROR(IF(VLOOKUP(VIG12,[1]Acciones!$A$59:$H$1958,2,FALSE)=0,"",VLOOKUP(VIG12,[1]Acciones!$A$59:$H$1958,2,FALSE)),"")</f>
        <v/>
      </c>
      <c r="VIJ12" s="196" t="str">
        <f>IFERROR(IF(VLOOKUP(VIH12,[1]Acciones!$A$59:$H$1958,2,FALSE)=0,"",VLOOKUP(VIH12,[1]Acciones!$A$59:$H$1958,2,FALSE)),"")</f>
        <v/>
      </c>
      <c r="VIK12" s="196">
        <f>IFERROR(IF(VLOOKUP(VII12,[1]Acciones!$A$59:$H$1958,2,FALSE)=0,"",VLOOKUP(VII12,[1]Acciones!$A$59:$H$1958,2,FALSE)),"")</f>
        <v>4</v>
      </c>
      <c r="VIL12" s="196">
        <f>IFERROR(IF(VLOOKUP(VIJ12,[1]Acciones!$A$59:$H$1958,2,FALSE)=0,"",VLOOKUP(VIJ12,[1]Acciones!$A$59:$H$1958,2,FALSE)),"")</f>
        <v>4</v>
      </c>
      <c r="VIM12" s="196" t="str">
        <f>IFERROR(IF(VLOOKUP(VIK12,[1]Acciones!$A$59:$H$1958,2,FALSE)=0,"",VLOOKUP(VIK12,[1]Acciones!$A$59:$H$1958,2,FALSE)),"")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N12" s="196" t="str">
        <f>IFERROR(IF(VLOOKUP(VIL12,[1]Acciones!$A$59:$H$1958,2,FALSE)=0,"",VLOOKUP(VIL12,[1]Acciones!$A$59:$H$1958,2,FALSE)),"")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O12" s="196" t="str">
        <f>IFERROR(IF(VLOOKUP(VIM12,[1]Acciones!$A$59:$H$1958,2,FALSE)=0,"",VLOOKUP(VIM12,[1]Acciones!$A$59:$H$1958,2,FALSE)),"")</f>
        <v/>
      </c>
      <c r="VIP12" s="196" t="str">
        <f>IFERROR(IF(VLOOKUP(VIN12,[1]Acciones!$A$59:$H$1958,2,FALSE)=0,"",VLOOKUP(VIN12,[1]Acciones!$A$59:$H$1958,2,FALSE)),"")</f>
        <v/>
      </c>
      <c r="VIQ12" s="196">
        <f>IFERROR(IF(VLOOKUP(VIO12,[1]Acciones!$A$59:$H$1958,2,FALSE)=0,"",VLOOKUP(VIO12,[1]Acciones!$A$59:$H$1958,2,FALSE)),"")</f>
        <v>4</v>
      </c>
      <c r="VIR12" s="196">
        <f>IFERROR(IF(VLOOKUP(VIP12,[1]Acciones!$A$59:$H$1958,2,FALSE)=0,"",VLOOKUP(VIP12,[1]Acciones!$A$59:$H$1958,2,FALSE)),"")</f>
        <v>4</v>
      </c>
      <c r="VIS12" s="196" t="str">
        <f>IFERROR(IF(VLOOKUP(VIQ12,[1]Acciones!$A$59:$H$1958,2,FALSE)=0,"",VLOOKUP(VIQ12,[1]Acciones!$A$59:$H$1958,2,FALSE)),"")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T12" s="196" t="str">
        <f>IFERROR(IF(VLOOKUP(VIR12,[1]Acciones!$A$59:$H$1958,2,FALSE)=0,"",VLOOKUP(VIR12,[1]Acciones!$A$59:$H$1958,2,FALSE)),"")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U12" s="196" t="str">
        <f>IFERROR(IF(VLOOKUP(VIS12,[1]Acciones!$A$59:$H$1958,2,FALSE)=0,"",VLOOKUP(VIS12,[1]Acciones!$A$59:$H$1958,2,FALSE)),"")</f>
        <v/>
      </c>
      <c r="VIV12" s="196" t="str">
        <f>IFERROR(IF(VLOOKUP(VIT12,[1]Acciones!$A$59:$H$1958,2,FALSE)=0,"",VLOOKUP(VIT12,[1]Acciones!$A$59:$H$1958,2,FALSE)),"")</f>
        <v/>
      </c>
      <c r="VIW12" s="196">
        <f>IFERROR(IF(VLOOKUP(VIU12,[1]Acciones!$A$59:$H$1958,2,FALSE)=0,"",VLOOKUP(VIU12,[1]Acciones!$A$59:$H$1958,2,FALSE)),"")</f>
        <v>4</v>
      </c>
      <c r="VIX12" s="196">
        <f>IFERROR(IF(VLOOKUP(VIV12,[1]Acciones!$A$59:$H$1958,2,FALSE)=0,"",VLOOKUP(VIV12,[1]Acciones!$A$59:$H$1958,2,FALSE)),"")</f>
        <v>4</v>
      </c>
      <c r="VIY12" s="196" t="str">
        <f>IFERROR(IF(VLOOKUP(VIW12,[1]Acciones!$A$59:$H$1958,2,FALSE)=0,"",VLOOKUP(VIW12,[1]Acciones!$A$59:$H$1958,2,FALSE)),"")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Z12" s="196" t="str">
        <f>IFERROR(IF(VLOOKUP(VIX12,[1]Acciones!$A$59:$H$1958,2,FALSE)=0,"",VLOOKUP(VIX12,[1]Acciones!$A$59:$H$1958,2,FALSE)),"")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A12" s="196" t="str">
        <f>IFERROR(IF(VLOOKUP(VIY12,[1]Acciones!$A$59:$H$1958,2,FALSE)=0,"",VLOOKUP(VIY12,[1]Acciones!$A$59:$H$1958,2,FALSE)),"")</f>
        <v/>
      </c>
      <c r="VJB12" s="196" t="str">
        <f>IFERROR(IF(VLOOKUP(VIZ12,[1]Acciones!$A$59:$H$1958,2,FALSE)=0,"",VLOOKUP(VIZ12,[1]Acciones!$A$59:$H$1958,2,FALSE)),"")</f>
        <v/>
      </c>
      <c r="VJC12" s="196">
        <f>IFERROR(IF(VLOOKUP(VJA12,[1]Acciones!$A$59:$H$1958,2,FALSE)=0,"",VLOOKUP(VJA12,[1]Acciones!$A$59:$H$1958,2,FALSE)),"")</f>
        <v>4</v>
      </c>
      <c r="VJD12" s="196">
        <f>IFERROR(IF(VLOOKUP(VJB12,[1]Acciones!$A$59:$H$1958,2,FALSE)=0,"",VLOOKUP(VJB12,[1]Acciones!$A$59:$H$1958,2,FALSE)),"")</f>
        <v>4</v>
      </c>
      <c r="VJE12" s="196" t="str">
        <f>IFERROR(IF(VLOOKUP(VJC12,[1]Acciones!$A$59:$H$1958,2,FALSE)=0,"",VLOOKUP(VJC12,[1]Acciones!$A$59:$H$1958,2,FALSE)),"")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F12" s="196" t="str">
        <f>IFERROR(IF(VLOOKUP(VJD12,[1]Acciones!$A$59:$H$1958,2,FALSE)=0,"",VLOOKUP(VJD12,[1]Acciones!$A$59:$H$1958,2,FALSE)),"")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G12" s="196" t="str">
        <f>IFERROR(IF(VLOOKUP(VJE12,[1]Acciones!$A$59:$H$1958,2,FALSE)=0,"",VLOOKUP(VJE12,[1]Acciones!$A$59:$H$1958,2,FALSE)),"")</f>
        <v/>
      </c>
      <c r="VJH12" s="196" t="str">
        <f>IFERROR(IF(VLOOKUP(VJF12,[1]Acciones!$A$59:$H$1958,2,FALSE)=0,"",VLOOKUP(VJF12,[1]Acciones!$A$59:$H$1958,2,FALSE)),"")</f>
        <v/>
      </c>
      <c r="VJI12" s="196">
        <f>IFERROR(IF(VLOOKUP(VJG12,[1]Acciones!$A$59:$H$1958,2,FALSE)=0,"",VLOOKUP(VJG12,[1]Acciones!$A$59:$H$1958,2,FALSE)),"")</f>
        <v>4</v>
      </c>
      <c r="VJJ12" s="196">
        <f>IFERROR(IF(VLOOKUP(VJH12,[1]Acciones!$A$59:$H$1958,2,FALSE)=0,"",VLOOKUP(VJH12,[1]Acciones!$A$59:$H$1958,2,FALSE)),"")</f>
        <v>4</v>
      </c>
      <c r="VJK12" s="196" t="str">
        <f>IFERROR(IF(VLOOKUP(VJI12,[1]Acciones!$A$59:$H$1958,2,FALSE)=0,"",VLOOKUP(VJI12,[1]Acciones!$A$59:$H$1958,2,FALSE)),"")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L12" s="196" t="str">
        <f>IFERROR(IF(VLOOKUP(VJJ12,[1]Acciones!$A$59:$H$1958,2,FALSE)=0,"",VLOOKUP(VJJ12,[1]Acciones!$A$59:$H$1958,2,FALSE)),"")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M12" s="196" t="str">
        <f>IFERROR(IF(VLOOKUP(VJK12,[1]Acciones!$A$59:$H$1958,2,FALSE)=0,"",VLOOKUP(VJK12,[1]Acciones!$A$59:$H$1958,2,FALSE)),"")</f>
        <v/>
      </c>
      <c r="VJN12" s="196" t="str">
        <f>IFERROR(IF(VLOOKUP(VJL12,[1]Acciones!$A$59:$H$1958,2,FALSE)=0,"",VLOOKUP(VJL12,[1]Acciones!$A$59:$H$1958,2,FALSE)),"")</f>
        <v/>
      </c>
      <c r="VJO12" s="196">
        <f>IFERROR(IF(VLOOKUP(VJM12,[1]Acciones!$A$59:$H$1958,2,FALSE)=0,"",VLOOKUP(VJM12,[1]Acciones!$A$59:$H$1958,2,FALSE)),"")</f>
        <v>4</v>
      </c>
      <c r="VJP12" s="196">
        <f>IFERROR(IF(VLOOKUP(VJN12,[1]Acciones!$A$59:$H$1958,2,FALSE)=0,"",VLOOKUP(VJN12,[1]Acciones!$A$59:$H$1958,2,FALSE)),"")</f>
        <v>4</v>
      </c>
      <c r="VJQ12" s="196" t="str">
        <f>IFERROR(IF(VLOOKUP(VJO12,[1]Acciones!$A$59:$H$1958,2,FALSE)=0,"",VLOOKUP(VJO12,[1]Acciones!$A$59:$H$1958,2,FALSE)),"")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R12" s="196" t="str">
        <f>IFERROR(IF(VLOOKUP(VJP12,[1]Acciones!$A$59:$H$1958,2,FALSE)=0,"",VLOOKUP(VJP12,[1]Acciones!$A$59:$H$1958,2,FALSE)),"")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S12" s="196" t="str">
        <f>IFERROR(IF(VLOOKUP(VJQ12,[1]Acciones!$A$59:$H$1958,2,FALSE)=0,"",VLOOKUP(VJQ12,[1]Acciones!$A$59:$H$1958,2,FALSE)),"")</f>
        <v/>
      </c>
      <c r="VJT12" s="196" t="str">
        <f>IFERROR(IF(VLOOKUP(VJR12,[1]Acciones!$A$59:$H$1958,2,FALSE)=0,"",VLOOKUP(VJR12,[1]Acciones!$A$59:$H$1958,2,FALSE)),"")</f>
        <v/>
      </c>
      <c r="VJU12" s="196">
        <f>IFERROR(IF(VLOOKUP(VJS12,[1]Acciones!$A$59:$H$1958,2,FALSE)=0,"",VLOOKUP(VJS12,[1]Acciones!$A$59:$H$1958,2,FALSE)),"")</f>
        <v>4</v>
      </c>
      <c r="VJV12" s="196">
        <f>IFERROR(IF(VLOOKUP(VJT12,[1]Acciones!$A$59:$H$1958,2,FALSE)=0,"",VLOOKUP(VJT12,[1]Acciones!$A$59:$H$1958,2,FALSE)),"")</f>
        <v>4</v>
      </c>
      <c r="VJW12" s="196" t="str">
        <f>IFERROR(IF(VLOOKUP(VJU12,[1]Acciones!$A$59:$H$1958,2,FALSE)=0,"",VLOOKUP(VJU12,[1]Acciones!$A$59:$H$1958,2,FALSE)),"")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X12" s="196" t="str">
        <f>IFERROR(IF(VLOOKUP(VJV12,[1]Acciones!$A$59:$H$1958,2,FALSE)=0,"",VLOOKUP(VJV12,[1]Acciones!$A$59:$H$1958,2,FALSE)),"")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Y12" s="196" t="str">
        <f>IFERROR(IF(VLOOKUP(VJW12,[1]Acciones!$A$59:$H$1958,2,FALSE)=0,"",VLOOKUP(VJW12,[1]Acciones!$A$59:$H$1958,2,FALSE)),"")</f>
        <v/>
      </c>
      <c r="VJZ12" s="196" t="str">
        <f>IFERROR(IF(VLOOKUP(VJX12,[1]Acciones!$A$59:$H$1958,2,FALSE)=0,"",VLOOKUP(VJX12,[1]Acciones!$A$59:$H$1958,2,FALSE)),"")</f>
        <v/>
      </c>
      <c r="VKA12" s="196">
        <f>IFERROR(IF(VLOOKUP(VJY12,[1]Acciones!$A$59:$H$1958,2,FALSE)=0,"",VLOOKUP(VJY12,[1]Acciones!$A$59:$H$1958,2,FALSE)),"")</f>
        <v>4</v>
      </c>
      <c r="VKB12" s="196">
        <f>IFERROR(IF(VLOOKUP(VJZ12,[1]Acciones!$A$59:$H$1958,2,FALSE)=0,"",VLOOKUP(VJZ12,[1]Acciones!$A$59:$H$1958,2,FALSE)),"")</f>
        <v>4</v>
      </c>
      <c r="VKC12" s="196" t="str">
        <f>IFERROR(IF(VLOOKUP(VKA12,[1]Acciones!$A$59:$H$1958,2,FALSE)=0,"",VLOOKUP(VKA12,[1]Acciones!$A$59:$H$1958,2,FALSE)),"")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D12" s="196" t="str">
        <f>IFERROR(IF(VLOOKUP(VKB12,[1]Acciones!$A$59:$H$1958,2,FALSE)=0,"",VLOOKUP(VKB12,[1]Acciones!$A$59:$H$1958,2,FALSE)),"")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E12" s="196" t="str">
        <f>IFERROR(IF(VLOOKUP(VKC12,[1]Acciones!$A$59:$H$1958,2,FALSE)=0,"",VLOOKUP(VKC12,[1]Acciones!$A$59:$H$1958,2,FALSE)),"")</f>
        <v/>
      </c>
      <c r="VKF12" s="196" t="str">
        <f>IFERROR(IF(VLOOKUP(VKD12,[1]Acciones!$A$59:$H$1958,2,FALSE)=0,"",VLOOKUP(VKD12,[1]Acciones!$A$59:$H$1958,2,FALSE)),"")</f>
        <v/>
      </c>
      <c r="VKG12" s="196">
        <f>IFERROR(IF(VLOOKUP(VKE12,[1]Acciones!$A$59:$H$1958,2,FALSE)=0,"",VLOOKUP(VKE12,[1]Acciones!$A$59:$H$1958,2,FALSE)),"")</f>
        <v>4</v>
      </c>
      <c r="VKH12" s="196">
        <f>IFERROR(IF(VLOOKUP(VKF12,[1]Acciones!$A$59:$H$1958,2,FALSE)=0,"",VLOOKUP(VKF12,[1]Acciones!$A$59:$H$1958,2,FALSE)),"")</f>
        <v>4</v>
      </c>
      <c r="VKI12" s="196" t="str">
        <f>IFERROR(IF(VLOOKUP(VKG12,[1]Acciones!$A$59:$H$1958,2,FALSE)=0,"",VLOOKUP(VKG12,[1]Acciones!$A$59:$H$1958,2,FALSE)),"")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J12" s="196" t="str">
        <f>IFERROR(IF(VLOOKUP(VKH12,[1]Acciones!$A$59:$H$1958,2,FALSE)=0,"",VLOOKUP(VKH12,[1]Acciones!$A$59:$H$1958,2,FALSE)),"")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K12" s="196" t="str">
        <f>IFERROR(IF(VLOOKUP(VKI12,[1]Acciones!$A$59:$H$1958,2,FALSE)=0,"",VLOOKUP(VKI12,[1]Acciones!$A$59:$H$1958,2,FALSE)),"")</f>
        <v/>
      </c>
      <c r="VKL12" s="196" t="str">
        <f>IFERROR(IF(VLOOKUP(VKJ12,[1]Acciones!$A$59:$H$1958,2,FALSE)=0,"",VLOOKUP(VKJ12,[1]Acciones!$A$59:$H$1958,2,FALSE)),"")</f>
        <v/>
      </c>
      <c r="VKM12" s="196">
        <f>IFERROR(IF(VLOOKUP(VKK12,[1]Acciones!$A$59:$H$1958,2,FALSE)=0,"",VLOOKUP(VKK12,[1]Acciones!$A$59:$H$1958,2,FALSE)),"")</f>
        <v>4</v>
      </c>
      <c r="VKN12" s="196">
        <f>IFERROR(IF(VLOOKUP(VKL12,[1]Acciones!$A$59:$H$1958,2,FALSE)=0,"",VLOOKUP(VKL12,[1]Acciones!$A$59:$H$1958,2,FALSE)),"")</f>
        <v>4</v>
      </c>
      <c r="VKO12" s="196" t="str">
        <f>IFERROR(IF(VLOOKUP(VKM12,[1]Acciones!$A$59:$H$1958,2,FALSE)=0,"",VLOOKUP(VKM12,[1]Acciones!$A$59:$H$1958,2,FALSE)),"")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P12" s="196" t="str">
        <f>IFERROR(IF(VLOOKUP(VKN12,[1]Acciones!$A$59:$H$1958,2,FALSE)=0,"",VLOOKUP(VKN12,[1]Acciones!$A$59:$H$1958,2,FALSE)),"")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Q12" s="196" t="str">
        <f>IFERROR(IF(VLOOKUP(VKO12,[1]Acciones!$A$59:$H$1958,2,FALSE)=0,"",VLOOKUP(VKO12,[1]Acciones!$A$59:$H$1958,2,FALSE)),"")</f>
        <v/>
      </c>
      <c r="VKR12" s="196" t="str">
        <f>IFERROR(IF(VLOOKUP(VKP12,[1]Acciones!$A$59:$H$1958,2,FALSE)=0,"",VLOOKUP(VKP12,[1]Acciones!$A$59:$H$1958,2,FALSE)),"")</f>
        <v/>
      </c>
      <c r="VKS12" s="196">
        <f>IFERROR(IF(VLOOKUP(VKQ12,[1]Acciones!$A$59:$H$1958,2,FALSE)=0,"",VLOOKUP(VKQ12,[1]Acciones!$A$59:$H$1958,2,FALSE)),"")</f>
        <v>4</v>
      </c>
      <c r="VKT12" s="196">
        <f>IFERROR(IF(VLOOKUP(VKR12,[1]Acciones!$A$59:$H$1958,2,FALSE)=0,"",VLOOKUP(VKR12,[1]Acciones!$A$59:$H$1958,2,FALSE)),"")</f>
        <v>4</v>
      </c>
      <c r="VKU12" s="196" t="str">
        <f>IFERROR(IF(VLOOKUP(VKS12,[1]Acciones!$A$59:$H$1958,2,FALSE)=0,"",VLOOKUP(VKS12,[1]Acciones!$A$59:$H$1958,2,FALSE)),"")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V12" s="196" t="str">
        <f>IFERROR(IF(VLOOKUP(VKT12,[1]Acciones!$A$59:$H$1958,2,FALSE)=0,"",VLOOKUP(VKT12,[1]Acciones!$A$59:$H$1958,2,FALSE)),"")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W12" s="196" t="str">
        <f>IFERROR(IF(VLOOKUP(VKU12,[1]Acciones!$A$59:$H$1958,2,FALSE)=0,"",VLOOKUP(VKU12,[1]Acciones!$A$59:$H$1958,2,FALSE)),"")</f>
        <v/>
      </c>
      <c r="VKX12" s="196" t="str">
        <f>IFERROR(IF(VLOOKUP(VKV12,[1]Acciones!$A$59:$H$1958,2,FALSE)=0,"",VLOOKUP(VKV12,[1]Acciones!$A$59:$H$1958,2,FALSE)),"")</f>
        <v/>
      </c>
      <c r="VKY12" s="196">
        <f>IFERROR(IF(VLOOKUP(VKW12,[1]Acciones!$A$59:$H$1958,2,FALSE)=0,"",VLOOKUP(VKW12,[1]Acciones!$A$59:$H$1958,2,FALSE)),"")</f>
        <v>4</v>
      </c>
      <c r="VKZ12" s="196">
        <f>IFERROR(IF(VLOOKUP(VKX12,[1]Acciones!$A$59:$H$1958,2,FALSE)=0,"",VLOOKUP(VKX12,[1]Acciones!$A$59:$H$1958,2,FALSE)),"")</f>
        <v>4</v>
      </c>
      <c r="VLA12" s="196" t="str">
        <f>IFERROR(IF(VLOOKUP(VKY12,[1]Acciones!$A$59:$H$1958,2,FALSE)=0,"",VLOOKUP(VKY12,[1]Acciones!$A$59:$H$1958,2,FALSE)),"")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B12" s="196" t="str">
        <f>IFERROR(IF(VLOOKUP(VKZ12,[1]Acciones!$A$59:$H$1958,2,FALSE)=0,"",VLOOKUP(VKZ12,[1]Acciones!$A$59:$H$1958,2,FALSE)),"")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C12" s="196" t="str">
        <f>IFERROR(IF(VLOOKUP(VLA12,[1]Acciones!$A$59:$H$1958,2,FALSE)=0,"",VLOOKUP(VLA12,[1]Acciones!$A$59:$H$1958,2,FALSE)),"")</f>
        <v/>
      </c>
      <c r="VLD12" s="196" t="str">
        <f>IFERROR(IF(VLOOKUP(VLB12,[1]Acciones!$A$59:$H$1958,2,FALSE)=0,"",VLOOKUP(VLB12,[1]Acciones!$A$59:$H$1958,2,FALSE)),"")</f>
        <v/>
      </c>
      <c r="VLE12" s="196">
        <f>IFERROR(IF(VLOOKUP(VLC12,[1]Acciones!$A$59:$H$1958,2,FALSE)=0,"",VLOOKUP(VLC12,[1]Acciones!$A$59:$H$1958,2,FALSE)),"")</f>
        <v>4</v>
      </c>
      <c r="VLF12" s="196">
        <f>IFERROR(IF(VLOOKUP(VLD12,[1]Acciones!$A$59:$H$1958,2,FALSE)=0,"",VLOOKUP(VLD12,[1]Acciones!$A$59:$H$1958,2,FALSE)),"")</f>
        <v>4</v>
      </c>
      <c r="VLG12" s="196" t="str">
        <f>IFERROR(IF(VLOOKUP(VLE12,[1]Acciones!$A$59:$H$1958,2,FALSE)=0,"",VLOOKUP(VLE12,[1]Acciones!$A$59:$H$1958,2,FALSE)),"")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H12" s="196" t="str">
        <f>IFERROR(IF(VLOOKUP(VLF12,[1]Acciones!$A$59:$H$1958,2,FALSE)=0,"",VLOOKUP(VLF12,[1]Acciones!$A$59:$H$1958,2,FALSE)),"")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I12" s="196" t="str">
        <f>IFERROR(IF(VLOOKUP(VLG12,[1]Acciones!$A$59:$H$1958,2,FALSE)=0,"",VLOOKUP(VLG12,[1]Acciones!$A$59:$H$1958,2,FALSE)),"")</f>
        <v/>
      </c>
      <c r="VLJ12" s="196" t="str">
        <f>IFERROR(IF(VLOOKUP(VLH12,[1]Acciones!$A$59:$H$1958,2,FALSE)=0,"",VLOOKUP(VLH12,[1]Acciones!$A$59:$H$1958,2,FALSE)),"")</f>
        <v/>
      </c>
      <c r="VLK12" s="196">
        <f>IFERROR(IF(VLOOKUP(VLI12,[1]Acciones!$A$59:$H$1958,2,FALSE)=0,"",VLOOKUP(VLI12,[1]Acciones!$A$59:$H$1958,2,FALSE)),"")</f>
        <v>4</v>
      </c>
      <c r="VLL12" s="196">
        <f>IFERROR(IF(VLOOKUP(VLJ12,[1]Acciones!$A$59:$H$1958,2,FALSE)=0,"",VLOOKUP(VLJ12,[1]Acciones!$A$59:$H$1958,2,FALSE)),"")</f>
        <v>4</v>
      </c>
      <c r="VLM12" s="196" t="str">
        <f>IFERROR(IF(VLOOKUP(VLK12,[1]Acciones!$A$59:$H$1958,2,FALSE)=0,"",VLOOKUP(VLK12,[1]Acciones!$A$59:$H$1958,2,FALSE)),"")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N12" s="196" t="str">
        <f>IFERROR(IF(VLOOKUP(VLL12,[1]Acciones!$A$59:$H$1958,2,FALSE)=0,"",VLOOKUP(VLL12,[1]Acciones!$A$59:$H$1958,2,FALSE)),"")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O12" s="196" t="str">
        <f>IFERROR(IF(VLOOKUP(VLM12,[1]Acciones!$A$59:$H$1958,2,FALSE)=0,"",VLOOKUP(VLM12,[1]Acciones!$A$59:$H$1958,2,FALSE)),"")</f>
        <v/>
      </c>
      <c r="VLP12" s="196" t="str">
        <f>IFERROR(IF(VLOOKUP(VLN12,[1]Acciones!$A$59:$H$1958,2,FALSE)=0,"",VLOOKUP(VLN12,[1]Acciones!$A$59:$H$1958,2,FALSE)),"")</f>
        <v/>
      </c>
      <c r="VLQ12" s="196">
        <f>IFERROR(IF(VLOOKUP(VLO12,[1]Acciones!$A$59:$H$1958,2,FALSE)=0,"",VLOOKUP(VLO12,[1]Acciones!$A$59:$H$1958,2,FALSE)),"")</f>
        <v>4</v>
      </c>
      <c r="VLR12" s="196">
        <f>IFERROR(IF(VLOOKUP(VLP12,[1]Acciones!$A$59:$H$1958,2,FALSE)=0,"",VLOOKUP(VLP12,[1]Acciones!$A$59:$H$1958,2,FALSE)),"")</f>
        <v>4</v>
      </c>
      <c r="VLS12" s="196" t="str">
        <f>IFERROR(IF(VLOOKUP(VLQ12,[1]Acciones!$A$59:$H$1958,2,FALSE)=0,"",VLOOKUP(VLQ12,[1]Acciones!$A$59:$H$1958,2,FALSE)),"")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T12" s="196" t="str">
        <f>IFERROR(IF(VLOOKUP(VLR12,[1]Acciones!$A$59:$H$1958,2,FALSE)=0,"",VLOOKUP(VLR12,[1]Acciones!$A$59:$H$1958,2,FALSE)),"")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U12" s="196" t="str">
        <f>IFERROR(IF(VLOOKUP(VLS12,[1]Acciones!$A$59:$H$1958,2,FALSE)=0,"",VLOOKUP(VLS12,[1]Acciones!$A$59:$H$1958,2,FALSE)),"")</f>
        <v/>
      </c>
      <c r="VLV12" s="196" t="str">
        <f>IFERROR(IF(VLOOKUP(VLT12,[1]Acciones!$A$59:$H$1958,2,FALSE)=0,"",VLOOKUP(VLT12,[1]Acciones!$A$59:$H$1958,2,FALSE)),"")</f>
        <v/>
      </c>
      <c r="VLW12" s="196">
        <f>IFERROR(IF(VLOOKUP(VLU12,[1]Acciones!$A$59:$H$1958,2,FALSE)=0,"",VLOOKUP(VLU12,[1]Acciones!$A$59:$H$1958,2,FALSE)),"")</f>
        <v>4</v>
      </c>
      <c r="VLX12" s="196">
        <f>IFERROR(IF(VLOOKUP(VLV12,[1]Acciones!$A$59:$H$1958,2,FALSE)=0,"",VLOOKUP(VLV12,[1]Acciones!$A$59:$H$1958,2,FALSE)),"")</f>
        <v>4</v>
      </c>
      <c r="VLY12" s="196" t="str">
        <f>IFERROR(IF(VLOOKUP(VLW12,[1]Acciones!$A$59:$H$1958,2,FALSE)=0,"",VLOOKUP(VLW12,[1]Acciones!$A$59:$H$1958,2,FALSE)),"")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Z12" s="196" t="str">
        <f>IFERROR(IF(VLOOKUP(VLX12,[1]Acciones!$A$59:$H$1958,2,FALSE)=0,"",VLOOKUP(VLX12,[1]Acciones!$A$59:$H$1958,2,FALSE)),"")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A12" s="196" t="str">
        <f>IFERROR(IF(VLOOKUP(VLY12,[1]Acciones!$A$59:$H$1958,2,FALSE)=0,"",VLOOKUP(VLY12,[1]Acciones!$A$59:$H$1958,2,FALSE)),"")</f>
        <v/>
      </c>
      <c r="VMB12" s="196" t="str">
        <f>IFERROR(IF(VLOOKUP(VLZ12,[1]Acciones!$A$59:$H$1958,2,FALSE)=0,"",VLOOKUP(VLZ12,[1]Acciones!$A$59:$H$1958,2,FALSE)),"")</f>
        <v/>
      </c>
      <c r="VMC12" s="196">
        <f>IFERROR(IF(VLOOKUP(VMA12,[1]Acciones!$A$59:$H$1958,2,FALSE)=0,"",VLOOKUP(VMA12,[1]Acciones!$A$59:$H$1958,2,FALSE)),"")</f>
        <v>4</v>
      </c>
      <c r="VMD12" s="196">
        <f>IFERROR(IF(VLOOKUP(VMB12,[1]Acciones!$A$59:$H$1958,2,FALSE)=0,"",VLOOKUP(VMB12,[1]Acciones!$A$59:$H$1958,2,FALSE)),"")</f>
        <v>4</v>
      </c>
      <c r="VME12" s="196" t="str">
        <f>IFERROR(IF(VLOOKUP(VMC12,[1]Acciones!$A$59:$H$1958,2,FALSE)=0,"",VLOOKUP(VMC12,[1]Acciones!$A$59:$H$1958,2,FALSE)),"")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F12" s="196" t="str">
        <f>IFERROR(IF(VLOOKUP(VMD12,[1]Acciones!$A$59:$H$1958,2,FALSE)=0,"",VLOOKUP(VMD12,[1]Acciones!$A$59:$H$1958,2,FALSE)),"")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G12" s="196" t="str">
        <f>IFERROR(IF(VLOOKUP(VME12,[1]Acciones!$A$59:$H$1958,2,FALSE)=0,"",VLOOKUP(VME12,[1]Acciones!$A$59:$H$1958,2,FALSE)),"")</f>
        <v/>
      </c>
      <c r="VMH12" s="196" t="str">
        <f>IFERROR(IF(VLOOKUP(VMF12,[1]Acciones!$A$59:$H$1958,2,FALSE)=0,"",VLOOKUP(VMF12,[1]Acciones!$A$59:$H$1958,2,FALSE)),"")</f>
        <v/>
      </c>
      <c r="VMI12" s="196">
        <f>IFERROR(IF(VLOOKUP(VMG12,[1]Acciones!$A$59:$H$1958,2,FALSE)=0,"",VLOOKUP(VMG12,[1]Acciones!$A$59:$H$1958,2,FALSE)),"")</f>
        <v>4</v>
      </c>
      <c r="VMJ12" s="196">
        <f>IFERROR(IF(VLOOKUP(VMH12,[1]Acciones!$A$59:$H$1958,2,FALSE)=0,"",VLOOKUP(VMH12,[1]Acciones!$A$59:$H$1958,2,FALSE)),"")</f>
        <v>4</v>
      </c>
      <c r="VMK12" s="196" t="str">
        <f>IFERROR(IF(VLOOKUP(VMI12,[1]Acciones!$A$59:$H$1958,2,FALSE)=0,"",VLOOKUP(VMI12,[1]Acciones!$A$59:$H$1958,2,FALSE)),"")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L12" s="196" t="str">
        <f>IFERROR(IF(VLOOKUP(VMJ12,[1]Acciones!$A$59:$H$1958,2,FALSE)=0,"",VLOOKUP(VMJ12,[1]Acciones!$A$59:$H$1958,2,FALSE)),"")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M12" s="196" t="str">
        <f>IFERROR(IF(VLOOKUP(VMK12,[1]Acciones!$A$59:$H$1958,2,FALSE)=0,"",VLOOKUP(VMK12,[1]Acciones!$A$59:$H$1958,2,FALSE)),"")</f>
        <v/>
      </c>
      <c r="VMN12" s="196" t="str">
        <f>IFERROR(IF(VLOOKUP(VML12,[1]Acciones!$A$59:$H$1958,2,FALSE)=0,"",VLOOKUP(VML12,[1]Acciones!$A$59:$H$1958,2,FALSE)),"")</f>
        <v/>
      </c>
      <c r="VMO12" s="196">
        <f>IFERROR(IF(VLOOKUP(VMM12,[1]Acciones!$A$59:$H$1958,2,FALSE)=0,"",VLOOKUP(VMM12,[1]Acciones!$A$59:$H$1958,2,FALSE)),"")</f>
        <v>4</v>
      </c>
      <c r="VMP12" s="196">
        <f>IFERROR(IF(VLOOKUP(VMN12,[1]Acciones!$A$59:$H$1958,2,FALSE)=0,"",VLOOKUP(VMN12,[1]Acciones!$A$59:$H$1958,2,FALSE)),"")</f>
        <v>4</v>
      </c>
      <c r="VMQ12" s="196" t="str">
        <f>IFERROR(IF(VLOOKUP(VMO12,[1]Acciones!$A$59:$H$1958,2,FALSE)=0,"",VLOOKUP(VMO12,[1]Acciones!$A$59:$H$1958,2,FALSE)),"")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R12" s="196" t="str">
        <f>IFERROR(IF(VLOOKUP(VMP12,[1]Acciones!$A$59:$H$1958,2,FALSE)=0,"",VLOOKUP(VMP12,[1]Acciones!$A$59:$H$1958,2,FALSE)),"")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S12" s="196" t="str">
        <f>IFERROR(IF(VLOOKUP(VMQ12,[1]Acciones!$A$59:$H$1958,2,FALSE)=0,"",VLOOKUP(VMQ12,[1]Acciones!$A$59:$H$1958,2,FALSE)),"")</f>
        <v/>
      </c>
      <c r="VMT12" s="196" t="str">
        <f>IFERROR(IF(VLOOKUP(VMR12,[1]Acciones!$A$59:$H$1958,2,FALSE)=0,"",VLOOKUP(VMR12,[1]Acciones!$A$59:$H$1958,2,FALSE)),"")</f>
        <v/>
      </c>
      <c r="VMU12" s="196">
        <f>IFERROR(IF(VLOOKUP(VMS12,[1]Acciones!$A$59:$H$1958,2,FALSE)=0,"",VLOOKUP(VMS12,[1]Acciones!$A$59:$H$1958,2,FALSE)),"")</f>
        <v>4</v>
      </c>
      <c r="VMV12" s="196">
        <f>IFERROR(IF(VLOOKUP(VMT12,[1]Acciones!$A$59:$H$1958,2,FALSE)=0,"",VLOOKUP(VMT12,[1]Acciones!$A$59:$H$1958,2,FALSE)),"")</f>
        <v>4</v>
      </c>
      <c r="VMW12" s="196" t="str">
        <f>IFERROR(IF(VLOOKUP(VMU12,[1]Acciones!$A$59:$H$1958,2,FALSE)=0,"",VLOOKUP(VMU12,[1]Acciones!$A$59:$H$1958,2,FALSE)),"")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X12" s="196" t="str">
        <f>IFERROR(IF(VLOOKUP(VMV12,[1]Acciones!$A$59:$H$1958,2,FALSE)=0,"",VLOOKUP(VMV12,[1]Acciones!$A$59:$H$1958,2,FALSE)),"")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Y12" s="196" t="str">
        <f>IFERROR(IF(VLOOKUP(VMW12,[1]Acciones!$A$59:$H$1958,2,FALSE)=0,"",VLOOKUP(VMW12,[1]Acciones!$A$59:$H$1958,2,FALSE)),"")</f>
        <v/>
      </c>
      <c r="VMZ12" s="196" t="str">
        <f>IFERROR(IF(VLOOKUP(VMX12,[1]Acciones!$A$59:$H$1958,2,FALSE)=0,"",VLOOKUP(VMX12,[1]Acciones!$A$59:$H$1958,2,FALSE)),"")</f>
        <v/>
      </c>
      <c r="VNA12" s="196">
        <f>IFERROR(IF(VLOOKUP(VMY12,[1]Acciones!$A$59:$H$1958,2,FALSE)=0,"",VLOOKUP(VMY12,[1]Acciones!$A$59:$H$1958,2,FALSE)),"")</f>
        <v>4</v>
      </c>
      <c r="VNB12" s="196">
        <f>IFERROR(IF(VLOOKUP(VMZ12,[1]Acciones!$A$59:$H$1958,2,FALSE)=0,"",VLOOKUP(VMZ12,[1]Acciones!$A$59:$H$1958,2,FALSE)),"")</f>
        <v>4</v>
      </c>
      <c r="VNC12" s="196" t="str">
        <f>IFERROR(IF(VLOOKUP(VNA12,[1]Acciones!$A$59:$H$1958,2,FALSE)=0,"",VLOOKUP(VNA12,[1]Acciones!$A$59:$H$1958,2,FALSE)),"")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D12" s="196" t="str">
        <f>IFERROR(IF(VLOOKUP(VNB12,[1]Acciones!$A$59:$H$1958,2,FALSE)=0,"",VLOOKUP(VNB12,[1]Acciones!$A$59:$H$1958,2,FALSE)),"")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E12" s="196" t="str">
        <f>IFERROR(IF(VLOOKUP(VNC12,[1]Acciones!$A$59:$H$1958,2,FALSE)=0,"",VLOOKUP(VNC12,[1]Acciones!$A$59:$H$1958,2,FALSE)),"")</f>
        <v/>
      </c>
      <c r="VNF12" s="196" t="str">
        <f>IFERROR(IF(VLOOKUP(VND12,[1]Acciones!$A$59:$H$1958,2,FALSE)=0,"",VLOOKUP(VND12,[1]Acciones!$A$59:$H$1958,2,FALSE)),"")</f>
        <v/>
      </c>
      <c r="VNG12" s="196">
        <f>IFERROR(IF(VLOOKUP(VNE12,[1]Acciones!$A$59:$H$1958,2,FALSE)=0,"",VLOOKUP(VNE12,[1]Acciones!$A$59:$H$1958,2,FALSE)),"")</f>
        <v>4</v>
      </c>
      <c r="VNH12" s="196">
        <f>IFERROR(IF(VLOOKUP(VNF12,[1]Acciones!$A$59:$H$1958,2,FALSE)=0,"",VLOOKUP(VNF12,[1]Acciones!$A$59:$H$1958,2,FALSE)),"")</f>
        <v>4</v>
      </c>
      <c r="VNI12" s="196" t="str">
        <f>IFERROR(IF(VLOOKUP(VNG12,[1]Acciones!$A$59:$H$1958,2,FALSE)=0,"",VLOOKUP(VNG12,[1]Acciones!$A$59:$H$1958,2,FALSE)),"")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J12" s="196" t="str">
        <f>IFERROR(IF(VLOOKUP(VNH12,[1]Acciones!$A$59:$H$1958,2,FALSE)=0,"",VLOOKUP(VNH12,[1]Acciones!$A$59:$H$1958,2,FALSE)),"")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K12" s="196" t="str">
        <f>IFERROR(IF(VLOOKUP(VNI12,[1]Acciones!$A$59:$H$1958,2,FALSE)=0,"",VLOOKUP(VNI12,[1]Acciones!$A$59:$H$1958,2,FALSE)),"")</f>
        <v/>
      </c>
      <c r="VNL12" s="196" t="str">
        <f>IFERROR(IF(VLOOKUP(VNJ12,[1]Acciones!$A$59:$H$1958,2,FALSE)=0,"",VLOOKUP(VNJ12,[1]Acciones!$A$59:$H$1958,2,FALSE)),"")</f>
        <v/>
      </c>
      <c r="VNM12" s="196">
        <f>IFERROR(IF(VLOOKUP(VNK12,[1]Acciones!$A$59:$H$1958,2,FALSE)=0,"",VLOOKUP(VNK12,[1]Acciones!$A$59:$H$1958,2,FALSE)),"")</f>
        <v>4</v>
      </c>
      <c r="VNN12" s="196">
        <f>IFERROR(IF(VLOOKUP(VNL12,[1]Acciones!$A$59:$H$1958,2,FALSE)=0,"",VLOOKUP(VNL12,[1]Acciones!$A$59:$H$1958,2,FALSE)),"")</f>
        <v>4</v>
      </c>
      <c r="VNO12" s="196" t="str">
        <f>IFERROR(IF(VLOOKUP(VNM12,[1]Acciones!$A$59:$H$1958,2,FALSE)=0,"",VLOOKUP(VNM12,[1]Acciones!$A$59:$H$1958,2,FALSE)),"")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P12" s="196" t="str">
        <f>IFERROR(IF(VLOOKUP(VNN12,[1]Acciones!$A$59:$H$1958,2,FALSE)=0,"",VLOOKUP(VNN12,[1]Acciones!$A$59:$H$1958,2,FALSE)),"")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Q12" s="196" t="str">
        <f>IFERROR(IF(VLOOKUP(VNO12,[1]Acciones!$A$59:$H$1958,2,FALSE)=0,"",VLOOKUP(VNO12,[1]Acciones!$A$59:$H$1958,2,FALSE)),"")</f>
        <v/>
      </c>
      <c r="VNR12" s="196" t="str">
        <f>IFERROR(IF(VLOOKUP(VNP12,[1]Acciones!$A$59:$H$1958,2,FALSE)=0,"",VLOOKUP(VNP12,[1]Acciones!$A$59:$H$1958,2,FALSE)),"")</f>
        <v/>
      </c>
      <c r="VNS12" s="196">
        <f>IFERROR(IF(VLOOKUP(VNQ12,[1]Acciones!$A$59:$H$1958,2,FALSE)=0,"",VLOOKUP(VNQ12,[1]Acciones!$A$59:$H$1958,2,FALSE)),"")</f>
        <v>4</v>
      </c>
      <c r="VNT12" s="196">
        <f>IFERROR(IF(VLOOKUP(VNR12,[1]Acciones!$A$59:$H$1958,2,FALSE)=0,"",VLOOKUP(VNR12,[1]Acciones!$A$59:$H$1958,2,FALSE)),"")</f>
        <v>4</v>
      </c>
      <c r="VNU12" s="196" t="str">
        <f>IFERROR(IF(VLOOKUP(VNS12,[1]Acciones!$A$59:$H$1958,2,FALSE)=0,"",VLOOKUP(VNS12,[1]Acciones!$A$59:$H$1958,2,FALSE)),"")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V12" s="196" t="str">
        <f>IFERROR(IF(VLOOKUP(VNT12,[1]Acciones!$A$59:$H$1958,2,FALSE)=0,"",VLOOKUP(VNT12,[1]Acciones!$A$59:$H$1958,2,FALSE)),"")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W12" s="196" t="str">
        <f>IFERROR(IF(VLOOKUP(VNU12,[1]Acciones!$A$59:$H$1958,2,FALSE)=0,"",VLOOKUP(VNU12,[1]Acciones!$A$59:$H$1958,2,FALSE)),"")</f>
        <v/>
      </c>
      <c r="VNX12" s="196" t="str">
        <f>IFERROR(IF(VLOOKUP(VNV12,[1]Acciones!$A$59:$H$1958,2,FALSE)=0,"",VLOOKUP(VNV12,[1]Acciones!$A$59:$H$1958,2,FALSE)),"")</f>
        <v/>
      </c>
      <c r="VNY12" s="196">
        <f>IFERROR(IF(VLOOKUP(VNW12,[1]Acciones!$A$59:$H$1958,2,FALSE)=0,"",VLOOKUP(VNW12,[1]Acciones!$A$59:$H$1958,2,FALSE)),"")</f>
        <v>4</v>
      </c>
      <c r="VNZ12" s="196">
        <f>IFERROR(IF(VLOOKUP(VNX12,[1]Acciones!$A$59:$H$1958,2,FALSE)=0,"",VLOOKUP(VNX12,[1]Acciones!$A$59:$H$1958,2,FALSE)),"")</f>
        <v>4</v>
      </c>
      <c r="VOA12" s="196" t="str">
        <f>IFERROR(IF(VLOOKUP(VNY12,[1]Acciones!$A$59:$H$1958,2,FALSE)=0,"",VLOOKUP(VNY12,[1]Acciones!$A$59:$H$1958,2,FALSE)),"")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B12" s="196" t="str">
        <f>IFERROR(IF(VLOOKUP(VNZ12,[1]Acciones!$A$59:$H$1958,2,FALSE)=0,"",VLOOKUP(VNZ12,[1]Acciones!$A$59:$H$1958,2,FALSE)),"")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C12" s="196" t="str">
        <f>IFERROR(IF(VLOOKUP(VOA12,[1]Acciones!$A$59:$H$1958,2,FALSE)=0,"",VLOOKUP(VOA12,[1]Acciones!$A$59:$H$1958,2,FALSE)),"")</f>
        <v/>
      </c>
      <c r="VOD12" s="196" t="str">
        <f>IFERROR(IF(VLOOKUP(VOB12,[1]Acciones!$A$59:$H$1958,2,FALSE)=0,"",VLOOKUP(VOB12,[1]Acciones!$A$59:$H$1958,2,FALSE)),"")</f>
        <v/>
      </c>
      <c r="VOE12" s="196">
        <f>IFERROR(IF(VLOOKUP(VOC12,[1]Acciones!$A$59:$H$1958,2,FALSE)=0,"",VLOOKUP(VOC12,[1]Acciones!$A$59:$H$1958,2,FALSE)),"")</f>
        <v>4</v>
      </c>
      <c r="VOF12" s="196">
        <f>IFERROR(IF(VLOOKUP(VOD12,[1]Acciones!$A$59:$H$1958,2,FALSE)=0,"",VLOOKUP(VOD12,[1]Acciones!$A$59:$H$1958,2,FALSE)),"")</f>
        <v>4</v>
      </c>
      <c r="VOG12" s="196" t="str">
        <f>IFERROR(IF(VLOOKUP(VOE12,[1]Acciones!$A$59:$H$1958,2,FALSE)=0,"",VLOOKUP(VOE12,[1]Acciones!$A$59:$H$1958,2,FALSE)),"")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H12" s="196" t="str">
        <f>IFERROR(IF(VLOOKUP(VOF12,[1]Acciones!$A$59:$H$1958,2,FALSE)=0,"",VLOOKUP(VOF12,[1]Acciones!$A$59:$H$1958,2,FALSE)),"")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I12" s="196" t="str">
        <f>IFERROR(IF(VLOOKUP(VOG12,[1]Acciones!$A$59:$H$1958,2,FALSE)=0,"",VLOOKUP(VOG12,[1]Acciones!$A$59:$H$1958,2,FALSE)),"")</f>
        <v/>
      </c>
      <c r="VOJ12" s="196" t="str">
        <f>IFERROR(IF(VLOOKUP(VOH12,[1]Acciones!$A$59:$H$1958,2,FALSE)=0,"",VLOOKUP(VOH12,[1]Acciones!$A$59:$H$1958,2,FALSE)),"")</f>
        <v/>
      </c>
      <c r="VOK12" s="196">
        <f>IFERROR(IF(VLOOKUP(VOI12,[1]Acciones!$A$59:$H$1958,2,FALSE)=0,"",VLOOKUP(VOI12,[1]Acciones!$A$59:$H$1958,2,FALSE)),"")</f>
        <v>4</v>
      </c>
      <c r="VOL12" s="196">
        <f>IFERROR(IF(VLOOKUP(VOJ12,[1]Acciones!$A$59:$H$1958,2,FALSE)=0,"",VLOOKUP(VOJ12,[1]Acciones!$A$59:$H$1958,2,FALSE)),"")</f>
        <v>4</v>
      </c>
      <c r="VOM12" s="196" t="str">
        <f>IFERROR(IF(VLOOKUP(VOK12,[1]Acciones!$A$59:$H$1958,2,FALSE)=0,"",VLOOKUP(VOK12,[1]Acciones!$A$59:$H$1958,2,FALSE)),"")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N12" s="196" t="str">
        <f>IFERROR(IF(VLOOKUP(VOL12,[1]Acciones!$A$59:$H$1958,2,FALSE)=0,"",VLOOKUP(VOL12,[1]Acciones!$A$59:$H$1958,2,FALSE)),"")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O12" s="196" t="str">
        <f>IFERROR(IF(VLOOKUP(VOM12,[1]Acciones!$A$59:$H$1958,2,FALSE)=0,"",VLOOKUP(VOM12,[1]Acciones!$A$59:$H$1958,2,FALSE)),"")</f>
        <v/>
      </c>
      <c r="VOP12" s="196" t="str">
        <f>IFERROR(IF(VLOOKUP(VON12,[1]Acciones!$A$59:$H$1958,2,FALSE)=0,"",VLOOKUP(VON12,[1]Acciones!$A$59:$H$1958,2,FALSE)),"")</f>
        <v/>
      </c>
      <c r="VOQ12" s="196">
        <f>IFERROR(IF(VLOOKUP(VOO12,[1]Acciones!$A$59:$H$1958,2,FALSE)=0,"",VLOOKUP(VOO12,[1]Acciones!$A$59:$H$1958,2,FALSE)),"")</f>
        <v>4</v>
      </c>
      <c r="VOR12" s="196">
        <f>IFERROR(IF(VLOOKUP(VOP12,[1]Acciones!$A$59:$H$1958,2,FALSE)=0,"",VLOOKUP(VOP12,[1]Acciones!$A$59:$H$1958,2,FALSE)),"")</f>
        <v>4</v>
      </c>
      <c r="VOS12" s="196" t="str">
        <f>IFERROR(IF(VLOOKUP(VOQ12,[1]Acciones!$A$59:$H$1958,2,FALSE)=0,"",VLOOKUP(VOQ12,[1]Acciones!$A$59:$H$1958,2,FALSE)),"")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T12" s="196" t="str">
        <f>IFERROR(IF(VLOOKUP(VOR12,[1]Acciones!$A$59:$H$1958,2,FALSE)=0,"",VLOOKUP(VOR12,[1]Acciones!$A$59:$H$1958,2,FALSE)),"")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U12" s="196" t="str">
        <f>IFERROR(IF(VLOOKUP(VOS12,[1]Acciones!$A$59:$H$1958,2,FALSE)=0,"",VLOOKUP(VOS12,[1]Acciones!$A$59:$H$1958,2,FALSE)),"")</f>
        <v/>
      </c>
      <c r="VOV12" s="196" t="str">
        <f>IFERROR(IF(VLOOKUP(VOT12,[1]Acciones!$A$59:$H$1958,2,FALSE)=0,"",VLOOKUP(VOT12,[1]Acciones!$A$59:$H$1958,2,FALSE)),"")</f>
        <v/>
      </c>
      <c r="VOW12" s="196">
        <f>IFERROR(IF(VLOOKUP(VOU12,[1]Acciones!$A$59:$H$1958,2,FALSE)=0,"",VLOOKUP(VOU12,[1]Acciones!$A$59:$H$1958,2,FALSE)),"")</f>
        <v>4</v>
      </c>
      <c r="VOX12" s="196">
        <f>IFERROR(IF(VLOOKUP(VOV12,[1]Acciones!$A$59:$H$1958,2,FALSE)=0,"",VLOOKUP(VOV12,[1]Acciones!$A$59:$H$1958,2,FALSE)),"")</f>
        <v>4</v>
      </c>
      <c r="VOY12" s="196" t="str">
        <f>IFERROR(IF(VLOOKUP(VOW12,[1]Acciones!$A$59:$H$1958,2,FALSE)=0,"",VLOOKUP(VOW12,[1]Acciones!$A$59:$H$1958,2,FALSE)),"")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Z12" s="196" t="str">
        <f>IFERROR(IF(VLOOKUP(VOX12,[1]Acciones!$A$59:$H$1958,2,FALSE)=0,"",VLOOKUP(VOX12,[1]Acciones!$A$59:$H$1958,2,FALSE)),"")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A12" s="196" t="str">
        <f>IFERROR(IF(VLOOKUP(VOY12,[1]Acciones!$A$59:$H$1958,2,FALSE)=0,"",VLOOKUP(VOY12,[1]Acciones!$A$59:$H$1958,2,FALSE)),"")</f>
        <v/>
      </c>
      <c r="VPB12" s="196" t="str">
        <f>IFERROR(IF(VLOOKUP(VOZ12,[1]Acciones!$A$59:$H$1958,2,FALSE)=0,"",VLOOKUP(VOZ12,[1]Acciones!$A$59:$H$1958,2,FALSE)),"")</f>
        <v/>
      </c>
      <c r="VPC12" s="196">
        <f>IFERROR(IF(VLOOKUP(VPA12,[1]Acciones!$A$59:$H$1958,2,FALSE)=0,"",VLOOKUP(VPA12,[1]Acciones!$A$59:$H$1958,2,FALSE)),"")</f>
        <v>4</v>
      </c>
      <c r="VPD12" s="196">
        <f>IFERROR(IF(VLOOKUP(VPB12,[1]Acciones!$A$59:$H$1958,2,FALSE)=0,"",VLOOKUP(VPB12,[1]Acciones!$A$59:$H$1958,2,FALSE)),"")</f>
        <v>4</v>
      </c>
      <c r="VPE12" s="196" t="str">
        <f>IFERROR(IF(VLOOKUP(VPC12,[1]Acciones!$A$59:$H$1958,2,FALSE)=0,"",VLOOKUP(VPC12,[1]Acciones!$A$59:$H$1958,2,FALSE)),"")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F12" s="196" t="str">
        <f>IFERROR(IF(VLOOKUP(VPD12,[1]Acciones!$A$59:$H$1958,2,FALSE)=0,"",VLOOKUP(VPD12,[1]Acciones!$A$59:$H$1958,2,FALSE)),"")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G12" s="196" t="str">
        <f>IFERROR(IF(VLOOKUP(VPE12,[1]Acciones!$A$59:$H$1958,2,FALSE)=0,"",VLOOKUP(VPE12,[1]Acciones!$A$59:$H$1958,2,FALSE)),"")</f>
        <v/>
      </c>
      <c r="VPH12" s="196" t="str">
        <f>IFERROR(IF(VLOOKUP(VPF12,[1]Acciones!$A$59:$H$1958,2,FALSE)=0,"",VLOOKUP(VPF12,[1]Acciones!$A$59:$H$1958,2,FALSE)),"")</f>
        <v/>
      </c>
      <c r="VPI12" s="196">
        <f>IFERROR(IF(VLOOKUP(VPG12,[1]Acciones!$A$59:$H$1958,2,FALSE)=0,"",VLOOKUP(VPG12,[1]Acciones!$A$59:$H$1958,2,FALSE)),"")</f>
        <v>4</v>
      </c>
      <c r="VPJ12" s="196">
        <f>IFERROR(IF(VLOOKUP(VPH12,[1]Acciones!$A$59:$H$1958,2,FALSE)=0,"",VLOOKUP(VPH12,[1]Acciones!$A$59:$H$1958,2,FALSE)),"")</f>
        <v>4</v>
      </c>
      <c r="VPK12" s="196" t="str">
        <f>IFERROR(IF(VLOOKUP(VPI12,[1]Acciones!$A$59:$H$1958,2,FALSE)=0,"",VLOOKUP(VPI12,[1]Acciones!$A$59:$H$1958,2,FALSE)),"")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L12" s="196" t="str">
        <f>IFERROR(IF(VLOOKUP(VPJ12,[1]Acciones!$A$59:$H$1958,2,FALSE)=0,"",VLOOKUP(VPJ12,[1]Acciones!$A$59:$H$1958,2,FALSE)),"")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M12" s="196" t="str">
        <f>IFERROR(IF(VLOOKUP(VPK12,[1]Acciones!$A$59:$H$1958,2,FALSE)=0,"",VLOOKUP(VPK12,[1]Acciones!$A$59:$H$1958,2,FALSE)),"")</f>
        <v/>
      </c>
      <c r="VPN12" s="196" t="str">
        <f>IFERROR(IF(VLOOKUP(VPL12,[1]Acciones!$A$59:$H$1958,2,FALSE)=0,"",VLOOKUP(VPL12,[1]Acciones!$A$59:$H$1958,2,FALSE)),"")</f>
        <v/>
      </c>
      <c r="VPO12" s="196">
        <f>IFERROR(IF(VLOOKUP(VPM12,[1]Acciones!$A$59:$H$1958,2,FALSE)=0,"",VLOOKUP(VPM12,[1]Acciones!$A$59:$H$1958,2,FALSE)),"")</f>
        <v>4</v>
      </c>
      <c r="VPP12" s="196">
        <f>IFERROR(IF(VLOOKUP(VPN12,[1]Acciones!$A$59:$H$1958,2,FALSE)=0,"",VLOOKUP(VPN12,[1]Acciones!$A$59:$H$1958,2,FALSE)),"")</f>
        <v>4</v>
      </c>
      <c r="VPQ12" s="196" t="str">
        <f>IFERROR(IF(VLOOKUP(VPO12,[1]Acciones!$A$59:$H$1958,2,FALSE)=0,"",VLOOKUP(VPO12,[1]Acciones!$A$59:$H$1958,2,FALSE)),"")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R12" s="196" t="str">
        <f>IFERROR(IF(VLOOKUP(VPP12,[1]Acciones!$A$59:$H$1958,2,FALSE)=0,"",VLOOKUP(VPP12,[1]Acciones!$A$59:$H$1958,2,FALSE)),"")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S12" s="196" t="str">
        <f>IFERROR(IF(VLOOKUP(VPQ12,[1]Acciones!$A$59:$H$1958,2,FALSE)=0,"",VLOOKUP(VPQ12,[1]Acciones!$A$59:$H$1958,2,FALSE)),"")</f>
        <v/>
      </c>
      <c r="VPT12" s="196" t="str">
        <f>IFERROR(IF(VLOOKUP(VPR12,[1]Acciones!$A$59:$H$1958,2,FALSE)=0,"",VLOOKUP(VPR12,[1]Acciones!$A$59:$H$1958,2,FALSE)),"")</f>
        <v/>
      </c>
      <c r="VPU12" s="196">
        <f>IFERROR(IF(VLOOKUP(VPS12,[1]Acciones!$A$59:$H$1958,2,FALSE)=0,"",VLOOKUP(VPS12,[1]Acciones!$A$59:$H$1958,2,FALSE)),"")</f>
        <v>4</v>
      </c>
      <c r="VPV12" s="196">
        <f>IFERROR(IF(VLOOKUP(VPT12,[1]Acciones!$A$59:$H$1958,2,FALSE)=0,"",VLOOKUP(VPT12,[1]Acciones!$A$59:$H$1958,2,FALSE)),"")</f>
        <v>4</v>
      </c>
      <c r="VPW12" s="196" t="str">
        <f>IFERROR(IF(VLOOKUP(VPU12,[1]Acciones!$A$59:$H$1958,2,FALSE)=0,"",VLOOKUP(VPU12,[1]Acciones!$A$59:$H$1958,2,FALSE)),"")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X12" s="196" t="str">
        <f>IFERROR(IF(VLOOKUP(VPV12,[1]Acciones!$A$59:$H$1958,2,FALSE)=0,"",VLOOKUP(VPV12,[1]Acciones!$A$59:$H$1958,2,FALSE)),"")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Y12" s="196" t="str">
        <f>IFERROR(IF(VLOOKUP(VPW12,[1]Acciones!$A$59:$H$1958,2,FALSE)=0,"",VLOOKUP(VPW12,[1]Acciones!$A$59:$H$1958,2,FALSE)),"")</f>
        <v/>
      </c>
      <c r="VPZ12" s="196" t="str">
        <f>IFERROR(IF(VLOOKUP(VPX12,[1]Acciones!$A$59:$H$1958,2,FALSE)=0,"",VLOOKUP(VPX12,[1]Acciones!$A$59:$H$1958,2,FALSE)),"")</f>
        <v/>
      </c>
      <c r="VQA12" s="196">
        <f>IFERROR(IF(VLOOKUP(VPY12,[1]Acciones!$A$59:$H$1958,2,FALSE)=0,"",VLOOKUP(VPY12,[1]Acciones!$A$59:$H$1958,2,FALSE)),"")</f>
        <v>4</v>
      </c>
      <c r="VQB12" s="196">
        <f>IFERROR(IF(VLOOKUP(VPZ12,[1]Acciones!$A$59:$H$1958,2,FALSE)=0,"",VLOOKUP(VPZ12,[1]Acciones!$A$59:$H$1958,2,FALSE)),"")</f>
        <v>4</v>
      </c>
      <c r="VQC12" s="196" t="str">
        <f>IFERROR(IF(VLOOKUP(VQA12,[1]Acciones!$A$59:$H$1958,2,FALSE)=0,"",VLOOKUP(VQA12,[1]Acciones!$A$59:$H$1958,2,FALSE)),"")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D12" s="196" t="str">
        <f>IFERROR(IF(VLOOKUP(VQB12,[1]Acciones!$A$59:$H$1958,2,FALSE)=0,"",VLOOKUP(VQB12,[1]Acciones!$A$59:$H$1958,2,FALSE)),"")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E12" s="196" t="str">
        <f>IFERROR(IF(VLOOKUP(VQC12,[1]Acciones!$A$59:$H$1958,2,FALSE)=0,"",VLOOKUP(VQC12,[1]Acciones!$A$59:$H$1958,2,FALSE)),"")</f>
        <v/>
      </c>
      <c r="VQF12" s="196" t="str">
        <f>IFERROR(IF(VLOOKUP(VQD12,[1]Acciones!$A$59:$H$1958,2,FALSE)=0,"",VLOOKUP(VQD12,[1]Acciones!$A$59:$H$1958,2,FALSE)),"")</f>
        <v/>
      </c>
      <c r="VQG12" s="196">
        <f>IFERROR(IF(VLOOKUP(VQE12,[1]Acciones!$A$59:$H$1958,2,FALSE)=0,"",VLOOKUP(VQE12,[1]Acciones!$A$59:$H$1958,2,FALSE)),"")</f>
        <v>4</v>
      </c>
      <c r="VQH12" s="196">
        <f>IFERROR(IF(VLOOKUP(VQF12,[1]Acciones!$A$59:$H$1958,2,FALSE)=0,"",VLOOKUP(VQF12,[1]Acciones!$A$59:$H$1958,2,FALSE)),"")</f>
        <v>4</v>
      </c>
      <c r="VQI12" s="196" t="str">
        <f>IFERROR(IF(VLOOKUP(VQG12,[1]Acciones!$A$59:$H$1958,2,FALSE)=0,"",VLOOKUP(VQG12,[1]Acciones!$A$59:$H$1958,2,FALSE)),"")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J12" s="196" t="str">
        <f>IFERROR(IF(VLOOKUP(VQH12,[1]Acciones!$A$59:$H$1958,2,FALSE)=0,"",VLOOKUP(VQH12,[1]Acciones!$A$59:$H$1958,2,FALSE)),"")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K12" s="196" t="str">
        <f>IFERROR(IF(VLOOKUP(VQI12,[1]Acciones!$A$59:$H$1958,2,FALSE)=0,"",VLOOKUP(VQI12,[1]Acciones!$A$59:$H$1958,2,FALSE)),"")</f>
        <v/>
      </c>
      <c r="VQL12" s="196" t="str">
        <f>IFERROR(IF(VLOOKUP(VQJ12,[1]Acciones!$A$59:$H$1958,2,FALSE)=0,"",VLOOKUP(VQJ12,[1]Acciones!$A$59:$H$1958,2,FALSE)),"")</f>
        <v/>
      </c>
      <c r="VQM12" s="196">
        <f>IFERROR(IF(VLOOKUP(VQK12,[1]Acciones!$A$59:$H$1958,2,FALSE)=0,"",VLOOKUP(VQK12,[1]Acciones!$A$59:$H$1958,2,FALSE)),"")</f>
        <v>4</v>
      </c>
      <c r="VQN12" s="196">
        <f>IFERROR(IF(VLOOKUP(VQL12,[1]Acciones!$A$59:$H$1958,2,FALSE)=0,"",VLOOKUP(VQL12,[1]Acciones!$A$59:$H$1958,2,FALSE)),"")</f>
        <v>4</v>
      </c>
      <c r="VQO12" s="196" t="str">
        <f>IFERROR(IF(VLOOKUP(VQM12,[1]Acciones!$A$59:$H$1958,2,FALSE)=0,"",VLOOKUP(VQM12,[1]Acciones!$A$59:$H$1958,2,FALSE)),"")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P12" s="196" t="str">
        <f>IFERROR(IF(VLOOKUP(VQN12,[1]Acciones!$A$59:$H$1958,2,FALSE)=0,"",VLOOKUP(VQN12,[1]Acciones!$A$59:$H$1958,2,FALSE)),"")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Q12" s="196" t="str">
        <f>IFERROR(IF(VLOOKUP(VQO12,[1]Acciones!$A$59:$H$1958,2,FALSE)=0,"",VLOOKUP(VQO12,[1]Acciones!$A$59:$H$1958,2,FALSE)),"")</f>
        <v/>
      </c>
      <c r="VQR12" s="196" t="str">
        <f>IFERROR(IF(VLOOKUP(VQP12,[1]Acciones!$A$59:$H$1958,2,FALSE)=0,"",VLOOKUP(VQP12,[1]Acciones!$A$59:$H$1958,2,FALSE)),"")</f>
        <v/>
      </c>
      <c r="VQS12" s="196">
        <f>IFERROR(IF(VLOOKUP(VQQ12,[1]Acciones!$A$59:$H$1958,2,FALSE)=0,"",VLOOKUP(VQQ12,[1]Acciones!$A$59:$H$1958,2,FALSE)),"")</f>
        <v>4</v>
      </c>
      <c r="VQT12" s="196">
        <f>IFERROR(IF(VLOOKUP(VQR12,[1]Acciones!$A$59:$H$1958,2,FALSE)=0,"",VLOOKUP(VQR12,[1]Acciones!$A$59:$H$1958,2,FALSE)),"")</f>
        <v>4</v>
      </c>
      <c r="VQU12" s="196" t="str">
        <f>IFERROR(IF(VLOOKUP(VQS12,[1]Acciones!$A$59:$H$1958,2,FALSE)=0,"",VLOOKUP(VQS12,[1]Acciones!$A$59:$H$1958,2,FALSE)),"")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V12" s="196" t="str">
        <f>IFERROR(IF(VLOOKUP(VQT12,[1]Acciones!$A$59:$H$1958,2,FALSE)=0,"",VLOOKUP(VQT12,[1]Acciones!$A$59:$H$1958,2,FALSE)),"")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W12" s="196" t="str">
        <f>IFERROR(IF(VLOOKUP(VQU12,[1]Acciones!$A$59:$H$1958,2,FALSE)=0,"",VLOOKUP(VQU12,[1]Acciones!$A$59:$H$1958,2,FALSE)),"")</f>
        <v/>
      </c>
      <c r="VQX12" s="196" t="str">
        <f>IFERROR(IF(VLOOKUP(VQV12,[1]Acciones!$A$59:$H$1958,2,FALSE)=0,"",VLOOKUP(VQV12,[1]Acciones!$A$59:$H$1958,2,FALSE)),"")</f>
        <v/>
      </c>
      <c r="VQY12" s="196">
        <f>IFERROR(IF(VLOOKUP(VQW12,[1]Acciones!$A$59:$H$1958,2,FALSE)=0,"",VLOOKUP(VQW12,[1]Acciones!$A$59:$H$1958,2,FALSE)),"")</f>
        <v>4</v>
      </c>
      <c r="VQZ12" s="196">
        <f>IFERROR(IF(VLOOKUP(VQX12,[1]Acciones!$A$59:$H$1958,2,FALSE)=0,"",VLOOKUP(VQX12,[1]Acciones!$A$59:$H$1958,2,FALSE)),"")</f>
        <v>4</v>
      </c>
      <c r="VRA12" s="196" t="str">
        <f>IFERROR(IF(VLOOKUP(VQY12,[1]Acciones!$A$59:$H$1958,2,FALSE)=0,"",VLOOKUP(VQY12,[1]Acciones!$A$59:$H$1958,2,FALSE)),"")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B12" s="196" t="str">
        <f>IFERROR(IF(VLOOKUP(VQZ12,[1]Acciones!$A$59:$H$1958,2,FALSE)=0,"",VLOOKUP(VQZ12,[1]Acciones!$A$59:$H$1958,2,FALSE)),"")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C12" s="196" t="str">
        <f>IFERROR(IF(VLOOKUP(VRA12,[1]Acciones!$A$59:$H$1958,2,FALSE)=0,"",VLOOKUP(VRA12,[1]Acciones!$A$59:$H$1958,2,FALSE)),"")</f>
        <v/>
      </c>
      <c r="VRD12" s="196" t="str">
        <f>IFERROR(IF(VLOOKUP(VRB12,[1]Acciones!$A$59:$H$1958,2,FALSE)=0,"",VLOOKUP(VRB12,[1]Acciones!$A$59:$H$1958,2,FALSE)),"")</f>
        <v/>
      </c>
      <c r="VRE12" s="196">
        <f>IFERROR(IF(VLOOKUP(VRC12,[1]Acciones!$A$59:$H$1958,2,FALSE)=0,"",VLOOKUP(VRC12,[1]Acciones!$A$59:$H$1958,2,FALSE)),"")</f>
        <v>4</v>
      </c>
      <c r="VRF12" s="196">
        <f>IFERROR(IF(VLOOKUP(VRD12,[1]Acciones!$A$59:$H$1958,2,FALSE)=0,"",VLOOKUP(VRD12,[1]Acciones!$A$59:$H$1958,2,FALSE)),"")</f>
        <v>4</v>
      </c>
      <c r="VRG12" s="196" t="str">
        <f>IFERROR(IF(VLOOKUP(VRE12,[1]Acciones!$A$59:$H$1958,2,FALSE)=0,"",VLOOKUP(VRE12,[1]Acciones!$A$59:$H$1958,2,FALSE)),"")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H12" s="196" t="str">
        <f>IFERROR(IF(VLOOKUP(VRF12,[1]Acciones!$A$59:$H$1958,2,FALSE)=0,"",VLOOKUP(VRF12,[1]Acciones!$A$59:$H$1958,2,FALSE)),"")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I12" s="196" t="str">
        <f>IFERROR(IF(VLOOKUP(VRG12,[1]Acciones!$A$59:$H$1958,2,FALSE)=0,"",VLOOKUP(VRG12,[1]Acciones!$A$59:$H$1958,2,FALSE)),"")</f>
        <v/>
      </c>
      <c r="VRJ12" s="196" t="str">
        <f>IFERROR(IF(VLOOKUP(VRH12,[1]Acciones!$A$59:$H$1958,2,FALSE)=0,"",VLOOKUP(VRH12,[1]Acciones!$A$59:$H$1958,2,FALSE)),"")</f>
        <v/>
      </c>
      <c r="VRK12" s="196">
        <f>IFERROR(IF(VLOOKUP(VRI12,[1]Acciones!$A$59:$H$1958,2,FALSE)=0,"",VLOOKUP(VRI12,[1]Acciones!$A$59:$H$1958,2,FALSE)),"")</f>
        <v>4</v>
      </c>
      <c r="VRL12" s="196">
        <f>IFERROR(IF(VLOOKUP(VRJ12,[1]Acciones!$A$59:$H$1958,2,FALSE)=0,"",VLOOKUP(VRJ12,[1]Acciones!$A$59:$H$1958,2,FALSE)),"")</f>
        <v>4</v>
      </c>
      <c r="VRM12" s="196" t="str">
        <f>IFERROR(IF(VLOOKUP(VRK12,[1]Acciones!$A$59:$H$1958,2,FALSE)=0,"",VLOOKUP(VRK12,[1]Acciones!$A$59:$H$1958,2,FALSE)),"")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N12" s="196" t="str">
        <f>IFERROR(IF(VLOOKUP(VRL12,[1]Acciones!$A$59:$H$1958,2,FALSE)=0,"",VLOOKUP(VRL12,[1]Acciones!$A$59:$H$1958,2,FALSE)),"")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O12" s="196" t="str">
        <f>IFERROR(IF(VLOOKUP(VRM12,[1]Acciones!$A$59:$H$1958,2,FALSE)=0,"",VLOOKUP(VRM12,[1]Acciones!$A$59:$H$1958,2,FALSE)),"")</f>
        <v/>
      </c>
      <c r="VRP12" s="196" t="str">
        <f>IFERROR(IF(VLOOKUP(VRN12,[1]Acciones!$A$59:$H$1958,2,FALSE)=0,"",VLOOKUP(VRN12,[1]Acciones!$A$59:$H$1958,2,FALSE)),"")</f>
        <v/>
      </c>
      <c r="VRQ12" s="196">
        <f>IFERROR(IF(VLOOKUP(VRO12,[1]Acciones!$A$59:$H$1958,2,FALSE)=0,"",VLOOKUP(VRO12,[1]Acciones!$A$59:$H$1958,2,FALSE)),"")</f>
        <v>4</v>
      </c>
      <c r="VRR12" s="196">
        <f>IFERROR(IF(VLOOKUP(VRP12,[1]Acciones!$A$59:$H$1958,2,FALSE)=0,"",VLOOKUP(VRP12,[1]Acciones!$A$59:$H$1958,2,FALSE)),"")</f>
        <v>4</v>
      </c>
      <c r="VRS12" s="196" t="str">
        <f>IFERROR(IF(VLOOKUP(VRQ12,[1]Acciones!$A$59:$H$1958,2,FALSE)=0,"",VLOOKUP(VRQ12,[1]Acciones!$A$59:$H$1958,2,FALSE)),"")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T12" s="196" t="str">
        <f>IFERROR(IF(VLOOKUP(VRR12,[1]Acciones!$A$59:$H$1958,2,FALSE)=0,"",VLOOKUP(VRR12,[1]Acciones!$A$59:$H$1958,2,FALSE)),"")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U12" s="196" t="str">
        <f>IFERROR(IF(VLOOKUP(VRS12,[1]Acciones!$A$59:$H$1958,2,FALSE)=0,"",VLOOKUP(VRS12,[1]Acciones!$A$59:$H$1958,2,FALSE)),"")</f>
        <v/>
      </c>
      <c r="VRV12" s="196" t="str">
        <f>IFERROR(IF(VLOOKUP(VRT12,[1]Acciones!$A$59:$H$1958,2,FALSE)=0,"",VLOOKUP(VRT12,[1]Acciones!$A$59:$H$1958,2,FALSE)),"")</f>
        <v/>
      </c>
      <c r="VRW12" s="196">
        <f>IFERROR(IF(VLOOKUP(VRU12,[1]Acciones!$A$59:$H$1958,2,FALSE)=0,"",VLOOKUP(VRU12,[1]Acciones!$A$59:$H$1958,2,FALSE)),"")</f>
        <v>4</v>
      </c>
      <c r="VRX12" s="196">
        <f>IFERROR(IF(VLOOKUP(VRV12,[1]Acciones!$A$59:$H$1958,2,FALSE)=0,"",VLOOKUP(VRV12,[1]Acciones!$A$59:$H$1958,2,FALSE)),"")</f>
        <v>4</v>
      </c>
      <c r="VRY12" s="196" t="str">
        <f>IFERROR(IF(VLOOKUP(VRW12,[1]Acciones!$A$59:$H$1958,2,FALSE)=0,"",VLOOKUP(VRW12,[1]Acciones!$A$59:$H$1958,2,FALSE)),"")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Z12" s="196" t="str">
        <f>IFERROR(IF(VLOOKUP(VRX12,[1]Acciones!$A$59:$H$1958,2,FALSE)=0,"",VLOOKUP(VRX12,[1]Acciones!$A$59:$H$1958,2,FALSE)),"")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A12" s="196" t="str">
        <f>IFERROR(IF(VLOOKUP(VRY12,[1]Acciones!$A$59:$H$1958,2,FALSE)=0,"",VLOOKUP(VRY12,[1]Acciones!$A$59:$H$1958,2,FALSE)),"")</f>
        <v/>
      </c>
      <c r="VSB12" s="196" t="str">
        <f>IFERROR(IF(VLOOKUP(VRZ12,[1]Acciones!$A$59:$H$1958,2,FALSE)=0,"",VLOOKUP(VRZ12,[1]Acciones!$A$59:$H$1958,2,FALSE)),"")</f>
        <v/>
      </c>
      <c r="VSC12" s="196">
        <f>IFERROR(IF(VLOOKUP(VSA12,[1]Acciones!$A$59:$H$1958,2,FALSE)=0,"",VLOOKUP(VSA12,[1]Acciones!$A$59:$H$1958,2,FALSE)),"")</f>
        <v>4</v>
      </c>
      <c r="VSD12" s="196">
        <f>IFERROR(IF(VLOOKUP(VSB12,[1]Acciones!$A$59:$H$1958,2,FALSE)=0,"",VLOOKUP(VSB12,[1]Acciones!$A$59:$H$1958,2,FALSE)),"")</f>
        <v>4</v>
      </c>
      <c r="VSE12" s="196" t="str">
        <f>IFERROR(IF(VLOOKUP(VSC12,[1]Acciones!$A$59:$H$1958,2,FALSE)=0,"",VLOOKUP(VSC12,[1]Acciones!$A$59:$H$1958,2,FALSE)),"")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F12" s="196" t="str">
        <f>IFERROR(IF(VLOOKUP(VSD12,[1]Acciones!$A$59:$H$1958,2,FALSE)=0,"",VLOOKUP(VSD12,[1]Acciones!$A$59:$H$1958,2,FALSE)),"")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G12" s="196" t="str">
        <f>IFERROR(IF(VLOOKUP(VSE12,[1]Acciones!$A$59:$H$1958,2,FALSE)=0,"",VLOOKUP(VSE12,[1]Acciones!$A$59:$H$1958,2,FALSE)),"")</f>
        <v/>
      </c>
      <c r="VSH12" s="196" t="str">
        <f>IFERROR(IF(VLOOKUP(VSF12,[1]Acciones!$A$59:$H$1958,2,FALSE)=0,"",VLOOKUP(VSF12,[1]Acciones!$A$59:$H$1958,2,FALSE)),"")</f>
        <v/>
      </c>
      <c r="VSI12" s="196">
        <f>IFERROR(IF(VLOOKUP(VSG12,[1]Acciones!$A$59:$H$1958,2,FALSE)=0,"",VLOOKUP(VSG12,[1]Acciones!$A$59:$H$1958,2,FALSE)),"")</f>
        <v>4</v>
      </c>
      <c r="VSJ12" s="196">
        <f>IFERROR(IF(VLOOKUP(VSH12,[1]Acciones!$A$59:$H$1958,2,FALSE)=0,"",VLOOKUP(VSH12,[1]Acciones!$A$59:$H$1958,2,FALSE)),"")</f>
        <v>4</v>
      </c>
      <c r="VSK12" s="196" t="str">
        <f>IFERROR(IF(VLOOKUP(VSI12,[1]Acciones!$A$59:$H$1958,2,FALSE)=0,"",VLOOKUP(VSI12,[1]Acciones!$A$59:$H$1958,2,FALSE)),"")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L12" s="196" t="str">
        <f>IFERROR(IF(VLOOKUP(VSJ12,[1]Acciones!$A$59:$H$1958,2,FALSE)=0,"",VLOOKUP(VSJ12,[1]Acciones!$A$59:$H$1958,2,FALSE)),"")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M12" s="196" t="str">
        <f>IFERROR(IF(VLOOKUP(VSK12,[1]Acciones!$A$59:$H$1958,2,FALSE)=0,"",VLOOKUP(VSK12,[1]Acciones!$A$59:$H$1958,2,FALSE)),"")</f>
        <v/>
      </c>
      <c r="VSN12" s="196" t="str">
        <f>IFERROR(IF(VLOOKUP(VSL12,[1]Acciones!$A$59:$H$1958,2,FALSE)=0,"",VLOOKUP(VSL12,[1]Acciones!$A$59:$H$1958,2,FALSE)),"")</f>
        <v/>
      </c>
      <c r="VSO12" s="196">
        <f>IFERROR(IF(VLOOKUP(VSM12,[1]Acciones!$A$59:$H$1958,2,FALSE)=0,"",VLOOKUP(VSM12,[1]Acciones!$A$59:$H$1958,2,FALSE)),"")</f>
        <v>4</v>
      </c>
      <c r="VSP12" s="196">
        <f>IFERROR(IF(VLOOKUP(VSN12,[1]Acciones!$A$59:$H$1958,2,FALSE)=0,"",VLOOKUP(VSN12,[1]Acciones!$A$59:$H$1958,2,FALSE)),"")</f>
        <v>4</v>
      </c>
      <c r="VSQ12" s="196" t="str">
        <f>IFERROR(IF(VLOOKUP(VSO12,[1]Acciones!$A$59:$H$1958,2,FALSE)=0,"",VLOOKUP(VSO12,[1]Acciones!$A$59:$H$1958,2,FALSE)),"")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R12" s="196" t="str">
        <f>IFERROR(IF(VLOOKUP(VSP12,[1]Acciones!$A$59:$H$1958,2,FALSE)=0,"",VLOOKUP(VSP12,[1]Acciones!$A$59:$H$1958,2,FALSE)),"")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S12" s="196" t="str">
        <f>IFERROR(IF(VLOOKUP(VSQ12,[1]Acciones!$A$59:$H$1958,2,FALSE)=0,"",VLOOKUP(VSQ12,[1]Acciones!$A$59:$H$1958,2,FALSE)),"")</f>
        <v/>
      </c>
      <c r="VST12" s="196" t="str">
        <f>IFERROR(IF(VLOOKUP(VSR12,[1]Acciones!$A$59:$H$1958,2,FALSE)=0,"",VLOOKUP(VSR12,[1]Acciones!$A$59:$H$1958,2,FALSE)),"")</f>
        <v/>
      </c>
      <c r="VSU12" s="196">
        <f>IFERROR(IF(VLOOKUP(VSS12,[1]Acciones!$A$59:$H$1958,2,FALSE)=0,"",VLOOKUP(VSS12,[1]Acciones!$A$59:$H$1958,2,FALSE)),"")</f>
        <v>4</v>
      </c>
      <c r="VSV12" s="196">
        <f>IFERROR(IF(VLOOKUP(VST12,[1]Acciones!$A$59:$H$1958,2,FALSE)=0,"",VLOOKUP(VST12,[1]Acciones!$A$59:$H$1958,2,FALSE)),"")</f>
        <v>4</v>
      </c>
      <c r="VSW12" s="196" t="str">
        <f>IFERROR(IF(VLOOKUP(VSU12,[1]Acciones!$A$59:$H$1958,2,FALSE)=0,"",VLOOKUP(VSU12,[1]Acciones!$A$59:$H$1958,2,FALSE)),"")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X12" s="196" t="str">
        <f>IFERROR(IF(VLOOKUP(VSV12,[1]Acciones!$A$59:$H$1958,2,FALSE)=0,"",VLOOKUP(VSV12,[1]Acciones!$A$59:$H$1958,2,FALSE)),"")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Y12" s="196" t="str">
        <f>IFERROR(IF(VLOOKUP(VSW12,[1]Acciones!$A$59:$H$1958,2,FALSE)=0,"",VLOOKUP(VSW12,[1]Acciones!$A$59:$H$1958,2,FALSE)),"")</f>
        <v/>
      </c>
      <c r="VSZ12" s="196" t="str">
        <f>IFERROR(IF(VLOOKUP(VSX12,[1]Acciones!$A$59:$H$1958,2,FALSE)=0,"",VLOOKUP(VSX12,[1]Acciones!$A$59:$H$1958,2,FALSE)),"")</f>
        <v/>
      </c>
      <c r="VTA12" s="196">
        <f>IFERROR(IF(VLOOKUP(VSY12,[1]Acciones!$A$59:$H$1958,2,FALSE)=0,"",VLOOKUP(VSY12,[1]Acciones!$A$59:$H$1958,2,FALSE)),"")</f>
        <v>4</v>
      </c>
      <c r="VTB12" s="196">
        <f>IFERROR(IF(VLOOKUP(VSZ12,[1]Acciones!$A$59:$H$1958,2,FALSE)=0,"",VLOOKUP(VSZ12,[1]Acciones!$A$59:$H$1958,2,FALSE)),"")</f>
        <v>4</v>
      </c>
      <c r="VTC12" s="196" t="str">
        <f>IFERROR(IF(VLOOKUP(VTA12,[1]Acciones!$A$59:$H$1958,2,FALSE)=0,"",VLOOKUP(VTA12,[1]Acciones!$A$59:$H$1958,2,FALSE)),"")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D12" s="196" t="str">
        <f>IFERROR(IF(VLOOKUP(VTB12,[1]Acciones!$A$59:$H$1958,2,FALSE)=0,"",VLOOKUP(VTB12,[1]Acciones!$A$59:$H$1958,2,FALSE)),"")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E12" s="196" t="str">
        <f>IFERROR(IF(VLOOKUP(VTC12,[1]Acciones!$A$59:$H$1958,2,FALSE)=0,"",VLOOKUP(VTC12,[1]Acciones!$A$59:$H$1958,2,FALSE)),"")</f>
        <v/>
      </c>
      <c r="VTF12" s="196" t="str">
        <f>IFERROR(IF(VLOOKUP(VTD12,[1]Acciones!$A$59:$H$1958,2,FALSE)=0,"",VLOOKUP(VTD12,[1]Acciones!$A$59:$H$1958,2,FALSE)),"")</f>
        <v/>
      </c>
      <c r="VTG12" s="196">
        <f>IFERROR(IF(VLOOKUP(VTE12,[1]Acciones!$A$59:$H$1958,2,FALSE)=0,"",VLOOKUP(VTE12,[1]Acciones!$A$59:$H$1958,2,FALSE)),"")</f>
        <v>4</v>
      </c>
      <c r="VTH12" s="196">
        <f>IFERROR(IF(VLOOKUP(VTF12,[1]Acciones!$A$59:$H$1958,2,FALSE)=0,"",VLOOKUP(VTF12,[1]Acciones!$A$59:$H$1958,2,FALSE)),"")</f>
        <v>4</v>
      </c>
      <c r="VTI12" s="196" t="str">
        <f>IFERROR(IF(VLOOKUP(VTG12,[1]Acciones!$A$59:$H$1958,2,FALSE)=0,"",VLOOKUP(VTG12,[1]Acciones!$A$59:$H$1958,2,FALSE)),"")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J12" s="196" t="str">
        <f>IFERROR(IF(VLOOKUP(VTH12,[1]Acciones!$A$59:$H$1958,2,FALSE)=0,"",VLOOKUP(VTH12,[1]Acciones!$A$59:$H$1958,2,FALSE)),"")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K12" s="196" t="str">
        <f>IFERROR(IF(VLOOKUP(VTI12,[1]Acciones!$A$59:$H$1958,2,FALSE)=0,"",VLOOKUP(VTI12,[1]Acciones!$A$59:$H$1958,2,FALSE)),"")</f>
        <v/>
      </c>
      <c r="VTL12" s="196" t="str">
        <f>IFERROR(IF(VLOOKUP(VTJ12,[1]Acciones!$A$59:$H$1958,2,FALSE)=0,"",VLOOKUP(VTJ12,[1]Acciones!$A$59:$H$1958,2,FALSE)),"")</f>
        <v/>
      </c>
      <c r="VTM12" s="196">
        <f>IFERROR(IF(VLOOKUP(VTK12,[1]Acciones!$A$59:$H$1958,2,FALSE)=0,"",VLOOKUP(VTK12,[1]Acciones!$A$59:$H$1958,2,FALSE)),"")</f>
        <v>4</v>
      </c>
      <c r="VTN12" s="196">
        <f>IFERROR(IF(VLOOKUP(VTL12,[1]Acciones!$A$59:$H$1958,2,FALSE)=0,"",VLOOKUP(VTL12,[1]Acciones!$A$59:$H$1958,2,FALSE)),"")</f>
        <v>4</v>
      </c>
      <c r="VTO12" s="196" t="str">
        <f>IFERROR(IF(VLOOKUP(VTM12,[1]Acciones!$A$59:$H$1958,2,FALSE)=0,"",VLOOKUP(VTM12,[1]Acciones!$A$59:$H$1958,2,FALSE)),"")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P12" s="196" t="str">
        <f>IFERROR(IF(VLOOKUP(VTN12,[1]Acciones!$A$59:$H$1958,2,FALSE)=0,"",VLOOKUP(VTN12,[1]Acciones!$A$59:$H$1958,2,FALSE)),"")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Q12" s="196" t="str">
        <f>IFERROR(IF(VLOOKUP(VTO12,[1]Acciones!$A$59:$H$1958,2,FALSE)=0,"",VLOOKUP(VTO12,[1]Acciones!$A$59:$H$1958,2,FALSE)),"")</f>
        <v/>
      </c>
      <c r="VTR12" s="196" t="str">
        <f>IFERROR(IF(VLOOKUP(VTP12,[1]Acciones!$A$59:$H$1958,2,FALSE)=0,"",VLOOKUP(VTP12,[1]Acciones!$A$59:$H$1958,2,FALSE)),"")</f>
        <v/>
      </c>
      <c r="VTS12" s="196">
        <f>IFERROR(IF(VLOOKUP(VTQ12,[1]Acciones!$A$59:$H$1958,2,FALSE)=0,"",VLOOKUP(VTQ12,[1]Acciones!$A$59:$H$1958,2,FALSE)),"")</f>
        <v>4</v>
      </c>
      <c r="VTT12" s="196">
        <f>IFERROR(IF(VLOOKUP(VTR12,[1]Acciones!$A$59:$H$1958,2,FALSE)=0,"",VLOOKUP(VTR12,[1]Acciones!$A$59:$H$1958,2,FALSE)),"")</f>
        <v>4</v>
      </c>
      <c r="VTU12" s="196" t="str">
        <f>IFERROR(IF(VLOOKUP(VTS12,[1]Acciones!$A$59:$H$1958,2,FALSE)=0,"",VLOOKUP(VTS12,[1]Acciones!$A$59:$H$1958,2,FALSE)),"")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V12" s="196" t="str">
        <f>IFERROR(IF(VLOOKUP(VTT12,[1]Acciones!$A$59:$H$1958,2,FALSE)=0,"",VLOOKUP(VTT12,[1]Acciones!$A$59:$H$1958,2,FALSE)),"")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W12" s="196" t="str">
        <f>IFERROR(IF(VLOOKUP(VTU12,[1]Acciones!$A$59:$H$1958,2,FALSE)=0,"",VLOOKUP(VTU12,[1]Acciones!$A$59:$H$1958,2,FALSE)),"")</f>
        <v/>
      </c>
      <c r="VTX12" s="196" t="str">
        <f>IFERROR(IF(VLOOKUP(VTV12,[1]Acciones!$A$59:$H$1958,2,FALSE)=0,"",VLOOKUP(VTV12,[1]Acciones!$A$59:$H$1958,2,FALSE)),"")</f>
        <v/>
      </c>
      <c r="VTY12" s="196">
        <f>IFERROR(IF(VLOOKUP(VTW12,[1]Acciones!$A$59:$H$1958,2,FALSE)=0,"",VLOOKUP(VTW12,[1]Acciones!$A$59:$H$1958,2,FALSE)),"")</f>
        <v>4</v>
      </c>
      <c r="VTZ12" s="196">
        <f>IFERROR(IF(VLOOKUP(VTX12,[1]Acciones!$A$59:$H$1958,2,FALSE)=0,"",VLOOKUP(VTX12,[1]Acciones!$A$59:$H$1958,2,FALSE)),"")</f>
        <v>4</v>
      </c>
      <c r="VUA12" s="196" t="str">
        <f>IFERROR(IF(VLOOKUP(VTY12,[1]Acciones!$A$59:$H$1958,2,FALSE)=0,"",VLOOKUP(VTY12,[1]Acciones!$A$59:$H$1958,2,FALSE)),"")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B12" s="196" t="str">
        <f>IFERROR(IF(VLOOKUP(VTZ12,[1]Acciones!$A$59:$H$1958,2,FALSE)=0,"",VLOOKUP(VTZ12,[1]Acciones!$A$59:$H$1958,2,FALSE)),"")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C12" s="196" t="str">
        <f>IFERROR(IF(VLOOKUP(VUA12,[1]Acciones!$A$59:$H$1958,2,FALSE)=0,"",VLOOKUP(VUA12,[1]Acciones!$A$59:$H$1958,2,FALSE)),"")</f>
        <v/>
      </c>
      <c r="VUD12" s="196" t="str">
        <f>IFERROR(IF(VLOOKUP(VUB12,[1]Acciones!$A$59:$H$1958,2,FALSE)=0,"",VLOOKUP(VUB12,[1]Acciones!$A$59:$H$1958,2,FALSE)),"")</f>
        <v/>
      </c>
      <c r="VUE12" s="196">
        <f>IFERROR(IF(VLOOKUP(VUC12,[1]Acciones!$A$59:$H$1958,2,FALSE)=0,"",VLOOKUP(VUC12,[1]Acciones!$A$59:$H$1958,2,FALSE)),"")</f>
        <v>4</v>
      </c>
      <c r="VUF12" s="196">
        <f>IFERROR(IF(VLOOKUP(VUD12,[1]Acciones!$A$59:$H$1958,2,FALSE)=0,"",VLOOKUP(VUD12,[1]Acciones!$A$59:$H$1958,2,FALSE)),"")</f>
        <v>4</v>
      </c>
      <c r="VUG12" s="196" t="str">
        <f>IFERROR(IF(VLOOKUP(VUE12,[1]Acciones!$A$59:$H$1958,2,FALSE)=0,"",VLOOKUP(VUE12,[1]Acciones!$A$59:$H$1958,2,FALSE)),"")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H12" s="196" t="str">
        <f>IFERROR(IF(VLOOKUP(VUF12,[1]Acciones!$A$59:$H$1958,2,FALSE)=0,"",VLOOKUP(VUF12,[1]Acciones!$A$59:$H$1958,2,FALSE)),"")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I12" s="196" t="str">
        <f>IFERROR(IF(VLOOKUP(VUG12,[1]Acciones!$A$59:$H$1958,2,FALSE)=0,"",VLOOKUP(VUG12,[1]Acciones!$A$59:$H$1958,2,FALSE)),"")</f>
        <v/>
      </c>
      <c r="VUJ12" s="196" t="str">
        <f>IFERROR(IF(VLOOKUP(VUH12,[1]Acciones!$A$59:$H$1958,2,FALSE)=0,"",VLOOKUP(VUH12,[1]Acciones!$A$59:$H$1958,2,FALSE)),"")</f>
        <v/>
      </c>
      <c r="VUK12" s="196">
        <f>IFERROR(IF(VLOOKUP(VUI12,[1]Acciones!$A$59:$H$1958,2,FALSE)=0,"",VLOOKUP(VUI12,[1]Acciones!$A$59:$H$1958,2,FALSE)),"")</f>
        <v>4</v>
      </c>
      <c r="VUL12" s="196">
        <f>IFERROR(IF(VLOOKUP(VUJ12,[1]Acciones!$A$59:$H$1958,2,FALSE)=0,"",VLOOKUP(VUJ12,[1]Acciones!$A$59:$H$1958,2,FALSE)),"")</f>
        <v>4</v>
      </c>
      <c r="VUM12" s="196" t="str">
        <f>IFERROR(IF(VLOOKUP(VUK12,[1]Acciones!$A$59:$H$1958,2,FALSE)=0,"",VLOOKUP(VUK12,[1]Acciones!$A$59:$H$1958,2,FALSE)),"")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N12" s="196" t="str">
        <f>IFERROR(IF(VLOOKUP(VUL12,[1]Acciones!$A$59:$H$1958,2,FALSE)=0,"",VLOOKUP(VUL12,[1]Acciones!$A$59:$H$1958,2,FALSE)),"")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O12" s="196" t="str">
        <f>IFERROR(IF(VLOOKUP(VUM12,[1]Acciones!$A$59:$H$1958,2,FALSE)=0,"",VLOOKUP(VUM12,[1]Acciones!$A$59:$H$1958,2,FALSE)),"")</f>
        <v/>
      </c>
      <c r="VUP12" s="196" t="str">
        <f>IFERROR(IF(VLOOKUP(VUN12,[1]Acciones!$A$59:$H$1958,2,FALSE)=0,"",VLOOKUP(VUN12,[1]Acciones!$A$59:$H$1958,2,FALSE)),"")</f>
        <v/>
      </c>
      <c r="VUQ12" s="196">
        <f>IFERROR(IF(VLOOKUP(VUO12,[1]Acciones!$A$59:$H$1958,2,FALSE)=0,"",VLOOKUP(VUO12,[1]Acciones!$A$59:$H$1958,2,FALSE)),"")</f>
        <v>4</v>
      </c>
      <c r="VUR12" s="196">
        <f>IFERROR(IF(VLOOKUP(VUP12,[1]Acciones!$A$59:$H$1958,2,FALSE)=0,"",VLOOKUP(VUP12,[1]Acciones!$A$59:$H$1958,2,FALSE)),"")</f>
        <v>4</v>
      </c>
      <c r="VUS12" s="196" t="str">
        <f>IFERROR(IF(VLOOKUP(VUQ12,[1]Acciones!$A$59:$H$1958,2,FALSE)=0,"",VLOOKUP(VUQ12,[1]Acciones!$A$59:$H$1958,2,FALSE)),"")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T12" s="196" t="str">
        <f>IFERROR(IF(VLOOKUP(VUR12,[1]Acciones!$A$59:$H$1958,2,FALSE)=0,"",VLOOKUP(VUR12,[1]Acciones!$A$59:$H$1958,2,FALSE)),"")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U12" s="196" t="str">
        <f>IFERROR(IF(VLOOKUP(VUS12,[1]Acciones!$A$59:$H$1958,2,FALSE)=0,"",VLOOKUP(VUS12,[1]Acciones!$A$59:$H$1958,2,FALSE)),"")</f>
        <v/>
      </c>
      <c r="VUV12" s="196" t="str">
        <f>IFERROR(IF(VLOOKUP(VUT12,[1]Acciones!$A$59:$H$1958,2,FALSE)=0,"",VLOOKUP(VUT12,[1]Acciones!$A$59:$H$1958,2,FALSE)),"")</f>
        <v/>
      </c>
      <c r="VUW12" s="196">
        <f>IFERROR(IF(VLOOKUP(VUU12,[1]Acciones!$A$59:$H$1958,2,FALSE)=0,"",VLOOKUP(VUU12,[1]Acciones!$A$59:$H$1958,2,FALSE)),"")</f>
        <v>4</v>
      </c>
      <c r="VUX12" s="196">
        <f>IFERROR(IF(VLOOKUP(VUV12,[1]Acciones!$A$59:$H$1958,2,FALSE)=0,"",VLOOKUP(VUV12,[1]Acciones!$A$59:$H$1958,2,FALSE)),"")</f>
        <v>4</v>
      </c>
      <c r="VUY12" s="196" t="str">
        <f>IFERROR(IF(VLOOKUP(VUW12,[1]Acciones!$A$59:$H$1958,2,FALSE)=0,"",VLOOKUP(VUW12,[1]Acciones!$A$59:$H$1958,2,FALSE)),"")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Z12" s="196" t="str">
        <f>IFERROR(IF(VLOOKUP(VUX12,[1]Acciones!$A$59:$H$1958,2,FALSE)=0,"",VLOOKUP(VUX12,[1]Acciones!$A$59:$H$1958,2,FALSE)),"")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A12" s="196" t="str">
        <f>IFERROR(IF(VLOOKUP(VUY12,[1]Acciones!$A$59:$H$1958,2,FALSE)=0,"",VLOOKUP(VUY12,[1]Acciones!$A$59:$H$1958,2,FALSE)),"")</f>
        <v/>
      </c>
      <c r="VVB12" s="196" t="str">
        <f>IFERROR(IF(VLOOKUP(VUZ12,[1]Acciones!$A$59:$H$1958,2,FALSE)=0,"",VLOOKUP(VUZ12,[1]Acciones!$A$59:$H$1958,2,FALSE)),"")</f>
        <v/>
      </c>
      <c r="VVC12" s="196">
        <f>IFERROR(IF(VLOOKUP(VVA12,[1]Acciones!$A$59:$H$1958,2,FALSE)=0,"",VLOOKUP(VVA12,[1]Acciones!$A$59:$H$1958,2,FALSE)),"")</f>
        <v>4</v>
      </c>
      <c r="VVD12" s="196">
        <f>IFERROR(IF(VLOOKUP(VVB12,[1]Acciones!$A$59:$H$1958,2,FALSE)=0,"",VLOOKUP(VVB12,[1]Acciones!$A$59:$H$1958,2,FALSE)),"")</f>
        <v>4</v>
      </c>
      <c r="VVE12" s="196" t="str">
        <f>IFERROR(IF(VLOOKUP(VVC12,[1]Acciones!$A$59:$H$1958,2,FALSE)=0,"",VLOOKUP(VVC12,[1]Acciones!$A$59:$H$1958,2,FALSE)),"")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F12" s="196" t="str">
        <f>IFERROR(IF(VLOOKUP(VVD12,[1]Acciones!$A$59:$H$1958,2,FALSE)=0,"",VLOOKUP(VVD12,[1]Acciones!$A$59:$H$1958,2,FALSE)),"")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G12" s="196" t="str">
        <f>IFERROR(IF(VLOOKUP(VVE12,[1]Acciones!$A$59:$H$1958,2,FALSE)=0,"",VLOOKUP(VVE12,[1]Acciones!$A$59:$H$1958,2,FALSE)),"")</f>
        <v/>
      </c>
      <c r="VVH12" s="196" t="str">
        <f>IFERROR(IF(VLOOKUP(VVF12,[1]Acciones!$A$59:$H$1958,2,FALSE)=0,"",VLOOKUP(VVF12,[1]Acciones!$A$59:$H$1958,2,FALSE)),"")</f>
        <v/>
      </c>
      <c r="VVI12" s="196">
        <f>IFERROR(IF(VLOOKUP(VVG12,[1]Acciones!$A$59:$H$1958,2,FALSE)=0,"",VLOOKUP(VVG12,[1]Acciones!$A$59:$H$1958,2,FALSE)),"")</f>
        <v>4</v>
      </c>
      <c r="VVJ12" s="196">
        <f>IFERROR(IF(VLOOKUP(VVH12,[1]Acciones!$A$59:$H$1958,2,FALSE)=0,"",VLOOKUP(VVH12,[1]Acciones!$A$59:$H$1958,2,FALSE)),"")</f>
        <v>4</v>
      </c>
      <c r="VVK12" s="196" t="str">
        <f>IFERROR(IF(VLOOKUP(VVI12,[1]Acciones!$A$59:$H$1958,2,FALSE)=0,"",VLOOKUP(VVI12,[1]Acciones!$A$59:$H$1958,2,FALSE)),"")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L12" s="196" t="str">
        <f>IFERROR(IF(VLOOKUP(VVJ12,[1]Acciones!$A$59:$H$1958,2,FALSE)=0,"",VLOOKUP(VVJ12,[1]Acciones!$A$59:$H$1958,2,FALSE)),"")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M12" s="196" t="str">
        <f>IFERROR(IF(VLOOKUP(VVK12,[1]Acciones!$A$59:$H$1958,2,FALSE)=0,"",VLOOKUP(VVK12,[1]Acciones!$A$59:$H$1958,2,FALSE)),"")</f>
        <v/>
      </c>
      <c r="VVN12" s="196" t="str">
        <f>IFERROR(IF(VLOOKUP(VVL12,[1]Acciones!$A$59:$H$1958,2,FALSE)=0,"",VLOOKUP(VVL12,[1]Acciones!$A$59:$H$1958,2,FALSE)),"")</f>
        <v/>
      </c>
      <c r="VVO12" s="196">
        <f>IFERROR(IF(VLOOKUP(VVM12,[1]Acciones!$A$59:$H$1958,2,FALSE)=0,"",VLOOKUP(VVM12,[1]Acciones!$A$59:$H$1958,2,FALSE)),"")</f>
        <v>4</v>
      </c>
      <c r="VVP12" s="196">
        <f>IFERROR(IF(VLOOKUP(VVN12,[1]Acciones!$A$59:$H$1958,2,FALSE)=0,"",VLOOKUP(VVN12,[1]Acciones!$A$59:$H$1958,2,FALSE)),"")</f>
        <v>4</v>
      </c>
      <c r="VVQ12" s="196" t="str">
        <f>IFERROR(IF(VLOOKUP(VVO12,[1]Acciones!$A$59:$H$1958,2,FALSE)=0,"",VLOOKUP(VVO12,[1]Acciones!$A$59:$H$1958,2,FALSE)),"")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R12" s="196" t="str">
        <f>IFERROR(IF(VLOOKUP(VVP12,[1]Acciones!$A$59:$H$1958,2,FALSE)=0,"",VLOOKUP(VVP12,[1]Acciones!$A$59:$H$1958,2,FALSE)),"")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S12" s="196" t="str">
        <f>IFERROR(IF(VLOOKUP(VVQ12,[1]Acciones!$A$59:$H$1958,2,FALSE)=0,"",VLOOKUP(VVQ12,[1]Acciones!$A$59:$H$1958,2,FALSE)),"")</f>
        <v/>
      </c>
      <c r="VVT12" s="196" t="str">
        <f>IFERROR(IF(VLOOKUP(VVR12,[1]Acciones!$A$59:$H$1958,2,FALSE)=0,"",VLOOKUP(VVR12,[1]Acciones!$A$59:$H$1958,2,FALSE)),"")</f>
        <v/>
      </c>
      <c r="VVU12" s="196">
        <f>IFERROR(IF(VLOOKUP(VVS12,[1]Acciones!$A$59:$H$1958,2,FALSE)=0,"",VLOOKUP(VVS12,[1]Acciones!$A$59:$H$1958,2,FALSE)),"")</f>
        <v>4</v>
      </c>
      <c r="VVV12" s="196">
        <f>IFERROR(IF(VLOOKUP(VVT12,[1]Acciones!$A$59:$H$1958,2,FALSE)=0,"",VLOOKUP(VVT12,[1]Acciones!$A$59:$H$1958,2,FALSE)),"")</f>
        <v>4</v>
      </c>
      <c r="VVW12" s="196" t="str">
        <f>IFERROR(IF(VLOOKUP(VVU12,[1]Acciones!$A$59:$H$1958,2,FALSE)=0,"",VLOOKUP(VVU12,[1]Acciones!$A$59:$H$1958,2,FALSE)),"")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X12" s="196" t="str">
        <f>IFERROR(IF(VLOOKUP(VVV12,[1]Acciones!$A$59:$H$1958,2,FALSE)=0,"",VLOOKUP(VVV12,[1]Acciones!$A$59:$H$1958,2,FALSE)),"")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Y12" s="196" t="str">
        <f>IFERROR(IF(VLOOKUP(VVW12,[1]Acciones!$A$59:$H$1958,2,FALSE)=0,"",VLOOKUP(VVW12,[1]Acciones!$A$59:$H$1958,2,FALSE)),"")</f>
        <v/>
      </c>
      <c r="VVZ12" s="196" t="str">
        <f>IFERROR(IF(VLOOKUP(VVX12,[1]Acciones!$A$59:$H$1958,2,FALSE)=0,"",VLOOKUP(VVX12,[1]Acciones!$A$59:$H$1958,2,FALSE)),"")</f>
        <v/>
      </c>
      <c r="VWA12" s="196">
        <f>IFERROR(IF(VLOOKUP(VVY12,[1]Acciones!$A$59:$H$1958,2,FALSE)=0,"",VLOOKUP(VVY12,[1]Acciones!$A$59:$H$1958,2,FALSE)),"")</f>
        <v>4</v>
      </c>
      <c r="VWB12" s="196">
        <f>IFERROR(IF(VLOOKUP(VVZ12,[1]Acciones!$A$59:$H$1958,2,FALSE)=0,"",VLOOKUP(VVZ12,[1]Acciones!$A$59:$H$1958,2,FALSE)),"")</f>
        <v>4</v>
      </c>
      <c r="VWC12" s="196" t="str">
        <f>IFERROR(IF(VLOOKUP(VWA12,[1]Acciones!$A$59:$H$1958,2,FALSE)=0,"",VLOOKUP(VWA12,[1]Acciones!$A$59:$H$1958,2,FALSE)),"")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D12" s="196" t="str">
        <f>IFERROR(IF(VLOOKUP(VWB12,[1]Acciones!$A$59:$H$1958,2,FALSE)=0,"",VLOOKUP(VWB12,[1]Acciones!$A$59:$H$1958,2,FALSE)),"")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E12" s="196" t="str">
        <f>IFERROR(IF(VLOOKUP(VWC12,[1]Acciones!$A$59:$H$1958,2,FALSE)=0,"",VLOOKUP(VWC12,[1]Acciones!$A$59:$H$1958,2,FALSE)),"")</f>
        <v/>
      </c>
      <c r="VWF12" s="196" t="str">
        <f>IFERROR(IF(VLOOKUP(VWD12,[1]Acciones!$A$59:$H$1958,2,FALSE)=0,"",VLOOKUP(VWD12,[1]Acciones!$A$59:$H$1958,2,FALSE)),"")</f>
        <v/>
      </c>
      <c r="VWG12" s="196">
        <f>IFERROR(IF(VLOOKUP(VWE12,[1]Acciones!$A$59:$H$1958,2,FALSE)=0,"",VLOOKUP(VWE12,[1]Acciones!$A$59:$H$1958,2,FALSE)),"")</f>
        <v>4</v>
      </c>
      <c r="VWH12" s="196">
        <f>IFERROR(IF(VLOOKUP(VWF12,[1]Acciones!$A$59:$H$1958,2,FALSE)=0,"",VLOOKUP(VWF12,[1]Acciones!$A$59:$H$1958,2,FALSE)),"")</f>
        <v>4</v>
      </c>
      <c r="VWI12" s="196" t="str">
        <f>IFERROR(IF(VLOOKUP(VWG12,[1]Acciones!$A$59:$H$1958,2,FALSE)=0,"",VLOOKUP(VWG12,[1]Acciones!$A$59:$H$1958,2,FALSE)),"")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J12" s="196" t="str">
        <f>IFERROR(IF(VLOOKUP(VWH12,[1]Acciones!$A$59:$H$1958,2,FALSE)=0,"",VLOOKUP(VWH12,[1]Acciones!$A$59:$H$1958,2,FALSE)),"")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K12" s="196" t="str">
        <f>IFERROR(IF(VLOOKUP(VWI12,[1]Acciones!$A$59:$H$1958,2,FALSE)=0,"",VLOOKUP(VWI12,[1]Acciones!$A$59:$H$1958,2,FALSE)),"")</f>
        <v/>
      </c>
      <c r="VWL12" s="196" t="str">
        <f>IFERROR(IF(VLOOKUP(VWJ12,[1]Acciones!$A$59:$H$1958,2,FALSE)=0,"",VLOOKUP(VWJ12,[1]Acciones!$A$59:$H$1958,2,FALSE)),"")</f>
        <v/>
      </c>
      <c r="VWM12" s="196">
        <f>IFERROR(IF(VLOOKUP(VWK12,[1]Acciones!$A$59:$H$1958,2,FALSE)=0,"",VLOOKUP(VWK12,[1]Acciones!$A$59:$H$1958,2,FALSE)),"")</f>
        <v>4</v>
      </c>
      <c r="VWN12" s="196">
        <f>IFERROR(IF(VLOOKUP(VWL12,[1]Acciones!$A$59:$H$1958,2,FALSE)=0,"",VLOOKUP(VWL12,[1]Acciones!$A$59:$H$1958,2,FALSE)),"")</f>
        <v>4</v>
      </c>
      <c r="VWO12" s="196" t="str">
        <f>IFERROR(IF(VLOOKUP(VWM12,[1]Acciones!$A$59:$H$1958,2,FALSE)=0,"",VLOOKUP(VWM12,[1]Acciones!$A$59:$H$1958,2,FALSE)),"")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P12" s="196" t="str">
        <f>IFERROR(IF(VLOOKUP(VWN12,[1]Acciones!$A$59:$H$1958,2,FALSE)=0,"",VLOOKUP(VWN12,[1]Acciones!$A$59:$H$1958,2,FALSE)),"")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Q12" s="196" t="str">
        <f>IFERROR(IF(VLOOKUP(VWO12,[1]Acciones!$A$59:$H$1958,2,FALSE)=0,"",VLOOKUP(VWO12,[1]Acciones!$A$59:$H$1958,2,FALSE)),"")</f>
        <v/>
      </c>
      <c r="VWR12" s="196" t="str">
        <f>IFERROR(IF(VLOOKUP(VWP12,[1]Acciones!$A$59:$H$1958,2,FALSE)=0,"",VLOOKUP(VWP12,[1]Acciones!$A$59:$H$1958,2,FALSE)),"")</f>
        <v/>
      </c>
      <c r="VWS12" s="196">
        <f>IFERROR(IF(VLOOKUP(VWQ12,[1]Acciones!$A$59:$H$1958,2,FALSE)=0,"",VLOOKUP(VWQ12,[1]Acciones!$A$59:$H$1958,2,FALSE)),"")</f>
        <v>4</v>
      </c>
      <c r="VWT12" s="196">
        <f>IFERROR(IF(VLOOKUP(VWR12,[1]Acciones!$A$59:$H$1958,2,FALSE)=0,"",VLOOKUP(VWR12,[1]Acciones!$A$59:$H$1958,2,FALSE)),"")</f>
        <v>4</v>
      </c>
      <c r="VWU12" s="196" t="str">
        <f>IFERROR(IF(VLOOKUP(VWS12,[1]Acciones!$A$59:$H$1958,2,FALSE)=0,"",VLOOKUP(VWS12,[1]Acciones!$A$59:$H$1958,2,FALSE)),"")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V12" s="196" t="str">
        <f>IFERROR(IF(VLOOKUP(VWT12,[1]Acciones!$A$59:$H$1958,2,FALSE)=0,"",VLOOKUP(VWT12,[1]Acciones!$A$59:$H$1958,2,FALSE)),"")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W12" s="196" t="str">
        <f>IFERROR(IF(VLOOKUP(VWU12,[1]Acciones!$A$59:$H$1958,2,FALSE)=0,"",VLOOKUP(VWU12,[1]Acciones!$A$59:$H$1958,2,FALSE)),"")</f>
        <v/>
      </c>
      <c r="VWX12" s="196" t="str">
        <f>IFERROR(IF(VLOOKUP(VWV12,[1]Acciones!$A$59:$H$1958,2,FALSE)=0,"",VLOOKUP(VWV12,[1]Acciones!$A$59:$H$1958,2,FALSE)),"")</f>
        <v/>
      </c>
      <c r="VWY12" s="196">
        <f>IFERROR(IF(VLOOKUP(VWW12,[1]Acciones!$A$59:$H$1958,2,FALSE)=0,"",VLOOKUP(VWW12,[1]Acciones!$A$59:$H$1958,2,FALSE)),"")</f>
        <v>4</v>
      </c>
      <c r="VWZ12" s="196">
        <f>IFERROR(IF(VLOOKUP(VWX12,[1]Acciones!$A$59:$H$1958,2,FALSE)=0,"",VLOOKUP(VWX12,[1]Acciones!$A$59:$H$1958,2,FALSE)),"")</f>
        <v>4</v>
      </c>
      <c r="VXA12" s="196" t="str">
        <f>IFERROR(IF(VLOOKUP(VWY12,[1]Acciones!$A$59:$H$1958,2,FALSE)=0,"",VLOOKUP(VWY12,[1]Acciones!$A$59:$H$1958,2,FALSE)),"")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B12" s="196" t="str">
        <f>IFERROR(IF(VLOOKUP(VWZ12,[1]Acciones!$A$59:$H$1958,2,FALSE)=0,"",VLOOKUP(VWZ12,[1]Acciones!$A$59:$H$1958,2,FALSE)),"")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C12" s="196" t="str">
        <f>IFERROR(IF(VLOOKUP(VXA12,[1]Acciones!$A$59:$H$1958,2,FALSE)=0,"",VLOOKUP(VXA12,[1]Acciones!$A$59:$H$1958,2,FALSE)),"")</f>
        <v/>
      </c>
      <c r="VXD12" s="196" t="str">
        <f>IFERROR(IF(VLOOKUP(VXB12,[1]Acciones!$A$59:$H$1958,2,FALSE)=0,"",VLOOKUP(VXB12,[1]Acciones!$A$59:$H$1958,2,FALSE)),"")</f>
        <v/>
      </c>
      <c r="VXE12" s="196">
        <f>IFERROR(IF(VLOOKUP(VXC12,[1]Acciones!$A$59:$H$1958,2,FALSE)=0,"",VLOOKUP(VXC12,[1]Acciones!$A$59:$H$1958,2,FALSE)),"")</f>
        <v>4</v>
      </c>
      <c r="VXF12" s="196">
        <f>IFERROR(IF(VLOOKUP(VXD12,[1]Acciones!$A$59:$H$1958,2,FALSE)=0,"",VLOOKUP(VXD12,[1]Acciones!$A$59:$H$1958,2,FALSE)),"")</f>
        <v>4</v>
      </c>
      <c r="VXG12" s="196" t="str">
        <f>IFERROR(IF(VLOOKUP(VXE12,[1]Acciones!$A$59:$H$1958,2,FALSE)=0,"",VLOOKUP(VXE12,[1]Acciones!$A$59:$H$1958,2,FALSE)),"")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H12" s="196" t="str">
        <f>IFERROR(IF(VLOOKUP(VXF12,[1]Acciones!$A$59:$H$1958,2,FALSE)=0,"",VLOOKUP(VXF12,[1]Acciones!$A$59:$H$1958,2,FALSE)),"")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I12" s="196" t="str">
        <f>IFERROR(IF(VLOOKUP(VXG12,[1]Acciones!$A$59:$H$1958,2,FALSE)=0,"",VLOOKUP(VXG12,[1]Acciones!$A$59:$H$1958,2,FALSE)),"")</f>
        <v/>
      </c>
      <c r="VXJ12" s="196" t="str">
        <f>IFERROR(IF(VLOOKUP(VXH12,[1]Acciones!$A$59:$H$1958,2,FALSE)=0,"",VLOOKUP(VXH12,[1]Acciones!$A$59:$H$1958,2,FALSE)),"")</f>
        <v/>
      </c>
      <c r="VXK12" s="196">
        <f>IFERROR(IF(VLOOKUP(VXI12,[1]Acciones!$A$59:$H$1958,2,FALSE)=0,"",VLOOKUP(VXI12,[1]Acciones!$A$59:$H$1958,2,FALSE)),"")</f>
        <v>4</v>
      </c>
      <c r="VXL12" s="196">
        <f>IFERROR(IF(VLOOKUP(VXJ12,[1]Acciones!$A$59:$H$1958,2,FALSE)=0,"",VLOOKUP(VXJ12,[1]Acciones!$A$59:$H$1958,2,FALSE)),"")</f>
        <v>4</v>
      </c>
      <c r="VXM12" s="196" t="str">
        <f>IFERROR(IF(VLOOKUP(VXK12,[1]Acciones!$A$59:$H$1958,2,FALSE)=0,"",VLOOKUP(VXK12,[1]Acciones!$A$59:$H$1958,2,FALSE)),"")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N12" s="196" t="str">
        <f>IFERROR(IF(VLOOKUP(VXL12,[1]Acciones!$A$59:$H$1958,2,FALSE)=0,"",VLOOKUP(VXL12,[1]Acciones!$A$59:$H$1958,2,FALSE)),"")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O12" s="196" t="str">
        <f>IFERROR(IF(VLOOKUP(VXM12,[1]Acciones!$A$59:$H$1958,2,FALSE)=0,"",VLOOKUP(VXM12,[1]Acciones!$A$59:$H$1958,2,FALSE)),"")</f>
        <v/>
      </c>
      <c r="VXP12" s="196" t="str">
        <f>IFERROR(IF(VLOOKUP(VXN12,[1]Acciones!$A$59:$H$1958,2,FALSE)=0,"",VLOOKUP(VXN12,[1]Acciones!$A$59:$H$1958,2,FALSE)),"")</f>
        <v/>
      </c>
      <c r="VXQ12" s="196">
        <f>IFERROR(IF(VLOOKUP(VXO12,[1]Acciones!$A$59:$H$1958,2,FALSE)=0,"",VLOOKUP(VXO12,[1]Acciones!$A$59:$H$1958,2,FALSE)),"")</f>
        <v>4</v>
      </c>
      <c r="VXR12" s="196">
        <f>IFERROR(IF(VLOOKUP(VXP12,[1]Acciones!$A$59:$H$1958,2,FALSE)=0,"",VLOOKUP(VXP12,[1]Acciones!$A$59:$H$1958,2,FALSE)),"")</f>
        <v>4</v>
      </c>
      <c r="VXS12" s="196" t="str">
        <f>IFERROR(IF(VLOOKUP(VXQ12,[1]Acciones!$A$59:$H$1958,2,FALSE)=0,"",VLOOKUP(VXQ12,[1]Acciones!$A$59:$H$1958,2,FALSE)),"")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T12" s="196" t="str">
        <f>IFERROR(IF(VLOOKUP(VXR12,[1]Acciones!$A$59:$H$1958,2,FALSE)=0,"",VLOOKUP(VXR12,[1]Acciones!$A$59:$H$1958,2,FALSE)),"")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U12" s="196" t="str">
        <f>IFERROR(IF(VLOOKUP(VXS12,[1]Acciones!$A$59:$H$1958,2,FALSE)=0,"",VLOOKUP(VXS12,[1]Acciones!$A$59:$H$1958,2,FALSE)),"")</f>
        <v/>
      </c>
      <c r="VXV12" s="196" t="str">
        <f>IFERROR(IF(VLOOKUP(VXT12,[1]Acciones!$A$59:$H$1958,2,FALSE)=0,"",VLOOKUP(VXT12,[1]Acciones!$A$59:$H$1958,2,FALSE)),"")</f>
        <v/>
      </c>
      <c r="VXW12" s="196">
        <f>IFERROR(IF(VLOOKUP(VXU12,[1]Acciones!$A$59:$H$1958,2,FALSE)=0,"",VLOOKUP(VXU12,[1]Acciones!$A$59:$H$1958,2,FALSE)),"")</f>
        <v>4</v>
      </c>
      <c r="VXX12" s="196">
        <f>IFERROR(IF(VLOOKUP(VXV12,[1]Acciones!$A$59:$H$1958,2,FALSE)=0,"",VLOOKUP(VXV12,[1]Acciones!$A$59:$H$1958,2,FALSE)),"")</f>
        <v>4</v>
      </c>
      <c r="VXY12" s="196" t="str">
        <f>IFERROR(IF(VLOOKUP(VXW12,[1]Acciones!$A$59:$H$1958,2,FALSE)=0,"",VLOOKUP(VXW12,[1]Acciones!$A$59:$H$1958,2,FALSE)),"")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Z12" s="196" t="str">
        <f>IFERROR(IF(VLOOKUP(VXX12,[1]Acciones!$A$59:$H$1958,2,FALSE)=0,"",VLOOKUP(VXX12,[1]Acciones!$A$59:$H$1958,2,FALSE)),"")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A12" s="196" t="str">
        <f>IFERROR(IF(VLOOKUP(VXY12,[1]Acciones!$A$59:$H$1958,2,FALSE)=0,"",VLOOKUP(VXY12,[1]Acciones!$A$59:$H$1958,2,FALSE)),"")</f>
        <v/>
      </c>
      <c r="VYB12" s="196" t="str">
        <f>IFERROR(IF(VLOOKUP(VXZ12,[1]Acciones!$A$59:$H$1958,2,FALSE)=0,"",VLOOKUP(VXZ12,[1]Acciones!$A$59:$H$1958,2,FALSE)),"")</f>
        <v/>
      </c>
      <c r="VYC12" s="196">
        <f>IFERROR(IF(VLOOKUP(VYA12,[1]Acciones!$A$59:$H$1958,2,FALSE)=0,"",VLOOKUP(VYA12,[1]Acciones!$A$59:$H$1958,2,FALSE)),"")</f>
        <v>4</v>
      </c>
      <c r="VYD12" s="196">
        <f>IFERROR(IF(VLOOKUP(VYB12,[1]Acciones!$A$59:$H$1958,2,FALSE)=0,"",VLOOKUP(VYB12,[1]Acciones!$A$59:$H$1958,2,FALSE)),"")</f>
        <v>4</v>
      </c>
      <c r="VYE12" s="196" t="str">
        <f>IFERROR(IF(VLOOKUP(VYC12,[1]Acciones!$A$59:$H$1958,2,FALSE)=0,"",VLOOKUP(VYC12,[1]Acciones!$A$59:$H$1958,2,FALSE)),"")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F12" s="196" t="str">
        <f>IFERROR(IF(VLOOKUP(VYD12,[1]Acciones!$A$59:$H$1958,2,FALSE)=0,"",VLOOKUP(VYD12,[1]Acciones!$A$59:$H$1958,2,FALSE)),"")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G12" s="196" t="str">
        <f>IFERROR(IF(VLOOKUP(VYE12,[1]Acciones!$A$59:$H$1958,2,FALSE)=0,"",VLOOKUP(VYE12,[1]Acciones!$A$59:$H$1958,2,FALSE)),"")</f>
        <v/>
      </c>
      <c r="VYH12" s="196" t="str">
        <f>IFERROR(IF(VLOOKUP(VYF12,[1]Acciones!$A$59:$H$1958,2,FALSE)=0,"",VLOOKUP(VYF12,[1]Acciones!$A$59:$H$1958,2,FALSE)),"")</f>
        <v/>
      </c>
      <c r="VYI12" s="196">
        <f>IFERROR(IF(VLOOKUP(VYG12,[1]Acciones!$A$59:$H$1958,2,FALSE)=0,"",VLOOKUP(VYG12,[1]Acciones!$A$59:$H$1958,2,FALSE)),"")</f>
        <v>4</v>
      </c>
      <c r="VYJ12" s="196">
        <f>IFERROR(IF(VLOOKUP(VYH12,[1]Acciones!$A$59:$H$1958,2,FALSE)=0,"",VLOOKUP(VYH12,[1]Acciones!$A$59:$H$1958,2,FALSE)),"")</f>
        <v>4</v>
      </c>
      <c r="VYK12" s="196" t="str">
        <f>IFERROR(IF(VLOOKUP(VYI12,[1]Acciones!$A$59:$H$1958,2,FALSE)=0,"",VLOOKUP(VYI12,[1]Acciones!$A$59:$H$1958,2,FALSE)),"")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L12" s="196" t="str">
        <f>IFERROR(IF(VLOOKUP(VYJ12,[1]Acciones!$A$59:$H$1958,2,FALSE)=0,"",VLOOKUP(VYJ12,[1]Acciones!$A$59:$H$1958,2,FALSE)),"")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M12" s="196" t="str">
        <f>IFERROR(IF(VLOOKUP(VYK12,[1]Acciones!$A$59:$H$1958,2,FALSE)=0,"",VLOOKUP(VYK12,[1]Acciones!$A$59:$H$1958,2,FALSE)),"")</f>
        <v/>
      </c>
      <c r="VYN12" s="196" t="str">
        <f>IFERROR(IF(VLOOKUP(VYL12,[1]Acciones!$A$59:$H$1958,2,FALSE)=0,"",VLOOKUP(VYL12,[1]Acciones!$A$59:$H$1958,2,FALSE)),"")</f>
        <v/>
      </c>
      <c r="VYO12" s="196">
        <f>IFERROR(IF(VLOOKUP(VYM12,[1]Acciones!$A$59:$H$1958,2,FALSE)=0,"",VLOOKUP(VYM12,[1]Acciones!$A$59:$H$1958,2,FALSE)),"")</f>
        <v>4</v>
      </c>
      <c r="VYP12" s="196">
        <f>IFERROR(IF(VLOOKUP(VYN12,[1]Acciones!$A$59:$H$1958,2,FALSE)=0,"",VLOOKUP(VYN12,[1]Acciones!$A$59:$H$1958,2,FALSE)),"")</f>
        <v>4</v>
      </c>
      <c r="VYQ12" s="196" t="str">
        <f>IFERROR(IF(VLOOKUP(VYO12,[1]Acciones!$A$59:$H$1958,2,FALSE)=0,"",VLOOKUP(VYO12,[1]Acciones!$A$59:$H$1958,2,FALSE)),"")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R12" s="196" t="str">
        <f>IFERROR(IF(VLOOKUP(VYP12,[1]Acciones!$A$59:$H$1958,2,FALSE)=0,"",VLOOKUP(VYP12,[1]Acciones!$A$59:$H$1958,2,FALSE)),"")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S12" s="196" t="str">
        <f>IFERROR(IF(VLOOKUP(VYQ12,[1]Acciones!$A$59:$H$1958,2,FALSE)=0,"",VLOOKUP(VYQ12,[1]Acciones!$A$59:$H$1958,2,FALSE)),"")</f>
        <v/>
      </c>
      <c r="VYT12" s="196" t="str">
        <f>IFERROR(IF(VLOOKUP(VYR12,[1]Acciones!$A$59:$H$1958,2,FALSE)=0,"",VLOOKUP(VYR12,[1]Acciones!$A$59:$H$1958,2,FALSE)),"")</f>
        <v/>
      </c>
      <c r="VYU12" s="196">
        <f>IFERROR(IF(VLOOKUP(VYS12,[1]Acciones!$A$59:$H$1958,2,FALSE)=0,"",VLOOKUP(VYS12,[1]Acciones!$A$59:$H$1958,2,FALSE)),"")</f>
        <v>4</v>
      </c>
      <c r="VYV12" s="196">
        <f>IFERROR(IF(VLOOKUP(VYT12,[1]Acciones!$A$59:$H$1958,2,FALSE)=0,"",VLOOKUP(VYT12,[1]Acciones!$A$59:$H$1958,2,FALSE)),"")</f>
        <v>4</v>
      </c>
      <c r="VYW12" s="196" t="str">
        <f>IFERROR(IF(VLOOKUP(VYU12,[1]Acciones!$A$59:$H$1958,2,FALSE)=0,"",VLOOKUP(VYU12,[1]Acciones!$A$59:$H$1958,2,FALSE)),"")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X12" s="196" t="str">
        <f>IFERROR(IF(VLOOKUP(VYV12,[1]Acciones!$A$59:$H$1958,2,FALSE)=0,"",VLOOKUP(VYV12,[1]Acciones!$A$59:$H$1958,2,FALSE)),"")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Y12" s="196" t="str">
        <f>IFERROR(IF(VLOOKUP(VYW12,[1]Acciones!$A$59:$H$1958,2,FALSE)=0,"",VLOOKUP(VYW12,[1]Acciones!$A$59:$H$1958,2,FALSE)),"")</f>
        <v/>
      </c>
      <c r="VYZ12" s="196" t="str">
        <f>IFERROR(IF(VLOOKUP(VYX12,[1]Acciones!$A$59:$H$1958,2,FALSE)=0,"",VLOOKUP(VYX12,[1]Acciones!$A$59:$H$1958,2,FALSE)),"")</f>
        <v/>
      </c>
      <c r="VZA12" s="196">
        <f>IFERROR(IF(VLOOKUP(VYY12,[1]Acciones!$A$59:$H$1958,2,FALSE)=0,"",VLOOKUP(VYY12,[1]Acciones!$A$59:$H$1958,2,FALSE)),"")</f>
        <v>4</v>
      </c>
      <c r="VZB12" s="196">
        <f>IFERROR(IF(VLOOKUP(VYZ12,[1]Acciones!$A$59:$H$1958,2,FALSE)=0,"",VLOOKUP(VYZ12,[1]Acciones!$A$59:$H$1958,2,FALSE)),"")</f>
        <v>4</v>
      </c>
      <c r="VZC12" s="196" t="str">
        <f>IFERROR(IF(VLOOKUP(VZA12,[1]Acciones!$A$59:$H$1958,2,FALSE)=0,"",VLOOKUP(VZA12,[1]Acciones!$A$59:$H$1958,2,FALSE)),"")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D12" s="196" t="str">
        <f>IFERROR(IF(VLOOKUP(VZB12,[1]Acciones!$A$59:$H$1958,2,FALSE)=0,"",VLOOKUP(VZB12,[1]Acciones!$A$59:$H$1958,2,FALSE)),"")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E12" s="196" t="str">
        <f>IFERROR(IF(VLOOKUP(VZC12,[1]Acciones!$A$59:$H$1958,2,FALSE)=0,"",VLOOKUP(VZC12,[1]Acciones!$A$59:$H$1958,2,FALSE)),"")</f>
        <v/>
      </c>
      <c r="VZF12" s="196" t="str">
        <f>IFERROR(IF(VLOOKUP(VZD12,[1]Acciones!$A$59:$H$1958,2,FALSE)=0,"",VLOOKUP(VZD12,[1]Acciones!$A$59:$H$1958,2,FALSE)),"")</f>
        <v/>
      </c>
      <c r="VZG12" s="196">
        <f>IFERROR(IF(VLOOKUP(VZE12,[1]Acciones!$A$59:$H$1958,2,FALSE)=0,"",VLOOKUP(VZE12,[1]Acciones!$A$59:$H$1958,2,FALSE)),"")</f>
        <v>4</v>
      </c>
      <c r="VZH12" s="196">
        <f>IFERROR(IF(VLOOKUP(VZF12,[1]Acciones!$A$59:$H$1958,2,FALSE)=0,"",VLOOKUP(VZF12,[1]Acciones!$A$59:$H$1958,2,FALSE)),"")</f>
        <v>4</v>
      </c>
      <c r="VZI12" s="196" t="str">
        <f>IFERROR(IF(VLOOKUP(VZG12,[1]Acciones!$A$59:$H$1958,2,FALSE)=0,"",VLOOKUP(VZG12,[1]Acciones!$A$59:$H$1958,2,FALSE)),"")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J12" s="196" t="str">
        <f>IFERROR(IF(VLOOKUP(VZH12,[1]Acciones!$A$59:$H$1958,2,FALSE)=0,"",VLOOKUP(VZH12,[1]Acciones!$A$59:$H$1958,2,FALSE)),"")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K12" s="196" t="str">
        <f>IFERROR(IF(VLOOKUP(VZI12,[1]Acciones!$A$59:$H$1958,2,FALSE)=0,"",VLOOKUP(VZI12,[1]Acciones!$A$59:$H$1958,2,FALSE)),"")</f>
        <v/>
      </c>
      <c r="VZL12" s="196" t="str">
        <f>IFERROR(IF(VLOOKUP(VZJ12,[1]Acciones!$A$59:$H$1958,2,FALSE)=0,"",VLOOKUP(VZJ12,[1]Acciones!$A$59:$H$1958,2,FALSE)),"")</f>
        <v/>
      </c>
      <c r="VZM12" s="196">
        <f>IFERROR(IF(VLOOKUP(VZK12,[1]Acciones!$A$59:$H$1958,2,FALSE)=0,"",VLOOKUP(VZK12,[1]Acciones!$A$59:$H$1958,2,FALSE)),"")</f>
        <v>4</v>
      </c>
      <c r="VZN12" s="196">
        <f>IFERROR(IF(VLOOKUP(VZL12,[1]Acciones!$A$59:$H$1958,2,FALSE)=0,"",VLOOKUP(VZL12,[1]Acciones!$A$59:$H$1958,2,FALSE)),"")</f>
        <v>4</v>
      </c>
      <c r="VZO12" s="196" t="str">
        <f>IFERROR(IF(VLOOKUP(VZM12,[1]Acciones!$A$59:$H$1958,2,FALSE)=0,"",VLOOKUP(VZM12,[1]Acciones!$A$59:$H$1958,2,FALSE)),"")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P12" s="196" t="str">
        <f>IFERROR(IF(VLOOKUP(VZN12,[1]Acciones!$A$59:$H$1958,2,FALSE)=0,"",VLOOKUP(VZN12,[1]Acciones!$A$59:$H$1958,2,FALSE)),"")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Q12" s="196" t="str">
        <f>IFERROR(IF(VLOOKUP(VZO12,[1]Acciones!$A$59:$H$1958,2,FALSE)=0,"",VLOOKUP(VZO12,[1]Acciones!$A$59:$H$1958,2,FALSE)),"")</f>
        <v/>
      </c>
      <c r="VZR12" s="196" t="str">
        <f>IFERROR(IF(VLOOKUP(VZP12,[1]Acciones!$A$59:$H$1958,2,FALSE)=0,"",VLOOKUP(VZP12,[1]Acciones!$A$59:$H$1958,2,FALSE)),"")</f>
        <v/>
      </c>
      <c r="VZS12" s="196">
        <f>IFERROR(IF(VLOOKUP(VZQ12,[1]Acciones!$A$59:$H$1958,2,FALSE)=0,"",VLOOKUP(VZQ12,[1]Acciones!$A$59:$H$1958,2,FALSE)),"")</f>
        <v>4</v>
      </c>
      <c r="VZT12" s="196">
        <f>IFERROR(IF(VLOOKUP(VZR12,[1]Acciones!$A$59:$H$1958,2,FALSE)=0,"",VLOOKUP(VZR12,[1]Acciones!$A$59:$H$1958,2,FALSE)),"")</f>
        <v>4</v>
      </c>
      <c r="VZU12" s="196" t="str">
        <f>IFERROR(IF(VLOOKUP(VZS12,[1]Acciones!$A$59:$H$1958,2,FALSE)=0,"",VLOOKUP(VZS12,[1]Acciones!$A$59:$H$1958,2,FALSE)),"")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V12" s="196" t="str">
        <f>IFERROR(IF(VLOOKUP(VZT12,[1]Acciones!$A$59:$H$1958,2,FALSE)=0,"",VLOOKUP(VZT12,[1]Acciones!$A$59:$H$1958,2,FALSE)),"")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W12" s="196" t="str">
        <f>IFERROR(IF(VLOOKUP(VZU12,[1]Acciones!$A$59:$H$1958,2,FALSE)=0,"",VLOOKUP(VZU12,[1]Acciones!$A$59:$H$1958,2,FALSE)),"")</f>
        <v/>
      </c>
      <c r="VZX12" s="196" t="str">
        <f>IFERROR(IF(VLOOKUP(VZV12,[1]Acciones!$A$59:$H$1958,2,FALSE)=0,"",VLOOKUP(VZV12,[1]Acciones!$A$59:$H$1958,2,FALSE)),"")</f>
        <v/>
      </c>
      <c r="VZY12" s="196">
        <f>IFERROR(IF(VLOOKUP(VZW12,[1]Acciones!$A$59:$H$1958,2,FALSE)=0,"",VLOOKUP(VZW12,[1]Acciones!$A$59:$H$1958,2,FALSE)),"")</f>
        <v>4</v>
      </c>
      <c r="VZZ12" s="196">
        <f>IFERROR(IF(VLOOKUP(VZX12,[1]Acciones!$A$59:$H$1958,2,FALSE)=0,"",VLOOKUP(VZX12,[1]Acciones!$A$59:$H$1958,2,FALSE)),"")</f>
        <v>4</v>
      </c>
      <c r="WAA12" s="196" t="str">
        <f>IFERROR(IF(VLOOKUP(VZY12,[1]Acciones!$A$59:$H$1958,2,FALSE)=0,"",VLOOKUP(VZY12,[1]Acciones!$A$59:$H$1958,2,FALSE)),"")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B12" s="196" t="str">
        <f>IFERROR(IF(VLOOKUP(VZZ12,[1]Acciones!$A$59:$H$1958,2,FALSE)=0,"",VLOOKUP(VZZ12,[1]Acciones!$A$59:$H$1958,2,FALSE)),"")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C12" s="196" t="str">
        <f>IFERROR(IF(VLOOKUP(WAA12,[1]Acciones!$A$59:$H$1958,2,FALSE)=0,"",VLOOKUP(WAA12,[1]Acciones!$A$59:$H$1958,2,FALSE)),"")</f>
        <v/>
      </c>
      <c r="WAD12" s="196" t="str">
        <f>IFERROR(IF(VLOOKUP(WAB12,[1]Acciones!$A$59:$H$1958,2,FALSE)=0,"",VLOOKUP(WAB12,[1]Acciones!$A$59:$H$1958,2,FALSE)),"")</f>
        <v/>
      </c>
      <c r="WAE12" s="196">
        <f>IFERROR(IF(VLOOKUP(WAC12,[1]Acciones!$A$59:$H$1958,2,FALSE)=0,"",VLOOKUP(WAC12,[1]Acciones!$A$59:$H$1958,2,FALSE)),"")</f>
        <v>4</v>
      </c>
      <c r="WAF12" s="196">
        <f>IFERROR(IF(VLOOKUP(WAD12,[1]Acciones!$A$59:$H$1958,2,FALSE)=0,"",VLOOKUP(WAD12,[1]Acciones!$A$59:$H$1958,2,FALSE)),"")</f>
        <v>4</v>
      </c>
      <c r="WAG12" s="196" t="str">
        <f>IFERROR(IF(VLOOKUP(WAE12,[1]Acciones!$A$59:$H$1958,2,FALSE)=0,"",VLOOKUP(WAE12,[1]Acciones!$A$59:$H$1958,2,FALSE)),"")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H12" s="196" t="str">
        <f>IFERROR(IF(VLOOKUP(WAF12,[1]Acciones!$A$59:$H$1958,2,FALSE)=0,"",VLOOKUP(WAF12,[1]Acciones!$A$59:$H$1958,2,FALSE)),"")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I12" s="196" t="str">
        <f>IFERROR(IF(VLOOKUP(WAG12,[1]Acciones!$A$59:$H$1958,2,FALSE)=0,"",VLOOKUP(WAG12,[1]Acciones!$A$59:$H$1958,2,FALSE)),"")</f>
        <v/>
      </c>
      <c r="WAJ12" s="196" t="str">
        <f>IFERROR(IF(VLOOKUP(WAH12,[1]Acciones!$A$59:$H$1958,2,FALSE)=0,"",VLOOKUP(WAH12,[1]Acciones!$A$59:$H$1958,2,FALSE)),"")</f>
        <v/>
      </c>
      <c r="WAK12" s="196">
        <f>IFERROR(IF(VLOOKUP(WAI12,[1]Acciones!$A$59:$H$1958,2,FALSE)=0,"",VLOOKUP(WAI12,[1]Acciones!$A$59:$H$1958,2,FALSE)),"")</f>
        <v>4</v>
      </c>
      <c r="WAL12" s="196">
        <f>IFERROR(IF(VLOOKUP(WAJ12,[1]Acciones!$A$59:$H$1958,2,FALSE)=0,"",VLOOKUP(WAJ12,[1]Acciones!$A$59:$H$1958,2,FALSE)),"")</f>
        <v>4</v>
      </c>
      <c r="WAM12" s="196" t="str">
        <f>IFERROR(IF(VLOOKUP(WAK12,[1]Acciones!$A$59:$H$1958,2,FALSE)=0,"",VLOOKUP(WAK12,[1]Acciones!$A$59:$H$1958,2,FALSE)),"")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N12" s="196" t="str">
        <f>IFERROR(IF(VLOOKUP(WAL12,[1]Acciones!$A$59:$H$1958,2,FALSE)=0,"",VLOOKUP(WAL12,[1]Acciones!$A$59:$H$1958,2,FALSE)),"")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O12" s="196" t="str">
        <f>IFERROR(IF(VLOOKUP(WAM12,[1]Acciones!$A$59:$H$1958,2,FALSE)=0,"",VLOOKUP(WAM12,[1]Acciones!$A$59:$H$1958,2,FALSE)),"")</f>
        <v/>
      </c>
      <c r="WAP12" s="196" t="str">
        <f>IFERROR(IF(VLOOKUP(WAN12,[1]Acciones!$A$59:$H$1958,2,FALSE)=0,"",VLOOKUP(WAN12,[1]Acciones!$A$59:$H$1958,2,FALSE)),"")</f>
        <v/>
      </c>
      <c r="WAQ12" s="196">
        <f>IFERROR(IF(VLOOKUP(WAO12,[1]Acciones!$A$59:$H$1958,2,FALSE)=0,"",VLOOKUP(WAO12,[1]Acciones!$A$59:$H$1958,2,FALSE)),"")</f>
        <v>4</v>
      </c>
      <c r="WAR12" s="196">
        <f>IFERROR(IF(VLOOKUP(WAP12,[1]Acciones!$A$59:$H$1958,2,FALSE)=0,"",VLOOKUP(WAP12,[1]Acciones!$A$59:$H$1958,2,FALSE)),"")</f>
        <v>4</v>
      </c>
      <c r="WAS12" s="196" t="str">
        <f>IFERROR(IF(VLOOKUP(WAQ12,[1]Acciones!$A$59:$H$1958,2,FALSE)=0,"",VLOOKUP(WAQ12,[1]Acciones!$A$59:$H$1958,2,FALSE)),"")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T12" s="196" t="str">
        <f>IFERROR(IF(VLOOKUP(WAR12,[1]Acciones!$A$59:$H$1958,2,FALSE)=0,"",VLOOKUP(WAR12,[1]Acciones!$A$59:$H$1958,2,FALSE)),"")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U12" s="196" t="str">
        <f>IFERROR(IF(VLOOKUP(WAS12,[1]Acciones!$A$59:$H$1958,2,FALSE)=0,"",VLOOKUP(WAS12,[1]Acciones!$A$59:$H$1958,2,FALSE)),"")</f>
        <v/>
      </c>
      <c r="WAV12" s="196" t="str">
        <f>IFERROR(IF(VLOOKUP(WAT12,[1]Acciones!$A$59:$H$1958,2,FALSE)=0,"",VLOOKUP(WAT12,[1]Acciones!$A$59:$H$1958,2,FALSE)),"")</f>
        <v/>
      </c>
      <c r="WAW12" s="196">
        <f>IFERROR(IF(VLOOKUP(WAU12,[1]Acciones!$A$59:$H$1958,2,FALSE)=0,"",VLOOKUP(WAU12,[1]Acciones!$A$59:$H$1958,2,FALSE)),"")</f>
        <v>4</v>
      </c>
      <c r="WAX12" s="196">
        <f>IFERROR(IF(VLOOKUP(WAV12,[1]Acciones!$A$59:$H$1958,2,FALSE)=0,"",VLOOKUP(WAV12,[1]Acciones!$A$59:$H$1958,2,FALSE)),"")</f>
        <v>4</v>
      </c>
      <c r="WAY12" s="196" t="str">
        <f>IFERROR(IF(VLOOKUP(WAW12,[1]Acciones!$A$59:$H$1958,2,FALSE)=0,"",VLOOKUP(WAW12,[1]Acciones!$A$59:$H$1958,2,FALSE)),"")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Z12" s="196" t="str">
        <f>IFERROR(IF(VLOOKUP(WAX12,[1]Acciones!$A$59:$H$1958,2,FALSE)=0,"",VLOOKUP(WAX12,[1]Acciones!$A$59:$H$1958,2,FALSE)),"")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A12" s="196" t="str">
        <f>IFERROR(IF(VLOOKUP(WAY12,[1]Acciones!$A$59:$H$1958,2,FALSE)=0,"",VLOOKUP(WAY12,[1]Acciones!$A$59:$H$1958,2,FALSE)),"")</f>
        <v/>
      </c>
      <c r="WBB12" s="196" t="str">
        <f>IFERROR(IF(VLOOKUP(WAZ12,[1]Acciones!$A$59:$H$1958,2,FALSE)=0,"",VLOOKUP(WAZ12,[1]Acciones!$A$59:$H$1958,2,FALSE)),"")</f>
        <v/>
      </c>
      <c r="WBC12" s="196">
        <f>IFERROR(IF(VLOOKUP(WBA12,[1]Acciones!$A$59:$H$1958,2,FALSE)=0,"",VLOOKUP(WBA12,[1]Acciones!$A$59:$H$1958,2,FALSE)),"")</f>
        <v>4</v>
      </c>
      <c r="WBD12" s="196">
        <f>IFERROR(IF(VLOOKUP(WBB12,[1]Acciones!$A$59:$H$1958,2,FALSE)=0,"",VLOOKUP(WBB12,[1]Acciones!$A$59:$H$1958,2,FALSE)),"")</f>
        <v>4</v>
      </c>
      <c r="WBE12" s="196" t="str">
        <f>IFERROR(IF(VLOOKUP(WBC12,[1]Acciones!$A$59:$H$1958,2,FALSE)=0,"",VLOOKUP(WBC12,[1]Acciones!$A$59:$H$1958,2,FALSE)),"")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F12" s="196" t="str">
        <f>IFERROR(IF(VLOOKUP(WBD12,[1]Acciones!$A$59:$H$1958,2,FALSE)=0,"",VLOOKUP(WBD12,[1]Acciones!$A$59:$H$1958,2,FALSE)),"")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G12" s="196" t="str">
        <f>IFERROR(IF(VLOOKUP(WBE12,[1]Acciones!$A$59:$H$1958,2,FALSE)=0,"",VLOOKUP(WBE12,[1]Acciones!$A$59:$H$1958,2,FALSE)),"")</f>
        <v/>
      </c>
      <c r="WBH12" s="196" t="str">
        <f>IFERROR(IF(VLOOKUP(WBF12,[1]Acciones!$A$59:$H$1958,2,FALSE)=0,"",VLOOKUP(WBF12,[1]Acciones!$A$59:$H$1958,2,FALSE)),"")</f>
        <v/>
      </c>
      <c r="WBI12" s="196">
        <f>IFERROR(IF(VLOOKUP(WBG12,[1]Acciones!$A$59:$H$1958,2,FALSE)=0,"",VLOOKUP(WBG12,[1]Acciones!$A$59:$H$1958,2,FALSE)),"")</f>
        <v>4</v>
      </c>
      <c r="WBJ12" s="196">
        <f>IFERROR(IF(VLOOKUP(WBH12,[1]Acciones!$A$59:$H$1958,2,FALSE)=0,"",VLOOKUP(WBH12,[1]Acciones!$A$59:$H$1958,2,FALSE)),"")</f>
        <v>4</v>
      </c>
      <c r="WBK12" s="196" t="str">
        <f>IFERROR(IF(VLOOKUP(WBI12,[1]Acciones!$A$59:$H$1958,2,FALSE)=0,"",VLOOKUP(WBI12,[1]Acciones!$A$59:$H$1958,2,FALSE)),"")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L12" s="196" t="str">
        <f>IFERROR(IF(VLOOKUP(WBJ12,[1]Acciones!$A$59:$H$1958,2,FALSE)=0,"",VLOOKUP(WBJ12,[1]Acciones!$A$59:$H$1958,2,FALSE)),"")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M12" s="196" t="str">
        <f>IFERROR(IF(VLOOKUP(WBK12,[1]Acciones!$A$59:$H$1958,2,FALSE)=0,"",VLOOKUP(WBK12,[1]Acciones!$A$59:$H$1958,2,FALSE)),"")</f>
        <v/>
      </c>
      <c r="WBN12" s="196" t="str">
        <f>IFERROR(IF(VLOOKUP(WBL12,[1]Acciones!$A$59:$H$1958,2,FALSE)=0,"",VLOOKUP(WBL12,[1]Acciones!$A$59:$H$1958,2,FALSE)),"")</f>
        <v/>
      </c>
      <c r="WBO12" s="196">
        <f>IFERROR(IF(VLOOKUP(WBM12,[1]Acciones!$A$59:$H$1958,2,FALSE)=0,"",VLOOKUP(WBM12,[1]Acciones!$A$59:$H$1958,2,FALSE)),"")</f>
        <v>4</v>
      </c>
      <c r="WBP12" s="196">
        <f>IFERROR(IF(VLOOKUP(WBN12,[1]Acciones!$A$59:$H$1958,2,FALSE)=0,"",VLOOKUP(WBN12,[1]Acciones!$A$59:$H$1958,2,FALSE)),"")</f>
        <v>4</v>
      </c>
      <c r="WBQ12" s="196" t="str">
        <f>IFERROR(IF(VLOOKUP(WBO12,[1]Acciones!$A$59:$H$1958,2,FALSE)=0,"",VLOOKUP(WBO12,[1]Acciones!$A$59:$H$1958,2,FALSE)),"")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R12" s="196" t="str">
        <f>IFERROR(IF(VLOOKUP(WBP12,[1]Acciones!$A$59:$H$1958,2,FALSE)=0,"",VLOOKUP(WBP12,[1]Acciones!$A$59:$H$1958,2,FALSE)),"")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S12" s="196" t="str">
        <f>IFERROR(IF(VLOOKUP(WBQ12,[1]Acciones!$A$59:$H$1958,2,FALSE)=0,"",VLOOKUP(WBQ12,[1]Acciones!$A$59:$H$1958,2,FALSE)),"")</f>
        <v/>
      </c>
      <c r="WBT12" s="196" t="str">
        <f>IFERROR(IF(VLOOKUP(WBR12,[1]Acciones!$A$59:$H$1958,2,FALSE)=0,"",VLOOKUP(WBR12,[1]Acciones!$A$59:$H$1958,2,FALSE)),"")</f>
        <v/>
      </c>
      <c r="WBU12" s="196">
        <f>IFERROR(IF(VLOOKUP(WBS12,[1]Acciones!$A$59:$H$1958,2,FALSE)=0,"",VLOOKUP(WBS12,[1]Acciones!$A$59:$H$1958,2,FALSE)),"")</f>
        <v>4</v>
      </c>
      <c r="WBV12" s="196">
        <f>IFERROR(IF(VLOOKUP(WBT12,[1]Acciones!$A$59:$H$1958,2,FALSE)=0,"",VLOOKUP(WBT12,[1]Acciones!$A$59:$H$1958,2,FALSE)),"")</f>
        <v>4</v>
      </c>
      <c r="WBW12" s="196" t="str">
        <f>IFERROR(IF(VLOOKUP(WBU12,[1]Acciones!$A$59:$H$1958,2,FALSE)=0,"",VLOOKUP(WBU12,[1]Acciones!$A$59:$H$1958,2,FALSE)),"")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X12" s="196" t="str">
        <f>IFERROR(IF(VLOOKUP(WBV12,[1]Acciones!$A$59:$H$1958,2,FALSE)=0,"",VLOOKUP(WBV12,[1]Acciones!$A$59:$H$1958,2,FALSE)),"")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Y12" s="196" t="str">
        <f>IFERROR(IF(VLOOKUP(WBW12,[1]Acciones!$A$59:$H$1958,2,FALSE)=0,"",VLOOKUP(WBW12,[1]Acciones!$A$59:$H$1958,2,FALSE)),"")</f>
        <v/>
      </c>
      <c r="WBZ12" s="196" t="str">
        <f>IFERROR(IF(VLOOKUP(WBX12,[1]Acciones!$A$59:$H$1958,2,FALSE)=0,"",VLOOKUP(WBX12,[1]Acciones!$A$59:$H$1958,2,FALSE)),"")</f>
        <v/>
      </c>
      <c r="WCA12" s="196">
        <f>IFERROR(IF(VLOOKUP(WBY12,[1]Acciones!$A$59:$H$1958,2,FALSE)=0,"",VLOOKUP(WBY12,[1]Acciones!$A$59:$H$1958,2,FALSE)),"")</f>
        <v>4</v>
      </c>
      <c r="WCB12" s="196">
        <f>IFERROR(IF(VLOOKUP(WBZ12,[1]Acciones!$A$59:$H$1958,2,FALSE)=0,"",VLOOKUP(WBZ12,[1]Acciones!$A$59:$H$1958,2,FALSE)),"")</f>
        <v>4</v>
      </c>
      <c r="WCC12" s="196" t="str">
        <f>IFERROR(IF(VLOOKUP(WCA12,[1]Acciones!$A$59:$H$1958,2,FALSE)=0,"",VLOOKUP(WCA12,[1]Acciones!$A$59:$H$1958,2,FALSE)),"")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D12" s="196" t="str">
        <f>IFERROR(IF(VLOOKUP(WCB12,[1]Acciones!$A$59:$H$1958,2,FALSE)=0,"",VLOOKUP(WCB12,[1]Acciones!$A$59:$H$1958,2,FALSE)),"")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E12" s="196" t="str">
        <f>IFERROR(IF(VLOOKUP(WCC12,[1]Acciones!$A$59:$H$1958,2,FALSE)=0,"",VLOOKUP(WCC12,[1]Acciones!$A$59:$H$1958,2,FALSE)),"")</f>
        <v/>
      </c>
      <c r="WCF12" s="196" t="str">
        <f>IFERROR(IF(VLOOKUP(WCD12,[1]Acciones!$A$59:$H$1958,2,FALSE)=0,"",VLOOKUP(WCD12,[1]Acciones!$A$59:$H$1958,2,FALSE)),"")</f>
        <v/>
      </c>
      <c r="WCG12" s="196">
        <f>IFERROR(IF(VLOOKUP(WCE12,[1]Acciones!$A$59:$H$1958,2,FALSE)=0,"",VLOOKUP(WCE12,[1]Acciones!$A$59:$H$1958,2,FALSE)),"")</f>
        <v>4</v>
      </c>
      <c r="WCH12" s="196">
        <f>IFERROR(IF(VLOOKUP(WCF12,[1]Acciones!$A$59:$H$1958,2,FALSE)=0,"",VLOOKUP(WCF12,[1]Acciones!$A$59:$H$1958,2,FALSE)),"")</f>
        <v>4</v>
      </c>
      <c r="WCI12" s="196" t="str">
        <f>IFERROR(IF(VLOOKUP(WCG12,[1]Acciones!$A$59:$H$1958,2,FALSE)=0,"",VLOOKUP(WCG12,[1]Acciones!$A$59:$H$1958,2,FALSE)),"")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J12" s="196" t="str">
        <f>IFERROR(IF(VLOOKUP(WCH12,[1]Acciones!$A$59:$H$1958,2,FALSE)=0,"",VLOOKUP(WCH12,[1]Acciones!$A$59:$H$1958,2,FALSE)),"")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K12" s="196" t="str">
        <f>IFERROR(IF(VLOOKUP(WCI12,[1]Acciones!$A$59:$H$1958,2,FALSE)=0,"",VLOOKUP(WCI12,[1]Acciones!$A$59:$H$1958,2,FALSE)),"")</f>
        <v/>
      </c>
      <c r="WCL12" s="196" t="str">
        <f>IFERROR(IF(VLOOKUP(WCJ12,[1]Acciones!$A$59:$H$1958,2,FALSE)=0,"",VLOOKUP(WCJ12,[1]Acciones!$A$59:$H$1958,2,FALSE)),"")</f>
        <v/>
      </c>
      <c r="WCM12" s="196">
        <f>IFERROR(IF(VLOOKUP(WCK12,[1]Acciones!$A$59:$H$1958,2,FALSE)=0,"",VLOOKUP(WCK12,[1]Acciones!$A$59:$H$1958,2,FALSE)),"")</f>
        <v>4</v>
      </c>
      <c r="WCN12" s="196">
        <f>IFERROR(IF(VLOOKUP(WCL12,[1]Acciones!$A$59:$H$1958,2,FALSE)=0,"",VLOOKUP(WCL12,[1]Acciones!$A$59:$H$1958,2,FALSE)),"")</f>
        <v>4</v>
      </c>
      <c r="WCO12" s="196" t="str">
        <f>IFERROR(IF(VLOOKUP(WCM12,[1]Acciones!$A$59:$H$1958,2,FALSE)=0,"",VLOOKUP(WCM12,[1]Acciones!$A$59:$H$1958,2,FALSE)),"")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P12" s="196" t="str">
        <f>IFERROR(IF(VLOOKUP(WCN12,[1]Acciones!$A$59:$H$1958,2,FALSE)=0,"",VLOOKUP(WCN12,[1]Acciones!$A$59:$H$1958,2,FALSE)),"")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Q12" s="196" t="str">
        <f>IFERROR(IF(VLOOKUP(WCO12,[1]Acciones!$A$59:$H$1958,2,FALSE)=0,"",VLOOKUP(WCO12,[1]Acciones!$A$59:$H$1958,2,FALSE)),"")</f>
        <v/>
      </c>
      <c r="WCR12" s="196" t="str">
        <f>IFERROR(IF(VLOOKUP(WCP12,[1]Acciones!$A$59:$H$1958,2,FALSE)=0,"",VLOOKUP(WCP12,[1]Acciones!$A$59:$H$1958,2,FALSE)),"")</f>
        <v/>
      </c>
      <c r="WCS12" s="196">
        <f>IFERROR(IF(VLOOKUP(WCQ12,[1]Acciones!$A$59:$H$1958,2,FALSE)=0,"",VLOOKUP(WCQ12,[1]Acciones!$A$59:$H$1958,2,FALSE)),"")</f>
        <v>4</v>
      </c>
      <c r="WCT12" s="196">
        <f>IFERROR(IF(VLOOKUP(WCR12,[1]Acciones!$A$59:$H$1958,2,FALSE)=0,"",VLOOKUP(WCR12,[1]Acciones!$A$59:$H$1958,2,FALSE)),"")</f>
        <v>4</v>
      </c>
      <c r="WCU12" s="196" t="str">
        <f>IFERROR(IF(VLOOKUP(WCS12,[1]Acciones!$A$59:$H$1958,2,FALSE)=0,"",VLOOKUP(WCS12,[1]Acciones!$A$59:$H$1958,2,FALSE)),"")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V12" s="196" t="str">
        <f>IFERROR(IF(VLOOKUP(WCT12,[1]Acciones!$A$59:$H$1958,2,FALSE)=0,"",VLOOKUP(WCT12,[1]Acciones!$A$59:$H$1958,2,FALSE)),"")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W12" s="196" t="str">
        <f>IFERROR(IF(VLOOKUP(WCU12,[1]Acciones!$A$59:$H$1958,2,FALSE)=0,"",VLOOKUP(WCU12,[1]Acciones!$A$59:$H$1958,2,FALSE)),"")</f>
        <v/>
      </c>
      <c r="WCX12" s="196" t="str">
        <f>IFERROR(IF(VLOOKUP(WCV12,[1]Acciones!$A$59:$H$1958,2,FALSE)=0,"",VLOOKUP(WCV12,[1]Acciones!$A$59:$H$1958,2,FALSE)),"")</f>
        <v/>
      </c>
      <c r="WCY12" s="196">
        <f>IFERROR(IF(VLOOKUP(WCW12,[1]Acciones!$A$59:$H$1958,2,FALSE)=0,"",VLOOKUP(WCW12,[1]Acciones!$A$59:$H$1958,2,FALSE)),"")</f>
        <v>4</v>
      </c>
      <c r="WCZ12" s="196">
        <f>IFERROR(IF(VLOOKUP(WCX12,[1]Acciones!$A$59:$H$1958,2,FALSE)=0,"",VLOOKUP(WCX12,[1]Acciones!$A$59:$H$1958,2,FALSE)),"")</f>
        <v>4</v>
      </c>
      <c r="WDA12" s="196" t="str">
        <f>IFERROR(IF(VLOOKUP(WCY12,[1]Acciones!$A$59:$H$1958,2,FALSE)=0,"",VLOOKUP(WCY12,[1]Acciones!$A$59:$H$1958,2,FALSE)),"")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B12" s="196" t="str">
        <f>IFERROR(IF(VLOOKUP(WCZ12,[1]Acciones!$A$59:$H$1958,2,FALSE)=0,"",VLOOKUP(WCZ12,[1]Acciones!$A$59:$H$1958,2,FALSE)),"")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C12" s="196" t="str">
        <f>IFERROR(IF(VLOOKUP(WDA12,[1]Acciones!$A$59:$H$1958,2,FALSE)=0,"",VLOOKUP(WDA12,[1]Acciones!$A$59:$H$1958,2,FALSE)),"")</f>
        <v/>
      </c>
      <c r="WDD12" s="196" t="str">
        <f>IFERROR(IF(VLOOKUP(WDB12,[1]Acciones!$A$59:$H$1958,2,FALSE)=0,"",VLOOKUP(WDB12,[1]Acciones!$A$59:$H$1958,2,FALSE)),"")</f>
        <v/>
      </c>
      <c r="WDE12" s="196">
        <f>IFERROR(IF(VLOOKUP(WDC12,[1]Acciones!$A$59:$H$1958,2,FALSE)=0,"",VLOOKUP(WDC12,[1]Acciones!$A$59:$H$1958,2,FALSE)),"")</f>
        <v>4</v>
      </c>
      <c r="WDF12" s="196">
        <f>IFERROR(IF(VLOOKUP(WDD12,[1]Acciones!$A$59:$H$1958,2,FALSE)=0,"",VLOOKUP(WDD12,[1]Acciones!$A$59:$H$1958,2,FALSE)),"")</f>
        <v>4</v>
      </c>
      <c r="WDG12" s="196" t="str">
        <f>IFERROR(IF(VLOOKUP(WDE12,[1]Acciones!$A$59:$H$1958,2,FALSE)=0,"",VLOOKUP(WDE12,[1]Acciones!$A$59:$H$1958,2,FALSE)),"")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H12" s="196" t="str">
        <f>IFERROR(IF(VLOOKUP(WDF12,[1]Acciones!$A$59:$H$1958,2,FALSE)=0,"",VLOOKUP(WDF12,[1]Acciones!$A$59:$H$1958,2,FALSE)),"")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I12" s="196" t="str">
        <f>IFERROR(IF(VLOOKUP(WDG12,[1]Acciones!$A$59:$H$1958,2,FALSE)=0,"",VLOOKUP(WDG12,[1]Acciones!$A$59:$H$1958,2,FALSE)),"")</f>
        <v/>
      </c>
      <c r="WDJ12" s="196" t="str">
        <f>IFERROR(IF(VLOOKUP(WDH12,[1]Acciones!$A$59:$H$1958,2,FALSE)=0,"",VLOOKUP(WDH12,[1]Acciones!$A$59:$H$1958,2,FALSE)),"")</f>
        <v/>
      </c>
      <c r="WDK12" s="196">
        <f>IFERROR(IF(VLOOKUP(WDI12,[1]Acciones!$A$59:$H$1958,2,FALSE)=0,"",VLOOKUP(WDI12,[1]Acciones!$A$59:$H$1958,2,FALSE)),"")</f>
        <v>4</v>
      </c>
      <c r="WDL12" s="196">
        <f>IFERROR(IF(VLOOKUP(WDJ12,[1]Acciones!$A$59:$H$1958,2,FALSE)=0,"",VLOOKUP(WDJ12,[1]Acciones!$A$59:$H$1958,2,FALSE)),"")</f>
        <v>4</v>
      </c>
      <c r="WDM12" s="196" t="str">
        <f>IFERROR(IF(VLOOKUP(WDK12,[1]Acciones!$A$59:$H$1958,2,FALSE)=0,"",VLOOKUP(WDK12,[1]Acciones!$A$59:$H$1958,2,FALSE)),"")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N12" s="196" t="str">
        <f>IFERROR(IF(VLOOKUP(WDL12,[1]Acciones!$A$59:$H$1958,2,FALSE)=0,"",VLOOKUP(WDL12,[1]Acciones!$A$59:$H$1958,2,FALSE)),"")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O12" s="196" t="str">
        <f>IFERROR(IF(VLOOKUP(WDM12,[1]Acciones!$A$59:$H$1958,2,FALSE)=0,"",VLOOKUP(WDM12,[1]Acciones!$A$59:$H$1958,2,FALSE)),"")</f>
        <v/>
      </c>
      <c r="WDP12" s="196" t="str">
        <f>IFERROR(IF(VLOOKUP(WDN12,[1]Acciones!$A$59:$H$1958,2,FALSE)=0,"",VLOOKUP(WDN12,[1]Acciones!$A$59:$H$1958,2,FALSE)),"")</f>
        <v/>
      </c>
      <c r="WDQ12" s="196">
        <f>IFERROR(IF(VLOOKUP(WDO12,[1]Acciones!$A$59:$H$1958,2,FALSE)=0,"",VLOOKUP(WDO12,[1]Acciones!$A$59:$H$1958,2,FALSE)),"")</f>
        <v>4</v>
      </c>
      <c r="WDR12" s="196">
        <f>IFERROR(IF(VLOOKUP(WDP12,[1]Acciones!$A$59:$H$1958,2,FALSE)=0,"",VLOOKUP(WDP12,[1]Acciones!$A$59:$H$1958,2,FALSE)),"")</f>
        <v>4</v>
      </c>
      <c r="WDS12" s="196" t="str">
        <f>IFERROR(IF(VLOOKUP(WDQ12,[1]Acciones!$A$59:$H$1958,2,FALSE)=0,"",VLOOKUP(WDQ12,[1]Acciones!$A$59:$H$1958,2,FALSE)),"")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T12" s="196" t="str">
        <f>IFERROR(IF(VLOOKUP(WDR12,[1]Acciones!$A$59:$H$1958,2,FALSE)=0,"",VLOOKUP(WDR12,[1]Acciones!$A$59:$H$1958,2,FALSE)),"")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U12" s="196" t="str">
        <f>IFERROR(IF(VLOOKUP(WDS12,[1]Acciones!$A$59:$H$1958,2,FALSE)=0,"",VLOOKUP(WDS12,[1]Acciones!$A$59:$H$1958,2,FALSE)),"")</f>
        <v/>
      </c>
      <c r="WDV12" s="196" t="str">
        <f>IFERROR(IF(VLOOKUP(WDT12,[1]Acciones!$A$59:$H$1958,2,FALSE)=0,"",VLOOKUP(WDT12,[1]Acciones!$A$59:$H$1958,2,FALSE)),"")</f>
        <v/>
      </c>
      <c r="WDW12" s="196">
        <f>IFERROR(IF(VLOOKUP(WDU12,[1]Acciones!$A$59:$H$1958,2,FALSE)=0,"",VLOOKUP(WDU12,[1]Acciones!$A$59:$H$1958,2,FALSE)),"")</f>
        <v>4</v>
      </c>
      <c r="WDX12" s="196">
        <f>IFERROR(IF(VLOOKUP(WDV12,[1]Acciones!$A$59:$H$1958,2,FALSE)=0,"",VLOOKUP(WDV12,[1]Acciones!$A$59:$H$1958,2,FALSE)),"")</f>
        <v>4</v>
      </c>
      <c r="WDY12" s="196" t="str">
        <f>IFERROR(IF(VLOOKUP(WDW12,[1]Acciones!$A$59:$H$1958,2,FALSE)=0,"",VLOOKUP(WDW12,[1]Acciones!$A$59:$H$1958,2,FALSE)),"")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Z12" s="196" t="str">
        <f>IFERROR(IF(VLOOKUP(WDX12,[1]Acciones!$A$59:$H$1958,2,FALSE)=0,"",VLOOKUP(WDX12,[1]Acciones!$A$59:$H$1958,2,FALSE)),"")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A12" s="196" t="str">
        <f>IFERROR(IF(VLOOKUP(WDY12,[1]Acciones!$A$59:$H$1958,2,FALSE)=0,"",VLOOKUP(WDY12,[1]Acciones!$A$59:$H$1958,2,FALSE)),"")</f>
        <v/>
      </c>
      <c r="WEB12" s="196" t="str">
        <f>IFERROR(IF(VLOOKUP(WDZ12,[1]Acciones!$A$59:$H$1958,2,FALSE)=0,"",VLOOKUP(WDZ12,[1]Acciones!$A$59:$H$1958,2,FALSE)),"")</f>
        <v/>
      </c>
      <c r="WEC12" s="196">
        <f>IFERROR(IF(VLOOKUP(WEA12,[1]Acciones!$A$59:$H$1958,2,FALSE)=0,"",VLOOKUP(WEA12,[1]Acciones!$A$59:$H$1958,2,FALSE)),"")</f>
        <v>4</v>
      </c>
      <c r="WED12" s="196">
        <f>IFERROR(IF(VLOOKUP(WEB12,[1]Acciones!$A$59:$H$1958,2,FALSE)=0,"",VLOOKUP(WEB12,[1]Acciones!$A$59:$H$1958,2,FALSE)),"")</f>
        <v>4</v>
      </c>
      <c r="WEE12" s="196" t="str">
        <f>IFERROR(IF(VLOOKUP(WEC12,[1]Acciones!$A$59:$H$1958,2,FALSE)=0,"",VLOOKUP(WEC12,[1]Acciones!$A$59:$H$1958,2,FALSE)),"")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F12" s="196" t="str">
        <f>IFERROR(IF(VLOOKUP(WED12,[1]Acciones!$A$59:$H$1958,2,FALSE)=0,"",VLOOKUP(WED12,[1]Acciones!$A$59:$H$1958,2,FALSE)),"")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G12" s="196" t="str">
        <f>IFERROR(IF(VLOOKUP(WEE12,[1]Acciones!$A$59:$H$1958,2,FALSE)=0,"",VLOOKUP(WEE12,[1]Acciones!$A$59:$H$1958,2,FALSE)),"")</f>
        <v/>
      </c>
      <c r="WEH12" s="196" t="str">
        <f>IFERROR(IF(VLOOKUP(WEF12,[1]Acciones!$A$59:$H$1958,2,FALSE)=0,"",VLOOKUP(WEF12,[1]Acciones!$A$59:$H$1958,2,FALSE)),"")</f>
        <v/>
      </c>
      <c r="WEI12" s="196">
        <f>IFERROR(IF(VLOOKUP(WEG12,[1]Acciones!$A$59:$H$1958,2,FALSE)=0,"",VLOOKUP(WEG12,[1]Acciones!$A$59:$H$1958,2,FALSE)),"")</f>
        <v>4</v>
      </c>
      <c r="WEJ12" s="196">
        <f>IFERROR(IF(VLOOKUP(WEH12,[1]Acciones!$A$59:$H$1958,2,FALSE)=0,"",VLOOKUP(WEH12,[1]Acciones!$A$59:$H$1958,2,FALSE)),"")</f>
        <v>4</v>
      </c>
      <c r="WEK12" s="196" t="str">
        <f>IFERROR(IF(VLOOKUP(WEI12,[1]Acciones!$A$59:$H$1958,2,FALSE)=0,"",VLOOKUP(WEI12,[1]Acciones!$A$59:$H$1958,2,FALSE)),"")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L12" s="196" t="str">
        <f>IFERROR(IF(VLOOKUP(WEJ12,[1]Acciones!$A$59:$H$1958,2,FALSE)=0,"",VLOOKUP(WEJ12,[1]Acciones!$A$59:$H$1958,2,FALSE)),"")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M12" s="196" t="str">
        <f>IFERROR(IF(VLOOKUP(WEK12,[1]Acciones!$A$59:$H$1958,2,FALSE)=0,"",VLOOKUP(WEK12,[1]Acciones!$A$59:$H$1958,2,FALSE)),"")</f>
        <v/>
      </c>
      <c r="WEN12" s="196" t="str">
        <f>IFERROR(IF(VLOOKUP(WEL12,[1]Acciones!$A$59:$H$1958,2,FALSE)=0,"",VLOOKUP(WEL12,[1]Acciones!$A$59:$H$1958,2,FALSE)),"")</f>
        <v/>
      </c>
      <c r="WEO12" s="196">
        <f>IFERROR(IF(VLOOKUP(WEM12,[1]Acciones!$A$59:$H$1958,2,FALSE)=0,"",VLOOKUP(WEM12,[1]Acciones!$A$59:$H$1958,2,FALSE)),"")</f>
        <v>4</v>
      </c>
      <c r="WEP12" s="196">
        <f>IFERROR(IF(VLOOKUP(WEN12,[1]Acciones!$A$59:$H$1958,2,FALSE)=0,"",VLOOKUP(WEN12,[1]Acciones!$A$59:$H$1958,2,FALSE)),"")</f>
        <v>4</v>
      </c>
      <c r="WEQ12" s="196" t="str">
        <f>IFERROR(IF(VLOOKUP(WEO12,[1]Acciones!$A$59:$H$1958,2,FALSE)=0,"",VLOOKUP(WEO12,[1]Acciones!$A$59:$H$1958,2,FALSE)),"")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R12" s="196" t="str">
        <f>IFERROR(IF(VLOOKUP(WEP12,[1]Acciones!$A$59:$H$1958,2,FALSE)=0,"",VLOOKUP(WEP12,[1]Acciones!$A$59:$H$1958,2,FALSE)),"")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S12" s="196" t="str">
        <f>IFERROR(IF(VLOOKUP(WEQ12,[1]Acciones!$A$59:$H$1958,2,FALSE)=0,"",VLOOKUP(WEQ12,[1]Acciones!$A$59:$H$1958,2,FALSE)),"")</f>
        <v/>
      </c>
      <c r="WET12" s="196" t="str">
        <f>IFERROR(IF(VLOOKUP(WER12,[1]Acciones!$A$59:$H$1958,2,FALSE)=0,"",VLOOKUP(WER12,[1]Acciones!$A$59:$H$1958,2,FALSE)),"")</f>
        <v/>
      </c>
      <c r="WEU12" s="196">
        <f>IFERROR(IF(VLOOKUP(WES12,[1]Acciones!$A$59:$H$1958,2,FALSE)=0,"",VLOOKUP(WES12,[1]Acciones!$A$59:$H$1958,2,FALSE)),"")</f>
        <v>4</v>
      </c>
      <c r="WEV12" s="196">
        <f>IFERROR(IF(VLOOKUP(WET12,[1]Acciones!$A$59:$H$1958,2,FALSE)=0,"",VLOOKUP(WET12,[1]Acciones!$A$59:$H$1958,2,FALSE)),"")</f>
        <v>4</v>
      </c>
      <c r="WEW12" s="196" t="str">
        <f>IFERROR(IF(VLOOKUP(WEU12,[1]Acciones!$A$59:$H$1958,2,FALSE)=0,"",VLOOKUP(WEU12,[1]Acciones!$A$59:$H$1958,2,FALSE)),"")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X12" s="196" t="str">
        <f>IFERROR(IF(VLOOKUP(WEV12,[1]Acciones!$A$59:$H$1958,2,FALSE)=0,"",VLOOKUP(WEV12,[1]Acciones!$A$59:$H$1958,2,FALSE)),"")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Y12" s="196" t="str">
        <f>IFERROR(IF(VLOOKUP(WEW12,[1]Acciones!$A$59:$H$1958,2,FALSE)=0,"",VLOOKUP(WEW12,[1]Acciones!$A$59:$H$1958,2,FALSE)),"")</f>
        <v/>
      </c>
      <c r="WEZ12" s="196" t="str">
        <f>IFERROR(IF(VLOOKUP(WEX12,[1]Acciones!$A$59:$H$1958,2,FALSE)=0,"",VLOOKUP(WEX12,[1]Acciones!$A$59:$H$1958,2,FALSE)),"")</f>
        <v/>
      </c>
      <c r="WFA12" s="196">
        <f>IFERROR(IF(VLOOKUP(WEY12,[1]Acciones!$A$59:$H$1958,2,FALSE)=0,"",VLOOKUP(WEY12,[1]Acciones!$A$59:$H$1958,2,FALSE)),"")</f>
        <v>4</v>
      </c>
      <c r="WFB12" s="196">
        <f>IFERROR(IF(VLOOKUP(WEZ12,[1]Acciones!$A$59:$H$1958,2,FALSE)=0,"",VLOOKUP(WEZ12,[1]Acciones!$A$59:$H$1958,2,FALSE)),"")</f>
        <v>4</v>
      </c>
      <c r="WFC12" s="196" t="str">
        <f>IFERROR(IF(VLOOKUP(WFA12,[1]Acciones!$A$59:$H$1958,2,FALSE)=0,"",VLOOKUP(WFA12,[1]Acciones!$A$59:$H$1958,2,FALSE)),"")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D12" s="196" t="str">
        <f>IFERROR(IF(VLOOKUP(WFB12,[1]Acciones!$A$59:$H$1958,2,FALSE)=0,"",VLOOKUP(WFB12,[1]Acciones!$A$59:$H$1958,2,FALSE)),"")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E12" s="196" t="str">
        <f>IFERROR(IF(VLOOKUP(WFC12,[1]Acciones!$A$59:$H$1958,2,FALSE)=0,"",VLOOKUP(WFC12,[1]Acciones!$A$59:$H$1958,2,FALSE)),"")</f>
        <v/>
      </c>
      <c r="WFF12" s="196" t="str">
        <f>IFERROR(IF(VLOOKUP(WFD12,[1]Acciones!$A$59:$H$1958,2,FALSE)=0,"",VLOOKUP(WFD12,[1]Acciones!$A$59:$H$1958,2,FALSE)),"")</f>
        <v/>
      </c>
      <c r="WFG12" s="196">
        <f>IFERROR(IF(VLOOKUP(WFE12,[1]Acciones!$A$59:$H$1958,2,FALSE)=0,"",VLOOKUP(WFE12,[1]Acciones!$A$59:$H$1958,2,FALSE)),"")</f>
        <v>4</v>
      </c>
      <c r="WFH12" s="196">
        <f>IFERROR(IF(VLOOKUP(WFF12,[1]Acciones!$A$59:$H$1958,2,FALSE)=0,"",VLOOKUP(WFF12,[1]Acciones!$A$59:$H$1958,2,FALSE)),"")</f>
        <v>4</v>
      </c>
      <c r="WFI12" s="196" t="str">
        <f>IFERROR(IF(VLOOKUP(WFG12,[1]Acciones!$A$59:$H$1958,2,FALSE)=0,"",VLOOKUP(WFG12,[1]Acciones!$A$59:$H$1958,2,FALSE)),"")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J12" s="196" t="str">
        <f>IFERROR(IF(VLOOKUP(WFH12,[1]Acciones!$A$59:$H$1958,2,FALSE)=0,"",VLOOKUP(WFH12,[1]Acciones!$A$59:$H$1958,2,FALSE)),"")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K12" s="196" t="str">
        <f>IFERROR(IF(VLOOKUP(WFI12,[1]Acciones!$A$59:$H$1958,2,FALSE)=0,"",VLOOKUP(WFI12,[1]Acciones!$A$59:$H$1958,2,FALSE)),"")</f>
        <v/>
      </c>
      <c r="WFL12" s="196" t="str">
        <f>IFERROR(IF(VLOOKUP(WFJ12,[1]Acciones!$A$59:$H$1958,2,FALSE)=0,"",VLOOKUP(WFJ12,[1]Acciones!$A$59:$H$1958,2,FALSE)),"")</f>
        <v/>
      </c>
      <c r="WFM12" s="196">
        <f>IFERROR(IF(VLOOKUP(WFK12,[1]Acciones!$A$59:$H$1958,2,FALSE)=0,"",VLOOKUP(WFK12,[1]Acciones!$A$59:$H$1958,2,FALSE)),"")</f>
        <v>4</v>
      </c>
      <c r="WFN12" s="196">
        <f>IFERROR(IF(VLOOKUP(WFL12,[1]Acciones!$A$59:$H$1958,2,FALSE)=0,"",VLOOKUP(WFL12,[1]Acciones!$A$59:$H$1958,2,FALSE)),"")</f>
        <v>4</v>
      </c>
      <c r="WFO12" s="196" t="str">
        <f>IFERROR(IF(VLOOKUP(WFM12,[1]Acciones!$A$59:$H$1958,2,FALSE)=0,"",VLOOKUP(WFM12,[1]Acciones!$A$59:$H$1958,2,FALSE)),"")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P12" s="196" t="str">
        <f>IFERROR(IF(VLOOKUP(WFN12,[1]Acciones!$A$59:$H$1958,2,FALSE)=0,"",VLOOKUP(WFN12,[1]Acciones!$A$59:$H$1958,2,FALSE)),"")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Q12" s="196" t="str">
        <f>IFERROR(IF(VLOOKUP(WFO12,[1]Acciones!$A$59:$H$1958,2,FALSE)=0,"",VLOOKUP(WFO12,[1]Acciones!$A$59:$H$1958,2,FALSE)),"")</f>
        <v/>
      </c>
      <c r="WFR12" s="196" t="str">
        <f>IFERROR(IF(VLOOKUP(WFP12,[1]Acciones!$A$59:$H$1958,2,FALSE)=0,"",VLOOKUP(WFP12,[1]Acciones!$A$59:$H$1958,2,FALSE)),"")</f>
        <v/>
      </c>
      <c r="WFS12" s="196">
        <f>IFERROR(IF(VLOOKUP(WFQ12,[1]Acciones!$A$59:$H$1958,2,FALSE)=0,"",VLOOKUP(WFQ12,[1]Acciones!$A$59:$H$1958,2,FALSE)),"")</f>
        <v>4</v>
      </c>
      <c r="WFT12" s="196">
        <f>IFERROR(IF(VLOOKUP(WFR12,[1]Acciones!$A$59:$H$1958,2,FALSE)=0,"",VLOOKUP(WFR12,[1]Acciones!$A$59:$H$1958,2,FALSE)),"")</f>
        <v>4</v>
      </c>
      <c r="WFU12" s="196" t="str">
        <f>IFERROR(IF(VLOOKUP(WFS12,[1]Acciones!$A$59:$H$1958,2,FALSE)=0,"",VLOOKUP(WFS12,[1]Acciones!$A$59:$H$1958,2,FALSE)),"")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V12" s="196" t="str">
        <f>IFERROR(IF(VLOOKUP(WFT12,[1]Acciones!$A$59:$H$1958,2,FALSE)=0,"",VLOOKUP(WFT12,[1]Acciones!$A$59:$H$1958,2,FALSE)),"")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W12" s="196" t="str">
        <f>IFERROR(IF(VLOOKUP(WFU12,[1]Acciones!$A$59:$H$1958,2,FALSE)=0,"",VLOOKUP(WFU12,[1]Acciones!$A$59:$H$1958,2,FALSE)),"")</f>
        <v/>
      </c>
      <c r="WFX12" s="196" t="str">
        <f>IFERROR(IF(VLOOKUP(WFV12,[1]Acciones!$A$59:$H$1958,2,FALSE)=0,"",VLOOKUP(WFV12,[1]Acciones!$A$59:$H$1958,2,FALSE)),"")</f>
        <v/>
      </c>
      <c r="WFY12" s="196">
        <f>IFERROR(IF(VLOOKUP(WFW12,[1]Acciones!$A$59:$H$1958,2,FALSE)=0,"",VLOOKUP(WFW12,[1]Acciones!$A$59:$H$1958,2,FALSE)),"")</f>
        <v>4</v>
      </c>
      <c r="WFZ12" s="196">
        <f>IFERROR(IF(VLOOKUP(WFX12,[1]Acciones!$A$59:$H$1958,2,FALSE)=0,"",VLOOKUP(WFX12,[1]Acciones!$A$59:$H$1958,2,FALSE)),"")</f>
        <v>4</v>
      </c>
      <c r="WGA12" s="196" t="str">
        <f>IFERROR(IF(VLOOKUP(WFY12,[1]Acciones!$A$59:$H$1958,2,FALSE)=0,"",VLOOKUP(WFY12,[1]Acciones!$A$59:$H$1958,2,FALSE)),"")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B12" s="196" t="str">
        <f>IFERROR(IF(VLOOKUP(WFZ12,[1]Acciones!$A$59:$H$1958,2,FALSE)=0,"",VLOOKUP(WFZ12,[1]Acciones!$A$59:$H$1958,2,FALSE)),"")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C12" s="196" t="str">
        <f>IFERROR(IF(VLOOKUP(WGA12,[1]Acciones!$A$59:$H$1958,2,FALSE)=0,"",VLOOKUP(WGA12,[1]Acciones!$A$59:$H$1958,2,FALSE)),"")</f>
        <v/>
      </c>
      <c r="WGD12" s="196" t="str">
        <f>IFERROR(IF(VLOOKUP(WGB12,[1]Acciones!$A$59:$H$1958,2,FALSE)=0,"",VLOOKUP(WGB12,[1]Acciones!$A$59:$H$1958,2,FALSE)),"")</f>
        <v/>
      </c>
      <c r="WGE12" s="196">
        <f>IFERROR(IF(VLOOKUP(WGC12,[1]Acciones!$A$59:$H$1958,2,FALSE)=0,"",VLOOKUP(WGC12,[1]Acciones!$A$59:$H$1958,2,FALSE)),"")</f>
        <v>4</v>
      </c>
      <c r="WGF12" s="196">
        <f>IFERROR(IF(VLOOKUP(WGD12,[1]Acciones!$A$59:$H$1958,2,FALSE)=0,"",VLOOKUP(WGD12,[1]Acciones!$A$59:$H$1958,2,FALSE)),"")</f>
        <v>4</v>
      </c>
      <c r="WGG12" s="196" t="str">
        <f>IFERROR(IF(VLOOKUP(WGE12,[1]Acciones!$A$59:$H$1958,2,FALSE)=0,"",VLOOKUP(WGE12,[1]Acciones!$A$59:$H$1958,2,FALSE)),"")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H12" s="196" t="str">
        <f>IFERROR(IF(VLOOKUP(WGF12,[1]Acciones!$A$59:$H$1958,2,FALSE)=0,"",VLOOKUP(WGF12,[1]Acciones!$A$59:$H$1958,2,FALSE)),"")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I12" s="196" t="str">
        <f>IFERROR(IF(VLOOKUP(WGG12,[1]Acciones!$A$59:$H$1958,2,FALSE)=0,"",VLOOKUP(WGG12,[1]Acciones!$A$59:$H$1958,2,FALSE)),"")</f>
        <v/>
      </c>
      <c r="WGJ12" s="196" t="str">
        <f>IFERROR(IF(VLOOKUP(WGH12,[1]Acciones!$A$59:$H$1958,2,FALSE)=0,"",VLOOKUP(WGH12,[1]Acciones!$A$59:$H$1958,2,FALSE)),"")</f>
        <v/>
      </c>
      <c r="WGK12" s="196">
        <f>IFERROR(IF(VLOOKUP(WGI12,[1]Acciones!$A$59:$H$1958,2,FALSE)=0,"",VLOOKUP(WGI12,[1]Acciones!$A$59:$H$1958,2,FALSE)),"")</f>
        <v>4</v>
      </c>
      <c r="WGL12" s="196">
        <f>IFERROR(IF(VLOOKUP(WGJ12,[1]Acciones!$A$59:$H$1958,2,FALSE)=0,"",VLOOKUP(WGJ12,[1]Acciones!$A$59:$H$1958,2,FALSE)),"")</f>
        <v>4</v>
      </c>
      <c r="WGM12" s="196" t="str">
        <f>IFERROR(IF(VLOOKUP(WGK12,[1]Acciones!$A$59:$H$1958,2,FALSE)=0,"",VLOOKUP(WGK12,[1]Acciones!$A$59:$H$1958,2,FALSE)),"")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N12" s="196" t="str">
        <f>IFERROR(IF(VLOOKUP(WGL12,[1]Acciones!$A$59:$H$1958,2,FALSE)=0,"",VLOOKUP(WGL12,[1]Acciones!$A$59:$H$1958,2,FALSE)),"")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O12" s="196" t="str">
        <f>IFERROR(IF(VLOOKUP(WGM12,[1]Acciones!$A$59:$H$1958,2,FALSE)=0,"",VLOOKUP(WGM12,[1]Acciones!$A$59:$H$1958,2,FALSE)),"")</f>
        <v/>
      </c>
      <c r="WGP12" s="196" t="str">
        <f>IFERROR(IF(VLOOKUP(WGN12,[1]Acciones!$A$59:$H$1958,2,FALSE)=0,"",VLOOKUP(WGN12,[1]Acciones!$A$59:$H$1958,2,FALSE)),"")</f>
        <v/>
      </c>
      <c r="WGQ12" s="196">
        <f>IFERROR(IF(VLOOKUP(WGO12,[1]Acciones!$A$59:$H$1958,2,FALSE)=0,"",VLOOKUP(WGO12,[1]Acciones!$A$59:$H$1958,2,FALSE)),"")</f>
        <v>4</v>
      </c>
      <c r="WGR12" s="196">
        <f>IFERROR(IF(VLOOKUP(WGP12,[1]Acciones!$A$59:$H$1958,2,FALSE)=0,"",VLOOKUP(WGP12,[1]Acciones!$A$59:$H$1958,2,FALSE)),"")</f>
        <v>4</v>
      </c>
      <c r="WGS12" s="196" t="str">
        <f>IFERROR(IF(VLOOKUP(WGQ12,[1]Acciones!$A$59:$H$1958,2,FALSE)=0,"",VLOOKUP(WGQ12,[1]Acciones!$A$59:$H$1958,2,FALSE)),"")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T12" s="196" t="str">
        <f>IFERROR(IF(VLOOKUP(WGR12,[1]Acciones!$A$59:$H$1958,2,FALSE)=0,"",VLOOKUP(WGR12,[1]Acciones!$A$59:$H$1958,2,FALSE)),"")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U12" s="196" t="str">
        <f>IFERROR(IF(VLOOKUP(WGS12,[1]Acciones!$A$59:$H$1958,2,FALSE)=0,"",VLOOKUP(WGS12,[1]Acciones!$A$59:$H$1958,2,FALSE)),"")</f>
        <v/>
      </c>
      <c r="WGV12" s="196" t="str">
        <f>IFERROR(IF(VLOOKUP(WGT12,[1]Acciones!$A$59:$H$1958,2,FALSE)=0,"",VLOOKUP(WGT12,[1]Acciones!$A$59:$H$1958,2,FALSE)),"")</f>
        <v/>
      </c>
      <c r="WGW12" s="196">
        <f>IFERROR(IF(VLOOKUP(WGU12,[1]Acciones!$A$59:$H$1958,2,FALSE)=0,"",VLOOKUP(WGU12,[1]Acciones!$A$59:$H$1958,2,FALSE)),"")</f>
        <v>4</v>
      </c>
      <c r="WGX12" s="196">
        <f>IFERROR(IF(VLOOKUP(WGV12,[1]Acciones!$A$59:$H$1958,2,FALSE)=0,"",VLOOKUP(WGV12,[1]Acciones!$A$59:$H$1958,2,FALSE)),"")</f>
        <v>4</v>
      </c>
      <c r="WGY12" s="196" t="str">
        <f>IFERROR(IF(VLOOKUP(WGW12,[1]Acciones!$A$59:$H$1958,2,FALSE)=0,"",VLOOKUP(WGW12,[1]Acciones!$A$59:$H$1958,2,FALSE)),"")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Z12" s="196" t="str">
        <f>IFERROR(IF(VLOOKUP(WGX12,[1]Acciones!$A$59:$H$1958,2,FALSE)=0,"",VLOOKUP(WGX12,[1]Acciones!$A$59:$H$1958,2,FALSE)),"")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A12" s="196" t="str">
        <f>IFERROR(IF(VLOOKUP(WGY12,[1]Acciones!$A$59:$H$1958,2,FALSE)=0,"",VLOOKUP(WGY12,[1]Acciones!$A$59:$H$1958,2,FALSE)),"")</f>
        <v/>
      </c>
      <c r="WHB12" s="196" t="str">
        <f>IFERROR(IF(VLOOKUP(WGZ12,[1]Acciones!$A$59:$H$1958,2,FALSE)=0,"",VLOOKUP(WGZ12,[1]Acciones!$A$59:$H$1958,2,FALSE)),"")</f>
        <v/>
      </c>
      <c r="WHC12" s="196">
        <f>IFERROR(IF(VLOOKUP(WHA12,[1]Acciones!$A$59:$H$1958,2,FALSE)=0,"",VLOOKUP(WHA12,[1]Acciones!$A$59:$H$1958,2,FALSE)),"")</f>
        <v>4</v>
      </c>
      <c r="WHD12" s="196">
        <f>IFERROR(IF(VLOOKUP(WHB12,[1]Acciones!$A$59:$H$1958,2,FALSE)=0,"",VLOOKUP(WHB12,[1]Acciones!$A$59:$H$1958,2,FALSE)),"")</f>
        <v>4</v>
      </c>
      <c r="WHE12" s="196" t="str">
        <f>IFERROR(IF(VLOOKUP(WHC12,[1]Acciones!$A$59:$H$1958,2,FALSE)=0,"",VLOOKUP(WHC12,[1]Acciones!$A$59:$H$1958,2,FALSE)),"")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F12" s="196" t="str">
        <f>IFERROR(IF(VLOOKUP(WHD12,[1]Acciones!$A$59:$H$1958,2,FALSE)=0,"",VLOOKUP(WHD12,[1]Acciones!$A$59:$H$1958,2,FALSE)),"")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G12" s="196" t="str">
        <f>IFERROR(IF(VLOOKUP(WHE12,[1]Acciones!$A$59:$H$1958,2,FALSE)=0,"",VLOOKUP(WHE12,[1]Acciones!$A$59:$H$1958,2,FALSE)),"")</f>
        <v/>
      </c>
      <c r="WHH12" s="196" t="str">
        <f>IFERROR(IF(VLOOKUP(WHF12,[1]Acciones!$A$59:$H$1958,2,FALSE)=0,"",VLOOKUP(WHF12,[1]Acciones!$A$59:$H$1958,2,FALSE)),"")</f>
        <v/>
      </c>
      <c r="WHI12" s="196">
        <f>IFERROR(IF(VLOOKUP(WHG12,[1]Acciones!$A$59:$H$1958,2,FALSE)=0,"",VLOOKUP(WHG12,[1]Acciones!$A$59:$H$1958,2,FALSE)),"")</f>
        <v>4</v>
      </c>
      <c r="WHJ12" s="196">
        <f>IFERROR(IF(VLOOKUP(WHH12,[1]Acciones!$A$59:$H$1958,2,FALSE)=0,"",VLOOKUP(WHH12,[1]Acciones!$A$59:$H$1958,2,FALSE)),"")</f>
        <v>4</v>
      </c>
      <c r="WHK12" s="196" t="str">
        <f>IFERROR(IF(VLOOKUP(WHI12,[1]Acciones!$A$59:$H$1958,2,FALSE)=0,"",VLOOKUP(WHI12,[1]Acciones!$A$59:$H$1958,2,FALSE)),"")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L12" s="196" t="str">
        <f>IFERROR(IF(VLOOKUP(WHJ12,[1]Acciones!$A$59:$H$1958,2,FALSE)=0,"",VLOOKUP(WHJ12,[1]Acciones!$A$59:$H$1958,2,FALSE)),"")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M12" s="196" t="str">
        <f>IFERROR(IF(VLOOKUP(WHK12,[1]Acciones!$A$59:$H$1958,2,FALSE)=0,"",VLOOKUP(WHK12,[1]Acciones!$A$59:$H$1958,2,FALSE)),"")</f>
        <v/>
      </c>
      <c r="WHN12" s="196" t="str">
        <f>IFERROR(IF(VLOOKUP(WHL12,[1]Acciones!$A$59:$H$1958,2,FALSE)=0,"",VLOOKUP(WHL12,[1]Acciones!$A$59:$H$1958,2,FALSE)),"")</f>
        <v/>
      </c>
      <c r="WHO12" s="196">
        <f>IFERROR(IF(VLOOKUP(WHM12,[1]Acciones!$A$59:$H$1958,2,FALSE)=0,"",VLOOKUP(WHM12,[1]Acciones!$A$59:$H$1958,2,FALSE)),"")</f>
        <v>4</v>
      </c>
      <c r="WHP12" s="196">
        <f>IFERROR(IF(VLOOKUP(WHN12,[1]Acciones!$A$59:$H$1958,2,FALSE)=0,"",VLOOKUP(WHN12,[1]Acciones!$A$59:$H$1958,2,FALSE)),"")</f>
        <v>4</v>
      </c>
      <c r="WHQ12" s="196" t="str">
        <f>IFERROR(IF(VLOOKUP(WHO12,[1]Acciones!$A$59:$H$1958,2,FALSE)=0,"",VLOOKUP(WHO12,[1]Acciones!$A$59:$H$1958,2,FALSE)),"")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R12" s="196" t="str">
        <f>IFERROR(IF(VLOOKUP(WHP12,[1]Acciones!$A$59:$H$1958,2,FALSE)=0,"",VLOOKUP(WHP12,[1]Acciones!$A$59:$H$1958,2,FALSE)),"")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S12" s="196" t="str">
        <f>IFERROR(IF(VLOOKUP(WHQ12,[1]Acciones!$A$59:$H$1958,2,FALSE)=0,"",VLOOKUP(WHQ12,[1]Acciones!$A$59:$H$1958,2,FALSE)),"")</f>
        <v/>
      </c>
      <c r="WHT12" s="196" t="str">
        <f>IFERROR(IF(VLOOKUP(WHR12,[1]Acciones!$A$59:$H$1958,2,FALSE)=0,"",VLOOKUP(WHR12,[1]Acciones!$A$59:$H$1958,2,FALSE)),"")</f>
        <v/>
      </c>
      <c r="WHU12" s="196">
        <f>IFERROR(IF(VLOOKUP(WHS12,[1]Acciones!$A$59:$H$1958,2,FALSE)=0,"",VLOOKUP(WHS12,[1]Acciones!$A$59:$H$1958,2,FALSE)),"")</f>
        <v>4</v>
      </c>
      <c r="WHV12" s="196">
        <f>IFERROR(IF(VLOOKUP(WHT12,[1]Acciones!$A$59:$H$1958,2,FALSE)=0,"",VLOOKUP(WHT12,[1]Acciones!$A$59:$H$1958,2,FALSE)),"")</f>
        <v>4</v>
      </c>
      <c r="WHW12" s="196" t="str">
        <f>IFERROR(IF(VLOOKUP(WHU12,[1]Acciones!$A$59:$H$1958,2,FALSE)=0,"",VLOOKUP(WHU12,[1]Acciones!$A$59:$H$1958,2,FALSE)),"")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X12" s="196" t="str">
        <f>IFERROR(IF(VLOOKUP(WHV12,[1]Acciones!$A$59:$H$1958,2,FALSE)=0,"",VLOOKUP(WHV12,[1]Acciones!$A$59:$H$1958,2,FALSE)),"")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Y12" s="196" t="str">
        <f>IFERROR(IF(VLOOKUP(WHW12,[1]Acciones!$A$59:$H$1958,2,FALSE)=0,"",VLOOKUP(WHW12,[1]Acciones!$A$59:$H$1958,2,FALSE)),"")</f>
        <v/>
      </c>
      <c r="WHZ12" s="196" t="str">
        <f>IFERROR(IF(VLOOKUP(WHX12,[1]Acciones!$A$59:$H$1958,2,FALSE)=0,"",VLOOKUP(WHX12,[1]Acciones!$A$59:$H$1958,2,FALSE)),"")</f>
        <v/>
      </c>
      <c r="WIA12" s="196">
        <f>IFERROR(IF(VLOOKUP(WHY12,[1]Acciones!$A$59:$H$1958,2,FALSE)=0,"",VLOOKUP(WHY12,[1]Acciones!$A$59:$H$1958,2,FALSE)),"")</f>
        <v>4</v>
      </c>
      <c r="WIB12" s="196">
        <f>IFERROR(IF(VLOOKUP(WHZ12,[1]Acciones!$A$59:$H$1958,2,FALSE)=0,"",VLOOKUP(WHZ12,[1]Acciones!$A$59:$H$1958,2,FALSE)),"")</f>
        <v>4</v>
      </c>
      <c r="WIC12" s="196" t="str">
        <f>IFERROR(IF(VLOOKUP(WIA12,[1]Acciones!$A$59:$H$1958,2,FALSE)=0,"",VLOOKUP(WIA12,[1]Acciones!$A$59:$H$1958,2,FALSE)),"")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D12" s="196" t="str">
        <f>IFERROR(IF(VLOOKUP(WIB12,[1]Acciones!$A$59:$H$1958,2,FALSE)=0,"",VLOOKUP(WIB12,[1]Acciones!$A$59:$H$1958,2,FALSE)),"")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E12" s="196" t="str">
        <f>IFERROR(IF(VLOOKUP(WIC12,[1]Acciones!$A$59:$H$1958,2,FALSE)=0,"",VLOOKUP(WIC12,[1]Acciones!$A$59:$H$1958,2,FALSE)),"")</f>
        <v/>
      </c>
      <c r="WIF12" s="196" t="str">
        <f>IFERROR(IF(VLOOKUP(WID12,[1]Acciones!$A$59:$H$1958,2,FALSE)=0,"",VLOOKUP(WID12,[1]Acciones!$A$59:$H$1958,2,FALSE)),"")</f>
        <v/>
      </c>
      <c r="WIG12" s="196">
        <f>IFERROR(IF(VLOOKUP(WIE12,[1]Acciones!$A$59:$H$1958,2,FALSE)=0,"",VLOOKUP(WIE12,[1]Acciones!$A$59:$H$1958,2,FALSE)),"")</f>
        <v>4</v>
      </c>
      <c r="WIH12" s="196">
        <f>IFERROR(IF(VLOOKUP(WIF12,[1]Acciones!$A$59:$H$1958,2,FALSE)=0,"",VLOOKUP(WIF12,[1]Acciones!$A$59:$H$1958,2,FALSE)),"")</f>
        <v>4</v>
      </c>
      <c r="WII12" s="196" t="str">
        <f>IFERROR(IF(VLOOKUP(WIG12,[1]Acciones!$A$59:$H$1958,2,FALSE)=0,"",VLOOKUP(WIG12,[1]Acciones!$A$59:$H$1958,2,FALSE)),"")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J12" s="196" t="str">
        <f>IFERROR(IF(VLOOKUP(WIH12,[1]Acciones!$A$59:$H$1958,2,FALSE)=0,"",VLOOKUP(WIH12,[1]Acciones!$A$59:$H$1958,2,FALSE)),"")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K12" s="196" t="str">
        <f>IFERROR(IF(VLOOKUP(WII12,[1]Acciones!$A$59:$H$1958,2,FALSE)=0,"",VLOOKUP(WII12,[1]Acciones!$A$59:$H$1958,2,FALSE)),"")</f>
        <v/>
      </c>
      <c r="WIL12" s="196" t="str">
        <f>IFERROR(IF(VLOOKUP(WIJ12,[1]Acciones!$A$59:$H$1958,2,FALSE)=0,"",VLOOKUP(WIJ12,[1]Acciones!$A$59:$H$1958,2,FALSE)),"")</f>
        <v/>
      </c>
      <c r="WIM12" s="196">
        <f>IFERROR(IF(VLOOKUP(WIK12,[1]Acciones!$A$59:$H$1958,2,FALSE)=0,"",VLOOKUP(WIK12,[1]Acciones!$A$59:$H$1958,2,FALSE)),"")</f>
        <v>4</v>
      </c>
      <c r="WIN12" s="196">
        <f>IFERROR(IF(VLOOKUP(WIL12,[1]Acciones!$A$59:$H$1958,2,FALSE)=0,"",VLOOKUP(WIL12,[1]Acciones!$A$59:$H$1958,2,FALSE)),"")</f>
        <v>4</v>
      </c>
      <c r="WIO12" s="196" t="str">
        <f>IFERROR(IF(VLOOKUP(WIM12,[1]Acciones!$A$59:$H$1958,2,FALSE)=0,"",VLOOKUP(WIM12,[1]Acciones!$A$59:$H$1958,2,FALSE)),"")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P12" s="196" t="str">
        <f>IFERROR(IF(VLOOKUP(WIN12,[1]Acciones!$A$59:$H$1958,2,FALSE)=0,"",VLOOKUP(WIN12,[1]Acciones!$A$59:$H$1958,2,FALSE)),"")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Q12" s="196" t="str">
        <f>IFERROR(IF(VLOOKUP(WIO12,[1]Acciones!$A$59:$H$1958,2,FALSE)=0,"",VLOOKUP(WIO12,[1]Acciones!$A$59:$H$1958,2,FALSE)),"")</f>
        <v/>
      </c>
      <c r="WIR12" s="196" t="str">
        <f>IFERROR(IF(VLOOKUP(WIP12,[1]Acciones!$A$59:$H$1958,2,FALSE)=0,"",VLOOKUP(WIP12,[1]Acciones!$A$59:$H$1958,2,FALSE)),"")</f>
        <v/>
      </c>
      <c r="WIS12" s="196">
        <f>IFERROR(IF(VLOOKUP(WIQ12,[1]Acciones!$A$59:$H$1958,2,FALSE)=0,"",VLOOKUP(WIQ12,[1]Acciones!$A$59:$H$1958,2,FALSE)),"")</f>
        <v>4</v>
      </c>
      <c r="WIT12" s="196">
        <f>IFERROR(IF(VLOOKUP(WIR12,[1]Acciones!$A$59:$H$1958,2,FALSE)=0,"",VLOOKUP(WIR12,[1]Acciones!$A$59:$H$1958,2,FALSE)),"")</f>
        <v>4</v>
      </c>
      <c r="WIU12" s="196" t="str">
        <f>IFERROR(IF(VLOOKUP(WIS12,[1]Acciones!$A$59:$H$1958,2,FALSE)=0,"",VLOOKUP(WIS12,[1]Acciones!$A$59:$H$1958,2,FALSE)),"")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V12" s="196" t="str">
        <f>IFERROR(IF(VLOOKUP(WIT12,[1]Acciones!$A$59:$H$1958,2,FALSE)=0,"",VLOOKUP(WIT12,[1]Acciones!$A$59:$H$1958,2,FALSE)),"")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W12" s="196" t="str">
        <f>IFERROR(IF(VLOOKUP(WIU12,[1]Acciones!$A$59:$H$1958,2,FALSE)=0,"",VLOOKUP(WIU12,[1]Acciones!$A$59:$H$1958,2,FALSE)),"")</f>
        <v/>
      </c>
      <c r="WIX12" s="196" t="str">
        <f>IFERROR(IF(VLOOKUP(WIV12,[1]Acciones!$A$59:$H$1958,2,FALSE)=0,"",VLOOKUP(WIV12,[1]Acciones!$A$59:$H$1958,2,FALSE)),"")</f>
        <v/>
      </c>
      <c r="WIY12" s="196">
        <f>IFERROR(IF(VLOOKUP(WIW12,[1]Acciones!$A$59:$H$1958,2,FALSE)=0,"",VLOOKUP(WIW12,[1]Acciones!$A$59:$H$1958,2,FALSE)),"")</f>
        <v>4</v>
      </c>
      <c r="WIZ12" s="196">
        <f>IFERROR(IF(VLOOKUP(WIX12,[1]Acciones!$A$59:$H$1958,2,FALSE)=0,"",VLOOKUP(WIX12,[1]Acciones!$A$59:$H$1958,2,FALSE)),"")</f>
        <v>4</v>
      </c>
      <c r="WJA12" s="196" t="str">
        <f>IFERROR(IF(VLOOKUP(WIY12,[1]Acciones!$A$59:$H$1958,2,FALSE)=0,"",VLOOKUP(WIY12,[1]Acciones!$A$59:$H$1958,2,FALSE)),"")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B12" s="196" t="str">
        <f>IFERROR(IF(VLOOKUP(WIZ12,[1]Acciones!$A$59:$H$1958,2,FALSE)=0,"",VLOOKUP(WIZ12,[1]Acciones!$A$59:$H$1958,2,FALSE)),"")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C12" s="196" t="str">
        <f>IFERROR(IF(VLOOKUP(WJA12,[1]Acciones!$A$59:$H$1958,2,FALSE)=0,"",VLOOKUP(WJA12,[1]Acciones!$A$59:$H$1958,2,FALSE)),"")</f>
        <v/>
      </c>
      <c r="WJD12" s="196" t="str">
        <f>IFERROR(IF(VLOOKUP(WJB12,[1]Acciones!$A$59:$H$1958,2,FALSE)=0,"",VLOOKUP(WJB12,[1]Acciones!$A$59:$H$1958,2,FALSE)),"")</f>
        <v/>
      </c>
      <c r="WJE12" s="196">
        <f>IFERROR(IF(VLOOKUP(WJC12,[1]Acciones!$A$59:$H$1958,2,FALSE)=0,"",VLOOKUP(WJC12,[1]Acciones!$A$59:$H$1958,2,FALSE)),"")</f>
        <v>4</v>
      </c>
      <c r="WJF12" s="196">
        <f>IFERROR(IF(VLOOKUP(WJD12,[1]Acciones!$A$59:$H$1958,2,FALSE)=0,"",VLOOKUP(WJD12,[1]Acciones!$A$59:$H$1958,2,FALSE)),"")</f>
        <v>4</v>
      </c>
      <c r="WJG12" s="196" t="str">
        <f>IFERROR(IF(VLOOKUP(WJE12,[1]Acciones!$A$59:$H$1958,2,FALSE)=0,"",VLOOKUP(WJE12,[1]Acciones!$A$59:$H$1958,2,FALSE)),"")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H12" s="196" t="str">
        <f>IFERROR(IF(VLOOKUP(WJF12,[1]Acciones!$A$59:$H$1958,2,FALSE)=0,"",VLOOKUP(WJF12,[1]Acciones!$A$59:$H$1958,2,FALSE)),"")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I12" s="196" t="str">
        <f>IFERROR(IF(VLOOKUP(WJG12,[1]Acciones!$A$59:$H$1958,2,FALSE)=0,"",VLOOKUP(WJG12,[1]Acciones!$A$59:$H$1958,2,FALSE)),"")</f>
        <v/>
      </c>
      <c r="WJJ12" s="196" t="str">
        <f>IFERROR(IF(VLOOKUP(WJH12,[1]Acciones!$A$59:$H$1958,2,FALSE)=0,"",VLOOKUP(WJH12,[1]Acciones!$A$59:$H$1958,2,FALSE)),"")</f>
        <v/>
      </c>
      <c r="WJK12" s="196">
        <f>IFERROR(IF(VLOOKUP(WJI12,[1]Acciones!$A$59:$H$1958,2,FALSE)=0,"",VLOOKUP(WJI12,[1]Acciones!$A$59:$H$1958,2,FALSE)),"")</f>
        <v>4</v>
      </c>
      <c r="WJL12" s="196">
        <f>IFERROR(IF(VLOOKUP(WJJ12,[1]Acciones!$A$59:$H$1958,2,FALSE)=0,"",VLOOKUP(WJJ12,[1]Acciones!$A$59:$H$1958,2,FALSE)),"")</f>
        <v>4</v>
      </c>
      <c r="WJM12" s="196" t="str">
        <f>IFERROR(IF(VLOOKUP(WJK12,[1]Acciones!$A$59:$H$1958,2,FALSE)=0,"",VLOOKUP(WJK12,[1]Acciones!$A$59:$H$1958,2,FALSE)),"")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N12" s="196" t="str">
        <f>IFERROR(IF(VLOOKUP(WJL12,[1]Acciones!$A$59:$H$1958,2,FALSE)=0,"",VLOOKUP(WJL12,[1]Acciones!$A$59:$H$1958,2,FALSE)),"")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O12" s="196" t="str">
        <f>IFERROR(IF(VLOOKUP(WJM12,[1]Acciones!$A$59:$H$1958,2,FALSE)=0,"",VLOOKUP(WJM12,[1]Acciones!$A$59:$H$1958,2,FALSE)),"")</f>
        <v/>
      </c>
      <c r="WJP12" s="196" t="str">
        <f>IFERROR(IF(VLOOKUP(WJN12,[1]Acciones!$A$59:$H$1958,2,FALSE)=0,"",VLOOKUP(WJN12,[1]Acciones!$A$59:$H$1958,2,FALSE)),"")</f>
        <v/>
      </c>
      <c r="WJQ12" s="196">
        <f>IFERROR(IF(VLOOKUP(WJO12,[1]Acciones!$A$59:$H$1958,2,FALSE)=0,"",VLOOKUP(WJO12,[1]Acciones!$A$59:$H$1958,2,FALSE)),"")</f>
        <v>4</v>
      </c>
      <c r="WJR12" s="196">
        <f>IFERROR(IF(VLOOKUP(WJP12,[1]Acciones!$A$59:$H$1958,2,FALSE)=0,"",VLOOKUP(WJP12,[1]Acciones!$A$59:$H$1958,2,FALSE)),"")</f>
        <v>4</v>
      </c>
      <c r="WJS12" s="196" t="str">
        <f>IFERROR(IF(VLOOKUP(WJQ12,[1]Acciones!$A$59:$H$1958,2,FALSE)=0,"",VLOOKUP(WJQ12,[1]Acciones!$A$59:$H$1958,2,FALSE)),"")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T12" s="196" t="str">
        <f>IFERROR(IF(VLOOKUP(WJR12,[1]Acciones!$A$59:$H$1958,2,FALSE)=0,"",VLOOKUP(WJR12,[1]Acciones!$A$59:$H$1958,2,FALSE)),"")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U12" s="196" t="str">
        <f>IFERROR(IF(VLOOKUP(WJS12,[1]Acciones!$A$59:$H$1958,2,FALSE)=0,"",VLOOKUP(WJS12,[1]Acciones!$A$59:$H$1958,2,FALSE)),"")</f>
        <v/>
      </c>
      <c r="WJV12" s="196" t="str">
        <f>IFERROR(IF(VLOOKUP(WJT12,[1]Acciones!$A$59:$H$1958,2,FALSE)=0,"",VLOOKUP(WJT12,[1]Acciones!$A$59:$H$1958,2,FALSE)),"")</f>
        <v/>
      </c>
      <c r="WJW12" s="196">
        <f>IFERROR(IF(VLOOKUP(WJU12,[1]Acciones!$A$59:$H$1958,2,FALSE)=0,"",VLOOKUP(WJU12,[1]Acciones!$A$59:$H$1958,2,FALSE)),"")</f>
        <v>4</v>
      </c>
      <c r="WJX12" s="196">
        <f>IFERROR(IF(VLOOKUP(WJV12,[1]Acciones!$A$59:$H$1958,2,FALSE)=0,"",VLOOKUP(WJV12,[1]Acciones!$A$59:$H$1958,2,FALSE)),"")</f>
        <v>4</v>
      </c>
      <c r="WJY12" s="196" t="str">
        <f>IFERROR(IF(VLOOKUP(WJW12,[1]Acciones!$A$59:$H$1958,2,FALSE)=0,"",VLOOKUP(WJW12,[1]Acciones!$A$59:$H$1958,2,FALSE)),"")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Z12" s="196" t="str">
        <f>IFERROR(IF(VLOOKUP(WJX12,[1]Acciones!$A$59:$H$1958,2,FALSE)=0,"",VLOOKUP(WJX12,[1]Acciones!$A$59:$H$1958,2,FALSE)),"")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A12" s="196" t="str">
        <f>IFERROR(IF(VLOOKUP(WJY12,[1]Acciones!$A$59:$H$1958,2,FALSE)=0,"",VLOOKUP(WJY12,[1]Acciones!$A$59:$H$1958,2,FALSE)),"")</f>
        <v/>
      </c>
      <c r="WKB12" s="196" t="str">
        <f>IFERROR(IF(VLOOKUP(WJZ12,[1]Acciones!$A$59:$H$1958,2,FALSE)=0,"",VLOOKUP(WJZ12,[1]Acciones!$A$59:$H$1958,2,FALSE)),"")</f>
        <v/>
      </c>
      <c r="WKC12" s="196">
        <f>IFERROR(IF(VLOOKUP(WKA12,[1]Acciones!$A$59:$H$1958,2,FALSE)=0,"",VLOOKUP(WKA12,[1]Acciones!$A$59:$H$1958,2,FALSE)),"")</f>
        <v>4</v>
      </c>
      <c r="WKD12" s="196">
        <f>IFERROR(IF(VLOOKUP(WKB12,[1]Acciones!$A$59:$H$1958,2,FALSE)=0,"",VLOOKUP(WKB12,[1]Acciones!$A$59:$H$1958,2,FALSE)),"")</f>
        <v>4</v>
      </c>
      <c r="WKE12" s="196" t="str">
        <f>IFERROR(IF(VLOOKUP(WKC12,[1]Acciones!$A$59:$H$1958,2,FALSE)=0,"",VLOOKUP(WKC12,[1]Acciones!$A$59:$H$1958,2,FALSE)),"")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F12" s="196" t="str">
        <f>IFERROR(IF(VLOOKUP(WKD12,[1]Acciones!$A$59:$H$1958,2,FALSE)=0,"",VLOOKUP(WKD12,[1]Acciones!$A$59:$H$1958,2,FALSE)),"")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G12" s="196" t="str">
        <f>IFERROR(IF(VLOOKUP(WKE12,[1]Acciones!$A$59:$H$1958,2,FALSE)=0,"",VLOOKUP(WKE12,[1]Acciones!$A$59:$H$1958,2,FALSE)),"")</f>
        <v/>
      </c>
      <c r="WKH12" s="196" t="str">
        <f>IFERROR(IF(VLOOKUP(WKF12,[1]Acciones!$A$59:$H$1958,2,FALSE)=0,"",VLOOKUP(WKF12,[1]Acciones!$A$59:$H$1958,2,FALSE)),"")</f>
        <v/>
      </c>
      <c r="WKI12" s="196">
        <f>IFERROR(IF(VLOOKUP(WKG12,[1]Acciones!$A$59:$H$1958,2,FALSE)=0,"",VLOOKUP(WKG12,[1]Acciones!$A$59:$H$1958,2,FALSE)),"")</f>
        <v>4</v>
      </c>
      <c r="WKJ12" s="196">
        <f>IFERROR(IF(VLOOKUP(WKH12,[1]Acciones!$A$59:$H$1958,2,FALSE)=0,"",VLOOKUP(WKH12,[1]Acciones!$A$59:$H$1958,2,FALSE)),"")</f>
        <v>4</v>
      </c>
      <c r="WKK12" s="196" t="str">
        <f>IFERROR(IF(VLOOKUP(WKI12,[1]Acciones!$A$59:$H$1958,2,FALSE)=0,"",VLOOKUP(WKI12,[1]Acciones!$A$59:$H$1958,2,FALSE)),"")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L12" s="196" t="str">
        <f>IFERROR(IF(VLOOKUP(WKJ12,[1]Acciones!$A$59:$H$1958,2,FALSE)=0,"",VLOOKUP(WKJ12,[1]Acciones!$A$59:$H$1958,2,FALSE)),"")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M12" s="196" t="str">
        <f>IFERROR(IF(VLOOKUP(WKK12,[1]Acciones!$A$59:$H$1958,2,FALSE)=0,"",VLOOKUP(WKK12,[1]Acciones!$A$59:$H$1958,2,FALSE)),"")</f>
        <v/>
      </c>
      <c r="WKN12" s="196" t="str">
        <f>IFERROR(IF(VLOOKUP(WKL12,[1]Acciones!$A$59:$H$1958,2,FALSE)=0,"",VLOOKUP(WKL12,[1]Acciones!$A$59:$H$1958,2,FALSE)),"")</f>
        <v/>
      </c>
      <c r="WKO12" s="196">
        <f>IFERROR(IF(VLOOKUP(WKM12,[1]Acciones!$A$59:$H$1958,2,FALSE)=0,"",VLOOKUP(WKM12,[1]Acciones!$A$59:$H$1958,2,FALSE)),"")</f>
        <v>4</v>
      </c>
      <c r="WKP12" s="196">
        <f>IFERROR(IF(VLOOKUP(WKN12,[1]Acciones!$A$59:$H$1958,2,FALSE)=0,"",VLOOKUP(WKN12,[1]Acciones!$A$59:$H$1958,2,FALSE)),"")</f>
        <v>4</v>
      </c>
      <c r="WKQ12" s="196" t="str">
        <f>IFERROR(IF(VLOOKUP(WKO12,[1]Acciones!$A$59:$H$1958,2,FALSE)=0,"",VLOOKUP(WKO12,[1]Acciones!$A$59:$H$1958,2,FALSE)),"")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R12" s="196" t="str">
        <f>IFERROR(IF(VLOOKUP(WKP12,[1]Acciones!$A$59:$H$1958,2,FALSE)=0,"",VLOOKUP(WKP12,[1]Acciones!$A$59:$H$1958,2,FALSE)),"")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S12" s="196" t="str">
        <f>IFERROR(IF(VLOOKUP(WKQ12,[1]Acciones!$A$59:$H$1958,2,FALSE)=0,"",VLOOKUP(WKQ12,[1]Acciones!$A$59:$H$1958,2,FALSE)),"")</f>
        <v/>
      </c>
      <c r="WKT12" s="196" t="str">
        <f>IFERROR(IF(VLOOKUP(WKR12,[1]Acciones!$A$59:$H$1958,2,FALSE)=0,"",VLOOKUP(WKR12,[1]Acciones!$A$59:$H$1958,2,FALSE)),"")</f>
        <v/>
      </c>
      <c r="WKU12" s="196">
        <f>IFERROR(IF(VLOOKUP(WKS12,[1]Acciones!$A$59:$H$1958,2,FALSE)=0,"",VLOOKUP(WKS12,[1]Acciones!$A$59:$H$1958,2,FALSE)),"")</f>
        <v>4</v>
      </c>
      <c r="WKV12" s="196">
        <f>IFERROR(IF(VLOOKUP(WKT12,[1]Acciones!$A$59:$H$1958,2,FALSE)=0,"",VLOOKUP(WKT12,[1]Acciones!$A$59:$H$1958,2,FALSE)),"")</f>
        <v>4</v>
      </c>
      <c r="WKW12" s="196" t="str">
        <f>IFERROR(IF(VLOOKUP(WKU12,[1]Acciones!$A$59:$H$1958,2,FALSE)=0,"",VLOOKUP(WKU12,[1]Acciones!$A$59:$H$1958,2,FALSE)),"")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X12" s="196" t="str">
        <f>IFERROR(IF(VLOOKUP(WKV12,[1]Acciones!$A$59:$H$1958,2,FALSE)=0,"",VLOOKUP(WKV12,[1]Acciones!$A$59:$H$1958,2,FALSE)),"")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Y12" s="196" t="str">
        <f>IFERROR(IF(VLOOKUP(WKW12,[1]Acciones!$A$59:$H$1958,2,FALSE)=0,"",VLOOKUP(WKW12,[1]Acciones!$A$59:$H$1958,2,FALSE)),"")</f>
        <v/>
      </c>
      <c r="WKZ12" s="196" t="str">
        <f>IFERROR(IF(VLOOKUP(WKX12,[1]Acciones!$A$59:$H$1958,2,FALSE)=0,"",VLOOKUP(WKX12,[1]Acciones!$A$59:$H$1958,2,FALSE)),"")</f>
        <v/>
      </c>
      <c r="WLA12" s="196">
        <f>IFERROR(IF(VLOOKUP(WKY12,[1]Acciones!$A$59:$H$1958,2,FALSE)=0,"",VLOOKUP(WKY12,[1]Acciones!$A$59:$H$1958,2,FALSE)),"")</f>
        <v>4</v>
      </c>
      <c r="WLB12" s="196">
        <f>IFERROR(IF(VLOOKUP(WKZ12,[1]Acciones!$A$59:$H$1958,2,FALSE)=0,"",VLOOKUP(WKZ12,[1]Acciones!$A$59:$H$1958,2,FALSE)),"")</f>
        <v>4</v>
      </c>
      <c r="WLC12" s="196" t="str">
        <f>IFERROR(IF(VLOOKUP(WLA12,[1]Acciones!$A$59:$H$1958,2,FALSE)=0,"",VLOOKUP(WLA12,[1]Acciones!$A$59:$H$1958,2,FALSE)),"")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D12" s="196" t="str">
        <f>IFERROR(IF(VLOOKUP(WLB12,[1]Acciones!$A$59:$H$1958,2,FALSE)=0,"",VLOOKUP(WLB12,[1]Acciones!$A$59:$H$1958,2,FALSE)),"")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E12" s="196" t="str">
        <f>IFERROR(IF(VLOOKUP(WLC12,[1]Acciones!$A$59:$H$1958,2,FALSE)=0,"",VLOOKUP(WLC12,[1]Acciones!$A$59:$H$1958,2,FALSE)),"")</f>
        <v/>
      </c>
      <c r="WLF12" s="196" t="str">
        <f>IFERROR(IF(VLOOKUP(WLD12,[1]Acciones!$A$59:$H$1958,2,FALSE)=0,"",VLOOKUP(WLD12,[1]Acciones!$A$59:$H$1958,2,FALSE)),"")</f>
        <v/>
      </c>
      <c r="WLG12" s="196">
        <f>IFERROR(IF(VLOOKUP(WLE12,[1]Acciones!$A$59:$H$1958,2,FALSE)=0,"",VLOOKUP(WLE12,[1]Acciones!$A$59:$H$1958,2,FALSE)),"")</f>
        <v>4</v>
      </c>
      <c r="WLH12" s="196">
        <f>IFERROR(IF(VLOOKUP(WLF12,[1]Acciones!$A$59:$H$1958,2,FALSE)=0,"",VLOOKUP(WLF12,[1]Acciones!$A$59:$H$1958,2,FALSE)),"")</f>
        <v>4</v>
      </c>
      <c r="WLI12" s="196" t="str">
        <f>IFERROR(IF(VLOOKUP(WLG12,[1]Acciones!$A$59:$H$1958,2,FALSE)=0,"",VLOOKUP(WLG12,[1]Acciones!$A$59:$H$1958,2,FALSE)),"")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J12" s="196" t="str">
        <f>IFERROR(IF(VLOOKUP(WLH12,[1]Acciones!$A$59:$H$1958,2,FALSE)=0,"",VLOOKUP(WLH12,[1]Acciones!$A$59:$H$1958,2,FALSE)),"")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K12" s="196" t="str">
        <f>IFERROR(IF(VLOOKUP(WLI12,[1]Acciones!$A$59:$H$1958,2,FALSE)=0,"",VLOOKUP(WLI12,[1]Acciones!$A$59:$H$1958,2,FALSE)),"")</f>
        <v/>
      </c>
      <c r="WLL12" s="196" t="str">
        <f>IFERROR(IF(VLOOKUP(WLJ12,[1]Acciones!$A$59:$H$1958,2,FALSE)=0,"",VLOOKUP(WLJ12,[1]Acciones!$A$59:$H$1958,2,FALSE)),"")</f>
        <v/>
      </c>
      <c r="WLM12" s="196">
        <f>IFERROR(IF(VLOOKUP(WLK12,[1]Acciones!$A$59:$H$1958,2,FALSE)=0,"",VLOOKUP(WLK12,[1]Acciones!$A$59:$H$1958,2,FALSE)),"")</f>
        <v>4</v>
      </c>
      <c r="WLN12" s="196">
        <f>IFERROR(IF(VLOOKUP(WLL12,[1]Acciones!$A$59:$H$1958,2,FALSE)=0,"",VLOOKUP(WLL12,[1]Acciones!$A$59:$H$1958,2,FALSE)),"")</f>
        <v>4</v>
      </c>
      <c r="WLO12" s="196" t="str">
        <f>IFERROR(IF(VLOOKUP(WLM12,[1]Acciones!$A$59:$H$1958,2,FALSE)=0,"",VLOOKUP(WLM12,[1]Acciones!$A$59:$H$1958,2,FALSE)),"")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P12" s="196" t="str">
        <f>IFERROR(IF(VLOOKUP(WLN12,[1]Acciones!$A$59:$H$1958,2,FALSE)=0,"",VLOOKUP(WLN12,[1]Acciones!$A$59:$H$1958,2,FALSE)),"")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Q12" s="196" t="str">
        <f>IFERROR(IF(VLOOKUP(WLO12,[1]Acciones!$A$59:$H$1958,2,FALSE)=0,"",VLOOKUP(WLO12,[1]Acciones!$A$59:$H$1958,2,FALSE)),"")</f>
        <v/>
      </c>
      <c r="WLR12" s="196" t="str">
        <f>IFERROR(IF(VLOOKUP(WLP12,[1]Acciones!$A$59:$H$1958,2,FALSE)=0,"",VLOOKUP(WLP12,[1]Acciones!$A$59:$H$1958,2,FALSE)),"")</f>
        <v/>
      </c>
      <c r="WLS12" s="196">
        <f>IFERROR(IF(VLOOKUP(WLQ12,[1]Acciones!$A$59:$H$1958,2,FALSE)=0,"",VLOOKUP(WLQ12,[1]Acciones!$A$59:$H$1958,2,FALSE)),"")</f>
        <v>4</v>
      </c>
      <c r="WLT12" s="196">
        <f>IFERROR(IF(VLOOKUP(WLR12,[1]Acciones!$A$59:$H$1958,2,FALSE)=0,"",VLOOKUP(WLR12,[1]Acciones!$A$59:$H$1958,2,FALSE)),"")</f>
        <v>4</v>
      </c>
      <c r="WLU12" s="196" t="str">
        <f>IFERROR(IF(VLOOKUP(WLS12,[1]Acciones!$A$59:$H$1958,2,FALSE)=0,"",VLOOKUP(WLS12,[1]Acciones!$A$59:$H$1958,2,FALSE)),"")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V12" s="196" t="str">
        <f>IFERROR(IF(VLOOKUP(WLT12,[1]Acciones!$A$59:$H$1958,2,FALSE)=0,"",VLOOKUP(WLT12,[1]Acciones!$A$59:$H$1958,2,FALSE)),"")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W12" s="196" t="str">
        <f>IFERROR(IF(VLOOKUP(WLU12,[1]Acciones!$A$59:$H$1958,2,FALSE)=0,"",VLOOKUP(WLU12,[1]Acciones!$A$59:$H$1958,2,FALSE)),"")</f>
        <v/>
      </c>
      <c r="WLX12" s="196" t="str">
        <f>IFERROR(IF(VLOOKUP(WLV12,[1]Acciones!$A$59:$H$1958,2,FALSE)=0,"",VLOOKUP(WLV12,[1]Acciones!$A$59:$H$1958,2,FALSE)),"")</f>
        <v/>
      </c>
      <c r="WLY12" s="196">
        <f>IFERROR(IF(VLOOKUP(WLW12,[1]Acciones!$A$59:$H$1958,2,FALSE)=0,"",VLOOKUP(WLW12,[1]Acciones!$A$59:$H$1958,2,FALSE)),"")</f>
        <v>4</v>
      </c>
      <c r="WLZ12" s="196">
        <f>IFERROR(IF(VLOOKUP(WLX12,[1]Acciones!$A$59:$H$1958,2,FALSE)=0,"",VLOOKUP(WLX12,[1]Acciones!$A$59:$H$1958,2,FALSE)),"")</f>
        <v>4</v>
      </c>
      <c r="WMA12" s="196" t="str">
        <f>IFERROR(IF(VLOOKUP(WLY12,[1]Acciones!$A$59:$H$1958,2,FALSE)=0,"",VLOOKUP(WLY12,[1]Acciones!$A$59:$H$1958,2,FALSE)),"")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B12" s="196" t="str">
        <f>IFERROR(IF(VLOOKUP(WLZ12,[1]Acciones!$A$59:$H$1958,2,FALSE)=0,"",VLOOKUP(WLZ12,[1]Acciones!$A$59:$H$1958,2,FALSE)),"")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C12" s="196" t="str">
        <f>IFERROR(IF(VLOOKUP(WMA12,[1]Acciones!$A$59:$H$1958,2,FALSE)=0,"",VLOOKUP(WMA12,[1]Acciones!$A$59:$H$1958,2,FALSE)),"")</f>
        <v/>
      </c>
      <c r="WMD12" s="196" t="str">
        <f>IFERROR(IF(VLOOKUP(WMB12,[1]Acciones!$A$59:$H$1958,2,FALSE)=0,"",VLOOKUP(WMB12,[1]Acciones!$A$59:$H$1958,2,FALSE)),"")</f>
        <v/>
      </c>
      <c r="WME12" s="196">
        <f>IFERROR(IF(VLOOKUP(WMC12,[1]Acciones!$A$59:$H$1958,2,FALSE)=0,"",VLOOKUP(WMC12,[1]Acciones!$A$59:$H$1958,2,FALSE)),"")</f>
        <v>4</v>
      </c>
      <c r="WMF12" s="196">
        <f>IFERROR(IF(VLOOKUP(WMD12,[1]Acciones!$A$59:$H$1958,2,FALSE)=0,"",VLOOKUP(WMD12,[1]Acciones!$A$59:$H$1958,2,FALSE)),"")</f>
        <v>4</v>
      </c>
      <c r="WMG12" s="196" t="str">
        <f>IFERROR(IF(VLOOKUP(WME12,[1]Acciones!$A$59:$H$1958,2,FALSE)=0,"",VLOOKUP(WME12,[1]Acciones!$A$59:$H$1958,2,FALSE)),"")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H12" s="196" t="str">
        <f>IFERROR(IF(VLOOKUP(WMF12,[1]Acciones!$A$59:$H$1958,2,FALSE)=0,"",VLOOKUP(WMF12,[1]Acciones!$A$59:$H$1958,2,FALSE)),"")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I12" s="196" t="str">
        <f>IFERROR(IF(VLOOKUP(WMG12,[1]Acciones!$A$59:$H$1958,2,FALSE)=0,"",VLOOKUP(WMG12,[1]Acciones!$A$59:$H$1958,2,FALSE)),"")</f>
        <v/>
      </c>
      <c r="WMJ12" s="196" t="str">
        <f>IFERROR(IF(VLOOKUP(WMH12,[1]Acciones!$A$59:$H$1958,2,FALSE)=0,"",VLOOKUP(WMH12,[1]Acciones!$A$59:$H$1958,2,FALSE)),"")</f>
        <v/>
      </c>
      <c r="WMK12" s="196">
        <f>IFERROR(IF(VLOOKUP(WMI12,[1]Acciones!$A$59:$H$1958,2,FALSE)=0,"",VLOOKUP(WMI12,[1]Acciones!$A$59:$H$1958,2,FALSE)),"")</f>
        <v>4</v>
      </c>
      <c r="WML12" s="196">
        <f>IFERROR(IF(VLOOKUP(WMJ12,[1]Acciones!$A$59:$H$1958,2,FALSE)=0,"",VLOOKUP(WMJ12,[1]Acciones!$A$59:$H$1958,2,FALSE)),"")</f>
        <v>4</v>
      </c>
      <c r="WMM12" s="196" t="str">
        <f>IFERROR(IF(VLOOKUP(WMK12,[1]Acciones!$A$59:$H$1958,2,FALSE)=0,"",VLOOKUP(WMK12,[1]Acciones!$A$59:$H$1958,2,FALSE)),"")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N12" s="196" t="str">
        <f>IFERROR(IF(VLOOKUP(WML12,[1]Acciones!$A$59:$H$1958,2,FALSE)=0,"",VLOOKUP(WML12,[1]Acciones!$A$59:$H$1958,2,FALSE)),"")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O12" s="196" t="str">
        <f>IFERROR(IF(VLOOKUP(WMM12,[1]Acciones!$A$59:$H$1958,2,FALSE)=0,"",VLOOKUP(WMM12,[1]Acciones!$A$59:$H$1958,2,FALSE)),"")</f>
        <v/>
      </c>
      <c r="WMP12" s="196" t="str">
        <f>IFERROR(IF(VLOOKUP(WMN12,[1]Acciones!$A$59:$H$1958,2,FALSE)=0,"",VLOOKUP(WMN12,[1]Acciones!$A$59:$H$1958,2,FALSE)),"")</f>
        <v/>
      </c>
      <c r="WMQ12" s="196">
        <f>IFERROR(IF(VLOOKUP(WMO12,[1]Acciones!$A$59:$H$1958,2,FALSE)=0,"",VLOOKUP(WMO12,[1]Acciones!$A$59:$H$1958,2,FALSE)),"")</f>
        <v>4</v>
      </c>
      <c r="WMR12" s="196">
        <f>IFERROR(IF(VLOOKUP(WMP12,[1]Acciones!$A$59:$H$1958,2,FALSE)=0,"",VLOOKUP(WMP12,[1]Acciones!$A$59:$H$1958,2,FALSE)),"")</f>
        <v>4</v>
      </c>
      <c r="WMS12" s="196" t="str">
        <f>IFERROR(IF(VLOOKUP(WMQ12,[1]Acciones!$A$59:$H$1958,2,FALSE)=0,"",VLOOKUP(WMQ12,[1]Acciones!$A$59:$H$1958,2,FALSE)),"")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T12" s="196" t="str">
        <f>IFERROR(IF(VLOOKUP(WMR12,[1]Acciones!$A$59:$H$1958,2,FALSE)=0,"",VLOOKUP(WMR12,[1]Acciones!$A$59:$H$1958,2,FALSE)),"")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U12" s="196" t="str">
        <f>IFERROR(IF(VLOOKUP(WMS12,[1]Acciones!$A$59:$H$1958,2,FALSE)=0,"",VLOOKUP(WMS12,[1]Acciones!$A$59:$H$1958,2,FALSE)),"")</f>
        <v/>
      </c>
      <c r="WMV12" s="196" t="str">
        <f>IFERROR(IF(VLOOKUP(WMT12,[1]Acciones!$A$59:$H$1958,2,FALSE)=0,"",VLOOKUP(WMT12,[1]Acciones!$A$59:$H$1958,2,FALSE)),"")</f>
        <v/>
      </c>
      <c r="WMW12" s="196">
        <f>IFERROR(IF(VLOOKUP(WMU12,[1]Acciones!$A$59:$H$1958,2,FALSE)=0,"",VLOOKUP(WMU12,[1]Acciones!$A$59:$H$1958,2,FALSE)),"")</f>
        <v>4</v>
      </c>
      <c r="WMX12" s="196">
        <f>IFERROR(IF(VLOOKUP(WMV12,[1]Acciones!$A$59:$H$1958,2,FALSE)=0,"",VLOOKUP(WMV12,[1]Acciones!$A$59:$H$1958,2,FALSE)),"")</f>
        <v>4</v>
      </c>
      <c r="WMY12" s="196" t="str">
        <f>IFERROR(IF(VLOOKUP(WMW12,[1]Acciones!$A$59:$H$1958,2,FALSE)=0,"",VLOOKUP(WMW12,[1]Acciones!$A$59:$H$1958,2,FALSE)),"")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Z12" s="196" t="str">
        <f>IFERROR(IF(VLOOKUP(WMX12,[1]Acciones!$A$59:$H$1958,2,FALSE)=0,"",VLOOKUP(WMX12,[1]Acciones!$A$59:$H$1958,2,FALSE)),"")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A12" s="196" t="str">
        <f>IFERROR(IF(VLOOKUP(WMY12,[1]Acciones!$A$59:$H$1958,2,FALSE)=0,"",VLOOKUP(WMY12,[1]Acciones!$A$59:$H$1958,2,FALSE)),"")</f>
        <v/>
      </c>
      <c r="WNB12" s="196" t="str">
        <f>IFERROR(IF(VLOOKUP(WMZ12,[1]Acciones!$A$59:$H$1958,2,FALSE)=0,"",VLOOKUP(WMZ12,[1]Acciones!$A$59:$H$1958,2,FALSE)),"")</f>
        <v/>
      </c>
      <c r="WNC12" s="196">
        <f>IFERROR(IF(VLOOKUP(WNA12,[1]Acciones!$A$59:$H$1958,2,FALSE)=0,"",VLOOKUP(WNA12,[1]Acciones!$A$59:$H$1958,2,FALSE)),"")</f>
        <v>4</v>
      </c>
      <c r="WND12" s="196">
        <f>IFERROR(IF(VLOOKUP(WNB12,[1]Acciones!$A$59:$H$1958,2,FALSE)=0,"",VLOOKUP(WNB12,[1]Acciones!$A$59:$H$1958,2,FALSE)),"")</f>
        <v>4</v>
      </c>
      <c r="WNE12" s="196" t="str">
        <f>IFERROR(IF(VLOOKUP(WNC12,[1]Acciones!$A$59:$H$1958,2,FALSE)=0,"",VLOOKUP(WNC12,[1]Acciones!$A$59:$H$1958,2,FALSE)),"")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F12" s="196" t="str">
        <f>IFERROR(IF(VLOOKUP(WND12,[1]Acciones!$A$59:$H$1958,2,FALSE)=0,"",VLOOKUP(WND12,[1]Acciones!$A$59:$H$1958,2,FALSE)),"")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G12" s="196" t="str">
        <f>IFERROR(IF(VLOOKUP(WNE12,[1]Acciones!$A$59:$H$1958,2,FALSE)=0,"",VLOOKUP(WNE12,[1]Acciones!$A$59:$H$1958,2,FALSE)),"")</f>
        <v/>
      </c>
      <c r="WNH12" s="196" t="str">
        <f>IFERROR(IF(VLOOKUP(WNF12,[1]Acciones!$A$59:$H$1958,2,FALSE)=0,"",VLOOKUP(WNF12,[1]Acciones!$A$59:$H$1958,2,FALSE)),"")</f>
        <v/>
      </c>
      <c r="WNI12" s="196">
        <f>IFERROR(IF(VLOOKUP(WNG12,[1]Acciones!$A$59:$H$1958,2,FALSE)=0,"",VLOOKUP(WNG12,[1]Acciones!$A$59:$H$1958,2,FALSE)),"")</f>
        <v>4</v>
      </c>
      <c r="WNJ12" s="196">
        <f>IFERROR(IF(VLOOKUP(WNH12,[1]Acciones!$A$59:$H$1958,2,FALSE)=0,"",VLOOKUP(WNH12,[1]Acciones!$A$59:$H$1958,2,FALSE)),"")</f>
        <v>4</v>
      </c>
      <c r="WNK12" s="196" t="str">
        <f>IFERROR(IF(VLOOKUP(WNI12,[1]Acciones!$A$59:$H$1958,2,FALSE)=0,"",VLOOKUP(WNI12,[1]Acciones!$A$59:$H$1958,2,FALSE)),"")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L12" s="196" t="str">
        <f>IFERROR(IF(VLOOKUP(WNJ12,[1]Acciones!$A$59:$H$1958,2,FALSE)=0,"",VLOOKUP(WNJ12,[1]Acciones!$A$59:$H$1958,2,FALSE)),"")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M12" s="196" t="str">
        <f>IFERROR(IF(VLOOKUP(WNK12,[1]Acciones!$A$59:$H$1958,2,FALSE)=0,"",VLOOKUP(WNK12,[1]Acciones!$A$59:$H$1958,2,FALSE)),"")</f>
        <v/>
      </c>
      <c r="WNN12" s="196" t="str">
        <f>IFERROR(IF(VLOOKUP(WNL12,[1]Acciones!$A$59:$H$1958,2,FALSE)=0,"",VLOOKUP(WNL12,[1]Acciones!$A$59:$H$1958,2,FALSE)),"")</f>
        <v/>
      </c>
      <c r="WNO12" s="196">
        <f>IFERROR(IF(VLOOKUP(WNM12,[1]Acciones!$A$59:$H$1958,2,FALSE)=0,"",VLOOKUP(WNM12,[1]Acciones!$A$59:$H$1958,2,FALSE)),"")</f>
        <v>4</v>
      </c>
      <c r="WNP12" s="196">
        <f>IFERROR(IF(VLOOKUP(WNN12,[1]Acciones!$A$59:$H$1958,2,FALSE)=0,"",VLOOKUP(WNN12,[1]Acciones!$A$59:$H$1958,2,FALSE)),"")</f>
        <v>4</v>
      </c>
      <c r="WNQ12" s="196" t="str">
        <f>IFERROR(IF(VLOOKUP(WNO12,[1]Acciones!$A$59:$H$1958,2,FALSE)=0,"",VLOOKUP(WNO12,[1]Acciones!$A$59:$H$1958,2,FALSE)),"")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R12" s="196" t="str">
        <f>IFERROR(IF(VLOOKUP(WNP12,[1]Acciones!$A$59:$H$1958,2,FALSE)=0,"",VLOOKUP(WNP12,[1]Acciones!$A$59:$H$1958,2,FALSE)),"")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S12" s="196" t="str">
        <f>IFERROR(IF(VLOOKUP(WNQ12,[1]Acciones!$A$59:$H$1958,2,FALSE)=0,"",VLOOKUP(WNQ12,[1]Acciones!$A$59:$H$1958,2,FALSE)),"")</f>
        <v/>
      </c>
      <c r="WNT12" s="196" t="str">
        <f>IFERROR(IF(VLOOKUP(WNR12,[1]Acciones!$A$59:$H$1958,2,FALSE)=0,"",VLOOKUP(WNR12,[1]Acciones!$A$59:$H$1958,2,FALSE)),"")</f>
        <v/>
      </c>
      <c r="WNU12" s="196">
        <f>IFERROR(IF(VLOOKUP(WNS12,[1]Acciones!$A$59:$H$1958,2,FALSE)=0,"",VLOOKUP(WNS12,[1]Acciones!$A$59:$H$1958,2,FALSE)),"")</f>
        <v>4</v>
      </c>
      <c r="WNV12" s="196">
        <f>IFERROR(IF(VLOOKUP(WNT12,[1]Acciones!$A$59:$H$1958,2,FALSE)=0,"",VLOOKUP(WNT12,[1]Acciones!$A$59:$H$1958,2,FALSE)),"")</f>
        <v>4</v>
      </c>
      <c r="WNW12" s="196" t="str">
        <f>IFERROR(IF(VLOOKUP(WNU12,[1]Acciones!$A$59:$H$1958,2,FALSE)=0,"",VLOOKUP(WNU12,[1]Acciones!$A$59:$H$1958,2,FALSE)),"")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X12" s="196" t="str">
        <f>IFERROR(IF(VLOOKUP(WNV12,[1]Acciones!$A$59:$H$1958,2,FALSE)=0,"",VLOOKUP(WNV12,[1]Acciones!$A$59:$H$1958,2,FALSE)),"")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Y12" s="196" t="str">
        <f>IFERROR(IF(VLOOKUP(WNW12,[1]Acciones!$A$59:$H$1958,2,FALSE)=0,"",VLOOKUP(WNW12,[1]Acciones!$A$59:$H$1958,2,FALSE)),"")</f>
        <v/>
      </c>
      <c r="WNZ12" s="196" t="str">
        <f>IFERROR(IF(VLOOKUP(WNX12,[1]Acciones!$A$59:$H$1958,2,FALSE)=0,"",VLOOKUP(WNX12,[1]Acciones!$A$59:$H$1958,2,FALSE)),"")</f>
        <v/>
      </c>
      <c r="WOA12" s="196">
        <f>IFERROR(IF(VLOOKUP(WNY12,[1]Acciones!$A$59:$H$1958,2,FALSE)=0,"",VLOOKUP(WNY12,[1]Acciones!$A$59:$H$1958,2,FALSE)),"")</f>
        <v>4</v>
      </c>
      <c r="WOB12" s="196">
        <f>IFERROR(IF(VLOOKUP(WNZ12,[1]Acciones!$A$59:$H$1958,2,FALSE)=0,"",VLOOKUP(WNZ12,[1]Acciones!$A$59:$H$1958,2,FALSE)),"")</f>
        <v>4</v>
      </c>
      <c r="WOC12" s="196" t="str">
        <f>IFERROR(IF(VLOOKUP(WOA12,[1]Acciones!$A$59:$H$1958,2,FALSE)=0,"",VLOOKUP(WOA12,[1]Acciones!$A$59:$H$1958,2,FALSE)),"")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D12" s="196" t="str">
        <f>IFERROR(IF(VLOOKUP(WOB12,[1]Acciones!$A$59:$H$1958,2,FALSE)=0,"",VLOOKUP(WOB12,[1]Acciones!$A$59:$H$1958,2,FALSE)),"")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E12" s="196" t="str">
        <f>IFERROR(IF(VLOOKUP(WOC12,[1]Acciones!$A$59:$H$1958,2,FALSE)=0,"",VLOOKUP(WOC12,[1]Acciones!$A$59:$H$1958,2,FALSE)),"")</f>
        <v/>
      </c>
      <c r="WOF12" s="196" t="str">
        <f>IFERROR(IF(VLOOKUP(WOD12,[1]Acciones!$A$59:$H$1958,2,FALSE)=0,"",VLOOKUP(WOD12,[1]Acciones!$A$59:$H$1958,2,FALSE)),"")</f>
        <v/>
      </c>
      <c r="WOG12" s="196">
        <f>IFERROR(IF(VLOOKUP(WOE12,[1]Acciones!$A$59:$H$1958,2,FALSE)=0,"",VLOOKUP(WOE12,[1]Acciones!$A$59:$H$1958,2,FALSE)),"")</f>
        <v>4</v>
      </c>
      <c r="WOH12" s="196">
        <f>IFERROR(IF(VLOOKUP(WOF12,[1]Acciones!$A$59:$H$1958,2,FALSE)=0,"",VLOOKUP(WOF12,[1]Acciones!$A$59:$H$1958,2,FALSE)),"")</f>
        <v>4</v>
      </c>
      <c r="WOI12" s="196" t="str">
        <f>IFERROR(IF(VLOOKUP(WOG12,[1]Acciones!$A$59:$H$1958,2,FALSE)=0,"",VLOOKUP(WOG12,[1]Acciones!$A$59:$H$1958,2,FALSE)),"")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J12" s="196" t="str">
        <f>IFERROR(IF(VLOOKUP(WOH12,[1]Acciones!$A$59:$H$1958,2,FALSE)=0,"",VLOOKUP(WOH12,[1]Acciones!$A$59:$H$1958,2,FALSE)),"")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K12" s="196" t="str">
        <f>IFERROR(IF(VLOOKUP(WOI12,[1]Acciones!$A$59:$H$1958,2,FALSE)=0,"",VLOOKUP(WOI12,[1]Acciones!$A$59:$H$1958,2,FALSE)),"")</f>
        <v/>
      </c>
      <c r="WOL12" s="196" t="str">
        <f>IFERROR(IF(VLOOKUP(WOJ12,[1]Acciones!$A$59:$H$1958,2,FALSE)=0,"",VLOOKUP(WOJ12,[1]Acciones!$A$59:$H$1958,2,FALSE)),"")</f>
        <v/>
      </c>
      <c r="WOM12" s="196">
        <f>IFERROR(IF(VLOOKUP(WOK12,[1]Acciones!$A$59:$H$1958,2,FALSE)=0,"",VLOOKUP(WOK12,[1]Acciones!$A$59:$H$1958,2,FALSE)),"")</f>
        <v>4</v>
      </c>
      <c r="WON12" s="196">
        <f>IFERROR(IF(VLOOKUP(WOL12,[1]Acciones!$A$59:$H$1958,2,FALSE)=0,"",VLOOKUP(WOL12,[1]Acciones!$A$59:$H$1958,2,FALSE)),"")</f>
        <v>4</v>
      </c>
      <c r="WOO12" s="196" t="str">
        <f>IFERROR(IF(VLOOKUP(WOM12,[1]Acciones!$A$59:$H$1958,2,FALSE)=0,"",VLOOKUP(WOM12,[1]Acciones!$A$59:$H$1958,2,FALSE)),"")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P12" s="196" t="str">
        <f>IFERROR(IF(VLOOKUP(WON12,[1]Acciones!$A$59:$H$1958,2,FALSE)=0,"",VLOOKUP(WON12,[1]Acciones!$A$59:$H$1958,2,FALSE)),"")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Q12" s="196" t="str">
        <f>IFERROR(IF(VLOOKUP(WOO12,[1]Acciones!$A$59:$H$1958,2,FALSE)=0,"",VLOOKUP(WOO12,[1]Acciones!$A$59:$H$1958,2,FALSE)),"")</f>
        <v/>
      </c>
      <c r="WOR12" s="196" t="str">
        <f>IFERROR(IF(VLOOKUP(WOP12,[1]Acciones!$A$59:$H$1958,2,FALSE)=0,"",VLOOKUP(WOP12,[1]Acciones!$A$59:$H$1958,2,FALSE)),"")</f>
        <v/>
      </c>
      <c r="WOS12" s="196">
        <f>IFERROR(IF(VLOOKUP(WOQ12,[1]Acciones!$A$59:$H$1958,2,FALSE)=0,"",VLOOKUP(WOQ12,[1]Acciones!$A$59:$H$1958,2,FALSE)),"")</f>
        <v>4</v>
      </c>
      <c r="WOT12" s="196">
        <f>IFERROR(IF(VLOOKUP(WOR12,[1]Acciones!$A$59:$H$1958,2,FALSE)=0,"",VLOOKUP(WOR12,[1]Acciones!$A$59:$H$1958,2,FALSE)),"")</f>
        <v>4</v>
      </c>
      <c r="WOU12" s="196" t="str">
        <f>IFERROR(IF(VLOOKUP(WOS12,[1]Acciones!$A$59:$H$1958,2,FALSE)=0,"",VLOOKUP(WOS12,[1]Acciones!$A$59:$H$1958,2,FALSE)),"")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V12" s="196" t="str">
        <f>IFERROR(IF(VLOOKUP(WOT12,[1]Acciones!$A$59:$H$1958,2,FALSE)=0,"",VLOOKUP(WOT12,[1]Acciones!$A$59:$H$1958,2,FALSE)),"")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W12" s="196" t="str">
        <f>IFERROR(IF(VLOOKUP(WOU12,[1]Acciones!$A$59:$H$1958,2,FALSE)=0,"",VLOOKUP(WOU12,[1]Acciones!$A$59:$H$1958,2,FALSE)),"")</f>
        <v/>
      </c>
      <c r="WOX12" s="196" t="str">
        <f>IFERROR(IF(VLOOKUP(WOV12,[1]Acciones!$A$59:$H$1958,2,FALSE)=0,"",VLOOKUP(WOV12,[1]Acciones!$A$59:$H$1958,2,FALSE)),"")</f>
        <v/>
      </c>
      <c r="WOY12" s="196">
        <f>IFERROR(IF(VLOOKUP(WOW12,[1]Acciones!$A$59:$H$1958,2,FALSE)=0,"",VLOOKUP(WOW12,[1]Acciones!$A$59:$H$1958,2,FALSE)),"")</f>
        <v>4</v>
      </c>
      <c r="WOZ12" s="196">
        <f>IFERROR(IF(VLOOKUP(WOX12,[1]Acciones!$A$59:$H$1958,2,FALSE)=0,"",VLOOKUP(WOX12,[1]Acciones!$A$59:$H$1958,2,FALSE)),"")</f>
        <v>4</v>
      </c>
      <c r="WPA12" s="196" t="str">
        <f>IFERROR(IF(VLOOKUP(WOY12,[1]Acciones!$A$59:$H$1958,2,FALSE)=0,"",VLOOKUP(WOY12,[1]Acciones!$A$59:$H$1958,2,FALSE)),"")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B12" s="196" t="str">
        <f>IFERROR(IF(VLOOKUP(WOZ12,[1]Acciones!$A$59:$H$1958,2,FALSE)=0,"",VLOOKUP(WOZ12,[1]Acciones!$A$59:$H$1958,2,FALSE)),"")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C12" s="196" t="str">
        <f>IFERROR(IF(VLOOKUP(WPA12,[1]Acciones!$A$59:$H$1958,2,FALSE)=0,"",VLOOKUP(WPA12,[1]Acciones!$A$59:$H$1958,2,FALSE)),"")</f>
        <v/>
      </c>
      <c r="WPD12" s="196" t="str">
        <f>IFERROR(IF(VLOOKUP(WPB12,[1]Acciones!$A$59:$H$1958,2,FALSE)=0,"",VLOOKUP(WPB12,[1]Acciones!$A$59:$H$1958,2,FALSE)),"")</f>
        <v/>
      </c>
      <c r="WPE12" s="196">
        <f>IFERROR(IF(VLOOKUP(WPC12,[1]Acciones!$A$59:$H$1958,2,FALSE)=0,"",VLOOKUP(WPC12,[1]Acciones!$A$59:$H$1958,2,FALSE)),"")</f>
        <v>4</v>
      </c>
      <c r="WPF12" s="196">
        <f>IFERROR(IF(VLOOKUP(WPD12,[1]Acciones!$A$59:$H$1958,2,FALSE)=0,"",VLOOKUP(WPD12,[1]Acciones!$A$59:$H$1958,2,FALSE)),"")</f>
        <v>4</v>
      </c>
      <c r="WPG12" s="196" t="str">
        <f>IFERROR(IF(VLOOKUP(WPE12,[1]Acciones!$A$59:$H$1958,2,FALSE)=0,"",VLOOKUP(WPE12,[1]Acciones!$A$59:$H$1958,2,FALSE)),"")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H12" s="196" t="str">
        <f>IFERROR(IF(VLOOKUP(WPF12,[1]Acciones!$A$59:$H$1958,2,FALSE)=0,"",VLOOKUP(WPF12,[1]Acciones!$A$59:$H$1958,2,FALSE)),"")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I12" s="196" t="str">
        <f>IFERROR(IF(VLOOKUP(WPG12,[1]Acciones!$A$59:$H$1958,2,FALSE)=0,"",VLOOKUP(WPG12,[1]Acciones!$A$59:$H$1958,2,FALSE)),"")</f>
        <v/>
      </c>
      <c r="WPJ12" s="196" t="str">
        <f>IFERROR(IF(VLOOKUP(WPH12,[1]Acciones!$A$59:$H$1958,2,FALSE)=0,"",VLOOKUP(WPH12,[1]Acciones!$A$59:$H$1958,2,FALSE)),"")</f>
        <v/>
      </c>
      <c r="WPK12" s="196">
        <f>IFERROR(IF(VLOOKUP(WPI12,[1]Acciones!$A$59:$H$1958,2,FALSE)=0,"",VLOOKUP(WPI12,[1]Acciones!$A$59:$H$1958,2,FALSE)),"")</f>
        <v>4</v>
      </c>
      <c r="WPL12" s="196">
        <f>IFERROR(IF(VLOOKUP(WPJ12,[1]Acciones!$A$59:$H$1958,2,FALSE)=0,"",VLOOKUP(WPJ12,[1]Acciones!$A$59:$H$1958,2,FALSE)),"")</f>
        <v>4</v>
      </c>
      <c r="WPM12" s="196" t="str">
        <f>IFERROR(IF(VLOOKUP(WPK12,[1]Acciones!$A$59:$H$1958,2,FALSE)=0,"",VLOOKUP(WPK12,[1]Acciones!$A$59:$H$1958,2,FALSE)),"")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N12" s="196" t="str">
        <f>IFERROR(IF(VLOOKUP(WPL12,[1]Acciones!$A$59:$H$1958,2,FALSE)=0,"",VLOOKUP(WPL12,[1]Acciones!$A$59:$H$1958,2,FALSE)),"")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O12" s="196" t="str">
        <f>IFERROR(IF(VLOOKUP(WPM12,[1]Acciones!$A$59:$H$1958,2,FALSE)=0,"",VLOOKUP(WPM12,[1]Acciones!$A$59:$H$1958,2,FALSE)),"")</f>
        <v/>
      </c>
      <c r="WPP12" s="196" t="str">
        <f>IFERROR(IF(VLOOKUP(WPN12,[1]Acciones!$A$59:$H$1958,2,FALSE)=0,"",VLOOKUP(WPN12,[1]Acciones!$A$59:$H$1958,2,FALSE)),"")</f>
        <v/>
      </c>
      <c r="WPQ12" s="196">
        <f>IFERROR(IF(VLOOKUP(WPO12,[1]Acciones!$A$59:$H$1958,2,FALSE)=0,"",VLOOKUP(WPO12,[1]Acciones!$A$59:$H$1958,2,FALSE)),"")</f>
        <v>4</v>
      </c>
      <c r="WPR12" s="196">
        <f>IFERROR(IF(VLOOKUP(WPP12,[1]Acciones!$A$59:$H$1958,2,FALSE)=0,"",VLOOKUP(WPP12,[1]Acciones!$A$59:$H$1958,2,FALSE)),"")</f>
        <v>4</v>
      </c>
      <c r="WPS12" s="196" t="str">
        <f>IFERROR(IF(VLOOKUP(WPQ12,[1]Acciones!$A$59:$H$1958,2,FALSE)=0,"",VLOOKUP(WPQ12,[1]Acciones!$A$59:$H$1958,2,FALSE)),"")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T12" s="196" t="str">
        <f>IFERROR(IF(VLOOKUP(WPR12,[1]Acciones!$A$59:$H$1958,2,FALSE)=0,"",VLOOKUP(WPR12,[1]Acciones!$A$59:$H$1958,2,FALSE)),"")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U12" s="196" t="str">
        <f>IFERROR(IF(VLOOKUP(WPS12,[1]Acciones!$A$59:$H$1958,2,FALSE)=0,"",VLOOKUP(WPS12,[1]Acciones!$A$59:$H$1958,2,FALSE)),"")</f>
        <v/>
      </c>
      <c r="WPV12" s="196" t="str">
        <f>IFERROR(IF(VLOOKUP(WPT12,[1]Acciones!$A$59:$H$1958,2,FALSE)=0,"",VLOOKUP(WPT12,[1]Acciones!$A$59:$H$1958,2,FALSE)),"")</f>
        <v/>
      </c>
      <c r="WPW12" s="196">
        <f>IFERROR(IF(VLOOKUP(WPU12,[1]Acciones!$A$59:$H$1958,2,FALSE)=0,"",VLOOKUP(WPU12,[1]Acciones!$A$59:$H$1958,2,FALSE)),"")</f>
        <v>4</v>
      </c>
      <c r="WPX12" s="196">
        <f>IFERROR(IF(VLOOKUP(WPV12,[1]Acciones!$A$59:$H$1958,2,FALSE)=0,"",VLOOKUP(WPV12,[1]Acciones!$A$59:$H$1958,2,FALSE)),"")</f>
        <v>4</v>
      </c>
      <c r="WPY12" s="196" t="str">
        <f>IFERROR(IF(VLOOKUP(WPW12,[1]Acciones!$A$59:$H$1958,2,FALSE)=0,"",VLOOKUP(WPW12,[1]Acciones!$A$59:$H$1958,2,FALSE)),"")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Z12" s="196" t="str">
        <f>IFERROR(IF(VLOOKUP(WPX12,[1]Acciones!$A$59:$H$1958,2,FALSE)=0,"",VLOOKUP(WPX12,[1]Acciones!$A$59:$H$1958,2,FALSE)),"")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A12" s="196" t="str">
        <f>IFERROR(IF(VLOOKUP(WPY12,[1]Acciones!$A$59:$H$1958,2,FALSE)=0,"",VLOOKUP(WPY12,[1]Acciones!$A$59:$H$1958,2,FALSE)),"")</f>
        <v/>
      </c>
      <c r="WQB12" s="196" t="str">
        <f>IFERROR(IF(VLOOKUP(WPZ12,[1]Acciones!$A$59:$H$1958,2,FALSE)=0,"",VLOOKUP(WPZ12,[1]Acciones!$A$59:$H$1958,2,FALSE)),"")</f>
        <v/>
      </c>
      <c r="WQC12" s="196">
        <f>IFERROR(IF(VLOOKUP(WQA12,[1]Acciones!$A$59:$H$1958,2,FALSE)=0,"",VLOOKUP(WQA12,[1]Acciones!$A$59:$H$1958,2,FALSE)),"")</f>
        <v>4</v>
      </c>
      <c r="WQD12" s="196">
        <f>IFERROR(IF(VLOOKUP(WQB12,[1]Acciones!$A$59:$H$1958,2,FALSE)=0,"",VLOOKUP(WQB12,[1]Acciones!$A$59:$H$1958,2,FALSE)),"")</f>
        <v>4</v>
      </c>
      <c r="WQE12" s="196" t="str">
        <f>IFERROR(IF(VLOOKUP(WQC12,[1]Acciones!$A$59:$H$1958,2,FALSE)=0,"",VLOOKUP(WQC12,[1]Acciones!$A$59:$H$1958,2,FALSE)),"")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F12" s="196" t="str">
        <f>IFERROR(IF(VLOOKUP(WQD12,[1]Acciones!$A$59:$H$1958,2,FALSE)=0,"",VLOOKUP(WQD12,[1]Acciones!$A$59:$H$1958,2,FALSE)),"")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G12" s="196" t="str">
        <f>IFERROR(IF(VLOOKUP(WQE12,[1]Acciones!$A$59:$H$1958,2,FALSE)=0,"",VLOOKUP(WQE12,[1]Acciones!$A$59:$H$1958,2,FALSE)),"")</f>
        <v/>
      </c>
      <c r="WQH12" s="196" t="str">
        <f>IFERROR(IF(VLOOKUP(WQF12,[1]Acciones!$A$59:$H$1958,2,FALSE)=0,"",VLOOKUP(WQF12,[1]Acciones!$A$59:$H$1958,2,FALSE)),"")</f>
        <v/>
      </c>
      <c r="WQI12" s="196">
        <f>IFERROR(IF(VLOOKUP(WQG12,[1]Acciones!$A$59:$H$1958,2,FALSE)=0,"",VLOOKUP(WQG12,[1]Acciones!$A$59:$H$1958,2,FALSE)),"")</f>
        <v>4</v>
      </c>
      <c r="WQJ12" s="196">
        <f>IFERROR(IF(VLOOKUP(WQH12,[1]Acciones!$A$59:$H$1958,2,FALSE)=0,"",VLOOKUP(WQH12,[1]Acciones!$A$59:$H$1958,2,FALSE)),"")</f>
        <v>4</v>
      </c>
      <c r="WQK12" s="196" t="str">
        <f>IFERROR(IF(VLOOKUP(WQI12,[1]Acciones!$A$59:$H$1958,2,FALSE)=0,"",VLOOKUP(WQI12,[1]Acciones!$A$59:$H$1958,2,FALSE)),"")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L12" s="196" t="str">
        <f>IFERROR(IF(VLOOKUP(WQJ12,[1]Acciones!$A$59:$H$1958,2,FALSE)=0,"",VLOOKUP(WQJ12,[1]Acciones!$A$59:$H$1958,2,FALSE)),"")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M12" s="196" t="str">
        <f>IFERROR(IF(VLOOKUP(WQK12,[1]Acciones!$A$59:$H$1958,2,FALSE)=0,"",VLOOKUP(WQK12,[1]Acciones!$A$59:$H$1958,2,FALSE)),"")</f>
        <v/>
      </c>
      <c r="WQN12" s="196" t="str">
        <f>IFERROR(IF(VLOOKUP(WQL12,[1]Acciones!$A$59:$H$1958,2,FALSE)=0,"",VLOOKUP(WQL12,[1]Acciones!$A$59:$H$1958,2,FALSE)),"")</f>
        <v/>
      </c>
      <c r="WQO12" s="196">
        <f>IFERROR(IF(VLOOKUP(WQM12,[1]Acciones!$A$59:$H$1958,2,FALSE)=0,"",VLOOKUP(WQM12,[1]Acciones!$A$59:$H$1958,2,FALSE)),"")</f>
        <v>4</v>
      </c>
      <c r="WQP12" s="196">
        <f>IFERROR(IF(VLOOKUP(WQN12,[1]Acciones!$A$59:$H$1958,2,FALSE)=0,"",VLOOKUP(WQN12,[1]Acciones!$A$59:$H$1958,2,FALSE)),"")</f>
        <v>4</v>
      </c>
      <c r="WQQ12" s="196" t="str">
        <f>IFERROR(IF(VLOOKUP(WQO12,[1]Acciones!$A$59:$H$1958,2,FALSE)=0,"",VLOOKUP(WQO12,[1]Acciones!$A$59:$H$1958,2,FALSE)),"")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R12" s="196" t="str">
        <f>IFERROR(IF(VLOOKUP(WQP12,[1]Acciones!$A$59:$H$1958,2,FALSE)=0,"",VLOOKUP(WQP12,[1]Acciones!$A$59:$H$1958,2,FALSE)),"")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S12" s="196" t="str">
        <f>IFERROR(IF(VLOOKUP(WQQ12,[1]Acciones!$A$59:$H$1958,2,FALSE)=0,"",VLOOKUP(WQQ12,[1]Acciones!$A$59:$H$1958,2,FALSE)),"")</f>
        <v/>
      </c>
      <c r="WQT12" s="196" t="str">
        <f>IFERROR(IF(VLOOKUP(WQR12,[1]Acciones!$A$59:$H$1958,2,FALSE)=0,"",VLOOKUP(WQR12,[1]Acciones!$A$59:$H$1958,2,FALSE)),"")</f>
        <v/>
      </c>
      <c r="WQU12" s="196">
        <f>IFERROR(IF(VLOOKUP(WQS12,[1]Acciones!$A$59:$H$1958,2,FALSE)=0,"",VLOOKUP(WQS12,[1]Acciones!$A$59:$H$1958,2,FALSE)),"")</f>
        <v>4</v>
      </c>
      <c r="WQV12" s="196">
        <f>IFERROR(IF(VLOOKUP(WQT12,[1]Acciones!$A$59:$H$1958,2,FALSE)=0,"",VLOOKUP(WQT12,[1]Acciones!$A$59:$H$1958,2,FALSE)),"")</f>
        <v>4</v>
      </c>
      <c r="WQW12" s="196" t="str">
        <f>IFERROR(IF(VLOOKUP(WQU12,[1]Acciones!$A$59:$H$1958,2,FALSE)=0,"",VLOOKUP(WQU12,[1]Acciones!$A$59:$H$1958,2,FALSE)),"")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X12" s="196" t="str">
        <f>IFERROR(IF(VLOOKUP(WQV12,[1]Acciones!$A$59:$H$1958,2,FALSE)=0,"",VLOOKUP(WQV12,[1]Acciones!$A$59:$H$1958,2,FALSE)),"")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Y12" s="196" t="str">
        <f>IFERROR(IF(VLOOKUP(WQW12,[1]Acciones!$A$59:$H$1958,2,FALSE)=0,"",VLOOKUP(WQW12,[1]Acciones!$A$59:$H$1958,2,FALSE)),"")</f>
        <v/>
      </c>
      <c r="WQZ12" s="196" t="str">
        <f>IFERROR(IF(VLOOKUP(WQX12,[1]Acciones!$A$59:$H$1958,2,FALSE)=0,"",VLOOKUP(WQX12,[1]Acciones!$A$59:$H$1958,2,FALSE)),"")</f>
        <v/>
      </c>
      <c r="WRA12" s="196">
        <f>IFERROR(IF(VLOOKUP(WQY12,[1]Acciones!$A$59:$H$1958,2,FALSE)=0,"",VLOOKUP(WQY12,[1]Acciones!$A$59:$H$1958,2,FALSE)),"")</f>
        <v>4</v>
      </c>
      <c r="WRB12" s="196">
        <f>IFERROR(IF(VLOOKUP(WQZ12,[1]Acciones!$A$59:$H$1958,2,FALSE)=0,"",VLOOKUP(WQZ12,[1]Acciones!$A$59:$H$1958,2,FALSE)),"")</f>
        <v>4</v>
      </c>
      <c r="WRC12" s="196" t="str">
        <f>IFERROR(IF(VLOOKUP(WRA12,[1]Acciones!$A$59:$H$1958,2,FALSE)=0,"",VLOOKUP(WRA12,[1]Acciones!$A$59:$H$1958,2,FALSE)),"")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D12" s="196" t="str">
        <f>IFERROR(IF(VLOOKUP(WRB12,[1]Acciones!$A$59:$H$1958,2,FALSE)=0,"",VLOOKUP(WRB12,[1]Acciones!$A$59:$H$1958,2,FALSE)),"")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E12" s="196" t="str">
        <f>IFERROR(IF(VLOOKUP(WRC12,[1]Acciones!$A$59:$H$1958,2,FALSE)=0,"",VLOOKUP(WRC12,[1]Acciones!$A$59:$H$1958,2,FALSE)),"")</f>
        <v/>
      </c>
      <c r="WRF12" s="196" t="str">
        <f>IFERROR(IF(VLOOKUP(WRD12,[1]Acciones!$A$59:$H$1958,2,FALSE)=0,"",VLOOKUP(WRD12,[1]Acciones!$A$59:$H$1958,2,FALSE)),"")</f>
        <v/>
      </c>
      <c r="WRG12" s="196">
        <f>IFERROR(IF(VLOOKUP(WRE12,[1]Acciones!$A$59:$H$1958,2,FALSE)=0,"",VLOOKUP(WRE12,[1]Acciones!$A$59:$H$1958,2,FALSE)),"")</f>
        <v>4</v>
      </c>
      <c r="WRH12" s="196">
        <f>IFERROR(IF(VLOOKUP(WRF12,[1]Acciones!$A$59:$H$1958,2,FALSE)=0,"",VLOOKUP(WRF12,[1]Acciones!$A$59:$H$1958,2,FALSE)),"")</f>
        <v>4</v>
      </c>
      <c r="WRI12" s="196" t="str">
        <f>IFERROR(IF(VLOOKUP(WRG12,[1]Acciones!$A$59:$H$1958,2,FALSE)=0,"",VLOOKUP(WRG12,[1]Acciones!$A$59:$H$1958,2,FALSE)),"")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J12" s="196" t="str">
        <f>IFERROR(IF(VLOOKUP(WRH12,[1]Acciones!$A$59:$H$1958,2,FALSE)=0,"",VLOOKUP(WRH12,[1]Acciones!$A$59:$H$1958,2,FALSE)),"")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K12" s="196" t="str">
        <f>IFERROR(IF(VLOOKUP(WRI12,[1]Acciones!$A$59:$H$1958,2,FALSE)=0,"",VLOOKUP(WRI12,[1]Acciones!$A$59:$H$1958,2,FALSE)),"")</f>
        <v/>
      </c>
      <c r="WRL12" s="196" t="str">
        <f>IFERROR(IF(VLOOKUP(WRJ12,[1]Acciones!$A$59:$H$1958,2,FALSE)=0,"",VLOOKUP(WRJ12,[1]Acciones!$A$59:$H$1958,2,FALSE)),"")</f>
        <v/>
      </c>
      <c r="WRM12" s="196">
        <f>IFERROR(IF(VLOOKUP(WRK12,[1]Acciones!$A$59:$H$1958,2,FALSE)=0,"",VLOOKUP(WRK12,[1]Acciones!$A$59:$H$1958,2,FALSE)),"")</f>
        <v>4</v>
      </c>
      <c r="WRN12" s="196">
        <f>IFERROR(IF(VLOOKUP(WRL12,[1]Acciones!$A$59:$H$1958,2,FALSE)=0,"",VLOOKUP(WRL12,[1]Acciones!$A$59:$H$1958,2,FALSE)),"")</f>
        <v>4</v>
      </c>
      <c r="WRO12" s="196" t="str">
        <f>IFERROR(IF(VLOOKUP(WRM12,[1]Acciones!$A$59:$H$1958,2,FALSE)=0,"",VLOOKUP(WRM12,[1]Acciones!$A$59:$H$1958,2,FALSE)),"")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P12" s="196" t="str">
        <f>IFERROR(IF(VLOOKUP(WRN12,[1]Acciones!$A$59:$H$1958,2,FALSE)=0,"",VLOOKUP(WRN12,[1]Acciones!$A$59:$H$1958,2,FALSE)),"")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Q12" s="196" t="str">
        <f>IFERROR(IF(VLOOKUP(WRO12,[1]Acciones!$A$59:$H$1958,2,FALSE)=0,"",VLOOKUP(WRO12,[1]Acciones!$A$59:$H$1958,2,FALSE)),"")</f>
        <v/>
      </c>
      <c r="WRR12" s="196" t="str">
        <f>IFERROR(IF(VLOOKUP(WRP12,[1]Acciones!$A$59:$H$1958,2,FALSE)=0,"",VLOOKUP(WRP12,[1]Acciones!$A$59:$H$1958,2,FALSE)),"")</f>
        <v/>
      </c>
      <c r="WRS12" s="196">
        <f>IFERROR(IF(VLOOKUP(WRQ12,[1]Acciones!$A$59:$H$1958,2,FALSE)=0,"",VLOOKUP(WRQ12,[1]Acciones!$A$59:$H$1958,2,FALSE)),"")</f>
        <v>4</v>
      </c>
      <c r="WRT12" s="196">
        <f>IFERROR(IF(VLOOKUP(WRR12,[1]Acciones!$A$59:$H$1958,2,FALSE)=0,"",VLOOKUP(WRR12,[1]Acciones!$A$59:$H$1958,2,FALSE)),"")</f>
        <v>4</v>
      </c>
      <c r="WRU12" s="196" t="str">
        <f>IFERROR(IF(VLOOKUP(WRS12,[1]Acciones!$A$59:$H$1958,2,FALSE)=0,"",VLOOKUP(WRS12,[1]Acciones!$A$59:$H$1958,2,FALSE)),"")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V12" s="196" t="str">
        <f>IFERROR(IF(VLOOKUP(WRT12,[1]Acciones!$A$59:$H$1958,2,FALSE)=0,"",VLOOKUP(WRT12,[1]Acciones!$A$59:$H$1958,2,FALSE)),"")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W12" s="196" t="str">
        <f>IFERROR(IF(VLOOKUP(WRU12,[1]Acciones!$A$59:$H$1958,2,FALSE)=0,"",VLOOKUP(WRU12,[1]Acciones!$A$59:$H$1958,2,FALSE)),"")</f>
        <v/>
      </c>
      <c r="WRX12" s="196" t="str">
        <f>IFERROR(IF(VLOOKUP(WRV12,[1]Acciones!$A$59:$H$1958,2,FALSE)=0,"",VLOOKUP(WRV12,[1]Acciones!$A$59:$H$1958,2,FALSE)),"")</f>
        <v/>
      </c>
      <c r="WRY12" s="196">
        <f>IFERROR(IF(VLOOKUP(WRW12,[1]Acciones!$A$59:$H$1958,2,FALSE)=0,"",VLOOKUP(WRW12,[1]Acciones!$A$59:$H$1958,2,FALSE)),"")</f>
        <v>4</v>
      </c>
      <c r="WRZ12" s="196">
        <f>IFERROR(IF(VLOOKUP(WRX12,[1]Acciones!$A$59:$H$1958,2,FALSE)=0,"",VLOOKUP(WRX12,[1]Acciones!$A$59:$H$1958,2,FALSE)),"")</f>
        <v>4</v>
      </c>
      <c r="WSA12" s="196" t="str">
        <f>IFERROR(IF(VLOOKUP(WRY12,[1]Acciones!$A$59:$H$1958,2,FALSE)=0,"",VLOOKUP(WRY12,[1]Acciones!$A$59:$H$1958,2,FALSE)),"")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B12" s="196" t="str">
        <f>IFERROR(IF(VLOOKUP(WRZ12,[1]Acciones!$A$59:$H$1958,2,FALSE)=0,"",VLOOKUP(WRZ12,[1]Acciones!$A$59:$H$1958,2,FALSE)),"")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C12" s="196" t="str">
        <f>IFERROR(IF(VLOOKUP(WSA12,[1]Acciones!$A$59:$H$1958,2,FALSE)=0,"",VLOOKUP(WSA12,[1]Acciones!$A$59:$H$1958,2,FALSE)),"")</f>
        <v/>
      </c>
      <c r="WSD12" s="196" t="str">
        <f>IFERROR(IF(VLOOKUP(WSB12,[1]Acciones!$A$59:$H$1958,2,FALSE)=0,"",VLOOKUP(WSB12,[1]Acciones!$A$59:$H$1958,2,FALSE)),"")</f>
        <v/>
      </c>
      <c r="WSE12" s="196">
        <f>IFERROR(IF(VLOOKUP(WSC12,[1]Acciones!$A$59:$H$1958,2,FALSE)=0,"",VLOOKUP(WSC12,[1]Acciones!$A$59:$H$1958,2,FALSE)),"")</f>
        <v>4</v>
      </c>
      <c r="WSF12" s="196">
        <f>IFERROR(IF(VLOOKUP(WSD12,[1]Acciones!$A$59:$H$1958,2,FALSE)=0,"",VLOOKUP(WSD12,[1]Acciones!$A$59:$H$1958,2,FALSE)),"")</f>
        <v>4</v>
      </c>
      <c r="WSG12" s="196" t="str">
        <f>IFERROR(IF(VLOOKUP(WSE12,[1]Acciones!$A$59:$H$1958,2,FALSE)=0,"",VLOOKUP(WSE12,[1]Acciones!$A$59:$H$1958,2,FALSE)),"")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H12" s="196" t="str">
        <f>IFERROR(IF(VLOOKUP(WSF12,[1]Acciones!$A$59:$H$1958,2,FALSE)=0,"",VLOOKUP(WSF12,[1]Acciones!$A$59:$H$1958,2,FALSE)),"")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I12" s="196" t="str">
        <f>IFERROR(IF(VLOOKUP(WSG12,[1]Acciones!$A$59:$H$1958,2,FALSE)=0,"",VLOOKUP(WSG12,[1]Acciones!$A$59:$H$1958,2,FALSE)),"")</f>
        <v/>
      </c>
      <c r="WSJ12" s="196" t="str">
        <f>IFERROR(IF(VLOOKUP(WSH12,[1]Acciones!$A$59:$H$1958,2,FALSE)=0,"",VLOOKUP(WSH12,[1]Acciones!$A$59:$H$1958,2,FALSE)),"")</f>
        <v/>
      </c>
      <c r="WSK12" s="196">
        <f>IFERROR(IF(VLOOKUP(WSI12,[1]Acciones!$A$59:$H$1958,2,FALSE)=0,"",VLOOKUP(WSI12,[1]Acciones!$A$59:$H$1958,2,FALSE)),"")</f>
        <v>4</v>
      </c>
      <c r="WSL12" s="196">
        <f>IFERROR(IF(VLOOKUP(WSJ12,[1]Acciones!$A$59:$H$1958,2,FALSE)=0,"",VLOOKUP(WSJ12,[1]Acciones!$A$59:$H$1958,2,FALSE)),"")</f>
        <v>4</v>
      </c>
      <c r="WSM12" s="196" t="str">
        <f>IFERROR(IF(VLOOKUP(WSK12,[1]Acciones!$A$59:$H$1958,2,FALSE)=0,"",VLOOKUP(WSK12,[1]Acciones!$A$59:$H$1958,2,FALSE)),"")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N12" s="196" t="str">
        <f>IFERROR(IF(VLOOKUP(WSL12,[1]Acciones!$A$59:$H$1958,2,FALSE)=0,"",VLOOKUP(WSL12,[1]Acciones!$A$59:$H$1958,2,FALSE)),"")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O12" s="196" t="str">
        <f>IFERROR(IF(VLOOKUP(WSM12,[1]Acciones!$A$59:$H$1958,2,FALSE)=0,"",VLOOKUP(WSM12,[1]Acciones!$A$59:$H$1958,2,FALSE)),"")</f>
        <v/>
      </c>
      <c r="WSP12" s="196" t="str">
        <f>IFERROR(IF(VLOOKUP(WSN12,[1]Acciones!$A$59:$H$1958,2,FALSE)=0,"",VLOOKUP(WSN12,[1]Acciones!$A$59:$H$1958,2,FALSE)),"")</f>
        <v/>
      </c>
      <c r="WSQ12" s="196">
        <f>IFERROR(IF(VLOOKUP(WSO12,[1]Acciones!$A$59:$H$1958,2,FALSE)=0,"",VLOOKUP(WSO12,[1]Acciones!$A$59:$H$1958,2,FALSE)),"")</f>
        <v>4</v>
      </c>
      <c r="WSR12" s="196">
        <f>IFERROR(IF(VLOOKUP(WSP12,[1]Acciones!$A$59:$H$1958,2,FALSE)=0,"",VLOOKUP(WSP12,[1]Acciones!$A$59:$H$1958,2,FALSE)),"")</f>
        <v>4</v>
      </c>
      <c r="WSS12" s="196" t="str">
        <f>IFERROR(IF(VLOOKUP(WSQ12,[1]Acciones!$A$59:$H$1958,2,FALSE)=0,"",VLOOKUP(WSQ12,[1]Acciones!$A$59:$H$1958,2,FALSE)),"")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T12" s="196" t="str">
        <f>IFERROR(IF(VLOOKUP(WSR12,[1]Acciones!$A$59:$H$1958,2,FALSE)=0,"",VLOOKUP(WSR12,[1]Acciones!$A$59:$H$1958,2,FALSE)),"")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U12" s="196" t="str">
        <f>IFERROR(IF(VLOOKUP(WSS12,[1]Acciones!$A$59:$H$1958,2,FALSE)=0,"",VLOOKUP(WSS12,[1]Acciones!$A$59:$H$1958,2,FALSE)),"")</f>
        <v/>
      </c>
      <c r="WSV12" s="196" t="str">
        <f>IFERROR(IF(VLOOKUP(WST12,[1]Acciones!$A$59:$H$1958,2,FALSE)=0,"",VLOOKUP(WST12,[1]Acciones!$A$59:$H$1958,2,FALSE)),"")</f>
        <v/>
      </c>
      <c r="WSW12" s="196">
        <f>IFERROR(IF(VLOOKUP(WSU12,[1]Acciones!$A$59:$H$1958,2,FALSE)=0,"",VLOOKUP(WSU12,[1]Acciones!$A$59:$H$1958,2,FALSE)),"")</f>
        <v>4</v>
      </c>
      <c r="WSX12" s="196">
        <f>IFERROR(IF(VLOOKUP(WSV12,[1]Acciones!$A$59:$H$1958,2,FALSE)=0,"",VLOOKUP(WSV12,[1]Acciones!$A$59:$H$1958,2,FALSE)),"")</f>
        <v>4</v>
      </c>
      <c r="WSY12" s="196" t="str">
        <f>IFERROR(IF(VLOOKUP(WSW12,[1]Acciones!$A$59:$H$1958,2,FALSE)=0,"",VLOOKUP(WSW12,[1]Acciones!$A$59:$H$1958,2,FALSE)),"")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Z12" s="196" t="str">
        <f>IFERROR(IF(VLOOKUP(WSX12,[1]Acciones!$A$59:$H$1958,2,FALSE)=0,"",VLOOKUP(WSX12,[1]Acciones!$A$59:$H$1958,2,FALSE)),"")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A12" s="196" t="str">
        <f>IFERROR(IF(VLOOKUP(WSY12,[1]Acciones!$A$59:$H$1958,2,FALSE)=0,"",VLOOKUP(WSY12,[1]Acciones!$A$59:$H$1958,2,FALSE)),"")</f>
        <v/>
      </c>
      <c r="WTB12" s="196" t="str">
        <f>IFERROR(IF(VLOOKUP(WSZ12,[1]Acciones!$A$59:$H$1958,2,FALSE)=0,"",VLOOKUP(WSZ12,[1]Acciones!$A$59:$H$1958,2,FALSE)),"")</f>
        <v/>
      </c>
      <c r="WTC12" s="196">
        <f>IFERROR(IF(VLOOKUP(WTA12,[1]Acciones!$A$59:$H$1958,2,FALSE)=0,"",VLOOKUP(WTA12,[1]Acciones!$A$59:$H$1958,2,FALSE)),"")</f>
        <v>4</v>
      </c>
      <c r="WTD12" s="196">
        <f>IFERROR(IF(VLOOKUP(WTB12,[1]Acciones!$A$59:$H$1958,2,FALSE)=0,"",VLOOKUP(WTB12,[1]Acciones!$A$59:$H$1958,2,FALSE)),"")</f>
        <v>4</v>
      </c>
      <c r="WTE12" s="196" t="str">
        <f>IFERROR(IF(VLOOKUP(WTC12,[1]Acciones!$A$59:$H$1958,2,FALSE)=0,"",VLOOKUP(WTC12,[1]Acciones!$A$59:$H$1958,2,FALSE)),"")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F12" s="196" t="str">
        <f>IFERROR(IF(VLOOKUP(WTD12,[1]Acciones!$A$59:$H$1958,2,FALSE)=0,"",VLOOKUP(WTD12,[1]Acciones!$A$59:$H$1958,2,FALSE)),"")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G12" s="196" t="str">
        <f>IFERROR(IF(VLOOKUP(WTE12,[1]Acciones!$A$59:$H$1958,2,FALSE)=0,"",VLOOKUP(WTE12,[1]Acciones!$A$59:$H$1958,2,FALSE)),"")</f>
        <v/>
      </c>
      <c r="WTH12" s="196" t="str">
        <f>IFERROR(IF(VLOOKUP(WTF12,[1]Acciones!$A$59:$H$1958,2,FALSE)=0,"",VLOOKUP(WTF12,[1]Acciones!$A$59:$H$1958,2,FALSE)),"")</f>
        <v/>
      </c>
      <c r="WTI12" s="196">
        <f>IFERROR(IF(VLOOKUP(WTG12,[1]Acciones!$A$59:$H$1958,2,FALSE)=0,"",VLOOKUP(WTG12,[1]Acciones!$A$59:$H$1958,2,FALSE)),"")</f>
        <v>4</v>
      </c>
      <c r="WTJ12" s="196">
        <f>IFERROR(IF(VLOOKUP(WTH12,[1]Acciones!$A$59:$H$1958,2,FALSE)=0,"",VLOOKUP(WTH12,[1]Acciones!$A$59:$H$1958,2,FALSE)),"")</f>
        <v>4</v>
      </c>
      <c r="WTK12" s="196" t="str">
        <f>IFERROR(IF(VLOOKUP(WTI12,[1]Acciones!$A$59:$H$1958,2,FALSE)=0,"",VLOOKUP(WTI12,[1]Acciones!$A$59:$H$1958,2,FALSE)),"")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L12" s="196" t="str">
        <f>IFERROR(IF(VLOOKUP(WTJ12,[1]Acciones!$A$59:$H$1958,2,FALSE)=0,"",VLOOKUP(WTJ12,[1]Acciones!$A$59:$H$1958,2,FALSE)),"")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M12" s="196" t="str">
        <f>IFERROR(IF(VLOOKUP(WTK12,[1]Acciones!$A$59:$H$1958,2,FALSE)=0,"",VLOOKUP(WTK12,[1]Acciones!$A$59:$H$1958,2,FALSE)),"")</f>
        <v/>
      </c>
      <c r="WTN12" s="196" t="str">
        <f>IFERROR(IF(VLOOKUP(WTL12,[1]Acciones!$A$59:$H$1958,2,FALSE)=0,"",VLOOKUP(WTL12,[1]Acciones!$A$59:$H$1958,2,FALSE)),"")</f>
        <v/>
      </c>
      <c r="WTO12" s="196">
        <f>IFERROR(IF(VLOOKUP(WTM12,[1]Acciones!$A$59:$H$1958,2,FALSE)=0,"",VLOOKUP(WTM12,[1]Acciones!$A$59:$H$1958,2,FALSE)),"")</f>
        <v>4</v>
      </c>
      <c r="WTP12" s="196">
        <f>IFERROR(IF(VLOOKUP(WTN12,[1]Acciones!$A$59:$H$1958,2,FALSE)=0,"",VLOOKUP(WTN12,[1]Acciones!$A$59:$H$1958,2,FALSE)),"")</f>
        <v>4</v>
      </c>
      <c r="WTQ12" s="196" t="str">
        <f>IFERROR(IF(VLOOKUP(WTO12,[1]Acciones!$A$59:$H$1958,2,FALSE)=0,"",VLOOKUP(WTO12,[1]Acciones!$A$59:$H$1958,2,FALSE)),"")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R12" s="196" t="str">
        <f>IFERROR(IF(VLOOKUP(WTP12,[1]Acciones!$A$59:$H$1958,2,FALSE)=0,"",VLOOKUP(WTP12,[1]Acciones!$A$59:$H$1958,2,FALSE)),"")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S12" s="196" t="str">
        <f>IFERROR(IF(VLOOKUP(WTQ12,[1]Acciones!$A$59:$H$1958,2,FALSE)=0,"",VLOOKUP(WTQ12,[1]Acciones!$A$59:$H$1958,2,FALSE)),"")</f>
        <v/>
      </c>
      <c r="WTT12" s="196" t="str">
        <f>IFERROR(IF(VLOOKUP(WTR12,[1]Acciones!$A$59:$H$1958,2,FALSE)=0,"",VLOOKUP(WTR12,[1]Acciones!$A$59:$H$1958,2,FALSE)),"")</f>
        <v/>
      </c>
      <c r="WTU12" s="196">
        <f>IFERROR(IF(VLOOKUP(WTS12,[1]Acciones!$A$59:$H$1958,2,FALSE)=0,"",VLOOKUP(WTS12,[1]Acciones!$A$59:$H$1958,2,FALSE)),"")</f>
        <v>4</v>
      </c>
      <c r="WTV12" s="196">
        <f>IFERROR(IF(VLOOKUP(WTT12,[1]Acciones!$A$59:$H$1958,2,FALSE)=0,"",VLOOKUP(WTT12,[1]Acciones!$A$59:$H$1958,2,FALSE)),"")</f>
        <v>4</v>
      </c>
      <c r="WTW12" s="196" t="str">
        <f>IFERROR(IF(VLOOKUP(WTU12,[1]Acciones!$A$59:$H$1958,2,FALSE)=0,"",VLOOKUP(WTU12,[1]Acciones!$A$59:$H$1958,2,FALSE)),"")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X12" s="196" t="str">
        <f>IFERROR(IF(VLOOKUP(WTV12,[1]Acciones!$A$59:$H$1958,2,FALSE)=0,"",VLOOKUP(WTV12,[1]Acciones!$A$59:$H$1958,2,FALSE)),"")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Y12" s="196" t="str">
        <f>IFERROR(IF(VLOOKUP(WTW12,[1]Acciones!$A$59:$H$1958,2,FALSE)=0,"",VLOOKUP(WTW12,[1]Acciones!$A$59:$H$1958,2,FALSE)),"")</f>
        <v/>
      </c>
      <c r="WTZ12" s="196" t="str">
        <f>IFERROR(IF(VLOOKUP(WTX12,[1]Acciones!$A$59:$H$1958,2,FALSE)=0,"",VLOOKUP(WTX12,[1]Acciones!$A$59:$H$1958,2,FALSE)),"")</f>
        <v/>
      </c>
      <c r="WUA12" s="196">
        <f>IFERROR(IF(VLOOKUP(WTY12,[1]Acciones!$A$59:$H$1958,2,FALSE)=0,"",VLOOKUP(WTY12,[1]Acciones!$A$59:$H$1958,2,FALSE)),"")</f>
        <v>4</v>
      </c>
      <c r="WUB12" s="196">
        <f>IFERROR(IF(VLOOKUP(WTZ12,[1]Acciones!$A$59:$H$1958,2,FALSE)=0,"",VLOOKUP(WTZ12,[1]Acciones!$A$59:$H$1958,2,FALSE)),"")</f>
        <v>4</v>
      </c>
      <c r="WUC12" s="196" t="str">
        <f>IFERROR(IF(VLOOKUP(WUA12,[1]Acciones!$A$59:$H$1958,2,FALSE)=0,"",VLOOKUP(WUA12,[1]Acciones!$A$59:$H$1958,2,FALSE)),"")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D12" s="196" t="str">
        <f>IFERROR(IF(VLOOKUP(WUB12,[1]Acciones!$A$59:$H$1958,2,FALSE)=0,"",VLOOKUP(WUB12,[1]Acciones!$A$59:$H$1958,2,FALSE)),"")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E12" s="196" t="str">
        <f>IFERROR(IF(VLOOKUP(WUC12,[1]Acciones!$A$59:$H$1958,2,FALSE)=0,"",VLOOKUP(WUC12,[1]Acciones!$A$59:$H$1958,2,FALSE)),"")</f>
        <v/>
      </c>
      <c r="WUF12" s="196" t="str">
        <f>IFERROR(IF(VLOOKUP(WUD12,[1]Acciones!$A$59:$H$1958,2,FALSE)=0,"",VLOOKUP(WUD12,[1]Acciones!$A$59:$H$1958,2,FALSE)),"")</f>
        <v/>
      </c>
      <c r="WUG12" s="196">
        <f>IFERROR(IF(VLOOKUP(WUE12,[1]Acciones!$A$59:$H$1958,2,FALSE)=0,"",VLOOKUP(WUE12,[1]Acciones!$A$59:$H$1958,2,FALSE)),"")</f>
        <v>4</v>
      </c>
      <c r="WUH12" s="196">
        <f>IFERROR(IF(VLOOKUP(WUF12,[1]Acciones!$A$59:$H$1958,2,FALSE)=0,"",VLOOKUP(WUF12,[1]Acciones!$A$59:$H$1958,2,FALSE)),"")</f>
        <v>4</v>
      </c>
      <c r="WUI12" s="196" t="str">
        <f>IFERROR(IF(VLOOKUP(WUG12,[1]Acciones!$A$59:$H$1958,2,FALSE)=0,"",VLOOKUP(WUG12,[1]Acciones!$A$59:$H$1958,2,FALSE)),"")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J12" s="196" t="str">
        <f>IFERROR(IF(VLOOKUP(WUH12,[1]Acciones!$A$59:$H$1958,2,FALSE)=0,"",VLOOKUP(WUH12,[1]Acciones!$A$59:$H$1958,2,FALSE)),"")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K12" s="196" t="str">
        <f>IFERROR(IF(VLOOKUP(WUI12,[1]Acciones!$A$59:$H$1958,2,FALSE)=0,"",VLOOKUP(WUI12,[1]Acciones!$A$59:$H$1958,2,FALSE)),"")</f>
        <v/>
      </c>
      <c r="WUL12" s="196" t="str">
        <f>IFERROR(IF(VLOOKUP(WUJ12,[1]Acciones!$A$59:$H$1958,2,FALSE)=0,"",VLOOKUP(WUJ12,[1]Acciones!$A$59:$H$1958,2,FALSE)),"")</f>
        <v/>
      </c>
      <c r="WUM12" s="196">
        <f>IFERROR(IF(VLOOKUP(WUK12,[1]Acciones!$A$59:$H$1958,2,FALSE)=0,"",VLOOKUP(WUK12,[1]Acciones!$A$59:$H$1958,2,FALSE)),"")</f>
        <v>4</v>
      </c>
      <c r="WUN12" s="196">
        <f>IFERROR(IF(VLOOKUP(WUL12,[1]Acciones!$A$59:$H$1958,2,FALSE)=0,"",VLOOKUP(WUL12,[1]Acciones!$A$59:$H$1958,2,FALSE)),"")</f>
        <v>4</v>
      </c>
      <c r="WUO12" s="196" t="str">
        <f>IFERROR(IF(VLOOKUP(WUM12,[1]Acciones!$A$59:$H$1958,2,FALSE)=0,"",VLOOKUP(WUM12,[1]Acciones!$A$59:$H$1958,2,FALSE)),"")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P12" s="196" t="str">
        <f>IFERROR(IF(VLOOKUP(WUN12,[1]Acciones!$A$59:$H$1958,2,FALSE)=0,"",VLOOKUP(WUN12,[1]Acciones!$A$59:$H$1958,2,FALSE)),"")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Q12" s="196" t="str">
        <f>IFERROR(IF(VLOOKUP(WUO12,[1]Acciones!$A$59:$H$1958,2,FALSE)=0,"",VLOOKUP(WUO12,[1]Acciones!$A$59:$H$1958,2,FALSE)),"")</f>
        <v/>
      </c>
      <c r="WUR12" s="196" t="str">
        <f>IFERROR(IF(VLOOKUP(WUP12,[1]Acciones!$A$59:$H$1958,2,FALSE)=0,"",VLOOKUP(WUP12,[1]Acciones!$A$59:$H$1958,2,FALSE)),"")</f>
        <v/>
      </c>
      <c r="WUS12" s="196">
        <f>IFERROR(IF(VLOOKUP(WUQ12,[1]Acciones!$A$59:$H$1958,2,FALSE)=0,"",VLOOKUP(WUQ12,[1]Acciones!$A$59:$H$1958,2,FALSE)),"")</f>
        <v>4</v>
      </c>
      <c r="WUT12" s="196">
        <f>IFERROR(IF(VLOOKUP(WUR12,[1]Acciones!$A$59:$H$1958,2,FALSE)=0,"",VLOOKUP(WUR12,[1]Acciones!$A$59:$H$1958,2,FALSE)),"")</f>
        <v>4</v>
      </c>
      <c r="WUU12" s="196" t="str">
        <f>IFERROR(IF(VLOOKUP(WUS12,[1]Acciones!$A$59:$H$1958,2,FALSE)=0,"",VLOOKUP(WUS12,[1]Acciones!$A$59:$H$1958,2,FALSE)),"")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V12" s="196" t="str">
        <f>IFERROR(IF(VLOOKUP(WUT12,[1]Acciones!$A$59:$H$1958,2,FALSE)=0,"",VLOOKUP(WUT12,[1]Acciones!$A$59:$H$1958,2,FALSE)),"")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W12" s="196" t="str">
        <f>IFERROR(IF(VLOOKUP(WUU12,[1]Acciones!$A$59:$H$1958,2,FALSE)=0,"",VLOOKUP(WUU12,[1]Acciones!$A$59:$H$1958,2,FALSE)),"")</f>
        <v/>
      </c>
      <c r="WUX12" s="196" t="str">
        <f>IFERROR(IF(VLOOKUP(WUV12,[1]Acciones!$A$59:$H$1958,2,FALSE)=0,"",VLOOKUP(WUV12,[1]Acciones!$A$59:$H$1958,2,FALSE)),"")</f>
        <v/>
      </c>
      <c r="WUY12" s="196">
        <f>IFERROR(IF(VLOOKUP(WUW12,[1]Acciones!$A$59:$H$1958,2,FALSE)=0,"",VLOOKUP(WUW12,[1]Acciones!$A$59:$H$1958,2,FALSE)),"")</f>
        <v>4</v>
      </c>
      <c r="WUZ12" s="196">
        <f>IFERROR(IF(VLOOKUP(WUX12,[1]Acciones!$A$59:$H$1958,2,FALSE)=0,"",VLOOKUP(WUX12,[1]Acciones!$A$59:$H$1958,2,FALSE)),"")</f>
        <v>4</v>
      </c>
      <c r="WVA12" s="196" t="str">
        <f>IFERROR(IF(VLOOKUP(WUY12,[1]Acciones!$A$59:$H$1958,2,FALSE)=0,"",VLOOKUP(WUY12,[1]Acciones!$A$59:$H$1958,2,FALSE)),"")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B12" s="196" t="str">
        <f>IFERROR(IF(VLOOKUP(WUZ12,[1]Acciones!$A$59:$H$1958,2,FALSE)=0,"",VLOOKUP(WUZ12,[1]Acciones!$A$59:$H$1958,2,FALSE)),"")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C12" s="196" t="str">
        <f>IFERROR(IF(VLOOKUP(WVA12,[1]Acciones!$A$59:$H$1958,2,FALSE)=0,"",VLOOKUP(WVA12,[1]Acciones!$A$59:$H$1958,2,FALSE)),"")</f>
        <v/>
      </c>
      <c r="WVD12" s="196" t="str">
        <f>IFERROR(IF(VLOOKUP(WVB12,[1]Acciones!$A$59:$H$1958,2,FALSE)=0,"",VLOOKUP(WVB12,[1]Acciones!$A$59:$H$1958,2,FALSE)),"")</f>
        <v/>
      </c>
      <c r="WVE12" s="196">
        <f>IFERROR(IF(VLOOKUP(WVC12,[1]Acciones!$A$59:$H$1958,2,FALSE)=0,"",VLOOKUP(WVC12,[1]Acciones!$A$59:$H$1958,2,FALSE)),"")</f>
        <v>4</v>
      </c>
      <c r="WVF12" s="196">
        <f>IFERROR(IF(VLOOKUP(WVD12,[1]Acciones!$A$59:$H$1958,2,FALSE)=0,"",VLOOKUP(WVD12,[1]Acciones!$A$59:$H$1958,2,FALSE)),"")</f>
        <v>4</v>
      </c>
      <c r="WVG12" s="196" t="str">
        <f>IFERROR(IF(VLOOKUP(WVE12,[1]Acciones!$A$59:$H$1958,2,FALSE)=0,"",VLOOKUP(WVE12,[1]Acciones!$A$59:$H$1958,2,FALSE)),"")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H12" s="196" t="str">
        <f>IFERROR(IF(VLOOKUP(WVF12,[1]Acciones!$A$59:$H$1958,2,FALSE)=0,"",VLOOKUP(WVF12,[1]Acciones!$A$59:$H$1958,2,FALSE)),"")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I12" s="196" t="str">
        <f>IFERROR(IF(VLOOKUP(WVG12,[1]Acciones!$A$59:$H$1958,2,FALSE)=0,"",VLOOKUP(WVG12,[1]Acciones!$A$59:$H$1958,2,FALSE)),"")</f>
        <v/>
      </c>
      <c r="WVJ12" s="196" t="str">
        <f>IFERROR(IF(VLOOKUP(WVH12,[1]Acciones!$A$59:$H$1958,2,FALSE)=0,"",VLOOKUP(WVH12,[1]Acciones!$A$59:$H$1958,2,FALSE)),"")</f>
        <v/>
      </c>
      <c r="WVK12" s="196">
        <f>IFERROR(IF(VLOOKUP(WVI12,[1]Acciones!$A$59:$H$1958,2,FALSE)=0,"",VLOOKUP(WVI12,[1]Acciones!$A$59:$H$1958,2,FALSE)),"")</f>
        <v>4</v>
      </c>
      <c r="WVL12" s="196">
        <f>IFERROR(IF(VLOOKUP(WVJ12,[1]Acciones!$A$59:$H$1958,2,FALSE)=0,"",VLOOKUP(WVJ12,[1]Acciones!$A$59:$H$1958,2,FALSE)),"")</f>
        <v>4</v>
      </c>
      <c r="WVM12" s="196" t="str">
        <f>IFERROR(IF(VLOOKUP(WVK12,[1]Acciones!$A$59:$H$1958,2,FALSE)=0,"",VLOOKUP(WVK12,[1]Acciones!$A$59:$H$1958,2,FALSE)),"")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N12" s="196" t="str">
        <f>IFERROR(IF(VLOOKUP(WVL12,[1]Acciones!$A$59:$H$1958,2,FALSE)=0,"",VLOOKUP(WVL12,[1]Acciones!$A$59:$H$1958,2,FALSE)),"")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O12" s="196" t="str">
        <f>IFERROR(IF(VLOOKUP(WVM12,[1]Acciones!$A$59:$H$1958,2,FALSE)=0,"",VLOOKUP(WVM12,[1]Acciones!$A$59:$H$1958,2,FALSE)),"")</f>
        <v/>
      </c>
      <c r="WVP12" s="196" t="str">
        <f>IFERROR(IF(VLOOKUP(WVN12,[1]Acciones!$A$59:$H$1958,2,FALSE)=0,"",VLOOKUP(WVN12,[1]Acciones!$A$59:$H$1958,2,FALSE)),"")</f>
        <v/>
      </c>
      <c r="WVQ12" s="196">
        <f>IFERROR(IF(VLOOKUP(WVO12,[1]Acciones!$A$59:$H$1958,2,FALSE)=0,"",VLOOKUP(WVO12,[1]Acciones!$A$59:$H$1958,2,FALSE)),"")</f>
        <v>4</v>
      </c>
      <c r="WVR12" s="196">
        <f>IFERROR(IF(VLOOKUP(WVP12,[1]Acciones!$A$59:$H$1958,2,FALSE)=0,"",VLOOKUP(WVP12,[1]Acciones!$A$59:$H$1958,2,FALSE)),"")</f>
        <v>4</v>
      </c>
      <c r="WVS12" s="196" t="str">
        <f>IFERROR(IF(VLOOKUP(WVQ12,[1]Acciones!$A$59:$H$1958,2,FALSE)=0,"",VLOOKUP(WVQ12,[1]Acciones!$A$59:$H$1958,2,FALSE)),"")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T12" s="196" t="str">
        <f>IFERROR(IF(VLOOKUP(WVR12,[1]Acciones!$A$59:$H$1958,2,FALSE)=0,"",VLOOKUP(WVR12,[1]Acciones!$A$59:$H$1958,2,FALSE)),"")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U12" s="196" t="str">
        <f>IFERROR(IF(VLOOKUP(WVS12,[1]Acciones!$A$59:$H$1958,2,FALSE)=0,"",VLOOKUP(WVS12,[1]Acciones!$A$59:$H$1958,2,FALSE)),"")</f>
        <v/>
      </c>
      <c r="WVV12" s="196" t="str">
        <f>IFERROR(IF(VLOOKUP(WVT12,[1]Acciones!$A$59:$H$1958,2,FALSE)=0,"",VLOOKUP(WVT12,[1]Acciones!$A$59:$H$1958,2,FALSE)),"")</f>
        <v/>
      </c>
      <c r="WVW12" s="196">
        <f>IFERROR(IF(VLOOKUP(WVU12,[1]Acciones!$A$59:$H$1958,2,FALSE)=0,"",VLOOKUP(WVU12,[1]Acciones!$A$59:$H$1958,2,FALSE)),"")</f>
        <v>4</v>
      </c>
      <c r="WVX12" s="196">
        <f>IFERROR(IF(VLOOKUP(WVV12,[1]Acciones!$A$59:$H$1958,2,FALSE)=0,"",VLOOKUP(WVV12,[1]Acciones!$A$59:$H$1958,2,FALSE)),"")</f>
        <v>4</v>
      </c>
      <c r="WVY12" s="196" t="str">
        <f>IFERROR(IF(VLOOKUP(WVW12,[1]Acciones!$A$59:$H$1958,2,FALSE)=0,"",VLOOKUP(WVW12,[1]Acciones!$A$59:$H$1958,2,FALSE)),"")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Z12" s="196" t="str">
        <f>IFERROR(IF(VLOOKUP(WVX12,[1]Acciones!$A$59:$H$1958,2,FALSE)=0,"",VLOOKUP(WVX12,[1]Acciones!$A$59:$H$1958,2,FALSE)),"")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A12" s="196" t="str">
        <f>IFERROR(IF(VLOOKUP(WVY12,[1]Acciones!$A$59:$H$1958,2,FALSE)=0,"",VLOOKUP(WVY12,[1]Acciones!$A$59:$H$1958,2,FALSE)),"")</f>
        <v/>
      </c>
      <c r="WWB12" s="196" t="str">
        <f>IFERROR(IF(VLOOKUP(WVZ12,[1]Acciones!$A$59:$H$1958,2,FALSE)=0,"",VLOOKUP(WVZ12,[1]Acciones!$A$59:$H$1958,2,FALSE)),"")</f>
        <v/>
      </c>
      <c r="WWC12" s="196">
        <f>IFERROR(IF(VLOOKUP(WWA12,[1]Acciones!$A$59:$H$1958,2,FALSE)=0,"",VLOOKUP(WWA12,[1]Acciones!$A$59:$H$1958,2,FALSE)),"")</f>
        <v>4</v>
      </c>
      <c r="WWD12" s="196">
        <f>IFERROR(IF(VLOOKUP(WWB12,[1]Acciones!$A$59:$H$1958,2,FALSE)=0,"",VLOOKUP(WWB12,[1]Acciones!$A$59:$H$1958,2,FALSE)),"")</f>
        <v>4</v>
      </c>
      <c r="WWE12" s="196" t="str">
        <f>IFERROR(IF(VLOOKUP(WWC12,[1]Acciones!$A$59:$H$1958,2,FALSE)=0,"",VLOOKUP(WWC12,[1]Acciones!$A$59:$H$1958,2,FALSE)),"")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F12" s="196" t="str">
        <f>IFERROR(IF(VLOOKUP(WWD12,[1]Acciones!$A$59:$H$1958,2,FALSE)=0,"",VLOOKUP(WWD12,[1]Acciones!$A$59:$H$1958,2,FALSE)),"")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G12" s="196" t="str">
        <f>IFERROR(IF(VLOOKUP(WWE12,[1]Acciones!$A$59:$H$1958,2,FALSE)=0,"",VLOOKUP(WWE12,[1]Acciones!$A$59:$H$1958,2,FALSE)),"")</f>
        <v/>
      </c>
      <c r="WWH12" s="196" t="str">
        <f>IFERROR(IF(VLOOKUP(WWF12,[1]Acciones!$A$59:$H$1958,2,FALSE)=0,"",VLOOKUP(WWF12,[1]Acciones!$A$59:$H$1958,2,FALSE)),"")</f>
        <v/>
      </c>
      <c r="WWI12" s="196">
        <f>IFERROR(IF(VLOOKUP(WWG12,[1]Acciones!$A$59:$H$1958,2,FALSE)=0,"",VLOOKUP(WWG12,[1]Acciones!$A$59:$H$1958,2,FALSE)),"")</f>
        <v>4</v>
      </c>
      <c r="WWJ12" s="196">
        <f>IFERROR(IF(VLOOKUP(WWH12,[1]Acciones!$A$59:$H$1958,2,FALSE)=0,"",VLOOKUP(WWH12,[1]Acciones!$A$59:$H$1958,2,FALSE)),"")</f>
        <v>4</v>
      </c>
      <c r="WWK12" s="196" t="str">
        <f>IFERROR(IF(VLOOKUP(WWI12,[1]Acciones!$A$59:$H$1958,2,FALSE)=0,"",VLOOKUP(WWI12,[1]Acciones!$A$59:$H$1958,2,FALSE)),"")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L12" s="196" t="str">
        <f>IFERROR(IF(VLOOKUP(WWJ12,[1]Acciones!$A$59:$H$1958,2,FALSE)=0,"",VLOOKUP(WWJ12,[1]Acciones!$A$59:$H$1958,2,FALSE)),"")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M12" s="196" t="str">
        <f>IFERROR(IF(VLOOKUP(WWK12,[1]Acciones!$A$59:$H$1958,2,FALSE)=0,"",VLOOKUP(WWK12,[1]Acciones!$A$59:$H$1958,2,FALSE)),"")</f>
        <v/>
      </c>
      <c r="WWN12" s="196" t="str">
        <f>IFERROR(IF(VLOOKUP(WWL12,[1]Acciones!$A$59:$H$1958,2,FALSE)=0,"",VLOOKUP(WWL12,[1]Acciones!$A$59:$H$1958,2,FALSE)),"")</f>
        <v/>
      </c>
      <c r="WWO12" s="196">
        <f>IFERROR(IF(VLOOKUP(WWM12,[1]Acciones!$A$59:$H$1958,2,FALSE)=0,"",VLOOKUP(WWM12,[1]Acciones!$A$59:$H$1958,2,FALSE)),"")</f>
        <v>4</v>
      </c>
      <c r="WWP12" s="196">
        <f>IFERROR(IF(VLOOKUP(WWN12,[1]Acciones!$A$59:$H$1958,2,FALSE)=0,"",VLOOKUP(WWN12,[1]Acciones!$A$59:$H$1958,2,FALSE)),"")</f>
        <v>4</v>
      </c>
      <c r="WWQ12" s="196" t="str">
        <f>IFERROR(IF(VLOOKUP(WWO12,[1]Acciones!$A$59:$H$1958,2,FALSE)=0,"",VLOOKUP(WWO12,[1]Acciones!$A$59:$H$1958,2,FALSE)),"")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R12" s="196" t="str">
        <f>IFERROR(IF(VLOOKUP(WWP12,[1]Acciones!$A$59:$H$1958,2,FALSE)=0,"",VLOOKUP(WWP12,[1]Acciones!$A$59:$H$1958,2,FALSE)),"")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S12" s="196" t="str">
        <f>IFERROR(IF(VLOOKUP(WWQ12,[1]Acciones!$A$59:$H$1958,2,FALSE)=0,"",VLOOKUP(WWQ12,[1]Acciones!$A$59:$H$1958,2,FALSE)),"")</f>
        <v/>
      </c>
      <c r="WWT12" s="196" t="str">
        <f>IFERROR(IF(VLOOKUP(WWR12,[1]Acciones!$A$59:$H$1958,2,FALSE)=0,"",VLOOKUP(WWR12,[1]Acciones!$A$59:$H$1958,2,FALSE)),"")</f>
        <v/>
      </c>
      <c r="WWU12" s="196">
        <f>IFERROR(IF(VLOOKUP(WWS12,[1]Acciones!$A$59:$H$1958,2,FALSE)=0,"",VLOOKUP(WWS12,[1]Acciones!$A$59:$H$1958,2,FALSE)),"")</f>
        <v>4</v>
      </c>
      <c r="WWV12" s="196">
        <f>IFERROR(IF(VLOOKUP(WWT12,[1]Acciones!$A$59:$H$1958,2,FALSE)=0,"",VLOOKUP(WWT12,[1]Acciones!$A$59:$H$1958,2,FALSE)),"")</f>
        <v>4</v>
      </c>
      <c r="WWW12" s="196" t="str">
        <f>IFERROR(IF(VLOOKUP(WWU12,[1]Acciones!$A$59:$H$1958,2,FALSE)=0,"",VLOOKUP(WWU12,[1]Acciones!$A$59:$H$1958,2,FALSE)),"")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X12" s="196" t="str">
        <f>IFERROR(IF(VLOOKUP(WWV12,[1]Acciones!$A$59:$H$1958,2,FALSE)=0,"",VLOOKUP(WWV12,[1]Acciones!$A$59:$H$1958,2,FALSE)),"")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Y12" s="196" t="str">
        <f>IFERROR(IF(VLOOKUP(WWW12,[1]Acciones!$A$59:$H$1958,2,FALSE)=0,"",VLOOKUP(WWW12,[1]Acciones!$A$59:$H$1958,2,FALSE)),"")</f>
        <v/>
      </c>
      <c r="WWZ12" s="196" t="str">
        <f>IFERROR(IF(VLOOKUP(WWX12,[1]Acciones!$A$59:$H$1958,2,FALSE)=0,"",VLOOKUP(WWX12,[1]Acciones!$A$59:$H$1958,2,FALSE)),"")</f>
        <v/>
      </c>
      <c r="WXA12" s="196">
        <f>IFERROR(IF(VLOOKUP(WWY12,[1]Acciones!$A$59:$H$1958,2,FALSE)=0,"",VLOOKUP(WWY12,[1]Acciones!$A$59:$H$1958,2,FALSE)),"")</f>
        <v>4</v>
      </c>
      <c r="WXB12" s="196">
        <f>IFERROR(IF(VLOOKUP(WWZ12,[1]Acciones!$A$59:$H$1958,2,FALSE)=0,"",VLOOKUP(WWZ12,[1]Acciones!$A$59:$H$1958,2,FALSE)),"")</f>
        <v>4</v>
      </c>
      <c r="WXC12" s="196" t="str">
        <f>IFERROR(IF(VLOOKUP(WXA12,[1]Acciones!$A$59:$H$1958,2,FALSE)=0,"",VLOOKUP(WXA12,[1]Acciones!$A$59:$H$1958,2,FALSE)),"")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D12" s="196" t="str">
        <f>IFERROR(IF(VLOOKUP(WXB12,[1]Acciones!$A$59:$H$1958,2,FALSE)=0,"",VLOOKUP(WXB12,[1]Acciones!$A$59:$H$1958,2,FALSE)),"")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E12" s="196" t="str">
        <f>IFERROR(IF(VLOOKUP(WXC12,[1]Acciones!$A$59:$H$1958,2,FALSE)=0,"",VLOOKUP(WXC12,[1]Acciones!$A$59:$H$1958,2,FALSE)),"")</f>
        <v/>
      </c>
      <c r="WXF12" s="196" t="str">
        <f>IFERROR(IF(VLOOKUP(WXD12,[1]Acciones!$A$59:$H$1958,2,FALSE)=0,"",VLOOKUP(WXD12,[1]Acciones!$A$59:$H$1958,2,FALSE)),"")</f>
        <v/>
      </c>
      <c r="WXG12" s="196">
        <f>IFERROR(IF(VLOOKUP(WXE12,[1]Acciones!$A$59:$H$1958,2,FALSE)=0,"",VLOOKUP(WXE12,[1]Acciones!$A$59:$H$1958,2,FALSE)),"")</f>
        <v>4</v>
      </c>
      <c r="WXH12" s="196">
        <f>IFERROR(IF(VLOOKUP(WXF12,[1]Acciones!$A$59:$H$1958,2,FALSE)=0,"",VLOOKUP(WXF12,[1]Acciones!$A$59:$H$1958,2,FALSE)),"")</f>
        <v>4</v>
      </c>
      <c r="WXI12" s="196" t="str">
        <f>IFERROR(IF(VLOOKUP(WXG12,[1]Acciones!$A$59:$H$1958,2,FALSE)=0,"",VLOOKUP(WXG12,[1]Acciones!$A$59:$H$1958,2,FALSE)),"")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J12" s="196" t="str">
        <f>IFERROR(IF(VLOOKUP(WXH12,[1]Acciones!$A$59:$H$1958,2,FALSE)=0,"",VLOOKUP(WXH12,[1]Acciones!$A$59:$H$1958,2,FALSE)),"")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K12" s="196" t="str">
        <f>IFERROR(IF(VLOOKUP(WXI12,[1]Acciones!$A$59:$H$1958,2,FALSE)=0,"",VLOOKUP(WXI12,[1]Acciones!$A$59:$H$1958,2,FALSE)),"")</f>
        <v/>
      </c>
      <c r="WXL12" s="196" t="str">
        <f>IFERROR(IF(VLOOKUP(WXJ12,[1]Acciones!$A$59:$H$1958,2,FALSE)=0,"",VLOOKUP(WXJ12,[1]Acciones!$A$59:$H$1958,2,FALSE)),"")</f>
        <v/>
      </c>
      <c r="WXM12" s="196">
        <f>IFERROR(IF(VLOOKUP(WXK12,[1]Acciones!$A$59:$H$1958,2,FALSE)=0,"",VLOOKUP(WXK12,[1]Acciones!$A$59:$H$1958,2,FALSE)),"")</f>
        <v>4</v>
      </c>
      <c r="WXN12" s="196">
        <f>IFERROR(IF(VLOOKUP(WXL12,[1]Acciones!$A$59:$H$1958,2,FALSE)=0,"",VLOOKUP(WXL12,[1]Acciones!$A$59:$H$1958,2,FALSE)),"")</f>
        <v>4</v>
      </c>
      <c r="WXO12" s="196" t="str">
        <f>IFERROR(IF(VLOOKUP(WXM12,[1]Acciones!$A$59:$H$1958,2,FALSE)=0,"",VLOOKUP(WXM12,[1]Acciones!$A$59:$H$1958,2,FALSE)),"")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P12" s="196" t="str">
        <f>IFERROR(IF(VLOOKUP(WXN12,[1]Acciones!$A$59:$H$1958,2,FALSE)=0,"",VLOOKUP(WXN12,[1]Acciones!$A$59:$H$1958,2,FALSE)),"")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Q12" s="196" t="str">
        <f>IFERROR(IF(VLOOKUP(WXO12,[1]Acciones!$A$59:$H$1958,2,FALSE)=0,"",VLOOKUP(WXO12,[1]Acciones!$A$59:$H$1958,2,FALSE)),"")</f>
        <v/>
      </c>
      <c r="WXR12" s="196" t="str">
        <f>IFERROR(IF(VLOOKUP(WXP12,[1]Acciones!$A$59:$H$1958,2,FALSE)=0,"",VLOOKUP(WXP12,[1]Acciones!$A$59:$H$1958,2,FALSE)),"")</f>
        <v/>
      </c>
      <c r="WXS12" s="196">
        <f>IFERROR(IF(VLOOKUP(WXQ12,[1]Acciones!$A$59:$H$1958,2,FALSE)=0,"",VLOOKUP(WXQ12,[1]Acciones!$A$59:$H$1958,2,FALSE)),"")</f>
        <v>4</v>
      </c>
      <c r="WXT12" s="196">
        <f>IFERROR(IF(VLOOKUP(WXR12,[1]Acciones!$A$59:$H$1958,2,FALSE)=0,"",VLOOKUP(WXR12,[1]Acciones!$A$59:$H$1958,2,FALSE)),"")</f>
        <v>4</v>
      </c>
      <c r="WXU12" s="196" t="str">
        <f>IFERROR(IF(VLOOKUP(WXS12,[1]Acciones!$A$59:$H$1958,2,FALSE)=0,"",VLOOKUP(WXS12,[1]Acciones!$A$59:$H$1958,2,FALSE)),"")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V12" s="196" t="str">
        <f>IFERROR(IF(VLOOKUP(WXT12,[1]Acciones!$A$59:$H$1958,2,FALSE)=0,"",VLOOKUP(WXT12,[1]Acciones!$A$59:$H$1958,2,FALSE)),"")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W12" s="196" t="str">
        <f>IFERROR(IF(VLOOKUP(WXU12,[1]Acciones!$A$59:$H$1958,2,FALSE)=0,"",VLOOKUP(WXU12,[1]Acciones!$A$59:$H$1958,2,FALSE)),"")</f>
        <v/>
      </c>
      <c r="WXX12" s="196" t="str">
        <f>IFERROR(IF(VLOOKUP(WXV12,[1]Acciones!$A$59:$H$1958,2,FALSE)=0,"",VLOOKUP(WXV12,[1]Acciones!$A$59:$H$1958,2,FALSE)),"")</f>
        <v/>
      </c>
      <c r="WXY12" s="196">
        <f>IFERROR(IF(VLOOKUP(WXW12,[1]Acciones!$A$59:$H$1958,2,FALSE)=0,"",VLOOKUP(WXW12,[1]Acciones!$A$59:$H$1958,2,FALSE)),"")</f>
        <v>4</v>
      </c>
      <c r="WXZ12" s="196">
        <f>IFERROR(IF(VLOOKUP(WXX12,[1]Acciones!$A$59:$H$1958,2,FALSE)=0,"",VLOOKUP(WXX12,[1]Acciones!$A$59:$H$1958,2,FALSE)),"")</f>
        <v>4</v>
      </c>
      <c r="WYA12" s="196" t="str">
        <f>IFERROR(IF(VLOOKUP(WXY12,[1]Acciones!$A$59:$H$1958,2,FALSE)=0,"",VLOOKUP(WXY12,[1]Acciones!$A$59:$H$1958,2,FALSE)),"")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B12" s="196" t="str">
        <f>IFERROR(IF(VLOOKUP(WXZ12,[1]Acciones!$A$59:$H$1958,2,FALSE)=0,"",VLOOKUP(WXZ12,[1]Acciones!$A$59:$H$1958,2,FALSE)),"")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C12" s="196" t="str">
        <f>IFERROR(IF(VLOOKUP(WYA12,[1]Acciones!$A$59:$H$1958,2,FALSE)=0,"",VLOOKUP(WYA12,[1]Acciones!$A$59:$H$1958,2,FALSE)),"")</f>
        <v/>
      </c>
      <c r="WYD12" s="196" t="str">
        <f>IFERROR(IF(VLOOKUP(WYB12,[1]Acciones!$A$59:$H$1958,2,FALSE)=0,"",VLOOKUP(WYB12,[1]Acciones!$A$59:$H$1958,2,FALSE)),"")</f>
        <v/>
      </c>
      <c r="WYE12" s="196">
        <f>IFERROR(IF(VLOOKUP(WYC12,[1]Acciones!$A$59:$H$1958,2,FALSE)=0,"",VLOOKUP(WYC12,[1]Acciones!$A$59:$H$1958,2,FALSE)),"")</f>
        <v>4</v>
      </c>
      <c r="WYF12" s="196">
        <f>IFERROR(IF(VLOOKUP(WYD12,[1]Acciones!$A$59:$H$1958,2,FALSE)=0,"",VLOOKUP(WYD12,[1]Acciones!$A$59:$H$1958,2,FALSE)),"")</f>
        <v>4</v>
      </c>
      <c r="WYG12" s="196" t="str">
        <f>IFERROR(IF(VLOOKUP(WYE12,[1]Acciones!$A$59:$H$1958,2,FALSE)=0,"",VLOOKUP(WYE12,[1]Acciones!$A$59:$H$1958,2,FALSE)),"")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H12" s="196" t="str">
        <f>IFERROR(IF(VLOOKUP(WYF12,[1]Acciones!$A$59:$H$1958,2,FALSE)=0,"",VLOOKUP(WYF12,[1]Acciones!$A$59:$H$1958,2,FALSE)),"")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I12" s="196" t="str">
        <f>IFERROR(IF(VLOOKUP(WYG12,[1]Acciones!$A$59:$H$1958,2,FALSE)=0,"",VLOOKUP(WYG12,[1]Acciones!$A$59:$H$1958,2,FALSE)),"")</f>
        <v/>
      </c>
      <c r="WYJ12" s="196" t="str">
        <f>IFERROR(IF(VLOOKUP(WYH12,[1]Acciones!$A$59:$H$1958,2,FALSE)=0,"",VLOOKUP(WYH12,[1]Acciones!$A$59:$H$1958,2,FALSE)),"")</f>
        <v/>
      </c>
      <c r="WYK12" s="196">
        <f>IFERROR(IF(VLOOKUP(WYI12,[1]Acciones!$A$59:$H$1958,2,FALSE)=0,"",VLOOKUP(WYI12,[1]Acciones!$A$59:$H$1958,2,FALSE)),"")</f>
        <v>4</v>
      </c>
      <c r="WYL12" s="196">
        <f>IFERROR(IF(VLOOKUP(WYJ12,[1]Acciones!$A$59:$H$1958,2,FALSE)=0,"",VLOOKUP(WYJ12,[1]Acciones!$A$59:$H$1958,2,FALSE)),"")</f>
        <v>4</v>
      </c>
      <c r="WYM12" s="196" t="str">
        <f>IFERROR(IF(VLOOKUP(WYK12,[1]Acciones!$A$59:$H$1958,2,FALSE)=0,"",VLOOKUP(WYK12,[1]Acciones!$A$59:$H$1958,2,FALSE)),"")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N12" s="196" t="str">
        <f>IFERROR(IF(VLOOKUP(WYL12,[1]Acciones!$A$59:$H$1958,2,FALSE)=0,"",VLOOKUP(WYL12,[1]Acciones!$A$59:$H$1958,2,FALSE)),"")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O12" s="196" t="str">
        <f>IFERROR(IF(VLOOKUP(WYM12,[1]Acciones!$A$59:$H$1958,2,FALSE)=0,"",VLOOKUP(WYM12,[1]Acciones!$A$59:$H$1958,2,FALSE)),"")</f>
        <v/>
      </c>
      <c r="WYP12" s="196" t="str">
        <f>IFERROR(IF(VLOOKUP(WYN12,[1]Acciones!$A$59:$H$1958,2,FALSE)=0,"",VLOOKUP(WYN12,[1]Acciones!$A$59:$H$1958,2,FALSE)),"")</f>
        <v/>
      </c>
      <c r="WYQ12" s="196">
        <f>IFERROR(IF(VLOOKUP(WYO12,[1]Acciones!$A$59:$H$1958,2,FALSE)=0,"",VLOOKUP(WYO12,[1]Acciones!$A$59:$H$1958,2,FALSE)),"")</f>
        <v>4</v>
      </c>
      <c r="WYR12" s="196">
        <f>IFERROR(IF(VLOOKUP(WYP12,[1]Acciones!$A$59:$H$1958,2,FALSE)=0,"",VLOOKUP(WYP12,[1]Acciones!$A$59:$H$1958,2,FALSE)),"")</f>
        <v>4</v>
      </c>
      <c r="WYS12" s="196" t="str">
        <f>IFERROR(IF(VLOOKUP(WYQ12,[1]Acciones!$A$59:$H$1958,2,FALSE)=0,"",VLOOKUP(WYQ12,[1]Acciones!$A$59:$H$1958,2,FALSE)),"")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T12" s="196" t="str">
        <f>IFERROR(IF(VLOOKUP(WYR12,[1]Acciones!$A$59:$H$1958,2,FALSE)=0,"",VLOOKUP(WYR12,[1]Acciones!$A$59:$H$1958,2,FALSE)),"")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U12" s="196" t="str">
        <f>IFERROR(IF(VLOOKUP(WYS12,[1]Acciones!$A$59:$H$1958,2,FALSE)=0,"",VLOOKUP(WYS12,[1]Acciones!$A$59:$H$1958,2,FALSE)),"")</f>
        <v/>
      </c>
      <c r="WYV12" s="196" t="str">
        <f>IFERROR(IF(VLOOKUP(WYT12,[1]Acciones!$A$59:$H$1958,2,FALSE)=0,"",VLOOKUP(WYT12,[1]Acciones!$A$59:$H$1958,2,FALSE)),"")</f>
        <v/>
      </c>
      <c r="WYW12" s="196">
        <f>IFERROR(IF(VLOOKUP(WYU12,[1]Acciones!$A$59:$H$1958,2,FALSE)=0,"",VLOOKUP(WYU12,[1]Acciones!$A$59:$H$1958,2,FALSE)),"")</f>
        <v>4</v>
      </c>
      <c r="WYX12" s="196">
        <f>IFERROR(IF(VLOOKUP(WYV12,[1]Acciones!$A$59:$H$1958,2,FALSE)=0,"",VLOOKUP(WYV12,[1]Acciones!$A$59:$H$1958,2,FALSE)),"")</f>
        <v>4</v>
      </c>
      <c r="WYY12" s="196" t="str">
        <f>IFERROR(IF(VLOOKUP(WYW12,[1]Acciones!$A$59:$H$1958,2,FALSE)=0,"",VLOOKUP(WYW12,[1]Acciones!$A$59:$H$1958,2,FALSE)),"")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Z12" s="196" t="str">
        <f>IFERROR(IF(VLOOKUP(WYX12,[1]Acciones!$A$59:$H$1958,2,FALSE)=0,"",VLOOKUP(WYX12,[1]Acciones!$A$59:$H$1958,2,FALSE)),"")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A12" s="196" t="str">
        <f>IFERROR(IF(VLOOKUP(WYY12,[1]Acciones!$A$59:$H$1958,2,FALSE)=0,"",VLOOKUP(WYY12,[1]Acciones!$A$59:$H$1958,2,FALSE)),"")</f>
        <v/>
      </c>
      <c r="WZB12" s="196" t="str">
        <f>IFERROR(IF(VLOOKUP(WYZ12,[1]Acciones!$A$59:$H$1958,2,FALSE)=0,"",VLOOKUP(WYZ12,[1]Acciones!$A$59:$H$1958,2,FALSE)),"")</f>
        <v/>
      </c>
      <c r="WZC12" s="196">
        <f>IFERROR(IF(VLOOKUP(WZA12,[1]Acciones!$A$59:$H$1958,2,FALSE)=0,"",VLOOKUP(WZA12,[1]Acciones!$A$59:$H$1958,2,FALSE)),"")</f>
        <v>4</v>
      </c>
      <c r="WZD12" s="196">
        <f>IFERROR(IF(VLOOKUP(WZB12,[1]Acciones!$A$59:$H$1958,2,FALSE)=0,"",VLOOKUP(WZB12,[1]Acciones!$A$59:$H$1958,2,FALSE)),"")</f>
        <v>4</v>
      </c>
      <c r="WZE12" s="196" t="str">
        <f>IFERROR(IF(VLOOKUP(WZC12,[1]Acciones!$A$59:$H$1958,2,FALSE)=0,"",VLOOKUP(WZC12,[1]Acciones!$A$59:$H$1958,2,FALSE)),"")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F12" s="196" t="str">
        <f>IFERROR(IF(VLOOKUP(WZD12,[1]Acciones!$A$59:$H$1958,2,FALSE)=0,"",VLOOKUP(WZD12,[1]Acciones!$A$59:$H$1958,2,FALSE)),"")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G12" s="196" t="str">
        <f>IFERROR(IF(VLOOKUP(WZE12,[1]Acciones!$A$59:$H$1958,2,FALSE)=0,"",VLOOKUP(WZE12,[1]Acciones!$A$59:$H$1958,2,FALSE)),"")</f>
        <v/>
      </c>
      <c r="WZH12" s="196" t="str">
        <f>IFERROR(IF(VLOOKUP(WZF12,[1]Acciones!$A$59:$H$1958,2,FALSE)=0,"",VLOOKUP(WZF12,[1]Acciones!$A$59:$H$1958,2,FALSE)),"")</f>
        <v/>
      </c>
      <c r="WZI12" s="196">
        <f>IFERROR(IF(VLOOKUP(WZG12,[1]Acciones!$A$59:$H$1958,2,FALSE)=0,"",VLOOKUP(WZG12,[1]Acciones!$A$59:$H$1958,2,FALSE)),"")</f>
        <v>4</v>
      </c>
      <c r="WZJ12" s="196">
        <f>IFERROR(IF(VLOOKUP(WZH12,[1]Acciones!$A$59:$H$1958,2,FALSE)=0,"",VLOOKUP(WZH12,[1]Acciones!$A$59:$H$1958,2,FALSE)),"")</f>
        <v>4</v>
      </c>
      <c r="WZK12" s="196" t="str">
        <f>IFERROR(IF(VLOOKUP(WZI12,[1]Acciones!$A$59:$H$1958,2,FALSE)=0,"",VLOOKUP(WZI12,[1]Acciones!$A$59:$H$1958,2,FALSE)),"")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L12" s="196" t="str">
        <f>IFERROR(IF(VLOOKUP(WZJ12,[1]Acciones!$A$59:$H$1958,2,FALSE)=0,"",VLOOKUP(WZJ12,[1]Acciones!$A$59:$H$1958,2,FALSE)),"")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M12" s="196" t="str">
        <f>IFERROR(IF(VLOOKUP(WZK12,[1]Acciones!$A$59:$H$1958,2,FALSE)=0,"",VLOOKUP(WZK12,[1]Acciones!$A$59:$H$1958,2,FALSE)),"")</f>
        <v/>
      </c>
      <c r="WZN12" s="196" t="str">
        <f>IFERROR(IF(VLOOKUP(WZL12,[1]Acciones!$A$59:$H$1958,2,FALSE)=0,"",VLOOKUP(WZL12,[1]Acciones!$A$59:$H$1958,2,FALSE)),"")</f>
        <v/>
      </c>
      <c r="WZO12" s="196">
        <f>IFERROR(IF(VLOOKUP(WZM12,[1]Acciones!$A$59:$H$1958,2,FALSE)=0,"",VLOOKUP(WZM12,[1]Acciones!$A$59:$H$1958,2,FALSE)),"")</f>
        <v>4</v>
      </c>
      <c r="WZP12" s="196">
        <f>IFERROR(IF(VLOOKUP(WZN12,[1]Acciones!$A$59:$H$1958,2,FALSE)=0,"",VLOOKUP(WZN12,[1]Acciones!$A$59:$H$1958,2,FALSE)),"")</f>
        <v>4</v>
      </c>
      <c r="WZQ12" s="196" t="str">
        <f>IFERROR(IF(VLOOKUP(WZO12,[1]Acciones!$A$59:$H$1958,2,FALSE)=0,"",VLOOKUP(WZO12,[1]Acciones!$A$59:$H$1958,2,FALSE)),"")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R12" s="196" t="str">
        <f>IFERROR(IF(VLOOKUP(WZP12,[1]Acciones!$A$59:$H$1958,2,FALSE)=0,"",VLOOKUP(WZP12,[1]Acciones!$A$59:$H$1958,2,FALSE)),"")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S12" s="196" t="str">
        <f>IFERROR(IF(VLOOKUP(WZQ12,[1]Acciones!$A$59:$H$1958,2,FALSE)=0,"",VLOOKUP(WZQ12,[1]Acciones!$A$59:$H$1958,2,FALSE)),"")</f>
        <v/>
      </c>
      <c r="WZT12" s="196" t="str">
        <f>IFERROR(IF(VLOOKUP(WZR12,[1]Acciones!$A$59:$H$1958,2,FALSE)=0,"",VLOOKUP(WZR12,[1]Acciones!$A$59:$H$1958,2,FALSE)),"")</f>
        <v/>
      </c>
      <c r="WZU12" s="196">
        <f>IFERROR(IF(VLOOKUP(WZS12,[1]Acciones!$A$59:$H$1958,2,FALSE)=0,"",VLOOKUP(WZS12,[1]Acciones!$A$59:$H$1958,2,FALSE)),"")</f>
        <v>4</v>
      </c>
      <c r="WZV12" s="196">
        <f>IFERROR(IF(VLOOKUP(WZT12,[1]Acciones!$A$59:$H$1958,2,FALSE)=0,"",VLOOKUP(WZT12,[1]Acciones!$A$59:$H$1958,2,FALSE)),"")</f>
        <v>4</v>
      </c>
      <c r="WZW12" s="196" t="str">
        <f>IFERROR(IF(VLOOKUP(WZU12,[1]Acciones!$A$59:$H$1958,2,FALSE)=0,"",VLOOKUP(WZU12,[1]Acciones!$A$59:$H$1958,2,FALSE)),"")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X12" s="196" t="str">
        <f>IFERROR(IF(VLOOKUP(WZV12,[1]Acciones!$A$59:$H$1958,2,FALSE)=0,"",VLOOKUP(WZV12,[1]Acciones!$A$59:$H$1958,2,FALSE)),"")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Y12" s="196" t="str">
        <f>IFERROR(IF(VLOOKUP(WZW12,[1]Acciones!$A$59:$H$1958,2,FALSE)=0,"",VLOOKUP(WZW12,[1]Acciones!$A$59:$H$1958,2,FALSE)),"")</f>
        <v/>
      </c>
      <c r="WZZ12" s="196" t="str">
        <f>IFERROR(IF(VLOOKUP(WZX12,[1]Acciones!$A$59:$H$1958,2,FALSE)=0,"",VLOOKUP(WZX12,[1]Acciones!$A$59:$H$1958,2,FALSE)),"")</f>
        <v/>
      </c>
      <c r="XAA12" s="196">
        <f>IFERROR(IF(VLOOKUP(WZY12,[1]Acciones!$A$59:$H$1958,2,FALSE)=0,"",VLOOKUP(WZY12,[1]Acciones!$A$59:$H$1958,2,FALSE)),"")</f>
        <v>4</v>
      </c>
      <c r="XAB12" s="196">
        <f>IFERROR(IF(VLOOKUP(WZZ12,[1]Acciones!$A$59:$H$1958,2,FALSE)=0,"",VLOOKUP(WZZ12,[1]Acciones!$A$59:$H$1958,2,FALSE)),"")</f>
        <v>4</v>
      </c>
      <c r="XAC12" s="196" t="str">
        <f>IFERROR(IF(VLOOKUP(XAA12,[1]Acciones!$A$59:$H$1958,2,FALSE)=0,"",VLOOKUP(XAA12,[1]Acciones!$A$59:$H$1958,2,FALSE)),"")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D12" s="196" t="str">
        <f>IFERROR(IF(VLOOKUP(XAB12,[1]Acciones!$A$59:$H$1958,2,FALSE)=0,"",VLOOKUP(XAB12,[1]Acciones!$A$59:$H$1958,2,FALSE)),"")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E12" s="196" t="str">
        <f>IFERROR(IF(VLOOKUP(XAC12,[1]Acciones!$A$59:$H$1958,2,FALSE)=0,"",VLOOKUP(XAC12,[1]Acciones!$A$59:$H$1958,2,FALSE)),"")</f>
        <v/>
      </c>
      <c r="XAF12" s="196" t="str">
        <f>IFERROR(IF(VLOOKUP(XAD12,[1]Acciones!$A$59:$H$1958,2,FALSE)=0,"",VLOOKUP(XAD12,[1]Acciones!$A$59:$H$1958,2,FALSE)),"")</f>
        <v/>
      </c>
      <c r="XAG12" s="196">
        <f>IFERROR(IF(VLOOKUP(XAE12,[1]Acciones!$A$59:$H$1958,2,FALSE)=0,"",VLOOKUP(XAE12,[1]Acciones!$A$59:$H$1958,2,FALSE)),"")</f>
        <v>4</v>
      </c>
      <c r="XAH12" s="196">
        <f>IFERROR(IF(VLOOKUP(XAF12,[1]Acciones!$A$59:$H$1958,2,FALSE)=0,"",VLOOKUP(XAF12,[1]Acciones!$A$59:$H$1958,2,FALSE)),"")</f>
        <v>4</v>
      </c>
      <c r="XAI12" s="196" t="str">
        <f>IFERROR(IF(VLOOKUP(XAG12,[1]Acciones!$A$59:$H$1958,2,FALSE)=0,"",VLOOKUP(XAG12,[1]Acciones!$A$59:$H$1958,2,FALSE)),"")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J12" s="196" t="str">
        <f>IFERROR(IF(VLOOKUP(XAH12,[1]Acciones!$A$59:$H$1958,2,FALSE)=0,"",VLOOKUP(XAH12,[1]Acciones!$A$59:$H$1958,2,FALSE)),"")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K12" s="196" t="str">
        <f>IFERROR(IF(VLOOKUP(XAI12,[1]Acciones!$A$59:$H$1958,2,FALSE)=0,"",VLOOKUP(XAI12,[1]Acciones!$A$59:$H$1958,2,FALSE)),"")</f>
        <v/>
      </c>
      <c r="XAL12" s="196" t="str">
        <f>IFERROR(IF(VLOOKUP(XAJ12,[1]Acciones!$A$59:$H$1958,2,FALSE)=0,"",VLOOKUP(XAJ12,[1]Acciones!$A$59:$H$1958,2,FALSE)),"")</f>
        <v/>
      </c>
      <c r="XAM12" s="196">
        <f>IFERROR(IF(VLOOKUP(XAK12,[1]Acciones!$A$59:$H$1958,2,FALSE)=0,"",VLOOKUP(XAK12,[1]Acciones!$A$59:$H$1958,2,FALSE)),"")</f>
        <v>4</v>
      </c>
      <c r="XAN12" s="196">
        <f>IFERROR(IF(VLOOKUP(XAL12,[1]Acciones!$A$59:$H$1958,2,FALSE)=0,"",VLOOKUP(XAL12,[1]Acciones!$A$59:$H$1958,2,FALSE)),"")</f>
        <v>4</v>
      </c>
      <c r="XAO12" s="196" t="str">
        <f>IFERROR(IF(VLOOKUP(XAM12,[1]Acciones!$A$59:$H$1958,2,FALSE)=0,"",VLOOKUP(XAM12,[1]Acciones!$A$59:$H$1958,2,FALSE)),"")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P12" s="196" t="str">
        <f>IFERROR(IF(VLOOKUP(XAN12,[1]Acciones!$A$59:$H$1958,2,FALSE)=0,"",VLOOKUP(XAN12,[1]Acciones!$A$59:$H$1958,2,FALSE)),"")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Q12" s="196" t="str">
        <f>IFERROR(IF(VLOOKUP(XAO12,[1]Acciones!$A$59:$H$1958,2,FALSE)=0,"",VLOOKUP(XAO12,[1]Acciones!$A$59:$H$1958,2,FALSE)),"")</f>
        <v/>
      </c>
      <c r="XAR12" s="196" t="str">
        <f>IFERROR(IF(VLOOKUP(XAP12,[1]Acciones!$A$59:$H$1958,2,FALSE)=0,"",VLOOKUP(XAP12,[1]Acciones!$A$59:$H$1958,2,FALSE)),"")</f>
        <v/>
      </c>
      <c r="XAS12" s="196">
        <f>IFERROR(IF(VLOOKUP(XAQ12,[1]Acciones!$A$59:$H$1958,2,FALSE)=0,"",VLOOKUP(XAQ12,[1]Acciones!$A$59:$H$1958,2,FALSE)),"")</f>
        <v>4</v>
      </c>
      <c r="XAT12" s="196">
        <f>IFERROR(IF(VLOOKUP(XAR12,[1]Acciones!$A$59:$H$1958,2,FALSE)=0,"",VLOOKUP(XAR12,[1]Acciones!$A$59:$H$1958,2,FALSE)),"")</f>
        <v>4</v>
      </c>
      <c r="XAU12" s="196" t="str">
        <f>IFERROR(IF(VLOOKUP(XAS12,[1]Acciones!$A$59:$H$1958,2,FALSE)=0,"",VLOOKUP(XAS12,[1]Acciones!$A$59:$H$1958,2,FALSE)),"")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V12" s="196" t="str">
        <f>IFERROR(IF(VLOOKUP(XAT12,[1]Acciones!$A$59:$H$1958,2,FALSE)=0,"",VLOOKUP(XAT12,[1]Acciones!$A$59:$H$1958,2,FALSE)),"")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W12" s="196" t="str">
        <f>IFERROR(IF(VLOOKUP(XAU12,[1]Acciones!$A$59:$H$1958,2,FALSE)=0,"",VLOOKUP(XAU12,[1]Acciones!$A$59:$H$1958,2,FALSE)),"")</f>
        <v/>
      </c>
      <c r="XAX12" s="196" t="str">
        <f>IFERROR(IF(VLOOKUP(XAV12,[1]Acciones!$A$59:$H$1958,2,FALSE)=0,"",VLOOKUP(XAV12,[1]Acciones!$A$59:$H$1958,2,FALSE)),"")</f>
        <v/>
      </c>
      <c r="XAY12" s="196">
        <f>IFERROR(IF(VLOOKUP(XAW12,[1]Acciones!$A$59:$H$1958,2,FALSE)=0,"",VLOOKUP(XAW12,[1]Acciones!$A$59:$H$1958,2,FALSE)),"")</f>
        <v>4</v>
      </c>
      <c r="XAZ12" s="196">
        <f>IFERROR(IF(VLOOKUP(XAX12,[1]Acciones!$A$59:$H$1958,2,FALSE)=0,"",VLOOKUP(XAX12,[1]Acciones!$A$59:$H$1958,2,FALSE)),"")</f>
        <v>4</v>
      </c>
      <c r="XBA12" s="196" t="str">
        <f>IFERROR(IF(VLOOKUP(XAY12,[1]Acciones!$A$59:$H$1958,2,FALSE)=0,"",VLOOKUP(XAY12,[1]Acciones!$A$59:$H$1958,2,FALSE)),"")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B12" s="196" t="str">
        <f>IFERROR(IF(VLOOKUP(XAZ12,[1]Acciones!$A$59:$H$1958,2,FALSE)=0,"",VLOOKUP(XAZ12,[1]Acciones!$A$59:$H$1958,2,FALSE)),"")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C12" s="196" t="str">
        <f>IFERROR(IF(VLOOKUP(XBA12,[1]Acciones!$A$59:$H$1958,2,FALSE)=0,"",VLOOKUP(XBA12,[1]Acciones!$A$59:$H$1958,2,FALSE)),"")</f>
        <v/>
      </c>
      <c r="XBD12" s="196" t="str">
        <f>IFERROR(IF(VLOOKUP(XBB12,[1]Acciones!$A$59:$H$1958,2,FALSE)=0,"",VLOOKUP(XBB12,[1]Acciones!$A$59:$H$1958,2,FALSE)),"")</f>
        <v/>
      </c>
      <c r="XBE12" s="196">
        <f>IFERROR(IF(VLOOKUP(XBC12,[1]Acciones!$A$59:$H$1958,2,FALSE)=0,"",VLOOKUP(XBC12,[1]Acciones!$A$59:$H$1958,2,FALSE)),"")</f>
        <v>4</v>
      </c>
      <c r="XBF12" s="196">
        <f>IFERROR(IF(VLOOKUP(XBD12,[1]Acciones!$A$59:$H$1958,2,FALSE)=0,"",VLOOKUP(XBD12,[1]Acciones!$A$59:$H$1958,2,FALSE)),"")</f>
        <v>4</v>
      </c>
      <c r="XBG12" s="196" t="str">
        <f>IFERROR(IF(VLOOKUP(XBE12,[1]Acciones!$A$59:$H$1958,2,FALSE)=0,"",VLOOKUP(XBE12,[1]Acciones!$A$59:$H$1958,2,FALSE)),"")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H12" s="196" t="str">
        <f>IFERROR(IF(VLOOKUP(XBF12,[1]Acciones!$A$59:$H$1958,2,FALSE)=0,"",VLOOKUP(XBF12,[1]Acciones!$A$59:$H$1958,2,FALSE)),"")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I12" s="196" t="str">
        <f>IFERROR(IF(VLOOKUP(XBG12,[1]Acciones!$A$59:$H$1958,2,FALSE)=0,"",VLOOKUP(XBG12,[1]Acciones!$A$59:$H$1958,2,FALSE)),"")</f>
        <v/>
      </c>
      <c r="XBJ12" s="196" t="str">
        <f>IFERROR(IF(VLOOKUP(XBH12,[1]Acciones!$A$59:$H$1958,2,FALSE)=0,"",VLOOKUP(XBH12,[1]Acciones!$A$59:$H$1958,2,FALSE)),"")</f>
        <v/>
      </c>
      <c r="XBK12" s="196">
        <f>IFERROR(IF(VLOOKUP(XBI12,[1]Acciones!$A$59:$H$1958,2,FALSE)=0,"",VLOOKUP(XBI12,[1]Acciones!$A$59:$H$1958,2,FALSE)),"")</f>
        <v>4</v>
      </c>
      <c r="XBL12" s="196">
        <f>IFERROR(IF(VLOOKUP(XBJ12,[1]Acciones!$A$59:$H$1958,2,FALSE)=0,"",VLOOKUP(XBJ12,[1]Acciones!$A$59:$H$1958,2,FALSE)),"")</f>
        <v>4</v>
      </c>
      <c r="XBM12" s="196" t="str">
        <f>IFERROR(IF(VLOOKUP(XBK12,[1]Acciones!$A$59:$H$1958,2,FALSE)=0,"",VLOOKUP(XBK12,[1]Acciones!$A$59:$H$1958,2,FALSE)),"")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N12" s="196" t="str">
        <f>IFERROR(IF(VLOOKUP(XBL12,[1]Acciones!$A$59:$H$1958,2,FALSE)=0,"",VLOOKUP(XBL12,[1]Acciones!$A$59:$H$1958,2,FALSE)),"")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O12" s="196" t="str">
        <f>IFERROR(IF(VLOOKUP(XBM12,[1]Acciones!$A$59:$H$1958,2,FALSE)=0,"",VLOOKUP(XBM12,[1]Acciones!$A$59:$H$1958,2,FALSE)),"")</f>
        <v/>
      </c>
      <c r="XBP12" s="196" t="str">
        <f>IFERROR(IF(VLOOKUP(XBN12,[1]Acciones!$A$59:$H$1958,2,FALSE)=0,"",VLOOKUP(XBN12,[1]Acciones!$A$59:$H$1958,2,FALSE)),"")</f>
        <v/>
      </c>
      <c r="XBQ12" s="196">
        <f>IFERROR(IF(VLOOKUP(XBO12,[1]Acciones!$A$59:$H$1958,2,FALSE)=0,"",VLOOKUP(XBO12,[1]Acciones!$A$59:$H$1958,2,FALSE)),"")</f>
        <v>4</v>
      </c>
      <c r="XBR12" s="196">
        <f>IFERROR(IF(VLOOKUP(XBP12,[1]Acciones!$A$59:$H$1958,2,FALSE)=0,"",VLOOKUP(XBP12,[1]Acciones!$A$59:$H$1958,2,FALSE)),"")</f>
        <v>4</v>
      </c>
      <c r="XBS12" s="196" t="str">
        <f>IFERROR(IF(VLOOKUP(XBQ12,[1]Acciones!$A$59:$H$1958,2,FALSE)=0,"",VLOOKUP(XBQ12,[1]Acciones!$A$59:$H$1958,2,FALSE)),"")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T12" s="196" t="str">
        <f>IFERROR(IF(VLOOKUP(XBR12,[1]Acciones!$A$59:$H$1958,2,FALSE)=0,"",VLOOKUP(XBR12,[1]Acciones!$A$59:$H$1958,2,FALSE)),"")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U12" s="196" t="str">
        <f>IFERROR(IF(VLOOKUP(XBS12,[1]Acciones!$A$59:$H$1958,2,FALSE)=0,"",VLOOKUP(XBS12,[1]Acciones!$A$59:$H$1958,2,FALSE)),"")</f>
        <v/>
      </c>
      <c r="XBV12" s="196" t="str">
        <f>IFERROR(IF(VLOOKUP(XBT12,[1]Acciones!$A$59:$H$1958,2,FALSE)=0,"",VLOOKUP(XBT12,[1]Acciones!$A$59:$H$1958,2,FALSE)),"")</f>
        <v/>
      </c>
      <c r="XBW12" s="196">
        <f>IFERROR(IF(VLOOKUP(XBU12,[1]Acciones!$A$59:$H$1958,2,FALSE)=0,"",VLOOKUP(XBU12,[1]Acciones!$A$59:$H$1958,2,FALSE)),"")</f>
        <v>4</v>
      </c>
      <c r="XBX12" s="196">
        <f>IFERROR(IF(VLOOKUP(XBV12,[1]Acciones!$A$59:$H$1958,2,FALSE)=0,"",VLOOKUP(XBV12,[1]Acciones!$A$59:$H$1958,2,FALSE)),"")</f>
        <v>4</v>
      </c>
      <c r="XBY12" s="196" t="str">
        <f>IFERROR(IF(VLOOKUP(XBW12,[1]Acciones!$A$59:$H$1958,2,FALSE)=0,"",VLOOKUP(XBW12,[1]Acciones!$A$59:$H$1958,2,FALSE)),"")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Z12" s="196" t="str">
        <f>IFERROR(IF(VLOOKUP(XBX12,[1]Acciones!$A$59:$H$1958,2,FALSE)=0,"",VLOOKUP(XBX12,[1]Acciones!$A$59:$H$1958,2,FALSE)),"")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A12" s="196" t="str">
        <f>IFERROR(IF(VLOOKUP(XBY12,[1]Acciones!$A$59:$H$1958,2,FALSE)=0,"",VLOOKUP(XBY12,[1]Acciones!$A$59:$H$1958,2,FALSE)),"")</f>
        <v/>
      </c>
      <c r="XCB12" s="196" t="str">
        <f>IFERROR(IF(VLOOKUP(XBZ12,[1]Acciones!$A$59:$H$1958,2,FALSE)=0,"",VLOOKUP(XBZ12,[1]Acciones!$A$59:$H$1958,2,FALSE)),"")</f>
        <v/>
      </c>
      <c r="XCC12" s="196">
        <f>IFERROR(IF(VLOOKUP(XCA12,[1]Acciones!$A$59:$H$1958,2,FALSE)=0,"",VLOOKUP(XCA12,[1]Acciones!$A$59:$H$1958,2,FALSE)),"")</f>
        <v>4</v>
      </c>
      <c r="XCD12" s="196">
        <f>IFERROR(IF(VLOOKUP(XCB12,[1]Acciones!$A$59:$H$1958,2,FALSE)=0,"",VLOOKUP(XCB12,[1]Acciones!$A$59:$H$1958,2,FALSE)),"")</f>
        <v>4</v>
      </c>
      <c r="XCE12" s="196" t="str">
        <f>IFERROR(IF(VLOOKUP(XCC12,[1]Acciones!$A$59:$H$1958,2,FALSE)=0,"",VLOOKUP(XCC12,[1]Acciones!$A$59:$H$1958,2,FALSE)),"")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F12" s="196" t="str">
        <f>IFERROR(IF(VLOOKUP(XCD12,[1]Acciones!$A$59:$H$1958,2,FALSE)=0,"",VLOOKUP(XCD12,[1]Acciones!$A$59:$H$1958,2,FALSE)),"")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G12" s="196" t="str">
        <f>IFERROR(IF(VLOOKUP(XCE12,[1]Acciones!$A$59:$H$1958,2,FALSE)=0,"",VLOOKUP(XCE12,[1]Acciones!$A$59:$H$1958,2,FALSE)),"")</f>
        <v/>
      </c>
      <c r="XCH12" s="196" t="str">
        <f>IFERROR(IF(VLOOKUP(XCF12,[1]Acciones!$A$59:$H$1958,2,FALSE)=0,"",VLOOKUP(XCF12,[1]Acciones!$A$59:$H$1958,2,FALSE)),"")</f>
        <v/>
      </c>
      <c r="XCI12" s="196">
        <f>IFERROR(IF(VLOOKUP(XCG12,[1]Acciones!$A$59:$H$1958,2,FALSE)=0,"",VLOOKUP(XCG12,[1]Acciones!$A$59:$H$1958,2,FALSE)),"")</f>
        <v>4</v>
      </c>
      <c r="XCJ12" s="196">
        <f>IFERROR(IF(VLOOKUP(XCH12,[1]Acciones!$A$59:$H$1958,2,FALSE)=0,"",VLOOKUP(XCH12,[1]Acciones!$A$59:$H$1958,2,FALSE)),"")</f>
        <v>4</v>
      </c>
      <c r="XCK12" s="196" t="str">
        <f>IFERROR(IF(VLOOKUP(XCI12,[1]Acciones!$A$59:$H$1958,2,FALSE)=0,"",VLOOKUP(XCI12,[1]Acciones!$A$59:$H$1958,2,FALSE)),"")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L12" s="196" t="str">
        <f>IFERROR(IF(VLOOKUP(XCJ12,[1]Acciones!$A$59:$H$1958,2,FALSE)=0,"",VLOOKUP(XCJ12,[1]Acciones!$A$59:$H$1958,2,FALSE)),"")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M12" s="196" t="str">
        <f>IFERROR(IF(VLOOKUP(XCK12,[1]Acciones!$A$59:$H$1958,2,FALSE)=0,"",VLOOKUP(XCK12,[1]Acciones!$A$59:$H$1958,2,FALSE)),"")</f>
        <v/>
      </c>
      <c r="XCN12" s="196" t="str">
        <f>IFERROR(IF(VLOOKUP(XCL12,[1]Acciones!$A$59:$H$1958,2,FALSE)=0,"",VLOOKUP(XCL12,[1]Acciones!$A$59:$H$1958,2,FALSE)),"")</f>
        <v/>
      </c>
      <c r="XCO12" s="196">
        <f>IFERROR(IF(VLOOKUP(XCM12,[1]Acciones!$A$59:$H$1958,2,FALSE)=0,"",VLOOKUP(XCM12,[1]Acciones!$A$59:$H$1958,2,FALSE)),"")</f>
        <v>4</v>
      </c>
      <c r="XCP12" s="196">
        <f>IFERROR(IF(VLOOKUP(XCN12,[1]Acciones!$A$59:$H$1958,2,FALSE)=0,"",VLOOKUP(XCN12,[1]Acciones!$A$59:$H$1958,2,FALSE)),"")</f>
        <v>4</v>
      </c>
      <c r="XCQ12" s="196" t="str">
        <f>IFERROR(IF(VLOOKUP(XCO12,[1]Acciones!$A$59:$H$1958,2,FALSE)=0,"",VLOOKUP(XCO12,[1]Acciones!$A$59:$H$1958,2,FALSE)),"")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R12" s="196" t="str">
        <f>IFERROR(IF(VLOOKUP(XCP12,[1]Acciones!$A$59:$H$1958,2,FALSE)=0,"",VLOOKUP(XCP12,[1]Acciones!$A$59:$H$1958,2,FALSE)),"")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S12" s="196" t="str">
        <f>IFERROR(IF(VLOOKUP(XCQ12,[1]Acciones!$A$59:$H$1958,2,FALSE)=0,"",VLOOKUP(XCQ12,[1]Acciones!$A$59:$H$1958,2,FALSE)),"")</f>
        <v/>
      </c>
      <c r="XCT12" s="196" t="str">
        <f>IFERROR(IF(VLOOKUP(XCR12,[1]Acciones!$A$59:$H$1958,2,FALSE)=0,"",VLOOKUP(XCR12,[1]Acciones!$A$59:$H$1958,2,FALSE)),"")</f>
        <v/>
      </c>
      <c r="XCU12" s="196">
        <f>IFERROR(IF(VLOOKUP(XCS12,[1]Acciones!$A$59:$H$1958,2,FALSE)=0,"",VLOOKUP(XCS12,[1]Acciones!$A$59:$H$1958,2,FALSE)),"")</f>
        <v>4</v>
      </c>
      <c r="XCV12" s="196">
        <f>IFERROR(IF(VLOOKUP(XCT12,[1]Acciones!$A$59:$H$1958,2,FALSE)=0,"",VLOOKUP(XCT12,[1]Acciones!$A$59:$H$1958,2,FALSE)),"")</f>
        <v>4</v>
      </c>
      <c r="XCW12" s="196" t="str">
        <f>IFERROR(IF(VLOOKUP(XCU12,[1]Acciones!$A$59:$H$1958,2,FALSE)=0,"",VLOOKUP(XCU12,[1]Acciones!$A$59:$H$1958,2,FALSE)),"")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X12" s="196" t="str">
        <f>IFERROR(IF(VLOOKUP(XCV12,[1]Acciones!$A$59:$H$1958,2,FALSE)=0,"",VLOOKUP(XCV12,[1]Acciones!$A$59:$H$1958,2,FALSE)),"")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Y12" s="196" t="str">
        <f>IFERROR(IF(VLOOKUP(XCW12,[1]Acciones!$A$59:$H$1958,2,FALSE)=0,"",VLOOKUP(XCW12,[1]Acciones!$A$59:$H$1958,2,FALSE)),"")</f>
        <v/>
      </c>
      <c r="XCZ12" s="196" t="str">
        <f>IFERROR(IF(VLOOKUP(XCX12,[1]Acciones!$A$59:$H$1958,2,FALSE)=0,"",VLOOKUP(XCX12,[1]Acciones!$A$59:$H$1958,2,FALSE)),"")</f>
        <v/>
      </c>
      <c r="XDA12" s="196">
        <f>IFERROR(IF(VLOOKUP(XCY12,[1]Acciones!$A$59:$H$1958,2,FALSE)=0,"",VLOOKUP(XCY12,[1]Acciones!$A$59:$H$1958,2,FALSE)),"")</f>
        <v>4</v>
      </c>
      <c r="XDB12" s="196">
        <f>IFERROR(IF(VLOOKUP(XCZ12,[1]Acciones!$A$59:$H$1958,2,FALSE)=0,"",VLOOKUP(XCZ12,[1]Acciones!$A$59:$H$1958,2,FALSE)),"")</f>
        <v>4</v>
      </c>
      <c r="XDC12" s="196" t="str">
        <f>IFERROR(IF(VLOOKUP(XDA12,[1]Acciones!$A$59:$H$1958,2,FALSE)=0,"",VLOOKUP(XDA12,[1]Acciones!$A$59:$H$1958,2,FALSE)),"")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D12" s="196" t="str">
        <f>IFERROR(IF(VLOOKUP(XDB12,[1]Acciones!$A$59:$H$1958,2,FALSE)=0,"",VLOOKUP(XDB12,[1]Acciones!$A$59:$H$1958,2,FALSE)),"")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E12" s="196" t="str">
        <f>IFERROR(IF(VLOOKUP(XDC12,[1]Acciones!$A$59:$H$1958,2,FALSE)=0,"",VLOOKUP(XDC12,[1]Acciones!$A$59:$H$1958,2,FALSE)),"")</f>
        <v/>
      </c>
      <c r="XDF12" s="196" t="str">
        <f>IFERROR(IF(VLOOKUP(XDD12,[1]Acciones!$A$59:$H$1958,2,FALSE)=0,"",VLOOKUP(XDD12,[1]Acciones!$A$59:$H$1958,2,FALSE)),"")</f>
        <v/>
      </c>
      <c r="XDG12" s="196">
        <f>IFERROR(IF(VLOOKUP(XDE12,[1]Acciones!$A$59:$H$1958,2,FALSE)=0,"",VLOOKUP(XDE12,[1]Acciones!$A$59:$H$1958,2,FALSE)),"")</f>
        <v>4</v>
      </c>
      <c r="XDH12" s="196">
        <f>IFERROR(IF(VLOOKUP(XDF12,[1]Acciones!$A$59:$H$1958,2,FALSE)=0,"",VLOOKUP(XDF12,[1]Acciones!$A$59:$H$1958,2,FALSE)),"")</f>
        <v>4</v>
      </c>
      <c r="XDI12" s="196" t="str">
        <f>IFERROR(IF(VLOOKUP(XDG12,[1]Acciones!$A$59:$H$1958,2,FALSE)=0,"",VLOOKUP(XDG12,[1]Acciones!$A$59:$H$1958,2,FALSE)),"")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J12" s="196" t="str">
        <f>IFERROR(IF(VLOOKUP(XDH12,[1]Acciones!$A$59:$H$1958,2,FALSE)=0,"",VLOOKUP(XDH12,[1]Acciones!$A$59:$H$1958,2,FALSE)),"")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K12" s="196" t="str">
        <f>IFERROR(IF(VLOOKUP(XDI12,[1]Acciones!$A$59:$H$1958,2,FALSE)=0,"",VLOOKUP(XDI12,[1]Acciones!$A$59:$H$1958,2,FALSE)),"")</f>
        <v/>
      </c>
      <c r="XDL12" s="196" t="str">
        <f>IFERROR(IF(VLOOKUP(XDJ12,[1]Acciones!$A$59:$H$1958,2,FALSE)=0,"",VLOOKUP(XDJ12,[1]Acciones!$A$59:$H$1958,2,FALSE)),"")</f>
        <v/>
      </c>
      <c r="XDM12" s="196">
        <f>IFERROR(IF(VLOOKUP(XDK12,[1]Acciones!$A$59:$H$1958,2,FALSE)=0,"",VLOOKUP(XDK12,[1]Acciones!$A$59:$H$1958,2,FALSE)),"")</f>
        <v>4</v>
      </c>
      <c r="XDN12" s="196">
        <f>IFERROR(IF(VLOOKUP(XDL12,[1]Acciones!$A$59:$H$1958,2,FALSE)=0,"",VLOOKUP(XDL12,[1]Acciones!$A$59:$H$1958,2,FALSE)),"")</f>
        <v>4</v>
      </c>
      <c r="XDO12" s="196" t="str">
        <f>IFERROR(IF(VLOOKUP(XDM12,[1]Acciones!$A$59:$H$1958,2,FALSE)=0,"",VLOOKUP(XDM12,[1]Acciones!$A$59:$H$1958,2,FALSE)),"")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P12" s="196" t="str">
        <f>IFERROR(IF(VLOOKUP(XDN12,[1]Acciones!$A$59:$H$1958,2,FALSE)=0,"",VLOOKUP(XDN12,[1]Acciones!$A$59:$H$1958,2,FALSE)),"")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Q12" s="196" t="str">
        <f>IFERROR(IF(VLOOKUP(XDO12,[1]Acciones!$A$59:$H$1958,2,FALSE)=0,"",VLOOKUP(XDO12,[1]Acciones!$A$59:$H$1958,2,FALSE)),"")</f>
        <v/>
      </c>
      <c r="XDR12" s="196" t="str">
        <f>IFERROR(IF(VLOOKUP(XDP12,[1]Acciones!$A$59:$H$1958,2,FALSE)=0,"",VLOOKUP(XDP12,[1]Acciones!$A$59:$H$1958,2,FALSE)),"")</f>
        <v/>
      </c>
      <c r="XDS12" s="196">
        <f>IFERROR(IF(VLOOKUP(XDQ12,[1]Acciones!$A$59:$H$1958,2,FALSE)=0,"",VLOOKUP(XDQ12,[1]Acciones!$A$59:$H$1958,2,FALSE)),"")</f>
        <v>4</v>
      </c>
      <c r="XDT12" s="196">
        <f>IFERROR(IF(VLOOKUP(XDR12,[1]Acciones!$A$59:$H$1958,2,FALSE)=0,"",VLOOKUP(XDR12,[1]Acciones!$A$59:$H$1958,2,FALSE)),"")</f>
        <v>4</v>
      </c>
      <c r="XDU12" s="196" t="str">
        <f>IFERROR(IF(VLOOKUP(XDS12,[1]Acciones!$A$59:$H$1958,2,FALSE)=0,"",VLOOKUP(XDS12,[1]Acciones!$A$59:$H$1958,2,FALSE)),"")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V12" s="196" t="str">
        <f>IFERROR(IF(VLOOKUP(XDT12,[1]Acciones!$A$59:$H$1958,2,FALSE)=0,"",VLOOKUP(XDT12,[1]Acciones!$A$59:$H$1958,2,FALSE)),"")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W12" s="196" t="str">
        <f>IFERROR(IF(VLOOKUP(XDU12,[1]Acciones!$A$59:$H$1958,2,FALSE)=0,"",VLOOKUP(XDU12,[1]Acciones!$A$59:$H$1958,2,FALSE)),"")</f>
        <v/>
      </c>
      <c r="XDX12" s="196" t="str">
        <f>IFERROR(IF(VLOOKUP(XDV12,[1]Acciones!$A$59:$H$1958,2,FALSE)=0,"",VLOOKUP(XDV12,[1]Acciones!$A$59:$H$1958,2,FALSE)),"")</f>
        <v/>
      </c>
      <c r="XDY12" s="196">
        <f>IFERROR(IF(VLOOKUP(XDW12,[1]Acciones!$A$59:$H$1958,2,FALSE)=0,"",VLOOKUP(XDW12,[1]Acciones!$A$59:$H$1958,2,FALSE)),"")</f>
        <v>4</v>
      </c>
      <c r="XDZ12" s="196">
        <f>IFERROR(IF(VLOOKUP(XDX12,[1]Acciones!$A$59:$H$1958,2,FALSE)=0,"",VLOOKUP(XDX12,[1]Acciones!$A$59:$H$1958,2,FALSE)),"")</f>
        <v>4</v>
      </c>
      <c r="XEA12" s="196" t="str">
        <f>IFERROR(IF(VLOOKUP(XDY12,[1]Acciones!$A$59:$H$1958,2,FALSE)=0,"",VLOOKUP(XDY12,[1]Acciones!$A$59:$H$1958,2,FALSE)),"")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B12" s="196" t="str">
        <f>IFERROR(IF(VLOOKUP(XDZ12,[1]Acciones!$A$59:$H$1958,2,FALSE)=0,"",VLOOKUP(XDZ12,[1]Acciones!$A$59:$H$1958,2,FALSE)),"")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C12" s="196" t="str">
        <f>IFERROR(IF(VLOOKUP(XEA12,[1]Acciones!$A$59:$H$1958,2,FALSE)=0,"",VLOOKUP(XEA12,[1]Acciones!$A$59:$H$1958,2,FALSE)),"")</f>
        <v/>
      </c>
      <c r="XED12" s="196" t="str">
        <f>IFERROR(IF(VLOOKUP(XEB12,[1]Acciones!$A$59:$H$1958,2,FALSE)=0,"",VLOOKUP(XEB12,[1]Acciones!$A$59:$H$1958,2,FALSE)),"")</f>
        <v/>
      </c>
      <c r="XEE12" s="196">
        <f>IFERROR(IF(VLOOKUP(XEC12,[1]Acciones!$A$59:$H$1958,2,FALSE)=0,"",VLOOKUP(XEC12,[1]Acciones!$A$59:$H$1958,2,FALSE)),"")</f>
        <v>4</v>
      </c>
      <c r="XEF12" s="196">
        <f>IFERROR(IF(VLOOKUP(XED12,[1]Acciones!$A$59:$H$1958,2,FALSE)=0,"",VLOOKUP(XED12,[1]Acciones!$A$59:$H$1958,2,FALSE)),"")</f>
        <v>4</v>
      </c>
      <c r="XEG12" s="196" t="str">
        <f>IFERROR(IF(VLOOKUP(XEE12,[1]Acciones!$A$59:$H$1958,2,FALSE)=0,"",VLOOKUP(XEE12,[1]Acciones!$A$59:$H$1958,2,FALSE)),"")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H12" s="196" t="str">
        <f>IFERROR(IF(VLOOKUP(XEF12,[1]Acciones!$A$59:$H$1958,2,FALSE)=0,"",VLOOKUP(XEF12,[1]Acciones!$A$59:$H$1958,2,FALSE)),"")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I12" s="196" t="str">
        <f>IFERROR(IF(VLOOKUP(XEG12,[1]Acciones!$A$59:$H$1958,2,FALSE)=0,"",VLOOKUP(XEG12,[1]Acciones!$A$59:$H$1958,2,FALSE)),"")</f>
        <v/>
      </c>
      <c r="XEJ12" s="196" t="str">
        <f>IFERROR(IF(VLOOKUP(XEH12,[1]Acciones!$A$59:$H$1958,2,FALSE)=0,"",VLOOKUP(XEH12,[1]Acciones!$A$59:$H$1958,2,FALSE)),"")</f>
        <v/>
      </c>
      <c r="XEK12" s="196">
        <f>IFERROR(IF(VLOOKUP(XEI12,[1]Acciones!$A$59:$H$1958,2,FALSE)=0,"",VLOOKUP(XEI12,[1]Acciones!$A$59:$H$1958,2,FALSE)),"")</f>
        <v>4</v>
      </c>
      <c r="XEL12" s="196">
        <f>IFERROR(IF(VLOOKUP(XEJ12,[1]Acciones!$A$59:$H$1958,2,FALSE)=0,"",VLOOKUP(XEJ12,[1]Acciones!$A$59:$H$1958,2,FALSE)),"")</f>
        <v>4</v>
      </c>
      <c r="XEM12" s="196" t="str">
        <f>IFERROR(IF(VLOOKUP(XEK12,[1]Acciones!$A$59:$H$1958,2,FALSE)=0,"",VLOOKUP(XEK12,[1]Acciones!$A$59:$H$1958,2,FALSE)),"")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N12" s="196" t="str">
        <f>IFERROR(IF(VLOOKUP(XEL12,[1]Acciones!$A$59:$H$1958,2,FALSE)=0,"",VLOOKUP(XEL12,[1]Acciones!$A$59:$H$1958,2,FALSE)),"")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O12" s="196" t="str">
        <f>IFERROR(IF(VLOOKUP(XEM12,[1]Acciones!$A$59:$H$1958,2,FALSE)=0,"",VLOOKUP(XEM12,[1]Acciones!$A$59:$H$1958,2,FALSE)),"")</f>
        <v/>
      </c>
      <c r="XEP12" s="196" t="str">
        <f>IFERROR(IF(VLOOKUP(XEN12,[1]Acciones!$A$59:$H$1958,2,FALSE)=0,"",VLOOKUP(XEN12,[1]Acciones!$A$59:$H$1958,2,FALSE)),"")</f>
        <v/>
      </c>
      <c r="XEQ12" s="196">
        <f>IFERROR(IF(VLOOKUP(XEO12,[1]Acciones!$A$59:$H$1958,2,FALSE)=0,"",VLOOKUP(XEO12,[1]Acciones!$A$59:$H$1958,2,FALSE)),"")</f>
        <v>4</v>
      </c>
      <c r="XER12" s="196">
        <f>IFERROR(IF(VLOOKUP(XEP12,[1]Acciones!$A$59:$H$1958,2,FALSE)=0,"",VLOOKUP(XEP12,[1]Acciones!$A$59:$H$1958,2,FALSE)),"")</f>
        <v>4</v>
      </c>
      <c r="XES12" s="196" t="str">
        <f>IFERROR(IF(VLOOKUP(XEQ12,[1]Acciones!$A$59:$H$1958,2,FALSE)=0,"",VLOOKUP(XEQ12,[1]Acciones!$A$59:$H$1958,2,FALSE)),"")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T12" s="196" t="str">
        <f>IFERROR(IF(VLOOKUP(XER12,[1]Acciones!$A$59:$H$1958,2,FALSE)=0,"",VLOOKUP(XER12,[1]Acciones!$A$59:$H$1958,2,FALSE)),"")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U12" s="196" t="str">
        <f>IFERROR(IF(VLOOKUP(XES12,[1]Acciones!$A$59:$H$1958,2,FALSE)=0,"",VLOOKUP(XES12,[1]Acciones!$A$59:$H$1958,2,FALSE)),"")</f>
        <v/>
      </c>
      <c r="XEV12" s="196" t="str">
        <f>IFERROR(IF(VLOOKUP(XET12,[1]Acciones!$A$59:$H$1958,2,FALSE)=0,"",VLOOKUP(XET12,[1]Acciones!$A$59:$H$1958,2,FALSE)),"")</f>
        <v/>
      </c>
      <c r="XEW12" s="196">
        <f>IFERROR(IF(VLOOKUP(XEU12,[1]Acciones!$A$59:$H$1958,2,FALSE)=0,"",VLOOKUP(XEU12,[1]Acciones!$A$59:$H$1958,2,FALSE)),"")</f>
        <v>4</v>
      </c>
      <c r="XEX12" s="196">
        <f>IFERROR(IF(VLOOKUP(XEV12,[1]Acciones!$A$59:$H$1958,2,FALSE)=0,"",VLOOKUP(XEV12,[1]Acciones!$A$59:$H$1958,2,FALSE)),"")</f>
        <v>4</v>
      </c>
      <c r="XEY12" s="196" t="str">
        <f>IFERROR(IF(VLOOKUP(XEW12,[1]Acciones!$A$59:$H$1958,2,FALSE)=0,"",VLOOKUP(XEW12,[1]Acciones!$A$59:$H$1958,2,FALSE)),"")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Z12" s="196" t="str">
        <f>IFERROR(IF(VLOOKUP(XEX12,[1]Acciones!$A$59:$H$1958,2,FALSE)=0,"",VLOOKUP(XEX12,[1]Acciones!$A$59:$H$1958,2,FALSE)),"")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FA12" s="196" t="str">
        <f>IFERROR(IF(VLOOKUP(XEY12,[1]Acciones!$A$59:$H$1958,2,FALSE)=0,"",VLOOKUP(XEY12,[1]Acciones!$A$59:$H$1958,2,FALSE)),"")</f>
        <v/>
      </c>
      <c r="XFB12" s="196" t="str">
        <f>IFERROR(IF(VLOOKUP(XEZ12,[1]Acciones!$A$59:$H$1958,2,FALSE)=0,"",VLOOKUP(XEZ12,[1]Acciones!$A$59:$H$1958,2,FALSE)),"")</f>
        <v/>
      </c>
    </row>
    <row r="13" spans="1:16382" s="199" customFormat="1" ht="99.75" hidden="1">
      <c r="A13" s="1794"/>
      <c r="B13" s="1796"/>
      <c r="C13" s="198" t="s">
        <v>553</v>
      </c>
      <c r="D13" s="188" t="s">
        <v>554</v>
      </c>
      <c r="E13" s="188" t="s">
        <v>555</v>
      </c>
      <c r="F13" s="189"/>
      <c r="G13" s="188"/>
      <c r="H13" s="188"/>
      <c r="I13" s="188"/>
      <c r="J13" s="188" t="s">
        <v>556</v>
      </c>
      <c r="K13" s="188" t="s">
        <v>557</v>
      </c>
      <c r="L13" s="190">
        <v>44650</v>
      </c>
      <c r="M13" s="188" t="s">
        <v>558</v>
      </c>
      <c r="N13" s="192">
        <v>1</v>
      </c>
      <c r="O13" s="192">
        <v>1</v>
      </c>
      <c r="P13" s="193">
        <f t="shared" si="0"/>
        <v>1</v>
      </c>
      <c r="Q13" s="194" t="s">
        <v>559</v>
      </c>
      <c r="R13" s="195"/>
    </row>
    <row r="14" spans="1:16382" s="199" customFormat="1" ht="42.75">
      <c r="A14" s="1794"/>
      <c r="B14" s="1796"/>
      <c r="C14" s="200" t="s">
        <v>560</v>
      </c>
      <c r="D14" s="188" t="s">
        <v>561</v>
      </c>
      <c r="E14" s="188" t="s">
        <v>562</v>
      </c>
      <c r="F14" s="188"/>
      <c r="G14" s="188"/>
      <c r="H14" s="188"/>
      <c r="I14" s="189"/>
      <c r="J14" s="188" t="s">
        <v>563</v>
      </c>
      <c r="K14" s="188" t="s">
        <v>564</v>
      </c>
      <c r="L14" s="190">
        <v>45290</v>
      </c>
      <c r="M14" s="188" t="s">
        <v>565</v>
      </c>
      <c r="N14" s="192"/>
      <c r="O14" s="192">
        <v>3</v>
      </c>
      <c r="P14" s="193">
        <f t="shared" si="0"/>
        <v>0</v>
      </c>
      <c r="Q14" s="194"/>
      <c r="R14" s="195"/>
    </row>
    <row r="15" spans="1:16382" s="199" customFormat="1" ht="48" customHeight="1">
      <c r="A15" s="1794"/>
      <c r="B15" s="1796"/>
      <c r="C15" s="200" t="s">
        <v>566</v>
      </c>
      <c r="D15" s="188" t="s">
        <v>567</v>
      </c>
      <c r="E15" s="188" t="s">
        <v>568</v>
      </c>
      <c r="F15" s="188"/>
      <c r="G15" s="188"/>
      <c r="H15" s="188"/>
      <c r="I15" s="189"/>
      <c r="J15" s="188" t="s">
        <v>569</v>
      </c>
      <c r="K15" s="188" t="s">
        <v>570</v>
      </c>
      <c r="L15" s="191">
        <v>45290</v>
      </c>
      <c r="M15" s="188" t="s">
        <v>565</v>
      </c>
      <c r="N15" s="192"/>
      <c r="O15" s="192">
        <v>1</v>
      </c>
      <c r="P15" s="193">
        <f>(N15/O15)</f>
        <v>0</v>
      </c>
      <c r="Q15" s="194"/>
      <c r="R15" s="195"/>
    </row>
    <row r="16" spans="1:16382" s="199" customFormat="1" ht="156.75">
      <c r="A16" s="1794"/>
      <c r="B16" s="1796"/>
      <c r="C16" s="1797" t="s">
        <v>571</v>
      </c>
      <c r="D16" s="1799" t="s">
        <v>572</v>
      </c>
      <c r="E16" s="188" t="s">
        <v>573</v>
      </c>
      <c r="F16" s="188"/>
      <c r="G16" s="188"/>
      <c r="H16" s="188"/>
      <c r="I16" s="189"/>
      <c r="J16" s="188" t="s">
        <v>574</v>
      </c>
      <c r="K16" s="188" t="s">
        <v>575</v>
      </c>
      <c r="L16" s="191">
        <v>45290</v>
      </c>
      <c r="M16" s="188" t="s">
        <v>565</v>
      </c>
      <c r="N16" s="192"/>
      <c r="O16" s="192">
        <v>4</v>
      </c>
      <c r="P16" s="193">
        <f>N16/O16</f>
        <v>0</v>
      </c>
      <c r="Q16" s="201"/>
      <c r="R16" s="195"/>
    </row>
    <row r="17" spans="1:18" s="199" customFormat="1" ht="42.75">
      <c r="A17" s="1794"/>
      <c r="B17" s="1796"/>
      <c r="C17" s="1798"/>
      <c r="D17" s="1798"/>
      <c r="E17" s="188" t="s">
        <v>576</v>
      </c>
      <c r="F17" s="188"/>
      <c r="G17" s="188"/>
      <c r="H17" s="188"/>
      <c r="I17" s="189"/>
      <c r="J17" s="188" t="s">
        <v>577</v>
      </c>
      <c r="K17" s="188" t="s">
        <v>578</v>
      </c>
      <c r="L17" s="190">
        <v>45290</v>
      </c>
      <c r="M17" s="188" t="s">
        <v>579</v>
      </c>
      <c r="N17" s="202"/>
      <c r="O17" s="192">
        <v>2</v>
      </c>
      <c r="P17" s="193">
        <f t="shared" ref="P17:P19" si="1">N17/O17</f>
        <v>0</v>
      </c>
      <c r="Q17" s="194"/>
      <c r="R17" s="195"/>
    </row>
    <row r="18" spans="1:18" s="199" customFormat="1" ht="85.5">
      <c r="A18" s="1794"/>
      <c r="B18" s="1796"/>
      <c r="C18" s="1798"/>
      <c r="D18" s="1798"/>
      <c r="E18" s="188" t="s">
        <v>580</v>
      </c>
      <c r="F18" s="188"/>
      <c r="G18" s="188"/>
      <c r="H18" s="188"/>
      <c r="I18" s="189"/>
      <c r="J18" s="188" t="s">
        <v>581</v>
      </c>
      <c r="K18" s="188" t="s">
        <v>582</v>
      </c>
      <c r="L18" s="191">
        <v>45290</v>
      </c>
      <c r="M18" s="188" t="s">
        <v>565</v>
      </c>
      <c r="N18" s="202"/>
      <c r="O18" s="192">
        <v>2</v>
      </c>
      <c r="P18" s="193">
        <f t="shared" si="1"/>
        <v>0</v>
      </c>
      <c r="Q18" s="194"/>
      <c r="R18" s="195"/>
    </row>
    <row r="19" spans="1:18" s="199" customFormat="1" ht="28.5">
      <c r="A19" s="1794"/>
      <c r="B19" s="1796"/>
      <c r="C19" s="1798"/>
      <c r="D19" s="1798"/>
      <c r="E19" s="188" t="s">
        <v>583</v>
      </c>
      <c r="F19" s="188"/>
      <c r="G19" s="188"/>
      <c r="H19" s="188"/>
      <c r="I19" s="189"/>
      <c r="J19" s="188" t="s">
        <v>584</v>
      </c>
      <c r="K19" s="188" t="s">
        <v>585</v>
      </c>
      <c r="L19" s="191">
        <v>45290</v>
      </c>
      <c r="M19" s="188" t="s">
        <v>565</v>
      </c>
      <c r="N19" s="202"/>
      <c r="O19" s="192">
        <v>4</v>
      </c>
      <c r="P19" s="193">
        <f t="shared" si="1"/>
        <v>0</v>
      </c>
      <c r="Q19" s="194"/>
      <c r="R19" s="195"/>
    </row>
    <row r="20" spans="1:18" ht="18.75" customHeight="1" thickBot="1">
      <c r="B20" s="203"/>
      <c r="C20" s="203"/>
      <c r="D20" s="204"/>
      <c r="E20" s="203"/>
      <c r="F20" s="203"/>
      <c r="G20" s="203"/>
      <c r="H20" s="203"/>
      <c r="I20" s="203"/>
      <c r="J20" s="203"/>
      <c r="K20" s="203"/>
      <c r="L20" s="203"/>
      <c r="N20" s="1789" t="s">
        <v>586</v>
      </c>
      <c r="O20" s="1789"/>
      <c r="P20" s="205">
        <f>(SUM(P11:P19)/19)</f>
        <v>7.0175438596491224E-2</v>
      </c>
    </row>
    <row r="21" spans="1:18" hidden="1">
      <c r="N21" s="206"/>
    </row>
    <row r="22" spans="1:18" hidden="1"/>
    <row r="23" spans="1:18" hidden="1"/>
    <row r="24" spans="1:18" hidden="1"/>
    <row r="25" spans="1:18" hidden="1"/>
    <row r="26" spans="1:18" hidden="1"/>
    <row r="27" spans="1:18" hidden="1"/>
    <row r="28" spans="1:18" hidden="1"/>
    <row r="29" spans="1:18" hidden="1"/>
    <row r="30" spans="1:18" hidden="1"/>
    <row r="31" spans="1:18" hidden="1"/>
    <row r="32" spans="1:18"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sheetData>
  <protectedRanges>
    <protectedRange sqref="F11:I19" name="Planeacion_1"/>
    <protectedRange sqref="J11:J19" name="Planeacion_1_1"/>
  </protectedRanges>
  <mergeCells count="27">
    <mergeCell ref="N20:O20"/>
    <mergeCell ref="L9:L10"/>
    <mergeCell ref="M9:M10"/>
    <mergeCell ref="N9:R9"/>
    <mergeCell ref="A11:A19"/>
    <mergeCell ref="B11:B19"/>
    <mergeCell ref="C11:C12"/>
    <mergeCell ref="D11:D12"/>
    <mergeCell ref="C16:C19"/>
    <mergeCell ref="D16:D19"/>
    <mergeCell ref="A8:B8"/>
    <mergeCell ref="C8:R8"/>
    <mergeCell ref="A9:A10"/>
    <mergeCell ref="B9:B10"/>
    <mergeCell ref="C9:C10"/>
    <mergeCell ref="D9:D10"/>
    <mergeCell ref="E9:E10"/>
    <mergeCell ref="F9:I9"/>
    <mergeCell ref="J9:J10"/>
    <mergeCell ref="K9:K10"/>
    <mergeCell ref="A7:B7"/>
    <mergeCell ref="C7:R7"/>
    <mergeCell ref="A1:B5"/>
    <mergeCell ref="C1:P5"/>
    <mergeCell ref="Q1:R5"/>
    <mergeCell ref="A6:B6"/>
    <mergeCell ref="C6:R6"/>
  </mergeCells>
  <conditionalFormatting sqref="P11:P19">
    <cfRule type="cellIs" dxfId="1174" priority="1" operator="greaterThan">
      <formula>0.75</formula>
    </cfRule>
    <cfRule type="cellIs" dxfId="1173" priority="2" stopIfTrue="1" operator="between">
      <formula>0.5</formula>
      <formula>0.75</formula>
    </cfRule>
    <cfRule type="cellIs" dxfId="1172" priority="3" operator="lessThan">
      <formula>0.49</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8"/>
  <sheetViews>
    <sheetView zoomScale="95" zoomScaleNormal="95" workbookViewId="0">
      <selection activeCell="F9" sqref="F9"/>
    </sheetView>
  </sheetViews>
  <sheetFormatPr baseColWidth="10" defaultColWidth="14.42578125" defaultRowHeight="15.75" customHeight="1" outlineLevelCol="1"/>
  <cols>
    <col min="1" max="1" width="6" style="57" customWidth="1"/>
    <col min="2" max="2" width="18.5703125" style="57" customWidth="1"/>
    <col min="3" max="3" width="40.42578125" style="57" customWidth="1"/>
    <col min="4" max="4" width="40.42578125" style="57" customWidth="1" outlineLevel="1"/>
    <col min="5" max="5" width="24.85546875" style="57" customWidth="1" outlineLevel="1"/>
    <col min="6" max="6" width="29.85546875" style="57" customWidth="1"/>
    <col min="7" max="7" width="17.140625" style="57" customWidth="1" outlineLevel="1"/>
    <col min="8" max="8" width="24.85546875" style="57" customWidth="1" outlineLevel="1"/>
    <col min="9" max="9" width="24.28515625" style="57" customWidth="1" outlineLevel="1"/>
    <col min="10" max="10" width="24.42578125" style="57" customWidth="1" outlineLevel="1"/>
    <col min="11" max="11" width="27.28515625" style="57" customWidth="1"/>
    <col min="12" max="12" width="17.5703125" style="57" customWidth="1"/>
    <col min="13" max="13" width="20.28515625" style="57" customWidth="1" outlineLevel="1"/>
    <col min="14" max="14" width="25.5703125" style="253" customWidth="1" outlineLevel="1"/>
    <col min="15" max="15" width="23.7109375" style="57" customWidth="1" outlineLevel="1"/>
    <col min="16" max="16" width="20.28515625" style="57" customWidth="1"/>
    <col min="17" max="17" width="21.85546875" style="57" customWidth="1" outlineLevel="1"/>
    <col min="18" max="18" width="23.140625" style="57" customWidth="1" outlineLevel="1"/>
    <col min="19" max="19" width="20.28515625" style="57" customWidth="1"/>
    <col min="20" max="20" width="26.7109375" style="57" customWidth="1" outlineLevel="1"/>
    <col min="21" max="21" width="20.140625" style="57" customWidth="1"/>
    <col min="22" max="22" width="22.28515625" style="57" customWidth="1" collapsed="1"/>
    <col min="23" max="23" width="16.85546875" style="57" hidden="1" customWidth="1" outlineLevel="1"/>
    <col min="24" max="24" width="15" style="57" hidden="1" customWidth="1" outlineLevel="1"/>
    <col min="25" max="25" width="12.85546875" style="57" hidden="1" customWidth="1" outlineLevel="1"/>
    <col min="26" max="26" width="11.140625" style="57" hidden="1" customWidth="1" outlineLevel="1"/>
    <col min="27" max="27" width="10.42578125" style="57" hidden="1" customWidth="1" outlineLevel="1"/>
    <col min="28" max="28" width="9.5703125" style="57" hidden="1" customWidth="1" outlineLevel="1"/>
    <col min="29" max="29" width="13.85546875" style="57" hidden="1" customWidth="1" outlineLevel="1"/>
    <col min="30" max="30" width="14" style="57" hidden="1" customWidth="1" outlineLevel="1"/>
    <col min="31" max="31" width="11.28515625" style="57" hidden="1" customWidth="1" outlineLevel="1"/>
    <col min="32" max="32" width="13.7109375" style="57" hidden="1" customWidth="1" outlineLevel="1"/>
    <col min="33" max="33" width="11.85546875" style="57" hidden="1" customWidth="1" outlineLevel="1"/>
    <col min="34" max="34" width="10.42578125" style="57" hidden="1" customWidth="1" outlineLevel="1"/>
    <col min="35" max="35" width="10.5703125" style="57" hidden="1" customWidth="1" outlineLevel="1"/>
    <col min="36" max="36" width="11.28515625" style="57" hidden="1" customWidth="1" outlineLevel="1"/>
    <col min="37" max="38" width="16.85546875" style="57" hidden="1" customWidth="1" outlineLevel="1"/>
    <col min="39" max="39" width="34.28515625" style="57" customWidth="1"/>
    <col min="40" max="40" width="33.5703125" style="57" customWidth="1"/>
    <col min="41" max="41" width="33.5703125" style="57" customWidth="1" outlineLevel="1"/>
    <col min="42" max="42" width="37.28515625" style="57" customWidth="1"/>
    <col min="43" max="43" width="23.42578125" style="57" customWidth="1"/>
    <col min="44" max="16384" width="14.42578125" style="57"/>
  </cols>
  <sheetData>
    <row r="1" spans="1:43" ht="16.5">
      <c r="A1" s="1820" t="s">
        <v>442</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1821"/>
      <c r="AO1" s="1821"/>
      <c r="AP1" s="1821"/>
      <c r="AQ1" s="1821"/>
    </row>
    <row r="2" spans="1:43" ht="15">
      <c r="A2" s="1822" t="s">
        <v>587</v>
      </c>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c r="AM2" s="1823"/>
      <c r="AN2" s="1823"/>
      <c r="AO2" s="1823"/>
      <c r="AP2" s="1823"/>
      <c r="AQ2" s="1823"/>
    </row>
    <row r="3" spans="1:43" ht="15">
      <c r="A3" s="1824" t="s">
        <v>271</v>
      </c>
      <c r="B3" s="1814"/>
      <c r="C3" s="1814"/>
      <c r="D3" s="1814"/>
      <c r="E3" s="1814"/>
      <c r="F3" s="1814"/>
      <c r="G3" s="1814"/>
      <c r="H3" s="1814"/>
      <c r="I3" s="1814"/>
      <c r="J3" s="1806"/>
      <c r="K3" s="208"/>
      <c r="L3" s="1825" t="s">
        <v>2</v>
      </c>
      <c r="M3" s="1814"/>
      <c r="N3" s="1814"/>
      <c r="O3" s="1814"/>
      <c r="P3" s="1814"/>
      <c r="Q3" s="1814"/>
      <c r="R3" s="1814"/>
      <c r="S3" s="1814"/>
      <c r="T3" s="1814"/>
      <c r="U3" s="1814"/>
      <c r="V3" s="1806"/>
      <c r="W3" s="209"/>
      <c r="X3" s="209"/>
      <c r="Y3" s="209"/>
      <c r="Z3" s="209"/>
      <c r="AA3" s="209"/>
      <c r="AB3" s="209"/>
      <c r="AC3" s="209"/>
      <c r="AD3" s="209"/>
      <c r="AE3" s="209"/>
      <c r="AF3" s="209"/>
      <c r="AG3" s="209"/>
      <c r="AH3" s="209"/>
      <c r="AI3" s="209"/>
      <c r="AJ3" s="209"/>
      <c r="AK3" s="209"/>
      <c r="AL3" s="209"/>
      <c r="AM3" s="1825" t="s">
        <v>272</v>
      </c>
      <c r="AN3" s="1806"/>
      <c r="AO3" s="210"/>
      <c r="AP3" s="1826" t="s">
        <v>305</v>
      </c>
      <c r="AQ3" s="1827"/>
    </row>
    <row r="4" spans="1:43" ht="15">
      <c r="A4" s="1830" t="s">
        <v>3</v>
      </c>
      <c r="B4" s="1814"/>
      <c r="C4" s="1814"/>
      <c r="D4" s="1814"/>
      <c r="E4" s="1814"/>
      <c r="F4" s="1814"/>
      <c r="G4" s="1814"/>
      <c r="H4" s="1814"/>
      <c r="I4" s="1814"/>
      <c r="J4" s="1806"/>
      <c r="K4" s="211"/>
      <c r="L4" s="1831"/>
      <c r="M4" s="1814"/>
      <c r="N4" s="1814"/>
      <c r="O4" s="1814"/>
      <c r="P4" s="1814"/>
      <c r="Q4" s="1814"/>
      <c r="R4" s="1814"/>
      <c r="S4" s="1814"/>
      <c r="T4" s="1814"/>
      <c r="U4" s="1814"/>
      <c r="V4" s="1806"/>
      <c r="W4" s="212"/>
      <c r="X4" s="212"/>
      <c r="Y4" s="212"/>
      <c r="Z4" s="212"/>
      <c r="AA4" s="212"/>
      <c r="AB4" s="212"/>
      <c r="AC4" s="212"/>
      <c r="AD4" s="212"/>
      <c r="AE4" s="212"/>
      <c r="AF4" s="212"/>
      <c r="AG4" s="212"/>
      <c r="AH4" s="212"/>
      <c r="AI4" s="212"/>
      <c r="AJ4" s="212"/>
      <c r="AK4" s="212"/>
      <c r="AL4" s="212"/>
      <c r="AM4" s="1830" t="s">
        <v>274</v>
      </c>
      <c r="AN4" s="1806"/>
      <c r="AO4" s="212"/>
      <c r="AP4" s="1828"/>
      <c r="AQ4" s="1829"/>
    </row>
    <row r="5" spans="1:43" ht="15">
      <c r="A5" s="1812" t="s">
        <v>4</v>
      </c>
      <c r="B5" s="1806"/>
      <c r="C5" s="1813" t="s">
        <v>5</v>
      </c>
      <c r="D5" s="1814"/>
      <c r="E5" s="1814"/>
      <c r="F5" s="1814"/>
      <c r="G5" s="1814"/>
      <c r="H5" s="1814"/>
      <c r="I5" s="1814"/>
      <c r="J5" s="1814"/>
      <c r="K5" s="1806"/>
      <c r="L5" s="1815" t="s">
        <v>6</v>
      </c>
      <c r="M5" s="1814"/>
      <c r="N5" s="1814"/>
      <c r="O5" s="1806"/>
      <c r="P5" s="1816" t="s">
        <v>7</v>
      </c>
      <c r="Q5" s="1814"/>
      <c r="R5" s="1806"/>
      <c r="S5" s="1817" t="s">
        <v>8</v>
      </c>
      <c r="T5" s="1818"/>
      <c r="U5" s="1819" t="s">
        <v>9</v>
      </c>
      <c r="V5" s="1814"/>
      <c r="W5" s="1814"/>
      <c r="X5" s="1814"/>
      <c r="Y5" s="1814"/>
      <c r="Z5" s="1814"/>
      <c r="AA5" s="1814"/>
      <c r="AB5" s="1814"/>
      <c r="AC5" s="1814"/>
      <c r="AD5" s="1814"/>
      <c r="AE5" s="1814"/>
      <c r="AF5" s="1814"/>
      <c r="AG5" s="1814"/>
      <c r="AH5" s="1814"/>
      <c r="AI5" s="1814"/>
      <c r="AJ5" s="1814"/>
      <c r="AK5" s="1814"/>
      <c r="AL5" s="1806"/>
      <c r="AM5" s="213" t="s">
        <v>275</v>
      </c>
      <c r="AN5" s="1805" t="s">
        <v>276</v>
      </c>
      <c r="AO5" s="1806"/>
      <c r="AP5" s="214" t="s">
        <v>277</v>
      </c>
      <c r="AQ5" s="215" t="s">
        <v>10</v>
      </c>
    </row>
    <row r="6" spans="1:43" thickBot="1">
      <c r="A6" s="216" t="s">
        <v>11</v>
      </c>
      <c r="B6" s="216" t="s">
        <v>12</v>
      </c>
      <c r="C6" s="217" t="s">
        <v>13</v>
      </c>
      <c r="D6" s="217" t="s">
        <v>14</v>
      </c>
      <c r="E6" s="217" t="s">
        <v>278</v>
      </c>
      <c r="F6" s="217" t="s">
        <v>16</v>
      </c>
      <c r="G6" s="217" t="s">
        <v>17</v>
      </c>
      <c r="H6" s="217" t="s">
        <v>18</v>
      </c>
      <c r="I6" s="217" t="s">
        <v>19</v>
      </c>
      <c r="J6" s="217" t="s">
        <v>20</v>
      </c>
      <c r="K6" s="217" t="s">
        <v>21</v>
      </c>
      <c r="L6" s="217" t="s">
        <v>22</v>
      </c>
      <c r="M6" s="217" t="s">
        <v>23</v>
      </c>
      <c r="N6" s="218" t="s">
        <v>24</v>
      </c>
      <c r="O6" s="217" t="s">
        <v>25</v>
      </c>
      <c r="P6" s="217" t="s">
        <v>26</v>
      </c>
      <c r="Q6" s="217" t="s">
        <v>27</v>
      </c>
      <c r="R6" s="217" t="s">
        <v>28</v>
      </c>
      <c r="S6" s="217" t="s">
        <v>29</v>
      </c>
      <c r="T6" s="217" t="s">
        <v>30</v>
      </c>
      <c r="U6" s="217" t="s">
        <v>31</v>
      </c>
      <c r="V6" s="217" t="s">
        <v>279</v>
      </c>
      <c r="W6" s="219" t="s">
        <v>280</v>
      </c>
      <c r="X6" s="219" t="s">
        <v>281</v>
      </c>
      <c r="Y6" s="219" t="s">
        <v>282</v>
      </c>
      <c r="Z6" s="219" t="s">
        <v>283</v>
      </c>
      <c r="AA6" s="219" t="s">
        <v>284</v>
      </c>
      <c r="AB6" s="219" t="s">
        <v>285</v>
      </c>
      <c r="AC6" s="219" t="s">
        <v>286</v>
      </c>
      <c r="AD6" s="219" t="s">
        <v>287</v>
      </c>
      <c r="AE6" s="219" t="s">
        <v>288</v>
      </c>
      <c r="AF6" s="219" t="s">
        <v>289</v>
      </c>
      <c r="AG6" s="219" t="s">
        <v>290</v>
      </c>
      <c r="AH6" s="219" t="s">
        <v>291</v>
      </c>
      <c r="AI6" s="219" t="s">
        <v>292</v>
      </c>
      <c r="AJ6" s="219" t="s">
        <v>293</v>
      </c>
      <c r="AK6" s="219" t="s">
        <v>294</v>
      </c>
      <c r="AL6" s="219" t="s">
        <v>295</v>
      </c>
      <c r="AM6" s="219" t="s">
        <v>296</v>
      </c>
      <c r="AN6" s="219" t="s">
        <v>297</v>
      </c>
      <c r="AO6" s="219" t="s">
        <v>298</v>
      </c>
      <c r="AP6" s="219" t="s">
        <v>307</v>
      </c>
      <c r="AQ6" s="217" t="s">
        <v>32</v>
      </c>
    </row>
    <row r="7" spans="1:43" ht="64.5" thickBot="1">
      <c r="A7" s="220">
        <v>1</v>
      </c>
      <c r="B7" s="1800" t="s">
        <v>588</v>
      </c>
      <c r="C7" s="1807" t="s">
        <v>589</v>
      </c>
      <c r="D7" s="221" t="s">
        <v>590</v>
      </c>
      <c r="E7" s="221" t="s">
        <v>34</v>
      </c>
      <c r="F7" s="222" t="s">
        <v>591</v>
      </c>
      <c r="G7" s="222" t="s">
        <v>592</v>
      </c>
      <c r="H7" s="221" t="s">
        <v>593</v>
      </c>
      <c r="I7" s="222" t="s">
        <v>594</v>
      </c>
      <c r="J7" s="221" t="s">
        <v>595</v>
      </c>
      <c r="K7" s="221" t="s">
        <v>596</v>
      </c>
      <c r="L7" s="223" t="s">
        <v>597</v>
      </c>
      <c r="M7" s="224" t="s">
        <v>314</v>
      </c>
      <c r="N7" s="225">
        <v>0</v>
      </c>
      <c r="O7" s="226" t="s">
        <v>46</v>
      </c>
      <c r="P7" s="221" t="s">
        <v>598</v>
      </c>
      <c r="Q7" s="221" t="s">
        <v>599</v>
      </c>
      <c r="R7" s="227" t="s">
        <v>600</v>
      </c>
      <c r="S7" s="228" t="s">
        <v>601</v>
      </c>
      <c r="T7" s="229" t="s">
        <v>602</v>
      </c>
      <c r="U7" s="230"/>
      <c r="V7" s="230"/>
      <c r="W7" s="230"/>
      <c r="X7" s="230"/>
      <c r="Y7" s="230"/>
      <c r="Z7" s="230"/>
      <c r="AA7" s="230"/>
      <c r="AB7" s="230"/>
      <c r="AC7" s="230"/>
      <c r="AD7" s="230"/>
      <c r="AE7" s="230"/>
      <c r="AF7" s="230"/>
      <c r="AG7" s="230"/>
      <c r="AH7" s="230"/>
      <c r="AI7" s="230"/>
      <c r="AJ7" s="230"/>
      <c r="AK7" s="230"/>
      <c r="AL7" s="230"/>
      <c r="AM7" s="230" t="s">
        <v>603</v>
      </c>
      <c r="AN7" s="230" t="s">
        <v>604</v>
      </c>
      <c r="AO7" s="231"/>
      <c r="AP7" s="230"/>
      <c r="AQ7" s="230"/>
    </row>
    <row r="8" spans="1:43" ht="64.5" thickBot="1">
      <c r="A8" s="220">
        <v>2</v>
      </c>
      <c r="B8" s="1801"/>
      <c r="C8" s="1802"/>
      <c r="D8" s="223" t="s">
        <v>605</v>
      </c>
      <c r="E8" s="223" t="s">
        <v>34</v>
      </c>
      <c r="F8" s="232" t="s">
        <v>591</v>
      </c>
      <c r="G8" s="232" t="s">
        <v>592</v>
      </c>
      <c r="H8" s="223" t="s">
        <v>593</v>
      </c>
      <c r="I8" s="232" t="s">
        <v>594</v>
      </c>
      <c r="J8" s="223" t="s">
        <v>595</v>
      </c>
      <c r="K8" s="223" t="s">
        <v>596</v>
      </c>
      <c r="L8" s="223" t="s">
        <v>597</v>
      </c>
      <c r="M8" s="224" t="s">
        <v>314</v>
      </c>
      <c r="N8" s="233">
        <v>0</v>
      </c>
      <c r="O8" s="234" t="s">
        <v>40</v>
      </c>
      <c r="P8" s="223" t="s">
        <v>606</v>
      </c>
      <c r="Q8" s="223" t="s">
        <v>607</v>
      </c>
      <c r="R8" s="227" t="s">
        <v>600</v>
      </c>
      <c r="S8" s="228" t="s">
        <v>601</v>
      </c>
      <c r="T8" s="229" t="s">
        <v>602</v>
      </c>
      <c r="U8" s="230"/>
      <c r="V8" s="230"/>
      <c r="W8" s="230"/>
      <c r="X8" s="230"/>
      <c r="Y8" s="230"/>
      <c r="Z8" s="230"/>
      <c r="AA8" s="230"/>
      <c r="AB8" s="230"/>
      <c r="AC8" s="230"/>
      <c r="AD8" s="230"/>
      <c r="AE8" s="230"/>
      <c r="AF8" s="230"/>
      <c r="AG8" s="230"/>
      <c r="AH8" s="230"/>
      <c r="AI8" s="230"/>
      <c r="AJ8" s="230"/>
      <c r="AK8" s="230"/>
      <c r="AL8" s="230"/>
      <c r="AM8" s="230" t="s">
        <v>603</v>
      </c>
      <c r="AN8" s="230" t="s">
        <v>604</v>
      </c>
      <c r="AO8" s="231"/>
      <c r="AP8" s="230"/>
      <c r="AQ8" s="230"/>
    </row>
    <row r="9" spans="1:43" ht="64.5" thickBot="1">
      <c r="A9" s="220">
        <v>7</v>
      </c>
      <c r="B9" s="1808" t="s">
        <v>81</v>
      </c>
      <c r="C9" s="1802" t="s">
        <v>608</v>
      </c>
      <c r="D9" s="223" t="s">
        <v>609</v>
      </c>
      <c r="E9" s="223" t="s">
        <v>44</v>
      </c>
      <c r="F9" s="223" t="s">
        <v>591</v>
      </c>
      <c r="G9" s="232" t="s">
        <v>592</v>
      </c>
      <c r="H9" s="223" t="s">
        <v>593</v>
      </c>
      <c r="I9" s="232" t="s">
        <v>594</v>
      </c>
      <c r="J9" s="223" t="s">
        <v>595</v>
      </c>
      <c r="K9" s="223" t="s">
        <v>596</v>
      </c>
      <c r="L9" s="223" t="s">
        <v>610</v>
      </c>
      <c r="M9" s="224" t="s">
        <v>314</v>
      </c>
      <c r="N9" s="233">
        <v>0</v>
      </c>
      <c r="O9" s="235" t="s">
        <v>46</v>
      </c>
      <c r="P9" s="223" t="s">
        <v>606</v>
      </c>
      <c r="Q9" s="223" t="s">
        <v>611</v>
      </c>
      <c r="R9" s="236" t="s">
        <v>612</v>
      </c>
      <c r="S9" s="228" t="s">
        <v>601</v>
      </c>
      <c r="T9" s="229" t="s">
        <v>602</v>
      </c>
      <c r="U9" s="237"/>
      <c r="V9" s="237"/>
      <c r="W9" s="237"/>
      <c r="X9" s="237"/>
      <c r="Y9" s="237"/>
      <c r="Z9" s="237"/>
      <c r="AA9" s="237"/>
      <c r="AB9" s="237"/>
      <c r="AC9" s="237"/>
      <c r="AD9" s="237"/>
      <c r="AE9" s="237"/>
      <c r="AF9" s="237"/>
      <c r="AG9" s="237"/>
      <c r="AH9" s="237"/>
      <c r="AI9" s="237"/>
      <c r="AJ9" s="237"/>
      <c r="AK9" s="237"/>
      <c r="AL9" s="237"/>
      <c r="AM9" s="230" t="s">
        <v>603</v>
      </c>
      <c r="AN9" s="230" t="s">
        <v>604</v>
      </c>
      <c r="AO9" s="230"/>
      <c r="AP9" s="237"/>
      <c r="AQ9" s="230"/>
    </row>
    <row r="10" spans="1:43" ht="64.5" thickBot="1">
      <c r="A10" s="220">
        <v>8</v>
      </c>
      <c r="B10" s="1809"/>
      <c r="C10" s="1802"/>
      <c r="D10" s="223" t="s">
        <v>613</v>
      </c>
      <c r="E10" s="223" t="s">
        <v>44</v>
      </c>
      <c r="F10" s="223" t="s">
        <v>591</v>
      </c>
      <c r="G10" s="232" t="s">
        <v>592</v>
      </c>
      <c r="H10" s="223" t="s">
        <v>593</v>
      </c>
      <c r="I10" s="232" t="s">
        <v>594</v>
      </c>
      <c r="J10" s="223" t="s">
        <v>595</v>
      </c>
      <c r="K10" s="223" t="s">
        <v>596</v>
      </c>
      <c r="L10" s="223" t="s">
        <v>610</v>
      </c>
      <c r="M10" s="224" t="s">
        <v>314</v>
      </c>
      <c r="N10" s="233">
        <v>0</v>
      </c>
      <c r="O10" s="235" t="s">
        <v>46</v>
      </c>
      <c r="P10" s="223" t="s">
        <v>614</v>
      </c>
      <c r="Q10" s="223" t="s">
        <v>611</v>
      </c>
      <c r="R10" s="236" t="s">
        <v>612</v>
      </c>
      <c r="S10" s="228" t="s">
        <v>601</v>
      </c>
      <c r="T10" s="229" t="s">
        <v>602</v>
      </c>
      <c r="U10" s="237"/>
      <c r="V10" s="237"/>
      <c r="W10" s="237"/>
      <c r="X10" s="237"/>
      <c r="Y10" s="237"/>
      <c r="Z10" s="237"/>
      <c r="AA10" s="237"/>
      <c r="AB10" s="237"/>
      <c r="AC10" s="237"/>
      <c r="AD10" s="237"/>
      <c r="AE10" s="237"/>
      <c r="AF10" s="237"/>
      <c r="AG10" s="237"/>
      <c r="AH10" s="237"/>
      <c r="AI10" s="237"/>
      <c r="AJ10" s="237"/>
      <c r="AK10" s="237"/>
      <c r="AL10" s="237"/>
      <c r="AM10" s="230" t="s">
        <v>603</v>
      </c>
      <c r="AN10" s="230" t="s">
        <v>604</v>
      </c>
      <c r="AO10" s="230"/>
      <c r="AP10" s="237"/>
      <c r="AQ10" s="230"/>
    </row>
    <row r="11" spans="1:43" ht="64.5" thickBot="1">
      <c r="A11" s="220">
        <v>10</v>
      </c>
      <c r="B11" s="1809"/>
      <c r="C11" s="1802" t="s">
        <v>615</v>
      </c>
      <c r="D11" s="223" t="s">
        <v>616</v>
      </c>
      <c r="E11" s="223" t="s">
        <v>44</v>
      </c>
      <c r="F11" s="232" t="s">
        <v>591</v>
      </c>
      <c r="G11" s="232" t="s">
        <v>592</v>
      </c>
      <c r="H11" s="223" t="s">
        <v>593</v>
      </c>
      <c r="I11" s="232" t="s">
        <v>594</v>
      </c>
      <c r="J11" s="223" t="s">
        <v>595</v>
      </c>
      <c r="K11" s="223" t="s">
        <v>617</v>
      </c>
      <c r="L11" s="238" t="s">
        <v>618</v>
      </c>
      <c r="M11" s="224" t="s">
        <v>314</v>
      </c>
      <c r="N11" s="233">
        <v>0</v>
      </c>
      <c r="O11" s="235" t="s">
        <v>46</v>
      </c>
      <c r="P11" s="223" t="s">
        <v>619</v>
      </c>
      <c r="Q11" s="223" t="s">
        <v>620</v>
      </c>
      <c r="R11" s="236" t="s">
        <v>621</v>
      </c>
      <c r="S11" s="228" t="s">
        <v>601</v>
      </c>
      <c r="T11" s="229" t="s">
        <v>602</v>
      </c>
      <c r="U11" s="237"/>
      <c r="V11" s="237"/>
      <c r="W11" s="237"/>
      <c r="X11" s="237"/>
      <c r="Y11" s="237"/>
      <c r="Z11" s="237"/>
      <c r="AA11" s="237"/>
      <c r="AB11" s="237"/>
      <c r="AC11" s="237"/>
      <c r="AD11" s="237"/>
      <c r="AE11" s="237"/>
      <c r="AF11" s="237"/>
      <c r="AG11" s="237"/>
      <c r="AH11" s="237"/>
      <c r="AI11" s="237"/>
      <c r="AJ11" s="237"/>
      <c r="AK11" s="237"/>
      <c r="AL11" s="237"/>
      <c r="AM11" s="230" t="s">
        <v>603</v>
      </c>
      <c r="AN11" s="230" t="s">
        <v>604</v>
      </c>
      <c r="AO11" s="230"/>
      <c r="AP11" s="237"/>
      <c r="AQ11" s="230"/>
    </row>
    <row r="12" spans="1:43" ht="64.5" thickBot="1">
      <c r="A12" s="220">
        <v>15</v>
      </c>
      <c r="B12" s="1809"/>
      <c r="C12" s="1802"/>
      <c r="D12" s="223" t="s">
        <v>622</v>
      </c>
      <c r="E12" s="223" t="s">
        <v>44</v>
      </c>
      <c r="F12" s="232" t="s">
        <v>591</v>
      </c>
      <c r="G12" s="232" t="s">
        <v>592</v>
      </c>
      <c r="H12" s="223" t="s">
        <v>593</v>
      </c>
      <c r="I12" s="232" t="s">
        <v>594</v>
      </c>
      <c r="J12" s="223" t="s">
        <v>595</v>
      </c>
      <c r="K12" s="223" t="s">
        <v>623</v>
      </c>
      <c r="L12" s="238" t="s">
        <v>618</v>
      </c>
      <c r="M12" s="224" t="s">
        <v>314</v>
      </c>
      <c r="N12" s="233">
        <v>0</v>
      </c>
      <c r="O12" s="235" t="s">
        <v>46</v>
      </c>
      <c r="P12" s="223" t="s">
        <v>624</v>
      </c>
      <c r="Q12" s="223" t="s">
        <v>625</v>
      </c>
      <c r="R12" s="236" t="s">
        <v>621</v>
      </c>
      <c r="S12" s="228" t="s">
        <v>601</v>
      </c>
      <c r="T12" s="229" t="s">
        <v>602</v>
      </c>
      <c r="U12" s="237"/>
      <c r="V12" s="237"/>
      <c r="W12" s="237"/>
      <c r="X12" s="237"/>
      <c r="Y12" s="237"/>
      <c r="Z12" s="237"/>
      <c r="AA12" s="237"/>
      <c r="AB12" s="237"/>
      <c r="AC12" s="237"/>
      <c r="AD12" s="237"/>
      <c r="AE12" s="237"/>
      <c r="AF12" s="237"/>
      <c r="AG12" s="237"/>
      <c r="AH12" s="237"/>
      <c r="AI12" s="237"/>
      <c r="AJ12" s="237"/>
      <c r="AK12" s="237"/>
      <c r="AL12" s="237"/>
      <c r="AM12" s="230" t="s">
        <v>603</v>
      </c>
      <c r="AN12" s="230" t="s">
        <v>604</v>
      </c>
      <c r="AO12" s="230"/>
      <c r="AP12" s="237"/>
      <c r="AQ12" s="230"/>
    </row>
    <row r="13" spans="1:43" ht="64.5" thickBot="1">
      <c r="A13" s="239">
        <v>16</v>
      </c>
      <c r="B13" s="1809"/>
      <c r="C13" s="1802"/>
      <c r="D13" s="223" t="s">
        <v>626</v>
      </c>
      <c r="E13" s="223" t="s">
        <v>44</v>
      </c>
      <c r="F13" s="232" t="s">
        <v>591</v>
      </c>
      <c r="G13" s="232" t="s">
        <v>592</v>
      </c>
      <c r="H13" s="223" t="s">
        <v>593</v>
      </c>
      <c r="I13" s="232" t="s">
        <v>594</v>
      </c>
      <c r="J13" s="223" t="s">
        <v>595</v>
      </c>
      <c r="K13" s="223" t="s">
        <v>623</v>
      </c>
      <c r="L13" s="238" t="s">
        <v>618</v>
      </c>
      <c r="M13" s="224" t="s">
        <v>314</v>
      </c>
      <c r="N13" s="233">
        <v>0</v>
      </c>
      <c r="O13" s="235" t="s">
        <v>46</v>
      </c>
      <c r="P13" s="223" t="s">
        <v>627</v>
      </c>
      <c r="Q13" s="223" t="s">
        <v>628</v>
      </c>
      <c r="R13" s="236" t="s">
        <v>621</v>
      </c>
      <c r="S13" s="228" t="s">
        <v>601</v>
      </c>
      <c r="T13" s="229" t="s">
        <v>602</v>
      </c>
      <c r="U13" s="1810">
        <f>SUM(U7:U11)</f>
        <v>0</v>
      </c>
      <c r="V13" s="1811"/>
      <c r="W13" s="240"/>
      <c r="X13" s="240"/>
      <c r="Y13" s="240"/>
      <c r="Z13" s="240"/>
      <c r="AA13" s="240"/>
      <c r="AB13" s="240"/>
      <c r="AC13" s="240"/>
      <c r="AD13" s="240"/>
      <c r="AE13" s="240"/>
      <c r="AF13" s="240"/>
      <c r="AG13" s="240"/>
      <c r="AH13" s="240"/>
      <c r="AI13" s="240"/>
      <c r="AJ13" s="240"/>
      <c r="AK13" s="240"/>
      <c r="AL13" s="240"/>
      <c r="AM13" s="230" t="s">
        <v>603</v>
      </c>
      <c r="AN13" s="230" t="s">
        <v>604</v>
      </c>
      <c r="AO13" s="240"/>
      <c r="AP13" s="240"/>
      <c r="AQ13" s="230"/>
    </row>
    <row r="14" spans="1:43" ht="64.5" thickBot="1">
      <c r="A14" s="241">
        <v>19</v>
      </c>
      <c r="B14" s="1809"/>
      <c r="C14" s="242" t="s">
        <v>629</v>
      </c>
      <c r="D14" s="223" t="s">
        <v>630</v>
      </c>
      <c r="E14" s="223" t="s">
        <v>44</v>
      </c>
      <c r="F14" s="232" t="s">
        <v>591</v>
      </c>
      <c r="G14" s="232" t="s">
        <v>592</v>
      </c>
      <c r="H14" s="223" t="s">
        <v>593</v>
      </c>
      <c r="I14" s="232" t="s">
        <v>594</v>
      </c>
      <c r="J14" s="223" t="s">
        <v>595</v>
      </c>
      <c r="K14" s="223" t="s">
        <v>631</v>
      </c>
      <c r="L14" s="223" t="s">
        <v>632</v>
      </c>
      <c r="M14" s="224" t="s">
        <v>314</v>
      </c>
      <c r="N14" s="233">
        <v>0</v>
      </c>
      <c r="O14" s="234" t="s">
        <v>40</v>
      </c>
      <c r="P14" s="223" t="s">
        <v>633</v>
      </c>
      <c r="Q14" s="223" t="s">
        <v>625</v>
      </c>
      <c r="R14" s="236" t="s">
        <v>634</v>
      </c>
      <c r="S14" s="228" t="s">
        <v>601</v>
      </c>
      <c r="T14" s="229" t="s">
        <v>602</v>
      </c>
      <c r="U14" s="243"/>
      <c r="V14" s="243"/>
      <c r="W14" s="243"/>
      <c r="X14" s="243"/>
      <c r="Y14" s="243"/>
      <c r="Z14" s="243"/>
      <c r="AA14" s="243"/>
      <c r="AB14" s="243"/>
      <c r="AC14" s="243"/>
      <c r="AD14" s="243"/>
      <c r="AE14" s="243"/>
      <c r="AF14" s="243"/>
      <c r="AG14" s="243"/>
      <c r="AH14" s="243"/>
      <c r="AI14" s="243"/>
      <c r="AJ14" s="243"/>
      <c r="AK14" s="243"/>
      <c r="AL14" s="243"/>
      <c r="AM14" s="230" t="s">
        <v>603</v>
      </c>
      <c r="AN14" s="230" t="s">
        <v>604</v>
      </c>
      <c r="AO14" s="243"/>
      <c r="AP14" s="244"/>
      <c r="AQ14" s="230"/>
    </row>
    <row r="15" spans="1:43" ht="64.5" thickBot="1">
      <c r="A15" s="241">
        <v>21</v>
      </c>
      <c r="B15" s="1809"/>
      <c r="C15" s="242" t="s">
        <v>635</v>
      </c>
      <c r="D15" s="223" t="s">
        <v>636</v>
      </c>
      <c r="E15" s="223" t="s">
        <v>44</v>
      </c>
      <c r="F15" s="232" t="s">
        <v>591</v>
      </c>
      <c r="G15" s="232" t="s">
        <v>592</v>
      </c>
      <c r="H15" s="223" t="s">
        <v>593</v>
      </c>
      <c r="I15" s="232" t="s">
        <v>594</v>
      </c>
      <c r="J15" s="223" t="s">
        <v>595</v>
      </c>
      <c r="K15" s="223" t="s">
        <v>596</v>
      </c>
      <c r="L15" s="223" t="s">
        <v>637</v>
      </c>
      <c r="M15" s="224" t="s">
        <v>314</v>
      </c>
      <c r="N15" s="233">
        <v>0</v>
      </c>
      <c r="O15" s="235" t="s">
        <v>46</v>
      </c>
      <c r="P15" s="223" t="s">
        <v>638</v>
      </c>
      <c r="Q15" s="223" t="s">
        <v>639</v>
      </c>
      <c r="R15" s="245" t="s">
        <v>640</v>
      </c>
      <c r="S15" s="228" t="s">
        <v>601</v>
      </c>
      <c r="T15" s="229" t="s">
        <v>602</v>
      </c>
      <c r="U15" s="243"/>
      <c r="V15" s="243"/>
      <c r="W15" s="243"/>
      <c r="X15" s="243"/>
      <c r="Y15" s="243"/>
      <c r="Z15" s="243"/>
      <c r="AA15" s="243"/>
      <c r="AB15" s="243"/>
      <c r="AC15" s="243"/>
      <c r="AD15" s="243"/>
      <c r="AE15" s="243"/>
      <c r="AF15" s="243"/>
      <c r="AG15" s="243"/>
      <c r="AH15" s="243"/>
      <c r="AI15" s="243"/>
      <c r="AJ15" s="243"/>
      <c r="AK15" s="243"/>
      <c r="AL15" s="243"/>
      <c r="AM15" s="230" t="s">
        <v>603</v>
      </c>
      <c r="AN15" s="230" t="s">
        <v>604</v>
      </c>
      <c r="AO15" s="243"/>
      <c r="AP15" s="246"/>
      <c r="AQ15" s="230"/>
    </row>
    <row r="16" spans="1:43" ht="64.5" thickBot="1">
      <c r="A16" s="241">
        <v>23</v>
      </c>
      <c r="B16" s="1809"/>
      <c r="C16" s="247" t="s">
        <v>641</v>
      </c>
      <c r="D16" s="223" t="s">
        <v>642</v>
      </c>
      <c r="E16" s="223" t="s">
        <v>44</v>
      </c>
      <c r="F16" s="232" t="s">
        <v>591</v>
      </c>
      <c r="G16" s="232" t="s">
        <v>592</v>
      </c>
      <c r="H16" s="223" t="s">
        <v>593</v>
      </c>
      <c r="I16" s="232" t="s">
        <v>594</v>
      </c>
      <c r="J16" s="223" t="s">
        <v>595</v>
      </c>
      <c r="K16" s="223" t="s">
        <v>596</v>
      </c>
      <c r="L16" s="223" t="s">
        <v>643</v>
      </c>
      <c r="M16" s="224" t="s">
        <v>314</v>
      </c>
      <c r="N16" s="233">
        <v>0</v>
      </c>
      <c r="O16" s="234" t="s">
        <v>40</v>
      </c>
      <c r="P16" s="223" t="s">
        <v>644</v>
      </c>
      <c r="Q16" s="223" t="s">
        <v>639</v>
      </c>
      <c r="R16" s="245" t="s">
        <v>645</v>
      </c>
      <c r="S16" s="228" t="s">
        <v>601</v>
      </c>
      <c r="T16" s="229" t="s">
        <v>602</v>
      </c>
      <c r="U16" s="243"/>
      <c r="V16" s="243"/>
      <c r="W16" s="243"/>
      <c r="X16" s="243"/>
      <c r="Y16" s="243"/>
      <c r="Z16" s="243"/>
      <c r="AA16" s="243"/>
      <c r="AB16" s="243"/>
      <c r="AC16" s="243"/>
      <c r="AD16" s="243"/>
      <c r="AE16" s="243"/>
      <c r="AF16" s="243"/>
      <c r="AG16" s="243"/>
      <c r="AH16" s="243"/>
      <c r="AI16" s="243"/>
      <c r="AJ16" s="243"/>
      <c r="AK16" s="243"/>
      <c r="AL16" s="243"/>
      <c r="AM16" s="230" t="s">
        <v>603</v>
      </c>
      <c r="AN16" s="230" t="s">
        <v>604</v>
      </c>
      <c r="AO16" s="243"/>
      <c r="AP16" s="246"/>
      <c r="AQ16" s="230"/>
    </row>
    <row r="17" spans="1:43" ht="64.5" thickBot="1">
      <c r="A17" s="248">
        <v>24</v>
      </c>
      <c r="B17" s="1800" t="s">
        <v>428</v>
      </c>
      <c r="C17" s="1802" t="s">
        <v>646</v>
      </c>
      <c r="D17" s="223" t="s">
        <v>647</v>
      </c>
      <c r="E17" s="223" t="s">
        <v>44</v>
      </c>
      <c r="F17" s="223" t="s">
        <v>591</v>
      </c>
      <c r="G17" s="232" t="s">
        <v>592</v>
      </c>
      <c r="H17" s="223" t="s">
        <v>593</v>
      </c>
      <c r="I17" s="232" t="s">
        <v>594</v>
      </c>
      <c r="J17" s="223" t="s">
        <v>595</v>
      </c>
      <c r="K17" s="223" t="s">
        <v>648</v>
      </c>
      <c r="L17" s="223" t="s">
        <v>649</v>
      </c>
      <c r="M17" s="224" t="s">
        <v>314</v>
      </c>
      <c r="N17" s="233">
        <v>0</v>
      </c>
      <c r="O17" s="234" t="s">
        <v>40</v>
      </c>
      <c r="P17" s="223" t="s">
        <v>650</v>
      </c>
      <c r="Q17" s="223" t="s">
        <v>651</v>
      </c>
      <c r="R17" s="236" t="s">
        <v>652</v>
      </c>
      <c r="S17" s="228" t="s">
        <v>601</v>
      </c>
      <c r="T17" s="229" t="s">
        <v>602</v>
      </c>
      <c r="U17" s="249"/>
      <c r="V17" s="249"/>
      <c r="W17" s="249"/>
      <c r="X17" s="249"/>
      <c r="Y17" s="249"/>
      <c r="Z17" s="249"/>
      <c r="AA17" s="249"/>
      <c r="AB17" s="249"/>
      <c r="AC17" s="249"/>
      <c r="AD17" s="249"/>
      <c r="AE17" s="249"/>
      <c r="AF17" s="249"/>
      <c r="AG17" s="249"/>
      <c r="AH17" s="249"/>
      <c r="AI17" s="249"/>
      <c r="AJ17" s="249"/>
      <c r="AK17" s="249"/>
      <c r="AL17" s="249"/>
      <c r="AM17" s="230" t="s">
        <v>603</v>
      </c>
      <c r="AN17" s="230" t="s">
        <v>604</v>
      </c>
      <c r="AO17" s="249"/>
      <c r="AP17" s="246"/>
      <c r="AQ17" s="230"/>
    </row>
    <row r="18" spans="1:43" ht="64.5" thickBot="1">
      <c r="A18" s="250">
        <v>25</v>
      </c>
      <c r="B18" s="1801"/>
      <c r="C18" s="1802"/>
      <c r="D18" s="251" t="s">
        <v>653</v>
      </c>
      <c r="E18" s="223" t="s">
        <v>44</v>
      </c>
      <c r="F18" s="223" t="s">
        <v>591</v>
      </c>
      <c r="G18" s="223" t="s">
        <v>592</v>
      </c>
      <c r="H18" s="223" t="s">
        <v>593</v>
      </c>
      <c r="I18" s="223" t="s">
        <v>594</v>
      </c>
      <c r="J18" s="223" t="s">
        <v>595</v>
      </c>
      <c r="K18" s="223" t="s">
        <v>648</v>
      </c>
      <c r="L18" s="223" t="s">
        <v>649</v>
      </c>
      <c r="M18" s="224" t="s">
        <v>314</v>
      </c>
      <c r="N18" s="233">
        <v>0</v>
      </c>
      <c r="O18" s="234" t="s">
        <v>40</v>
      </c>
      <c r="P18" s="223" t="s">
        <v>650</v>
      </c>
      <c r="Q18" s="223" t="s">
        <v>651</v>
      </c>
      <c r="R18" s="236" t="s">
        <v>652</v>
      </c>
      <c r="S18" s="228" t="s">
        <v>601</v>
      </c>
      <c r="T18" s="229" t="s">
        <v>602</v>
      </c>
      <c r="U18" s="249"/>
      <c r="V18" s="249"/>
      <c r="W18" s="249"/>
      <c r="X18" s="249"/>
      <c r="Y18" s="249"/>
      <c r="Z18" s="249"/>
      <c r="AA18" s="249"/>
      <c r="AB18" s="249"/>
      <c r="AC18" s="249"/>
      <c r="AD18" s="249"/>
      <c r="AE18" s="249"/>
      <c r="AF18" s="249"/>
      <c r="AG18" s="249"/>
      <c r="AH18" s="249"/>
      <c r="AI18" s="249"/>
      <c r="AJ18" s="249"/>
      <c r="AK18" s="249"/>
      <c r="AL18" s="249"/>
      <c r="AM18" s="230" t="s">
        <v>603</v>
      </c>
      <c r="AN18" s="230" t="s">
        <v>604</v>
      </c>
      <c r="AO18" s="249"/>
      <c r="AP18" s="252"/>
      <c r="AQ18" s="230"/>
    </row>
    <row r="19" spans="1:43" ht="64.5" thickBot="1">
      <c r="A19" s="250">
        <v>26</v>
      </c>
      <c r="B19" s="1801"/>
      <c r="C19" s="1802"/>
      <c r="D19" s="251" t="s">
        <v>654</v>
      </c>
      <c r="E19" s="223" t="s">
        <v>44</v>
      </c>
      <c r="F19" s="223" t="s">
        <v>591</v>
      </c>
      <c r="G19" s="223" t="s">
        <v>592</v>
      </c>
      <c r="H19" s="223" t="s">
        <v>593</v>
      </c>
      <c r="I19" s="223" t="s">
        <v>594</v>
      </c>
      <c r="J19" s="223" t="s">
        <v>595</v>
      </c>
      <c r="K19" s="223" t="s">
        <v>648</v>
      </c>
      <c r="L19" s="223" t="s">
        <v>649</v>
      </c>
      <c r="M19" s="224" t="s">
        <v>314</v>
      </c>
      <c r="N19" s="233">
        <v>0</v>
      </c>
      <c r="O19" s="234" t="s">
        <v>40</v>
      </c>
      <c r="P19" s="223" t="s">
        <v>650</v>
      </c>
      <c r="Q19" s="223" t="s">
        <v>651</v>
      </c>
      <c r="R19" s="236" t="s">
        <v>652</v>
      </c>
      <c r="S19" s="228" t="s">
        <v>601</v>
      </c>
      <c r="T19" s="229" t="s">
        <v>602</v>
      </c>
      <c r="U19" s="249"/>
      <c r="V19" s="249"/>
      <c r="W19" s="249"/>
      <c r="X19" s="249"/>
      <c r="Y19" s="249"/>
      <c r="Z19" s="249"/>
      <c r="AA19" s="249"/>
      <c r="AB19" s="249"/>
      <c r="AC19" s="249"/>
      <c r="AD19" s="249"/>
      <c r="AE19" s="249"/>
      <c r="AF19" s="249"/>
      <c r="AG19" s="249"/>
      <c r="AH19" s="249"/>
      <c r="AI19" s="249"/>
      <c r="AJ19" s="249"/>
      <c r="AK19" s="249"/>
      <c r="AL19" s="249"/>
      <c r="AM19" s="230" t="s">
        <v>603</v>
      </c>
      <c r="AN19" s="230" t="s">
        <v>604</v>
      </c>
      <c r="AO19" s="249"/>
      <c r="AP19" s="252"/>
      <c r="AQ19" s="230"/>
    </row>
    <row r="20" spans="1:43" ht="64.5" thickBot="1">
      <c r="A20" s="250">
        <v>28</v>
      </c>
      <c r="B20" s="1801"/>
      <c r="C20" s="1802"/>
      <c r="D20" s="251" t="s">
        <v>655</v>
      </c>
      <c r="E20" s="223" t="s">
        <v>44</v>
      </c>
      <c r="F20" s="223" t="s">
        <v>591</v>
      </c>
      <c r="G20" s="223" t="s">
        <v>592</v>
      </c>
      <c r="H20" s="223" t="s">
        <v>593</v>
      </c>
      <c r="I20" s="223" t="s">
        <v>594</v>
      </c>
      <c r="J20" s="223" t="s">
        <v>595</v>
      </c>
      <c r="K20" s="223" t="s">
        <v>648</v>
      </c>
      <c r="L20" s="223" t="s">
        <v>649</v>
      </c>
      <c r="M20" s="224" t="s">
        <v>314</v>
      </c>
      <c r="N20" s="233">
        <v>0</v>
      </c>
      <c r="O20" s="234" t="s">
        <v>40</v>
      </c>
      <c r="P20" s="223" t="s">
        <v>656</v>
      </c>
      <c r="Q20" s="223" t="s">
        <v>657</v>
      </c>
      <c r="R20" s="236" t="s">
        <v>652</v>
      </c>
      <c r="S20" s="228" t="s">
        <v>601</v>
      </c>
      <c r="T20" s="229" t="s">
        <v>602</v>
      </c>
      <c r="U20" s="249"/>
      <c r="V20" s="249"/>
      <c r="W20" s="249"/>
      <c r="X20" s="249"/>
      <c r="Y20" s="249"/>
      <c r="Z20" s="249"/>
      <c r="AA20" s="249"/>
      <c r="AB20" s="249"/>
      <c r="AC20" s="249"/>
      <c r="AD20" s="249"/>
      <c r="AE20" s="249"/>
      <c r="AF20" s="249"/>
      <c r="AG20" s="249"/>
      <c r="AH20" s="249"/>
      <c r="AI20" s="249"/>
      <c r="AJ20" s="249"/>
      <c r="AK20" s="249"/>
      <c r="AL20" s="249"/>
      <c r="AM20" s="230" t="s">
        <v>603</v>
      </c>
      <c r="AN20" s="230" t="s">
        <v>604</v>
      </c>
      <c r="AO20" s="249"/>
      <c r="AP20" s="252"/>
      <c r="AQ20" s="230"/>
    </row>
    <row r="21" spans="1:43" ht="64.5" thickBot="1">
      <c r="A21" s="248">
        <v>30</v>
      </c>
      <c r="B21" s="1800" t="s">
        <v>658</v>
      </c>
      <c r="C21" s="1802" t="s">
        <v>659</v>
      </c>
      <c r="D21" s="223" t="s">
        <v>660</v>
      </c>
      <c r="E21" s="223" t="s">
        <v>44</v>
      </c>
      <c r="F21" s="223" t="s">
        <v>591</v>
      </c>
      <c r="G21" s="223" t="s">
        <v>592</v>
      </c>
      <c r="H21" s="223" t="s">
        <v>593</v>
      </c>
      <c r="I21" s="223" t="s">
        <v>594</v>
      </c>
      <c r="J21" s="223" t="s">
        <v>595</v>
      </c>
      <c r="K21" s="223" t="s">
        <v>648</v>
      </c>
      <c r="L21" s="223" t="s">
        <v>661</v>
      </c>
      <c r="M21" s="224" t="s">
        <v>314</v>
      </c>
      <c r="N21" s="233">
        <v>0</v>
      </c>
      <c r="O21" s="234" t="s">
        <v>40</v>
      </c>
      <c r="P21" s="223" t="s">
        <v>633</v>
      </c>
      <c r="Q21" s="223" t="s">
        <v>662</v>
      </c>
      <c r="R21" s="236" t="s">
        <v>663</v>
      </c>
      <c r="S21" s="228" t="s">
        <v>601</v>
      </c>
      <c r="T21" s="229" t="s">
        <v>602</v>
      </c>
      <c r="U21" s="249"/>
      <c r="V21" s="249"/>
      <c r="W21" s="249"/>
      <c r="X21" s="249"/>
      <c r="Y21" s="249"/>
      <c r="Z21" s="249"/>
      <c r="AA21" s="249"/>
      <c r="AB21" s="249"/>
      <c r="AC21" s="249"/>
      <c r="AD21" s="249"/>
      <c r="AE21" s="249"/>
      <c r="AF21" s="249"/>
      <c r="AG21" s="249"/>
      <c r="AH21" s="249"/>
      <c r="AI21" s="249"/>
      <c r="AJ21" s="249"/>
      <c r="AK21" s="249"/>
      <c r="AL21" s="249"/>
      <c r="AM21" s="230" t="s">
        <v>603</v>
      </c>
      <c r="AN21" s="230" t="s">
        <v>604</v>
      </c>
      <c r="AO21" s="249"/>
      <c r="AP21" s="252"/>
      <c r="AQ21" s="230"/>
    </row>
    <row r="22" spans="1:43" ht="64.5" thickBot="1">
      <c r="A22" s="250">
        <v>32</v>
      </c>
      <c r="B22" s="1803"/>
      <c r="C22" s="1802"/>
      <c r="D22" s="223" t="s">
        <v>664</v>
      </c>
      <c r="E22" s="223" t="s">
        <v>44</v>
      </c>
      <c r="F22" s="223" t="s">
        <v>591</v>
      </c>
      <c r="G22" s="232" t="s">
        <v>592</v>
      </c>
      <c r="H22" s="223" t="s">
        <v>593</v>
      </c>
      <c r="I22" s="232" t="s">
        <v>594</v>
      </c>
      <c r="J22" s="223" t="s">
        <v>595</v>
      </c>
      <c r="K22" s="223" t="s">
        <v>648</v>
      </c>
      <c r="L22" s="223" t="s">
        <v>661</v>
      </c>
      <c r="M22" s="224" t="s">
        <v>314</v>
      </c>
      <c r="N22" s="233">
        <v>0</v>
      </c>
      <c r="O22" s="234" t="s">
        <v>40</v>
      </c>
      <c r="P22" s="223" t="s">
        <v>633</v>
      </c>
      <c r="Q22" s="223" t="s">
        <v>662</v>
      </c>
      <c r="R22" s="236" t="s">
        <v>663</v>
      </c>
      <c r="S22" s="228" t="s">
        <v>601</v>
      </c>
      <c r="T22" s="229" t="s">
        <v>602</v>
      </c>
      <c r="U22" s="249"/>
      <c r="V22" s="249"/>
      <c r="W22" s="249"/>
      <c r="X22" s="249"/>
      <c r="Y22" s="249"/>
      <c r="Z22" s="249"/>
      <c r="AA22" s="249"/>
      <c r="AB22" s="249"/>
      <c r="AC22" s="249"/>
      <c r="AD22" s="249"/>
      <c r="AE22" s="249"/>
      <c r="AF22" s="249"/>
      <c r="AG22" s="249"/>
      <c r="AH22" s="249"/>
      <c r="AI22" s="249"/>
      <c r="AJ22" s="249"/>
      <c r="AK22" s="249"/>
      <c r="AL22" s="249"/>
      <c r="AM22" s="230" t="s">
        <v>603</v>
      </c>
      <c r="AN22" s="230" t="s">
        <v>604</v>
      </c>
      <c r="AO22" s="249"/>
      <c r="AP22" s="252"/>
      <c r="AQ22" s="230"/>
    </row>
    <row r="23" spans="1:43" ht="64.5" thickBot="1">
      <c r="A23" s="250">
        <v>34</v>
      </c>
      <c r="B23" s="1804"/>
      <c r="C23" s="1802" t="s">
        <v>665</v>
      </c>
      <c r="D23" s="223" t="s">
        <v>666</v>
      </c>
      <c r="E23" s="223" t="s">
        <v>34</v>
      </c>
      <c r="F23" s="232" t="s">
        <v>591</v>
      </c>
      <c r="G23" s="232" t="s">
        <v>592</v>
      </c>
      <c r="H23" s="223" t="s">
        <v>593</v>
      </c>
      <c r="I23" s="232" t="s">
        <v>594</v>
      </c>
      <c r="J23" s="223" t="s">
        <v>667</v>
      </c>
      <c r="K23" s="223" t="s">
        <v>623</v>
      </c>
      <c r="L23" s="223" t="s">
        <v>668</v>
      </c>
      <c r="M23" s="224" t="s">
        <v>314</v>
      </c>
      <c r="N23" s="233">
        <v>0</v>
      </c>
      <c r="O23" s="234" t="s">
        <v>40</v>
      </c>
      <c r="P23" s="223" t="s">
        <v>669</v>
      </c>
      <c r="Q23" s="223" t="s">
        <v>670</v>
      </c>
      <c r="R23" s="236" t="s">
        <v>671</v>
      </c>
      <c r="S23" s="228" t="s">
        <v>601</v>
      </c>
      <c r="T23" s="229" t="s">
        <v>602</v>
      </c>
      <c r="U23" s="249"/>
      <c r="V23" s="249"/>
      <c r="W23" s="249"/>
      <c r="X23" s="249"/>
      <c r="Y23" s="249"/>
      <c r="Z23" s="249"/>
      <c r="AA23" s="249"/>
      <c r="AB23" s="249"/>
      <c r="AC23" s="249"/>
      <c r="AD23" s="249"/>
      <c r="AE23" s="249"/>
      <c r="AF23" s="249"/>
      <c r="AG23" s="249"/>
      <c r="AH23" s="249"/>
      <c r="AI23" s="249"/>
      <c r="AJ23" s="249"/>
      <c r="AK23" s="249"/>
      <c r="AL23" s="249"/>
      <c r="AM23" s="230" t="s">
        <v>603</v>
      </c>
      <c r="AN23" s="230" t="s">
        <v>604</v>
      </c>
      <c r="AO23" s="249"/>
      <c r="AP23" s="252"/>
      <c r="AQ23" s="230"/>
    </row>
    <row r="24" spans="1:43" ht="64.5" thickBot="1">
      <c r="A24" s="250">
        <v>36</v>
      </c>
      <c r="B24" s="1804"/>
      <c r="C24" s="1802"/>
      <c r="D24" s="223" t="s">
        <v>672</v>
      </c>
      <c r="E24" s="223" t="s">
        <v>34</v>
      </c>
      <c r="F24" s="223" t="s">
        <v>591</v>
      </c>
      <c r="G24" s="232" t="s">
        <v>592</v>
      </c>
      <c r="H24" s="223" t="s">
        <v>593</v>
      </c>
      <c r="I24" s="232" t="s">
        <v>594</v>
      </c>
      <c r="J24" s="223" t="s">
        <v>667</v>
      </c>
      <c r="K24" s="223" t="s">
        <v>623</v>
      </c>
      <c r="L24" s="223" t="s">
        <v>668</v>
      </c>
      <c r="M24" s="224" t="s">
        <v>314</v>
      </c>
      <c r="N24" s="233">
        <v>0</v>
      </c>
      <c r="O24" s="234" t="s">
        <v>40</v>
      </c>
      <c r="P24" s="223" t="s">
        <v>669</v>
      </c>
      <c r="Q24" s="223" t="s">
        <v>670</v>
      </c>
      <c r="R24" s="236" t="s">
        <v>671</v>
      </c>
      <c r="S24" s="228" t="s">
        <v>601</v>
      </c>
      <c r="T24" s="229" t="s">
        <v>602</v>
      </c>
      <c r="U24" s="249"/>
      <c r="V24" s="249"/>
      <c r="W24" s="249"/>
      <c r="X24" s="249"/>
      <c r="Y24" s="249"/>
      <c r="Z24" s="249"/>
      <c r="AA24" s="249"/>
      <c r="AB24" s="249"/>
      <c r="AC24" s="249"/>
      <c r="AD24" s="249"/>
      <c r="AE24" s="249"/>
      <c r="AF24" s="249"/>
      <c r="AG24" s="249"/>
      <c r="AH24" s="249"/>
      <c r="AI24" s="249"/>
      <c r="AJ24" s="249"/>
      <c r="AK24" s="249"/>
      <c r="AL24" s="249"/>
      <c r="AM24" s="230" t="s">
        <v>603</v>
      </c>
      <c r="AN24" s="230" t="s">
        <v>604</v>
      </c>
      <c r="AO24" s="249"/>
      <c r="AP24" s="249"/>
      <c r="AQ24" s="230"/>
    </row>
    <row r="25" spans="1:43" ht="64.5" thickBot="1">
      <c r="A25" s="250">
        <v>37</v>
      </c>
      <c r="B25" s="1804"/>
      <c r="C25" s="1802" t="s">
        <v>673</v>
      </c>
      <c r="D25" s="223" t="s">
        <v>674</v>
      </c>
      <c r="E25" s="223" t="s">
        <v>34</v>
      </c>
      <c r="F25" s="223" t="s">
        <v>591</v>
      </c>
      <c r="G25" s="232" t="s">
        <v>592</v>
      </c>
      <c r="H25" s="223" t="s">
        <v>593</v>
      </c>
      <c r="I25" s="232" t="s">
        <v>594</v>
      </c>
      <c r="J25" s="223" t="s">
        <v>675</v>
      </c>
      <c r="K25" s="223" t="s">
        <v>623</v>
      </c>
      <c r="L25" s="223" t="s">
        <v>676</v>
      </c>
      <c r="M25" s="224" t="s">
        <v>314</v>
      </c>
      <c r="N25" s="233">
        <v>0</v>
      </c>
      <c r="O25" s="235" t="s">
        <v>46</v>
      </c>
      <c r="P25" s="223" t="s">
        <v>633</v>
      </c>
      <c r="Q25" s="223" t="s">
        <v>670</v>
      </c>
      <c r="R25" s="236" t="s">
        <v>677</v>
      </c>
      <c r="S25" s="228" t="s">
        <v>601</v>
      </c>
      <c r="T25" s="229" t="s">
        <v>602</v>
      </c>
      <c r="U25" s="249"/>
      <c r="V25" s="249"/>
      <c r="W25" s="249"/>
      <c r="X25" s="249"/>
      <c r="Y25" s="249"/>
      <c r="Z25" s="249"/>
      <c r="AA25" s="249"/>
      <c r="AB25" s="249"/>
      <c r="AC25" s="249"/>
      <c r="AD25" s="249"/>
      <c r="AE25" s="249"/>
      <c r="AF25" s="249"/>
      <c r="AG25" s="249"/>
      <c r="AH25" s="249"/>
      <c r="AI25" s="249"/>
      <c r="AJ25" s="249"/>
      <c r="AK25" s="249"/>
      <c r="AL25" s="249"/>
      <c r="AM25" s="230" t="s">
        <v>603</v>
      </c>
      <c r="AN25" s="230" t="s">
        <v>604</v>
      </c>
      <c r="AO25" s="249"/>
      <c r="AP25" s="252"/>
      <c r="AQ25" s="230"/>
    </row>
    <row r="26" spans="1:43" ht="64.5" thickBot="1">
      <c r="A26" s="250">
        <v>40</v>
      </c>
      <c r="B26" s="1804"/>
      <c r="C26" s="1802"/>
      <c r="D26" s="223" t="s">
        <v>678</v>
      </c>
      <c r="E26" s="223" t="s">
        <v>34</v>
      </c>
      <c r="F26" s="232" t="s">
        <v>591</v>
      </c>
      <c r="G26" s="232" t="s">
        <v>592</v>
      </c>
      <c r="H26" s="223" t="s">
        <v>593</v>
      </c>
      <c r="I26" s="232" t="s">
        <v>594</v>
      </c>
      <c r="J26" s="223" t="s">
        <v>675</v>
      </c>
      <c r="K26" s="223" t="s">
        <v>623</v>
      </c>
      <c r="L26" s="223" t="s">
        <v>679</v>
      </c>
      <c r="M26" s="224" t="s">
        <v>314</v>
      </c>
      <c r="N26" s="233">
        <v>0</v>
      </c>
      <c r="O26" s="235" t="s">
        <v>46</v>
      </c>
      <c r="P26" s="223" t="s">
        <v>633</v>
      </c>
      <c r="Q26" s="223" t="s">
        <v>670</v>
      </c>
      <c r="R26" s="236" t="s">
        <v>677</v>
      </c>
      <c r="S26" s="228" t="s">
        <v>601</v>
      </c>
      <c r="T26" s="229" t="s">
        <v>602</v>
      </c>
      <c r="U26" s="249"/>
      <c r="V26" s="249"/>
      <c r="W26" s="249"/>
      <c r="X26" s="249"/>
      <c r="Y26" s="249"/>
      <c r="Z26" s="249"/>
      <c r="AA26" s="249"/>
      <c r="AB26" s="249"/>
      <c r="AC26" s="249"/>
      <c r="AD26" s="249"/>
      <c r="AE26" s="249"/>
      <c r="AF26" s="249"/>
      <c r="AG26" s="249"/>
      <c r="AH26" s="249"/>
      <c r="AI26" s="249"/>
      <c r="AJ26" s="249"/>
      <c r="AK26" s="249"/>
      <c r="AL26" s="249"/>
      <c r="AM26" s="230" t="s">
        <v>603</v>
      </c>
      <c r="AN26" s="230" t="s">
        <v>604</v>
      </c>
      <c r="AO26" s="249"/>
      <c r="AP26" s="252"/>
      <c r="AQ26" s="230"/>
    </row>
    <row r="27" spans="1:43" ht="64.5" thickBot="1">
      <c r="A27" s="250">
        <v>41</v>
      </c>
      <c r="B27" s="1804"/>
      <c r="C27" s="1802"/>
      <c r="D27" s="223" t="s">
        <v>680</v>
      </c>
      <c r="E27" s="223" t="s">
        <v>34</v>
      </c>
      <c r="F27" s="232" t="s">
        <v>591</v>
      </c>
      <c r="G27" s="232" t="s">
        <v>592</v>
      </c>
      <c r="H27" s="223" t="s">
        <v>593</v>
      </c>
      <c r="I27" s="232" t="s">
        <v>594</v>
      </c>
      <c r="J27" s="223" t="s">
        <v>675</v>
      </c>
      <c r="K27" s="223" t="s">
        <v>623</v>
      </c>
      <c r="L27" s="223" t="s">
        <v>681</v>
      </c>
      <c r="M27" s="224" t="s">
        <v>314</v>
      </c>
      <c r="N27" s="233">
        <v>0</v>
      </c>
      <c r="O27" s="235" t="s">
        <v>46</v>
      </c>
      <c r="P27" s="223" t="s">
        <v>633</v>
      </c>
      <c r="Q27" s="223" t="s">
        <v>670</v>
      </c>
      <c r="R27" s="236" t="s">
        <v>677</v>
      </c>
      <c r="S27" s="228" t="s">
        <v>601</v>
      </c>
      <c r="T27" s="229" t="s">
        <v>602</v>
      </c>
      <c r="U27" s="249"/>
      <c r="V27" s="249"/>
      <c r="W27" s="249"/>
      <c r="X27" s="249"/>
      <c r="Y27" s="249"/>
      <c r="Z27" s="249"/>
      <c r="AA27" s="249"/>
      <c r="AB27" s="249"/>
      <c r="AC27" s="249"/>
      <c r="AD27" s="249"/>
      <c r="AE27" s="249"/>
      <c r="AF27" s="249"/>
      <c r="AG27" s="249"/>
      <c r="AH27" s="249"/>
      <c r="AI27" s="249"/>
      <c r="AJ27" s="249"/>
      <c r="AK27" s="249"/>
      <c r="AL27" s="249"/>
      <c r="AM27" s="230" t="s">
        <v>603</v>
      </c>
      <c r="AN27" s="230" t="s">
        <v>604</v>
      </c>
      <c r="AO27" s="249"/>
      <c r="AP27" s="252"/>
      <c r="AQ27" s="230"/>
    </row>
    <row r="28" spans="1:43" ht="90" thickBot="1">
      <c r="A28" s="250">
        <v>43</v>
      </c>
      <c r="B28" s="1804"/>
      <c r="C28" s="247" t="s">
        <v>682</v>
      </c>
      <c r="D28" s="223" t="s">
        <v>683</v>
      </c>
      <c r="E28" s="223" t="s">
        <v>44</v>
      </c>
      <c r="F28" s="223" t="s">
        <v>591</v>
      </c>
      <c r="G28" s="232" t="s">
        <v>592</v>
      </c>
      <c r="H28" s="223" t="s">
        <v>593</v>
      </c>
      <c r="I28" s="232" t="s">
        <v>594</v>
      </c>
      <c r="J28" s="223" t="s">
        <v>595</v>
      </c>
      <c r="K28" s="223" t="s">
        <v>623</v>
      </c>
      <c r="L28" s="223" t="s">
        <v>684</v>
      </c>
      <c r="M28" s="224" t="s">
        <v>314</v>
      </c>
      <c r="N28" s="233">
        <v>0</v>
      </c>
      <c r="O28" s="234" t="s">
        <v>40</v>
      </c>
      <c r="P28" s="223" t="s">
        <v>633</v>
      </c>
      <c r="Q28" s="223" t="s">
        <v>670</v>
      </c>
      <c r="R28" s="236" t="s">
        <v>685</v>
      </c>
      <c r="S28" s="228" t="s">
        <v>601</v>
      </c>
      <c r="T28" s="229" t="s">
        <v>602</v>
      </c>
      <c r="U28" s="249"/>
      <c r="V28" s="249"/>
      <c r="W28" s="249"/>
      <c r="X28" s="249"/>
      <c r="Y28" s="249"/>
      <c r="Z28" s="249"/>
      <c r="AA28" s="249"/>
      <c r="AB28" s="249"/>
      <c r="AC28" s="249"/>
      <c r="AD28" s="249"/>
      <c r="AE28" s="249"/>
      <c r="AF28" s="249"/>
      <c r="AG28" s="249"/>
      <c r="AH28" s="249"/>
      <c r="AI28" s="249"/>
      <c r="AJ28" s="249"/>
      <c r="AK28" s="249"/>
      <c r="AL28" s="249"/>
      <c r="AM28" s="230" t="s">
        <v>603</v>
      </c>
      <c r="AN28" s="230" t="s">
        <v>604</v>
      </c>
      <c r="AO28" s="249"/>
      <c r="AP28" s="252"/>
      <c r="AQ28" s="230"/>
    </row>
  </sheetData>
  <mergeCells count="29">
    <mergeCell ref="A1:AQ1"/>
    <mergeCell ref="A2:AQ2"/>
    <mergeCell ref="A3:J3"/>
    <mergeCell ref="L3:V3"/>
    <mergeCell ref="AM3:AN3"/>
    <mergeCell ref="AP3:AQ4"/>
    <mergeCell ref="A4:J4"/>
    <mergeCell ref="L4:V4"/>
    <mergeCell ref="AM4:AN4"/>
    <mergeCell ref="AN5:AO5"/>
    <mergeCell ref="B7:B8"/>
    <mergeCell ref="C7:C8"/>
    <mergeCell ref="B9:B16"/>
    <mergeCell ref="C9:C10"/>
    <mergeCell ref="C11:C13"/>
    <mergeCell ref="U13:V13"/>
    <mergeCell ref="A5:B5"/>
    <mergeCell ref="C5:K5"/>
    <mergeCell ref="L5:O5"/>
    <mergeCell ref="P5:R5"/>
    <mergeCell ref="S5:T5"/>
    <mergeCell ref="U5:AL5"/>
    <mergeCell ref="B17:B20"/>
    <mergeCell ref="C17:C20"/>
    <mergeCell ref="B21:B22"/>
    <mergeCell ref="C21:C22"/>
    <mergeCell ref="B23:B28"/>
    <mergeCell ref="C23:C24"/>
    <mergeCell ref="C25:C27"/>
  </mergeCells>
  <conditionalFormatting sqref="M7">
    <cfRule type="containsText" dxfId="1171" priority="85" operator="containsText" text="En Progreso">
      <formula>NOT(ISERROR(SEARCH(("En Progreso"),(M7))))</formula>
    </cfRule>
  </conditionalFormatting>
  <conditionalFormatting sqref="M7">
    <cfRule type="containsText" dxfId="1170" priority="86" operator="containsText" text="Completo">
      <formula>NOT(ISERROR(SEARCH(("Completo"),(M7))))</formula>
    </cfRule>
  </conditionalFormatting>
  <conditionalFormatting sqref="M7">
    <cfRule type="containsText" dxfId="1169" priority="87" operator="containsText" text="En espera">
      <formula>NOT(ISERROR(SEARCH(("En espera"),(M7))))</formula>
    </cfRule>
  </conditionalFormatting>
  <conditionalFormatting sqref="M7">
    <cfRule type="containsText" dxfId="1168" priority="88" operator="containsText" text="Vencido">
      <formula>NOT(ISERROR(SEARCH(("Vencido"),(M7))))</formula>
    </cfRule>
  </conditionalFormatting>
  <conditionalFormatting sqref="M8">
    <cfRule type="containsText" dxfId="1167" priority="81" operator="containsText" text="En Progreso">
      <formula>NOT(ISERROR(SEARCH(("En Progreso"),(M8))))</formula>
    </cfRule>
  </conditionalFormatting>
  <conditionalFormatting sqref="M8">
    <cfRule type="containsText" dxfId="1166" priority="82" operator="containsText" text="Completo">
      <formula>NOT(ISERROR(SEARCH(("Completo"),(M8))))</formula>
    </cfRule>
  </conditionalFormatting>
  <conditionalFormatting sqref="M8">
    <cfRule type="containsText" dxfId="1165" priority="83" operator="containsText" text="En espera">
      <formula>NOT(ISERROR(SEARCH(("En espera"),(M8))))</formula>
    </cfRule>
  </conditionalFormatting>
  <conditionalFormatting sqref="M8">
    <cfRule type="containsText" dxfId="1164" priority="84" operator="containsText" text="Vencido">
      <formula>NOT(ISERROR(SEARCH(("Vencido"),(M8))))</formula>
    </cfRule>
  </conditionalFormatting>
  <conditionalFormatting sqref="M26">
    <cfRule type="containsText" dxfId="1163" priority="57" operator="containsText" text="En Progreso">
      <formula>NOT(ISERROR(SEARCH(("En Progreso"),(M26))))</formula>
    </cfRule>
  </conditionalFormatting>
  <conditionalFormatting sqref="M26">
    <cfRule type="containsText" dxfId="1162" priority="58" operator="containsText" text="Completo">
      <formula>NOT(ISERROR(SEARCH(("Completo"),(M26))))</formula>
    </cfRule>
  </conditionalFormatting>
  <conditionalFormatting sqref="M26">
    <cfRule type="containsText" dxfId="1161" priority="59" operator="containsText" text="En espera">
      <formula>NOT(ISERROR(SEARCH(("En espera"),(M26))))</formula>
    </cfRule>
  </conditionalFormatting>
  <conditionalFormatting sqref="M26">
    <cfRule type="containsText" dxfId="1160" priority="60" operator="containsText" text="Vencido">
      <formula>NOT(ISERROR(SEARCH(("Vencido"),(M26))))</formula>
    </cfRule>
  </conditionalFormatting>
  <conditionalFormatting sqref="M13">
    <cfRule type="containsText" dxfId="1159" priority="45" operator="containsText" text="En Progreso">
      <formula>NOT(ISERROR(SEARCH(("En Progreso"),(M13))))</formula>
    </cfRule>
  </conditionalFormatting>
  <conditionalFormatting sqref="M13">
    <cfRule type="containsText" dxfId="1158" priority="46" operator="containsText" text="Completo">
      <formula>NOT(ISERROR(SEARCH(("Completo"),(M13))))</formula>
    </cfRule>
  </conditionalFormatting>
  <conditionalFormatting sqref="M13">
    <cfRule type="containsText" dxfId="1157" priority="47" operator="containsText" text="En espera">
      <formula>NOT(ISERROR(SEARCH(("En espera"),(M13))))</formula>
    </cfRule>
  </conditionalFormatting>
  <conditionalFormatting sqref="M13">
    <cfRule type="containsText" dxfId="1156" priority="48" operator="containsText" text="Vencido">
      <formula>NOT(ISERROR(SEARCH(("Vencido"),(M13))))</formula>
    </cfRule>
  </conditionalFormatting>
  <conditionalFormatting sqref="M14">
    <cfRule type="containsText" dxfId="1155" priority="41" operator="containsText" text="En Progreso">
      <formula>NOT(ISERROR(SEARCH(("En Progreso"),(M14))))</formula>
    </cfRule>
  </conditionalFormatting>
  <conditionalFormatting sqref="M14">
    <cfRule type="containsText" dxfId="1154" priority="42" operator="containsText" text="Completo">
      <formula>NOT(ISERROR(SEARCH(("Completo"),(M14))))</formula>
    </cfRule>
  </conditionalFormatting>
  <conditionalFormatting sqref="M14">
    <cfRule type="containsText" dxfId="1153" priority="43" operator="containsText" text="En espera">
      <formula>NOT(ISERROR(SEARCH(("En espera"),(M14))))</formula>
    </cfRule>
  </conditionalFormatting>
  <conditionalFormatting sqref="M14">
    <cfRule type="containsText" dxfId="1152" priority="44" operator="containsText" text="Vencido">
      <formula>NOT(ISERROR(SEARCH(("Vencido"),(M14))))</formula>
    </cfRule>
  </conditionalFormatting>
  <conditionalFormatting sqref="M15">
    <cfRule type="containsText" dxfId="1151" priority="37" operator="containsText" text="En Progreso">
      <formula>NOT(ISERROR(SEARCH(("En Progreso"),(M15))))</formula>
    </cfRule>
  </conditionalFormatting>
  <conditionalFormatting sqref="M15">
    <cfRule type="containsText" dxfId="1150" priority="38" operator="containsText" text="Completo">
      <formula>NOT(ISERROR(SEARCH(("Completo"),(M15))))</formula>
    </cfRule>
  </conditionalFormatting>
  <conditionalFormatting sqref="M15">
    <cfRule type="containsText" dxfId="1149" priority="39" operator="containsText" text="En espera">
      <formula>NOT(ISERROR(SEARCH(("En espera"),(M15))))</formula>
    </cfRule>
  </conditionalFormatting>
  <conditionalFormatting sqref="M15">
    <cfRule type="containsText" dxfId="1148" priority="40" operator="containsText" text="Vencido">
      <formula>NOT(ISERROR(SEARCH(("Vencido"),(M15))))</formula>
    </cfRule>
  </conditionalFormatting>
  <conditionalFormatting sqref="M17">
    <cfRule type="containsText" dxfId="1147" priority="29" operator="containsText" text="En Progreso">
      <formula>NOT(ISERROR(SEARCH(("En Progreso"),(M17))))</formula>
    </cfRule>
  </conditionalFormatting>
  <conditionalFormatting sqref="M17">
    <cfRule type="containsText" dxfId="1146" priority="30" operator="containsText" text="Completo">
      <formula>NOT(ISERROR(SEARCH(("Completo"),(M17))))</formula>
    </cfRule>
  </conditionalFormatting>
  <conditionalFormatting sqref="M17">
    <cfRule type="containsText" dxfId="1145" priority="31" operator="containsText" text="En espera">
      <formula>NOT(ISERROR(SEARCH(("En espera"),(M17))))</formula>
    </cfRule>
  </conditionalFormatting>
  <conditionalFormatting sqref="M17">
    <cfRule type="containsText" dxfId="1144" priority="32" operator="containsText" text="Vencido">
      <formula>NOT(ISERROR(SEARCH(("Vencido"),(M17))))</formula>
    </cfRule>
  </conditionalFormatting>
  <conditionalFormatting sqref="M19">
    <cfRule type="containsText" dxfId="1143" priority="21" operator="containsText" text="En Progreso">
      <formula>NOT(ISERROR(SEARCH(("En Progreso"),(M19))))</formula>
    </cfRule>
  </conditionalFormatting>
  <conditionalFormatting sqref="M19">
    <cfRule type="containsText" dxfId="1142" priority="22" operator="containsText" text="Completo">
      <formula>NOT(ISERROR(SEARCH(("Completo"),(M19))))</formula>
    </cfRule>
  </conditionalFormatting>
  <conditionalFormatting sqref="M19">
    <cfRule type="containsText" dxfId="1141" priority="23" operator="containsText" text="En espera">
      <formula>NOT(ISERROR(SEARCH(("En espera"),(M19))))</formula>
    </cfRule>
  </conditionalFormatting>
  <conditionalFormatting sqref="M19">
    <cfRule type="containsText" dxfId="1140" priority="24" operator="containsText" text="Vencido">
      <formula>NOT(ISERROR(SEARCH(("Vencido"),(M19))))</formula>
    </cfRule>
  </conditionalFormatting>
  <conditionalFormatting sqref="M9">
    <cfRule type="containsText" dxfId="1139" priority="77" operator="containsText" text="En Progreso">
      <formula>NOT(ISERROR(SEARCH(("En Progreso"),(M9))))</formula>
    </cfRule>
  </conditionalFormatting>
  <conditionalFormatting sqref="M9">
    <cfRule type="containsText" dxfId="1138" priority="78" operator="containsText" text="Completo">
      <formula>NOT(ISERROR(SEARCH(("Completo"),(M9))))</formula>
    </cfRule>
  </conditionalFormatting>
  <conditionalFormatting sqref="M9">
    <cfRule type="containsText" dxfId="1137" priority="79" operator="containsText" text="En espera">
      <formula>NOT(ISERROR(SEARCH(("En espera"),(M9))))</formula>
    </cfRule>
  </conditionalFormatting>
  <conditionalFormatting sqref="M9">
    <cfRule type="containsText" dxfId="1136" priority="80" operator="containsText" text="Vencido">
      <formula>NOT(ISERROR(SEARCH(("Vencido"),(M9))))</formula>
    </cfRule>
  </conditionalFormatting>
  <conditionalFormatting sqref="M10">
    <cfRule type="containsText" dxfId="1135" priority="73" operator="containsText" text="En Progreso">
      <formula>NOT(ISERROR(SEARCH(("En Progreso"),(M10))))</formula>
    </cfRule>
  </conditionalFormatting>
  <conditionalFormatting sqref="M10">
    <cfRule type="containsText" dxfId="1134" priority="74" operator="containsText" text="Completo">
      <formula>NOT(ISERROR(SEARCH(("Completo"),(M10))))</formula>
    </cfRule>
  </conditionalFormatting>
  <conditionalFormatting sqref="M10">
    <cfRule type="containsText" dxfId="1133" priority="75" operator="containsText" text="En espera">
      <formula>NOT(ISERROR(SEARCH(("En espera"),(M10))))</formula>
    </cfRule>
  </conditionalFormatting>
  <conditionalFormatting sqref="M10">
    <cfRule type="containsText" dxfId="1132" priority="76" operator="containsText" text="Vencido">
      <formula>NOT(ISERROR(SEARCH(("Vencido"),(M10))))</formula>
    </cfRule>
  </conditionalFormatting>
  <conditionalFormatting sqref="M11">
    <cfRule type="containsText" dxfId="1131" priority="69" operator="containsText" text="En Progreso">
      <formula>NOT(ISERROR(SEARCH(("En Progreso"),(M11))))</formula>
    </cfRule>
  </conditionalFormatting>
  <conditionalFormatting sqref="M11">
    <cfRule type="containsText" dxfId="1130" priority="70" operator="containsText" text="Completo">
      <formula>NOT(ISERROR(SEARCH(("Completo"),(M11))))</formula>
    </cfRule>
  </conditionalFormatting>
  <conditionalFormatting sqref="M11">
    <cfRule type="containsText" dxfId="1129" priority="71" operator="containsText" text="En espera">
      <formula>NOT(ISERROR(SEARCH(("En espera"),(M11))))</formula>
    </cfRule>
  </conditionalFormatting>
  <conditionalFormatting sqref="M11">
    <cfRule type="containsText" dxfId="1128" priority="72" operator="containsText" text="Vencido">
      <formula>NOT(ISERROR(SEARCH(("Vencido"),(M11))))</formula>
    </cfRule>
  </conditionalFormatting>
  <conditionalFormatting sqref="M28">
    <cfRule type="containsText" dxfId="1127" priority="65" operator="containsText" text="En Progreso">
      <formula>NOT(ISERROR(SEARCH(("En Progreso"),(M28))))</formula>
    </cfRule>
  </conditionalFormatting>
  <conditionalFormatting sqref="M28">
    <cfRule type="containsText" dxfId="1126" priority="66" operator="containsText" text="Completo">
      <formula>NOT(ISERROR(SEARCH(("Completo"),(M28))))</formula>
    </cfRule>
  </conditionalFormatting>
  <conditionalFormatting sqref="M28">
    <cfRule type="containsText" dxfId="1125" priority="67" operator="containsText" text="En espera">
      <formula>NOT(ISERROR(SEARCH(("En espera"),(M28))))</formula>
    </cfRule>
  </conditionalFormatting>
  <conditionalFormatting sqref="M28">
    <cfRule type="containsText" dxfId="1124" priority="68" operator="containsText" text="Vencido">
      <formula>NOT(ISERROR(SEARCH(("Vencido"),(M28))))</formula>
    </cfRule>
  </conditionalFormatting>
  <conditionalFormatting sqref="M27">
    <cfRule type="containsText" dxfId="1123" priority="61" operator="containsText" text="En Progreso">
      <formula>NOT(ISERROR(SEARCH(("En Progreso"),(M27))))</formula>
    </cfRule>
  </conditionalFormatting>
  <conditionalFormatting sqref="M27">
    <cfRule type="containsText" dxfId="1122" priority="62" operator="containsText" text="Completo">
      <formula>NOT(ISERROR(SEARCH(("Completo"),(M27))))</formula>
    </cfRule>
  </conditionalFormatting>
  <conditionalFormatting sqref="M27">
    <cfRule type="containsText" dxfId="1121" priority="63" operator="containsText" text="En espera">
      <formula>NOT(ISERROR(SEARCH(("En espera"),(M27))))</formula>
    </cfRule>
  </conditionalFormatting>
  <conditionalFormatting sqref="M27">
    <cfRule type="containsText" dxfId="1120" priority="64" operator="containsText" text="Vencido">
      <formula>NOT(ISERROR(SEARCH(("Vencido"),(M27))))</formula>
    </cfRule>
  </conditionalFormatting>
  <conditionalFormatting sqref="M25">
    <cfRule type="containsText" dxfId="1119" priority="53" operator="containsText" text="En Progreso">
      <formula>NOT(ISERROR(SEARCH(("En Progreso"),(M25))))</formula>
    </cfRule>
  </conditionalFormatting>
  <conditionalFormatting sqref="M25">
    <cfRule type="containsText" dxfId="1118" priority="54" operator="containsText" text="Completo">
      <formula>NOT(ISERROR(SEARCH(("Completo"),(M25))))</formula>
    </cfRule>
  </conditionalFormatting>
  <conditionalFormatting sqref="M25">
    <cfRule type="containsText" dxfId="1117" priority="55" operator="containsText" text="En espera">
      <formula>NOT(ISERROR(SEARCH(("En espera"),(M25))))</formula>
    </cfRule>
  </conditionalFormatting>
  <conditionalFormatting sqref="M25">
    <cfRule type="containsText" dxfId="1116" priority="56" operator="containsText" text="Vencido">
      <formula>NOT(ISERROR(SEARCH(("Vencido"),(M25))))</formula>
    </cfRule>
  </conditionalFormatting>
  <conditionalFormatting sqref="M24">
    <cfRule type="containsText" dxfId="1115" priority="1" operator="containsText" text="En Progreso">
      <formula>NOT(ISERROR(SEARCH(("En Progreso"),(M24))))</formula>
    </cfRule>
  </conditionalFormatting>
  <conditionalFormatting sqref="M12">
    <cfRule type="containsText" dxfId="1114" priority="49" operator="containsText" text="En Progreso">
      <formula>NOT(ISERROR(SEARCH(("En Progreso"),(M12))))</formula>
    </cfRule>
  </conditionalFormatting>
  <conditionalFormatting sqref="M12">
    <cfRule type="containsText" dxfId="1113" priority="50" operator="containsText" text="Completo">
      <formula>NOT(ISERROR(SEARCH(("Completo"),(M12))))</formula>
    </cfRule>
  </conditionalFormatting>
  <conditionalFormatting sqref="M12">
    <cfRule type="containsText" dxfId="1112" priority="51" operator="containsText" text="En espera">
      <formula>NOT(ISERROR(SEARCH(("En espera"),(M12))))</formula>
    </cfRule>
  </conditionalFormatting>
  <conditionalFormatting sqref="M12">
    <cfRule type="containsText" dxfId="1111" priority="52" operator="containsText" text="Vencido">
      <formula>NOT(ISERROR(SEARCH(("Vencido"),(M12))))</formula>
    </cfRule>
  </conditionalFormatting>
  <conditionalFormatting sqref="M16">
    <cfRule type="containsText" dxfId="1110" priority="33" operator="containsText" text="En Progreso">
      <formula>NOT(ISERROR(SEARCH(("En Progreso"),(M16))))</formula>
    </cfRule>
  </conditionalFormatting>
  <conditionalFormatting sqref="M16">
    <cfRule type="containsText" dxfId="1109" priority="34" operator="containsText" text="Completo">
      <formula>NOT(ISERROR(SEARCH(("Completo"),(M16))))</formula>
    </cfRule>
  </conditionalFormatting>
  <conditionalFormatting sqref="M16">
    <cfRule type="containsText" dxfId="1108" priority="35" operator="containsText" text="En espera">
      <formula>NOT(ISERROR(SEARCH(("En espera"),(M16))))</formula>
    </cfRule>
  </conditionalFormatting>
  <conditionalFormatting sqref="M16">
    <cfRule type="containsText" dxfId="1107" priority="36" operator="containsText" text="Vencido">
      <formula>NOT(ISERROR(SEARCH(("Vencido"),(M16))))</formula>
    </cfRule>
  </conditionalFormatting>
  <conditionalFormatting sqref="M18">
    <cfRule type="containsText" dxfId="1106" priority="25" operator="containsText" text="En Progreso">
      <formula>NOT(ISERROR(SEARCH(("En Progreso"),(M18))))</formula>
    </cfRule>
  </conditionalFormatting>
  <conditionalFormatting sqref="M18">
    <cfRule type="containsText" dxfId="1105" priority="26" operator="containsText" text="Completo">
      <formula>NOT(ISERROR(SEARCH(("Completo"),(M18))))</formula>
    </cfRule>
  </conditionalFormatting>
  <conditionalFormatting sqref="M18">
    <cfRule type="containsText" dxfId="1104" priority="27" operator="containsText" text="En espera">
      <formula>NOT(ISERROR(SEARCH(("En espera"),(M18))))</formula>
    </cfRule>
  </conditionalFormatting>
  <conditionalFormatting sqref="M18">
    <cfRule type="containsText" dxfId="1103" priority="28" operator="containsText" text="Vencido">
      <formula>NOT(ISERROR(SEARCH(("Vencido"),(M18))))</formula>
    </cfRule>
  </conditionalFormatting>
  <conditionalFormatting sqref="M20">
    <cfRule type="containsText" dxfId="1102" priority="17" operator="containsText" text="En Progreso">
      <formula>NOT(ISERROR(SEARCH(("En Progreso"),(M20))))</formula>
    </cfRule>
  </conditionalFormatting>
  <conditionalFormatting sqref="M20">
    <cfRule type="containsText" dxfId="1101" priority="18" operator="containsText" text="Completo">
      <formula>NOT(ISERROR(SEARCH(("Completo"),(M20))))</formula>
    </cfRule>
  </conditionalFormatting>
  <conditionalFormatting sqref="M20">
    <cfRule type="containsText" dxfId="1100" priority="19" operator="containsText" text="En espera">
      <formula>NOT(ISERROR(SEARCH(("En espera"),(M20))))</formula>
    </cfRule>
  </conditionalFormatting>
  <conditionalFormatting sqref="M20">
    <cfRule type="containsText" dxfId="1099" priority="20" operator="containsText" text="Vencido">
      <formula>NOT(ISERROR(SEARCH(("Vencido"),(M20))))</formula>
    </cfRule>
  </conditionalFormatting>
  <conditionalFormatting sqref="M21">
    <cfRule type="containsText" dxfId="1098" priority="13" operator="containsText" text="En Progreso">
      <formula>NOT(ISERROR(SEARCH(("En Progreso"),(M21))))</formula>
    </cfRule>
  </conditionalFormatting>
  <conditionalFormatting sqref="M21">
    <cfRule type="containsText" dxfId="1097" priority="14" operator="containsText" text="Completo">
      <formula>NOT(ISERROR(SEARCH(("Completo"),(M21))))</formula>
    </cfRule>
  </conditionalFormatting>
  <conditionalFormatting sqref="M21">
    <cfRule type="containsText" dxfId="1096" priority="15" operator="containsText" text="En espera">
      <formula>NOT(ISERROR(SEARCH(("En espera"),(M21))))</formula>
    </cfRule>
  </conditionalFormatting>
  <conditionalFormatting sqref="M21">
    <cfRule type="containsText" dxfId="1095" priority="16" operator="containsText" text="Vencido">
      <formula>NOT(ISERROR(SEARCH(("Vencido"),(M21))))</formula>
    </cfRule>
  </conditionalFormatting>
  <conditionalFormatting sqref="M22">
    <cfRule type="containsText" dxfId="1094" priority="9" operator="containsText" text="En Progreso">
      <formula>NOT(ISERROR(SEARCH(("En Progreso"),(M22))))</formula>
    </cfRule>
  </conditionalFormatting>
  <conditionalFormatting sqref="M22">
    <cfRule type="containsText" dxfId="1093" priority="10" operator="containsText" text="Completo">
      <formula>NOT(ISERROR(SEARCH(("Completo"),(M22))))</formula>
    </cfRule>
  </conditionalFormatting>
  <conditionalFormatting sqref="M22">
    <cfRule type="containsText" dxfId="1092" priority="11" operator="containsText" text="En espera">
      <formula>NOT(ISERROR(SEARCH(("En espera"),(M22))))</formula>
    </cfRule>
  </conditionalFormatting>
  <conditionalFormatting sqref="M22">
    <cfRule type="containsText" dxfId="1091" priority="12" operator="containsText" text="Vencido">
      <formula>NOT(ISERROR(SEARCH(("Vencido"),(M22))))</formula>
    </cfRule>
  </conditionalFormatting>
  <conditionalFormatting sqref="M23">
    <cfRule type="containsText" dxfId="1090" priority="5" operator="containsText" text="En Progreso">
      <formula>NOT(ISERROR(SEARCH(("En Progreso"),(M23))))</formula>
    </cfRule>
  </conditionalFormatting>
  <conditionalFormatting sqref="M23">
    <cfRule type="containsText" dxfId="1089" priority="6" operator="containsText" text="Completo">
      <formula>NOT(ISERROR(SEARCH(("Completo"),(M23))))</formula>
    </cfRule>
  </conditionalFormatting>
  <conditionalFormatting sqref="M23">
    <cfRule type="containsText" dxfId="1088" priority="7" operator="containsText" text="En espera">
      <formula>NOT(ISERROR(SEARCH(("En espera"),(M23))))</formula>
    </cfRule>
  </conditionalFormatting>
  <conditionalFormatting sqref="M23">
    <cfRule type="containsText" dxfId="1087" priority="8" operator="containsText" text="Vencido">
      <formula>NOT(ISERROR(SEARCH(("Vencido"),(M23))))</formula>
    </cfRule>
  </conditionalFormatting>
  <conditionalFormatting sqref="M24">
    <cfRule type="containsText" dxfId="1086" priority="2" operator="containsText" text="Completo">
      <formula>NOT(ISERROR(SEARCH(("Completo"),(M24))))</formula>
    </cfRule>
  </conditionalFormatting>
  <conditionalFormatting sqref="M24">
    <cfRule type="containsText" dxfId="1085" priority="3" operator="containsText" text="En espera">
      <formula>NOT(ISERROR(SEARCH(("En espera"),(M24))))</formula>
    </cfRule>
  </conditionalFormatting>
  <conditionalFormatting sqref="M24">
    <cfRule type="containsText" dxfId="1084" priority="4" operator="containsText" text="Vencido">
      <formula>NOT(ISERROR(SEARCH(("Vencido"),(M24))))</formula>
    </cfRule>
  </conditionalFormatting>
  <dataValidations count="1">
    <dataValidation type="list" allowBlank="1" sqref="M7:M28">
      <formula1>"Completo,En progreso,En espera,Vencido"</formula1>
    </dataValidation>
  </dataValidations>
  <hyperlinks>
    <hyperlink ref="R25" r:id="rId1"/>
    <hyperlink ref="R17" r:id="rId2"/>
    <hyperlink ref="R13" r:id="rId3"/>
    <hyperlink ref="R7" r:id="rId4"/>
    <hyperlink ref="R8" r:id="rId5"/>
  </hyperlinks>
  <pageMargins left="0.7" right="0.7" top="0.75" bottom="0.75" header="0.3" footer="0.3"/>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79"/>
  <sheetViews>
    <sheetView topLeftCell="A7" workbookViewId="0">
      <selection activeCell="E8" sqref="E8"/>
    </sheetView>
  </sheetViews>
  <sheetFormatPr baseColWidth="10" defaultColWidth="12.5703125" defaultRowHeight="15" outlineLevelCol="1"/>
  <cols>
    <col min="1" max="1" width="5.28515625" style="207" customWidth="1"/>
    <col min="2" max="2" width="15.7109375" style="207" customWidth="1"/>
    <col min="3" max="3" width="35.42578125" style="207" customWidth="1"/>
    <col min="4" max="4" width="35.42578125" style="207" customWidth="1" outlineLevel="1"/>
    <col min="5" max="5" width="21.7109375" style="207" customWidth="1" outlineLevel="1"/>
    <col min="6" max="6" width="26.140625" style="207" customWidth="1"/>
    <col min="7" max="7" width="15" style="207" customWidth="1" outlineLevel="1"/>
    <col min="8" max="8" width="21.7109375" style="207" customWidth="1" outlineLevel="1"/>
    <col min="9" max="9" width="21.28515625" style="207" customWidth="1" outlineLevel="1"/>
    <col min="10" max="10" width="21.42578125" style="207" customWidth="1" outlineLevel="1"/>
    <col min="11" max="12" width="23.85546875" style="207" customWidth="1"/>
    <col min="13" max="13" width="17.7109375" style="207" customWidth="1" outlineLevel="1"/>
    <col min="14" max="14" width="22.42578125" style="207" customWidth="1" outlineLevel="1"/>
    <col min="15" max="15" width="17.7109375" style="207" customWidth="1" outlineLevel="1"/>
    <col min="16" max="16" width="17.7109375" style="207" customWidth="1"/>
    <col min="17" max="17" width="19.140625" style="207" customWidth="1" outlineLevel="1"/>
    <col min="18" max="18" width="20.28515625" style="207" customWidth="1" outlineLevel="1"/>
    <col min="19" max="19" width="17.7109375" style="207" customWidth="1"/>
    <col min="20" max="20" width="23.42578125" style="207" customWidth="1" outlineLevel="1"/>
    <col min="21" max="21" width="17.5703125" style="207" hidden="1" customWidth="1"/>
    <col min="22" max="22" width="19.42578125" style="207" hidden="1" customWidth="1"/>
    <col min="23" max="23" width="14.7109375" style="207" hidden="1" customWidth="1" outlineLevel="1"/>
    <col min="24" max="24" width="13.140625" style="207" hidden="1" customWidth="1" outlineLevel="1"/>
    <col min="25" max="25" width="11.28515625" style="207" hidden="1" customWidth="1" outlineLevel="1"/>
    <col min="26" max="26" width="9.7109375" style="207" hidden="1" customWidth="1" outlineLevel="1"/>
    <col min="27" max="27" width="9.140625" style="207" hidden="1" customWidth="1" outlineLevel="1"/>
    <col min="28" max="28" width="8.42578125" style="207" hidden="1" customWidth="1" outlineLevel="1"/>
    <col min="29" max="29" width="12.140625" style="207" hidden="1" customWidth="1" outlineLevel="1"/>
    <col min="30" max="30" width="12.28515625" style="207" hidden="1" customWidth="1" outlineLevel="1"/>
    <col min="31" max="31" width="9.85546875" style="207" hidden="1" customWidth="1" outlineLevel="1"/>
    <col min="32" max="32" width="12" style="207" hidden="1" customWidth="1" outlineLevel="1"/>
    <col min="33" max="33" width="10.42578125" style="207" hidden="1" customWidth="1" outlineLevel="1"/>
    <col min="34" max="34" width="9.140625" style="207" hidden="1" customWidth="1" outlineLevel="1"/>
    <col min="35" max="35" width="9.28515625" style="207" hidden="1" customWidth="1" outlineLevel="1"/>
    <col min="36" max="36" width="9.85546875" style="207" hidden="1" customWidth="1" outlineLevel="1"/>
    <col min="37" max="38" width="14.7109375" style="207" hidden="1" customWidth="1" outlineLevel="1"/>
    <col min="39" max="39" width="30" style="207" hidden="1" customWidth="1"/>
    <col min="40" max="40" width="29.42578125" style="207" hidden="1" customWidth="1"/>
    <col min="41" max="41" width="29.42578125" style="207" hidden="1" customWidth="1" outlineLevel="1"/>
    <col min="42" max="42" width="32.5703125" style="207" hidden="1" customWidth="1"/>
    <col min="43" max="43" width="20.42578125" style="207" hidden="1" customWidth="1"/>
    <col min="44" max="16384" width="12.5703125" style="207"/>
  </cols>
  <sheetData>
    <row r="1" spans="1:43">
      <c r="A1" s="1833" t="s">
        <v>686</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1821"/>
      <c r="AO1" s="1821"/>
      <c r="AP1" s="1821"/>
      <c r="AQ1" s="1821"/>
    </row>
    <row r="2" spans="1:43">
      <c r="A2" s="1834" t="s">
        <v>687</v>
      </c>
      <c r="B2" s="1821"/>
      <c r="C2" s="1821"/>
      <c r="D2" s="1821"/>
      <c r="E2" s="1821"/>
      <c r="F2" s="1821"/>
      <c r="G2" s="1821"/>
      <c r="H2" s="1821"/>
      <c r="I2" s="1821"/>
      <c r="J2" s="1821"/>
      <c r="K2" s="1821"/>
      <c r="L2" s="1821"/>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1821"/>
      <c r="AO2" s="1821"/>
      <c r="AP2" s="1821"/>
      <c r="AQ2" s="1821"/>
    </row>
    <row r="3" spans="1:43">
      <c r="A3" s="1835" t="s">
        <v>271</v>
      </c>
      <c r="B3" s="1814"/>
      <c r="C3" s="1814"/>
      <c r="D3" s="1814"/>
      <c r="E3" s="1814"/>
      <c r="F3" s="1814"/>
      <c r="G3" s="1814"/>
      <c r="H3" s="1814"/>
      <c r="I3" s="1814"/>
      <c r="J3" s="1806"/>
      <c r="K3" s="256"/>
      <c r="L3" s="1835" t="s">
        <v>2</v>
      </c>
      <c r="M3" s="1814"/>
      <c r="N3" s="1814"/>
      <c r="O3" s="1814"/>
      <c r="P3" s="1814"/>
      <c r="Q3" s="1814"/>
      <c r="R3" s="1814"/>
      <c r="S3" s="1814"/>
      <c r="T3" s="1814"/>
      <c r="U3" s="1814"/>
      <c r="V3" s="1806"/>
      <c r="W3" s="257"/>
      <c r="X3" s="257"/>
      <c r="Y3" s="257"/>
      <c r="Z3" s="257"/>
      <c r="AA3" s="257"/>
      <c r="AB3" s="257"/>
      <c r="AC3" s="257"/>
      <c r="AD3" s="257"/>
      <c r="AE3" s="257"/>
      <c r="AF3" s="257"/>
      <c r="AG3" s="257"/>
      <c r="AH3" s="257"/>
      <c r="AI3" s="257"/>
      <c r="AJ3" s="257"/>
      <c r="AK3" s="257"/>
      <c r="AL3" s="257"/>
      <c r="AM3" s="1835" t="s">
        <v>272</v>
      </c>
      <c r="AN3" s="1806"/>
      <c r="AO3" s="258"/>
      <c r="AP3" s="1836" t="s">
        <v>305</v>
      </c>
      <c r="AQ3" s="1827"/>
    </row>
    <row r="4" spans="1:43">
      <c r="A4" s="1837" t="s">
        <v>3</v>
      </c>
      <c r="B4" s="1814"/>
      <c r="C4" s="1814"/>
      <c r="D4" s="1814"/>
      <c r="E4" s="1814"/>
      <c r="F4" s="1814"/>
      <c r="G4" s="1814"/>
      <c r="H4" s="1814"/>
      <c r="I4" s="1814"/>
      <c r="J4" s="1806"/>
      <c r="K4" s="259"/>
      <c r="L4" s="1838"/>
      <c r="M4" s="1814"/>
      <c r="N4" s="1814"/>
      <c r="O4" s="1814"/>
      <c r="P4" s="1814"/>
      <c r="Q4" s="1814"/>
      <c r="R4" s="1814"/>
      <c r="S4" s="1814"/>
      <c r="T4" s="1814"/>
      <c r="U4" s="1814"/>
      <c r="V4" s="1806"/>
      <c r="W4" s="260"/>
      <c r="X4" s="260"/>
      <c r="Y4" s="260"/>
      <c r="Z4" s="260"/>
      <c r="AA4" s="260"/>
      <c r="AB4" s="260"/>
      <c r="AC4" s="260"/>
      <c r="AD4" s="260"/>
      <c r="AE4" s="260"/>
      <c r="AF4" s="260"/>
      <c r="AG4" s="260"/>
      <c r="AH4" s="260"/>
      <c r="AI4" s="260"/>
      <c r="AJ4" s="260"/>
      <c r="AK4" s="260"/>
      <c r="AL4" s="260"/>
      <c r="AM4" s="1837" t="s">
        <v>274</v>
      </c>
      <c r="AN4" s="1806"/>
      <c r="AO4" s="260"/>
      <c r="AP4" s="1828"/>
      <c r="AQ4" s="1829"/>
    </row>
    <row r="5" spans="1:43">
      <c r="A5" s="1850" t="s">
        <v>4</v>
      </c>
      <c r="B5" s="1806"/>
      <c r="C5" s="1851" t="s">
        <v>5</v>
      </c>
      <c r="D5" s="1814"/>
      <c r="E5" s="1814"/>
      <c r="F5" s="1814"/>
      <c r="G5" s="1814"/>
      <c r="H5" s="1814"/>
      <c r="I5" s="1814"/>
      <c r="J5" s="1814"/>
      <c r="K5" s="1806"/>
      <c r="L5" s="1852" t="s">
        <v>6</v>
      </c>
      <c r="M5" s="1814"/>
      <c r="N5" s="1814"/>
      <c r="O5" s="1806"/>
      <c r="P5" s="1853" t="s">
        <v>7</v>
      </c>
      <c r="Q5" s="1814"/>
      <c r="R5" s="1806"/>
      <c r="S5" s="1854" t="s">
        <v>8</v>
      </c>
      <c r="T5" s="1806"/>
      <c r="U5" s="1832" t="s">
        <v>9</v>
      </c>
      <c r="V5" s="1814"/>
      <c r="W5" s="1814"/>
      <c r="X5" s="1814"/>
      <c r="Y5" s="1814"/>
      <c r="Z5" s="1814"/>
      <c r="AA5" s="1814"/>
      <c r="AB5" s="1814"/>
      <c r="AC5" s="1814"/>
      <c r="AD5" s="1814"/>
      <c r="AE5" s="1814"/>
      <c r="AF5" s="1814"/>
      <c r="AG5" s="1814"/>
      <c r="AH5" s="1814"/>
      <c r="AI5" s="1814"/>
      <c r="AJ5" s="1814"/>
      <c r="AK5" s="1814"/>
      <c r="AL5" s="1806"/>
      <c r="AM5" s="261" t="s">
        <v>275</v>
      </c>
      <c r="AN5" s="1841" t="s">
        <v>276</v>
      </c>
      <c r="AO5" s="1806"/>
      <c r="AP5" s="262" t="s">
        <v>277</v>
      </c>
      <c r="AQ5" s="263" t="s">
        <v>10</v>
      </c>
    </row>
    <row r="6" spans="1:43" ht="25.5">
      <c r="A6" s="216" t="s">
        <v>11</v>
      </c>
      <c r="B6" s="216" t="s">
        <v>12</v>
      </c>
      <c r="C6" s="217" t="s">
        <v>13</v>
      </c>
      <c r="D6" s="217" t="s">
        <v>14</v>
      </c>
      <c r="E6" s="217" t="s">
        <v>278</v>
      </c>
      <c r="F6" s="217" t="s">
        <v>16</v>
      </c>
      <c r="G6" s="217" t="s">
        <v>17</v>
      </c>
      <c r="H6" s="217" t="s">
        <v>18</v>
      </c>
      <c r="I6" s="217" t="s">
        <v>19</v>
      </c>
      <c r="J6" s="217" t="s">
        <v>20</v>
      </c>
      <c r="K6" s="217" t="s">
        <v>21</v>
      </c>
      <c r="L6" s="217" t="s">
        <v>22</v>
      </c>
      <c r="M6" s="217" t="s">
        <v>23</v>
      </c>
      <c r="N6" s="217" t="s">
        <v>24</v>
      </c>
      <c r="O6" s="217" t="s">
        <v>25</v>
      </c>
      <c r="P6" s="217" t="s">
        <v>26</v>
      </c>
      <c r="Q6" s="217" t="s">
        <v>27</v>
      </c>
      <c r="R6" s="217" t="s">
        <v>28</v>
      </c>
      <c r="S6" s="217" t="s">
        <v>29</v>
      </c>
      <c r="T6" s="217" t="s">
        <v>30</v>
      </c>
      <c r="U6" s="217" t="s">
        <v>31</v>
      </c>
      <c r="V6" s="217" t="s">
        <v>279</v>
      </c>
      <c r="W6" s="219" t="s">
        <v>280</v>
      </c>
      <c r="X6" s="219" t="s">
        <v>281</v>
      </c>
      <c r="Y6" s="219" t="s">
        <v>282</v>
      </c>
      <c r="Z6" s="219" t="s">
        <v>283</v>
      </c>
      <c r="AA6" s="219" t="s">
        <v>284</v>
      </c>
      <c r="AB6" s="219" t="s">
        <v>285</v>
      </c>
      <c r="AC6" s="219" t="s">
        <v>286</v>
      </c>
      <c r="AD6" s="219" t="s">
        <v>287</v>
      </c>
      <c r="AE6" s="219" t="s">
        <v>288</v>
      </c>
      <c r="AF6" s="219" t="s">
        <v>289</v>
      </c>
      <c r="AG6" s="219" t="s">
        <v>290</v>
      </c>
      <c r="AH6" s="219" t="s">
        <v>291</v>
      </c>
      <c r="AI6" s="219" t="s">
        <v>292</v>
      </c>
      <c r="AJ6" s="219" t="s">
        <v>293</v>
      </c>
      <c r="AK6" s="219" t="s">
        <v>294</v>
      </c>
      <c r="AL6" s="219" t="s">
        <v>295</v>
      </c>
      <c r="AM6" s="219" t="s">
        <v>296</v>
      </c>
      <c r="AN6" s="219" t="s">
        <v>297</v>
      </c>
      <c r="AO6" s="219" t="s">
        <v>298</v>
      </c>
      <c r="AP6" s="219" t="s">
        <v>307</v>
      </c>
      <c r="AQ6" s="217" t="s">
        <v>32</v>
      </c>
    </row>
    <row r="7" spans="1:43" ht="63.75">
      <c r="A7" s="220">
        <v>1</v>
      </c>
      <c r="B7" s="1842" t="s">
        <v>688</v>
      </c>
      <c r="C7" s="1843" t="s">
        <v>689</v>
      </c>
      <c r="D7" s="264" t="s">
        <v>690</v>
      </c>
      <c r="E7" s="265" t="s">
        <v>44</v>
      </c>
      <c r="F7" s="264" t="s">
        <v>377</v>
      </c>
      <c r="G7" s="264" t="s">
        <v>691</v>
      </c>
      <c r="H7" s="264" t="s">
        <v>38</v>
      </c>
      <c r="I7" s="264" t="s">
        <v>38</v>
      </c>
      <c r="J7" s="264" t="s">
        <v>38</v>
      </c>
      <c r="K7" s="264" t="s">
        <v>312</v>
      </c>
      <c r="L7" s="264" t="s">
        <v>692</v>
      </c>
      <c r="M7" s="266" t="s">
        <v>693</v>
      </c>
      <c r="N7" s="267">
        <v>1</v>
      </c>
      <c r="O7" s="266" t="s">
        <v>46</v>
      </c>
      <c r="P7" s="268">
        <v>1</v>
      </c>
      <c r="Q7" s="264" t="s">
        <v>694</v>
      </c>
      <c r="R7" s="264" t="s">
        <v>695</v>
      </c>
      <c r="S7" s="264" t="s">
        <v>696</v>
      </c>
      <c r="T7" s="264" t="s">
        <v>466</v>
      </c>
      <c r="U7" s="269"/>
      <c r="V7" s="269"/>
      <c r="W7" s="269"/>
      <c r="X7" s="269"/>
      <c r="Y7" s="269"/>
      <c r="Z7" s="269"/>
      <c r="AA7" s="269"/>
      <c r="AB7" s="269"/>
      <c r="AC7" s="269"/>
      <c r="AD7" s="269"/>
      <c r="AE7" s="269"/>
      <c r="AF7" s="269"/>
      <c r="AG7" s="269"/>
      <c r="AH7" s="269"/>
      <c r="AI7" s="269"/>
      <c r="AJ7" s="269"/>
      <c r="AK7" s="269"/>
      <c r="AL7" s="269"/>
      <c r="AM7" s="269"/>
      <c r="AN7" s="269"/>
      <c r="AO7" s="265"/>
      <c r="AP7" s="269"/>
      <c r="AQ7" s="269"/>
    </row>
    <row r="8" spans="1:43" ht="63.75">
      <c r="A8" s="220">
        <v>2</v>
      </c>
      <c r="B8" s="1840"/>
      <c r="C8" s="1844"/>
      <c r="D8" s="270" t="s">
        <v>697</v>
      </c>
      <c r="E8" s="265" t="s">
        <v>44</v>
      </c>
      <c r="F8" s="264" t="s">
        <v>377</v>
      </c>
      <c r="G8" s="264" t="s">
        <v>691</v>
      </c>
      <c r="H8" s="264" t="s">
        <v>38</v>
      </c>
      <c r="I8" s="264" t="s">
        <v>38</v>
      </c>
      <c r="J8" s="264" t="s">
        <v>38</v>
      </c>
      <c r="K8" s="264" t="s">
        <v>312</v>
      </c>
      <c r="L8" s="264" t="s">
        <v>692</v>
      </c>
      <c r="M8" s="266" t="s">
        <v>314</v>
      </c>
      <c r="N8" s="267">
        <v>0</v>
      </c>
      <c r="O8" s="266" t="s">
        <v>40</v>
      </c>
      <c r="P8" s="268">
        <v>4</v>
      </c>
      <c r="Q8" s="264" t="s">
        <v>698</v>
      </c>
      <c r="R8" s="264"/>
      <c r="S8" s="264" t="s">
        <v>699</v>
      </c>
      <c r="T8" s="264" t="s">
        <v>302</v>
      </c>
      <c r="U8" s="269"/>
      <c r="V8" s="269"/>
      <c r="W8" s="269"/>
      <c r="X8" s="269"/>
      <c r="Y8" s="269"/>
      <c r="Z8" s="269"/>
      <c r="AA8" s="269"/>
      <c r="AB8" s="269"/>
      <c r="AC8" s="269"/>
      <c r="AD8" s="269"/>
      <c r="AE8" s="269"/>
      <c r="AF8" s="269"/>
      <c r="AG8" s="269"/>
      <c r="AH8" s="269"/>
      <c r="AI8" s="269"/>
      <c r="AJ8" s="269"/>
      <c r="AK8" s="269"/>
      <c r="AL8" s="269"/>
      <c r="AM8" s="269"/>
      <c r="AN8" s="269"/>
      <c r="AO8" s="265"/>
      <c r="AP8" s="269"/>
      <c r="AQ8" s="269"/>
    </row>
    <row r="9" spans="1:43" ht="63.75">
      <c r="A9" s="220">
        <v>3</v>
      </c>
      <c r="B9" s="1840"/>
      <c r="C9" s="1843" t="s">
        <v>700</v>
      </c>
      <c r="D9" s="264" t="s">
        <v>701</v>
      </c>
      <c r="E9" s="264" t="s">
        <v>44</v>
      </c>
      <c r="F9" s="264" t="s">
        <v>377</v>
      </c>
      <c r="G9" s="264" t="s">
        <v>691</v>
      </c>
      <c r="H9" s="264" t="s">
        <v>38</v>
      </c>
      <c r="I9" s="264" t="s">
        <v>38</v>
      </c>
      <c r="J9" s="264" t="s">
        <v>38</v>
      </c>
      <c r="K9" s="264" t="s">
        <v>312</v>
      </c>
      <c r="L9" s="264" t="s">
        <v>692</v>
      </c>
      <c r="M9" s="266" t="s">
        <v>693</v>
      </c>
      <c r="N9" s="267">
        <v>1</v>
      </c>
      <c r="O9" s="266" t="s">
        <v>40</v>
      </c>
      <c r="P9" s="268">
        <v>1</v>
      </c>
      <c r="Q9" s="264" t="s">
        <v>702</v>
      </c>
      <c r="R9" s="271" t="s">
        <v>703</v>
      </c>
      <c r="S9" s="264" t="s">
        <v>462</v>
      </c>
      <c r="T9" s="264" t="s">
        <v>704</v>
      </c>
      <c r="U9" s="269"/>
      <c r="V9" s="269"/>
      <c r="W9" s="269"/>
      <c r="X9" s="269"/>
      <c r="Y9" s="269"/>
      <c r="Z9" s="269"/>
      <c r="AA9" s="269"/>
      <c r="AB9" s="269"/>
      <c r="AC9" s="269"/>
      <c r="AD9" s="269"/>
      <c r="AE9" s="269"/>
      <c r="AF9" s="269"/>
      <c r="AG9" s="269"/>
      <c r="AH9" s="269"/>
      <c r="AI9" s="269"/>
      <c r="AJ9" s="269"/>
      <c r="AK9" s="269"/>
      <c r="AL9" s="269"/>
      <c r="AM9" s="269"/>
      <c r="AN9" s="269"/>
      <c r="AO9" s="265"/>
      <c r="AP9" s="269"/>
      <c r="AQ9" s="269"/>
    </row>
    <row r="10" spans="1:43" ht="63.75">
      <c r="A10" s="220">
        <v>4</v>
      </c>
      <c r="B10" s="1840"/>
      <c r="C10" s="1844"/>
      <c r="D10" s="264" t="s">
        <v>705</v>
      </c>
      <c r="E10" s="264" t="s">
        <v>44</v>
      </c>
      <c r="F10" s="264" t="s">
        <v>377</v>
      </c>
      <c r="G10" s="264" t="s">
        <v>691</v>
      </c>
      <c r="H10" s="264" t="s">
        <v>38</v>
      </c>
      <c r="I10" s="264" t="s">
        <v>38</v>
      </c>
      <c r="J10" s="264" t="s">
        <v>38</v>
      </c>
      <c r="K10" s="264" t="s">
        <v>312</v>
      </c>
      <c r="L10" s="264" t="s">
        <v>692</v>
      </c>
      <c r="M10" s="266" t="s">
        <v>314</v>
      </c>
      <c r="N10" s="267">
        <v>0</v>
      </c>
      <c r="O10" s="266" t="s">
        <v>40</v>
      </c>
      <c r="P10" s="268">
        <v>4</v>
      </c>
      <c r="Q10" s="264" t="s">
        <v>706</v>
      </c>
      <c r="R10" s="272"/>
      <c r="S10" s="264" t="s">
        <v>699</v>
      </c>
      <c r="T10" s="264" t="s">
        <v>302</v>
      </c>
      <c r="U10" s="266"/>
      <c r="V10" s="266"/>
      <c r="W10" s="266"/>
      <c r="X10" s="266"/>
      <c r="Y10" s="266"/>
      <c r="Z10" s="266"/>
      <c r="AA10" s="266"/>
      <c r="AB10" s="266"/>
      <c r="AC10" s="266"/>
      <c r="AD10" s="266"/>
      <c r="AE10" s="266"/>
      <c r="AF10" s="266"/>
      <c r="AG10" s="266"/>
      <c r="AH10" s="266"/>
      <c r="AI10" s="266"/>
      <c r="AJ10" s="266"/>
      <c r="AK10" s="266"/>
      <c r="AL10" s="266"/>
      <c r="AM10" s="269"/>
      <c r="AN10" s="269"/>
      <c r="AO10" s="269"/>
      <c r="AP10" s="266"/>
      <c r="AQ10" s="266"/>
    </row>
    <row r="11" spans="1:43" ht="76.5">
      <c r="A11" s="220">
        <v>5</v>
      </c>
      <c r="B11" s="1840"/>
      <c r="C11" s="1843" t="s">
        <v>707</v>
      </c>
      <c r="D11" s="264" t="s">
        <v>708</v>
      </c>
      <c r="E11" s="264" t="s">
        <v>44</v>
      </c>
      <c r="F11" s="264" t="s">
        <v>377</v>
      </c>
      <c r="G11" s="264" t="s">
        <v>691</v>
      </c>
      <c r="H11" s="264" t="s">
        <v>38</v>
      </c>
      <c r="I11" s="264" t="s">
        <v>38</v>
      </c>
      <c r="J11" s="264" t="s">
        <v>38</v>
      </c>
      <c r="K11" s="264" t="s">
        <v>312</v>
      </c>
      <c r="L11" s="264" t="s">
        <v>692</v>
      </c>
      <c r="M11" s="266" t="s">
        <v>301</v>
      </c>
      <c r="N11" s="267">
        <v>0</v>
      </c>
      <c r="O11" s="266" t="s">
        <v>46</v>
      </c>
      <c r="P11" s="268">
        <v>10</v>
      </c>
      <c r="Q11" s="264" t="s">
        <v>709</v>
      </c>
      <c r="R11" s="272"/>
      <c r="S11" s="264" t="s">
        <v>710</v>
      </c>
      <c r="T11" s="264" t="s">
        <v>602</v>
      </c>
      <c r="U11" s="266"/>
      <c r="V11" s="266"/>
      <c r="W11" s="266"/>
      <c r="X11" s="266"/>
      <c r="Y11" s="266"/>
      <c r="Z11" s="266"/>
      <c r="AA11" s="266"/>
      <c r="AB11" s="266"/>
      <c r="AC11" s="266"/>
      <c r="AD11" s="266"/>
      <c r="AE11" s="266"/>
      <c r="AF11" s="266"/>
      <c r="AG11" s="266"/>
      <c r="AH11" s="266"/>
      <c r="AI11" s="266"/>
      <c r="AJ11" s="266"/>
      <c r="AK11" s="266"/>
      <c r="AL11" s="266"/>
      <c r="AM11" s="269"/>
      <c r="AN11" s="269"/>
      <c r="AO11" s="269"/>
      <c r="AP11" s="266"/>
      <c r="AQ11" s="266"/>
    </row>
    <row r="12" spans="1:43" ht="89.25">
      <c r="A12" s="220">
        <v>6</v>
      </c>
      <c r="B12" s="1840"/>
      <c r="C12" s="1845"/>
      <c r="D12" s="264" t="s">
        <v>711</v>
      </c>
      <c r="E12" s="264" t="s">
        <v>44</v>
      </c>
      <c r="F12" s="264" t="s">
        <v>377</v>
      </c>
      <c r="G12" s="264" t="s">
        <v>691</v>
      </c>
      <c r="H12" s="264" t="s">
        <v>38</v>
      </c>
      <c r="I12" s="264" t="s">
        <v>38</v>
      </c>
      <c r="J12" s="264" t="s">
        <v>38</v>
      </c>
      <c r="K12" s="264" t="s">
        <v>312</v>
      </c>
      <c r="L12" s="264" t="s">
        <v>692</v>
      </c>
      <c r="M12" s="266" t="s">
        <v>314</v>
      </c>
      <c r="N12" s="267">
        <v>0</v>
      </c>
      <c r="O12" s="266" t="s">
        <v>46</v>
      </c>
      <c r="P12" s="268">
        <v>10</v>
      </c>
      <c r="Q12" s="264" t="s">
        <v>712</v>
      </c>
      <c r="R12" s="272"/>
      <c r="S12" s="264" t="s">
        <v>713</v>
      </c>
      <c r="T12" s="264" t="s">
        <v>602</v>
      </c>
      <c r="U12" s="266"/>
      <c r="V12" s="266"/>
      <c r="W12" s="266"/>
      <c r="X12" s="266"/>
      <c r="Y12" s="266"/>
      <c r="Z12" s="266"/>
      <c r="AA12" s="266"/>
      <c r="AB12" s="266"/>
      <c r="AC12" s="266"/>
      <c r="AD12" s="266"/>
      <c r="AE12" s="266"/>
      <c r="AF12" s="266"/>
      <c r="AG12" s="266"/>
      <c r="AH12" s="266"/>
      <c r="AI12" s="266"/>
      <c r="AJ12" s="266"/>
      <c r="AK12" s="266"/>
      <c r="AL12" s="266"/>
      <c r="AM12" s="269"/>
      <c r="AN12" s="269"/>
      <c r="AO12" s="269"/>
      <c r="AP12" s="266"/>
      <c r="AQ12" s="266"/>
    </row>
    <row r="13" spans="1:43" ht="63.75">
      <c r="A13" s="220">
        <v>7</v>
      </c>
      <c r="B13" s="1840"/>
      <c r="C13" s="1844"/>
      <c r="D13" s="270" t="s">
        <v>714</v>
      </c>
      <c r="E13" s="264" t="s">
        <v>44</v>
      </c>
      <c r="F13" s="264" t="s">
        <v>377</v>
      </c>
      <c r="G13" s="264" t="s">
        <v>691</v>
      </c>
      <c r="H13" s="264" t="s">
        <v>38</v>
      </c>
      <c r="I13" s="264" t="s">
        <v>38</v>
      </c>
      <c r="J13" s="264" t="s">
        <v>38</v>
      </c>
      <c r="K13" s="264" t="s">
        <v>312</v>
      </c>
      <c r="L13" s="264" t="s">
        <v>692</v>
      </c>
      <c r="M13" s="266" t="s">
        <v>314</v>
      </c>
      <c r="N13" s="267">
        <v>0</v>
      </c>
      <c r="O13" s="266" t="s">
        <v>46</v>
      </c>
      <c r="P13" s="273">
        <v>4</v>
      </c>
      <c r="Q13" s="270" t="s">
        <v>715</v>
      </c>
      <c r="R13" s="265"/>
      <c r="S13" s="264" t="s">
        <v>716</v>
      </c>
      <c r="T13" s="264" t="s">
        <v>717</v>
      </c>
      <c r="U13" s="266"/>
      <c r="V13" s="266"/>
      <c r="W13" s="266"/>
      <c r="X13" s="266"/>
      <c r="Y13" s="266"/>
      <c r="Z13" s="266"/>
      <c r="AA13" s="266"/>
      <c r="AB13" s="266"/>
      <c r="AC13" s="266"/>
      <c r="AD13" s="266"/>
      <c r="AE13" s="266"/>
      <c r="AF13" s="266"/>
      <c r="AG13" s="266"/>
      <c r="AH13" s="266"/>
      <c r="AI13" s="266"/>
      <c r="AJ13" s="266"/>
      <c r="AK13" s="266"/>
      <c r="AL13" s="266"/>
      <c r="AM13" s="269"/>
      <c r="AN13" s="269"/>
      <c r="AO13" s="269"/>
      <c r="AP13" s="266"/>
      <c r="AQ13" s="266"/>
    </row>
    <row r="14" spans="1:43" ht="63.75">
      <c r="A14" s="220">
        <v>8</v>
      </c>
      <c r="B14" s="1840"/>
      <c r="C14" s="274" t="s">
        <v>718</v>
      </c>
      <c r="D14" s="264" t="s">
        <v>719</v>
      </c>
      <c r="E14" s="264" t="s">
        <v>44</v>
      </c>
      <c r="F14" s="264" t="s">
        <v>377</v>
      </c>
      <c r="G14" s="264" t="s">
        <v>691</v>
      </c>
      <c r="H14" s="264" t="s">
        <v>38</v>
      </c>
      <c r="I14" s="264" t="s">
        <v>38</v>
      </c>
      <c r="J14" s="264" t="s">
        <v>38</v>
      </c>
      <c r="K14" s="264" t="s">
        <v>312</v>
      </c>
      <c r="L14" s="264" t="s">
        <v>692</v>
      </c>
      <c r="M14" s="266" t="s">
        <v>301</v>
      </c>
      <c r="N14" s="267">
        <v>0</v>
      </c>
      <c r="O14" s="266" t="s">
        <v>40</v>
      </c>
      <c r="P14" s="268">
        <v>3</v>
      </c>
      <c r="Q14" s="264" t="s">
        <v>720</v>
      </c>
      <c r="R14" s="272"/>
      <c r="S14" s="264" t="s">
        <v>713</v>
      </c>
      <c r="T14" s="264" t="s">
        <v>602</v>
      </c>
      <c r="U14" s="266"/>
      <c r="V14" s="266"/>
      <c r="W14" s="266"/>
      <c r="X14" s="266"/>
      <c r="Y14" s="266"/>
      <c r="Z14" s="266"/>
      <c r="AA14" s="266"/>
      <c r="AB14" s="266"/>
      <c r="AC14" s="266"/>
      <c r="AD14" s="266"/>
      <c r="AE14" s="266"/>
      <c r="AF14" s="266"/>
      <c r="AG14" s="266"/>
      <c r="AH14" s="266"/>
      <c r="AI14" s="266"/>
      <c r="AJ14" s="266"/>
      <c r="AK14" s="266"/>
      <c r="AL14" s="266"/>
      <c r="AM14" s="269"/>
      <c r="AN14" s="269"/>
      <c r="AO14" s="269"/>
      <c r="AP14" s="266"/>
      <c r="AQ14" s="266"/>
    </row>
    <row r="15" spans="1:43" ht="76.5">
      <c r="A15" s="220">
        <v>13</v>
      </c>
      <c r="B15" s="1828"/>
      <c r="C15" s="274" t="s">
        <v>721</v>
      </c>
      <c r="D15" s="264" t="s">
        <v>722</v>
      </c>
      <c r="E15" s="264" t="s">
        <v>44</v>
      </c>
      <c r="F15" s="264" t="s">
        <v>377</v>
      </c>
      <c r="G15" s="264" t="s">
        <v>691</v>
      </c>
      <c r="H15" s="264" t="s">
        <v>38</v>
      </c>
      <c r="I15" s="264" t="s">
        <v>38</v>
      </c>
      <c r="J15" s="264" t="s">
        <v>38</v>
      </c>
      <c r="K15" s="264" t="s">
        <v>312</v>
      </c>
      <c r="L15" s="264" t="s">
        <v>692</v>
      </c>
      <c r="M15" s="266" t="s">
        <v>314</v>
      </c>
      <c r="N15" s="267">
        <v>0</v>
      </c>
      <c r="O15" s="266" t="s">
        <v>40</v>
      </c>
      <c r="P15" s="268">
        <v>1</v>
      </c>
      <c r="Q15" s="264" t="s">
        <v>723</v>
      </c>
      <c r="R15" s="265"/>
      <c r="S15" s="264" t="s">
        <v>713</v>
      </c>
      <c r="T15" s="264" t="s">
        <v>717</v>
      </c>
      <c r="U15" s="266"/>
      <c r="V15" s="266"/>
      <c r="W15" s="266"/>
      <c r="X15" s="266"/>
      <c r="Y15" s="266"/>
      <c r="Z15" s="266"/>
      <c r="AA15" s="266"/>
      <c r="AB15" s="266"/>
      <c r="AC15" s="266"/>
      <c r="AD15" s="266"/>
      <c r="AE15" s="266"/>
      <c r="AF15" s="266"/>
      <c r="AG15" s="266"/>
      <c r="AH15" s="266"/>
      <c r="AI15" s="266"/>
      <c r="AJ15" s="266"/>
      <c r="AK15" s="266"/>
      <c r="AL15" s="266"/>
      <c r="AM15" s="269"/>
      <c r="AN15" s="269"/>
      <c r="AO15" s="269"/>
      <c r="AP15" s="266"/>
      <c r="AQ15" s="266"/>
    </row>
    <row r="16" spans="1:43" ht="171">
      <c r="A16" s="220">
        <v>14</v>
      </c>
      <c r="B16" s="1846" t="s">
        <v>81</v>
      </c>
      <c r="C16" s="1843" t="s">
        <v>724</v>
      </c>
      <c r="D16" s="264" t="s">
        <v>725</v>
      </c>
      <c r="E16" s="264" t="s">
        <v>44</v>
      </c>
      <c r="F16" s="264" t="s">
        <v>377</v>
      </c>
      <c r="G16" s="264" t="s">
        <v>84</v>
      </c>
      <c r="H16" s="264" t="s">
        <v>38</v>
      </c>
      <c r="I16" s="264" t="s">
        <v>38</v>
      </c>
      <c r="J16" s="264" t="s">
        <v>38</v>
      </c>
      <c r="K16" s="264" t="s">
        <v>312</v>
      </c>
      <c r="L16" s="264" t="s">
        <v>692</v>
      </c>
      <c r="M16" s="266" t="s">
        <v>314</v>
      </c>
      <c r="N16" s="267">
        <v>0</v>
      </c>
      <c r="O16" s="266" t="s">
        <v>40</v>
      </c>
      <c r="P16" s="268">
        <v>3</v>
      </c>
      <c r="Q16" s="275" t="s">
        <v>726</v>
      </c>
      <c r="R16" s="272"/>
      <c r="S16" s="264" t="s">
        <v>713</v>
      </c>
      <c r="T16" s="264" t="s">
        <v>717</v>
      </c>
      <c r="U16" s="266"/>
      <c r="V16" s="266"/>
      <c r="W16" s="266"/>
      <c r="X16" s="266"/>
      <c r="Y16" s="266"/>
      <c r="Z16" s="266"/>
      <c r="AA16" s="266"/>
      <c r="AB16" s="266"/>
      <c r="AC16" s="266"/>
      <c r="AD16" s="266"/>
      <c r="AE16" s="266"/>
      <c r="AF16" s="266"/>
      <c r="AG16" s="266"/>
      <c r="AH16" s="266"/>
      <c r="AI16" s="266"/>
      <c r="AJ16" s="266"/>
      <c r="AK16" s="266"/>
      <c r="AL16" s="266"/>
      <c r="AM16" s="269"/>
      <c r="AN16" s="269"/>
      <c r="AO16" s="269"/>
      <c r="AP16" s="266"/>
      <c r="AQ16" s="266"/>
    </row>
    <row r="17" spans="1:43" ht="89.25">
      <c r="A17" s="220">
        <v>15</v>
      </c>
      <c r="B17" s="1847"/>
      <c r="C17" s="1845"/>
      <c r="D17" s="264" t="s">
        <v>727</v>
      </c>
      <c r="E17" s="264" t="s">
        <v>44</v>
      </c>
      <c r="F17" s="264" t="s">
        <v>377</v>
      </c>
      <c r="G17" s="264" t="s">
        <v>84</v>
      </c>
      <c r="H17" s="264" t="s">
        <v>38</v>
      </c>
      <c r="I17" s="264" t="s">
        <v>38</v>
      </c>
      <c r="J17" s="264" t="s">
        <v>38</v>
      </c>
      <c r="K17" s="264" t="s">
        <v>312</v>
      </c>
      <c r="L17" s="264" t="s">
        <v>692</v>
      </c>
      <c r="M17" s="266" t="s">
        <v>301</v>
      </c>
      <c r="N17" s="267">
        <v>0</v>
      </c>
      <c r="O17" s="266" t="s">
        <v>40</v>
      </c>
      <c r="P17" s="268">
        <v>3</v>
      </c>
      <c r="Q17" s="264" t="s">
        <v>728</v>
      </c>
      <c r="R17" s="272"/>
      <c r="S17" s="264" t="s">
        <v>713</v>
      </c>
      <c r="T17" s="264" t="s">
        <v>717</v>
      </c>
      <c r="U17" s="266"/>
      <c r="V17" s="266"/>
      <c r="W17" s="266"/>
      <c r="X17" s="266"/>
      <c r="Y17" s="266"/>
      <c r="Z17" s="266"/>
      <c r="AA17" s="266"/>
      <c r="AB17" s="266"/>
      <c r="AC17" s="266"/>
      <c r="AD17" s="266"/>
      <c r="AE17" s="266"/>
      <c r="AF17" s="266"/>
      <c r="AG17" s="266"/>
      <c r="AH17" s="266"/>
      <c r="AI17" s="266"/>
      <c r="AJ17" s="266"/>
      <c r="AK17" s="266"/>
      <c r="AL17" s="266"/>
      <c r="AM17" s="269"/>
      <c r="AN17" s="269"/>
      <c r="AO17" s="269"/>
      <c r="AP17" s="266"/>
      <c r="AQ17" s="266"/>
    </row>
    <row r="18" spans="1:43" ht="63.75">
      <c r="A18" s="220">
        <v>16</v>
      </c>
      <c r="B18" s="1847"/>
      <c r="C18" s="1845"/>
      <c r="D18" s="264" t="s">
        <v>729</v>
      </c>
      <c r="E18" s="264" t="s">
        <v>44</v>
      </c>
      <c r="F18" s="264" t="s">
        <v>377</v>
      </c>
      <c r="G18" s="264" t="s">
        <v>84</v>
      </c>
      <c r="H18" s="264" t="s">
        <v>38</v>
      </c>
      <c r="I18" s="264" t="s">
        <v>38</v>
      </c>
      <c r="J18" s="264" t="s">
        <v>38</v>
      </c>
      <c r="K18" s="264" t="s">
        <v>312</v>
      </c>
      <c r="L18" s="264" t="s">
        <v>692</v>
      </c>
      <c r="M18" s="266" t="s">
        <v>314</v>
      </c>
      <c r="N18" s="267">
        <v>0</v>
      </c>
      <c r="O18" s="266" t="s">
        <v>40</v>
      </c>
      <c r="P18" s="268">
        <v>11</v>
      </c>
      <c r="Q18" s="264" t="s">
        <v>730</v>
      </c>
      <c r="R18" s="272"/>
      <c r="S18" s="264" t="s">
        <v>713</v>
      </c>
      <c r="T18" s="264" t="s">
        <v>717</v>
      </c>
      <c r="U18" s="266"/>
      <c r="V18" s="266"/>
      <c r="W18" s="266"/>
      <c r="X18" s="266"/>
      <c r="Y18" s="266"/>
      <c r="Z18" s="266"/>
      <c r="AA18" s="266"/>
      <c r="AB18" s="266"/>
      <c r="AC18" s="266"/>
      <c r="AD18" s="266"/>
      <c r="AE18" s="266"/>
      <c r="AF18" s="266"/>
      <c r="AG18" s="266"/>
      <c r="AH18" s="266"/>
      <c r="AI18" s="266"/>
      <c r="AJ18" s="266"/>
      <c r="AK18" s="266"/>
      <c r="AL18" s="266"/>
      <c r="AM18" s="269"/>
      <c r="AN18" s="269"/>
      <c r="AO18" s="269"/>
      <c r="AP18" s="266"/>
      <c r="AQ18" s="266"/>
    </row>
    <row r="19" spans="1:43" ht="89.25">
      <c r="A19" s="220">
        <v>17</v>
      </c>
      <c r="B19" s="1847"/>
      <c r="C19" s="1844"/>
      <c r="D19" s="264" t="s">
        <v>731</v>
      </c>
      <c r="E19" s="264" t="s">
        <v>44</v>
      </c>
      <c r="F19" s="264" t="s">
        <v>377</v>
      </c>
      <c r="G19" s="264" t="s">
        <v>84</v>
      </c>
      <c r="H19" s="264" t="s">
        <v>38</v>
      </c>
      <c r="I19" s="264" t="s">
        <v>38</v>
      </c>
      <c r="J19" s="264" t="s">
        <v>38</v>
      </c>
      <c r="K19" s="264" t="s">
        <v>312</v>
      </c>
      <c r="L19" s="264" t="s">
        <v>692</v>
      </c>
      <c r="M19" s="266" t="s">
        <v>314</v>
      </c>
      <c r="N19" s="267">
        <v>0</v>
      </c>
      <c r="O19" s="266" t="s">
        <v>40</v>
      </c>
      <c r="P19" s="268">
        <v>3</v>
      </c>
      <c r="Q19" s="264" t="s">
        <v>732</v>
      </c>
      <c r="R19" s="272"/>
      <c r="S19" s="264" t="s">
        <v>713</v>
      </c>
      <c r="T19" s="264" t="s">
        <v>717</v>
      </c>
      <c r="U19" s="266"/>
      <c r="V19" s="266"/>
      <c r="W19" s="266"/>
      <c r="X19" s="266"/>
      <c r="Y19" s="266"/>
      <c r="Z19" s="266"/>
      <c r="AA19" s="266"/>
      <c r="AB19" s="266"/>
      <c r="AC19" s="266"/>
      <c r="AD19" s="266"/>
      <c r="AE19" s="266"/>
      <c r="AF19" s="266"/>
      <c r="AG19" s="266"/>
      <c r="AH19" s="266"/>
      <c r="AI19" s="266"/>
      <c r="AJ19" s="266"/>
      <c r="AK19" s="266"/>
      <c r="AL19" s="266"/>
      <c r="AM19" s="269"/>
      <c r="AN19" s="269"/>
      <c r="AO19" s="269"/>
      <c r="AP19" s="266"/>
      <c r="AQ19" s="266"/>
    </row>
    <row r="20" spans="1:43" ht="63.75">
      <c r="A20" s="220">
        <v>18</v>
      </c>
      <c r="B20" s="1847"/>
      <c r="C20" s="1843" t="s">
        <v>733</v>
      </c>
      <c r="D20" s="264" t="s">
        <v>354</v>
      </c>
      <c r="E20" s="264" t="s">
        <v>44</v>
      </c>
      <c r="F20" s="264" t="s">
        <v>377</v>
      </c>
      <c r="G20" s="264" t="s">
        <v>734</v>
      </c>
      <c r="H20" s="264" t="s">
        <v>38</v>
      </c>
      <c r="I20" s="264" t="s">
        <v>38</v>
      </c>
      <c r="J20" s="264" t="s">
        <v>38</v>
      </c>
      <c r="K20" s="264" t="s">
        <v>312</v>
      </c>
      <c r="L20" s="264" t="s">
        <v>692</v>
      </c>
      <c r="M20" s="266" t="s">
        <v>314</v>
      </c>
      <c r="N20" s="267">
        <v>0</v>
      </c>
      <c r="O20" s="266" t="s">
        <v>40</v>
      </c>
      <c r="P20" s="268">
        <v>1</v>
      </c>
      <c r="Q20" s="264" t="s">
        <v>735</v>
      </c>
      <c r="R20" s="272"/>
      <c r="S20" s="264" t="s">
        <v>696</v>
      </c>
      <c r="T20" s="264" t="s">
        <v>736</v>
      </c>
      <c r="U20" s="266"/>
      <c r="V20" s="266"/>
      <c r="W20" s="266"/>
      <c r="X20" s="266"/>
      <c r="Y20" s="266"/>
      <c r="Z20" s="266"/>
      <c r="AA20" s="266"/>
      <c r="AB20" s="266"/>
      <c r="AC20" s="266"/>
      <c r="AD20" s="266"/>
      <c r="AE20" s="266"/>
      <c r="AF20" s="266"/>
      <c r="AG20" s="266"/>
      <c r="AH20" s="266"/>
      <c r="AI20" s="266"/>
      <c r="AJ20" s="266"/>
      <c r="AK20" s="266"/>
      <c r="AL20" s="266"/>
      <c r="AM20" s="269"/>
      <c r="AN20" s="269"/>
      <c r="AO20" s="269"/>
      <c r="AP20" s="266"/>
      <c r="AQ20" s="266"/>
    </row>
    <row r="21" spans="1:43" ht="102">
      <c r="A21" s="220">
        <v>19</v>
      </c>
      <c r="B21" s="1847"/>
      <c r="C21" s="1844"/>
      <c r="D21" s="264" t="s">
        <v>737</v>
      </c>
      <c r="E21" s="264" t="s">
        <v>44</v>
      </c>
      <c r="F21" s="264" t="s">
        <v>377</v>
      </c>
      <c r="G21" s="264" t="s">
        <v>734</v>
      </c>
      <c r="H21" s="264" t="s">
        <v>38</v>
      </c>
      <c r="I21" s="264" t="s">
        <v>38</v>
      </c>
      <c r="J21" s="264" t="s">
        <v>38</v>
      </c>
      <c r="K21" s="264" t="s">
        <v>312</v>
      </c>
      <c r="L21" s="264" t="s">
        <v>692</v>
      </c>
      <c r="M21" s="266" t="s">
        <v>314</v>
      </c>
      <c r="N21" s="267">
        <v>0</v>
      </c>
      <c r="O21" s="266" t="s">
        <v>40</v>
      </c>
      <c r="P21" s="268">
        <v>3</v>
      </c>
      <c r="Q21" s="264" t="s">
        <v>738</v>
      </c>
      <c r="R21" s="272"/>
      <c r="S21" s="264" t="s">
        <v>739</v>
      </c>
      <c r="T21" s="264" t="s">
        <v>717</v>
      </c>
      <c r="U21" s="266"/>
      <c r="V21" s="266"/>
      <c r="W21" s="266"/>
      <c r="X21" s="266"/>
      <c r="Y21" s="266"/>
      <c r="Z21" s="266"/>
      <c r="AA21" s="266"/>
      <c r="AB21" s="266"/>
      <c r="AC21" s="266"/>
      <c r="AD21" s="266"/>
      <c r="AE21" s="266"/>
      <c r="AF21" s="266"/>
      <c r="AG21" s="266"/>
      <c r="AH21" s="266"/>
      <c r="AI21" s="266"/>
      <c r="AJ21" s="266"/>
      <c r="AK21" s="266"/>
      <c r="AL21" s="266"/>
      <c r="AM21" s="269"/>
      <c r="AN21" s="269"/>
      <c r="AO21" s="269"/>
      <c r="AP21" s="266"/>
      <c r="AQ21" s="266"/>
    </row>
    <row r="22" spans="1:43" ht="63.75">
      <c r="A22" s="220">
        <v>20</v>
      </c>
      <c r="B22" s="1847"/>
      <c r="C22" s="1843" t="s">
        <v>740</v>
      </c>
      <c r="D22" s="264" t="s">
        <v>741</v>
      </c>
      <c r="E22" s="264" t="s">
        <v>44</v>
      </c>
      <c r="F22" s="264" t="s">
        <v>377</v>
      </c>
      <c r="G22" s="264" t="s">
        <v>734</v>
      </c>
      <c r="H22" s="264" t="s">
        <v>38</v>
      </c>
      <c r="I22" s="264" t="s">
        <v>38</v>
      </c>
      <c r="J22" s="264" t="s">
        <v>38</v>
      </c>
      <c r="K22" s="264" t="s">
        <v>312</v>
      </c>
      <c r="L22" s="264" t="s">
        <v>692</v>
      </c>
      <c r="M22" s="266" t="s">
        <v>314</v>
      </c>
      <c r="N22" s="267">
        <v>0</v>
      </c>
      <c r="O22" s="266" t="s">
        <v>40</v>
      </c>
      <c r="P22" s="276">
        <v>0.95</v>
      </c>
      <c r="Q22" s="264" t="s">
        <v>742</v>
      </c>
      <c r="R22" s="272"/>
      <c r="S22" s="264" t="s">
        <v>713</v>
      </c>
      <c r="T22" s="264" t="s">
        <v>717</v>
      </c>
      <c r="U22" s="266"/>
      <c r="V22" s="266"/>
      <c r="W22" s="266"/>
      <c r="X22" s="266"/>
      <c r="Y22" s="266"/>
      <c r="Z22" s="266"/>
      <c r="AA22" s="266"/>
      <c r="AB22" s="266"/>
      <c r="AC22" s="266"/>
      <c r="AD22" s="266"/>
      <c r="AE22" s="266"/>
      <c r="AF22" s="266"/>
      <c r="AG22" s="266"/>
      <c r="AH22" s="266"/>
      <c r="AI22" s="266"/>
      <c r="AJ22" s="266"/>
      <c r="AK22" s="266"/>
      <c r="AL22" s="266"/>
      <c r="AM22" s="269"/>
      <c r="AN22" s="269"/>
      <c r="AO22" s="269"/>
      <c r="AP22" s="266"/>
      <c r="AQ22" s="266"/>
    </row>
    <row r="23" spans="1:43" ht="63.75">
      <c r="A23" s="220">
        <v>21</v>
      </c>
      <c r="B23" s="1847"/>
      <c r="C23" s="1844"/>
      <c r="D23" s="264" t="s">
        <v>743</v>
      </c>
      <c r="E23" s="264" t="s">
        <v>44</v>
      </c>
      <c r="F23" s="264" t="s">
        <v>377</v>
      </c>
      <c r="G23" s="264" t="s">
        <v>734</v>
      </c>
      <c r="H23" s="264" t="s">
        <v>38</v>
      </c>
      <c r="I23" s="264" t="s">
        <v>38</v>
      </c>
      <c r="J23" s="264" t="s">
        <v>38</v>
      </c>
      <c r="K23" s="264" t="s">
        <v>312</v>
      </c>
      <c r="L23" s="264" t="s">
        <v>692</v>
      </c>
      <c r="M23" s="266" t="s">
        <v>314</v>
      </c>
      <c r="N23" s="267">
        <v>0</v>
      </c>
      <c r="O23" s="266" t="s">
        <v>40</v>
      </c>
      <c r="P23" s="268">
        <v>11</v>
      </c>
      <c r="Q23" s="264" t="s">
        <v>744</v>
      </c>
      <c r="R23" s="272"/>
      <c r="S23" s="264" t="s">
        <v>710</v>
      </c>
      <c r="T23" s="264" t="s">
        <v>717</v>
      </c>
      <c r="U23" s="266"/>
      <c r="V23" s="266"/>
      <c r="W23" s="266"/>
      <c r="X23" s="266"/>
      <c r="Y23" s="266"/>
      <c r="Z23" s="266"/>
      <c r="AA23" s="266"/>
      <c r="AB23" s="266"/>
      <c r="AC23" s="266"/>
      <c r="AD23" s="266"/>
      <c r="AE23" s="266"/>
      <c r="AF23" s="266"/>
      <c r="AG23" s="266"/>
      <c r="AH23" s="266"/>
      <c r="AI23" s="266"/>
      <c r="AJ23" s="266"/>
      <c r="AK23" s="266"/>
      <c r="AL23" s="266"/>
      <c r="AM23" s="269"/>
      <c r="AN23" s="269"/>
      <c r="AO23" s="269"/>
      <c r="AP23" s="266"/>
      <c r="AQ23" s="266"/>
    </row>
    <row r="24" spans="1:43" ht="142.5">
      <c r="A24" s="220">
        <v>22</v>
      </c>
      <c r="B24" s="1847"/>
      <c r="C24" s="1849" t="s">
        <v>745</v>
      </c>
      <c r="D24" s="264" t="s">
        <v>746</v>
      </c>
      <c r="E24" s="264" t="s">
        <v>44</v>
      </c>
      <c r="F24" s="264" t="s">
        <v>377</v>
      </c>
      <c r="G24" s="264" t="s">
        <v>734</v>
      </c>
      <c r="H24" s="264" t="s">
        <v>38</v>
      </c>
      <c r="I24" s="264" t="s">
        <v>38</v>
      </c>
      <c r="J24" s="264" t="s">
        <v>38</v>
      </c>
      <c r="K24" s="264" t="s">
        <v>312</v>
      </c>
      <c r="L24" s="264" t="s">
        <v>692</v>
      </c>
      <c r="M24" s="266" t="s">
        <v>314</v>
      </c>
      <c r="N24" s="267">
        <v>0</v>
      </c>
      <c r="O24" s="266" t="s">
        <v>40</v>
      </c>
      <c r="P24" s="268">
        <v>3</v>
      </c>
      <c r="Q24" s="277" t="s">
        <v>747</v>
      </c>
      <c r="R24" s="272"/>
      <c r="S24" s="264" t="s">
        <v>713</v>
      </c>
      <c r="T24" s="264" t="s">
        <v>717</v>
      </c>
      <c r="U24" s="266"/>
      <c r="V24" s="266"/>
      <c r="W24" s="266"/>
      <c r="X24" s="266"/>
      <c r="Y24" s="266"/>
      <c r="Z24" s="266"/>
      <c r="AA24" s="266"/>
      <c r="AB24" s="266"/>
      <c r="AC24" s="266"/>
      <c r="AD24" s="266"/>
      <c r="AE24" s="266"/>
      <c r="AF24" s="266"/>
      <c r="AG24" s="266"/>
      <c r="AH24" s="266"/>
      <c r="AI24" s="266"/>
      <c r="AJ24" s="266"/>
      <c r="AK24" s="266"/>
      <c r="AL24" s="266"/>
      <c r="AM24" s="269"/>
      <c r="AN24" s="269"/>
      <c r="AO24" s="269"/>
      <c r="AP24" s="266"/>
      <c r="AQ24" s="266"/>
    </row>
    <row r="25" spans="1:43" ht="140.25">
      <c r="A25" s="220">
        <v>23</v>
      </c>
      <c r="B25" s="1847"/>
      <c r="C25" s="1844"/>
      <c r="D25" s="264" t="s">
        <v>748</v>
      </c>
      <c r="E25" s="264" t="s">
        <v>44</v>
      </c>
      <c r="F25" s="264" t="s">
        <v>377</v>
      </c>
      <c r="G25" s="275" t="s">
        <v>734</v>
      </c>
      <c r="H25" s="275" t="s">
        <v>38</v>
      </c>
      <c r="I25" s="275" t="s">
        <v>38</v>
      </c>
      <c r="J25" s="275" t="s">
        <v>38</v>
      </c>
      <c r="K25" s="275" t="s">
        <v>312</v>
      </c>
      <c r="L25" s="264" t="s">
        <v>692</v>
      </c>
      <c r="M25" s="266" t="s">
        <v>314</v>
      </c>
      <c r="N25" s="267">
        <v>0</v>
      </c>
      <c r="O25" s="266" t="s">
        <v>40</v>
      </c>
      <c r="P25" s="268">
        <v>3</v>
      </c>
      <c r="Q25" s="264" t="s">
        <v>749</v>
      </c>
      <c r="R25" s="265"/>
      <c r="S25" s="275" t="s">
        <v>750</v>
      </c>
      <c r="T25" s="275" t="s">
        <v>717</v>
      </c>
      <c r="U25" s="266"/>
      <c r="V25" s="266"/>
      <c r="W25" s="266"/>
      <c r="X25" s="266"/>
      <c r="Y25" s="266"/>
      <c r="Z25" s="266"/>
      <c r="AA25" s="266"/>
      <c r="AB25" s="266"/>
      <c r="AC25" s="266"/>
      <c r="AD25" s="266"/>
      <c r="AE25" s="266"/>
      <c r="AF25" s="266"/>
      <c r="AG25" s="266"/>
      <c r="AH25" s="266"/>
      <c r="AI25" s="266"/>
      <c r="AJ25" s="266"/>
      <c r="AK25" s="266"/>
      <c r="AL25" s="266"/>
      <c r="AM25" s="269"/>
      <c r="AN25" s="269"/>
      <c r="AO25" s="269"/>
      <c r="AP25" s="266"/>
      <c r="AQ25" s="266"/>
    </row>
    <row r="26" spans="1:43" ht="63.75">
      <c r="A26" s="220">
        <v>25</v>
      </c>
      <c r="B26" s="1847"/>
      <c r="C26" s="1843" t="s">
        <v>751</v>
      </c>
      <c r="D26" s="264" t="s">
        <v>752</v>
      </c>
      <c r="E26" s="264" t="s">
        <v>44</v>
      </c>
      <c r="F26" s="264" t="s">
        <v>377</v>
      </c>
      <c r="G26" s="264" t="s">
        <v>734</v>
      </c>
      <c r="H26" s="264" t="s">
        <v>38</v>
      </c>
      <c r="I26" s="264" t="s">
        <v>38</v>
      </c>
      <c r="J26" s="264" t="s">
        <v>38</v>
      </c>
      <c r="K26" s="264" t="s">
        <v>312</v>
      </c>
      <c r="L26" s="264" t="s">
        <v>692</v>
      </c>
      <c r="M26" s="266" t="s">
        <v>314</v>
      </c>
      <c r="N26" s="267">
        <v>0</v>
      </c>
      <c r="O26" s="266" t="s">
        <v>40</v>
      </c>
      <c r="P26" s="268">
        <v>1</v>
      </c>
      <c r="Q26" s="264" t="s">
        <v>753</v>
      </c>
      <c r="R26" s="265"/>
      <c r="S26" s="264" t="s">
        <v>750</v>
      </c>
      <c r="T26" s="264" t="s">
        <v>717</v>
      </c>
      <c r="U26" s="266"/>
      <c r="V26" s="266"/>
      <c r="W26" s="266"/>
      <c r="X26" s="266"/>
      <c r="Y26" s="266"/>
      <c r="Z26" s="266"/>
      <c r="AA26" s="266"/>
      <c r="AB26" s="266"/>
      <c r="AC26" s="266"/>
      <c r="AD26" s="266"/>
      <c r="AE26" s="266"/>
      <c r="AF26" s="266"/>
      <c r="AG26" s="266"/>
      <c r="AH26" s="266"/>
      <c r="AI26" s="266"/>
      <c r="AJ26" s="266"/>
      <c r="AK26" s="266"/>
      <c r="AL26" s="266"/>
      <c r="AM26" s="269"/>
      <c r="AN26" s="269"/>
      <c r="AO26" s="269"/>
      <c r="AP26" s="266"/>
      <c r="AQ26" s="266"/>
    </row>
    <row r="27" spans="1:43" ht="76.5">
      <c r="A27" s="220">
        <v>26</v>
      </c>
      <c r="B27" s="1847"/>
      <c r="C27" s="1844"/>
      <c r="D27" s="264" t="s">
        <v>754</v>
      </c>
      <c r="E27" s="264" t="s">
        <v>44</v>
      </c>
      <c r="F27" s="264" t="s">
        <v>377</v>
      </c>
      <c r="G27" s="264" t="s">
        <v>734</v>
      </c>
      <c r="H27" s="264" t="s">
        <v>38</v>
      </c>
      <c r="I27" s="264" t="s">
        <v>38</v>
      </c>
      <c r="J27" s="264" t="s">
        <v>38</v>
      </c>
      <c r="K27" s="264" t="s">
        <v>312</v>
      </c>
      <c r="L27" s="264" t="s">
        <v>692</v>
      </c>
      <c r="M27" s="266" t="s">
        <v>314</v>
      </c>
      <c r="N27" s="267">
        <v>0</v>
      </c>
      <c r="O27" s="266" t="s">
        <v>40</v>
      </c>
      <c r="P27" s="268">
        <v>1</v>
      </c>
      <c r="Q27" s="264" t="s">
        <v>755</v>
      </c>
      <c r="R27" s="272"/>
      <c r="S27" s="264" t="s">
        <v>750</v>
      </c>
      <c r="T27" s="264" t="s">
        <v>717</v>
      </c>
      <c r="U27" s="266"/>
      <c r="V27" s="266"/>
      <c r="W27" s="266"/>
      <c r="X27" s="266"/>
      <c r="Y27" s="266"/>
      <c r="Z27" s="266"/>
      <c r="AA27" s="266"/>
      <c r="AB27" s="266"/>
      <c r="AC27" s="266"/>
      <c r="AD27" s="266"/>
      <c r="AE27" s="266"/>
      <c r="AF27" s="266"/>
      <c r="AG27" s="266"/>
      <c r="AH27" s="266"/>
      <c r="AI27" s="266"/>
      <c r="AJ27" s="266"/>
      <c r="AK27" s="266"/>
      <c r="AL27" s="266"/>
      <c r="AM27" s="269"/>
      <c r="AN27" s="269"/>
      <c r="AO27" s="269"/>
      <c r="AP27" s="266"/>
      <c r="AQ27" s="266"/>
    </row>
    <row r="28" spans="1:43" ht="63.75">
      <c r="A28" s="220">
        <v>27</v>
      </c>
      <c r="B28" s="1847"/>
      <c r="C28" s="1855" t="s">
        <v>368</v>
      </c>
      <c r="D28" s="264" t="s">
        <v>756</v>
      </c>
      <c r="E28" s="264" t="s">
        <v>44</v>
      </c>
      <c r="F28" s="264" t="s">
        <v>377</v>
      </c>
      <c r="G28" s="264" t="s">
        <v>734</v>
      </c>
      <c r="H28" s="264" t="s">
        <v>38</v>
      </c>
      <c r="I28" s="264" t="s">
        <v>38</v>
      </c>
      <c r="J28" s="264" t="s">
        <v>38</v>
      </c>
      <c r="K28" s="264" t="s">
        <v>312</v>
      </c>
      <c r="L28" s="264" t="s">
        <v>692</v>
      </c>
      <c r="M28" s="266" t="s">
        <v>314</v>
      </c>
      <c r="N28" s="267">
        <v>0</v>
      </c>
      <c r="O28" s="266" t="s">
        <v>40</v>
      </c>
      <c r="P28" s="268">
        <v>1</v>
      </c>
      <c r="Q28" s="264" t="s">
        <v>757</v>
      </c>
      <c r="R28" s="272"/>
      <c r="S28" s="264" t="s">
        <v>758</v>
      </c>
      <c r="T28" s="264" t="s">
        <v>759</v>
      </c>
      <c r="U28" s="266"/>
      <c r="V28" s="266"/>
      <c r="W28" s="266"/>
      <c r="X28" s="266"/>
      <c r="Y28" s="266"/>
      <c r="Z28" s="266"/>
      <c r="AA28" s="266"/>
      <c r="AB28" s="266"/>
      <c r="AC28" s="266"/>
      <c r="AD28" s="266"/>
      <c r="AE28" s="266"/>
      <c r="AF28" s="266"/>
      <c r="AG28" s="266"/>
      <c r="AH28" s="266"/>
      <c r="AI28" s="266"/>
      <c r="AJ28" s="266"/>
      <c r="AK28" s="266"/>
      <c r="AL28" s="266"/>
      <c r="AM28" s="269"/>
      <c r="AN28" s="269"/>
      <c r="AO28" s="269"/>
      <c r="AP28" s="266"/>
      <c r="AQ28" s="266"/>
    </row>
    <row r="29" spans="1:43" ht="63.75">
      <c r="A29" s="220">
        <v>28</v>
      </c>
      <c r="B29" s="1847"/>
      <c r="C29" s="1844"/>
      <c r="D29" s="264" t="s">
        <v>760</v>
      </c>
      <c r="E29" s="264" t="s">
        <v>44</v>
      </c>
      <c r="F29" s="264" t="s">
        <v>377</v>
      </c>
      <c r="G29" s="264" t="s">
        <v>734</v>
      </c>
      <c r="H29" s="264" t="s">
        <v>38</v>
      </c>
      <c r="I29" s="264" t="s">
        <v>38</v>
      </c>
      <c r="J29" s="264" t="s">
        <v>38</v>
      </c>
      <c r="K29" s="264" t="s">
        <v>312</v>
      </c>
      <c r="L29" s="264" t="s">
        <v>692</v>
      </c>
      <c r="M29" s="266" t="s">
        <v>314</v>
      </c>
      <c r="N29" s="267">
        <v>0</v>
      </c>
      <c r="O29" s="266" t="s">
        <v>40</v>
      </c>
      <c r="P29" s="268">
        <v>1</v>
      </c>
      <c r="Q29" s="264" t="s">
        <v>761</v>
      </c>
      <c r="R29" s="272"/>
      <c r="S29" s="264" t="s">
        <v>762</v>
      </c>
      <c r="T29" s="264" t="s">
        <v>717</v>
      </c>
      <c r="U29" s="266"/>
      <c r="V29" s="266"/>
      <c r="W29" s="266"/>
      <c r="X29" s="266"/>
      <c r="Y29" s="266"/>
      <c r="Z29" s="266"/>
      <c r="AA29" s="266"/>
      <c r="AB29" s="266"/>
      <c r="AC29" s="266"/>
      <c r="AD29" s="266"/>
      <c r="AE29" s="266"/>
      <c r="AF29" s="266"/>
      <c r="AG29" s="266"/>
      <c r="AH29" s="266"/>
      <c r="AI29" s="266"/>
      <c r="AJ29" s="266"/>
      <c r="AK29" s="266"/>
      <c r="AL29" s="266"/>
      <c r="AM29" s="269"/>
      <c r="AN29" s="269"/>
      <c r="AO29" s="269"/>
      <c r="AP29" s="266"/>
      <c r="AQ29" s="266"/>
    </row>
    <row r="30" spans="1:43" ht="63.75">
      <c r="A30" s="220">
        <v>29</v>
      </c>
      <c r="B30" s="1847"/>
      <c r="C30" s="279" t="s">
        <v>763</v>
      </c>
      <c r="D30" s="264" t="s">
        <v>764</v>
      </c>
      <c r="E30" s="264" t="s">
        <v>44</v>
      </c>
      <c r="F30" s="264" t="s">
        <v>377</v>
      </c>
      <c r="G30" s="264" t="s">
        <v>691</v>
      </c>
      <c r="H30" s="264" t="s">
        <v>38</v>
      </c>
      <c r="I30" s="264" t="s">
        <v>38</v>
      </c>
      <c r="J30" s="264" t="s">
        <v>38</v>
      </c>
      <c r="K30" s="264" t="s">
        <v>312</v>
      </c>
      <c r="L30" s="264" t="s">
        <v>692</v>
      </c>
      <c r="M30" s="266" t="s">
        <v>314</v>
      </c>
      <c r="N30" s="267">
        <v>0</v>
      </c>
      <c r="O30" s="266" t="s">
        <v>40</v>
      </c>
      <c r="P30" s="268">
        <v>1</v>
      </c>
      <c r="Q30" s="264" t="s">
        <v>765</v>
      </c>
      <c r="R30" s="272"/>
      <c r="S30" s="264" t="s">
        <v>750</v>
      </c>
      <c r="T30" s="264" t="s">
        <v>717</v>
      </c>
      <c r="U30" s="266"/>
      <c r="V30" s="266"/>
      <c r="W30" s="266"/>
      <c r="X30" s="266"/>
      <c r="Y30" s="266"/>
      <c r="Z30" s="266"/>
      <c r="AA30" s="266"/>
      <c r="AB30" s="266"/>
      <c r="AC30" s="266"/>
      <c r="AD30" s="266"/>
      <c r="AE30" s="266"/>
      <c r="AF30" s="266"/>
      <c r="AG30" s="266"/>
      <c r="AH30" s="266"/>
      <c r="AI30" s="266"/>
      <c r="AJ30" s="266"/>
      <c r="AK30" s="266"/>
      <c r="AL30" s="266"/>
      <c r="AM30" s="269"/>
      <c r="AN30" s="269"/>
      <c r="AO30" s="269"/>
      <c r="AP30" s="266"/>
      <c r="AQ30" s="266"/>
    </row>
    <row r="31" spans="1:43" ht="76.5">
      <c r="A31" s="220">
        <v>30</v>
      </c>
      <c r="B31" s="1847"/>
      <c r="C31" s="1843" t="s">
        <v>766</v>
      </c>
      <c r="D31" s="264" t="s">
        <v>767</v>
      </c>
      <c r="E31" s="264" t="s">
        <v>44</v>
      </c>
      <c r="F31" s="264" t="s">
        <v>377</v>
      </c>
      <c r="G31" s="264" t="s">
        <v>691</v>
      </c>
      <c r="H31" s="264" t="s">
        <v>38</v>
      </c>
      <c r="I31" s="264" t="s">
        <v>38</v>
      </c>
      <c r="J31" s="264" t="s">
        <v>38</v>
      </c>
      <c r="K31" s="264" t="s">
        <v>312</v>
      </c>
      <c r="L31" s="264" t="s">
        <v>692</v>
      </c>
      <c r="M31" s="266" t="s">
        <v>314</v>
      </c>
      <c r="N31" s="267">
        <v>0</v>
      </c>
      <c r="O31" s="266" t="s">
        <v>40</v>
      </c>
      <c r="P31" s="268">
        <v>1</v>
      </c>
      <c r="Q31" s="264" t="s">
        <v>768</v>
      </c>
      <c r="R31" s="272"/>
      <c r="S31" s="264" t="s">
        <v>769</v>
      </c>
      <c r="T31" s="264" t="s">
        <v>770</v>
      </c>
      <c r="U31" s="266"/>
      <c r="V31" s="266"/>
      <c r="W31" s="266"/>
      <c r="X31" s="266"/>
      <c r="Y31" s="266"/>
      <c r="Z31" s="266"/>
      <c r="AA31" s="266"/>
      <c r="AB31" s="266"/>
      <c r="AC31" s="266"/>
      <c r="AD31" s="266"/>
      <c r="AE31" s="266"/>
      <c r="AF31" s="266"/>
      <c r="AG31" s="266"/>
      <c r="AH31" s="266"/>
      <c r="AI31" s="266"/>
      <c r="AJ31" s="266"/>
      <c r="AK31" s="266"/>
      <c r="AL31" s="266"/>
      <c r="AM31" s="269"/>
      <c r="AN31" s="269"/>
      <c r="AO31" s="269"/>
      <c r="AP31" s="266"/>
      <c r="AQ31" s="266"/>
    </row>
    <row r="32" spans="1:43" ht="102">
      <c r="A32" s="220">
        <v>31</v>
      </c>
      <c r="B32" s="1847"/>
      <c r="C32" s="1844"/>
      <c r="D32" s="264" t="s">
        <v>771</v>
      </c>
      <c r="E32" s="264" t="s">
        <v>44</v>
      </c>
      <c r="F32" s="264" t="s">
        <v>377</v>
      </c>
      <c r="G32" s="264" t="s">
        <v>691</v>
      </c>
      <c r="H32" s="264" t="s">
        <v>38</v>
      </c>
      <c r="I32" s="264" t="s">
        <v>38</v>
      </c>
      <c r="J32" s="264" t="s">
        <v>38</v>
      </c>
      <c r="K32" s="264" t="s">
        <v>312</v>
      </c>
      <c r="L32" s="264" t="s">
        <v>692</v>
      </c>
      <c r="M32" s="266" t="s">
        <v>314</v>
      </c>
      <c r="N32" s="267">
        <v>0</v>
      </c>
      <c r="O32" s="266" t="s">
        <v>40</v>
      </c>
      <c r="P32" s="268">
        <v>1</v>
      </c>
      <c r="Q32" s="264" t="s">
        <v>772</v>
      </c>
      <c r="R32" s="272"/>
      <c r="S32" s="264" t="s">
        <v>773</v>
      </c>
      <c r="T32" s="264" t="s">
        <v>602</v>
      </c>
      <c r="U32" s="266"/>
      <c r="V32" s="266"/>
      <c r="W32" s="266"/>
      <c r="X32" s="266"/>
      <c r="Y32" s="266"/>
      <c r="Z32" s="266"/>
      <c r="AA32" s="266"/>
      <c r="AB32" s="266"/>
      <c r="AC32" s="266"/>
      <c r="AD32" s="266"/>
      <c r="AE32" s="266"/>
      <c r="AF32" s="266"/>
      <c r="AG32" s="266"/>
      <c r="AH32" s="266"/>
      <c r="AI32" s="266"/>
      <c r="AJ32" s="266"/>
      <c r="AK32" s="266"/>
      <c r="AL32" s="266"/>
      <c r="AM32" s="269"/>
      <c r="AN32" s="269"/>
      <c r="AO32" s="269"/>
      <c r="AP32" s="266"/>
      <c r="AQ32" s="266"/>
    </row>
    <row r="33" spans="1:43" ht="63.75">
      <c r="A33" s="220">
        <v>33</v>
      </c>
      <c r="B33" s="1847"/>
      <c r="C33" s="280" t="s">
        <v>774</v>
      </c>
      <c r="D33" s="264" t="s">
        <v>775</v>
      </c>
      <c r="E33" s="264" t="s">
        <v>44</v>
      </c>
      <c r="F33" s="264" t="s">
        <v>377</v>
      </c>
      <c r="G33" s="264" t="s">
        <v>691</v>
      </c>
      <c r="H33" s="264" t="s">
        <v>38</v>
      </c>
      <c r="I33" s="264" t="s">
        <v>38</v>
      </c>
      <c r="J33" s="264" t="s">
        <v>38</v>
      </c>
      <c r="K33" s="264" t="s">
        <v>116</v>
      </c>
      <c r="L33" s="264" t="s">
        <v>692</v>
      </c>
      <c r="M33" s="266" t="s">
        <v>314</v>
      </c>
      <c r="N33" s="267">
        <v>0</v>
      </c>
      <c r="O33" s="266" t="s">
        <v>40</v>
      </c>
      <c r="P33" s="268">
        <v>3</v>
      </c>
      <c r="Q33" s="270" t="s">
        <v>774</v>
      </c>
      <c r="R33" s="272"/>
      <c r="S33" s="264" t="s">
        <v>776</v>
      </c>
      <c r="T33" s="264" t="s">
        <v>602</v>
      </c>
      <c r="U33" s="266"/>
      <c r="V33" s="266"/>
      <c r="W33" s="266"/>
      <c r="X33" s="266"/>
      <c r="Y33" s="266"/>
      <c r="Z33" s="266"/>
      <c r="AA33" s="266"/>
      <c r="AB33" s="266"/>
      <c r="AC33" s="266"/>
      <c r="AD33" s="266"/>
      <c r="AE33" s="266"/>
      <c r="AF33" s="266"/>
      <c r="AG33" s="266"/>
      <c r="AH33" s="266"/>
      <c r="AI33" s="266"/>
      <c r="AJ33" s="266"/>
      <c r="AK33" s="266"/>
      <c r="AL33" s="266"/>
      <c r="AM33" s="269"/>
      <c r="AN33" s="269"/>
      <c r="AO33" s="269"/>
      <c r="AP33" s="266"/>
      <c r="AQ33" s="266"/>
    </row>
    <row r="34" spans="1:43" ht="63.75">
      <c r="A34" s="220">
        <v>34</v>
      </c>
      <c r="B34" s="1848"/>
      <c r="C34" s="280" t="s">
        <v>777</v>
      </c>
      <c r="D34" s="264" t="s">
        <v>778</v>
      </c>
      <c r="E34" s="264" t="s">
        <v>44</v>
      </c>
      <c r="F34" s="264" t="s">
        <v>377</v>
      </c>
      <c r="G34" s="264" t="s">
        <v>691</v>
      </c>
      <c r="H34" s="264" t="s">
        <v>38</v>
      </c>
      <c r="I34" s="264" t="s">
        <v>38</v>
      </c>
      <c r="J34" s="264" t="s">
        <v>38</v>
      </c>
      <c r="K34" s="264" t="s">
        <v>779</v>
      </c>
      <c r="L34" s="264" t="s">
        <v>692</v>
      </c>
      <c r="M34" s="266" t="s">
        <v>314</v>
      </c>
      <c r="N34" s="267">
        <v>0</v>
      </c>
      <c r="O34" s="266" t="s">
        <v>40</v>
      </c>
      <c r="P34" s="268">
        <v>3</v>
      </c>
      <c r="Q34" s="281" t="s">
        <v>780</v>
      </c>
      <c r="R34" s="272"/>
      <c r="S34" s="281" t="s">
        <v>776</v>
      </c>
      <c r="T34" s="281" t="s">
        <v>602</v>
      </c>
      <c r="U34" s="266"/>
      <c r="V34" s="266"/>
      <c r="W34" s="266"/>
      <c r="X34" s="266"/>
      <c r="Y34" s="266"/>
      <c r="Z34" s="266"/>
      <c r="AA34" s="266"/>
      <c r="AB34" s="266"/>
      <c r="AC34" s="266"/>
      <c r="AD34" s="266"/>
      <c r="AE34" s="266"/>
      <c r="AF34" s="266"/>
      <c r="AG34" s="266"/>
      <c r="AH34" s="266"/>
      <c r="AI34" s="266"/>
      <c r="AJ34" s="266"/>
      <c r="AK34" s="266"/>
      <c r="AL34" s="266"/>
      <c r="AM34" s="269"/>
      <c r="AN34" s="269"/>
      <c r="AO34" s="269"/>
      <c r="AP34" s="266"/>
      <c r="AQ34" s="266"/>
    </row>
    <row r="35" spans="1:43" ht="102">
      <c r="A35" s="220">
        <v>39</v>
      </c>
      <c r="B35" s="282"/>
      <c r="C35" s="266" t="s">
        <v>781</v>
      </c>
      <c r="D35" s="266" t="s">
        <v>782</v>
      </c>
      <c r="E35" s="265" t="s">
        <v>34</v>
      </c>
      <c r="F35" s="283" t="s">
        <v>783</v>
      </c>
      <c r="G35" s="266" t="s">
        <v>784</v>
      </c>
      <c r="H35" s="266" t="s">
        <v>785</v>
      </c>
      <c r="I35" s="266" t="s">
        <v>786</v>
      </c>
      <c r="J35" s="266" t="s">
        <v>787</v>
      </c>
      <c r="K35" s="266" t="s">
        <v>116</v>
      </c>
      <c r="L35" s="264" t="s">
        <v>692</v>
      </c>
      <c r="M35" s="266" t="s">
        <v>301</v>
      </c>
      <c r="N35" s="267">
        <v>0</v>
      </c>
      <c r="O35" s="266" t="s">
        <v>40</v>
      </c>
      <c r="P35" s="266">
        <v>2</v>
      </c>
      <c r="Q35" s="266" t="s">
        <v>787</v>
      </c>
      <c r="R35" s="272"/>
      <c r="S35" s="266" t="s">
        <v>696</v>
      </c>
      <c r="T35" s="266" t="s">
        <v>788</v>
      </c>
      <c r="U35" s="266"/>
      <c r="V35" s="266"/>
      <c r="W35" s="266"/>
      <c r="X35" s="266"/>
      <c r="Y35" s="266"/>
      <c r="Z35" s="266"/>
      <c r="AA35" s="266"/>
      <c r="AB35" s="266"/>
      <c r="AC35" s="266"/>
      <c r="AD35" s="266"/>
      <c r="AE35" s="266"/>
      <c r="AF35" s="266"/>
      <c r="AG35" s="266"/>
      <c r="AH35" s="266"/>
      <c r="AI35" s="266"/>
      <c r="AJ35" s="266"/>
      <c r="AK35" s="266"/>
      <c r="AL35" s="266"/>
      <c r="AM35" s="269"/>
      <c r="AN35" s="269"/>
      <c r="AO35" s="269"/>
      <c r="AP35" s="266"/>
      <c r="AQ35" s="266"/>
    </row>
    <row r="36" spans="1:43" ht="51">
      <c r="A36" s="220">
        <v>41</v>
      </c>
      <c r="B36" s="1839"/>
      <c r="C36" s="1856" t="s">
        <v>789</v>
      </c>
      <c r="D36" s="280" t="s">
        <v>790</v>
      </c>
      <c r="E36" s="265" t="s">
        <v>34</v>
      </c>
      <c r="F36" s="283" t="s">
        <v>783</v>
      </c>
      <c r="G36" s="266" t="s">
        <v>784</v>
      </c>
      <c r="H36" s="266" t="s">
        <v>791</v>
      </c>
      <c r="I36" s="266" t="s">
        <v>786</v>
      </c>
      <c r="J36" s="266" t="s">
        <v>792</v>
      </c>
      <c r="K36" s="266" t="s">
        <v>116</v>
      </c>
      <c r="L36" s="264" t="s">
        <v>692</v>
      </c>
      <c r="M36" s="266" t="s">
        <v>314</v>
      </c>
      <c r="N36" s="267">
        <v>0</v>
      </c>
      <c r="O36" s="266" t="s">
        <v>40</v>
      </c>
      <c r="P36" s="266">
        <v>396</v>
      </c>
      <c r="Q36" s="266" t="s">
        <v>793</v>
      </c>
      <c r="R36" s="272"/>
      <c r="S36" s="266" t="s">
        <v>686</v>
      </c>
      <c r="T36" s="266" t="s">
        <v>794</v>
      </c>
      <c r="U36" s="266"/>
      <c r="V36" s="266"/>
      <c r="W36" s="266"/>
      <c r="X36" s="266"/>
      <c r="Y36" s="266"/>
      <c r="Z36" s="266"/>
      <c r="AA36" s="266"/>
      <c r="AB36" s="266"/>
      <c r="AC36" s="266"/>
      <c r="AD36" s="266"/>
      <c r="AE36" s="266"/>
      <c r="AF36" s="266"/>
      <c r="AG36" s="266"/>
      <c r="AH36" s="266"/>
      <c r="AI36" s="266"/>
      <c r="AJ36" s="266"/>
      <c r="AK36" s="266"/>
      <c r="AL36" s="266"/>
      <c r="AM36" s="269"/>
      <c r="AN36" s="269"/>
      <c r="AO36" s="265"/>
      <c r="AP36" s="269"/>
      <c r="AQ36" s="269"/>
    </row>
    <row r="37" spans="1:43" ht="51">
      <c r="A37" s="220">
        <v>42</v>
      </c>
      <c r="B37" s="1828"/>
      <c r="C37" s="1845"/>
      <c r="D37" s="280" t="s">
        <v>795</v>
      </c>
      <c r="E37" s="265" t="s">
        <v>34</v>
      </c>
      <c r="F37" s="283" t="s">
        <v>783</v>
      </c>
      <c r="G37" s="266" t="s">
        <v>784</v>
      </c>
      <c r="H37" s="266" t="s">
        <v>791</v>
      </c>
      <c r="I37" s="266" t="s">
        <v>786</v>
      </c>
      <c r="J37" s="266" t="s">
        <v>796</v>
      </c>
      <c r="K37" s="266" t="s">
        <v>116</v>
      </c>
      <c r="L37" s="264" t="s">
        <v>692</v>
      </c>
      <c r="M37" s="266" t="s">
        <v>301</v>
      </c>
      <c r="N37" s="267">
        <v>0</v>
      </c>
      <c r="O37" s="266" t="s">
        <v>40</v>
      </c>
      <c r="P37" s="266">
        <v>10</v>
      </c>
      <c r="Q37" s="266" t="s">
        <v>797</v>
      </c>
      <c r="R37" s="272"/>
      <c r="S37" s="266" t="s">
        <v>696</v>
      </c>
      <c r="T37" s="266" t="s">
        <v>798</v>
      </c>
      <c r="U37" s="266"/>
      <c r="V37" s="266"/>
      <c r="W37" s="266"/>
      <c r="X37" s="266"/>
      <c r="Y37" s="266"/>
      <c r="Z37" s="266"/>
      <c r="AA37" s="266"/>
      <c r="AB37" s="266"/>
      <c r="AC37" s="266"/>
      <c r="AD37" s="266"/>
      <c r="AE37" s="266"/>
      <c r="AF37" s="266"/>
      <c r="AG37" s="266"/>
      <c r="AH37" s="266"/>
      <c r="AI37" s="266"/>
      <c r="AJ37" s="266"/>
      <c r="AK37" s="266"/>
      <c r="AL37" s="266"/>
      <c r="AM37" s="269"/>
      <c r="AN37" s="269"/>
      <c r="AO37" s="265"/>
      <c r="AP37" s="269"/>
      <c r="AQ37" s="269"/>
    </row>
    <row r="38" spans="1:43" ht="63.75">
      <c r="A38" s="220">
        <v>43</v>
      </c>
      <c r="B38" s="1839" t="s">
        <v>799</v>
      </c>
      <c r="C38" s="280" t="s">
        <v>800</v>
      </c>
      <c r="D38" s="280" t="s">
        <v>801</v>
      </c>
      <c r="E38" s="265" t="s">
        <v>34</v>
      </c>
      <c r="F38" s="283" t="s">
        <v>802</v>
      </c>
      <c r="G38" s="266" t="s">
        <v>299</v>
      </c>
      <c r="H38" s="266" t="s">
        <v>803</v>
      </c>
      <c r="I38" s="266" t="s">
        <v>804</v>
      </c>
      <c r="J38" s="266" t="s">
        <v>805</v>
      </c>
      <c r="K38" s="266" t="s">
        <v>116</v>
      </c>
      <c r="L38" s="264" t="s">
        <v>692</v>
      </c>
      <c r="M38" s="266" t="s">
        <v>301</v>
      </c>
      <c r="N38" s="267">
        <v>0</v>
      </c>
      <c r="O38" s="266" t="s">
        <v>40</v>
      </c>
      <c r="P38" s="266">
        <v>1</v>
      </c>
      <c r="Q38" s="266" t="s">
        <v>806</v>
      </c>
      <c r="R38" s="272"/>
      <c r="S38" s="266" t="s">
        <v>696</v>
      </c>
      <c r="T38" s="266" t="s">
        <v>798</v>
      </c>
      <c r="U38" s="266"/>
      <c r="V38" s="266"/>
      <c r="W38" s="266"/>
      <c r="X38" s="266"/>
      <c r="Y38" s="266"/>
      <c r="Z38" s="266"/>
      <c r="AA38" s="266"/>
      <c r="AB38" s="266"/>
      <c r="AC38" s="266"/>
      <c r="AD38" s="266"/>
      <c r="AE38" s="266"/>
      <c r="AF38" s="266"/>
      <c r="AG38" s="266"/>
      <c r="AH38" s="266"/>
      <c r="AI38" s="266"/>
      <c r="AJ38" s="266"/>
      <c r="AK38" s="266"/>
      <c r="AL38" s="266"/>
      <c r="AM38" s="269"/>
      <c r="AN38" s="269"/>
      <c r="AO38" s="269"/>
      <c r="AP38" s="266"/>
      <c r="AQ38" s="266"/>
    </row>
    <row r="39" spans="1:43" ht="89.25">
      <c r="A39" s="220">
        <v>44</v>
      </c>
      <c r="B39" s="1840"/>
      <c r="C39" s="284" t="s">
        <v>807</v>
      </c>
      <c r="D39" s="266" t="s">
        <v>808</v>
      </c>
      <c r="E39" s="265" t="s">
        <v>34</v>
      </c>
      <c r="F39" s="283" t="s">
        <v>802</v>
      </c>
      <c r="G39" s="266" t="s">
        <v>299</v>
      </c>
      <c r="H39" s="266" t="s">
        <v>803</v>
      </c>
      <c r="I39" s="266" t="s">
        <v>299</v>
      </c>
      <c r="J39" s="266" t="s">
        <v>809</v>
      </c>
      <c r="K39" s="266" t="s">
        <v>116</v>
      </c>
      <c r="L39" s="264" t="s">
        <v>692</v>
      </c>
      <c r="M39" s="266" t="s">
        <v>301</v>
      </c>
      <c r="N39" s="267">
        <v>0</v>
      </c>
      <c r="O39" s="266" t="s">
        <v>40</v>
      </c>
      <c r="P39" s="266">
        <v>2</v>
      </c>
      <c r="Q39" s="266" t="s">
        <v>810</v>
      </c>
      <c r="R39" s="272"/>
      <c r="S39" s="266" t="s">
        <v>696</v>
      </c>
      <c r="T39" s="266" t="s">
        <v>811</v>
      </c>
      <c r="U39" s="266"/>
      <c r="V39" s="266"/>
      <c r="W39" s="266"/>
      <c r="X39" s="266"/>
      <c r="Y39" s="266"/>
      <c r="Z39" s="266"/>
      <c r="AA39" s="266"/>
      <c r="AB39" s="266"/>
      <c r="AC39" s="266"/>
      <c r="AD39" s="266"/>
      <c r="AE39" s="266"/>
      <c r="AF39" s="266"/>
      <c r="AG39" s="266"/>
      <c r="AH39" s="266"/>
      <c r="AI39" s="266"/>
      <c r="AJ39" s="266"/>
      <c r="AK39" s="266"/>
      <c r="AL39" s="266"/>
      <c r="AM39" s="269"/>
      <c r="AN39" s="269"/>
      <c r="AO39" s="269"/>
      <c r="AP39" s="266"/>
      <c r="AQ39" s="266"/>
    </row>
    <row r="40" spans="1:43" ht="89.25">
      <c r="A40" s="220">
        <v>47</v>
      </c>
      <c r="B40" s="1840"/>
      <c r="C40" s="266" t="s">
        <v>812</v>
      </c>
      <c r="D40" s="266" t="s">
        <v>813</v>
      </c>
      <c r="E40" s="265" t="s">
        <v>34</v>
      </c>
      <c r="F40" s="283" t="s">
        <v>802</v>
      </c>
      <c r="G40" s="266" t="s">
        <v>299</v>
      </c>
      <c r="H40" s="266" t="s">
        <v>814</v>
      </c>
      <c r="I40" s="266" t="s">
        <v>815</v>
      </c>
      <c r="J40" s="266" t="s">
        <v>816</v>
      </c>
      <c r="K40" s="266" t="s">
        <v>86</v>
      </c>
      <c r="L40" s="264" t="s">
        <v>692</v>
      </c>
      <c r="M40" s="266" t="s">
        <v>314</v>
      </c>
      <c r="N40" s="267">
        <v>0</v>
      </c>
      <c r="O40" s="266" t="s">
        <v>40</v>
      </c>
      <c r="P40" s="266">
        <v>1</v>
      </c>
      <c r="Q40" s="266" t="s">
        <v>816</v>
      </c>
      <c r="R40" s="272"/>
      <c r="S40" s="266" t="s">
        <v>817</v>
      </c>
      <c r="T40" s="266" t="s">
        <v>818</v>
      </c>
      <c r="U40" s="266"/>
      <c r="V40" s="266"/>
      <c r="W40" s="266"/>
      <c r="X40" s="266"/>
      <c r="Y40" s="266"/>
      <c r="Z40" s="266"/>
      <c r="AA40" s="266"/>
      <c r="AB40" s="266"/>
      <c r="AC40" s="266"/>
      <c r="AD40" s="266"/>
      <c r="AE40" s="266"/>
      <c r="AF40" s="266"/>
      <c r="AG40" s="266"/>
      <c r="AH40" s="266"/>
      <c r="AI40" s="266"/>
      <c r="AJ40" s="266"/>
      <c r="AK40" s="266"/>
      <c r="AL40" s="266"/>
      <c r="AM40" s="269"/>
      <c r="AN40" s="269"/>
      <c r="AO40" s="269"/>
      <c r="AP40" s="266"/>
      <c r="AQ40" s="266"/>
    </row>
    <row r="41" spans="1:43" ht="76.5">
      <c r="A41" s="220">
        <v>48</v>
      </c>
      <c r="B41" s="1828"/>
      <c r="C41" s="266" t="s">
        <v>819</v>
      </c>
      <c r="D41" s="266" t="s">
        <v>820</v>
      </c>
      <c r="E41" s="265" t="s">
        <v>34</v>
      </c>
      <c r="F41" s="283" t="s">
        <v>802</v>
      </c>
      <c r="G41" s="266" t="s">
        <v>299</v>
      </c>
      <c r="H41" s="266" t="s">
        <v>138</v>
      </c>
      <c r="I41" s="266" t="s">
        <v>804</v>
      </c>
      <c r="J41" s="266" t="s">
        <v>821</v>
      </c>
      <c r="K41" s="266" t="s">
        <v>86</v>
      </c>
      <c r="L41" s="264" t="s">
        <v>692</v>
      </c>
      <c r="M41" s="266" t="s">
        <v>314</v>
      </c>
      <c r="N41" s="267">
        <v>0</v>
      </c>
      <c r="O41" s="266" t="s">
        <v>40</v>
      </c>
      <c r="P41" s="266">
        <v>1</v>
      </c>
      <c r="Q41" s="266" t="s">
        <v>822</v>
      </c>
      <c r="R41" s="272"/>
      <c r="S41" s="266" t="s">
        <v>686</v>
      </c>
      <c r="T41" s="266" t="s">
        <v>794</v>
      </c>
      <c r="U41" s="266"/>
      <c r="V41" s="266"/>
      <c r="W41" s="266"/>
      <c r="X41" s="266"/>
      <c r="Y41" s="266"/>
      <c r="Z41" s="266"/>
      <c r="AA41" s="266"/>
      <c r="AB41" s="266"/>
      <c r="AC41" s="266"/>
      <c r="AD41" s="266"/>
      <c r="AE41" s="266"/>
      <c r="AF41" s="266"/>
      <c r="AG41" s="266"/>
      <c r="AH41" s="266"/>
      <c r="AI41" s="266"/>
      <c r="AJ41" s="266"/>
      <c r="AK41" s="266"/>
      <c r="AL41" s="266"/>
      <c r="AM41" s="269"/>
      <c r="AN41" s="269"/>
      <c r="AO41" s="269"/>
      <c r="AP41" s="266"/>
      <c r="AQ41" s="266"/>
    </row>
    <row r="42" spans="1:43" ht="38.25">
      <c r="A42" s="220">
        <v>49</v>
      </c>
      <c r="B42" s="1839" t="s">
        <v>823</v>
      </c>
      <c r="C42" s="1857" t="s">
        <v>824</v>
      </c>
      <c r="D42" s="266" t="s">
        <v>825</v>
      </c>
      <c r="E42" s="265" t="s">
        <v>34</v>
      </c>
      <c r="F42" s="285" t="s">
        <v>802</v>
      </c>
      <c r="G42" s="266" t="s">
        <v>299</v>
      </c>
      <c r="H42" s="266" t="s">
        <v>803</v>
      </c>
      <c r="I42" s="266" t="s">
        <v>804</v>
      </c>
      <c r="J42" s="266" t="s">
        <v>826</v>
      </c>
      <c r="K42" s="266" t="s">
        <v>779</v>
      </c>
      <c r="L42" s="264" t="s">
        <v>692</v>
      </c>
      <c r="M42" s="266" t="s">
        <v>314</v>
      </c>
      <c r="N42" s="267">
        <v>0</v>
      </c>
      <c r="O42" s="266" t="s">
        <v>40</v>
      </c>
      <c r="P42" s="266">
        <v>1</v>
      </c>
      <c r="Q42" s="266" t="s">
        <v>827</v>
      </c>
      <c r="R42" s="272"/>
      <c r="S42" s="266" t="s">
        <v>828</v>
      </c>
      <c r="T42" s="266" t="s">
        <v>829</v>
      </c>
      <c r="U42" s="266"/>
      <c r="V42" s="266"/>
      <c r="W42" s="266"/>
      <c r="X42" s="266"/>
      <c r="Y42" s="266"/>
      <c r="Z42" s="266"/>
      <c r="AA42" s="266"/>
      <c r="AB42" s="266"/>
      <c r="AC42" s="266"/>
      <c r="AD42" s="266"/>
      <c r="AE42" s="266"/>
      <c r="AF42" s="266"/>
      <c r="AG42" s="266"/>
      <c r="AH42" s="266"/>
      <c r="AI42" s="266"/>
      <c r="AJ42" s="266"/>
      <c r="AK42" s="266"/>
      <c r="AL42" s="266"/>
      <c r="AM42" s="269"/>
      <c r="AN42" s="269"/>
      <c r="AO42" s="269"/>
      <c r="AP42" s="266"/>
      <c r="AQ42" s="266"/>
    </row>
    <row r="43" spans="1:43" ht="38.25">
      <c r="A43" s="220">
        <v>50</v>
      </c>
      <c r="B43" s="1840"/>
      <c r="C43" s="1845"/>
      <c r="D43" s="266" t="s">
        <v>830</v>
      </c>
      <c r="E43" s="265" t="s">
        <v>34</v>
      </c>
      <c r="F43" s="285" t="s">
        <v>802</v>
      </c>
      <c r="G43" s="266" t="s">
        <v>299</v>
      </c>
      <c r="H43" s="266" t="s">
        <v>803</v>
      </c>
      <c r="I43" s="266" t="s">
        <v>804</v>
      </c>
      <c r="J43" s="266" t="s">
        <v>826</v>
      </c>
      <c r="K43" s="266" t="s">
        <v>116</v>
      </c>
      <c r="L43" s="264" t="s">
        <v>692</v>
      </c>
      <c r="M43" s="266" t="s">
        <v>314</v>
      </c>
      <c r="N43" s="267">
        <v>0</v>
      </c>
      <c r="O43" s="266" t="s">
        <v>46</v>
      </c>
      <c r="P43" s="266">
        <v>1</v>
      </c>
      <c r="Q43" s="266" t="s">
        <v>831</v>
      </c>
      <c r="R43" s="272"/>
      <c r="S43" s="266" t="s">
        <v>832</v>
      </c>
      <c r="T43" s="266" t="s">
        <v>794</v>
      </c>
      <c r="U43" s="266"/>
      <c r="V43" s="266"/>
      <c r="W43" s="266"/>
      <c r="X43" s="266"/>
      <c r="Y43" s="266"/>
      <c r="Z43" s="266"/>
      <c r="AA43" s="266"/>
      <c r="AB43" s="266"/>
      <c r="AC43" s="266"/>
      <c r="AD43" s="266"/>
      <c r="AE43" s="266"/>
      <c r="AF43" s="266"/>
      <c r="AG43" s="266"/>
      <c r="AH43" s="266"/>
      <c r="AI43" s="266"/>
      <c r="AJ43" s="266"/>
      <c r="AK43" s="266"/>
      <c r="AL43" s="266"/>
      <c r="AM43" s="269"/>
      <c r="AN43" s="269"/>
      <c r="AO43" s="269"/>
      <c r="AP43" s="266"/>
      <c r="AQ43" s="266"/>
    </row>
    <row r="44" spans="1:43" ht="63.75">
      <c r="A44" s="220">
        <v>55</v>
      </c>
      <c r="B44" s="1828"/>
      <c r="C44" s="284" t="s">
        <v>833</v>
      </c>
      <c r="D44" s="266" t="s">
        <v>834</v>
      </c>
      <c r="E44" s="265" t="s">
        <v>34</v>
      </c>
      <c r="F44" s="283" t="s">
        <v>802</v>
      </c>
      <c r="G44" s="266" t="s">
        <v>299</v>
      </c>
      <c r="H44" s="266" t="s">
        <v>814</v>
      </c>
      <c r="I44" s="266" t="s">
        <v>835</v>
      </c>
      <c r="J44" s="266" t="s">
        <v>836</v>
      </c>
      <c r="K44" s="266" t="s">
        <v>116</v>
      </c>
      <c r="L44" s="264" t="s">
        <v>692</v>
      </c>
      <c r="M44" s="266" t="s">
        <v>314</v>
      </c>
      <c r="N44" s="267">
        <v>0</v>
      </c>
      <c r="O44" s="266" t="s">
        <v>40</v>
      </c>
      <c r="P44" s="266">
        <v>1</v>
      </c>
      <c r="Q44" s="266" t="s">
        <v>837</v>
      </c>
      <c r="R44" s="272"/>
      <c r="S44" s="266" t="s">
        <v>686</v>
      </c>
      <c r="T44" s="266" t="s">
        <v>794</v>
      </c>
      <c r="U44" s="266"/>
      <c r="V44" s="266"/>
      <c r="W44" s="266"/>
      <c r="X44" s="266"/>
      <c r="Y44" s="266"/>
      <c r="Z44" s="266"/>
      <c r="AA44" s="266"/>
      <c r="AB44" s="266"/>
      <c r="AC44" s="266"/>
      <c r="AD44" s="266"/>
      <c r="AE44" s="266"/>
      <c r="AF44" s="266"/>
      <c r="AG44" s="266"/>
      <c r="AH44" s="266"/>
      <c r="AI44" s="266"/>
      <c r="AJ44" s="266"/>
      <c r="AK44" s="266"/>
      <c r="AL44" s="266"/>
      <c r="AM44" s="269"/>
      <c r="AN44" s="269"/>
      <c r="AO44" s="269"/>
      <c r="AP44" s="266"/>
      <c r="AQ44" s="266"/>
    </row>
    <row r="45" spans="1:43" ht="76.5">
      <c r="A45" s="220">
        <v>58</v>
      </c>
      <c r="B45" s="1839" t="s">
        <v>838</v>
      </c>
      <c r="C45" s="266" t="s">
        <v>839</v>
      </c>
      <c r="D45" s="266" t="s">
        <v>840</v>
      </c>
      <c r="E45" s="265" t="s">
        <v>34</v>
      </c>
      <c r="F45" s="285" t="s">
        <v>783</v>
      </c>
      <c r="G45" s="266" t="s">
        <v>784</v>
      </c>
      <c r="H45" s="266" t="s">
        <v>791</v>
      </c>
      <c r="I45" s="266" t="s">
        <v>841</v>
      </c>
      <c r="J45" s="266" t="s">
        <v>842</v>
      </c>
      <c r="K45" s="266" t="s">
        <v>116</v>
      </c>
      <c r="L45" s="264" t="s">
        <v>692</v>
      </c>
      <c r="M45" s="266" t="s">
        <v>301</v>
      </c>
      <c r="N45" s="267">
        <v>0</v>
      </c>
      <c r="O45" s="266" t="s">
        <v>40</v>
      </c>
      <c r="P45" s="264">
        <v>1</v>
      </c>
      <c r="Q45" s="266" t="s">
        <v>843</v>
      </c>
      <c r="R45" s="272"/>
      <c r="S45" s="266" t="s">
        <v>696</v>
      </c>
      <c r="T45" s="266" t="s">
        <v>788</v>
      </c>
      <c r="U45" s="266"/>
      <c r="V45" s="266"/>
      <c r="W45" s="266"/>
      <c r="X45" s="266"/>
      <c r="Y45" s="266"/>
      <c r="Z45" s="266"/>
      <c r="AA45" s="266"/>
      <c r="AB45" s="266"/>
      <c r="AC45" s="266"/>
      <c r="AD45" s="266"/>
      <c r="AE45" s="266"/>
      <c r="AF45" s="266"/>
      <c r="AG45" s="266"/>
      <c r="AH45" s="266"/>
      <c r="AI45" s="266"/>
      <c r="AJ45" s="266"/>
      <c r="AK45" s="266"/>
      <c r="AL45" s="266"/>
      <c r="AM45" s="269"/>
      <c r="AN45" s="269"/>
      <c r="AO45" s="269"/>
      <c r="AP45" s="266"/>
      <c r="AQ45" s="266"/>
    </row>
    <row r="46" spans="1:43" ht="89.25">
      <c r="A46" s="220">
        <v>60</v>
      </c>
      <c r="B46" s="1840"/>
      <c r="C46" s="284" t="s">
        <v>844</v>
      </c>
      <c r="D46" s="266" t="s">
        <v>845</v>
      </c>
      <c r="E46" s="265" t="s">
        <v>34</v>
      </c>
      <c r="F46" s="283" t="s">
        <v>783</v>
      </c>
      <c r="G46" s="266" t="s">
        <v>784</v>
      </c>
      <c r="H46" s="266" t="s">
        <v>846</v>
      </c>
      <c r="I46" s="266" t="s">
        <v>783</v>
      </c>
      <c r="J46" s="266" t="s">
        <v>847</v>
      </c>
      <c r="K46" s="266" t="s">
        <v>67</v>
      </c>
      <c r="L46" s="264" t="s">
        <v>692</v>
      </c>
      <c r="M46" s="266" t="s">
        <v>301</v>
      </c>
      <c r="N46" s="267">
        <v>0</v>
      </c>
      <c r="O46" s="266" t="s">
        <v>40</v>
      </c>
      <c r="P46" s="266">
        <v>1</v>
      </c>
      <c r="Q46" s="266" t="s">
        <v>843</v>
      </c>
      <c r="R46" s="272"/>
      <c r="S46" s="266" t="s">
        <v>696</v>
      </c>
      <c r="T46" s="266" t="s">
        <v>788</v>
      </c>
      <c r="U46" s="266"/>
      <c r="V46" s="266"/>
      <c r="W46" s="266"/>
      <c r="X46" s="266"/>
      <c r="Y46" s="266"/>
      <c r="Z46" s="266"/>
      <c r="AA46" s="266"/>
      <c r="AB46" s="266"/>
      <c r="AC46" s="266"/>
      <c r="AD46" s="266"/>
      <c r="AE46" s="266"/>
      <c r="AF46" s="266"/>
      <c r="AG46" s="266"/>
      <c r="AH46" s="266"/>
      <c r="AI46" s="266"/>
      <c r="AJ46" s="266"/>
      <c r="AK46" s="266"/>
      <c r="AL46" s="266"/>
      <c r="AM46" s="269"/>
      <c r="AN46" s="269"/>
      <c r="AO46" s="269"/>
      <c r="AP46" s="266"/>
      <c r="AQ46" s="266"/>
    </row>
    <row r="47" spans="1:43" ht="89.25">
      <c r="A47" s="220">
        <v>61</v>
      </c>
      <c r="B47" s="1828"/>
      <c r="C47" s="266" t="s">
        <v>848</v>
      </c>
      <c r="D47" s="266" t="s">
        <v>849</v>
      </c>
      <c r="E47" s="265" t="s">
        <v>34</v>
      </c>
      <c r="F47" s="283" t="s">
        <v>783</v>
      </c>
      <c r="G47" s="266" t="s">
        <v>784</v>
      </c>
      <c r="H47" s="266" t="s">
        <v>785</v>
      </c>
      <c r="I47" s="266" t="s">
        <v>841</v>
      </c>
      <c r="J47" s="266" t="s">
        <v>850</v>
      </c>
      <c r="K47" s="266" t="s">
        <v>67</v>
      </c>
      <c r="L47" s="264" t="s">
        <v>692</v>
      </c>
      <c r="M47" s="266" t="s">
        <v>301</v>
      </c>
      <c r="N47" s="267">
        <v>0</v>
      </c>
      <c r="O47" s="266" t="s">
        <v>40</v>
      </c>
      <c r="P47" s="266">
        <v>1</v>
      </c>
      <c r="Q47" s="266" t="s">
        <v>851</v>
      </c>
      <c r="R47" s="272"/>
      <c r="S47" s="266" t="s">
        <v>696</v>
      </c>
      <c r="T47" s="266" t="s">
        <v>811</v>
      </c>
      <c r="U47" s="266"/>
      <c r="V47" s="266"/>
      <c r="W47" s="266"/>
      <c r="X47" s="266"/>
      <c r="Y47" s="266"/>
      <c r="Z47" s="266"/>
      <c r="AA47" s="266"/>
      <c r="AB47" s="266"/>
      <c r="AC47" s="266"/>
      <c r="AD47" s="266"/>
      <c r="AE47" s="266"/>
      <c r="AF47" s="266"/>
      <c r="AG47" s="266"/>
      <c r="AH47" s="266"/>
      <c r="AI47" s="266"/>
      <c r="AJ47" s="266"/>
      <c r="AK47" s="266"/>
      <c r="AL47" s="266"/>
      <c r="AM47" s="269"/>
      <c r="AN47" s="269"/>
      <c r="AO47" s="269"/>
      <c r="AP47" s="266"/>
      <c r="AQ47" s="266"/>
    </row>
    <row r="48" spans="1:43" hidden="1">
      <c r="A48" s="220"/>
      <c r="B48" s="286"/>
      <c r="C48" s="266"/>
      <c r="D48" s="266"/>
      <c r="E48" s="265"/>
      <c r="F48" s="283"/>
      <c r="G48" s="283"/>
      <c r="H48" s="283"/>
      <c r="I48" s="283"/>
      <c r="J48" s="283"/>
      <c r="K48" s="287"/>
      <c r="L48" s="287"/>
      <c r="M48" s="266"/>
      <c r="N48" s="267"/>
      <c r="O48" s="266"/>
      <c r="P48" s="266"/>
      <c r="Q48" s="266"/>
      <c r="R48" s="271"/>
      <c r="S48" s="266"/>
      <c r="T48" s="265"/>
      <c r="U48" s="266"/>
      <c r="V48" s="266"/>
      <c r="W48" s="266"/>
      <c r="X48" s="266"/>
      <c r="Y48" s="266"/>
      <c r="Z48" s="266"/>
      <c r="AA48" s="266"/>
      <c r="AB48" s="266"/>
      <c r="AC48" s="266"/>
      <c r="AD48" s="266"/>
      <c r="AE48" s="266"/>
      <c r="AF48" s="266"/>
      <c r="AG48" s="266"/>
      <c r="AH48" s="266"/>
      <c r="AI48" s="266"/>
      <c r="AJ48" s="266"/>
      <c r="AK48" s="266"/>
      <c r="AL48" s="266"/>
      <c r="AM48" s="269"/>
      <c r="AN48" s="269"/>
      <c r="AO48" s="269"/>
      <c r="AP48" s="266"/>
      <c r="AQ48" s="266"/>
    </row>
    <row r="49" spans="1:43" hidden="1">
      <c r="A49" s="220"/>
      <c r="B49" s="286"/>
      <c r="C49" s="266"/>
      <c r="D49" s="266"/>
      <c r="E49" s="265"/>
      <c r="F49" s="283"/>
      <c r="G49" s="283"/>
      <c r="H49" s="283"/>
      <c r="I49" s="283"/>
      <c r="J49" s="283"/>
      <c r="K49" s="287"/>
      <c r="L49" s="287"/>
      <c r="M49" s="266"/>
      <c r="N49" s="267"/>
      <c r="O49" s="266"/>
      <c r="P49" s="266"/>
      <c r="Q49" s="266"/>
      <c r="R49" s="271"/>
      <c r="S49" s="266"/>
      <c r="T49" s="265"/>
      <c r="U49" s="266"/>
      <c r="V49" s="266"/>
      <c r="W49" s="266"/>
      <c r="X49" s="266"/>
      <c r="Y49" s="266"/>
      <c r="Z49" s="266"/>
      <c r="AA49" s="266"/>
      <c r="AB49" s="266"/>
      <c r="AC49" s="266"/>
      <c r="AD49" s="266"/>
      <c r="AE49" s="266"/>
      <c r="AF49" s="266"/>
      <c r="AG49" s="266"/>
      <c r="AH49" s="266"/>
      <c r="AI49" s="266"/>
      <c r="AJ49" s="266"/>
      <c r="AK49" s="266"/>
      <c r="AL49" s="266"/>
      <c r="AM49" s="269"/>
      <c r="AN49" s="269"/>
      <c r="AO49" s="269"/>
      <c r="AP49" s="266"/>
      <c r="AQ49" s="266"/>
    </row>
    <row r="50" spans="1:43" hidden="1">
      <c r="A50" s="220"/>
      <c r="B50" s="286"/>
      <c r="C50" s="266"/>
      <c r="D50" s="266"/>
      <c r="E50" s="265"/>
      <c r="F50" s="283"/>
      <c r="G50" s="283"/>
      <c r="H50" s="283"/>
      <c r="I50" s="283"/>
      <c r="J50" s="283"/>
      <c r="K50" s="287"/>
      <c r="L50" s="287"/>
      <c r="M50" s="266"/>
      <c r="N50" s="267"/>
      <c r="O50" s="266"/>
      <c r="P50" s="266"/>
      <c r="Q50" s="266"/>
      <c r="R50" s="271"/>
      <c r="S50" s="266"/>
      <c r="T50" s="265"/>
      <c r="U50" s="266"/>
      <c r="V50" s="266"/>
      <c r="W50" s="266"/>
      <c r="X50" s="266"/>
      <c r="Y50" s="266"/>
      <c r="Z50" s="266"/>
      <c r="AA50" s="266"/>
      <c r="AB50" s="266"/>
      <c r="AC50" s="266"/>
      <c r="AD50" s="266"/>
      <c r="AE50" s="266"/>
      <c r="AF50" s="266"/>
      <c r="AG50" s="266"/>
      <c r="AH50" s="266"/>
      <c r="AI50" s="266"/>
      <c r="AJ50" s="266"/>
      <c r="AK50" s="266"/>
      <c r="AL50" s="266"/>
      <c r="AM50" s="269"/>
      <c r="AN50" s="269"/>
      <c r="AO50" s="269"/>
      <c r="AP50" s="266"/>
      <c r="AQ50" s="266"/>
    </row>
    <row r="51" spans="1:43" hidden="1">
      <c r="A51" s="220"/>
      <c r="B51" s="286"/>
      <c r="C51" s="266"/>
      <c r="D51" s="266"/>
      <c r="E51" s="265"/>
      <c r="F51" s="283"/>
      <c r="G51" s="283"/>
      <c r="H51" s="283"/>
      <c r="I51" s="283"/>
      <c r="J51" s="283"/>
      <c r="K51" s="287"/>
      <c r="L51" s="287"/>
      <c r="M51" s="266"/>
      <c r="N51" s="267"/>
      <c r="O51" s="266"/>
      <c r="P51" s="266"/>
      <c r="Q51" s="266"/>
      <c r="R51" s="271"/>
      <c r="S51" s="266"/>
      <c r="T51" s="265"/>
      <c r="U51" s="266"/>
      <c r="V51" s="266"/>
      <c r="W51" s="266"/>
      <c r="X51" s="266"/>
      <c r="Y51" s="266"/>
      <c r="Z51" s="266"/>
      <c r="AA51" s="266"/>
      <c r="AB51" s="266"/>
      <c r="AC51" s="266"/>
      <c r="AD51" s="266"/>
      <c r="AE51" s="266"/>
      <c r="AF51" s="266"/>
      <c r="AG51" s="266"/>
      <c r="AH51" s="266"/>
      <c r="AI51" s="266"/>
      <c r="AJ51" s="266"/>
      <c r="AK51" s="266"/>
      <c r="AL51" s="266"/>
      <c r="AM51" s="269"/>
      <c r="AN51" s="269"/>
      <c r="AO51" s="269"/>
      <c r="AP51" s="266"/>
      <c r="AQ51" s="266"/>
    </row>
    <row r="52" spans="1:43" hidden="1">
      <c r="A52" s="220"/>
      <c r="B52" s="286"/>
      <c r="C52" s="266"/>
      <c r="D52" s="266"/>
      <c r="E52" s="265"/>
      <c r="F52" s="283"/>
      <c r="G52" s="283"/>
      <c r="H52" s="283"/>
      <c r="I52" s="283"/>
      <c r="J52" s="283"/>
      <c r="K52" s="287"/>
      <c r="L52" s="287"/>
      <c r="M52" s="266"/>
      <c r="N52" s="267"/>
      <c r="O52" s="266"/>
      <c r="P52" s="266"/>
      <c r="Q52" s="266"/>
      <c r="R52" s="271"/>
      <c r="S52" s="266"/>
      <c r="T52" s="265"/>
      <c r="U52" s="266"/>
      <c r="V52" s="266"/>
      <c r="W52" s="266"/>
      <c r="X52" s="266"/>
      <c r="Y52" s="266"/>
      <c r="Z52" s="266"/>
      <c r="AA52" s="266"/>
      <c r="AB52" s="266"/>
      <c r="AC52" s="266"/>
      <c r="AD52" s="266"/>
      <c r="AE52" s="266"/>
      <c r="AF52" s="266"/>
      <c r="AG52" s="266"/>
      <c r="AH52" s="266"/>
      <c r="AI52" s="266"/>
      <c r="AJ52" s="266"/>
      <c r="AK52" s="266"/>
      <c r="AL52" s="266"/>
      <c r="AM52" s="269"/>
      <c r="AN52" s="269"/>
      <c r="AO52" s="269"/>
      <c r="AP52" s="266"/>
      <c r="AQ52" s="266"/>
    </row>
    <row r="53" spans="1:43" hidden="1">
      <c r="A53" s="220"/>
      <c r="B53" s="286"/>
      <c r="C53" s="266"/>
      <c r="D53" s="266"/>
      <c r="E53" s="265"/>
      <c r="F53" s="283"/>
      <c r="G53" s="283"/>
      <c r="H53" s="283"/>
      <c r="I53" s="283"/>
      <c r="J53" s="283"/>
      <c r="K53" s="287"/>
      <c r="L53" s="287"/>
      <c r="M53" s="266"/>
      <c r="N53" s="267"/>
      <c r="O53" s="266"/>
      <c r="P53" s="266"/>
      <c r="Q53" s="266"/>
      <c r="R53" s="271"/>
      <c r="S53" s="266"/>
      <c r="T53" s="265"/>
      <c r="U53" s="266"/>
      <c r="V53" s="266"/>
      <c r="W53" s="266"/>
      <c r="X53" s="266"/>
      <c r="Y53" s="266"/>
      <c r="Z53" s="266"/>
      <c r="AA53" s="266"/>
      <c r="AB53" s="266"/>
      <c r="AC53" s="266"/>
      <c r="AD53" s="266"/>
      <c r="AE53" s="266"/>
      <c r="AF53" s="266"/>
      <c r="AG53" s="266"/>
      <c r="AH53" s="266"/>
      <c r="AI53" s="266"/>
      <c r="AJ53" s="266"/>
      <c r="AK53" s="266"/>
      <c r="AL53" s="266"/>
      <c r="AM53" s="269"/>
      <c r="AN53" s="269"/>
      <c r="AO53" s="269"/>
      <c r="AP53" s="266"/>
      <c r="AQ53" s="266"/>
    </row>
    <row r="54" spans="1:43" hidden="1">
      <c r="A54" s="220"/>
      <c r="B54" s="286"/>
      <c r="C54" s="266"/>
      <c r="D54" s="266"/>
      <c r="E54" s="265"/>
      <c r="F54" s="283"/>
      <c r="G54" s="283"/>
      <c r="H54" s="283"/>
      <c r="I54" s="283"/>
      <c r="J54" s="283"/>
      <c r="K54" s="287"/>
      <c r="L54" s="287"/>
      <c r="M54" s="266"/>
      <c r="N54" s="267"/>
      <c r="O54" s="266"/>
      <c r="P54" s="266"/>
      <c r="Q54" s="266"/>
      <c r="R54" s="271"/>
      <c r="S54" s="266"/>
      <c r="T54" s="265"/>
      <c r="U54" s="266"/>
      <c r="V54" s="266"/>
      <c r="W54" s="266"/>
      <c r="X54" s="266"/>
      <c r="Y54" s="266"/>
      <c r="Z54" s="266"/>
      <c r="AA54" s="266"/>
      <c r="AB54" s="266"/>
      <c r="AC54" s="266"/>
      <c r="AD54" s="266"/>
      <c r="AE54" s="266"/>
      <c r="AF54" s="266"/>
      <c r="AG54" s="266"/>
      <c r="AH54" s="266"/>
      <c r="AI54" s="266"/>
      <c r="AJ54" s="266"/>
      <c r="AK54" s="266"/>
      <c r="AL54" s="266"/>
      <c r="AM54" s="269"/>
      <c r="AN54" s="269"/>
      <c r="AO54" s="269"/>
      <c r="AP54" s="266"/>
      <c r="AQ54" s="266"/>
    </row>
    <row r="55" spans="1:43" hidden="1">
      <c r="A55" s="220"/>
      <c r="B55" s="286"/>
      <c r="C55" s="266"/>
      <c r="D55" s="266"/>
      <c r="E55" s="265"/>
      <c r="F55" s="283"/>
      <c r="G55" s="283"/>
      <c r="H55" s="283"/>
      <c r="I55" s="283"/>
      <c r="J55" s="283"/>
      <c r="K55" s="287"/>
      <c r="L55" s="287"/>
      <c r="M55" s="266"/>
      <c r="N55" s="267"/>
      <c r="O55" s="266"/>
      <c r="P55" s="266"/>
      <c r="Q55" s="266"/>
      <c r="R55" s="271"/>
      <c r="S55" s="266"/>
      <c r="T55" s="265"/>
      <c r="U55" s="266"/>
      <c r="V55" s="266"/>
      <c r="W55" s="266"/>
      <c r="X55" s="266"/>
      <c r="Y55" s="266"/>
      <c r="Z55" s="266"/>
      <c r="AA55" s="266"/>
      <c r="AB55" s="266"/>
      <c r="AC55" s="266"/>
      <c r="AD55" s="266"/>
      <c r="AE55" s="266"/>
      <c r="AF55" s="266"/>
      <c r="AG55" s="266"/>
      <c r="AH55" s="266"/>
      <c r="AI55" s="266"/>
      <c r="AJ55" s="266"/>
      <c r="AK55" s="266"/>
      <c r="AL55" s="266"/>
      <c r="AM55" s="269"/>
      <c r="AN55" s="269"/>
      <c r="AO55" s="269"/>
      <c r="AP55" s="266"/>
      <c r="AQ55" s="266"/>
    </row>
    <row r="56" spans="1:43" hidden="1">
      <c r="A56" s="220"/>
      <c r="B56" s="286"/>
      <c r="C56" s="266"/>
      <c r="D56" s="266"/>
      <c r="E56" s="265"/>
      <c r="F56" s="283"/>
      <c r="G56" s="283"/>
      <c r="H56" s="283"/>
      <c r="I56" s="283"/>
      <c r="J56" s="283"/>
      <c r="K56" s="287"/>
      <c r="L56" s="287"/>
      <c r="M56" s="266"/>
      <c r="N56" s="267"/>
      <c r="O56" s="266"/>
      <c r="P56" s="266"/>
      <c r="Q56" s="266"/>
      <c r="R56" s="271"/>
      <c r="S56" s="266"/>
      <c r="T56" s="265"/>
      <c r="U56" s="266"/>
      <c r="V56" s="266"/>
      <c r="W56" s="266"/>
      <c r="X56" s="266"/>
      <c r="Y56" s="266"/>
      <c r="Z56" s="266"/>
      <c r="AA56" s="266"/>
      <c r="AB56" s="266"/>
      <c r="AC56" s="266"/>
      <c r="AD56" s="266"/>
      <c r="AE56" s="266"/>
      <c r="AF56" s="266"/>
      <c r="AG56" s="266"/>
      <c r="AH56" s="266"/>
      <c r="AI56" s="266"/>
      <c r="AJ56" s="266"/>
      <c r="AK56" s="266"/>
      <c r="AL56" s="266"/>
      <c r="AM56" s="269"/>
      <c r="AN56" s="269"/>
      <c r="AO56" s="269"/>
      <c r="AP56" s="266"/>
      <c r="AQ56" s="266"/>
    </row>
    <row r="57" spans="1:43" hidden="1">
      <c r="A57" s="220"/>
      <c r="B57" s="286"/>
      <c r="C57" s="266"/>
      <c r="D57" s="266"/>
      <c r="E57" s="265"/>
      <c r="F57" s="283"/>
      <c r="G57" s="283"/>
      <c r="H57" s="283"/>
      <c r="I57" s="283"/>
      <c r="J57" s="283"/>
      <c r="K57" s="287"/>
      <c r="L57" s="287"/>
      <c r="M57" s="266"/>
      <c r="N57" s="267"/>
      <c r="O57" s="266"/>
      <c r="P57" s="266"/>
      <c r="Q57" s="266"/>
      <c r="R57" s="271"/>
      <c r="S57" s="266"/>
      <c r="T57" s="265"/>
      <c r="U57" s="266"/>
      <c r="V57" s="266"/>
      <c r="W57" s="266"/>
      <c r="X57" s="266"/>
      <c r="Y57" s="266"/>
      <c r="Z57" s="266"/>
      <c r="AA57" s="266"/>
      <c r="AB57" s="266"/>
      <c r="AC57" s="266"/>
      <c r="AD57" s="266"/>
      <c r="AE57" s="266"/>
      <c r="AF57" s="266"/>
      <c r="AG57" s="266"/>
      <c r="AH57" s="266"/>
      <c r="AI57" s="266"/>
      <c r="AJ57" s="266"/>
      <c r="AK57" s="266"/>
      <c r="AL57" s="266"/>
      <c r="AM57" s="269"/>
      <c r="AN57" s="269"/>
      <c r="AO57" s="269"/>
      <c r="AP57" s="266"/>
      <c r="AQ57" s="266"/>
    </row>
    <row r="58" spans="1:43" hidden="1">
      <c r="A58" s="220"/>
      <c r="B58" s="286"/>
      <c r="C58" s="266"/>
      <c r="D58" s="266"/>
      <c r="E58" s="265"/>
      <c r="F58" s="283"/>
      <c r="G58" s="283"/>
      <c r="H58" s="283"/>
      <c r="I58" s="283"/>
      <c r="J58" s="283"/>
      <c r="K58" s="287"/>
      <c r="L58" s="287"/>
      <c r="M58" s="266"/>
      <c r="N58" s="267"/>
      <c r="O58" s="266"/>
      <c r="P58" s="266"/>
      <c r="Q58" s="266"/>
      <c r="R58" s="271"/>
      <c r="S58" s="266"/>
      <c r="T58" s="265"/>
      <c r="U58" s="266"/>
      <c r="V58" s="266"/>
      <c r="W58" s="266"/>
      <c r="X58" s="266"/>
      <c r="Y58" s="266"/>
      <c r="Z58" s="266"/>
      <c r="AA58" s="266"/>
      <c r="AB58" s="266"/>
      <c r="AC58" s="266"/>
      <c r="AD58" s="266"/>
      <c r="AE58" s="266"/>
      <c r="AF58" s="266"/>
      <c r="AG58" s="266"/>
      <c r="AH58" s="266"/>
      <c r="AI58" s="266"/>
      <c r="AJ58" s="266"/>
      <c r="AK58" s="266"/>
      <c r="AL58" s="266"/>
      <c r="AM58" s="269"/>
      <c r="AN58" s="269"/>
      <c r="AO58" s="269"/>
      <c r="AP58" s="266"/>
      <c r="AQ58" s="266"/>
    </row>
    <row r="59" spans="1:43" hidden="1">
      <c r="A59" s="220"/>
      <c r="B59" s="286"/>
      <c r="C59" s="266"/>
      <c r="D59" s="266"/>
      <c r="E59" s="265"/>
      <c r="F59" s="283"/>
      <c r="G59" s="283"/>
      <c r="H59" s="283"/>
      <c r="I59" s="283"/>
      <c r="J59" s="283"/>
      <c r="K59" s="287"/>
      <c r="L59" s="287"/>
      <c r="M59" s="266"/>
      <c r="N59" s="267"/>
      <c r="O59" s="266"/>
      <c r="P59" s="266"/>
      <c r="Q59" s="266"/>
      <c r="R59" s="271"/>
      <c r="S59" s="266"/>
      <c r="T59" s="265"/>
      <c r="U59" s="266"/>
      <c r="V59" s="266"/>
      <c r="W59" s="266"/>
      <c r="X59" s="266"/>
      <c r="Y59" s="266"/>
      <c r="Z59" s="266"/>
      <c r="AA59" s="266"/>
      <c r="AB59" s="266"/>
      <c r="AC59" s="266"/>
      <c r="AD59" s="266"/>
      <c r="AE59" s="266"/>
      <c r="AF59" s="266"/>
      <c r="AG59" s="266"/>
      <c r="AH59" s="266"/>
      <c r="AI59" s="266"/>
      <c r="AJ59" s="266"/>
      <c r="AK59" s="266"/>
      <c r="AL59" s="266"/>
      <c r="AM59" s="269"/>
      <c r="AN59" s="269"/>
      <c r="AO59" s="269"/>
      <c r="AP59" s="266"/>
      <c r="AQ59" s="266"/>
    </row>
    <row r="60" spans="1:43">
      <c r="A60" s="239"/>
      <c r="B60" s="239"/>
      <c r="C60" s="288"/>
      <c r="D60" s="288"/>
      <c r="E60" s="288"/>
      <c r="F60" s="288"/>
      <c r="G60" s="288"/>
      <c r="H60" s="288"/>
      <c r="I60" s="288"/>
      <c r="J60" s="288"/>
      <c r="K60" s="289"/>
      <c r="L60" s="1858" t="s">
        <v>852</v>
      </c>
      <c r="M60" s="1829"/>
      <c r="N60" s="290">
        <f>AVERAGE(N7:N47)</f>
        <v>4.878048780487805E-2</v>
      </c>
      <c r="O60" s="288"/>
      <c r="P60" s="288"/>
      <c r="Q60" s="288"/>
      <c r="R60" s="288"/>
      <c r="S60" s="288"/>
      <c r="T60" s="288"/>
      <c r="U60" s="1859">
        <f>SUM(U7:U35)</f>
        <v>0</v>
      </c>
      <c r="V60" s="1829"/>
      <c r="W60" s="288"/>
      <c r="X60" s="288"/>
      <c r="Y60" s="288"/>
      <c r="Z60" s="288"/>
      <c r="AA60" s="288"/>
      <c r="AB60" s="288"/>
      <c r="AC60" s="288"/>
      <c r="AD60" s="288"/>
      <c r="AE60" s="288"/>
      <c r="AF60" s="288"/>
      <c r="AG60" s="288"/>
      <c r="AH60" s="288"/>
      <c r="AI60" s="288"/>
      <c r="AJ60" s="288"/>
      <c r="AK60" s="288"/>
      <c r="AL60" s="288"/>
      <c r="AM60" s="288"/>
      <c r="AN60" s="288"/>
      <c r="AO60" s="288"/>
      <c r="AP60" s="288"/>
      <c r="AQ60" s="288"/>
    </row>
    <row r="61" spans="1:43">
      <c r="A61" s="291"/>
      <c r="B61" s="292"/>
      <c r="C61" s="293"/>
      <c r="D61" s="293"/>
      <c r="E61" s="291"/>
      <c r="F61" s="291"/>
      <c r="G61" s="291"/>
      <c r="H61" s="291"/>
      <c r="I61" s="291"/>
      <c r="J61" s="291"/>
      <c r="K61" s="293"/>
      <c r="L61" s="291"/>
      <c r="M61" s="291"/>
      <c r="N61" s="291"/>
      <c r="O61" s="291"/>
      <c r="P61" s="291"/>
      <c r="Q61" s="291"/>
      <c r="R61" s="291"/>
      <c r="S61" s="291"/>
      <c r="T61" s="291"/>
      <c r="U61" s="291"/>
      <c r="V61" s="291"/>
      <c r="W61" s="291"/>
      <c r="X61" s="291"/>
      <c r="Y61" s="291"/>
      <c r="Z61" s="291"/>
      <c r="AA61" s="291"/>
      <c r="AB61" s="291"/>
      <c r="AC61" s="291"/>
      <c r="AD61" s="291"/>
      <c r="AE61" s="291"/>
      <c r="AF61" s="291"/>
      <c r="AG61" s="291"/>
      <c r="AH61" s="291"/>
      <c r="AI61" s="291"/>
      <c r="AJ61" s="291"/>
      <c r="AK61" s="291"/>
      <c r="AL61" s="291"/>
      <c r="AM61" s="291"/>
      <c r="AN61" s="291"/>
      <c r="AO61" s="291"/>
      <c r="AP61" s="291"/>
      <c r="AQ61" s="291"/>
    </row>
    <row r="62" spans="1:43">
      <c r="A62" s="291"/>
      <c r="B62" s="292"/>
      <c r="C62" s="293"/>
      <c r="D62" s="293"/>
      <c r="E62" s="291"/>
      <c r="F62" s="291"/>
      <c r="G62" s="291"/>
      <c r="H62" s="291"/>
      <c r="I62" s="291"/>
      <c r="J62" s="291"/>
      <c r="K62" s="293"/>
      <c r="L62" s="291"/>
      <c r="M62" s="291"/>
      <c r="N62" s="291"/>
      <c r="O62" s="291"/>
      <c r="P62" s="291"/>
      <c r="Q62" s="291"/>
      <c r="R62" s="291"/>
      <c r="S62" s="291"/>
      <c r="T62" s="291"/>
      <c r="U62" s="291"/>
      <c r="V62" s="291"/>
      <c r="W62" s="291"/>
      <c r="X62" s="291"/>
      <c r="Y62" s="291"/>
      <c r="Z62" s="291"/>
      <c r="AA62" s="291"/>
      <c r="AB62" s="291"/>
      <c r="AC62" s="291"/>
      <c r="AD62" s="291"/>
      <c r="AE62" s="291"/>
      <c r="AF62" s="291"/>
      <c r="AG62" s="291"/>
      <c r="AH62" s="291"/>
      <c r="AI62" s="291"/>
      <c r="AJ62" s="291"/>
      <c r="AK62" s="291"/>
      <c r="AL62" s="291"/>
      <c r="AM62" s="291"/>
      <c r="AN62" s="291"/>
      <c r="AO62" s="291"/>
      <c r="AP62" s="291"/>
      <c r="AQ62" s="291"/>
    </row>
    <row r="63" spans="1:43">
      <c r="A63" s="291"/>
      <c r="B63" s="292"/>
      <c r="C63" s="293"/>
      <c r="D63" s="293"/>
      <c r="E63" s="291"/>
      <c r="F63" s="291"/>
      <c r="G63" s="291"/>
      <c r="H63" s="291"/>
      <c r="I63" s="291"/>
      <c r="J63" s="291"/>
      <c r="K63" s="293"/>
      <c r="L63" s="291"/>
      <c r="M63" s="291"/>
      <c r="N63" s="291"/>
      <c r="O63" s="291"/>
      <c r="P63" s="291"/>
      <c r="Q63" s="291"/>
      <c r="R63" s="291"/>
      <c r="S63" s="291"/>
      <c r="T63" s="291"/>
      <c r="U63" s="291"/>
      <c r="V63" s="291"/>
      <c r="W63" s="291"/>
      <c r="X63" s="291"/>
      <c r="Y63" s="291"/>
      <c r="Z63" s="291"/>
      <c r="AA63" s="291"/>
      <c r="AB63" s="291"/>
      <c r="AC63" s="291"/>
      <c r="AD63" s="291"/>
      <c r="AE63" s="291"/>
      <c r="AF63" s="291"/>
      <c r="AG63" s="291"/>
      <c r="AH63" s="291"/>
      <c r="AI63" s="291"/>
      <c r="AJ63" s="291"/>
      <c r="AK63" s="291"/>
      <c r="AL63" s="291"/>
      <c r="AM63" s="291"/>
      <c r="AN63" s="291"/>
      <c r="AO63" s="291"/>
      <c r="AP63" s="291"/>
      <c r="AQ63" s="291"/>
    </row>
    <row r="64" spans="1:43">
      <c r="A64" s="291"/>
      <c r="B64" s="292"/>
      <c r="C64" s="293"/>
      <c r="D64" s="293"/>
      <c r="E64" s="291"/>
      <c r="F64" s="291"/>
      <c r="G64" s="291"/>
      <c r="H64" s="291"/>
      <c r="I64" s="291"/>
      <c r="J64" s="291"/>
      <c r="K64" s="293"/>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291"/>
      <c r="AI64" s="291"/>
      <c r="AJ64" s="291"/>
      <c r="AK64" s="291"/>
      <c r="AL64" s="291"/>
      <c r="AM64" s="291"/>
      <c r="AN64" s="291"/>
      <c r="AO64" s="291"/>
      <c r="AP64" s="291"/>
      <c r="AQ64" s="291"/>
    </row>
    <row r="65" spans="1:43">
      <c r="A65" s="291"/>
      <c r="B65" s="292"/>
      <c r="C65" s="293"/>
      <c r="D65" s="293"/>
      <c r="E65" s="291"/>
      <c r="F65" s="291"/>
      <c r="G65" s="291"/>
      <c r="H65" s="291"/>
      <c r="I65" s="291"/>
      <c r="J65" s="291"/>
      <c r="K65" s="293"/>
      <c r="L65" s="291"/>
      <c r="M65" s="291"/>
      <c r="N65" s="291"/>
      <c r="O65" s="291"/>
      <c r="P65" s="291"/>
      <c r="Q65" s="291"/>
      <c r="R65" s="291"/>
      <c r="S65" s="291"/>
      <c r="T65" s="291"/>
      <c r="U65" s="291"/>
      <c r="V65" s="291"/>
      <c r="W65" s="291"/>
      <c r="X65" s="291"/>
      <c r="Y65" s="291"/>
      <c r="Z65" s="291"/>
      <c r="AA65" s="291"/>
      <c r="AB65" s="291"/>
      <c r="AC65" s="291"/>
      <c r="AD65" s="291"/>
      <c r="AE65" s="291"/>
      <c r="AF65" s="291"/>
      <c r="AG65" s="291"/>
      <c r="AH65" s="291"/>
      <c r="AI65" s="291"/>
      <c r="AJ65" s="291"/>
      <c r="AK65" s="291"/>
      <c r="AL65" s="291"/>
      <c r="AM65" s="291"/>
      <c r="AN65" s="291"/>
      <c r="AO65" s="291"/>
      <c r="AP65" s="291"/>
      <c r="AQ65" s="291"/>
    </row>
    <row r="66" spans="1:43">
      <c r="A66" s="291"/>
      <c r="B66" s="292"/>
      <c r="C66" s="293"/>
      <c r="D66" s="293"/>
      <c r="E66" s="291"/>
      <c r="F66" s="291"/>
      <c r="G66" s="291"/>
      <c r="H66" s="291"/>
      <c r="I66" s="291"/>
      <c r="J66" s="291"/>
      <c r="K66" s="293"/>
      <c r="L66" s="291"/>
      <c r="M66" s="291"/>
      <c r="N66" s="291"/>
      <c r="O66" s="291"/>
      <c r="P66" s="291"/>
      <c r="Q66" s="291"/>
      <c r="R66" s="291"/>
      <c r="S66" s="291"/>
      <c r="T66" s="291"/>
      <c r="U66" s="291"/>
      <c r="V66" s="291"/>
      <c r="W66" s="291"/>
      <c r="X66" s="291"/>
      <c r="Y66" s="291"/>
      <c r="Z66" s="291"/>
      <c r="AA66" s="291"/>
      <c r="AB66" s="291"/>
      <c r="AC66" s="291"/>
      <c r="AD66" s="291"/>
      <c r="AE66" s="291"/>
      <c r="AF66" s="291"/>
      <c r="AG66" s="291"/>
      <c r="AH66" s="291"/>
      <c r="AI66" s="291"/>
      <c r="AJ66" s="291"/>
      <c r="AK66" s="291"/>
      <c r="AL66" s="291"/>
      <c r="AM66" s="291"/>
      <c r="AN66" s="291"/>
      <c r="AO66" s="291"/>
      <c r="AP66" s="291"/>
      <c r="AQ66" s="291"/>
    </row>
    <row r="67" spans="1:43">
      <c r="A67" s="291"/>
      <c r="B67" s="292"/>
      <c r="C67" s="293"/>
      <c r="D67" s="293"/>
      <c r="E67" s="291"/>
      <c r="F67" s="291"/>
      <c r="G67" s="291"/>
      <c r="H67" s="291"/>
      <c r="I67" s="291"/>
      <c r="J67" s="291"/>
      <c r="K67" s="293"/>
      <c r="L67" s="291"/>
      <c r="M67" s="291"/>
      <c r="N67" s="291"/>
      <c r="O67" s="291"/>
      <c r="P67" s="291"/>
      <c r="Q67" s="291"/>
      <c r="R67" s="291"/>
      <c r="S67" s="291"/>
      <c r="T67" s="291"/>
      <c r="U67" s="291"/>
      <c r="V67" s="291"/>
      <c r="W67" s="291"/>
      <c r="X67" s="291"/>
      <c r="Y67" s="291"/>
      <c r="Z67" s="291"/>
      <c r="AA67" s="291"/>
      <c r="AB67" s="291"/>
      <c r="AC67" s="291"/>
      <c r="AD67" s="291"/>
      <c r="AE67" s="291"/>
      <c r="AF67" s="291"/>
      <c r="AG67" s="291"/>
      <c r="AH67" s="291"/>
      <c r="AI67" s="291"/>
      <c r="AJ67" s="291"/>
      <c r="AK67" s="291"/>
      <c r="AL67" s="291"/>
      <c r="AM67" s="291"/>
      <c r="AN67" s="291"/>
      <c r="AO67" s="291"/>
      <c r="AP67" s="291"/>
      <c r="AQ67" s="291"/>
    </row>
    <row r="68" spans="1:43">
      <c r="A68" s="291"/>
      <c r="B68" s="292"/>
      <c r="C68" s="293"/>
      <c r="D68" s="293"/>
      <c r="E68" s="291"/>
      <c r="F68" s="291"/>
      <c r="G68" s="291"/>
      <c r="H68" s="291"/>
      <c r="I68" s="291"/>
      <c r="J68" s="291"/>
      <c r="K68" s="293"/>
      <c r="L68" s="291"/>
      <c r="M68" s="291"/>
      <c r="N68" s="291"/>
      <c r="O68" s="291"/>
      <c r="P68" s="291"/>
      <c r="Q68" s="291"/>
      <c r="R68" s="291"/>
      <c r="S68" s="291"/>
      <c r="T68" s="291"/>
      <c r="U68" s="291"/>
      <c r="V68" s="291"/>
      <c r="W68" s="291"/>
      <c r="X68" s="291"/>
      <c r="Y68" s="291"/>
      <c r="Z68" s="291"/>
      <c r="AA68" s="291"/>
      <c r="AB68" s="291"/>
      <c r="AC68" s="291"/>
      <c r="AD68" s="291"/>
      <c r="AE68" s="291"/>
      <c r="AF68" s="291"/>
      <c r="AG68" s="291"/>
      <c r="AH68" s="291"/>
      <c r="AI68" s="291"/>
      <c r="AJ68" s="291"/>
      <c r="AK68" s="291"/>
      <c r="AL68" s="291"/>
      <c r="AM68" s="291"/>
      <c r="AN68" s="291"/>
      <c r="AO68" s="291"/>
      <c r="AP68" s="291"/>
      <c r="AQ68" s="291"/>
    </row>
    <row r="69" spans="1:43">
      <c r="A69" s="291"/>
      <c r="B69" s="292"/>
      <c r="C69" s="293"/>
      <c r="D69" s="293"/>
      <c r="E69" s="291"/>
      <c r="F69" s="291"/>
      <c r="G69" s="291"/>
      <c r="H69" s="291"/>
      <c r="I69" s="291"/>
      <c r="J69" s="291"/>
      <c r="K69" s="293"/>
      <c r="L69" s="291"/>
      <c r="M69" s="291"/>
      <c r="N69" s="291"/>
      <c r="O69" s="291"/>
      <c r="P69" s="291"/>
      <c r="Q69" s="291"/>
      <c r="R69" s="291"/>
      <c r="S69" s="291"/>
      <c r="T69" s="291"/>
      <c r="U69" s="291"/>
      <c r="V69" s="291"/>
      <c r="W69" s="291"/>
      <c r="X69" s="291"/>
      <c r="Y69" s="291"/>
      <c r="Z69" s="291"/>
      <c r="AA69" s="291"/>
      <c r="AB69" s="291"/>
      <c r="AC69" s="291"/>
      <c r="AD69" s="291"/>
      <c r="AE69" s="291"/>
      <c r="AF69" s="291"/>
      <c r="AG69" s="291"/>
      <c r="AH69" s="291"/>
      <c r="AI69" s="291"/>
      <c r="AJ69" s="291"/>
      <c r="AK69" s="291"/>
      <c r="AL69" s="291"/>
      <c r="AM69" s="291"/>
      <c r="AN69" s="291"/>
      <c r="AO69" s="291"/>
      <c r="AP69" s="291"/>
      <c r="AQ69" s="291"/>
    </row>
    <row r="70" spans="1:43">
      <c r="A70" s="291"/>
      <c r="B70" s="292"/>
      <c r="C70" s="293"/>
      <c r="D70" s="293"/>
      <c r="E70" s="291"/>
      <c r="F70" s="291"/>
      <c r="G70" s="291"/>
      <c r="H70" s="291"/>
      <c r="I70" s="291"/>
      <c r="J70" s="291"/>
      <c r="K70" s="293"/>
      <c r="L70" s="291"/>
      <c r="M70" s="291"/>
      <c r="N70" s="291"/>
      <c r="O70" s="291"/>
      <c r="P70" s="291"/>
      <c r="Q70" s="291"/>
      <c r="R70" s="291"/>
      <c r="S70" s="291"/>
      <c r="T70" s="291"/>
      <c r="U70" s="291"/>
      <c r="V70" s="291"/>
      <c r="W70" s="291"/>
      <c r="X70" s="291"/>
      <c r="Y70" s="291"/>
      <c r="Z70" s="291"/>
      <c r="AA70" s="291"/>
      <c r="AB70" s="291"/>
      <c r="AC70" s="291"/>
      <c r="AD70" s="291"/>
      <c r="AE70" s="291"/>
      <c r="AF70" s="291"/>
      <c r="AG70" s="291"/>
      <c r="AH70" s="291"/>
      <c r="AI70" s="291"/>
      <c r="AJ70" s="291"/>
      <c r="AK70" s="291"/>
      <c r="AL70" s="291"/>
      <c r="AM70" s="291"/>
      <c r="AN70" s="291"/>
      <c r="AO70" s="291"/>
      <c r="AP70" s="291"/>
      <c r="AQ70" s="291"/>
    </row>
    <row r="71" spans="1:43">
      <c r="A71" s="291"/>
      <c r="B71" s="292"/>
      <c r="C71" s="293"/>
      <c r="D71" s="293"/>
      <c r="E71" s="291"/>
      <c r="F71" s="291"/>
      <c r="G71" s="291"/>
      <c r="H71" s="291"/>
      <c r="I71" s="291"/>
      <c r="J71" s="291"/>
      <c r="K71" s="293"/>
      <c r="L71" s="291"/>
      <c r="M71" s="291"/>
      <c r="N71" s="291"/>
      <c r="O71" s="291"/>
      <c r="P71" s="291"/>
      <c r="Q71" s="291"/>
      <c r="R71" s="291"/>
      <c r="S71" s="291"/>
      <c r="T71" s="291"/>
      <c r="U71" s="291"/>
      <c r="V71" s="291"/>
      <c r="W71" s="291"/>
      <c r="X71" s="291"/>
      <c r="Y71" s="291"/>
      <c r="Z71" s="291"/>
      <c r="AA71" s="291"/>
      <c r="AB71" s="291"/>
      <c r="AC71" s="291"/>
      <c r="AD71" s="291"/>
      <c r="AE71" s="291"/>
      <c r="AF71" s="291"/>
      <c r="AG71" s="291"/>
      <c r="AH71" s="291"/>
      <c r="AI71" s="291"/>
      <c r="AJ71" s="291"/>
      <c r="AK71" s="291"/>
      <c r="AL71" s="291"/>
      <c r="AM71" s="291"/>
      <c r="AN71" s="291"/>
      <c r="AO71" s="291"/>
      <c r="AP71" s="291"/>
      <c r="AQ71" s="291"/>
    </row>
    <row r="72" spans="1:43">
      <c r="A72" s="291"/>
      <c r="B72" s="292"/>
      <c r="C72" s="293"/>
      <c r="D72" s="293"/>
      <c r="E72" s="291"/>
      <c r="F72" s="291"/>
      <c r="G72" s="291"/>
      <c r="H72" s="291"/>
      <c r="I72" s="291"/>
      <c r="J72" s="291"/>
      <c r="K72" s="293"/>
      <c r="L72" s="291"/>
      <c r="M72" s="291"/>
      <c r="N72" s="291"/>
      <c r="O72" s="291"/>
      <c r="P72" s="291"/>
      <c r="Q72" s="291"/>
      <c r="R72" s="291"/>
      <c r="S72" s="291"/>
      <c r="T72" s="291"/>
      <c r="U72" s="291"/>
      <c r="V72" s="291"/>
      <c r="W72" s="291"/>
      <c r="X72" s="291"/>
      <c r="Y72" s="291"/>
      <c r="Z72" s="291"/>
      <c r="AA72" s="291"/>
      <c r="AB72" s="291"/>
      <c r="AC72" s="291"/>
      <c r="AD72" s="291"/>
      <c r="AE72" s="291"/>
      <c r="AF72" s="291"/>
      <c r="AG72" s="291"/>
      <c r="AH72" s="291"/>
      <c r="AI72" s="291"/>
      <c r="AJ72" s="291"/>
      <c r="AK72" s="291"/>
      <c r="AL72" s="291"/>
      <c r="AM72" s="291"/>
      <c r="AN72" s="291"/>
      <c r="AO72" s="291"/>
      <c r="AP72" s="291"/>
      <c r="AQ72" s="291"/>
    </row>
    <row r="73" spans="1:43">
      <c r="A73" s="291"/>
      <c r="B73" s="292"/>
      <c r="C73" s="293"/>
      <c r="D73" s="293"/>
      <c r="E73" s="291"/>
      <c r="F73" s="291"/>
      <c r="G73" s="291"/>
      <c r="H73" s="291"/>
      <c r="I73" s="291"/>
      <c r="J73" s="291"/>
      <c r="K73" s="293"/>
      <c r="L73" s="291"/>
      <c r="M73" s="291"/>
      <c r="N73" s="291"/>
      <c r="O73" s="291"/>
      <c r="P73" s="291"/>
      <c r="Q73" s="291"/>
      <c r="R73" s="291"/>
      <c r="S73" s="291"/>
      <c r="T73" s="291"/>
      <c r="U73" s="291"/>
      <c r="V73" s="291"/>
      <c r="W73" s="291"/>
      <c r="X73" s="291"/>
      <c r="Y73" s="291"/>
      <c r="Z73" s="291"/>
      <c r="AA73" s="291"/>
      <c r="AB73" s="291"/>
      <c r="AC73" s="291"/>
      <c r="AD73" s="291"/>
      <c r="AE73" s="291"/>
      <c r="AF73" s="291"/>
      <c r="AG73" s="291"/>
      <c r="AH73" s="291"/>
      <c r="AI73" s="291"/>
      <c r="AJ73" s="291"/>
      <c r="AK73" s="291"/>
      <c r="AL73" s="291"/>
      <c r="AM73" s="291"/>
      <c r="AN73" s="291"/>
      <c r="AO73" s="291"/>
      <c r="AP73" s="291"/>
      <c r="AQ73" s="291"/>
    </row>
    <row r="74" spans="1:43">
      <c r="A74" s="291"/>
      <c r="B74" s="292"/>
      <c r="C74" s="293"/>
      <c r="D74" s="293"/>
      <c r="E74" s="291"/>
      <c r="F74" s="291"/>
      <c r="G74" s="291"/>
      <c r="H74" s="291"/>
      <c r="I74" s="291"/>
      <c r="J74" s="291"/>
      <c r="K74" s="293"/>
      <c r="L74" s="291"/>
      <c r="M74" s="291"/>
      <c r="N74" s="291"/>
      <c r="O74" s="291"/>
      <c r="P74" s="291"/>
      <c r="Q74" s="291"/>
      <c r="R74" s="291"/>
      <c r="S74" s="291"/>
      <c r="T74" s="291"/>
      <c r="U74" s="291"/>
      <c r="V74" s="291"/>
      <c r="W74" s="291"/>
      <c r="X74" s="291"/>
      <c r="Y74" s="291"/>
      <c r="Z74" s="291"/>
      <c r="AA74" s="291"/>
      <c r="AB74" s="291"/>
      <c r="AC74" s="291"/>
      <c r="AD74" s="291"/>
      <c r="AE74" s="291"/>
      <c r="AF74" s="291"/>
      <c r="AG74" s="291"/>
      <c r="AH74" s="291"/>
      <c r="AI74" s="291"/>
      <c r="AJ74" s="291"/>
      <c r="AK74" s="291"/>
      <c r="AL74" s="291"/>
      <c r="AM74" s="291"/>
      <c r="AN74" s="291"/>
      <c r="AO74" s="291"/>
      <c r="AP74" s="291"/>
      <c r="AQ74" s="291"/>
    </row>
    <row r="75" spans="1:43">
      <c r="A75" s="291"/>
      <c r="B75" s="292"/>
      <c r="C75" s="293"/>
      <c r="D75" s="293"/>
      <c r="E75" s="291"/>
      <c r="F75" s="291"/>
      <c r="G75" s="291"/>
      <c r="H75" s="291"/>
      <c r="I75" s="291"/>
      <c r="J75" s="291"/>
      <c r="K75" s="293"/>
      <c r="L75" s="291"/>
      <c r="M75" s="291"/>
      <c r="N75" s="291"/>
      <c r="O75" s="291"/>
      <c r="P75" s="291"/>
      <c r="Q75" s="291"/>
      <c r="R75" s="291"/>
      <c r="S75" s="291"/>
      <c r="T75" s="291"/>
      <c r="U75" s="291"/>
      <c r="V75" s="291"/>
      <c r="W75" s="291"/>
      <c r="X75" s="291"/>
      <c r="Y75" s="291"/>
      <c r="Z75" s="291"/>
      <c r="AA75" s="291"/>
      <c r="AB75" s="291"/>
      <c r="AC75" s="291"/>
      <c r="AD75" s="291"/>
      <c r="AE75" s="291"/>
      <c r="AF75" s="291"/>
      <c r="AG75" s="291"/>
      <c r="AH75" s="291"/>
      <c r="AI75" s="291"/>
      <c r="AJ75" s="291"/>
      <c r="AK75" s="291"/>
      <c r="AL75" s="291"/>
      <c r="AM75" s="291"/>
      <c r="AN75" s="291"/>
      <c r="AO75" s="291"/>
      <c r="AP75" s="291"/>
      <c r="AQ75" s="291"/>
    </row>
    <row r="76" spans="1:43">
      <c r="A76" s="291"/>
      <c r="B76" s="292"/>
      <c r="C76" s="293"/>
      <c r="D76" s="293"/>
      <c r="E76" s="291"/>
      <c r="F76" s="291"/>
      <c r="G76" s="291"/>
      <c r="H76" s="291"/>
      <c r="I76" s="291"/>
      <c r="J76" s="291"/>
      <c r="K76" s="293"/>
      <c r="L76" s="291"/>
      <c r="M76" s="291"/>
      <c r="N76" s="291"/>
      <c r="O76" s="291"/>
      <c r="P76" s="291"/>
      <c r="Q76" s="291"/>
      <c r="R76" s="291"/>
      <c r="S76" s="291"/>
      <c r="T76" s="291"/>
      <c r="U76" s="291"/>
      <c r="V76" s="291"/>
      <c r="W76" s="291"/>
      <c r="X76" s="291"/>
      <c r="Y76" s="291"/>
      <c r="Z76" s="291"/>
      <c r="AA76" s="291"/>
      <c r="AB76" s="291"/>
      <c r="AC76" s="291"/>
      <c r="AD76" s="291"/>
      <c r="AE76" s="291"/>
      <c r="AF76" s="291"/>
      <c r="AG76" s="291"/>
      <c r="AH76" s="291"/>
      <c r="AI76" s="291"/>
      <c r="AJ76" s="291"/>
      <c r="AK76" s="291"/>
      <c r="AL76" s="291"/>
      <c r="AM76" s="291"/>
      <c r="AN76" s="291"/>
      <c r="AO76" s="291"/>
      <c r="AP76" s="291"/>
      <c r="AQ76" s="291"/>
    </row>
    <row r="77" spans="1:43">
      <c r="A77" s="291"/>
      <c r="B77" s="292"/>
      <c r="C77" s="293"/>
      <c r="D77" s="293"/>
      <c r="E77" s="291"/>
      <c r="F77" s="291"/>
      <c r="G77" s="291"/>
      <c r="H77" s="291"/>
      <c r="I77" s="291"/>
      <c r="J77" s="291"/>
      <c r="K77" s="293"/>
      <c r="L77" s="291"/>
      <c r="M77" s="291"/>
      <c r="N77" s="291"/>
      <c r="O77" s="291"/>
      <c r="P77" s="291"/>
      <c r="Q77" s="291"/>
      <c r="R77" s="291"/>
      <c r="S77" s="291"/>
      <c r="T77" s="291"/>
      <c r="U77" s="291"/>
      <c r="V77" s="291"/>
      <c r="W77" s="291"/>
      <c r="X77" s="291"/>
      <c r="Y77" s="291"/>
      <c r="Z77" s="291"/>
      <c r="AA77" s="291"/>
      <c r="AB77" s="291"/>
      <c r="AC77" s="291"/>
      <c r="AD77" s="291"/>
      <c r="AE77" s="291"/>
      <c r="AF77" s="291"/>
      <c r="AG77" s="291"/>
      <c r="AH77" s="291"/>
      <c r="AI77" s="291"/>
      <c r="AJ77" s="291"/>
      <c r="AK77" s="291"/>
      <c r="AL77" s="291"/>
      <c r="AM77" s="291"/>
      <c r="AN77" s="291"/>
      <c r="AO77" s="291"/>
      <c r="AP77" s="291"/>
      <c r="AQ77" s="291"/>
    </row>
    <row r="78" spans="1:43">
      <c r="A78" s="291"/>
      <c r="B78" s="292"/>
      <c r="C78" s="293"/>
      <c r="D78" s="293"/>
      <c r="E78" s="291"/>
      <c r="F78" s="291"/>
      <c r="G78" s="291"/>
      <c r="H78" s="291"/>
      <c r="I78" s="291"/>
      <c r="J78" s="291"/>
      <c r="K78" s="293"/>
      <c r="L78" s="291"/>
      <c r="M78" s="291"/>
      <c r="N78" s="291"/>
      <c r="O78" s="291"/>
      <c r="P78" s="291"/>
      <c r="Q78" s="291"/>
      <c r="R78" s="291"/>
      <c r="S78" s="291"/>
      <c r="T78" s="291"/>
      <c r="U78" s="291"/>
      <c r="V78" s="291"/>
      <c r="W78" s="291"/>
      <c r="X78" s="291"/>
      <c r="Y78" s="291"/>
      <c r="Z78" s="291"/>
      <c r="AA78" s="291"/>
      <c r="AB78" s="291"/>
      <c r="AC78" s="291"/>
      <c r="AD78" s="291"/>
      <c r="AE78" s="291"/>
      <c r="AF78" s="291"/>
      <c r="AG78" s="291"/>
      <c r="AH78" s="291"/>
      <c r="AI78" s="291"/>
      <c r="AJ78" s="291"/>
      <c r="AK78" s="291"/>
      <c r="AL78" s="291"/>
      <c r="AM78" s="291"/>
      <c r="AN78" s="291"/>
      <c r="AO78" s="291"/>
      <c r="AP78" s="291"/>
      <c r="AQ78" s="291"/>
    </row>
    <row r="79" spans="1:43">
      <c r="A79" s="291"/>
      <c r="B79" s="292"/>
      <c r="C79" s="293"/>
      <c r="D79" s="293"/>
      <c r="E79" s="291"/>
      <c r="F79" s="291"/>
      <c r="G79" s="291"/>
      <c r="H79" s="291"/>
      <c r="I79" s="291"/>
      <c r="J79" s="291"/>
      <c r="K79" s="293"/>
      <c r="L79" s="291"/>
      <c r="M79" s="291"/>
      <c r="N79" s="291"/>
      <c r="O79" s="291"/>
      <c r="P79" s="291"/>
      <c r="Q79" s="291"/>
      <c r="R79" s="291"/>
      <c r="S79" s="291"/>
      <c r="T79" s="291"/>
      <c r="U79" s="291"/>
      <c r="V79" s="291"/>
      <c r="W79" s="291"/>
      <c r="X79" s="291"/>
      <c r="Y79" s="291"/>
      <c r="Z79" s="291"/>
      <c r="AA79" s="291"/>
      <c r="AB79" s="291"/>
      <c r="AC79" s="291"/>
      <c r="AD79" s="291"/>
      <c r="AE79" s="291"/>
      <c r="AF79" s="291"/>
      <c r="AG79" s="291"/>
      <c r="AH79" s="291"/>
      <c r="AI79" s="291"/>
      <c r="AJ79" s="291"/>
      <c r="AK79" s="291"/>
      <c r="AL79" s="291"/>
      <c r="AM79" s="291"/>
      <c r="AN79" s="291"/>
      <c r="AO79" s="291"/>
      <c r="AP79" s="291"/>
      <c r="AQ79" s="291"/>
    </row>
    <row r="80" spans="1:43">
      <c r="A80" s="291"/>
      <c r="B80" s="292"/>
      <c r="C80" s="293"/>
      <c r="D80" s="293"/>
      <c r="E80" s="291"/>
      <c r="F80" s="291"/>
      <c r="G80" s="291"/>
      <c r="H80" s="291"/>
      <c r="I80" s="291"/>
      <c r="J80" s="291"/>
      <c r="K80" s="293"/>
      <c r="L80" s="291"/>
      <c r="M80" s="291"/>
      <c r="N80" s="291"/>
      <c r="O80" s="291"/>
      <c r="P80" s="291"/>
      <c r="Q80" s="291"/>
      <c r="R80" s="291"/>
      <c r="S80" s="291"/>
      <c r="T80" s="291"/>
      <c r="U80" s="291"/>
      <c r="V80" s="291"/>
      <c r="W80" s="291"/>
      <c r="X80" s="291"/>
      <c r="Y80" s="291"/>
      <c r="Z80" s="291"/>
      <c r="AA80" s="291"/>
      <c r="AB80" s="291"/>
      <c r="AC80" s="291"/>
      <c r="AD80" s="291"/>
      <c r="AE80" s="291"/>
      <c r="AF80" s="291"/>
      <c r="AG80" s="291"/>
      <c r="AH80" s="291"/>
      <c r="AI80" s="291"/>
      <c r="AJ80" s="291"/>
      <c r="AK80" s="291"/>
      <c r="AL80" s="291"/>
      <c r="AM80" s="291"/>
      <c r="AN80" s="291"/>
      <c r="AO80" s="291"/>
      <c r="AP80" s="291"/>
      <c r="AQ80" s="291"/>
    </row>
    <row r="81" spans="1:43">
      <c r="A81" s="291"/>
      <c r="B81" s="292"/>
      <c r="C81" s="293"/>
      <c r="D81" s="293"/>
      <c r="E81" s="291"/>
      <c r="F81" s="291"/>
      <c r="G81" s="291"/>
      <c r="H81" s="291"/>
      <c r="I81" s="291"/>
      <c r="J81" s="291"/>
      <c r="K81" s="293"/>
      <c r="L81" s="291"/>
      <c r="M81" s="291"/>
      <c r="N81" s="291"/>
      <c r="O81" s="291"/>
      <c r="P81" s="291"/>
      <c r="Q81" s="291"/>
      <c r="R81" s="291"/>
      <c r="S81" s="291"/>
      <c r="T81" s="291"/>
      <c r="U81" s="291"/>
      <c r="V81" s="291"/>
      <c r="W81" s="291"/>
      <c r="X81" s="291"/>
      <c r="Y81" s="291"/>
      <c r="Z81" s="291"/>
      <c r="AA81" s="291"/>
      <c r="AB81" s="291"/>
      <c r="AC81" s="291"/>
      <c r="AD81" s="291"/>
      <c r="AE81" s="291"/>
      <c r="AF81" s="291"/>
      <c r="AG81" s="291"/>
      <c r="AH81" s="291"/>
      <c r="AI81" s="291"/>
      <c r="AJ81" s="291"/>
      <c r="AK81" s="291"/>
      <c r="AL81" s="291"/>
      <c r="AM81" s="291"/>
      <c r="AN81" s="291"/>
      <c r="AO81" s="291"/>
      <c r="AP81" s="291"/>
      <c r="AQ81" s="291"/>
    </row>
    <row r="82" spans="1:43">
      <c r="A82" s="291"/>
      <c r="B82" s="292"/>
      <c r="C82" s="293"/>
      <c r="D82" s="293"/>
      <c r="E82" s="291"/>
      <c r="F82" s="291"/>
      <c r="G82" s="291"/>
      <c r="H82" s="291"/>
      <c r="I82" s="291"/>
      <c r="J82" s="291"/>
      <c r="K82" s="293"/>
      <c r="L82" s="291"/>
      <c r="M82" s="291"/>
      <c r="N82" s="291"/>
      <c r="O82" s="291"/>
      <c r="P82" s="291"/>
      <c r="Q82" s="291"/>
      <c r="R82" s="291"/>
      <c r="S82" s="291"/>
      <c r="T82" s="291"/>
      <c r="U82" s="291"/>
      <c r="V82" s="291"/>
      <c r="W82" s="291"/>
      <c r="X82" s="291"/>
      <c r="Y82" s="291"/>
      <c r="Z82" s="291"/>
      <c r="AA82" s="291"/>
      <c r="AB82" s="291"/>
      <c r="AC82" s="291"/>
      <c r="AD82" s="291"/>
      <c r="AE82" s="291"/>
      <c r="AF82" s="291"/>
      <c r="AG82" s="291"/>
      <c r="AH82" s="291"/>
      <c r="AI82" s="291"/>
      <c r="AJ82" s="291"/>
      <c r="AK82" s="291"/>
      <c r="AL82" s="291"/>
      <c r="AM82" s="291"/>
      <c r="AN82" s="291"/>
      <c r="AO82" s="291"/>
      <c r="AP82" s="291"/>
      <c r="AQ82" s="291"/>
    </row>
    <row r="83" spans="1:43">
      <c r="A83" s="291"/>
      <c r="B83" s="292"/>
      <c r="C83" s="293"/>
      <c r="D83" s="293"/>
      <c r="E83" s="291"/>
      <c r="F83" s="291"/>
      <c r="G83" s="291"/>
      <c r="H83" s="291"/>
      <c r="I83" s="291"/>
      <c r="J83" s="291"/>
      <c r="K83" s="293"/>
      <c r="L83" s="291"/>
      <c r="M83" s="291"/>
      <c r="N83" s="291"/>
      <c r="O83" s="291"/>
      <c r="P83" s="291"/>
      <c r="Q83" s="291"/>
      <c r="R83" s="291"/>
      <c r="S83" s="291"/>
      <c r="T83" s="291"/>
      <c r="U83" s="291"/>
      <c r="V83" s="291"/>
      <c r="W83" s="291"/>
      <c r="X83" s="291"/>
      <c r="Y83" s="291"/>
      <c r="Z83" s="291"/>
      <c r="AA83" s="291"/>
      <c r="AB83" s="291"/>
      <c r="AC83" s="291"/>
      <c r="AD83" s="291"/>
      <c r="AE83" s="291"/>
      <c r="AF83" s="291"/>
      <c r="AG83" s="291"/>
      <c r="AH83" s="291"/>
      <c r="AI83" s="291"/>
      <c r="AJ83" s="291"/>
      <c r="AK83" s="291"/>
      <c r="AL83" s="291"/>
      <c r="AM83" s="291"/>
      <c r="AN83" s="291"/>
      <c r="AO83" s="291"/>
      <c r="AP83" s="291"/>
      <c r="AQ83" s="291"/>
    </row>
    <row r="84" spans="1:43">
      <c r="A84" s="291"/>
      <c r="B84" s="292"/>
      <c r="C84" s="293"/>
      <c r="D84" s="293"/>
      <c r="E84" s="291"/>
      <c r="F84" s="291"/>
      <c r="G84" s="291"/>
      <c r="H84" s="291"/>
      <c r="I84" s="291"/>
      <c r="J84" s="291"/>
      <c r="K84" s="293"/>
      <c r="L84" s="291"/>
      <c r="M84" s="291"/>
      <c r="N84" s="291"/>
      <c r="O84" s="291"/>
      <c r="P84" s="291"/>
      <c r="Q84" s="291"/>
      <c r="R84" s="291"/>
      <c r="S84" s="291"/>
      <c r="T84" s="291"/>
      <c r="U84" s="291"/>
      <c r="V84" s="291"/>
      <c r="W84" s="291"/>
      <c r="X84" s="291"/>
      <c r="Y84" s="291"/>
      <c r="Z84" s="291"/>
      <c r="AA84" s="291"/>
      <c r="AB84" s="291"/>
      <c r="AC84" s="291"/>
      <c r="AD84" s="291"/>
      <c r="AE84" s="291"/>
      <c r="AF84" s="291"/>
      <c r="AG84" s="291"/>
      <c r="AH84" s="291"/>
      <c r="AI84" s="291"/>
      <c r="AJ84" s="291"/>
      <c r="AK84" s="291"/>
      <c r="AL84" s="291"/>
      <c r="AM84" s="291"/>
      <c r="AN84" s="291"/>
      <c r="AO84" s="291"/>
      <c r="AP84" s="291"/>
      <c r="AQ84" s="291"/>
    </row>
    <row r="85" spans="1:43">
      <c r="A85" s="291"/>
      <c r="B85" s="292"/>
      <c r="C85" s="293"/>
      <c r="D85" s="293"/>
      <c r="E85" s="291"/>
      <c r="F85" s="291"/>
      <c r="G85" s="291"/>
      <c r="H85" s="291"/>
      <c r="I85" s="291"/>
      <c r="J85" s="291"/>
      <c r="K85" s="293"/>
      <c r="L85" s="291"/>
      <c r="M85" s="291"/>
      <c r="N85" s="291"/>
      <c r="O85" s="291"/>
      <c r="P85" s="291"/>
      <c r="Q85" s="291"/>
      <c r="R85" s="291"/>
      <c r="S85" s="291"/>
      <c r="T85" s="291"/>
      <c r="U85" s="291"/>
      <c r="V85" s="291"/>
      <c r="W85" s="291"/>
      <c r="X85" s="291"/>
      <c r="Y85" s="291"/>
      <c r="Z85" s="291"/>
      <c r="AA85" s="291"/>
      <c r="AB85" s="291"/>
      <c r="AC85" s="291"/>
      <c r="AD85" s="291"/>
      <c r="AE85" s="291"/>
      <c r="AF85" s="291"/>
      <c r="AG85" s="291"/>
      <c r="AH85" s="291"/>
      <c r="AI85" s="291"/>
      <c r="AJ85" s="291"/>
      <c r="AK85" s="291"/>
      <c r="AL85" s="291"/>
      <c r="AM85" s="291"/>
      <c r="AN85" s="291"/>
      <c r="AO85" s="291"/>
      <c r="AP85" s="291"/>
      <c r="AQ85" s="291"/>
    </row>
    <row r="86" spans="1:43">
      <c r="A86" s="291"/>
      <c r="B86" s="292"/>
      <c r="C86" s="293"/>
      <c r="D86" s="293"/>
      <c r="E86" s="291"/>
      <c r="F86" s="291"/>
      <c r="G86" s="291"/>
      <c r="H86" s="291"/>
      <c r="I86" s="291"/>
      <c r="J86" s="291"/>
      <c r="K86" s="293"/>
      <c r="L86" s="291"/>
      <c r="M86" s="291"/>
      <c r="N86" s="291"/>
      <c r="O86" s="291"/>
      <c r="P86" s="291"/>
      <c r="Q86" s="291"/>
      <c r="R86" s="291"/>
      <c r="S86" s="291"/>
      <c r="T86" s="291"/>
      <c r="U86" s="291"/>
      <c r="V86" s="291"/>
      <c r="W86" s="291"/>
      <c r="X86" s="291"/>
      <c r="Y86" s="291"/>
      <c r="Z86" s="291"/>
      <c r="AA86" s="291"/>
      <c r="AB86" s="291"/>
      <c r="AC86" s="291"/>
      <c r="AD86" s="291"/>
      <c r="AE86" s="291"/>
      <c r="AF86" s="291"/>
      <c r="AG86" s="291"/>
      <c r="AH86" s="291"/>
      <c r="AI86" s="291"/>
      <c r="AJ86" s="291"/>
      <c r="AK86" s="291"/>
      <c r="AL86" s="291"/>
      <c r="AM86" s="291"/>
      <c r="AN86" s="291"/>
      <c r="AO86" s="291"/>
      <c r="AP86" s="291"/>
      <c r="AQ86" s="291"/>
    </row>
    <row r="87" spans="1:43">
      <c r="A87" s="291"/>
      <c r="B87" s="292"/>
      <c r="C87" s="293"/>
      <c r="D87" s="293"/>
      <c r="E87" s="291"/>
      <c r="F87" s="291"/>
      <c r="G87" s="291"/>
      <c r="H87" s="291"/>
      <c r="I87" s="291"/>
      <c r="J87" s="291"/>
      <c r="K87" s="293"/>
      <c r="L87" s="291"/>
      <c r="M87" s="291"/>
      <c r="N87" s="291"/>
      <c r="O87" s="291"/>
      <c r="P87" s="291"/>
      <c r="Q87" s="291"/>
      <c r="R87" s="291"/>
      <c r="S87" s="291"/>
      <c r="T87" s="291"/>
      <c r="U87" s="291"/>
      <c r="V87" s="291"/>
      <c r="W87" s="291"/>
      <c r="X87" s="291"/>
      <c r="Y87" s="291"/>
      <c r="Z87" s="291"/>
      <c r="AA87" s="291"/>
      <c r="AB87" s="291"/>
      <c r="AC87" s="291"/>
      <c r="AD87" s="291"/>
      <c r="AE87" s="291"/>
      <c r="AF87" s="291"/>
      <c r="AG87" s="291"/>
      <c r="AH87" s="291"/>
      <c r="AI87" s="291"/>
      <c r="AJ87" s="291"/>
      <c r="AK87" s="291"/>
      <c r="AL87" s="291"/>
      <c r="AM87" s="291"/>
      <c r="AN87" s="291"/>
      <c r="AO87" s="291"/>
      <c r="AP87" s="291"/>
      <c r="AQ87" s="291"/>
    </row>
    <row r="88" spans="1:43">
      <c r="A88" s="291"/>
      <c r="B88" s="292"/>
      <c r="C88" s="293"/>
      <c r="D88" s="293"/>
      <c r="E88" s="291"/>
      <c r="F88" s="291"/>
      <c r="G88" s="291"/>
      <c r="H88" s="291"/>
      <c r="I88" s="291"/>
      <c r="J88" s="291"/>
      <c r="K88" s="293"/>
      <c r="L88" s="291"/>
      <c r="M88" s="291"/>
      <c r="N88" s="291"/>
      <c r="O88" s="291"/>
      <c r="P88" s="291"/>
      <c r="Q88" s="291"/>
      <c r="R88" s="291"/>
      <c r="S88" s="291"/>
      <c r="T88" s="291"/>
      <c r="U88" s="291"/>
      <c r="V88" s="291"/>
      <c r="W88" s="291"/>
      <c r="X88" s="291"/>
      <c r="Y88" s="291"/>
      <c r="Z88" s="291"/>
      <c r="AA88" s="291"/>
      <c r="AB88" s="291"/>
      <c r="AC88" s="291"/>
      <c r="AD88" s="291"/>
      <c r="AE88" s="291"/>
      <c r="AF88" s="291"/>
      <c r="AG88" s="291"/>
      <c r="AH88" s="291"/>
      <c r="AI88" s="291"/>
      <c r="AJ88" s="291"/>
      <c r="AK88" s="291"/>
      <c r="AL88" s="291"/>
      <c r="AM88" s="291"/>
      <c r="AN88" s="291"/>
      <c r="AO88" s="291"/>
      <c r="AP88" s="291"/>
      <c r="AQ88" s="291"/>
    </row>
    <row r="89" spans="1:43">
      <c r="A89" s="291"/>
      <c r="B89" s="292"/>
      <c r="C89" s="293"/>
      <c r="D89" s="293"/>
      <c r="E89" s="291"/>
      <c r="F89" s="291"/>
      <c r="G89" s="291"/>
      <c r="H89" s="291"/>
      <c r="I89" s="291"/>
      <c r="J89" s="291"/>
      <c r="K89" s="293"/>
      <c r="L89" s="291"/>
      <c r="M89" s="291"/>
      <c r="N89" s="291"/>
      <c r="O89" s="291"/>
      <c r="P89" s="291"/>
      <c r="Q89" s="291"/>
      <c r="R89" s="291"/>
      <c r="S89" s="291"/>
      <c r="T89" s="291"/>
      <c r="U89" s="291"/>
      <c r="V89" s="291"/>
      <c r="W89" s="291"/>
      <c r="X89" s="291"/>
      <c r="Y89" s="291"/>
      <c r="Z89" s="291"/>
      <c r="AA89" s="291"/>
      <c r="AB89" s="291"/>
      <c r="AC89" s="291"/>
      <c r="AD89" s="291"/>
      <c r="AE89" s="291"/>
      <c r="AF89" s="291"/>
      <c r="AG89" s="291"/>
      <c r="AH89" s="291"/>
      <c r="AI89" s="291"/>
      <c r="AJ89" s="291"/>
      <c r="AK89" s="291"/>
      <c r="AL89" s="291"/>
      <c r="AM89" s="291"/>
      <c r="AN89" s="291"/>
      <c r="AO89" s="291"/>
      <c r="AP89" s="291"/>
      <c r="AQ89" s="291"/>
    </row>
    <row r="90" spans="1:43">
      <c r="A90" s="291"/>
      <c r="B90" s="292"/>
      <c r="C90" s="293"/>
      <c r="D90" s="293"/>
      <c r="E90" s="291"/>
      <c r="F90" s="291"/>
      <c r="G90" s="291"/>
      <c r="H90" s="291"/>
      <c r="I90" s="291"/>
      <c r="J90" s="291"/>
      <c r="K90" s="293"/>
      <c r="L90" s="291"/>
      <c r="M90" s="291"/>
      <c r="N90" s="291"/>
      <c r="O90" s="291"/>
      <c r="P90" s="291"/>
      <c r="Q90" s="291"/>
      <c r="R90" s="291"/>
      <c r="S90" s="291"/>
      <c r="T90" s="291"/>
      <c r="U90" s="291"/>
      <c r="V90" s="291"/>
      <c r="W90" s="291"/>
      <c r="X90" s="291"/>
      <c r="Y90" s="291"/>
      <c r="Z90" s="291"/>
      <c r="AA90" s="291"/>
      <c r="AB90" s="291"/>
      <c r="AC90" s="291"/>
      <c r="AD90" s="291"/>
      <c r="AE90" s="291"/>
      <c r="AF90" s="291"/>
      <c r="AG90" s="291"/>
      <c r="AH90" s="291"/>
      <c r="AI90" s="291"/>
      <c r="AJ90" s="291"/>
      <c r="AK90" s="291"/>
      <c r="AL90" s="291"/>
      <c r="AM90" s="291"/>
      <c r="AN90" s="291"/>
      <c r="AO90" s="291"/>
      <c r="AP90" s="291"/>
      <c r="AQ90" s="291"/>
    </row>
    <row r="91" spans="1:43">
      <c r="A91" s="291"/>
      <c r="B91" s="292"/>
      <c r="C91" s="293"/>
      <c r="D91" s="293"/>
      <c r="E91" s="291"/>
      <c r="F91" s="291"/>
      <c r="G91" s="291"/>
      <c r="H91" s="291"/>
      <c r="I91" s="291"/>
      <c r="J91" s="291"/>
      <c r="K91" s="293"/>
      <c r="L91" s="291"/>
      <c r="M91" s="291"/>
      <c r="N91" s="291"/>
      <c r="O91" s="291"/>
      <c r="P91" s="291"/>
      <c r="Q91" s="291"/>
      <c r="R91" s="291"/>
      <c r="S91" s="291"/>
      <c r="T91" s="291"/>
      <c r="U91" s="291"/>
      <c r="V91" s="291"/>
      <c r="W91" s="291"/>
      <c r="X91" s="291"/>
      <c r="Y91" s="291"/>
      <c r="Z91" s="291"/>
      <c r="AA91" s="291"/>
      <c r="AB91" s="291"/>
      <c r="AC91" s="291"/>
      <c r="AD91" s="291"/>
      <c r="AE91" s="291"/>
      <c r="AF91" s="291"/>
      <c r="AG91" s="291"/>
      <c r="AH91" s="291"/>
      <c r="AI91" s="291"/>
      <c r="AJ91" s="291"/>
      <c r="AK91" s="291"/>
      <c r="AL91" s="291"/>
      <c r="AM91" s="291"/>
      <c r="AN91" s="291"/>
      <c r="AO91" s="291"/>
      <c r="AP91" s="291"/>
      <c r="AQ91" s="291"/>
    </row>
    <row r="92" spans="1:43">
      <c r="A92" s="291"/>
      <c r="B92" s="292"/>
      <c r="C92" s="293"/>
      <c r="D92" s="293"/>
      <c r="E92" s="291"/>
      <c r="F92" s="291"/>
      <c r="G92" s="291"/>
      <c r="H92" s="291"/>
      <c r="I92" s="291"/>
      <c r="J92" s="291"/>
      <c r="K92" s="293"/>
      <c r="L92" s="291"/>
      <c r="M92" s="291"/>
      <c r="N92" s="291"/>
      <c r="O92" s="291"/>
      <c r="P92" s="291"/>
      <c r="Q92" s="291"/>
      <c r="R92" s="291"/>
      <c r="S92" s="291"/>
      <c r="T92" s="291"/>
      <c r="U92" s="291"/>
      <c r="V92" s="291"/>
      <c r="W92" s="291"/>
      <c r="X92" s="291"/>
      <c r="Y92" s="291"/>
      <c r="Z92" s="291"/>
      <c r="AA92" s="291"/>
      <c r="AB92" s="291"/>
      <c r="AC92" s="291"/>
      <c r="AD92" s="291"/>
      <c r="AE92" s="291"/>
      <c r="AF92" s="291"/>
      <c r="AG92" s="291"/>
      <c r="AH92" s="291"/>
      <c r="AI92" s="291"/>
      <c r="AJ92" s="291"/>
      <c r="AK92" s="291"/>
      <c r="AL92" s="291"/>
      <c r="AM92" s="291"/>
      <c r="AN92" s="291"/>
      <c r="AO92" s="291"/>
      <c r="AP92" s="291"/>
      <c r="AQ92" s="291"/>
    </row>
    <row r="93" spans="1:43">
      <c r="A93" s="291"/>
      <c r="B93" s="292"/>
      <c r="C93" s="293"/>
      <c r="D93" s="293"/>
      <c r="E93" s="291"/>
      <c r="F93" s="291"/>
      <c r="G93" s="291"/>
      <c r="H93" s="291"/>
      <c r="I93" s="291"/>
      <c r="J93" s="291"/>
      <c r="K93" s="293"/>
      <c r="L93" s="291"/>
      <c r="M93" s="291"/>
      <c r="N93" s="291"/>
      <c r="O93" s="291"/>
      <c r="P93" s="291"/>
      <c r="Q93" s="291"/>
      <c r="R93" s="291"/>
      <c r="S93" s="291"/>
      <c r="T93" s="291"/>
      <c r="U93" s="291"/>
      <c r="V93" s="291"/>
      <c r="W93" s="291"/>
      <c r="X93" s="291"/>
      <c r="Y93" s="291"/>
      <c r="Z93" s="291"/>
      <c r="AA93" s="291"/>
      <c r="AB93" s="291"/>
      <c r="AC93" s="291"/>
      <c r="AD93" s="291"/>
      <c r="AE93" s="291"/>
      <c r="AF93" s="291"/>
      <c r="AG93" s="291"/>
      <c r="AH93" s="291"/>
      <c r="AI93" s="291"/>
      <c r="AJ93" s="291"/>
      <c r="AK93" s="291"/>
      <c r="AL93" s="291"/>
      <c r="AM93" s="291"/>
      <c r="AN93" s="291"/>
      <c r="AO93" s="291"/>
      <c r="AP93" s="291"/>
      <c r="AQ93" s="291"/>
    </row>
    <row r="94" spans="1:43">
      <c r="A94" s="291"/>
      <c r="B94" s="292"/>
      <c r="C94" s="293"/>
      <c r="D94" s="293"/>
      <c r="E94" s="291"/>
      <c r="F94" s="291"/>
      <c r="G94" s="291"/>
      <c r="H94" s="291"/>
      <c r="I94" s="291"/>
      <c r="J94" s="291"/>
      <c r="K94" s="293"/>
      <c r="L94" s="291"/>
      <c r="M94" s="291"/>
      <c r="N94" s="291"/>
      <c r="O94" s="291"/>
      <c r="P94" s="291"/>
      <c r="Q94" s="291"/>
      <c r="R94" s="291"/>
      <c r="S94" s="291"/>
      <c r="T94" s="291"/>
      <c r="U94" s="291"/>
      <c r="V94" s="291"/>
      <c r="W94" s="291"/>
      <c r="X94" s="291"/>
      <c r="Y94" s="291"/>
      <c r="Z94" s="291"/>
      <c r="AA94" s="291"/>
      <c r="AB94" s="291"/>
      <c r="AC94" s="291"/>
      <c r="AD94" s="291"/>
      <c r="AE94" s="291"/>
      <c r="AF94" s="291"/>
      <c r="AG94" s="291"/>
      <c r="AH94" s="291"/>
      <c r="AI94" s="291"/>
      <c r="AJ94" s="291"/>
      <c r="AK94" s="291"/>
      <c r="AL94" s="291"/>
      <c r="AM94" s="291"/>
      <c r="AN94" s="291"/>
      <c r="AO94" s="291"/>
      <c r="AP94" s="291"/>
      <c r="AQ94" s="291"/>
    </row>
    <row r="95" spans="1:43">
      <c r="A95" s="291"/>
      <c r="B95" s="292"/>
      <c r="C95" s="293"/>
      <c r="D95" s="293"/>
      <c r="E95" s="291"/>
      <c r="F95" s="291"/>
      <c r="G95" s="291"/>
      <c r="H95" s="291"/>
      <c r="I95" s="291"/>
      <c r="J95" s="291"/>
      <c r="K95" s="293"/>
      <c r="L95" s="291"/>
      <c r="M95" s="291"/>
      <c r="N95" s="291"/>
      <c r="O95" s="291"/>
      <c r="P95" s="291"/>
      <c r="Q95" s="291"/>
      <c r="R95" s="291"/>
      <c r="S95" s="291"/>
      <c r="T95" s="291"/>
      <c r="U95" s="291"/>
      <c r="V95" s="291"/>
      <c r="W95" s="291"/>
      <c r="X95" s="291"/>
      <c r="Y95" s="291"/>
      <c r="Z95" s="291"/>
      <c r="AA95" s="291"/>
      <c r="AB95" s="291"/>
      <c r="AC95" s="291"/>
      <c r="AD95" s="291"/>
      <c r="AE95" s="291"/>
      <c r="AF95" s="291"/>
      <c r="AG95" s="291"/>
      <c r="AH95" s="291"/>
      <c r="AI95" s="291"/>
      <c r="AJ95" s="291"/>
      <c r="AK95" s="291"/>
      <c r="AL95" s="291"/>
      <c r="AM95" s="291"/>
      <c r="AN95" s="291"/>
      <c r="AO95" s="291"/>
      <c r="AP95" s="291"/>
      <c r="AQ95" s="291"/>
    </row>
    <row r="96" spans="1:43">
      <c r="A96" s="291"/>
      <c r="B96" s="292"/>
      <c r="C96" s="293"/>
      <c r="D96" s="293"/>
      <c r="E96" s="291"/>
      <c r="F96" s="291"/>
      <c r="G96" s="291"/>
      <c r="H96" s="291"/>
      <c r="I96" s="291"/>
      <c r="J96" s="291"/>
      <c r="K96" s="293"/>
      <c r="L96" s="291"/>
      <c r="M96" s="291"/>
      <c r="N96" s="291"/>
      <c r="O96" s="291"/>
      <c r="P96" s="291"/>
      <c r="Q96" s="291"/>
      <c r="R96" s="291"/>
      <c r="S96" s="291"/>
      <c r="T96" s="291"/>
      <c r="U96" s="291"/>
      <c r="V96" s="291"/>
      <c r="W96" s="291"/>
      <c r="X96" s="291"/>
      <c r="Y96" s="291"/>
      <c r="Z96" s="291"/>
      <c r="AA96" s="291"/>
      <c r="AB96" s="291"/>
      <c r="AC96" s="291"/>
      <c r="AD96" s="291"/>
      <c r="AE96" s="291"/>
      <c r="AF96" s="291"/>
      <c r="AG96" s="291"/>
      <c r="AH96" s="291"/>
      <c r="AI96" s="291"/>
      <c r="AJ96" s="291"/>
      <c r="AK96" s="291"/>
      <c r="AL96" s="291"/>
      <c r="AM96" s="291"/>
      <c r="AN96" s="291"/>
      <c r="AO96" s="291"/>
      <c r="AP96" s="291"/>
      <c r="AQ96" s="291"/>
    </row>
    <row r="97" spans="1:43">
      <c r="A97" s="291"/>
      <c r="B97" s="292"/>
      <c r="C97" s="293"/>
      <c r="D97" s="293"/>
      <c r="E97" s="291"/>
      <c r="F97" s="291"/>
      <c r="G97" s="291"/>
      <c r="H97" s="291"/>
      <c r="I97" s="291"/>
      <c r="J97" s="291"/>
      <c r="K97" s="293"/>
      <c r="L97" s="291"/>
      <c r="M97" s="291"/>
      <c r="N97" s="291"/>
      <c r="O97" s="291"/>
      <c r="P97" s="291"/>
      <c r="Q97" s="291"/>
      <c r="R97" s="291"/>
      <c r="S97" s="291"/>
      <c r="T97" s="291"/>
      <c r="U97" s="291"/>
      <c r="V97" s="291"/>
      <c r="W97" s="291"/>
      <c r="X97" s="291"/>
      <c r="Y97" s="291"/>
      <c r="Z97" s="291"/>
      <c r="AA97" s="291"/>
      <c r="AB97" s="291"/>
      <c r="AC97" s="291"/>
      <c r="AD97" s="291"/>
      <c r="AE97" s="291"/>
      <c r="AF97" s="291"/>
      <c r="AG97" s="291"/>
      <c r="AH97" s="291"/>
      <c r="AI97" s="291"/>
      <c r="AJ97" s="291"/>
      <c r="AK97" s="291"/>
      <c r="AL97" s="291"/>
      <c r="AM97" s="291"/>
      <c r="AN97" s="291"/>
      <c r="AO97" s="291"/>
      <c r="AP97" s="291"/>
      <c r="AQ97" s="291"/>
    </row>
    <row r="98" spans="1:43">
      <c r="A98" s="291"/>
      <c r="B98" s="292"/>
      <c r="C98" s="293"/>
      <c r="D98" s="293"/>
      <c r="E98" s="291"/>
      <c r="F98" s="291"/>
      <c r="G98" s="291"/>
      <c r="H98" s="291"/>
      <c r="I98" s="291"/>
      <c r="J98" s="291"/>
      <c r="K98" s="293"/>
      <c r="L98" s="291"/>
      <c r="M98" s="291"/>
      <c r="N98" s="291"/>
      <c r="O98" s="291"/>
      <c r="P98" s="291"/>
      <c r="Q98" s="291"/>
      <c r="R98" s="291"/>
      <c r="S98" s="291"/>
      <c r="T98" s="291"/>
      <c r="U98" s="291"/>
      <c r="V98" s="291"/>
      <c r="W98" s="291"/>
      <c r="X98" s="291"/>
      <c r="Y98" s="291"/>
      <c r="Z98" s="291"/>
      <c r="AA98" s="291"/>
      <c r="AB98" s="291"/>
      <c r="AC98" s="291"/>
      <c r="AD98" s="291"/>
      <c r="AE98" s="291"/>
      <c r="AF98" s="291"/>
      <c r="AG98" s="291"/>
      <c r="AH98" s="291"/>
      <c r="AI98" s="291"/>
      <c r="AJ98" s="291"/>
      <c r="AK98" s="291"/>
      <c r="AL98" s="291"/>
      <c r="AM98" s="291"/>
      <c r="AN98" s="291"/>
      <c r="AO98" s="291"/>
      <c r="AP98" s="291"/>
      <c r="AQ98" s="291"/>
    </row>
    <row r="99" spans="1:43">
      <c r="A99" s="291"/>
      <c r="B99" s="292"/>
      <c r="C99" s="293"/>
      <c r="D99" s="293"/>
      <c r="E99" s="291"/>
      <c r="F99" s="291"/>
      <c r="G99" s="291"/>
      <c r="H99" s="291"/>
      <c r="I99" s="291"/>
      <c r="J99" s="291"/>
      <c r="K99" s="293"/>
      <c r="L99" s="291"/>
      <c r="M99" s="291"/>
      <c r="N99" s="291"/>
      <c r="O99" s="291"/>
      <c r="P99" s="291"/>
      <c r="Q99" s="291"/>
      <c r="R99" s="291"/>
      <c r="S99" s="291"/>
      <c r="T99" s="291"/>
      <c r="U99" s="291"/>
      <c r="V99" s="291"/>
      <c r="W99" s="291"/>
      <c r="X99" s="291"/>
      <c r="Y99" s="291"/>
      <c r="Z99" s="291"/>
      <c r="AA99" s="291"/>
      <c r="AB99" s="291"/>
      <c r="AC99" s="291"/>
      <c r="AD99" s="291"/>
      <c r="AE99" s="291"/>
      <c r="AF99" s="291"/>
      <c r="AG99" s="291"/>
      <c r="AH99" s="291"/>
      <c r="AI99" s="291"/>
      <c r="AJ99" s="291"/>
      <c r="AK99" s="291"/>
      <c r="AL99" s="291"/>
      <c r="AM99" s="291"/>
      <c r="AN99" s="291"/>
      <c r="AO99" s="291"/>
      <c r="AP99" s="291"/>
      <c r="AQ99" s="291"/>
    </row>
    <row r="100" spans="1:43">
      <c r="A100" s="291"/>
      <c r="B100" s="292"/>
      <c r="C100" s="293"/>
      <c r="D100" s="293"/>
      <c r="E100" s="291"/>
      <c r="F100" s="291"/>
      <c r="G100" s="291"/>
      <c r="H100" s="291"/>
      <c r="I100" s="291"/>
      <c r="J100" s="291"/>
      <c r="K100" s="293"/>
      <c r="L100" s="291"/>
      <c r="M100" s="291"/>
      <c r="N100" s="291"/>
      <c r="O100" s="291"/>
      <c r="P100" s="291"/>
      <c r="Q100" s="291"/>
      <c r="R100" s="291"/>
      <c r="S100" s="291"/>
      <c r="T100" s="291"/>
      <c r="U100" s="291"/>
      <c r="V100" s="291"/>
      <c r="W100" s="291"/>
      <c r="X100" s="291"/>
      <c r="Y100" s="291"/>
      <c r="Z100" s="291"/>
      <c r="AA100" s="291"/>
      <c r="AB100" s="291"/>
      <c r="AC100" s="291"/>
      <c r="AD100" s="291"/>
      <c r="AE100" s="291"/>
      <c r="AF100" s="291"/>
      <c r="AG100" s="291"/>
      <c r="AH100" s="291"/>
      <c r="AI100" s="291"/>
      <c r="AJ100" s="291"/>
      <c r="AK100" s="291"/>
      <c r="AL100" s="291"/>
      <c r="AM100" s="291"/>
      <c r="AN100" s="291"/>
      <c r="AO100" s="291"/>
      <c r="AP100" s="291"/>
      <c r="AQ100" s="291"/>
    </row>
    <row r="101" spans="1:43">
      <c r="A101" s="291"/>
      <c r="B101" s="292"/>
      <c r="C101" s="293"/>
      <c r="D101" s="293"/>
      <c r="E101" s="291"/>
      <c r="F101" s="291"/>
      <c r="G101" s="291"/>
      <c r="H101" s="291"/>
      <c r="I101" s="291"/>
      <c r="J101" s="291"/>
      <c r="K101" s="293"/>
      <c r="L101" s="291"/>
      <c r="M101" s="291"/>
      <c r="N101" s="291"/>
      <c r="O101" s="291"/>
      <c r="P101" s="291"/>
      <c r="Q101" s="291"/>
      <c r="R101" s="291"/>
      <c r="S101" s="291"/>
      <c r="T101" s="291"/>
      <c r="U101" s="291"/>
      <c r="V101" s="291"/>
      <c r="W101" s="291"/>
      <c r="X101" s="291"/>
      <c r="Y101" s="291"/>
      <c r="Z101" s="291"/>
      <c r="AA101" s="291"/>
      <c r="AB101" s="291"/>
      <c r="AC101" s="291"/>
      <c r="AD101" s="291"/>
      <c r="AE101" s="291"/>
      <c r="AF101" s="291"/>
      <c r="AG101" s="291"/>
      <c r="AH101" s="291"/>
      <c r="AI101" s="291"/>
      <c r="AJ101" s="291"/>
      <c r="AK101" s="291"/>
      <c r="AL101" s="291"/>
      <c r="AM101" s="291"/>
      <c r="AN101" s="291"/>
      <c r="AO101" s="291"/>
      <c r="AP101" s="291"/>
      <c r="AQ101" s="291"/>
    </row>
    <row r="102" spans="1:43">
      <c r="A102" s="291"/>
      <c r="B102" s="292"/>
      <c r="C102" s="293"/>
      <c r="D102" s="293"/>
      <c r="E102" s="291"/>
      <c r="F102" s="291"/>
      <c r="G102" s="291"/>
      <c r="H102" s="291"/>
      <c r="I102" s="291"/>
      <c r="J102" s="291"/>
      <c r="K102" s="293"/>
      <c r="L102" s="291"/>
      <c r="M102" s="291"/>
      <c r="N102" s="291"/>
      <c r="O102" s="291"/>
      <c r="P102" s="291"/>
      <c r="Q102" s="291"/>
      <c r="R102" s="291"/>
      <c r="S102" s="291"/>
      <c r="T102" s="291"/>
      <c r="U102" s="291"/>
      <c r="V102" s="291"/>
      <c r="W102" s="291"/>
      <c r="X102" s="291"/>
      <c r="Y102" s="291"/>
      <c r="Z102" s="291"/>
      <c r="AA102" s="291"/>
      <c r="AB102" s="291"/>
      <c r="AC102" s="291"/>
      <c r="AD102" s="291"/>
      <c r="AE102" s="291"/>
      <c r="AF102" s="291"/>
      <c r="AG102" s="291"/>
      <c r="AH102" s="291"/>
      <c r="AI102" s="291"/>
      <c r="AJ102" s="291"/>
      <c r="AK102" s="291"/>
      <c r="AL102" s="291"/>
      <c r="AM102" s="291"/>
      <c r="AN102" s="291"/>
      <c r="AO102" s="291"/>
      <c r="AP102" s="291"/>
      <c r="AQ102" s="291"/>
    </row>
    <row r="103" spans="1:43">
      <c r="A103" s="291"/>
      <c r="B103" s="292"/>
      <c r="C103" s="293"/>
      <c r="D103" s="293"/>
      <c r="E103" s="291"/>
      <c r="F103" s="291"/>
      <c r="G103" s="291"/>
      <c r="H103" s="291"/>
      <c r="I103" s="291"/>
      <c r="J103" s="291"/>
      <c r="K103" s="293"/>
      <c r="L103" s="291"/>
      <c r="M103" s="291"/>
      <c r="N103" s="291"/>
      <c r="O103" s="291"/>
      <c r="P103" s="291"/>
      <c r="Q103" s="291"/>
      <c r="R103" s="291"/>
      <c r="S103" s="291"/>
      <c r="T103" s="291"/>
      <c r="U103" s="291"/>
      <c r="V103" s="291"/>
      <c r="W103" s="291"/>
      <c r="X103" s="291"/>
      <c r="Y103" s="291"/>
      <c r="Z103" s="291"/>
      <c r="AA103" s="291"/>
      <c r="AB103" s="291"/>
      <c r="AC103" s="291"/>
      <c r="AD103" s="291"/>
      <c r="AE103" s="291"/>
      <c r="AF103" s="291"/>
      <c r="AG103" s="291"/>
      <c r="AH103" s="291"/>
      <c r="AI103" s="291"/>
      <c r="AJ103" s="291"/>
      <c r="AK103" s="291"/>
      <c r="AL103" s="291"/>
      <c r="AM103" s="291"/>
      <c r="AN103" s="291"/>
      <c r="AO103" s="291"/>
      <c r="AP103" s="291"/>
      <c r="AQ103" s="291"/>
    </row>
    <row r="104" spans="1:43">
      <c r="A104" s="291"/>
      <c r="B104" s="292"/>
      <c r="C104" s="293"/>
      <c r="D104" s="293"/>
      <c r="E104" s="291"/>
      <c r="F104" s="291"/>
      <c r="G104" s="291"/>
      <c r="H104" s="291"/>
      <c r="I104" s="291"/>
      <c r="J104" s="291"/>
      <c r="K104" s="293"/>
      <c r="L104" s="291"/>
      <c r="M104" s="291"/>
      <c r="N104" s="291"/>
      <c r="O104" s="291"/>
      <c r="P104" s="291"/>
      <c r="Q104" s="291"/>
      <c r="R104" s="291"/>
      <c r="S104" s="291"/>
      <c r="T104" s="291"/>
      <c r="U104" s="291"/>
      <c r="V104" s="291"/>
      <c r="W104" s="291"/>
      <c r="X104" s="291"/>
      <c r="Y104" s="291"/>
      <c r="Z104" s="291"/>
      <c r="AA104" s="291"/>
      <c r="AB104" s="291"/>
      <c r="AC104" s="291"/>
      <c r="AD104" s="291"/>
      <c r="AE104" s="291"/>
      <c r="AF104" s="291"/>
      <c r="AG104" s="291"/>
      <c r="AH104" s="291"/>
      <c r="AI104" s="291"/>
      <c r="AJ104" s="291"/>
      <c r="AK104" s="291"/>
      <c r="AL104" s="291"/>
      <c r="AM104" s="291"/>
      <c r="AN104" s="291"/>
      <c r="AO104" s="291"/>
      <c r="AP104" s="291"/>
      <c r="AQ104" s="291"/>
    </row>
    <row r="105" spans="1:43">
      <c r="A105" s="291"/>
      <c r="B105" s="292"/>
      <c r="C105" s="293"/>
      <c r="D105" s="293"/>
      <c r="E105" s="291"/>
      <c r="F105" s="291"/>
      <c r="G105" s="291"/>
      <c r="H105" s="291"/>
      <c r="I105" s="291"/>
      <c r="J105" s="291"/>
      <c r="K105" s="293"/>
      <c r="L105" s="291"/>
      <c r="M105" s="291"/>
      <c r="N105" s="291"/>
      <c r="O105" s="291"/>
      <c r="P105" s="291"/>
      <c r="Q105" s="291"/>
      <c r="R105" s="291"/>
      <c r="S105" s="291"/>
      <c r="T105" s="291"/>
      <c r="U105" s="291"/>
      <c r="V105" s="291"/>
      <c r="W105" s="291"/>
      <c r="X105" s="291"/>
      <c r="Y105" s="291"/>
      <c r="Z105" s="291"/>
      <c r="AA105" s="291"/>
      <c r="AB105" s="291"/>
      <c r="AC105" s="291"/>
      <c r="AD105" s="291"/>
      <c r="AE105" s="291"/>
      <c r="AF105" s="291"/>
      <c r="AG105" s="291"/>
      <c r="AH105" s="291"/>
      <c r="AI105" s="291"/>
      <c r="AJ105" s="291"/>
      <c r="AK105" s="291"/>
      <c r="AL105" s="291"/>
      <c r="AM105" s="291"/>
      <c r="AN105" s="291"/>
      <c r="AO105" s="291"/>
      <c r="AP105" s="291"/>
      <c r="AQ105" s="291"/>
    </row>
    <row r="106" spans="1:43">
      <c r="A106" s="291"/>
      <c r="B106" s="292"/>
      <c r="C106" s="293"/>
      <c r="D106" s="293"/>
      <c r="E106" s="291"/>
      <c r="F106" s="291"/>
      <c r="G106" s="291"/>
      <c r="H106" s="291"/>
      <c r="I106" s="291"/>
      <c r="J106" s="291"/>
      <c r="K106" s="293"/>
      <c r="L106" s="291"/>
      <c r="M106" s="291"/>
      <c r="N106" s="291"/>
      <c r="O106" s="291"/>
      <c r="P106" s="291"/>
      <c r="Q106" s="291"/>
      <c r="R106" s="291"/>
      <c r="S106" s="291"/>
      <c r="T106" s="291"/>
      <c r="U106" s="291"/>
      <c r="V106" s="291"/>
      <c r="W106" s="291"/>
      <c r="X106" s="291"/>
      <c r="Y106" s="291"/>
      <c r="Z106" s="291"/>
      <c r="AA106" s="291"/>
      <c r="AB106" s="291"/>
      <c r="AC106" s="291"/>
      <c r="AD106" s="291"/>
      <c r="AE106" s="291"/>
      <c r="AF106" s="291"/>
      <c r="AG106" s="291"/>
      <c r="AH106" s="291"/>
      <c r="AI106" s="291"/>
      <c r="AJ106" s="291"/>
      <c r="AK106" s="291"/>
      <c r="AL106" s="291"/>
      <c r="AM106" s="291"/>
      <c r="AN106" s="291"/>
      <c r="AO106" s="291"/>
      <c r="AP106" s="291"/>
      <c r="AQ106" s="291"/>
    </row>
    <row r="107" spans="1:43">
      <c r="A107" s="291"/>
      <c r="B107" s="292"/>
      <c r="C107" s="293"/>
      <c r="D107" s="293"/>
      <c r="E107" s="291"/>
      <c r="F107" s="291"/>
      <c r="G107" s="291"/>
      <c r="H107" s="291"/>
      <c r="I107" s="291"/>
      <c r="J107" s="291"/>
      <c r="K107" s="293"/>
      <c r="L107" s="291"/>
      <c r="M107" s="291"/>
      <c r="N107" s="291"/>
      <c r="O107" s="291"/>
      <c r="P107" s="291"/>
      <c r="Q107" s="291"/>
      <c r="R107" s="291"/>
      <c r="S107" s="291"/>
      <c r="T107" s="291"/>
      <c r="U107" s="291"/>
      <c r="V107" s="291"/>
      <c r="W107" s="291"/>
      <c r="X107" s="291"/>
      <c r="Y107" s="291"/>
      <c r="Z107" s="291"/>
      <c r="AA107" s="291"/>
      <c r="AB107" s="291"/>
      <c r="AC107" s="291"/>
      <c r="AD107" s="291"/>
      <c r="AE107" s="291"/>
      <c r="AF107" s="291"/>
      <c r="AG107" s="291"/>
      <c r="AH107" s="291"/>
      <c r="AI107" s="291"/>
      <c r="AJ107" s="291"/>
      <c r="AK107" s="291"/>
      <c r="AL107" s="291"/>
      <c r="AM107" s="291"/>
      <c r="AN107" s="291"/>
      <c r="AO107" s="291"/>
      <c r="AP107" s="291"/>
      <c r="AQ107" s="291"/>
    </row>
    <row r="108" spans="1:43">
      <c r="A108" s="291"/>
      <c r="B108" s="292"/>
      <c r="C108" s="293"/>
      <c r="D108" s="293"/>
      <c r="E108" s="291"/>
      <c r="F108" s="291"/>
      <c r="G108" s="291"/>
      <c r="H108" s="291"/>
      <c r="I108" s="291"/>
      <c r="J108" s="291"/>
      <c r="K108" s="293"/>
      <c r="L108" s="291"/>
      <c r="M108" s="291"/>
      <c r="N108" s="291"/>
      <c r="O108" s="291"/>
      <c r="P108" s="291"/>
      <c r="Q108" s="291"/>
      <c r="R108" s="291"/>
      <c r="S108" s="291"/>
      <c r="T108" s="291"/>
      <c r="U108" s="291"/>
      <c r="V108" s="291"/>
      <c r="W108" s="291"/>
      <c r="X108" s="291"/>
      <c r="Y108" s="291"/>
      <c r="Z108" s="291"/>
      <c r="AA108" s="291"/>
      <c r="AB108" s="291"/>
      <c r="AC108" s="291"/>
      <c r="AD108" s="291"/>
      <c r="AE108" s="291"/>
      <c r="AF108" s="291"/>
      <c r="AG108" s="291"/>
      <c r="AH108" s="291"/>
      <c r="AI108" s="291"/>
      <c r="AJ108" s="291"/>
      <c r="AK108" s="291"/>
      <c r="AL108" s="291"/>
      <c r="AM108" s="291"/>
      <c r="AN108" s="291"/>
      <c r="AO108" s="291"/>
      <c r="AP108" s="291"/>
      <c r="AQ108" s="291"/>
    </row>
    <row r="109" spans="1:43">
      <c r="A109" s="291"/>
      <c r="B109" s="292"/>
      <c r="C109" s="293"/>
      <c r="D109" s="293"/>
      <c r="E109" s="291"/>
      <c r="F109" s="291"/>
      <c r="G109" s="291"/>
      <c r="H109" s="291"/>
      <c r="I109" s="291"/>
      <c r="J109" s="291"/>
      <c r="K109" s="293"/>
      <c r="L109" s="291"/>
      <c r="M109" s="291"/>
      <c r="N109" s="291"/>
      <c r="O109" s="291"/>
      <c r="P109" s="291"/>
      <c r="Q109" s="291"/>
      <c r="R109" s="291"/>
      <c r="S109" s="291"/>
      <c r="T109" s="291"/>
      <c r="U109" s="291"/>
      <c r="V109" s="291"/>
      <c r="W109" s="291"/>
      <c r="X109" s="291"/>
      <c r="Y109" s="291"/>
      <c r="Z109" s="291"/>
      <c r="AA109" s="291"/>
      <c r="AB109" s="291"/>
      <c r="AC109" s="291"/>
      <c r="AD109" s="291"/>
      <c r="AE109" s="291"/>
      <c r="AF109" s="291"/>
      <c r="AG109" s="291"/>
      <c r="AH109" s="291"/>
      <c r="AI109" s="291"/>
      <c r="AJ109" s="291"/>
      <c r="AK109" s="291"/>
      <c r="AL109" s="291"/>
      <c r="AM109" s="291"/>
      <c r="AN109" s="291"/>
      <c r="AO109" s="291"/>
      <c r="AP109" s="291"/>
      <c r="AQ109" s="291"/>
    </row>
    <row r="110" spans="1:43">
      <c r="A110" s="291"/>
      <c r="B110" s="292"/>
      <c r="C110" s="293"/>
      <c r="D110" s="293"/>
      <c r="E110" s="291"/>
      <c r="F110" s="291"/>
      <c r="G110" s="291"/>
      <c r="H110" s="291"/>
      <c r="I110" s="291"/>
      <c r="J110" s="291"/>
      <c r="K110" s="293"/>
      <c r="L110" s="291"/>
      <c r="M110" s="291"/>
      <c r="N110" s="291"/>
      <c r="O110" s="291"/>
      <c r="P110" s="291"/>
      <c r="Q110" s="291"/>
      <c r="R110" s="291"/>
      <c r="S110" s="291"/>
      <c r="T110" s="291"/>
      <c r="U110" s="291"/>
      <c r="V110" s="291"/>
      <c r="W110" s="291"/>
      <c r="X110" s="291"/>
      <c r="Y110" s="291"/>
      <c r="Z110" s="291"/>
      <c r="AA110" s="291"/>
      <c r="AB110" s="291"/>
      <c r="AC110" s="291"/>
      <c r="AD110" s="291"/>
      <c r="AE110" s="291"/>
      <c r="AF110" s="291"/>
      <c r="AG110" s="291"/>
      <c r="AH110" s="291"/>
      <c r="AI110" s="291"/>
      <c r="AJ110" s="291"/>
      <c r="AK110" s="291"/>
      <c r="AL110" s="291"/>
      <c r="AM110" s="291"/>
      <c r="AN110" s="291"/>
      <c r="AO110" s="291"/>
      <c r="AP110" s="291"/>
      <c r="AQ110" s="291"/>
    </row>
    <row r="111" spans="1:43">
      <c r="A111" s="291"/>
      <c r="B111" s="292"/>
      <c r="C111" s="293"/>
      <c r="D111" s="293"/>
      <c r="E111" s="291"/>
      <c r="F111" s="291"/>
      <c r="G111" s="291"/>
      <c r="H111" s="291"/>
      <c r="I111" s="291"/>
      <c r="J111" s="291"/>
      <c r="K111" s="293"/>
      <c r="L111" s="291"/>
      <c r="M111" s="291"/>
      <c r="N111" s="291"/>
      <c r="O111" s="291"/>
      <c r="P111" s="291"/>
      <c r="Q111" s="291"/>
      <c r="R111" s="291"/>
      <c r="S111" s="291"/>
      <c r="T111" s="291"/>
      <c r="U111" s="291"/>
      <c r="V111" s="291"/>
      <c r="W111" s="291"/>
      <c r="X111" s="291"/>
      <c r="Y111" s="291"/>
      <c r="Z111" s="291"/>
      <c r="AA111" s="291"/>
      <c r="AB111" s="291"/>
      <c r="AC111" s="291"/>
      <c r="AD111" s="291"/>
      <c r="AE111" s="291"/>
      <c r="AF111" s="291"/>
      <c r="AG111" s="291"/>
      <c r="AH111" s="291"/>
      <c r="AI111" s="291"/>
      <c r="AJ111" s="291"/>
      <c r="AK111" s="291"/>
      <c r="AL111" s="291"/>
      <c r="AM111" s="291"/>
      <c r="AN111" s="291"/>
      <c r="AO111" s="291"/>
      <c r="AP111" s="291"/>
      <c r="AQ111" s="291"/>
    </row>
    <row r="112" spans="1:43">
      <c r="A112" s="291"/>
      <c r="B112" s="292"/>
      <c r="C112" s="293"/>
      <c r="D112" s="293"/>
      <c r="E112" s="291"/>
      <c r="F112" s="291"/>
      <c r="G112" s="291"/>
      <c r="H112" s="291"/>
      <c r="I112" s="291"/>
      <c r="J112" s="291"/>
      <c r="K112" s="293"/>
      <c r="L112" s="291"/>
      <c r="M112" s="291"/>
      <c r="N112" s="291"/>
      <c r="O112" s="291"/>
      <c r="P112" s="291"/>
      <c r="Q112" s="291"/>
      <c r="R112" s="291"/>
      <c r="S112" s="291"/>
      <c r="T112" s="291"/>
      <c r="U112" s="291"/>
      <c r="V112" s="291"/>
      <c r="W112" s="291"/>
      <c r="X112" s="291"/>
      <c r="Y112" s="291"/>
      <c r="Z112" s="291"/>
      <c r="AA112" s="291"/>
      <c r="AB112" s="291"/>
      <c r="AC112" s="291"/>
      <c r="AD112" s="291"/>
      <c r="AE112" s="291"/>
      <c r="AF112" s="291"/>
      <c r="AG112" s="291"/>
      <c r="AH112" s="291"/>
      <c r="AI112" s="291"/>
      <c r="AJ112" s="291"/>
      <c r="AK112" s="291"/>
      <c r="AL112" s="291"/>
      <c r="AM112" s="291"/>
      <c r="AN112" s="291"/>
      <c r="AO112" s="291"/>
      <c r="AP112" s="291"/>
      <c r="AQ112" s="291"/>
    </row>
    <row r="113" spans="1:43">
      <c r="A113" s="291"/>
      <c r="B113" s="292"/>
      <c r="C113" s="293"/>
      <c r="D113" s="293"/>
      <c r="E113" s="291"/>
      <c r="F113" s="291"/>
      <c r="G113" s="291"/>
      <c r="H113" s="291"/>
      <c r="I113" s="291"/>
      <c r="J113" s="291"/>
      <c r="K113" s="293"/>
      <c r="L113" s="291"/>
      <c r="M113" s="291"/>
      <c r="N113" s="291"/>
      <c r="O113" s="291"/>
      <c r="P113" s="291"/>
      <c r="Q113" s="291"/>
      <c r="R113" s="291"/>
      <c r="S113" s="291"/>
      <c r="T113" s="291"/>
      <c r="U113" s="291"/>
      <c r="V113" s="291"/>
      <c r="W113" s="291"/>
      <c r="X113" s="291"/>
      <c r="Y113" s="291"/>
      <c r="Z113" s="291"/>
      <c r="AA113" s="291"/>
      <c r="AB113" s="291"/>
      <c r="AC113" s="291"/>
      <c r="AD113" s="291"/>
      <c r="AE113" s="291"/>
      <c r="AF113" s="291"/>
      <c r="AG113" s="291"/>
      <c r="AH113" s="291"/>
      <c r="AI113" s="291"/>
      <c r="AJ113" s="291"/>
      <c r="AK113" s="291"/>
      <c r="AL113" s="291"/>
      <c r="AM113" s="291"/>
      <c r="AN113" s="291"/>
      <c r="AO113" s="291"/>
      <c r="AP113" s="291"/>
      <c r="AQ113" s="291"/>
    </row>
    <row r="114" spans="1:43">
      <c r="A114" s="291"/>
      <c r="B114" s="292"/>
      <c r="C114" s="293"/>
      <c r="D114" s="293"/>
      <c r="E114" s="291"/>
      <c r="F114" s="291"/>
      <c r="G114" s="291"/>
      <c r="H114" s="291"/>
      <c r="I114" s="291"/>
      <c r="J114" s="291"/>
      <c r="K114" s="293"/>
      <c r="L114" s="291"/>
      <c r="M114" s="291"/>
      <c r="N114" s="291"/>
      <c r="O114" s="291"/>
      <c r="P114" s="291"/>
      <c r="Q114" s="291"/>
      <c r="R114" s="291"/>
      <c r="S114" s="291"/>
      <c r="T114" s="291"/>
      <c r="U114" s="291"/>
      <c r="V114" s="291"/>
      <c r="W114" s="291"/>
      <c r="X114" s="291"/>
      <c r="Y114" s="291"/>
      <c r="Z114" s="291"/>
      <c r="AA114" s="291"/>
      <c r="AB114" s="291"/>
      <c r="AC114" s="291"/>
      <c r="AD114" s="291"/>
      <c r="AE114" s="291"/>
      <c r="AF114" s="291"/>
      <c r="AG114" s="291"/>
      <c r="AH114" s="291"/>
      <c r="AI114" s="291"/>
      <c r="AJ114" s="291"/>
      <c r="AK114" s="291"/>
      <c r="AL114" s="291"/>
      <c r="AM114" s="291"/>
      <c r="AN114" s="291"/>
      <c r="AO114" s="291"/>
      <c r="AP114" s="291"/>
      <c r="AQ114" s="291"/>
    </row>
    <row r="115" spans="1:43">
      <c r="A115" s="291"/>
      <c r="B115" s="292"/>
      <c r="C115" s="293"/>
      <c r="D115" s="293"/>
      <c r="E115" s="291"/>
      <c r="F115" s="291"/>
      <c r="G115" s="291"/>
      <c r="H115" s="291"/>
      <c r="I115" s="291"/>
      <c r="J115" s="291"/>
      <c r="K115" s="293"/>
      <c r="L115" s="291"/>
      <c r="M115" s="291"/>
      <c r="N115" s="291"/>
      <c r="O115" s="291"/>
      <c r="P115" s="291"/>
      <c r="Q115" s="291"/>
      <c r="R115" s="291"/>
      <c r="S115" s="291"/>
      <c r="T115" s="291"/>
      <c r="U115" s="291"/>
      <c r="V115" s="291"/>
      <c r="W115" s="291"/>
      <c r="X115" s="291"/>
      <c r="Y115" s="291"/>
      <c r="Z115" s="291"/>
      <c r="AA115" s="291"/>
      <c r="AB115" s="291"/>
      <c r="AC115" s="291"/>
      <c r="AD115" s="291"/>
      <c r="AE115" s="291"/>
      <c r="AF115" s="291"/>
      <c r="AG115" s="291"/>
      <c r="AH115" s="291"/>
      <c r="AI115" s="291"/>
      <c r="AJ115" s="291"/>
      <c r="AK115" s="291"/>
      <c r="AL115" s="291"/>
      <c r="AM115" s="291"/>
      <c r="AN115" s="291"/>
      <c r="AO115" s="291"/>
      <c r="AP115" s="291"/>
      <c r="AQ115" s="291"/>
    </row>
    <row r="116" spans="1:43">
      <c r="A116" s="291"/>
      <c r="B116" s="292"/>
      <c r="C116" s="293"/>
      <c r="D116" s="293"/>
      <c r="E116" s="291"/>
      <c r="F116" s="291"/>
      <c r="G116" s="291"/>
      <c r="H116" s="291"/>
      <c r="I116" s="291"/>
      <c r="J116" s="291"/>
      <c r="K116" s="293"/>
      <c r="L116" s="291"/>
      <c r="M116" s="291"/>
      <c r="N116" s="291"/>
      <c r="O116" s="291"/>
      <c r="P116" s="291"/>
      <c r="Q116" s="291"/>
      <c r="R116" s="291"/>
      <c r="S116" s="291"/>
      <c r="T116" s="291"/>
      <c r="U116" s="291"/>
      <c r="V116" s="291"/>
      <c r="W116" s="291"/>
      <c r="X116" s="291"/>
      <c r="Y116" s="291"/>
      <c r="Z116" s="291"/>
      <c r="AA116" s="291"/>
      <c r="AB116" s="291"/>
      <c r="AC116" s="291"/>
      <c r="AD116" s="291"/>
      <c r="AE116" s="291"/>
      <c r="AF116" s="291"/>
      <c r="AG116" s="291"/>
      <c r="AH116" s="291"/>
      <c r="AI116" s="291"/>
      <c r="AJ116" s="291"/>
      <c r="AK116" s="291"/>
      <c r="AL116" s="291"/>
      <c r="AM116" s="291"/>
      <c r="AN116" s="291"/>
      <c r="AO116" s="291"/>
      <c r="AP116" s="291"/>
      <c r="AQ116" s="291"/>
    </row>
    <row r="117" spans="1:43">
      <c r="A117" s="291"/>
      <c r="B117" s="292"/>
      <c r="C117" s="293"/>
      <c r="D117" s="293"/>
      <c r="E117" s="291"/>
      <c r="F117" s="291"/>
      <c r="G117" s="291"/>
      <c r="H117" s="291"/>
      <c r="I117" s="291"/>
      <c r="J117" s="291"/>
      <c r="K117" s="293"/>
      <c r="L117" s="291"/>
      <c r="M117" s="291"/>
      <c r="N117" s="291"/>
      <c r="O117" s="291"/>
      <c r="P117" s="291"/>
      <c r="Q117" s="291"/>
      <c r="R117" s="291"/>
      <c r="S117" s="291"/>
      <c r="T117" s="291"/>
      <c r="U117" s="291"/>
      <c r="V117" s="291"/>
      <c r="W117" s="291"/>
      <c r="X117" s="291"/>
      <c r="Y117" s="291"/>
      <c r="Z117" s="291"/>
      <c r="AA117" s="291"/>
      <c r="AB117" s="291"/>
      <c r="AC117" s="291"/>
      <c r="AD117" s="291"/>
      <c r="AE117" s="291"/>
      <c r="AF117" s="291"/>
      <c r="AG117" s="291"/>
      <c r="AH117" s="291"/>
      <c r="AI117" s="291"/>
      <c r="AJ117" s="291"/>
      <c r="AK117" s="291"/>
      <c r="AL117" s="291"/>
      <c r="AM117" s="291"/>
      <c r="AN117" s="291"/>
      <c r="AO117" s="291"/>
      <c r="AP117" s="291"/>
      <c r="AQ117" s="291"/>
    </row>
    <row r="118" spans="1:43">
      <c r="A118" s="291"/>
      <c r="B118" s="292"/>
      <c r="C118" s="293"/>
      <c r="D118" s="293"/>
      <c r="E118" s="291"/>
      <c r="F118" s="291"/>
      <c r="G118" s="291"/>
      <c r="H118" s="291"/>
      <c r="I118" s="291"/>
      <c r="J118" s="291"/>
      <c r="K118" s="293"/>
      <c r="L118" s="291"/>
      <c r="M118" s="291"/>
      <c r="N118" s="291"/>
      <c r="O118" s="291"/>
      <c r="P118" s="291"/>
      <c r="Q118" s="291"/>
      <c r="R118" s="291"/>
      <c r="S118" s="291"/>
      <c r="T118" s="291"/>
      <c r="U118" s="291"/>
      <c r="V118" s="291"/>
      <c r="W118" s="291"/>
      <c r="X118" s="291"/>
      <c r="Y118" s="291"/>
      <c r="Z118" s="291"/>
      <c r="AA118" s="291"/>
      <c r="AB118" s="291"/>
      <c r="AC118" s="291"/>
      <c r="AD118" s="291"/>
      <c r="AE118" s="291"/>
      <c r="AF118" s="291"/>
      <c r="AG118" s="291"/>
      <c r="AH118" s="291"/>
      <c r="AI118" s="291"/>
      <c r="AJ118" s="291"/>
      <c r="AK118" s="291"/>
      <c r="AL118" s="291"/>
      <c r="AM118" s="291"/>
      <c r="AN118" s="291"/>
      <c r="AO118" s="291"/>
      <c r="AP118" s="291"/>
      <c r="AQ118" s="291"/>
    </row>
    <row r="119" spans="1:43">
      <c r="A119" s="291"/>
      <c r="B119" s="292"/>
      <c r="C119" s="293"/>
      <c r="D119" s="293"/>
      <c r="E119" s="291"/>
      <c r="F119" s="291"/>
      <c r="G119" s="291"/>
      <c r="H119" s="291"/>
      <c r="I119" s="291"/>
      <c r="J119" s="291"/>
      <c r="K119" s="293"/>
      <c r="L119" s="291"/>
      <c r="M119" s="291"/>
      <c r="N119" s="291"/>
      <c r="O119" s="291"/>
      <c r="P119" s="291"/>
      <c r="Q119" s="291"/>
      <c r="R119" s="291"/>
      <c r="S119" s="291"/>
      <c r="T119" s="291"/>
      <c r="U119" s="291"/>
      <c r="V119" s="291"/>
      <c r="W119" s="291"/>
      <c r="X119" s="291"/>
      <c r="Y119" s="291"/>
      <c r="Z119" s="291"/>
      <c r="AA119" s="291"/>
      <c r="AB119" s="291"/>
      <c r="AC119" s="291"/>
      <c r="AD119" s="291"/>
      <c r="AE119" s="291"/>
      <c r="AF119" s="291"/>
      <c r="AG119" s="291"/>
      <c r="AH119" s="291"/>
      <c r="AI119" s="291"/>
      <c r="AJ119" s="291"/>
      <c r="AK119" s="291"/>
      <c r="AL119" s="291"/>
      <c r="AM119" s="291"/>
      <c r="AN119" s="291"/>
      <c r="AO119" s="291"/>
      <c r="AP119" s="291"/>
      <c r="AQ119" s="291"/>
    </row>
    <row r="120" spans="1:43">
      <c r="A120" s="291"/>
      <c r="B120" s="292"/>
      <c r="C120" s="293"/>
      <c r="D120" s="293"/>
      <c r="E120" s="291"/>
      <c r="F120" s="291"/>
      <c r="G120" s="291"/>
      <c r="H120" s="291"/>
      <c r="I120" s="291"/>
      <c r="J120" s="291"/>
      <c r="K120" s="293"/>
      <c r="L120" s="291"/>
      <c r="M120" s="291"/>
      <c r="N120" s="291"/>
      <c r="O120" s="291"/>
      <c r="P120" s="291"/>
      <c r="Q120" s="291"/>
      <c r="R120" s="291"/>
      <c r="S120" s="291"/>
      <c r="T120" s="291"/>
      <c r="U120" s="291"/>
      <c r="V120" s="291"/>
      <c r="W120" s="291"/>
      <c r="X120" s="291"/>
      <c r="Y120" s="291"/>
      <c r="Z120" s="291"/>
      <c r="AA120" s="291"/>
      <c r="AB120" s="291"/>
      <c r="AC120" s="291"/>
      <c r="AD120" s="291"/>
      <c r="AE120" s="291"/>
      <c r="AF120" s="291"/>
      <c r="AG120" s="291"/>
      <c r="AH120" s="291"/>
      <c r="AI120" s="291"/>
      <c r="AJ120" s="291"/>
      <c r="AK120" s="291"/>
      <c r="AL120" s="291"/>
      <c r="AM120" s="291"/>
      <c r="AN120" s="291"/>
      <c r="AO120" s="291"/>
      <c r="AP120" s="291"/>
      <c r="AQ120" s="291"/>
    </row>
    <row r="121" spans="1:43">
      <c r="A121" s="291"/>
      <c r="B121" s="292"/>
      <c r="C121" s="293"/>
      <c r="D121" s="293"/>
      <c r="E121" s="291"/>
      <c r="F121" s="291"/>
      <c r="G121" s="291"/>
      <c r="H121" s="291"/>
      <c r="I121" s="291"/>
      <c r="J121" s="291"/>
      <c r="K121" s="293"/>
      <c r="L121" s="291"/>
      <c r="M121" s="291"/>
      <c r="N121" s="291"/>
      <c r="O121" s="291"/>
      <c r="P121" s="291"/>
      <c r="Q121" s="291"/>
      <c r="R121" s="291"/>
      <c r="S121" s="291"/>
      <c r="T121" s="291"/>
      <c r="U121" s="291"/>
      <c r="V121" s="291"/>
      <c r="W121" s="291"/>
      <c r="X121" s="291"/>
      <c r="Y121" s="291"/>
      <c r="Z121" s="291"/>
      <c r="AA121" s="291"/>
      <c r="AB121" s="291"/>
      <c r="AC121" s="291"/>
      <c r="AD121" s="291"/>
      <c r="AE121" s="291"/>
      <c r="AF121" s="291"/>
      <c r="AG121" s="291"/>
      <c r="AH121" s="291"/>
      <c r="AI121" s="291"/>
      <c r="AJ121" s="291"/>
      <c r="AK121" s="291"/>
      <c r="AL121" s="291"/>
      <c r="AM121" s="291"/>
      <c r="AN121" s="291"/>
      <c r="AO121" s="291"/>
      <c r="AP121" s="291"/>
      <c r="AQ121" s="291"/>
    </row>
    <row r="122" spans="1:43">
      <c r="A122" s="291"/>
      <c r="B122" s="292"/>
      <c r="C122" s="293"/>
      <c r="D122" s="293"/>
      <c r="E122" s="291"/>
      <c r="F122" s="291"/>
      <c r="G122" s="291"/>
      <c r="H122" s="291"/>
      <c r="I122" s="291"/>
      <c r="J122" s="291"/>
      <c r="K122" s="293"/>
      <c r="L122" s="291"/>
      <c r="M122" s="291"/>
      <c r="N122" s="291"/>
      <c r="O122" s="291"/>
      <c r="P122" s="291"/>
      <c r="Q122" s="291"/>
      <c r="R122" s="291"/>
      <c r="S122" s="291"/>
      <c r="T122" s="291"/>
      <c r="U122" s="291"/>
      <c r="V122" s="291"/>
      <c r="W122" s="291"/>
      <c r="X122" s="291"/>
      <c r="Y122" s="291"/>
      <c r="Z122" s="291"/>
      <c r="AA122" s="291"/>
      <c r="AB122" s="291"/>
      <c r="AC122" s="291"/>
      <c r="AD122" s="291"/>
      <c r="AE122" s="291"/>
      <c r="AF122" s="291"/>
      <c r="AG122" s="291"/>
      <c r="AH122" s="291"/>
      <c r="AI122" s="291"/>
      <c r="AJ122" s="291"/>
      <c r="AK122" s="291"/>
      <c r="AL122" s="291"/>
      <c r="AM122" s="291"/>
      <c r="AN122" s="291"/>
      <c r="AO122" s="291"/>
      <c r="AP122" s="291"/>
      <c r="AQ122" s="291"/>
    </row>
    <row r="123" spans="1:43">
      <c r="A123" s="291"/>
      <c r="B123" s="292"/>
      <c r="C123" s="293"/>
      <c r="D123" s="293"/>
      <c r="E123" s="291"/>
      <c r="F123" s="291"/>
      <c r="G123" s="291"/>
      <c r="H123" s="291"/>
      <c r="I123" s="291"/>
      <c r="J123" s="291"/>
      <c r="K123" s="293"/>
      <c r="L123" s="291"/>
      <c r="M123" s="291"/>
      <c r="N123" s="291"/>
      <c r="O123" s="291"/>
      <c r="P123" s="291"/>
      <c r="Q123" s="291"/>
      <c r="R123" s="291"/>
      <c r="S123" s="291"/>
      <c r="T123" s="291"/>
      <c r="U123" s="291"/>
      <c r="V123" s="291"/>
      <c r="W123" s="291"/>
      <c r="X123" s="291"/>
      <c r="Y123" s="291"/>
      <c r="Z123" s="291"/>
      <c r="AA123" s="291"/>
      <c r="AB123" s="291"/>
      <c r="AC123" s="291"/>
      <c r="AD123" s="291"/>
      <c r="AE123" s="291"/>
      <c r="AF123" s="291"/>
      <c r="AG123" s="291"/>
      <c r="AH123" s="291"/>
      <c r="AI123" s="291"/>
      <c r="AJ123" s="291"/>
      <c r="AK123" s="291"/>
      <c r="AL123" s="291"/>
      <c r="AM123" s="291"/>
      <c r="AN123" s="291"/>
      <c r="AO123" s="291"/>
      <c r="AP123" s="291"/>
      <c r="AQ123" s="291"/>
    </row>
    <row r="124" spans="1:43">
      <c r="A124" s="291"/>
      <c r="B124" s="292"/>
      <c r="C124" s="293"/>
      <c r="D124" s="293"/>
      <c r="E124" s="291"/>
      <c r="F124" s="291"/>
      <c r="G124" s="291"/>
      <c r="H124" s="291"/>
      <c r="I124" s="291"/>
      <c r="J124" s="291"/>
      <c r="K124" s="293"/>
      <c r="L124" s="291"/>
      <c r="M124" s="291"/>
      <c r="N124" s="291"/>
      <c r="O124" s="291"/>
      <c r="P124" s="291"/>
      <c r="Q124" s="291"/>
      <c r="R124" s="291"/>
      <c r="S124" s="291"/>
      <c r="T124" s="291"/>
      <c r="U124" s="291"/>
      <c r="V124" s="291"/>
      <c r="W124" s="291"/>
      <c r="X124" s="291"/>
      <c r="Y124" s="291"/>
      <c r="Z124" s="291"/>
      <c r="AA124" s="291"/>
      <c r="AB124" s="291"/>
      <c r="AC124" s="291"/>
      <c r="AD124" s="291"/>
      <c r="AE124" s="291"/>
      <c r="AF124" s="291"/>
      <c r="AG124" s="291"/>
      <c r="AH124" s="291"/>
      <c r="AI124" s="291"/>
      <c r="AJ124" s="291"/>
      <c r="AK124" s="291"/>
      <c r="AL124" s="291"/>
      <c r="AM124" s="291"/>
      <c r="AN124" s="291"/>
      <c r="AO124" s="291"/>
      <c r="AP124" s="291"/>
      <c r="AQ124" s="291"/>
    </row>
    <row r="125" spans="1:43">
      <c r="A125" s="291"/>
      <c r="B125" s="292"/>
      <c r="C125" s="293"/>
      <c r="D125" s="293"/>
      <c r="E125" s="291"/>
      <c r="F125" s="291"/>
      <c r="G125" s="291"/>
      <c r="H125" s="291"/>
      <c r="I125" s="291"/>
      <c r="J125" s="291"/>
      <c r="K125" s="293"/>
      <c r="L125" s="291"/>
      <c r="M125" s="291"/>
      <c r="N125" s="291"/>
      <c r="O125" s="291"/>
      <c r="P125" s="291"/>
      <c r="Q125" s="291"/>
      <c r="R125" s="291"/>
      <c r="S125" s="291"/>
      <c r="T125" s="291"/>
      <c r="U125" s="291"/>
      <c r="V125" s="291"/>
      <c r="W125" s="291"/>
      <c r="X125" s="291"/>
      <c r="Y125" s="291"/>
      <c r="Z125" s="291"/>
      <c r="AA125" s="291"/>
      <c r="AB125" s="291"/>
      <c r="AC125" s="291"/>
      <c r="AD125" s="291"/>
      <c r="AE125" s="291"/>
      <c r="AF125" s="291"/>
      <c r="AG125" s="291"/>
      <c r="AH125" s="291"/>
      <c r="AI125" s="291"/>
      <c r="AJ125" s="291"/>
      <c r="AK125" s="291"/>
      <c r="AL125" s="291"/>
      <c r="AM125" s="291"/>
      <c r="AN125" s="291"/>
      <c r="AO125" s="291"/>
      <c r="AP125" s="291"/>
      <c r="AQ125" s="291"/>
    </row>
    <row r="126" spans="1:43">
      <c r="A126" s="291"/>
      <c r="B126" s="292"/>
      <c r="C126" s="293"/>
      <c r="D126" s="293"/>
      <c r="E126" s="291"/>
      <c r="F126" s="291"/>
      <c r="G126" s="291"/>
      <c r="H126" s="291"/>
      <c r="I126" s="291"/>
      <c r="J126" s="291"/>
      <c r="K126" s="293"/>
      <c r="L126" s="291"/>
      <c r="M126" s="291"/>
      <c r="N126" s="291"/>
      <c r="O126" s="291"/>
      <c r="P126" s="291"/>
      <c r="Q126" s="291"/>
      <c r="R126" s="291"/>
      <c r="S126" s="291"/>
      <c r="T126" s="291"/>
      <c r="U126" s="291"/>
      <c r="V126" s="291"/>
      <c r="W126" s="291"/>
      <c r="X126" s="291"/>
      <c r="Y126" s="291"/>
      <c r="Z126" s="291"/>
      <c r="AA126" s="291"/>
      <c r="AB126" s="291"/>
      <c r="AC126" s="291"/>
      <c r="AD126" s="291"/>
      <c r="AE126" s="291"/>
      <c r="AF126" s="291"/>
      <c r="AG126" s="291"/>
      <c r="AH126" s="291"/>
      <c r="AI126" s="291"/>
      <c r="AJ126" s="291"/>
      <c r="AK126" s="291"/>
      <c r="AL126" s="291"/>
      <c r="AM126" s="291"/>
      <c r="AN126" s="291"/>
      <c r="AO126" s="291"/>
      <c r="AP126" s="291"/>
      <c r="AQ126" s="291"/>
    </row>
    <row r="127" spans="1:43">
      <c r="A127" s="291"/>
      <c r="B127" s="292"/>
      <c r="C127" s="293"/>
      <c r="D127" s="293"/>
      <c r="E127" s="291"/>
      <c r="F127" s="291"/>
      <c r="G127" s="291"/>
      <c r="H127" s="291"/>
      <c r="I127" s="291"/>
      <c r="J127" s="291"/>
      <c r="K127" s="293"/>
      <c r="L127" s="291"/>
      <c r="M127" s="291"/>
      <c r="N127" s="291"/>
      <c r="O127" s="291"/>
      <c r="P127" s="291"/>
      <c r="Q127" s="291"/>
      <c r="R127" s="291"/>
      <c r="S127" s="291"/>
      <c r="T127" s="291"/>
      <c r="U127" s="291"/>
      <c r="V127" s="291"/>
      <c r="W127" s="291"/>
      <c r="X127" s="291"/>
      <c r="Y127" s="291"/>
      <c r="Z127" s="291"/>
      <c r="AA127" s="291"/>
      <c r="AB127" s="291"/>
      <c r="AC127" s="291"/>
      <c r="AD127" s="291"/>
      <c r="AE127" s="291"/>
      <c r="AF127" s="291"/>
      <c r="AG127" s="291"/>
      <c r="AH127" s="291"/>
      <c r="AI127" s="291"/>
      <c r="AJ127" s="291"/>
      <c r="AK127" s="291"/>
      <c r="AL127" s="291"/>
      <c r="AM127" s="291"/>
      <c r="AN127" s="291"/>
      <c r="AO127" s="291"/>
      <c r="AP127" s="291"/>
      <c r="AQ127" s="291"/>
    </row>
    <row r="128" spans="1:43">
      <c r="A128" s="291"/>
      <c r="B128" s="292"/>
      <c r="C128" s="293"/>
      <c r="D128" s="293"/>
      <c r="E128" s="291"/>
      <c r="F128" s="291"/>
      <c r="G128" s="291"/>
      <c r="H128" s="291"/>
      <c r="I128" s="291"/>
      <c r="J128" s="291"/>
      <c r="K128" s="293"/>
      <c r="L128" s="291"/>
      <c r="M128" s="291"/>
      <c r="N128" s="291"/>
      <c r="O128" s="291"/>
      <c r="P128" s="291"/>
      <c r="Q128" s="291"/>
      <c r="R128" s="291"/>
      <c r="S128" s="291"/>
      <c r="T128" s="291"/>
      <c r="U128" s="291"/>
      <c r="V128" s="291"/>
      <c r="W128" s="291"/>
      <c r="X128" s="291"/>
      <c r="Y128" s="291"/>
      <c r="Z128" s="291"/>
      <c r="AA128" s="291"/>
      <c r="AB128" s="291"/>
      <c r="AC128" s="291"/>
      <c r="AD128" s="291"/>
      <c r="AE128" s="291"/>
      <c r="AF128" s="291"/>
      <c r="AG128" s="291"/>
      <c r="AH128" s="291"/>
      <c r="AI128" s="291"/>
      <c r="AJ128" s="291"/>
      <c r="AK128" s="291"/>
      <c r="AL128" s="291"/>
      <c r="AM128" s="291"/>
      <c r="AN128" s="291"/>
      <c r="AO128" s="291"/>
      <c r="AP128" s="291"/>
      <c r="AQ128" s="291"/>
    </row>
    <row r="129" spans="1:43">
      <c r="A129" s="291"/>
      <c r="B129" s="292"/>
      <c r="C129" s="293"/>
      <c r="D129" s="293"/>
      <c r="E129" s="291"/>
      <c r="F129" s="291"/>
      <c r="G129" s="291"/>
      <c r="H129" s="291"/>
      <c r="I129" s="291"/>
      <c r="J129" s="291"/>
      <c r="K129" s="293"/>
      <c r="L129" s="291"/>
      <c r="M129" s="291"/>
      <c r="N129" s="291"/>
      <c r="O129" s="291"/>
      <c r="P129" s="291"/>
      <c r="Q129" s="291"/>
      <c r="R129" s="291"/>
      <c r="S129" s="291"/>
      <c r="T129" s="291"/>
      <c r="U129" s="291"/>
      <c r="V129" s="291"/>
      <c r="W129" s="291"/>
      <c r="X129" s="291"/>
      <c r="Y129" s="291"/>
      <c r="Z129" s="291"/>
      <c r="AA129" s="291"/>
      <c r="AB129" s="291"/>
      <c r="AC129" s="291"/>
      <c r="AD129" s="291"/>
      <c r="AE129" s="291"/>
      <c r="AF129" s="291"/>
      <c r="AG129" s="291"/>
      <c r="AH129" s="291"/>
      <c r="AI129" s="291"/>
      <c r="AJ129" s="291"/>
      <c r="AK129" s="291"/>
      <c r="AL129" s="291"/>
      <c r="AM129" s="291"/>
      <c r="AN129" s="291"/>
      <c r="AO129" s="291"/>
      <c r="AP129" s="291"/>
      <c r="AQ129" s="291"/>
    </row>
    <row r="130" spans="1:43">
      <c r="A130" s="291"/>
      <c r="B130" s="292"/>
      <c r="C130" s="293"/>
      <c r="D130" s="293"/>
      <c r="E130" s="291"/>
      <c r="F130" s="291"/>
      <c r="G130" s="291"/>
      <c r="H130" s="291"/>
      <c r="I130" s="291"/>
      <c r="J130" s="291"/>
      <c r="K130" s="293"/>
      <c r="L130" s="291"/>
      <c r="M130" s="291"/>
      <c r="N130" s="291"/>
      <c r="O130" s="291"/>
      <c r="P130" s="291"/>
      <c r="Q130" s="291"/>
      <c r="R130" s="291"/>
      <c r="S130" s="291"/>
      <c r="T130" s="291"/>
      <c r="U130" s="291"/>
      <c r="V130" s="291"/>
      <c r="W130" s="291"/>
      <c r="X130" s="291"/>
      <c r="Y130" s="291"/>
      <c r="Z130" s="291"/>
      <c r="AA130" s="291"/>
      <c r="AB130" s="291"/>
      <c r="AC130" s="291"/>
      <c r="AD130" s="291"/>
      <c r="AE130" s="291"/>
      <c r="AF130" s="291"/>
      <c r="AG130" s="291"/>
      <c r="AH130" s="291"/>
      <c r="AI130" s="291"/>
      <c r="AJ130" s="291"/>
      <c r="AK130" s="291"/>
      <c r="AL130" s="291"/>
      <c r="AM130" s="291"/>
      <c r="AN130" s="291"/>
      <c r="AO130" s="291"/>
      <c r="AP130" s="291"/>
      <c r="AQ130" s="291"/>
    </row>
    <row r="131" spans="1:43">
      <c r="A131" s="291"/>
      <c r="B131" s="292"/>
      <c r="C131" s="293"/>
      <c r="D131" s="293"/>
      <c r="E131" s="291"/>
      <c r="F131" s="291"/>
      <c r="G131" s="291"/>
      <c r="H131" s="291"/>
      <c r="I131" s="291"/>
      <c r="J131" s="291"/>
      <c r="K131" s="293"/>
      <c r="L131" s="291"/>
      <c r="M131" s="291"/>
      <c r="N131" s="291"/>
      <c r="O131" s="291"/>
      <c r="P131" s="291"/>
      <c r="Q131" s="291"/>
      <c r="R131" s="291"/>
      <c r="S131" s="291"/>
      <c r="T131" s="291"/>
      <c r="U131" s="291"/>
      <c r="V131" s="291"/>
      <c r="W131" s="291"/>
      <c r="X131" s="291"/>
      <c r="Y131" s="291"/>
      <c r="Z131" s="291"/>
      <c r="AA131" s="291"/>
      <c r="AB131" s="291"/>
      <c r="AC131" s="291"/>
      <c r="AD131" s="291"/>
      <c r="AE131" s="291"/>
      <c r="AF131" s="291"/>
      <c r="AG131" s="291"/>
      <c r="AH131" s="291"/>
      <c r="AI131" s="291"/>
      <c r="AJ131" s="291"/>
      <c r="AK131" s="291"/>
      <c r="AL131" s="291"/>
      <c r="AM131" s="291"/>
      <c r="AN131" s="291"/>
      <c r="AO131" s="291"/>
      <c r="AP131" s="291"/>
      <c r="AQ131" s="291"/>
    </row>
    <row r="132" spans="1:43">
      <c r="A132" s="291"/>
      <c r="B132" s="292"/>
      <c r="C132" s="293"/>
      <c r="D132" s="293"/>
      <c r="E132" s="291"/>
      <c r="F132" s="291"/>
      <c r="G132" s="291"/>
      <c r="H132" s="291"/>
      <c r="I132" s="291"/>
      <c r="J132" s="291"/>
      <c r="K132" s="293"/>
      <c r="L132" s="291"/>
      <c r="M132" s="291"/>
      <c r="N132" s="291"/>
      <c r="O132" s="291"/>
      <c r="P132" s="291"/>
      <c r="Q132" s="291"/>
      <c r="R132" s="291"/>
      <c r="S132" s="291"/>
      <c r="T132" s="291"/>
      <c r="U132" s="291"/>
      <c r="V132" s="291"/>
      <c r="W132" s="291"/>
      <c r="X132" s="291"/>
      <c r="Y132" s="291"/>
      <c r="Z132" s="291"/>
      <c r="AA132" s="291"/>
      <c r="AB132" s="291"/>
      <c r="AC132" s="291"/>
      <c r="AD132" s="291"/>
      <c r="AE132" s="291"/>
      <c r="AF132" s="291"/>
      <c r="AG132" s="291"/>
      <c r="AH132" s="291"/>
      <c r="AI132" s="291"/>
      <c r="AJ132" s="291"/>
      <c r="AK132" s="291"/>
      <c r="AL132" s="291"/>
      <c r="AM132" s="291"/>
      <c r="AN132" s="291"/>
      <c r="AO132" s="291"/>
      <c r="AP132" s="291"/>
      <c r="AQ132" s="291"/>
    </row>
    <row r="133" spans="1:43">
      <c r="A133" s="291"/>
      <c r="B133" s="292"/>
      <c r="C133" s="293"/>
      <c r="D133" s="293"/>
      <c r="E133" s="291"/>
      <c r="F133" s="291"/>
      <c r="G133" s="291"/>
      <c r="H133" s="291"/>
      <c r="I133" s="291"/>
      <c r="J133" s="291"/>
      <c r="K133" s="293"/>
      <c r="L133" s="291"/>
      <c r="M133" s="291"/>
      <c r="N133" s="291"/>
      <c r="O133" s="291"/>
      <c r="P133" s="291"/>
      <c r="Q133" s="291"/>
      <c r="R133" s="291"/>
      <c r="S133" s="291"/>
      <c r="T133" s="291"/>
      <c r="U133" s="291"/>
      <c r="V133" s="291"/>
      <c r="W133" s="291"/>
      <c r="X133" s="291"/>
      <c r="Y133" s="291"/>
      <c r="Z133" s="291"/>
      <c r="AA133" s="291"/>
      <c r="AB133" s="291"/>
      <c r="AC133" s="291"/>
      <c r="AD133" s="291"/>
      <c r="AE133" s="291"/>
      <c r="AF133" s="291"/>
      <c r="AG133" s="291"/>
      <c r="AH133" s="291"/>
      <c r="AI133" s="291"/>
      <c r="AJ133" s="291"/>
      <c r="AK133" s="291"/>
      <c r="AL133" s="291"/>
      <c r="AM133" s="291"/>
      <c r="AN133" s="291"/>
      <c r="AO133" s="291"/>
      <c r="AP133" s="291"/>
      <c r="AQ133" s="291"/>
    </row>
    <row r="134" spans="1:43">
      <c r="A134" s="291"/>
      <c r="B134" s="292"/>
      <c r="C134" s="293"/>
      <c r="D134" s="293"/>
      <c r="E134" s="291"/>
      <c r="F134" s="291"/>
      <c r="G134" s="291"/>
      <c r="H134" s="291"/>
      <c r="I134" s="291"/>
      <c r="J134" s="291"/>
      <c r="K134" s="293"/>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row>
    <row r="135" spans="1:43">
      <c r="A135" s="291"/>
      <c r="B135" s="292"/>
      <c r="C135" s="293"/>
      <c r="D135" s="293"/>
      <c r="E135" s="291"/>
      <c r="F135" s="291"/>
      <c r="G135" s="291"/>
      <c r="H135" s="291"/>
      <c r="I135" s="291"/>
      <c r="J135" s="291"/>
      <c r="K135" s="293"/>
      <c r="L135" s="291"/>
      <c r="M135" s="291"/>
      <c r="N135" s="291"/>
      <c r="O135" s="291"/>
      <c r="P135" s="291"/>
      <c r="Q135" s="291"/>
      <c r="R135" s="291"/>
      <c r="S135" s="291"/>
      <c r="T135" s="291"/>
      <c r="U135" s="291"/>
      <c r="V135" s="291"/>
      <c r="W135" s="291"/>
      <c r="X135" s="291"/>
      <c r="Y135" s="291"/>
      <c r="Z135" s="291"/>
      <c r="AA135" s="291"/>
      <c r="AB135" s="291"/>
      <c r="AC135" s="291"/>
      <c r="AD135" s="291"/>
      <c r="AE135" s="291"/>
      <c r="AF135" s="291"/>
      <c r="AG135" s="291"/>
      <c r="AH135" s="291"/>
      <c r="AI135" s="291"/>
      <c r="AJ135" s="291"/>
      <c r="AK135" s="291"/>
      <c r="AL135" s="291"/>
      <c r="AM135" s="291"/>
      <c r="AN135" s="291"/>
      <c r="AO135" s="291"/>
      <c r="AP135" s="291"/>
      <c r="AQ135" s="291"/>
    </row>
    <row r="136" spans="1:43">
      <c r="A136" s="291"/>
      <c r="B136" s="292"/>
      <c r="C136" s="293"/>
      <c r="D136" s="293"/>
      <c r="E136" s="291"/>
      <c r="F136" s="291"/>
      <c r="G136" s="291"/>
      <c r="H136" s="291"/>
      <c r="I136" s="291"/>
      <c r="J136" s="291"/>
      <c r="K136" s="293"/>
      <c r="L136" s="291"/>
      <c r="M136" s="291"/>
      <c r="N136" s="291"/>
      <c r="O136" s="291"/>
      <c r="P136" s="291"/>
      <c r="Q136" s="291"/>
      <c r="R136" s="291"/>
      <c r="S136" s="291"/>
      <c r="T136" s="291"/>
      <c r="U136" s="291"/>
      <c r="V136" s="291"/>
      <c r="W136" s="291"/>
      <c r="X136" s="291"/>
      <c r="Y136" s="291"/>
      <c r="Z136" s="291"/>
      <c r="AA136" s="291"/>
      <c r="AB136" s="291"/>
      <c r="AC136" s="291"/>
      <c r="AD136" s="291"/>
      <c r="AE136" s="291"/>
      <c r="AF136" s="291"/>
      <c r="AG136" s="291"/>
      <c r="AH136" s="291"/>
      <c r="AI136" s="291"/>
      <c r="AJ136" s="291"/>
      <c r="AK136" s="291"/>
      <c r="AL136" s="291"/>
      <c r="AM136" s="291"/>
      <c r="AN136" s="291"/>
      <c r="AO136" s="291"/>
      <c r="AP136" s="291"/>
      <c r="AQ136" s="291"/>
    </row>
    <row r="137" spans="1:43">
      <c r="A137" s="291"/>
      <c r="B137" s="292"/>
      <c r="C137" s="293"/>
      <c r="D137" s="293"/>
      <c r="E137" s="291"/>
      <c r="F137" s="291"/>
      <c r="G137" s="291"/>
      <c r="H137" s="291"/>
      <c r="I137" s="291"/>
      <c r="J137" s="291"/>
      <c r="K137" s="293"/>
      <c r="L137" s="291"/>
      <c r="M137" s="291"/>
      <c r="N137" s="291"/>
      <c r="O137" s="291"/>
      <c r="P137" s="291"/>
      <c r="Q137" s="291"/>
      <c r="R137" s="291"/>
      <c r="S137" s="291"/>
      <c r="T137" s="291"/>
      <c r="U137" s="291"/>
      <c r="V137" s="291"/>
      <c r="W137" s="291"/>
      <c r="X137" s="291"/>
      <c r="Y137" s="291"/>
      <c r="Z137" s="291"/>
      <c r="AA137" s="291"/>
      <c r="AB137" s="291"/>
      <c r="AC137" s="291"/>
      <c r="AD137" s="291"/>
      <c r="AE137" s="291"/>
      <c r="AF137" s="291"/>
      <c r="AG137" s="291"/>
      <c r="AH137" s="291"/>
      <c r="AI137" s="291"/>
      <c r="AJ137" s="291"/>
      <c r="AK137" s="291"/>
      <c r="AL137" s="291"/>
      <c r="AM137" s="291"/>
      <c r="AN137" s="291"/>
      <c r="AO137" s="291"/>
      <c r="AP137" s="291"/>
      <c r="AQ137" s="291"/>
    </row>
    <row r="138" spans="1:43">
      <c r="A138" s="291"/>
      <c r="B138" s="292"/>
      <c r="C138" s="293"/>
      <c r="D138" s="293"/>
      <c r="E138" s="291"/>
      <c r="F138" s="291"/>
      <c r="G138" s="291"/>
      <c r="H138" s="291"/>
      <c r="I138" s="291"/>
      <c r="J138" s="291"/>
      <c r="K138" s="293"/>
      <c r="L138" s="291"/>
      <c r="M138" s="291"/>
      <c r="N138" s="291"/>
      <c r="O138" s="291"/>
      <c r="P138" s="291"/>
      <c r="Q138" s="291"/>
      <c r="R138" s="291"/>
      <c r="S138" s="291"/>
      <c r="T138" s="291"/>
      <c r="U138" s="291"/>
      <c r="V138" s="291"/>
      <c r="W138" s="291"/>
      <c r="X138" s="291"/>
      <c r="Y138" s="291"/>
      <c r="Z138" s="291"/>
      <c r="AA138" s="291"/>
      <c r="AB138" s="291"/>
      <c r="AC138" s="291"/>
      <c r="AD138" s="291"/>
      <c r="AE138" s="291"/>
      <c r="AF138" s="291"/>
      <c r="AG138" s="291"/>
      <c r="AH138" s="291"/>
      <c r="AI138" s="291"/>
      <c r="AJ138" s="291"/>
      <c r="AK138" s="291"/>
      <c r="AL138" s="291"/>
      <c r="AM138" s="291"/>
      <c r="AN138" s="291"/>
      <c r="AO138" s="291"/>
      <c r="AP138" s="291"/>
      <c r="AQ138" s="291"/>
    </row>
    <row r="139" spans="1:43">
      <c r="A139" s="291"/>
      <c r="B139" s="292"/>
      <c r="C139" s="293"/>
      <c r="D139" s="293"/>
      <c r="E139" s="291"/>
      <c r="F139" s="291"/>
      <c r="G139" s="291"/>
      <c r="H139" s="291"/>
      <c r="I139" s="291"/>
      <c r="J139" s="291"/>
      <c r="K139" s="293"/>
      <c r="L139" s="291"/>
      <c r="M139" s="291"/>
      <c r="N139" s="291"/>
      <c r="O139" s="291"/>
      <c r="P139" s="291"/>
      <c r="Q139" s="291"/>
      <c r="R139" s="291"/>
      <c r="S139" s="291"/>
      <c r="T139" s="291"/>
      <c r="U139" s="291"/>
      <c r="V139" s="291"/>
      <c r="W139" s="291"/>
      <c r="X139" s="291"/>
      <c r="Y139" s="291"/>
      <c r="Z139" s="291"/>
      <c r="AA139" s="291"/>
      <c r="AB139" s="291"/>
      <c r="AC139" s="291"/>
      <c r="AD139" s="291"/>
      <c r="AE139" s="291"/>
      <c r="AF139" s="291"/>
      <c r="AG139" s="291"/>
      <c r="AH139" s="291"/>
      <c r="AI139" s="291"/>
      <c r="AJ139" s="291"/>
      <c r="AK139" s="291"/>
      <c r="AL139" s="291"/>
      <c r="AM139" s="291"/>
      <c r="AN139" s="291"/>
      <c r="AO139" s="291"/>
      <c r="AP139" s="291"/>
      <c r="AQ139" s="291"/>
    </row>
    <row r="140" spans="1:43">
      <c r="A140" s="291"/>
      <c r="B140" s="292"/>
      <c r="C140" s="293"/>
      <c r="D140" s="293"/>
      <c r="E140" s="291"/>
      <c r="F140" s="291"/>
      <c r="G140" s="291"/>
      <c r="H140" s="291"/>
      <c r="I140" s="291"/>
      <c r="J140" s="291"/>
      <c r="K140" s="293"/>
      <c r="L140" s="291"/>
      <c r="M140" s="291"/>
      <c r="N140" s="291"/>
      <c r="O140" s="291"/>
      <c r="P140" s="291"/>
      <c r="Q140" s="291"/>
      <c r="R140" s="291"/>
      <c r="S140" s="291"/>
      <c r="T140" s="291"/>
      <c r="U140" s="291"/>
      <c r="V140" s="291"/>
      <c r="W140" s="291"/>
      <c r="X140" s="291"/>
      <c r="Y140" s="291"/>
      <c r="Z140" s="291"/>
      <c r="AA140" s="291"/>
      <c r="AB140" s="291"/>
      <c r="AC140" s="291"/>
      <c r="AD140" s="291"/>
      <c r="AE140" s="291"/>
      <c r="AF140" s="291"/>
      <c r="AG140" s="291"/>
      <c r="AH140" s="291"/>
      <c r="AI140" s="291"/>
      <c r="AJ140" s="291"/>
      <c r="AK140" s="291"/>
      <c r="AL140" s="291"/>
      <c r="AM140" s="291"/>
      <c r="AN140" s="291"/>
      <c r="AO140" s="291"/>
      <c r="AP140" s="291"/>
      <c r="AQ140" s="291"/>
    </row>
    <row r="141" spans="1:43">
      <c r="A141" s="291"/>
      <c r="B141" s="292"/>
      <c r="C141" s="293"/>
      <c r="D141" s="293"/>
      <c r="E141" s="291"/>
      <c r="F141" s="291"/>
      <c r="G141" s="291"/>
      <c r="H141" s="291"/>
      <c r="I141" s="291"/>
      <c r="J141" s="291"/>
      <c r="K141" s="293"/>
      <c r="L141" s="291"/>
      <c r="M141" s="291"/>
      <c r="N141" s="291"/>
      <c r="O141" s="291"/>
      <c r="P141" s="291"/>
      <c r="Q141" s="291"/>
      <c r="R141" s="291"/>
      <c r="S141" s="291"/>
      <c r="T141" s="291"/>
      <c r="U141" s="291"/>
      <c r="V141" s="291"/>
      <c r="W141" s="291"/>
      <c r="X141" s="291"/>
      <c r="Y141" s="291"/>
      <c r="Z141" s="291"/>
      <c r="AA141" s="291"/>
      <c r="AB141" s="291"/>
      <c r="AC141" s="291"/>
      <c r="AD141" s="291"/>
      <c r="AE141" s="291"/>
      <c r="AF141" s="291"/>
      <c r="AG141" s="291"/>
      <c r="AH141" s="291"/>
      <c r="AI141" s="291"/>
      <c r="AJ141" s="291"/>
      <c r="AK141" s="291"/>
      <c r="AL141" s="291"/>
      <c r="AM141" s="291"/>
      <c r="AN141" s="291"/>
      <c r="AO141" s="291"/>
      <c r="AP141" s="291"/>
      <c r="AQ141" s="291"/>
    </row>
    <row r="142" spans="1:43">
      <c r="A142" s="291"/>
      <c r="B142" s="292"/>
      <c r="C142" s="293"/>
      <c r="D142" s="293"/>
      <c r="E142" s="291"/>
      <c r="F142" s="291"/>
      <c r="G142" s="291"/>
      <c r="H142" s="291"/>
      <c r="I142" s="291"/>
      <c r="J142" s="291"/>
      <c r="K142" s="293"/>
      <c r="L142" s="291"/>
      <c r="M142" s="291"/>
      <c r="N142" s="291"/>
      <c r="O142" s="291"/>
      <c r="P142" s="291"/>
      <c r="Q142" s="291"/>
      <c r="R142" s="291"/>
      <c r="S142" s="291"/>
      <c r="T142" s="291"/>
      <c r="U142" s="291"/>
      <c r="V142" s="291"/>
      <c r="W142" s="291"/>
      <c r="X142" s="291"/>
      <c r="Y142" s="291"/>
      <c r="Z142" s="291"/>
      <c r="AA142" s="291"/>
      <c r="AB142" s="291"/>
      <c r="AC142" s="291"/>
      <c r="AD142" s="291"/>
      <c r="AE142" s="291"/>
      <c r="AF142" s="291"/>
      <c r="AG142" s="291"/>
      <c r="AH142" s="291"/>
      <c r="AI142" s="291"/>
      <c r="AJ142" s="291"/>
      <c r="AK142" s="291"/>
      <c r="AL142" s="291"/>
      <c r="AM142" s="291"/>
      <c r="AN142" s="291"/>
      <c r="AO142" s="291"/>
      <c r="AP142" s="291"/>
      <c r="AQ142" s="291"/>
    </row>
    <row r="143" spans="1:43">
      <c r="A143" s="291"/>
      <c r="B143" s="292"/>
      <c r="C143" s="293"/>
      <c r="D143" s="293"/>
      <c r="E143" s="291"/>
      <c r="F143" s="291"/>
      <c r="G143" s="291"/>
      <c r="H143" s="291"/>
      <c r="I143" s="291"/>
      <c r="J143" s="291"/>
      <c r="K143" s="293"/>
      <c r="L143" s="291"/>
      <c r="M143" s="291"/>
      <c r="N143" s="291"/>
      <c r="O143" s="291"/>
      <c r="P143" s="291"/>
      <c r="Q143" s="291"/>
      <c r="R143" s="291"/>
      <c r="S143" s="291"/>
      <c r="T143" s="291"/>
      <c r="U143" s="291"/>
      <c r="V143" s="291"/>
      <c r="W143" s="291"/>
      <c r="X143" s="291"/>
      <c r="Y143" s="291"/>
      <c r="Z143" s="291"/>
      <c r="AA143" s="291"/>
      <c r="AB143" s="291"/>
      <c r="AC143" s="291"/>
      <c r="AD143" s="291"/>
      <c r="AE143" s="291"/>
      <c r="AF143" s="291"/>
      <c r="AG143" s="291"/>
      <c r="AH143" s="291"/>
      <c r="AI143" s="291"/>
      <c r="AJ143" s="291"/>
      <c r="AK143" s="291"/>
      <c r="AL143" s="291"/>
      <c r="AM143" s="291"/>
      <c r="AN143" s="291"/>
      <c r="AO143" s="291"/>
      <c r="AP143" s="291"/>
      <c r="AQ143" s="291"/>
    </row>
    <row r="144" spans="1:43">
      <c r="A144" s="291"/>
      <c r="B144" s="292"/>
      <c r="C144" s="293"/>
      <c r="D144" s="293"/>
      <c r="E144" s="291"/>
      <c r="F144" s="291"/>
      <c r="G144" s="291"/>
      <c r="H144" s="291"/>
      <c r="I144" s="291"/>
      <c r="J144" s="291"/>
      <c r="K144" s="293"/>
      <c r="L144" s="291"/>
      <c r="M144" s="291"/>
      <c r="N144" s="291"/>
      <c r="O144" s="291"/>
      <c r="P144" s="291"/>
      <c r="Q144" s="291"/>
      <c r="R144" s="291"/>
      <c r="S144" s="291"/>
      <c r="T144" s="291"/>
      <c r="U144" s="291"/>
      <c r="V144" s="291"/>
      <c r="W144" s="291"/>
      <c r="X144" s="291"/>
      <c r="Y144" s="291"/>
      <c r="Z144" s="291"/>
      <c r="AA144" s="291"/>
      <c r="AB144" s="291"/>
      <c r="AC144" s="291"/>
      <c r="AD144" s="291"/>
      <c r="AE144" s="291"/>
      <c r="AF144" s="291"/>
      <c r="AG144" s="291"/>
      <c r="AH144" s="291"/>
      <c r="AI144" s="291"/>
      <c r="AJ144" s="291"/>
      <c r="AK144" s="291"/>
      <c r="AL144" s="291"/>
      <c r="AM144" s="291"/>
      <c r="AN144" s="291"/>
      <c r="AO144" s="291"/>
      <c r="AP144" s="291"/>
      <c r="AQ144" s="291"/>
    </row>
    <row r="145" spans="1:43">
      <c r="A145" s="291"/>
      <c r="B145" s="292"/>
      <c r="C145" s="293"/>
      <c r="D145" s="293"/>
      <c r="E145" s="291"/>
      <c r="F145" s="291"/>
      <c r="G145" s="291"/>
      <c r="H145" s="291"/>
      <c r="I145" s="291"/>
      <c r="J145" s="291"/>
      <c r="K145" s="293"/>
      <c r="L145" s="291"/>
      <c r="M145" s="291"/>
      <c r="N145" s="291"/>
      <c r="O145" s="291"/>
      <c r="P145" s="291"/>
      <c r="Q145" s="291"/>
      <c r="R145" s="291"/>
      <c r="S145" s="291"/>
      <c r="T145" s="291"/>
      <c r="U145" s="291"/>
      <c r="V145" s="291"/>
      <c r="W145" s="291"/>
      <c r="X145" s="291"/>
      <c r="Y145" s="291"/>
      <c r="Z145" s="291"/>
      <c r="AA145" s="291"/>
      <c r="AB145" s="291"/>
      <c r="AC145" s="291"/>
      <c r="AD145" s="291"/>
      <c r="AE145" s="291"/>
      <c r="AF145" s="291"/>
      <c r="AG145" s="291"/>
      <c r="AH145" s="291"/>
      <c r="AI145" s="291"/>
      <c r="AJ145" s="291"/>
      <c r="AK145" s="291"/>
      <c r="AL145" s="291"/>
      <c r="AM145" s="291"/>
      <c r="AN145" s="291"/>
      <c r="AO145" s="291"/>
      <c r="AP145" s="291"/>
      <c r="AQ145" s="291"/>
    </row>
    <row r="146" spans="1:43">
      <c r="A146" s="291"/>
      <c r="B146" s="292"/>
      <c r="C146" s="293"/>
      <c r="D146" s="293"/>
      <c r="E146" s="291"/>
      <c r="F146" s="291"/>
      <c r="G146" s="291"/>
      <c r="H146" s="291"/>
      <c r="I146" s="291"/>
      <c r="J146" s="291"/>
      <c r="K146" s="293"/>
      <c r="L146" s="291"/>
      <c r="M146" s="291"/>
      <c r="N146" s="291"/>
      <c r="O146" s="291"/>
      <c r="P146" s="291"/>
      <c r="Q146" s="291"/>
      <c r="R146" s="291"/>
      <c r="S146" s="291"/>
      <c r="T146" s="291"/>
      <c r="U146" s="291"/>
      <c r="V146" s="291"/>
      <c r="W146" s="291"/>
      <c r="X146" s="291"/>
      <c r="Y146" s="291"/>
      <c r="Z146" s="291"/>
      <c r="AA146" s="291"/>
      <c r="AB146" s="291"/>
      <c r="AC146" s="291"/>
      <c r="AD146" s="291"/>
      <c r="AE146" s="291"/>
      <c r="AF146" s="291"/>
      <c r="AG146" s="291"/>
      <c r="AH146" s="291"/>
      <c r="AI146" s="291"/>
      <c r="AJ146" s="291"/>
      <c r="AK146" s="291"/>
      <c r="AL146" s="291"/>
      <c r="AM146" s="291"/>
      <c r="AN146" s="291"/>
      <c r="AO146" s="291"/>
      <c r="AP146" s="291"/>
      <c r="AQ146" s="291"/>
    </row>
    <row r="147" spans="1:43">
      <c r="A147" s="291"/>
      <c r="B147" s="292"/>
      <c r="C147" s="293"/>
      <c r="D147" s="293"/>
      <c r="E147" s="291"/>
      <c r="F147" s="291"/>
      <c r="G147" s="291"/>
      <c r="H147" s="291"/>
      <c r="I147" s="291"/>
      <c r="J147" s="291"/>
      <c r="K147" s="293"/>
      <c r="L147" s="291"/>
      <c r="M147" s="291"/>
      <c r="N147" s="291"/>
      <c r="O147" s="291"/>
      <c r="P147" s="291"/>
      <c r="Q147" s="291"/>
      <c r="R147" s="291"/>
      <c r="S147" s="291"/>
      <c r="T147" s="291"/>
      <c r="U147" s="291"/>
      <c r="V147" s="291"/>
      <c r="W147" s="291"/>
      <c r="X147" s="291"/>
      <c r="Y147" s="291"/>
      <c r="Z147" s="291"/>
      <c r="AA147" s="291"/>
      <c r="AB147" s="291"/>
      <c r="AC147" s="291"/>
      <c r="AD147" s="291"/>
      <c r="AE147" s="291"/>
      <c r="AF147" s="291"/>
      <c r="AG147" s="291"/>
      <c r="AH147" s="291"/>
      <c r="AI147" s="291"/>
      <c r="AJ147" s="291"/>
      <c r="AK147" s="291"/>
      <c r="AL147" s="291"/>
      <c r="AM147" s="291"/>
      <c r="AN147" s="291"/>
      <c r="AO147" s="291"/>
      <c r="AP147" s="291"/>
      <c r="AQ147" s="291"/>
    </row>
    <row r="148" spans="1:43">
      <c r="A148" s="291"/>
      <c r="B148" s="292"/>
      <c r="C148" s="293"/>
      <c r="D148" s="293"/>
      <c r="E148" s="291"/>
      <c r="F148" s="291"/>
      <c r="G148" s="291"/>
      <c r="H148" s="291"/>
      <c r="I148" s="291"/>
      <c r="J148" s="291"/>
      <c r="K148" s="293"/>
      <c r="L148" s="291"/>
      <c r="M148" s="291"/>
      <c r="N148" s="291"/>
      <c r="O148" s="291"/>
      <c r="P148" s="291"/>
      <c r="Q148" s="291"/>
      <c r="R148" s="291"/>
      <c r="S148" s="291"/>
      <c r="T148" s="291"/>
      <c r="U148" s="291"/>
      <c r="V148" s="291"/>
      <c r="W148" s="291"/>
      <c r="X148" s="291"/>
      <c r="Y148" s="291"/>
      <c r="Z148" s="291"/>
      <c r="AA148" s="291"/>
      <c r="AB148" s="291"/>
      <c r="AC148" s="291"/>
      <c r="AD148" s="291"/>
      <c r="AE148" s="291"/>
      <c r="AF148" s="291"/>
      <c r="AG148" s="291"/>
      <c r="AH148" s="291"/>
      <c r="AI148" s="291"/>
      <c r="AJ148" s="291"/>
      <c r="AK148" s="291"/>
      <c r="AL148" s="291"/>
      <c r="AM148" s="291"/>
      <c r="AN148" s="291"/>
      <c r="AO148" s="291"/>
      <c r="AP148" s="291"/>
      <c r="AQ148" s="291"/>
    </row>
    <row r="149" spans="1:43">
      <c r="A149" s="291"/>
      <c r="B149" s="292"/>
      <c r="C149" s="293"/>
      <c r="D149" s="293"/>
      <c r="E149" s="291"/>
      <c r="F149" s="291"/>
      <c r="G149" s="291"/>
      <c r="H149" s="291"/>
      <c r="I149" s="291"/>
      <c r="J149" s="291"/>
      <c r="K149" s="293"/>
      <c r="L149" s="291"/>
      <c r="M149" s="291"/>
      <c r="N149" s="291"/>
      <c r="O149" s="291"/>
      <c r="P149" s="291"/>
      <c r="Q149" s="291"/>
      <c r="R149" s="291"/>
      <c r="S149" s="291"/>
      <c r="T149" s="291"/>
      <c r="U149" s="291"/>
      <c r="V149" s="291"/>
      <c r="W149" s="291"/>
      <c r="X149" s="291"/>
      <c r="Y149" s="291"/>
      <c r="Z149" s="291"/>
      <c r="AA149" s="291"/>
      <c r="AB149" s="291"/>
      <c r="AC149" s="291"/>
      <c r="AD149" s="291"/>
      <c r="AE149" s="291"/>
      <c r="AF149" s="291"/>
      <c r="AG149" s="291"/>
      <c r="AH149" s="291"/>
      <c r="AI149" s="291"/>
      <c r="AJ149" s="291"/>
      <c r="AK149" s="291"/>
      <c r="AL149" s="291"/>
      <c r="AM149" s="291"/>
      <c r="AN149" s="291"/>
      <c r="AO149" s="291"/>
      <c r="AP149" s="291"/>
      <c r="AQ149" s="291"/>
    </row>
    <row r="150" spans="1:43">
      <c r="A150" s="291"/>
      <c r="B150" s="292"/>
      <c r="C150" s="293"/>
      <c r="D150" s="293"/>
      <c r="E150" s="291"/>
      <c r="F150" s="291"/>
      <c r="G150" s="291"/>
      <c r="H150" s="291"/>
      <c r="I150" s="291"/>
      <c r="J150" s="291"/>
      <c r="K150" s="293"/>
      <c r="L150" s="291"/>
      <c r="M150" s="291"/>
      <c r="N150" s="291"/>
      <c r="O150" s="291"/>
      <c r="P150" s="291"/>
      <c r="Q150" s="291"/>
      <c r="R150" s="291"/>
      <c r="S150" s="291"/>
      <c r="T150" s="291"/>
      <c r="U150" s="291"/>
      <c r="V150" s="291"/>
      <c r="W150" s="291"/>
      <c r="X150" s="291"/>
      <c r="Y150" s="291"/>
      <c r="Z150" s="291"/>
      <c r="AA150" s="291"/>
      <c r="AB150" s="291"/>
      <c r="AC150" s="291"/>
      <c r="AD150" s="291"/>
      <c r="AE150" s="291"/>
      <c r="AF150" s="291"/>
      <c r="AG150" s="291"/>
      <c r="AH150" s="291"/>
      <c r="AI150" s="291"/>
      <c r="AJ150" s="291"/>
      <c r="AK150" s="291"/>
      <c r="AL150" s="291"/>
      <c r="AM150" s="291"/>
      <c r="AN150" s="291"/>
      <c r="AO150" s="291"/>
      <c r="AP150" s="291"/>
      <c r="AQ150" s="291"/>
    </row>
    <row r="151" spans="1:43">
      <c r="A151" s="291"/>
      <c r="B151" s="292"/>
      <c r="C151" s="293"/>
      <c r="D151" s="293"/>
      <c r="E151" s="291"/>
      <c r="F151" s="291"/>
      <c r="G151" s="291"/>
      <c r="H151" s="291"/>
      <c r="I151" s="291"/>
      <c r="J151" s="291"/>
      <c r="K151" s="293"/>
      <c r="L151" s="291"/>
      <c r="M151" s="291"/>
      <c r="N151" s="291"/>
      <c r="O151" s="291"/>
      <c r="P151" s="291"/>
      <c r="Q151" s="291"/>
      <c r="R151" s="291"/>
      <c r="S151" s="291"/>
      <c r="T151" s="291"/>
      <c r="U151" s="291"/>
      <c r="V151" s="291"/>
      <c r="W151" s="291"/>
      <c r="X151" s="291"/>
      <c r="Y151" s="291"/>
      <c r="Z151" s="291"/>
      <c r="AA151" s="291"/>
      <c r="AB151" s="291"/>
      <c r="AC151" s="291"/>
      <c r="AD151" s="291"/>
      <c r="AE151" s="291"/>
      <c r="AF151" s="291"/>
      <c r="AG151" s="291"/>
      <c r="AH151" s="291"/>
      <c r="AI151" s="291"/>
      <c r="AJ151" s="291"/>
      <c r="AK151" s="291"/>
      <c r="AL151" s="291"/>
      <c r="AM151" s="291"/>
      <c r="AN151" s="291"/>
      <c r="AO151" s="291"/>
      <c r="AP151" s="291"/>
      <c r="AQ151" s="291"/>
    </row>
    <row r="152" spans="1:43">
      <c r="A152" s="291"/>
      <c r="B152" s="292"/>
      <c r="C152" s="293"/>
      <c r="D152" s="293"/>
      <c r="E152" s="291"/>
      <c r="F152" s="291"/>
      <c r="G152" s="291"/>
      <c r="H152" s="291"/>
      <c r="I152" s="291"/>
      <c r="J152" s="291"/>
      <c r="K152" s="293"/>
      <c r="L152" s="291"/>
      <c r="M152" s="291"/>
      <c r="N152" s="291"/>
      <c r="O152" s="291"/>
      <c r="P152" s="291"/>
      <c r="Q152" s="291"/>
      <c r="R152" s="291"/>
      <c r="S152" s="291"/>
      <c r="T152" s="291"/>
      <c r="U152" s="291"/>
      <c r="V152" s="291"/>
      <c r="W152" s="291"/>
      <c r="X152" s="291"/>
      <c r="Y152" s="291"/>
      <c r="Z152" s="291"/>
      <c r="AA152" s="291"/>
      <c r="AB152" s="291"/>
      <c r="AC152" s="291"/>
      <c r="AD152" s="291"/>
      <c r="AE152" s="291"/>
      <c r="AF152" s="291"/>
      <c r="AG152" s="291"/>
      <c r="AH152" s="291"/>
      <c r="AI152" s="291"/>
      <c r="AJ152" s="291"/>
      <c r="AK152" s="291"/>
      <c r="AL152" s="291"/>
      <c r="AM152" s="291"/>
      <c r="AN152" s="291"/>
      <c r="AO152" s="291"/>
      <c r="AP152" s="291"/>
      <c r="AQ152" s="291"/>
    </row>
    <row r="153" spans="1:43">
      <c r="A153" s="291"/>
      <c r="B153" s="292"/>
      <c r="C153" s="293"/>
      <c r="D153" s="293"/>
      <c r="E153" s="291"/>
      <c r="F153" s="291"/>
      <c r="G153" s="291"/>
      <c r="H153" s="291"/>
      <c r="I153" s="291"/>
      <c r="J153" s="291"/>
      <c r="K153" s="293"/>
      <c r="L153" s="291"/>
      <c r="M153" s="291"/>
      <c r="N153" s="291"/>
      <c r="O153" s="291"/>
      <c r="P153" s="291"/>
      <c r="Q153" s="291"/>
      <c r="R153" s="291"/>
      <c r="S153" s="291"/>
      <c r="T153" s="291"/>
      <c r="U153" s="291"/>
      <c r="V153" s="291"/>
      <c r="W153" s="291"/>
      <c r="X153" s="291"/>
      <c r="Y153" s="291"/>
      <c r="Z153" s="291"/>
      <c r="AA153" s="291"/>
      <c r="AB153" s="291"/>
      <c r="AC153" s="291"/>
      <c r="AD153" s="291"/>
      <c r="AE153" s="291"/>
      <c r="AF153" s="291"/>
      <c r="AG153" s="291"/>
      <c r="AH153" s="291"/>
      <c r="AI153" s="291"/>
      <c r="AJ153" s="291"/>
      <c r="AK153" s="291"/>
      <c r="AL153" s="291"/>
      <c r="AM153" s="291"/>
      <c r="AN153" s="291"/>
      <c r="AO153" s="291"/>
      <c r="AP153" s="291"/>
      <c r="AQ153" s="291"/>
    </row>
    <row r="154" spans="1:43">
      <c r="A154" s="291"/>
      <c r="B154" s="292"/>
      <c r="C154" s="293"/>
      <c r="D154" s="293"/>
      <c r="E154" s="291"/>
      <c r="F154" s="291"/>
      <c r="G154" s="291"/>
      <c r="H154" s="291"/>
      <c r="I154" s="291"/>
      <c r="J154" s="291"/>
      <c r="K154" s="293"/>
      <c r="L154" s="291"/>
      <c r="M154" s="291"/>
      <c r="N154" s="291"/>
      <c r="O154" s="291"/>
      <c r="P154" s="291"/>
      <c r="Q154" s="291"/>
      <c r="R154" s="291"/>
      <c r="S154" s="291"/>
      <c r="T154" s="291"/>
      <c r="U154" s="291"/>
      <c r="V154" s="291"/>
      <c r="W154" s="291"/>
      <c r="X154" s="291"/>
      <c r="Y154" s="291"/>
      <c r="Z154" s="291"/>
      <c r="AA154" s="291"/>
      <c r="AB154" s="291"/>
      <c r="AC154" s="291"/>
      <c r="AD154" s="291"/>
      <c r="AE154" s="291"/>
      <c r="AF154" s="291"/>
      <c r="AG154" s="291"/>
      <c r="AH154" s="291"/>
      <c r="AI154" s="291"/>
      <c r="AJ154" s="291"/>
      <c r="AK154" s="291"/>
      <c r="AL154" s="291"/>
      <c r="AM154" s="291"/>
      <c r="AN154" s="291"/>
      <c r="AO154" s="291"/>
      <c r="AP154" s="291"/>
      <c r="AQ154" s="291"/>
    </row>
    <row r="155" spans="1:43">
      <c r="A155" s="291"/>
      <c r="B155" s="292"/>
      <c r="C155" s="293"/>
      <c r="D155" s="293"/>
      <c r="E155" s="291"/>
      <c r="F155" s="291"/>
      <c r="G155" s="291"/>
      <c r="H155" s="291"/>
      <c r="I155" s="291"/>
      <c r="J155" s="291"/>
      <c r="K155" s="293"/>
      <c r="L155" s="291"/>
      <c r="M155" s="291"/>
      <c r="N155" s="291"/>
      <c r="O155" s="291"/>
      <c r="P155" s="291"/>
      <c r="Q155" s="291"/>
      <c r="R155" s="291"/>
      <c r="S155" s="291"/>
      <c r="T155" s="291"/>
      <c r="U155" s="291"/>
      <c r="V155" s="291"/>
      <c r="W155" s="291"/>
      <c r="X155" s="291"/>
      <c r="Y155" s="291"/>
      <c r="Z155" s="291"/>
      <c r="AA155" s="291"/>
      <c r="AB155" s="291"/>
      <c r="AC155" s="291"/>
      <c r="AD155" s="291"/>
      <c r="AE155" s="291"/>
      <c r="AF155" s="291"/>
      <c r="AG155" s="291"/>
      <c r="AH155" s="291"/>
      <c r="AI155" s="291"/>
      <c r="AJ155" s="291"/>
      <c r="AK155" s="291"/>
      <c r="AL155" s="291"/>
      <c r="AM155" s="291"/>
      <c r="AN155" s="291"/>
      <c r="AO155" s="291"/>
      <c r="AP155" s="291"/>
      <c r="AQ155" s="291"/>
    </row>
    <row r="156" spans="1:43">
      <c r="A156" s="291"/>
      <c r="B156" s="292"/>
      <c r="C156" s="293"/>
      <c r="D156" s="293"/>
      <c r="E156" s="291"/>
      <c r="F156" s="291"/>
      <c r="G156" s="291"/>
      <c r="H156" s="291"/>
      <c r="I156" s="291"/>
      <c r="J156" s="291"/>
      <c r="K156" s="293"/>
      <c r="L156" s="291"/>
      <c r="M156" s="291"/>
      <c r="N156" s="291"/>
      <c r="O156" s="291"/>
      <c r="P156" s="291"/>
      <c r="Q156" s="291"/>
      <c r="R156" s="291"/>
      <c r="S156" s="291"/>
      <c r="T156" s="291"/>
      <c r="U156" s="291"/>
      <c r="V156" s="291"/>
      <c r="W156" s="291"/>
      <c r="X156" s="291"/>
      <c r="Y156" s="291"/>
      <c r="Z156" s="291"/>
      <c r="AA156" s="291"/>
      <c r="AB156" s="291"/>
      <c r="AC156" s="291"/>
      <c r="AD156" s="291"/>
      <c r="AE156" s="291"/>
      <c r="AF156" s="291"/>
      <c r="AG156" s="291"/>
      <c r="AH156" s="291"/>
      <c r="AI156" s="291"/>
      <c r="AJ156" s="291"/>
      <c r="AK156" s="291"/>
      <c r="AL156" s="291"/>
      <c r="AM156" s="291"/>
      <c r="AN156" s="291"/>
      <c r="AO156" s="291"/>
      <c r="AP156" s="291"/>
      <c r="AQ156" s="291"/>
    </row>
    <row r="157" spans="1:43">
      <c r="A157" s="291"/>
      <c r="B157" s="292"/>
      <c r="C157" s="293"/>
      <c r="D157" s="293"/>
      <c r="E157" s="291"/>
      <c r="F157" s="291"/>
      <c r="G157" s="291"/>
      <c r="H157" s="291"/>
      <c r="I157" s="291"/>
      <c r="J157" s="291"/>
      <c r="K157" s="293"/>
      <c r="L157" s="291"/>
      <c r="M157" s="291"/>
      <c r="N157" s="291"/>
      <c r="O157" s="291"/>
      <c r="P157" s="291"/>
      <c r="Q157" s="291"/>
      <c r="R157" s="291"/>
      <c r="S157" s="291"/>
      <c r="T157" s="291"/>
      <c r="U157" s="291"/>
      <c r="V157" s="291"/>
      <c r="W157" s="291"/>
      <c r="X157" s="291"/>
      <c r="Y157" s="291"/>
      <c r="Z157" s="291"/>
      <c r="AA157" s="291"/>
      <c r="AB157" s="291"/>
      <c r="AC157" s="291"/>
      <c r="AD157" s="291"/>
      <c r="AE157" s="291"/>
      <c r="AF157" s="291"/>
      <c r="AG157" s="291"/>
      <c r="AH157" s="291"/>
      <c r="AI157" s="291"/>
      <c r="AJ157" s="291"/>
      <c r="AK157" s="291"/>
      <c r="AL157" s="291"/>
      <c r="AM157" s="291"/>
      <c r="AN157" s="291"/>
      <c r="AO157" s="291"/>
      <c r="AP157" s="291"/>
      <c r="AQ157" s="291"/>
    </row>
    <row r="158" spans="1:43">
      <c r="A158" s="291"/>
      <c r="B158" s="292"/>
      <c r="C158" s="293"/>
      <c r="D158" s="293"/>
      <c r="E158" s="291"/>
      <c r="F158" s="291"/>
      <c r="G158" s="291"/>
      <c r="H158" s="291"/>
      <c r="I158" s="291"/>
      <c r="J158" s="291"/>
      <c r="K158" s="293"/>
      <c r="L158" s="291"/>
      <c r="M158" s="291"/>
      <c r="N158" s="291"/>
      <c r="O158" s="291"/>
      <c r="P158" s="291"/>
      <c r="Q158" s="291"/>
      <c r="R158" s="291"/>
      <c r="S158" s="291"/>
      <c r="T158" s="291"/>
      <c r="U158" s="291"/>
      <c r="V158" s="291"/>
      <c r="W158" s="291"/>
      <c r="X158" s="291"/>
      <c r="Y158" s="291"/>
      <c r="Z158" s="291"/>
      <c r="AA158" s="291"/>
      <c r="AB158" s="291"/>
      <c r="AC158" s="291"/>
      <c r="AD158" s="291"/>
      <c r="AE158" s="291"/>
      <c r="AF158" s="291"/>
      <c r="AG158" s="291"/>
      <c r="AH158" s="291"/>
      <c r="AI158" s="291"/>
      <c r="AJ158" s="291"/>
      <c r="AK158" s="291"/>
      <c r="AL158" s="291"/>
      <c r="AM158" s="291"/>
      <c r="AN158" s="291"/>
      <c r="AO158" s="291"/>
      <c r="AP158" s="291"/>
      <c r="AQ158" s="291"/>
    </row>
    <row r="159" spans="1:43">
      <c r="A159" s="291"/>
      <c r="B159" s="292"/>
      <c r="C159" s="293"/>
      <c r="D159" s="293"/>
      <c r="E159" s="291"/>
      <c r="F159" s="291"/>
      <c r="G159" s="291"/>
      <c r="H159" s="291"/>
      <c r="I159" s="291"/>
      <c r="J159" s="291"/>
      <c r="K159" s="293"/>
      <c r="L159" s="291"/>
      <c r="M159" s="291"/>
      <c r="N159" s="291"/>
      <c r="O159" s="291"/>
      <c r="P159" s="291"/>
      <c r="Q159" s="291"/>
      <c r="R159" s="291"/>
      <c r="S159" s="291"/>
      <c r="T159" s="291"/>
      <c r="U159" s="291"/>
      <c r="V159" s="291"/>
      <c r="W159" s="291"/>
      <c r="X159" s="291"/>
      <c r="Y159" s="291"/>
      <c r="Z159" s="291"/>
      <c r="AA159" s="291"/>
      <c r="AB159" s="291"/>
      <c r="AC159" s="291"/>
      <c r="AD159" s="291"/>
      <c r="AE159" s="291"/>
      <c r="AF159" s="291"/>
      <c r="AG159" s="291"/>
      <c r="AH159" s="291"/>
      <c r="AI159" s="291"/>
      <c r="AJ159" s="291"/>
      <c r="AK159" s="291"/>
      <c r="AL159" s="291"/>
      <c r="AM159" s="291"/>
      <c r="AN159" s="291"/>
      <c r="AO159" s="291"/>
      <c r="AP159" s="291"/>
      <c r="AQ159" s="291"/>
    </row>
    <row r="160" spans="1:43">
      <c r="A160" s="291"/>
      <c r="B160" s="292"/>
      <c r="C160" s="293"/>
      <c r="D160" s="293"/>
      <c r="E160" s="291"/>
      <c r="F160" s="291"/>
      <c r="G160" s="291"/>
      <c r="H160" s="291"/>
      <c r="I160" s="291"/>
      <c r="J160" s="291"/>
      <c r="K160" s="293"/>
      <c r="L160" s="291"/>
      <c r="M160" s="291"/>
      <c r="N160" s="291"/>
      <c r="O160" s="291"/>
      <c r="P160" s="291"/>
      <c r="Q160" s="291"/>
      <c r="R160" s="291"/>
      <c r="S160" s="291"/>
      <c r="T160" s="291"/>
      <c r="U160" s="291"/>
      <c r="V160" s="291"/>
      <c r="W160" s="291"/>
      <c r="X160" s="291"/>
      <c r="Y160" s="291"/>
      <c r="Z160" s="291"/>
      <c r="AA160" s="291"/>
      <c r="AB160" s="291"/>
      <c r="AC160" s="291"/>
      <c r="AD160" s="291"/>
      <c r="AE160" s="291"/>
      <c r="AF160" s="291"/>
      <c r="AG160" s="291"/>
      <c r="AH160" s="291"/>
      <c r="AI160" s="291"/>
      <c r="AJ160" s="291"/>
      <c r="AK160" s="291"/>
      <c r="AL160" s="291"/>
      <c r="AM160" s="291"/>
      <c r="AN160" s="291"/>
      <c r="AO160" s="291"/>
      <c r="AP160" s="291"/>
      <c r="AQ160" s="291"/>
    </row>
    <row r="161" spans="1:43">
      <c r="A161" s="291"/>
      <c r="B161" s="292"/>
      <c r="C161" s="293"/>
      <c r="D161" s="293"/>
      <c r="E161" s="291"/>
      <c r="F161" s="291"/>
      <c r="G161" s="291"/>
      <c r="H161" s="291"/>
      <c r="I161" s="291"/>
      <c r="J161" s="291"/>
      <c r="K161" s="293"/>
      <c r="L161" s="291"/>
      <c r="M161" s="291"/>
      <c r="N161" s="291"/>
      <c r="O161" s="291"/>
      <c r="P161" s="291"/>
      <c r="Q161" s="291"/>
      <c r="R161" s="291"/>
      <c r="S161" s="291"/>
      <c r="T161" s="291"/>
      <c r="U161" s="291"/>
      <c r="V161" s="291"/>
      <c r="W161" s="291"/>
      <c r="X161" s="291"/>
      <c r="Y161" s="291"/>
      <c r="Z161" s="291"/>
      <c r="AA161" s="291"/>
      <c r="AB161" s="291"/>
      <c r="AC161" s="291"/>
      <c r="AD161" s="291"/>
      <c r="AE161" s="291"/>
      <c r="AF161" s="291"/>
      <c r="AG161" s="291"/>
      <c r="AH161" s="291"/>
      <c r="AI161" s="291"/>
      <c r="AJ161" s="291"/>
      <c r="AK161" s="291"/>
      <c r="AL161" s="291"/>
      <c r="AM161" s="291"/>
      <c r="AN161" s="291"/>
      <c r="AO161" s="291"/>
      <c r="AP161" s="291"/>
      <c r="AQ161" s="291"/>
    </row>
    <row r="162" spans="1:43">
      <c r="A162" s="291"/>
      <c r="B162" s="292"/>
      <c r="C162" s="293"/>
      <c r="D162" s="293"/>
      <c r="E162" s="291"/>
      <c r="F162" s="291"/>
      <c r="G162" s="291"/>
      <c r="H162" s="291"/>
      <c r="I162" s="291"/>
      <c r="J162" s="291"/>
      <c r="K162" s="293"/>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row>
    <row r="163" spans="1:43">
      <c r="A163" s="291"/>
      <c r="B163" s="292"/>
      <c r="C163" s="293"/>
      <c r="D163" s="293"/>
      <c r="E163" s="291"/>
      <c r="F163" s="291"/>
      <c r="G163" s="291"/>
      <c r="H163" s="291"/>
      <c r="I163" s="291"/>
      <c r="J163" s="291"/>
      <c r="K163" s="293"/>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row>
    <row r="164" spans="1:43">
      <c r="A164" s="291"/>
      <c r="B164" s="292"/>
      <c r="C164" s="293"/>
      <c r="D164" s="293"/>
      <c r="E164" s="291"/>
      <c r="F164" s="291"/>
      <c r="G164" s="291"/>
      <c r="H164" s="291"/>
      <c r="I164" s="291"/>
      <c r="J164" s="291"/>
      <c r="K164" s="293"/>
      <c r="L164" s="291"/>
      <c r="M164" s="291"/>
      <c r="N164" s="291"/>
      <c r="O164" s="291"/>
      <c r="P164" s="291"/>
      <c r="Q164" s="291"/>
      <c r="R164" s="291"/>
      <c r="S164" s="291"/>
      <c r="T164" s="291"/>
      <c r="U164" s="291"/>
      <c r="V164" s="291"/>
      <c r="W164" s="291"/>
      <c r="X164" s="291"/>
      <c r="Y164" s="291"/>
      <c r="Z164" s="291"/>
      <c r="AA164" s="291"/>
      <c r="AB164" s="291"/>
      <c r="AC164" s="291"/>
      <c r="AD164" s="291"/>
      <c r="AE164" s="291"/>
      <c r="AF164" s="291"/>
      <c r="AG164" s="291"/>
      <c r="AH164" s="291"/>
      <c r="AI164" s="291"/>
      <c r="AJ164" s="291"/>
      <c r="AK164" s="291"/>
      <c r="AL164" s="291"/>
      <c r="AM164" s="291"/>
      <c r="AN164" s="291"/>
      <c r="AO164" s="291"/>
      <c r="AP164" s="291"/>
      <c r="AQ164" s="291"/>
    </row>
    <row r="165" spans="1:43">
      <c r="A165" s="291"/>
      <c r="B165" s="292"/>
      <c r="C165" s="293"/>
      <c r="D165" s="293"/>
      <c r="E165" s="291"/>
      <c r="F165" s="291"/>
      <c r="G165" s="291"/>
      <c r="H165" s="291"/>
      <c r="I165" s="291"/>
      <c r="J165" s="291"/>
      <c r="K165" s="293"/>
      <c r="L165" s="291"/>
      <c r="M165" s="291"/>
      <c r="N165" s="291"/>
      <c r="O165" s="291"/>
      <c r="P165" s="291"/>
      <c r="Q165" s="291"/>
      <c r="R165" s="291"/>
      <c r="S165" s="291"/>
      <c r="T165" s="291"/>
      <c r="U165" s="291"/>
      <c r="V165" s="291"/>
      <c r="W165" s="291"/>
      <c r="X165" s="291"/>
      <c r="Y165" s="291"/>
      <c r="Z165" s="291"/>
      <c r="AA165" s="291"/>
      <c r="AB165" s="291"/>
      <c r="AC165" s="291"/>
      <c r="AD165" s="291"/>
      <c r="AE165" s="291"/>
      <c r="AF165" s="291"/>
      <c r="AG165" s="291"/>
      <c r="AH165" s="291"/>
      <c r="AI165" s="291"/>
      <c r="AJ165" s="291"/>
      <c r="AK165" s="291"/>
      <c r="AL165" s="291"/>
      <c r="AM165" s="291"/>
      <c r="AN165" s="291"/>
      <c r="AO165" s="291"/>
      <c r="AP165" s="291"/>
      <c r="AQ165" s="291"/>
    </row>
    <row r="166" spans="1:43">
      <c r="A166" s="291"/>
      <c r="B166" s="292"/>
      <c r="C166" s="293"/>
      <c r="D166" s="293"/>
      <c r="E166" s="291"/>
      <c r="F166" s="291"/>
      <c r="G166" s="291"/>
      <c r="H166" s="291"/>
      <c r="I166" s="291"/>
      <c r="J166" s="291"/>
      <c r="K166" s="293"/>
      <c r="L166" s="291"/>
      <c r="M166" s="291"/>
      <c r="N166" s="291"/>
      <c r="O166" s="291"/>
      <c r="P166" s="291"/>
      <c r="Q166" s="291"/>
      <c r="R166" s="291"/>
      <c r="S166" s="291"/>
      <c r="T166" s="291"/>
      <c r="U166" s="291"/>
      <c r="V166" s="291"/>
      <c r="W166" s="291"/>
      <c r="X166" s="291"/>
      <c r="Y166" s="291"/>
      <c r="Z166" s="291"/>
      <c r="AA166" s="291"/>
      <c r="AB166" s="291"/>
      <c r="AC166" s="291"/>
      <c r="AD166" s="291"/>
      <c r="AE166" s="291"/>
      <c r="AF166" s="291"/>
      <c r="AG166" s="291"/>
      <c r="AH166" s="291"/>
      <c r="AI166" s="291"/>
      <c r="AJ166" s="291"/>
      <c r="AK166" s="291"/>
      <c r="AL166" s="291"/>
      <c r="AM166" s="291"/>
      <c r="AN166" s="291"/>
      <c r="AO166" s="291"/>
      <c r="AP166" s="291"/>
      <c r="AQ166" s="291"/>
    </row>
    <row r="167" spans="1:43">
      <c r="A167" s="291"/>
      <c r="B167" s="292"/>
      <c r="C167" s="293"/>
      <c r="D167" s="293"/>
      <c r="E167" s="291"/>
      <c r="F167" s="291"/>
      <c r="G167" s="291"/>
      <c r="H167" s="291"/>
      <c r="I167" s="291"/>
      <c r="J167" s="291"/>
      <c r="K167" s="293"/>
      <c r="L167" s="291"/>
      <c r="M167" s="291"/>
      <c r="N167" s="291"/>
      <c r="O167" s="291"/>
      <c r="P167" s="291"/>
      <c r="Q167" s="291"/>
      <c r="R167" s="291"/>
      <c r="S167" s="291"/>
      <c r="T167" s="291"/>
      <c r="U167" s="291"/>
      <c r="V167" s="291"/>
      <c r="W167" s="291"/>
      <c r="X167" s="291"/>
      <c r="Y167" s="291"/>
      <c r="Z167" s="291"/>
      <c r="AA167" s="291"/>
      <c r="AB167" s="291"/>
      <c r="AC167" s="291"/>
      <c r="AD167" s="291"/>
      <c r="AE167" s="291"/>
      <c r="AF167" s="291"/>
      <c r="AG167" s="291"/>
      <c r="AH167" s="291"/>
      <c r="AI167" s="291"/>
      <c r="AJ167" s="291"/>
      <c r="AK167" s="291"/>
      <c r="AL167" s="291"/>
      <c r="AM167" s="291"/>
      <c r="AN167" s="291"/>
      <c r="AO167" s="291"/>
      <c r="AP167" s="291"/>
      <c r="AQ167" s="291"/>
    </row>
    <row r="168" spans="1:43">
      <c r="A168" s="291"/>
      <c r="B168" s="292"/>
      <c r="C168" s="293"/>
      <c r="D168" s="293"/>
      <c r="E168" s="291"/>
      <c r="F168" s="291"/>
      <c r="G168" s="291"/>
      <c r="H168" s="291"/>
      <c r="I168" s="291"/>
      <c r="J168" s="291"/>
      <c r="K168" s="293"/>
      <c r="L168" s="291"/>
      <c r="M168" s="291"/>
      <c r="N168" s="291"/>
      <c r="O168" s="291"/>
      <c r="P168" s="291"/>
      <c r="Q168" s="291"/>
      <c r="R168" s="291"/>
      <c r="S168" s="291"/>
      <c r="T168" s="291"/>
      <c r="U168" s="291"/>
      <c r="V168" s="291"/>
      <c r="W168" s="291"/>
      <c r="X168" s="291"/>
      <c r="Y168" s="291"/>
      <c r="Z168" s="291"/>
      <c r="AA168" s="291"/>
      <c r="AB168" s="291"/>
      <c r="AC168" s="291"/>
      <c r="AD168" s="291"/>
      <c r="AE168" s="291"/>
      <c r="AF168" s="291"/>
      <c r="AG168" s="291"/>
      <c r="AH168" s="291"/>
      <c r="AI168" s="291"/>
      <c r="AJ168" s="291"/>
      <c r="AK168" s="291"/>
      <c r="AL168" s="291"/>
      <c r="AM168" s="291"/>
      <c r="AN168" s="291"/>
      <c r="AO168" s="291"/>
      <c r="AP168" s="291"/>
      <c r="AQ168" s="291"/>
    </row>
    <row r="169" spans="1:43">
      <c r="A169" s="291"/>
      <c r="B169" s="292"/>
      <c r="C169" s="293"/>
      <c r="D169" s="293"/>
      <c r="E169" s="291"/>
      <c r="F169" s="291"/>
      <c r="G169" s="291"/>
      <c r="H169" s="291"/>
      <c r="I169" s="291"/>
      <c r="J169" s="291"/>
      <c r="K169" s="293"/>
      <c r="L169" s="291"/>
      <c r="M169" s="291"/>
      <c r="N169" s="291"/>
      <c r="O169" s="291"/>
      <c r="P169" s="291"/>
      <c r="Q169" s="291"/>
      <c r="R169" s="291"/>
      <c r="S169" s="291"/>
      <c r="T169" s="291"/>
      <c r="U169" s="291"/>
      <c r="V169" s="291"/>
      <c r="W169" s="291"/>
      <c r="X169" s="291"/>
      <c r="Y169" s="291"/>
      <c r="Z169" s="291"/>
      <c r="AA169" s="291"/>
      <c r="AB169" s="291"/>
      <c r="AC169" s="291"/>
      <c r="AD169" s="291"/>
      <c r="AE169" s="291"/>
      <c r="AF169" s="291"/>
      <c r="AG169" s="291"/>
      <c r="AH169" s="291"/>
      <c r="AI169" s="291"/>
      <c r="AJ169" s="291"/>
      <c r="AK169" s="291"/>
      <c r="AL169" s="291"/>
      <c r="AM169" s="291"/>
      <c r="AN169" s="291"/>
      <c r="AO169" s="291"/>
      <c r="AP169" s="291"/>
      <c r="AQ169" s="291"/>
    </row>
    <row r="170" spans="1:43">
      <c r="A170" s="291"/>
      <c r="B170" s="292"/>
      <c r="C170" s="293"/>
      <c r="D170" s="293"/>
      <c r="E170" s="291"/>
      <c r="F170" s="291"/>
      <c r="G170" s="291"/>
      <c r="H170" s="291"/>
      <c r="I170" s="291"/>
      <c r="J170" s="291"/>
      <c r="K170" s="293"/>
      <c r="L170" s="291"/>
      <c r="M170" s="291"/>
      <c r="N170" s="291"/>
      <c r="O170" s="291"/>
      <c r="P170" s="291"/>
      <c r="Q170" s="291"/>
      <c r="R170" s="291"/>
      <c r="S170" s="291"/>
      <c r="T170" s="291"/>
      <c r="U170" s="291"/>
      <c r="V170" s="291"/>
      <c r="W170" s="291"/>
      <c r="X170" s="291"/>
      <c r="Y170" s="291"/>
      <c r="Z170" s="291"/>
      <c r="AA170" s="291"/>
      <c r="AB170" s="291"/>
      <c r="AC170" s="291"/>
      <c r="AD170" s="291"/>
      <c r="AE170" s="291"/>
      <c r="AF170" s="291"/>
      <c r="AG170" s="291"/>
      <c r="AH170" s="291"/>
      <c r="AI170" s="291"/>
      <c r="AJ170" s="291"/>
      <c r="AK170" s="291"/>
      <c r="AL170" s="291"/>
      <c r="AM170" s="291"/>
      <c r="AN170" s="291"/>
      <c r="AO170" s="291"/>
      <c r="AP170" s="291"/>
      <c r="AQ170" s="291"/>
    </row>
    <row r="171" spans="1:43">
      <c r="A171" s="291"/>
      <c r="B171" s="292"/>
      <c r="C171" s="293"/>
      <c r="D171" s="293"/>
      <c r="E171" s="291"/>
      <c r="F171" s="291"/>
      <c r="G171" s="291"/>
      <c r="H171" s="291"/>
      <c r="I171" s="291"/>
      <c r="J171" s="291"/>
      <c r="K171" s="293"/>
      <c r="L171" s="291"/>
      <c r="M171" s="291"/>
      <c r="N171" s="291"/>
      <c r="O171" s="291"/>
      <c r="P171" s="291"/>
      <c r="Q171" s="291"/>
      <c r="R171" s="291"/>
      <c r="S171" s="291"/>
      <c r="T171" s="291"/>
      <c r="U171" s="291"/>
      <c r="V171" s="291"/>
      <c r="W171" s="291"/>
      <c r="X171" s="291"/>
      <c r="Y171" s="291"/>
      <c r="Z171" s="291"/>
      <c r="AA171" s="291"/>
      <c r="AB171" s="291"/>
      <c r="AC171" s="291"/>
      <c r="AD171" s="291"/>
      <c r="AE171" s="291"/>
      <c r="AF171" s="291"/>
      <c r="AG171" s="291"/>
      <c r="AH171" s="291"/>
      <c r="AI171" s="291"/>
      <c r="AJ171" s="291"/>
      <c r="AK171" s="291"/>
      <c r="AL171" s="291"/>
      <c r="AM171" s="291"/>
      <c r="AN171" s="291"/>
      <c r="AO171" s="291"/>
      <c r="AP171" s="291"/>
      <c r="AQ171" s="291"/>
    </row>
    <row r="172" spans="1:43">
      <c r="A172" s="291"/>
      <c r="B172" s="292"/>
      <c r="C172" s="293"/>
      <c r="D172" s="293"/>
      <c r="E172" s="291"/>
      <c r="F172" s="291"/>
      <c r="G172" s="291"/>
      <c r="H172" s="291"/>
      <c r="I172" s="291"/>
      <c r="J172" s="291"/>
      <c r="K172" s="293"/>
      <c r="L172" s="291"/>
      <c r="M172" s="291"/>
      <c r="N172" s="291"/>
      <c r="O172" s="291"/>
      <c r="P172" s="291"/>
      <c r="Q172" s="291"/>
      <c r="R172" s="291"/>
      <c r="S172" s="291"/>
      <c r="T172" s="291"/>
      <c r="U172" s="291"/>
      <c r="V172" s="291"/>
      <c r="W172" s="291"/>
      <c r="X172" s="291"/>
      <c r="Y172" s="291"/>
      <c r="Z172" s="291"/>
      <c r="AA172" s="291"/>
      <c r="AB172" s="291"/>
      <c r="AC172" s="291"/>
      <c r="AD172" s="291"/>
      <c r="AE172" s="291"/>
      <c r="AF172" s="291"/>
      <c r="AG172" s="291"/>
      <c r="AH172" s="291"/>
      <c r="AI172" s="291"/>
      <c r="AJ172" s="291"/>
      <c r="AK172" s="291"/>
      <c r="AL172" s="291"/>
      <c r="AM172" s="291"/>
      <c r="AN172" s="291"/>
      <c r="AO172" s="291"/>
      <c r="AP172" s="291"/>
      <c r="AQ172" s="291"/>
    </row>
    <row r="173" spans="1:43">
      <c r="A173" s="291"/>
      <c r="B173" s="292"/>
      <c r="C173" s="293"/>
      <c r="D173" s="293"/>
      <c r="E173" s="291"/>
      <c r="F173" s="291"/>
      <c r="G173" s="291"/>
      <c r="H173" s="291"/>
      <c r="I173" s="291"/>
      <c r="J173" s="291"/>
      <c r="K173" s="293"/>
      <c r="L173" s="291"/>
      <c r="M173" s="291"/>
      <c r="N173" s="291"/>
      <c r="O173" s="291"/>
      <c r="P173" s="291"/>
      <c r="Q173" s="291"/>
      <c r="R173" s="291"/>
      <c r="S173" s="291"/>
      <c r="T173" s="291"/>
      <c r="U173" s="291"/>
      <c r="V173" s="291"/>
      <c r="W173" s="291"/>
      <c r="X173" s="291"/>
      <c r="Y173" s="291"/>
      <c r="Z173" s="291"/>
      <c r="AA173" s="291"/>
      <c r="AB173" s="291"/>
      <c r="AC173" s="291"/>
      <c r="AD173" s="291"/>
      <c r="AE173" s="291"/>
      <c r="AF173" s="291"/>
      <c r="AG173" s="291"/>
      <c r="AH173" s="291"/>
      <c r="AI173" s="291"/>
      <c r="AJ173" s="291"/>
      <c r="AK173" s="291"/>
      <c r="AL173" s="291"/>
      <c r="AM173" s="291"/>
      <c r="AN173" s="291"/>
      <c r="AO173" s="291"/>
      <c r="AP173" s="291"/>
      <c r="AQ173" s="291"/>
    </row>
    <row r="174" spans="1:43">
      <c r="A174" s="291"/>
      <c r="B174" s="292"/>
      <c r="C174" s="293"/>
      <c r="D174" s="293"/>
      <c r="E174" s="291"/>
      <c r="F174" s="291"/>
      <c r="G174" s="291"/>
      <c r="H174" s="291"/>
      <c r="I174" s="291"/>
      <c r="J174" s="291"/>
      <c r="K174" s="293"/>
      <c r="L174" s="291"/>
      <c r="M174" s="291"/>
      <c r="N174" s="291"/>
      <c r="O174" s="291"/>
      <c r="P174" s="291"/>
      <c r="Q174" s="291"/>
      <c r="R174" s="291"/>
      <c r="S174" s="291"/>
      <c r="T174" s="291"/>
      <c r="U174" s="291"/>
      <c r="V174" s="291"/>
      <c r="W174" s="291"/>
      <c r="X174" s="291"/>
      <c r="Y174" s="291"/>
      <c r="Z174" s="291"/>
      <c r="AA174" s="291"/>
      <c r="AB174" s="291"/>
      <c r="AC174" s="291"/>
      <c r="AD174" s="291"/>
      <c r="AE174" s="291"/>
      <c r="AF174" s="291"/>
      <c r="AG174" s="291"/>
      <c r="AH174" s="291"/>
      <c r="AI174" s="291"/>
      <c r="AJ174" s="291"/>
      <c r="AK174" s="291"/>
      <c r="AL174" s="291"/>
      <c r="AM174" s="291"/>
      <c r="AN174" s="291"/>
      <c r="AO174" s="291"/>
      <c r="AP174" s="291"/>
      <c r="AQ174" s="291"/>
    </row>
    <row r="175" spans="1:43">
      <c r="A175" s="291"/>
      <c r="B175" s="292"/>
      <c r="C175" s="293"/>
      <c r="D175" s="293"/>
      <c r="E175" s="291"/>
      <c r="F175" s="291"/>
      <c r="G175" s="291"/>
      <c r="H175" s="291"/>
      <c r="I175" s="291"/>
      <c r="J175" s="291"/>
      <c r="K175" s="293"/>
      <c r="L175" s="291"/>
      <c r="M175" s="291"/>
      <c r="N175" s="291"/>
      <c r="O175" s="291"/>
      <c r="P175" s="291"/>
      <c r="Q175" s="291"/>
      <c r="R175" s="291"/>
      <c r="S175" s="291"/>
      <c r="T175" s="291"/>
      <c r="U175" s="291"/>
      <c r="V175" s="291"/>
      <c r="W175" s="291"/>
      <c r="X175" s="291"/>
      <c r="Y175" s="291"/>
      <c r="Z175" s="291"/>
      <c r="AA175" s="291"/>
      <c r="AB175" s="291"/>
      <c r="AC175" s="291"/>
      <c r="AD175" s="291"/>
      <c r="AE175" s="291"/>
      <c r="AF175" s="291"/>
      <c r="AG175" s="291"/>
      <c r="AH175" s="291"/>
      <c r="AI175" s="291"/>
      <c r="AJ175" s="291"/>
      <c r="AK175" s="291"/>
      <c r="AL175" s="291"/>
      <c r="AM175" s="291"/>
      <c r="AN175" s="291"/>
      <c r="AO175" s="291"/>
      <c r="AP175" s="291"/>
      <c r="AQ175" s="291"/>
    </row>
    <row r="176" spans="1:43">
      <c r="A176" s="291"/>
      <c r="B176" s="292"/>
      <c r="C176" s="293"/>
      <c r="D176" s="293"/>
      <c r="E176" s="291"/>
      <c r="F176" s="291"/>
      <c r="G176" s="291"/>
      <c r="H176" s="291"/>
      <c r="I176" s="291"/>
      <c r="J176" s="291"/>
      <c r="K176" s="293"/>
      <c r="L176" s="291"/>
      <c r="M176" s="291"/>
      <c r="N176" s="291"/>
      <c r="O176" s="291"/>
      <c r="P176" s="291"/>
      <c r="Q176" s="291"/>
      <c r="R176" s="291"/>
      <c r="S176" s="291"/>
      <c r="T176" s="291"/>
      <c r="U176" s="291"/>
      <c r="V176" s="291"/>
      <c r="W176" s="291"/>
      <c r="X176" s="291"/>
      <c r="Y176" s="291"/>
      <c r="Z176" s="291"/>
      <c r="AA176" s="291"/>
      <c r="AB176" s="291"/>
      <c r="AC176" s="291"/>
      <c r="AD176" s="291"/>
      <c r="AE176" s="291"/>
      <c r="AF176" s="291"/>
      <c r="AG176" s="291"/>
      <c r="AH176" s="291"/>
      <c r="AI176" s="291"/>
      <c r="AJ176" s="291"/>
      <c r="AK176" s="291"/>
      <c r="AL176" s="291"/>
      <c r="AM176" s="291"/>
      <c r="AN176" s="291"/>
      <c r="AO176" s="291"/>
      <c r="AP176" s="291"/>
      <c r="AQ176" s="291"/>
    </row>
    <row r="177" spans="1:43">
      <c r="A177" s="291"/>
      <c r="B177" s="292"/>
      <c r="C177" s="293"/>
      <c r="D177" s="293"/>
      <c r="E177" s="291"/>
      <c r="F177" s="291"/>
      <c r="G177" s="291"/>
      <c r="H177" s="291"/>
      <c r="I177" s="291"/>
      <c r="J177" s="291"/>
      <c r="K177" s="293"/>
      <c r="L177" s="291"/>
      <c r="M177" s="291"/>
      <c r="N177" s="291"/>
      <c r="O177" s="291"/>
      <c r="P177" s="291"/>
      <c r="Q177" s="291"/>
      <c r="R177" s="291"/>
      <c r="S177" s="291"/>
      <c r="T177" s="291"/>
      <c r="U177" s="291"/>
      <c r="V177" s="291"/>
      <c r="W177" s="291"/>
      <c r="X177" s="291"/>
      <c r="Y177" s="291"/>
      <c r="Z177" s="291"/>
      <c r="AA177" s="291"/>
      <c r="AB177" s="291"/>
      <c r="AC177" s="291"/>
      <c r="AD177" s="291"/>
      <c r="AE177" s="291"/>
      <c r="AF177" s="291"/>
      <c r="AG177" s="291"/>
      <c r="AH177" s="291"/>
      <c r="AI177" s="291"/>
      <c r="AJ177" s="291"/>
      <c r="AK177" s="291"/>
      <c r="AL177" s="291"/>
      <c r="AM177" s="291"/>
      <c r="AN177" s="291"/>
      <c r="AO177" s="291"/>
      <c r="AP177" s="291"/>
      <c r="AQ177" s="291"/>
    </row>
    <row r="178" spans="1:43">
      <c r="A178" s="291"/>
      <c r="B178" s="292"/>
      <c r="C178" s="293"/>
      <c r="D178" s="293"/>
      <c r="E178" s="291"/>
      <c r="F178" s="291"/>
      <c r="G178" s="291"/>
      <c r="H178" s="291"/>
      <c r="I178" s="291"/>
      <c r="J178" s="291"/>
      <c r="K178" s="293"/>
      <c r="L178" s="291"/>
      <c r="M178" s="291"/>
      <c r="N178" s="291"/>
      <c r="O178" s="291"/>
      <c r="P178" s="291"/>
      <c r="Q178" s="291"/>
      <c r="R178" s="291"/>
      <c r="S178" s="291"/>
      <c r="T178" s="291"/>
      <c r="U178" s="291"/>
      <c r="V178" s="291"/>
      <c r="W178" s="291"/>
      <c r="X178" s="291"/>
      <c r="Y178" s="291"/>
      <c r="Z178" s="291"/>
      <c r="AA178" s="291"/>
      <c r="AB178" s="291"/>
      <c r="AC178" s="291"/>
      <c r="AD178" s="291"/>
      <c r="AE178" s="291"/>
      <c r="AF178" s="291"/>
      <c r="AG178" s="291"/>
      <c r="AH178" s="291"/>
      <c r="AI178" s="291"/>
      <c r="AJ178" s="291"/>
      <c r="AK178" s="291"/>
      <c r="AL178" s="291"/>
      <c r="AM178" s="291"/>
      <c r="AN178" s="291"/>
      <c r="AO178" s="291"/>
      <c r="AP178" s="291"/>
      <c r="AQ178" s="291"/>
    </row>
    <row r="179" spans="1:43">
      <c r="A179" s="291"/>
      <c r="B179" s="292"/>
      <c r="C179" s="293"/>
      <c r="D179" s="293"/>
      <c r="E179" s="291"/>
      <c r="F179" s="291"/>
      <c r="G179" s="291"/>
      <c r="H179" s="291"/>
      <c r="I179" s="291"/>
      <c r="J179" s="291"/>
      <c r="K179" s="293"/>
      <c r="L179" s="291"/>
      <c r="M179" s="291"/>
      <c r="N179" s="291"/>
      <c r="O179" s="291"/>
      <c r="P179" s="291"/>
      <c r="Q179" s="291"/>
      <c r="R179" s="291"/>
      <c r="S179" s="291"/>
      <c r="T179" s="291"/>
      <c r="U179" s="291"/>
      <c r="V179" s="291"/>
      <c r="W179" s="291"/>
      <c r="X179" s="291"/>
      <c r="Y179" s="291"/>
      <c r="Z179" s="291"/>
      <c r="AA179" s="291"/>
      <c r="AB179" s="291"/>
      <c r="AC179" s="291"/>
      <c r="AD179" s="291"/>
      <c r="AE179" s="291"/>
      <c r="AF179" s="291"/>
      <c r="AG179" s="291"/>
      <c r="AH179" s="291"/>
      <c r="AI179" s="291"/>
      <c r="AJ179" s="291"/>
      <c r="AK179" s="291"/>
      <c r="AL179" s="291"/>
      <c r="AM179" s="291"/>
      <c r="AN179" s="291"/>
      <c r="AO179" s="291"/>
      <c r="AP179" s="291"/>
      <c r="AQ179" s="291"/>
    </row>
    <row r="180" spans="1:43">
      <c r="A180" s="291"/>
      <c r="B180" s="292"/>
      <c r="C180" s="293"/>
      <c r="D180" s="293"/>
      <c r="E180" s="291"/>
      <c r="F180" s="291"/>
      <c r="G180" s="291"/>
      <c r="H180" s="291"/>
      <c r="I180" s="291"/>
      <c r="J180" s="291"/>
      <c r="K180" s="293"/>
      <c r="L180" s="291"/>
      <c r="M180" s="291"/>
      <c r="N180" s="291"/>
      <c r="O180" s="291"/>
      <c r="P180" s="291"/>
      <c r="Q180" s="291"/>
      <c r="R180" s="291"/>
      <c r="S180" s="291"/>
      <c r="T180" s="291"/>
      <c r="U180" s="291"/>
      <c r="V180" s="291"/>
      <c r="W180" s="291"/>
      <c r="X180" s="291"/>
      <c r="Y180" s="291"/>
      <c r="Z180" s="291"/>
      <c r="AA180" s="291"/>
      <c r="AB180" s="291"/>
      <c r="AC180" s="291"/>
      <c r="AD180" s="291"/>
      <c r="AE180" s="291"/>
      <c r="AF180" s="291"/>
      <c r="AG180" s="291"/>
      <c r="AH180" s="291"/>
      <c r="AI180" s="291"/>
      <c r="AJ180" s="291"/>
      <c r="AK180" s="291"/>
      <c r="AL180" s="291"/>
      <c r="AM180" s="291"/>
      <c r="AN180" s="291"/>
      <c r="AO180" s="291"/>
      <c r="AP180" s="291"/>
      <c r="AQ180" s="291"/>
    </row>
    <row r="181" spans="1:43">
      <c r="A181" s="291"/>
      <c r="B181" s="292"/>
      <c r="C181" s="293"/>
      <c r="D181" s="293"/>
      <c r="E181" s="291"/>
      <c r="F181" s="291"/>
      <c r="G181" s="291"/>
      <c r="H181" s="291"/>
      <c r="I181" s="291"/>
      <c r="J181" s="291"/>
      <c r="K181" s="293"/>
      <c r="L181" s="291"/>
      <c r="M181" s="291"/>
      <c r="N181" s="291"/>
      <c r="O181" s="291"/>
      <c r="P181" s="291"/>
      <c r="Q181" s="291"/>
      <c r="R181" s="291"/>
      <c r="S181" s="291"/>
      <c r="T181" s="291"/>
      <c r="U181" s="291"/>
      <c r="V181" s="291"/>
      <c r="W181" s="291"/>
      <c r="X181" s="291"/>
      <c r="Y181" s="291"/>
      <c r="Z181" s="291"/>
      <c r="AA181" s="291"/>
      <c r="AB181" s="291"/>
      <c r="AC181" s="291"/>
      <c r="AD181" s="291"/>
      <c r="AE181" s="291"/>
      <c r="AF181" s="291"/>
      <c r="AG181" s="291"/>
      <c r="AH181" s="291"/>
      <c r="AI181" s="291"/>
      <c r="AJ181" s="291"/>
      <c r="AK181" s="291"/>
      <c r="AL181" s="291"/>
      <c r="AM181" s="291"/>
      <c r="AN181" s="291"/>
      <c r="AO181" s="291"/>
      <c r="AP181" s="291"/>
      <c r="AQ181" s="291"/>
    </row>
    <row r="182" spans="1:43">
      <c r="A182" s="291"/>
      <c r="B182" s="292"/>
      <c r="C182" s="293"/>
      <c r="D182" s="293"/>
      <c r="E182" s="291"/>
      <c r="F182" s="291"/>
      <c r="G182" s="291"/>
      <c r="H182" s="291"/>
      <c r="I182" s="291"/>
      <c r="J182" s="291"/>
      <c r="K182" s="293"/>
      <c r="L182" s="291"/>
      <c r="M182" s="291"/>
      <c r="N182" s="291"/>
      <c r="O182" s="291"/>
      <c r="P182" s="291"/>
      <c r="Q182" s="291"/>
      <c r="R182" s="291"/>
      <c r="S182" s="291"/>
      <c r="T182" s="291"/>
      <c r="U182" s="291"/>
      <c r="V182" s="291"/>
      <c r="W182" s="291"/>
      <c r="X182" s="291"/>
      <c r="Y182" s="291"/>
      <c r="Z182" s="291"/>
      <c r="AA182" s="291"/>
      <c r="AB182" s="291"/>
      <c r="AC182" s="291"/>
      <c r="AD182" s="291"/>
      <c r="AE182" s="291"/>
      <c r="AF182" s="291"/>
      <c r="AG182" s="291"/>
      <c r="AH182" s="291"/>
      <c r="AI182" s="291"/>
      <c r="AJ182" s="291"/>
      <c r="AK182" s="291"/>
      <c r="AL182" s="291"/>
      <c r="AM182" s="291"/>
      <c r="AN182" s="291"/>
      <c r="AO182" s="291"/>
      <c r="AP182" s="291"/>
      <c r="AQ182" s="291"/>
    </row>
    <row r="183" spans="1:43">
      <c r="A183" s="291"/>
      <c r="B183" s="292"/>
      <c r="C183" s="293"/>
      <c r="D183" s="293"/>
      <c r="E183" s="291"/>
      <c r="F183" s="291"/>
      <c r="G183" s="291"/>
      <c r="H183" s="291"/>
      <c r="I183" s="291"/>
      <c r="J183" s="291"/>
      <c r="K183" s="293"/>
      <c r="L183" s="291"/>
      <c r="M183" s="291"/>
      <c r="N183" s="291"/>
      <c r="O183" s="291"/>
      <c r="P183" s="291"/>
      <c r="Q183" s="291"/>
      <c r="R183" s="291"/>
      <c r="S183" s="291"/>
      <c r="T183" s="291"/>
      <c r="U183" s="291"/>
      <c r="V183" s="291"/>
      <c r="W183" s="291"/>
      <c r="X183" s="291"/>
      <c r="Y183" s="291"/>
      <c r="Z183" s="291"/>
      <c r="AA183" s="291"/>
      <c r="AB183" s="291"/>
      <c r="AC183" s="291"/>
      <c r="AD183" s="291"/>
      <c r="AE183" s="291"/>
      <c r="AF183" s="291"/>
      <c r="AG183" s="291"/>
      <c r="AH183" s="291"/>
      <c r="AI183" s="291"/>
      <c r="AJ183" s="291"/>
      <c r="AK183" s="291"/>
      <c r="AL183" s="291"/>
      <c r="AM183" s="291"/>
      <c r="AN183" s="291"/>
      <c r="AO183" s="291"/>
      <c r="AP183" s="291"/>
      <c r="AQ183" s="291"/>
    </row>
    <row r="184" spans="1:43">
      <c r="A184" s="291"/>
      <c r="B184" s="292"/>
      <c r="C184" s="293"/>
      <c r="D184" s="293"/>
      <c r="E184" s="291"/>
      <c r="F184" s="291"/>
      <c r="G184" s="291"/>
      <c r="H184" s="291"/>
      <c r="I184" s="291"/>
      <c r="J184" s="291"/>
      <c r="K184" s="293"/>
      <c r="L184" s="291"/>
      <c r="M184" s="291"/>
      <c r="N184" s="291"/>
      <c r="O184" s="291"/>
      <c r="P184" s="291"/>
      <c r="Q184" s="291"/>
      <c r="R184" s="291"/>
      <c r="S184" s="291"/>
      <c r="T184" s="291"/>
      <c r="U184" s="291"/>
      <c r="V184" s="291"/>
      <c r="W184" s="291"/>
      <c r="X184" s="291"/>
      <c r="Y184" s="291"/>
      <c r="Z184" s="291"/>
      <c r="AA184" s="291"/>
      <c r="AB184" s="291"/>
      <c r="AC184" s="291"/>
      <c r="AD184" s="291"/>
      <c r="AE184" s="291"/>
      <c r="AF184" s="291"/>
      <c r="AG184" s="291"/>
      <c r="AH184" s="291"/>
      <c r="AI184" s="291"/>
      <c r="AJ184" s="291"/>
      <c r="AK184" s="291"/>
      <c r="AL184" s="291"/>
      <c r="AM184" s="291"/>
      <c r="AN184" s="291"/>
      <c r="AO184" s="291"/>
      <c r="AP184" s="291"/>
      <c r="AQ184" s="291"/>
    </row>
    <row r="185" spans="1:43">
      <c r="A185" s="291"/>
      <c r="B185" s="292"/>
      <c r="C185" s="293"/>
      <c r="D185" s="293"/>
      <c r="E185" s="291"/>
      <c r="F185" s="291"/>
      <c r="G185" s="291"/>
      <c r="H185" s="291"/>
      <c r="I185" s="291"/>
      <c r="J185" s="291"/>
      <c r="K185" s="293"/>
      <c r="L185" s="291"/>
      <c r="M185" s="291"/>
      <c r="N185" s="291"/>
      <c r="O185" s="291"/>
      <c r="P185" s="291"/>
      <c r="Q185" s="291"/>
      <c r="R185" s="291"/>
      <c r="S185" s="291"/>
      <c r="T185" s="291"/>
      <c r="U185" s="291"/>
      <c r="V185" s="291"/>
      <c r="W185" s="291"/>
      <c r="X185" s="291"/>
      <c r="Y185" s="291"/>
      <c r="Z185" s="291"/>
      <c r="AA185" s="291"/>
      <c r="AB185" s="291"/>
      <c r="AC185" s="291"/>
      <c r="AD185" s="291"/>
      <c r="AE185" s="291"/>
      <c r="AF185" s="291"/>
      <c r="AG185" s="291"/>
      <c r="AH185" s="291"/>
      <c r="AI185" s="291"/>
      <c r="AJ185" s="291"/>
      <c r="AK185" s="291"/>
      <c r="AL185" s="291"/>
      <c r="AM185" s="291"/>
      <c r="AN185" s="291"/>
      <c r="AO185" s="291"/>
      <c r="AP185" s="291"/>
      <c r="AQ185" s="291"/>
    </row>
    <row r="186" spans="1:43">
      <c r="A186" s="291"/>
      <c r="B186" s="292"/>
      <c r="C186" s="293"/>
      <c r="D186" s="293"/>
      <c r="E186" s="291"/>
      <c r="F186" s="291"/>
      <c r="G186" s="291"/>
      <c r="H186" s="291"/>
      <c r="I186" s="291"/>
      <c r="J186" s="291"/>
      <c r="K186" s="293"/>
      <c r="L186" s="291"/>
      <c r="M186" s="291"/>
      <c r="N186" s="291"/>
      <c r="O186" s="291"/>
      <c r="P186" s="291"/>
      <c r="Q186" s="291"/>
      <c r="R186" s="291"/>
      <c r="S186" s="291"/>
      <c r="T186" s="291"/>
      <c r="U186" s="291"/>
      <c r="V186" s="291"/>
      <c r="W186" s="291"/>
      <c r="X186" s="291"/>
      <c r="Y186" s="291"/>
      <c r="Z186" s="291"/>
      <c r="AA186" s="291"/>
      <c r="AB186" s="291"/>
      <c r="AC186" s="291"/>
      <c r="AD186" s="291"/>
      <c r="AE186" s="291"/>
      <c r="AF186" s="291"/>
      <c r="AG186" s="291"/>
      <c r="AH186" s="291"/>
      <c r="AI186" s="291"/>
      <c r="AJ186" s="291"/>
      <c r="AK186" s="291"/>
      <c r="AL186" s="291"/>
      <c r="AM186" s="291"/>
      <c r="AN186" s="291"/>
      <c r="AO186" s="291"/>
      <c r="AP186" s="291"/>
      <c r="AQ186" s="291"/>
    </row>
    <row r="187" spans="1:43">
      <c r="A187" s="291"/>
      <c r="B187" s="292"/>
      <c r="C187" s="293"/>
      <c r="D187" s="293"/>
      <c r="E187" s="291"/>
      <c r="F187" s="291"/>
      <c r="G187" s="291"/>
      <c r="H187" s="291"/>
      <c r="I187" s="291"/>
      <c r="J187" s="291"/>
      <c r="K187" s="293"/>
      <c r="L187" s="291"/>
      <c r="M187" s="291"/>
      <c r="N187" s="291"/>
      <c r="O187" s="291"/>
      <c r="P187" s="291"/>
      <c r="Q187" s="291"/>
      <c r="R187" s="291"/>
      <c r="S187" s="291"/>
      <c r="T187" s="291"/>
      <c r="U187" s="291"/>
      <c r="V187" s="291"/>
      <c r="W187" s="291"/>
      <c r="X187" s="291"/>
      <c r="Y187" s="291"/>
      <c r="Z187" s="291"/>
      <c r="AA187" s="291"/>
      <c r="AB187" s="291"/>
      <c r="AC187" s="291"/>
      <c r="AD187" s="291"/>
      <c r="AE187" s="291"/>
      <c r="AF187" s="291"/>
      <c r="AG187" s="291"/>
      <c r="AH187" s="291"/>
      <c r="AI187" s="291"/>
      <c r="AJ187" s="291"/>
      <c r="AK187" s="291"/>
      <c r="AL187" s="291"/>
      <c r="AM187" s="291"/>
      <c r="AN187" s="291"/>
      <c r="AO187" s="291"/>
      <c r="AP187" s="291"/>
      <c r="AQ187" s="291"/>
    </row>
    <row r="188" spans="1:43">
      <c r="A188" s="291"/>
      <c r="B188" s="292"/>
      <c r="C188" s="293"/>
      <c r="D188" s="293"/>
      <c r="E188" s="291"/>
      <c r="F188" s="291"/>
      <c r="G188" s="291"/>
      <c r="H188" s="291"/>
      <c r="I188" s="291"/>
      <c r="J188" s="291"/>
      <c r="K188" s="293"/>
      <c r="L188" s="291"/>
      <c r="M188" s="291"/>
      <c r="N188" s="291"/>
      <c r="O188" s="291"/>
      <c r="P188" s="291"/>
      <c r="Q188" s="291"/>
      <c r="R188" s="291"/>
      <c r="S188" s="291"/>
      <c r="T188" s="291"/>
      <c r="U188" s="291"/>
      <c r="V188" s="291"/>
      <c r="W188" s="291"/>
      <c r="X188" s="291"/>
      <c r="Y188" s="291"/>
      <c r="Z188" s="291"/>
      <c r="AA188" s="291"/>
      <c r="AB188" s="291"/>
      <c r="AC188" s="291"/>
      <c r="AD188" s="291"/>
      <c r="AE188" s="291"/>
      <c r="AF188" s="291"/>
      <c r="AG188" s="291"/>
      <c r="AH188" s="291"/>
      <c r="AI188" s="291"/>
      <c r="AJ188" s="291"/>
      <c r="AK188" s="291"/>
      <c r="AL188" s="291"/>
      <c r="AM188" s="291"/>
      <c r="AN188" s="291"/>
      <c r="AO188" s="291"/>
      <c r="AP188" s="291"/>
      <c r="AQ188" s="291"/>
    </row>
    <row r="189" spans="1:43">
      <c r="A189" s="291"/>
      <c r="B189" s="292"/>
      <c r="C189" s="293"/>
      <c r="D189" s="293"/>
      <c r="E189" s="291"/>
      <c r="F189" s="291"/>
      <c r="G189" s="291"/>
      <c r="H189" s="291"/>
      <c r="I189" s="291"/>
      <c r="J189" s="291"/>
      <c r="K189" s="293"/>
      <c r="L189" s="291"/>
      <c r="M189" s="291"/>
      <c r="N189" s="291"/>
      <c r="O189" s="291"/>
      <c r="P189" s="291"/>
      <c r="Q189" s="291"/>
      <c r="R189" s="291"/>
      <c r="S189" s="291"/>
      <c r="T189" s="291"/>
      <c r="U189" s="291"/>
      <c r="V189" s="291"/>
      <c r="W189" s="291"/>
      <c r="X189" s="291"/>
      <c r="Y189" s="291"/>
      <c r="Z189" s="291"/>
      <c r="AA189" s="291"/>
      <c r="AB189" s="291"/>
      <c r="AC189" s="291"/>
      <c r="AD189" s="291"/>
      <c r="AE189" s="291"/>
      <c r="AF189" s="291"/>
      <c r="AG189" s="291"/>
      <c r="AH189" s="291"/>
      <c r="AI189" s="291"/>
      <c r="AJ189" s="291"/>
      <c r="AK189" s="291"/>
      <c r="AL189" s="291"/>
      <c r="AM189" s="291"/>
      <c r="AN189" s="291"/>
      <c r="AO189" s="291"/>
      <c r="AP189" s="291"/>
      <c r="AQ189" s="291"/>
    </row>
    <row r="190" spans="1:43">
      <c r="A190" s="291"/>
      <c r="B190" s="292"/>
      <c r="C190" s="293"/>
      <c r="D190" s="293"/>
      <c r="E190" s="291"/>
      <c r="F190" s="291"/>
      <c r="G190" s="291"/>
      <c r="H190" s="291"/>
      <c r="I190" s="291"/>
      <c r="J190" s="291"/>
      <c r="K190" s="293"/>
      <c r="L190" s="291"/>
      <c r="M190" s="291"/>
      <c r="N190" s="291"/>
      <c r="O190" s="291"/>
      <c r="P190" s="291"/>
      <c r="Q190" s="291"/>
      <c r="R190" s="291"/>
      <c r="S190" s="291"/>
      <c r="T190" s="291"/>
      <c r="U190" s="291"/>
      <c r="V190" s="291"/>
      <c r="W190" s="291"/>
      <c r="X190" s="291"/>
      <c r="Y190" s="291"/>
      <c r="Z190" s="291"/>
      <c r="AA190" s="291"/>
      <c r="AB190" s="291"/>
      <c r="AC190" s="291"/>
      <c r="AD190" s="291"/>
      <c r="AE190" s="291"/>
      <c r="AF190" s="291"/>
      <c r="AG190" s="291"/>
      <c r="AH190" s="291"/>
      <c r="AI190" s="291"/>
      <c r="AJ190" s="291"/>
      <c r="AK190" s="291"/>
      <c r="AL190" s="291"/>
      <c r="AM190" s="291"/>
      <c r="AN190" s="291"/>
      <c r="AO190" s="291"/>
      <c r="AP190" s="291"/>
      <c r="AQ190" s="291"/>
    </row>
    <row r="191" spans="1:43">
      <c r="A191" s="291"/>
      <c r="B191" s="292"/>
      <c r="C191" s="293"/>
      <c r="D191" s="293"/>
      <c r="E191" s="291"/>
      <c r="F191" s="291"/>
      <c r="G191" s="291"/>
      <c r="H191" s="291"/>
      <c r="I191" s="291"/>
      <c r="J191" s="291"/>
      <c r="K191" s="293"/>
      <c r="L191" s="291"/>
      <c r="M191" s="291"/>
      <c r="N191" s="291"/>
      <c r="O191" s="291"/>
      <c r="P191" s="291"/>
      <c r="Q191" s="291"/>
      <c r="R191" s="291"/>
      <c r="S191" s="291"/>
      <c r="T191" s="291"/>
      <c r="U191" s="291"/>
      <c r="V191" s="291"/>
      <c r="W191" s="291"/>
      <c r="X191" s="291"/>
      <c r="Y191" s="291"/>
      <c r="Z191" s="291"/>
      <c r="AA191" s="291"/>
      <c r="AB191" s="291"/>
      <c r="AC191" s="291"/>
      <c r="AD191" s="291"/>
      <c r="AE191" s="291"/>
      <c r="AF191" s="291"/>
      <c r="AG191" s="291"/>
      <c r="AH191" s="291"/>
      <c r="AI191" s="291"/>
      <c r="AJ191" s="291"/>
      <c r="AK191" s="291"/>
      <c r="AL191" s="291"/>
      <c r="AM191" s="291"/>
      <c r="AN191" s="291"/>
      <c r="AO191" s="291"/>
      <c r="AP191" s="291"/>
      <c r="AQ191" s="291"/>
    </row>
    <row r="192" spans="1:43">
      <c r="A192" s="291"/>
      <c r="B192" s="292"/>
      <c r="C192" s="293"/>
      <c r="D192" s="293"/>
      <c r="E192" s="291"/>
      <c r="F192" s="291"/>
      <c r="G192" s="291"/>
      <c r="H192" s="291"/>
      <c r="I192" s="291"/>
      <c r="J192" s="291"/>
      <c r="K192" s="293"/>
      <c r="L192" s="291"/>
      <c r="M192" s="291"/>
      <c r="N192" s="291"/>
      <c r="O192" s="291"/>
      <c r="P192" s="291"/>
      <c r="Q192" s="291"/>
      <c r="R192" s="291"/>
      <c r="S192" s="291"/>
      <c r="T192" s="291"/>
      <c r="U192" s="291"/>
      <c r="V192" s="291"/>
      <c r="W192" s="291"/>
      <c r="X192" s="291"/>
      <c r="Y192" s="291"/>
      <c r="Z192" s="291"/>
      <c r="AA192" s="291"/>
      <c r="AB192" s="291"/>
      <c r="AC192" s="291"/>
      <c r="AD192" s="291"/>
      <c r="AE192" s="291"/>
      <c r="AF192" s="291"/>
      <c r="AG192" s="291"/>
      <c r="AH192" s="291"/>
      <c r="AI192" s="291"/>
      <c r="AJ192" s="291"/>
      <c r="AK192" s="291"/>
      <c r="AL192" s="291"/>
      <c r="AM192" s="291"/>
      <c r="AN192" s="291"/>
      <c r="AO192" s="291"/>
      <c r="AP192" s="291"/>
      <c r="AQ192" s="291"/>
    </row>
    <row r="193" spans="1:43">
      <c r="A193" s="291"/>
      <c r="B193" s="292"/>
      <c r="C193" s="293"/>
      <c r="D193" s="293"/>
      <c r="E193" s="291"/>
      <c r="F193" s="291"/>
      <c r="G193" s="291"/>
      <c r="H193" s="291"/>
      <c r="I193" s="291"/>
      <c r="J193" s="291"/>
      <c r="K193" s="293"/>
      <c r="L193" s="291"/>
      <c r="M193" s="291"/>
      <c r="N193" s="291"/>
      <c r="O193" s="291"/>
      <c r="P193" s="291"/>
      <c r="Q193" s="291"/>
      <c r="R193" s="291"/>
      <c r="S193" s="291"/>
      <c r="T193" s="291"/>
      <c r="U193" s="291"/>
      <c r="V193" s="291"/>
      <c r="W193" s="291"/>
      <c r="X193" s="291"/>
      <c r="Y193" s="291"/>
      <c r="Z193" s="291"/>
      <c r="AA193" s="291"/>
      <c r="AB193" s="291"/>
      <c r="AC193" s="291"/>
      <c r="AD193" s="291"/>
      <c r="AE193" s="291"/>
      <c r="AF193" s="291"/>
      <c r="AG193" s="291"/>
      <c r="AH193" s="291"/>
      <c r="AI193" s="291"/>
      <c r="AJ193" s="291"/>
      <c r="AK193" s="291"/>
      <c r="AL193" s="291"/>
      <c r="AM193" s="291"/>
      <c r="AN193" s="291"/>
      <c r="AO193" s="291"/>
      <c r="AP193" s="291"/>
      <c r="AQ193" s="291"/>
    </row>
    <row r="194" spans="1:43">
      <c r="A194" s="291"/>
      <c r="B194" s="292"/>
      <c r="C194" s="293"/>
      <c r="D194" s="293"/>
      <c r="E194" s="291"/>
      <c r="F194" s="291"/>
      <c r="G194" s="291"/>
      <c r="H194" s="291"/>
      <c r="I194" s="291"/>
      <c r="J194" s="291"/>
      <c r="K194" s="293"/>
      <c r="L194" s="291"/>
      <c r="M194" s="291"/>
      <c r="N194" s="291"/>
      <c r="O194" s="291"/>
      <c r="P194" s="291"/>
      <c r="Q194" s="291"/>
      <c r="R194" s="291"/>
      <c r="S194" s="291"/>
      <c r="T194" s="291"/>
      <c r="U194" s="291"/>
      <c r="V194" s="291"/>
      <c r="W194" s="291"/>
      <c r="X194" s="291"/>
      <c r="Y194" s="291"/>
      <c r="Z194" s="291"/>
      <c r="AA194" s="291"/>
      <c r="AB194" s="291"/>
      <c r="AC194" s="291"/>
      <c r="AD194" s="291"/>
      <c r="AE194" s="291"/>
      <c r="AF194" s="291"/>
      <c r="AG194" s="291"/>
      <c r="AH194" s="291"/>
      <c r="AI194" s="291"/>
      <c r="AJ194" s="291"/>
      <c r="AK194" s="291"/>
      <c r="AL194" s="291"/>
      <c r="AM194" s="291"/>
      <c r="AN194" s="291"/>
      <c r="AO194" s="291"/>
      <c r="AP194" s="291"/>
      <c r="AQ194" s="291"/>
    </row>
    <row r="195" spans="1:43">
      <c r="A195" s="291"/>
      <c r="B195" s="292"/>
      <c r="C195" s="293"/>
      <c r="D195" s="293"/>
      <c r="E195" s="291"/>
      <c r="F195" s="291"/>
      <c r="G195" s="291"/>
      <c r="H195" s="291"/>
      <c r="I195" s="291"/>
      <c r="J195" s="291"/>
      <c r="K195" s="293"/>
      <c r="L195" s="291"/>
      <c r="M195" s="291"/>
      <c r="N195" s="291"/>
      <c r="O195" s="291"/>
      <c r="P195" s="291"/>
      <c r="Q195" s="291"/>
      <c r="R195" s="291"/>
      <c r="S195" s="291"/>
      <c r="T195" s="291"/>
      <c r="U195" s="291"/>
      <c r="V195" s="291"/>
      <c r="W195" s="291"/>
      <c r="X195" s="291"/>
      <c r="Y195" s="291"/>
      <c r="Z195" s="291"/>
      <c r="AA195" s="291"/>
      <c r="AB195" s="291"/>
      <c r="AC195" s="291"/>
      <c r="AD195" s="291"/>
      <c r="AE195" s="291"/>
      <c r="AF195" s="291"/>
      <c r="AG195" s="291"/>
      <c r="AH195" s="291"/>
      <c r="AI195" s="291"/>
      <c r="AJ195" s="291"/>
      <c r="AK195" s="291"/>
      <c r="AL195" s="291"/>
      <c r="AM195" s="291"/>
      <c r="AN195" s="291"/>
      <c r="AO195" s="291"/>
      <c r="AP195" s="291"/>
      <c r="AQ195" s="291"/>
    </row>
    <row r="196" spans="1:43">
      <c r="A196" s="291"/>
      <c r="B196" s="292"/>
      <c r="C196" s="293"/>
      <c r="D196" s="293"/>
      <c r="E196" s="291"/>
      <c r="F196" s="291"/>
      <c r="G196" s="291"/>
      <c r="H196" s="291"/>
      <c r="I196" s="291"/>
      <c r="J196" s="291"/>
      <c r="K196" s="293"/>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291"/>
      <c r="AL196" s="291"/>
      <c r="AM196" s="291"/>
      <c r="AN196" s="291"/>
      <c r="AO196" s="291"/>
      <c r="AP196" s="291"/>
      <c r="AQ196" s="291"/>
    </row>
    <row r="197" spans="1:43">
      <c r="A197" s="291"/>
      <c r="B197" s="292"/>
      <c r="C197" s="293"/>
      <c r="D197" s="293"/>
      <c r="E197" s="291"/>
      <c r="F197" s="291"/>
      <c r="G197" s="291"/>
      <c r="H197" s="291"/>
      <c r="I197" s="291"/>
      <c r="J197" s="291"/>
      <c r="K197" s="293"/>
      <c r="L197" s="291"/>
      <c r="M197" s="291"/>
      <c r="N197" s="291"/>
      <c r="O197" s="291"/>
      <c r="P197" s="291"/>
      <c r="Q197" s="291"/>
      <c r="R197" s="291"/>
      <c r="S197" s="291"/>
      <c r="T197" s="291"/>
      <c r="U197" s="291"/>
      <c r="V197" s="291"/>
      <c r="W197" s="291"/>
      <c r="X197" s="291"/>
      <c r="Y197" s="291"/>
      <c r="Z197" s="291"/>
      <c r="AA197" s="291"/>
      <c r="AB197" s="291"/>
      <c r="AC197" s="291"/>
      <c r="AD197" s="291"/>
      <c r="AE197" s="291"/>
      <c r="AF197" s="291"/>
      <c r="AG197" s="291"/>
      <c r="AH197" s="291"/>
      <c r="AI197" s="291"/>
      <c r="AJ197" s="291"/>
      <c r="AK197" s="291"/>
      <c r="AL197" s="291"/>
      <c r="AM197" s="291"/>
      <c r="AN197" s="291"/>
      <c r="AO197" s="291"/>
      <c r="AP197" s="291"/>
      <c r="AQ197" s="291"/>
    </row>
    <row r="198" spans="1:43">
      <c r="A198" s="291"/>
      <c r="B198" s="292"/>
      <c r="C198" s="293"/>
      <c r="D198" s="293"/>
      <c r="E198" s="291"/>
      <c r="F198" s="291"/>
      <c r="G198" s="291"/>
      <c r="H198" s="291"/>
      <c r="I198" s="291"/>
      <c r="J198" s="291"/>
      <c r="K198" s="293"/>
      <c r="L198" s="291"/>
      <c r="M198" s="291"/>
      <c r="N198" s="291"/>
      <c r="O198" s="291"/>
      <c r="P198" s="291"/>
      <c r="Q198" s="291"/>
      <c r="R198" s="291"/>
      <c r="S198" s="291"/>
      <c r="T198" s="291"/>
      <c r="U198" s="291"/>
      <c r="V198" s="291"/>
      <c r="W198" s="291"/>
      <c r="X198" s="291"/>
      <c r="Y198" s="291"/>
      <c r="Z198" s="291"/>
      <c r="AA198" s="291"/>
      <c r="AB198" s="291"/>
      <c r="AC198" s="291"/>
      <c r="AD198" s="291"/>
      <c r="AE198" s="291"/>
      <c r="AF198" s="291"/>
      <c r="AG198" s="291"/>
      <c r="AH198" s="291"/>
      <c r="AI198" s="291"/>
      <c r="AJ198" s="291"/>
      <c r="AK198" s="291"/>
      <c r="AL198" s="291"/>
      <c r="AM198" s="291"/>
      <c r="AN198" s="291"/>
      <c r="AO198" s="291"/>
      <c r="AP198" s="291"/>
      <c r="AQ198" s="291"/>
    </row>
    <row r="199" spans="1:43">
      <c r="A199" s="291"/>
      <c r="B199" s="292"/>
      <c r="C199" s="293"/>
      <c r="D199" s="293"/>
      <c r="E199" s="291"/>
      <c r="F199" s="291"/>
      <c r="G199" s="291"/>
      <c r="H199" s="291"/>
      <c r="I199" s="291"/>
      <c r="J199" s="291"/>
      <c r="K199" s="293"/>
      <c r="L199" s="291"/>
      <c r="M199" s="291"/>
      <c r="N199" s="291"/>
      <c r="O199" s="291"/>
      <c r="P199" s="291"/>
      <c r="Q199" s="291"/>
      <c r="R199" s="291"/>
      <c r="S199" s="291"/>
      <c r="T199" s="291"/>
      <c r="U199" s="291"/>
      <c r="V199" s="291"/>
      <c r="W199" s="291"/>
      <c r="X199" s="291"/>
      <c r="Y199" s="291"/>
      <c r="Z199" s="291"/>
      <c r="AA199" s="291"/>
      <c r="AB199" s="291"/>
      <c r="AC199" s="291"/>
      <c r="AD199" s="291"/>
      <c r="AE199" s="291"/>
      <c r="AF199" s="291"/>
      <c r="AG199" s="291"/>
      <c r="AH199" s="291"/>
      <c r="AI199" s="291"/>
      <c r="AJ199" s="291"/>
      <c r="AK199" s="291"/>
      <c r="AL199" s="291"/>
      <c r="AM199" s="291"/>
      <c r="AN199" s="291"/>
      <c r="AO199" s="291"/>
      <c r="AP199" s="291"/>
      <c r="AQ199" s="291"/>
    </row>
    <row r="200" spans="1:43">
      <c r="A200" s="291"/>
      <c r="B200" s="292"/>
      <c r="C200" s="293"/>
      <c r="D200" s="293"/>
      <c r="E200" s="291"/>
      <c r="F200" s="291"/>
      <c r="G200" s="291"/>
      <c r="H200" s="291"/>
      <c r="I200" s="291"/>
      <c r="J200" s="291"/>
      <c r="K200" s="293"/>
      <c r="L200" s="291"/>
      <c r="M200" s="291"/>
      <c r="N200" s="291"/>
      <c r="O200" s="291"/>
      <c r="P200" s="291"/>
      <c r="Q200" s="291"/>
      <c r="R200" s="291"/>
      <c r="S200" s="291"/>
      <c r="T200" s="291"/>
      <c r="U200" s="291"/>
      <c r="V200" s="291"/>
      <c r="W200" s="291"/>
      <c r="X200" s="291"/>
      <c r="Y200" s="291"/>
      <c r="Z200" s="291"/>
      <c r="AA200" s="291"/>
      <c r="AB200" s="291"/>
      <c r="AC200" s="291"/>
      <c r="AD200" s="291"/>
      <c r="AE200" s="291"/>
      <c r="AF200" s="291"/>
      <c r="AG200" s="291"/>
      <c r="AH200" s="291"/>
      <c r="AI200" s="291"/>
      <c r="AJ200" s="291"/>
      <c r="AK200" s="291"/>
      <c r="AL200" s="291"/>
      <c r="AM200" s="291"/>
      <c r="AN200" s="291"/>
      <c r="AO200" s="291"/>
      <c r="AP200" s="291"/>
      <c r="AQ200" s="291"/>
    </row>
    <row r="201" spans="1:43">
      <c r="A201" s="291"/>
      <c r="B201" s="292"/>
      <c r="C201" s="293"/>
      <c r="D201" s="293"/>
      <c r="E201" s="291"/>
      <c r="F201" s="291"/>
      <c r="G201" s="291"/>
      <c r="H201" s="291"/>
      <c r="I201" s="291"/>
      <c r="J201" s="291"/>
      <c r="K201" s="293"/>
      <c r="L201" s="291"/>
      <c r="M201" s="291"/>
      <c r="N201" s="291"/>
      <c r="O201" s="291"/>
      <c r="P201" s="291"/>
      <c r="Q201" s="291"/>
      <c r="R201" s="291"/>
      <c r="S201" s="291"/>
      <c r="T201" s="291"/>
      <c r="U201" s="291"/>
      <c r="V201" s="291"/>
      <c r="W201" s="291"/>
      <c r="X201" s="291"/>
      <c r="Y201" s="291"/>
      <c r="Z201" s="291"/>
      <c r="AA201" s="291"/>
      <c r="AB201" s="291"/>
      <c r="AC201" s="291"/>
      <c r="AD201" s="291"/>
      <c r="AE201" s="291"/>
      <c r="AF201" s="291"/>
      <c r="AG201" s="291"/>
      <c r="AH201" s="291"/>
      <c r="AI201" s="291"/>
      <c r="AJ201" s="291"/>
      <c r="AK201" s="291"/>
      <c r="AL201" s="291"/>
      <c r="AM201" s="291"/>
      <c r="AN201" s="291"/>
      <c r="AO201" s="291"/>
      <c r="AP201" s="291"/>
      <c r="AQ201" s="291"/>
    </row>
    <row r="202" spans="1:43">
      <c r="A202" s="291"/>
      <c r="B202" s="292"/>
      <c r="C202" s="293"/>
      <c r="D202" s="293"/>
      <c r="E202" s="291"/>
      <c r="F202" s="291"/>
      <c r="G202" s="291"/>
      <c r="H202" s="291"/>
      <c r="I202" s="291"/>
      <c r="J202" s="291"/>
      <c r="K202" s="293"/>
      <c r="L202" s="291"/>
      <c r="M202" s="291"/>
      <c r="N202" s="291"/>
      <c r="O202" s="291"/>
      <c r="P202" s="291"/>
      <c r="Q202" s="291"/>
      <c r="R202" s="291"/>
      <c r="S202" s="291"/>
      <c r="T202" s="291"/>
      <c r="U202" s="291"/>
      <c r="V202" s="291"/>
      <c r="W202" s="291"/>
      <c r="X202" s="291"/>
      <c r="Y202" s="291"/>
      <c r="Z202" s="291"/>
      <c r="AA202" s="291"/>
      <c r="AB202" s="291"/>
      <c r="AC202" s="291"/>
      <c r="AD202" s="291"/>
      <c r="AE202" s="291"/>
      <c r="AF202" s="291"/>
      <c r="AG202" s="291"/>
      <c r="AH202" s="291"/>
      <c r="AI202" s="291"/>
      <c r="AJ202" s="291"/>
      <c r="AK202" s="291"/>
      <c r="AL202" s="291"/>
      <c r="AM202" s="291"/>
      <c r="AN202" s="291"/>
      <c r="AO202" s="291"/>
      <c r="AP202" s="291"/>
      <c r="AQ202" s="291"/>
    </row>
    <row r="203" spans="1:43">
      <c r="A203" s="291"/>
      <c r="B203" s="292"/>
      <c r="C203" s="293"/>
      <c r="D203" s="293"/>
      <c r="E203" s="291"/>
      <c r="F203" s="291"/>
      <c r="G203" s="291"/>
      <c r="H203" s="291"/>
      <c r="I203" s="291"/>
      <c r="J203" s="291"/>
      <c r="K203" s="293"/>
      <c r="L203" s="291"/>
      <c r="M203" s="291"/>
      <c r="N203" s="291"/>
      <c r="O203" s="291"/>
      <c r="P203" s="291"/>
      <c r="Q203" s="291"/>
      <c r="R203" s="291"/>
      <c r="S203" s="291"/>
      <c r="T203" s="291"/>
      <c r="U203" s="291"/>
      <c r="V203" s="291"/>
      <c r="W203" s="291"/>
      <c r="X203" s="291"/>
      <c r="Y203" s="291"/>
      <c r="Z203" s="291"/>
      <c r="AA203" s="291"/>
      <c r="AB203" s="291"/>
      <c r="AC203" s="291"/>
      <c r="AD203" s="291"/>
      <c r="AE203" s="291"/>
      <c r="AF203" s="291"/>
      <c r="AG203" s="291"/>
      <c r="AH203" s="291"/>
      <c r="AI203" s="291"/>
      <c r="AJ203" s="291"/>
      <c r="AK203" s="291"/>
      <c r="AL203" s="291"/>
      <c r="AM203" s="291"/>
      <c r="AN203" s="291"/>
      <c r="AO203" s="291"/>
      <c r="AP203" s="291"/>
      <c r="AQ203" s="291"/>
    </row>
    <row r="204" spans="1:43">
      <c r="A204" s="291"/>
      <c r="B204" s="292"/>
      <c r="C204" s="293"/>
      <c r="D204" s="293"/>
      <c r="E204" s="291"/>
      <c r="F204" s="291"/>
      <c r="G204" s="291"/>
      <c r="H204" s="291"/>
      <c r="I204" s="291"/>
      <c r="J204" s="291"/>
      <c r="K204" s="293"/>
      <c r="L204" s="291"/>
      <c r="M204" s="291"/>
      <c r="N204" s="291"/>
      <c r="O204" s="291"/>
      <c r="P204" s="291"/>
      <c r="Q204" s="291"/>
      <c r="R204" s="291"/>
      <c r="S204" s="291"/>
      <c r="T204" s="291"/>
      <c r="U204" s="291"/>
      <c r="V204" s="291"/>
      <c r="W204" s="291"/>
      <c r="X204" s="291"/>
      <c r="Y204" s="291"/>
      <c r="Z204" s="291"/>
      <c r="AA204" s="291"/>
      <c r="AB204" s="291"/>
      <c r="AC204" s="291"/>
      <c r="AD204" s="291"/>
      <c r="AE204" s="291"/>
      <c r="AF204" s="291"/>
      <c r="AG204" s="291"/>
      <c r="AH204" s="291"/>
      <c r="AI204" s="291"/>
      <c r="AJ204" s="291"/>
      <c r="AK204" s="291"/>
      <c r="AL204" s="291"/>
      <c r="AM204" s="291"/>
      <c r="AN204" s="291"/>
      <c r="AO204" s="291"/>
      <c r="AP204" s="291"/>
      <c r="AQ204" s="291"/>
    </row>
    <row r="205" spans="1:43">
      <c r="A205" s="291"/>
      <c r="B205" s="292"/>
      <c r="C205" s="293"/>
      <c r="D205" s="293"/>
      <c r="E205" s="291"/>
      <c r="F205" s="291"/>
      <c r="G205" s="291"/>
      <c r="H205" s="291"/>
      <c r="I205" s="291"/>
      <c r="J205" s="291"/>
      <c r="K205" s="293"/>
      <c r="L205" s="291"/>
      <c r="M205" s="291"/>
      <c r="N205" s="291"/>
      <c r="O205" s="291"/>
      <c r="P205" s="291"/>
      <c r="Q205" s="291"/>
      <c r="R205" s="291"/>
      <c r="S205" s="291"/>
      <c r="T205" s="291"/>
      <c r="U205" s="291"/>
      <c r="V205" s="291"/>
      <c r="W205" s="291"/>
      <c r="X205" s="291"/>
      <c r="Y205" s="291"/>
      <c r="Z205" s="291"/>
      <c r="AA205" s="291"/>
      <c r="AB205" s="291"/>
      <c r="AC205" s="291"/>
      <c r="AD205" s="291"/>
      <c r="AE205" s="291"/>
      <c r="AF205" s="291"/>
      <c r="AG205" s="291"/>
      <c r="AH205" s="291"/>
      <c r="AI205" s="291"/>
      <c r="AJ205" s="291"/>
      <c r="AK205" s="291"/>
      <c r="AL205" s="291"/>
      <c r="AM205" s="291"/>
      <c r="AN205" s="291"/>
      <c r="AO205" s="291"/>
      <c r="AP205" s="291"/>
      <c r="AQ205" s="291"/>
    </row>
    <row r="206" spans="1:43">
      <c r="A206" s="291"/>
      <c r="B206" s="292"/>
      <c r="C206" s="293"/>
      <c r="D206" s="293"/>
      <c r="E206" s="291"/>
      <c r="F206" s="291"/>
      <c r="G206" s="291"/>
      <c r="H206" s="291"/>
      <c r="I206" s="291"/>
      <c r="J206" s="291"/>
      <c r="K206" s="293"/>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c r="AG206" s="291"/>
      <c r="AH206" s="291"/>
      <c r="AI206" s="291"/>
      <c r="AJ206" s="291"/>
      <c r="AK206" s="291"/>
      <c r="AL206" s="291"/>
      <c r="AM206" s="291"/>
      <c r="AN206" s="291"/>
      <c r="AO206" s="291"/>
      <c r="AP206" s="291"/>
      <c r="AQ206" s="291"/>
    </row>
    <row r="207" spans="1:43">
      <c r="A207" s="291"/>
      <c r="B207" s="292"/>
      <c r="C207" s="293"/>
      <c r="D207" s="293"/>
      <c r="E207" s="291"/>
      <c r="F207" s="291"/>
      <c r="G207" s="291"/>
      <c r="H207" s="291"/>
      <c r="I207" s="291"/>
      <c r="J207" s="291"/>
      <c r="K207" s="293"/>
      <c r="L207" s="291"/>
      <c r="M207" s="291"/>
      <c r="N207" s="291"/>
      <c r="O207" s="291"/>
      <c r="P207" s="291"/>
      <c r="Q207" s="291"/>
      <c r="R207" s="291"/>
      <c r="S207" s="291"/>
      <c r="T207" s="291"/>
      <c r="U207" s="291"/>
      <c r="V207" s="291"/>
      <c r="W207" s="291"/>
      <c r="X207" s="291"/>
      <c r="Y207" s="291"/>
      <c r="Z207" s="291"/>
      <c r="AA207" s="291"/>
      <c r="AB207" s="291"/>
      <c r="AC207" s="291"/>
      <c r="AD207" s="291"/>
      <c r="AE207" s="291"/>
      <c r="AF207" s="291"/>
      <c r="AG207" s="291"/>
      <c r="AH207" s="291"/>
      <c r="AI207" s="291"/>
      <c r="AJ207" s="291"/>
      <c r="AK207" s="291"/>
      <c r="AL207" s="291"/>
      <c r="AM207" s="291"/>
      <c r="AN207" s="291"/>
      <c r="AO207" s="291"/>
      <c r="AP207" s="291"/>
      <c r="AQ207" s="291"/>
    </row>
    <row r="208" spans="1:43">
      <c r="A208" s="291"/>
      <c r="B208" s="292"/>
      <c r="C208" s="293"/>
      <c r="D208" s="293"/>
      <c r="E208" s="291"/>
      <c r="F208" s="291"/>
      <c r="G208" s="291"/>
      <c r="H208" s="291"/>
      <c r="I208" s="291"/>
      <c r="J208" s="291"/>
      <c r="K208" s="293"/>
      <c r="L208" s="291"/>
      <c r="M208" s="291"/>
      <c r="N208" s="291"/>
      <c r="O208" s="291"/>
      <c r="P208" s="291"/>
      <c r="Q208" s="291"/>
      <c r="R208" s="291"/>
      <c r="S208" s="291"/>
      <c r="T208" s="291"/>
      <c r="U208" s="291"/>
      <c r="V208" s="291"/>
      <c r="W208" s="291"/>
      <c r="X208" s="291"/>
      <c r="Y208" s="291"/>
      <c r="Z208" s="291"/>
      <c r="AA208" s="291"/>
      <c r="AB208" s="291"/>
      <c r="AC208" s="291"/>
      <c r="AD208" s="291"/>
      <c r="AE208" s="291"/>
      <c r="AF208" s="291"/>
      <c r="AG208" s="291"/>
      <c r="AH208" s="291"/>
      <c r="AI208" s="291"/>
      <c r="AJ208" s="291"/>
      <c r="AK208" s="291"/>
      <c r="AL208" s="291"/>
      <c r="AM208" s="291"/>
      <c r="AN208" s="291"/>
      <c r="AO208" s="291"/>
      <c r="AP208" s="291"/>
      <c r="AQ208" s="291"/>
    </row>
    <row r="209" spans="1:43">
      <c r="A209" s="291"/>
      <c r="B209" s="292"/>
      <c r="C209" s="293"/>
      <c r="D209" s="293"/>
      <c r="E209" s="291"/>
      <c r="F209" s="291"/>
      <c r="G209" s="291"/>
      <c r="H209" s="291"/>
      <c r="I209" s="291"/>
      <c r="J209" s="291"/>
      <c r="K209" s="293"/>
      <c r="L209" s="291"/>
      <c r="M209" s="291"/>
      <c r="N209" s="291"/>
      <c r="O209" s="291"/>
      <c r="P209" s="291"/>
      <c r="Q209" s="291"/>
      <c r="R209" s="291"/>
      <c r="S209" s="291"/>
      <c r="T209" s="291"/>
      <c r="U209" s="291"/>
      <c r="V209" s="291"/>
      <c r="W209" s="291"/>
      <c r="X209" s="291"/>
      <c r="Y209" s="291"/>
      <c r="Z209" s="291"/>
      <c r="AA209" s="291"/>
      <c r="AB209" s="291"/>
      <c r="AC209" s="291"/>
      <c r="AD209" s="291"/>
      <c r="AE209" s="291"/>
      <c r="AF209" s="291"/>
      <c r="AG209" s="291"/>
      <c r="AH209" s="291"/>
      <c r="AI209" s="291"/>
      <c r="AJ209" s="291"/>
      <c r="AK209" s="291"/>
      <c r="AL209" s="291"/>
      <c r="AM209" s="291"/>
      <c r="AN209" s="291"/>
      <c r="AO209" s="291"/>
      <c r="AP209" s="291"/>
      <c r="AQ209" s="291"/>
    </row>
    <row r="210" spans="1:43">
      <c r="A210" s="291"/>
      <c r="B210" s="292"/>
      <c r="C210" s="293"/>
      <c r="D210" s="293"/>
      <c r="E210" s="291"/>
      <c r="F210" s="291"/>
      <c r="G210" s="291"/>
      <c r="H210" s="291"/>
      <c r="I210" s="291"/>
      <c r="J210" s="291"/>
      <c r="K210" s="293"/>
      <c r="L210" s="291"/>
      <c r="M210" s="291"/>
      <c r="N210" s="291"/>
      <c r="O210" s="291"/>
      <c r="P210" s="291"/>
      <c r="Q210" s="291"/>
      <c r="R210" s="291"/>
      <c r="S210" s="291"/>
      <c r="T210" s="291"/>
      <c r="U210" s="291"/>
      <c r="V210" s="291"/>
      <c r="W210" s="291"/>
      <c r="X210" s="291"/>
      <c r="Y210" s="291"/>
      <c r="Z210" s="291"/>
      <c r="AA210" s="291"/>
      <c r="AB210" s="291"/>
      <c r="AC210" s="291"/>
      <c r="AD210" s="291"/>
      <c r="AE210" s="291"/>
      <c r="AF210" s="291"/>
      <c r="AG210" s="291"/>
      <c r="AH210" s="291"/>
      <c r="AI210" s="291"/>
      <c r="AJ210" s="291"/>
      <c r="AK210" s="291"/>
      <c r="AL210" s="291"/>
      <c r="AM210" s="291"/>
      <c r="AN210" s="291"/>
      <c r="AO210" s="291"/>
      <c r="AP210" s="291"/>
      <c r="AQ210" s="291"/>
    </row>
    <row r="211" spans="1:43">
      <c r="A211" s="291"/>
      <c r="B211" s="292"/>
      <c r="C211" s="293"/>
      <c r="D211" s="293"/>
      <c r="E211" s="291"/>
      <c r="F211" s="291"/>
      <c r="G211" s="291"/>
      <c r="H211" s="291"/>
      <c r="I211" s="291"/>
      <c r="J211" s="291"/>
      <c r="K211" s="293"/>
      <c r="L211" s="291"/>
      <c r="M211" s="291"/>
      <c r="N211" s="291"/>
      <c r="O211" s="291"/>
      <c r="P211" s="291"/>
      <c r="Q211" s="291"/>
      <c r="R211" s="291"/>
      <c r="S211" s="291"/>
      <c r="T211" s="291"/>
      <c r="U211" s="291"/>
      <c r="V211" s="291"/>
      <c r="W211" s="291"/>
      <c r="X211" s="291"/>
      <c r="Y211" s="291"/>
      <c r="Z211" s="291"/>
      <c r="AA211" s="291"/>
      <c r="AB211" s="291"/>
      <c r="AC211" s="291"/>
      <c r="AD211" s="291"/>
      <c r="AE211" s="291"/>
      <c r="AF211" s="291"/>
      <c r="AG211" s="291"/>
      <c r="AH211" s="291"/>
      <c r="AI211" s="291"/>
      <c r="AJ211" s="291"/>
      <c r="AK211" s="291"/>
      <c r="AL211" s="291"/>
      <c r="AM211" s="291"/>
      <c r="AN211" s="291"/>
      <c r="AO211" s="291"/>
      <c r="AP211" s="291"/>
      <c r="AQ211" s="291"/>
    </row>
    <row r="212" spans="1:43">
      <c r="A212" s="291"/>
      <c r="B212" s="292"/>
      <c r="C212" s="293"/>
      <c r="D212" s="293"/>
      <c r="E212" s="291"/>
      <c r="F212" s="291"/>
      <c r="G212" s="291"/>
      <c r="H212" s="291"/>
      <c r="I212" s="291"/>
      <c r="J212" s="291"/>
      <c r="K212" s="293"/>
      <c r="L212" s="291"/>
      <c r="M212" s="291"/>
      <c r="N212" s="291"/>
      <c r="O212" s="291"/>
      <c r="P212" s="291"/>
      <c r="Q212" s="291"/>
      <c r="R212" s="291"/>
      <c r="S212" s="291"/>
      <c r="T212" s="291"/>
      <c r="U212" s="291"/>
      <c r="V212" s="291"/>
      <c r="W212" s="291"/>
      <c r="X212" s="291"/>
      <c r="Y212" s="291"/>
      <c r="Z212" s="291"/>
      <c r="AA212" s="291"/>
      <c r="AB212" s="291"/>
      <c r="AC212" s="291"/>
      <c r="AD212" s="291"/>
      <c r="AE212" s="291"/>
      <c r="AF212" s="291"/>
      <c r="AG212" s="291"/>
      <c r="AH212" s="291"/>
      <c r="AI212" s="291"/>
      <c r="AJ212" s="291"/>
      <c r="AK212" s="291"/>
      <c r="AL212" s="291"/>
      <c r="AM212" s="291"/>
      <c r="AN212" s="291"/>
      <c r="AO212" s="291"/>
      <c r="AP212" s="291"/>
      <c r="AQ212" s="291"/>
    </row>
    <row r="213" spans="1:43">
      <c r="A213" s="291"/>
      <c r="B213" s="292"/>
      <c r="C213" s="293"/>
      <c r="D213" s="293"/>
      <c r="E213" s="291"/>
      <c r="F213" s="291"/>
      <c r="G213" s="291"/>
      <c r="H213" s="291"/>
      <c r="I213" s="291"/>
      <c r="J213" s="291"/>
      <c r="K213" s="293"/>
      <c r="L213" s="291"/>
      <c r="M213" s="291"/>
      <c r="N213" s="291"/>
      <c r="O213" s="291"/>
      <c r="P213" s="291"/>
      <c r="Q213" s="291"/>
      <c r="R213" s="291"/>
      <c r="S213" s="291"/>
      <c r="T213" s="291"/>
      <c r="U213" s="291"/>
      <c r="V213" s="291"/>
      <c r="W213" s="291"/>
      <c r="X213" s="291"/>
      <c r="Y213" s="291"/>
      <c r="Z213" s="291"/>
      <c r="AA213" s="291"/>
      <c r="AB213" s="291"/>
      <c r="AC213" s="291"/>
      <c r="AD213" s="291"/>
      <c r="AE213" s="291"/>
      <c r="AF213" s="291"/>
      <c r="AG213" s="291"/>
      <c r="AH213" s="291"/>
      <c r="AI213" s="291"/>
      <c r="AJ213" s="291"/>
      <c r="AK213" s="291"/>
      <c r="AL213" s="291"/>
      <c r="AM213" s="291"/>
      <c r="AN213" s="291"/>
      <c r="AO213" s="291"/>
      <c r="AP213" s="291"/>
      <c r="AQ213" s="291"/>
    </row>
    <row r="214" spans="1:43">
      <c r="A214" s="291"/>
      <c r="B214" s="292"/>
      <c r="C214" s="293"/>
      <c r="D214" s="293"/>
      <c r="E214" s="291"/>
      <c r="F214" s="291"/>
      <c r="G214" s="291"/>
      <c r="H214" s="291"/>
      <c r="I214" s="291"/>
      <c r="J214" s="291"/>
      <c r="K214" s="293"/>
      <c r="L214" s="291"/>
      <c r="M214" s="291"/>
      <c r="N214" s="291"/>
      <c r="O214" s="291"/>
      <c r="P214" s="291"/>
      <c r="Q214" s="291"/>
      <c r="R214" s="291"/>
      <c r="S214" s="291"/>
      <c r="T214" s="291"/>
      <c r="U214" s="291"/>
      <c r="V214" s="291"/>
      <c r="W214" s="291"/>
      <c r="X214" s="291"/>
      <c r="Y214" s="291"/>
      <c r="Z214" s="291"/>
      <c r="AA214" s="291"/>
      <c r="AB214" s="291"/>
      <c r="AC214" s="291"/>
      <c r="AD214" s="291"/>
      <c r="AE214" s="291"/>
      <c r="AF214" s="291"/>
      <c r="AG214" s="291"/>
      <c r="AH214" s="291"/>
      <c r="AI214" s="291"/>
      <c r="AJ214" s="291"/>
      <c r="AK214" s="291"/>
      <c r="AL214" s="291"/>
      <c r="AM214" s="291"/>
      <c r="AN214" s="291"/>
      <c r="AO214" s="291"/>
      <c r="AP214" s="291"/>
      <c r="AQ214" s="291"/>
    </row>
    <row r="215" spans="1:43">
      <c r="A215" s="291"/>
      <c r="B215" s="292"/>
      <c r="C215" s="293"/>
      <c r="D215" s="293"/>
      <c r="E215" s="291"/>
      <c r="F215" s="291"/>
      <c r="G215" s="291"/>
      <c r="H215" s="291"/>
      <c r="I215" s="291"/>
      <c r="J215" s="291"/>
      <c r="K215" s="293"/>
      <c r="L215" s="291"/>
      <c r="M215" s="291"/>
      <c r="N215" s="291"/>
      <c r="O215" s="291"/>
      <c r="P215" s="291"/>
      <c r="Q215" s="291"/>
      <c r="R215" s="291"/>
      <c r="S215" s="291"/>
      <c r="T215" s="291"/>
      <c r="U215" s="291"/>
      <c r="V215" s="291"/>
      <c r="W215" s="291"/>
      <c r="X215" s="291"/>
      <c r="Y215" s="291"/>
      <c r="Z215" s="291"/>
      <c r="AA215" s="291"/>
      <c r="AB215" s="291"/>
      <c r="AC215" s="291"/>
      <c r="AD215" s="291"/>
      <c r="AE215" s="291"/>
      <c r="AF215" s="291"/>
      <c r="AG215" s="291"/>
      <c r="AH215" s="291"/>
      <c r="AI215" s="291"/>
      <c r="AJ215" s="291"/>
      <c r="AK215" s="291"/>
      <c r="AL215" s="291"/>
      <c r="AM215" s="291"/>
      <c r="AN215" s="291"/>
      <c r="AO215" s="291"/>
      <c r="AP215" s="291"/>
      <c r="AQ215" s="291"/>
    </row>
    <row r="216" spans="1:43">
      <c r="A216" s="291"/>
      <c r="B216" s="292"/>
      <c r="C216" s="293"/>
      <c r="D216" s="293"/>
      <c r="E216" s="291"/>
      <c r="F216" s="291"/>
      <c r="G216" s="291"/>
      <c r="H216" s="291"/>
      <c r="I216" s="291"/>
      <c r="J216" s="291"/>
      <c r="K216" s="293"/>
      <c r="L216" s="291"/>
      <c r="M216" s="291"/>
      <c r="N216" s="291"/>
      <c r="O216" s="291"/>
      <c r="P216" s="291"/>
      <c r="Q216" s="291"/>
      <c r="R216" s="291"/>
      <c r="S216" s="291"/>
      <c r="T216" s="291"/>
      <c r="U216" s="291"/>
      <c r="V216" s="291"/>
      <c r="W216" s="291"/>
      <c r="X216" s="291"/>
      <c r="Y216" s="291"/>
      <c r="Z216" s="291"/>
      <c r="AA216" s="291"/>
      <c r="AB216" s="291"/>
      <c r="AC216" s="291"/>
      <c r="AD216" s="291"/>
      <c r="AE216" s="291"/>
      <c r="AF216" s="291"/>
      <c r="AG216" s="291"/>
      <c r="AH216" s="291"/>
      <c r="AI216" s="291"/>
      <c r="AJ216" s="291"/>
      <c r="AK216" s="291"/>
      <c r="AL216" s="291"/>
      <c r="AM216" s="291"/>
      <c r="AN216" s="291"/>
      <c r="AO216" s="291"/>
      <c r="AP216" s="291"/>
      <c r="AQ216" s="291"/>
    </row>
    <row r="217" spans="1:43">
      <c r="A217" s="291"/>
      <c r="B217" s="292"/>
      <c r="C217" s="293"/>
      <c r="D217" s="293"/>
      <c r="E217" s="291"/>
      <c r="F217" s="291"/>
      <c r="G217" s="291"/>
      <c r="H217" s="291"/>
      <c r="I217" s="291"/>
      <c r="J217" s="291"/>
      <c r="K217" s="293"/>
      <c r="L217" s="291"/>
      <c r="M217" s="291"/>
      <c r="N217" s="291"/>
      <c r="O217" s="291"/>
      <c r="P217" s="291"/>
      <c r="Q217" s="291"/>
      <c r="R217" s="291"/>
      <c r="S217" s="291"/>
      <c r="T217" s="291"/>
      <c r="U217" s="291"/>
      <c r="V217" s="291"/>
      <c r="W217" s="291"/>
      <c r="X217" s="291"/>
      <c r="Y217" s="291"/>
      <c r="Z217" s="291"/>
      <c r="AA217" s="291"/>
      <c r="AB217" s="291"/>
      <c r="AC217" s="291"/>
      <c r="AD217" s="291"/>
      <c r="AE217" s="291"/>
      <c r="AF217" s="291"/>
      <c r="AG217" s="291"/>
      <c r="AH217" s="291"/>
      <c r="AI217" s="291"/>
      <c r="AJ217" s="291"/>
      <c r="AK217" s="291"/>
      <c r="AL217" s="291"/>
      <c r="AM217" s="291"/>
      <c r="AN217" s="291"/>
      <c r="AO217" s="291"/>
      <c r="AP217" s="291"/>
      <c r="AQ217" s="291"/>
    </row>
    <row r="218" spans="1:43">
      <c r="A218" s="291"/>
      <c r="B218" s="292"/>
      <c r="C218" s="293"/>
      <c r="D218" s="293"/>
      <c r="E218" s="291"/>
      <c r="F218" s="291"/>
      <c r="G218" s="291"/>
      <c r="H218" s="291"/>
      <c r="I218" s="291"/>
      <c r="J218" s="291"/>
      <c r="K218" s="293"/>
      <c r="L218" s="291"/>
      <c r="M218" s="291"/>
      <c r="N218" s="291"/>
      <c r="O218" s="291"/>
      <c r="P218" s="291"/>
      <c r="Q218" s="291"/>
      <c r="R218" s="291"/>
      <c r="S218" s="291"/>
      <c r="T218" s="291"/>
      <c r="U218" s="291"/>
      <c r="V218" s="291"/>
      <c r="W218" s="291"/>
      <c r="X218" s="291"/>
      <c r="Y218" s="291"/>
      <c r="Z218" s="291"/>
      <c r="AA218" s="291"/>
      <c r="AB218" s="291"/>
      <c r="AC218" s="291"/>
      <c r="AD218" s="291"/>
      <c r="AE218" s="291"/>
      <c r="AF218" s="291"/>
      <c r="AG218" s="291"/>
      <c r="AH218" s="291"/>
      <c r="AI218" s="291"/>
      <c r="AJ218" s="291"/>
      <c r="AK218" s="291"/>
      <c r="AL218" s="291"/>
      <c r="AM218" s="291"/>
      <c r="AN218" s="291"/>
      <c r="AO218" s="291"/>
      <c r="AP218" s="291"/>
      <c r="AQ218" s="291"/>
    </row>
    <row r="219" spans="1:43">
      <c r="A219" s="291"/>
      <c r="B219" s="292"/>
      <c r="C219" s="293"/>
      <c r="D219" s="293"/>
      <c r="E219" s="291"/>
      <c r="F219" s="291"/>
      <c r="G219" s="291"/>
      <c r="H219" s="291"/>
      <c r="I219" s="291"/>
      <c r="J219" s="291"/>
      <c r="K219" s="293"/>
      <c r="L219" s="291"/>
      <c r="M219" s="291"/>
      <c r="N219" s="291"/>
      <c r="O219" s="291"/>
      <c r="P219" s="291"/>
      <c r="Q219" s="291"/>
      <c r="R219" s="291"/>
      <c r="S219" s="291"/>
      <c r="T219" s="291"/>
      <c r="U219" s="291"/>
      <c r="V219" s="291"/>
      <c r="W219" s="291"/>
      <c r="X219" s="291"/>
      <c r="Y219" s="291"/>
      <c r="Z219" s="291"/>
      <c r="AA219" s="291"/>
      <c r="AB219" s="291"/>
      <c r="AC219" s="291"/>
      <c r="AD219" s="291"/>
      <c r="AE219" s="291"/>
      <c r="AF219" s="291"/>
      <c r="AG219" s="291"/>
      <c r="AH219" s="291"/>
      <c r="AI219" s="291"/>
      <c r="AJ219" s="291"/>
      <c r="AK219" s="291"/>
      <c r="AL219" s="291"/>
      <c r="AM219" s="291"/>
      <c r="AN219" s="291"/>
      <c r="AO219" s="291"/>
      <c r="AP219" s="291"/>
      <c r="AQ219" s="291"/>
    </row>
    <row r="220" spans="1:43">
      <c r="A220" s="291"/>
      <c r="B220" s="292"/>
      <c r="C220" s="293"/>
      <c r="D220" s="293"/>
      <c r="E220" s="291"/>
      <c r="F220" s="291"/>
      <c r="G220" s="291"/>
      <c r="H220" s="291"/>
      <c r="I220" s="291"/>
      <c r="J220" s="291"/>
      <c r="K220" s="293"/>
      <c r="L220" s="291"/>
      <c r="M220" s="291"/>
      <c r="N220" s="291"/>
      <c r="O220" s="291"/>
      <c r="P220" s="291"/>
      <c r="Q220" s="291"/>
      <c r="R220" s="291"/>
      <c r="S220" s="291"/>
      <c r="T220" s="291"/>
      <c r="U220" s="291"/>
      <c r="V220" s="291"/>
      <c r="W220" s="291"/>
      <c r="X220" s="291"/>
      <c r="Y220" s="291"/>
      <c r="Z220" s="291"/>
      <c r="AA220" s="291"/>
      <c r="AB220" s="291"/>
      <c r="AC220" s="291"/>
      <c r="AD220" s="291"/>
      <c r="AE220" s="291"/>
      <c r="AF220" s="291"/>
      <c r="AG220" s="291"/>
      <c r="AH220" s="291"/>
      <c r="AI220" s="291"/>
      <c r="AJ220" s="291"/>
      <c r="AK220" s="291"/>
      <c r="AL220" s="291"/>
      <c r="AM220" s="291"/>
      <c r="AN220" s="291"/>
      <c r="AO220" s="291"/>
      <c r="AP220" s="291"/>
      <c r="AQ220" s="291"/>
    </row>
    <row r="221" spans="1:43">
      <c r="A221" s="291"/>
      <c r="B221" s="292"/>
      <c r="C221" s="293"/>
      <c r="D221" s="293"/>
      <c r="E221" s="291"/>
      <c r="F221" s="291"/>
      <c r="G221" s="291"/>
      <c r="H221" s="291"/>
      <c r="I221" s="291"/>
      <c r="J221" s="291"/>
      <c r="K221" s="293"/>
      <c r="L221" s="291"/>
      <c r="M221" s="291"/>
      <c r="N221" s="291"/>
      <c r="O221" s="291"/>
      <c r="P221" s="291"/>
      <c r="Q221" s="291"/>
      <c r="R221" s="291"/>
      <c r="S221" s="291"/>
      <c r="T221" s="291"/>
      <c r="U221" s="291"/>
      <c r="V221" s="291"/>
      <c r="W221" s="291"/>
      <c r="X221" s="291"/>
      <c r="Y221" s="291"/>
      <c r="Z221" s="291"/>
      <c r="AA221" s="291"/>
      <c r="AB221" s="291"/>
      <c r="AC221" s="291"/>
      <c r="AD221" s="291"/>
      <c r="AE221" s="291"/>
      <c r="AF221" s="291"/>
      <c r="AG221" s="291"/>
      <c r="AH221" s="291"/>
      <c r="AI221" s="291"/>
      <c r="AJ221" s="291"/>
      <c r="AK221" s="291"/>
      <c r="AL221" s="291"/>
      <c r="AM221" s="291"/>
      <c r="AN221" s="291"/>
      <c r="AO221" s="291"/>
      <c r="AP221" s="291"/>
      <c r="AQ221" s="291"/>
    </row>
    <row r="222" spans="1:43">
      <c r="A222" s="291"/>
      <c r="B222" s="292"/>
      <c r="C222" s="293"/>
      <c r="D222" s="293"/>
      <c r="E222" s="291"/>
      <c r="F222" s="291"/>
      <c r="G222" s="291"/>
      <c r="H222" s="291"/>
      <c r="I222" s="291"/>
      <c r="J222" s="291"/>
      <c r="K222" s="293"/>
      <c r="L222" s="291"/>
      <c r="M222" s="291"/>
      <c r="N222" s="291"/>
      <c r="O222" s="291"/>
      <c r="P222" s="291"/>
      <c r="Q222" s="291"/>
      <c r="R222" s="291"/>
      <c r="S222" s="291"/>
      <c r="T222" s="291"/>
      <c r="U222" s="291"/>
      <c r="V222" s="291"/>
      <c r="W222" s="291"/>
      <c r="X222" s="291"/>
      <c r="Y222" s="291"/>
      <c r="Z222" s="291"/>
      <c r="AA222" s="291"/>
      <c r="AB222" s="291"/>
      <c r="AC222" s="291"/>
      <c r="AD222" s="291"/>
      <c r="AE222" s="291"/>
      <c r="AF222" s="291"/>
      <c r="AG222" s="291"/>
      <c r="AH222" s="291"/>
      <c r="AI222" s="291"/>
      <c r="AJ222" s="291"/>
      <c r="AK222" s="291"/>
      <c r="AL222" s="291"/>
      <c r="AM222" s="291"/>
      <c r="AN222" s="291"/>
      <c r="AO222" s="291"/>
      <c r="AP222" s="291"/>
      <c r="AQ222" s="291"/>
    </row>
    <row r="223" spans="1:43">
      <c r="A223" s="291"/>
      <c r="B223" s="292"/>
      <c r="C223" s="293"/>
      <c r="D223" s="293"/>
      <c r="E223" s="291"/>
      <c r="F223" s="291"/>
      <c r="G223" s="291"/>
      <c r="H223" s="291"/>
      <c r="I223" s="291"/>
      <c r="J223" s="291"/>
      <c r="K223" s="293"/>
      <c r="L223" s="291"/>
      <c r="M223" s="291"/>
      <c r="N223" s="291"/>
      <c r="O223" s="291"/>
      <c r="P223" s="291"/>
      <c r="Q223" s="291"/>
      <c r="R223" s="291"/>
      <c r="S223" s="291"/>
      <c r="T223" s="291"/>
      <c r="U223" s="291"/>
      <c r="V223" s="291"/>
      <c r="W223" s="291"/>
      <c r="X223" s="291"/>
      <c r="Y223" s="291"/>
      <c r="Z223" s="291"/>
      <c r="AA223" s="291"/>
      <c r="AB223" s="291"/>
      <c r="AC223" s="291"/>
      <c r="AD223" s="291"/>
      <c r="AE223" s="291"/>
      <c r="AF223" s="291"/>
      <c r="AG223" s="291"/>
      <c r="AH223" s="291"/>
      <c r="AI223" s="291"/>
      <c r="AJ223" s="291"/>
      <c r="AK223" s="291"/>
      <c r="AL223" s="291"/>
      <c r="AM223" s="291"/>
      <c r="AN223" s="291"/>
      <c r="AO223" s="291"/>
      <c r="AP223" s="291"/>
      <c r="AQ223" s="291"/>
    </row>
    <row r="224" spans="1:43">
      <c r="A224" s="291"/>
      <c r="B224" s="292"/>
      <c r="C224" s="293"/>
      <c r="D224" s="293"/>
      <c r="E224" s="291"/>
      <c r="F224" s="291"/>
      <c r="G224" s="291"/>
      <c r="H224" s="291"/>
      <c r="I224" s="291"/>
      <c r="J224" s="291"/>
      <c r="K224" s="293"/>
      <c r="L224" s="291"/>
      <c r="M224" s="291"/>
      <c r="N224" s="291"/>
      <c r="O224" s="291"/>
      <c r="P224" s="291"/>
      <c r="Q224" s="291"/>
      <c r="R224" s="291"/>
      <c r="S224" s="291"/>
      <c r="T224" s="291"/>
      <c r="U224" s="291"/>
      <c r="V224" s="291"/>
      <c r="W224" s="291"/>
      <c r="X224" s="291"/>
      <c r="Y224" s="291"/>
      <c r="Z224" s="291"/>
      <c r="AA224" s="291"/>
      <c r="AB224" s="291"/>
      <c r="AC224" s="291"/>
      <c r="AD224" s="291"/>
      <c r="AE224" s="291"/>
      <c r="AF224" s="291"/>
      <c r="AG224" s="291"/>
      <c r="AH224" s="291"/>
      <c r="AI224" s="291"/>
      <c r="AJ224" s="291"/>
      <c r="AK224" s="291"/>
      <c r="AL224" s="291"/>
      <c r="AM224" s="291"/>
      <c r="AN224" s="291"/>
      <c r="AO224" s="291"/>
      <c r="AP224" s="291"/>
      <c r="AQ224" s="291"/>
    </row>
    <row r="225" spans="1:43">
      <c r="A225" s="291"/>
      <c r="B225" s="292"/>
      <c r="C225" s="293"/>
      <c r="D225" s="293"/>
      <c r="E225" s="291"/>
      <c r="F225" s="291"/>
      <c r="G225" s="291"/>
      <c r="H225" s="291"/>
      <c r="I225" s="291"/>
      <c r="J225" s="291"/>
      <c r="K225" s="293"/>
      <c r="L225" s="291"/>
      <c r="M225" s="291"/>
      <c r="N225" s="291"/>
      <c r="O225" s="291"/>
      <c r="P225" s="291"/>
      <c r="Q225" s="291"/>
      <c r="R225" s="291"/>
      <c r="S225" s="291"/>
      <c r="T225" s="291"/>
      <c r="U225" s="291"/>
      <c r="V225" s="291"/>
      <c r="W225" s="291"/>
      <c r="X225" s="291"/>
      <c r="Y225" s="291"/>
      <c r="Z225" s="291"/>
      <c r="AA225" s="291"/>
      <c r="AB225" s="291"/>
      <c r="AC225" s="291"/>
      <c r="AD225" s="291"/>
      <c r="AE225" s="291"/>
      <c r="AF225" s="291"/>
      <c r="AG225" s="291"/>
      <c r="AH225" s="291"/>
      <c r="AI225" s="291"/>
      <c r="AJ225" s="291"/>
      <c r="AK225" s="291"/>
      <c r="AL225" s="291"/>
      <c r="AM225" s="291"/>
      <c r="AN225" s="291"/>
      <c r="AO225" s="291"/>
      <c r="AP225" s="291"/>
      <c r="AQ225" s="291"/>
    </row>
    <row r="226" spans="1:43">
      <c r="A226" s="291"/>
      <c r="B226" s="292"/>
      <c r="C226" s="293"/>
      <c r="D226" s="293"/>
      <c r="E226" s="291"/>
      <c r="F226" s="291"/>
      <c r="G226" s="291"/>
      <c r="H226" s="291"/>
      <c r="I226" s="291"/>
      <c r="J226" s="291"/>
      <c r="K226" s="293"/>
      <c r="L226" s="291"/>
      <c r="M226" s="291"/>
      <c r="N226" s="291"/>
      <c r="O226" s="291"/>
      <c r="P226" s="291"/>
      <c r="Q226" s="291"/>
      <c r="R226" s="291"/>
      <c r="S226" s="291"/>
      <c r="T226" s="291"/>
      <c r="U226" s="291"/>
      <c r="V226" s="291"/>
      <c r="W226" s="291"/>
      <c r="X226" s="291"/>
      <c r="Y226" s="291"/>
      <c r="Z226" s="291"/>
      <c r="AA226" s="291"/>
      <c r="AB226" s="291"/>
      <c r="AC226" s="291"/>
      <c r="AD226" s="291"/>
      <c r="AE226" s="291"/>
      <c r="AF226" s="291"/>
      <c r="AG226" s="291"/>
      <c r="AH226" s="291"/>
      <c r="AI226" s="291"/>
      <c r="AJ226" s="291"/>
      <c r="AK226" s="291"/>
      <c r="AL226" s="291"/>
      <c r="AM226" s="291"/>
      <c r="AN226" s="291"/>
      <c r="AO226" s="291"/>
      <c r="AP226" s="291"/>
      <c r="AQ226" s="291"/>
    </row>
    <row r="227" spans="1:43">
      <c r="A227" s="291"/>
      <c r="B227" s="292"/>
      <c r="C227" s="293"/>
      <c r="D227" s="293"/>
      <c r="E227" s="291"/>
      <c r="F227" s="291"/>
      <c r="G227" s="291"/>
      <c r="H227" s="291"/>
      <c r="I227" s="291"/>
      <c r="J227" s="291"/>
      <c r="K227" s="293"/>
      <c r="L227" s="291"/>
      <c r="M227" s="291"/>
      <c r="N227" s="291"/>
      <c r="O227" s="291"/>
      <c r="P227" s="291"/>
      <c r="Q227" s="291"/>
      <c r="R227" s="291"/>
      <c r="S227" s="291"/>
      <c r="T227" s="291"/>
      <c r="U227" s="291"/>
      <c r="V227" s="291"/>
      <c r="W227" s="291"/>
      <c r="X227" s="291"/>
      <c r="Y227" s="291"/>
      <c r="Z227" s="291"/>
      <c r="AA227" s="291"/>
      <c r="AB227" s="291"/>
      <c r="AC227" s="291"/>
      <c r="AD227" s="291"/>
      <c r="AE227" s="291"/>
      <c r="AF227" s="291"/>
      <c r="AG227" s="291"/>
      <c r="AH227" s="291"/>
      <c r="AI227" s="291"/>
      <c r="AJ227" s="291"/>
      <c r="AK227" s="291"/>
      <c r="AL227" s="291"/>
      <c r="AM227" s="291"/>
      <c r="AN227" s="291"/>
      <c r="AO227" s="291"/>
      <c r="AP227" s="291"/>
      <c r="AQ227" s="291"/>
    </row>
    <row r="228" spans="1:43">
      <c r="A228" s="291"/>
      <c r="B228" s="292"/>
      <c r="C228" s="293"/>
      <c r="D228" s="293"/>
      <c r="E228" s="291"/>
      <c r="F228" s="291"/>
      <c r="G228" s="291"/>
      <c r="H228" s="291"/>
      <c r="I228" s="291"/>
      <c r="J228" s="291"/>
      <c r="K228" s="293"/>
      <c r="L228" s="291"/>
      <c r="M228" s="291"/>
      <c r="N228" s="291"/>
      <c r="O228" s="291"/>
      <c r="P228" s="291"/>
      <c r="Q228" s="291"/>
      <c r="R228" s="291"/>
      <c r="S228" s="291"/>
      <c r="T228" s="291"/>
      <c r="U228" s="291"/>
      <c r="V228" s="291"/>
      <c r="W228" s="291"/>
      <c r="X228" s="291"/>
      <c r="Y228" s="291"/>
      <c r="Z228" s="291"/>
      <c r="AA228" s="291"/>
      <c r="AB228" s="291"/>
      <c r="AC228" s="291"/>
      <c r="AD228" s="291"/>
      <c r="AE228" s="291"/>
      <c r="AF228" s="291"/>
      <c r="AG228" s="291"/>
      <c r="AH228" s="291"/>
      <c r="AI228" s="291"/>
      <c r="AJ228" s="291"/>
      <c r="AK228" s="291"/>
      <c r="AL228" s="291"/>
      <c r="AM228" s="291"/>
      <c r="AN228" s="291"/>
      <c r="AO228" s="291"/>
      <c r="AP228" s="291"/>
      <c r="AQ228" s="291"/>
    </row>
    <row r="229" spans="1:43">
      <c r="A229" s="291"/>
      <c r="B229" s="292"/>
      <c r="C229" s="293"/>
      <c r="D229" s="293"/>
      <c r="E229" s="291"/>
      <c r="F229" s="291"/>
      <c r="G229" s="291"/>
      <c r="H229" s="291"/>
      <c r="I229" s="291"/>
      <c r="J229" s="291"/>
      <c r="K229" s="293"/>
      <c r="L229" s="291"/>
      <c r="M229" s="291"/>
      <c r="N229" s="291"/>
      <c r="O229" s="291"/>
      <c r="P229" s="291"/>
      <c r="Q229" s="291"/>
      <c r="R229" s="291"/>
      <c r="S229" s="291"/>
      <c r="T229" s="291"/>
      <c r="U229" s="291"/>
      <c r="V229" s="291"/>
      <c r="W229" s="291"/>
      <c r="X229" s="291"/>
      <c r="Y229" s="291"/>
      <c r="Z229" s="291"/>
      <c r="AA229" s="291"/>
      <c r="AB229" s="291"/>
      <c r="AC229" s="291"/>
      <c r="AD229" s="291"/>
      <c r="AE229" s="291"/>
      <c r="AF229" s="291"/>
      <c r="AG229" s="291"/>
      <c r="AH229" s="291"/>
      <c r="AI229" s="291"/>
      <c r="AJ229" s="291"/>
      <c r="AK229" s="291"/>
      <c r="AL229" s="291"/>
      <c r="AM229" s="291"/>
      <c r="AN229" s="291"/>
      <c r="AO229" s="291"/>
      <c r="AP229" s="291"/>
      <c r="AQ229" s="291"/>
    </row>
    <row r="230" spans="1:43">
      <c r="A230" s="291"/>
      <c r="B230" s="292"/>
      <c r="C230" s="293"/>
      <c r="D230" s="293"/>
      <c r="E230" s="291"/>
      <c r="F230" s="291"/>
      <c r="G230" s="291"/>
      <c r="H230" s="291"/>
      <c r="I230" s="291"/>
      <c r="J230" s="291"/>
      <c r="K230" s="293"/>
      <c r="L230" s="291"/>
      <c r="M230" s="291"/>
      <c r="N230" s="291"/>
      <c r="O230" s="291"/>
      <c r="P230" s="291"/>
      <c r="Q230" s="291"/>
      <c r="R230" s="291"/>
      <c r="S230" s="291"/>
      <c r="T230" s="291"/>
      <c r="U230" s="291"/>
      <c r="V230" s="291"/>
      <c r="W230" s="291"/>
      <c r="X230" s="291"/>
      <c r="Y230" s="291"/>
      <c r="Z230" s="291"/>
      <c r="AA230" s="291"/>
      <c r="AB230" s="291"/>
      <c r="AC230" s="291"/>
      <c r="AD230" s="291"/>
      <c r="AE230" s="291"/>
      <c r="AF230" s="291"/>
      <c r="AG230" s="291"/>
      <c r="AH230" s="291"/>
      <c r="AI230" s="291"/>
      <c r="AJ230" s="291"/>
      <c r="AK230" s="291"/>
      <c r="AL230" s="291"/>
      <c r="AM230" s="291"/>
      <c r="AN230" s="291"/>
      <c r="AO230" s="291"/>
      <c r="AP230" s="291"/>
      <c r="AQ230" s="291"/>
    </row>
    <row r="231" spans="1:43">
      <c r="A231" s="291"/>
      <c r="B231" s="292"/>
      <c r="C231" s="293"/>
      <c r="D231" s="293"/>
      <c r="E231" s="291"/>
      <c r="F231" s="291"/>
      <c r="G231" s="291"/>
      <c r="H231" s="291"/>
      <c r="I231" s="291"/>
      <c r="J231" s="291"/>
      <c r="K231" s="293"/>
      <c r="L231" s="291"/>
      <c r="M231" s="291"/>
      <c r="N231" s="291"/>
      <c r="O231" s="291"/>
      <c r="P231" s="291"/>
      <c r="Q231" s="291"/>
      <c r="R231" s="291"/>
      <c r="S231" s="291"/>
      <c r="T231" s="291"/>
      <c r="U231" s="291"/>
      <c r="V231" s="291"/>
      <c r="W231" s="291"/>
      <c r="X231" s="291"/>
      <c r="Y231" s="291"/>
      <c r="Z231" s="291"/>
      <c r="AA231" s="291"/>
      <c r="AB231" s="291"/>
      <c r="AC231" s="291"/>
      <c r="AD231" s="291"/>
      <c r="AE231" s="291"/>
      <c r="AF231" s="291"/>
      <c r="AG231" s="291"/>
      <c r="AH231" s="291"/>
      <c r="AI231" s="291"/>
      <c r="AJ231" s="291"/>
      <c r="AK231" s="291"/>
      <c r="AL231" s="291"/>
      <c r="AM231" s="291"/>
      <c r="AN231" s="291"/>
      <c r="AO231" s="291"/>
      <c r="AP231" s="291"/>
      <c r="AQ231" s="291"/>
    </row>
    <row r="232" spans="1:43">
      <c r="A232" s="291"/>
      <c r="B232" s="292"/>
      <c r="C232" s="293"/>
      <c r="D232" s="293"/>
      <c r="E232" s="291"/>
      <c r="F232" s="291"/>
      <c r="G232" s="291"/>
      <c r="H232" s="291"/>
      <c r="I232" s="291"/>
      <c r="J232" s="291"/>
      <c r="K232" s="293"/>
      <c r="L232" s="291"/>
      <c r="M232" s="291"/>
      <c r="N232" s="291"/>
      <c r="O232" s="291"/>
      <c r="P232" s="291"/>
      <c r="Q232" s="291"/>
      <c r="R232" s="291"/>
      <c r="S232" s="291"/>
      <c r="T232" s="291"/>
      <c r="U232" s="291"/>
      <c r="V232" s="291"/>
      <c r="W232" s="291"/>
      <c r="X232" s="291"/>
      <c r="Y232" s="291"/>
      <c r="Z232" s="291"/>
      <c r="AA232" s="291"/>
      <c r="AB232" s="291"/>
      <c r="AC232" s="291"/>
      <c r="AD232" s="291"/>
      <c r="AE232" s="291"/>
      <c r="AF232" s="291"/>
      <c r="AG232" s="291"/>
      <c r="AH232" s="291"/>
      <c r="AI232" s="291"/>
      <c r="AJ232" s="291"/>
      <c r="AK232" s="291"/>
      <c r="AL232" s="291"/>
      <c r="AM232" s="291"/>
      <c r="AN232" s="291"/>
      <c r="AO232" s="291"/>
      <c r="AP232" s="291"/>
      <c r="AQ232" s="291"/>
    </row>
    <row r="233" spans="1:43">
      <c r="A233" s="291"/>
      <c r="B233" s="292"/>
      <c r="C233" s="293"/>
      <c r="D233" s="293"/>
      <c r="E233" s="291"/>
      <c r="F233" s="291"/>
      <c r="G233" s="291"/>
      <c r="H233" s="291"/>
      <c r="I233" s="291"/>
      <c r="J233" s="291"/>
      <c r="K233" s="293"/>
      <c r="L233" s="291"/>
      <c r="M233" s="291"/>
      <c r="N233" s="291"/>
      <c r="O233" s="291"/>
      <c r="P233" s="291"/>
      <c r="Q233" s="291"/>
      <c r="R233" s="291"/>
      <c r="S233" s="291"/>
      <c r="T233" s="291"/>
      <c r="U233" s="291"/>
      <c r="V233" s="291"/>
      <c r="W233" s="291"/>
      <c r="X233" s="291"/>
      <c r="Y233" s="291"/>
      <c r="Z233" s="291"/>
      <c r="AA233" s="291"/>
      <c r="AB233" s="291"/>
      <c r="AC233" s="291"/>
      <c r="AD233" s="291"/>
      <c r="AE233" s="291"/>
      <c r="AF233" s="291"/>
      <c r="AG233" s="291"/>
      <c r="AH233" s="291"/>
      <c r="AI233" s="291"/>
      <c r="AJ233" s="291"/>
      <c r="AK233" s="291"/>
      <c r="AL233" s="291"/>
      <c r="AM233" s="291"/>
      <c r="AN233" s="291"/>
      <c r="AO233" s="291"/>
      <c r="AP233" s="291"/>
      <c r="AQ233" s="291"/>
    </row>
    <row r="234" spans="1:43">
      <c r="A234" s="291"/>
      <c r="B234" s="292"/>
      <c r="C234" s="293"/>
      <c r="D234" s="293"/>
      <c r="E234" s="291"/>
      <c r="F234" s="291"/>
      <c r="G234" s="291"/>
      <c r="H234" s="291"/>
      <c r="I234" s="291"/>
      <c r="J234" s="291"/>
      <c r="K234" s="293"/>
      <c r="L234" s="291"/>
      <c r="M234" s="291"/>
      <c r="N234" s="291"/>
      <c r="O234" s="291"/>
      <c r="P234" s="291"/>
      <c r="Q234" s="291"/>
      <c r="R234" s="291"/>
      <c r="S234" s="291"/>
      <c r="T234" s="291"/>
      <c r="U234" s="291"/>
      <c r="V234" s="291"/>
      <c r="W234" s="291"/>
      <c r="X234" s="291"/>
      <c r="Y234" s="291"/>
      <c r="Z234" s="291"/>
      <c r="AA234" s="291"/>
      <c r="AB234" s="291"/>
      <c r="AC234" s="291"/>
      <c r="AD234" s="291"/>
      <c r="AE234" s="291"/>
      <c r="AF234" s="291"/>
      <c r="AG234" s="291"/>
      <c r="AH234" s="291"/>
      <c r="AI234" s="291"/>
      <c r="AJ234" s="291"/>
      <c r="AK234" s="291"/>
      <c r="AL234" s="291"/>
      <c r="AM234" s="291"/>
      <c r="AN234" s="291"/>
      <c r="AO234" s="291"/>
      <c r="AP234" s="291"/>
      <c r="AQ234" s="291"/>
    </row>
    <row r="235" spans="1:43">
      <c r="A235" s="291"/>
      <c r="B235" s="292"/>
      <c r="C235" s="293"/>
      <c r="D235" s="293"/>
      <c r="E235" s="291"/>
      <c r="F235" s="291"/>
      <c r="G235" s="291"/>
      <c r="H235" s="291"/>
      <c r="I235" s="291"/>
      <c r="J235" s="291"/>
      <c r="K235" s="293"/>
      <c r="L235" s="291"/>
      <c r="M235" s="291"/>
      <c r="N235" s="291"/>
      <c r="O235" s="291"/>
      <c r="P235" s="291"/>
      <c r="Q235" s="291"/>
      <c r="R235" s="291"/>
      <c r="S235" s="291"/>
      <c r="T235" s="291"/>
      <c r="U235" s="291"/>
      <c r="V235" s="291"/>
      <c r="W235" s="291"/>
      <c r="X235" s="291"/>
      <c r="Y235" s="291"/>
      <c r="Z235" s="291"/>
      <c r="AA235" s="291"/>
      <c r="AB235" s="291"/>
      <c r="AC235" s="291"/>
      <c r="AD235" s="291"/>
      <c r="AE235" s="291"/>
      <c r="AF235" s="291"/>
      <c r="AG235" s="291"/>
      <c r="AH235" s="291"/>
      <c r="AI235" s="291"/>
      <c r="AJ235" s="291"/>
      <c r="AK235" s="291"/>
      <c r="AL235" s="291"/>
      <c r="AM235" s="291"/>
      <c r="AN235" s="291"/>
      <c r="AO235" s="291"/>
      <c r="AP235" s="291"/>
      <c r="AQ235" s="291"/>
    </row>
    <row r="236" spans="1:43">
      <c r="A236" s="291"/>
      <c r="B236" s="292"/>
      <c r="C236" s="293"/>
      <c r="D236" s="293"/>
      <c r="E236" s="291"/>
      <c r="F236" s="291"/>
      <c r="G236" s="291"/>
      <c r="H236" s="291"/>
      <c r="I236" s="291"/>
      <c r="J236" s="291"/>
      <c r="K236" s="293"/>
      <c r="L236" s="291"/>
      <c r="M236" s="291"/>
      <c r="N236" s="291"/>
      <c r="O236" s="291"/>
      <c r="P236" s="291"/>
      <c r="Q236" s="291"/>
      <c r="R236" s="291"/>
      <c r="S236" s="291"/>
      <c r="T236" s="291"/>
      <c r="U236" s="291"/>
      <c r="V236" s="291"/>
      <c r="W236" s="291"/>
      <c r="X236" s="291"/>
      <c r="Y236" s="291"/>
      <c r="Z236" s="291"/>
      <c r="AA236" s="291"/>
      <c r="AB236" s="291"/>
      <c r="AC236" s="291"/>
      <c r="AD236" s="291"/>
      <c r="AE236" s="291"/>
      <c r="AF236" s="291"/>
      <c r="AG236" s="291"/>
      <c r="AH236" s="291"/>
      <c r="AI236" s="291"/>
      <c r="AJ236" s="291"/>
      <c r="AK236" s="291"/>
      <c r="AL236" s="291"/>
      <c r="AM236" s="291"/>
      <c r="AN236" s="291"/>
      <c r="AO236" s="291"/>
      <c r="AP236" s="291"/>
      <c r="AQ236" s="291"/>
    </row>
    <row r="237" spans="1:43">
      <c r="A237" s="291"/>
      <c r="B237" s="292"/>
      <c r="C237" s="293"/>
      <c r="D237" s="293"/>
      <c r="E237" s="291"/>
      <c r="F237" s="291"/>
      <c r="G237" s="291"/>
      <c r="H237" s="291"/>
      <c r="I237" s="291"/>
      <c r="J237" s="291"/>
      <c r="K237" s="293"/>
      <c r="L237" s="291"/>
      <c r="M237" s="291"/>
      <c r="N237" s="291"/>
      <c r="O237" s="291"/>
      <c r="P237" s="291"/>
      <c r="Q237" s="291"/>
      <c r="R237" s="291"/>
      <c r="S237" s="291"/>
      <c r="T237" s="291"/>
      <c r="U237" s="291"/>
      <c r="V237" s="291"/>
      <c r="W237" s="291"/>
      <c r="X237" s="291"/>
      <c r="Y237" s="291"/>
      <c r="Z237" s="291"/>
      <c r="AA237" s="291"/>
      <c r="AB237" s="291"/>
      <c r="AC237" s="291"/>
      <c r="AD237" s="291"/>
      <c r="AE237" s="291"/>
      <c r="AF237" s="291"/>
      <c r="AG237" s="291"/>
      <c r="AH237" s="291"/>
      <c r="AI237" s="291"/>
      <c r="AJ237" s="291"/>
      <c r="AK237" s="291"/>
      <c r="AL237" s="291"/>
      <c r="AM237" s="291"/>
      <c r="AN237" s="291"/>
      <c r="AO237" s="291"/>
      <c r="AP237" s="291"/>
      <c r="AQ237" s="291"/>
    </row>
    <row r="238" spans="1:43">
      <c r="A238" s="291"/>
      <c r="B238" s="292"/>
      <c r="C238" s="293"/>
      <c r="D238" s="293"/>
      <c r="E238" s="291"/>
      <c r="F238" s="291"/>
      <c r="G238" s="291"/>
      <c r="H238" s="291"/>
      <c r="I238" s="291"/>
      <c r="J238" s="291"/>
      <c r="K238" s="293"/>
      <c r="L238" s="291"/>
      <c r="M238" s="291"/>
      <c r="N238" s="291"/>
      <c r="O238" s="291"/>
      <c r="P238" s="291"/>
      <c r="Q238" s="291"/>
      <c r="R238" s="291"/>
      <c r="S238" s="291"/>
      <c r="T238" s="291"/>
      <c r="U238" s="291"/>
      <c r="V238" s="291"/>
      <c r="W238" s="291"/>
      <c r="X238" s="291"/>
      <c r="Y238" s="291"/>
      <c r="Z238" s="291"/>
      <c r="AA238" s="291"/>
      <c r="AB238" s="291"/>
      <c r="AC238" s="291"/>
      <c r="AD238" s="291"/>
      <c r="AE238" s="291"/>
      <c r="AF238" s="291"/>
      <c r="AG238" s="291"/>
      <c r="AH238" s="291"/>
      <c r="AI238" s="291"/>
      <c r="AJ238" s="291"/>
      <c r="AK238" s="291"/>
      <c r="AL238" s="291"/>
      <c r="AM238" s="291"/>
      <c r="AN238" s="291"/>
      <c r="AO238" s="291"/>
      <c r="AP238" s="291"/>
      <c r="AQ238" s="291"/>
    </row>
    <row r="239" spans="1:43">
      <c r="A239" s="291"/>
      <c r="B239" s="292"/>
      <c r="C239" s="293"/>
      <c r="D239" s="293"/>
      <c r="E239" s="291"/>
      <c r="F239" s="291"/>
      <c r="G239" s="291"/>
      <c r="H239" s="291"/>
      <c r="I239" s="291"/>
      <c r="J239" s="291"/>
      <c r="K239" s="293"/>
      <c r="L239" s="291"/>
      <c r="M239" s="291"/>
      <c r="N239" s="291"/>
      <c r="O239" s="291"/>
      <c r="P239" s="291"/>
      <c r="Q239" s="291"/>
      <c r="R239" s="291"/>
      <c r="S239" s="291"/>
      <c r="T239" s="291"/>
      <c r="U239" s="291"/>
      <c r="V239" s="291"/>
      <c r="W239" s="291"/>
      <c r="X239" s="291"/>
      <c r="Y239" s="291"/>
      <c r="Z239" s="291"/>
      <c r="AA239" s="291"/>
      <c r="AB239" s="291"/>
      <c r="AC239" s="291"/>
      <c r="AD239" s="291"/>
      <c r="AE239" s="291"/>
      <c r="AF239" s="291"/>
      <c r="AG239" s="291"/>
      <c r="AH239" s="291"/>
      <c r="AI239" s="291"/>
      <c r="AJ239" s="291"/>
      <c r="AK239" s="291"/>
      <c r="AL239" s="291"/>
      <c r="AM239" s="291"/>
      <c r="AN239" s="291"/>
      <c r="AO239" s="291"/>
      <c r="AP239" s="291"/>
      <c r="AQ239" s="291"/>
    </row>
    <row r="240" spans="1:43">
      <c r="A240" s="291"/>
      <c r="B240" s="292"/>
      <c r="C240" s="293"/>
      <c r="D240" s="293"/>
      <c r="E240" s="291"/>
      <c r="F240" s="291"/>
      <c r="G240" s="291"/>
      <c r="H240" s="291"/>
      <c r="I240" s="291"/>
      <c r="J240" s="291"/>
      <c r="K240" s="293"/>
      <c r="L240" s="291"/>
      <c r="M240" s="291"/>
      <c r="N240" s="291"/>
      <c r="O240" s="291"/>
      <c r="P240" s="291"/>
      <c r="Q240" s="291"/>
      <c r="R240" s="291"/>
      <c r="S240" s="291"/>
      <c r="T240" s="291"/>
      <c r="U240" s="291"/>
      <c r="V240" s="291"/>
      <c r="W240" s="291"/>
      <c r="X240" s="291"/>
      <c r="Y240" s="291"/>
      <c r="Z240" s="291"/>
      <c r="AA240" s="291"/>
      <c r="AB240" s="291"/>
      <c r="AC240" s="291"/>
      <c r="AD240" s="291"/>
      <c r="AE240" s="291"/>
      <c r="AF240" s="291"/>
      <c r="AG240" s="291"/>
      <c r="AH240" s="291"/>
      <c r="AI240" s="291"/>
      <c r="AJ240" s="291"/>
      <c r="AK240" s="291"/>
      <c r="AL240" s="291"/>
      <c r="AM240" s="291"/>
      <c r="AN240" s="291"/>
      <c r="AO240" s="291"/>
      <c r="AP240" s="291"/>
      <c r="AQ240" s="291"/>
    </row>
    <row r="241" spans="1:43">
      <c r="A241" s="291"/>
      <c r="B241" s="292"/>
      <c r="C241" s="293"/>
      <c r="D241" s="293"/>
      <c r="E241" s="291"/>
      <c r="F241" s="291"/>
      <c r="G241" s="291"/>
      <c r="H241" s="291"/>
      <c r="I241" s="291"/>
      <c r="J241" s="291"/>
      <c r="K241" s="293"/>
      <c r="L241" s="291"/>
      <c r="M241" s="291"/>
      <c r="N241" s="291"/>
      <c r="O241" s="291"/>
      <c r="P241" s="291"/>
      <c r="Q241" s="291"/>
      <c r="R241" s="291"/>
      <c r="S241" s="291"/>
      <c r="T241" s="291"/>
      <c r="U241" s="291"/>
      <c r="V241" s="291"/>
      <c r="W241" s="291"/>
      <c r="X241" s="291"/>
      <c r="Y241" s="291"/>
      <c r="Z241" s="291"/>
      <c r="AA241" s="291"/>
      <c r="AB241" s="291"/>
      <c r="AC241" s="291"/>
      <c r="AD241" s="291"/>
      <c r="AE241" s="291"/>
      <c r="AF241" s="291"/>
      <c r="AG241" s="291"/>
      <c r="AH241" s="291"/>
      <c r="AI241" s="291"/>
      <c r="AJ241" s="291"/>
      <c r="AK241" s="291"/>
      <c r="AL241" s="291"/>
      <c r="AM241" s="291"/>
      <c r="AN241" s="291"/>
      <c r="AO241" s="291"/>
      <c r="AP241" s="291"/>
      <c r="AQ241" s="291"/>
    </row>
    <row r="242" spans="1:43">
      <c r="A242" s="291"/>
      <c r="B242" s="292"/>
      <c r="C242" s="293"/>
      <c r="D242" s="293"/>
      <c r="E242" s="291"/>
      <c r="F242" s="291"/>
      <c r="G242" s="291"/>
      <c r="H242" s="291"/>
      <c r="I242" s="291"/>
      <c r="J242" s="291"/>
      <c r="K242" s="293"/>
      <c r="L242" s="291"/>
      <c r="M242" s="291"/>
      <c r="N242" s="291"/>
      <c r="O242" s="291"/>
      <c r="P242" s="291"/>
      <c r="Q242" s="291"/>
      <c r="R242" s="291"/>
      <c r="S242" s="291"/>
      <c r="T242" s="291"/>
      <c r="U242" s="291"/>
      <c r="V242" s="291"/>
      <c r="W242" s="291"/>
      <c r="X242" s="291"/>
      <c r="Y242" s="291"/>
      <c r="Z242" s="291"/>
      <c r="AA242" s="291"/>
      <c r="AB242" s="291"/>
      <c r="AC242" s="291"/>
      <c r="AD242" s="291"/>
      <c r="AE242" s="291"/>
      <c r="AF242" s="291"/>
      <c r="AG242" s="291"/>
      <c r="AH242" s="291"/>
      <c r="AI242" s="291"/>
      <c r="AJ242" s="291"/>
      <c r="AK242" s="291"/>
      <c r="AL242" s="291"/>
      <c r="AM242" s="291"/>
      <c r="AN242" s="291"/>
      <c r="AO242" s="291"/>
      <c r="AP242" s="291"/>
      <c r="AQ242" s="291"/>
    </row>
    <row r="243" spans="1:43">
      <c r="A243" s="291"/>
      <c r="B243" s="292"/>
      <c r="C243" s="293"/>
      <c r="D243" s="293"/>
      <c r="E243" s="291"/>
      <c r="F243" s="291"/>
      <c r="G243" s="291"/>
      <c r="H243" s="291"/>
      <c r="I243" s="291"/>
      <c r="J243" s="291"/>
      <c r="K243" s="293"/>
      <c r="L243" s="291"/>
      <c r="M243" s="291"/>
      <c r="N243" s="291"/>
      <c r="O243" s="291"/>
      <c r="P243" s="291"/>
      <c r="Q243" s="291"/>
      <c r="R243" s="291"/>
      <c r="S243" s="291"/>
      <c r="T243" s="291"/>
      <c r="U243" s="291"/>
      <c r="V243" s="291"/>
      <c r="W243" s="291"/>
      <c r="X243" s="291"/>
      <c r="Y243" s="291"/>
      <c r="Z243" s="291"/>
      <c r="AA243" s="291"/>
      <c r="AB243" s="291"/>
      <c r="AC243" s="291"/>
      <c r="AD243" s="291"/>
      <c r="AE243" s="291"/>
      <c r="AF243" s="291"/>
      <c r="AG243" s="291"/>
      <c r="AH243" s="291"/>
      <c r="AI243" s="291"/>
      <c r="AJ243" s="291"/>
      <c r="AK243" s="291"/>
      <c r="AL243" s="291"/>
      <c r="AM243" s="291"/>
      <c r="AN243" s="291"/>
      <c r="AO243" s="291"/>
      <c r="AP243" s="291"/>
      <c r="AQ243" s="291"/>
    </row>
    <row r="244" spans="1:43">
      <c r="A244" s="291"/>
      <c r="B244" s="292"/>
      <c r="C244" s="293"/>
      <c r="D244" s="293"/>
      <c r="E244" s="291"/>
      <c r="F244" s="291"/>
      <c r="G244" s="291"/>
      <c r="H244" s="291"/>
      <c r="I244" s="291"/>
      <c r="J244" s="291"/>
      <c r="K244" s="293"/>
      <c r="L244" s="291"/>
      <c r="M244" s="291"/>
      <c r="N244" s="291"/>
      <c r="O244" s="291"/>
      <c r="P244" s="291"/>
      <c r="Q244" s="291"/>
      <c r="R244" s="291"/>
      <c r="S244" s="291"/>
      <c r="T244" s="291"/>
      <c r="U244" s="291"/>
      <c r="V244" s="291"/>
      <c r="W244" s="291"/>
      <c r="X244" s="291"/>
      <c r="Y244" s="291"/>
      <c r="Z244" s="291"/>
      <c r="AA244" s="291"/>
      <c r="AB244" s="291"/>
      <c r="AC244" s="291"/>
      <c r="AD244" s="291"/>
      <c r="AE244" s="291"/>
      <c r="AF244" s="291"/>
      <c r="AG244" s="291"/>
      <c r="AH244" s="291"/>
      <c r="AI244" s="291"/>
      <c r="AJ244" s="291"/>
      <c r="AK244" s="291"/>
      <c r="AL244" s="291"/>
      <c r="AM244" s="291"/>
      <c r="AN244" s="291"/>
      <c r="AO244" s="291"/>
      <c r="AP244" s="291"/>
      <c r="AQ244" s="291"/>
    </row>
    <row r="245" spans="1:43">
      <c r="A245" s="291"/>
      <c r="B245" s="292"/>
      <c r="C245" s="293"/>
      <c r="D245" s="293"/>
      <c r="E245" s="291"/>
      <c r="F245" s="291"/>
      <c r="G245" s="291"/>
      <c r="H245" s="291"/>
      <c r="I245" s="291"/>
      <c r="J245" s="291"/>
      <c r="K245" s="293"/>
      <c r="L245" s="291"/>
      <c r="M245" s="291"/>
      <c r="N245" s="291"/>
      <c r="O245" s="291"/>
      <c r="P245" s="291"/>
      <c r="Q245" s="291"/>
      <c r="R245" s="291"/>
      <c r="S245" s="291"/>
      <c r="T245" s="291"/>
      <c r="U245" s="291"/>
      <c r="V245" s="291"/>
      <c r="W245" s="291"/>
      <c r="X245" s="291"/>
      <c r="Y245" s="291"/>
      <c r="Z245" s="291"/>
      <c r="AA245" s="291"/>
      <c r="AB245" s="291"/>
      <c r="AC245" s="291"/>
      <c r="AD245" s="291"/>
      <c r="AE245" s="291"/>
      <c r="AF245" s="291"/>
      <c r="AG245" s="291"/>
      <c r="AH245" s="291"/>
      <c r="AI245" s="291"/>
      <c r="AJ245" s="291"/>
      <c r="AK245" s="291"/>
      <c r="AL245" s="291"/>
      <c r="AM245" s="291"/>
      <c r="AN245" s="291"/>
      <c r="AO245" s="291"/>
      <c r="AP245" s="291"/>
      <c r="AQ245" s="291"/>
    </row>
    <row r="246" spans="1:43">
      <c r="A246" s="291"/>
      <c r="B246" s="292"/>
      <c r="C246" s="293"/>
      <c r="D246" s="293"/>
      <c r="E246" s="291"/>
      <c r="F246" s="291"/>
      <c r="G246" s="291"/>
      <c r="H246" s="291"/>
      <c r="I246" s="291"/>
      <c r="J246" s="291"/>
      <c r="K246" s="293"/>
      <c r="L246" s="291"/>
      <c r="M246" s="291"/>
      <c r="N246" s="291"/>
      <c r="O246" s="291"/>
      <c r="P246" s="291"/>
      <c r="Q246" s="291"/>
      <c r="R246" s="291"/>
      <c r="S246" s="291"/>
      <c r="T246" s="291"/>
      <c r="U246" s="291"/>
      <c r="V246" s="291"/>
      <c r="W246" s="291"/>
      <c r="X246" s="291"/>
      <c r="Y246" s="291"/>
      <c r="Z246" s="291"/>
      <c r="AA246" s="291"/>
      <c r="AB246" s="291"/>
      <c r="AC246" s="291"/>
      <c r="AD246" s="291"/>
      <c r="AE246" s="291"/>
      <c r="AF246" s="291"/>
      <c r="AG246" s="291"/>
      <c r="AH246" s="291"/>
      <c r="AI246" s="291"/>
      <c r="AJ246" s="291"/>
      <c r="AK246" s="291"/>
      <c r="AL246" s="291"/>
      <c r="AM246" s="291"/>
      <c r="AN246" s="291"/>
      <c r="AO246" s="291"/>
      <c r="AP246" s="291"/>
      <c r="AQ246" s="291"/>
    </row>
    <row r="247" spans="1:43">
      <c r="A247" s="291"/>
      <c r="B247" s="292"/>
      <c r="C247" s="293"/>
      <c r="D247" s="293"/>
      <c r="E247" s="291"/>
      <c r="F247" s="291"/>
      <c r="G247" s="291"/>
      <c r="H247" s="291"/>
      <c r="I247" s="291"/>
      <c r="J247" s="291"/>
      <c r="K247" s="293"/>
      <c r="L247" s="291"/>
      <c r="M247" s="291"/>
      <c r="N247" s="291"/>
      <c r="O247" s="291"/>
      <c r="P247" s="291"/>
      <c r="Q247" s="291"/>
      <c r="R247" s="291"/>
      <c r="S247" s="291"/>
      <c r="T247" s="291"/>
      <c r="U247" s="291"/>
      <c r="V247" s="291"/>
      <c r="W247" s="291"/>
      <c r="X247" s="291"/>
      <c r="Y247" s="291"/>
      <c r="Z247" s="291"/>
      <c r="AA247" s="291"/>
      <c r="AB247" s="291"/>
      <c r="AC247" s="291"/>
      <c r="AD247" s="291"/>
      <c r="AE247" s="291"/>
      <c r="AF247" s="291"/>
      <c r="AG247" s="291"/>
      <c r="AH247" s="291"/>
      <c r="AI247" s="291"/>
      <c r="AJ247" s="291"/>
      <c r="AK247" s="291"/>
      <c r="AL247" s="291"/>
      <c r="AM247" s="291"/>
      <c r="AN247" s="291"/>
      <c r="AO247" s="291"/>
      <c r="AP247" s="291"/>
      <c r="AQ247" s="291"/>
    </row>
    <row r="248" spans="1:43">
      <c r="A248" s="291"/>
      <c r="B248" s="292"/>
      <c r="C248" s="293"/>
      <c r="D248" s="293"/>
      <c r="E248" s="291"/>
      <c r="F248" s="291"/>
      <c r="G248" s="291"/>
      <c r="H248" s="291"/>
      <c r="I248" s="291"/>
      <c r="J248" s="291"/>
      <c r="K248" s="293"/>
      <c r="L248" s="291"/>
      <c r="M248" s="291"/>
      <c r="N248" s="291"/>
      <c r="O248" s="291"/>
      <c r="P248" s="291"/>
      <c r="Q248" s="291"/>
      <c r="R248" s="291"/>
      <c r="S248" s="291"/>
      <c r="T248" s="291"/>
      <c r="U248" s="291"/>
      <c r="V248" s="291"/>
      <c r="W248" s="291"/>
      <c r="X248" s="291"/>
      <c r="Y248" s="291"/>
      <c r="Z248" s="291"/>
      <c r="AA248" s="291"/>
      <c r="AB248" s="291"/>
      <c r="AC248" s="291"/>
      <c r="AD248" s="291"/>
      <c r="AE248" s="291"/>
      <c r="AF248" s="291"/>
      <c r="AG248" s="291"/>
      <c r="AH248" s="291"/>
      <c r="AI248" s="291"/>
      <c r="AJ248" s="291"/>
      <c r="AK248" s="291"/>
      <c r="AL248" s="291"/>
      <c r="AM248" s="291"/>
      <c r="AN248" s="291"/>
      <c r="AO248" s="291"/>
      <c r="AP248" s="291"/>
      <c r="AQ248" s="291"/>
    </row>
    <row r="249" spans="1:43">
      <c r="A249" s="291"/>
      <c r="B249" s="292"/>
      <c r="C249" s="293"/>
      <c r="D249" s="293"/>
      <c r="E249" s="291"/>
      <c r="F249" s="291"/>
      <c r="G249" s="291"/>
      <c r="H249" s="291"/>
      <c r="I249" s="291"/>
      <c r="J249" s="291"/>
      <c r="K249" s="293"/>
      <c r="L249" s="291"/>
      <c r="M249" s="291"/>
      <c r="N249" s="291"/>
      <c r="O249" s="291"/>
      <c r="P249" s="291"/>
      <c r="Q249" s="291"/>
      <c r="R249" s="291"/>
      <c r="S249" s="291"/>
      <c r="T249" s="291"/>
      <c r="U249" s="291"/>
      <c r="V249" s="291"/>
      <c r="W249" s="291"/>
      <c r="X249" s="291"/>
      <c r="Y249" s="291"/>
      <c r="Z249" s="291"/>
      <c r="AA249" s="291"/>
      <c r="AB249" s="291"/>
      <c r="AC249" s="291"/>
      <c r="AD249" s="291"/>
      <c r="AE249" s="291"/>
      <c r="AF249" s="291"/>
      <c r="AG249" s="291"/>
      <c r="AH249" s="291"/>
      <c r="AI249" s="291"/>
      <c r="AJ249" s="291"/>
      <c r="AK249" s="291"/>
      <c r="AL249" s="291"/>
      <c r="AM249" s="291"/>
      <c r="AN249" s="291"/>
      <c r="AO249" s="291"/>
      <c r="AP249" s="291"/>
      <c r="AQ249" s="291"/>
    </row>
    <row r="250" spans="1:43">
      <c r="A250" s="291"/>
      <c r="B250" s="292"/>
      <c r="C250" s="293"/>
      <c r="D250" s="293"/>
      <c r="E250" s="291"/>
      <c r="F250" s="291"/>
      <c r="G250" s="291"/>
      <c r="H250" s="291"/>
      <c r="I250" s="291"/>
      <c r="J250" s="291"/>
      <c r="K250" s="293"/>
      <c r="L250" s="291"/>
      <c r="M250" s="291"/>
      <c r="N250" s="291"/>
      <c r="O250" s="291"/>
      <c r="P250" s="291"/>
      <c r="Q250" s="291"/>
      <c r="R250" s="291"/>
      <c r="S250" s="291"/>
      <c r="T250" s="291"/>
      <c r="U250" s="291"/>
      <c r="V250" s="291"/>
      <c r="W250" s="291"/>
      <c r="X250" s="291"/>
      <c r="Y250" s="291"/>
      <c r="Z250" s="291"/>
      <c r="AA250" s="291"/>
      <c r="AB250" s="291"/>
      <c r="AC250" s="291"/>
      <c r="AD250" s="291"/>
      <c r="AE250" s="291"/>
      <c r="AF250" s="291"/>
      <c r="AG250" s="291"/>
      <c r="AH250" s="291"/>
      <c r="AI250" s="291"/>
      <c r="AJ250" s="291"/>
      <c r="AK250" s="291"/>
      <c r="AL250" s="291"/>
      <c r="AM250" s="291"/>
      <c r="AN250" s="291"/>
      <c r="AO250" s="291"/>
      <c r="AP250" s="291"/>
      <c r="AQ250" s="291"/>
    </row>
    <row r="251" spans="1:43">
      <c r="A251" s="291"/>
      <c r="B251" s="292"/>
      <c r="C251" s="293"/>
      <c r="D251" s="293"/>
      <c r="E251" s="291"/>
      <c r="F251" s="291"/>
      <c r="G251" s="291"/>
      <c r="H251" s="291"/>
      <c r="I251" s="291"/>
      <c r="J251" s="291"/>
      <c r="K251" s="293"/>
      <c r="L251" s="291"/>
      <c r="M251" s="291"/>
      <c r="N251" s="291"/>
      <c r="O251" s="291"/>
      <c r="P251" s="291"/>
      <c r="Q251" s="291"/>
      <c r="R251" s="291"/>
      <c r="S251" s="291"/>
      <c r="T251" s="291"/>
      <c r="U251" s="291"/>
      <c r="V251" s="291"/>
      <c r="W251" s="291"/>
      <c r="X251" s="291"/>
      <c r="Y251" s="291"/>
      <c r="Z251" s="291"/>
      <c r="AA251" s="291"/>
      <c r="AB251" s="291"/>
      <c r="AC251" s="291"/>
      <c r="AD251" s="291"/>
      <c r="AE251" s="291"/>
      <c r="AF251" s="291"/>
      <c r="AG251" s="291"/>
      <c r="AH251" s="291"/>
      <c r="AI251" s="291"/>
      <c r="AJ251" s="291"/>
      <c r="AK251" s="291"/>
      <c r="AL251" s="291"/>
      <c r="AM251" s="291"/>
      <c r="AN251" s="291"/>
      <c r="AO251" s="291"/>
      <c r="AP251" s="291"/>
      <c r="AQ251" s="291"/>
    </row>
    <row r="252" spans="1:43">
      <c r="A252" s="291"/>
      <c r="B252" s="292"/>
      <c r="C252" s="293"/>
      <c r="D252" s="293"/>
      <c r="E252" s="291"/>
      <c r="F252" s="291"/>
      <c r="G252" s="291"/>
      <c r="H252" s="291"/>
      <c r="I252" s="291"/>
      <c r="J252" s="291"/>
      <c r="K252" s="293"/>
      <c r="L252" s="291"/>
      <c r="M252" s="291"/>
      <c r="N252" s="291"/>
      <c r="O252" s="291"/>
      <c r="P252" s="291"/>
      <c r="Q252" s="291"/>
      <c r="R252" s="291"/>
      <c r="S252" s="291"/>
      <c r="T252" s="291"/>
      <c r="U252" s="291"/>
      <c r="V252" s="291"/>
      <c r="W252" s="291"/>
      <c r="X252" s="291"/>
      <c r="Y252" s="291"/>
      <c r="Z252" s="291"/>
      <c r="AA252" s="291"/>
      <c r="AB252" s="291"/>
      <c r="AC252" s="291"/>
      <c r="AD252" s="291"/>
      <c r="AE252" s="291"/>
      <c r="AF252" s="291"/>
      <c r="AG252" s="291"/>
      <c r="AH252" s="291"/>
      <c r="AI252" s="291"/>
      <c r="AJ252" s="291"/>
      <c r="AK252" s="291"/>
      <c r="AL252" s="291"/>
      <c r="AM252" s="291"/>
      <c r="AN252" s="291"/>
      <c r="AO252" s="291"/>
      <c r="AP252" s="291"/>
      <c r="AQ252" s="291"/>
    </row>
    <row r="253" spans="1:43">
      <c r="A253" s="291"/>
      <c r="B253" s="292"/>
      <c r="C253" s="293"/>
      <c r="D253" s="293"/>
      <c r="E253" s="291"/>
      <c r="F253" s="291"/>
      <c r="G253" s="291"/>
      <c r="H253" s="291"/>
      <c r="I253" s="291"/>
      <c r="J253" s="291"/>
      <c r="K253" s="293"/>
      <c r="L253" s="291"/>
      <c r="M253" s="291"/>
      <c r="N253" s="291"/>
      <c r="O253" s="291"/>
      <c r="P253" s="291"/>
      <c r="Q253" s="291"/>
      <c r="R253" s="291"/>
      <c r="S253" s="291"/>
      <c r="T253" s="291"/>
      <c r="U253" s="291"/>
      <c r="V253" s="291"/>
      <c r="W253" s="291"/>
      <c r="X253" s="291"/>
      <c r="Y253" s="291"/>
      <c r="Z253" s="291"/>
      <c r="AA253" s="291"/>
      <c r="AB253" s="291"/>
      <c r="AC253" s="291"/>
      <c r="AD253" s="291"/>
      <c r="AE253" s="291"/>
      <c r="AF253" s="291"/>
      <c r="AG253" s="291"/>
      <c r="AH253" s="291"/>
      <c r="AI253" s="291"/>
      <c r="AJ253" s="291"/>
      <c r="AK253" s="291"/>
      <c r="AL253" s="291"/>
      <c r="AM253" s="291"/>
      <c r="AN253" s="291"/>
      <c r="AO253" s="291"/>
      <c r="AP253" s="291"/>
      <c r="AQ253" s="291"/>
    </row>
    <row r="254" spans="1:43">
      <c r="A254" s="291"/>
      <c r="B254" s="292"/>
      <c r="C254" s="293"/>
      <c r="D254" s="293"/>
      <c r="E254" s="291"/>
      <c r="F254" s="291"/>
      <c r="G254" s="291"/>
      <c r="H254" s="291"/>
      <c r="I254" s="291"/>
      <c r="J254" s="291"/>
      <c r="K254" s="293"/>
      <c r="L254" s="291"/>
      <c r="M254" s="291"/>
      <c r="N254" s="291"/>
      <c r="O254" s="291"/>
      <c r="P254" s="291"/>
      <c r="Q254" s="291"/>
      <c r="R254" s="291"/>
      <c r="S254" s="291"/>
      <c r="T254" s="291"/>
      <c r="U254" s="291"/>
      <c r="V254" s="291"/>
      <c r="W254" s="291"/>
      <c r="X254" s="291"/>
      <c r="Y254" s="291"/>
      <c r="Z254" s="291"/>
      <c r="AA254" s="291"/>
      <c r="AB254" s="291"/>
      <c r="AC254" s="291"/>
      <c r="AD254" s="291"/>
      <c r="AE254" s="291"/>
      <c r="AF254" s="291"/>
      <c r="AG254" s="291"/>
      <c r="AH254" s="291"/>
      <c r="AI254" s="291"/>
      <c r="AJ254" s="291"/>
      <c r="AK254" s="291"/>
      <c r="AL254" s="291"/>
      <c r="AM254" s="291"/>
      <c r="AN254" s="291"/>
      <c r="AO254" s="291"/>
      <c r="AP254" s="291"/>
      <c r="AQ254" s="291"/>
    </row>
    <row r="255" spans="1:43">
      <c r="A255" s="291"/>
      <c r="B255" s="292"/>
      <c r="C255" s="293"/>
      <c r="D255" s="293"/>
      <c r="E255" s="291"/>
      <c r="F255" s="291"/>
      <c r="G255" s="291"/>
      <c r="H255" s="291"/>
      <c r="I255" s="291"/>
      <c r="J255" s="291"/>
      <c r="K255" s="293"/>
      <c r="L255" s="291"/>
      <c r="M255" s="291"/>
      <c r="N255" s="291"/>
      <c r="O255" s="291"/>
      <c r="P255" s="291"/>
      <c r="Q255" s="291"/>
      <c r="R255" s="291"/>
      <c r="S255" s="291"/>
      <c r="T255" s="291"/>
      <c r="U255" s="291"/>
      <c r="V255" s="291"/>
      <c r="W255" s="291"/>
      <c r="X255" s="291"/>
      <c r="Y255" s="291"/>
      <c r="Z255" s="291"/>
      <c r="AA255" s="291"/>
      <c r="AB255" s="291"/>
      <c r="AC255" s="291"/>
      <c r="AD255" s="291"/>
      <c r="AE255" s="291"/>
      <c r="AF255" s="291"/>
      <c r="AG255" s="291"/>
      <c r="AH255" s="291"/>
      <c r="AI255" s="291"/>
      <c r="AJ255" s="291"/>
      <c r="AK255" s="291"/>
      <c r="AL255" s="291"/>
      <c r="AM255" s="291"/>
      <c r="AN255" s="291"/>
      <c r="AO255" s="291"/>
      <c r="AP255" s="291"/>
      <c r="AQ255" s="291"/>
    </row>
    <row r="256" spans="1:43">
      <c r="A256" s="291"/>
      <c r="B256" s="292"/>
      <c r="C256" s="293"/>
      <c r="D256" s="293"/>
      <c r="E256" s="291"/>
      <c r="F256" s="291"/>
      <c r="G256" s="291"/>
      <c r="H256" s="291"/>
      <c r="I256" s="291"/>
      <c r="J256" s="291"/>
      <c r="K256" s="293"/>
      <c r="L256" s="291"/>
      <c r="M256" s="291"/>
      <c r="N256" s="291"/>
      <c r="O256" s="291"/>
      <c r="P256" s="291"/>
      <c r="Q256" s="291"/>
      <c r="R256" s="291"/>
      <c r="S256" s="291"/>
      <c r="T256" s="291"/>
      <c r="U256" s="291"/>
      <c r="V256" s="291"/>
      <c r="W256" s="291"/>
      <c r="X256" s="291"/>
      <c r="Y256" s="291"/>
      <c r="Z256" s="291"/>
      <c r="AA256" s="291"/>
      <c r="AB256" s="291"/>
      <c r="AC256" s="291"/>
      <c r="AD256" s="291"/>
      <c r="AE256" s="291"/>
      <c r="AF256" s="291"/>
      <c r="AG256" s="291"/>
      <c r="AH256" s="291"/>
      <c r="AI256" s="291"/>
      <c r="AJ256" s="291"/>
      <c r="AK256" s="291"/>
      <c r="AL256" s="291"/>
      <c r="AM256" s="291"/>
      <c r="AN256" s="291"/>
      <c r="AO256" s="291"/>
      <c r="AP256" s="291"/>
      <c r="AQ256" s="291"/>
    </row>
    <row r="257" spans="1:43">
      <c r="A257" s="291"/>
      <c r="B257" s="292"/>
      <c r="C257" s="293"/>
      <c r="D257" s="293"/>
      <c r="E257" s="291"/>
      <c r="F257" s="291"/>
      <c r="G257" s="291"/>
      <c r="H257" s="291"/>
      <c r="I257" s="291"/>
      <c r="J257" s="291"/>
      <c r="K257" s="293"/>
      <c r="L257" s="291"/>
      <c r="M257" s="291"/>
      <c r="N257" s="291"/>
      <c r="O257" s="291"/>
      <c r="P257" s="291"/>
      <c r="Q257" s="291"/>
      <c r="R257" s="291"/>
      <c r="S257" s="291"/>
      <c r="T257" s="291"/>
      <c r="U257" s="291"/>
      <c r="V257" s="291"/>
      <c r="W257" s="291"/>
      <c r="X257" s="291"/>
      <c r="Y257" s="291"/>
      <c r="Z257" s="291"/>
      <c r="AA257" s="291"/>
      <c r="AB257" s="291"/>
      <c r="AC257" s="291"/>
      <c r="AD257" s="291"/>
      <c r="AE257" s="291"/>
      <c r="AF257" s="291"/>
      <c r="AG257" s="291"/>
      <c r="AH257" s="291"/>
      <c r="AI257" s="291"/>
      <c r="AJ257" s="291"/>
      <c r="AK257" s="291"/>
      <c r="AL257" s="291"/>
      <c r="AM257" s="291"/>
      <c r="AN257" s="291"/>
      <c r="AO257" s="291"/>
      <c r="AP257" s="291"/>
      <c r="AQ257" s="291"/>
    </row>
    <row r="258" spans="1:43">
      <c r="A258" s="291"/>
      <c r="B258" s="292"/>
      <c r="C258" s="293"/>
      <c r="D258" s="293"/>
      <c r="E258" s="291"/>
      <c r="F258" s="291"/>
      <c r="G258" s="291"/>
      <c r="H258" s="291"/>
      <c r="I258" s="291"/>
      <c r="J258" s="291"/>
      <c r="K258" s="293"/>
      <c r="L258" s="291"/>
      <c r="M258" s="291"/>
      <c r="N258" s="291"/>
      <c r="O258" s="291"/>
      <c r="P258" s="291"/>
      <c r="Q258" s="291"/>
      <c r="R258" s="291"/>
      <c r="S258" s="291"/>
      <c r="T258" s="291"/>
      <c r="U258" s="291"/>
      <c r="V258" s="291"/>
      <c r="W258" s="291"/>
      <c r="X258" s="291"/>
      <c r="Y258" s="291"/>
      <c r="Z258" s="291"/>
      <c r="AA258" s="291"/>
      <c r="AB258" s="291"/>
      <c r="AC258" s="291"/>
      <c r="AD258" s="291"/>
      <c r="AE258" s="291"/>
      <c r="AF258" s="291"/>
      <c r="AG258" s="291"/>
      <c r="AH258" s="291"/>
      <c r="AI258" s="291"/>
      <c r="AJ258" s="291"/>
      <c r="AK258" s="291"/>
      <c r="AL258" s="291"/>
      <c r="AM258" s="291"/>
      <c r="AN258" s="291"/>
      <c r="AO258" s="291"/>
      <c r="AP258" s="291"/>
      <c r="AQ258" s="291"/>
    </row>
    <row r="259" spans="1:43">
      <c r="A259" s="291"/>
      <c r="B259" s="292"/>
      <c r="C259" s="293"/>
      <c r="D259" s="293"/>
      <c r="E259" s="291"/>
      <c r="F259" s="291"/>
      <c r="G259" s="291"/>
      <c r="H259" s="291"/>
      <c r="I259" s="291"/>
      <c r="J259" s="291"/>
      <c r="K259" s="293"/>
      <c r="L259" s="291"/>
      <c r="M259" s="291"/>
      <c r="N259" s="291"/>
      <c r="O259" s="291"/>
      <c r="P259" s="291"/>
      <c r="Q259" s="291"/>
      <c r="R259" s="291"/>
      <c r="S259" s="291"/>
      <c r="T259" s="291"/>
      <c r="U259" s="291"/>
      <c r="V259" s="291"/>
      <c r="W259" s="291"/>
      <c r="X259" s="291"/>
      <c r="Y259" s="291"/>
      <c r="Z259" s="291"/>
      <c r="AA259" s="291"/>
      <c r="AB259" s="291"/>
      <c r="AC259" s="291"/>
      <c r="AD259" s="291"/>
      <c r="AE259" s="291"/>
      <c r="AF259" s="291"/>
      <c r="AG259" s="291"/>
      <c r="AH259" s="291"/>
      <c r="AI259" s="291"/>
      <c r="AJ259" s="291"/>
      <c r="AK259" s="291"/>
      <c r="AL259" s="291"/>
      <c r="AM259" s="291"/>
      <c r="AN259" s="291"/>
      <c r="AO259" s="291"/>
      <c r="AP259" s="291"/>
      <c r="AQ259" s="291"/>
    </row>
    <row r="260" spans="1:43">
      <c r="A260" s="291"/>
      <c r="B260" s="292"/>
      <c r="C260" s="293"/>
      <c r="D260" s="293"/>
      <c r="E260" s="291"/>
      <c r="F260" s="291"/>
      <c r="G260" s="291"/>
      <c r="H260" s="291"/>
      <c r="I260" s="291"/>
      <c r="J260" s="291"/>
      <c r="K260" s="293"/>
      <c r="L260" s="291"/>
      <c r="M260" s="291"/>
      <c r="N260" s="291"/>
      <c r="O260" s="291"/>
      <c r="P260" s="291"/>
      <c r="Q260" s="291"/>
      <c r="R260" s="291"/>
      <c r="S260" s="291"/>
      <c r="T260" s="291"/>
      <c r="U260" s="291"/>
      <c r="V260" s="291"/>
      <c r="W260" s="291"/>
      <c r="X260" s="291"/>
      <c r="Y260" s="291"/>
      <c r="Z260" s="291"/>
      <c r="AA260" s="291"/>
      <c r="AB260" s="291"/>
      <c r="AC260" s="291"/>
      <c r="AD260" s="291"/>
      <c r="AE260" s="291"/>
      <c r="AF260" s="291"/>
      <c r="AG260" s="291"/>
      <c r="AH260" s="291"/>
      <c r="AI260" s="291"/>
      <c r="AJ260" s="291"/>
      <c r="AK260" s="291"/>
      <c r="AL260" s="291"/>
      <c r="AM260" s="291"/>
      <c r="AN260" s="291"/>
      <c r="AO260" s="291"/>
      <c r="AP260" s="291"/>
      <c r="AQ260" s="291"/>
    </row>
    <row r="261" spans="1:43">
      <c r="A261" s="291"/>
      <c r="B261" s="292"/>
      <c r="C261" s="293"/>
      <c r="D261" s="293"/>
      <c r="E261" s="291"/>
      <c r="F261" s="291"/>
      <c r="G261" s="291"/>
      <c r="H261" s="291"/>
      <c r="I261" s="291"/>
      <c r="J261" s="291"/>
      <c r="K261" s="293"/>
      <c r="L261" s="291"/>
      <c r="M261" s="291"/>
      <c r="N261" s="291"/>
      <c r="O261" s="291"/>
      <c r="P261" s="291"/>
      <c r="Q261" s="291"/>
      <c r="R261" s="291"/>
      <c r="S261" s="291"/>
      <c r="T261" s="291"/>
      <c r="U261" s="291"/>
      <c r="V261" s="291"/>
      <c r="W261" s="291"/>
      <c r="X261" s="291"/>
      <c r="Y261" s="291"/>
      <c r="Z261" s="291"/>
      <c r="AA261" s="291"/>
      <c r="AB261" s="291"/>
      <c r="AC261" s="291"/>
      <c r="AD261" s="291"/>
      <c r="AE261" s="291"/>
      <c r="AF261" s="291"/>
      <c r="AG261" s="291"/>
      <c r="AH261" s="291"/>
      <c r="AI261" s="291"/>
      <c r="AJ261" s="291"/>
      <c r="AK261" s="291"/>
      <c r="AL261" s="291"/>
      <c r="AM261" s="291"/>
      <c r="AN261" s="291"/>
      <c r="AO261" s="291"/>
      <c r="AP261" s="291"/>
      <c r="AQ261" s="291"/>
    </row>
    <row r="262" spans="1:43">
      <c r="A262" s="291"/>
      <c r="B262" s="292"/>
      <c r="C262" s="293"/>
      <c r="D262" s="293"/>
      <c r="E262" s="291"/>
      <c r="F262" s="291"/>
      <c r="G262" s="291"/>
      <c r="H262" s="291"/>
      <c r="I262" s="291"/>
      <c r="J262" s="291"/>
      <c r="K262" s="293"/>
      <c r="L262" s="291"/>
      <c r="M262" s="291"/>
      <c r="N262" s="291"/>
      <c r="O262" s="291"/>
      <c r="P262" s="291"/>
      <c r="Q262" s="291"/>
      <c r="R262" s="291"/>
      <c r="S262" s="291"/>
      <c r="T262" s="291"/>
      <c r="U262" s="291"/>
      <c r="V262" s="291"/>
      <c r="W262" s="291"/>
      <c r="X262" s="291"/>
      <c r="Y262" s="291"/>
      <c r="Z262" s="291"/>
      <c r="AA262" s="291"/>
      <c r="AB262" s="291"/>
      <c r="AC262" s="291"/>
      <c r="AD262" s="291"/>
      <c r="AE262" s="291"/>
      <c r="AF262" s="291"/>
      <c r="AG262" s="291"/>
      <c r="AH262" s="291"/>
      <c r="AI262" s="291"/>
      <c r="AJ262" s="291"/>
      <c r="AK262" s="291"/>
      <c r="AL262" s="291"/>
      <c r="AM262" s="291"/>
      <c r="AN262" s="291"/>
      <c r="AO262" s="291"/>
      <c r="AP262" s="291"/>
      <c r="AQ262" s="291"/>
    </row>
    <row r="263" spans="1:43">
      <c r="A263" s="291"/>
      <c r="B263" s="292"/>
      <c r="C263" s="293"/>
      <c r="D263" s="293"/>
      <c r="E263" s="291"/>
      <c r="F263" s="291"/>
      <c r="G263" s="291"/>
      <c r="H263" s="291"/>
      <c r="I263" s="291"/>
      <c r="J263" s="291"/>
      <c r="K263" s="293"/>
      <c r="L263" s="291"/>
      <c r="M263" s="291"/>
      <c r="N263" s="291"/>
      <c r="O263" s="291"/>
      <c r="P263" s="291"/>
      <c r="Q263" s="291"/>
      <c r="R263" s="291"/>
      <c r="S263" s="291"/>
      <c r="T263" s="291"/>
      <c r="U263" s="291"/>
      <c r="V263" s="291"/>
      <c r="W263" s="291"/>
      <c r="X263" s="291"/>
      <c r="Y263" s="291"/>
      <c r="Z263" s="291"/>
      <c r="AA263" s="291"/>
      <c r="AB263" s="291"/>
      <c r="AC263" s="291"/>
      <c r="AD263" s="291"/>
      <c r="AE263" s="291"/>
      <c r="AF263" s="291"/>
      <c r="AG263" s="291"/>
      <c r="AH263" s="291"/>
      <c r="AI263" s="291"/>
      <c r="AJ263" s="291"/>
      <c r="AK263" s="291"/>
      <c r="AL263" s="291"/>
      <c r="AM263" s="291"/>
      <c r="AN263" s="291"/>
      <c r="AO263" s="291"/>
      <c r="AP263" s="291"/>
      <c r="AQ263" s="291"/>
    </row>
    <row r="264" spans="1:43">
      <c r="A264" s="291"/>
      <c r="B264" s="292"/>
      <c r="C264" s="293"/>
      <c r="D264" s="293"/>
      <c r="E264" s="291"/>
      <c r="F264" s="291"/>
      <c r="G264" s="291"/>
      <c r="H264" s="291"/>
      <c r="I264" s="291"/>
      <c r="J264" s="291"/>
      <c r="K264" s="293"/>
      <c r="L264" s="291"/>
      <c r="M264" s="291"/>
      <c r="N264" s="291"/>
      <c r="O264" s="291"/>
      <c r="P264" s="291"/>
      <c r="Q264" s="291"/>
      <c r="R264" s="291"/>
      <c r="S264" s="291"/>
      <c r="T264" s="291"/>
      <c r="U264" s="291"/>
      <c r="V264" s="291"/>
      <c r="W264" s="291"/>
      <c r="X264" s="291"/>
      <c r="Y264" s="291"/>
      <c r="Z264" s="291"/>
      <c r="AA264" s="291"/>
      <c r="AB264" s="291"/>
      <c r="AC264" s="291"/>
      <c r="AD264" s="291"/>
      <c r="AE264" s="291"/>
      <c r="AF264" s="291"/>
      <c r="AG264" s="291"/>
      <c r="AH264" s="291"/>
      <c r="AI264" s="291"/>
      <c r="AJ264" s="291"/>
      <c r="AK264" s="291"/>
      <c r="AL264" s="291"/>
      <c r="AM264" s="291"/>
      <c r="AN264" s="291"/>
      <c r="AO264" s="291"/>
      <c r="AP264" s="291"/>
      <c r="AQ264" s="291"/>
    </row>
    <row r="265" spans="1:43">
      <c r="A265" s="291"/>
      <c r="B265" s="292"/>
      <c r="C265" s="293"/>
      <c r="D265" s="293"/>
      <c r="E265" s="291"/>
      <c r="F265" s="291"/>
      <c r="G265" s="291"/>
      <c r="H265" s="291"/>
      <c r="I265" s="291"/>
      <c r="J265" s="291"/>
      <c r="K265" s="293"/>
      <c r="L265" s="291"/>
      <c r="M265" s="291"/>
      <c r="N265" s="291"/>
      <c r="O265" s="291"/>
      <c r="P265" s="291"/>
      <c r="Q265" s="291"/>
      <c r="R265" s="291"/>
      <c r="S265" s="291"/>
      <c r="T265" s="291"/>
      <c r="U265" s="291"/>
      <c r="V265" s="291"/>
      <c r="W265" s="291"/>
      <c r="X265" s="291"/>
      <c r="Y265" s="291"/>
      <c r="Z265" s="291"/>
      <c r="AA265" s="291"/>
      <c r="AB265" s="291"/>
      <c r="AC265" s="291"/>
      <c r="AD265" s="291"/>
      <c r="AE265" s="291"/>
      <c r="AF265" s="291"/>
      <c r="AG265" s="291"/>
      <c r="AH265" s="291"/>
      <c r="AI265" s="291"/>
      <c r="AJ265" s="291"/>
      <c r="AK265" s="291"/>
      <c r="AL265" s="291"/>
      <c r="AM265" s="291"/>
      <c r="AN265" s="291"/>
      <c r="AO265" s="291"/>
      <c r="AP265" s="291"/>
      <c r="AQ265" s="291"/>
    </row>
    <row r="266" spans="1:43">
      <c r="A266" s="291"/>
      <c r="B266" s="292"/>
      <c r="C266" s="293"/>
      <c r="D266" s="293"/>
      <c r="E266" s="291"/>
      <c r="F266" s="291"/>
      <c r="G266" s="291"/>
      <c r="H266" s="291"/>
      <c r="I266" s="291"/>
      <c r="J266" s="291"/>
      <c r="K266" s="293"/>
      <c r="L266" s="291"/>
      <c r="M266" s="291"/>
      <c r="N266" s="291"/>
      <c r="O266" s="291"/>
      <c r="P266" s="291"/>
      <c r="Q266" s="291"/>
      <c r="R266" s="291"/>
      <c r="S266" s="291"/>
      <c r="T266" s="291"/>
      <c r="U266" s="291"/>
      <c r="V266" s="291"/>
      <c r="W266" s="291"/>
      <c r="X266" s="291"/>
      <c r="Y266" s="291"/>
      <c r="Z266" s="291"/>
      <c r="AA266" s="291"/>
      <c r="AB266" s="291"/>
      <c r="AC266" s="291"/>
      <c r="AD266" s="291"/>
      <c r="AE266" s="291"/>
      <c r="AF266" s="291"/>
      <c r="AG266" s="291"/>
      <c r="AH266" s="291"/>
      <c r="AI266" s="291"/>
      <c r="AJ266" s="291"/>
      <c r="AK266" s="291"/>
      <c r="AL266" s="291"/>
      <c r="AM266" s="291"/>
      <c r="AN266" s="291"/>
      <c r="AO266" s="291"/>
      <c r="AP266" s="291"/>
      <c r="AQ266" s="291"/>
    </row>
    <row r="267" spans="1:43">
      <c r="A267" s="291"/>
      <c r="B267" s="292"/>
      <c r="C267" s="293"/>
      <c r="D267" s="293"/>
      <c r="E267" s="291"/>
      <c r="F267" s="291"/>
      <c r="G267" s="291"/>
      <c r="H267" s="291"/>
      <c r="I267" s="291"/>
      <c r="J267" s="291"/>
      <c r="K267" s="293"/>
      <c r="L267" s="291"/>
      <c r="M267" s="291"/>
      <c r="N267" s="291"/>
      <c r="O267" s="291"/>
      <c r="P267" s="291"/>
      <c r="Q267" s="291"/>
      <c r="R267" s="291"/>
      <c r="S267" s="291"/>
      <c r="T267" s="291"/>
      <c r="U267" s="291"/>
      <c r="V267" s="291"/>
      <c r="W267" s="291"/>
      <c r="X267" s="291"/>
      <c r="Y267" s="291"/>
      <c r="Z267" s="291"/>
      <c r="AA267" s="291"/>
      <c r="AB267" s="291"/>
      <c r="AC267" s="291"/>
      <c r="AD267" s="291"/>
      <c r="AE267" s="291"/>
      <c r="AF267" s="291"/>
      <c r="AG267" s="291"/>
      <c r="AH267" s="291"/>
      <c r="AI267" s="291"/>
      <c r="AJ267" s="291"/>
      <c r="AK267" s="291"/>
      <c r="AL267" s="291"/>
      <c r="AM267" s="291"/>
      <c r="AN267" s="291"/>
      <c r="AO267" s="291"/>
      <c r="AP267" s="291"/>
      <c r="AQ267" s="291"/>
    </row>
    <row r="268" spans="1:43">
      <c r="A268" s="291"/>
      <c r="B268" s="292"/>
      <c r="C268" s="293"/>
      <c r="D268" s="293"/>
      <c r="E268" s="291"/>
      <c r="F268" s="291"/>
      <c r="G268" s="291"/>
      <c r="H268" s="291"/>
      <c r="I268" s="291"/>
      <c r="J268" s="291"/>
      <c r="K268" s="293"/>
      <c r="L268" s="291"/>
      <c r="M268" s="291"/>
      <c r="N268" s="291"/>
      <c r="O268" s="291"/>
      <c r="P268" s="291"/>
      <c r="Q268" s="291"/>
      <c r="R268" s="291"/>
      <c r="S268" s="291"/>
      <c r="T268" s="291"/>
      <c r="U268" s="291"/>
      <c r="V268" s="291"/>
      <c r="W268" s="291"/>
      <c r="X268" s="291"/>
      <c r="Y268" s="291"/>
      <c r="Z268" s="291"/>
      <c r="AA268" s="291"/>
      <c r="AB268" s="291"/>
      <c r="AC268" s="291"/>
      <c r="AD268" s="291"/>
      <c r="AE268" s="291"/>
      <c r="AF268" s="291"/>
      <c r="AG268" s="291"/>
      <c r="AH268" s="291"/>
      <c r="AI268" s="291"/>
      <c r="AJ268" s="291"/>
      <c r="AK268" s="291"/>
      <c r="AL268" s="291"/>
      <c r="AM268" s="291"/>
      <c r="AN268" s="291"/>
      <c r="AO268" s="291"/>
      <c r="AP268" s="291"/>
      <c r="AQ268" s="291"/>
    </row>
    <row r="269" spans="1:43">
      <c r="A269" s="291"/>
      <c r="B269" s="292"/>
      <c r="C269" s="293"/>
      <c r="D269" s="293"/>
      <c r="E269" s="291"/>
      <c r="F269" s="291"/>
      <c r="G269" s="291"/>
      <c r="H269" s="291"/>
      <c r="I269" s="291"/>
      <c r="J269" s="291"/>
      <c r="K269" s="293"/>
      <c r="L269" s="291"/>
      <c r="M269" s="291"/>
      <c r="N269" s="291"/>
      <c r="O269" s="291"/>
      <c r="P269" s="291"/>
      <c r="Q269" s="291"/>
      <c r="R269" s="291"/>
      <c r="S269" s="291"/>
      <c r="T269" s="291"/>
      <c r="U269" s="291"/>
      <c r="V269" s="291"/>
      <c r="W269" s="291"/>
      <c r="X269" s="291"/>
      <c r="Y269" s="291"/>
      <c r="Z269" s="291"/>
      <c r="AA269" s="291"/>
      <c r="AB269" s="291"/>
      <c r="AC269" s="291"/>
      <c r="AD269" s="291"/>
      <c r="AE269" s="291"/>
      <c r="AF269" s="291"/>
      <c r="AG269" s="291"/>
      <c r="AH269" s="291"/>
      <c r="AI269" s="291"/>
      <c r="AJ269" s="291"/>
      <c r="AK269" s="291"/>
      <c r="AL269" s="291"/>
      <c r="AM269" s="291"/>
      <c r="AN269" s="291"/>
      <c r="AO269" s="291"/>
      <c r="AP269" s="291"/>
      <c r="AQ269" s="291"/>
    </row>
    <row r="270" spans="1:43">
      <c r="A270" s="291"/>
      <c r="B270" s="292"/>
      <c r="C270" s="293"/>
      <c r="D270" s="293"/>
      <c r="E270" s="291"/>
      <c r="F270" s="291"/>
      <c r="G270" s="291"/>
      <c r="H270" s="291"/>
      <c r="I270" s="291"/>
      <c r="J270" s="291"/>
      <c r="K270" s="293"/>
      <c r="L270" s="291"/>
      <c r="M270" s="291"/>
      <c r="N270" s="291"/>
      <c r="O270" s="291"/>
      <c r="P270" s="291"/>
      <c r="Q270" s="291"/>
      <c r="R270" s="291"/>
      <c r="S270" s="291"/>
      <c r="T270" s="291"/>
      <c r="U270" s="291"/>
      <c r="V270" s="291"/>
      <c r="W270" s="291"/>
      <c r="X270" s="291"/>
      <c r="Y270" s="291"/>
      <c r="Z270" s="291"/>
      <c r="AA270" s="291"/>
      <c r="AB270" s="291"/>
      <c r="AC270" s="291"/>
      <c r="AD270" s="291"/>
      <c r="AE270" s="291"/>
      <c r="AF270" s="291"/>
      <c r="AG270" s="291"/>
      <c r="AH270" s="291"/>
      <c r="AI270" s="291"/>
      <c r="AJ270" s="291"/>
      <c r="AK270" s="291"/>
      <c r="AL270" s="291"/>
      <c r="AM270" s="291"/>
      <c r="AN270" s="291"/>
      <c r="AO270" s="291"/>
      <c r="AP270" s="291"/>
      <c r="AQ270" s="291"/>
    </row>
    <row r="271" spans="1:43">
      <c r="A271" s="291"/>
      <c r="B271" s="292"/>
      <c r="C271" s="293"/>
      <c r="D271" s="293"/>
      <c r="E271" s="291"/>
      <c r="F271" s="291"/>
      <c r="G271" s="291"/>
      <c r="H271" s="291"/>
      <c r="I271" s="291"/>
      <c r="J271" s="291"/>
      <c r="K271" s="293"/>
      <c r="L271" s="291"/>
      <c r="M271" s="291"/>
      <c r="N271" s="291"/>
      <c r="O271" s="291"/>
      <c r="P271" s="291"/>
      <c r="Q271" s="291"/>
      <c r="R271" s="291"/>
      <c r="S271" s="291"/>
      <c r="T271" s="291"/>
      <c r="U271" s="291"/>
      <c r="V271" s="291"/>
      <c r="W271" s="291"/>
      <c r="X271" s="291"/>
      <c r="Y271" s="291"/>
      <c r="Z271" s="291"/>
      <c r="AA271" s="291"/>
      <c r="AB271" s="291"/>
      <c r="AC271" s="291"/>
      <c r="AD271" s="291"/>
      <c r="AE271" s="291"/>
      <c r="AF271" s="291"/>
      <c r="AG271" s="291"/>
      <c r="AH271" s="291"/>
      <c r="AI271" s="291"/>
      <c r="AJ271" s="291"/>
      <c r="AK271" s="291"/>
      <c r="AL271" s="291"/>
      <c r="AM271" s="291"/>
      <c r="AN271" s="291"/>
      <c r="AO271" s="291"/>
      <c r="AP271" s="291"/>
      <c r="AQ271" s="291"/>
    </row>
    <row r="272" spans="1:43">
      <c r="A272" s="291"/>
      <c r="B272" s="292"/>
      <c r="C272" s="293"/>
      <c r="D272" s="293"/>
      <c r="E272" s="291"/>
      <c r="F272" s="291"/>
      <c r="G272" s="291"/>
      <c r="H272" s="291"/>
      <c r="I272" s="291"/>
      <c r="J272" s="291"/>
      <c r="K272" s="293"/>
      <c r="L272" s="291"/>
      <c r="M272" s="291"/>
      <c r="N272" s="291"/>
      <c r="O272" s="291"/>
      <c r="P272" s="291"/>
      <c r="Q272" s="291"/>
      <c r="R272" s="291"/>
      <c r="S272" s="291"/>
      <c r="T272" s="291"/>
      <c r="U272" s="291"/>
      <c r="V272" s="291"/>
      <c r="W272" s="291"/>
      <c r="X272" s="291"/>
      <c r="Y272" s="291"/>
      <c r="Z272" s="291"/>
      <c r="AA272" s="291"/>
      <c r="AB272" s="291"/>
      <c r="AC272" s="291"/>
      <c r="AD272" s="291"/>
      <c r="AE272" s="291"/>
      <c r="AF272" s="291"/>
      <c r="AG272" s="291"/>
      <c r="AH272" s="291"/>
      <c r="AI272" s="291"/>
      <c r="AJ272" s="291"/>
      <c r="AK272" s="291"/>
      <c r="AL272" s="291"/>
      <c r="AM272" s="291"/>
      <c r="AN272" s="291"/>
      <c r="AO272" s="291"/>
      <c r="AP272" s="291"/>
      <c r="AQ272" s="291"/>
    </row>
    <row r="273" spans="1:43">
      <c r="A273" s="291"/>
      <c r="B273" s="292"/>
      <c r="C273" s="293"/>
      <c r="D273" s="293"/>
      <c r="E273" s="291"/>
      <c r="F273" s="291"/>
      <c r="G273" s="291"/>
      <c r="H273" s="291"/>
      <c r="I273" s="291"/>
      <c r="J273" s="291"/>
      <c r="K273" s="293"/>
      <c r="L273" s="291"/>
      <c r="M273" s="291"/>
      <c r="N273" s="291"/>
      <c r="O273" s="291"/>
      <c r="P273" s="291"/>
      <c r="Q273" s="291"/>
      <c r="R273" s="291"/>
      <c r="S273" s="291"/>
      <c r="T273" s="291"/>
      <c r="U273" s="291"/>
      <c r="V273" s="291"/>
      <c r="W273" s="291"/>
      <c r="X273" s="291"/>
      <c r="Y273" s="291"/>
      <c r="Z273" s="291"/>
      <c r="AA273" s="291"/>
      <c r="AB273" s="291"/>
      <c r="AC273" s="291"/>
      <c r="AD273" s="291"/>
      <c r="AE273" s="291"/>
      <c r="AF273" s="291"/>
      <c r="AG273" s="291"/>
      <c r="AH273" s="291"/>
      <c r="AI273" s="291"/>
      <c r="AJ273" s="291"/>
      <c r="AK273" s="291"/>
      <c r="AL273" s="291"/>
      <c r="AM273" s="291"/>
      <c r="AN273" s="291"/>
      <c r="AO273" s="291"/>
      <c r="AP273" s="291"/>
      <c r="AQ273" s="291"/>
    </row>
    <row r="274" spans="1:43">
      <c r="A274" s="291"/>
      <c r="B274" s="292"/>
      <c r="C274" s="293"/>
      <c r="D274" s="293"/>
      <c r="E274" s="291"/>
      <c r="F274" s="291"/>
      <c r="G274" s="291"/>
      <c r="H274" s="291"/>
      <c r="I274" s="291"/>
      <c r="J274" s="291"/>
      <c r="K274" s="293"/>
      <c r="L274" s="291"/>
      <c r="M274" s="291"/>
      <c r="N274" s="291"/>
      <c r="O274" s="291"/>
      <c r="P274" s="291"/>
      <c r="Q274" s="291"/>
      <c r="R274" s="291"/>
      <c r="S274" s="291"/>
      <c r="T274" s="291"/>
      <c r="U274" s="291"/>
      <c r="V274" s="291"/>
      <c r="W274" s="291"/>
      <c r="X274" s="291"/>
      <c r="Y274" s="291"/>
      <c r="Z274" s="291"/>
      <c r="AA274" s="291"/>
      <c r="AB274" s="291"/>
      <c r="AC274" s="291"/>
      <c r="AD274" s="291"/>
      <c r="AE274" s="291"/>
      <c r="AF274" s="291"/>
      <c r="AG274" s="291"/>
      <c r="AH274" s="291"/>
      <c r="AI274" s="291"/>
      <c r="AJ274" s="291"/>
      <c r="AK274" s="291"/>
      <c r="AL274" s="291"/>
      <c r="AM274" s="291"/>
      <c r="AN274" s="291"/>
      <c r="AO274" s="291"/>
      <c r="AP274" s="291"/>
      <c r="AQ274" s="291"/>
    </row>
    <row r="275" spans="1:43">
      <c r="A275" s="291"/>
      <c r="B275" s="292"/>
      <c r="C275" s="293"/>
      <c r="D275" s="293"/>
      <c r="E275" s="291"/>
      <c r="F275" s="291"/>
      <c r="G275" s="291"/>
      <c r="H275" s="291"/>
      <c r="I275" s="291"/>
      <c r="J275" s="291"/>
      <c r="K275" s="293"/>
      <c r="L275" s="291"/>
      <c r="M275" s="291"/>
      <c r="N275" s="291"/>
      <c r="O275" s="291"/>
      <c r="P275" s="291"/>
      <c r="Q275" s="291"/>
      <c r="R275" s="291"/>
      <c r="S275" s="291"/>
      <c r="T275" s="291"/>
      <c r="U275" s="291"/>
      <c r="V275" s="291"/>
      <c r="W275" s="291"/>
      <c r="X275" s="291"/>
      <c r="Y275" s="291"/>
      <c r="Z275" s="291"/>
      <c r="AA275" s="291"/>
      <c r="AB275" s="291"/>
      <c r="AC275" s="291"/>
      <c r="AD275" s="291"/>
      <c r="AE275" s="291"/>
      <c r="AF275" s="291"/>
      <c r="AG275" s="291"/>
      <c r="AH275" s="291"/>
      <c r="AI275" s="291"/>
      <c r="AJ275" s="291"/>
      <c r="AK275" s="291"/>
      <c r="AL275" s="291"/>
      <c r="AM275" s="291"/>
      <c r="AN275" s="291"/>
      <c r="AO275" s="291"/>
      <c r="AP275" s="291"/>
      <c r="AQ275" s="291"/>
    </row>
    <row r="276" spans="1:43">
      <c r="A276" s="291"/>
      <c r="B276" s="292"/>
      <c r="C276" s="293"/>
      <c r="D276" s="293"/>
      <c r="E276" s="291"/>
      <c r="F276" s="291"/>
      <c r="G276" s="291"/>
      <c r="H276" s="291"/>
      <c r="I276" s="291"/>
      <c r="J276" s="291"/>
      <c r="K276" s="293"/>
      <c r="L276" s="291"/>
      <c r="M276" s="291"/>
      <c r="N276" s="291"/>
      <c r="O276" s="291"/>
      <c r="P276" s="291"/>
      <c r="Q276" s="291"/>
      <c r="R276" s="291"/>
      <c r="S276" s="291"/>
      <c r="T276" s="291"/>
      <c r="U276" s="291"/>
      <c r="V276" s="291"/>
      <c r="W276" s="291"/>
      <c r="X276" s="291"/>
      <c r="Y276" s="291"/>
      <c r="Z276" s="291"/>
      <c r="AA276" s="291"/>
      <c r="AB276" s="291"/>
      <c r="AC276" s="291"/>
      <c r="AD276" s="291"/>
      <c r="AE276" s="291"/>
      <c r="AF276" s="291"/>
      <c r="AG276" s="291"/>
      <c r="AH276" s="291"/>
      <c r="AI276" s="291"/>
      <c r="AJ276" s="291"/>
      <c r="AK276" s="291"/>
      <c r="AL276" s="291"/>
      <c r="AM276" s="291"/>
      <c r="AN276" s="291"/>
      <c r="AO276" s="291"/>
      <c r="AP276" s="291"/>
      <c r="AQ276" s="291"/>
    </row>
    <row r="277" spans="1:43">
      <c r="A277" s="291"/>
      <c r="B277" s="292"/>
      <c r="C277" s="293"/>
      <c r="D277" s="293"/>
      <c r="E277" s="291"/>
      <c r="F277" s="291"/>
      <c r="G277" s="291"/>
      <c r="H277" s="291"/>
      <c r="I277" s="291"/>
      <c r="J277" s="291"/>
      <c r="K277" s="293"/>
      <c r="L277" s="291"/>
      <c r="M277" s="291"/>
      <c r="N277" s="291"/>
      <c r="O277" s="291"/>
      <c r="P277" s="291"/>
      <c r="Q277" s="291"/>
      <c r="R277" s="291"/>
      <c r="S277" s="291"/>
      <c r="T277" s="291"/>
      <c r="U277" s="291"/>
      <c r="V277" s="291"/>
      <c r="W277" s="291"/>
      <c r="X277" s="291"/>
      <c r="Y277" s="291"/>
      <c r="Z277" s="291"/>
      <c r="AA277" s="291"/>
      <c r="AB277" s="291"/>
      <c r="AC277" s="291"/>
      <c r="AD277" s="291"/>
      <c r="AE277" s="291"/>
      <c r="AF277" s="291"/>
      <c r="AG277" s="291"/>
      <c r="AH277" s="291"/>
      <c r="AI277" s="291"/>
      <c r="AJ277" s="291"/>
      <c r="AK277" s="291"/>
      <c r="AL277" s="291"/>
      <c r="AM277" s="291"/>
      <c r="AN277" s="291"/>
      <c r="AO277" s="291"/>
      <c r="AP277" s="291"/>
      <c r="AQ277" s="291"/>
    </row>
    <row r="278" spans="1:43">
      <c r="A278" s="291"/>
      <c r="B278" s="292"/>
      <c r="C278" s="293"/>
      <c r="D278" s="293"/>
      <c r="E278" s="291"/>
      <c r="F278" s="291"/>
      <c r="G278" s="291"/>
      <c r="H278" s="291"/>
      <c r="I278" s="291"/>
      <c r="J278" s="291"/>
      <c r="K278" s="293"/>
      <c r="L278" s="291"/>
      <c r="M278" s="291"/>
      <c r="N278" s="291"/>
      <c r="O278" s="291"/>
      <c r="P278" s="291"/>
      <c r="Q278" s="291"/>
      <c r="R278" s="291"/>
      <c r="S278" s="291"/>
      <c r="T278" s="291"/>
      <c r="U278" s="291"/>
      <c r="V278" s="291"/>
      <c r="W278" s="291"/>
      <c r="X278" s="291"/>
      <c r="Y278" s="291"/>
      <c r="Z278" s="291"/>
      <c r="AA278" s="291"/>
      <c r="AB278" s="291"/>
      <c r="AC278" s="291"/>
      <c r="AD278" s="291"/>
      <c r="AE278" s="291"/>
      <c r="AF278" s="291"/>
      <c r="AG278" s="291"/>
      <c r="AH278" s="291"/>
      <c r="AI278" s="291"/>
      <c r="AJ278" s="291"/>
      <c r="AK278" s="291"/>
      <c r="AL278" s="291"/>
      <c r="AM278" s="291"/>
      <c r="AN278" s="291"/>
      <c r="AO278" s="291"/>
      <c r="AP278" s="291"/>
      <c r="AQ278" s="291"/>
    </row>
    <row r="279" spans="1:43">
      <c r="A279" s="291"/>
      <c r="B279" s="292"/>
      <c r="C279" s="293"/>
      <c r="D279" s="293"/>
      <c r="E279" s="291"/>
      <c r="F279" s="291"/>
      <c r="G279" s="291"/>
      <c r="H279" s="291"/>
      <c r="I279" s="291"/>
      <c r="J279" s="291"/>
      <c r="K279" s="293"/>
      <c r="L279" s="291"/>
      <c r="M279" s="291"/>
      <c r="N279" s="291"/>
      <c r="O279" s="291"/>
      <c r="P279" s="291"/>
      <c r="Q279" s="291"/>
      <c r="R279" s="291"/>
      <c r="S279" s="291"/>
      <c r="T279" s="291"/>
      <c r="U279" s="291"/>
      <c r="V279" s="291"/>
      <c r="W279" s="291"/>
      <c r="X279" s="291"/>
      <c r="Y279" s="291"/>
      <c r="Z279" s="291"/>
      <c r="AA279" s="291"/>
      <c r="AB279" s="291"/>
      <c r="AC279" s="291"/>
      <c r="AD279" s="291"/>
      <c r="AE279" s="291"/>
      <c r="AF279" s="291"/>
      <c r="AG279" s="291"/>
      <c r="AH279" s="291"/>
      <c r="AI279" s="291"/>
      <c r="AJ279" s="291"/>
      <c r="AK279" s="291"/>
      <c r="AL279" s="291"/>
      <c r="AM279" s="291"/>
      <c r="AN279" s="291"/>
      <c r="AO279" s="291"/>
      <c r="AP279" s="291"/>
      <c r="AQ279" s="291"/>
    </row>
    <row r="280" spans="1:43">
      <c r="A280" s="291"/>
      <c r="B280" s="292"/>
      <c r="C280" s="293"/>
      <c r="D280" s="293"/>
      <c r="E280" s="291"/>
      <c r="F280" s="291"/>
      <c r="G280" s="291"/>
      <c r="H280" s="291"/>
      <c r="I280" s="291"/>
      <c r="J280" s="291"/>
      <c r="K280" s="293"/>
      <c r="L280" s="291"/>
      <c r="M280" s="291"/>
      <c r="N280" s="291"/>
      <c r="O280" s="291"/>
      <c r="P280" s="291"/>
      <c r="Q280" s="291"/>
      <c r="R280" s="291"/>
      <c r="S280" s="291"/>
      <c r="T280" s="291"/>
      <c r="U280" s="291"/>
      <c r="V280" s="291"/>
      <c r="W280" s="291"/>
      <c r="X280" s="291"/>
      <c r="Y280" s="291"/>
      <c r="Z280" s="291"/>
      <c r="AA280" s="291"/>
      <c r="AB280" s="291"/>
      <c r="AC280" s="291"/>
      <c r="AD280" s="291"/>
      <c r="AE280" s="291"/>
      <c r="AF280" s="291"/>
      <c r="AG280" s="291"/>
      <c r="AH280" s="291"/>
      <c r="AI280" s="291"/>
      <c r="AJ280" s="291"/>
      <c r="AK280" s="291"/>
      <c r="AL280" s="291"/>
      <c r="AM280" s="291"/>
      <c r="AN280" s="291"/>
      <c r="AO280" s="291"/>
      <c r="AP280" s="291"/>
      <c r="AQ280" s="291"/>
    </row>
    <row r="281" spans="1:43">
      <c r="A281" s="291"/>
      <c r="B281" s="292"/>
      <c r="C281" s="293"/>
      <c r="D281" s="293"/>
      <c r="E281" s="291"/>
      <c r="F281" s="291"/>
      <c r="G281" s="291"/>
      <c r="H281" s="291"/>
      <c r="I281" s="291"/>
      <c r="J281" s="291"/>
      <c r="K281" s="293"/>
      <c r="L281" s="291"/>
      <c r="M281" s="291"/>
      <c r="N281" s="291"/>
      <c r="O281" s="291"/>
      <c r="P281" s="291"/>
      <c r="Q281" s="291"/>
      <c r="R281" s="291"/>
      <c r="S281" s="291"/>
      <c r="T281" s="291"/>
      <c r="U281" s="291"/>
      <c r="V281" s="291"/>
      <c r="W281" s="291"/>
      <c r="X281" s="291"/>
      <c r="Y281" s="291"/>
      <c r="Z281" s="291"/>
      <c r="AA281" s="291"/>
      <c r="AB281" s="291"/>
      <c r="AC281" s="291"/>
      <c r="AD281" s="291"/>
      <c r="AE281" s="291"/>
      <c r="AF281" s="291"/>
      <c r="AG281" s="291"/>
      <c r="AH281" s="291"/>
      <c r="AI281" s="291"/>
      <c r="AJ281" s="291"/>
      <c r="AK281" s="291"/>
      <c r="AL281" s="291"/>
      <c r="AM281" s="291"/>
      <c r="AN281" s="291"/>
      <c r="AO281" s="291"/>
      <c r="AP281" s="291"/>
      <c r="AQ281" s="291"/>
    </row>
    <row r="282" spans="1:43">
      <c r="A282" s="291"/>
      <c r="B282" s="292"/>
      <c r="C282" s="293"/>
      <c r="D282" s="293"/>
      <c r="E282" s="291"/>
      <c r="F282" s="291"/>
      <c r="G282" s="291"/>
      <c r="H282" s="291"/>
      <c r="I282" s="291"/>
      <c r="J282" s="291"/>
      <c r="K282" s="293"/>
      <c r="L282" s="291"/>
      <c r="M282" s="291"/>
      <c r="N282" s="291"/>
      <c r="O282" s="291"/>
      <c r="P282" s="291"/>
      <c r="Q282" s="291"/>
      <c r="R282" s="291"/>
      <c r="S282" s="291"/>
      <c r="T282" s="291"/>
      <c r="U282" s="291"/>
      <c r="V282" s="291"/>
      <c r="W282" s="291"/>
      <c r="X282" s="291"/>
      <c r="Y282" s="291"/>
      <c r="Z282" s="291"/>
      <c r="AA282" s="291"/>
      <c r="AB282" s="291"/>
      <c r="AC282" s="291"/>
      <c r="AD282" s="291"/>
      <c r="AE282" s="291"/>
      <c r="AF282" s="291"/>
      <c r="AG282" s="291"/>
      <c r="AH282" s="291"/>
      <c r="AI282" s="291"/>
      <c r="AJ282" s="291"/>
      <c r="AK282" s="291"/>
      <c r="AL282" s="291"/>
      <c r="AM282" s="291"/>
      <c r="AN282" s="291"/>
      <c r="AO282" s="291"/>
      <c r="AP282" s="291"/>
      <c r="AQ282" s="291"/>
    </row>
    <row r="283" spans="1:43">
      <c r="A283" s="291"/>
      <c r="B283" s="292"/>
      <c r="C283" s="293"/>
      <c r="D283" s="293"/>
      <c r="E283" s="291"/>
      <c r="F283" s="291"/>
      <c r="G283" s="291"/>
      <c r="H283" s="291"/>
      <c r="I283" s="291"/>
      <c r="J283" s="291"/>
      <c r="K283" s="293"/>
      <c r="L283" s="291"/>
      <c r="M283" s="291"/>
      <c r="N283" s="291"/>
      <c r="O283" s="291"/>
      <c r="P283" s="291"/>
      <c r="Q283" s="291"/>
      <c r="R283" s="291"/>
      <c r="S283" s="291"/>
      <c r="T283" s="291"/>
      <c r="U283" s="291"/>
      <c r="V283" s="291"/>
      <c r="W283" s="291"/>
      <c r="X283" s="291"/>
      <c r="Y283" s="291"/>
      <c r="Z283" s="291"/>
      <c r="AA283" s="291"/>
      <c r="AB283" s="291"/>
      <c r="AC283" s="291"/>
      <c r="AD283" s="291"/>
      <c r="AE283" s="291"/>
      <c r="AF283" s="291"/>
      <c r="AG283" s="291"/>
      <c r="AH283" s="291"/>
      <c r="AI283" s="291"/>
      <c r="AJ283" s="291"/>
      <c r="AK283" s="291"/>
      <c r="AL283" s="291"/>
      <c r="AM283" s="291"/>
      <c r="AN283" s="291"/>
      <c r="AO283" s="291"/>
      <c r="AP283" s="291"/>
      <c r="AQ283" s="291"/>
    </row>
    <row r="284" spans="1:43">
      <c r="A284" s="291"/>
      <c r="B284" s="292"/>
      <c r="C284" s="293"/>
      <c r="D284" s="293"/>
      <c r="E284" s="291"/>
      <c r="F284" s="291"/>
      <c r="G284" s="291"/>
      <c r="H284" s="291"/>
      <c r="I284" s="291"/>
      <c r="J284" s="291"/>
      <c r="K284" s="293"/>
      <c r="L284" s="291"/>
      <c r="M284" s="291"/>
      <c r="N284" s="291"/>
      <c r="O284" s="291"/>
      <c r="P284" s="291"/>
      <c r="Q284" s="291"/>
      <c r="R284" s="291"/>
      <c r="S284" s="291"/>
      <c r="T284" s="291"/>
      <c r="U284" s="291"/>
      <c r="V284" s="291"/>
      <c r="W284" s="291"/>
      <c r="X284" s="291"/>
      <c r="Y284" s="291"/>
      <c r="Z284" s="291"/>
      <c r="AA284" s="291"/>
      <c r="AB284" s="291"/>
      <c r="AC284" s="291"/>
      <c r="AD284" s="291"/>
      <c r="AE284" s="291"/>
      <c r="AF284" s="291"/>
      <c r="AG284" s="291"/>
      <c r="AH284" s="291"/>
      <c r="AI284" s="291"/>
      <c r="AJ284" s="291"/>
      <c r="AK284" s="291"/>
      <c r="AL284" s="291"/>
      <c r="AM284" s="291"/>
      <c r="AN284" s="291"/>
      <c r="AO284" s="291"/>
      <c r="AP284" s="291"/>
      <c r="AQ284" s="291"/>
    </row>
    <row r="285" spans="1:43">
      <c r="A285" s="291"/>
      <c r="B285" s="292"/>
      <c r="C285" s="293"/>
      <c r="D285" s="293"/>
      <c r="E285" s="291"/>
      <c r="F285" s="291"/>
      <c r="G285" s="291"/>
      <c r="H285" s="291"/>
      <c r="I285" s="291"/>
      <c r="J285" s="291"/>
      <c r="K285" s="293"/>
      <c r="L285" s="291"/>
      <c r="M285" s="291"/>
      <c r="N285" s="291"/>
      <c r="O285" s="291"/>
      <c r="P285" s="291"/>
      <c r="Q285" s="291"/>
      <c r="R285" s="291"/>
      <c r="S285" s="291"/>
      <c r="T285" s="291"/>
      <c r="U285" s="291"/>
      <c r="V285" s="291"/>
      <c r="W285" s="291"/>
      <c r="X285" s="291"/>
      <c r="Y285" s="291"/>
      <c r="Z285" s="291"/>
      <c r="AA285" s="291"/>
      <c r="AB285" s="291"/>
      <c r="AC285" s="291"/>
      <c r="AD285" s="291"/>
      <c r="AE285" s="291"/>
      <c r="AF285" s="291"/>
      <c r="AG285" s="291"/>
      <c r="AH285" s="291"/>
      <c r="AI285" s="291"/>
      <c r="AJ285" s="291"/>
      <c r="AK285" s="291"/>
      <c r="AL285" s="291"/>
      <c r="AM285" s="291"/>
      <c r="AN285" s="291"/>
      <c r="AO285" s="291"/>
      <c r="AP285" s="291"/>
      <c r="AQ285" s="291"/>
    </row>
    <row r="286" spans="1:43">
      <c r="A286" s="291"/>
      <c r="B286" s="292"/>
      <c r="C286" s="293"/>
      <c r="D286" s="293"/>
      <c r="E286" s="291"/>
      <c r="F286" s="291"/>
      <c r="G286" s="291"/>
      <c r="H286" s="291"/>
      <c r="I286" s="291"/>
      <c r="J286" s="291"/>
      <c r="K286" s="293"/>
      <c r="L286" s="291"/>
      <c r="M286" s="291"/>
      <c r="N286" s="291"/>
      <c r="O286" s="291"/>
      <c r="P286" s="291"/>
      <c r="Q286" s="291"/>
      <c r="R286" s="291"/>
      <c r="S286" s="291"/>
      <c r="T286" s="291"/>
      <c r="U286" s="291"/>
      <c r="V286" s="291"/>
      <c r="W286" s="291"/>
      <c r="X286" s="291"/>
      <c r="Y286" s="291"/>
      <c r="Z286" s="291"/>
      <c r="AA286" s="291"/>
      <c r="AB286" s="291"/>
      <c r="AC286" s="291"/>
      <c r="AD286" s="291"/>
      <c r="AE286" s="291"/>
      <c r="AF286" s="291"/>
      <c r="AG286" s="291"/>
      <c r="AH286" s="291"/>
      <c r="AI286" s="291"/>
      <c r="AJ286" s="291"/>
      <c r="AK286" s="291"/>
      <c r="AL286" s="291"/>
      <c r="AM286" s="291"/>
      <c r="AN286" s="291"/>
      <c r="AO286" s="291"/>
      <c r="AP286" s="291"/>
      <c r="AQ286" s="291"/>
    </row>
    <row r="287" spans="1:43">
      <c r="A287" s="291"/>
      <c r="B287" s="292"/>
      <c r="C287" s="293"/>
      <c r="D287" s="293"/>
      <c r="E287" s="291"/>
      <c r="F287" s="291"/>
      <c r="G287" s="291"/>
      <c r="H287" s="291"/>
      <c r="I287" s="291"/>
      <c r="J287" s="291"/>
      <c r="K287" s="293"/>
      <c r="L287" s="291"/>
      <c r="M287" s="291"/>
      <c r="N287" s="291"/>
      <c r="O287" s="291"/>
      <c r="P287" s="291"/>
      <c r="Q287" s="291"/>
      <c r="R287" s="291"/>
      <c r="S287" s="291"/>
      <c r="T287" s="291"/>
      <c r="U287" s="291"/>
      <c r="V287" s="291"/>
      <c r="W287" s="291"/>
      <c r="X287" s="291"/>
      <c r="Y287" s="291"/>
      <c r="Z287" s="291"/>
      <c r="AA287" s="291"/>
      <c r="AB287" s="291"/>
      <c r="AC287" s="291"/>
      <c r="AD287" s="291"/>
      <c r="AE287" s="291"/>
      <c r="AF287" s="291"/>
      <c r="AG287" s="291"/>
      <c r="AH287" s="291"/>
      <c r="AI287" s="291"/>
      <c r="AJ287" s="291"/>
      <c r="AK287" s="291"/>
      <c r="AL287" s="291"/>
      <c r="AM287" s="291"/>
      <c r="AN287" s="291"/>
      <c r="AO287" s="291"/>
      <c r="AP287" s="291"/>
      <c r="AQ287" s="291"/>
    </row>
    <row r="288" spans="1:43">
      <c r="A288" s="291"/>
      <c r="B288" s="292"/>
      <c r="C288" s="293"/>
      <c r="D288" s="293"/>
      <c r="E288" s="291"/>
      <c r="F288" s="291"/>
      <c r="G288" s="291"/>
      <c r="H288" s="291"/>
      <c r="I288" s="291"/>
      <c r="J288" s="291"/>
      <c r="K288" s="293"/>
      <c r="L288" s="291"/>
      <c r="M288" s="291"/>
      <c r="N288" s="291"/>
      <c r="O288" s="291"/>
      <c r="P288" s="291"/>
      <c r="Q288" s="291"/>
      <c r="R288" s="291"/>
      <c r="S288" s="291"/>
      <c r="T288" s="291"/>
      <c r="U288" s="291"/>
      <c r="V288" s="291"/>
      <c r="W288" s="291"/>
      <c r="X288" s="291"/>
      <c r="Y288" s="291"/>
      <c r="Z288" s="291"/>
      <c r="AA288" s="291"/>
      <c r="AB288" s="291"/>
      <c r="AC288" s="291"/>
      <c r="AD288" s="291"/>
      <c r="AE288" s="291"/>
      <c r="AF288" s="291"/>
      <c r="AG288" s="291"/>
      <c r="AH288" s="291"/>
      <c r="AI288" s="291"/>
      <c r="AJ288" s="291"/>
      <c r="AK288" s="291"/>
      <c r="AL288" s="291"/>
      <c r="AM288" s="291"/>
      <c r="AN288" s="291"/>
      <c r="AO288" s="291"/>
      <c r="AP288" s="291"/>
      <c r="AQ288" s="291"/>
    </row>
    <row r="289" spans="1:43">
      <c r="A289" s="291"/>
      <c r="B289" s="292"/>
      <c r="C289" s="293"/>
      <c r="D289" s="293"/>
      <c r="E289" s="291"/>
      <c r="F289" s="291"/>
      <c r="G289" s="291"/>
      <c r="H289" s="291"/>
      <c r="I289" s="291"/>
      <c r="J289" s="291"/>
      <c r="K289" s="293"/>
      <c r="L289" s="291"/>
      <c r="M289" s="291"/>
      <c r="N289" s="291"/>
      <c r="O289" s="291"/>
      <c r="P289" s="291"/>
      <c r="Q289" s="291"/>
      <c r="R289" s="291"/>
      <c r="S289" s="291"/>
      <c r="T289" s="291"/>
      <c r="U289" s="291"/>
      <c r="V289" s="291"/>
      <c r="W289" s="291"/>
      <c r="X289" s="291"/>
      <c r="Y289" s="291"/>
      <c r="Z289" s="291"/>
      <c r="AA289" s="291"/>
      <c r="AB289" s="291"/>
      <c r="AC289" s="291"/>
      <c r="AD289" s="291"/>
      <c r="AE289" s="291"/>
      <c r="AF289" s="291"/>
      <c r="AG289" s="291"/>
      <c r="AH289" s="291"/>
      <c r="AI289" s="291"/>
      <c r="AJ289" s="291"/>
      <c r="AK289" s="291"/>
      <c r="AL289" s="291"/>
      <c r="AM289" s="291"/>
      <c r="AN289" s="291"/>
      <c r="AO289" s="291"/>
      <c r="AP289" s="291"/>
      <c r="AQ289" s="291"/>
    </row>
    <row r="290" spans="1:43">
      <c r="A290" s="291"/>
      <c r="B290" s="292"/>
      <c r="C290" s="293"/>
      <c r="D290" s="293"/>
      <c r="E290" s="291"/>
      <c r="F290" s="291"/>
      <c r="G290" s="291"/>
      <c r="H290" s="291"/>
      <c r="I290" s="291"/>
      <c r="J290" s="291"/>
      <c r="K290" s="293"/>
      <c r="L290" s="291"/>
      <c r="M290" s="291"/>
      <c r="N290" s="291"/>
      <c r="O290" s="291"/>
      <c r="P290" s="291"/>
      <c r="Q290" s="291"/>
      <c r="R290" s="291"/>
      <c r="S290" s="291"/>
      <c r="T290" s="291"/>
      <c r="U290" s="291"/>
      <c r="V290" s="291"/>
      <c r="W290" s="291"/>
      <c r="X290" s="291"/>
      <c r="Y290" s="291"/>
      <c r="Z290" s="291"/>
      <c r="AA290" s="291"/>
      <c r="AB290" s="291"/>
      <c r="AC290" s="291"/>
      <c r="AD290" s="291"/>
      <c r="AE290" s="291"/>
      <c r="AF290" s="291"/>
      <c r="AG290" s="291"/>
      <c r="AH290" s="291"/>
      <c r="AI290" s="291"/>
      <c r="AJ290" s="291"/>
      <c r="AK290" s="291"/>
      <c r="AL290" s="291"/>
      <c r="AM290" s="291"/>
      <c r="AN290" s="291"/>
      <c r="AO290" s="291"/>
      <c r="AP290" s="291"/>
      <c r="AQ290" s="291"/>
    </row>
    <row r="291" spans="1:43">
      <c r="A291" s="291"/>
      <c r="B291" s="292"/>
      <c r="C291" s="293"/>
      <c r="D291" s="293"/>
      <c r="E291" s="291"/>
      <c r="F291" s="291"/>
      <c r="G291" s="291"/>
      <c r="H291" s="291"/>
      <c r="I291" s="291"/>
      <c r="J291" s="291"/>
      <c r="K291" s="293"/>
      <c r="L291" s="291"/>
      <c r="M291" s="291"/>
      <c r="N291" s="291"/>
      <c r="O291" s="291"/>
      <c r="P291" s="291"/>
      <c r="Q291" s="291"/>
      <c r="R291" s="291"/>
      <c r="S291" s="291"/>
      <c r="T291" s="291"/>
      <c r="U291" s="291"/>
      <c r="V291" s="291"/>
      <c r="W291" s="291"/>
      <c r="X291" s="291"/>
      <c r="Y291" s="291"/>
      <c r="Z291" s="291"/>
      <c r="AA291" s="291"/>
      <c r="AB291" s="291"/>
      <c r="AC291" s="291"/>
      <c r="AD291" s="291"/>
      <c r="AE291" s="291"/>
      <c r="AF291" s="291"/>
      <c r="AG291" s="291"/>
      <c r="AH291" s="291"/>
      <c r="AI291" s="291"/>
      <c r="AJ291" s="291"/>
      <c r="AK291" s="291"/>
      <c r="AL291" s="291"/>
      <c r="AM291" s="291"/>
      <c r="AN291" s="291"/>
      <c r="AO291" s="291"/>
      <c r="AP291" s="291"/>
      <c r="AQ291" s="291"/>
    </row>
    <row r="292" spans="1:43">
      <c r="A292" s="291"/>
      <c r="B292" s="292"/>
      <c r="C292" s="293"/>
      <c r="D292" s="293"/>
      <c r="E292" s="291"/>
      <c r="F292" s="291"/>
      <c r="G292" s="291"/>
      <c r="H292" s="291"/>
      <c r="I292" s="291"/>
      <c r="J292" s="291"/>
      <c r="K292" s="293"/>
      <c r="L292" s="291"/>
      <c r="M292" s="291"/>
      <c r="N292" s="291"/>
      <c r="O292" s="291"/>
      <c r="P292" s="291"/>
      <c r="Q292" s="291"/>
      <c r="R292" s="291"/>
      <c r="S292" s="291"/>
      <c r="T292" s="291"/>
      <c r="U292" s="291"/>
      <c r="V292" s="291"/>
      <c r="W292" s="291"/>
      <c r="X292" s="291"/>
      <c r="Y292" s="291"/>
      <c r="Z292" s="291"/>
      <c r="AA292" s="291"/>
      <c r="AB292" s="291"/>
      <c r="AC292" s="291"/>
      <c r="AD292" s="291"/>
      <c r="AE292" s="291"/>
      <c r="AF292" s="291"/>
      <c r="AG292" s="291"/>
      <c r="AH292" s="291"/>
      <c r="AI292" s="291"/>
      <c r="AJ292" s="291"/>
      <c r="AK292" s="291"/>
      <c r="AL292" s="291"/>
      <c r="AM292" s="291"/>
      <c r="AN292" s="291"/>
      <c r="AO292" s="291"/>
      <c r="AP292" s="291"/>
      <c r="AQ292" s="291"/>
    </row>
    <row r="293" spans="1:43">
      <c r="A293" s="291"/>
      <c r="B293" s="292"/>
      <c r="C293" s="293"/>
      <c r="D293" s="293"/>
      <c r="E293" s="291"/>
      <c r="F293" s="291"/>
      <c r="G293" s="291"/>
      <c r="H293" s="291"/>
      <c r="I293" s="291"/>
      <c r="J293" s="291"/>
      <c r="K293" s="293"/>
      <c r="L293" s="291"/>
      <c r="M293" s="291"/>
      <c r="N293" s="291"/>
      <c r="O293" s="291"/>
      <c r="P293" s="291"/>
      <c r="Q293" s="291"/>
      <c r="R293" s="291"/>
      <c r="S293" s="291"/>
      <c r="T293" s="291"/>
      <c r="U293" s="291"/>
      <c r="V293" s="291"/>
      <c r="W293" s="291"/>
      <c r="X293" s="291"/>
      <c r="Y293" s="291"/>
      <c r="Z293" s="291"/>
      <c r="AA293" s="291"/>
      <c r="AB293" s="291"/>
      <c r="AC293" s="291"/>
      <c r="AD293" s="291"/>
      <c r="AE293" s="291"/>
      <c r="AF293" s="291"/>
      <c r="AG293" s="291"/>
      <c r="AH293" s="291"/>
      <c r="AI293" s="291"/>
      <c r="AJ293" s="291"/>
      <c r="AK293" s="291"/>
      <c r="AL293" s="291"/>
      <c r="AM293" s="291"/>
      <c r="AN293" s="291"/>
      <c r="AO293" s="291"/>
      <c r="AP293" s="291"/>
      <c r="AQ293" s="291"/>
    </row>
    <row r="294" spans="1:43">
      <c r="A294" s="291"/>
      <c r="B294" s="292"/>
      <c r="C294" s="293"/>
      <c r="D294" s="293"/>
      <c r="E294" s="291"/>
      <c r="F294" s="291"/>
      <c r="G294" s="291"/>
      <c r="H294" s="291"/>
      <c r="I294" s="291"/>
      <c r="J294" s="291"/>
      <c r="K294" s="293"/>
      <c r="L294" s="291"/>
      <c r="M294" s="291"/>
      <c r="N294" s="291"/>
      <c r="O294" s="291"/>
      <c r="P294" s="291"/>
      <c r="Q294" s="291"/>
      <c r="R294" s="291"/>
      <c r="S294" s="291"/>
      <c r="T294" s="291"/>
      <c r="U294" s="291"/>
      <c r="V294" s="291"/>
      <c r="W294" s="291"/>
      <c r="X294" s="291"/>
      <c r="Y294" s="291"/>
      <c r="Z294" s="291"/>
      <c r="AA294" s="291"/>
      <c r="AB294" s="291"/>
      <c r="AC294" s="291"/>
      <c r="AD294" s="291"/>
      <c r="AE294" s="291"/>
      <c r="AF294" s="291"/>
      <c r="AG294" s="291"/>
      <c r="AH294" s="291"/>
      <c r="AI294" s="291"/>
      <c r="AJ294" s="291"/>
      <c r="AK294" s="291"/>
      <c r="AL294" s="291"/>
      <c r="AM294" s="291"/>
      <c r="AN294" s="291"/>
      <c r="AO294" s="291"/>
      <c r="AP294" s="291"/>
      <c r="AQ294" s="291"/>
    </row>
    <row r="295" spans="1:43">
      <c r="A295" s="291"/>
      <c r="B295" s="292"/>
      <c r="C295" s="293"/>
      <c r="D295" s="293"/>
      <c r="E295" s="291"/>
      <c r="F295" s="291"/>
      <c r="G295" s="291"/>
      <c r="H295" s="291"/>
      <c r="I295" s="291"/>
      <c r="J295" s="291"/>
      <c r="K295" s="293"/>
      <c r="L295" s="291"/>
      <c r="M295" s="291"/>
      <c r="N295" s="291"/>
      <c r="O295" s="291"/>
      <c r="P295" s="291"/>
      <c r="Q295" s="291"/>
      <c r="R295" s="291"/>
      <c r="S295" s="291"/>
      <c r="T295" s="291"/>
      <c r="U295" s="291"/>
      <c r="V295" s="291"/>
      <c r="W295" s="291"/>
      <c r="X295" s="291"/>
      <c r="Y295" s="291"/>
      <c r="Z295" s="291"/>
      <c r="AA295" s="291"/>
      <c r="AB295" s="291"/>
      <c r="AC295" s="291"/>
      <c r="AD295" s="291"/>
      <c r="AE295" s="291"/>
      <c r="AF295" s="291"/>
      <c r="AG295" s="291"/>
      <c r="AH295" s="291"/>
      <c r="AI295" s="291"/>
      <c r="AJ295" s="291"/>
      <c r="AK295" s="291"/>
      <c r="AL295" s="291"/>
      <c r="AM295" s="291"/>
      <c r="AN295" s="291"/>
      <c r="AO295" s="291"/>
      <c r="AP295" s="291"/>
      <c r="AQ295" s="291"/>
    </row>
    <row r="296" spans="1:43">
      <c r="A296" s="291"/>
      <c r="B296" s="292"/>
      <c r="C296" s="293"/>
      <c r="D296" s="293"/>
      <c r="E296" s="291"/>
      <c r="F296" s="291"/>
      <c r="G296" s="291"/>
      <c r="H296" s="291"/>
      <c r="I296" s="291"/>
      <c r="J296" s="291"/>
      <c r="K296" s="293"/>
      <c r="L296" s="291"/>
      <c r="M296" s="291"/>
      <c r="N296" s="291"/>
      <c r="O296" s="291"/>
      <c r="P296" s="291"/>
      <c r="Q296" s="291"/>
      <c r="R296" s="291"/>
      <c r="S296" s="291"/>
      <c r="T296" s="291"/>
      <c r="U296" s="291"/>
      <c r="V296" s="291"/>
      <c r="W296" s="291"/>
      <c r="X296" s="291"/>
      <c r="Y296" s="291"/>
      <c r="Z296" s="291"/>
      <c r="AA296" s="291"/>
      <c r="AB296" s="291"/>
      <c r="AC296" s="291"/>
      <c r="AD296" s="291"/>
      <c r="AE296" s="291"/>
      <c r="AF296" s="291"/>
      <c r="AG296" s="291"/>
      <c r="AH296" s="291"/>
      <c r="AI296" s="291"/>
      <c r="AJ296" s="291"/>
      <c r="AK296" s="291"/>
      <c r="AL296" s="291"/>
      <c r="AM296" s="291"/>
      <c r="AN296" s="291"/>
      <c r="AO296" s="291"/>
      <c r="AP296" s="291"/>
      <c r="AQ296" s="291"/>
    </row>
    <row r="297" spans="1:43">
      <c r="A297" s="291"/>
      <c r="B297" s="292"/>
      <c r="C297" s="293"/>
      <c r="D297" s="293"/>
      <c r="E297" s="291"/>
      <c r="F297" s="291"/>
      <c r="G297" s="291"/>
      <c r="H297" s="291"/>
      <c r="I297" s="291"/>
      <c r="J297" s="291"/>
      <c r="K297" s="293"/>
      <c r="L297" s="291"/>
      <c r="M297" s="291"/>
      <c r="N297" s="291"/>
      <c r="O297" s="291"/>
      <c r="P297" s="291"/>
      <c r="Q297" s="291"/>
      <c r="R297" s="291"/>
      <c r="S297" s="291"/>
      <c r="T297" s="291"/>
      <c r="U297" s="291"/>
      <c r="V297" s="291"/>
      <c r="W297" s="291"/>
      <c r="X297" s="291"/>
      <c r="Y297" s="291"/>
      <c r="Z297" s="291"/>
      <c r="AA297" s="291"/>
      <c r="AB297" s="291"/>
      <c r="AC297" s="291"/>
      <c r="AD297" s="291"/>
      <c r="AE297" s="291"/>
      <c r="AF297" s="291"/>
      <c r="AG297" s="291"/>
      <c r="AH297" s="291"/>
      <c r="AI297" s="291"/>
      <c r="AJ297" s="291"/>
      <c r="AK297" s="291"/>
      <c r="AL297" s="291"/>
      <c r="AM297" s="291"/>
      <c r="AN297" s="291"/>
      <c r="AO297" s="291"/>
      <c r="AP297" s="291"/>
      <c r="AQ297" s="291"/>
    </row>
    <row r="298" spans="1:43">
      <c r="A298" s="291"/>
      <c r="B298" s="292"/>
      <c r="C298" s="293"/>
      <c r="D298" s="293"/>
      <c r="E298" s="291"/>
      <c r="F298" s="291"/>
      <c r="G298" s="291"/>
      <c r="H298" s="291"/>
      <c r="I298" s="291"/>
      <c r="J298" s="291"/>
      <c r="K298" s="293"/>
      <c r="L298" s="291"/>
      <c r="M298" s="291"/>
      <c r="N298" s="291"/>
      <c r="O298" s="291"/>
      <c r="P298" s="291"/>
      <c r="Q298" s="291"/>
      <c r="R298" s="291"/>
      <c r="S298" s="291"/>
      <c r="T298" s="291"/>
      <c r="U298" s="291"/>
      <c r="V298" s="291"/>
      <c r="W298" s="291"/>
      <c r="X298" s="291"/>
      <c r="Y298" s="291"/>
      <c r="Z298" s="291"/>
      <c r="AA298" s="291"/>
      <c r="AB298" s="291"/>
      <c r="AC298" s="291"/>
      <c r="AD298" s="291"/>
      <c r="AE298" s="291"/>
      <c r="AF298" s="291"/>
      <c r="AG298" s="291"/>
      <c r="AH298" s="291"/>
      <c r="AI298" s="291"/>
      <c r="AJ298" s="291"/>
      <c r="AK298" s="291"/>
      <c r="AL298" s="291"/>
      <c r="AM298" s="291"/>
      <c r="AN298" s="291"/>
      <c r="AO298" s="291"/>
      <c r="AP298" s="291"/>
      <c r="AQ298" s="291"/>
    </row>
    <row r="299" spans="1:43">
      <c r="A299" s="291"/>
      <c r="B299" s="292"/>
      <c r="C299" s="293"/>
      <c r="D299" s="293"/>
      <c r="E299" s="291"/>
      <c r="F299" s="291"/>
      <c r="G299" s="291"/>
      <c r="H299" s="291"/>
      <c r="I299" s="291"/>
      <c r="J299" s="291"/>
      <c r="K299" s="293"/>
      <c r="L299" s="291"/>
      <c r="M299" s="291"/>
      <c r="N299" s="291"/>
      <c r="O299" s="291"/>
      <c r="P299" s="291"/>
      <c r="Q299" s="291"/>
      <c r="R299" s="291"/>
      <c r="S299" s="291"/>
      <c r="T299" s="291"/>
      <c r="U299" s="291"/>
      <c r="V299" s="291"/>
      <c r="W299" s="291"/>
      <c r="X299" s="291"/>
      <c r="Y299" s="291"/>
      <c r="Z299" s="291"/>
      <c r="AA299" s="291"/>
      <c r="AB299" s="291"/>
      <c r="AC299" s="291"/>
      <c r="AD299" s="291"/>
      <c r="AE299" s="291"/>
      <c r="AF299" s="291"/>
      <c r="AG299" s="291"/>
      <c r="AH299" s="291"/>
      <c r="AI299" s="291"/>
      <c r="AJ299" s="291"/>
      <c r="AK299" s="291"/>
      <c r="AL299" s="291"/>
      <c r="AM299" s="291"/>
      <c r="AN299" s="291"/>
      <c r="AO299" s="291"/>
      <c r="AP299" s="291"/>
      <c r="AQ299" s="291"/>
    </row>
    <row r="300" spans="1:43">
      <c r="A300" s="291"/>
      <c r="B300" s="292"/>
      <c r="C300" s="293"/>
      <c r="D300" s="293"/>
      <c r="E300" s="291"/>
      <c r="F300" s="291"/>
      <c r="G300" s="291"/>
      <c r="H300" s="291"/>
      <c r="I300" s="291"/>
      <c r="J300" s="291"/>
      <c r="K300" s="293"/>
      <c r="L300" s="291"/>
      <c r="M300" s="291"/>
      <c r="N300" s="291"/>
      <c r="O300" s="291"/>
      <c r="P300" s="291"/>
      <c r="Q300" s="291"/>
      <c r="R300" s="291"/>
      <c r="S300" s="291"/>
      <c r="T300" s="291"/>
      <c r="U300" s="291"/>
      <c r="V300" s="291"/>
      <c r="W300" s="291"/>
      <c r="X300" s="291"/>
      <c r="Y300" s="291"/>
      <c r="Z300" s="291"/>
      <c r="AA300" s="291"/>
      <c r="AB300" s="291"/>
      <c r="AC300" s="291"/>
      <c r="AD300" s="291"/>
      <c r="AE300" s="291"/>
      <c r="AF300" s="291"/>
      <c r="AG300" s="291"/>
      <c r="AH300" s="291"/>
      <c r="AI300" s="291"/>
      <c r="AJ300" s="291"/>
      <c r="AK300" s="291"/>
      <c r="AL300" s="291"/>
      <c r="AM300" s="291"/>
      <c r="AN300" s="291"/>
      <c r="AO300" s="291"/>
      <c r="AP300" s="291"/>
      <c r="AQ300" s="291"/>
    </row>
    <row r="301" spans="1:43">
      <c r="A301" s="291"/>
      <c r="B301" s="292"/>
      <c r="C301" s="293"/>
      <c r="D301" s="293"/>
      <c r="E301" s="291"/>
      <c r="F301" s="291"/>
      <c r="G301" s="291"/>
      <c r="H301" s="291"/>
      <c r="I301" s="291"/>
      <c r="J301" s="291"/>
      <c r="K301" s="293"/>
      <c r="L301" s="291"/>
      <c r="M301" s="291"/>
      <c r="N301" s="291"/>
      <c r="O301" s="291"/>
      <c r="P301" s="291"/>
      <c r="Q301" s="291"/>
      <c r="R301" s="291"/>
      <c r="S301" s="291"/>
      <c r="T301" s="291"/>
      <c r="U301" s="291"/>
      <c r="V301" s="291"/>
      <c r="W301" s="291"/>
      <c r="X301" s="291"/>
      <c r="Y301" s="291"/>
      <c r="Z301" s="291"/>
      <c r="AA301" s="291"/>
      <c r="AB301" s="291"/>
      <c r="AC301" s="291"/>
      <c r="AD301" s="291"/>
      <c r="AE301" s="291"/>
      <c r="AF301" s="291"/>
      <c r="AG301" s="291"/>
      <c r="AH301" s="291"/>
      <c r="AI301" s="291"/>
      <c r="AJ301" s="291"/>
      <c r="AK301" s="291"/>
      <c r="AL301" s="291"/>
      <c r="AM301" s="291"/>
      <c r="AN301" s="291"/>
      <c r="AO301" s="291"/>
      <c r="AP301" s="291"/>
      <c r="AQ301" s="291"/>
    </row>
    <row r="302" spans="1:43">
      <c r="A302" s="291"/>
      <c r="B302" s="292"/>
      <c r="C302" s="293"/>
      <c r="D302" s="293"/>
      <c r="E302" s="291"/>
      <c r="F302" s="291"/>
      <c r="G302" s="291"/>
      <c r="H302" s="291"/>
      <c r="I302" s="291"/>
      <c r="J302" s="291"/>
      <c r="K302" s="293"/>
      <c r="L302" s="291"/>
      <c r="M302" s="291"/>
      <c r="N302" s="291"/>
      <c r="O302" s="291"/>
      <c r="P302" s="291"/>
      <c r="Q302" s="291"/>
      <c r="R302" s="291"/>
      <c r="S302" s="291"/>
      <c r="T302" s="291"/>
      <c r="U302" s="291"/>
      <c r="V302" s="291"/>
      <c r="W302" s="291"/>
      <c r="X302" s="291"/>
      <c r="Y302" s="291"/>
      <c r="Z302" s="291"/>
      <c r="AA302" s="291"/>
      <c r="AB302" s="291"/>
      <c r="AC302" s="291"/>
      <c r="AD302" s="291"/>
      <c r="AE302" s="291"/>
      <c r="AF302" s="291"/>
      <c r="AG302" s="291"/>
      <c r="AH302" s="291"/>
      <c r="AI302" s="291"/>
      <c r="AJ302" s="291"/>
      <c r="AK302" s="291"/>
      <c r="AL302" s="291"/>
      <c r="AM302" s="291"/>
      <c r="AN302" s="291"/>
      <c r="AO302" s="291"/>
      <c r="AP302" s="291"/>
      <c r="AQ302" s="291"/>
    </row>
    <row r="303" spans="1:43">
      <c r="A303" s="291"/>
      <c r="B303" s="292"/>
      <c r="C303" s="293"/>
      <c r="D303" s="293"/>
      <c r="E303" s="291"/>
      <c r="F303" s="291"/>
      <c r="G303" s="291"/>
      <c r="H303" s="291"/>
      <c r="I303" s="291"/>
      <c r="J303" s="291"/>
      <c r="K303" s="293"/>
      <c r="L303" s="291"/>
      <c r="M303" s="291"/>
      <c r="N303" s="291"/>
      <c r="O303" s="291"/>
      <c r="P303" s="291"/>
      <c r="Q303" s="291"/>
      <c r="R303" s="291"/>
      <c r="S303" s="291"/>
      <c r="T303" s="291"/>
      <c r="U303" s="291"/>
      <c r="V303" s="291"/>
      <c r="W303" s="291"/>
      <c r="X303" s="291"/>
      <c r="Y303" s="291"/>
      <c r="Z303" s="291"/>
      <c r="AA303" s="291"/>
      <c r="AB303" s="291"/>
      <c r="AC303" s="291"/>
      <c r="AD303" s="291"/>
      <c r="AE303" s="291"/>
      <c r="AF303" s="291"/>
      <c r="AG303" s="291"/>
      <c r="AH303" s="291"/>
      <c r="AI303" s="291"/>
      <c r="AJ303" s="291"/>
      <c r="AK303" s="291"/>
      <c r="AL303" s="291"/>
      <c r="AM303" s="291"/>
      <c r="AN303" s="291"/>
      <c r="AO303" s="291"/>
      <c r="AP303" s="291"/>
      <c r="AQ303" s="291"/>
    </row>
    <row r="304" spans="1:43">
      <c r="A304" s="291"/>
      <c r="B304" s="292"/>
      <c r="C304" s="293"/>
      <c r="D304" s="293"/>
      <c r="E304" s="291"/>
      <c r="F304" s="291"/>
      <c r="G304" s="291"/>
      <c r="H304" s="291"/>
      <c r="I304" s="291"/>
      <c r="J304" s="291"/>
      <c r="K304" s="293"/>
      <c r="L304" s="291"/>
      <c r="M304" s="291"/>
      <c r="N304" s="291"/>
      <c r="O304" s="291"/>
      <c r="P304" s="291"/>
      <c r="Q304" s="291"/>
      <c r="R304" s="291"/>
      <c r="S304" s="291"/>
      <c r="T304" s="291"/>
      <c r="U304" s="291"/>
      <c r="V304" s="291"/>
      <c r="W304" s="291"/>
      <c r="X304" s="291"/>
      <c r="Y304" s="291"/>
      <c r="Z304" s="291"/>
      <c r="AA304" s="291"/>
      <c r="AB304" s="291"/>
      <c r="AC304" s="291"/>
      <c r="AD304" s="291"/>
      <c r="AE304" s="291"/>
      <c r="AF304" s="291"/>
      <c r="AG304" s="291"/>
      <c r="AH304" s="291"/>
      <c r="AI304" s="291"/>
      <c r="AJ304" s="291"/>
      <c r="AK304" s="291"/>
      <c r="AL304" s="291"/>
      <c r="AM304" s="291"/>
      <c r="AN304" s="291"/>
      <c r="AO304" s="291"/>
      <c r="AP304" s="291"/>
      <c r="AQ304" s="291"/>
    </row>
    <row r="305" spans="1:43">
      <c r="A305" s="291"/>
      <c r="B305" s="292"/>
      <c r="C305" s="293"/>
      <c r="D305" s="293"/>
      <c r="E305" s="291"/>
      <c r="F305" s="291"/>
      <c r="G305" s="291"/>
      <c r="H305" s="291"/>
      <c r="I305" s="291"/>
      <c r="J305" s="291"/>
      <c r="K305" s="293"/>
      <c r="L305" s="291"/>
      <c r="M305" s="291"/>
      <c r="N305" s="291"/>
      <c r="O305" s="291"/>
      <c r="P305" s="291"/>
      <c r="Q305" s="291"/>
      <c r="R305" s="291"/>
      <c r="S305" s="291"/>
      <c r="T305" s="291"/>
      <c r="U305" s="291"/>
      <c r="V305" s="291"/>
      <c r="W305" s="291"/>
      <c r="X305" s="291"/>
      <c r="Y305" s="291"/>
      <c r="Z305" s="291"/>
      <c r="AA305" s="291"/>
      <c r="AB305" s="291"/>
      <c r="AC305" s="291"/>
      <c r="AD305" s="291"/>
      <c r="AE305" s="291"/>
      <c r="AF305" s="291"/>
      <c r="AG305" s="291"/>
      <c r="AH305" s="291"/>
      <c r="AI305" s="291"/>
      <c r="AJ305" s="291"/>
      <c r="AK305" s="291"/>
      <c r="AL305" s="291"/>
      <c r="AM305" s="291"/>
      <c r="AN305" s="291"/>
      <c r="AO305" s="291"/>
      <c r="AP305" s="291"/>
      <c r="AQ305" s="291"/>
    </row>
    <row r="306" spans="1:43">
      <c r="A306" s="291"/>
      <c r="B306" s="292"/>
      <c r="C306" s="293"/>
      <c r="D306" s="293"/>
      <c r="E306" s="291"/>
      <c r="F306" s="291"/>
      <c r="G306" s="291"/>
      <c r="H306" s="291"/>
      <c r="I306" s="291"/>
      <c r="J306" s="291"/>
      <c r="K306" s="293"/>
      <c r="L306" s="291"/>
      <c r="M306" s="291"/>
      <c r="N306" s="291"/>
      <c r="O306" s="291"/>
      <c r="P306" s="291"/>
      <c r="Q306" s="291"/>
      <c r="R306" s="291"/>
      <c r="S306" s="291"/>
      <c r="T306" s="291"/>
      <c r="U306" s="291"/>
      <c r="V306" s="291"/>
      <c r="W306" s="291"/>
      <c r="X306" s="291"/>
      <c r="Y306" s="291"/>
      <c r="Z306" s="291"/>
      <c r="AA306" s="291"/>
      <c r="AB306" s="291"/>
      <c r="AC306" s="291"/>
      <c r="AD306" s="291"/>
      <c r="AE306" s="291"/>
      <c r="AF306" s="291"/>
      <c r="AG306" s="291"/>
      <c r="AH306" s="291"/>
      <c r="AI306" s="291"/>
      <c r="AJ306" s="291"/>
      <c r="AK306" s="291"/>
      <c r="AL306" s="291"/>
      <c r="AM306" s="291"/>
      <c r="AN306" s="291"/>
      <c r="AO306" s="291"/>
      <c r="AP306" s="291"/>
      <c r="AQ306" s="291"/>
    </row>
    <row r="307" spans="1:43">
      <c r="A307" s="291"/>
      <c r="B307" s="292"/>
      <c r="C307" s="293"/>
      <c r="D307" s="293"/>
      <c r="E307" s="291"/>
      <c r="F307" s="291"/>
      <c r="G307" s="291"/>
      <c r="H307" s="291"/>
      <c r="I307" s="291"/>
      <c r="J307" s="291"/>
      <c r="K307" s="293"/>
      <c r="L307" s="291"/>
      <c r="M307" s="291"/>
      <c r="N307" s="291"/>
      <c r="O307" s="291"/>
      <c r="P307" s="291"/>
      <c r="Q307" s="291"/>
      <c r="R307" s="291"/>
      <c r="S307" s="291"/>
      <c r="T307" s="291"/>
      <c r="U307" s="291"/>
      <c r="V307" s="291"/>
      <c r="W307" s="291"/>
      <c r="X307" s="291"/>
      <c r="Y307" s="291"/>
      <c r="Z307" s="291"/>
      <c r="AA307" s="291"/>
      <c r="AB307" s="291"/>
      <c r="AC307" s="291"/>
      <c r="AD307" s="291"/>
      <c r="AE307" s="291"/>
      <c r="AF307" s="291"/>
      <c r="AG307" s="291"/>
      <c r="AH307" s="291"/>
      <c r="AI307" s="291"/>
      <c r="AJ307" s="291"/>
      <c r="AK307" s="291"/>
      <c r="AL307" s="291"/>
      <c r="AM307" s="291"/>
      <c r="AN307" s="291"/>
      <c r="AO307" s="291"/>
      <c r="AP307" s="291"/>
      <c r="AQ307" s="291"/>
    </row>
    <row r="308" spans="1:43">
      <c r="A308" s="291"/>
      <c r="B308" s="292"/>
      <c r="C308" s="293"/>
      <c r="D308" s="293"/>
      <c r="E308" s="291"/>
      <c r="F308" s="291"/>
      <c r="G308" s="291"/>
      <c r="H308" s="291"/>
      <c r="I308" s="291"/>
      <c r="J308" s="291"/>
      <c r="K308" s="293"/>
      <c r="L308" s="291"/>
      <c r="M308" s="291"/>
      <c r="N308" s="291"/>
      <c r="O308" s="291"/>
      <c r="P308" s="291"/>
      <c r="Q308" s="291"/>
      <c r="R308" s="291"/>
      <c r="S308" s="291"/>
      <c r="T308" s="291"/>
      <c r="U308" s="291"/>
      <c r="V308" s="291"/>
      <c r="W308" s="291"/>
      <c r="X308" s="291"/>
      <c r="Y308" s="291"/>
      <c r="Z308" s="291"/>
      <c r="AA308" s="291"/>
      <c r="AB308" s="291"/>
      <c r="AC308" s="291"/>
      <c r="AD308" s="291"/>
      <c r="AE308" s="291"/>
      <c r="AF308" s="291"/>
      <c r="AG308" s="291"/>
      <c r="AH308" s="291"/>
      <c r="AI308" s="291"/>
      <c r="AJ308" s="291"/>
      <c r="AK308" s="291"/>
      <c r="AL308" s="291"/>
      <c r="AM308" s="291"/>
      <c r="AN308" s="291"/>
      <c r="AO308" s="291"/>
      <c r="AP308" s="291"/>
      <c r="AQ308" s="291"/>
    </row>
    <row r="309" spans="1:43">
      <c r="A309" s="291"/>
      <c r="B309" s="292"/>
      <c r="C309" s="293"/>
      <c r="D309" s="293"/>
      <c r="E309" s="291"/>
      <c r="F309" s="291"/>
      <c r="G309" s="291"/>
      <c r="H309" s="291"/>
      <c r="I309" s="291"/>
      <c r="J309" s="291"/>
      <c r="K309" s="293"/>
      <c r="L309" s="291"/>
      <c r="M309" s="291"/>
      <c r="N309" s="291"/>
      <c r="O309" s="291"/>
      <c r="P309" s="291"/>
      <c r="Q309" s="291"/>
      <c r="R309" s="291"/>
      <c r="S309" s="291"/>
      <c r="T309" s="291"/>
      <c r="U309" s="291"/>
      <c r="V309" s="291"/>
      <c r="W309" s="291"/>
      <c r="X309" s="291"/>
      <c r="Y309" s="291"/>
      <c r="Z309" s="291"/>
      <c r="AA309" s="291"/>
      <c r="AB309" s="291"/>
      <c r="AC309" s="291"/>
      <c r="AD309" s="291"/>
      <c r="AE309" s="291"/>
      <c r="AF309" s="291"/>
      <c r="AG309" s="291"/>
      <c r="AH309" s="291"/>
      <c r="AI309" s="291"/>
      <c r="AJ309" s="291"/>
      <c r="AK309" s="291"/>
      <c r="AL309" s="291"/>
      <c r="AM309" s="291"/>
      <c r="AN309" s="291"/>
      <c r="AO309" s="291"/>
      <c r="AP309" s="291"/>
      <c r="AQ309" s="291"/>
    </row>
    <row r="310" spans="1:43">
      <c r="A310" s="291"/>
      <c r="B310" s="292"/>
      <c r="C310" s="293"/>
      <c r="D310" s="293"/>
      <c r="E310" s="291"/>
      <c r="F310" s="291"/>
      <c r="G310" s="291"/>
      <c r="H310" s="291"/>
      <c r="I310" s="291"/>
      <c r="J310" s="291"/>
      <c r="K310" s="293"/>
      <c r="L310" s="291"/>
      <c r="M310" s="291"/>
      <c r="N310" s="291"/>
      <c r="O310" s="291"/>
      <c r="P310" s="291"/>
      <c r="Q310" s="291"/>
      <c r="R310" s="291"/>
      <c r="S310" s="291"/>
      <c r="T310" s="291"/>
      <c r="U310" s="291"/>
      <c r="V310" s="291"/>
      <c r="W310" s="291"/>
      <c r="X310" s="291"/>
      <c r="Y310" s="291"/>
      <c r="Z310" s="291"/>
      <c r="AA310" s="291"/>
      <c r="AB310" s="291"/>
      <c r="AC310" s="291"/>
      <c r="AD310" s="291"/>
      <c r="AE310" s="291"/>
      <c r="AF310" s="291"/>
      <c r="AG310" s="291"/>
      <c r="AH310" s="291"/>
      <c r="AI310" s="291"/>
      <c r="AJ310" s="291"/>
      <c r="AK310" s="291"/>
      <c r="AL310" s="291"/>
      <c r="AM310" s="291"/>
      <c r="AN310" s="291"/>
      <c r="AO310" s="291"/>
      <c r="AP310" s="291"/>
      <c r="AQ310" s="291"/>
    </row>
    <row r="311" spans="1:43">
      <c r="A311" s="291"/>
      <c r="B311" s="292"/>
      <c r="C311" s="293"/>
      <c r="D311" s="293"/>
      <c r="E311" s="291"/>
      <c r="F311" s="291"/>
      <c r="G311" s="291"/>
      <c r="H311" s="291"/>
      <c r="I311" s="291"/>
      <c r="J311" s="291"/>
      <c r="K311" s="293"/>
      <c r="L311" s="291"/>
      <c r="M311" s="291"/>
      <c r="N311" s="291"/>
      <c r="O311" s="291"/>
      <c r="P311" s="291"/>
      <c r="Q311" s="291"/>
      <c r="R311" s="291"/>
      <c r="S311" s="291"/>
      <c r="T311" s="291"/>
      <c r="U311" s="291"/>
      <c r="V311" s="291"/>
      <c r="W311" s="291"/>
      <c r="X311" s="291"/>
      <c r="Y311" s="291"/>
      <c r="Z311" s="291"/>
      <c r="AA311" s="291"/>
      <c r="AB311" s="291"/>
      <c r="AC311" s="291"/>
      <c r="AD311" s="291"/>
      <c r="AE311" s="291"/>
      <c r="AF311" s="291"/>
      <c r="AG311" s="291"/>
      <c r="AH311" s="291"/>
      <c r="AI311" s="291"/>
      <c r="AJ311" s="291"/>
      <c r="AK311" s="291"/>
      <c r="AL311" s="291"/>
      <c r="AM311" s="291"/>
      <c r="AN311" s="291"/>
      <c r="AO311" s="291"/>
      <c r="AP311" s="291"/>
      <c r="AQ311" s="291"/>
    </row>
    <row r="312" spans="1:43">
      <c r="A312" s="291"/>
      <c r="B312" s="292"/>
      <c r="C312" s="293"/>
      <c r="D312" s="293"/>
      <c r="E312" s="291"/>
      <c r="F312" s="291"/>
      <c r="G312" s="291"/>
      <c r="H312" s="291"/>
      <c r="I312" s="291"/>
      <c r="J312" s="291"/>
      <c r="K312" s="293"/>
      <c r="L312" s="291"/>
      <c r="M312" s="291"/>
      <c r="N312" s="291"/>
      <c r="O312" s="291"/>
      <c r="P312" s="291"/>
      <c r="Q312" s="291"/>
      <c r="R312" s="291"/>
      <c r="S312" s="291"/>
      <c r="T312" s="291"/>
      <c r="U312" s="291"/>
      <c r="V312" s="291"/>
      <c r="W312" s="291"/>
      <c r="X312" s="291"/>
      <c r="Y312" s="291"/>
      <c r="Z312" s="291"/>
      <c r="AA312" s="291"/>
      <c r="AB312" s="291"/>
      <c r="AC312" s="291"/>
      <c r="AD312" s="291"/>
      <c r="AE312" s="291"/>
      <c r="AF312" s="291"/>
      <c r="AG312" s="291"/>
      <c r="AH312" s="291"/>
      <c r="AI312" s="291"/>
      <c r="AJ312" s="291"/>
      <c r="AK312" s="291"/>
      <c r="AL312" s="291"/>
      <c r="AM312" s="291"/>
      <c r="AN312" s="291"/>
      <c r="AO312" s="291"/>
      <c r="AP312" s="291"/>
      <c r="AQ312" s="291"/>
    </row>
    <row r="313" spans="1:43">
      <c r="A313" s="291"/>
      <c r="B313" s="292"/>
      <c r="C313" s="293"/>
      <c r="D313" s="293"/>
      <c r="E313" s="291"/>
      <c r="F313" s="291"/>
      <c r="G313" s="291"/>
      <c r="H313" s="291"/>
      <c r="I313" s="291"/>
      <c r="J313" s="291"/>
      <c r="K313" s="293"/>
      <c r="L313" s="291"/>
      <c r="M313" s="291"/>
      <c r="N313" s="291"/>
      <c r="O313" s="291"/>
      <c r="P313" s="291"/>
      <c r="Q313" s="291"/>
      <c r="R313" s="291"/>
      <c r="S313" s="291"/>
      <c r="T313" s="291"/>
      <c r="U313" s="291"/>
      <c r="V313" s="291"/>
      <c r="W313" s="291"/>
      <c r="X313" s="291"/>
      <c r="Y313" s="291"/>
      <c r="Z313" s="291"/>
      <c r="AA313" s="291"/>
      <c r="AB313" s="291"/>
      <c r="AC313" s="291"/>
      <c r="AD313" s="291"/>
      <c r="AE313" s="291"/>
      <c r="AF313" s="291"/>
      <c r="AG313" s="291"/>
      <c r="AH313" s="291"/>
      <c r="AI313" s="291"/>
      <c r="AJ313" s="291"/>
      <c r="AK313" s="291"/>
      <c r="AL313" s="291"/>
      <c r="AM313" s="291"/>
      <c r="AN313" s="291"/>
      <c r="AO313" s="291"/>
      <c r="AP313" s="291"/>
      <c r="AQ313" s="291"/>
    </row>
    <row r="314" spans="1:43">
      <c r="A314" s="291"/>
      <c r="B314" s="292"/>
      <c r="C314" s="293"/>
      <c r="D314" s="293"/>
      <c r="E314" s="291"/>
      <c r="F314" s="291"/>
      <c r="G314" s="291"/>
      <c r="H314" s="291"/>
      <c r="I314" s="291"/>
      <c r="J314" s="291"/>
      <c r="K314" s="293"/>
      <c r="L314" s="291"/>
      <c r="M314" s="291"/>
      <c r="N314" s="291"/>
      <c r="O314" s="291"/>
      <c r="P314" s="291"/>
      <c r="Q314" s="291"/>
      <c r="R314" s="291"/>
      <c r="S314" s="291"/>
      <c r="T314" s="291"/>
      <c r="U314" s="291"/>
      <c r="V314" s="291"/>
      <c r="W314" s="291"/>
      <c r="X314" s="291"/>
      <c r="Y314" s="291"/>
      <c r="Z314" s="291"/>
      <c r="AA314" s="291"/>
      <c r="AB314" s="291"/>
      <c r="AC314" s="291"/>
      <c r="AD314" s="291"/>
      <c r="AE314" s="291"/>
      <c r="AF314" s="291"/>
      <c r="AG314" s="291"/>
      <c r="AH314" s="291"/>
      <c r="AI314" s="291"/>
      <c r="AJ314" s="291"/>
      <c r="AK314" s="291"/>
      <c r="AL314" s="291"/>
      <c r="AM314" s="291"/>
      <c r="AN314" s="291"/>
      <c r="AO314" s="291"/>
      <c r="AP314" s="291"/>
      <c r="AQ314" s="291"/>
    </row>
    <row r="315" spans="1:43">
      <c r="A315" s="291"/>
      <c r="B315" s="292"/>
      <c r="C315" s="293"/>
      <c r="D315" s="293"/>
      <c r="E315" s="291"/>
      <c r="F315" s="291"/>
      <c r="G315" s="291"/>
      <c r="H315" s="291"/>
      <c r="I315" s="291"/>
      <c r="J315" s="291"/>
      <c r="K315" s="293"/>
      <c r="L315" s="291"/>
      <c r="M315" s="291"/>
      <c r="N315" s="291"/>
      <c r="O315" s="291"/>
      <c r="P315" s="291"/>
      <c r="Q315" s="291"/>
      <c r="R315" s="291"/>
      <c r="S315" s="291"/>
      <c r="T315" s="291"/>
      <c r="U315" s="291"/>
      <c r="V315" s="291"/>
      <c r="W315" s="291"/>
      <c r="X315" s="291"/>
      <c r="Y315" s="291"/>
      <c r="Z315" s="291"/>
      <c r="AA315" s="291"/>
      <c r="AB315" s="291"/>
      <c r="AC315" s="291"/>
      <c r="AD315" s="291"/>
      <c r="AE315" s="291"/>
      <c r="AF315" s="291"/>
      <c r="AG315" s="291"/>
      <c r="AH315" s="291"/>
      <c r="AI315" s="291"/>
      <c r="AJ315" s="291"/>
      <c r="AK315" s="291"/>
      <c r="AL315" s="291"/>
      <c r="AM315" s="291"/>
      <c r="AN315" s="291"/>
      <c r="AO315" s="291"/>
      <c r="AP315" s="291"/>
      <c r="AQ315" s="291"/>
    </row>
    <row r="316" spans="1:43">
      <c r="A316" s="291"/>
      <c r="B316" s="292"/>
      <c r="C316" s="293"/>
      <c r="D316" s="293"/>
      <c r="E316" s="291"/>
      <c r="F316" s="291"/>
      <c r="G316" s="291"/>
      <c r="H316" s="291"/>
      <c r="I316" s="291"/>
      <c r="J316" s="291"/>
      <c r="K316" s="293"/>
      <c r="L316" s="291"/>
      <c r="M316" s="291"/>
      <c r="N316" s="291"/>
      <c r="O316" s="291"/>
      <c r="P316" s="291"/>
      <c r="Q316" s="291"/>
      <c r="R316" s="291"/>
      <c r="S316" s="291"/>
      <c r="T316" s="291"/>
      <c r="U316" s="291"/>
      <c r="V316" s="291"/>
      <c r="W316" s="291"/>
      <c r="X316" s="291"/>
      <c r="Y316" s="291"/>
      <c r="Z316" s="291"/>
      <c r="AA316" s="291"/>
      <c r="AB316" s="291"/>
      <c r="AC316" s="291"/>
      <c r="AD316" s="291"/>
      <c r="AE316" s="291"/>
      <c r="AF316" s="291"/>
      <c r="AG316" s="291"/>
      <c r="AH316" s="291"/>
      <c r="AI316" s="291"/>
      <c r="AJ316" s="291"/>
      <c r="AK316" s="291"/>
      <c r="AL316" s="291"/>
      <c r="AM316" s="291"/>
      <c r="AN316" s="291"/>
      <c r="AO316" s="291"/>
      <c r="AP316" s="291"/>
      <c r="AQ316" s="291"/>
    </row>
    <row r="317" spans="1:43">
      <c r="A317" s="291"/>
      <c r="B317" s="292"/>
      <c r="C317" s="293"/>
      <c r="D317" s="293"/>
      <c r="E317" s="291"/>
      <c r="F317" s="291"/>
      <c r="G317" s="291"/>
      <c r="H317" s="291"/>
      <c r="I317" s="291"/>
      <c r="J317" s="291"/>
      <c r="K317" s="293"/>
      <c r="L317" s="291"/>
      <c r="M317" s="291"/>
      <c r="N317" s="291"/>
      <c r="O317" s="291"/>
      <c r="P317" s="291"/>
      <c r="Q317" s="291"/>
      <c r="R317" s="291"/>
      <c r="S317" s="291"/>
      <c r="T317" s="291"/>
      <c r="U317" s="291"/>
      <c r="V317" s="291"/>
      <c r="W317" s="291"/>
      <c r="X317" s="291"/>
      <c r="Y317" s="291"/>
      <c r="Z317" s="291"/>
      <c r="AA317" s="291"/>
      <c r="AB317" s="291"/>
      <c r="AC317" s="291"/>
      <c r="AD317" s="291"/>
      <c r="AE317" s="291"/>
      <c r="AF317" s="291"/>
      <c r="AG317" s="291"/>
      <c r="AH317" s="291"/>
      <c r="AI317" s="291"/>
      <c r="AJ317" s="291"/>
      <c r="AK317" s="291"/>
      <c r="AL317" s="291"/>
      <c r="AM317" s="291"/>
      <c r="AN317" s="291"/>
      <c r="AO317" s="291"/>
      <c r="AP317" s="291"/>
      <c r="AQ317" s="291"/>
    </row>
    <row r="318" spans="1:43">
      <c r="A318" s="291"/>
      <c r="B318" s="292"/>
      <c r="C318" s="293"/>
      <c r="D318" s="293"/>
      <c r="E318" s="291"/>
      <c r="F318" s="291"/>
      <c r="G318" s="291"/>
      <c r="H318" s="291"/>
      <c r="I318" s="291"/>
      <c r="J318" s="291"/>
      <c r="K318" s="293"/>
      <c r="L318" s="291"/>
      <c r="M318" s="291"/>
      <c r="N318" s="291"/>
      <c r="O318" s="291"/>
      <c r="P318" s="291"/>
      <c r="Q318" s="291"/>
      <c r="R318" s="291"/>
      <c r="S318" s="291"/>
      <c r="T318" s="291"/>
      <c r="U318" s="291"/>
      <c r="V318" s="291"/>
      <c r="W318" s="291"/>
      <c r="X318" s="291"/>
      <c r="Y318" s="291"/>
      <c r="Z318" s="291"/>
      <c r="AA318" s="291"/>
      <c r="AB318" s="291"/>
      <c r="AC318" s="291"/>
      <c r="AD318" s="291"/>
      <c r="AE318" s="291"/>
      <c r="AF318" s="291"/>
      <c r="AG318" s="291"/>
      <c r="AH318" s="291"/>
      <c r="AI318" s="291"/>
      <c r="AJ318" s="291"/>
      <c r="AK318" s="291"/>
      <c r="AL318" s="291"/>
      <c r="AM318" s="291"/>
      <c r="AN318" s="291"/>
      <c r="AO318" s="291"/>
      <c r="AP318" s="291"/>
      <c r="AQ318" s="291"/>
    </row>
    <row r="319" spans="1:43">
      <c r="A319" s="291"/>
      <c r="B319" s="292"/>
      <c r="C319" s="293"/>
      <c r="D319" s="293"/>
      <c r="E319" s="291"/>
      <c r="F319" s="291"/>
      <c r="G319" s="291"/>
      <c r="H319" s="291"/>
      <c r="I319" s="291"/>
      <c r="J319" s="291"/>
      <c r="K319" s="293"/>
      <c r="L319" s="291"/>
      <c r="M319" s="291"/>
      <c r="N319" s="291"/>
      <c r="O319" s="291"/>
      <c r="P319" s="291"/>
      <c r="Q319" s="291"/>
      <c r="R319" s="291"/>
      <c r="S319" s="291"/>
      <c r="T319" s="291"/>
      <c r="U319" s="291"/>
      <c r="V319" s="291"/>
      <c r="W319" s="291"/>
      <c r="X319" s="291"/>
      <c r="Y319" s="291"/>
      <c r="Z319" s="291"/>
      <c r="AA319" s="291"/>
      <c r="AB319" s="291"/>
      <c r="AC319" s="291"/>
      <c r="AD319" s="291"/>
      <c r="AE319" s="291"/>
      <c r="AF319" s="291"/>
      <c r="AG319" s="291"/>
      <c r="AH319" s="291"/>
      <c r="AI319" s="291"/>
      <c r="AJ319" s="291"/>
      <c r="AK319" s="291"/>
      <c r="AL319" s="291"/>
      <c r="AM319" s="291"/>
      <c r="AN319" s="291"/>
      <c r="AO319" s="291"/>
      <c r="AP319" s="291"/>
      <c r="AQ319" s="291"/>
    </row>
    <row r="320" spans="1:43">
      <c r="A320" s="291"/>
      <c r="B320" s="292"/>
      <c r="C320" s="293"/>
      <c r="D320" s="293"/>
      <c r="E320" s="291"/>
      <c r="F320" s="291"/>
      <c r="G320" s="291"/>
      <c r="H320" s="291"/>
      <c r="I320" s="291"/>
      <c r="J320" s="291"/>
      <c r="K320" s="293"/>
      <c r="L320" s="291"/>
      <c r="M320" s="291"/>
      <c r="N320" s="291"/>
      <c r="O320" s="291"/>
      <c r="P320" s="291"/>
      <c r="Q320" s="291"/>
      <c r="R320" s="291"/>
      <c r="S320" s="291"/>
      <c r="T320" s="291"/>
      <c r="U320" s="291"/>
      <c r="V320" s="291"/>
      <c r="W320" s="291"/>
      <c r="X320" s="291"/>
      <c r="Y320" s="291"/>
      <c r="Z320" s="291"/>
      <c r="AA320" s="291"/>
      <c r="AB320" s="291"/>
      <c r="AC320" s="291"/>
      <c r="AD320" s="291"/>
      <c r="AE320" s="291"/>
      <c r="AF320" s="291"/>
      <c r="AG320" s="291"/>
      <c r="AH320" s="291"/>
      <c r="AI320" s="291"/>
      <c r="AJ320" s="291"/>
      <c r="AK320" s="291"/>
      <c r="AL320" s="291"/>
      <c r="AM320" s="291"/>
      <c r="AN320" s="291"/>
      <c r="AO320" s="291"/>
      <c r="AP320" s="291"/>
      <c r="AQ320" s="291"/>
    </row>
    <row r="321" spans="1:43">
      <c r="A321" s="291"/>
      <c r="B321" s="292"/>
      <c r="C321" s="293"/>
      <c r="D321" s="293"/>
      <c r="E321" s="291"/>
      <c r="F321" s="291"/>
      <c r="G321" s="291"/>
      <c r="H321" s="291"/>
      <c r="I321" s="291"/>
      <c r="J321" s="291"/>
      <c r="K321" s="293"/>
      <c r="L321" s="291"/>
      <c r="M321" s="291"/>
      <c r="N321" s="291"/>
      <c r="O321" s="291"/>
      <c r="P321" s="291"/>
      <c r="Q321" s="291"/>
      <c r="R321" s="291"/>
      <c r="S321" s="291"/>
      <c r="T321" s="291"/>
      <c r="U321" s="291"/>
      <c r="V321" s="291"/>
      <c r="W321" s="291"/>
      <c r="X321" s="291"/>
      <c r="Y321" s="291"/>
      <c r="Z321" s="291"/>
      <c r="AA321" s="291"/>
      <c r="AB321" s="291"/>
      <c r="AC321" s="291"/>
      <c r="AD321" s="291"/>
      <c r="AE321" s="291"/>
      <c r="AF321" s="291"/>
      <c r="AG321" s="291"/>
      <c r="AH321" s="291"/>
      <c r="AI321" s="291"/>
      <c r="AJ321" s="291"/>
      <c r="AK321" s="291"/>
      <c r="AL321" s="291"/>
      <c r="AM321" s="291"/>
      <c r="AN321" s="291"/>
      <c r="AO321" s="291"/>
      <c r="AP321" s="291"/>
      <c r="AQ321" s="291"/>
    </row>
    <row r="322" spans="1:43">
      <c r="A322" s="291"/>
      <c r="B322" s="292"/>
      <c r="C322" s="293"/>
      <c r="D322" s="293"/>
      <c r="E322" s="291"/>
      <c r="F322" s="291"/>
      <c r="G322" s="291"/>
      <c r="H322" s="291"/>
      <c r="I322" s="291"/>
      <c r="J322" s="291"/>
      <c r="K322" s="293"/>
      <c r="L322" s="291"/>
      <c r="M322" s="291"/>
      <c r="N322" s="291"/>
      <c r="O322" s="291"/>
      <c r="P322" s="291"/>
      <c r="Q322" s="291"/>
      <c r="R322" s="291"/>
      <c r="S322" s="291"/>
      <c r="T322" s="291"/>
      <c r="U322" s="291"/>
      <c r="V322" s="291"/>
      <c r="W322" s="291"/>
      <c r="X322" s="291"/>
      <c r="Y322" s="291"/>
      <c r="Z322" s="291"/>
      <c r="AA322" s="291"/>
      <c r="AB322" s="291"/>
      <c r="AC322" s="291"/>
      <c r="AD322" s="291"/>
      <c r="AE322" s="291"/>
      <c r="AF322" s="291"/>
      <c r="AG322" s="291"/>
      <c r="AH322" s="291"/>
      <c r="AI322" s="291"/>
      <c r="AJ322" s="291"/>
      <c r="AK322" s="291"/>
      <c r="AL322" s="291"/>
      <c r="AM322" s="291"/>
      <c r="AN322" s="291"/>
      <c r="AO322" s="291"/>
      <c r="AP322" s="291"/>
      <c r="AQ322" s="291"/>
    </row>
    <row r="323" spans="1:43">
      <c r="A323" s="291"/>
      <c r="B323" s="292"/>
      <c r="C323" s="293"/>
      <c r="D323" s="293"/>
      <c r="E323" s="291"/>
      <c r="F323" s="291"/>
      <c r="G323" s="291"/>
      <c r="H323" s="291"/>
      <c r="I323" s="291"/>
      <c r="J323" s="291"/>
      <c r="K323" s="293"/>
      <c r="L323" s="291"/>
      <c r="M323" s="291"/>
      <c r="N323" s="291"/>
      <c r="O323" s="291"/>
      <c r="P323" s="291"/>
      <c r="Q323" s="291"/>
      <c r="R323" s="291"/>
      <c r="S323" s="291"/>
      <c r="T323" s="291"/>
      <c r="U323" s="291"/>
      <c r="V323" s="291"/>
      <c r="W323" s="291"/>
      <c r="X323" s="291"/>
      <c r="Y323" s="291"/>
      <c r="Z323" s="291"/>
      <c r="AA323" s="291"/>
      <c r="AB323" s="291"/>
      <c r="AC323" s="291"/>
      <c r="AD323" s="291"/>
      <c r="AE323" s="291"/>
      <c r="AF323" s="291"/>
      <c r="AG323" s="291"/>
      <c r="AH323" s="291"/>
      <c r="AI323" s="291"/>
      <c r="AJ323" s="291"/>
      <c r="AK323" s="291"/>
      <c r="AL323" s="291"/>
      <c r="AM323" s="291"/>
      <c r="AN323" s="291"/>
      <c r="AO323" s="291"/>
      <c r="AP323" s="291"/>
      <c r="AQ323" s="291"/>
    </row>
    <row r="324" spans="1:43">
      <c r="A324" s="291"/>
      <c r="B324" s="292"/>
      <c r="C324" s="293"/>
      <c r="D324" s="293"/>
      <c r="E324" s="291"/>
      <c r="F324" s="291"/>
      <c r="G324" s="291"/>
      <c r="H324" s="291"/>
      <c r="I324" s="291"/>
      <c r="J324" s="291"/>
      <c r="K324" s="293"/>
      <c r="L324" s="291"/>
      <c r="M324" s="291"/>
      <c r="N324" s="291"/>
      <c r="O324" s="291"/>
      <c r="P324" s="291"/>
      <c r="Q324" s="291"/>
      <c r="R324" s="291"/>
      <c r="S324" s="291"/>
      <c r="T324" s="291"/>
      <c r="U324" s="291"/>
      <c r="V324" s="291"/>
      <c r="W324" s="291"/>
      <c r="X324" s="291"/>
      <c r="Y324" s="291"/>
      <c r="Z324" s="291"/>
      <c r="AA324" s="291"/>
      <c r="AB324" s="291"/>
      <c r="AC324" s="291"/>
      <c r="AD324" s="291"/>
      <c r="AE324" s="291"/>
      <c r="AF324" s="291"/>
      <c r="AG324" s="291"/>
      <c r="AH324" s="291"/>
      <c r="AI324" s="291"/>
      <c r="AJ324" s="291"/>
      <c r="AK324" s="291"/>
      <c r="AL324" s="291"/>
      <c r="AM324" s="291"/>
      <c r="AN324" s="291"/>
      <c r="AO324" s="291"/>
      <c r="AP324" s="291"/>
      <c r="AQ324" s="291"/>
    </row>
    <row r="325" spans="1:43">
      <c r="A325" s="291"/>
      <c r="B325" s="292"/>
      <c r="C325" s="293"/>
      <c r="D325" s="293"/>
      <c r="E325" s="291"/>
      <c r="F325" s="291"/>
      <c r="G325" s="291"/>
      <c r="H325" s="291"/>
      <c r="I325" s="291"/>
      <c r="J325" s="291"/>
      <c r="K325" s="293"/>
      <c r="L325" s="291"/>
      <c r="M325" s="291"/>
      <c r="N325" s="291"/>
      <c r="O325" s="291"/>
      <c r="P325" s="291"/>
      <c r="Q325" s="291"/>
      <c r="R325" s="291"/>
      <c r="S325" s="291"/>
      <c r="T325" s="291"/>
      <c r="U325" s="291"/>
      <c r="V325" s="291"/>
      <c r="W325" s="291"/>
      <c r="X325" s="291"/>
      <c r="Y325" s="291"/>
      <c r="Z325" s="291"/>
      <c r="AA325" s="291"/>
      <c r="AB325" s="291"/>
      <c r="AC325" s="291"/>
      <c r="AD325" s="291"/>
      <c r="AE325" s="291"/>
      <c r="AF325" s="291"/>
      <c r="AG325" s="291"/>
      <c r="AH325" s="291"/>
      <c r="AI325" s="291"/>
      <c r="AJ325" s="291"/>
      <c r="AK325" s="291"/>
      <c r="AL325" s="291"/>
      <c r="AM325" s="291"/>
      <c r="AN325" s="291"/>
      <c r="AO325" s="291"/>
      <c r="AP325" s="291"/>
      <c r="AQ325" s="291"/>
    </row>
    <row r="326" spans="1:43">
      <c r="A326" s="291"/>
      <c r="B326" s="292"/>
      <c r="C326" s="293"/>
      <c r="D326" s="293"/>
      <c r="E326" s="291"/>
      <c r="F326" s="291"/>
      <c r="G326" s="291"/>
      <c r="H326" s="291"/>
      <c r="I326" s="291"/>
      <c r="J326" s="291"/>
      <c r="K326" s="293"/>
      <c r="L326" s="291"/>
      <c r="M326" s="291"/>
      <c r="N326" s="291"/>
      <c r="O326" s="291"/>
      <c r="P326" s="291"/>
      <c r="Q326" s="291"/>
      <c r="R326" s="291"/>
      <c r="S326" s="291"/>
      <c r="T326" s="291"/>
      <c r="U326" s="291"/>
      <c r="V326" s="291"/>
      <c r="W326" s="291"/>
      <c r="X326" s="291"/>
      <c r="Y326" s="291"/>
      <c r="Z326" s="291"/>
      <c r="AA326" s="291"/>
      <c r="AB326" s="291"/>
      <c r="AC326" s="291"/>
      <c r="AD326" s="291"/>
      <c r="AE326" s="291"/>
      <c r="AF326" s="291"/>
      <c r="AG326" s="291"/>
      <c r="AH326" s="291"/>
      <c r="AI326" s="291"/>
      <c r="AJ326" s="291"/>
      <c r="AK326" s="291"/>
      <c r="AL326" s="291"/>
      <c r="AM326" s="291"/>
      <c r="AN326" s="291"/>
      <c r="AO326" s="291"/>
      <c r="AP326" s="291"/>
      <c r="AQ326" s="291"/>
    </row>
    <row r="327" spans="1:43">
      <c r="A327" s="291"/>
      <c r="B327" s="292"/>
      <c r="C327" s="293"/>
      <c r="D327" s="293"/>
      <c r="E327" s="291"/>
      <c r="F327" s="291"/>
      <c r="G327" s="291"/>
      <c r="H327" s="291"/>
      <c r="I327" s="291"/>
      <c r="J327" s="291"/>
      <c r="K327" s="293"/>
      <c r="L327" s="291"/>
      <c r="M327" s="291"/>
      <c r="N327" s="291"/>
      <c r="O327" s="291"/>
      <c r="P327" s="291"/>
      <c r="Q327" s="291"/>
      <c r="R327" s="291"/>
      <c r="S327" s="291"/>
      <c r="T327" s="291"/>
      <c r="U327" s="291"/>
      <c r="V327" s="291"/>
      <c r="W327" s="291"/>
      <c r="X327" s="291"/>
      <c r="Y327" s="291"/>
      <c r="Z327" s="291"/>
      <c r="AA327" s="291"/>
      <c r="AB327" s="291"/>
      <c r="AC327" s="291"/>
      <c r="AD327" s="291"/>
      <c r="AE327" s="291"/>
      <c r="AF327" s="291"/>
      <c r="AG327" s="291"/>
      <c r="AH327" s="291"/>
      <c r="AI327" s="291"/>
      <c r="AJ327" s="291"/>
      <c r="AK327" s="291"/>
      <c r="AL327" s="291"/>
      <c r="AM327" s="291"/>
      <c r="AN327" s="291"/>
      <c r="AO327" s="291"/>
      <c r="AP327" s="291"/>
      <c r="AQ327" s="291"/>
    </row>
    <row r="328" spans="1:43">
      <c r="A328" s="291"/>
      <c r="B328" s="292"/>
      <c r="C328" s="293"/>
      <c r="D328" s="293"/>
      <c r="E328" s="291"/>
      <c r="F328" s="291"/>
      <c r="G328" s="291"/>
      <c r="H328" s="291"/>
      <c r="I328" s="291"/>
      <c r="J328" s="291"/>
      <c r="K328" s="293"/>
      <c r="L328" s="291"/>
      <c r="M328" s="291"/>
      <c r="N328" s="291"/>
      <c r="O328" s="291"/>
      <c r="P328" s="291"/>
      <c r="Q328" s="291"/>
      <c r="R328" s="291"/>
      <c r="S328" s="291"/>
      <c r="T328" s="291"/>
      <c r="U328" s="291"/>
      <c r="V328" s="291"/>
      <c r="W328" s="291"/>
      <c r="X328" s="291"/>
      <c r="Y328" s="291"/>
      <c r="Z328" s="291"/>
      <c r="AA328" s="291"/>
      <c r="AB328" s="291"/>
      <c r="AC328" s="291"/>
      <c r="AD328" s="291"/>
      <c r="AE328" s="291"/>
      <c r="AF328" s="291"/>
      <c r="AG328" s="291"/>
      <c r="AH328" s="291"/>
      <c r="AI328" s="291"/>
      <c r="AJ328" s="291"/>
      <c r="AK328" s="291"/>
      <c r="AL328" s="291"/>
      <c r="AM328" s="291"/>
      <c r="AN328" s="291"/>
      <c r="AO328" s="291"/>
      <c r="AP328" s="291"/>
      <c r="AQ328" s="291"/>
    </row>
    <row r="329" spans="1:43">
      <c r="A329" s="291"/>
      <c r="B329" s="292"/>
      <c r="C329" s="293"/>
      <c r="D329" s="293"/>
      <c r="E329" s="291"/>
      <c r="F329" s="291"/>
      <c r="G329" s="291"/>
      <c r="H329" s="291"/>
      <c r="I329" s="291"/>
      <c r="J329" s="291"/>
      <c r="K329" s="293"/>
      <c r="L329" s="291"/>
      <c r="M329" s="291"/>
      <c r="N329" s="291"/>
      <c r="O329" s="291"/>
      <c r="P329" s="291"/>
      <c r="Q329" s="291"/>
      <c r="R329" s="291"/>
      <c r="S329" s="291"/>
      <c r="T329" s="291"/>
      <c r="U329" s="291"/>
      <c r="V329" s="291"/>
      <c r="W329" s="291"/>
      <c r="X329" s="291"/>
      <c r="Y329" s="291"/>
      <c r="Z329" s="291"/>
      <c r="AA329" s="291"/>
      <c r="AB329" s="291"/>
      <c r="AC329" s="291"/>
      <c r="AD329" s="291"/>
      <c r="AE329" s="291"/>
      <c r="AF329" s="291"/>
      <c r="AG329" s="291"/>
      <c r="AH329" s="291"/>
      <c r="AI329" s="291"/>
      <c r="AJ329" s="291"/>
      <c r="AK329" s="291"/>
      <c r="AL329" s="291"/>
      <c r="AM329" s="291"/>
      <c r="AN329" s="291"/>
      <c r="AO329" s="291"/>
      <c r="AP329" s="291"/>
      <c r="AQ329" s="291"/>
    </row>
    <row r="330" spans="1:43">
      <c r="A330" s="291"/>
      <c r="B330" s="292"/>
      <c r="C330" s="293"/>
      <c r="D330" s="293"/>
      <c r="E330" s="291"/>
      <c r="F330" s="291"/>
      <c r="G330" s="291"/>
      <c r="H330" s="291"/>
      <c r="I330" s="291"/>
      <c r="J330" s="291"/>
      <c r="K330" s="293"/>
      <c r="L330" s="291"/>
      <c r="M330" s="291"/>
      <c r="N330" s="291"/>
      <c r="O330" s="291"/>
      <c r="P330" s="291"/>
      <c r="Q330" s="291"/>
      <c r="R330" s="291"/>
      <c r="S330" s="291"/>
      <c r="T330" s="291"/>
      <c r="U330" s="291"/>
      <c r="V330" s="291"/>
      <c r="W330" s="291"/>
      <c r="X330" s="291"/>
      <c r="Y330" s="291"/>
      <c r="Z330" s="291"/>
      <c r="AA330" s="291"/>
      <c r="AB330" s="291"/>
      <c r="AC330" s="291"/>
      <c r="AD330" s="291"/>
      <c r="AE330" s="291"/>
      <c r="AF330" s="291"/>
      <c r="AG330" s="291"/>
      <c r="AH330" s="291"/>
      <c r="AI330" s="291"/>
      <c r="AJ330" s="291"/>
      <c r="AK330" s="291"/>
      <c r="AL330" s="291"/>
      <c r="AM330" s="291"/>
      <c r="AN330" s="291"/>
      <c r="AO330" s="291"/>
      <c r="AP330" s="291"/>
      <c r="AQ330" s="291"/>
    </row>
    <row r="331" spans="1:43">
      <c r="A331" s="291"/>
      <c r="B331" s="292"/>
      <c r="C331" s="293"/>
      <c r="D331" s="293"/>
      <c r="E331" s="291"/>
      <c r="F331" s="291"/>
      <c r="G331" s="291"/>
      <c r="H331" s="291"/>
      <c r="I331" s="291"/>
      <c r="J331" s="291"/>
      <c r="K331" s="293"/>
      <c r="L331" s="291"/>
      <c r="M331" s="291"/>
      <c r="N331" s="291"/>
      <c r="O331" s="291"/>
      <c r="P331" s="291"/>
      <c r="Q331" s="291"/>
      <c r="R331" s="291"/>
      <c r="S331" s="291"/>
      <c r="T331" s="291"/>
      <c r="U331" s="291"/>
      <c r="V331" s="291"/>
      <c r="W331" s="291"/>
      <c r="X331" s="291"/>
      <c r="Y331" s="291"/>
      <c r="Z331" s="291"/>
      <c r="AA331" s="291"/>
      <c r="AB331" s="291"/>
      <c r="AC331" s="291"/>
      <c r="AD331" s="291"/>
      <c r="AE331" s="291"/>
      <c r="AF331" s="291"/>
      <c r="AG331" s="291"/>
      <c r="AH331" s="291"/>
      <c r="AI331" s="291"/>
      <c r="AJ331" s="291"/>
      <c r="AK331" s="291"/>
      <c r="AL331" s="291"/>
      <c r="AM331" s="291"/>
      <c r="AN331" s="291"/>
      <c r="AO331" s="291"/>
      <c r="AP331" s="291"/>
      <c r="AQ331" s="291"/>
    </row>
    <row r="332" spans="1:43">
      <c r="A332" s="291"/>
      <c r="B332" s="292"/>
      <c r="C332" s="293"/>
      <c r="D332" s="293"/>
      <c r="E332" s="291"/>
      <c r="F332" s="291"/>
      <c r="G332" s="291"/>
      <c r="H332" s="291"/>
      <c r="I332" s="291"/>
      <c r="J332" s="291"/>
      <c r="K332" s="293"/>
      <c r="L332" s="291"/>
      <c r="M332" s="291"/>
      <c r="N332" s="291"/>
      <c r="O332" s="291"/>
      <c r="P332" s="291"/>
      <c r="Q332" s="291"/>
      <c r="R332" s="291"/>
      <c r="S332" s="291"/>
      <c r="T332" s="291"/>
      <c r="U332" s="291"/>
      <c r="V332" s="291"/>
      <c r="W332" s="291"/>
      <c r="X332" s="291"/>
      <c r="Y332" s="291"/>
      <c r="Z332" s="291"/>
      <c r="AA332" s="291"/>
      <c r="AB332" s="291"/>
      <c r="AC332" s="291"/>
      <c r="AD332" s="291"/>
      <c r="AE332" s="291"/>
      <c r="AF332" s="291"/>
      <c r="AG332" s="291"/>
      <c r="AH332" s="291"/>
      <c r="AI332" s="291"/>
      <c r="AJ332" s="291"/>
      <c r="AK332" s="291"/>
      <c r="AL332" s="291"/>
      <c r="AM332" s="291"/>
      <c r="AN332" s="291"/>
      <c r="AO332" s="291"/>
      <c r="AP332" s="291"/>
      <c r="AQ332" s="291"/>
    </row>
    <row r="333" spans="1:43">
      <c r="A333" s="291"/>
      <c r="B333" s="292"/>
      <c r="C333" s="293"/>
      <c r="D333" s="293"/>
      <c r="E333" s="291"/>
      <c r="F333" s="291"/>
      <c r="G333" s="291"/>
      <c r="H333" s="291"/>
      <c r="I333" s="291"/>
      <c r="J333" s="291"/>
      <c r="K333" s="293"/>
      <c r="L333" s="291"/>
      <c r="M333" s="291"/>
      <c r="N333" s="291"/>
      <c r="O333" s="291"/>
      <c r="P333" s="291"/>
      <c r="Q333" s="291"/>
      <c r="R333" s="291"/>
      <c r="S333" s="291"/>
      <c r="T333" s="291"/>
      <c r="U333" s="291"/>
      <c r="V333" s="291"/>
      <c r="W333" s="291"/>
      <c r="X333" s="291"/>
      <c r="Y333" s="291"/>
      <c r="Z333" s="291"/>
      <c r="AA333" s="291"/>
      <c r="AB333" s="291"/>
      <c r="AC333" s="291"/>
      <c r="AD333" s="291"/>
      <c r="AE333" s="291"/>
      <c r="AF333" s="291"/>
      <c r="AG333" s="291"/>
      <c r="AH333" s="291"/>
      <c r="AI333" s="291"/>
      <c r="AJ333" s="291"/>
      <c r="AK333" s="291"/>
      <c r="AL333" s="291"/>
      <c r="AM333" s="291"/>
      <c r="AN333" s="291"/>
      <c r="AO333" s="291"/>
      <c r="AP333" s="291"/>
      <c r="AQ333" s="291"/>
    </row>
    <row r="334" spans="1:43">
      <c r="A334" s="291"/>
      <c r="B334" s="292"/>
      <c r="C334" s="293"/>
      <c r="D334" s="293"/>
      <c r="E334" s="291"/>
      <c r="F334" s="291"/>
      <c r="G334" s="291"/>
      <c r="H334" s="291"/>
      <c r="I334" s="291"/>
      <c r="J334" s="291"/>
      <c r="K334" s="293"/>
      <c r="L334" s="291"/>
      <c r="M334" s="291"/>
      <c r="N334" s="291"/>
      <c r="O334" s="291"/>
      <c r="P334" s="291"/>
      <c r="Q334" s="291"/>
      <c r="R334" s="291"/>
      <c r="S334" s="291"/>
      <c r="T334" s="291"/>
      <c r="U334" s="291"/>
      <c r="V334" s="291"/>
      <c r="W334" s="291"/>
      <c r="X334" s="291"/>
      <c r="Y334" s="291"/>
      <c r="Z334" s="291"/>
      <c r="AA334" s="291"/>
      <c r="AB334" s="291"/>
      <c r="AC334" s="291"/>
      <c r="AD334" s="291"/>
      <c r="AE334" s="291"/>
      <c r="AF334" s="291"/>
      <c r="AG334" s="291"/>
      <c r="AH334" s="291"/>
      <c r="AI334" s="291"/>
      <c r="AJ334" s="291"/>
      <c r="AK334" s="291"/>
      <c r="AL334" s="291"/>
      <c r="AM334" s="291"/>
      <c r="AN334" s="291"/>
      <c r="AO334" s="291"/>
      <c r="AP334" s="291"/>
      <c r="AQ334" s="291"/>
    </row>
    <row r="335" spans="1:43">
      <c r="A335" s="291"/>
      <c r="B335" s="292"/>
      <c r="C335" s="293"/>
      <c r="D335" s="293"/>
      <c r="E335" s="291"/>
      <c r="F335" s="291"/>
      <c r="G335" s="291"/>
      <c r="H335" s="291"/>
      <c r="I335" s="291"/>
      <c r="J335" s="291"/>
      <c r="K335" s="293"/>
      <c r="L335" s="291"/>
      <c r="M335" s="291"/>
      <c r="N335" s="291"/>
      <c r="O335" s="291"/>
      <c r="P335" s="291"/>
      <c r="Q335" s="291"/>
      <c r="R335" s="291"/>
      <c r="S335" s="291"/>
      <c r="T335" s="291"/>
      <c r="U335" s="291"/>
      <c r="V335" s="291"/>
      <c r="W335" s="291"/>
      <c r="X335" s="291"/>
      <c r="Y335" s="291"/>
      <c r="Z335" s="291"/>
      <c r="AA335" s="291"/>
      <c r="AB335" s="291"/>
      <c r="AC335" s="291"/>
      <c r="AD335" s="291"/>
      <c r="AE335" s="291"/>
      <c r="AF335" s="291"/>
      <c r="AG335" s="291"/>
      <c r="AH335" s="291"/>
      <c r="AI335" s="291"/>
      <c r="AJ335" s="291"/>
      <c r="AK335" s="291"/>
      <c r="AL335" s="291"/>
      <c r="AM335" s="291"/>
      <c r="AN335" s="291"/>
      <c r="AO335" s="291"/>
      <c r="AP335" s="291"/>
      <c r="AQ335" s="291"/>
    </row>
    <row r="336" spans="1:43">
      <c r="A336" s="291"/>
      <c r="B336" s="292"/>
      <c r="C336" s="293"/>
      <c r="D336" s="293"/>
      <c r="E336" s="291"/>
      <c r="F336" s="291"/>
      <c r="G336" s="291"/>
      <c r="H336" s="291"/>
      <c r="I336" s="291"/>
      <c r="J336" s="291"/>
      <c r="K336" s="293"/>
      <c r="L336" s="291"/>
      <c r="M336" s="291"/>
      <c r="N336" s="291"/>
      <c r="O336" s="291"/>
      <c r="P336" s="291"/>
      <c r="Q336" s="291"/>
      <c r="R336" s="291"/>
      <c r="S336" s="291"/>
      <c r="T336" s="291"/>
      <c r="U336" s="291"/>
      <c r="V336" s="291"/>
      <c r="W336" s="291"/>
      <c r="X336" s="291"/>
      <c r="Y336" s="291"/>
      <c r="Z336" s="291"/>
      <c r="AA336" s="291"/>
      <c r="AB336" s="291"/>
      <c r="AC336" s="291"/>
      <c r="AD336" s="291"/>
      <c r="AE336" s="291"/>
      <c r="AF336" s="291"/>
      <c r="AG336" s="291"/>
      <c r="AH336" s="291"/>
      <c r="AI336" s="291"/>
      <c r="AJ336" s="291"/>
      <c r="AK336" s="291"/>
      <c r="AL336" s="291"/>
      <c r="AM336" s="291"/>
      <c r="AN336" s="291"/>
      <c r="AO336" s="291"/>
      <c r="AP336" s="291"/>
      <c r="AQ336" s="291"/>
    </row>
    <row r="337" spans="1:43">
      <c r="A337" s="291"/>
      <c r="B337" s="292"/>
      <c r="C337" s="293"/>
      <c r="D337" s="293"/>
      <c r="E337" s="291"/>
      <c r="F337" s="291"/>
      <c r="G337" s="291"/>
      <c r="H337" s="291"/>
      <c r="I337" s="291"/>
      <c r="J337" s="291"/>
      <c r="K337" s="293"/>
      <c r="L337" s="291"/>
      <c r="M337" s="291"/>
      <c r="N337" s="291"/>
      <c r="O337" s="291"/>
      <c r="P337" s="291"/>
      <c r="Q337" s="291"/>
      <c r="R337" s="291"/>
      <c r="S337" s="291"/>
      <c r="T337" s="291"/>
      <c r="U337" s="291"/>
      <c r="V337" s="291"/>
      <c r="W337" s="291"/>
      <c r="X337" s="291"/>
      <c r="Y337" s="291"/>
      <c r="Z337" s="291"/>
      <c r="AA337" s="291"/>
      <c r="AB337" s="291"/>
      <c r="AC337" s="291"/>
      <c r="AD337" s="291"/>
      <c r="AE337" s="291"/>
      <c r="AF337" s="291"/>
      <c r="AG337" s="291"/>
      <c r="AH337" s="291"/>
      <c r="AI337" s="291"/>
      <c r="AJ337" s="291"/>
      <c r="AK337" s="291"/>
      <c r="AL337" s="291"/>
      <c r="AM337" s="291"/>
      <c r="AN337" s="291"/>
      <c r="AO337" s="291"/>
      <c r="AP337" s="291"/>
      <c r="AQ337" s="291"/>
    </row>
    <row r="338" spans="1:43">
      <c r="A338" s="291"/>
      <c r="B338" s="292"/>
      <c r="C338" s="293"/>
      <c r="D338" s="293"/>
      <c r="E338" s="291"/>
      <c r="F338" s="291"/>
      <c r="G338" s="291"/>
      <c r="H338" s="291"/>
      <c r="I338" s="291"/>
      <c r="J338" s="291"/>
      <c r="K338" s="293"/>
      <c r="L338" s="291"/>
      <c r="M338" s="291"/>
      <c r="N338" s="291"/>
      <c r="O338" s="291"/>
      <c r="P338" s="291"/>
      <c r="Q338" s="291"/>
      <c r="R338" s="291"/>
      <c r="S338" s="291"/>
      <c r="T338" s="291"/>
      <c r="U338" s="291"/>
      <c r="V338" s="291"/>
      <c r="W338" s="291"/>
      <c r="X338" s="291"/>
      <c r="Y338" s="291"/>
      <c r="Z338" s="291"/>
      <c r="AA338" s="291"/>
      <c r="AB338" s="291"/>
      <c r="AC338" s="291"/>
      <c r="AD338" s="291"/>
      <c r="AE338" s="291"/>
      <c r="AF338" s="291"/>
      <c r="AG338" s="291"/>
      <c r="AH338" s="291"/>
      <c r="AI338" s="291"/>
      <c r="AJ338" s="291"/>
      <c r="AK338" s="291"/>
      <c r="AL338" s="291"/>
      <c r="AM338" s="291"/>
      <c r="AN338" s="291"/>
      <c r="AO338" s="291"/>
      <c r="AP338" s="291"/>
      <c r="AQ338" s="291"/>
    </row>
    <row r="339" spans="1:43">
      <c r="A339" s="291"/>
      <c r="B339" s="292"/>
      <c r="C339" s="293"/>
      <c r="D339" s="293"/>
      <c r="E339" s="291"/>
      <c r="F339" s="291"/>
      <c r="G339" s="291"/>
      <c r="H339" s="291"/>
      <c r="I339" s="291"/>
      <c r="J339" s="291"/>
      <c r="K339" s="293"/>
      <c r="L339" s="291"/>
      <c r="M339" s="291"/>
      <c r="N339" s="291"/>
      <c r="O339" s="291"/>
      <c r="P339" s="291"/>
      <c r="Q339" s="291"/>
      <c r="R339" s="291"/>
      <c r="S339" s="291"/>
      <c r="T339" s="291"/>
      <c r="U339" s="291"/>
      <c r="V339" s="291"/>
      <c r="W339" s="291"/>
      <c r="X339" s="291"/>
      <c r="Y339" s="291"/>
      <c r="Z339" s="291"/>
      <c r="AA339" s="291"/>
      <c r="AB339" s="291"/>
      <c r="AC339" s="291"/>
      <c r="AD339" s="291"/>
      <c r="AE339" s="291"/>
      <c r="AF339" s="291"/>
      <c r="AG339" s="291"/>
      <c r="AH339" s="291"/>
      <c r="AI339" s="291"/>
      <c r="AJ339" s="291"/>
      <c r="AK339" s="291"/>
      <c r="AL339" s="291"/>
      <c r="AM339" s="291"/>
      <c r="AN339" s="291"/>
      <c r="AO339" s="291"/>
      <c r="AP339" s="291"/>
      <c r="AQ339" s="291"/>
    </row>
    <row r="340" spans="1:43">
      <c r="A340" s="291"/>
      <c r="B340" s="292"/>
      <c r="C340" s="293"/>
      <c r="D340" s="293"/>
      <c r="E340" s="291"/>
      <c r="F340" s="291"/>
      <c r="G340" s="291"/>
      <c r="H340" s="291"/>
      <c r="I340" s="291"/>
      <c r="J340" s="291"/>
      <c r="K340" s="293"/>
      <c r="L340" s="291"/>
      <c r="M340" s="291"/>
      <c r="N340" s="291"/>
      <c r="O340" s="291"/>
      <c r="P340" s="291"/>
      <c r="Q340" s="291"/>
      <c r="R340" s="291"/>
      <c r="S340" s="291"/>
      <c r="T340" s="291"/>
      <c r="U340" s="291"/>
      <c r="V340" s="291"/>
      <c r="W340" s="291"/>
      <c r="X340" s="291"/>
      <c r="Y340" s="291"/>
      <c r="Z340" s="291"/>
      <c r="AA340" s="291"/>
      <c r="AB340" s="291"/>
      <c r="AC340" s="291"/>
      <c r="AD340" s="291"/>
      <c r="AE340" s="291"/>
      <c r="AF340" s="291"/>
      <c r="AG340" s="291"/>
      <c r="AH340" s="291"/>
      <c r="AI340" s="291"/>
      <c r="AJ340" s="291"/>
      <c r="AK340" s="291"/>
      <c r="AL340" s="291"/>
      <c r="AM340" s="291"/>
      <c r="AN340" s="291"/>
      <c r="AO340" s="291"/>
      <c r="AP340" s="291"/>
      <c r="AQ340" s="291"/>
    </row>
    <row r="341" spans="1:43">
      <c r="A341" s="291"/>
      <c r="B341" s="292"/>
      <c r="C341" s="293"/>
      <c r="D341" s="293"/>
      <c r="E341" s="291"/>
      <c r="F341" s="291"/>
      <c r="G341" s="291"/>
      <c r="H341" s="291"/>
      <c r="I341" s="291"/>
      <c r="J341" s="291"/>
      <c r="K341" s="293"/>
      <c r="L341" s="291"/>
      <c r="M341" s="291"/>
      <c r="N341" s="291"/>
      <c r="O341" s="291"/>
      <c r="P341" s="291"/>
      <c r="Q341" s="291"/>
      <c r="R341" s="291"/>
      <c r="S341" s="291"/>
      <c r="T341" s="291"/>
      <c r="U341" s="291"/>
      <c r="V341" s="291"/>
      <c r="W341" s="291"/>
      <c r="X341" s="291"/>
      <c r="Y341" s="291"/>
      <c r="Z341" s="291"/>
      <c r="AA341" s="291"/>
      <c r="AB341" s="291"/>
      <c r="AC341" s="291"/>
      <c r="AD341" s="291"/>
      <c r="AE341" s="291"/>
      <c r="AF341" s="291"/>
      <c r="AG341" s="291"/>
      <c r="AH341" s="291"/>
      <c r="AI341" s="291"/>
      <c r="AJ341" s="291"/>
      <c r="AK341" s="291"/>
      <c r="AL341" s="291"/>
      <c r="AM341" s="291"/>
      <c r="AN341" s="291"/>
      <c r="AO341" s="291"/>
      <c r="AP341" s="291"/>
      <c r="AQ341" s="291"/>
    </row>
    <row r="342" spans="1:43">
      <c r="A342" s="291"/>
      <c r="B342" s="292"/>
      <c r="C342" s="293"/>
      <c r="D342" s="293"/>
      <c r="E342" s="291"/>
      <c r="F342" s="291"/>
      <c r="G342" s="291"/>
      <c r="H342" s="291"/>
      <c r="I342" s="291"/>
      <c r="J342" s="291"/>
      <c r="K342" s="293"/>
      <c r="L342" s="291"/>
      <c r="M342" s="291"/>
      <c r="N342" s="291"/>
      <c r="O342" s="291"/>
      <c r="P342" s="291"/>
      <c r="Q342" s="291"/>
      <c r="R342" s="291"/>
      <c r="S342" s="291"/>
      <c r="T342" s="291"/>
      <c r="U342" s="291"/>
      <c r="V342" s="291"/>
      <c r="W342" s="291"/>
      <c r="X342" s="291"/>
      <c r="Y342" s="291"/>
      <c r="Z342" s="291"/>
      <c r="AA342" s="291"/>
      <c r="AB342" s="291"/>
      <c r="AC342" s="291"/>
      <c r="AD342" s="291"/>
      <c r="AE342" s="291"/>
      <c r="AF342" s="291"/>
      <c r="AG342" s="291"/>
      <c r="AH342" s="291"/>
      <c r="AI342" s="291"/>
      <c r="AJ342" s="291"/>
      <c r="AK342" s="291"/>
      <c r="AL342" s="291"/>
      <c r="AM342" s="291"/>
      <c r="AN342" s="291"/>
      <c r="AO342" s="291"/>
      <c r="AP342" s="291"/>
      <c r="AQ342" s="291"/>
    </row>
    <row r="343" spans="1:43">
      <c r="A343" s="291"/>
      <c r="B343" s="292"/>
      <c r="C343" s="293"/>
      <c r="D343" s="293"/>
      <c r="E343" s="291"/>
      <c r="F343" s="291"/>
      <c r="G343" s="291"/>
      <c r="H343" s="291"/>
      <c r="I343" s="291"/>
      <c r="J343" s="291"/>
      <c r="K343" s="293"/>
      <c r="L343" s="291"/>
      <c r="M343" s="291"/>
      <c r="N343" s="291"/>
      <c r="O343" s="291"/>
      <c r="P343" s="291"/>
      <c r="Q343" s="291"/>
      <c r="R343" s="291"/>
      <c r="S343" s="291"/>
      <c r="T343" s="291"/>
      <c r="U343" s="291"/>
      <c r="V343" s="291"/>
      <c r="W343" s="291"/>
      <c r="X343" s="291"/>
      <c r="Y343" s="291"/>
      <c r="Z343" s="291"/>
      <c r="AA343" s="291"/>
      <c r="AB343" s="291"/>
      <c r="AC343" s="291"/>
      <c r="AD343" s="291"/>
      <c r="AE343" s="291"/>
      <c r="AF343" s="291"/>
      <c r="AG343" s="291"/>
      <c r="AH343" s="291"/>
      <c r="AI343" s="291"/>
      <c r="AJ343" s="291"/>
      <c r="AK343" s="291"/>
      <c r="AL343" s="291"/>
      <c r="AM343" s="291"/>
      <c r="AN343" s="291"/>
      <c r="AO343" s="291"/>
      <c r="AP343" s="291"/>
      <c r="AQ343" s="291"/>
    </row>
    <row r="344" spans="1:43">
      <c r="A344" s="291"/>
      <c r="B344" s="292"/>
      <c r="C344" s="293"/>
      <c r="D344" s="293"/>
      <c r="E344" s="291"/>
      <c r="F344" s="291"/>
      <c r="G344" s="291"/>
      <c r="H344" s="291"/>
      <c r="I344" s="291"/>
      <c r="J344" s="291"/>
      <c r="K344" s="293"/>
      <c r="L344" s="291"/>
      <c r="M344" s="291"/>
      <c r="N344" s="291"/>
      <c r="O344" s="291"/>
      <c r="P344" s="291"/>
      <c r="Q344" s="291"/>
      <c r="R344" s="291"/>
      <c r="S344" s="291"/>
      <c r="T344" s="291"/>
      <c r="U344" s="291"/>
      <c r="V344" s="291"/>
      <c r="W344" s="291"/>
      <c r="X344" s="291"/>
      <c r="Y344" s="291"/>
      <c r="Z344" s="291"/>
      <c r="AA344" s="291"/>
      <c r="AB344" s="291"/>
      <c r="AC344" s="291"/>
      <c r="AD344" s="291"/>
      <c r="AE344" s="291"/>
      <c r="AF344" s="291"/>
      <c r="AG344" s="291"/>
      <c r="AH344" s="291"/>
      <c r="AI344" s="291"/>
      <c r="AJ344" s="291"/>
      <c r="AK344" s="291"/>
      <c r="AL344" s="291"/>
      <c r="AM344" s="291"/>
      <c r="AN344" s="291"/>
      <c r="AO344" s="291"/>
      <c r="AP344" s="291"/>
      <c r="AQ344" s="291"/>
    </row>
    <row r="345" spans="1:43">
      <c r="A345" s="291"/>
      <c r="B345" s="292"/>
      <c r="C345" s="293"/>
      <c r="D345" s="293"/>
      <c r="E345" s="291"/>
      <c r="F345" s="291"/>
      <c r="G345" s="291"/>
      <c r="H345" s="291"/>
      <c r="I345" s="291"/>
      <c r="J345" s="291"/>
      <c r="K345" s="293"/>
      <c r="L345" s="291"/>
      <c r="M345" s="291"/>
      <c r="N345" s="291"/>
      <c r="O345" s="291"/>
      <c r="P345" s="291"/>
      <c r="Q345" s="291"/>
      <c r="R345" s="291"/>
      <c r="S345" s="291"/>
      <c r="T345" s="291"/>
      <c r="U345" s="291"/>
      <c r="V345" s="291"/>
      <c r="W345" s="291"/>
      <c r="X345" s="291"/>
      <c r="Y345" s="291"/>
      <c r="Z345" s="291"/>
      <c r="AA345" s="291"/>
      <c r="AB345" s="291"/>
      <c r="AC345" s="291"/>
      <c r="AD345" s="291"/>
      <c r="AE345" s="291"/>
      <c r="AF345" s="291"/>
      <c r="AG345" s="291"/>
      <c r="AH345" s="291"/>
      <c r="AI345" s="291"/>
      <c r="AJ345" s="291"/>
      <c r="AK345" s="291"/>
      <c r="AL345" s="291"/>
      <c r="AM345" s="291"/>
      <c r="AN345" s="291"/>
      <c r="AO345" s="291"/>
      <c r="AP345" s="291"/>
      <c r="AQ345" s="291"/>
    </row>
    <row r="346" spans="1:43">
      <c r="A346" s="291"/>
      <c r="B346" s="292"/>
      <c r="C346" s="293"/>
      <c r="D346" s="293"/>
      <c r="E346" s="291"/>
      <c r="F346" s="291"/>
      <c r="G346" s="291"/>
      <c r="H346" s="291"/>
      <c r="I346" s="291"/>
      <c r="J346" s="291"/>
      <c r="K346" s="293"/>
      <c r="L346" s="291"/>
      <c r="M346" s="291"/>
      <c r="N346" s="291"/>
      <c r="O346" s="291"/>
      <c r="P346" s="291"/>
      <c r="Q346" s="291"/>
      <c r="R346" s="291"/>
      <c r="S346" s="291"/>
      <c r="T346" s="291"/>
      <c r="U346" s="291"/>
      <c r="V346" s="291"/>
      <c r="W346" s="291"/>
      <c r="X346" s="291"/>
      <c r="Y346" s="291"/>
      <c r="Z346" s="291"/>
      <c r="AA346" s="291"/>
      <c r="AB346" s="291"/>
      <c r="AC346" s="291"/>
      <c r="AD346" s="291"/>
      <c r="AE346" s="291"/>
      <c r="AF346" s="291"/>
      <c r="AG346" s="291"/>
      <c r="AH346" s="291"/>
      <c r="AI346" s="291"/>
      <c r="AJ346" s="291"/>
      <c r="AK346" s="291"/>
      <c r="AL346" s="291"/>
      <c r="AM346" s="291"/>
      <c r="AN346" s="291"/>
      <c r="AO346" s="291"/>
      <c r="AP346" s="291"/>
      <c r="AQ346" s="291"/>
    </row>
    <row r="347" spans="1:43">
      <c r="A347" s="291"/>
      <c r="B347" s="292"/>
      <c r="C347" s="293"/>
      <c r="D347" s="293"/>
      <c r="E347" s="291"/>
      <c r="F347" s="291"/>
      <c r="G347" s="291"/>
      <c r="H347" s="291"/>
      <c r="I347" s="291"/>
      <c r="J347" s="291"/>
      <c r="K347" s="293"/>
      <c r="L347" s="291"/>
      <c r="M347" s="291"/>
      <c r="N347" s="291"/>
      <c r="O347" s="291"/>
      <c r="P347" s="291"/>
      <c r="Q347" s="291"/>
      <c r="R347" s="291"/>
      <c r="S347" s="291"/>
      <c r="T347" s="291"/>
      <c r="U347" s="291"/>
      <c r="V347" s="291"/>
      <c r="W347" s="291"/>
      <c r="X347" s="291"/>
      <c r="Y347" s="291"/>
      <c r="Z347" s="291"/>
      <c r="AA347" s="291"/>
      <c r="AB347" s="291"/>
      <c r="AC347" s="291"/>
      <c r="AD347" s="291"/>
      <c r="AE347" s="291"/>
      <c r="AF347" s="291"/>
      <c r="AG347" s="291"/>
      <c r="AH347" s="291"/>
      <c r="AI347" s="291"/>
      <c r="AJ347" s="291"/>
      <c r="AK347" s="291"/>
      <c r="AL347" s="291"/>
      <c r="AM347" s="291"/>
      <c r="AN347" s="291"/>
      <c r="AO347" s="291"/>
      <c r="AP347" s="291"/>
      <c r="AQ347" s="291"/>
    </row>
    <row r="348" spans="1:43">
      <c r="A348" s="291"/>
      <c r="B348" s="292"/>
      <c r="C348" s="293"/>
      <c r="D348" s="293"/>
      <c r="E348" s="291"/>
      <c r="F348" s="291"/>
      <c r="G348" s="291"/>
      <c r="H348" s="291"/>
      <c r="I348" s="291"/>
      <c r="J348" s="291"/>
      <c r="K348" s="293"/>
      <c r="L348" s="291"/>
      <c r="M348" s="291"/>
      <c r="N348" s="291"/>
      <c r="O348" s="291"/>
      <c r="P348" s="291"/>
      <c r="Q348" s="291"/>
      <c r="R348" s="291"/>
      <c r="S348" s="291"/>
      <c r="T348" s="291"/>
      <c r="U348" s="291"/>
      <c r="V348" s="291"/>
      <c r="W348" s="291"/>
      <c r="X348" s="291"/>
      <c r="Y348" s="291"/>
      <c r="Z348" s="291"/>
      <c r="AA348" s="291"/>
      <c r="AB348" s="291"/>
      <c r="AC348" s="291"/>
      <c r="AD348" s="291"/>
      <c r="AE348" s="291"/>
      <c r="AF348" s="291"/>
      <c r="AG348" s="291"/>
      <c r="AH348" s="291"/>
      <c r="AI348" s="291"/>
      <c r="AJ348" s="291"/>
      <c r="AK348" s="291"/>
      <c r="AL348" s="291"/>
      <c r="AM348" s="291"/>
      <c r="AN348" s="291"/>
      <c r="AO348" s="291"/>
      <c r="AP348" s="291"/>
      <c r="AQ348" s="291"/>
    </row>
    <row r="349" spans="1:43">
      <c r="A349" s="291"/>
      <c r="B349" s="292"/>
      <c r="C349" s="293"/>
      <c r="D349" s="293"/>
      <c r="E349" s="291"/>
      <c r="F349" s="291"/>
      <c r="G349" s="291"/>
      <c r="H349" s="291"/>
      <c r="I349" s="291"/>
      <c r="J349" s="291"/>
      <c r="K349" s="293"/>
      <c r="L349" s="291"/>
      <c r="M349" s="291"/>
      <c r="N349" s="291"/>
      <c r="O349" s="291"/>
      <c r="P349" s="291"/>
      <c r="Q349" s="291"/>
      <c r="R349" s="291"/>
      <c r="S349" s="291"/>
      <c r="T349" s="291"/>
      <c r="U349" s="291"/>
      <c r="V349" s="291"/>
      <c r="W349" s="291"/>
      <c r="X349" s="291"/>
      <c r="Y349" s="291"/>
      <c r="Z349" s="291"/>
      <c r="AA349" s="291"/>
      <c r="AB349" s="291"/>
      <c r="AC349" s="291"/>
      <c r="AD349" s="291"/>
      <c r="AE349" s="291"/>
      <c r="AF349" s="291"/>
      <c r="AG349" s="291"/>
      <c r="AH349" s="291"/>
      <c r="AI349" s="291"/>
      <c r="AJ349" s="291"/>
      <c r="AK349" s="291"/>
      <c r="AL349" s="291"/>
      <c r="AM349" s="291"/>
      <c r="AN349" s="291"/>
      <c r="AO349" s="291"/>
      <c r="AP349" s="291"/>
      <c r="AQ349" s="291"/>
    </row>
    <row r="350" spans="1:43">
      <c r="A350" s="291"/>
      <c r="B350" s="292"/>
      <c r="C350" s="293"/>
      <c r="D350" s="293"/>
      <c r="E350" s="291"/>
      <c r="F350" s="291"/>
      <c r="G350" s="291"/>
      <c r="H350" s="291"/>
      <c r="I350" s="291"/>
      <c r="J350" s="291"/>
      <c r="K350" s="293"/>
      <c r="L350" s="291"/>
      <c r="M350" s="291"/>
      <c r="N350" s="291"/>
      <c r="O350" s="291"/>
      <c r="P350" s="291"/>
      <c r="Q350" s="291"/>
      <c r="R350" s="291"/>
      <c r="S350" s="291"/>
      <c r="T350" s="291"/>
      <c r="U350" s="291"/>
      <c r="V350" s="291"/>
      <c r="W350" s="291"/>
      <c r="X350" s="291"/>
      <c r="Y350" s="291"/>
      <c r="Z350" s="291"/>
      <c r="AA350" s="291"/>
      <c r="AB350" s="291"/>
      <c r="AC350" s="291"/>
      <c r="AD350" s="291"/>
      <c r="AE350" s="291"/>
      <c r="AF350" s="291"/>
      <c r="AG350" s="291"/>
      <c r="AH350" s="291"/>
      <c r="AI350" s="291"/>
      <c r="AJ350" s="291"/>
      <c r="AK350" s="291"/>
      <c r="AL350" s="291"/>
      <c r="AM350" s="291"/>
      <c r="AN350" s="291"/>
      <c r="AO350" s="291"/>
      <c r="AP350" s="291"/>
      <c r="AQ350" s="291"/>
    </row>
    <row r="351" spans="1:43">
      <c r="A351" s="291"/>
      <c r="B351" s="292"/>
      <c r="C351" s="293"/>
      <c r="D351" s="293"/>
      <c r="E351" s="291"/>
      <c r="F351" s="291"/>
      <c r="G351" s="291"/>
      <c r="H351" s="291"/>
      <c r="I351" s="291"/>
      <c r="J351" s="291"/>
      <c r="K351" s="293"/>
      <c r="L351" s="291"/>
      <c r="M351" s="291"/>
      <c r="N351" s="291"/>
      <c r="O351" s="291"/>
      <c r="P351" s="291"/>
      <c r="Q351" s="291"/>
      <c r="R351" s="291"/>
      <c r="S351" s="291"/>
      <c r="T351" s="291"/>
      <c r="U351" s="291"/>
      <c r="V351" s="291"/>
      <c r="W351" s="291"/>
      <c r="X351" s="291"/>
      <c r="Y351" s="291"/>
      <c r="Z351" s="291"/>
      <c r="AA351" s="291"/>
      <c r="AB351" s="291"/>
      <c r="AC351" s="291"/>
      <c r="AD351" s="291"/>
      <c r="AE351" s="291"/>
      <c r="AF351" s="291"/>
      <c r="AG351" s="291"/>
      <c r="AH351" s="291"/>
      <c r="AI351" s="291"/>
      <c r="AJ351" s="291"/>
      <c r="AK351" s="291"/>
      <c r="AL351" s="291"/>
      <c r="AM351" s="291"/>
      <c r="AN351" s="291"/>
      <c r="AO351" s="291"/>
      <c r="AP351" s="291"/>
      <c r="AQ351" s="291"/>
    </row>
    <row r="352" spans="1:43">
      <c r="A352" s="291"/>
      <c r="B352" s="292"/>
      <c r="C352" s="293"/>
      <c r="D352" s="293"/>
      <c r="E352" s="291"/>
      <c r="F352" s="291"/>
      <c r="G352" s="291"/>
      <c r="H352" s="291"/>
      <c r="I352" s="291"/>
      <c r="J352" s="291"/>
      <c r="K352" s="293"/>
      <c r="L352" s="291"/>
      <c r="M352" s="291"/>
      <c r="N352" s="291"/>
      <c r="O352" s="291"/>
      <c r="P352" s="291"/>
      <c r="Q352" s="291"/>
      <c r="R352" s="291"/>
      <c r="S352" s="291"/>
      <c r="T352" s="291"/>
      <c r="U352" s="291"/>
      <c r="V352" s="291"/>
      <c r="W352" s="291"/>
      <c r="X352" s="291"/>
      <c r="Y352" s="291"/>
      <c r="Z352" s="291"/>
      <c r="AA352" s="291"/>
      <c r="AB352" s="291"/>
      <c r="AC352" s="291"/>
      <c r="AD352" s="291"/>
      <c r="AE352" s="291"/>
      <c r="AF352" s="291"/>
      <c r="AG352" s="291"/>
      <c r="AH352" s="291"/>
      <c r="AI352" s="291"/>
      <c r="AJ352" s="291"/>
      <c r="AK352" s="291"/>
      <c r="AL352" s="291"/>
      <c r="AM352" s="291"/>
      <c r="AN352" s="291"/>
      <c r="AO352" s="291"/>
      <c r="AP352" s="291"/>
      <c r="AQ352" s="291"/>
    </row>
    <row r="353" spans="1:43">
      <c r="A353" s="291"/>
      <c r="B353" s="292"/>
      <c r="C353" s="293"/>
      <c r="D353" s="293"/>
      <c r="E353" s="291"/>
      <c r="F353" s="291"/>
      <c r="G353" s="291"/>
      <c r="H353" s="291"/>
      <c r="I353" s="291"/>
      <c r="J353" s="291"/>
      <c r="K353" s="293"/>
      <c r="L353" s="291"/>
      <c r="M353" s="291"/>
      <c r="N353" s="291"/>
      <c r="O353" s="291"/>
      <c r="P353" s="291"/>
      <c r="Q353" s="291"/>
      <c r="R353" s="291"/>
      <c r="S353" s="291"/>
      <c r="T353" s="291"/>
      <c r="U353" s="291"/>
      <c r="V353" s="291"/>
      <c r="W353" s="291"/>
      <c r="X353" s="291"/>
      <c r="Y353" s="291"/>
      <c r="Z353" s="291"/>
      <c r="AA353" s="291"/>
      <c r="AB353" s="291"/>
      <c r="AC353" s="291"/>
      <c r="AD353" s="291"/>
      <c r="AE353" s="291"/>
      <c r="AF353" s="291"/>
      <c r="AG353" s="291"/>
      <c r="AH353" s="291"/>
      <c r="AI353" s="291"/>
      <c r="AJ353" s="291"/>
      <c r="AK353" s="291"/>
      <c r="AL353" s="291"/>
      <c r="AM353" s="291"/>
      <c r="AN353" s="291"/>
      <c r="AO353" s="291"/>
      <c r="AP353" s="291"/>
      <c r="AQ353" s="291"/>
    </row>
    <row r="354" spans="1:43">
      <c r="A354" s="291"/>
      <c r="B354" s="292"/>
      <c r="C354" s="293"/>
      <c r="D354" s="293"/>
      <c r="E354" s="291"/>
      <c r="F354" s="291"/>
      <c r="G354" s="291"/>
      <c r="H354" s="291"/>
      <c r="I354" s="291"/>
      <c r="J354" s="291"/>
      <c r="K354" s="293"/>
      <c r="L354" s="291"/>
      <c r="M354" s="291"/>
      <c r="N354" s="291"/>
      <c r="O354" s="291"/>
      <c r="P354" s="291"/>
      <c r="Q354" s="291"/>
      <c r="R354" s="291"/>
      <c r="S354" s="291"/>
      <c r="T354" s="291"/>
      <c r="U354" s="291"/>
      <c r="V354" s="291"/>
      <c r="W354" s="291"/>
      <c r="X354" s="291"/>
      <c r="Y354" s="291"/>
      <c r="Z354" s="291"/>
      <c r="AA354" s="291"/>
      <c r="AB354" s="291"/>
      <c r="AC354" s="291"/>
      <c r="AD354" s="291"/>
      <c r="AE354" s="291"/>
      <c r="AF354" s="291"/>
      <c r="AG354" s="291"/>
      <c r="AH354" s="291"/>
      <c r="AI354" s="291"/>
      <c r="AJ354" s="291"/>
      <c r="AK354" s="291"/>
      <c r="AL354" s="291"/>
      <c r="AM354" s="291"/>
      <c r="AN354" s="291"/>
      <c r="AO354" s="291"/>
      <c r="AP354" s="291"/>
      <c r="AQ354" s="291"/>
    </row>
    <row r="355" spans="1:43">
      <c r="A355" s="291"/>
      <c r="B355" s="292"/>
      <c r="C355" s="293"/>
      <c r="D355" s="293"/>
      <c r="E355" s="291"/>
      <c r="F355" s="291"/>
      <c r="G355" s="291"/>
      <c r="H355" s="291"/>
      <c r="I355" s="291"/>
      <c r="J355" s="291"/>
      <c r="K355" s="293"/>
      <c r="L355" s="291"/>
      <c r="M355" s="291"/>
      <c r="N355" s="291"/>
      <c r="O355" s="291"/>
      <c r="P355" s="291"/>
      <c r="Q355" s="291"/>
      <c r="R355" s="291"/>
      <c r="S355" s="291"/>
      <c r="T355" s="291"/>
      <c r="U355" s="291"/>
      <c r="V355" s="291"/>
      <c r="W355" s="291"/>
      <c r="X355" s="291"/>
      <c r="Y355" s="291"/>
      <c r="Z355" s="291"/>
      <c r="AA355" s="291"/>
      <c r="AB355" s="291"/>
      <c r="AC355" s="291"/>
      <c r="AD355" s="291"/>
      <c r="AE355" s="291"/>
      <c r="AF355" s="291"/>
      <c r="AG355" s="291"/>
      <c r="AH355" s="291"/>
      <c r="AI355" s="291"/>
      <c r="AJ355" s="291"/>
      <c r="AK355" s="291"/>
      <c r="AL355" s="291"/>
      <c r="AM355" s="291"/>
      <c r="AN355" s="291"/>
      <c r="AO355" s="291"/>
      <c r="AP355" s="291"/>
      <c r="AQ355" s="291"/>
    </row>
    <row r="356" spans="1:43">
      <c r="A356" s="291"/>
      <c r="B356" s="292"/>
      <c r="C356" s="293"/>
      <c r="D356" s="293"/>
      <c r="E356" s="291"/>
      <c r="F356" s="291"/>
      <c r="G356" s="291"/>
      <c r="H356" s="291"/>
      <c r="I356" s="291"/>
      <c r="J356" s="291"/>
      <c r="K356" s="293"/>
      <c r="L356" s="291"/>
      <c r="M356" s="291"/>
      <c r="N356" s="291"/>
      <c r="O356" s="291"/>
      <c r="P356" s="291"/>
      <c r="Q356" s="291"/>
      <c r="R356" s="291"/>
      <c r="S356" s="291"/>
      <c r="T356" s="291"/>
      <c r="U356" s="291"/>
      <c r="V356" s="291"/>
      <c r="W356" s="291"/>
      <c r="X356" s="291"/>
      <c r="Y356" s="291"/>
      <c r="Z356" s="291"/>
      <c r="AA356" s="291"/>
      <c r="AB356" s="291"/>
      <c r="AC356" s="291"/>
      <c r="AD356" s="291"/>
      <c r="AE356" s="291"/>
      <c r="AF356" s="291"/>
      <c r="AG356" s="291"/>
      <c r="AH356" s="291"/>
      <c r="AI356" s="291"/>
      <c r="AJ356" s="291"/>
      <c r="AK356" s="291"/>
      <c r="AL356" s="291"/>
      <c r="AM356" s="291"/>
      <c r="AN356" s="291"/>
      <c r="AO356" s="291"/>
      <c r="AP356" s="291"/>
      <c r="AQ356" s="291"/>
    </row>
    <row r="357" spans="1:43">
      <c r="A357" s="291"/>
      <c r="B357" s="292"/>
      <c r="C357" s="293"/>
      <c r="D357" s="293"/>
      <c r="E357" s="291"/>
      <c r="F357" s="291"/>
      <c r="G357" s="291"/>
      <c r="H357" s="291"/>
      <c r="I357" s="291"/>
      <c r="J357" s="291"/>
      <c r="K357" s="293"/>
      <c r="L357" s="291"/>
      <c r="M357" s="291"/>
      <c r="N357" s="291"/>
      <c r="O357" s="291"/>
      <c r="P357" s="291"/>
      <c r="Q357" s="291"/>
      <c r="R357" s="291"/>
      <c r="S357" s="291"/>
      <c r="T357" s="291"/>
      <c r="U357" s="291"/>
      <c r="V357" s="291"/>
      <c r="W357" s="291"/>
      <c r="X357" s="291"/>
      <c r="Y357" s="291"/>
      <c r="Z357" s="291"/>
      <c r="AA357" s="291"/>
      <c r="AB357" s="291"/>
      <c r="AC357" s="291"/>
      <c r="AD357" s="291"/>
      <c r="AE357" s="291"/>
      <c r="AF357" s="291"/>
      <c r="AG357" s="291"/>
      <c r="AH357" s="291"/>
      <c r="AI357" s="291"/>
      <c r="AJ357" s="291"/>
      <c r="AK357" s="291"/>
      <c r="AL357" s="291"/>
      <c r="AM357" s="291"/>
      <c r="AN357" s="291"/>
      <c r="AO357" s="291"/>
      <c r="AP357" s="291"/>
      <c r="AQ357" s="291"/>
    </row>
    <row r="358" spans="1:43">
      <c r="A358" s="291"/>
      <c r="B358" s="292"/>
      <c r="C358" s="293"/>
      <c r="D358" s="293"/>
      <c r="E358" s="291"/>
      <c r="F358" s="291"/>
      <c r="G358" s="291"/>
      <c r="H358" s="291"/>
      <c r="I358" s="291"/>
      <c r="J358" s="291"/>
      <c r="K358" s="293"/>
      <c r="L358" s="291"/>
      <c r="M358" s="291"/>
      <c r="N358" s="291"/>
      <c r="O358" s="291"/>
      <c r="P358" s="291"/>
      <c r="Q358" s="291"/>
      <c r="R358" s="291"/>
      <c r="S358" s="291"/>
      <c r="T358" s="291"/>
      <c r="U358" s="291"/>
      <c r="V358" s="291"/>
      <c r="W358" s="291"/>
      <c r="X358" s="291"/>
      <c r="Y358" s="291"/>
      <c r="Z358" s="291"/>
      <c r="AA358" s="291"/>
      <c r="AB358" s="291"/>
      <c r="AC358" s="291"/>
      <c r="AD358" s="291"/>
      <c r="AE358" s="291"/>
      <c r="AF358" s="291"/>
      <c r="AG358" s="291"/>
      <c r="AH358" s="291"/>
      <c r="AI358" s="291"/>
      <c r="AJ358" s="291"/>
      <c r="AK358" s="291"/>
      <c r="AL358" s="291"/>
      <c r="AM358" s="291"/>
      <c r="AN358" s="291"/>
      <c r="AO358" s="291"/>
      <c r="AP358" s="291"/>
      <c r="AQ358" s="291"/>
    </row>
    <row r="359" spans="1:43">
      <c r="A359" s="291"/>
      <c r="B359" s="292"/>
      <c r="C359" s="293"/>
      <c r="D359" s="293"/>
      <c r="E359" s="291"/>
      <c r="F359" s="291"/>
      <c r="G359" s="291"/>
      <c r="H359" s="291"/>
      <c r="I359" s="291"/>
      <c r="J359" s="291"/>
      <c r="K359" s="293"/>
      <c r="L359" s="291"/>
      <c r="M359" s="291"/>
      <c r="N359" s="291"/>
      <c r="O359" s="291"/>
      <c r="P359" s="291"/>
      <c r="Q359" s="291"/>
      <c r="R359" s="291"/>
      <c r="S359" s="291"/>
      <c r="T359" s="291"/>
      <c r="U359" s="291"/>
      <c r="V359" s="291"/>
      <c r="W359" s="291"/>
      <c r="X359" s="291"/>
      <c r="Y359" s="291"/>
      <c r="Z359" s="291"/>
      <c r="AA359" s="291"/>
      <c r="AB359" s="291"/>
      <c r="AC359" s="291"/>
      <c r="AD359" s="291"/>
      <c r="AE359" s="291"/>
      <c r="AF359" s="291"/>
      <c r="AG359" s="291"/>
      <c r="AH359" s="291"/>
      <c r="AI359" s="291"/>
      <c r="AJ359" s="291"/>
      <c r="AK359" s="291"/>
      <c r="AL359" s="291"/>
      <c r="AM359" s="291"/>
      <c r="AN359" s="291"/>
      <c r="AO359" s="291"/>
      <c r="AP359" s="291"/>
      <c r="AQ359" s="291"/>
    </row>
    <row r="360" spans="1:43">
      <c r="A360" s="291"/>
      <c r="B360" s="292"/>
      <c r="C360" s="293"/>
      <c r="D360" s="293"/>
      <c r="E360" s="291"/>
      <c r="F360" s="291"/>
      <c r="G360" s="291"/>
      <c r="H360" s="291"/>
      <c r="I360" s="291"/>
      <c r="J360" s="291"/>
      <c r="K360" s="293"/>
      <c r="L360" s="291"/>
      <c r="M360" s="291"/>
      <c r="N360" s="291"/>
      <c r="O360" s="291"/>
      <c r="P360" s="291"/>
      <c r="Q360" s="291"/>
      <c r="R360" s="291"/>
      <c r="S360" s="291"/>
      <c r="T360" s="291"/>
      <c r="U360" s="291"/>
      <c r="V360" s="291"/>
      <c r="W360" s="291"/>
      <c r="X360" s="291"/>
      <c r="Y360" s="291"/>
      <c r="Z360" s="291"/>
      <c r="AA360" s="291"/>
      <c r="AB360" s="291"/>
      <c r="AC360" s="291"/>
      <c r="AD360" s="291"/>
      <c r="AE360" s="291"/>
      <c r="AF360" s="291"/>
      <c r="AG360" s="291"/>
      <c r="AH360" s="291"/>
      <c r="AI360" s="291"/>
      <c r="AJ360" s="291"/>
      <c r="AK360" s="291"/>
      <c r="AL360" s="291"/>
      <c r="AM360" s="291"/>
      <c r="AN360" s="291"/>
      <c r="AO360" s="291"/>
      <c r="AP360" s="291"/>
      <c r="AQ360" s="291"/>
    </row>
    <row r="361" spans="1:43">
      <c r="A361" s="291"/>
      <c r="B361" s="292"/>
      <c r="C361" s="293"/>
      <c r="D361" s="293"/>
      <c r="E361" s="291"/>
      <c r="F361" s="291"/>
      <c r="G361" s="291"/>
      <c r="H361" s="291"/>
      <c r="I361" s="291"/>
      <c r="J361" s="291"/>
      <c r="K361" s="293"/>
      <c r="L361" s="291"/>
      <c r="M361" s="291"/>
      <c r="N361" s="291"/>
      <c r="O361" s="291"/>
      <c r="P361" s="291"/>
      <c r="Q361" s="291"/>
      <c r="R361" s="291"/>
      <c r="S361" s="291"/>
      <c r="T361" s="291"/>
      <c r="U361" s="291"/>
      <c r="V361" s="291"/>
      <c r="W361" s="291"/>
      <c r="X361" s="291"/>
      <c r="Y361" s="291"/>
      <c r="Z361" s="291"/>
      <c r="AA361" s="291"/>
      <c r="AB361" s="291"/>
      <c r="AC361" s="291"/>
      <c r="AD361" s="291"/>
      <c r="AE361" s="291"/>
      <c r="AF361" s="291"/>
      <c r="AG361" s="291"/>
      <c r="AH361" s="291"/>
      <c r="AI361" s="291"/>
      <c r="AJ361" s="291"/>
      <c r="AK361" s="291"/>
      <c r="AL361" s="291"/>
      <c r="AM361" s="291"/>
      <c r="AN361" s="291"/>
      <c r="AO361" s="291"/>
      <c r="AP361" s="291"/>
      <c r="AQ361" s="291"/>
    </row>
    <row r="362" spans="1:43">
      <c r="A362" s="291"/>
      <c r="B362" s="292"/>
      <c r="C362" s="293"/>
      <c r="D362" s="293"/>
      <c r="E362" s="291"/>
      <c r="F362" s="291"/>
      <c r="G362" s="291"/>
      <c r="H362" s="291"/>
      <c r="I362" s="291"/>
      <c r="J362" s="291"/>
      <c r="K362" s="293"/>
      <c r="L362" s="291"/>
      <c r="M362" s="291"/>
      <c r="N362" s="291"/>
      <c r="O362" s="291"/>
      <c r="P362" s="291"/>
      <c r="Q362" s="291"/>
      <c r="R362" s="291"/>
      <c r="S362" s="291"/>
      <c r="T362" s="291"/>
      <c r="U362" s="291"/>
      <c r="V362" s="291"/>
      <c r="W362" s="291"/>
      <c r="X362" s="291"/>
      <c r="Y362" s="291"/>
      <c r="Z362" s="291"/>
      <c r="AA362" s="291"/>
      <c r="AB362" s="291"/>
      <c r="AC362" s="291"/>
      <c r="AD362" s="291"/>
      <c r="AE362" s="291"/>
      <c r="AF362" s="291"/>
      <c r="AG362" s="291"/>
      <c r="AH362" s="291"/>
      <c r="AI362" s="291"/>
      <c r="AJ362" s="291"/>
      <c r="AK362" s="291"/>
      <c r="AL362" s="291"/>
      <c r="AM362" s="291"/>
      <c r="AN362" s="291"/>
      <c r="AO362" s="291"/>
      <c r="AP362" s="291"/>
      <c r="AQ362" s="291"/>
    </row>
    <row r="363" spans="1:43">
      <c r="A363" s="291"/>
      <c r="B363" s="292"/>
      <c r="C363" s="293"/>
      <c r="D363" s="293"/>
      <c r="E363" s="291"/>
      <c r="F363" s="291"/>
      <c r="G363" s="291"/>
      <c r="H363" s="291"/>
      <c r="I363" s="291"/>
      <c r="J363" s="291"/>
      <c r="K363" s="293"/>
      <c r="L363" s="291"/>
      <c r="M363" s="291"/>
      <c r="N363" s="291"/>
      <c r="O363" s="291"/>
      <c r="P363" s="291"/>
      <c r="Q363" s="291"/>
      <c r="R363" s="291"/>
      <c r="S363" s="291"/>
      <c r="T363" s="291"/>
      <c r="U363" s="291"/>
      <c r="V363" s="291"/>
      <c r="W363" s="291"/>
      <c r="X363" s="291"/>
      <c r="Y363" s="291"/>
      <c r="Z363" s="291"/>
      <c r="AA363" s="291"/>
      <c r="AB363" s="291"/>
      <c r="AC363" s="291"/>
      <c r="AD363" s="291"/>
      <c r="AE363" s="291"/>
      <c r="AF363" s="291"/>
      <c r="AG363" s="291"/>
      <c r="AH363" s="291"/>
      <c r="AI363" s="291"/>
      <c r="AJ363" s="291"/>
      <c r="AK363" s="291"/>
      <c r="AL363" s="291"/>
      <c r="AM363" s="291"/>
      <c r="AN363" s="291"/>
      <c r="AO363" s="291"/>
      <c r="AP363" s="291"/>
      <c r="AQ363" s="291"/>
    </row>
    <row r="364" spans="1:43">
      <c r="A364" s="291"/>
      <c r="B364" s="292"/>
      <c r="C364" s="293"/>
      <c r="D364" s="293"/>
      <c r="E364" s="291"/>
      <c r="F364" s="291"/>
      <c r="G364" s="291"/>
      <c r="H364" s="291"/>
      <c r="I364" s="291"/>
      <c r="J364" s="291"/>
      <c r="K364" s="293"/>
      <c r="L364" s="291"/>
      <c r="M364" s="291"/>
      <c r="N364" s="291"/>
      <c r="O364" s="291"/>
      <c r="P364" s="291"/>
      <c r="Q364" s="291"/>
      <c r="R364" s="291"/>
      <c r="S364" s="291"/>
      <c r="T364" s="291"/>
      <c r="U364" s="291"/>
      <c r="V364" s="291"/>
      <c r="W364" s="291"/>
      <c r="X364" s="291"/>
      <c r="Y364" s="291"/>
      <c r="Z364" s="291"/>
      <c r="AA364" s="291"/>
      <c r="AB364" s="291"/>
      <c r="AC364" s="291"/>
      <c r="AD364" s="291"/>
      <c r="AE364" s="291"/>
      <c r="AF364" s="291"/>
      <c r="AG364" s="291"/>
      <c r="AH364" s="291"/>
      <c r="AI364" s="291"/>
      <c r="AJ364" s="291"/>
      <c r="AK364" s="291"/>
      <c r="AL364" s="291"/>
      <c r="AM364" s="291"/>
      <c r="AN364" s="291"/>
      <c r="AO364" s="291"/>
      <c r="AP364" s="291"/>
      <c r="AQ364" s="291"/>
    </row>
    <row r="365" spans="1:43">
      <c r="A365" s="291"/>
      <c r="B365" s="292"/>
      <c r="C365" s="293"/>
      <c r="D365" s="293"/>
      <c r="E365" s="291"/>
      <c r="F365" s="291"/>
      <c r="G365" s="291"/>
      <c r="H365" s="291"/>
      <c r="I365" s="291"/>
      <c r="J365" s="291"/>
      <c r="K365" s="293"/>
      <c r="L365" s="291"/>
      <c r="M365" s="291"/>
      <c r="N365" s="291"/>
      <c r="O365" s="291"/>
      <c r="P365" s="291"/>
      <c r="Q365" s="291"/>
      <c r="R365" s="291"/>
      <c r="S365" s="291"/>
      <c r="T365" s="291"/>
      <c r="U365" s="291"/>
      <c r="V365" s="291"/>
      <c r="W365" s="291"/>
      <c r="X365" s="291"/>
      <c r="Y365" s="291"/>
      <c r="Z365" s="291"/>
      <c r="AA365" s="291"/>
      <c r="AB365" s="291"/>
      <c r="AC365" s="291"/>
      <c r="AD365" s="291"/>
      <c r="AE365" s="291"/>
      <c r="AF365" s="291"/>
      <c r="AG365" s="291"/>
      <c r="AH365" s="291"/>
      <c r="AI365" s="291"/>
      <c r="AJ365" s="291"/>
      <c r="AK365" s="291"/>
      <c r="AL365" s="291"/>
      <c r="AM365" s="291"/>
      <c r="AN365" s="291"/>
      <c r="AO365" s="291"/>
      <c r="AP365" s="291"/>
      <c r="AQ365" s="291"/>
    </row>
    <row r="366" spans="1:43">
      <c r="A366" s="291"/>
      <c r="B366" s="292"/>
      <c r="C366" s="293"/>
      <c r="D366" s="293"/>
      <c r="E366" s="291"/>
      <c r="F366" s="291"/>
      <c r="G366" s="291"/>
      <c r="H366" s="291"/>
      <c r="I366" s="291"/>
      <c r="J366" s="291"/>
      <c r="K366" s="293"/>
      <c r="L366" s="291"/>
      <c r="M366" s="291"/>
      <c r="N366" s="291"/>
      <c r="O366" s="291"/>
      <c r="P366" s="291"/>
      <c r="Q366" s="291"/>
      <c r="R366" s="291"/>
      <c r="S366" s="291"/>
      <c r="T366" s="291"/>
      <c r="U366" s="291"/>
      <c r="V366" s="291"/>
      <c r="W366" s="291"/>
      <c r="X366" s="291"/>
      <c r="Y366" s="291"/>
      <c r="Z366" s="291"/>
      <c r="AA366" s="291"/>
      <c r="AB366" s="291"/>
      <c r="AC366" s="291"/>
      <c r="AD366" s="291"/>
      <c r="AE366" s="291"/>
      <c r="AF366" s="291"/>
      <c r="AG366" s="291"/>
      <c r="AH366" s="291"/>
      <c r="AI366" s="291"/>
      <c r="AJ366" s="291"/>
      <c r="AK366" s="291"/>
      <c r="AL366" s="291"/>
      <c r="AM366" s="291"/>
      <c r="AN366" s="291"/>
      <c r="AO366" s="291"/>
      <c r="AP366" s="291"/>
      <c r="AQ366" s="291"/>
    </row>
    <row r="367" spans="1:43">
      <c r="A367" s="291"/>
      <c r="B367" s="292"/>
      <c r="C367" s="293"/>
      <c r="D367" s="293"/>
      <c r="E367" s="291"/>
      <c r="F367" s="291"/>
      <c r="G367" s="291"/>
      <c r="H367" s="291"/>
      <c r="I367" s="291"/>
      <c r="J367" s="291"/>
      <c r="K367" s="293"/>
      <c r="L367" s="291"/>
      <c r="M367" s="291"/>
      <c r="N367" s="291"/>
      <c r="O367" s="291"/>
      <c r="P367" s="291"/>
      <c r="Q367" s="291"/>
      <c r="R367" s="291"/>
      <c r="S367" s="291"/>
      <c r="T367" s="291"/>
      <c r="U367" s="291"/>
      <c r="V367" s="291"/>
      <c r="W367" s="291"/>
      <c r="X367" s="291"/>
      <c r="Y367" s="291"/>
      <c r="Z367" s="291"/>
      <c r="AA367" s="291"/>
      <c r="AB367" s="291"/>
      <c r="AC367" s="291"/>
      <c r="AD367" s="291"/>
      <c r="AE367" s="291"/>
      <c r="AF367" s="291"/>
      <c r="AG367" s="291"/>
      <c r="AH367" s="291"/>
      <c r="AI367" s="291"/>
      <c r="AJ367" s="291"/>
      <c r="AK367" s="291"/>
      <c r="AL367" s="291"/>
      <c r="AM367" s="291"/>
      <c r="AN367" s="291"/>
      <c r="AO367" s="291"/>
      <c r="AP367" s="291"/>
      <c r="AQ367" s="291"/>
    </row>
    <row r="368" spans="1:43">
      <c r="A368" s="291"/>
      <c r="B368" s="292"/>
      <c r="C368" s="293"/>
      <c r="D368" s="293"/>
      <c r="E368" s="291"/>
      <c r="F368" s="291"/>
      <c r="G368" s="291"/>
      <c r="H368" s="291"/>
      <c r="I368" s="291"/>
      <c r="J368" s="291"/>
      <c r="K368" s="293"/>
      <c r="L368" s="291"/>
      <c r="M368" s="291"/>
      <c r="N368" s="291"/>
      <c r="O368" s="291"/>
      <c r="P368" s="291"/>
      <c r="Q368" s="291"/>
      <c r="R368" s="291"/>
      <c r="S368" s="291"/>
      <c r="T368" s="291"/>
      <c r="U368" s="291"/>
      <c r="V368" s="291"/>
      <c r="W368" s="291"/>
      <c r="X368" s="291"/>
      <c r="Y368" s="291"/>
      <c r="Z368" s="291"/>
      <c r="AA368" s="291"/>
      <c r="AB368" s="291"/>
      <c r="AC368" s="291"/>
      <c r="AD368" s="291"/>
      <c r="AE368" s="291"/>
      <c r="AF368" s="291"/>
      <c r="AG368" s="291"/>
      <c r="AH368" s="291"/>
      <c r="AI368" s="291"/>
      <c r="AJ368" s="291"/>
      <c r="AK368" s="291"/>
      <c r="AL368" s="291"/>
      <c r="AM368" s="291"/>
      <c r="AN368" s="291"/>
      <c r="AO368" s="291"/>
      <c r="AP368" s="291"/>
      <c r="AQ368" s="291"/>
    </row>
    <row r="369" spans="1:43">
      <c r="A369" s="291"/>
      <c r="B369" s="292"/>
      <c r="C369" s="293"/>
      <c r="D369" s="293"/>
      <c r="E369" s="291"/>
      <c r="F369" s="291"/>
      <c r="G369" s="291"/>
      <c r="H369" s="291"/>
      <c r="I369" s="291"/>
      <c r="J369" s="291"/>
      <c r="K369" s="293"/>
      <c r="L369" s="291"/>
      <c r="M369" s="291"/>
      <c r="N369" s="291"/>
      <c r="O369" s="291"/>
      <c r="P369" s="291"/>
      <c r="Q369" s="291"/>
      <c r="R369" s="291"/>
      <c r="S369" s="291"/>
      <c r="T369" s="291"/>
      <c r="U369" s="291"/>
      <c r="V369" s="291"/>
      <c r="W369" s="291"/>
      <c r="X369" s="291"/>
      <c r="Y369" s="291"/>
      <c r="Z369" s="291"/>
      <c r="AA369" s="291"/>
      <c r="AB369" s="291"/>
      <c r="AC369" s="291"/>
      <c r="AD369" s="291"/>
      <c r="AE369" s="291"/>
      <c r="AF369" s="291"/>
      <c r="AG369" s="291"/>
      <c r="AH369" s="291"/>
      <c r="AI369" s="291"/>
      <c r="AJ369" s="291"/>
      <c r="AK369" s="291"/>
      <c r="AL369" s="291"/>
      <c r="AM369" s="291"/>
      <c r="AN369" s="291"/>
      <c r="AO369" s="291"/>
      <c r="AP369" s="291"/>
      <c r="AQ369" s="291"/>
    </row>
    <row r="370" spans="1:43">
      <c r="A370" s="291"/>
      <c r="B370" s="292"/>
      <c r="C370" s="293"/>
      <c r="D370" s="293"/>
      <c r="E370" s="291"/>
      <c r="F370" s="291"/>
      <c r="G370" s="291"/>
      <c r="H370" s="291"/>
      <c r="I370" s="291"/>
      <c r="J370" s="291"/>
      <c r="K370" s="293"/>
      <c r="L370" s="291"/>
      <c r="M370" s="291"/>
      <c r="N370" s="291"/>
      <c r="O370" s="291"/>
      <c r="P370" s="291"/>
      <c r="Q370" s="291"/>
      <c r="R370" s="291"/>
      <c r="S370" s="291"/>
      <c r="T370" s="291"/>
      <c r="U370" s="291"/>
      <c r="V370" s="291"/>
      <c r="W370" s="291"/>
      <c r="X370" s="291"/>
      <c r="Y370" s="291"/>
      <c r="Z370" s="291"/>
      <c r="AA370" s="291"/>
      <c r="AB370" s="291"/>
      <c r="AC370" s="291"/>
      <c r="AD370" s="291"/>
      <c r="AE370" s="291"/>
      <c r="AF370" s="291"/>
      <c r="AG370" s="291"/>
      <c r="AH370" s="291"/>
      <c r="AI370" s="291"/>
      <c r="AJ370" s="291"/>
      <c r="AK370" s="291"/>
      <c r="AL370" s="291"/>
      <c r="AM370" s="291"/>
      <c r="AN370" s="291"/>
      <c r="AO370" s="291"/>
      <c r="AP370" s="291"/>
      <c r="AQ370" s="291"/>
    </row>
    <row r="371" spans="1:43">
      <c r="A371" s="291"/>
      <c r="B371" s="292"/>
      <c r="C371" s="293"/>
      <c r="D371" s="293"/>
      <c r="E371" s="291"/>
      <c r="F371" s="291"/>
      <c r="G371" s="291"/>
      <c r="H371" s="291"/>
      <c r="I371" s="291"/>
      <c r="J371" s="291"/>
      <c r="K371" s="293"/>
      <c r="L371" s="291"/>
      <c r="M371" s="291"/>
      <c r="N371" s="291"/>
      <c r="O371" s="291"/>
      <c r="P371" s="291"/>
      <c r="Q371" s="291"/>
      <c r="R371" s="291"/>
      <c r="S371" s="291"/>
      <c r="T371" s="291"/>
      <c r="U371" s="291"/>
      <c r="V371" s="291"/>
      <c r="W371" s="291"/>
      <c r="X371" s="291"/>
      <c r="Y371" s="291"/>
      <c r="Z371" s="291"/>
      <c r="AA371" s="291"/>
      <c r="AB371" s="291"/>
      <c r="AC371" s="291"/>
      <c r="AD371" s="291"/>
      <c r="AE371" s="291"/>
      <c r="AF371" s="291"/>
      <c r="AG371" s="291"/>
      <c r="AH371" s="291"/>
      <c r="AI371" s="291"/>
      <c r="AJ371" s="291"/>
      <c r="AK371" s="291"/>
      <c r="AL371" s="291"/>
      <c r="AM371" s="291"/>
      <c r="AN371" s="291"/>
      <c r="AO371" s="291"/>
      <c r="AP371" s="291"/>
      <c r="AQ371" s="291"/>
    </row>
    <row r="372" spans="1:43">
      <c r="A372" s="291"/>
      <c r="B372" s="292"/>
      <c r="C372" s="293"/>
      <c r="D372" s="293"/>
      <c r="E372" s="291"/>
      <c r="F372" s="291"/>
      <c r="G372" s="291"/>
      <c r="H372" s="291"/>
      <c r="I372" s="291"/>
      <c r="J372" s="291"/>
      <c r="K372" s="293"/>
      <c r="L372" s="291"/>
      <c r="M372" s="291"/>
      <c r="N372" s="291"/>
      <c r="O372" s="291"/>
      <c r="P372" s="291"/>
      <c r="Q372" s="291"/>
      <c r="R372" s="291"/>
      <c r="S372" s="291"/>
      <c r="T372" s="291"/>
      <c r="U372" s="291"/>
      <c r="V372" s="291"/>
      <c r="W372" s="291"/>
      <c r="X372" s="291"/>
      <c r="Y372" s="291"/>
      <c r="Z372" s="291"/>
      <c r="AA372" s="291"/>
      <c r="AB372" s="291"/>
      <c r="AC372" s="291"/>
      <c r="AD372" s="291"/>
      <c r="AE372" s="291"/>
      <c r="AF372" s="291"/>
      <c r="AG372" s="291"/>
      <c r="AH372" s="291"/>
      <c r="AI372" s="291"/>
      <c r="AJ372" s="291"/>
      <c r="AK372" s="291"/>
      <c r="AL372" s="291"/>
      <c r="AM372" s="291"/>
      <c r="AN372" s="291"/>
      <c r="AO372" s="291"/>
      <c r="AP372" s="291"/>
      <c r="AQ372" s="291"/>
    </row>
    <row r="373" spans="1:43">
      <c r="A373" s="291"/>
      <c r="B373" s="292"/>
      <c r="C373" s="293"/>
      <c r="D373" s="293"/>
      <c r="E373" s="291"/>
      <c r="F373" s="291"/>
      <c r="G373" s="291"/>
      <c r="H373" s="291"/>
      <c r="I373" s="291"/>
      <c r="J373" s="291"/>
      <c r="K373" s="293"/>
      <c r="L373" s="291"/>
      <c r="M373" s="291"/>
      <c r="N373" s="291"/>
      <c r="O373" s="291"/>
      <c r="P373" s="291"/>
      <c r="Q373" s="291"/>
      <c r="R373" s="291"/>
      <c r="S373" s="291"/>
      <c r="T373" s="291"/>
      <c r="U373" s="291"/>
      <c r="V373" s="291"/>
      <c r="W373" s="291"/>
      <c r="X373" s="291"/>
      <c r="Y373" s="291"/>
      <c r="Z373" s="291"/>
      <c r="AA373" s="291"/>
      <c r="AB373" s="291"/>
      <c r="AC373" s="291"/>
      <c r="AD373" s="291"/>
      <c r="AE373" s="291"/>
      <c r="AF373" s="291"/>
      <c r="AG373" s="291"/>
      <c r="AH373" s="291"/>
      <c r="AI373" s="291"/>
      <c r="AJ373" s="291"/>
      <c r="AK373" s="291"/>
      <c r="AL373" s="291"/>
      <c r="AM373" s="291"/>
      <c r="AN373" s="291"/>
      <c r="AO373" s="291"/>
      <c r="AP373" s="291"/>
      <c r="AQ373" s="291"/>
    </row>
    <row r="374" spans="1:43">
      <c r="A374" s="291"/>
      <c r="B374" s="292"/>
      <c r="C374" s="293"/>
      <c r="D374" s="293"/>
      <c r="E374" s="291"/>
      <c r="F374" s="291"/>
      <c r="G374" s="291"/>
      <c r="H374" s="291"/>
      <c r="I374" s="291"/>
      <c r="J374" s="291"/>
      <c r="K374" s="293"/>
      <c r="L374" s="291"/>
      <c r="M374" s="291"/>
      <c r="N374" s="291"/>
      <c r="O374" s="291"/>
      <c r="P374" s="291"/>
      <c r="Q374" s="291"/>
      <c r="R374" s="291"/>
      <c r="S374" s="291"/>
      <c r="T374" s="291"/>
      <c r="U374" s="291"/>
      <c r="V374" s="291"/>
      <c r="W374" s="291"/>
      <c r="X374" s="291"/>
      <c r="Y374" s="291"/>
      <c r="Z374" s="291"/>
      <c r="AA374" s="291"/>
      <c r="AB374" s="291"/>
      <c r="AC374" s="291"/>
      <c r="AD374" s="291"/>
      <c r="AE374" s="291"/>
      <c r="AF374" s="291"/>
      <c r="AG374" s="291"/>
      <c r="AH374" s="291"/>
      <c r="AI374" s="291"/>
      <c r="AJ374" s="291"/>
      <c r="AK374" s="291"/>
      <c r="AL374" s="291"/>
      <c r="AM374" s="291"/>
      <c r="AN374" s="291"/>
      <c r="AO374" s="291"/>
      <c r="AP374" s="291"/>
      <c r="AQ374" s="291"/>
    </row>
    <row r="375" spans="1:43">
      <c r="A375" s="291"/>
      <c r="B375" s="292"/>
      <c r="C375" s="293"/>
      <c r="D375" s="293"/>
      <c r="E375" s="291"/>
      <c r="F375" s="291"/>
      <c r="G375" s="291"/>
      <c r="H375" s="291"/>
      <c r="I375" s="291"/>
      <c r="J375" s="291"/>
      <c r="K375" s="293"/>
      <c r="L375" s="291"/>
      <c r="M375" s="291"/>
      <c r="N375" s="291"/>
      <c r="O375" s="291"/>
      <c r="P375" s="291"/>
      <c r="Q375" s="291"/>
      <c r="R375" s="291"/>
      <c r="S375" s="291"/>
      <c r="T375" s="291"/>
      <c r="U375" s="291"/>
      <c r="V375" s="291"/>
      <c r="W375" s="291"/>
      <c r="X375" s="291"/>
      <c r="Y375" s="291"/>
      <c r="Z375" s="291"/>
      <c r="AA375" s="291"/>
      <c r="AB375" s="291"/>
      <c r="AC375" s="291"/>
      <c r="AD375" s="291"/>
      <c r="AE375" s="291"/>
      <c r="AF375" s="291"/>
      <c r="AG375" s="291"/>
      <c r="AH375" s="291"/>
      <c r="AI375" s="291"/>
      <c r="AJ375" s="291"/>
      <c r="AK375" s="291"/>
      <c r="AL375" s="291"/>
      <c r="AM375" s="291"/>
      <c r="AN375" s="291"/>
      <c r="AO375" s="291"/>
      <c r="AP375" s="291"/>
      <c r="AQ375" s="291"/>
    </row>
    <row r="376" spans="1:43">
      <c r="A376" s="291"/>
      <c r="B376" s="292"/>
      <c r="C376" s="293"/>
      <c r="D376" s="293"/>
      <c r="E376" s="291"/>
      <c r="F376" s="291"/>
      <c r="G376" s="291"/>
      <c r="H376" s="291"/>
      <c r="I376" s="291"/>
      <c r="J376" s="291"/>
      <c r="K376" s="293"/>
      <c r="L376" s="291"/>
      <c r="M376" s="291"/>
      <c r="N376" s="291"/>
      <c r="O376" s="291"/>
      <c r="P376" s="291"/>
      <c r="Q376" s="291"/>
      <c r="R376" s="291"/>
      <c r="S376" s="291"/>
      <c r="T376" s="291"/>
      <c r="U376" s="291"/>
      <c r="V376" s="291"/>
      <c r="W376" s="291"/>
      <c r="X376" s="291"/>
      <c r="Y376" s="291"/>
      <c r="Z376" s="291"/>
      <c r="AA376" s="291"/>
      <c r="AB376" s="291"/>
      <c r="AC376" s="291"/>
      <c r="AD376" s="291"/>
      <c r="AE376" s="291"/>
      <c r="AF376" s="291"/>
      <c r="AG376" s="291"/>
      <c r="AH376" s="291"/>
      <c r="AI376" s="291"/>
      <c r="AJ376" s="291"/>
      <c r="AK376" s="291"/>
      <c r="AL376" s="291"/>
      <c r="AM376" s="291"/>
      <c r="AN376" s="291"/>
      <c r="AO376" s="291"/>
      <c r="AP376" s="291"/>
      <c r="AQ376" s="291"/>
    </row>
    <row r="377" spans="1:43">
      <c r="A377" s="291"/>
      <c r="B377" s="292"/>
      <c r="C377" s="293"/>
      <c r="D377" s="293"/>
      <c r="E377" s="291"/>
      <c r="F377" s="291"/>
      <c r="G377" s="291"/>
      <c r="H377" s="291"/>
      <c r="I377" s="291"/>
      <c r="J377" s="291"/>
      <c r="K377" s="293"/>
      <c r="L377" s="291"/>
      <c r="M377" s="291"/>
      <c r="N377" s="291"/>
      <c r="O377" s="291"/>
      <c r="P377" s="291"/>
      <c r="Q377" s="291"/>
      <c r="R377" s="291"/>
      <c r="S377" s="291"/>
      <c r="T377" s="291"/>
      <c r="U377" s="291"/>
      <c r="V377" s="291"/>
      <c r="W377" s="291"/>
      <c r="X377" s="291"/>
      <c r="Y377" s="291"/>
      <c r="Z377" s="291"/>
      <c r="AA377" s="291"/>
      <c r="AB377" s="291"/>
      <c r="AC377" s="291"/>
      <c r="AD377" s="291"/>
      <c r="AE377" s="291"/>
      <c r="AF377" s="291"/>
      <c r="AG377" s="291"/>
      <c r="AH377" s="291"/>
      <c r="AI377" s="291"/>
      <c r="AJ377" s="291"/>
      <c r="AK377" s="291"/>
      <c r="AL377" s="291"/>
      <c r="AM377" s="291"/>
      <c r="AN377" s="291"/>
      <c r="AO377" s="291"/>
      <c r="AP377" s="291"/>
      <c r="AQ377" s="291"/>
    </row>
    <row r="378" spans="1:43">
      <c r="A378" s="291"/>
      <c r="B378" s="292"/>
      <c r="C378" s="293"/>
      <c r="D378" s="293"/>
      <c r="E378" s="291"/>
      <c r="F378" s="291"/>
      <c r="G378" s="291"/>
      <c r="H378" s="291"/>
      <c r="I378" s="291"/>
      <c r="J378" s="291"/>
      <c r="K378" s="293"/>
      <c r="L378" s="291"/>
      <c r="M378" s="291"/>
      <c r="N378" s="291"/>
      <c r="O378" s="291"/>
      <c r="P378" s="291"/>
      <c r="Q378" s="291"/>
      <c r="R378" s="291"/>
      <c r="S378" s="291"/>
      <c r="T378" s="291"/>
      <c r="U378" s="291"/>
      <c r="V378" s="291"/>
      <c r="W378" s="291"/>
      <c r="X378" s="291"/>
      <c r="Y378" s="291"/>
      <c r="Z378" s="291"/>
      <c r="AA378" s="291"/>
      <c r="AB378" s="291"/>
      <c r="AC378" s="291"/>
      <c r="AD378" s="291"/>
      <c r="AE378" s="291"/>
      <c r="AF378" s="291"/>
      <c r="AG378" s="291"/>
      <c r="AH378" s="291"/>
      <c r="AI378" s="291"/>
      <c r="AJ378" s="291"/>
      <c r="AK378" s="291"/>
      <c r="AL378" s="291"/>
      <c r="AM378" s="291"/>
      <c r="AN378" s="291"/>
      <c r="AO378" s="291"/>
      <c r="AP378" s="291"/>
      <c r="AQ378" s="291"/>
    </row>
    <row r="379" spans="1:43">
      <c r="A379" s="291"/>
      <c r="B379" s="292"/>
      <c r="C379" s="293"/>
      <c r="D379" s="293"/>
      <c r="E379" s="291"/>
      <c r="F379" s="291"/>
      <c r="G379" s="291"/>
      <c r="H379" s="291"/>
      <c r="I379" s="291"/>
      <c r="J379" s="291"/>
      <c r="K379" s="293"/>
      <c r="L379" s="291"/>
      <c r="M379" s="291"/>
      <c r="N379" s="291"/>
      <c r="O379" s="291"/>
      <c r="P379" s="291"/>
      <c r="Q379" s="291"/>
      <c r="R379" s="291"/>
      <c r="S379" s="291"/>
      <c r="T379" s="291"/>
      <c r="U379" s="291"/>
      <c r="V379" s="291"/>
      <c r="W379" s="291"/>
      <c r="X379" s="291"/>
      <c r="Y379" s="291"/>
      <c r="Z379" s="291"/>
      <c r="AA379" s="291"/>
      <c r="AB379" s="291"/>
      <c r="AC379" s="291"/>
      <c r="AD379" s="291"/>
      <c r="AE379" s="291"/>
      <c r="AF379" s="291"/>
      <c r="AG379" s="291"/>
      <c r="AH379" s="291"/>
      <c r="AI379" s="291"/>
      <c r="AJ379" s="291"/>
      <c r="AK379" s="291"/>
      <c r="AL379" s="291"/>
      <c r="AM379" s="291"/>
      <c r="AN379" s="291"/>
      <c r="AO379" s="291"/>
      <c r="AP379" s="291"/>
      <c r="AQ379" s="291"/>
    </row>
    <row r="380" spans="1:43">
      <c r="A380" s="291"/>
      <c r="B380" s="292"/>
      <c r="C380" s="293"/>
      <c r="D380" s="293"/>
      <c r="E380" s="291"/>
      <c r="F380" s="291"/>
      <c r="G380" s="291"/>
      <c r="H380" s="291"/>
      <c r="I380" s="291"/>
      <c r="J380" s="291"/>
      <c r="K380" s="293"/>
      <c r="L380" s="291"/>
      <c r="M380" s="291"/>
      <c r="N380" s="291"/>
      <c r="O380" s="291"/>
      <c r="P380" s="291"/>
      <c r="Q380" s="291"/>
      <c r="R380" s="291"/>
      <c r="S380" s="291"/>
      <c r="T380" s="291"/>
      <c r="U380" s="291"/>
      <c r="V380" s="291"/>
      <c r="W380" s="291"/>
      <c r="X380" s="291"/>
      <c r="Y380" s="291"/>
      <c r="Z380" s="291"/>
      <c r="AA380" s="291"/>
      <c r="AB380" s="291"/>
      <c r="AC380" s="291"/>
      <c r="AD380" s="291"/>
      <c r="AE380" s="291"/>
      <c r="AF380" s="291"/>
      <c r="AG380" s="291"/>
      <c r="AH380" s="291"/>
      <c r="AI380" s="291"/>
      <c r="AJ380" s="291"/>
      <c r="AK380" s="291"/>
      <c r="AL380" s="291"/>
      <c r="AM380" s="291"/>
      <c r="AN380" s="291"/>
      <c r="AO380" s="291"/>
      <c r="AP380" s="291"/>
      <c r="AQ380" s="291"/>
    </row>
    <row r="381" spans="1:43">
      <c r="A381" s="291"/>
      <c r="B381" s="292"/>
      <c r="C381" s="293"/>
      <c r="D381" s="293"/>
      <c r="E381" s="291"/>
      <c r="F381" s="291"/>
      <c r="G381" s="291"/>
      <c r="H381" s="291"/>
      <c r="I381" s="291"/>
      <c r="J381" s="291"/>
      <c r="K381" s="293"/>
      <c r="L381" s="291"/>
      <c r="M381" s="291"/>
      <c r="N381" s="291"/>
      <c r="O381" s="291"/>
      <c r="P381" s="291"/>
      <c r="Q381" s="291"/>
      <c r="R381" s="291"/>
      <c r="S381" s="291"/>
      <c r="T381" s="291"/>
      <c r="U381" s="291"/>
      <c r="V381" s="291"/>
      <c r="W381" s="291"/>
      <c r="X381" s="291"/>
      <c r="Y381" s="291"/>
      <c r="Z381" s="291"/>
      <c r="AA381" s="291"/>
      <c r="AB381" s="291"/>
      <c r="AC381" s="291"/>
      <c r="AD381" s="291"/>
      <c r="AE381" s="291"/>
      <c r="AF381" s="291"/>
      <c r="AG381" s="291"/>
      <c r="AH381" s="291"/>
      <c r="AI381" s="291"/>
      <c r="AJ381" s="291"/>
      <c r="AK381" s="291"/>
      <c r="AL381" s="291"/>
      <c r="AM381" s="291"/>
      <c r="AN381" s="291"/>
      <c r="AO381" s="291"/>
      <c r="AP381" s="291"/>
      <c r="AQ381" s="291"/>
    </row>
    <row r="382" spans="1:43">
      <c r="A382" s="291"/>
      <c r="B382" s="292"/>
      <c r="C382" s="293"/>
      <c r="D382" s="293"/>
      <c r="E382" s="291"/>
      <c r="F382" s="291"/>
      <c r="G382" s="291"/>
      <c r="H382" s="291"/>
      <c r="I382" s="291"/>
      <c r="J382" s="291"/>
      <c r="K382" s="293"/>
      <c r="L382" s="291"/>
      <c r="M382" s="291"/>
      <c r="N382" s="291"/>
      <c r="O382" s="291"/>
      <c r="P382" s="291"/>
      <c r="Q382" s="291"/>
      <c r="R382" s="291"/>
      <c r="S382" s="291"/>
      <c r="T382" s="291"/>
      <c r="U382" s="291"/>
      <c r="V382" s="291"/>
      <c r="W382" s="291"/>
      <c r="X382" s="291"/>
      <c r="Y382" s="291"/>
      <c r="Z382" s="291"/>
      <c r="AA382" s="291"/>
      <c r="AB382" s="291"/>
      <c r="AC382" s="291"/>
      <c r="AD382" s="291"/>
      <c r="AE382" s="291"/>
      <c r="AF382" s="291"/>
      <c r="AG382" s="291"/>
      <c r="AH382" s="291"/>
      <c r="AI382" s="291"/>
      <c r="AJ382" s="291"/>
      <c r="AK382" s="291"/>
      <c r="AL382" s="291"/>
      <c r="AM382" s="291"/>
      <c r="AN382" s="291"/>
      <c r="AO382" s="291"/>
      <c r="AP382" s="291"/>
      <c r="AQ382" s="291"/>
    </row>
    <row r="383" spans="1:43">
      <c r="A383" s="291"/>
      <c r="B383" s="292"/>
      <c r="C383" s="293"/>
      <c r="D383" s="293"/>
      <c r="E383" s="291"/>
      <c r="F383" s="291"/>
      <c r="G383" s="291"/>
      <c r="H383" s="291"/>
      <c r="I383" s="291"/>
      <c r="J383" s="291"/>
      <c r="K383" s="293"/>
      <c r="L383" s="291"/>
      <c r="M383" s="291"/>
      <c r="N383" s="291"/>
      <c r="O383" s="291"/>
      <c r="P383" s="291"/>
      <c r="Q383" s="291"/>
      <c r="R383" s="291"/>
      <c r="S383" s="291"/>
      <c r="T383" s="291"/>
      <c r="U383" s="291"/>
      <c r="V383" s="291"/>
      <c r="W383" s="291"/>
      <c r="X383" s="291"/>
      <c r="Y383" s="291"/>
      <c r="Z383" s="291"/>
      <c r="AA383" s="291"/>
      <c r="AB383" s="291"/>
      <c r="AC383" s="291"/>
      <c r="AD383" s="291"/>
      <c r="AE383" s="291"/>
      <c r="AF383" s="291"/>
      <c r="AG383" s="291"/>
      <c r="AH383" s="291"/>
      <c r="AI383" s="291"/>
      <c r="AJ383" s="291"/>
      <c r="AK383" s="291"/>
      <c r="AL383" s="291"/>
      <c r="AM383" s="291"/>
      <c r="AN383" s="291"/>
      <c r="AO383" s="291"/>
      <c r="AP383" s="291"/>
      <c r="AQ383" s="291"/>
    </row>
    <row r="384" spans="1:43">
      <c r="A384" s="291"/>
      <c r="B384" s="292"/>
      <c r="C384" s="293"/>
      <c r="D384" s="293"/>
      <c r="E384" s="291"/>
      <c r="F384" s="291"/>
      <c r="G384" s="291"/>
      <c r="H384" s="291"/>
      <c r="I384" s="291"/>
      <c r="J384" s="291"/>
      <c r="K384" s="293"/>
      <c r="L384" s="291"/>
      <c r="M384" s="291"/>
      <c r="N384" s="291"/>
      <c r="O384" s="291"/>
      <c r="P384" s="291"/>
      <c r="Q384" s="291"/>
      <c r="R384" s="291"/>
      <c r="S384" s="291"/>
      <c r="T384" s="291"/>
      <c r="U384" s="291"/>
      <c r="V384" s="291"/>
      <c r="W384" s="291"/>
      <c r="X384" s="291"/>
      <c r="Y384" s="291"/>
      <c r="Z384" s="291"/>
      <c r="AA384" s="291"/>
      <c r="AB384" s="291"/>
      <c r="AC384" s="291"/>
      <c r="AD384" s="291"/>
      <c r="AE384" s="291"/>
      <c r="AF384" s="291"/>
      <c r="AG384" s="291"/>
      <c r="AH384" s="291"/>
      <c r="AI384" s="291"/>
      <c r="AJ384" s="291"/>
      <c r="AK384" s="291"/>
      <c r="AL384" s="291"/>
      <c r="AM384" s="291"/>
      <c r="AN384" s="291"/>
      <c r="AO384" s="291"/>
      <c r="AP384" s="291"/>
      <c r="AQ384" s="291"/>
    </row>
    <row r="385" spans="1:43">
      <c r="A385" s="291"/>
      <c r="B385" s="292"/>
      <c r="C385" s="293"/>
      <c r="D385" s="293"/>
      <c r="E385" s="291"/>
      <c r="F385" s="291"/>
      <c r="G385" s="291"/>
      <c r="H385" s="291"/>
      <c r="I385" s="291"/>
      <c r="J385" s="291"/>
      <c r="K385" s="293"/>
      <c r="L385" s="291"/>
      <c r="M385" s="291"/>
      <c r="N385" s="291"/>
      <c r="O385" s="291"/>
      <c r="P385" s="291"/>
      <c r="Q385" s="291"/>
      <c r="R385" s="291"/>
      <c r="S385" s="291"/>
      <c r="T385" s="291"/>
      <c r="U385" s="291"/>
      <c r="V385" s="291"/>
      <c r="W385" s="291"/>
      <c r="X385" s="291"/>
      <c r="Y385" s="291"/>
      <c r="Z385" s="291"/>
      <c r="AA385" s="291"/>
      <c r="AB385" s="291"/>
      <c r="AC385" s="291"/>
      <c r="AD385" s="291"/>
      <c r="AE385" s="291"/>
      <c r="AF385" s="291"/>
      <c r="AG385" s="291"/>
      <c r="AH385" s="291"/>
      <c r="AI385" s="291"/>
      <c r="AJ385" s="291"/>
      <c r="AK385" s="291"/>
      <c r="AL385" s="291"/>
      <c r="AM385" s="291"/>
      <c r="AN385" s="291"/>
      <c r="AO385" s="291"/>
      <c r="AP385" s="291"/>
      <c r="AQ385" s="291"/>
    </row>
    <row r="386" spans="1:43">
      <c r="A386" s="291"/>
      <c r="B386" s="292"/>
      <c r="C386" s="293"/>
      <c r="D386" s="293"/>
      <c r="E386" s="291"/>
      <c r="F386" s="291"/>
      <c r="G386" s="291"/>
      <c r="H386" s="291"/>
      <c r="I386" s="291"/>
      <c r="J386" s="291"/>
      <c r="K386" s="293"/>
      <c r="L386" s="291"/>
      <c r="M386" s="291"/>
      <c r="N386" s="291"/>
      <c r="O386" s="291"/>
      <c r="P386" s="291"/>
      <c r="Q386" s="291"/>
      <c r="R386" s="291"/>
      <c r="S386" s="291"/>
      <c r="T386" s="291"/>
      <c r="U386" s="291"/>
      <c r="V386" s="291"/>
      <c r="W386" s="291"/>
      <c r="X386" s="291"/>
      <c r="Y386" s="291"/>
      <c r="Z386" s="291"/>
      <c r="AA386" s="291"/>
      <c r="AB386" s="291"/>
      <c r="AC386" s="291"/>
      <c r="AD386" s="291"/>
      <c r="AE386" s="291"/>
      <c r="AF386" s="291"/>
      <c r="AG386" s="291"/>
      <c r="AH386" s="291"/>
      <c r="AI386" s="291"/>
      <c r="AJ386" s="291"/>
      <c r="AK386" s="291"/>
      <c r="AL386" s="291"/>
      <c r="AM386" s="291"/>
      <c r="AN386" s="291"/>
      <c r="AO386" s="291"/>
      <c r="AP386" s="291"/>
      <c r="AQ386" s="291"/>
    </row>
    <row r="387" spans="1:43">
      <c r="A387" s="291"/>
      <c r="B387" s="292"/>
      <c r="C387" s="293"/>
      <c r="D387" s="293"/>
      <c r="E387" s="291"/>
      <c r="F387" s="291"/>
      <c r="G387" s="291"/>
      <c r="H387" s="291"/>
      <c r="I387" s="291"/>
      <c r="J387" s="291"/>
      <c r="K387" s="293"/>
      <c r="L387" s="291"/>
      <c r="M387" s="291"/>
      <c r="N387" s="291"/>
      <c r="O387" s="291"/>
      <c r="P387" s="291"/>
      <c r="Q387" s="291"/>
      <c r="R387" s="291"/>
      <c r="S387" s="291"/>
      <c r="T387" s="291"/>
      <c r="U387" s="291"/>
      <c r="V387" s="291"/>
      <c r="W387" s="291"/>
      <c r="X387" s="291"/>
      <c r="Y387" s="291"/>
      <c r="Z387" s="291"/>
      <c r="AA387" s="291"/>
      <c r="AB387" s="291"/>
      <c r="AC387" s="291"/>
      <c r="AD387" s="291"/>
      <c r="AE387" s="291"/>
      <c r="AF387" s="291"/>
      <c r="AG387" s="291"/>
      <c r="AH387" s="291"/>
      <c r="AI387" s="291"/>
      <c r="AJ387" s="291"/>
      <c r="AK387" s="291"/>
      <c r="AL387" s="291"/>
      <c r="AM387" s="291"/>
      <c r="AN387" s="291"/>
      <c r="AO387" s="291"/>
      <c r="AP387" s="291"/>
      <c r="AQ387" s="291"/>
    </row>
    <row r="388" spans="1:43">
      <c r="A388" s="291"/>
      <c r="B388" s="292"/>
      <c r="C388" s="293"/>
      <c r="D388" s="293"/>
      <c r="E388" s="291"/>
      <c r="F388" s="291"/>
      <c r="G388" s="291"/>
      <c r="H388" s="291"/>
      <c r="I388" s="291"/>
      <c r="J388" s="291"/>
      <c r="K388" s="293"/>
      <c r="L388" s="291"/>
      <c r="M388" s="291"/>
      <c r="N388" s="291"/>
      <c r="O388" s="291"/>
      <c r="P388" s="291"/>
      <c r="Q388" s="291"/>
      <c r="R388" s="291"/>
      <c r="S388" s="291"/>
      <c r="T388" s="291"/>
      <c r="U388" s="291"/>
      <c r="V388" s="291"/>
      <c r="W388" s="291"/>
      <c r="X388" s="291"/>
      <c r="Y388" s="291"/>
      <c r="Z388" s="291"/>
      <c r="AA388" s="291"/>
      <c r="AB388" s="291"/>
      <c r="AC388" s="291"/>
      <c r="AD388" s="291"/>
      <c r="AE388" s="291"/>
      <c r="AF388" s="291"/>
      <c r="AG388" s="291"/>
      <c r="AH388" s="291"/>
      <c r="AI388" s="291"/>
      <c r="AJ388" s="291"/>
      <c r="AK388" s="291"/>
      <c r="AL388" s="291"/>
      <c r="AM388" s="291"/>
      <c r="AN388" s="291"/>
      <c r="AO388" s="291"/>
      <c r="AP388" s="291"/>
      <c r="AQ388" s="291"/>
    </row>
    <row r="389" spans="1:43">
      <c r="A389" s="291"/>
      <c r="B389" s="292"/>
      <c r="C389" s="293"/>
      <c r="D389" s="293"/>
      <c r="E389" s="291"/>
      <c r="F389" s="291"/>
      <c r="G389" s="291"/>
      <c r="H389" s="291"/>
      <c r="I389" s="291"/>
      <c r="J389" s="291"/>
      <c r="K389" s="293"/>
      <c r="L389" s="291"/>
      <c r="M389" s="291"/>
      <c r="N389" s="291"/>
      <c r="O389" s="291"/>
      <c r="P389" s="291"/>
      <c r="Q389" s="291"/>
      <c r="R389" s="291"/>
      <c r="S389" s="291"/>
      <c r="T389" s="291"/>
      <c r="U389" s="291"/>
      <c r="V389" s="291"/>
      <c r="W389" s="291"/>
      <c r="X389" s="291"/>
      <c r="Y389" s="291"/>
      <c r="Z389" s="291"/>
      <c r="AA389" s="291"/>
      <c r="AB389" s="291"/>
      <c r="AC389" s="291"/>
      <c r="AD389" s="291"/>
      <c r="AE389" s="291"/>
      <c r="AF389" s="291"/>
      <c r="AG389" s="291"/>
      <c r="AH389" s="291"/>
      <c r="AI389" s="291"/>
      <c r="AJ389" s="291"/>
      <c r="AK389" s="291"/>
      <c r="AL389" s="291"/>
      <c r="AM389" s="291"/>
      <c r="AN389" s="291"/>
      <c r="AO389" s="291"/>
      <c r="AP389" s="291"/>
      <c r="AQ389" s="291"/>
    </row>
    <row r="390" spans="1:43">
      <c r="A390" s="291"/>
      <c r="B390" s="292"/>
      <c r="C390" s="293"/>
      <c r="D390" s="293"/>
      <c r="E390" s="291"/>
      <c r="F390" s="291"/>
      <c r="G390" s="291"/>
      <c r="H390" s="291"/>
      <c r="I390" s="291"/>
      <c r="J390" s="291"/>
      <c r="K390" s="293"/>
      <c r="L390" s="291"/>
      <c r="M390" s="291"/>
      <c r="N390" s="291"/>
      <c r="O390" s="291"/>
      <c r="P390" s="291"/>
      <c r="Q390" s="291"/>
      <c r="R390" s="291"/>
      <c r="S390" s="291"/>
      <c r="T390" s="291"/>
      <c r="U390" s="291"/>
      <c r="V390" s="291"/>
      <c r="W390" s="291"/>
      <c r="X390" s="291"/>
      <c r="Y390" s="291"/>
      <c r="Z390" s="291"/>
      <c r="AA390" s="291"/>
      <c r="AB390" s="291"/>
      <c r="AC390" s="291"/>
      <c r="AD390" s="291"/>
      <c r="AE390" s="291"/>
      <c r="AF390" s="291"/>
      <c r="AG390" s="291"/>
      <c r="AH390" s="291"/>
      <c r="AI390" s="291"/>
      <c r="AJ390" s="291"/>
      <c r="AK390" s="291"/>
      <c r="AL390" s="291"/>
      <c r="AM390" s="291"/>
      <c r="AN390" s="291"/>
      <c r="AO390" s="291"/>
      <c r="AP390" s="291"/>
      <c r="AQ390" s="291"/>
    </row>
    <row r="391" spans="1:43">
      <c r="A391" s="291"/>
      <c r="B391" s="292"/>
      <c r="C391" s="293"/>
      <c r="D391" s="293"/>
      <c r="E391" s="291"/>
      <c r="F391" s="291"/>
      <c r="G391" s="291"/>
      <c r="H391" s="291"/>
      <c r="I391" s="291"/>
      <c r="J391" s="291"/>
      <c r="K391" s="293"/>
      <c r="L391" s="291"/>
      <c r="M391" s="291"/>
      <c r="N391" s="291"/>
      <c r="O391" s="291"/>
      <c r="P391" s="291"/>
      <c r="Q391" s="291"/>
      <c r="R391" s="291"/>
      <c r="S391" s="291"/>
      <c r="T391" s="291"/>
      <c r="U391" s="291"/>
      <c r="V391" s="291"/>
      <c r="W391" s="291"/>
      <c r="X391" s="291"/>
      <c r="Y391" s="291"/>
      <c r="Z391" s="291"/>
      <c r="AA391" s="291"/>
      <c r="AB391" s="291"/>
      <c r="AC391" s="291"/>
      <c r="AD391" s="291"/>
      <c r="AE391" s="291"/>
      <c r="AF391" s="291"/>
      <c r="AG391" s="291"/>
      <c r="AH391" s="291"/>
      <c r="AI391" s="291"/>
      <c r="AJ391" s="291"/>
      <c r="AK391" s="291"/>
      <c r="AL391" s="291"/>
      <c r="AM391" s="291"/>
      <c r="AN391" s="291"/>
      <c r="AO391" s="291"/>
      <c r="AP391" s="291"/>
      <c r="AQ391" s="291"/>
    </row>
    <row r="392" spans="1:43">
      <c r="A392" s="291"/>
      <c r="B392" s="292"/>
      <c r="C392" s="293"/>
      <c r="D392" s="293"/>
      <c r="E392" s="291"/>
      <c r="F392" s="291"/>
      <c r="G392" s="291"/>
      <c r="H392" s="291"/>
      <c r="I392" s="291"/>
      <c r="J392" s="291"/>
      <c r="K392" s="293"/>
      <c r="L392" s="291"/>
      <c r="M392" s="291"/>
      <c r="N392" s="291"/>
      <c r="O392" s="291"/>
      <c r="P392" s="291"/>
      <c r="Q392" s="291"/>
      <c r="R392" s="291"/>
      <c r="S392" s="291"/>
      <c r="T392" s="291"/>
      <c r="U392" s="291"/>
      <c r="V392" s="291"/>
      <c r="W392" s="291"/>
      <c r="X392" s="291"/>
      <c r="Y392" s="291"/>
      <c r="Z392" s="291"/>
      <c r="AA392" s="291"/>
      <c r="AB392" s="291"/>
      <c r="AC392" s="291"/>
      <c r="AD392" s="291"/>
      <c r="AE392" s="291"/>
      <c r="AF392" s="291"/>
      <c r="AG392" s="291"/>
      <c r="AH392" s="291"/>
      <c r="AI392" s="291"/>
      <c r="AJ392" s="291"/>
      <c r="AK392" s="291"/>
      <c r="AL392" s="291"/>
      <c r="AM392" s="291"/>
      <c r="AN392" s="291"/>
      <c r="AO392" s="291"/>
      <c r="AP392" s="291"/>
      <c r="AQ392" s="291"/>
    </row>
    <row r="393" spans="1:43">
      <c r="A393" s="291"/>
      <c r="B393" s="292"/>
      <c r="C393" s="293"/>
      <c r="D393" s="293"/>
      <c r="E393" s="291"/>
      <c r="F393" s="291"/>
      <c r="G393" s="291"/>
      <c r="H393" s="291"/>
      <c r="I393" s="291"/>
      <c r="J393" s="291"/>
      <c r="K393" s="293"/>
      <c r="L393" s="291"/>
      <c r="M393" s="291"/>
      <c r="N393" s="291"/>
      <c r="O393" s="291"/>
      <c r="P393" s="291"/>
      <c r="Q393" s="291"/>
      <c r="R393" s="291"/>
      <c r="S393" s="291"/>
      <c r="T393" s="291"/>
      <c r="U393" s="291"/>
      <c r="V393" s="291"/>
      <c r="W393" s="291"/>
      <c r="X393" s="291"/>
      <c r="Y393" s="291"/>
      <c r="Z393" s="291"/>
      <c r="AA393" s="291"/>
      <c r="AB393" s="291"/>
      <c r="AC393" s="291"/>
      <c r="AD393" s="291"/>
      <c r="AE393" s="291"/>
      <c r="AF393" s="291"/>
      <c r="AG393" s="291"/>
      <c r="AH393" s="291"/>
      <c r="AI393" s="291"/>
      <c r="AJ393" s="291"/>
      <c r="AK393" s="291"/>
      <c r="AL393" s="291"/>
      <c r="AM393" s="291"/>
      <c r="AN393" s="291"/>
      <c r="AO393" s="291"/>
      <c r="AP393" s="291"/>
      <c r="AQ393" s="291"/>
    </row>
    <row r="394" spans="1:43">
      <c r="A394" s="291"/>
      <c r="B394" s="292"/>
      <c r="C394" s="293"/>
      <c r="D394" s="293"/>
      <c r="E394" s="291"/>
      <c r="F394" s="291"/>
      <c r="G394" s="291"/>
      <c r="H394" s="291"/>
      <c r="I394" s="291"/>
      <c r="J394" s="291"/>
      <c r="K394" s="293"/>
      <c r="L394" s="291"/>
      <c r="M394" s="291"/>
      <c r="N394" s="291"/>
      <c r="O394" s="291"/>
      <c r="P394" s="291"/>
      <c r="Q394" s="291"/>
      <c r="R394" s="291"/>
      <c r="S394" s="291"/>
      <c r="T394" s="291"/>
      <c r="U394" s="291"/>
      <c r="V394" s="291"/>
      <c r="W394" s="291"/>
      <c r="X394" s="291"/>
      <c r="Y394" s="291"/>
      <c r="Z394" s="291"/>
      <c r="AA394" s="291"/>
      <c r="AB394" s="291"/>
      <c r="AC394" s="291"/>
      <c r="AD394" s="291"/>
      <c r="AE394" s="291"/>
      <c r="AF394" s="291"/>
      <c r="AG394" s="291"/>
      <c r="AH394" s="291"/>
      <c r="AI394" s="291"/>
      <c r="AJ394" s="291"/>
      <c r="AK394" s="291"/>
      <c r="AL394" s="291"/>
      <c r="AM394" s="291"/>
      <c r="AN394" s="291"/>
      <c r="AO394" s="291"/>
      <c r="AP394" s="291"/>
      <c r="AQ394" s="291"/>
    </row>
    <row r="395" spans="1:43">
      <c r="A395" s="291"/>
      <c r="B395" s="292"/>
      <c r="C395" s="293"/>
      <c r="D395" s="293"/>
      <c r="E395" s="291"/>
      <c r="F395" s="291"/>
      <c r="G395" s="291"/>
      <c r="H395" s="291"/>
      <c r="I395" s="291"/>
      <c r="J395" s="291"/>
      <c r="K395" s="293"/>
      <c r="L395" s="291"/>
      <c r="M395" s="291"/>
      <c r="N395" s="291"/>
      <c r="O395" s="291"/>
      <c r="P395" s="291"/>
      <c r="Q395" s="291"/>
      <c r="R395" s="291"/>
      <c r="S395" s="291"/>
      <c r="T395" s="291"/>
      <c r="U395" s="291"/>
      <c r="V395" s="291"/>
      <c r="W395" s="291"/>
      <c r="X395" s="291"/>
      <c r="Y395" s="291"/>
      <c r="Z395" s="291"/>
      <c r="AA395" s="291"/>
      <c r="AB395" s="291"/>
      <c r="AC395" s="291"/>
      <c r="AD395" s="291"/>
      <c r="AE395" s="291"/>
      <c r="AF395" s="291"/>
      <c r="AG395" s="291"/>
      <c r="AH395" s="291"/>
      <c r="AI395" s="291"/>
      <c r="AJ395" s="291"/>
      <c r="AK395" s="291"/>
      <c r="AL395" s="291"/>
      <c r="AM395" s="291"/>
      <c r="AN395" s="291"/>
      <c r="AO395" s="291"/>
      <c r="AP395" s="291"/>
      <c r="AQ395" s="291"/>
    </row>
    <row r="396" spans="1:43">
      <c r="A396" s="291"/>
      <c r="B396" s="292"/>
      <c r="C396" s="293"/>
      <c r="D396" s="293"/>
      <c r="E396" s="291"/>
      <c r="F396" s="291"/>
      <c r="G396" s="291"/>
      <c r="H396" s="291"/>
      <c r="I396" s="291"/>
      <c r="J396" s="291"/>
      <c r="K396" s="293"/>
      <c r="L396" s="291"/>
      <c r="M396" s="291"/>
      <c r="N396" s="291"/>
      <c r="O396" s="291"/>
      <c r="P396" s="291"/>
      <c r="Q396" s="291"/>
      <c r="R396" s="291"/>
      <c r="S396" s="291"/>
      <c r="T396" s="291"/>
      <c r="U396" s="291"/>
      <c r="V396" s="291"/>
      <c r="W396" s="291"/>
      <c r="X396" s="291"/>
      <c r="Y396" s="291"/>
      <c r="Z396" s="291"/>
      <c r="AA396" s="291"/>
      <c r="AB396" s="291"/>
      <c r="AC396" s="291"/>
      <c r="AD396" s="291"/>
      <c r="AE396" s="291"/>
      <c r="AF396" s="291"/>
      <c r="AG396" s="291"/>
      <c r="AH396" s="291"/>
      <c r="AI396" s="291"/>
      <c r="AJ396" s="291"/>
      <c r="AK396" s="291"/>
      <c r="AL396" s="291"/>
      <c r="AM396" s="291"/>
      <c r="AN396" s="291"/>
      <c r="AO396" s="291"/>
      <c r="AP396" s="291"/>
      <c r="AQ396" s="291"/>
    </row>
    <row r="397" spans="1:43">
      <c r="A397" s="291"/>
      <c r="B397" s="292"/>
      <c r="C397" s="293"/>
      <c r="D397" s="293"/>
      <c r="E397" s="291"/>
      <c r="F397" s="291"/>
      <c r="G397" s="291"/>
      <c r="H397" s="291"/>
      <c r="I397" s="291"/>
      <c r="J397" s="291"/>
      <c r="K397" s="293"/>
      <c r="L397" s="291"/>
      <c r="M397" s="291"/>
      <c r="N397" s="291"/>
      <c r="O397" s="291"/>
      <c r="P397" s="291"/>
      <c r="Q397" s="291"/>
      <c r="R397" s="291"/>
      <c r="S397" s="291"/>
      <c r="T397" s="291"/>
      <c r="U397" s="291"/>
      <c r="V397" s="291"/>
      <c r="W397" s="291"/>
      <c r="X397" s="291"/>
      <c r="Y397" s="291"/>
      <c r="Z397" s="291"/>
      <c r="AA397" s="291"/>
      <c r="AB397" s="291"/>
      <c r="AC397" s="291"/>
      <c r="AD397" s="291"/>
      <c r="AE397" s="291"/>
      <c r="AF397" s="291"/>
      <c r="AG397" s="291"/>
      <c r="AH397" s="291"/>
      <c r="AI397" s="291"/>
      <c r="AJ397" s="291"/>
      <c r="AK397" s="291"/>
      <c r="AL397" s="291"/>
      <c r="AM397" s="291"/>
      <c r="AN397" s="291"/>
      <c r="AO397" s="291"/>
      <c r="AP397" s="291"/>
      <c r="AQ397" s="291"/>
    </row>
    <row r="398" spans="1:43">
      <c r="A398" s="291"/>
      <c r="B398" s="292"/>
      <c r="C398" s="293"/>
      <c r="D398" s="293"/>
      <c r="E398" s="291"/>
      <c r="F398" s="291"/>
      <c r="G398" s="291"/>
      <c r="H398" s="291"/>
      <c r="I398" s="291"/>
      <c r="J398" s="291"/>
      <c r="K398" s="293"/>
      <c r="L398" s="291"/>
      <c r="M398" s="291"/>
      <c r="N398" s="291"/>
      <c r="O398" s="291"/>
      <c r="P398" s="291"/>
      <c r="Q398" s="291"/>
      <c r="R398" s="291"/>
      <c r="S398" s="291"/>
      <c r="T398" s="291"/>
      <c r="U398" s="291"/>
      <c r="V398" s="291"/>
      <c r="W398" s="291"/>
      <c r="X398" s="291"/>
      <c r="Y398" s="291"/>
      <c r="Z398" s="291"/>
      <c r="AA398" s="291"/>
      <c r="AB398" s="291"/>
      <c r="AC398" s="291"/>
      <c r="AD398" s="291"/>
      <c r="AE398" s="291"/>
      <c r="AF398" s="291"/>
      <c r="AG398" s="291"/>
      <c r="AH398" s="291"/>
      <c r="AI398" s="291"/>
      <c r="AJ398" s="291"/>
      <c r="AK398" s="291"/>
      <c r="AL398" s="291"/>
      <c r="AM398" s="291"/>
      <c r="AN398" s="291"/>
      <c r="AO398" s="291"/>
      <c r="AP398" s="291"/>
      <c r="AQ398" s="291"/>
    </row>
    <row r="399" spans="1:43">
      <c r="A399" s="291"/>
      <c r="B399" s="292"/>
      <c r="C399" s="293"/>
      <c r="D399" s="293"/>
      <c r="E399" s="291"/>
      <c r="F399" s="291"/>
      <c r="G399" s="291"/>
      <c r="H399" s="291"/>
      <c r="I399" s="291"/>
      <c r="J399" s="291"/>
      <c r="K399" s="293"/>
      <c r="L399" s="291"/>
      <c r="M399" s="291"/>
      <c r="N399" s="291"/>
      <c r="O399" s="291"/>
      <c r="P399" s="291"/>
      <c r="Q399" s="291"/>
      <c r="R399" s="291"/>
      <c r="S399" s="291"/>
      <c r="T399" s="291"/>
      <c r="U399" s="291"/>
      <c r="V399" s="291"/>
      <c r="W399" s="291"/>
      <c r="X399" s="291"/>
      <c r="Y399" s="291"/>
      <c r="Z399" s="291"/>
      <c r="AA399" s="291"/>
      <c r="AB399" s="291"/>
      <c r="AC399" s="291"/>
      <c r="AD399" s="291"/>
      <c r="AE399" s="291"/>
      <c r="AF399" s="291"/>
      <c r="AG399" s="291"/>
      <c r="AH399" s="291"/>
      <c r="AI399" s="291"/>
      <c r="AJ399" s="291"/>
      <c r="AK399" s="291"/>
      <c r="AL399" s="291"/>
      <c r="AM399" s="291"/>
      <c r="AN399" s="291"/>
      <c r="AO399" s="291"/>
      <c r="AP399" s="291"/>
      <c r="AQ399" s="291"/>
    </row>
    <row r="400" spans="1:43">
      <c r="A400" s="291"/>
      <c r="B400" s="292"/>
      <c r="C400" s="293"/>
      <c r="D400" s="293"/>
      <c r="E400" s="291"/>
      <c r="F400" s="291"/>
      <c r="G400" s="291"/>
      <c r="H400" s="291"/>
      <c r="I400" s="291"/>
      <c r="J400" s="291"/>
      <c r="K400" s="293"/>
      <c r="L400" s="291"/>
      <c r="M400" s="291"/>
      <c r="N400" s="291"/>
      <c r="O400" s="291"/>
      <c r="P400" s="291"/>
      <c r="Q400" s="291"/>
      <c r="R400" s="291"/>
      <c r="S400" s="291"/>
      <c r="T400" s="291"/>
      <c r="U400" s="291"/>
      <c r="V400" s="291"/>
      <c r="W400" s="291"/>
      <c r="X400" s="291"/>
      <c r="Y400" s="291"/>
      <c r="Z400" s="291"/>
      <c r="AA400" s="291"/>
      <c r="AB400" s="291"/>
      <c r="AC400" s="291"/>
      <c r="AD400" s="291"/>
      <c r="AE400" s="291"/>
      <c r="AF400" s="291"/>
      <c r="AG400" s="291"/>
      <c r="AH400" s="291"/>
      <c r="AI400" s="291"/>
      <c r="AJ400" s="291"/>
      <c r="AK400" s="291"/>
      <c r="AL400" s="291"/>
      <c r="AM400" s="291"/>
      <c r="AN400" s="291"/>
      <c r="AO400" s="291"/>
      <c r="AP400" s="291"/>
      <c r="AQ400" s="291"/>
    </row>
    <row r="401" spans="1:43">
      <c r="A401" s="291"/>
      <c r="B401" s="292"/>
      <c r="C401" s="293"/>
      <c r="D401" s="293"/>
      <c r="E401" s="291"/>
      <c r="F401" s="291"/>
      <c r="G401" s="291"/>
      <c r="H401" s="291"/>
      <c r="I401" s="291"/>
      <c r="J401" s="291"/>
      <c r="K401" s="293"/>
      <c r="L401" s="291"/>
      <c r="M401" s="291"/>
      <c r="N401" s="291"/>
      <c r="O401" s="291"/>
      <c r="P401" s="291"/>
      <c r="Q401" s="291"/>
      <c r="R401" s="291"/>
      <c r="S401" s="291"/>
      <c r="T401" s="291"/>
      <c r="U401" s="291"/>
      <c r="V401" s="291"/>
      <c r="W401" s="291"/>
      <c r="X401" s="291"/>
      <c r="Y401" s="291"/>
      <c r="Z401" s="291"/>
      <c r="AA401" s="291"/>
      <c r="AB401" s="291"/>
      <c r="AC401" s="291"/>
      <c r="AD401" s="291"/>
      <c r="AE401" s="291"/>
      <c r="AF401" s="291"/>
      <c r="AG401" s="291"/>
      <c r="AH401" s="291"/>
      <c r="AI401" s="291"/>
      <c r="AJ401" s="291"/>
      <c r="AK401" s="291"/>
      <c r="AL401" s="291"/>
      <c r="AM401" s="291"/>
      <c r="AN401" s="291"/>
      <c r="AO401" s="291"/>
      <c r="AP401" s="291"/>
      <c r="AQ401" s="291"/>
    </row>
    <row r="402" spans="1:43">
      <c r="A402" s="291"/>
      <c r="B402" s="292"/>
      <c r="C402" s="293"/>
      <c r="D402" s="293"/>
      <c r="E402" s="291"/>
      <c r="F402" s="291"/>
      <c r="G402" s="291"/>
      <c r="H402" s="291"/>
      <c r="I402" s="291"/>
      <c r="J402" s="291"/>
      <c r="K402" s="293"/>
      <c r="L402" s="291"/>
      <c r="M402" s="291"/>
      <c r="N402" s="291"/>
      <c r="O402" s="291"/>
      <c r="P402" s="291"/>
      <c r="Q402" s="291"/>
      <c r="R402" s="291"/>
      <c r="S402" s="291"/>
      <c r="T402" s="291"/>
      <c r="U402" s="291"/>
      <c r="V402" s="291"/>
      <c r="W402" s="291"/>
      <c r="X402" s="291"/>
      <c r="Y402" s="291"/>
      <c r="Z402" s="291"/>
      <c r="AA402" s="291"/>
      <c r="AB402" s="291"/>
      <c r="AC402" s="291"/>
      <c r="AD402" s="291"/>
      <c r="AE402" s="291"/>
      <c r="AF402" s="291"/>
      <c r="AG402" s="291"/>
      <c r="AH402" s="291"/>
      <c r="AI402" s="291"/>
      <c r="AJ402" s="291"/>
      <c r="AK402" s="291"/>
      <c r="AL402" s="291"/>
      <c r="AM402" s="291"/>
      <c r="AN402" s="291"/>
      <c r="AO402" s="291"/>
      <c r="AP402" s="291"/>
      <c r="AQ402" s="291"/>
    </row>
    <row r="403" spans="1:43">
      <c r="A403" s="291"/>
      <c r="B403" s="292"/>
      <c r="C403" s="293"/>
      <c r="D403" s="293"/>
      <c r="E403" s="291"/>
      <c r="F403" s="291"/>
      <c r="G403" s="291"/>
      <c r="H403" s="291"/>
      <c r="I403" s="291"/>
      <c r="J403" s="291"/>
      <c r="K403" s="293"/>
      <c r="L403" s="291"/>
      <c r="M403" s="291"/>
      <c r="N403" s="291"/>
      <c r="O403" s="291"/>
      <c r="P403" s="291"/>
      <c r="Q403" s="291"/>
      <c r="R403" s="291"/>
      <c r="S403" s="291"/>
      <c r="T403" s="291"/>
      <c r="U403" s="291"/>
      <c r="V403" s="291"/>
      <c r="W403" s="291"/>
      <c r="X403" s="291"/>
      <c r="Y403" s="291"/>
      <c r="Z403" s="291"/>
      <c r="AA403" s="291"/>
      <c r="AB403" s="291"/>
      <c r="AC403" s="291"/>
      <c r="AD403" s="291"/>
      <c r="AE403" s="291"/>
      <c r="AF403" s="291"/>
      <c r="AG403" s="291"/>
      <c r="AH403" s="291"/>
      <c r="AI403" s="291"/>
      <c r="AJ403" s="291"/>
      <c r="AK403" s="291"/>
      <c r="AL403" s="291"/>
      <c r="AM403" s="291"/>
      <c r="AN403" s="291"/>
      <c r="AO403" s="291"/>
      <c r="AP403" s="291"/>
      <c r="AQ403" s="291"/>
    </row>
    <row r="404" spans="1:43">
      <c r="A404" s="291"/>
      <c r="B404" s="292"/>
      <c r="C404" s="293"/>
      <c r="D404" s="293"/>
      <c r="E404" s="291"/>
      <c r="F404" s="291"/>
      <c r="G404" s="291"/>
      <c r="H404" s="291"/>
      <c r="I404" s="291"/>
      <c r="J404" s="291"/>
      <c r="K404" s="293"/>
      <c r="L404" s="291"/>
      <c r="M404" s="291"/>
      <c r="N404" s="291"/>
      <c r="O404" s="291"/>
      <c r="P404" s="291"/>
      <c r="Q404" s="291"/>
      <c r="R404" s="291"/>
      <c r="S404" s="291"/>
      <c r="T404" s="291"/>
      <c r="U404" s="291"/>
      <c r="V404" s="291"/>
      <c r="W404" s="291"/>
      <c r="X404" s="291"/>
      <c r="Y404" s="291"/>
      <c r="Z404" s="291"/>
      <c r="AA404" s="291"/>
      <c r="AB404" s="291"/>
      <c r="AC404" s="291"/>
      <c r="AD404" s="291"/>
      <c r="AE404" s="291"/>
      <c r="AF404" s="291"/>
      <c r="AG404" s="291"/>
      <c r="AH404" s="291"/>
      <c r="AI404" s="291"/>
      <c r="AJ404" s="291"/>
      <c r="AK404" s="291"/>
      <c r="AL404" s="291"/>
      <c r="AM404" s="291"/>
      <c r="AN404" s="291"/>
      <c r="AO404" s="291"/>
      <c r="AP404" s="291"/>
      <c r="AQ404" s="291"/>
    </row>
    <row r="405" spans="1:43">
      <c r="A405" s="291"/>
      <c r="B405" s="292"/>
      <c r="C405" s="293"/>
      <c r="D405" s="293"/>
      <c r="E405" s="291"/>
      <c r="F405" s="291"/>
      <c r="G405" s="291"/>
      <c r="H405" s="291"/>
      <c r="I405" s="291"/>
      <c r="J405" s="291"/>
      <c r="K405" s="293"/>
      <c r="L405" s="291"/>
      <c r="M405" s="291"/>
      <c r="N405" s="291"/>
      <c r="O405" s="291"/>
      <c r="P405" s="291"/>
      <c r="Q405" s="291"/>
      <c r="R405" s="291"/>
      <c r="S405" s="291"/>
      <c r="T405" s="291"/>
      <c r="U405" s="291"/>
      <c r="V405" s="291"/>
      <c r="W405" s="291"/>
      <c r="X405" s="291"/>
      <c r="Y405" s="291"/>
      <c r="Z405" s="291"/>
      <c r="AA405" s="291"/>
      <c r="AB405" s="291"/>
      <c r="AC405" s="291"/>
      <c r="AD405" s="291"/>
      <c r="AE405" s="291"/>
      <c r="AF405" s="291"/>
      <c r="AG405" s="291"/>
      <c r="AH405" s="291"/>
      <c r="AI405" s="291"/>
      <c r="AJ405" s="291"/>
      <c r="AK405" s="291"/>
      <c r="AL405" s="291"/>
      <c r="AM405" s="291"/>
      <c r="AN405" s="291"/>
      <c r="AO405" s="291"/>
      <c r="AP405" s="291"/>
      <c r="AQ405" s="291"/>
    </row>
    <row r="406" spans="1:43">
      <c r="A406" s="291"/>
      <c r="B406" s="292"/>
      <c r="C406" s="293"/>
      <c r="D406" s="293"/>
      <c r="E406" s="291"/>
      <c r="F406" s="291"/>
      <c r="G406" s="291"/>
      <c r="H406" s="291"/>
      <c r="I406" s="291"/>
      <c r="J406" s="291"/>
      <c r="K406" s="293"/>
      <c r="L406" s="291"/>
      <c r="M406" s="291"/>
      <c r="N406" s="291"/>
      <c r="O406" s="291"/>
      <c r="P406" s="291"/>
      <c r="Q406" s="291"/>
      <c r="R406" s="291"/>
      <c r="S406" s="291"/>
      <c r="T406" s="291"/>
      <c r="U406" s="291"/>
      <c r="V406" s="291"/>
      <c r="W406" s="291"/>
      <c r="X406" s="291"/>
      <c r="Y406" s="291"/>
      <c r="Z406" s="291"/>
      <c r="AA406" s="291"/>
      <c r="AB406" s="291"/>
      <c r="AC406" s="291"/>
      <c r="AD406" s="291"/>
      <c r="AE406" s="291"/>
      <c r="AF406" s="291"/>
      <c r="AG406" s="291"/>
      <c r="AH406" s="291"/>
      <c r="AI406" s="291"/>
      <c r="AJ406" s="291"/>
      <c r="AK406" s="291"/>
      <c r="AL406" s="291"/>
      <c r="AM406" s="291"/>
      <c r="AN406" s="291"/>
      <c r="AO406" s="291"/>
      <c r="AP406" s="291"/>
      <c r="AQ406" s="291"/>
    </row>
    <row r="407" spans="1:43">
      <c r="A407" s="291"/>
      <c r="B407" s="292"/>
      <c r="C407" s="293"/>
      <c r="D407" s="293"/>
      <c r="E407" s="291"/>
      <c r="F407" s="291"/>
      <c r="G407" s="291"/>
      <c r="H407" s="291"/>
      <c r="I407" s="291"/>
      <c r="J407" s="291"/>
      <c r="K407" s="293"/>
      <c r="L407" s="291"/>
      <c r="M407" s="291"/>
      <c r="N407" s="291"/>
      <c r="O407" s="291"/>
      <c r="P407" s="291"/>
      <c r="Q407" s="291"/>
      <c r="R407" s="291"/>
      <c r="S407" s="291"/>
      <c r="T407" s="291"/>
      <c r="U407" s="291"/>
      <c r="V407" s="291"/>
      <c r="W407" s="291"/>
      <c r="X407" s="291"/>
      <c r="Y407" s="291"/>
      <c r="Z407" s="291"/>
      <c r="AA407" s="291"/>
      <c r="AB407" s="291"/>
      <c r="AC407" s="291"/>
      <c r="AD407" s="291"/>
      <c r="AE407" s="291"/>
      <c r="AF407" s="291"/>
      <c r="AG407" s="291"/>
      <c r="AH407" s="291"/>
      <c r="AI407" s="291"/>
      <c r="AJ407" s="291"/>
      <c r="AK407" s="291"/>
      <c r="AL407" s="291"/>
      <c r="AM407" s="291"/>
      <c r="AN407" s="291"/>
      <c r="AO407" s="291"/>
      <c r="AP407" s="291"/>
      <c r="AQ407" s="291"/>
    </row>
    <row r="408" spans="1:43">
      <c r="A408" s="291"/>
      <c r="B408" s="292"/>
      <c r="C408" s="293"/>
      <c r="D408" s="293"/>
      <c r="E408" s="291"/>
      <c r="F408" s="291"/>
      <c r="G408" s="291"/>
      <c r="H408" s="291"/>
      <c r="I408" s="291"/>
      <c r="J408" s="291"/>
      <c r="K408" s="293"/>
      <c r="L408" s="291"/>
      <c r="M408" s="291"/>
      <c r="N408" s="291"/>
      <c r="O408" s="291"/>
      <c r="P408" s="291"/>
      <c r="Q408" s="291"/>
      <c r="R408" s="291"/>
      <c r="S408" s="291"/>
      <c r="T408" s="291"/>
      <c r="U408" s="291"/>
      <c r="V408" s="291"/>
      <c r="W408" s="291"/>
      <c r="X408" s="291"/>
      <c r="Y408" s="291"/>
      <c r="Z408" s="291"/>
      <c r="AA408" s="291"/>
      <c r="AB408" s="291"/>
      <c r="AC408" s="291"/>
      <c r="AD408" s="291"/>
      <c r="AE408" s="291"/>
      <c r="AF408" s="291"/>
      <c r="AG408" s="291"/>
      <c r="AH408" s="291"/>
      <c r="AI408" s="291"/>
      <c r="AJ408" s="291"/>
      <c r="AK408" s="291"/>
      <c r="AL408" s="291"/>
      <c r="AM408" s="291"/>
      <c r="AN408" s="291"/>
      <c r="AO408" s="291"/>
      <c r="AP408" s="291"/>
      <c r="AQ408" s="291"/>
    </row>
    <row r="409" spans="1:43">
      <c r="A409" s="291"/>
      <c r="B409" s="292"/>
      <c r="C409" s="293"/>
      <c r="D409" s="293"/>
      <c r="E409" s="291"/>
      <c r="F409" s="291"/>
      <c r="G409" s="291"/>
      <c r="H409" s="291"/>
      <c r="I409" s="291"/>
      <c r="J409" s="291"/>
      <c r="K409" s="293"/>
      <c r="L409" s="291"/>
      <c r="M409" s="291"/>
      <c r="N409" s="291"/>
      <c r="O409" s="291"/>
      <c r="P409" s="291"/>
      <c r="Q409" s="291"/>
      <c r="R409" s="291"/>
      <c r="S409" s="291"/>
      <c r="T409" s="291"/>
      <c r="U409" s="291"/>
      <c r="V409" s="291"/>
      <c r="W409" s="291"/>
      <c r="X409" s="291"/>
      <c r="Y409" s="291"/>
      <c r="Z409" s="291"/>
      <c r="AA409" s="291"/>
      <c r="AB409" s="291"/>
      <c r="AC409" s="291"/>
      <c r="AD409" s="291"/>
      <c r="AE409" s="291"/>
      <c r="AF409" s="291"/>
      <c r="AG409" s="291"/>
      <c r="AH409" s="291"/>
      <c r="AI409" s="291"/>
      <c r="AJ409" s="291"/>
      <c r="AK409" s="291"/>
      <c r="AL409" s="291"/>
      <c r="AM409" s="291"/>
      <c r="AN409" s="291"/>
      <c r="AO409" s="291"/>
      <c r="AP409" s="291"/>
      <c r="AQ409" s="291"/>
    </row>
    <row r="410" spans="1:43">
      <c r="A410" s="291"/>
      <c r="B410" s="292"/>
      <c r="C410" s="293"/>
      <c r="D410" s="293"/>
      <c r="E410" s="291"/>
      <c r="F410" s="291"/>
      <c r="G410" s="291"/>
      <c r="H410" s="291"/>
      <c r="I410" s="291"/>
      <c r="J410" s="291"/>
      <c r="K410" s="293"/>
      <c r="L410" s="291"/>
      <c r="M410" s="291"/>
      <c r="N410" s="291"/>
      <c r="O410" s="291"/>
      <c r="P410" s="291"/>
      <c r="Q410" s="291"/>
      <c r="R410" s="291"/>
      <c r="S410" s="291"/>
      <c r="T410" s="291"/>
      <c r="U410" s="291"/>
      <c r="V410" s="291"/>
      <c r="W410" s="291"/>
      <c r="X410" s="291"/>
      <c r="Y410" s="291"/>
      <c r="Z410" s="291"/>
      <c r="AA410" s="291"/>
      <c r="AB410" s="291"/>
      <c r="AC410" s="291"/>
      <c r="AD410" s="291"/>
      <c r="AE410" s="291"/>
      <c r="AF410" s="291"/>
      <c r="AG410" s="291"/>
      <c r="AH410" s="291"/>
      <c r="AI410" s="291"/>
      <c r="AJ410" s="291"/>
      <c r="AK410" s="291"/>
      <c r="AL410" s="291"/>
      <c r="AM410" s="291"/>
      <c r="AN410" s="291"/>
      <c r="AO410" s="291"/>
      <c r="AP410" s="291"/>
      <c r="AQ410" s="291"/>
    </row>
    <row r="411" spans="1:43">
      <c r="A411" s="291"/>
      <c r="B411" s="292"/>
      <c r="C411" s="293"/>
      <c r="D411" s="293"/>
      <c r="E411" s="291"/>
      <c r="F411" s="291"/>
      <c r="G411" s="291"/>
      <c r="H411" s="291"/>
      <c r="I411" s="291"/>
      <c r="J411" s="291"/>
      <c r="K411" s="293"/>
      <c r="L411" s="291"/>
      <c r="M411" s="291"/>
      <c r="N411" s="291"/>
      <c r="O411" s="291"/>
      <c r="P411" s="291"/>
      <c r="Q411" s="291"/>
      <c r="R411" s="291"/>
      <c r="S411" s="291"/>
      <c r="T411" s="291"/>
      <c r="U411" s="291"/>
      <c r="V411" s="291"/>
      <c r="W411" s="291"/>
      <c r="X411" s="291"/>
      <c r="Y411" s="291"/>
      <c r="Z411" s="291"/>
      <c r="AA411" s="291"/>
      <c r="AB411" s="291"/>
      <c r="AC411" s="291"/>
      <c r="AD411" s="291"/>
      <c r="AE411" s="291"/>
      <c r="AF411" s="291"/>
      <c r="AG411" s="291"/>
      <c r="AH411" s="291"/>
      <c r="AI411" s="291"/>
      <c r="AJ411" s="291"/>
      <c r="AK411" s="291"/>
      <c r="AL411" s="291"/>
      <c r="AM411" s="291"/>
      <c r="AN411" s="291"/>
      <c r="AO411" s="291"/>
      <c r="AP411" s="291"/>
      <c r="AQ411" s="291"/>
    </row>
    <row r="412" spans="1:43">
      <c r="A412" s="291"/>
      <c r="B412" s="292"/>
      <c r="C412" s="293"/>
      <c r="D412" s="293"/>
      <c r="E412" s="291"/>
      <c r="F412" s="291"/>
      <c r="G412" s="291"/>
      <c r="H412" s="291"/>
      <c r="I412" s="291"/>
      <c r="J412" s="291"/>
      <c r="K412" s="293"/>
      <c r="L412" s="291"/>
      <c r="M412" s="291"/>
      <c r="N412" s="291"/>
      <c r="O412" s="291"/>
      <c r="P412" s="291"/>
      <c r="Q412" s="291"/>
      <c r="R412" s="291"/>
      <c r="S412" s="291"/>
      <c r="T412" s="291"/>
      <c r="U412" s="291"/>
      <c r="V412" s="291"/>
      <c r="W412" s="291"/>
      <c r="X412" s="291"/>
      <c r="Y412" s="291"/>
      <c r="Z412" s="291"/>
      <c r="AA412" s="291"/>
      <c r="AB412" s="291"/>
      <c r="AC412" s="291"/>
      <c r="AD412" s="291"/>
      <c r="AE412" s="291"/>
      <c r="AF412" s="291"/>
      <c r="AG412" s="291"/>
      <c r="AH412" s="291"/>
      <c r="AI412" s="291"/>
      <c r="AJ412" s="291"/>
      <c r="AK412" s="291"/>
      <c r="AL412" s="291"/>
      <c r="AM412" s="291"/>
      <c r="AN412" s="291"/>
      <c r="AO412" s="291"/>
      <c r="AP412" s="291"/>
      <c r="AQ412" s="291"/>
    </row>
    <row r="413" spans="1:43">
      <c r="A413" s="291"/>
      <c r="B413" s="292"/>
      <c r="C413" s="293"/>
      <c r="D413" s="293"/>
      <c r="E413" s="291"/>
      <c r="F413" s="291"/>
      <c r="G413" s="291"/>
      <c r="H413" s="291"/>
      <c r="I413" s="291"/>
      <c r="J413" s="291"/>
      <c r="K413" s="293"/>
      <c r="L413" s="291"/>
      <c r="M413" s="291"/>
      <c r="N413" s="291"/>
      <c r="O413" s="291"/>
      <c r="P413" s="291"/>
      <c r="Q413" s="291"/>
      <c r="R413" s="291"/>
      <c r="S413" s="291"/>
      <c r="T413" s="291"/>
      <c r="U413" s="291"/>
      <c r="V413" s="291"/>
      <c r="W413" s="291"/>
      <c r="X413" s="291"/>
      <c r="Y413" s="291"/>
      <c r="Z413" s="291"/>
      <c r="AA413" s="291"/>
      <c r="AB413" s="291"/>
      <c r="AC413" s="291"/>
      <c r="AD413" s="291"/>
      <c r="AE413" s="291"/>
      <c r="AF413" s="291"/>
      <c r="AG413" s="291"/>
      <c r="AH413" s="291"/>
      <c r="AI413" s="291"/>
      <c r="AJ413" s="291"/>
      <c r="AK413" s="291"/>
      <c r="AL413" s="291"/>
      <c r="AM413" s="291"/>
      <c r="AN413" s="291"/>
      <c r="AO413" s="291"/>
      <c r="AP413" s="291"/>
      <c r="AQ413" s="291"/>
    </row>
    <row r="414" spans="1:43">
      <c r="A414" s="291"/>
      <c r="B414" s="292"/>
      <c r="C414" s="293"/>
      <c r="D414" s="293"/>
      <c r="E414" s="291"/>
      <c r="F414" s="291"/>
      <c r="G414" s="291"/>
      <c r="H414" s="291"/>
      <c r="I414" s="291"/>
      <c r="J414" s="291"/>
      <c r="K414" s="293"/>
      <c r="L414" s="291"/>
      <c r="M414" s="291"/>
      <c r="N414" s="291"/>
      <c r="O414" s="291"/>
      <c r="P414" s="291"/>
      <c r="Q414" s="291"/>
      <c r="R414" s="291"/>
      <c r="S414" s="291"/>
      <c r="T414" s="291"/>
      <c r="U414" s="291"/>
      <c r="V414" s="291"/>
      <c r="W414" s="291"/>
      <c r="X414" s="291"/>
      <c r="Y414" s="291"/>
      <c r="Z414" s="291"/>
      <c r="AA414" s="291"/>
      <c r="AB414" s="291"/>
      <c r="AC414" s="291"/>
      <c r="AD414" s="291"/>
      <c r="AE414" s="291"/>
      <c r="AF414" s="291"/>
      <c r="AG414" s="291"/>
      <c r="AH414" s="291"/>
      <c r="AI414" s="291"/>
      <c r="AJ414" s="291"/>
      <c r="AK414" s="291"/>
      <c r="AL414" s="291"/>
      <c r="AM414" s="291"/>
      <c r="AN414" s="291"/>
      <c r="AO414" s="291"/>
      <c r="AP414" s="291"/>
      <c r="AQ414" s="291"/>
    </row>
    <row r="415" spans="1:43">
      <c r="A415" s="291"/>
      <c r="B415" s="292"/>
      <c r="C415" s="293"/>
      <c r="D415" s="293"/>
      <c r="E415" s="291"/>
      <c r="F415" s="291"/>
      <c r="G415" s="291"/>
      <c r="H415" s="291"/>
      <c r="I415" s="291"/>
      <c r="J415" s="291"/>
      <c r="K415" s="293"/>
      <c r="L415" s="291"/>
      <c r="M415" s="291"/>
      <c r="N415" s="291"/>
      <c r="O415" s="291"/>
      <c r="P415" s="291"/>
      <c r="Q415" s="291"/>
      <c r="R415" s="291"/>
      <c r="S415" s="291"/>
      <c r="T415" s="291"/>
      <c r="U415" s="291"/>
      <c r="V415" s="291"/>
      <c r="W415" s="291"/>
      <c r="X415" s="291"/>
      <c r="Y415" s="291"/>
      <c r="Z415" s="291"/>
      <c r="AA415" s="291"/>
      <c r="AB415" s="291"/>
      <c r="AC415" s="291"/>
      <c r="AD415" s="291"/>
      <c r="AE415" s="291"/>
      <c r="AF415" s="291"/>
      <c r="AG415" s="291"/>
      <c r="AH415" s="291"/>
      <c r="AI415" s="291"/>
      <c r="AJ415" s="291"/>
      <c r="AK415" s="291"/>
      <c r="AL415" s="291"/>
      <c r="AM415" s="291"/>
      <c r="AN415" s="291"/>
      <c r="AO415" s="291"/>
      <c r="AP415" s="291"/>
      <c r="AQ415" s="291"/>
    </row>
    <row r="416" spans="1:43">
      <c r="A416" s="291"/>
      <c r="B416" s="292"/>
      <c r="C416" s="293"/>
      <c r="D416" s="293"/>
      <c r="E416" s="291"/>
      <c r="F416" s="291"/>
      <c r="G416" s="291"/>
      <c r="H416" s="291"/>
      <c r="I416" s="291"/>
      <c r="J416" s="291"/>
      <c r="K416" s="293"/>
      <c r="L416" s="291"/>
      <c r="M416" s="291"/>
      <c r="N416" s="291"/>
      <c r="O416" s="291"/>
      <c r="P416" s="291"/>
      <c r="Q416" s="291"/>
      <c r="R416" s="291"/>
      <c r="S416" s="291"/>
      <c r="T416" s="291"/>
      <c r="U416" s="291"/>
      <c r="V416" s="291"/>
      <c r="W416" s="291"/>
      <c r="X416" s="291"/>
      <c r="Y416" s="291"/>
      <c r="Z416" s="291"/>
      <c r="AA416" s="291"/>
      <c r="AB416" s="291"/>
      <c r="AC416" s="291"/>
      <c r="AD416" s="291"/>
      <c r="AE416" s="291"/>
      <c r="AF416" s="291"/>
      <c r="AG416" s="291"/>
      <c r="AH416" s="291"/>
      <c r="AI416" s="291"/>
      <c r="AJ416" s="291"/>
      <c r="AK416" s="291"/>
      <c r="AL416" s="291"/>
      <c r="AM416" s="291"/>
      <c r="AN416" s="291"/>
      <c r="AO416" s="291"/>
      <c r="AP416" s="291"/>
      <c r="AQ416" s="291"/>
    </row>
    <row r="417" spans="1:43">
      <c r="A417" s="291"/>
      <c r="B417" s="292"/>
      <c r="C417" s="293"/>
      <c r="D417" s="293"/>
      <c r="E417" s="291"/>
      <c r="F417" s="291"/>
      <c r="G417" s="291"/>
      <c r="H417" s="291"/>
      <c r="I417" s="291"/>
      <c r="J417" s="291"/>
      <c r="K417" s="293"/>
      <c r="L417" s="291"/>
      <c r="M417" s="291"/>
      <c r="N417" s="291"/>
      <c r="O417" s="291"/>
      <c r="P417" s="291"/>
      <c r="Q417" s="291"/>
      <c r="R417" s="291"/>
      <c r="S417" s="291"/>
      <c r="T417" s="291"/>
      <c r="U417" s="291"/>
      <c r="V417" s="291"/>
      <c r="W417" s="291"/>
      <c r="X417" s="291"/>
      <c r="Y417" s="291"/>
      <c r="Z417" s="291"/>
      <c r="AA417" s="291"/>
      <c r="AB417" s="291"/>
      <c r="AC417" s="291"/>
      <c r="AD417" s="291"/>
      <c r="AE417" s="291"/>
      <c r="AF417" s="291"/>
      <c r="AG417" s="291"/>
      <c r="AH417" s="291"/>
      <c r="AI417" s="291"/>
      <c r="AJ417" s="291"/>
      <c r="AK417" s="291"/>
      <c r="AL417" s="291"/>
      <c r="AM417" s="291"/>
      <c r="AN417" s="291"/>
      <c r="AO417" s="291"/>
      <c r="AP417" s="291"/>
      <c r="AQ417" s="291"/>
    </row>
    <row r="418" spans="1:43">
      <c r="A418" s="291"/>
      <c r="B418" s="292"/>
      <c r="C418" s="293"/>
      <c r="D418" s="293"/>
      <c r="E418" s="291"/>
      <c r="F418" s="291"/>
      <c r="G418" s="291"/>
      <c r="H418" s="291"/>
      <c r="I418" s="291"/>
      <c r="J418" s="291"/>
      <c r="K418" s="293"/>
      <c r="L418" s="291"/>
      <c r="M418" s="291"/>
      <c r="N418" s="291"/>
      <c r="O418" s="291"/>
      <c r="P418" s="291"/>
      <c r="Q418" s="291"/>
      <c r="R418" s="291"/>
      <c r="S418" s="291"/>
      <c r="T418" s="291"/>
      <c r="U418" s="291"/>
      <c r="V418" s="291"/>
      <c r="W418" s="291"/>
      <c r="X418" s="291"/>
      <c r="Y418" s="291"/>
      <c r="Z418" s="291"/>
      <c r="AA418" s="291"/>
      <c r="AB418" s="291"/>
      <c r="AC418" s="291"/>
      <c r="AD418" s="291"/>
      <c r="AE418" s="291"/>
      <c r="AF418" s="291"/>
      <c r="AG418" s="291"/>
      <c r="AH418" s="291"/>
      <c r="AI418" s="291"/>
      <c r="AJ418" s="291"/>
      <c r="AK418" s="291"/>
      <c r="AL418" s="291"/>
      <c r="AM418" s="291"/>
      <c r="AN418" s="291"/>
      <c r="AO418" s="291"/>
      <c r="AP418" s="291"/>
      <c r="AQ418" s="291"/>
    </row>
    <row r="419" spans="1:43">
      <c r="A419" s="291"/>
      <c r="B419" s="292"/>
      <c r="C419" s="293"/>
      <c r="D419" s="293"/>
      <c r="E419" s="291"/>
      <c r="F419" s="291"/>
      <c r="G419" s="291"/>
      <c r="H419" s="291"/>
      <c r="I419" s="291"/>
      <c r="J419" s="291"/>
      <c r="K419" s="293"/>
      <c r="L419" s="291"/>
      <c r="M419" s="291"/>
      <c r="N419" s="291"/>
      <c r="O419" s="291"/>
      <c r="P419" s="291"/>
      <c r="Q419" s="291"/>
      <c r="R419" s="291"/>
      <c r="S419" s="291"/>
      <c r="T419" s="291"/>
      <c r="U419" s="291"/>
      <c r="V419" s="291"/>
      <c r="W419" s="291"/>
      <c r="X419" s="291"/>
      <c r="Y419" s="291"/>
      <c r="Z419" s="291"/>
      <c r="AA419" s="291"/>
      <c r="AB419" s="291"/>
      <c r="AC419" s="291"/>
      <c r="AD419" s="291"/>
      <c r="AE419" s="291"/>
      <c r="AF419" s="291"/>
      <c r="AG419" s="291"/>
      <c r="AH419" s="291"/>
      <c r="AI419" s="291"/>
      <c r="AJ419" s="291"/>
      <c r="AK419" s="291"/>
      <c r="AL419" s="291"/>
      <c r="AM419" s="291"/>
      <c r="AN419" s="291"/>
      <c r="AO419" s="291"/>
      <c r="AP419" s="291"/>
      <c r="AQ419" s="291"/>
    </row>
    <row r="420" spans="1:43">
      <c r="A420" s="291"/>
      <c r="B420" s="292"/>
      <c r="C420" s="293"/>
      <c r="D420" s="293"/>
      <c r="E420" s="291"/>
      <c r="F420" s="291"/>
      <c r="G420" s="291"/>
      <c r="H420" s="291"/>
      <c r="I420" s="291"/>
      <c r="J420" s="291"/>
      <c r="K420" s="293"/>
      <c r="L420" s="291"/>
      <c r="M420" s="291"/>
      <c r="N420" s="291"/>
      <c r="O420" s="291"/>
      <c r="P420" s="291"/>
      <c r="Q420" s="291"/>
      <c r="R420" s="291"/>
      <c r="S420" s="291"/>
      <c r="T420" s="291"/>
      <c r="U420" s="291"/>
      <c r="V420" s="291"/>
      <c r="W420" s="291"/>
      <c r="X420" s="291"/>
      <c r="Y420" s="291"/>
      <c r="Z420" s="291"/>
      <c r="AA420" s="291"/>
      <c r="AB420" s="291"/>
      <c r="AC420" s="291"/>
      <c r="AD420" s="291"/>
      <c r="AE420" s="291"/>
      <c r="AF420" s="291"/>
      <c r="AG420" s="291"/>
      <c r="AH420" s="291"/>
      <c r="AI420" s="291"/>
      <c r="AJ420" s="291"/>
      <c r="AK420" s="291"/>
      <c r="AL420" s="291"/>
      <c r="AM420" s="291"/>
      <c r="AN420" s="291"/>
      <c r="AO420" s="291"/>
      <c r="AP420" s="291"/>
      <c r="AQ420" s="291"/>
    </row>
    <row r="421" spans="1:43">
      <c r="A421" s="291"/>
      <c r="B421" s="292"/>
      <c r="C421" s="293"/>
      <c r="D421" s="293"/>
      <c r="E421" s="291"/>
      <c r="F421" s="291"/>
      <c r="G421" s="291"/>
      <c r="H421" s="291"/>
      <c r="I421" s="291"/>
      <c r="J421" s="291"/>
      <c r="K421" s="293"/>
      <c r="L421" s="291"/>
      <c r="M421" s="291"/>
      <c r="N421" s="291"/>
      <c r="O421" s="291"/>
      <c r="P421" s="291"/>
      <c r="Q421" s="291"/>
      <c r="R421" s="291"/>
      <c r="S421" s="291"/>
      <c r="T421" s="291"/>
      <c r="U421" s="291"/>
      <c r="V421" s="291"/>
      <c r="W421" s="291"/>
      <c r="X421" s="291"/>
      <c r="Y421" s="291"/>
      <c r="Z421" s="291"/>
      <c r="AA421" s="291"/>
      <c r="AB421" s="291"/>
      <c r="AC421" s="291"/>
      <c r="AD421" s="291"/>
      <c r="AE421" s="291"/>
      <c r="AF421" s="291"/>
      <c r="AG421" s="291"/>
      <c r="AH421" s="291"/>
      <c r="AI421" s="291"/>
      <c r="AJ421" s="291"/>
      <c r="AK421" s="291"/>
      <c r="AL421" s="291"/>
      <c r="AM421" s="291"/>
      <c r="AN421" s="291"/>
      <c r="AO421" s="291"/>
      <c r="AP421" s="291"/>
      <c r="AQ421" s="291"/>
    </row>
    <row r="422" spans="1:43">
      <c r="A422" s="291"/>
      <c r="B422" s="292"/>
      <c r="C422" s="293"/>
      <c r="D422" s="293"/>
      <c r="E422" s="291"/>
      <c r="F422" s="291"/>
      <c r="G422" s="291"/>
      <c r="H422" s="291"/>
      <c r="I422" s="291"/>
      <c r="J422" s="291"/>
      <c r="K422" s="293"/>
      <c r="L422" s="291"/>
      <c r="M422" s="291"/>
      <c r="N422" s="291"/>
      <c r="O422" s="291"/>
      <c r="P422" s="291"/>
      <c r="Q422" s="291"/>
      <c r="R422" s="291"/>
      <c r="S422" s="291"/>
      <c r="T422" s="291"/>
      <c r="U422" s="291"/>
      <c r="V422" s="291"/>
      <c r="W422" s="291"/>
      <c r="X422" s="291"/>
      <c r="Y422" s="291"/>
      <c r="Z422" s="291"/>
      <c r="AA422" s="291"/>
      <c r="AB422" s="291"/>
      <c r="AC422" s="291"/>
      <c r="AD422" s="291"/>
      <c r="AE422" s="291"/>
      <c r="AF422" s="291"/>
      <c r="AG422" s="291"/>
      <c r="AH422" s="291"/>
      <c r="AI422" s="291"/>
      <c r="AJ422" s="291"/>
      <c r="AK422" s="291"/>
      <c r="AL422" s="291"/>
      <c r="AM422" s="291"/>
      <c r="AN422" s="291"/>
      <c r="AO422" s="291"/>
      <c r="AP422" s="291"/>
      <c r="AQ422" s="291"/>
    </row>
    <row r="423" spans="1:43">
      <c r="A423" s="291"/>
      <c r="B423" s="292"/>
      <c r="C423" s="293"/>
      <c r="D423" s="293"/>
      <c r="E423" s="291"/>
      <c r="F423" s="291"/>
      <c r="G423" s="291"/>
      <c r="H423" s="291"/>
      <c r="I423" s="291"/>
      <c r="J423" s="291"/>
      <c r="K423" s="293"/>
      <c r="L423" s="291"/>
      <c r="M423" s="291"/>
      <c r="N423" s="291"/>
      <c r="O423" s="291"/>
      <c r="P423" s="291"/>
      <c r="Q423" s="291"/>
      <c r="R423" s="291"/>
      <c r="S423" s="291"/>
      <c r="T423" s="291"/>
      <c r="U423" s="291"/>
      <c r="V423" s="291"/>
      <c r="W423" s="291"/>
      <c r="X423" s="291"/>
      <c r="Y423" s="291"/>
      <c r="Z423" s="291"/>
      <c r="AA423" s="291"/>
      <c r="AB423" s="291"/>
      <c r="AC423" s="291"/>
      <c r="AD423" s="291"/>
      <c r="AE423" s="291"/>
      <c r="AF423" s="291"/>
      <c r="AG423" s="291"/>
      <c r="AH423" s="291"/>
      <c r="AI423" s="291"/>
      <c r="AJ423" s="291"/>
      <c r="AK423" s="291"/>
      <c r="AL423" s="291"/>
      <c r="AM423" s="291"/>
      <c r="AN423" s="291"/>
      <c r="AO423" s="291"/>
      <c r="AP423" s="291"/>
      <c r="AQ423" s="291"/>
    </row>
    <row r="424" spans="1:43">
      <c r="A424" s="291"/>
      <c r="B424" s="292"/>
      <c r="C424" s="293"/>
      <c r="D424" s="293"/>
      <c r="E424" s="291"/>
      <c r="F424" s="291"/>
      <c r="G424" s="291"/>
      <c r="H424" s="291"/>
      <c r="I424" s="291"/>
      <c r="J424" s="291"/>
      <c r="K424" s="293"/>
      <c r="L424" s="291"/>
      <c r="M424" s="291"/>
      <c r="N424" s="291"/>
      <c r="O424" s="291"/>
      <c r="P424" s="291"/>
      <c r="Q424" s="291"/>
      <c r="R424" s="291"/>
      <c r="S424" s="291"/>
      <c r="T424" s="291"/>
      <c r="U424" s="291"/>
      <c r="V424" s="291"/>
      <c r="W424" s="291"/>
      <c r="X424" s="291"/>
      <c r="Y424" s="291"/>
      <c r="Z424" s="291"/>
      <c r="AA424" s="291"/>
      <c r="AB424" s="291"/>
      <c r="AC424" s="291"/>
      <c r="AD424" s="291"/>
      <c r="AE424" s="291"/>
      <c r="AF424" s="291"/>
      <c r="AG424" s="291"/>
      <c r="AH424" s="291"/>
      <c r="AI424" s="291"/>
      <c r="AJ424" s="291"/>
      <c r="AK424" s="291"/>
      <c r="AL424" s="291"/>
      <c r="AM424" s="291"/>
      <c r="AN424" s="291"/>
      <c r="AO424" s="291"/>
      <c r="AP424" s="291"/>
      <c r="AQ424" s="291"/>
    </row>
    <row r="425" spans="1:43">
      <c r="A425" s="291"/>
      <c r="B425" s="292"/>
      <c r="C425" s="293"/>
      <c r="D425" s="293"/>
      <c r="E425" s="291"/>
      <c r="F425" s="291"/>
      <c r="G425" s="291"/>
      <c r="H425" s="291"/>
      <c r="I425" s="291"/>
      <c r="J425" s="291"/>
      <c r="K425" s="293"/>
      <c r="L425" s="291"/>
      <c r="M425" s="291"/>
      <c r="N425" s="291"/>
      <c r="O425" s="291"/>
      <c r="P425" s="291"/>
      <c r="Q425" s="291"/>
      <c r="R425" s="291"/>
      <c r="S425" s="291"/>
      <c r="T425" s="291"/>
      <c r="U425" s="291"/>
      <c r="V425" s="291"/>
      <c r="W425" s="291"/>
      <c r="X425" s="291"/>
      <c r="Y425" s="291"/>
      <c r="Z425" s="291"/>
      <c r="AA425" s="291"/>
      <c r="AB425" s="291"/>
      <c r="AC425" s="291"/>
      <c r="AD425" s="291"/>
      <c r="AE425" s="291"/>
      <c r="AF425" s="291"/>
      <c r="AG425" s="291"/>
      <c r="AH425" s="291"/>
      <c r="AI425" s="291"/>
      <c r="AJ425" s="291"/>
      <c r="AK425" s="291"/>
      <c r="AL425" s="291"/>
      <c r="AM425" s="291"/>
      <c r="AN425" s="291"/>
      <c r="AO425" s="291"/>
      <c r="AP425" s="291"/>
      <c r="AQ425" s="291"/>
    </row>
    <row r="426" spans="1:43">
      <c r="A426" s="291"/>
      <c r="B426" s="292"/>
      <c r="C426" s="293"/>
      <c r="D426" s="293"/>
      <c r="E426" s="291"/>
      <c r="F426" s="291"/>
      <c r="G426" s="291"/>
      <c r="H426" s="291"/>
      <c r="I426" s="291"/>
      <c r="J426" s="291"/>
      <c r="K426" s="293"/>
      <c r="L426" s="291"/>
      <c r="M426" s="291"/>
      <c r="N426" s="291"/>
      <c r="O426" s="291"/>
      <c r="P426" s="291"/>
      <c r="Q426" s="291"/>
      <c r="R426" s="291"/>
      <c r="S426" s="291"/>
      <c r="T426" s="291"/>
      <c r="U426" s="291"/>
      <c r="V426" s="291"/>
      <c r="W426" s="291"/>
      <c r="X426" s="291"/>
      <c r="Y426" s="291"/>
      <c r="Z426" s="291"/>
      <c r="AA426" s="291"/>
      <c r="AB426" s="291"/>
      <c r="AC426" s="291"/>
      <c r="AD426" s="291"/>
      <c r="AE426" s="291"/>
      <c r="AF426" s="291"/>
      <c r="AG426" s="291"/>
      <c r="AH426" s="291"/>
      <c r="AI426" s="291"/>
      <c r="AJ426" s="291"/>
      <c r="AK426" s="291"/>
      <c r="AL426" s="291"/>
      <c r="AM426" s="291"/>
      <c r="AN426" s="291"/>
      <c r="AO426" s="291"/>
      <c r="AP426" s="291"/>
      <c r="AQ426" s="291"/>
    </row>
    <row r="427" spans="1:43">
      <c r="A427" s="291"/>
      <c r="B427" s="292"/>
      <c r="C427" s="293"/>
      <c r="D427" s="293"/>
      <c r="E427" s="291"/>
      <c r="F427" s="291"/>
      <c r="G427" s="291"/>
      <c r="H427" s="291"/>
      <c r="I427" s="291"/>
      <c r="J427" s="291"/>
      <c r="K427" s="293"/>
      <c r="L427" s="291"/>
      <c r="M427" s="291"/>
      <c r="N427" s="291"/>
      <c r="O427" s="291"/>
      <c r="P427" s="291"/>
      <c r="Q427" s="291"/>
      <c r="R427" s="291"/>
      <c r="S427" s="291"/>
      <c r="T427" s="291"/>
      <c r="U427" s="291"/>
      <c r="V427" s="291"/>
      <c r="W427" s="291"/>
      <c r="X427" s="291"/>
      <c r="Y427" s="291"/>
      <c r="Z427" s="291"/>
      <c r="AA427" s="291"/>
      <c r="AB427" s="291"/>
      <c r="AC427" s="291"/>
      <c r="AD427" s="291"/>
      <c r="AE427" s="291"/>
      <c r="AF427" s="291"/>
      <c r="AG427" s="291"/>
      <c r="AH427" s="291"/>
      <c r="AI427" s="291"/>
      <c r="AJ427" s="291"/>
      <c r="AK427" s="291"/>
      <c r="AL427" s="291"/>
      <c r="AM427" s="291"/>
      <c r="AN427" s="291"/>
      <c r="AO427" s="291"/>
      <c r="AP427" s="291"/>
      <c r="AQ427" s="291"/>
    </row>
    <row r="428" spans="1:43">
      <c r="A428" s="291"/>
      <c r="B428" s="292"/>
      <c r="C428" s="293"/>
      <c r="D428" s="293"/>
      <c r="E428" s="291"/>
      <c r="F428" s="291"/>
      <c r="G428" s="291"/>
      <c r="H428" s="291"/>
      <c r="I428" s="291"/>
      <c r="J428" s="291"/>
      <c r="K428" s="293"/>
      <c r="L428" s="291"/>
      <c r="M428" s="291"/>
      <c r="N428" s="291"/>
      <c r="O428" s="291"/>
      <c r="P428" s="291"/>
      <c r="Q428" s="291"/>
      <c r="R428" s="291"/>
      <c r="S428" s="291"/>
      <c r="T428" s="291"/>
      <c r="U428" s="291"/>
      <c r="V428" s="291"/>
      <c r="W428" s="291"/>
      <c r="X428" s="291"/>
      <c r="Y428" s="291"/>
      <c r="Z428" s="291"/>
      <c r="AA428" s="291"/>
      <c r="AB428" s="291"/>
      <c r="AC428" s="291"/>
      <c r="AD428" s="291"/>
      <c r="AE428" s="291"/>
      <c r="AF428" s="291"/>
      <c r="AG428" s="291"/>
      <c r="AH428" s="291"/>
      <c r="AI428" s="291"/>
      <c r="AJ428" s="291"/>
      <c r="AK428" s="291"/>
      <c r="AL428" s="291"/>
      <c r="AM428" s="291"/>
      <c r="AN428" s="291"/>
      <c r="AO428" s="291"/>
      <c r="AP428" s="291"/>
      <c r="AQ428" s="291"/>
    </row>
    <row r="429" spans="1:43">
      <c r="A429" s="291"/>
      <c r="B429" s="292"/>
      <c r="C429" s="293"/>
      <c r="D429" s="293"/>
      <c r="E429" s="291"/>
      <c r="F429" s="291"/>
      <c r="G429" s="291"/>
      <c r="H429" s="291"/>
      <c r="I429" s="291"/>
      <c r="J429" s="291"/>
      <c r="K429" s="293"/>
      <c r="L429" s="291"/>
      <c r="M429" s="291"/>
      <c r="N429" s="291"/>
      <c r="O429" s="291"/>
      <c r="P429" s="291"/>
      <c r="Q429" s="291"/>
      <c r="R429" s="291"/>
      <c r="S429" s="291"/>
      <c r="T429" s="291"/>
      <c r="U429" s="291"/>
      <c r="V429" s="291"/>
      <c r="W429" s="291"/>
      <c r="X429" s="291"/>
      <c r="Y429" s="291"/>
      <c r="Z429" s="291"/>
      <c r="AA429" s="291"/>
      <c r="AB429" s="291"/>
      <c r="AC429" s="291"/>
      <c r="AD429" s="291"/>
      <c r="AE429" s="291"/>
      <c r="AF429" s="291"/>
      <c r="AG429" s="291"/>
      <c r="AH429" s="291"/>
      <c r="AI429" s="291"/>
      <c r="AJ429" s="291"/>
      <c r="AK429" s="291"/>
      <c r="AL429" s="291"/>
      <c r="AM429" s="291"/>
      <c r="AN429" s="291"/>
      <c r="AO429" s="291"/>
      <c r="AP429" s="291"/>
      <c r="AQ429" s="291"/>
    </row>
    <row r="430" spans="1:43">
      <c r="A430" s="291"/>
      <c r="B430" s="292"/>
      <c r="C430" s="293"/>
      <c r="D430" s="293"/>
      <c r="E430" s="291"/>
      <c r="F430" s="291"/>
      <c r="G430" s="291"/>
      <c r="H430" s="291"/>
      <c r="I430" s="291"/>
      <c r="J430" s="291"/>
      <c r="K430" s="293"/>
      <c r="L430" s="291"/>
      <c r="M430" s="291"/>
      <c r="N430" s="291"/>
      <c r="O430" s="291"/>
      <c r="P430" s="291"/>
      <c r="Q430" s="291"/>
      <c r="R430" s="291"/>
      <c r="S430" s="291"/>
      <c r="T430" s="291"/>
      <c r="U430" s="291"/>
      <c r="V430" s="291"/>
      <c r="W430" s="291"/>
      <c r="X430" s="291"/>
      <c r="Y430" s="291"/>
      <c r="Z430" s="291"/>
      <c r="AA430" s="291"/>
      <c r="AB430" s="291"/>
      <c r="AC430" s="291"/>
      <c r="AD430" s="291"/>
      <c r="AE430" s="291"/>
      <c r="AF430" s="291"/>
      <c r="AG430" s="291"/>
      <c r="AH430" s="291"/>
      <c r="AI430" s="291"/>
      <c r="AJ430" s="291"/>
      <c r="AK430" s="291"/>
      <c r="AL430" s="291"/>
      <c r="AM430" s="291"/>
      <c r="AN430" s="291"/>
      <c r="AO430" s="291"/>
      <c r="AP430" s="291"/>
      <c r="AQ430" s="291"/>
    </row>
    <row r="431" spans="1:43">
      <c r="A431" s="291"/>
      <c r="B431" s="292"/>
      <c r="C431" s="293"/>
      <c r="D431" s="293"/>
      <c r="E431" s="291"/>
      <c r="F431" s="291"/>
      <c r="G431" s="291"/>
      <c r="H431" s="291"/>
      <c r="I431" s="291"/>
      <c r="J431" s="291"/>
      <c r="K431" s="293"/>
      <c r="L431" s="291"/>
      <c r="M431" s="291"/>
      <c r="N431" s="291"/>
      <c r="O431" s="291"/>
      <c r="P431" s="291"/>
      <c r="Q431" s="291"/>
      <c r="R431" s="291"/>
      <c r="S431" s="291"/>
      <c r="T431" s="291"/>
      <c r="U431" s="291"/>
      <c r="V431" s="291"/>
      <c r="W431" s="291"/>
      <c r="X431" s="291"/>
      <c r="Y431" s="291"/>
      <c r="Z431" s="291"/>
      <c r="AA431" s="291"/>
      <c r="AB431" s="291"/>
      <c r="AC431" s="291"/>
      <c r="AD431" s="291"/>
      <c r="AE431" s="291"/>
      <c r="AF431" s="291"/>
      <c r="AG431" s="291"/>
      <c r="AH431" s="291"/>
      <c r="AI431" s="291"/>
      <c r="AJ431" s="291"/>
      <c r="AK431" s="291"/>
      <c r="AL431" s="291"/>
      <c r="AM431" s="291"/>
      <c r="AN431" s="291"/>
      <c r="AO431" s="291"/>
      <c r="AP431" s="291"/>
      <c r="AQ431" s="291"/>
    </row>
    <row r="432" spans="1:43">
      <c r="A432" s="291"/>
      <c r="B432" s="292"/>
      <c r="C432" s="293"/>
      <c r="D432" s="293"/>
      <c r="E432" s="291"/>
      <c r="F432" s="291"/>
      <c r="G432" s="291"/>
      <c r="H432" s="291"/>
      <c r="I432" s="291"/>
      <c r="J432" s="291"/>
      <c r="K432" s="293"/>
      <c r="L432" s="291"/>
      <c r="M432" s="291"/>
      <c r="N432" s="291"/>
      <c r="O432" s="291"/>
      <c r="P432" s="291"/>
      <c r="Q432" s="291"/>
      <c r="R432" s="291"/>
      <c r="S432" s="291"/>
      <c r="T432" s="291"/>
      <c r="U432" s="291"/>
      <c r="V432" s="291"/>
      <c r="W432" s="291"/>
      <c r="X432" s="291"/>
      <c r="Y432" s="291"/>
      <c r="Z432" s="291"/>
      <c r="AA432" s="291"/>
      <c r="AB432" s="291"/>
      <c r="AC432" s="291"/>
      <c r="AD432" s="291"/>
      <c r="AE432" s="291"/>
      <c r="AF432" s="291"/>
      <c r="AG432" s="291"/>
      <c r="AH432" s="291"/>
      <c r="AI432" s="291"/>
      <c r="AJ432" s="291"/>
      <c r="AK432" s="291"/>
      <c r="AL432" s="291"/>
      <c r="AM432" s="291"/>
      <c r="AN432" s="291"/>
      <c r="AO432" s="291"/>
      <c r="AP432" s="291"/>
      <c r="AQ432" s="291"/>
    </row>
    <row r="433" spans="1:43">
      <c r="A433" s="291"/>
      <c r="B433" s="292"/>
      <c r="C433" s="293"/>
      <c r="D433" s="293"/>
      <c r="E433" s="291"/>
      <c r="F433" s="291"/>
      <c r="G433" s="291"/>
      <c r="H433" s="291"/>
      <c r="I433" s="291"/>
      <c r="J433" s="291"/>
      <c r="K433" s="293"/>
      <c r="L433" s="291"/>
      <c r="M433" s="291"/>
      <c r="N433" s="291"/>
      <c r="O433" s="291"/>
      <c r="P433" s="291"/>
      <c r="Q433" s="291"/>
      <c r="R433" s="291"/>
      <c r="S433" s="291"/>
      <c r="T433" s="291"/>
      <c r="U433" s="291"/>
      <c r="V433" s="291"/>
      <c r="W433" s="291"/>
      <c r="X433" s="291"/>
      <c r="Y433" s="291"/>
      <c r="Z433" s="291"/>
      <c r="AA433" s="291"/>
      <c r="AB433" s="291"/>
      <c r="AC433" s="291"/>
      <c r="AD433" s="291"/>
      <c r="AE433" s="291"/>
      <c r="AF433" s="291"/>
      <c r="AG433" s="291"/>
      <c r="AH433" s="291"/>
      <c r="AI433" s="291"/>
      <c r="AJ433" s="291"/>
      <c r="AK433" s="291"/>
      <c r="AL433" s="291"/>
      <c r="AM433" s="291"/>
      <c r="AN433" s="291"/>
      <c r="AO433" s="291"/>
      <c r="AP433" s="291"/>
      <c r="AQ433" s="291"/>
    </row>
    <row r="434" spans="1:43">
      <c r="A434" s="291"/>
      <c r="B434" s="292"/>
      <c r="C434" s="293"/>
      <c r="D434" s="293"/>
      <c r="E434" s="291"/>
      <c r="F434" s="291"/>
      <c r="G434" s="291"/>
      <c r="H434" s="291"/>
      <c r="I434" s="291"/>
      <c r="J434" s="291"/>
      <c r="K434" s="293"/>
      <c r="L434" s="291"/>
      <c r="M434" s="291"/>
      <c r="N434" s="291"/>
      <c r="O434" s="291"/>
      <c r="P434" s="291"/>
      <c r="Q434" s="291"/>
      <c r="R434" s="291"/>
      <c r="S434" s="291"/>
      <c r="T434" s="291"/>
      <c r="U434" s="291"/>
      <c r="V434" s="291"/>
      <c r="W434" s="291"/>
      <c r="X434" s="291"/>
      <c r="Y434" s="291"/>
      <c r="Z434" s="291"/>
      <c r="AA434" s="291"/>
      <c r="AB434" s="291"/>
      <c r="AC434" s="291"/>
      <c r="AD434" s="291"/>
      <c r="AE434" s="291"/>
      <c r="AF434" s="291"/>
      <c r="AG434" s="291"/>
      <c r="AH434" s="291"/>
      <c r="AI434" s="291"/>
      <c r="AJ434" s="291"/>
      <c r="AK434" s="291"/>
      <c r="AL434" s="291"/>
      <c r="AM434" s="291"/>
      <c r="AN434" s="291"/>
      <c r="AO434" s="291"/>
      <c r="AP434" s="291"/>
      <c r="AQ434" s="291"/>
    </row>
    <row r="435" spans="1:43">
      <c r="A435" s="291"/>
      <c r="B435" s="292"/>
      <c r="C435" s="293"/>
      <c r="D435" s="293"/>
      <c r="E435" s="291"/>
      <c r="F435" s="291"/>
      <c r="G435" s="291"/>
      <c r="H435" s="291"/>
      <c r="I435" s="291"/>
      <c r="J435" s="291"/>
      <c r="K435" s="293"/>
      <c r="L435" s="291"/>
      <c r="M435" s="291"/>
      <c r="N435" s="291"/>
      <c r="O435" s="291"/>
      <c r="P435" s="291"/>
      <c r="Q435" s="291"/>
      <c r="R435" s="291"/>
      <c r="S435" s="291"/>
      <c r="T435" s="291"/>
      <c r="U435" s="291"/>
      <c r="V435" s="291"/>
      <c r="W435" s="291"/>
      <c r="X435" s="291"/>
      <c r="Y435" s="291"/>
      <c r="Z435" s="291"/>
      <c r="AA435" s="291"/>
      <c r="AB435" s="291"/>
      <c r="AC435" s="291"/>
      <c r="AD435" s="291"/>
      <c r="AE435" s="291"/>
      <c r="AF435" s="291"/>
      <c r="AG435" s="291"/>
      <c r="AH435" s="291"/>
      <c r="AI435" s="291"/>
      <c r="AJ435" s="291"/>
      <c r="AK435" s="291"/>
      <c r="AL435" s="291"/>
      <c r="AM435" s="291"/>
      <c r="AN435" s="291"/>
      <c r="AO435" s="291"/>
      <c r="AP435" s="291"/>
      <c r="AQ435" s="291"/>
    </row>
    <row r="436" spans="1:43">
      <c r="A436" s="291"/>
      <c r="B436" s="292"/>
      <c r="C436" s="293"/>
      <c r="D436" s="293"/>
      <c r="E436" s="291"/>
      <c r="F436" s="291"/>
      <c r="G436" s="291"/>
      <c r="H436" s="291"/>
      <c r="I436" s="291"/>
      <c r="J436" s="291"/>
      <c r="K436" s="293"/>
      <c r="L436" s="291"/>
      <c r="M436" s="291"/>
      <c r="N436" s="291"/>
      <c r="O436" s="291"/>
      <c r="P436" s="291"/>
      <c r="Q436" s="291"/>
      <c r="R436" s="291"/>
      <c r="S436" s="291"/>
      <c r="T436" s="291"/>
      <c r="U436" s="291"/>
      <c r="V436" s="291"/>
      <c r="W436" s="291"/>
      <c r="X436" s="291"/>
      <c r="Y436" s="291"/>
      <c r="Z436" s="291"/>
      <c r="AA436" s="291"/>
      <c r="AB436" s="291"/>
      <c r="AC436" s="291"/>
      <c r="AD436" s="291"/>
      <c r="AE436" s="291"/>
      <c r="AF436" s="291"/>
      <c r="AG436" s="291"/>
      <c r="AH436" s="291"/>
      <c r="AI436" s="291"/>
      <c r="AJ436" s="291"/>
      <c r="AK436" s="291"/>
      <c r="AL436" s="291"/>
      <c r="AM436" s="291"/>
      <c r="AN436" s="291"/>
      <c r="AO436" s="291"/>
      <c r="AP436" s="291"/>
      <c r="AQ436" s="291"/>
    </row>
    <row r="437" spans="1:43">
      <c r="A437" s="291"/>
      <c r="B437" s="292"/>
      <c r="C437" s="293"/>
      <c r="D437" s="293"/>
      <c r="E437" s="291"/>
      <c r="F437" s="291"/>
      <c r="G437" s="291"/>
      <c r="H437" s="291"/>
      <c r="I437" s="291"/>
      <c r="J437" s="291"/>
      <c r="K437" s="293"/>
      <c r="L437" s="291"/>
      <c r="M437" s="291"/>
      <c r="N437" s="291"/>
      <c r="O437" s="291"/>
      <c r="P437" s="291"/>
      <c r="Q437" s="291"/>
      <c r="R437" s="291"/>
      <c r="S437" s="291"/>
      <c r="T437" s="291"/>
      <c r="U437" s="291"/>
      <c r="V437" s="291"/>
      <c r="W437" s="291"/>
      <c r="X437" s="291"/>
      <c r="Y437" s="291"/>
      <c r="Z437" s="291"/>
      <c r="AA437" s="291"/>
      <c r="AB437" s="291"/>
      <c r="AC437" s="291"/>
      <c r="AD437" s="291"/>
      <c r="AE437" s="291"/>
      <c r="AF437" s="291"/>
      <c r="AG437" s="291"/>
      <c r="AH437" s="291"/>
      <c r="AI437" s="291"/>
      <c r="AJ437" s="291"/>
      <c r="AK437" s="291"/>
      <c r="AL437" s="291"/>
      <c r="AM437" s="291"/>
      <c r="AN437" s="291"/>
      <c r="AO437" s="291"/>
      <c r="AP437" s="291"/>
      <c r="AQ437" s="291"/>
    </row>
    <row r="438" spans="1:43">
      <c r="A438" s="291"/>
      <c r="B438" s="292"/>
      <c r="C438" s="293"/>
      <c r="D438" s="293"/>
      <c r="E438" s="291"/>
      <c r="F438" s="291"/>
      <c r="G438" s="291"/>
      <c r="H438" s="291"/>
      <c r="I438" s="291"/>
      <c r="J438" s="291"/>
      <c r="K438" s="293"/>
      <c r="L438" s="291"/>
      <c r="M438" s="291"/>
      <c r="N438" s="291"/>
      <c r="O438" s="291"/>
      <c r="P438" s="291"/>
      <c r="Q438" s="291"/>
      <c r="R438" s="291"/>
      <c r="S438" s="291"/>
      <c r="T438" s="291"/>
      <c r="U438" s="291"/>
      <c r="V438" s="291"/>
      <c r="W438" s="291"/>
      <c r="X438" s="291"/>
      <c r="Y438" s="291"/>
      <c r="Z438" s="291"/>
      <c r="AA438" s="291"/>
      <c r="AB438" s="291"/>
      <c r="AC438" s="291"/>
      <c r="AD438" s="291"/>
      <c r="AE438" s="291"/>
      <c r="AF438" s="291"/>
      <c r="AG438" s="291"/>
      <c r="AH438" s="291"/>
      <c r="AI438" s="291"/>
      <c r="AJ438" s="291"/>
      <c r="AK438" s="291"/>
      <c r="AL438" s="291"/>
      <c r="AM438" s="291"/>
      <c r="AN438" s="291"/>
      <c r="AO438" s="291"/>
      <c r="AP438" s="291"/>
      <c r="AQ438" s="291"/>
    </row>
    <row r="439" spans="1:43">
      <c r="A439" s="291"/>
      <c r="B439" s="292"/>
      <c r="C439" s="293"/>
      <c r="D439" s="293"/>
      <c r="E439" s="291"/>
      <c r="F439" s="291"/>
      <c r="G439" s="291"/>
      <c r="H439" s="291"/>
      <c r="I439" s="291"/>
      <c r="J439" s="291"/>
      <c r="K439" s="293"/>
      <c r="L439" s="291"/>
      <c r="M439" s="291"/>
      <c r="N439" s="291"/>
      <c r="O439" s="291"/>
      <c r="P439" s="291"/>
      <c r="Q439" s="291"/>
      <c r="R439" s="291"/>
      <c r="S439" s="291"/>
      <c r="T439" s="291"/>
      <c r="U439" s="291"/>
      <c r="V439" s="291"/>
      <c r="W439" s="291"/>
      <c r="X439" s="291"/>
      <c r="Y439" s="291"/>
      <c r="Z439" s="291"/>
      <c r="AA439" s="291"/>
      <c r="AB439" s="291"/>
      <c r="AC439" s="291"/>
      <c r="AD439" s="291"/>
      <c r="AE439" s="291"/>
      <c r="AF439" s="291"/>
      <c r="AG439" s="291"/>
      <c r="AH439" s="291"/>
      <c r="AI439" s="291"/>
      <c r="AJ439" s="291"/>
      <c r="AK439" s="291"/>
      <c r="AL439" s="291"/>
      <c r="AM439" s="291"/>
      <c r="AN439" s="291"/>
      <c r="AO439" s="291"/>
      <c r="AP439" s="291"/>
      <c r="AQ439" s="291"/>
    </row>
    <row r="440" spans="1:43">
      <c r="A440" s="291"/>
      <c r="B440" s="292"/>
      <c r="C440" s="293"/>
      <c r="D440" s="293"/>
      <c r="E440" s="291"/>
      <c r="F440" s="291"/>
      <c r="G440" s="291"/>
      <c r="H440" s="291"/>
      <c r="I440" s="291"/>
      <c r="J440" s="291"/>
      <c r="K440" s="293"/>
      <c r="L440" s="291"/>
      <c r="M440" s="291"/>
      <c r="N440" s="291"/>
      <c r="O440" s="291"/>
      <c r="P440" s="291"/>
      <c r="Q440" s="291"/>
      <c r="R440" s="291"/>
      <c r="S440" s="291"/>
      <c r="T440" s="291"/>
      <c r="U440" s="291"/>
      <c r="V440" s="291"/>
      <c r="W440" s="291"/>
      <c r="X440" s="291"/>
      <c r="Y440" s="291"/>
      <c r="Z440" s="291"/>
      <c r="AA440" s="291"/>
      <c r="AB440" s="291"/>
      <c r="AC440" s="291"/>
      <c r="AD440" s="291"/>
      <c r="AE440" s="291"/>
      <c r="AF440" s="291"/>
      <c r="AG440" s="291"/>
      <c r="AH440" s="291"/>
      <c r="AI440" s="291"/>
      <c r="AJ440" s="291"/>
      <c r="AK440" s="291"/>
      <c r="AL440" s="291"/>
      <c r="AM440" s="291"/>
      <c r="AN440" s="291"/>
      <c r="AO440" s="291"/>
      <c r="AP440" s="291"/>
      <c r="AQ440" s="291"/>
    </row>
    <row r="441" spans="1:43">
      <c r="A441" s="291"/>
      <c r="B441" s="292"/>
      <c r="C441" s="293"/>
      <c r="D441" s="293"/>
      <c r="E441" s="291"/>
      <c r="F441" s="291"/>
      <c r="G441" s="291"/>
      <c r="H441" s="291"/>
      <c r="I441" s="291"/>
      <c r="J441" s="291"/>
      <c r="K441" s="293"/>
      <c r="L441" s="291"/>
      <c r="M441" s="291"/>
      <c r="N441" s="291"/>
      <c r="O441" s="291"/>
      <c r="P441" s="291"/>
      <c r="Q441" s="291"/>
      <c r="R441" s="291"/>
      <c r="S441" s="291"/>
      <c r="T441" s="291"/>
      <c r="U441" s="291"/>
      <c r="V441" s="291"/>
      <c r="W441" s="291"/>
      <c r="X441" s="291"/>
      <c r="Y441" s="291"/>
      <c r="Z441" s="291"/>
      <c r="AA441" s="291"/>
      <c r="AB441" s="291"/>
      <c r="AC441" s="291"/>
      <c r="AD441" s="291"/>
      <c r="AE441" s="291"/>
      <c r="AF441" s="291"/>
      <c r="AG441" s="291"/>
      <c r="AH441" s="291"/>
      <c r="AI441" s="291"/>
      <c r="AJ441" s="291"/>
      <c r="AK441" s="291"/>
      <c r="AL441" s="291"/>
      <c r="AM441" s="291"/>
      <c r="AN441" s="291"/>
      <c r="AO441" s="291"/>
      <c r="AP441" s="291"/>
      <c r="AQ441" s="291"/>
    </row>
    <row r="442" spans="1:43">
      <c r="A442" s="291"/>
      <c r="B442" s="292"/>
      <c r="C442" s="293"/>
      <c r="D442" s="293"/>
      <c r="E442" s="291"/>
      <c r="F442" s="291"/>
      <c r="G442" s="291"/>
      <c r="H442" s="291"/>
      <c r="I442" s="291"/>
      <c r="J442" s="291"/>
      <c r="K442" s="293"/>
      <c r="L442" s="291"/>
      <c r="M442" s="291"/>
      <c r="N442" s="291"/>
      <c r="O442" s="291"/>
      <c r="P442" s="291"/>
      <c r="Q442" s="291"/>
      <c r="R442" s="291"/>
      <c r="S442" s="291"/>
      <c r="T442" s="291"/>
      <c r="U442" s="291"/>
      <c r="V442" s="291"/>
      <c r="W442" s="291"/>
      <c r="X442" s="291"/>
      <c r="Y442" s="291"/>
      <c r="Z442" s="291"/>
      <c r="AA442" s="291"/>
      <c r="AB442" s="291"/>
      <c r="AC442" s="291"/>
      <c r="AD442" s="291"/>
      <c r="AE442" s="291"/>
      <c r="AF442" s="291"/>
      <c r="AG442" s="291"/>
      <c r="AH442" s="291"/>
      <c r="AI442" s="291"/>
      <c r="AJ442" s="291"/>
      <c r="AK442" s="291"/>
      <c r="AL442" s="291"/>
      <c r="AM442" s="291"/>
      <c r="AN442" s="291"/>
      <c r="AO442" s="291"/>
      <c r="AP442" s="291"/>
      <c r="AQ442" s="291"/>
    </row>
    <row r="443" spans="1:43">
      <c r="A443" s="291"/>
      <c r="B443" s="292"/>
      <c r="C443" s="293"/>
      <c r="D443" s="293"/>
      <c r="E443" s="291"/>
      <c r="F443" s="291"/>
      <c r="G443" s="291"/>
      <c r="H443" s="291"/>
      <c r="I443" s="291"/>
      <c r="J443" s="291"/>
      <c r="K443" s="293"/>
      <c r="L443" s="291"/>
      <c r="M443" s="291"/>
      <c r="N443" s="291"/>
      <c r="O443" s="291"/>
      <c r="P443" s="291"/>
      <c r="Q443" s="291"/>
      <c r="R443" s="291"/>
      <c r="S443" s="291"/>
      <c r="T443" s="291"/>
      <c r="U443" s="291"/>
      <c r="V443" s="291"/>
      <c r="W443" s="291"/>
      <c r="X443" s="291"/>
      <c r="Y443" s="291"/>
      <c r="Z443" s="291"/>
      <c r="AA443" s="291"/>
      <c r="AB443" s="291"/>
      <c r="AC443" s="291"/>
      <c r="AD443" s="291"/>
      <c r="AE443" s="291"/>
      <c r="AF443" s="291"/>
      <c r="AG443" s="291"/>
      <c r="AH443" s="291"/>
      <c r="AI443" s="291"/>
      <c r="AJ443" s="291"/>
      <c r="AK443" s="291"/>
      <c r="AL443" s="291"/>
      <c r="AM443" s="291"/>
      <c r="AN443" s="291"/>
      <c r="AO443" s="291"/>
      <c r="AP443" s="291"/>
      <c r="AQ443" s="291"/>
    </row>
    <row r="444" spans="1:43">
      <c r="A444" s="291"/>
      <c r="B444" s="292"/>
      <c r="C444" s="293"/>
      <c r="D444" s="293"/>
      <c r="E444" s="291"/>
      <c r="F444" s="291"/>
      <c r="G444" s="291"/>
      <c r="H444" s="291"/>
      <c r="I444" s="291"/>
      <c r="J444" s="291"/>
      <c r="K444" s="293"/>
      <c r="L444" s="291"/>
      <c r="M444" s="291"/>
      <c r="N444" s="291"/>
      <c r="O444" s="291"/>
      <c r="P444" s="291"/>
      <c r="Q444" s="291"/>
      <c r="R444" s="291"/>
      <c r="S444" s="291"/>
      <c r="T444" s="291"/>
      <c r="U444" s="291"/>
      <c r="V444" s="291"/>
      <c r="W444" s="291"/>
      <c r="X444" s="291"/>
      <c r="Y444" s="291"/>
      <c r="Z444" s="291"/>
      <c r="AA444" s="291"/>
      <c r="AB444" s="291"/>
      <c r="AC444" s="291"/>
      <c r="AD444" s="291"/>
      <c r="AE444" s="291"/>
      <c r="AF444" s="291"/>
      <c r="AG444" s="291"/>
      <c r="AH444" s="291"/>
      <c r="AI444" s="291"/>
      <c r="AJ444" s="291"/>
      <c r="AK444" s="291"/>
      <c r="AL444" s="291"/>
      <c r="AM444" s="291"/>
      <c r="AN444" s="291"/>
      <c r="AO444" s="291"/>
      <c r="AP444" s="291"/>
      <c r="AQ444" s="291"/>
    </row>
    <row r="445" spans="1:43">
      <c r="A445" s="291"/>
      <c r="B445" s="292"/>
      <c r="C445" s="293"/>
      <c r="D445" s="293"/>
      <c r="E445" s="291"/>
      <c r="F445" s="291"/>
      <c r="G445" s="291"/>
      <c r="H445" s="291"/>
      <c r="I445" s="291"/>
      <c r="J445" s="291"/>
      <c r="K445" s="293"/>
      <c r="L445" s="291"/>
      <c r="M445" s="291"/>
      <c r="N445" s="291"/>
      <c r="O445" s="291"/>
      <c r="P445" s="291"/>
      <c r="Q445" s="291"/>
      <c r="R445" s="291"/>
      <c r="S445" s="291"/>
      <c r="T445" s="291"/>
      <c r="U445" s="291"/>
      <c r="V445" s="291"/>
      <c r="W445" s="291"/>
      <c r="X445" s="291"/>
      <c r="Y445" s="291"/>
      <c r="Z445" s="291"/>
      <c r="AA445" s="291"/>
      <c r="AB445" s="291"/>
      <c r="AC445" s="291"/>
      <c r="AD445" s="291"/>
      <c r="AE445" s="291"/>
      <c r="AF445" s="291"/>
      <c r="AG445" s="291"/>
      <c r="AH445" s="291"/>
      <c r="AI445" s="291"/>
      <c r="AJ445" s="291"/>
      <c r="AK445" s="291"/>
      <c r="AL445" s="291"/>
      <c r="AM445" s="291"/>
      <c r="AN445" s="291"/>
      <c r="AO445" s="291"/>
      <c r="AP445" s="291"/>
      <c r="AQ445" s="291"/>
    </row>
    <row r="446" spans="1:43">
      <c r="A446" s="291"/>
      <c r="B446" s="292"/>
      <c r="C446" s="293"/>
      <c r="D446" s="293"/>
      <c r="E446" s="291"/>
      <c r="F446" s="291"/>
      <c r="G446" s="291"/>
      <c r="H446" s="291"/>
      <c r="I446" s="291"/>
      <c r="J446" s="291"/>
      <c r="K446" s="293"/>
      <c r="L446" s="291"/>
      <c r="M446" s="291"/>
      <c r="N446" s="291"/>
      <c r="O446" s="291"/>
      <c r="P446" s="291"/>
      <c r="Q446" s="291"/>
      <c r="R446" s="291"/>
      <c r="S446" s="291"/>
      <c r="T446" s="291"/>
      <c r="U446" s="291"/>
      <c r="V446" s="291"/>
      <c r="W446" s="291"/>
      <c r="X446" s="291"/>
      <c r="Y446" s="291"/>
      <c r="Z446" s="291"/>
      <c r="AA446" s="291"/>
      <c r="AB446" s="291"/>
      <c r="AC446" s="291"/>
      <c r="AD446" s="291"/>
      <c r="AE446" s="291"/>
      <c r="AF446" s="291"/>
      <c r="AG446" s="291"/>
      <c r="AH446" s="291"/>
      <c r="AI446" s="291"/>
      <c r="AJ446" s="291"/>
      <c r="AK446" s="291"/>
      <c r="AL446" s="291"/>
      <c r="AM446" s="291"/>
      <c r="AN446" s="291"/>
      <c r="AO446" s="291"/>
      <c r="AP446" s="291"/>
      <c r="AQ446" s="291"/>
    </row>
    <row r="447" spans="1:43">
      <c r="A447" s="291"/>
      <c r="B447" s="292"/>
      <c r="C447" s="293"/>
      <c r="D447" s="293"/>
      <c r="E447" s="291"/>
      <c r="F447" s="291"/>
      <c r="G447" s="291"/>
      <c r="H447" s="291"/>
      <c r="I447" s="291"/>
      <c r="J447" s="291"/>
      <c r="K447" s="293"/>
      <c r="L447" s="291"/>
      <c r="M447" s="291"/>
      <c r="N447" s="291"/>
      <c r="O447" s="291"/>
      <c r="P447" s="291"/>
      <c r="Q447" s="291"/>
      <c r="R447" s="291"/>
      <c r="S447" s="291"/>
      <c r="T447" s="291"/>
      <c r="U447" s="291"/>
      <c r="V447" s="291"/>
      <c r="W447" s="291"/>
      <c r="X447" s="291"/>
      <c r="Y447" s="291"/>
      <c r="Z447" s="291"/>
      <c r="AA447" s="291"/>
      <c r="AB447" s="291"/>
      <c r="AC447" s="291"/>
      <c r="AD447" s="291"/>
      <c r="AE447" s="291"/>
      <c r="AF447" s="291"/>
      <c r="AG447" s="291"/>
      <c r="AH447" s="291"/>
      <c r="AI447" s="291"/>
      <c r="AJ447" s="291"/>
      <c r="AK447" s="291"/>
      <c r="AL447" s="291"/>
      <c r="AM447" s="291"/>
      <c r="AN447" s="291"/>
      <c r="AO447" s="291"/>
      <c r="AP447" s="291"/>
      <c r="AQ447" s="291"/>
    </row>
    <row r="448" spans="1:43">
      <c r="A448" s="291"/>
      <c r="B448" s="292"/>
      <c r="C448" s="293"/>
      <c r="D448" s="293"/>
      <c r="E448" s="291"/>
      <c r="F448" s="291"/>
      <c r="G448" s="291"/>
      <c r="H448" s="291"/>
      <c r="I448" s="291"/>
      <c r="J448" s="291"/>
      <c r="K448" s="293"/>
      <c r="L448" s="291"/>
      <c r="M448" s="291"/>
      <c r="N448" s="291"/>
      <c r="O448" s="291"/>
      <c r="P448" s="291"/>
      <c r="Q448" s="291"/>
      <c r="R448" s="291"/>
      <c r="S448" s="291"/>
      <c r="T448" s="291"/>
      <c r="U448" s="291"/>
      <c r="V448" s="291"/>
      <c r="W448" s="291"/>
      <c r="X448" s="291"/>
      <c r="Y448" s="291"/>
      <c r="Z448" s="291"/>
      <c r="AA448" s="291"/>
      <c r="AB448" s="291"/>
      <c r="AC448" s="291"/>
      <c r="AD448" s="291"/>
      <c r="AE448" s="291"/>
      <c r="AF448" s="291"/>
      <c r="AG448" s="291"/>
      <c r="AH448" s="291"/>
      <c r="AI448" s="291"/>
      <c r="AJ448" s="291"/>
      <c r="AK448" s="291"/>
      <c r="AL448" s="291"/>
      <c r="AM448" s="291"/>
      <c r="AN448" s="291"/>
      <c r="AO448" s="291"/>
      <c r="AP448" s="291"/>
      <c r="AQ448" s="291"/>
    </row>
    <row r="449" spans="1:43">
      <c r="A449" s="291"/>
      <c r="B449" s="292"/>
      <c r="C449" s="293"/>
      <c r="D449" s="293"/>
      <c r="E449" s="291"/>
      <c r="F449" s="291"/>
      <c r="G449" s="291"/>
      <c r="H449" s="291"/>
      <c r="I449" s="291"/>
      <c r="J449" s="291"/>
      <c r="K449" s="293"/>
      <c r="L449" s="291"/>
      <c r="M449" s="291"/>
      <c r="N449" s="291"/>
      <c r="O449" s="291"/>
      <c r="P449" s="291"/>
      <c r="Q449" s="291"/>
      <c r="R449" s="291"/>
      <c r="S449" s="291"/>
      <c r="T449" s="291"/>
      <c r="U449" s="291"/>
      <c r="V449" s="291"/>
      <c r="W449" s="291"/>
      <c r="X449" s="291"/>
      <c r="Y449" s="291"/>
      <c r="Z449" s="291"/>
      <c r="AA449" s="291"/>
      <c r="AB449" s="291"/>
      <c r="AC449" s="291"/>
      <c r="AD449" s="291"/>
      <c r="AE449" s="291"/>
      <c r="AF449" s="291"/>
      <c r="AG449" s="291"/>
      <c r="AH449" s="291"/>
      <c r="AI449" s="291"/>
      <c r="AJ449" s="291"/>
      <c r="AK449" s="291"/>
      <c r="AL449" s="291"/>
      <c r="AM449" s="291"/>
      <c r="AN449" s="291"/>
      <c r="AO449" s="291"/>
      <c r="AP449" s="291"/>
      <c r="AQ449" s="291"/>
    </row>
    <row r="450" spans="1:43">
      <c r="A450" s="291"/>
      <c r="B450" s="292"/>
      <c r="C450" s="293"/>
      <c r="D450" s="293"/>
      <c r="E450" s="291"/>
      <c r="F450" s="291"/>
      <c r="G450" s="291"/>
      <c r="H450" s="291"/>
      <c r="I450" s="291"/>
      <c r="J450" s="291"/>
      <c r="K450" s="293"/>
      <c r="L450" s="291"/>
      <c r="M450" s="291"/>
      <c r="N450" s="291"/>
      <c r="O450" s="291"/>
      <c r="P450" s="291"/>
      <c r="Q450" s="291"/>
      <c r="R450" s="291"/>
      <c r="S450" s="291"/>
      <c r="T450" s="291"/>
      <c r="U450" s="291"/>
      <c r="V450" s="291"/>
      <c r="W450" s="291"/>
      <c r="X450" s="291"/>
      <c r="Y450" s="291"/>
      <c r="Z450" s="291"/>
      <c r="AA450" s="291"/>
      <c r="AB450" s="291"/>
      <c r="AC450" s="291"/>
      <c r="AD450" s="291"/>
      <c r="AE450" s="291"/>
      <c r="AF450" s="291"/>
      <c r="AG450" s="291"/>
      <c r="AH450" s="291"/>
      <c r="AI450" s="291"/>
      <c r="AJ450" s="291"/>
      <c r="AK450" s="291"/>
      <c r="AL450" s="291"/>
      <c r="AM450" s="291"/>
      <c r="AN450" s="291"/>
      <c r="AO450" s="291"/>
      <c r="AP450" s="291"/>
      <c r="AQ450" s="291"/>
    </row>
    <row r="451" spans="1:43">
      <c r="A451" s="291"/>
      <c r="B451" s="292"/>
      <c r="C451" s="293"/>
      <c r="D451" s="293"/>
      <c r="E451" s="291"/>
      <c r="F451" s="291"/>
      <c r="G451" s="291"/>
      <c r="H451" s="291"/>
      <c r="I451" s="291"/>
      <c r="J451" s="291"/>
      <c r="K451" s="293"/>
      <c r="L451" s="291"/>
      <c r="M451" s="291"/>
      <c r="N451" s="291"/>
      <c r="O451" s="291"/>
      <c r="P451" s="291"/>
      <c r="Q451" s="291"/>
      <c r="R451" s="291"/>
      <c r="S451" s="291"/>
      <c r="T451" s="291"/>
      <c r="U451" s="291"/>
      <c r="V451" s="291"/>
      <c r="W451" s="291"/>
      <c r="X451" s="291"/>
      <c r="Y451" s="291"/>
      <c r="Z451" s="291"/>
      <c r="AA451" s="291"/>
      <c r="AB451" s="291"/>
      <c r="AC451" s="291"/>
      <c r="AD451" s="291"/>
      <c r="AE451" s="291"/>
      <c r="AF451" s="291"/>
      <c r="AG451" s="291"/>
      <c r="AH451" s="291"/>
      <c r="AI451" s="291"/>
      <c r="AJ451" s="291"/>
      <c r="AK451" s="291"/>
      <c r="AL451" s="291"/>
      <c r="AM451" s="291"/>
      <c r="AN451" s="291"/>
      <c r="AO451" s="291"/>
      <c r="AP451" s="291"/>
      <c r="AQ451" s="291"/>
    </row>
    <row r="452" spans="1:43">
      <c r="A452" s="291"/>
      <c r="B452" s="292"/>
      <c r="C452" s="293"/>
      <c r="D452" s="293"/>
      <c r="E452" s="291"/>
      <c r="F452" s="291"/>
      <c r="G452" s="291"/>
      <c r="H452" s="291"/>
      <c r="I452" s="291"/>
      <c r="J452" s="291"/>
      <c r="K452" s="293"/>
      <c r="L452" s="291"/>
      <c r="M452" s="291"/>
      <c r="N452" s="291"/>
      <c r="O452" s="291"/>
      <c r="P452" s="291"/>
      <c r="Q452" s="291"/>
      <c r="R452" s="291"/>
      <c r="S452" s="291"/>
      <c r="T452" s="291"/>
      <c r="U452" s="291"/>
      <c r="V452" s="291"/>
      <c r="W452" s="291"/>
      <c r="X452" s="291"/>
      <c r="Y452" s="291"/>
      <c r="Z452" s="291"/>
      <c r="AA452" s="291"/>
      <c r="AB452" s="291"/>
      <c r="AC452" s="291"/>
      <c r="AD452" s="291"/>
      <c r="AE452" s="291"/>
      <c r="AF452" s="291"/>
      <c r="AG452" s="291"/>
      <c r="AH452" s="291"/>
      <c r="AI452" s="291"/>
      <c r="AJ452" s="291"/>
      <c r="AK452" s="291"/>
      <c r="AL452" s="291"/>
      <c r="AM452" s="291"/>
      <c r="AN452" s="291"/>
      <c r="AO452" s="291"/>
      <c r="AP452" s="291"/>
      <c r="AQ452" s="291"/>
    </row>
    <row r="453" spans="1:43">
      <c r="A453" s="291"/>
      <c r="B453" s="292"/>
      <c r="C453" s="293"/>
      <c r="D453" s="293"/>
      <c r="E453" s="291"/>
      <c r="F453" s="291"/>
      <c r="G453" s="291"/>
      <c r="H453" s="291"/>
      <c r="I453" s="291"/>
      <c r="J453" s="291"/>
      <c r="K453" s="293"/>
      <c r="L453" s="291"/>
      <c r="M453" s="291"/>
      <c r="N453" s="291"/>
      <c r="O453" s="291"/>
      <c r="P453" s="291"/>
      <c r="Q453" s="291"/>
      <c r="R453" s="291"/>
      <c r="S453" s="291"/>
      <c r="T453" s="291"/>
      <c r="U453" s="291"/>
      <c r="V453" s="291"/>
      <c r="W453" s="291"/>
      <c r="X453" s="291"/>
      <c r="Y453" s="291"/>
      <c r="Z453" s="291"/>
      <c r="AA453" s="291"/>
      <c r="AB453" s="291"/>
      <c r="AC453" s="291"/>
      <c r="AD453" s="291"/>
      <c r="AE453" s="291"/>
      <c r="AF453" s="291"/>
      <c r="AG453" s="291"/>
      <c r="AH453" s="291"/>
      <c r="AI453" s="291"/>
      <c r="AJ453" s="291"/>
      <c r="AK453" s="291"/>
      <c r="AL453" s="291"/>
      <c r="AM453" s="291"/>
      <c r="AN453" s="291"/>
      <c r="AO453" s="291"/>
      <c r="AP453" s="291"/>
      <c r="AQ453" s="291"/>
    </row>
    <row r="454" spans="1:43">
      <c r="A454" s="291"/>
      <c r="B454" s="292"/>
      <c r="C454" s="293"/>
      <c r="D454" s="293"/>
      <c r="E454" s="291"/>
      <c r="F454" s="291"/>
      <c r="G454" s="291"/>
      <c r="H454" s="291"/>
      <c r="I454" s="291"/>
      <c r="J454" s="291"/>
      <c r="K454" s="293"/>
      <c r="L454" s="291"/>
      <c r="M454" s="291"/>
      <c r="N454" s="291"/>
      <c r="O454" s="291"/>
      <c r="P454" s="291"/>
      <c r="Q454" s="291"/>
      <c r="R454" s="291"/>
      <c r="S454" s="291"/>
      <c r="T454" s="291"/>
      <c r="U454" s="291"/>
      <c r="V454" s="291"/>
      <c r="W454" s="291"/>
      <c r="X454" s="291"/>
      <c r="Y454" s="291"/>
      <c r="Z454" s="291"/>
      <c r="AA454" s="291"/>
      <c r="AB454" s="291"/>
      <c r="AC454" s="291"/>
      <c r="AD454" s="291"/>
      <c r="AE454" s="291"/>
      <c r="AF454" s="291"/>
      <c r="AG454" s="291"/>
      <c r="AH454" s="291"/>
      <c r="AI454" s="291"/>
      <c r="AJ454" s="291"/>
      <c r="AK454" s="291"/>
      <c r="AL454" s="291"/>
      <c r="AM454" s="291"/>
      <c r="AN454" s="291"/>
      <c r="AO454" s="291"/>
      <c r="AP454" s="291"/>
      <c r="AQ454" s="291"/>
    </row>
    <row r="455" spans="1:43">
      <c r="A455" s="291"/>
      <c r="B455" s="292"/>
      <c r="C455" s="293"/>
      <c r="D455" s="293"/>
      <c r="E455" s="291"/>
      <c r="F455" s="291"/>
      <c r="G455" s="291"/>
      <c r="H455" s="291"/>
      <c r="I455" s="291"/>
      <c r="J455" s="291"/>
      <c r="K455" s="293"/>
      <c r="L455" s="291"/>
      <c r="M455" s="291"/>
      <c r="N455" s="291"/>
      <c r="O455" s="291"/>
      <c r="P455" s="291"/>
      <c r="Q455" s="291"/>
      <c r="R455" s="291"/>
      <c r="S455" s="291"/>
      <c r="T455" s="291"/>
      <c r="U455" s="291"/>
      <c r="V455" s="291"/>
      <c r="W455" s="291"/>
      <c r="X455" s="291"/>
      <c r="Y455" s="291"/>
      <c r="Z455" s="291"/>
      <c r="AA455" s="291"/>
      <c r="AB455" s="291"/>
      <c r="AC455" s="291"/>
      <c r="AD455" s="291"/>
      <c r="AE455" s="291"/>
      <c r="AF455" s="291"/>
      <c r="AG455" s="291"/>
      <c r="AH455" s="291"/>
      <c r="AI455" s="291"/>
      <c r="AJ455" s="291"/>
      <c r="AK455" s="291"/>
      <c r="AL455" s="291"/>
      <c r="AM455" s="291"/>
      <c r="AN455" s="291"/>
      <c r="AO455" s="291"/>
      <c r="AP455" s="291"/>
      <c r="AQ455" s="291"/>
    </row>
    <row r="456" spans="1:43">
      <c r="A456" s="291"/>
      <c r="B456" s="292"/>
      <c r="C456" s="293"/>
      <c r="D456" s="293"/>
      <c r="E456" s="291"/>
      <c r="F456" s="291"/>
      <c r="G456" s="291"/>
      <c r="H456" s="291"/>
      <c r="I456" s="291"/>
      <c r="J456" s="291"/>
      <c r="K456" s="293"/>
      <c r="L456" s="291"/>
      <c r="M456" s="291"/>
      <c r="N456" s="291"/>
      <c r="O456" s="291"/>
      <c r="P456" s="291"/>
      <c r="Q456" s="291"/>
      <c r="R456" s="291"/>
      <c r="S456" s="291"/>
      <c r="T456" s="291"/>
      <c r="U456" s="291"/>
      <c r="V456" s="291"/>
      <c r="W456" s="291"/>
      <c r="X456" s="291"/>
      <c r="Y456" s="291"/>
      <c r="Z456" s="291"/>
      <c r="AA456" s="291"/>
      <c r="AB456" s="291"/>
      <c r="AC456" s="291"/>
      <c r="AD456" s="291"/>
      <c r="AE456" s="291"/>
      <c r="AF456" s="291"/>
      <c r="AG456" s="291"/>
      <c r="AH456" s="291"/>
      <c r="AI456" s="291"/>
      <c r="AJ456" s="291"/>
      <c r="AK456" s="291"/>
      <c r="AL456" s="291"/>
      <c r="AM456" s="291"/>
      <c r="AN456" s="291"/>
      <c r="AO456" s="291"/>
      <c r="AP456" s="291"/>
      <c r="AQ456" s="291"/>
    </row>
    <row r="457" spans="1:43">
      <c r="A457" s="291"/>
      <c r="B457" s="292"/>
      <c r="C457" s="293"/>
      <c r="D457" s="293"/>
      <c r="E457" s="291"/>
      <c r="F457" s="291"/>
      <c r="G457" s="291"/>
      <c r="H457" s="291"/>
      <c r="I457" s="291"/>
      <c r="J457" s="291"/>
      <c r="K457" s="293"/>
      <c r="L457" s="291"/>
      <c r="M457" s="291"/>
      <c r="N457" s="291"/>
      <c r="O457" s="291"/>
      <c r="P457" s="291"/>
      <c r="Q457" s="291"/>
      <c r="R457" s="291"/>
      <c r="S457" s="291"/>
      <c r="T457" s="291"/>
      <c r="U457" s="291"/>
      <c r="V457" s="291"/>
      <c r="W457" s="291"/>
      <c r="X457" s="291"/>
      <c r="Y457" s="291"/>
      <c r="Z457" s="291"/>
      <c r="AA457" s="291"/>
      <c r="AB457" s="291"/>
      <c r="AC457" s="291"/>
      <c r="AD457" s="291"/>
      <c r="AE457" s="291"/>
      <c r="AF457" s="291"/>
      <c r="AG457" s="291"/>
      <c r="AH457" s="291"/>
      <c r="AI457" s="291"/>
      <c r="AJ457" s="291"/>
      <c r="AK457" s="291"/>
      <c r="AL457" s="291"/>
      <c r="AM457" s="291"/>
      <c r="AN457" s="291"/>
      <c r="AO457" s="291"/>
      <c r="AP457" s="291"/>
      <c r="AQ457" s="291"/>
    </row>
    <row r="458" spans="1:43">
      <c r="A458" s="291"/>
      <c r="B458" s="292"/>
      <c r="C458" s="293"/>
      <c r="D458" s="293"/>
      <c r="E458" s="291"/>
      <c r="F458" s="291"/>
      <c r="G458" s="291"/>
      <c r="H458" s="291"/>
      <c r="I458" s="291"/>
      <c r="J458" s="291"/>
      <c r="K458" s="293"/>
      <c r="L458" s="291"/>
      <c r="M458" s="291"/>
      <c r="N458" s="291"/>
      <c r="O458" s="291"/>
      <c r="P458" s="291"/>
      <c r="Q458" s="291"/>
      <c r="R458" s="291"/>
      <c r="S458" s="291"/>
      <c r="T458" s="291"/>
      <c r="U458" s="291"/>
      <c r="V458" s="291"/>
      <c r="W458" s="291"/>
      <c r="X458" s="291"/>
      <c r="Y458" s="291"/>
      <c r="Z458" s="291"/>
      <c r="AA458" s="291"/>
      <c r="AB458" s="291"/>
      <c r="AC458" s="291"/>
      <c r="AD458" s="291"/>
      <c r="AE458" s="291"/>
      <c r="AF458" s="291"/>
      <c r="AG458" s="291"/>
      <c r="AH458" s="291"/>
      <c r="AI458" s="291"/>
      <c r="AJ458" s="291"/>
      <c r="AK458" s="291"/>
      <c r="AL458" s="291"/>
      <c r="AM458" s="291"/>
      <c r="AN458" s="291"/>
      <c r="AO458" s="291"/>
      <c r="AP458" s="291"/>
      <c r="AQ458" s="291"/>
    </row>
    <row r="459" spans="1:43">
      <c r="A459" s="291"/>
      <c r="B459" s="292"/>
      <c r="C459" s="293"/>
      <c r="D459" s="293"/>
      <c r="E459" s="291"/>
      <c r="F459" s="291"/>
      <c r="G459" s="291"/>
      <c r="H459" s="291"/>
      <c r="I459" s="291"/>
      <c r="J459" s="291"/>
      <c r="K459" s="293"/>
      <c r="L459" s="291"/>
      <c r="M459" s="291"/>
      <c r="N459" s="291"/>
      <c r="O459" s="291"/>
      <c r="P459" s="291"/>
      <c r="Q459" s="291"/>
      <c r="R459" s="291"/>
      <c r="S459" s="291"/>
      <c r="T459" s="291"/>
      <c r="U459" s="291"/>
      <c r="V459" s="291"/>
      <c r="W459" s="291"/>
      <c r="X459" s="291"/>
      <c r="Y459" s="291"/>
      <c r="Z459" s="291"/>
      <c r="AA459" s="291"/>
      <c r="AB459" s="291"/>
      <c r="AC459" s="291"/>
      <c r="AD459" s="291"/>
      <c r="AE459" s="291"/>
      <c r="AF459" s="291"/>
      <c r="AG459" s="291"/>
      <c r="AH459" s="291"/>
      <c r="AI459" s="291"/>
      <c r="AJ459" s="291"/>
      <c r="AK459" s="291"/>
      <c r="AL459" s="291"/>
      <c r="AM459" s="291"/>
      <c r="AN459" s="291"/>
      <c r="AO459" s="291"/>
      <c r="AP459" s="291"/>
      <c r="AQ459" s="291"/>
    </row>
    <row r="460" spans="1:43">
      <c r="A460" s="291"/>
      <c r="B460" s="292"/>
      <c r="C460" s="293"/>
      <c r="D460" s="293"/>
      <c r="E460" s="291"/>
      <c r="F460" s="291"/>
      <c r="G460" s="291"/>
      <c r="H460" s="291"/>
      <c r="I460" s="291"/>
      <c r="J460" s="291"/>
      <c r="K460" s="293"/>
      <c r="L460" s="291"/>
      <c r="M460" s="291"/>
      <c r="N460" s="291"/>
      <c r="O460" s="291"/>
      <c r="P460" s="291"/>
      <c r="Q460" s="291"/>
      <c r="R460" s="291"/>
      <c r="S460" s="291"/>
      <c r="T460" s="291"/>
      <c r="U460" s="291"/>
      <c r="V460" s="291"/>
      <c r="W460" s="291"/>
      <c r="X460" s="291"/>
      <c r="Y460" s="291"/>
      <c r="Z460" s="291"/>
      <c r="AA460" s="291"/>
      <c r="AB460" s="291"/>
      <c r="AC460" s="291"/>
      <c r="AD460" s="291"/>
      <c r="AE460" s="291"/>
      <c r="AF460" s="291"/>
      <c r="AG460" s="291"/>
      <c r="AH460" s="291"/>
      <c r="AI460" s="291"/>
      <c r="AJ460" s="291"/>
      <c r="AK460" s="291"/>
      <c r="AL460" s="291"/>
      <c r="AM460" s="291"/>
      <c r="AN460" s="291"/>
      <c r="AO460" s="291"/>
      <c r="AP460" s="291"/>
      <c r="AQ460" s="291"/>
    </row>
    <row r="461" spans="1:43">
      <c r="A461" s="291"/>
      <c r="B461" s="292"/>
      <c r="C461" s="293"/>
      <c r="D461" s="293"/>
      <c r="E461" s="291"/>
      <c r="F461" s="291"/>
      <c r="G461" s="291"/>
      <c r="H461" s="291"/>
      <c r="I461" s="291"/>
      <c r="J461" s="291"/>
      <c r="K461" s="293"/>
      <c r="L461" s="291"/>
      <c r="M461" s="291"/>
      <c r="N461" s="291"/>
      <c r="O461" s="291"/>
      <c r="P461" s="291"/>
      <c r="Q461" s="291"/>
      <c r="R461" s="291"/>
      <c r="S461" s="291"/>
      <c r="T461" s="291"/>
      <c r="U461" s="291"/>
      <c r="V461" s="291"/>
      <c r="W461" s="291"/>
      <c r="X461" s="291"/>
      <c r="Y461" s="291"/>
      <c r="Z461" s="291"/>
      <c r="AA461" s="291"/>
      <c r="AB461" s="291"/>
      <c r="AC461" s="291"/>
      <c r="AD461" s="291"/>
      <c r="AE461" s="291"/>
      <c r="AF461" s="291"/>
      <c r="AG461" s="291"/>
      <c r="AH461" s="291"/>
      <c r="AI461" s="291"/>
      <c r="AJ461" s="291"/>
      <c r="AK461" s="291"/>
      <c r="AL461" s="291"/>
      <c r="AM461" s="291"/>
      <c r="AN461" s="291"/>
      <c r="AO461" s="291"/>
      <c r="AP461" s="291"/>
      <c r="AQ461" s="291"/>
    </row>
    <row r="462" spans="1:43">
      <c r="A462" s="291"/>
      <c r="B462" s="292"/>
      <c r="C462" s="293"/>
      <c r="D462" s="293"/>
      <c r="E462" s="291"/>
      <c r="F462" s="291"/>
      <c r="G462" s="291"/>
      <c r="H462" s="291"/>
      <c r="I462" s="291"/>
      <c r="J462" s="291"/>
      <c r="K462" s="293"/>
      <c r="L462" s="291"/>
      <c r="M462" s="291"/>
      <c r="N462" s="291"/>
      <c r="O462" s="291"/>
      <c r="P462" s="291"/>
      <c r="Q462" s="291"/>
      <c r="R462" s="291"/>
      <c r="S462" s="291"/>
      <c r="T462" s="291"/>
      <c r="U462" s="291"/>
      <c r="V462" s="291"/>
      <c r="W462" s="291"/>
      <c r="X462" s="291"/>
      <c r="Y462" s="291"/>
      <c r="Z462" s="291"/>
      <c r="AA462" s="291"/>
      <c r="AB462" s="291"/>
      <c r="AC462" s="291"/>
      <c r="AD462" s="291"/>
      <c r="AE462" s="291"/>
      <c r="AF462" s="291"/>
      <c r="AG462" s="291"/>
      <c r="AH462" s="291"/>
      <c r="AI462" s="291"/>
      <c r="AJ462" s="291"/>
      <c r="AK462" s="291"/>
      <c r="AL462" s="291"/>
      <c r="AM462" s="291"/>
      <c r="AN462" s="291"/>
      <c r="AO462" s="291"/>
      <c r="AP462" s="291"/>
      <c r="AQ462" s="291"/>
    </row>
    <row r="463" spans="1:43">
      <c r="A463" s="291"/>
      <c r="B463" s="292"/>
      <c r="C463" s="293"/>
      <c r="D463" s="293"/>
      <c r="E463" s="291"/>
      <c r="F463" s="291"/>
      <c r="G463" s="291"/>
      <c r="H463" s="291"/>
      <c r="I463" s="291"/>
      <c r="J463" s="291"/>
      <c r="K463" s="293"/>
      <c r="L463" s="291"/>
      <c r="M463" s="291"/>
      <c r="N463" s="291"/>
      <c r="O463" s="291"/>
      <c r="P463" s="291"/>
      <c r="Q463" s="291"/>
      <c r="R463" s="291"/>
      <c r="S463" s="291"/>
      <c r="T463" s="291"/>
      <c r="U463" s="291"/>
      <c r="V463" s="291"/>
      <c r="W463" s="291"/>
      <c r="X463" s="291"/>
      <c r="Y463" s="291"/>
      <c r="Z463" s="291"/>
      <c r="AA463" s="291"/>
      <c r="AB463" s="291"/>
      <c r="AC463" s="291"/>
      <c r="AD463" s="291"/>
      <c r="AE463" s="291"/>
      <c r="AF463" s="291"/>
      <c r="AG463" s="291"/>
      <c r="AH463" s="291"/>
      <c r="AI463" s="291"/>
      <c r="AJ463" s="291"/>
      <c r="AK463" s="291"/>
      <c r="AL463" s="291"/>
      <c r="AM463" s="291"/>
      <c r="AN463" s="291"/>
      <c r="AO463" s="291"/>
      <c r="AP463" s="291"/>
      <c r="AQ463" s="291"/>
    </row>
    <row r="464" spans="1:43">
      <c r="A464" s="291"/>
      <c r="B464" s="292"/>
      <c r="C464" s="293"/>
      <c r="D464" s="293"/>
      <c r="E464" s="291"/>
      <c r="F464" s="291"/>
      <c r="G464" s="291"/>
      <c r="H464" s="291"/>
      <c r="I464" s="291"/>
      <c r="J464" s="291"/>
      <c r="K464" s="293"/>
      <c r="L464" s="291"/>
      <c r="M464" s="291"/>
      <c r="N464" s="291"/>
      <c r="O464" s="291"/>
      <c r="P464" s="291"/>
      <c r="Q464" s="291"/>
      <c r="R464" s="291"/>
      <c r="S464" s="291"/>
      <c r="T464" s="291"/>
      <c r="U464" s="291"/>
      <c r="V464" s="291"/>
      <c r="W464" s="291"/>
      <c r="X464" s="291"/>
      <c r="Y464" s="291"/>
      <c r="Z464" s="291"/>
      <c r="AA464" s="291"/>
      <c r="AB464" s="291"/>
      <c r="AC464" s="291"/>
      <c r="AD464" s="291"/>
      <c r="AE464" s="291"/>
      <c r="AF464" s="291"/>
      <c r="AG464" s="291"/>
      <c r="AH464" s="291"/>
      <c r="AI464" s="291"/>
      <c r="AJ464" s="291"/>
      <c r="AK464" s="291"/>
      <c r="AL464" s="291"/>
      <c r="AM464" s="291"/>
      <c r="AN464" s="291"/>
      <c r="AO464" s="291"/>
      <c r="AP464" s="291"/>
      <c r="AQ464" s="291"/>
    </row>
    <row r="465" spans="1:43">
      <c r="A465" s="291"/>
      <c r="B465" s="292"/>
      <c r="C465" s="293"/>
      <c r="D465" s="293"/>
      <c r="E465" s="291"/>
      <c r="F465" s="291"/>
      <c r="G465" s="291"/>
      <c r="H465" s="291"/>
      <c r="I465" s="291"/>
      <c r="J465" s="291"/>
      <c r="K465" s="293"/>
      <c r="L465" s="291"/>
      <c r="M465" s="291"/>
      <c r="N465" s="291"/>
      <c r="O465" s="291"/>
      <c r="P465" s="291"/>
      <c r="Q465" s="291"/>
      <c r="R465" s="291"/>
      <c r="S465" s="291"/>
      <c r="T465" s="291"/>
      <c r="U465" s="291"/>
      <c r="V465" s="291"/>
      <c r="W465" s="291"/>
      <c r="X465" s="291"/>
      <c r="Y465" s="291"/>
      <c r="Z465" s="291"/>
      <c r="AA465" s="291"/>
      <c r="AB465" s="291"/>
      <c r="AC465" s="291"/>
      <c r="AD465" s="291"/>
      <c r="AE465" s="291"/>
      <c r="AF465" s="291"/>
      <c r="AG465" s="291"/>
      <c r="AH465" s="291"/>
      <c r="AI465" s="291"/>
      <c r="AJ465" s="291"/>
      <c r="AK465" s="291"/>
      <c r="AL465" s="291"/>
      <c r="AM465" s="291"/>
      <c r="AN465" s="291"/>
      <c r="AO465" s="291"/>
      <c r="AP465" s="291"/>
      <c r="AQ465" s="291"/>
    </row>
    <row r="466" spans="1:43">
      <c r="A466" s="291"/>
      <c r="B466" s="292"/>
      <c r="C466" s="293"/>
      <c r="D466" s="293"/>
      <c r="E466" s="291"/>
      <c r="F466" s="291"/>
      <c r="G466" s="291"/>
      <c r="H466" s="291"/>
      <c r="I466" s="291"/>
      <c r="J466" s="291"/>
      <c r="K466" s="293"/>
      <c r="L466" s="291"/>
      <c r="M466" s="291"/>
      <c r="N466" s="291"/>
      <c r="O466" s="291"/>
      <c r="P466" s="291"/>
      <c r="Q466" s="291"/>
      <c r="R466" s="291"/>
      <c r="S466" s="291"/>
      <c r="T466" s="291"/>
      <c r="U466" s="291"/>
      <c r="V466" s="291"/>
      <c r="W466" s="291"/>
      <c r="X466" s="291"/>
      <c r="Y466" s="291"/>
      <c r="Z466" s="291"/>
      <c r="AA466" s="291"/>
      <c r="AB466" s="291"/>
      <c r="AC466" s="291"/>
      <c r="AD466" s="291"/>
      <c r="AE466" s="291"/>
      <c r="AF466" s="291"/>
      <c r="AG466" s="291"/>
      <c r="AH466" s="291"/>
      <c r="AI466" s="291"/>
      <c r="AJ466" s="291"/>
      <c r="AK466" s="291"/>
      <c r="AL466" s="291"/>
      <c r="AM466" s="291"/>
      <c r="AN466" s="291"/>
      <c r="AO466" s="291"/>
      <c r="AP466" s="291"/>
      <c r="AQ466" s="291"/>
    </row>
    <row r="467" spans="1:43">
      <c r="A467" s="291"/>
      <c r="B467" s="292"/>
      <c r="C467" s="293"/>
      <c r="D467" s="293"/>
      <c r="E467" s="291"/>
      <c r="F467" s="291"/>
      <c r="G467" s="291"/>
      <c r="H467" s="291"/>
      <c r="I467" s="291"/>
      <c r="J467" s="291"/>
      <c r="K467" s="293"/>
      <c r="L467" s="291"/>
      <c r="M467" s="291"/>
      <c r="N467" s="291"/>
      <c r="O467" s="291"/>
      <c r="P467" s="291"/>
      <c r="Q467" s="291"/>
      <c r="R467" s="291"/>
      <c r="S467" s="291"/>
      <c r="T467" s="291"/>
      <c r="U467" s="291"/>
      <c r="V467" s="291"/>
      <c r="W467" s="291"/>
      <c r="X467" s="291"/>
      <c r="Y467" s="291"/>
      <c r="Z467" s="291"/>
      <c r="AA467" s="291"/>
      <c r="AB467" s="291"/>
      <c r="AC467" s="291"/>
      <c r="AD467" s="291"/>
      <c r="AE467" s="291"/>
      <c r="AF467" s="291"/>
      <c r="AG467" s="291"/>
      <c r="AH467" s="291"/>
      <c r="AI467" s="291"/>
      <c r="AJ467" s="291"/>
      <c r="AK467" s="291"/>
      <c r="AL467" s="291"/>
      <c r="AM467" s="291"/>
      <c r="AN467" s="291"/>
      <c r="AO467" s="291"/>
      <c r="AP467" s="291"/>
      <c r="AQ467" s="291"/>
    </row>
    <row r="468" spans="1:43">
      <c r="A468" s="291"/>
      <c r="B468" s="292"/>
      <c r="C468" s="293"/>
      <c r="D468" s="293"/>
      <c r="E468" s="291"/>
      <c r="F468" s="291"/>
      <c r="G468" s="291"/>
      <c r="H468" s="291"/>
      <c r="I468" s="291"/>
      <c r="J468" s="291"/>
      <c r="K468" s="293"/>
      <c r="L468" s="291"/>
      <c r="M468" s="291"/>
      <c r="N468" s="291"/>
      <c r="O468" s="291"/>
      <c r="P468" s="291"/>
      <c r="Q468" s="291"/>
      <c r="R468" s="291"/>
      <c r="S468" s="291"/>
      <c r="T468" s="291"/>
      <c r="U468" s="291"/>
      <c r="V468" s="291"/>
      <c r="W468" s="291"/>
      <c r="X468" s="291"/>
      <c r="Y468" s="291"/>
      <c r="Z468" s="291"/>
      <c r="AA468" s="291"/>
      <c r="AB468" s="291"/>
      <c r="AC468" s="291"/>
      <c r="AD468" s="291"/>
      <c r="AE468" s="291"/>
      <c r="AF468" s="291"/>
      <c r="AG468" s="291"/>
      <c r="AH468" s="291"/>
      <c r="AI468" s="291"/>
      <c r="AJ468" s="291"/>
      <c r="AK468" s="291"/>
      <c r="AL468" s="291"/>
      <c r="AM468" s="291"/>
      <c r="AN468" s="291"/>
      <c r="AO468" s="291"/>
      <c r="AP468" s="291"/>
      <c r="AQ468" s="291"/>
    </row>
    <row r="469" spans="1:43">
      <c r="A469" s="291"/>
      <c r="B469" s="292"/>
      <c r="C469" s="293"/>
      <c r="D469" s="293"/>
      <c r="E469" s="291"/>
      <c r="F469" s="291"/>
      <c r="G469" s="291"/>
      <c r="H469" s="291"/>
      <c r="I469" s="291"/>
      <c r="J469" s="291"/>
      <c r="K469" s="293"/>
      <c r="L469" s="291"/>
      <c r="M469" s="291"/>
      <c r="N469" s="291"/>
      <c r="O469" s="291"/>
      <c r="P469" s="291"/>
      <c r="Q469" s="291"/>
      <c r="R469" s="291"/>
      <c r="S469" s="291"/>
      <c r="T469" s="291"/>
      <c r="U469" s="291"/>
      <c r="V469" s="291"/>
      <c r="W469" s="291"/>
      <c r="X469" s="291"/>
      <c r="Y469" s="291"/>
      <c r="Z469" s="291"/>
      <c r="AA469" s="291"/>
      <c r="AB469" s="291"/>
      <c r="AC469" s="291"/>
      <c r="AD469" s="291"/>
      <c r="AE469" s="291"/>
      <c r="AF469" s="291"/>
      <c r="AG469" s="291"/>
      <c r="AH469" s="291"/>
      <c r="AI469" s="291"/>
      <c r="AJ469" s="291"/>
      <c r="AK469" s="291"/>
      <c r="AL469" s="291"/>
      <c r="AM469" s="291"/>
      <c r="AN469" s="291"/>
      <c r="AO469" s="291"/>
      <c r="AP469" s="291"/>
      <c r="AQ469" s="291"/>
    </row>
    <row r="470" spans="1:43">
      <c r="A470" s="291"/>
      <c r="B470" s="292"/>
      <c r="C470" s="293"/>
      <c r="D470" s="293"/>
      <c r="E470" s="291"/>
      <c r="F470" s="291"/>
      <c r="G470" s="291"/>
      <c r="H470" s="291"/>
      <c r="I470" s="291"/>
      <c r="J470" s="291"/>
      <c r="K470" s="293"/>
      <c r="L470" s="291"/>
      <c r="M470" s="291"/>
      <c r="N470" s="291"/>
      <c r="O470" s="291"/>
      <c r="P470" s="291"/>
      <c r="Q470" s="291"/>
      <c r="R470" s="291"/>
      <c r="S470" s="291"/>
      <c r="T470" s="291"/>
      <c r="U470" s="291"/>
      <c r="V470" s="291"/>
      <c r="W470" s="291"/>
      <c r="X470" s="291"/>
      <c r="Y470" s="291"/>
      <c r="Z470" s="291"/>
      <c r="AA470" s="291"/>
      <c r="AB470" s="291"/>
      <c r="AC470" s="291"/>
      <c r="AD470" s="291"/>
      <c r="AE470" s="291"/>
      <c r="AF470" s="291"/>
      <c r="AG470" s="291"/>
      <c r="AH470" s="291"/>
      <c r="AI470" s="291"/>
      <c r="AJ470" s="291"/>
      <c r="AK470" s="291"/>
      <c r="AL470" s="291"/>
      <c r="AM470" s="291"/>
      <c r="AN470" s="291"/>
      <c r="AO470" s="291"/>
      <c r="AP470" s="291"/>
      <c r="AQ470" s="291"/>
    </row>
    <row r="471" spans="1:43">
      <c r="A471" s="291"/>
      <c r="B471" s="292"/>
      <c r="C471" s="293"/>
      <c r="D471" s="293"/>
      <c r="E471" s="291"/>
      <c r="F471" s="291"/>
      <c r="G471" s="291"/>
      <c r="H471" s="291"/>
      <c r="I471" s="291"/>
      <c r="J471" s="291"/>
      <c r="K471" s="293"/>
      <c r="L471" s="291"/>
      <c r="M471" s="291"/>
      <c r="N471" s="291"/>
      <c r="O471" s="291"/>
      <c r="P471" s="291"/>
      <c r="Q471" s="291"/>
      <c r="R471" s="291"/>
      <c r="S471" s="291"/>
      <c r="T471" s="291"/>
      <c r="U471" s="291"/>
      <c r="V471" s="291"/>
      <c r="W471" s="291"/>
      <c r="X471" s="291"/>
      <c r="Y471" s="291"/>
      <c r="Z471" s="291"/>
      <c r="AA471" s="291"/>
      <c r="AB471" s="291"/>
      <c r="AC471" s="291"/>
      <c r="AD471" s="291"/>
      <c r="AE471" s="291"/>
      <c r="AF471" s="291"/>
      <c r="AG471" s="291"/>
      <c r="AH471" s="291"/>
      <c r="AI471" s="291"/>
      <c r="AJ471" s="291"/>
      <c r="AK471" s="291"/>
      <c r="AL471" s="291"/>
      <c r="AM471" s="291"/>
      <c r="AN471" s="291"/>
      <c r="AO471" s="291"/>
      <c r="AP471" s="291"/>
      <c r="AQ471" s="291"/>
    </row>
    <row r="472" spans="1:43">
      <c r="A472" s="291"/>
      <c r="B472" s="292"/>
      <c r="C472" s="293"/>
      <c r="D472" s="293"/>
      <c r="E472" s="291"/>
      <c r="F472" s="291"/>
      <c r="G472" s="291"/>
      <c r="H472" s="291"/>
      <c r="I472" s="291"/>
      <c r="J472" s="291"/>
      <c r="K472" s="293"/>
      <c r="L472" s="291"/>
      <c r="M472" s="291"/>
      <c r="N472" s="291"/>
      <c r="O472" s="291"/>
      <c r="P472" s="291"/>
      <c r="Q472" s="291"/>
      <c r="R472" s="291"/>
      <c r="S472" s="291"/>
      <c r="T472" s="291"/>
      <c r="U472" s="291"/>
      <c r="V472" s="291"/>
      <c r="W472" s="291"/>
      <c r="X472" s="291"/>
      <c r="Y472" s="291"/>
      <c r="Z472" s="291"/>
      <c r="AA472" s="291"/>
      <c r="AB472" s="291"/>
      <c r="AC472" s="291"/>
      <c r="AD472" s="291"/>
      <c r="AE472" s="291"/>
      <c r="AF472" s="291"/>
      <c r="AG472" s="291"/>
      <c r="AH472" s="291"/>
      <c r="AI472" s="291"/>
      <c r="AJ472" s="291"/>
      <c r="AK472" s="291"/>
      <c r="AL472" s="291"/>
      <c r="AM472" s="291"/>
      <c r="AN472" s="291"/>
      <c r="AO472" s="291"/>
      <c r="AP472" s="291"/>
      <c r="AQ472" s="291"/>
    </row>
    <row r="473" spans="1:43">
      <c r="A473" s="291"/>
      <c r="B473" s="292"/>
      <c r="C473" s="293"/>
      <c r="D473" s="293"/>
      <c r="E473" s="291"/>
      <c r="F473" s="291"/>
      <c r="G473" s="291"/>
      <c r="H473" s="291"/>
      <c r="I473" s="291"/>
      <c r="J473" s="291"/>
      <c r="K473" s="293"/>
      <c r="L473" s="291"/>
      <c r="M473" s="291"/>
      <c r="N473" s="291"/>
      <c r="O473" s="291"/>
      <c r="P473" s="291"/>
      <c r="Q473" s="291"/>
      <c r="R473" s="291"/>
      <c r="S473" s="291"/>
      <c r="T473" s="291"/>
      <c r="U473" s="291"/>
      <c r="V473" s="291"/>
      <c r="W473" s="291"/>
      <c r="X473" s="291"/>
      <c r="Y473" s="291"/>
      <c r="Z473" s="291"/>
      <c r="AA473" s="291"/>
      <c r="AB473" s="291"/>
      <c r="AC473" s="291"/>
      <c r="AD473" s="291"/>
      <c r="AE473" s="291"/>
      <c r="AF473" s="291"/>
      <c r="AG473" s="291"/>
      <c r="AH473" s="291"/>
      <c r="AI473" s="291"/>
      <c r="AJ473" s="291"/>
      <c r="AK473" s="291"/>
      <c r="AL473" s="291"/>
      <c r="AM473" s="291"/>
      <c r="AN473" s="291"/>
      <c r="AO473" s="291"/>
      <c r="AP473" s="291"/>
      <c r="AQ473" s="291"/>
    </row>
    <row r="474" spans="1:43">
      <c r="A474" s="291"/>
      <c r="B474" s="292"/>
      <c r="C474" s="293"/>
      <c r="D474" s="293"/>
      <c r="E474" s="291"/>
      <c r="F474" s="291"/>
      <c r="G474" s="291"/>
      <c r="H474" s="291"/>
      <c r="I474" s="291"/>
      <c r="J474" s="291"/>
      <c r="K474" s="293"/>
      <c r="L474" s="291"/>
      <c r="M474" s="291"/>
      <c r="N474" s="291"/>
      <c r="O474" s="291"/>
      <c r="P474" s="291"/>
      <c r="Q474" s="291"/>
      <c r="R474" s="291"/>
      <c r="S474" s="291"/>
      <c r="T474" s="291"/>
      <c r="U474" s="291"/>
      <c r="V474" s="291"/>
      <c r="W474" s="291"/>
      <c r="X474" s="291"/>
      <c r="Y474" s="291"/>
      <c r="Z474" s="291"/>
      <c r="AA474" s="291"/>
      <c r="AB474" s="291"/>
      <c r="AC474" s="291"/>
      <c r="AD474" s="291"/>
      <c r="AE474" s="291"/>
      <c r="AF474" s="291"/>
      <c r="AG474" s="291"/>
      <c r="AH474" s="291"/>
      <c r="AI474" s="291"/>
      <c r="AJ474" s="291"/>
      <c r="AK474" s="291"/>
      <c r="AL474" s="291"/>
      <c r="AM474" s="291"/>
      <c r="AN474" s="291"/>
      <c r="AO474" s="291"/>
      <c r="AP474" s="291"/>
      <c r="AQ474" s="291"/>
    </row>
    <row r="475" spans="1:43">
      <c r="A475" s="291"/>
      <c r="B475" s="292"/>
      <c r="C475" s="293"/>
      <c r="D475" s="293"/>
      <c r="E475" s="291"/>
      <c r="F475" s="291"/>
      <c r="G475" s="291"/>
      <c r="H475" s="291"/>
      <c r="I475" s="291"/>
      <c r="J475" s="291"/>
      <c r="K475" s="293"/>
      <c r="L475" s="291"/>
      <c r="M475" s="291"/>
      <c r="N475" s="291"/>
      <c r="O475" s="291"/>
      <c r="P475" s="291"/>
      <c r="Q475" s="291"/>
      <c r="R475" s="291"/>
      <c r="S475" s="291"/>
      <c r="T475" s="291"/>
      <c r="U475" s="291"/>
      <c r="V475" s="291"/>
      <c r="W475" s="291"/>
      <c r="X475" s="291"/>
      <c r="Y475" s="291"/>
      <c r="Z475" s="291"/>
      <c r="AA475" s="291"/>
      <c r="AB475" s="291"/>
      <c r="AC475" s="291"/>
      <c r="AD475" s="291"/>
      <c r="AE475" s="291"/>
      <c r="AF475" s="291"/>
      <c r="AG475" s="291"/>
      <c r="AH475" s="291"/>
      <c r="AI475" s="291"/>
      <c r="AJ475" s="291"/>
      <c r="AK475" s="291"/>
      <c r="AL475" s="291"/>
      <c r="AM475" s="291"/>
      <c r="AN475" s="291"/>
      <c r="AO475" s="291"/>
      <c r="AP475" s="291"/>
      <c r="AQ475" s="291"/>
    </row>
    <row r="476" spans="1:43">
      <c r="A476" s="291"/>
      <c r="B476" s="292"/>
      <c r="C476" s="293"/>
      <c r="D476" s="293"/>
      <c r="E476" s="291"/>
      <c r="F476" s="291"/>
      <c r="G476" s="291"/>
      <c r="H476" s="291"/>
      <c r="I476" s="291"/>
      <c r="J476" s="291"/>
      <c r="K476" s="293"/>
      <c r="L476" s="291"/>
      <c r="M476" s="291"/>
      <c r="N476" s="291"/>
      <c r="O476" s="291"/>
      <c r="P476" s="291"/>
      <c r="Q476" s="291"/>
      <c r="R476" s="291"/>
      <c r="S476" s="291"/>
      <c r="T476" s="291"/>
      <c r="U476" s="291"/>
      <c r="V476" s="291"/>
      <c r="W476" s="291"/>
      <c r="X476" s="291"/>
      <c r="Y476" s="291"/>
      <c r="Z476" s="291"/>
      <c r="AA476" s="291"/>
      <c r="AB476" s="291"/>
      <c r="AC476" s="291"/>
      <c r="AD476" s="291"/>
      <c r="AE476" s="291"/>
      <c r="AF476" s="291"/>
      <c r="AG476" s="291"/>
      <c r="AH476" s="291"/>
      <c r="AI476" s="291"/>
      <c r="AJ476" s="291"/>
      <c r="AK476" s="291"/>
      <c r="AL476" s="291"/>
      <c r="AM476" s="291"/>
      <c r="AN476" s="291"/>
      <c r="AO476" s="291"/>
      <c r="AP476" s="291"/>
      <c r="AQ476" s="291"/>
    </row>
    <row r="477" spans="1:43">
      <c r="A477" s="291"/>
      <c r="B477" s="292"/>
      <c r="C477" s="293"/>
      <c r="D477" s="293"/>
      <c r="E477" s="291"/>
      <c r="F477" s="291"/>
      <c r="G477" s="291"/>
      <c r="H477" s="291"/>
      <c r="I477" s="291"/>
      <c r="J477" s="291"/>
      <c r="K477" s="293"/>
      <c r="L477" s="291"/>
      <c r="M477" s="291"/>
      <c r="N477" s="291"/>
      <c r="O477" s="291"/>
      <c r="P477" s="291"/>
      <c r="Q477" s="291"/>
      <c r="R477" s="291"/>
      <c r="S477" s="291"/>
      <c r="T477" s="291"/>
      <c r="U477" s="291"/>
      <c r="V477" s="291"/>
      <c r="W477" s="291"/>
      <c r="X477" s="291"/>
      <c r="Y477" s="291"/>
      <c r="Z477" s="291"/>
      <c r="AA477" s="291"/>
      <c r="AB477" s="291"/>
      <c r="AC477" s="291"/>
      <c r="AD477" s="291"/>
      <c r="AE477" s="291"/>
      <c r="AF477" s="291"/>
      <c r="AG477" s="291"/>
      <c r="AH477" s="291"/>
      <c r="AI477" s="291"/>
      <c r="AJ477" s="291"/>
      <c r="AK477" s="291"/>
      <c r="AL477" s="291"/>
      <c r="AM477" s="291"/>
      <c r="AN477" s="291"/>
      <c r="AO477" s="291"/>
      <c r="AP477" s="291"/>
      <c r="AQ477" s="291"/>
    </row>
    <row r="478" spans="1:43">
      <c r="A478" s="291"/>
      <c r="B478" s="292"/>
      <c r="C478" s="293"/>
      <c r="D478" s="293"/>
      <c r="E478" s="291"/>
      <c r="F478" s="291"/>
      <c r="G478" s="291"/>
      <c r="H478" s="291"/>
      <c r="I478" s="291"/>
      <c r="J478" s="291"/>
      <c r="K478" s="293"/>
      <c r="L478" s="291"/>
      <c r="M478" s="291"/>
      <c r="N478" s="291"/>
      <c r="O478" s="291"/>
      <c r="P478" s="291"/>
      <c r="Q478" s="291"/>
      <c r="R478" s="291"/>
      <c r="S478" s="291"/>
      <c r="T478" s="291"/>
      <c r="U478" s="291"/>
      <c r="V478" s="291"/>
      <c r="W478" s="291"/>
      <c r="X478" s="291"/>
      <c r="Y478" s="291"/>
      <c r="Z478" s="291"/>
      <c r="AA478" s="291"/>
      <c r="AB478" s="291"/>
      <c r="AC478" s="291"/>
      <c r="AD478" s="291"/>
      <c r="AE478" s="291"/>
      <c r="AF478" s="291"/>
      <c r="AG478" s="291"/>
      <c r="AH478" s="291"/>
      <c r="AI478" s="291"/>
      <c r="AJ478" s="291"/>
      <c r="AK478" s="291"/>
      <c r="AL478" s="291"/>
      <c r="AM478" s="291"/>
      <c r="AN478" s="291"/>
      <c r="AO478" s="291"/>
      <c r="AP478" s="291"/>
      <c r="AQ478" s="291"/>
    </row>
    <row r="479" spans="1:43">
      <c r="A479" s="291"/>
      <c r="B479" s="292"/>
      <c r="C479" s="293"/>
      <c r="D479" s="293"/>
      <c r="E479" s="291"/>
      <c r="F479" s="291"/>
      <c r="G479" s="291"/>
      <c r="H479" s="291"/>
      <c r="I479" s="291"/>
      <c r="J479" s="291"/>
      <c r="K479" s="293"/>
      <c r="L479" s="291"/>
      <c r="M479" s="291"/>
      <c r="N479" s="291"/>
      <c r="O479" s="291"/>
      <c r="P479" s="291"/>
      <c r="Q479" s="291"/>
      <c r="R479" s="291"/>
      <c r="S479" s="291"/>
      <c r="T479" s="291"/>
      <c r="U479" s="291"/>
      <c r="V479" s="291"/>
      <c r="W479" s="291"/>
      <c r="X479" s="291"/>
      <c r="Y479" s="291"/>
      <c r="Z479" s="291"/>
      <c r="AA479" s="291"/>
      <c r="AB479" s="291"/>
      <c r="AC479" s="291"/>
      <c r="AD479" s="291"/>
      <c r="AE479" s="291"/>
      <c r="AF479" s="291"/>
      <c r="AG479" s="291"/>
      <c r="AH479" s="291"/>
      <c r="AI479" s="291"/>
      <c r="AJ479" s="291"/>
      <c r="AK479" s="291"/>
      <c r="AL479" s="291"/>
      <c r="AM479" s="291"/>
      <c r="AN479" s="291"/>
      <c r="AO479" s="291"/>
      <c r="AP479" s="291"/>
      <c r="AQ479" s="291"/>
    </row>
    <row r="480" spans="1:43">
      <c r="A480" s="291"/>
      <c r="B480" s="292"/>
      <c r="C480" s="293"/>
      <c r="D480" s="293"/>
      <c r="E480" s="291"/>
      <c r="F480" s="291"/>
      <c r="G480" s="291"/>
      <c r="H480" s="291"/>
      <c r="I480" s="291"/>
      <c r="J480" s="291"/>
      <c r="K480" s="293"/>
      <c r="L480" s="291"/>
      <c r="M480" s="291"/>
      <c r="N480" s="291"/>
      <c r="O480" s="291"/>
      <c r="P480" s="291"/>
      <c r="Q480" s="291"/>
      <c r="R480" s="291"/>
      <c r="S480" s="291"/>
      <c r="T480" s="291"/>
      <c r="U480" s="291"/>
      <c r="V480" s="291"/>
      <c r="W480" s="291"/>
      <c r="X480" s="291"/>
      <c r="Y480" s="291"/>
      <c r="Z480" s="291"/>
      <c r="AA480" s="291"/>
      <c r="AB480" s="291"/>
      <c r="AC480" s="291"/>
      <c r="AD480" s="291"/>
      <c r="AE480" s="291"/>
      <c r="AF480" s="291"/>
      <c r="AG480" s="291"/>
      <c r="AH480" s="291"/>
      <c r="AI480" s="291"/>
      <c r="AJ480" s="291"/>
      <c r="AK480" s="291"/>
      <c r="AL480" s="291"/>
      <c r="AM480" s="291"/>
      <c r="AN480" s="291"/>
      <c r="AO480" s="291"/>
      <c r="AP480" s="291"/>
      <c r="AQ480" s="291"/>
    </row>
    <row r="481" spans="1:43">
      <c r="A481" s="291"/>
      <c r="B481" s="292"/>
      <c r="C481" s="293"/>
      <c r="D481" s="293"/>
      <c r="E481" s="291"/>
      <c r="F481" s="291"/>
      <c r="G481" s="291"/>
      <c r="H481" s="291"/>
      <c r="I481" s="291"/>
      <c r="J481" s="291"/>
      <c r="K481" s="293"/>
      <c r="L481" s="291"/>
      <c r="M481" s="291"/>
      <c r="N481" s="291"/>
      <c r="O481" s="291"/>
      <c r="P481" s="291"/>
      <c r="Q481" s="291"/>
      <c r="R481" s="291"/>
      <c r="S481" s="291"/>
      <c r="T481" s="291"/>
      <c r="U481" s="291"/>
      <c r="V481" s="291"/>
      <c r="W481" s="291"/>
      <c r="X481" s="291"/>
      <c r="Y481" s="291"/>
      <c r="Z481" s="291"/>
      <c r="AA481" s="291"/>
      <c r="AB481" s="291"/>
      <c r="AC481" s="291"/>
      <c r="AD481" s="291"/>
      <c r="AE481" s="291"/>
      <c r="AF481" s="291"/>
      <c r="AG481" s="291"/>
      <c r="AH481" s="291"/>
      <c r="AI481" s="291"/>
      <c r="AJ481" s="291"/>
      <c r="AK481" s="291"/>
      <c r="AL481" s="291"/>
      <c r="AM481" s="291"/>
      <c r="AN481" s="291"/>
      <c r="AO481" s="291"/>
      <c r="AP481" s="291"/>
      <c r="AQ481" s="291"/>
    </row>
    <row r="482" spans="1:43">
      <c r="A482" s="291"/>
      <c r="B482" s="292"/>
      <c r="C482" s="293"/>
      <c r="D482" s="293"/>
      <c r="E482" s="291"/>
      <c r="F482" s="291"/>
      <c r="G482" s="291"/>
      <c r="H482" s="291"/>
      <c r="I482" s="291"/>
      <c r="J482" s="291"/>
      <c r="K482" s="293"/>
      <c r="L482" s="291"/>
      <c r="M482" s="291"/>
      <c r="N482" s="291"/>
      <c r="O482" s="291"/>
      <c r="P482" s="291"/>
      <c r="Q482" s="291"/>
      <c r="R482" s="291"/>
      <c r="S482" s="291"/>
      <c r="T482" s="291"/>
      <c r="U482" s="291"/>
      <c r="V482" s="291"/>
      <c r="W482" s="291"/>
      <c r="X482" s="291"/>
      <c r="Y482" s="291"/>
      <c r="Z482" s="291"/>
      <c r="AA482" s="291"/>
      <c r="AB482" s="291"/>
      <c r="AC482" s="291"/>
      <c r="AD482" s="291"/>
      <c r="AE482" s="291"/>
      <c r="AF482" s="291"/>
      <c r="AG482" s="291"/>
      <c r="AH482" s="291"/>
      <c r="AI482" s="291"/>
      <c r="AJ482" s="291"/>
      <c r="AK482" s="291"/>
      <c r="AL482" s="291"/>
      <c r="AM482" s="291"/>
      <c r="AN482" s="291"/>
      <c r="AO482" s="291"/>
      <c r="AP482" s="291"/>
      <c r="AQ482" s="291"/>
    </row>
    <row r="483" spans="1:43">
      <c r="A483" s="291"/>
      <c r="B483" s="292"/>
      <c r="C483" s="293"/>
      <c r="D483" s="293"/>
      <c r="E483" s="291"/>
      <c r="F483" s="291"/>
      <c r="G483" s="291"/>
      <c r="H483" s="291"/>
      <c r="I483" s="291"/>
      <c r="J483" s="291"/>
      <c r="K483" s="293"/>
      <c r="L483" s="291"/>
      <c r="M483" s="291"/>
      <c r="N483" s="291"/>
      <c r="O483" s="291"/>
      <c r="P483" s="291"/>
      <c r="Q483" s="291"/>
      <c r="R483" s="291"/>
      <c r="S483" s="291"/>
      <c r="T483" s="291"/>
      <c r="U483" s="291"/>
      <c r="V483" s="291"/>
      <c r="W483" s="291"/>
      <c r="X483" s="291"/>
      <c r="Y483" s="291"/>
      <c r="Z483" s="291"/>
      <c r="AA483" s="291"/>
      <c r="AB483" s="291"/>
      <c r="AC483" s="291"/>
      <c r="AD483" s="291"/>
      <c r="AE483" s="291"/>
      <c r="AF483" s="291"/>
      <c r="AG483" s="291"/>
      <c r="AH483" s="291"/>
      <c r="AI483" s="291"/>
      <c r="AJ483" s="291"/>
      <c r="AK483" s="291"/>
      <c r="AL483" s="291"/>
      <c r="AM483" s="291"/>
      <c r="AN483" s="291"/>
      <c r="AO483" s="291"/>
      <c r="AP483" s="291"/>
      <c r="AQ483" s="291"/>
    </row>
    <row r="484" spans="1:43">
      <c r="A484" s="291"/>
      <c r="B484" s="292"/>
      <c r="C484" s="293"/>
      <c r="D484" s="293"/>
      <c r="E484" s="291"/>
      <c r="F484" s="291"/>
      <c r="G484" s="291"/>
      <c r="H484" s="291"/>
      <c r="I484" s="291"/>
      <c r="J484" s="291"/>
      <c r="K484" s="293"/>
      <c r="L484" s="291"/>
      <c r="M484" s="291"/>
      <c r="N484" s="291"/>
      <c r="O484" s="291"/>
      <c r="P484" s="291"/>
      <c r="Q484" s="291"/>
      <c r="R484" s="291"/>
      <c r="S484" s="291"/>
      <c r="T484" s="291"/>
      <c r="U484" s="291"/>
      <c r="V484" s="291"/>
      <c r="W484" s="291"/>
      <c r="X484" s="291"/>
      <c r="Y484" s="291"/>
      <c r="Z484" s="291"/>
      <c r="AA484" s="291"/>
      <c r="AB484" s="291"/>
      <c r="AC484" s="291"/>
      <c r="AD484" s="291"/>
      <c r="AE484" s="291"/>
      <c r="AF484" s="291"/>
      <c r="AG484" s="291"/>
      <c r="AH484" s="291"/>
      <c r="AI484" s="291"/>
      <c r="AJ484" s="291"/>
      <c r="AK484" s="291"/>
      <c r="AL484" s="291"/>
      <c r="AM484" s="291"/>
      <c r="AN484" s="291"/>
      <c r="AO484" s="291"/>
      <c r="AP484" s="291"/>
      <c r="AQ484" s="291"/>
    </row>
    <row r="485" spans="1:43">
      <c r="A485" s="291"/>
      <c r="B485" s="292"/>
      <c r="C485" s="293"/>
      <c r="D485" s="293"/>
      <c r="E485" s="291"/>
      <c r="F485" s="291"/>
      <c r="G485" s="291"/>
      <c r="H485" s="291"/>
      <c r="I485" s="291"/>
      <c r="J485" s="291"/>
      <c r="K485" s="293"/>
      <c r="L485" s="291"/>
      <c r="M485" s="291"/>
      <c r="N485" s="291"/>
      <c r="O485" s="291"/>
      <c r="P485" s="291"/>
      <c r="Q485" s="291"/>
      <c r="R485" s="291"/>
      <c r="S485" s="291"/>
      <c r="T485" s="291"/>
      <c r="U485" s="291"/>
      <c r="V485" s="291"/>
      <c r="W485" s="291"/>
      <c r="X485" s="291"/>
      <c r="Y485" s="291"/>
      <c r="Z485" s="291"/>
      <c r="AA485" s="291"/>
      <c r="AB485" s="291"/>
      <c r="AC485" s="291"/>
      <c r="AD485" s="291"/>
      <c r="AE485" s="291"/>
      <c r="AF485" s="291"/>
      <c r="AG485" s="291"/>
      <c r="AH485" s="291"/>
      <c r="AI485" s="291"/>
      <c r="AJ485" s="291"/>
      <c r="AK485" s="291"/>
      <c r="AL485" s="291"/>
      <c r="AM485" s="291"/>
      <c r="AN485" s="291"/>
      <c r="AO485" s="291"/>
      <c r="AP485" s="291"/>
      <c r="AQ485" s="291"/>
    </row>
    <row r="486" spans="1:43">
      <c r="A486" s="291"/>
      <c r="B486" s="292"/>
      <c r="C486" s="293"/>
      <c r="D486" s="293"/>
      <c r="E486" s="291"/>
      <c r="F486" s="291"/>
      <c r="G486" s="291"/>
      <c r="H486" s="291"/>
      <c r="I486" s="291"/>
      <c r="J486" s="291"/>
      <c r="K486" s="293"/>
      <c r="L486" s="291"/>
      <c r="M486" s="291"/>
      <c r="N486" s="291"/>
      <c r="O486" s="291"/>
      <c r="P486" s="291"/>
      <c r="Q486" s="291"/>
      <c r="R486" s="291"/>
      <c r="S486" s="291"/>
      <c r="T486" s="291"/>
      <c r="U486" s="291"/>
      <c r="V486" s="291"/>
      <c r="W486" s="291"/>
      <c r="X486" s="291"/>
      <c r="Y486" s="291"/>
      <c r="Z486" s="291"/>
      <c r="AA486" s="291"/>
      <c r="AB486" s="291"/>
      <c r="AC486" s="291"/>
      <c r="AD486" s="291"/>
      <c r="AE486" s="291"/>
      <c r="AF486" s="291"/>
      <c r="AG486" s="291"/>
      <c r="AH486" s="291"/>
      <c r="AI486" s="291"/>
      <c r="AJ486" s="291"/>
      <c r="AK486" s="291"/>
      <c r="AL486" s="291"/>
      <c r="AM486" s="291"/>
      <c r="AN486" s="291"/>
      <c r="AO486" s="291"/>
      <c r="AP486" s="291"/>
      <c r="AQ486" s="291"/>
    </row>
    <row r="487" spans="1:43">
      <c r="A487" s="291"/>
      <c r="B487" s="292"/>
      <c r="C487" s="293"/>
      <c r="D487" s="293"/>
      <c r="E487" s="291"/>
      <c r="F487" s="291"/>
      <c r="G487" s="291"/>
      <c r="H487" s="291"/>
      <c r="I487" s="291"/>
      <c r="J487" s="291"/>
      <c r="K487" s="293"/>
      <c r="L487" s="291"/>
      <c r="M487" s="291"/>
      <c r="N487" s="291"/>
      <c r="O487" s="291"/>
      <c r="P487" s="291"/>
      <c r="Q487" s="291"/>
      <c r="R487" s="291"/>
      <c r="S487" s="291"/>
      <c r="T487" s="291"/>
      <c r="U487" s="291"/>
      <c r="V487" s="291"/>
      <c r="W487" s="291"/>
      <c r="X487" s="291"/>
      <c r="Y487" s="291"/>
      <c r="Z487" s="291"/>
      <c r="AA487" s="291"/>
      <c r="AB487" s="291"/>
      <c r="AC487" s="291"/>
      <c r="AD487" s="291"/>
      <c r="AE487" s="291"/>
      <c r="AF487" s="291"/>
      <c r="AG487" s="291"/>
      <c r="AH487" s="291"/>
      <c r="AI487" s="291"/>
      <c r="AJ487" s="291"/>
      <c r="AK487" s="291"/>
      <c r="AL487" s="291"/>
      <c r="AM487" s="291"/>
      <c r="AN487" s="291"/>
      <c r="AO487" s="291"/>
      <c r="AP487" s="291"/>
      <c r="AQ487" s="291"/>
    </row>
    <row r="488" spans="1:43">
      <c r="A488" s="291"/>
      <c r="B488" s="292"/>
      <c r="C488" s="293"/>
      <c r="D488" s="293"/>
      <c r="E488" s="291"/>
      <c r="F488" s="291"/>
      <c r="G488" s="291"/>
      <c r="H488" s="291"/>
      <c r="I488" s="291"/>
      <c r="J488" s="291"/>
      <c r="K488" s="293"/>
      <c r="L488" s="291"/>
      <c r="M488" s="291"/>
      <c r="N488" s="291"/>
      <c r="O488" s="291"/>
      <c r="P488" s="291"/>
      <c r="Q488" s="291"/>
      <c r="R488" s="291"/>
      <c r="S488" s="291"/>
      <c r="T488" s="291"/>
      <c r="U488" s="291"/>
      <c r="V488" s="291"/>
      <c r="W488" s="291"/>
      <c r="X488" s="291"/>
      <c r="Y488" s="291"/>
      <c r="Z488" s="291"/>
      <c r="AA488" s="291"/>
      <c r="AB488" s="291"/>
      <c r="AC488" s="291"/>
      <c r="AD488" s="291"/>
      <c r="AE488" s="291"/>
      <c r="AF488" s="291"/>
      <c r="AG488" s="291"/>
      <c r="AH488" s="291"/>
      <c r="AI488" s="291"/>
      <c r="AJ488" s="291"/>
      <c r="AK488" s="291"/>
      <c r="AL488" s="291"/>
      <c r="AM488" s="291"/>
      <c r="AN488" s="291"/>
      <c r="AO488" s="291"/>
      <c r="AP488" s="291"/>
      <c r="AQ488" s="291"/>
    </row>
    <row r="489" spans="1:43">
      <c r="A489" s="291"/>
      <c r="B489" s="292"/>
      <c r="C489" s="293"/>
      <c r="D489" s="293"/>
      <c r="E489" s="291"/>
      <c r="F489" s="291"/>
      <c r="G489" s="291"/>
      <c r="H489" s="291"/>
      <c r="I489" s="291"/>
      <c r="J489" s="291"/>
      <c r="K489" s="293"/>
      <c r="L489" s="291"/>
      <c r="M489" s="291"/>
      <c r="N489" s="291"/>
      <c r="O489" s="291"/>
      <c r="P489" s="291"/>
      <c r="Q489" s="291"/>
      <c r="R489" s="291"/>
      <c r="S489" s="291"/>
      <c r="T489" s="291"/>
      <c r="U489" s="291"/>
      <c r="V489" s="291"/>
      <c r="W489" s="291"/>
      <c r="X489" s="291"/>
      <c r="Y489" s="291"/>
      <c r="Z489" s="291"/>
      <c r="AA489" s="291"/>
      <c r="AB489" s="291"/>
      <c r="AC489" s="291"/>
      <c r="AD489" s="291"/>
      <c r="AE489" s="291"/>
      <c r="AF489" s="291"/>
      <c r="AG489" s="291"/>
      <c r="AH489" s="291"/>
      <c r="AI489" s="291"/>
      <c r="AJ489" s="291"/>
      <c r="AK489" s="291"/>
      <c r="AL489" s="291"/>
      <c r="AM489" s="291"/>
      <c r="AN489" s="291"/>
      <c r="AO489" s="291"/>
      <c r="AP489" s="291"/>
      <c r="AQ489" s="291"/>
    </row>
    <row r="490" spans="1:43">
      <c r="A490" s="291"/>
      <c r="B490" s="292"/>
      <c r="C490" s="293"/>
      <c r="D490" s="293"/>
      <c r="E490" s="291"/>
      <c r="F490" s="291"/>
      <c r="G490" s="291"/>
      <c r="H490" s="291"/>
      <c r="I490" s="291"/>
      <c r="J490" s="291"/>
      <c r="K490" s="293"/>
      <c r="L490" s="291"/>
      <c r="M490" s="291"/>
      <c r="N490" s="291"/>
      <c r="O490" s="291"/>
      <c r="P490" s="291"/>
      <c r="Q490" s="291"/>
      <c r="R490" s="291"/>
      <c r="S490" s="291"/>
      <c r="T490" s="291"/>
      <c r="U490" s="291"/>
      <c r="V490" s="291"/>
      <c r="W490" s="291"/>
      <c r="X490" s="291"/>
      <c r="Y490" s="291"/>
      <c r="Z490" s="291"/>
      <c r="AA490" s="291"/>
      <c r="AB490" s="291"/>
      <c r="AC490" s="291"/>
      <c r="AD490" s="291"/>
      <c r="AE490" s="291"/>
      <c r="AF490" s="291"/>
      <c r="AG490" s="291"/>
      <c r="AH490" s="291"/>
      <c r="AI490" s="291"/>
      <c r="AJ490" s="291"/>
      <c r="AK490" s="291"/>
      <c r="AL490" s="291"/>
      <c r="AM490" s="291"/>
      <c r="AN490" s="291"/>
      <c r="AO490" s="291"/>
      <c r="AP490" s="291"/>
      <c r="AQ490" s="291"/>
    </row>
    <row r="491" spans="1:43">
      <c r="A491" s="291"/>
      <c r="B491" s="292"/>
      <c r="C491" s="293"/>
      <c r="D491" s="293"/>
      <c r="E491" s="291"/>
      <c r="F491" s="291"/>
      <c r="G491" s="291"/>
      <c r="H491" s="291"/>
      <c r="I491" s="291"/>
      <c r="J491" s="291"/>
      <c r="K491" s="293"/>
      <c r="L491" s="291"/>
      <c r="M491" s="291"/>
      <c r="N491" s="291"/>
      <c r="O491" s="291"/>
      <c r="P491" s="291"/>
      <c r="Q491" s="291"/>
      <c r="R491" s="291"/>
      <c r="S491" s="291"/>
      <c r="T491" s="291"/>
      <c r="U491" s="291"/>
      <c r="V491" s="291"/>
      <c r="W491" s="291"/>
      <c r="X491" s="291"/>
      <c r="Y491" s="291"/>
      <c r="Z491" s="291"/>
      <c r="AA491" s="291"/>
      <c r="AB491" s="291"/>
      <c r="AC491" s="291"/>
      <c r="AD491" s="291"/>
      <c r="AE491" s="291"/>
      <c r="AF491" s="291"/>
      <c r="AG491" s="291"/>
      <c r="AH491" s="291"/>
      <c r="AI491" s="291"/>
      <c r="AJ491" s="291"/>
      <c r="AK491" s="291"/>
      <c r="AL491" s="291"/>
      <c r="AM491" s="291"/>
      <c r="AN491" s="291"/>
      <c r="AO491" s="291"/>
      <c r="AP491" s="291"/>
      <c r="AQ491" s="291"/>
    </row>
    <row r="492" spans="1:43">
      <c r="A492" s="291"/>
      <c r="B492" s="292"/>
      <c r="C492" s="293"/>
      <c r="D492" s="293"/>
      <c r="E492" s="291"/>
      <c r="F492" s="291"/>
      <c r="G492" s="291"/>
      <c r="H492" s="291"/>
      <c r="I492" s="291"/>
      <c r="J492" s="291"/>
      <c r="K492" s="293"/>
      <c r="L492" s="291"/>
      <c r="M492" s="291"/>
      <c r="N492" s="291"/>
      <c r="O492" s="291"/>
      <c r="P492" s="291"/>
      <c r="Q492" s="291"/>
      <c r="R492" s="291"/>
      <c r="S492" s="291"/>
      <c r="T492" s="291"/>
      <c r="U492" s="291"/>
      <c r="V492" s="291"/>
      <c r="W492" s="291"/>
      <c r="X492" s="291"/>
      <c r="Y492" s="291"/>
      <c r="Z492" s="291"/>
      <c r="AA492" s="291"/>
      <c r="AB492" s="291"/>
      <c r="AC492" s="291"/>
      <c r="AD492" s="291"/>
      <c r="AE492" s="291"/>
      <c r="AF492" s="291"/>
      <c r="AG492" s="291"/>
      <c r="AH492" s="291"/>
      <c r="AI492" s="291"/>
      <c r="AJ492" s="291"/>
      <c r="AK492" s="291"/>
      <c r="AL492" s="291"/>
      <c r="AM492" s="291"/>
      <c r="AN492" s="291"/>
      <c r="AO492" s="291"/>
      <c r="AP492" s="291"/>
      <c r="AQ492" s="291"/>
    </row>
    <row r="493" spans="1:43">
      <c r="A493" s="291"/>
      <c r="B493" s="292"/>
      <c r="C493" s="293"/>
      <c r="D493" s="293"/>
      <c r="E493" s="291"/>
      <c r="F493" s="291"/>
      <c r="G493" s="291"/>
      <c r="H493" s="291"/>
      <c r="I493" s="291"/>
      <c r="J493" s="291"/>
      <c r="K493" s="293"/>
      <c r="L493" s="291"/>
      <c r="M493" s="291"/>
      <c r="N493" s="291"/>
      <c r="O493" s="291"/>
      <c r="P493" s="291"/>
      <c r="Q493" s="291"/>
      <c r="R493" s="291"/>
      <c r="S493" s="291"/>
      <c r="T493" s="291"/>
      <c r="U493" s="291"/>
      <c r="V493" s="291"/>
      <c r="W493" s="291"/>
      <c r="X493" s="291"/>
      <c r="Y493" s="291"/>
      <c r="Z493" s="291"/>
      <c r="AA493" s="291"/>
      <c r="AB493" s="291"/>
      <c r="AC493" s="291"/>
      <c r="AD493" s="291"/>
      <c r="AE493" s="291"/>
      <c r="AF493" s="291"/>
      <c r="AG493" s="291"/>
      <c r="AH493" s="291"/>
      <c r="AI493" s="291"/>
      <c r="AJ493" s="291"/>
      <c r="AK493" s="291"/>
      <c r="AL493" s="291"/>
      <c r="AM493" s="291"/>
      <c r="AN493" s="291"/>
      <c r="AO493" s="291"/>
      <c r="AP493" s="291"/>
      <c r="AQ493" s="291"/>
    </row>
    <row r="494" spans="1:43">
      <c r="A494" s="291"/>
      <c r="B494" s="292"/>
      <c r="C494" s="293"/>
      <c r="D494" s="293"/>
      <c r="E494" s="291"/>
      <c r="F494" s="291"/>
      <c r="G494" s="291"/>
      <c r="H494" s="291"/>
      <c r="I494" s="291"/>
      <c r="J494" s="291"/>
      <c r="K494" s="293"/>
      <c r="L494" s="291"/>
      <c r="M494" s="291"/>
      <c r="N494" s="291"/>
      <c r="O494" s="291"/>
      <c r="P494" s="291"/>
      <c r="Q494" s="291"/>
      <c r="R494" s="291"/>
      <c r="S494" s="291"/>
      <c r="T494" s="291"/>
      <c r="U494" s="291"/>
      <c r="V494" s="291"/>
      <c r="W494" s="291"/>
      <c r="X494" s="291"/>
      <c r="Y494" s="291"/>
      <c r="Z494" s="291"/>
      <c r="AA494" s="291"/>
      <c r="AB494" s="291"/>
      <c r="AC494" s="291"/>
      <c r="AD494" s="291"/>
      <c r="AE494" s="291"/>
      <c r="AF494" s="291"/>
      <c r="AG494" s="291"/>
      <c r="AH494" s="291"/>
      <c r="AI494" s="291"/>
      <c r="AJ494" s="291"/>
      <c r="AK494" s="291"/>
      <c r="AL494" s="291"/>
      <c r="AM494" s="291"/>
      <c r="AN494" s="291"/>
      <c r="AO494" s="291"/>
      <c r="AP494" s="291"/>
      <c r="AQ494" s="291"/>
    </row>
    <row r="495" spans="1:43">
      <c r="A495" s="291"/>
      <c r="B495" s="292"/>
      <c r="C495" s="293"/>
      <c r="D495" s="293"/>
      <c r="E495" s="291"/>
      <c r="F495" s="291"/>
      <c r="G495" s="291"/>
      <c r="H495" s="291"/>
      <c r="I495" s="291"/>
      <c r="J495" s="291"/>
      <c r="K495" s="293"/>
      <c r="L495" s="291"/>
      <c r="M495" s="291"/>
      <c r="N495" s="291"/>
      <c r="O495" s="291"/>
      <c r="P495" s="291"/>
      <c r="Q495" s="291"/>
      <c r="R495" s="291"/>
      <c r="S495" s="291"/>
      <c r="T495" s="291"/>
      <c r="U495" s="291"/>
      <c r="V495" s="291"/>
      <c r="W495" s="291"/>
      <c r="X495" s="291"/>
      <c r="Y495" s="291"/>
      <c r="Z495" s="291"/>
      <c r="AA495" s="291"/>
      <c r="AB495" s="291"/>
      <c r="AC495" s="291"/>
      <c r="AD495" s="291"/>
      <c r="AE495" s="291"/>
      <c r="AF495" s="291"/>
      <c r="AG495" s="291"/>
      <c r="AH495" s="291"/>
      <c r="AI495" s="291"/>
      <c r="AJ495" s="291"/>
      <c r="AK495" s="291"/>
      <c r="AL495" s="291"/>
      <c r="AM495" s="291"/>
      <c r="AN495" s="291"/>
      <c r="AO495" s="291"/>
      <c r="AP495" s="291"/>
      <c r="AQ495" s="291"/>
    </row>
    <row r="496" spans="1:43">
      <c r="A496" s="291"/>
      <c r="B496" s="292"/>
      <c r="C496" s="293"/>
      <c r="D496" s="293"/>
      <c r="E496" s="291"/>
      <c r="F496" s="291"/>
      <c r="G496" s="291"/>
      <c r="H496" s="291"/>
      <c r="I496" s="291"/>
      <c r="J496" s="291"/>
      <c r="K496" s="293"/>
      <c r="L496" s="291"/>
      <c r="M496" s="291"/>
      <c r="N496" s="291"/>
      <c r="O496" s="291"/>
      <c r="P496" s="291"/>
      <c r="Q496" s="291"/>
      <c r="R496" s="291"/>
      <c r="S496" s="291"/>
      <c r="T496" s="291"/>
      <c r="U496" s="291"/>
      <c r="V496" s="291"/>
      <c r="W496" s="291"/>
      <c r="X496" s="291"/>
      <c r="Y496" s="291"/>
      <c r="Z496" s="291"/>
      <c r="AA496" s="291"/>
      <c r="AB496" s="291"/>
      <c r="AC496" s="291"/>
      <c r="AD496" s="291"/>
      <c r="AE496" s="291"/>
      <c r="AF496" s="291"/>
      <c r="AG496" s="291"/>
      <c r="AH496" s="291"/>
      <c r="AI496" s="291"/>
      <c r="AJ496" s="291"/>
      <c r="AK496" s="291"/>
      <c r="AL496" s="291"/>
      <c r="AM496" s="291"/>
      <c r="AN496" s="291"/>
      <c r="AO496" s="291"/>
      <c r="AP496" s="291"/>
      <c r="AQ496" s="291"/>
    </row>
    <row r="497" spans="1:43">
      <c r="A497" s="291"/>
      <c r="B497" s="292"/>
      <c r="C497" s="293"/>
      <c r="D497" s="293"/>
      <c r="E497" s="291"/>
      <c r="F497" s="291"/>
      <c r="G497" s="291"/>
      <c r="H497" s="291"/>
      <c r="I497" s="291"/>
      <c r="J497" s="291"/>
      <c r="K497" s="293"/>
      <c r="L497" s="291"/>
      <c r="M497" s="291"/>
      <c r="N497" s="291"/>
      <c r="O497" s="291"/>
      <c r="P497" s="291"/>
      <c r="Q497" s="291"/>
      <c r="R497" s="291"/>
      <c r="S497" s="291"/>
      <c r="T497" s="291"/>
      <c r="U497" s="291"/>
      <c r="V497" s="291"/>
      <c r="W497" s="291"/>
      <c r="X497" s="291"/>
      <c r="Y497" s="291"/>
      <c r="Z497" s="291"/>
      <c r="AA497" s="291"/>
      <c r="AB497" s="291"/>
      <c r="AC497" s="291"/>
      <c r="AD497" s="291"/>
      <c r="AE497" s="291"/>
      <c r="AF497" s="291"/>
      <c r="AG497" s="291"/>
      <c r="AH497" s="291"/>
      <c r="AI497" s="291"/>
      <c r="AJ497" s="291"/>
      <c r="AK497" s="291"/>
      <c r="AL497" s="291"/>
      <c r="AM497" s="291"/>
      <c r="AN497" s="291"/>
      <c r="AO497" s="291"/>
      <c r="AP497" s="291"/>
      <c r="AQ497" s="291"/>
    </row>
    <row r="498" spans="1:43">
      <c r="A498" s="291"/>
      <c r="B498" s="292"/>
      <c r="C498" s="293"/>
      <c r="D498" s="293"/>
      <c r="E498" s="291"/>
      <c r="F498" s="291"/>
      <c r="G498" s="291"/>
      <c r="H498" s="291"/>
      <c r="I498" s="291"/>
      <c r="J498" s="291"/>
      <c r="K498" s="293"/>
      <c r="L498" s="291"/>
      <c r="M498" s="291"/>
      <c r="N498" s="291"/>
      <c r="O498" s="291"/>
      <c r="P498" s="291"/>
      <c r="Q498" s="291"/>
      <c r="R498" s="291"/>
      <c r="S498" s="291"/>
      <c r="T498" s="291"/>
      <c r="U498" s="291"/>
      <c r="V498" s="291"/>
      <c r="W498" s="291"/>
      <c r="X498" s="291"/>
      <c r="Y498" s="291"/>
      <c r="Z498" s="291"/>
      <c r="AA498" s="291"/>
      <c r="AB498" s="291"/>
      <c r="AC498" s="291"/>
      <c r="AD498" s="291"/>
      <c r="AE498" s="291"/>
      <c r="AF498" s="291"/>
      <c r="AG498" s="291"/>
      <c r="AH498" s="291"/>
      <c r="AI498" s="291"/>
      <c r="AJ498" s="291"/>
      <c r="AK498" s="291"/>
      <c r="AL498" s="291"/>
      <c r="AM498" s="291"/>
      <c r="AN498" s="291"/>
      <c r="AO498" s="291"/>
      <c r="AP498" s="291"/>
      <c r="AQ498" s="291"/>
    </row>
    <row r="499" spans="1:43">
      <c r="A499" s="291"/>
      <c r="B499" s="292"/>
      <c r="C499" s="293"/>
      <c r="D499" s="293"/>
      <c r="E499" s="291"/>
      <c r="F499" s="291"/>
      <c r="G499" s="291"/>
      <c r="H499" s="291"/>
      <c r="I499" s="291"/>
      <c r="J499" s="291"/>
      <c r="K499" s="293"/>
      <c r="L499" s="291"/>
      <c r="M499" s="291"/>
      <c r="N499" s="291"/>
      <c r="O499" s="291"/>
      <c r="P499" s="291"/>
      <c r="Q499" s="291"/>
      <c r="R499" s="291"/>
      <c r="S499" s="291"/>
      <c r="T499" s="291"/>
      <c r="U499" s="291"/>
      <c r="V499" s="291"/>
      <c r="W499" s="291"/>
      <c r="X499" s="291"/>
      <c r="Y499" s="291"/>
      <c r="Z499" s="291"/>
      <c r="AA499" s="291"/>
      <c r="AB499" s="291"/>
      <c r="AC499" s="291"/>
      <c r="AD499" s="291"/>
      <c r="AE499" s="291"/>
      <c r="AF499" s="291"/>
      <c r="AG499" s="291"/>
      <c r="AH499" s="291"/>
      <c r="AI499" s="291"/>
      <c r="AJ499" s="291"/>
      <c r="AK499" s="291"/>
      <c r="AL499" s="291"/>
      <c r="AM499" s="291"/>
      <c r="AN499" s="291"/>
      <c r="AO499" s="291"/>
      <c r="AP499" s="291"/>
      <c r="AQ499" s="291"/>
    </row>
    <row r="500" spans="1:43">
      <c r="A500" s="291"/>
      <c r="B500" s="292"/>
      <c r="C500" s="293"/>
      <c r="D500" s="293"/>
      <c r="E500" s="291"/>
      <c r="F500" s="291"/>
      <c r="G500" s="291"/>
      <c r="H500" s="291"/>
      <c r="I500" s="291"/>
      <c r="J500" s="291"/>
      <c r="K500" s="293"/>
      <c r="L500" s="291"/>
      <c r="M500" s="291"/>
      <c r="N500" s="291"/>
      <c r="O500" s="291"/>
      <c r="P500" s="291"/>
      <c r="Q500" s="291"/>
      <c r="R500" s="291"/>
      <c r="S500" s="291"/>
      <c r="T500" s="291"/>
      <c r="U500" s="291"/>
      <c r="V500" s="291"/>
      <c r="W500" s="291"/>
      <c r="X500" s="291"/>
      <c r="Y500" s="291"/>
      <c r="Z500" s="291"/>
      <c r="AA500" s="291"/>
      <c r="AB500" s="291"/>
      <c r="AC500" s="291"/>
      <c r="AD500" s="291"/>
      <c r="AE500" s="291"/>
      <c r="AF500" s="291"/>
      <c r="AG500" s="291"/>
      <c r="AH500" s="291"/>
      <c r="AI500" s="291"/>
      <c r="AJ500" s="291"/>
      <c r="AK500" s="291"/>
      <c r="AL500" s="291"/>
      <c r="AM500" s="291"/>
      <c r="AN500" s="291"/>
      <c r="AO500" s="291"/>
      <c r="AP500" s="291"/>
      <c r="AQ500" s="291"/>
    </row>
    <row r="501" spans="1:43">
      <c r="A501" s="291"/>
      <c r="B501" s="292"/>
      <c r="C501" s="293"/>
      <c r="D501" s="293"/>
      <c r="E501" s="291"/>
      <c r="F501" s="291"/>
      <c r="G501" s="291"/>
      <c r="H501" s="291"/>
      <c r="I501" s="291"/>
      <c r="J501" s="291"/>
      <c r="K501" s="293"/>
      <c r="L501" s="291"/>
      <c r="M501" s="291"/>
      <c r="N501" s="291"/>
      <c r="O501" s="291"/>
      <c r="P501" s="291"/>
      <c r="Q501" s="291"/>
      <c r="R501" s="291"/>
      <c r="S501" s="291"/>
      <c r="T501" s="291"/>
      <c r="U501" s="291"/>
      <c r="V501" s="291"/>
      <c r="W501" s="291"/>
      <c r="X501" s="291"/>
      <c r="Y501" s="291"/>
      <c r="Z501" s="291"/>
      <c r="AA501" s="291"/>
      <c r="AB501" s="291"/>
      <c r="AC501" s="291"/>
      <c r="AD501" s="291"/>
      <c r="AE501" s="291"/>
      <c r="AF501" s="291"/>
      <c r="AG501" s="291"/>
      <c r="AH501" s="291"/>
      <c r="AI501" s="291"/>
      <c r="AJ501" s="291"/>
      <c r="AK501" s="291"/>
      <c r="AL501" s="291"/>
      <c r="AM501" s="291"/>
      <c r="AN501" s="291"/>
      <c r="AO501" s="291"/>
      <c r="AP501" s="291"/>
      <c r="AQ501" s="291"/>
    </row>
    <row r="502" spans="1:43">
      <c r="A502" s="291"/>
      <c r="B502" s="292"/>
      <c r="C502" s="293"/>
      <c r="D502" s="293"/>
      <c r="E502" s="291"/>
      <c r="F502" s="291"/>
      <c r="G502" s="291"/>
      <c r="H502" s="291"/>
      <c r="I502" s="291"/>
      <c r="J502" s="291"/>
      <c r="K502" s="293"/>
      <c r="L502" s="291"/>
      <c r="M502" s="291"/>
      <c r="N502" s="291"/>
      <c r="O502" s="291"/>
      <c r="P502" s="291"/>
      <c r="Q502" s="291"/>
      <c r="R502" s="291"/>
      <c r="S502" s="291"/>
      <c r="T502" s="291"/>
      <c r="U502" s="291"/>
      <c r="V502" s="291"/>
      <c r="W502" s="291"/>
      <c r="X502" s="291"/>
      <c r="Y502" s="291"/>
      <c r="Z502" s="291"/>
      <c r="AA502" s="291"/>
      <c r="AB502" s="291"/>
      <c r="AC502" s="291"/>
      <c r="AD502" s="291"/>
      <c r="AE502" s="291"/>
      <c r="AF502" s="291"/>
      <c r="AG502" s="291"/>
      <c r="AH502" s="291"/>
      <c r="AI502" s="291"/>
      <c r="AJ502" s="291"/>
      <c r="AK502" s="291"/>
      <c r="AL502" s="291"/>
      <c r="AM502" s="291"/>
      <c r="AN502" s="291"/>
      <c r="AO502" s="291"/>
      <c r="AP502" s="291"/>
      <c r="AQ502" s="291"/>
    </row>
    <row r="503" spans="1:43">
      <c r="A503" s="291"/>
      <c r="B503" s="292"/>
      <c r="C503" s="293"/>
      <c r="D503" s="293"/>
      <c r="E503" s="291"/>
      <c r="F503" s="291"/>
      <c r="G503" s="291"/>
      <c r="H503" s="291"/>
      <c r="I503" s="291"/>
      <c r="J503" s="291"/>
      <c r="K503" s="293"/>
      <c r="L503" s="291"/>
      <c r="M503" s="291"/>
      <c r="N503" s="291"/>
      <c r="O503" s="291"/>
      <c r="P503" s="291"/>
      <c r="Q503" s="291"/>
      <c r="R503" s="291"/>
      <c r="S503" s="291"/>
      <c r="T503" s="291"/>
      <c r="U503" s="291"/>
      <c r="V503" s="291"/>
      <c r="W503" s="291"/>
      <c r="X503" s="291"/>
      <c r="Y503" s="291"/>
      <c r="Z503" s="291"/>
      <c r="AA503" s="291"/>
      <c r="AB503" s="291"/>
      <c r="AC503" s="291"/>
      <c r="AD503" s="291"/>
      <c r="AE503" s="291"/>
      <c r="AF503" s="291"/>
      <c r="AG503" s="291"/>
      <c r="AH503" s="291"/>
      <c r="AI503" s="291"/>
      <c r="AJ503" s="291"/>
      <c r="AK503" s="291"/>
      <c r="AL503" s="291"/>
      <c r="AM503" s="291"/>
      <c r="AN503" s="291"/>
      <c r="AO503" s="291"/>
      <c r="AP503" s="291"/>
      <c r="AQ503" s="291"/>
    </row>
    <row r="504" spans="1:43">
      <c r="A504" s="291"/>
      <c r="B504" s="292"/>
      <c r="C504" s="293"/>
      <c r="D504" s="293"/>
      <c r="E504" s="291"/>
      <c r="F504" s="291"/>
      <c r="G504" s="291"/>
      <c r="H504" s="291"/>
      <c r="I504" s="291"/>
      <c r="J504" s="291"/>
      <c r="K504" s="293"/>
      <c r="L504" s="291"/>
      <c r="M504" s="291"/>
      <c r="N504" s="291"/>
      <c r="O504" s="291"/>
      <c r="P504" s="291"/>
      <c r="Q504" s="291"/>
      <c r="R504" s="291"/>
      <c r="S504" s="291"/>
      <c r="T504" s="291"/>
      <c r="U504" s="291"/>
      <c r="V504" s="291"/>
      <c r="W504" s="291"/>
      <c r="X504" s="291"/>
      <c r="Y504" s="291"/>
      <c r="Z504" s="291"/>
      <c r="AA504" s="291"/>
      <c r="AB504" s="291"/>
      <c r="AC504" s="291"/>
      <c r="AD504" s="291"/>
      <c r="AE504" s="291"/>
      <c r="AF504" s="291"/>
      <c r="AG504" s="291"/>
      <c r="AH504" s="291"/>
      <c r="AI504" s="291"/>
      <c r="AJ504" s="291"/>
      <c r="AK504" s="291"/>
      <c r="AL504" s="291"/>
      <c r="AM504" s="291"/>
      <c r="AN504" s="291"/>
      <c r="AO504" s="291"/>
      <c r="AP504" s="291"/>
      <c r="AQ504" s="291"/>
    </row>
    <row r="505" spans="1:43">
      <c r="A505" s="291"/>
      <c r="B505" s="292"/>
      <c r="C505" s="293"/>
      <c r="D505" s="293"/>
      <c r="E505" s="291"/>
      <c r="F505" s="291"/>
      <c r="G505" s="291"/>
      <c r="H505" s="291"/>
      <c r="I505" s="291"/>
      <c r="J505" s="291"/>
      <c r="K505" s="293"/>
      <c r="L505" s="291"/>
      <c r="M505" s="291"/>
      <c r="N505" s="291"/>
      <c r="O505" s="291"/>
      <c r="P505" s="291"/>
      <c r="Q505" s="291"/>
      <c r="R505" s="291"/>
      <c r="S505" s="291"/>
      <c r="T505" s="291"/>
      <c r="U505" s="291"/>
      <c r="V505" s="291"/>
      <c r="W505" s="291"/>
      <c r="X505" s="291"/>
      <c r="Y505" s="291"/>
      <c r="Z505" s="291"/>
      <c r="AA505" s="291"/>
      <c r="AB505" s="291"/>
      <c r="AC505" s="291"/>
      <c r="AD505" s="291"/>
      <c r="AE505" s="291"/>
      <c r="AF505" s="291"/>
      <c r="AG505" s="291"/>
      <c r="AH505" s="291"/>
      <c r="AI505" s="291"/>
      <c r="AJ505" s="291"/>
      <c r="AK505" s="291"/>
      <c r="AL505" s="291"/>
      <c r="AM505" s="291"/>
      <c r="AN505" s="291"/>
      <c r="AO505" s="291"/>
      <c r="AP505" s="291"/>
      <c r="AQ505" s="291"/>
    </row>
    <row r="506" spans="1:43">
      <c r="A506" s="291"/>
      <c r="B506" s="292"/>
      <c r="C506" s="293"/>
      <c r="D506" s="293"/>
      <c r="E506" s="291"/>
      <c r="F506" s="291"/>
      <c r="G506" s="291"/>
      <c r="H506" s="291"/>
      <c r="I506" s="291"/>
      <c r="J506" s="291"/>
      <c r="K506" s="293"/>
      <c r="L506" s="291"/>
      <c r="M506" s="291"/>
      <c r="N506" s="291"/>
      <c r="O506" s="291"/>
      <c r="P506" s="291"/>
      <c r="Q506" s="291"/>
      <c r="R506" s="291"/>
      <c r="S506" s="291"/>
      <c r="T506" s="291"/>
      <c r="U506" s="291"/>
      <c r="V506" s="291"/>
      <c r="W506" s="291"/>
      <c r="X506" s="291"/>
      <c r="Y506" s="291"/>
      <c r="Z506" s="291"/>
      <c r="AA506" s="291"/>
      <c r="AB506" s="291"/>
      <c r="AC506" s="291"/>
      <c r="AD506" s="291"/>
      <c r="AE506" s="291"/>
      <c r="AF506" s="291"/>
      <c r="AG506" s="291"/>
      <c r="AH506" s="291"/>
      <c r="AI506" s="291"/>
      <c r="AJ506" s="291"/>
      <c r="AK506" s="291"/>
      <c r="AL506" s="291"/>
      <c r="AM506" s="291"/>
      <c r="AN506" s="291"/>
      <c r="AO506" s="291"/>
      <c r="AP506" s="291"/>
      <c r="AQ506" s="291"/>
    </row>
    <row r="507" spans="1:43">
      <c r="A507" s="291"/>
      <c r="B507" s="292"/>
      <c r="C507" s="293"/>
      <c r="D507" s="293"/>
      <c r="E507" s="291"/>
      <c r="F507" s="291"/>
      <c r="G507" s="291"/>
      <c r="H507" s="291"/>
      <c r="I507" s="291"/>
      <c r="J507" s="291"/>
      <c r="K507" s="293"/>
      <c r="L507" s="291"/>
      <c r="M507" s="291"/>
      <c r="N507" s="291"/>
      <c r="O507" s="291"/>
      <c r="P507" s="291"/>
      <c r="Q507" s="291"/>
      <c r="R507" s="291"/>
      <c r="S507" s="291"/>
      <c r="T507" s="291"/>
      <c r="U507" s="291"/>
      <c r="V507" s="291"/>
      <c r="W507" s="291"/>
      <c r="X507" s="291"/>
      <c r="Y507" s="291"/>
      <c r="Z507" s="291"/>
      <c r="AA507" s="291"/>
      <c r="AB507" s="291"/>
      <c r="AC507" s="291"/>
      <c r="AD507" s="291"/>
      <c r="AE507" s="291"/>
      <c r="AF507" s="291"/>
      <c r="AG507" s="291"/>
      <c r="AH507" s="291"/>
      <c r="AI507" s="291"/>
      <c r="AJ507" s="291"/>
      <c r="AK507" s="291"/>
      <c r="AL507" s="291"/>
      <c r="AM507" s="291"/>
      <c r="AN507" s="291"/>
      <c r="AO507" s="291"/>
      <c r="AP507" s="291"/>
      <c r="AQ507" s="291"/>
    </row>
    <row r="508" spans="1:43">
      <c r="A508" s="291"/>
      <c r="B508" s="292"/>
      <c r="C508" s="293"/>
      <c r="D508" s="293"/>
      <c r="E508" s="291"/>
      <c r="F508" s="291"/>
      <c r="G508" s="291"/>
      <c r="H508" s="291"/>
      <c r="I508" s="291"/>
      <c r="J508" s="291"/>
      <c r="K508" s="293"/>
      <c r="L508" s="291"/>
      <c r="M508" s="291"/>
      <c r="N508" s="291"/>
      <c r="O508" s="291"/>
      <c r="P508" s="291"/>
      <c r="Q508" s="291"/>
      <c r="R508" s="291"/>
      <c r="S508" s="291"/>
      <c r="T508" s="291"/>
      <c r="U508" s="291"/>
      <c r="V508" s="291"/>
      <c r="W508" s="291"/>
      <c r="X508" s="291"/>
      <c r="Y508" s="291"/>
      <c r="Z508" s="291"/>
      <c r="AA508" s="291"/>
      <c r="AB508" s="291"/>
      <c r="AC508" s="291"/>
      <c r="AD508" s="291"/>
      <c r="AE508" s="291"/>
      <c r="AF508" s="291"/>
      <c r="AG508" s="291"/>
      <c r="AH508" s="291"/>
      <c r="AI508" s="291"/>
      <c r="AJ508" s="291"/>
      <c r="AK508" s="291"/>
      <c r="AL508" s="291"/>
      <c r="AM508" s="291"/>
      <c r="AN508" s="291"/>
      <c r="AO508" s="291"/>
      <c r="AP508" s="291"/>
      <c r="AQ508" s="291"/>
    </row>
    <row r="509" spans="1:43">
      <c r="A509" s="291"/>
      <c r="B509" s="292"/>
      <c r="C509" s="293"/>
      <c r="D509" s="293"/>
      <c r="E509" s="291"/>
      <c r="F509" s="291"/>
      <c r="G509" s="291"/>
      <c r="H509" s="291"/>
      <c r="I509" s="291"/>
      <c r="J509" s="291"/>
      <c r="K509" s="293"/>
      <c r="L509" s="291"/>
      <c r="M509" s="291"/>
      <c r="N509" s="291"/>
      <c r="O509" s="291"/>
      <c r="P509" s="291"/>
      <c r="Q509" s="291"/>
      <c r="R509" s="291"/>
      <c r="S509" s="291"/>
      <c r="T509" s="291"/>
      <c r="U509" s="291"/>
      <c r="V509" s="291"/>
      <c r="W509" s="291"/>
      <c r="X509" s="291"/>
      <c r="Y509" s="291"/>
      <c r="Z509" s="291"/>
      <c r="AA509" s="291"/>
      <c r="AB509" s="291"/>
      <c r="AC509" s="291"/>
      <c r="AD509" s="291"/>
      <c r="AE509" s="291"/>
      <c r="AF509" s="291"/>
      <c r="AG509" s="291"/>
      <c r="AH509" s="291"/>
      <c r="AI509" s="291"/>
      <c r="AJ509" s="291"/>
      <c r="AK509" s="291"/>
      <c r="AL509" s="291"/>
      <c r="AM509" s="291"/>
      <c r="AN509" s="291"/>
      <c r="AO509" s="291"/>
      <c r="AP509" s="291"/>
      <c r="AQ509" s="291"/>
    </row>
    <row r="510" spans="1:43">
      <c r="A510" s="291"/>
      <c r="B510" s="292"/>
      <c r="C510" s="293"/>
      <c r="D510" s="293"/>
      <c r="E510" s="291"/>
      <c r="F510" s="291"/>
      <c r="G510" s="291"/>
      <c r="H510" s="291"/>
      <c r="I510" s="291"/>
      <c r="J510" s="291"/>
      <c r="K510" s="293"/>
      <c r="L510" s="291"/>
      <c r="M510" s="291"/>
      <c r="N510" s="291"/>
      <c r="O510" s="291"/>
      <c r="P510" s="291"/>
      <c r="Q510" s="291"/>
      <c r="R510" s="291"/>
      <c r="S510" s="291"/>
      <c r="T510" s="291"/>
      <c r="U510" s="291"/>
      <c r="V510" s="291"/>
      <c r="W510" s="291"/>
      <c r="X510" s="291"/>
      <c r="Y510" s="291"/>
      <c r="Z510" s="291"/>
      <c r="AA510" s="291"/>
      <c r="AB510" s="291"/>
      <c r="AC510" s="291"/>
      <c r="AD510" s="291"/>
      <c r="AE510" s="291"/>
      <c r="AF510" s="291"/>
      <c r="AG510" s="291"/>
      <c r="AH510" s="291"/>
      <c r="AI510" s="291"/>
      <c r="AJ510" s="291"/>
      <c r="AK510" s="291"/>
      <c r="AL510" s="291"/>
      <c r="AM510" s="291"/>
      <c r="AN510" s="291"/>
      <c r="AO510" s="291"/>
      <c r="AP510" s="291"/>
      <c r="AQ510" s="291"/>
    </row>
    <row r="511" spans="1:43">
      <c r="A511" s="291"/>
      <c r="B511" s="292"/>
      <c r="C511" s="293"/>
      <c r="D511" s="293"/>
      <c r="E511" s="291"/>
      <c r="F511" s="291"/>
      <c r="G511" s="291"/>
      <c r="H511" s="291"/>
      <c r="I511" s="291"/>
      <c r="J511" s="291"/>
      <c r="K511" s="293"/>
      <c r="L511" s="291"/>
      <c r="M511" s="291"/>
      <c r="N511" s="291"/>
      <c r="O511" s="291"/>
      <c r="P511" s="291"/>
      <c r="Q511" s="291"/>
      <c r="R511" s="291"/>
      <c r="S511" s="291"/>
      <c r="T511" s="291"/>
      <c r="U511" s="291"/>
      <c r="V511" s="291"/>
      <c r="W511" s="291"/>
      <c r="X511" s="291"/>
      <c r="Y511" s="291"/>
      <c r="Z511" s="291"/>
      <c r="AA511" s="291"/>
      <c r="AB511" s="291"/>
      <c r="AC511" s="291"/>
      <c r="AD511" s="291"/>
      <c r="AE511" s="291"/>
      <c r="AF511" s="291"/>
      <c r="AG511" s="291"/>
      <c r="AH511" s="291"/>
      <c r="AI511" s="291"/>
      <c r="AJ511" s="291"/>
      <c r="AK511" s="291"/>
      <c r="AL511" s="291"/>
      <c r="AM511" s="291"/>
      <c r="AN511" s="291"/>
      <c r="AO511" s="291"/>
      <c r="AP511" s="291"/>
      <c r="AQ511" s="291"/>
    </row>
    <row r="512" spans="1:43">
      <c r="A512" s="291"/>
      <c r="B512" s="292"/>
      <c r="C512" s="293"/>
      <c r="D512" s="293"/>
      <c r="E512" s="291"/>
      <c r="F512" s="291"/>
      <c r="G512" s="291"/>
      <c r="H512" s="291"/>
      <c r="I512" s="291"/>
      <c r="J512" s="291"/>
      <c r="K512" s="293"/>
      <c r="L512" s="291"/>
      <c r="M512" s="291"/>
      <c r="N512" s="291"/>
      <c r="O512" s="291"/>
      <c r="P512" s="291"/>
      <c r="Q512" s="291"/>
      <c r="R512" s="291"/>
      <c r="S512" s="291"/>
      <c r="T512" s="291"/>
      <c r="U512" s="291"/>
      <c r="V512" s="291"/>
      <c r="W512" s="291"/>
      <c r="X512" s="291"/>
      <c r="Y512" s="291"/>
      <c r="Z512" s="291"/>
      <c r="AA512" s="291"/>
      <c r="AB512" s="291"/>
      <c r="AC512" s="291"/>
      <c r="AD512" s="291"/>
      <c r="AE512" s="291"/>
      <c r="AF512" s="291"/>
      <c r="AG512" s="291"/>
      <c r="AH512" s="291"/>
      <c r="AI512" s="291"/>
      <c r="AJ512" s="291"/>
      <c r="AK512" s="291"/>
      <c r="AL512" s="291"/>
      <c r="AM512" s="291"/>
      <c r="AN512" s="291"/>
      <c r="AO512" s="291"/>
      <c r="AP512" s="291"/>
      <c r="AQ512" s="291"/>
    </row>
    <row r="513" spans="1:43">
      <c r="A513" s="291"/>
      <c r="B513" s="292"/>
      <c r="C513" s="293"/>
      <c r="D513" s="293"/>
      <c r="E513" s="291"/>
      <c r="F513" s="291"/>
      <c r="G513" s="291"/>
      <c r="H513" s="291"/>
      <c r="I513" s="291"/>
      <c r="J513" s="291"/>
      <c r="K513" s="293"/>
      <c r="L513" s="291"/>
      <c r="M513" s="291"/>
      <c r="N513" s="291"/>
      <c r="O513" s="291"/>
      <c r="P513" s="291"/>
      <c r="Q513" s="291"/>
      <c r="R513" s="291"/>
      <c r="S513" s="291"/>
      <c r="T513" s="291"/>
      <c r="U513" s="291"/>
      <c r="V513" s="291"/>
      <c r="W513" s="291"/>
      <c r="X513" s="291"/>
      <c r="Y513" s="291"/>
      <c r="Z513" s="291"/>
      <c r="AA513" s="291"/>
      <c r="AB513" s="291"/>
      <c r="AC513" s="291"/>
      <c r="AD513" s="291"/>
      <c r="AE513" s="291"/>
      <c r="AF513" s="291"/>
      <c r="AG513" s="291"/>
      <c r="AH513" s="291"/>
      <c r="AI513" s="291"/>
      <c r="AJ513" s="291"/>
      <c r="AK513" s="291"/>
      <c r="AL513" s="291"/>
      <c r="AM513" s="291"/>
      <c r="AN513" s="291"/>
      <c r="AO513" s="291"/>
      <c r="AP513" s="291"/>
      <c r="AQ513" s="291"/>
    </row>
    <row r="514" spans="1:43">
      <c r="A514" s="291"/>
      <c r="B514" s="292"/>
      <c r="C514" s="293"/>
      <c r="D514" s="293"/>
      <c r="E514" s="291"/>
      <c r="F514" s="291"/>
      <c r="G514" s="291"/>
      <c r="H514" s="291"/>
      <c r="I514" s="291"/>
      <c r="J514" s="291"/>
      <c r="K514" s="293"/>
      <c r="L514" s="291"/>
      <c r="M514" s="291"/>
      <c r="N514" s="291"/>
      <c r="O514" s="291"/>
      <c r="P514" s="291"/>
      <c r="Q514" s="291"/>
      <c r="R514" s="291"/>
      <c r="S514" s="291"/>
      <c r="T514" s="291"/>
      <c r="U514" s="291"/>
      <c r="V514" s="291"/>
      <c r="W514" s="291"/>
      <c r="X514" s="291"/>
      <c r="Y514" s="291"/>
      <c r="Z514" s="291"/>
      <c r="AA514" s="291"/>
      <c r="AB514" s="291"/>
      <c r="AC514" s="291"/>
      <c r="AD514" s="291"/>
      <c r="AE514" s="291"/>
      <c r="AF514" s="291"/>
      <c r="AG514" s="291"/>
      <c r="AH514" s="291"/>
      <c r="AI514" s="291"/>
      <c r="AJ514" s="291"/>
      <c r="AK514" s="291"/>
      <c r="AL514" s="291"/>
      <c r="AM514" s="291"/>
      <c r="AN514" s="291"/>
      <c r="AO514" s="291"/>
      <c r="AP514" s="291"/>
      <c r="AQ514" s="291"/>
    </row>
    <row r="515" spans="1:43">
      <c r="A515" s="291"/>
      <c r="B515" s="292"/>
      <c r="C515" s="293"/>
      <c r="D515" s="293"/>
      <c r="E515" s="291"/>
      <c r="F515" s="291"/>
      <c r="G515" s="291"/>
      <c r="H515" s="291"/>
      <c r="I515" s="291"/>
      <c r="J515" s="291"/>
      <c r="K515" s="293"/>
      <c r="L515" s="291"/>
      <c r="M515" s="291"/>
      <c r="N515" s="291"/>
      <c r="O515" s="291"/>
      <c r="P515" s="291"/>
      <c r="Q515" s="291"/>
      <c r="R515" s="291"/>
      <c r="S515" s="291"/>
      <c r="T515" s="291"/>
      <c r="U515" s="291"/>
      <c r="V515" s="291"/>
      <c r="W515" s="291"/>
      <c r="X515" s="291"/>
      <c r="Y515" s="291"/>
      <c r="Z515" s="291"/>
      <c r="AA515" s="291"/>
      <c r="AB515" s="291"/>
      <c r="AC515" s="291"/>
      <c r="AD515" s="291"/>
      <c r="AE515" s="291"/>
      <c r="AF515" s="291"/>
      <c r="AG515" s="291"/>
      <c r="AH515" s="291"/>
      <c r="AI515" s="291"/>
      <c r="AJ515" s="291"/>
      <c r="AK515" s="291"/>
      <c r="AL515" s="291"/>
      <c r="AM515" s="291"/>
      <c r="AN515" s="291"/>
      <c r="AO515" s="291"/>
      <c r="AP515" s="291"/>
      <c r="AQ515" s="291"/>
    </row>
    <row r="516" spans="1:43">
      <c r="A516" s="291"/>
      <c r="B516" s="292"/>
      <c r="C516" s="293"/>
      <c r="D516" s="293"/>
      <c r="E516" s="291"/>
      <c r="F516" s="291"/>
      <c r="G516" s="291"/>
      <c r="H516" s="291"/>
      <c r="I516" s="291"/>
      <c r="J516" s="291"/>
      <c r="K516" s="293"/>
      <c r="L516" s="291"/>
      <c r="M516" s="291"/>
      <c r="N516" s="291"/>
      <c r="O516" s="291"/>
      <c r="P516" s="291"/>
      <c r="Q516" s="291"/>
      <c r="R516" s="291"/>
      <c r="S516" s="291"/>
      <c r="T516" s="291"/>
      <c r="U516" s="291"/>
      <c r="V516" s="291"/>
      <c r="W516" s="291"/>
      <c r="X516" s="291"/>
      <c r="Y516" s="291"/>
      <c r="Z516" s="291"/>
      <c r="AA516" s="291"/>
      <c r="AB516" s="291"/>
      <c r="AC516" s="291"/>
      <c r="AD516" s="291"/>
      <c r="AE516" s="291"/>
      <c r="AF516" s="291"/>
      <c r="AG516" s="291"/>
      <c r="AH516" s="291"/>
      <c r="AI516" s="291"/>
      <c r="AJ516" s="291"/>
      <c r="AK516" s="291"/>
      <c r="AL516" s="291"/>
      <c r="AM516" s="291"/>
      <c r="AN516" s="291"/>
      <c r="AO516" s="291"/>
      <c r="AP516" s="291"/>
      <c r="AQ516" s="291"/>
    </row>
    <row r="517" spans="1:43">
      <c r="A517" s="291"/>
      <c r="B517" s="292"/>
      <c r="C517" s="293"/>
      <c r="D517" s="293"/>
      <c r="E517" s="291"/>
      <c r="F517" s="291"/>
      <c r="G517" s="291"/>
      <c r="H517" s="291"/>
      <c r="I517" s="291"/>
      <c r="J517" s="291"/>
      <c r="K517" s="293"/>
      <c r="L517" s="291"/>
      <c r="M517" s="291"/>
      <c r="N517" s="291"/>
      <c r="O517" s="291"/>
      <c r="P517" s="291"/>
      <c r="Q517" s="291"/>
      <c r="R517" s="291"/>
      <c r="S517" s="291"/>
      <c r="T517" s="291"/>
      <c r="U517" s="291"/>
      <c r="V517" s="291"/>
      <c r="W517" s="291"/>
      <c r="X517" s="291"/>
      <c r="Y517" s="291"/>
      <c r="Z517" s="291"/>
      <c r="AA517" s="291"/>
      <c r="AB517" s="291"/>
      <c r="AC517" s="291"/>
      <c r="AD517" s="291"/>
      <c r="AE517" s="291"/>
      <c r="AF517" s="291"/>
      <c r="AG517" s="291"/>
      <c r="AH517" s="291"/>
      <c r="AI517" s="291"/>
      <c r="AJ517" s="291"/>
      <c r="AK517" s="291"/>
      <c r="AL517" s="291"/>
      <c r="AM517" s="291"/>
      <c r="AN517" s="291"/>
      <c r="AO517" s="291"/>
      <c r="AP517" s="291"/>
      <c r="AQ517" s="291"/>
    </row>
    <row r="518" spans="1:43">
      <c r="A518" s="291"/>
      <c r="B518" s="292"/>
      <c r="C518" s="293"/>
      <c r="D518" s="293"/>
      <c r="E518" s="291"/>
      <c r="F518" s="291"/>
      <c r="G518" s="291"/>
      <c r="H518" s="291"/>
      <c r="I518" s="291"/>
      <c r="J518" s="291"/>
      <c r="K518" s="293"/>
      <c r="L518" s="291"/>
      <c r="M518" s="291"/>
      <c r="N518" s="291"/>
      <c r="O518" s="291"/>
      <c r="P518" s="291"/>
      <c r="Q518" s="291"/>
      <c r="R518" s="291"/>
      <c r="S518" s="291"/>
      <c r="T518" s="291"/>
      <c r="U518" s="291"/>
      <c r="V518" s="291"/>
      <c r="W518" s="291"/>
      <c r="X518" s="291"/>
      <c r="Y518" s="291"/>
      <c r="Z518" s="291"/>
      <c r="AA518" s="291"/>
      <c r="AB518" s="291"/>
      <c r="AC518" s="291"/>
      <c r="AD518" s="291"/>
      <c r="AE518" s="291"/>
      <c r="AF518" s="291"/>
      <c r="AG518" s="291"/>
      <c r="AH518" s="291"/>
      <c r="AI518" s="291"/>
      <c r="AJ518" s="291"/>
      <c r="AK518" s="291"/>
      <c r="AL518" s="291"/>
      <c r="AM518" s="291"/>
      <c r="AN518" s="291"/>
      <c r="AO518" s="291"/>
      <c r="AP518" s="291"/>
      <c r="AQ518" s="291"/>
    </row>
    <row r="519" spans="1:43">
      <c r="A519" s="291"/>
      <c r="B519" s="292"/>
      <c r="C519" s="293"/>
      <c r="D519" s="293"/>
      <c r="E519" s="291"/>
      <c r="F519" s="291"/>
      <c r="G519" s="291"/>
      <c r="H519" s="291"/>
      <c r="I519" s="291"/>
      <c r="J519" s="291"/>
      <c r="K519" s="293"/>
      <c r="L519" s="291"/>
      <c r="M519" s="291"/>
      <c r="N519" s="291"/>
      <c r="O519" s="291"/>
      <c r="P519" s="291"/>
      <c r="Q519" s="291"/>
      <c r="R519" s="291"/>
      <c r="S519" s="291"/>
      <c r="T519" s="291"/>
      <c r="U519" s="291"/>
      <c r="V519" s="291"/>
      <c r="W519" s="291"/>
      <c r="X519" s="291"/>
      <c r="Y519" s="291"/>
      <c r="Z519" s="291"/>
      <c r="AA519" s="291"/>
      <c r="AB519" s="291"/>
      <c r="AC519" s="291"/>
      <c r="AD519" s="291"/>
      <c r="AE519" s="291"/>
      <c r="AF519" s="291"/>
      <c r="AG519" s="291"/>
      <c r="AH519" s="291"/>
      <c r="AI519" s="291"/>
      <c r="AJ519" s="291"/>
      <c r="AK519" s="291"/>
      <c r="AL519" s="291"/>
      <c r="AM519" s="291"/>
      <c r="AN519" s="291"/>
      <c r="AO519" s="291"/>
      <c r="AP519" s="291"/>
      <c r="AQ519" s="291"/>
    </row>
    <row r="520" spans="1:43">
      <c r="A520" s="291"/>
      <c r="B520" s="292"/>
      <c r="C520" s="293"/>
      <c r="D520" s="293"/>
      <c r="E520" s="291"/>
      <c r="F520" s="291"/>
      <c r="G520" s="291"/>
      <c r="H520" s="291"/>
      <c r="I520" s="291"/>
      <c r="J520" s="291"/>
      <c r="K520" s="293"/>
      <c r="L520" s="291"/>
      <c r="M520" s="291"/>
      <c r="N520" s="291"/>
      <c r="O520" s="291"/>
      <c r="P520" s="291"/>
      <c r="Q520" s="291"/>
      <c r="R520" s="291"/>
      <c r="S520" s="291"/>
      <c r="T520" s="291"/>
      <c r="U520" s="291"/>
      <c r="V520" s="291"/>
      <c r="W520" s="291"/>
      <c r="X520" s="291"/>
      <c r="Y520" s="291"/>
      <c r="Z520" s="291"/>
      <c r="AA520" s="291"/>
      <c r="AB520" s="291"/>
      <c r="AC520" s="291"/>
      <c r="AD520" s="291"/>
      <c r="AE520" s="291"/>
      <c r="AF520" s="291"/>
      <c r="AG520" s="291"/>
      <c r="AH520" s="291"/>
      <c r="AI520" s="291"/>
      <c r="AJ520" s="291"/>
      <c r="AK520" s="291"/>
      <c r="AL520" s="291"/>
      <c r="AM520" s="291"/>
      <c r="AN520" s="291"/>
      <c r="AO520" s="291"/>
      <c r="AP520" s="291"/>
      <c r="AQ520" s="291"/>
    </row>
    <row r="521" spans="1:43">
      <c r="A521" s="291"/>
      <c r="B521" s="292"/>
      <c r="C521" s="293"/>
      <c r="D521" s="293"/>
      <c r="E521" s="291"/>
      <c r="F521" s="291"/>
      <c r="G521" s="291"/>
      <c r="H521" s="291"/>
      <c r="I521" s="291"/>
      <c r="J521" s="291"/>
      <c r="K521" s="293"/>
      <c r="L521" s="291"/>
      <c r="M521" s="291"/>
      <c r="N521" s="291"/>
      <c r="O521" s="291"/>
      <c r="P521" s="291"/>
      <c r="Q521" s="291"/>
      <c r="R521" s="291"/>
      <c r="S521" s="291"/>
      <c r="T521" s="291"/>
      <c r="U521" s="291"/>
      <c r="V521" s="291"/>
      <c r="W521" s="291"/>
      <c r="X521" s="291"/>
      <c r="Y521" s="291"/>
      <c r="Z521" s="291"/>
      <c r="AA521" s="291"/>
      <c r="AB521" s="291"/>
      <c r="AC521" s="291"/>
      <c r="AD521" s="291"/>
      <c r="AE521" s="291"/>
      <c r="AF521" s="291"/>
      <c r="AG521" s="291"/>
      <c r="AH521" s="291"/>
      <c r="AI521" s="291"/>
      <c r="AJ521" s="291"/>
      <c r="AK521" s="291"/>
      <c r="AL521" s="291"/>
      <c r="AM521" s="291"/>
      <c r="AN521" s="291"/>
      <c r="AO521" s="291"/>
      <c r="AP521" s="291"/>
      <c r="AQ521" s="291"/>
    </row>
    <row r="522" spans="1:43">
      <c r="A522" s="291"/>
      <c r="B522" s="292"/>
      <c r="C522" s="293"/>
      <c r="D522" s="293"/>
      <c r="E522" s="291"/>
      <c r="F522" s="291"/>
      <c r="G522" s="291"/>
      <c r="H522" s="291"/>
      <c r="I522" s="291"/>
      <c r="J522" s="291"/>
      <c r="K522" s="293"/>
      <c r="L522" s="291"/>
      <c r="M522" s="291"/>
      <c r="N522" s="291"/>
      <c r="O522" s="291"/>
      <c r="P522" s="291"/>
      <c r="Q522" s="291"/>
      <c r="R522" s="291"/>
      <c r="S522" s="291"/>
      <c r="T522" s="291"/>
      <c r="U522" s="291"/>
      <c r="V522" s="291"/>
      <c r="W522" s="291"/>
      <c r="X522" s="291"/>
      <c r="Y522" s="291"/>
      <c r="Z522" s="291"/>
      <c r="AA522" s="291"/>
      <c r="AB522" s="291"/>
      <c r="AC522" s="291"/>
      <c r="AD522" s="291"/>
      <c r="AE522" s="291"/>
      <c r="AF522" s="291"/>
      <c r="AG522" s="291"/>
      <c r="AH522" s="291"/>
      <c r="AI522" s="291"/>
      <c r="AJ522" s="291"/>
      <c r="AK522" s="291"/>
      <c r="AL522" s="291"/>
      <c r="AM522" s="291"/>
      <c r="AN522" s="291"/>
      <c r="AO522" s="291"/>
      <c r="AP522" s="291"/>
      <c r="AQ522" s="291"/>
    </row>
    <row r="523" spans="1:43">
      <c r="A523" s="291"/>
      <c r="B523" s="292"/>
      <c r="C523" s="293"/>
      <c r="D523" s="293"/>
      <c r="E523" s="291"/>
      <c r="F523" s="291"/>
      <c r="G523" s="291"/>
      <c r="H523" s="291"/>
      <c r="I523" s="291"/>
      <c r="J523" s="291"/>
      <c r="K523" s="293"/>
      <c r="L523" s="291"/>
      <c r="M523" s="291"/>
      <c r="N523" s="291"/>
      <c r="O523" s="291"/>
      <c r="P523" s="291"/>
      <c r="Q523" s="291"/>
      <c r="R523" s="291"/>
      <c r="S523" s="291"/>
      <c r="T523" s="291"/>
      <c r="U523" s="291"/>
      <c r="V523" s="291"/>
      <c r="W523" s="291"/>
      <c r="X523" s="291"/>
      <c r="Y523" s="291"/>
      <c r="Z523" s="291"/>
      <c r="AA523" s="291"/>
      <c r="AB523" s="291"/>
      <c r="AC523" s="291"/>
      <c r="AD523" s="291"/>
      <c r="AE523" s="291"/>
      <c r="AF523" s="291"/>
      <c r="AG523" s="291"/>
      <c r="AH523" s="291"/>
      <c r="AI523" s="291"/>
      <c r="AJ523" s="291"/>
      <c r="AK523" s="291"/>
      <c r="AL523" s="291"/>
      <c r="AM523" s="291"/>
      <c r="AN523" s="291"/>
      <c r="AO523" s="291"/>
      <c r="AP523" s="291"/>
      <c r="AQ523" s="291"/>
    </row>
    <row r="524" spans="1:43">
      <c r="A524" s="291"/>
      <c r="B524" s="292"/>
      <c r="C524" s="293"/>
      <c r="D524" s="293"/>
      <c r="E524" s="291"/>
      <c r="F524" s="291"/>
      <c r="G524" s="291"/>
      <c r="H524" s="291"/>
      <c r="I524" s="291"/>
      <c r="J524" s="291"/>
      <c r="K524" s="293"/>
      <c r="L524" s="291"/>
      <c r="M524" s="291"/>
      <c r="N524" s="291"/>
      <c r="O524" s="291"/>
      <c r="P524" s="291"/>
      <c r="Q524" s="291"/>
      <c r="R524" s="291"/>
      <c r="S524" s="291"/>
      <c r="T524" s="291"/>
      <c r="U524" s="291"/>
      <c r="V524" s="291"/>
      <c r="W524" s="291"/>
      <c r="X524" s="291"/>
      <c r="Y524" s="291"/>
      <c r="Z524" s="291"/>
      <c r="AA524" s="291"/>
      <c r="AB524" s="291"/>
      <c r="AC524" s="291"/>
      <c r="AD524" s="291"/>
      <c r="AE524" s="291"/>
      <c r="AF524" s="291"/>
      <c r="AG524" s="291"/>
      <c r="AH524" s="291"/>
      <c r="AI524" s="291"/>
      <c r="AJ524" s="291"/>
      <c r="AK524" s="291"/>
      <c r="AL524" s="291"/>
      <c r="AM524" s="291"/>
      <c r="AN524" s="291"/>
      <c r="AO524" s="291"/>
      <c r="AP524" s="291"/>
      <c r="AQ524" s="291"/>
    </row>
    <row r="525" spans="1:43">
      <c r="A525" s="291"/>
      <c r="B525" s="292"/>
      <c r="C525" s="293"/>
      <c r="D525" s="293"/>
      <c r="E525" s="291"/>
      <c r="F525" s="291"/>
      <c r="G525" s="291"/>
      <c r="H525" s="291"/>
      <c r="I525" s="291"/>
      <c r="J525" s="291"/>
      <c r="K525" s="293"/>
      <c r="L525" s="291"/>
      <c r="M525" s="291"/>
      <c r="N525" s="291"/>
      <c r="O525" s="291"/>
      <c r="P525" s="291"/>
      <c r="Q525" s="291"/>
      <c r="R525" s="291"/>
      <c r="S525" s="291"/>
      <c r="T525" s="291"/>
      <c r="U525" s="291"/>
      <c r="V525" s="291"/>
      <c r="W525" s="291"/>
      <c r="X525" s="291"/>
      <c r="Y525" s="291"/>
      <c r="Z525" s="291"/>
      <c r="AA525" s="291"/>
      <c r="AB525" s="291"/>
      <c r="AC525" s="291"/>
      <c r="AD525" s="291"/>
      <c r="AE525" s="291"/>
      <c r="AF525" s="291"/>
      <c r="AG525" s="291"/>
      <c r="AH525" s="291"/>
      <c r="AI525" s="291"/>
      <c r="AJ525" s="291"/>
      <c r="AK525" s="291"/>
      <c r="AL525" s="291"/>
      <c r="AM525" s="291"/>
      <c r="AN525" s="291"/>
      <c r="AO525" s="291"/>
      <c r="AP525" s="291"/>
      <c r="AQ525" s="291"/>
    </row>
    <row r="526" spans="1:43">
      <c r="A526" s="291"/>
      <c r="B526" s="292"/>
      <c r="C526" s="293"/>
      <c r="D526" s="293"/>
      <c r="E526" s="291"/>
      <c r="F526" s="291"/>
      <c r="G526" s="291"/>
      <c r="H526" s="291"/>
      <c r="I526" s="291"/>
      <c r="J526" s="291"/>
      <c r="K526" s="293"/>
      <c r="L526" s="291"/>
      <c r="M526" s="291"/>
      <c r="N526" s="291"/>
      <c r="O526" s="291"/>
      <c r="P526" s="291"/>
      <c r="Q526" s="291"/>
      <c r="R526" s="291"/>
      <c r="S526" s="291"/>
      <c r="T526" s="291"/>
      <c r="U526" s="291"/>
      <c r="V526" s="291"/>
      <c r="W526" s="291"/>
      <c r="X526" s="291"/>
      <c r="Y526" s="291"/>
      <c r="Z526" s="291"/>
      <c r="AA526" s="291"/>
      <c r="AB526" s="291"/>
      <c r="AC526" s="291"/>
      <c r="AD526" s="291"/>
      <c r="AE526" s="291"/>
      <c r="AF526" s="291"/>
      <c r="AG526" s="291"/>
      <c r="AH526" s="291"/>
      <c r="AI526" s="291"/>
      <c r="AJ526" s="291"/>
      <c r="AK526" s="291"/>
      <c r="AL526" s="291"/>
      <c r="AM526" s="291"/>
      <c r="AN526" s="291"/>
      <c r="AO526" s="291"/>
      <c r="AP526" s="291"/>
      <c r="AQ526" s="291"/>
    </row>
    <row r="527" spans="1:43">
      <c r="A527" s="291"/>
      <c r="B527" s="292"/>
      <c r="C527" s="293"/>
      <c r="D527" s="293"/>
      <c r="E527" s="291"/>
      <c r="F527" s="291"/>
      <c r="G527" s="291"/>
      <c r="H527" s="291"/>
      <c r="I527" s="291"/>
      <c r="J527" s="291"/>
      <c r="K527" s="293"/>
      <c r="L527" s="291"/>
      <c r="M527" s="291"/>
      <c r="N527" s="291"/>
      <c r="O527" s="291"/>
      <c r="P527" s="291"/>
      <c r="Q527" s="291"/>
      <c r="R527" s="291"/>
      <c r="S527" s="291"/>
      <c r="T527" s="291"/>
      <c r="U527" s="291"/>
      <c r="V527" s="291"/>
      <c r="W527" s="291"/>
      <c r="X527" s="291"/>
      <c r="Y527" s="291"/>
      <c r="Z527" s="291"/>
      <c r="AA527" s="291"/>
      <c r="AB527" s="291"/>
      <c r="AC527" s="291"/>
      <c r="AD527" s="291"/>
      <c r="AE527" s="291"/>
      <c r="AF527" s="291"/>
      <c r="AG527" s="291"/>
      <c r="AH527" s="291"/>
      <c r="AI527" s="291"/>
      <c r="AJ527" s="291"/>
      <c r="AK527" s="291"/>
      <c r="AL527" s="291"/>
      <c r="AM527" s="291"/>
      <c r="AN527" s="291"/>
      <c r="AO527" s="291"/>
      <c r="AP527" s="291"/>
      <c r="AQ527" s="291"/>
    </row>
    <row r="528" spans="1:43">
      <c r="A528" s="291"/>
      <c r="B528" s="292"/>
      <c r="C528" s="293"/>
      <c r="D528" s="293"/>
      <c r="E528" s="291"/>
      <c r="F528" s="291"/>
      <c r="G528" s="291"/>
      <c r="H528" s="291"/>
      <c r="I528" s="291"/>
      <c r="J528" s="291"/>
      <c r="K528" s="293"/>
      <c r="L528" s="291"/>
      <c r="M528" s="291"/>
      <c r="N528" s="291"/>
      <c r="O528" s="291"/>
      <c r="P528" s="291"/>
      <c r="Q528" s="291"/>
      <c r="R528" s="291"/>
      <c r="S528" s="291"/>
      <c r="T528" s="291"/>
      <c r="U528" s="291"/>
      <c r="V528" s="291"/>
      <c r="W528" s="291"/>
      <c r="X528" s="291"/>
      <c r="Y528" s="291"/>
      <c r="Z528" s="291"/>
      <c r="AA528" s="291"/>
      <c r="AB528" s="291"/>
      <c r="AC528" s="291"/>
      <c r="AD528" s="291"/>
      <c r="AE528" s="291"/>
      <c r="AF528" s="291"/>
      <c r="AG528" s="291"/>
      <c r="AH528" s="291"/>
      <c r="AI528" s="291"/>
      <c r="AJ528" s="291"/>
      <c r="AK528" s="291"/>
      <c r="AL528" s="291"/>
      <c r="AM528" s="291"/>
      <c r="AN528" s="291"/>
      <c r="AO528" s="291"/>
      <c r="AP528" s="291"/>
      <c r="AQ528" s="291"/>
    </row>
    <row r="529" spans="1:43">
      <c r="A529" s="291"/>
      <c r="B529" s="292"/>
      <c r="C529" s="293"/>
      <c r="D529" s="293"/>
      <c r="E529" s="291"/>
      <c r="F529" s="291"/>
      <c r="G529" s="291"/>
      <c r="H529" s="291"/>
      <c r="I529" s="291"/>
      <c r="J529" s="291"/>
      <c r="K529" s="293"/>
      <c r="L529" s="291"/>
      <c r="M529" s="291"/>
      <c r="N529" s="291"/>
      <c r="O529" s="291"/>
      <c r="P529" s="291"/>
      <c r="Q529" s="291"/>
      <c r="R529" s="291"/>
      <c r="S529" s="291"/>
      <c r="T529" s="291"/>
      <c r="U529" s="291"/>
      <c r="V529" s="291"/>
      <c r="W529" s="291"/>
      <c r="X529" s="291"/>
      <c r="Y529" s="291"/>
      <c r="Z529" s="291"/>
      <c r="AA529" s="291"/>
      <c r="AB529" s="291"/>
      <c r="AC529" s="291"/>
      <c r="AD529" s="291"/>
      <c r="AE529" s="291"/>
      <c r="AF529" s="291"/>
      <c r="AG529" s="291"/>
      <c r="AH529" s="291"/>
      <c r="AI529" s="291"/>
      <c r="AJ529" s="291"/>
      <c r="AK529" s="291"/>
      <c r="AL529" s="291"/>
      <c r="AM529" s="291"/>
      <c r="AN529" s="291"/>
      <c r="AO529" s="291"/>
      <c r="AP529" s="291"/>
      <c r="AQ529" s="291"/>
    </row>
    <row r="530" spans="1:43">
      <c r="A530" s="291"/>
      <c r="B530" s="292"/>
      <c r="C530" s="293"/>
      <c r="D530" s="293"/>
      <c r="E530" s="291"/>
      <c r="F530" s="291"/>
      <c r="G530" s="291"/>
      <c r="H530" s="291"/>
      <c r="I530" s="291"/>
      <c r="J530" s="291"/>
      <c r="K530" s="293"/>
      <c r="L530" s="291"/>
      <c r="M530" s="291"/>
      <c r="N530" s="291"/>
      <c r="O530" s="291"/>
      <c r="P530" s="291"/>
      <c r="Q530" s="291"/>
      <c r="R530" s="291"/>
      <c r="S530" s="291"/>
      <c r="T530" s="291"/>
      <c r="U530" s="291"/>
      <c r="V530" s="291"/>
      <c r="W530" s="291"/>
      <c r="X530" s="291"/>
      <c r="Y530" s="291"/>
      <c r="Z530" s="291"/>
      <c r="AA530" s="291"/>
      <c r="AB530" s="291"/>
      <c r="AC530" s="291"/>
      <c r="AD530" s="291"/>
      <c r="AE530" s="291"/>
      <c r="AF530" s="291"/>
      <c r="AG530" s="291"/>
      <c r="AH530" s="291"/>
      <c r="AI530" s="291"/>
      <c r="AJ530" s="291"/>
      <c r="AK530" s="291"/>
      <c r="AL530" s="291"/>
      <c r="AM530" s="291"/>
      <c r="AN530" s="291"/>
      <c r="AO530" s="291"/>
      <c r="AP530" s="291"/>
      <c r="AQ530" s="291"/>
    </row>
    <row r="531" spans="1:43">
      <c r="A531" s="291"/>
      <c r="B531" s="292"/>
      <c r="C531" s="293"/>
      <c r="D531" s="293"/>
      <c r="E531" s="291"/>
      <c r="F531" s="291"/>
      <c r="G531" s="291"/>
      <c r="H531" s="291"/>
      <c r="I531" s="291"/>
      <c r="J531" s="291"/>
      <c r="K531" s="293"/>
      <c r="L531" s="291"/>
      <c r="M531" s="291"/>
      <c r="N531" s="291"/>
      <c r="O531" s="291"/>
      <c r="P531" s="291"/>
      <c r="Q531" s="291"/>
      <c r="R531" s="291"/>
      <c r="S531" s="291"/>
      <c r="T531" s="291"/>
      <c r="U531" s="291"/>
      <c r="V531" s="291"/>
      <c r="W531" s="291"/>
      <c r="X531" s="291"/>
      <c r="Y531" s="291"/>
      <c r="Z531" s="291"/>
      <c r="AA531" s="291"/>
      <c r="AB531" s="291"/>
      <c r="AC531" s="291"/>
      <c r="AD531" s="291"/>
      <c r="AE531" s="291"/>
      <c r="AF531" s="291"/>
      <c r="AG531" s="291"/>
      <c r="AH531" s="291"/>
      <c r="AI531" s="291"/>
      <c r="AJ531" s="291"/>
      <c r="AK531" s="291"/>
      <c r="AL531" s="291"/>
      <c r="AM531" s="291"/>
      <c r="AN531" s="291"/>
      <c r="AO531" s="291"/>
      <c r="AP531" s="291"/>
      <c r="AQ531" s="291"/>
    </row>
    <row r="532" spans="1:43">
      <c r="A532" s="291"/>
      <c r="B532" s="292"/>
      <c r="C532" s="293"/>
      <c r="D532" s="293"/>
      <c r="E532" s="291"/>
      <c r="F532" s="291"/>
      <c r="G532" s="291"/>
      <c r="H532" s="291"/>
      <c r="I532" s="291"/>
      <c r="J532" s="291"/>
      <c r="K532" s="293"/>
      <c r="L532" s="291"/>
      <c r="M532" s="291"/>
      <c r="N532" s="291"/>
      <c r="O532" s="291"/>
      <c r="P532" s="291"/>
      <c r="Q532" s="291"/>
      <c r="R532" s="291"/>
      <c r="S532" s="291"/>
      <c r="T532" s="291"/>
      <c r="U532" s="291"/>
      <c r="V532" s="291"/>
      <c r="W532" s="291"/>
      <c r="X532" s="291"/>
      <c r="Y532" s="291"/>
      <c r="Z532" s="291"/>
      <c r="AA532" s="291"/>
      <c r="AB532" s="291"/>
      <c r="AC532" s="291"/>
      <c r="AD532" s="291"/>
      <c r="AE532" s="291"/>
      <c r="AF532" s="291"/>
      <c r="AG532" s="291"/>
      <c r="AH532" s="291"/>
      <c r="AI532" s="291"/>
      <c r="AJ532" s="291"/>
      <c r="AK532" s="291"/>
      <c r="AL532" s="291"/>
      <c r="AM532" s="291"/>
      <c r="AN532" s="291"/>
      <c r="AO532" s="291"/>
      <c r="AP532" s="291"/>
      <c r="AQ532" s="291"/>
    </row>
    <row r="533" spans="1:43">
      <c r="A533" s="291"/>
      <c r="B533" s="292"/>
      <c r="C533" s="293"/>
      <c r="D533" s="293"/>
      <c r="E533" s="291"/>
      <c r="F533" s="291"/>
      <c r="G533" s="291"/>
      <c r="H533" s="291"/>
      <c r="I533" s="291"/>
      <c r="J533" s="291"/>
      <c r="K533" s="293"/>
      <c r="L533" s="291"/>
      <c r="M533" s="291"/>
      <c r="N533" s="291"/>
      <c r="O533" s="291"/>
      <c r="P533" s="291"/>
      <c r="Q533" s="291"/>
      <c r="R533" s="291"/>
      <c r="S533" s="291"/>
      <c r="T533" s="291"/>
      <c r="U533" s="291"/>
      <c r="V533" s="291"/>
      <c r="W533" s="291"/>
      <c r="X533" s="291"/>
      <c r="Y533" s="291"/>
      <c r="Z533" s="291"/>
      <c r="AA533" s="291"/>
      <c r="AB533" s="291"/>
      <c r="AC533" s="291"/>
      <c r="AD533" s="291"/>
      <c r="AE533" s="291"/>
      <c r="AF533" s="291"/>
      <c r="AG533" s="291"/>
      <c r="AH533" s="291"/>
      <c r="AI533" s="291"/>
      <c r="AJ533" s="291"/>
      <c r="AK533" s="291"/>
      <c r="AL533" s="291"/>
      <c r="AM533" s="291"/>
      <c r="AN533" s="291"/>
      <c r="AO533" s="291"/>
      <c r="AP533" s="291"/>
      <c r="AQ533" s="291"/>
    </row>
    <row r="534" spans="1:43">
      <c r="A534" s="291"/>
      <c r="B534" s="292"/>
      <c r="C534" s="293"/>
      <c r="D534" s="293"/>
      <c r="E534" s="291"/>
      <c r="F534" s="291"/>
      <c r="G534" s="291"/>
      <c r="H534" s="291"/>
      <c r="I534" s="291"/>
      <c r="J534" s="291"/>
      <c r="K534" s="293"/>
      <c r="L534" s="291"/>
      <c r="M534" s="291"/>
      <c r="N534" s="291"/>
      <c r="O534" s="291"/>
      <c r="P534" s="291"/>
      <c r="Q534" s="291"/>
      <c r="R534" s="291"/>
      <c r="S534" s="291"/>
      <c r="T534" s="291"/>
      <c r="U534" s="291"/>
      <c r="V534" s="291"/>
      <c r="W534" s="291"/>
      <c r="X534" s="291"/>
      <c r="Y534" s="291"/>
      <c r="Z534" s="291"/>
      <c r="AA534" s="291"/>
      <c r="AB534" s="291"/>
      <c r="AC534" s="291"/>
      <c r="AD534" s="291"/>
      <c r="AE534" s="291"/>
      <c r="AF534" s="291"/>
      <c r="AG534" s="291"/>
      <c r="AH534" s="291"/>
      <c r="AI534" s="291"/>
      <c r="AJ534" s="291"/>
      <c r="AK534" s="291"/>
      <c r="AL534" s="291"/>
      <c r="AM534" s="291"/>
      <c r="AN534" s="291"/>
      <c r="AO534" s="291"/>
      <c r="AP534" s="291"/>
      <c r="AQ534" s="291"/>
    </row>
    <row r="535" spans="1:43">
      <c r="A535" s="291"/>
      <c r="B535" s="292"/>
      <c r="C535" s="293"/>
      <c r="D535" s="293"/>
      <c r="E535" s="291"/>
      <c r="F535" s="291"/>
      <c r="G535" s="291"/>
      <c r="H535" s="291"/>
      <c r="I535" s="291"/>
      <c r="J535" s="291"/>
      <c r="K535" s="293"/>
      <c r="L535" s="291"/>
      <c r="M535" s="291"/>
      <c r="N535" s="291"/>
      <c r="O535" s="291"/>
      <c r="P535" s="291"/>
      <c r="Q535" s="291"/>
      <c r="R535" s="291"/>
      <c r="S535" s="291"/>
      <c r="T535" s="291"/>
      <c r="U535" s="291"/>
      <c r="V535" s="291"/>
      <c r="W535" s="291"/>
      <c r="X535" s="291"/>
      <c r="Y535" s="291"/>
      <c r="Z535" s="291"/>
      <c r="AA535" s="291"/>
      <c r="AB535" s="291"/>
      <c r="AC535" s="291"/>
      <c r="AD535" s="291"/>
      <c r="AE535" s="291"/>
      <c r="AF535" s="291"/>
      <c r="AG535" s="291"/>
      <c r="AH535" s="291"/>
      <c r="AI535" s="291"/>
      <c r="AJ535" s="291"/>
      <c r="AK535" s="291"/>
      <c r="AL535" s="291"/>
      <c r="AM535" s="291"/>
      <c r="AN535" s="291"/>
      <c r="AO535" s="291"/>
      <c r="AP535" s="291"/>
      <c r="AQ535" s="291"/>
    </row>
    <row r="536" spans="1:43">
      <c r="A536" s="291"/>
      <c r="B536" s="292"/>
      <c r="C536" s="293"/>
      <c r="D536" s="293"/>
      <c r="E536" s="291"/>
      <c r="F536" s="291"/>
      <c r="G536" s="291"/>
      <c r="H536" s="291"/>
      <c r="I536" s="291"/>
      <c r="J536" s="291"/>
      <c r="K536" s="293"/>
      <c r="L536" s="291"/>
      <c r="M536" s="291"/>
      <c r="N536" s="291"/>
      <c r="O536" s="291"/>
      <c r="P536" s="291"/>
      <c r="Q536" s="291"/>
      <c r="R536" s="291"/>
      <c r="S536" s="291"/>
      <c r="T536" s="291"/>
      <c r="U536" s="291"/>
      <c r="V536" s="291"/>
      <c r="W536" s="291"/>
      <c r="X536" s="291"/>
      <c r="Y536" s="291"/>
      <c r="Z536" s="291"/>
      <c r="AA536" s="291"/>
      <c r="AB536" s="291"/>
      <c r="AC536" s="291"/>
      <c r="AD536" s="291"/>
      <c r="AE536" s="291"/>
      <c r="AF536" s="291"/>
      <c r="AG536" s="291"/>
      <c r="AH536" s="291"/>
      <c r="AI536" s="291"/>
      <c r="AJ536" s="291"/>
      <c r="AK536" s="291"/>
      <c r="AL536" s="291"/>
      <c r="AM536" s="291"/>
      <c r="AN536" s="291"/>
      <c r="AO536" s="291"/>
      <c r="AP536" s="291"/>
      <c r="AQ536" s="291"/>
    </row>
    <row r="537" spans="1:43">
      <c r="A537" s="291"/>
      <c r="B537" s="292"/>
      <c r="C537" s="293"/>
      <c r="D537" s="293"/>
      <c r="E537" s="291"/>
      <c r="F537" s="291"/>
      <c r="G537" s="291"/>
      <c r="H537" s="291"/>
      <c r="I537" s="291"/>
      <c r="J537" s="291"/>
      <c r="K537" s="293"/>
      <c r="L537" s="291"/>
      <c r="M537" s="291"/>
      <c r="N537" s="291"/>
      <c r="O537" s="291"/>
      <c r="P537" s="291"/>
      <c r="Q537" s="291"/>
      <c r="R537" s="291"/>
      <c r="S537" s="291"/>
      <c r="T537" s="291"/>
      <c r="U537" s="291"/>
      <c r="V537" s="291"/>
      <c r="W537" s="291"/>
      <c r="X537" s="291"/>
      <c r="Y537" s="291"/>
      <c r="Z537" s="291"/>
      <c r="AA537" s="291"/>
      <c r="AB537" s="291"/>
      <c r="AC537" s="291"/>
      <c r="AD537" s="291"/>
      <c r="AE537" s="291"/>
      <c r="AF537" s="291"/>
      <c r="AG537" s="291"/>
      <c r="AH537" s="291"/>
      <c r="AI537" s="291"/>
      <c r="AJ537" s="291"/>
      <c r="AK537" s="291"/>
      <c r="AL537" s="291"/>
      <c r="AM537" s="291"/>
      <c r="AN537" s="291"/>
      <c r="AO537" s="291"/>
      <c r="AP537" s="291"/>
      <c r="AQ537" s="291"/>
    </row>
    <row r="538" spans="1:43">
      <c r="A538" s="291"/>
      <c r="B538" s="292"/>
      <c r="C538" s="293"/>
      <c r="D538" s="293"/>
      <c r="E538" s="291"/>
      <c r="F538" s="291"/>
      <c r="G538" s="291"/>
      <c r="H538" s="291"/>
      <c r="I538" s="291"/>
      <c r="J538" s="291"/>
      <c r="K538" s="293"/>
      <c r="L538" s="291"/>
      <c r="M538" s="291"/>
      <c r="N538" s="291"/>
      <c r="O538" s="291"/>
      <c r="P538" s="291"/>
      <c r="Q538" s="291"/>
      <c r="R538" s="291"/>
      <c r="S538" s="291"/>
      <c r="T538" s="291"/>
      <c r="U538" s="291"/>
      <c r="V538" s="291"/>
      <c r="W538" s="291"/>
      <c r="X538" s="291"/>
      <c r="Y538" s="291"/>
      <c r="Z538" s="291"/>
      <c r="AA538" s="291"/>
      <c r="AB538" s="291"/>
      <c r="AC538" s="291"/>
      <c r="AD538" s="291"/>
      <c r="AE538" s="291"/>
      <c r="AF538" s="291"/>
      <c r="AG538" s="291"/>
      <c r="AH538" s="291"/>
      <c r="AI538" s="291"/>
      <c r="AJ538" s="291"/>
      <c r="AK538" s="291"/>
      <c r="AL538" s="291"/>
      <c r="AM538" s="291"/>
      <c r="AN538" s="291"/>
      <c r="AO538" s="291"/>
      <c r="AP538" s="291"/>
      <c r="AQ538" s="291"/>
    </row>
    <row r="539" spans="1:43">
      <c r="A539" s="291"/>
      <c r="B539" s="292"/>
      <c r="C539" s="293"/>
      <c r="D539" s="293"/>
      <c r="E539" s="291"/>
      <c r="F539" s="291"/>
      <c r="G539" s="291"/>
      <c r="H539" s="291"/>
      <c r="I539" s="291"/>
      <c r="J539" s="291"/>
      <c r="K539" s="293"/>
      <c r="L539" s="291"/>
      <c r="M539" s="291"/>
      <c r="N539" s="291"/>
      <c r="O539" s="291"/>
      <c r="P539" s="291"/>
      <c r="Q539" s="291"/>
      <c r="R539" s="291"/>
      <c r="S539" s="291"/>
      <c r="T539" s="291"/>
      <c r="U539" s="291"/>
      <c r="V539" s="291"/>
      <c r="W539" s="291"/>
      <c r="X539" s="291"/>
      <c r="Y539" s="291"/>
      <c r="Z539" s="291"/>
      <c r="AA539" s="291"/>
      <c r="AB539" s="291"/>
      <c r="AC539" s="291"/>
      <c r="AD539" s="291"/>
      <c r="AE539" s="291"/>
      <c r="AF539" s="291"/>
      <c r="AG539" s="291"/>
      <c r="AH539" s="291"/>
      <c r="AI539" s="291"/>
      <c r="AJ539" s="291"/>
      <c r="AK539" s="291"/>
      <c r="AL539" s="291"/>
      <c r="AM539" s="291"/>
      <c r="AN539" s="291"/>
      <c r="AO539" s="291"/>
      <c r="AP539" s="291"/>
      <c r="AQ539" s="291"/>
    </row>
    <row r="540" spans="1:43">
      <c r="A540" s="291"/>
      <c r="B540" s="292"/>
      <c r="C540" s="293"/>
      <c r="D540" s="293"/>
      <c r="E540" s="291"/>
      <c r="F540" s="291"/>
      <c r="G540" s="291"/>
      <c r="H540" s="291"/>
      <c r="I540" s="291"/>
      <c r="J540" s="291"/>
      <c r="K540" s="293"/>
      <c r="L540" s="291"/>
      <c r="M540" s="291"/>
      <c r="N540" s="291"/>
      <c r="O540" s="291"/>
      <c r="P540" s="291"/>
      <c r="Q540" s="291"/>
      <c r="R540" s="291"/>
      <c r="S540" s="291"/>
      <c r="T540" s="291"/>
      <c r="U540" s="291"/>
      <c r="V540" s="291"/>
      <c r="W540" s="291"/>
      <c r="X540" s="291"/>
      <c r="Y540" s="291"/>
      <c r="Z540" s="291"/>
      <c r="AA540" s="291"/>
      <c r="AB540" s="291"/>
      <c r="AC540" s="291"/>
      <c r="AD540" s="291"/>
      <c r="AE540" s="291"/>
      <c r="AF540" s="291"/>
      <c r="AG540" s="291"/>
      <c r="AH540" s="291"/>
      <c r="AI540" s="291"/>
      <c r="AJ540" s="291"/>
      <c r="AK540" s="291"/>
      <c r="AL540" s="291"/>
      <c r="AM540" s="291"/>
      <c r="AN540" s="291"/>
      <c r="AO540" s="291"/>
      <c r="AP540" s="291"/>
      <c r="AQ540" s="291"/>
    </row>
    <row r="541" spans="1:43">
      <c r="A541" s="291"/>
      <c r="B541" s="292"/>
      <c r="C541" s="293"/>
      <c r="D541" s="293"/>
      <c r="E541" s="291"/>
      <c r="F541" s="291"/>
      <c r="G541" s="291"/>
      <c r="H541" s="291"/>
      <c r="I541" s="291"/>
      <c r="J541" s="291"/>
      <c r="K541" s="293"/>
      <c r="L541" s="291"/>
      <c r="M541" s="291"/>
      <c r="N541" s="291"/>
      <c r="O541" s="291"/>
      <c r="P541" s="291"/>
      <c r="Q541" s="291"/>
      <c r="R541" s="291"/>
      <c r="S541" s="291"/>
      <c r="T541" s="291"/>
      <c r="U541" s="291"/>
      <c r="V541" s="291"/>
      <c r="W541" s="291"/>
      <c r="X541" s="291"/>
      <c r="Y541" s="291"/>
      <c r="Z541" s="291"/>
      <c r="AA541" s="291"/>
      <c r="AB541" s="291"/>
      <c r="AC541" s="291"/>
      <c r="AD541" s="291"/>
      <c r="AE541" s="291"/>
      <c r="AF541" s="291"/>
      <c r="AG541" s="291"/>
      <c r="AH541" s="291"/>
      <c r="AI541" s="291"/>
      <c r="AJ541" s="291"/>
      <c r="AK541" s="291"/>
      <c r="AL541" s="291"/>
      <c r="AM541" s="291"/>
      <c r="AN541" s="291"/>
      <c r="AO541" s="291"/>
      <c r="AP541" s="291"/>
      <c r="AQ541" s="291"/>
    </row>
    <row r="542" spans="1:43">
      <c r="A542" s="291"/>
      <c r="B542" s="292"/>
      <c r="C542" s="293"/>
      <c r="D542" s="293"/>
      <c r="E542" s="291"/>
      <c r="F542" s="291"/>
      <c r="G542" s="291"/>
      <c r="H542" s="291"/>
      <c r="I542" s="291"/>
      <c r="J542" s="291"/>
      <c r="K542" s="293"/>
      <c r="L542" s="291"/>
      <c r="M542" s="291"/>
      <c r="N542" s="291"/>
      <c r="O542" s="291"/>
      <c r="P542" s="291"/>
      <c r="Q542" s="291"/>
      <c r="R542" s="291"/>
      <c r="S542" s="291"/>
      <c r="T542" s="291"/>
      <c r="U542" s="291"/>
      <c r="V542" s="291"/>
      <c r="W542" s="291"/>
      <c r="X542" s="291"/>
      <c r="Y542" s="291"/>
      <c r="Z542" s="291"/>
      <c r="AA542" s="291"/>
      <c r="AB542" s="291"/>
      <c r="AC542" s="291"/>
      <c r="AD542" s="291"/>
      <c r="AE542" s="291"/>
      <c r="AF542" s="291"/>
      <c r="AG542" s="291"/>
      <c r="AH542" s="291"/>
      <c r="AI542" s="291"/>
      <c r="AJ542" s="291"/>
      <c r="AK542" s="291"/>
      <c r="AL542" s="291"/>
      <c r="AM542" s="291"/>
      <c r="AN542" s="291"/>
      <c r="AO542" s="291"/>
      <c r="AP542" s="291"/>
      <c r="AQ542" s="291"/>
    </row>
    <row r="543" spans="1:43">
      <c r="A543" s="291"/>
      <c r="B543" s="292"/>
      <c r="C543" s="293"/>
      <c r="D543" s="293"/>
      <c r="E543" s="291"/>
      <c r="F543" s="291"/>
      <c r="G543" s="291"/>
      <c r="H543" s="291"/>
      <c r="I543" s="291"/>
      <c r="J543" s="291"/>
      <c r="K543" s="293"/>
      <c r="L543" s="291"/>
      <c r="M543" s="291"/>
      <c r="N543" s="291"/>
      <c r="O543" s="291"/>
      <c r="P543" s="291"/>
      <c r="Q543" s="291"/>
      <c r="R543" s="291"/>
      <c r="S543" s="291"/>
      <c r="T543" s="291"/>
      <c r="U543" s="291"/>
      <c r="V543" s="291"/>
      <c r="W543" s="291"/>
      <c r="X543" s="291"/>
      <c r="Y543" s="291"/>
      <c r="Z543" s="291"/>
      <c r="AA543" s="291"/>
      <c r="AB543" s="291"/>
      <c r="AC543" s="291"/>
      <c r="AD543" s="291"/>
      <c r="AE543" s="291"/>
      <c r="AF543" s="291"/>
      <c r="AG543" s="291"/>
      <c r="AH543" s="291"/>
      <c r="AI543" s="291"/>
      <c r="AJ543" s="291"/>
      <c r="AK543" s="291"/>
      <c r="AL543" s="291"/>
      <c r="AM543" s="291"/>
      <c r="AN543" s="291"/>
      <c r="AO543" s="291"/>
      <c r="AP543" s="291"/>
      <c r="AQ543" s="291"/>
    </row>
    <row r="544" spans="1:43">
      <c r="A544" s="291"/>
      <c r="B544" s="292"/>
      <c r="C544" s="293"/>
      <c r="D544" s="293"/>
      <c r="E544" s="291"/>
      <c r="F544" s="291"/>
      <c r="G544" s="291"/>
      <c r="H544" s="291"/>
      <c r="I544" s="291"/>
      <c r="J544" s="291"/>
      <c r="K544" s="293"/>
      <c r="L544" s="291"/>
      <c r="M544" s="291"/>
      <c r="N544" s="291"/>
      <c r="O544" s="291"/>
      <c r="P544" s="291"/>
      <c r="Q544" s="291"/>
      <c r="R544" s="291"/>
      <c r="S544" s="291"/>
      <c r="T544" s="291"/>
      <c r="U544" s="291"/>
      <c r="V544" s="291"/>
      <c r="W544" s="291"/>
      <c r="X544" s="291"/>
      <c r="Y544" s="291"/>
      <c r="Z544" s="291"/>
      <c r="AA544" s="291"/>
      <c r="AB544" s="291"/>
      <c r="AC544" s="291"/>
      <c r="AD544" s="291"/>
      <c r="AE544" s="291"/>
      <c r="AF544" s="291"/>
      <c r="AG544" s="291"/>
      <c r="AH544" s="291"/>
      <c r="AI544" s="291"/>
      <c r="AJ544" s="291"/>
      <c r="AK544" s="291"/>
      <c r="AL544" s="291"/>
      <c r="AM544" s="291"/>
      <c r="AN544" s="291"/>
      <c r="AO544" s="291"/>
      <c r="AP544" s="291"/>
      <c r="AQ544" s="291"/>
    </row>
    <row r="545" spans="1:43">
      <c r="A545" s="291"/>
      <c r="B545" s="292"/>
      <c r="C545" s="293"/>
      <c r="D545" s="293"/>
      <c r="E545" s="291"/>
      <c r="F545" s="291"/>
      <c r="G545" s="291"/>
      <c r="H545" s="291"/>
      <c r="I545" s="291"/>
      <c r="J545" s="291"/>
      <c r="K545" s="293"/>
      <c r="L545" s="291"/>
      <c r="M545" s="291"/>
      <c r="N545" s="291"/>
      <c r="O545" s="291"/>
      <c r="P545" s="291"/>
      <c r="Q545" s="291"/>
      <c r="R545" s="291"/>
      <c r="S545" s="291"/>
      <c r="T545" s="291"/>
      <c r="U545" s="291"/>
      <c r="V545" s="291"/>
      <c r="W545" s="291"/>
      <c r="X545" s="291"/>
      <c r="Y545" s="291"/>
      <c r="Z545" s="291"/>
      <c r="AA545" s="291"/>
      <c r="AB545" s="291"/>
      <c r="AC545" s="291"/>
      <c r="AD545" s="291"/>
      <c r="AE545" s="291"/>
      <c r="AF545" s="291"/>
      <c r="AG545" s="291"/>
      <c r="AH545" s="291"/>
      <c r="AI545" s="291"/>
      <c r="AJ545" s="291"/>
      <c r="AK545" s="291"/>
      <c r="AL545" s="291"/>
      <c r="AM545" s="291"/>
      <c r="AN545" s="291"/>
      <c r="AO545" s="291"/>
      <c r="AP545" s="291"/>
      <c r="AQ545" s="291"/>
    </row>
    <row r="546" spans="1:43">
      <c r="A546" s="291"/>
      <c r="B546" s="292"/>
      <c r="C546" s="293"/>
      <c r="D546" s="293"/>
      <c r="E546" s="291"/>
      <c r="F546" s="291"/>
      <c r="G546" s="291"/>
      <c r="H546" s="291"/>
      <c r="I546" s="291"/>
      <c r="J546" s="291"/>
      <c r="K546" s="293"/>
      <c r="L546" s="291"/>
      <c r="M546" s="291"/>
      <c r="N546" s="291"/>
      <c r="O546" s="291"/>
      <c r="P546" s="291"/>
      <c r="Q546" s="291"/>
      <c r="R546" s="291"/>
      <c r="S546" s="291"/>
      <c r="T546" s="291"/>
      <c r="U546" s="291"/>
      <c r="V546" s="291"/>
      <c r="W546" s="291"/>
      <c r="X546" s="291"/>
      <c r="Y546" s="291"/>
      <c r="Z546" s="291"/>
      <c r="AA546" s="291"/>
      <c r="AB546" s="291"/>
      <c r="AC546" s="291"/>
      <c r="AD546" s="291"/>
      <c r="AE546" s="291"/>
      <c r="AF546" s="291"/>
      <c r="AG546" s="291"/>
      <c r="AH546" s="291"/>
      <c r="AI546" s="291"/>
      <c r="AJ546" s="291"/>
      <c r="AK546" s="291"/>
      <c r="AL546" s="291"/>
      <c r="AM546" s="291"/>
      <c r="AN546" s="291"/>
      <c r="AO546" s="291"/>
      <c r="AP546" s="291"/>
      <c r="AQ546" s="291"/>
    </row>
    <row r="547" spans="1:43">
      <c r="A547" s="291"/>
      <c r="B547" s="292"/>
      <c r="C547" s="293"/>
      <c r="D547" s="293"/>
      <c r="E547" s="291"/>
      <c r="F547" s="291"/>
      <c r="G547" s="291"/>
      <c r="H547" s="291"/>
      <c r="I547" s="291"/>
      <c r="J547" s="291"/>
      <c r="K547" s="293"/>
      <c r="L547" s="291"/>
      <c r="M547" s="291"/>
      <c r="N547" s="291"/>
      <c r="O547" s="291"/>
      <c r="P547" s="291"/>
      <c r="Q547" s="291"/>
      <c r="R547" s="291"/>
      <c r="S547" s="291"/>
      <c r="T547" s="291"/>
      <c r="U547" s="291"/>
      <c r="V547" s="291"/>
      <c r="W547" s="291"/>
      <c r="X547" s="291"/>
      <c r="Y547" s="291"/>
      <c r="Z547" s="291"/>
      <c r="AA547" s="291"/>
      <c r="AB547" s="291"/>
      <c r="AC547" s="291"/>
      <c r="AD547" s="291"/>
      <c r="AE547" s="291"/>
      <c r="AF547" s="291"/>
      <c r="AG547" s="291"/>
      <c r="AH547" s="291"/>
      <c r="AI547" s="291"/>
      <c r="AJ547" s="291"/>
      <c r="AK547" s="291"/>
      <c r="AL547" s="291"/>
      <c r="AM547" s="291"/>
      <c r="AN547" s="291"/>
      <c r="AO547" s="291"/>
      <c r="AP547" s="291"/>
      <c r="AQ547" s="291"/>
    </row>
    <row r="548" spans="1:43">
      <c r="A548" s="291"/>
      <c r="B548" s="292"/>
      <c r="C548" s="293"/>
      <c r="D548" s="293"/>
      <c r="E548" s="291"/>
      <c r="F548" s="291"/>
      <c r="G548" s="291"/>
      <c r="H548" s="291"/>
      <c r="I548" s="291"/>
      <c r="J548" s="291"/>
      <c r="K548" s="293"/>
      <c r="L548" s="291"/>
      <c r="M548" s="291"/>
      <c r="N548" s="291"/>
      <c r="O548" s="291"/>
      <c r="P548" s="291"/>
      <c r="Q548" s="291"/>
      <c r="R548" s="291"/>
      <c r="S548" s="291"/>
      <c r="T548" s="291"/>
      <c r="U548" s="291"/>
      <c r="V548" s="291"/>
      <c r="W548" s="291"/>
      <c r="X548" s="291"/>
      <c r="Y548" s="291"/>
      <c r="Z548" s="291"/>
      <c r="AA548" s="291"/>
      <c r="AB548" s="291"/>
      <c r="AC548" s="291"/>
      <c r="AD548" s="291"/>
      <c r="AE548" s="291"/>
      <c r="AF548" s="291"/>
      <c r="AG548" s="291"/>
      <c r="AH548" s="291"/>
      <c r="AI548" s="291"/>
      <c r="AJ548" s="291"/>
      <c r="AK548" s="291"/>
      <c r="AL548" s="291"/>
      <c r="AM548" s="291"/>
      <c r="AN548" s="291"/>
      <c r="AO548" s="291"/>
      <c r="AP548" s="291"/>
      <c r="AQ548" s="291"/>
    </row>
    <row r="549" spans="1:43">
      <c r="A549" s="291"/>
      <c r="B549" s="292"/>
      <c r="C549" s="293"/>
      <c r="D549" s="293"/>
      <c r="E549" s="291"/>
      <c r="F549" s="291"/>
      <c r="G549" s="291"/>
      <c r="H549" s="291"/>
      <c r="I549" s="291"/>
      <c r="J549" s="291"/>
      <c r="K549" s="293"/>
      <c r="L549" s="291"/>
      <c r="M549" s="291"/>
      <c r="N549" s="291"/>
      <c r="O549" s="291"/>
      <c r="P549" s="291"/>
      <c r="Q549" s="291"/>
      <c r="R549" s="291"/>
      <c r="S549" s="291"/>
      <c r="T549" s="291"/>
      <c r="U549" s="291"/>
      <c r="V549" s="291"/>
      <c r="W549" s="291"/>
      <c r="X549" s="291"/>
      <c r="Y549" s="291"/>
      <c r="Z549" s="291"/>
      <c r="AA549" s="291"/>
      <c r="AB549" s="291"/>
      <c r="AC549" s="291"/>
      <c r="AD549" s="291"/>
      <c r="AE549" s="291"/>
      <c r="AF549" s="291"/>
      <c r="AG549" s="291"/>
      <c r="AH549" s="291"/>
      <c r="AI549" s="291"/>
      <c r="AJ549" s="291"/>
      <c r="AK549" s="291"/>
      <c r="AL549" s="291"/>
      <c r="AM549" s="291"/>
      <c r="AN549" s="291"/>
      <c r="AO549" s="291"/>
      <c r="AP549" s="291"/>
      <c r="AQ549" s="291"/>
    </row>
    <row r="550" spans="1:43">
      <c r="A550" s="291"/>
      <c r="B550" s="292"/>
      <c r="C550" s="293"/>
      <c r="D550" s="293"/>
      <c r="E550" s="291"/>
      <c r="F550" s="291"/>
      <c r="G550" s="291"/>
      <c r="H550" s="291"/>
      <c r="I550" s="291"/>
      <c r="J550" s="291"/>
      <c r="K550" s="293"/>
      <c r="L550" s="291"/>
      <c r="M550" s="291"/>
      <c r="N550" s="291"/>
      <c r="O550" s="291"/>
      <c r="P550" s="291"/>
      <c r="Q550" s="291"/>
      <c r="R550" s="291"/>
      <c r="S550" s="291"/>
      <c r="T550" s="291"/>
      <c r="U550" s="291"/>
      <c r="V550" s="291"/>
      <c r="W550" s="291"/>
      <c r="X550" s="291"/>
      <c r="Y550" s="291"/>
      <c r="Z550" s="291"/>
      <c r="AA550" s="291"/>
      <c r="AB550" s="291"/>
      <c r="AC550" s="291"/>
      <c r="AD550" s="291"/>
      <c r="AE550" s="291"/>
      <c r="AF550" s="291"/>
      <c r="AG550" s="291"/>
      <c r="AH550" s="291"/>
      <c r="AI550" s="291"/>
      <c r="AJ550" s="291"/>
      <c r="AK550" s="291"/>
      <c r="AL550" s="291"/>
      <c r="AM550" s="291"/>
      <c r="AN550" s="291"/>
      <c r="AO550" s="291"/>
      <c r="AP550" s="291"/>
      <c r="AQ550" s="291"/>
    </row>
    <row r="551" spans="1:43">
      <c r="A551" s="291"/>
      <c r="B551" s="292"/>
      <c r="C551" s="293"/>
      <c r="D551" s="293"/>
      <c r="E551" s="291"/>
      <c r="F551" s="291"/>
      <c r="G551" s="291"/>
      <c r="H551" s="291"/>
      <c r="I551" s="291"/>
      <c r="J551" s="291"/>
      <c r="K551" s="293"/>
      <c r="L551" s="291"/>
      <c r="M551" s="291"/>
      <c r="N551" s="291"/>
      <c r="O551" s="291"/>
      <c r="P551" s="291"/>
      <c r="Q551" s="291"/>
      <c r="R551" s="291"/>
      <c r="S551" s="291"/>
      <c r="T551" s="291"/>
      <c r="U551" s="291"/>
      <c r="V551" s="291"/>
      <c r="W551" s="291"/>
      <c r="X551" s="291"/>
      <c r="Y551" s="291"/>
      <c r="Z551" s="291"/>
      <c r="AA551" s="291"/>
      <c r="AB551" s="291"/>
      <c r="AC551" s="291"/>
      <c r="AD551" s="291"/>
      <c r="AE551" s="291"/>
      <c r="AF551" s="291"/>
      <c r="AG551" s="291"/>
      <c r="AH551" s="291"/>
      <c r="AI551" s="291"/>
      <c r="AJ551" s="291"/>
      <c r="AK551" s="291"/>
      <c r="AL551" s="291"/>
      <c r="AM551" s="291"/>
      <c r="AN551" s="291"/>
      <c r="AO551" s="291"/>
      <c r="AP551" s="291"/>
      <c r="AQ551" s="291"/>
    </row>
    <row r="552" spans="1:43">
      <c r="A552" s="291"/>
      <c r="B552" s="292"/>
      <c r="C552" s="293"/>
      <c r="D552" s="293"/>
      <c r="E552" s="291"/>
      <c r="F552" s="291"/>
      <c r="G552" s="291"/>
      <c r="H552" s="291"/>
      <c r="I552" s="291"/>
      <c r="J552" s="291"/>
      <c r="K552" s="293"/>
      <c r="L552" s="291"/>
      <c r="M552" s="291"/>
      <c r="N552" s="291"/>
      <c r="O552" s="291"/>
      <c r="P552" s="291"/>
      <c r="Q552" s="291"/>
      <c r="R552" s="291"/>
      <c r="S552" s="291"/>
      <c r="T552" s="291"/>
      <c r="U552" s="291"/>
      <c r="V552" s="291"/>
      <c r="W552" s="291"/>
      <c r="X552" s="291"/>
      <c r="Y552" s="291"/>
      <c r="Z552" s="291"/>
      <c r="AA552" s="291"/>
      <c r="AB552" s="291"/>
      <c r="AC552" s="291"/>
      <c r="AD552" s="291"/>
      <c r="AE552" s="291"/>
      <c r="AF552" s="291"/>
      <c r="AG552" s="291"/>
      <c r="AH552" s="291"/>
      <c r="AI552" s="291"/>
      <c r="AJ552" s="291"/>
      <c r="AK552" s="291"/>
      <c r="AL552" s="291"/>
      <c r="AM552" s="291"/>
      <c r="AN552" s="291"/>
      <c r="AO552" s="291"/>
      <c r="AP552" s="291"/>
      <c r="AQ552" s="291"/>
    </row>
    <row r="553" spans="1:43">
      <c r="A553" s="291"/>
      <c r="B553" s="292"/>
      <c r="C553" s="293"/>
      <c r="D553" s="293"/>
      <c r="E553" s="291"/>
      <c r="F553" s="291"/>
      <c r="G553" s="291"/>
      <c r="H553" s="291"/>
      <c r="I553" s="291"/>
      <c r="J553" s="291"/>
      <c r="K553" s="293"/>
      <c r="L553" s="291"/>
      <c r="M553" s="291"/>
      <c r="N553" s="291"/>
      <c r="O553" s="291"/>
      <c r="P553" s="291"/>
      <c r="Q553" s="291"/>
      <c r="R553" s="291"/>
      <c r="S553" s="291"/>
      <c r="T553" s="291"/>
      <c r="U553" s="291"/>
      <c r="V553" s="291"/>
      <c r="W553" s="291"/>
      <c r="X553" s="291"/>
      <c r="Y553" s="291"/>
      <c r="Z553" s="291"/>
      <c r="AA553" s="291"/>
      <c r="AB553" s="291"/>
      <c r="AC553" s="291"/>
      <c r="AD553" s="291"/>
      <c r="AE553" s="291"/>
      <c r="AF553" s="291"/>
      <c r="AG553" s="291"/>
      <c r="AH553" s="291"/>
      <c r="AI553" s="291"/>
      <c r="AJ553" s="291"/>
      <c r="AK553" s="291"/>
      <c r="AL553" s="291"/>
      <c r="AM553" s="291"/>
      <c r="AN553" s="291"/>
      <c r="AO553" s="291"/>
      <c r="AP553" s="291"/>
      <c r="AQ553" s="291"/>
    </row>
    <row r="554" spans="1:43">
      <c r="A554" s="291"/>
      <c r="B554" s="292"/>
      <c r="C554" s="293"/>
      <c r="D554" s="293"/>
      <c r="E554" s="291"/>
      <c r="F554" s="291"/>
      <c r="G554" s="291"/>
      <c r="H554" s="291"/>
      <c r="I554" s="291"/>
      <c r="J554" s="291"/>
      <c r="K554" s="293"/>
      <c r="L554" s="291"/>
      <c r="M554" s="291"/>
      <c r="N554" s="291"/>
      <c r="O554" s="291"/>
      <c r="P554" s="291"/>
      <c r="Q554" s="291"/>
      <c r="R554" s="291"/>
      <c r="S554" s="291"/>
      <c r="T554" s="291"/>
      <c r="U554" s="291"/>
      <c r="V554" s="291"/>
      <c r="W554" s="291"/>
      <c r="X554" s="291"/>
      <c r="Y554" s="291"/>
      <c r="Z554" s="291"/>
      <c r="AA554" s="291"/>
      <c r="AB554" s="291"/>
      <c r="AC554" s="291"/>
      <c r="AD554" s="291"/>
      <c r="AE554" s="291"/>
      <c r="AF554" s="291"/>
      <c r="AG554" s="291"/>
      <c r="AH554" s="291"/>
      <c r="AI554" s="291"/>
      <c r="AJ554" s="291"/>
      <c r="AK554" s="291"/>
      <c r="AL554" s="291"/>
      <c r="AM554" s="291"/>
      <c r="AN554" s="291"/>
      <c r="AO554" s="291"/>
      <c r="AP554" s="291"/>
      <c r="AQ554" s="291"/>
    </row>
    <row r="555" spans="1:43">
      <c r="A555" s="291"/>
      <c r="B555" s="292"/>
      <c r="C555" s="293"/>
      <c r="D555" s="293"/>
      <c r="E555" s="291"/>
      <c r="F555" s="291"/>
      <c r="G555" s="291"/>
      <c r="H555" s="291"/>
      <c r="I555" s="291"/>
      <c r="J555" s="291"/>
      <c r="K555" s="293"/>
      <c r="L555" s="291"/>
      <c r="M555" s="291"/>
      <c r="N555" s="291"/>
      <c r="O555" s="291"/>
      <c r="P555" s="291"/>
      <c r="Q555" s="291"/>
      <c r="R555" s="291"/>
      <c r="S555" s="291"/>
      <c r="T555" s="291"/>
      <c r="U555" s="291"/>
      <c r="V555" s="291"/>
      <c r="W555" s="291"/>
      <c r="X555" s="291"/>
      <c r="Y555" s="291"/>
      <c r="Z555" s="291"/>
      <c r="AA555" s="291"/>
      <c r="AB555" s="291"/>
      <c r="AC555" s="291"/>
      <c r="AD555" s="291"/>
      <c r="AE555" s="291"/>
      <c r="AF555" s="291"/>
      <c r="AG555" s="291"/>
      <c r="AH555" s="291"/>
      <c r="AI555" s="291"/>
      <c r="AJ555" s="291"/>
      <c r="AK555" s="291"/>
      <c r="AL555" s="291"/>
      <c r="AM555" s="291"/>
      <c r="AN555" s="291"/>
      <c r="AO555" s="291"/>
      <c r="AP555" s="291"/>
      <c r="AQ555" s="291"/>
    </row>
    <row r="556" spans="1:43">
      <c r="A556" s="291"/>
      <c r="B556" s="292"/>
      <c r="C556" s="293"/>
      <c r="D556" s="293"/>
      <c r="E556" s="291"/>
      <c r="F556" s="291"/>
      <c r="G556" s="291"/>
      <c r="H556" s="291"/>
      <c r="I556" s="291"/>
      <c r="J556" s="291"/>
      <c r="K556" s="293"/>
      <c r="L556" s="291"/>
      <c r="M556" s="291"/>
      <c r="N556" s="291"/>
      <c r="O556" s="291"/>
      <c r="P556" s="291"/>
      <c r="Q556" s="291"/>
      <c r="R556" s="291"/>
      <c r="S556" s="291"/>
      <c r="T556" s="291"/>
      <c r="U556" s="291"/>
      <c r="V556" s="291"/>
      <c r="W556" s="291"/>
      <c r="X556" s="291"/>
      <c r="Y556" s="291"/>
      <c r="Z556" s="291"/>
      <c r="AA556" s="291"/>
      <c r="AB556" s="291"/>
      <c r="AC556" s="291"/>
      <c r="AD556" s="291"/>
      <c r="AE556" s="291"/>
      <c r="AF556" s="291"/>
      <c r="AG556" s="291"/>
      <c r="AH556" s="291"/>
      <c r="AI556" s="291"/>
      <c r="AJ556" s="291"/>
      <c r="AK556" s="291"/>
      <c r="AL556" s="291"/>
      <c r="AM556" s="291"/>
      <c r="AN556" s="291"/>
      <c r="AO556" s="291"/>
      <c r="AP556" s="291"/>
      <c r="AQ556" s="291"/>
    </row>
    <row r="557" spans="1:43">
      <c r="A557" s="291"/>
      <c r="B557" s="292"/>
      <c r="C557" s="293"/>
      <c r="D557" s="293"/>
      <c r="E557" s="291"/>
      <c r="F557" s="291"/>
      <c r="G557" s="291"/>
      <c r="H557" s="291"/>
      <c r="I557" s="291"/>
      <c r="J557" s="291"/>
      <c r="K557" s="293"/>
      <c r="L557" s="291"/>
      <c r="M557" s="291"/>
      <c r="N557" s="291"/>
      <c r="O557" s="291"/>
      <c r="P557" s="291"/>
      <c r="Q557" s="291"/>
      <c r="R557" s="291"/>
      <c r="S557" s="291"/>
      <c r="T557" s="291"/>
      <c r="U557" s="291"/>
      <c r="V557" s="291"/>
      <c r="W557" s="291"/>
      <c r="X557" s="291"/>
      <c r="Y557" s="291"/>
      <c r="Z557" s="291"/>
      <c r="AA557" s="291"/>
      <c r="AB557" s="291"/>
      <c r="AC557" s="291"/>
      <c r="AD557" s="291"/>
      <c r="AE557" s="291"/>
      <c r="AF557" s="291"/>
      <c r="AG557" s="291"/>
      <c r="AH557" s="291"/>
      <c r="AI557" s="291"/>
      <c r="AJ557" s="291"/>
      <c r="AK557" s="291"/>
      <c r="AL557" s="291"/>
      <c r="AM557" s="291"/>
      <c r="AN557" s="291"/>
      <c r="AO557" s="291"/>
      <c r="AP557" s="291"/>
      <c r="AQ557" s="291"/>
    </row>
    <row r="558" spans="1:43">
      <c r="A558" s="291"/>
      <c r="B558" s="292"/>
      <c r="C558" s="293"/>
      <c r="D558" s="293"/>
      <c r="E558" s="291"/>
      <c r="F558" s="291"/>
      <c r="G558" s="291"/>
      <c r="H558" s="291"/>
      <c r="I558" s="291"/>
      <c r="J558" s="291"/>
      <c r="K558" s="293"/>
      <c r="L558" s="291"/>
      <c r="M558" s="291"/>
      <c r="N558" s="291"/>
      <c r="O558" s="291"/>
      <c r="P558" s="291"/>
      <c r="Q558" s="291"/>
      <c r="R558" s="291"/>
      <c r="S558" s="291"/>
      <c r="T558" s="291"/>
      <c r="U558" s="291"/>
      <c r="V558" s="291"/>
      <c r="W558" s="291"/>
      <c r="X558" s="291"/>
      <c r="Y558" s="291"/>
      <c r="Z558" s="291"/>
      <c r="AA558" s="291"/>
      <c r="AB558" s="291"/>
      <c r="AC558" s="291"/>
      <c r="AD558" s="291"/>
      <c r="AE558" s="291"/>
      <c r="AF558" s="291"/>
      <c r="AG558" s="291"/>
      <c r="AH558" s="291"/>
      <c r="AI558" s="291"/>
      <c r="AJ558" s="291"/>
      <c r="AK558" s="291"/>
      <c r="AL558" s="291"/>
      <c r="AM558" s="291"/>
      <c r="AN558" s="291"/>
      <c r="AO558" s="291"/>
      <c r="AP558" s="291"/>
      <c r="AQ558" s="291"/>
    </row>
    <row r="559" spans="1:43">
      <c r="A559" s="291"/>
      <c r="B559" s="292"/>
      <c r="C559" s="293"/>
      <c r="D559" s="293"/>
      <c r="E559" s="291"/>
      <c r="F559" s="291"/>
      <c r="G559" s="291"/>
      <c r="H559" s="291"/>
      <c r="I559" s="291"/>
      <c r="J559" s="291"/>
      <c r="K559" s="293"/>
      <c r="L559" s="291"/>
      <c r="M559" s="291"/>
      <c r="N559" s="291"/>
      <c r="O559" s="291"/>
      <c r="P559" s="291"/>
      <c r="Q559" s="291"/>
      <c r="R559" s="291"/>
      <c r="S559" s="291"/>
      <c r="T559" s="291"/>
      <c r="U559" s="291"/>
      <c r="V559" s="291"/>
      <c r="W559" s="291"/>
      <c r="X559" s="291"/>
      <c r="Y559" s="291"/>
      <c r="Z559" s="291"/>
      <c r="AA559" s="291"/>
      <c r="AB559" s="291"/>
      <c r="AC559" s="291"/>
      <c r="AD559" s="291"/>
      <c r="AE559" s="291"/>
      <c r="AF559" s="291"/>
      <c r="AG559" s="291"/>
      <c r="AH559" s="291"/>
      <c r="AI559" s="291"/>
      <c r="AJ559" s="291"/>
      <c r="AK559" s="291"/>
      <c r="AL559" s="291"/>
      <c r="AM559" s="291"/>
      <c r="AN559" s="291"/>
      <c r="AO559" s="291"/>
      <c r="AP559" s="291"/>
      <c r="AQ559" s="291"/>
    </row>
    <row r="560" spans="1:43">
      <c r="A560" s="291"/>
      <c r="B560" s="292"/>
      <c r="C560" s="293"/>
      <c r="D560" s="293"/>
      <c r="E560" s="291"/>
      <c r="F560" s="291"/>
      <c r="G560" s="291"/>
      <c r="H560" s="291"/>
      <c r="I560" s="291"/>
      <c r="J560" s="291"/>
      <c r="K560" s="293"/>
      <c r="L560" s="291"/>
      <c r="M560" s="291"/>
      <c r="N560" s="291"/>
      <c r="O560" s="291"/>
      <c r="P560" s="291"/>
      <c r="Q560" s="291"/>
      <c r="R560" s="291"/>
      <c r="S560" s="291"/>
      <c r="T560" s="291"/>
      <c r="U560" s="291"/>
      <c r="V560" s="291"/>
      <c r="W560" s="291"/>
      <c r="X560" s="291"/>
      <c r="Y560" s="291"/>
      <c r="Z560" s="291"/>
      <c r="AA560" s="291"/>
      <c r="AB560" s="291"/>
      <c r="AC560" s="291"/>
      <c r="AD560" s="291"/>
      <c r="AE560" s="291"/>
      <c r="AF560" s="291"/>
      <c r="AG560" s="291"/>
      <c r="AH560" s="291"/>
      <c r="AI560" s="291"/>
      <c r="AJ560" s="291"/>
      <c r="AK560" s="291"/>
      <c r="AL560" s="291"/>
      <c r="AM560" s="291"/>
      <c r="AN560" s="291"/>
      <c r="AO560" s="291"/>
      <c r="AP560" s="291"/>
      <c r="AQ560" s="291"/>
    </row>
    <row r="561" spans="1:43">
      <c r="A561" s="291"/>
      <c r="B561" s="292"/>
      <c r="C561" s="293"/>
      <c r="D561" s="293"/>
      <c r="E561" s="291"/>
      <c r="F561" s="291"/>
      <c r="G561" s="291"/>
      <c r="H561" s="291"/>
      <c r="I561" s="291"/>
      <c r="J561" s="291"/>
      <c r="K561" s="293"/>
      <c r="L561" s="291"/>
      <c r="M561" s="291"/>
      <c r="N561" s="291"/>
      <c r="O561" s="291"/>
      <c r="P561" s="291"/>
      <c r="Q561" s="291"/>
      <c r="R561" s="291"/>
      <c r="S561" s="291"/>
      <c r="T561" s="291"/>
      <c r="U561" s="291"/>
      <c r="V561" s="291"/>
      <c r="W561" s="291"/>
      <c r="X561" s="291"/>
      <c r="Y561" s="291"/>
      <c r="Z561" s="291"/>
      <c r="AA561" s="291"/>
      <c r="AB561" s="291"/>
      <c r="AC561" s="291"/>
      <c r="AD561" s="291"/>
      <c r="AE561" s="291"/>
      <c r="AF561" s="291"/>
      <c r="AG561" s="291"/>
      <c r="AH561" s="291"/>
      <c r="AI561" s="291"/>
      <c r="AJ561" s="291"/>
      <c r="AK561" s="291"/>
      <c r="AL561" s="291"/>
      <c r="AM561" s="291"/>
      <c r="AN561" s="291"/>
      <c r="AO561" s="291"/>
      <c r="AP561" s="291"/>
      <c r="AQ561" s="291"/>
    </row>
    <row r="562" spans="1:43">
      <c r="A562" s="291"/>
      <c r="B562" s="292"/>
      <c r="C562" s="293"/>
      <c r="D562" s="293"/>
      <c r="E562" s="291"/>
      <c r="F562" s="291"/>
      <c r="G562" s="291"/>
      <c r="H562" s="291"/>
      <c r="I562" s="291"/>
      <c r="J562" s="291"/>
      <c r="K562" s="293"/>
      <c r="L562" s="291"/>
      <c r="M562" s="291"/>
      <c r="N562" s="291"/>
      <c r="O562" s="291"/>
      <c r="P562" s="291"/>
      <c r="Q562" s="291"/>
      <c r="R562" s="291"/>
      <c r="S562" s="291"/>
      <c r="T562" s="291"/>
      <c r="U562" s="291"/>
      <c r="V562" s="291"/>
      <c r="W562" s="291"/>
      <c r="X562" s="291"/>
      <c r="Y562" s="291"/>
      <c r="Z562" s="291"/>
      <c r="AA562" s="291"/>
      <c r="AB562" s="291"/>
      <c r="AC562" s="291"/>
      <c r="AD562" s="291"/>
      <c r="AE562" s="291"/>
      <c r="AF562" s="291"/>
      <c r="AG562" s="291"/>
      <c r="AH562" s="291"/>
      <c r="AI562" s="291"/>
      <c r="AJ562" s="291"/>
      <c r="AK562" s="291"/>
      <c r="AL562" s="291"/>
      <c r="AM562" s="291"/>
      <c r="AN562" s="291"/>
      <c r="AO562" s="291"/>
      <c r="AP562" s="291"/>
      <c r="AQ562" s="291"/>
    </row>
    <row r="563" spans="1:43">
      <c r="A563" s="291"/>
      <c r="B563" s="292"/>
      <c r="C563" s="293"/>
      <c r="D563" s="293"/>
      <c r="E563" s="291"/>
      <c r="F563" s="291"/>
      <c r="G563" s="291"/>
      <c r="H563" s="291"/>
      <c r="I563" s="291"/>
      <c r="J563" s="291"/>
      <c r="K563" s="293"/>
      <c r="L563" s="291"/>
      <c r="M563" s="291"/>
      <c r="N563" s="291"/>
      <c r="O563" s="291"/>
      <c r="P563" s="291"/>
      <c r="Q563" s="291"/>
      <c r="R563" s="291"/>
      <c r="S563" s="291"/>
      <c r="T563" s="291"/>
      <c r="U563" s="291"/>
      <c r="V563" s="291"/>
      <c r="W563" s="291"/>
      <c r="X563" s="291"/>
      <c r="Y563" s="291"/>
      <c r="Z563" s="291"/>
      <c r="AA563" s="291"/>
      <c r="AB563" s="291"/>
      <c r="AC563" s="291"/>
      <c r="AD563" s="291"/>
      <c r="AE563" s="291"/>
      <c r="AF563" s="291"/>
      <c r="AG563" s="291"/>
      <c r="AH563" s="291"/>
      <c r="AI563" s="291"/>
      <c r="AJ563" s="291"/>
      <c r="AK563" s="291"/>
      <c r="AL563" s="291"/>
      <c r="AM563" s="291"/>
      <c r="AN563" s="291"/>
      <c r="AO563" s="291"/>
      <c r="AP563" s="291"/>
      <c r="AQ563" s="291"/>
    </row>
    <row r="564" spans="1:43">
      <c r="A564" s="291"/>
      <c r="B564" s="292"/>
      <c r="C564" s="293"/>
      <c r="D564" s="293"/>
      <c r="E564" s="291"/>
      <c r="F564" s="291"/>
      <c r="G564" s="291"/>
      <c r="H564" s="291"/>
      <c r="I564" s="291"/>
      <c r="J564" s="291"/>
      <c r="K564" s="293"/>
      <c r="L564" s="291"/>
      <c r="M564" s="291"/>
      <c r="N564" s="291"/>
      <c r="O564" s="291"/>
      <c r="P564" s="291"/>
      <c r="Q564" s="291"/>
      <c r="R564" s="291"/>
      <c r="S564" s="291"/>
      <c r="T564" s="291"/>
      <c r="U564" s="291"/>
      <c r="V564" s="291"/>
      <c r="W564" s="291"/>
      <c r="X564" s="291"/>
      <c r="Y564" s="291"/>
      <c r="Z564" s="291"/>
      <c r="AA564" s="291"/>
      <c r="AB564" s="291"/>
      <c r="AC564" s="291"/>
      <c r="AD564" s="291"/>
      <c r="AE564" s="291"/>
      <c r="AF564" s="291"/>
      <c r="AG564" s="291"/>
      <c r="AH564" s="291"/>
      <c r="AI564" s="291"/>
      <c r="AJ564" s="291"/>
      <c r="AK564" s="291"/>
      <c r="AL564" s="291"/>
      <c r="AM564" s="291"/>
      <c r="AN564" s="291"/>
      <c r="AO564" s="291"/>
      <c r="AP564" s="291"/>
      <c r="AQ564" s="291"/>
    </row>
    <row r="565" spans="1:43">
      <c r="A565" s="291"/>
      <c r="B565" s="292"/>
      <c r="C565" s="293"/>
      <c r="D565" s="293"/>
      <c r="E565" s="291"/>
      <c r="F565" s="291"/>
      <c r="G565" s="291"/>
      <c r="H565" s="291"/>
      <c r="I565" s="291"/>
      <c r="J565" s="291"/>
      <c r="K565" s="293"/>
      <c r="L565" s="291"/>
      <c r="M565" s="291"/>
      <c r="N565" s="291"/>
      <c r="O565" s="291"/>
      <c r="P565" s="291"/>
      <c r="Q565" s="291"/>
      <c r="R565" s="291"/>
      <c r="S565" s="291"/>
      <c r="T565" s="291"/>
      <c r="U565" s="291"/>
      <c r="V565" s="291"/>
      <c r="W565" s="291"/>
      <c r="X565" s="291"/>
      <c r="Y565" s="291"/>
      <c r="Z565" s="291"/>
      <c r="AA565" s="291"/>
      <c r="AB565" s="291"/>
      <c r="AC565" s="291"/>
      <c r="AD565" s="291"/>
      <c r="AE565" s="291"/>
      <c r="AF565" s="291"/>
      <c r="AG565" s="291"/>
      <c r="AH565" s="291"/>
      <c r="AI565" s="291"/>
      <c r="AJ565" s="291"/>
      <c r="AK565" s="291"/>
      <c r="AL565" s="291"/>
      <c r="AM565" s="291"/>
      <c r="AN565" s="291"/>
      <c r="AO565" s="291"/>
      <c r="AP565" s="291"/>
      <c r="AQ565" s="291"/>
    </row>
    <row r="566" spans="1:43">
      <c r="A566" s="291"/>
      <c r="B566" s="292"/>
      <c r="C566" s="293"/>
      <c r="D566" s="293"/>
      <c r="E566" s="291"/>
      <c r="F566" s="291"/>
      <c r="G566" s="291"/>
      <c r="H566" s="291"/>
      <c r="I566" s="291"/>
      <c r="J566" s="291"/>
      <c r="K566" s="293"/>
      <c r="L566" s="291"/>
      <c r="M566" s="291"/>
      <c r="N566" s="291"/>
      <c r="O566" s="291"/>
      <c r="P566" s="291"/>
      <c r="Q566" s="291"/>
      <c r="R566" s="291"/>
      <c r="S566" s="291"/>
      <c r="T566" s="291"/>
      <c r="U566" s="291"/>
      <c r="V566" s="291"/>
      <c r="W566" s="291"/>
      <c r="X566" s="291"/>
      <c r="Y566" s="291"/>
      <c r="Z566" s="291"/>
      <c r="AA566" s="291"/>
      <c r="AB566" s="291"/>
      <c r="AC566" s="291"/>
      <c r="AD566" s="291"/>
      <c r="AE566" s="291"/>
      <c r="AF566" s="291"/>
      <c r="AG566" s="291"/>
      <c r="AH566" s="291"/>
      <c r="AI566" s="291"/>
      <c r="AJ566" s="291"/>
      <c r="AK566" s="291"/>
      <c r="AL566" s="291"/>
      <c r="AM566" s="291"/>
      <c r="AN566" s="291"/>
      <c r="AO566" s="291"/>
      <c r="AP566" s="291"/>
      <c r="AQ566" s="291"/>
    </row>
    <row r="567" spans="1:43">
      <c r="A567" s="291"/>
      <c r="B567" s="292"/>
      <c r="C567" s="293"/>
      <c r="D567" s="293"/>
      <c r="E567" s="291"/>
      <c r="F567" s="291"/>
      <c r="G567" s="291"/>
      <c r="H567" s="291"/>
      <c r="I567" s="291"/>
      <c r="J567" s="291"/>
      <c r="K567" s="293"/>
      <c r="L567" s="291"/>
      <c r="M567" s="291"/>
      <c r="N567" s="291"/>
      <c r="O567" s="291"/>
      <c r="P567" s="291"/>
      <c r="Q567" s="291"/>
      <c r="R567" s="291"/>
      <c r="S567" s="291"/>
      <c r="T567" s="291"/>
      <c r="U567" s="291"/>
      <c r="V567" s="291"/>
      <c r="W567" s="291"/>
      <c r="X567" s="291"/>
      <c r="Y567" s="291"/>
      <c r="Z567" s="291"/>
      <c r="AA567" s="291"/>
      <c r="AB567" s="291"/>
      <c r="AC567" s="291"/>
      <c r="AD567" s="291"/>
      <c r="AE567" s="291"/>
      <c r="AF567" s="291"/>
      <c r="AG567" s="291"/>
      <c r="AH567" s="291"/>
      <c r="AI567" s="291"/>
      <c r="AJ567" s="291"/>
      <c r="AK567" s="291"/>
      <c r="AL567" s="291"/>
      <c r="AM567" s="291"/>
      <c r="AN567" s="291"/>
      <c r="AO567" s="291"/>
      <c r="AP567" s="291"/>
      <c r="AQ567" s="291"/>
    </row>
    <row r="568" spans="1:43">
      <c r="A568" s="291"/>
      <c r="B568" s="292"/>
      <c r="C568" s="293"/>
      <c r="D568" s="293"/>
      <c r="E568" s="291"/>
      <c r="F568" s="291"/>
      <c r="G568" s="291"/>
      <c r="H568" s="291"/>
      <c r="I568" s="291"/>
      <c r="J568" s="291"/>
      <c r="K568" s="293"/>
      <c r="L568" s="291"/>
      <c r="M568" s="291"/>
      <c r="N568" s="291"/>
      <c r="O568" s="291"/>
      <c r="P568" s="291"/>
      <c r="Q568" s="291"/>
      <c r="R568" s="291"/>
      <c r="S568" s="291"/>
      <c r="T568" s="291"/>
      <c r="U568" s="291"/>
      <c r="V568" s="291"/>
      <c r="W568" s="291"/>
      <c r="X568" s="291"/>
      <c r="Y568" s="291"/>
      <c r="Z568" s="291"/>
      <c r="AA568" s="291"/>
      <c r="AB568" s="291"/>
      <c r="AC568" s="291"/>
      <c r="AD568" s="291"/>
      <c r="AE568" s="291"/>
      <c r="AF568" s="291"/>
      <c r="AG568" s="291"/>
      <c r="AH568" s="291"/>
      <c r="AI568" s="291"/>
      <c r="AJ568" s="291"/>
      <c r="AK568" s="291"/>
      <c r="AL568" s="291"/>
      <c r="AM568" s="291"/>
      <c r="AN568" s="291"/>
      <c r="AO568" s="291"/>
      <c r="AP568" s="291"/>
      <c r="AQ568" s="291"/>
    </row>
    <row r="569" spans="1:43">
      <c r="A569" s="291"/>
      <c r="B569" s="292"/>
      <c r="C569" s="293"/>
      <c r="D569" s="293"/>
      <c r="E569" s="291"/>
      <c r="F569" s="291"/>
      <c r="G569" s="291"/>
      <c r="H569" s="291"/>
      <c r="I569" s="291"/>
      <c r="J569" s="291"/>
      <c r="K569" s="293"/>
      <c r="L569" s="291"/>
      <c r="M569" s="291"/>
      <c r="N569" s="291"/>
      <c r="O569" s="291"/>
      <c r="P569" s="291"/>
      <c r="Q569" s="291"/>
      <c r="R569" s="291"/>
      <c r="S569" s="291"/>
      <c r="T569" s="291"/>
      <c r="U569" s="291"/>
      <c r="V569" s="291"/>
      <c r="W569" s="291"/>
      <c r="X569" s="291"/>
      <c r="Y569" s="291"/>
      <c r="Z569" s="291"/>
      <c r="AA569" s="291"/>
      <c r="AB569" s="291"/>
      <c r="AC569" s="291"/>
      <c r="AD569" s="291"/>
      <c r="AE569" s="291"/>
      <c r="AF569" s="291"/>
      <c r="AG569" s="291"/>
      <c r="AH569" s="291"/>
      <c r="AI569" s="291"/>
      <c r="AJ569" s="291"/>
      <c r="AK569" s="291"/>
      <c r="AL569" s="291"/>
      <c r="AM569" s="291"/>
      <c r="AN569" s="291"/>
      <c r="AO569" s="291"/>
      <c r="AP569" s="291"/>
      <c r="AQ569" s="291"/>
    </row>
    <row r="570" spans="1:43">
      <c r="A570" s="291"/>
      <c r="B570" s="292"/>
      <c r="C570" s="293"/>
      <c r="D570" s="293"/>
      <c r="E570" s="291"/>
      <c r="F570" s="291"/>
      <c r="G570" s="291"/>
      <c r="H570" s="291"/>
      <c r="I570" s="291"/>
      <c r="J570" s="291"/>
      <c r="K570" s="293"/>
      <c r="L570" s="291"/>
      <c r="M570" s="291"/>
      <c r="N570" s="291"/>
      <c r="O570" s="291"/>
      <c r="P570" s="291"/>
      <c r="Q570" s="291"/>
      <c r="R570" s="291"/>
      <c r="S570" s="291"/>
      <c r="T570" s="291"/>
      <c r="U570" s="291"/>
      <c r="V570" s="291"/>
      <c r="W570" s="291"/>
      <c r="X570" s="291"/>
      <c r="Y570" s="291"/>
      <c r="Z570" s="291"/>
      <c r="AA570" s="291"/>
      <c r="AB570" s="291"/>
      <c r="AC570" s="291"/>
      <c r="AD570" s="291"/>
      <c r="AE570" s="291"/>
      <c r="AF570" s="291"/>
      <c r="AG570" s="291"/>
      <c r="AH570" s="291"/>
      <c r="AI570" s="291"/>
      <c r="AJ570" s="291"/>
      <c r="AK570" s="291"/>
      <c r="AL570" s="291"/>
      <c r="AM570" s="291"/>
      <c r="AN570" s="291"/>
      <c r="AO570" s="291"/>
      <c r="AP570" s="291"/>
      <c r="AQ570" s="291"/>
    </row>
    <row r="571" spans="1:43">
      <c r="A571" s="291"/>
      <c r="B571" s="292"/>
      <c r="C571" s="293"/>
      <c r="D571" s="293"/>
      <c r="E571" s="291"/>
      <c r="F571" s="291"/>
      <c r="G571" s="291"/>
      <c r="H571" s="291"/>
      <c r="I571" s="291"/>
      <c r="J571" s="291"/>
      <c r="K571" s="293"/>
      <c r="L571" s="291"/>
      <c r="M571" s="291"/>
      <c r="N571" s="291"/>
      <c r="O571" s="291"/>
      <c r="P571" s="291"/>
      <c r="Q571" s="291"/>
      <c r="R571" s="291"/>
      <c r="S571" s="291"/>
      <c r="T571" s="291"/>
      <c r="U571" s="291"/>
      <c r="V571" s="291"/>
      <c r="W571" s="291"/>
      <c r="X571" s="291"/>
      <c r="Y571" s="291"/>
      <c r="Z571" s="291"/>
      <c r="AA571" s="291"/>
      <c r="AB571" s="291"/>
      <c r="AC571" s="291"/>
      <c r="AD571" s="291"/>
      <c r="AE571" s="291"/>
      <c r="AF571" s="291"/>
      <c r="AG571" s="291"/>
      <c r="AH571" s="291"/>
      <c r="AI571" s="291"/>
      <c r="AJ571" s="291"/>
      <c r="AK571" s="291"/>
      <c r="AL571" s="291"/>
      <c r="AM571" s="291"/>
      <c r="AN571" s="291"/>
      <c r="AO571" s="291"/>
      <c r="AP571" s="291"/>
      <c r="AQ571" s="291"/>
    </row>
    <row r="572" spans="1:43">
      <c r="A572" s="291"/>
      <c r="B572" s="292"/>
      <c r="C572" s="293"/>
      <c r="D572" s="293"/>
      <c r="E572" s="291"/>
      <c r="F572" s="291"/>
      <c r="G572" s="291"/>
      <c r="H572" s="291"/>
      <c r="I572" s="291"/>
      <c r="J572" s="291"/>
      <c r="K572" s="293"/>
      <c r="L572" s="291"/>
      <c r="M572" s="291"/>
      <c r="N572" s="291"/>
      <c r="O572" s="291"/>
      <c r="P572" s="291"/>
      <c r="Q572" s="291"/>
      <c r="R572" s="291"/>
      <c r="S572" s="291"/>
      <c r="T572" s="291"/>
      <c r="U572" s="291"/>
      <c r="V572" s="291"/>
      <c r="W572" s="291"/>
      <c r="X572" s="291"/>
      <c r="Y572" s="291"/>
      <c r="Z572" s="291"/>
      <c r="AA572" s="291"/>
      <c r="AB572" s="291"/>
      <c r="AC572" s="291"/>
      <c r="AD572" s="291"/>
      <c r="AE572" s="291"/>
      <c r="AF572" s="291"/>
      <c r="AG572" s="291"/>
      <c r="AH572" s="291"/>
      <c r="AI572" s="291"/>
      <c r="AJ572" s="291"/>
      <c r="AK572" s="291"/>
      <c r="AL572" s="291"/>
      <c r="AM572" s="291"/>
      <c r="AN572" s="291"/>
      <c r="AO572" s="291"/>
      <c r="AP572" s="291"/>
      <c r="AQ572" s="291"/>
    </row>
    <row r="573" spans="1:43">
      <c r="A573" s="291"/>
      <c r="B573" s="292"/>
      <c r="C573" s="293"/>
      <c r="D573" s="293"/>
      <c r="E573" s="291"/>
      <c r="F573" s="291"/>
      <c r="G573" s="291"/>
      <c r="H573" s="291"/>
      <c r="I573" s="291"/>
      <c r="J573" s="291"/>
      <c r="K573" s="293"/>
      <c r="L573" s="291"/>
      <c r="M573" s="291"/>
      <c r="N573" s="291"/>
      <c r="O573" s="291"/>
      <c r="P573" s="291"/>
      <c r="Q573" s="291"/>
      <c r="R573" s="291"/>
      <c r="S573" s="291"/>
      <c r="T573" s="291"/>
      <c r="U573" s="291"/>
      <c r="V573" s="291"/>
      <c r="W573" s="291"/>
      <c r="X573" s="291"/>
      <c r="Y573" s="291"/>
      <c r="Z573" s="291"/>
      <c r="AA573" s="291"/>
      <c r="AB573" s="291"/>
      <c r="AC573" s="291"/>
      <c r="AD573" s="291"/>
      <c r="AE573" s="291"/>
      <c r="AF573" s="291"/>
      <c r="AG573" s="291"/>
      <c r="AH573" s="291"/>
      <c r="AI573" s="291"/>
      <c r="AJ573" s="291"/>
      <c r="AK573" s="291"/>
      <c r="AL573" s="291"/>
      <c r="AM573" s="291"/>
      <c r="AN573" s="291"/>
      <c r="AO573" s="291"/>
      <c r="AP573" s="291"/>
      <c r="AQ573" s="291"/>
    </row>
    <row r="574" spans="1:43">
      <c r="A574" s="291"/>
      <c r="B574" s="292"/>
      <c r="C574" s="293"/>
      <c r="D574" s="293"/>
      <c r="E574" s="291"/>
      <c r="F574" s="291"/>
      <c r="G574" s="291"/>
      <c r="H574" s="291"/>
      <c r="I574" s="291"/>
      <c r="J574" s="291"/>
      <c r="K574" s="293"/>
      <c r="L574" s="291"/>
      <c r="M574" s="291"/>
      <c r="N574" s="291"/>
      <c r="O574" s="291"/>
      <c r="P574" s="291"/>
      <c r="Q574" s="291"/>
      <c r="R574" s="291"/>
      <c r="S574" s="291"/>
      <c r="T574" s="291"/>
      <c r="U574" s="291"/>
      <c r="V574" s="291"/>
      <c r="W574" s="291"/>
      <c r="X574" s="291"/>
      <c r="Y574" s="291"/>
      <c r="Z574" s="291"/>
      <c r="AA574" s="291"/>
      <c r="AB574" s="291"/>
      <c r="AC574" s="291"/>
      <c r="AD574" s="291"/>
      <c r="AE574" s="291"/>
      <c r="AF574" s="291"/>
      <c r="AG574" s="291"/>
      <c r="AH574" s="291"/>
      <c r="AI574" s="291"/>
      <c r="AJ574" s="291"/>
      <c r="AK574" s="291"/>
      <c r="AL574" s="291"/>
      <c r="AM574" s="291"/>
      <c r="AN574" s="291"/>
      <c r="AO574" s="291"/>
      <c r="AP574" s="291"/>
      <c r="AQ574" s="291"/>
    </row>
    <row r="575" spans="1:43">
      <c r="A575" s="291"/>
      <c r="B575" s="292"/>
      <c r="C575" s="293"/>
      <c r="D575" s="293"/>
      <c r="E575" s="291"/>
      <c r="F575" s="291"/>
      <c r="G575" s="291"/>
      <c r="H575" s="291"/>
      <c r="I575" s="291"/>
      <c r="J575" s="291"/>
      <c r="K575" s="293"/>
      <c r="L575" s="291"/>
      <c r="M575" s="291"/>
      <c r="N575" s="291"/>
      <c r="O575" s="291"/>
      <c r="P575" s="291"/>
      <c r="Q575" s="291"/>
      <c r="R575" s="291"/>
      <c r="S575" s="291"/>
      <c r="T575" s="291"/>
      <c r="U575" s="291"/>
      <c r="V575" s="291"/>
      <c r="W575" s="291"/>
      <c r="X575" s="291"/>
      <c r="Y575" s="291"/>
      <c r="Z575" s="291"/>
      <c r="AA575" s="291"/>
      <c r="AB575" s="291"/>
      <c r="AC575" s="291"/>
      <c r="AD575" s="291"/>
      <c r="AE575" s="291"/>
      <c r="AF575" s="291"/>
      <c r="AG575" s="291"/>
      <c r="AH575" s="291"/>
      <c r="AI575" s="291"/>
      <c r="AJ575" s="291"/>
      <c r="AK575" s="291"/>
      <c r="AL575" s="291"/>
      <c r="AM575" s="291"/>
      <c r="AN575" s="291"/>
      <c r="AO575" s="291"/>
      <c r="AP575" s="291"/>
      <c r="AQ575" s="291"/>
    </row>
    <row r="576" spans="1:43">
      <c r="A576" s="291"/>
      <c r="B576" s="292"/>
      <c r="C576" s="293"/>
      <c r="D576" s="293"/>
      <c r="E576" s="291"/>
      <c r="F576" s="291"/>
      <c r="G576" s="291"/>
      <c r="H576" s="291"/>
      <c r="I576" s="291"/>
      <c r="J576" s="291"/>
      <c r="K576" s="293"/>
      <c r="L576" s="291"/>
      <c r="M576" s="291"/>
      <c r="N576" s="291"/>
      <c r="O576" s="291"/>
      <c r="P576" s="291"/>
      <c r="Q576" s="291"/>
      <c r="R576" s="291"/>
      <c r="S576" s="291"/>
      <c r="T576" s="291"/>
      <c r="U576" s="291"/>
      <c r="V576" s="291"/>
      <c r="W576" s="291"/>
      <c r="X576" s="291"/>
      <c r="Y576" s="291"/>
      <c r="Z576" s="291"/>
      <c r="AA576" s="291"/>
      <c r="AB576" s="291"/>
      <c r="AC576" s="291"/>
      <c r="AD576" s="291"/>
      <c r="AE576" s="291"/>
      <c r="AF576" s="291"/>
      <c r="AG576" s="291"/>
      <c r="AH576" s="291"/>
      <c r="AI576" s="291"/>
      <c r="AJ576" s="291"/>
      <c r="AK576" s="291"/>
      <c r="AL576" s="291"/>
      <c r="AM576" s="291"/>
      <c r="AN576" s="291"/>
      <c r="AO576" s="291"/>
      <c r="AP576" s="291"/>
      <c r="AQ576" s="291"/>
    </row>
    <row r="577" spans="1:43">
      <c r="A577" s="291"/>
      <c r="B577" s="292"/>
      <c r="C577" s="293"/>
      <c r="D577" s="293"/>
      <c r="E577" s="291"/>
      <c r="F577" s="291"/>
      <c r="G577" s="291"/>
      <c r="H577" s="291"/>
      <c r="I577" s="291"/>
      <c r="J577" s="291"/>
      <c r="K577" s="293"/>
      <c r="L577" s="291"/>
      <c r="M577" s="291"/>
      <c r="N577" s="291"/>
      <c r="O577" s="291"/>
      <c r="P577" s="291"/>
      <c r="Q577" s="291"/>
      <c r="R577" s="291"/>
      <c r="S577" s="291"/>
      <c r="T577" s="291"/>
      <c r="U577" s="291"/>
      <c r="V577" s="291"/>
      <c r="W577" s="291"/>
      <c r="X577" s="291"/>
      <c r="Y577" s="291"/>
      <c r="Z577" s="291"/>
      <c r="AA577" s="291"/>
      <c r="AB577" s="291"/>
      <c r="AC577" s="291"/>
      <c r="AD577" s="291"/>
      <c r="AE577" s="291"/>
      <c r="AF577" s="291"/>
      <c r="AG577" s="291"/>
      <c r="AH577" s="291"/>
      <c r="AI577" s="291"/>
      <c r="AJ577" s="291"/>
      <c r="AK577" s="291"/>
      <c r="AL577" s="291"/>
      <c r="AM577" s="291"/>
      <c r="AN577" s="291"/>
      <c r="AO577" s="291"/>
      <c r="AP577" s="291"/>
      <c r="AQ577" s="291"/>
    </row>
    <row r="578" spans="1:43">
      <c r="A578" s="291"/>
      <c r="B578" s="292"/>
      <c r="C578" s="293"/>
      <c r="D578" s="293"/>
      <c r="E578" s="291"/>
      <c r="F578" s="291"/>
      <c r="G578" s="291"/>
      <c r="H578" s="291"/>
      <c r="I578" s="291"/>
      <c r="J578" s="291"/>
      <c r="K578" s="293"/>
      <c r="L578" s="291"/>
      <c r="M578" s="291"/>
      <c r="N578" s="291"/>
      <c r="O578" s="291"/>
      <c r="P578" s="291"/>
      <c r="Q578" s="291"/>
      <c r="R578" s="291"/>
      <c r="S578" s="291"/>
      <c r="T578" s="291"/>
      <c r="U578" s="291"/>
      <c r="V578" s="291"/>
      <c r="W578" s="291"/>
      <c r="X578" s="291"/>
      <c r="Y578" s="291"/>
      <c r="Z578" s="291"/>
      <c r="AA578" s="291"/>
      <c r="AB578" s="291"/>
      <c r="AC578" s="291"/>
      <c r="AD578" s="291"/>
      <c r="AE578" s="291"/>
      <c r="AF578" s="291"/>
      <c r="AG578" s="291"/>
      <c r="AH578" s="291"/>
      <c r="AI578" s="291"/>
      <c r="AJ578" s="291"/>
      <c r="AK578" s="291"/>
      <c r="AL578" s="291"/>
      <c r="AM578" s="291"/>
      <c r="AN578" s="291"/>
      <c r="AO578" s="291"/>
      <c r="AP578" s="291"/>
      <c r="AQ578" s="291"/>
    </row>
    <row r="579" spans="1:43">
      <c r="A579" s="291"/>
      <c r="B579" s="292"/>
      <c r="C579" s="293"/>
      <c r="D579" s="293"/>
      <c r="E579" s="291"/>
      <c r="F579" s="291"/>
      <c r="G579" s="291"/>
      <c r="H579" s="291"/>
      <c r="I579" s="291"/>
      <c r="J579" s="291"/>
      <c r="K579" s="293"/>
      <c r="L579" s="291"/>
      <c r="M579" s="291"/>
      <c r="N579" s="291"/>
      <c r="O579" s="291"/>
      <c r="P579" s="291"/>
      <c r="Q579" s="291"/>
      <c r="R579" s="291"/>
      <c r="S579" s="291"/>
      <c r="T579" s="291"/>
      <c r="U579" s="291"/>
      <c r="V579" s="291"/>
      <c r="W579" s="291"/>
      <c r="X579" s="291"/>
      <c r="Y579" s="291"/>
      <c r="Z579" s="291"/>
      <c r="AA579" s="291"/>
      <c r="AB579" s="291"/>
      <c r="AC579" s="291"/>
      <c r="AD579" s="291"/>
      <c r="AE579" s="291"/>
      <c r="AF579" s="291"/>
      <c r="AG579" s="291"/>
      <c r="AH579" s="291"/>
      <c r="AI579" s="291"/>
      <c r="AJ579" s="291"/>
      <c r="AK579" s="291"/>
      <c r="AL579" s="291"/>
      <c r="AM579" s="291"/>
      <c r="AN579" s="291"/>
      <c r="AO579" s="291"/>
      <c r="AP579" s="291"/>
      <c r="AQ579" s="291"/>
    </row>
    <row r="580" spans="1:43">
      <c r="A580" s="291"/>
      <c r="B580" s="292"/>
      <c r="C580" s="293"/>
      <c r="D580" s="293"/>
      <c r="E580" s="291"/>
      <c r="F580" s="291"/>
      <c r="G580" s="291"/>
      <c r="H580" s="291"/>
      <c r="I580" s="291"/>
      <c r="J580" s="291"/>
      <c r="K580" s="293"/>
      <c r="L580" s="291"/>
      <c r="M580" s="291"/>
      <c r="N580" s="291"/>
      <c r="O580" s="291"/>
      <c r="P580" s="291"/>
      <c r="Q580" s="291"/>
      <c r="R580" s="291"/>
      <c r="S580" s="291"/>
      <c r="T580" s="291"/>
      <c r="U580" s="291"/>
      <c r="V580" s="291"/>
      <c r="W580" s="291"/>
      <c r="X580" s="291"/>
      <c r="Y580" s="291"/>
      <c r="Z580" s="291"/>
      <c r="AA580" s="291"/>
      <c r="AB580" s="291"/>
      <c r="AC580" s="291"/>
      <c r="AD580" s="291"/>
      <c r="AE580" s="291"/>
      <c r="AF580" s="291"/>
      <c r="AG580" s="291"/>
      <c r="AH580" s="291"/>
      <c r="AI580" s="291"/>
      <c r="AJ580" s="291"/>
      <c r="AK580" s="291"/>
      <c r="AL580" s="291"/>
      <c r="AM580" s="291"/>
      <c r="AN580" s="291"/>
      <c r="AO580" s="291"/>
      <c r="AP580" s="291"/>
      <c r="AQ580" s="291"/>
    </row>
    <row r="581" spans="1:43">
      <c r="A581" s="291"/>
      <c r="B581" s="292"/>
      <c r="C581" s="293"/>
      <c r="D581" s="293"/>
      <c r="E581" s="291"/>
      <c r="F581" s="291"/>
      <c r="G581" s="291"/>
      <c r="H581" s="291"/>
      <c r="I581" s="291"/>
      <c r="J581" s="291"/>
      <c r="K581" s="293"/>
      <c r="L581" s="291"/>
      <c r="M581" s="291"/>
      <c r="N581" s="291"/>
      <c r="O581" s="291"/>
      <c r="P581" s="291"/>
      <c r="Q581" s="291"/>
      <c r="R581" s="291"/>
      <c r="S581" s="291"/>
      <c r="T581" s="291"/>
      <c r="U581" s="291"/>
      <c r="V581" s="291"/>
      <c r="W581" s="291"/>
      <c r="X581" s="291"/>
      <c r="Y581" s="291"/>
      <c r="Z581" s="291"/>
      <c r="AA581" s="291"/>
      <c r="AB581" s="291"/>
      <c r="AC581" s="291"/>
      <c r="AD581" s="291"/>
      <c r="AE581" s="291"/>
      <c r="AF581" s="291"/>
      <c r="AG581" s="291"/>
      <c r="AH581" s="291"/>
      <c r="AI581" s="291"/>
      <c r="AJ581" s="291"/>
      <c r="AK581" s="291"/>
      <c r="AL581" s="291"/>
      <c r="AM581" s="291"/>
      <c r="AN581" s="291"/>
      <c r="AO581" s="291"/>
      <c r="AP581" s="291"/>
      <c r="AQ581" s="291"/>
    </row>
    <row r="582" spans="1:43">
      <c r="A582" s="291"/>
      <c r="B582" s="292"/>
      <c r="C582" s="293"/>
      <c r="D582" s="293"/>
      <c r="E582" s="291"/>
      <c r="F582" s="291"/>
      <c r="G582" s="291"/>
      <c r="H582" s="291"/>
      <c r="I582" s="291"/>
      <c r="J582" s="291"/>
      <c r="K582" s="293"/>
      <c r="L582" s="291"/>
      <c r="M582" s="291"/>
      <c r="N582" s="291"/>
      <c r="O582" s="291"/>
      <c r="P582" s="291"/>
      <c r="Q582" s="291"/>
      <c r="R582" s="291"/>
      <c r="S582" s="291"/>
      <c r="T582" s="291"/>
      <c r="U582" s="291"/>
      <c r="V582" s="291"/>
      <c r="W582" s="291"/>
      <c r="X582" s="291"/>
      <c r="Y582" s="291"/>
      <c r="Z582" s="291"/>
      <c r="AA582" s="291"/>
      <c r="AB582" s="291"/>
      <c r="AC582" s="291"/>
      <c r="AD582" s="291"/>
      <c r="AE582" s="291"/>
      <c r="AF582" s="291"/>
      <c r="AG582" s="291"/>
      <c r="AH582" s="291"/>
      <c r="AI582" s="291"/>
      <c r="AJ582" s="291"/>
      <c r="AK582" s="291"/>
      <c r="AL582" s="291"/>
      <c r="AM582" s="291"/>
      <c r="AN582" s="291"/>
      <c r="AO582" s="291"/>
      <c r="AP582" s="291"/>
      <c r="AQ582" s="291"/>
    </row>
    <row r="583" spans="1:43">
      <c r="A583" s="291"/>
      <c r="B583" s="292"/>
      <c r="C583" s="293"/>
      <c r="D583" s="293"/>
      <c r="E583" s="291"/>
      <c r="F583" s="291"/>
      <c r="G583" s="291"/>
      <c r="H583" s="291"/>
      <c r="I583" s="291"/>
      <c r="J583" s="291"/>
      <c r="K583" s="293"/>
      <c r="L583" s="291"/>
      <c r="M583" s="291"/>
      <c r="N583" s="291"/>
      <c r="O583" s="291"/>
      <c r="P583" s="291"/>
      <c r="Q583" s="291"/>
      <c r="R583" s="291"/>
      <c r="S583" s="291"/>
      <c r="T583" s="291"/>
      <c r="U583" s="291"/>
      <c r="V583" s="291"/>
      <c r="W583" s="291"/>
      <c r="X583" s="291"/>
      <c r="Y583" s="291"/>
      <c r="Z583" s="291"/>
      <c r="AA583" s="291"/>
      <c r="AB583" s="291"/>
      <c r="AC583" s="291"/>
      <c r="AD583" s="291"/>
      <c r="AE583" s="291"/>
      <c r="AF583" s="291"/>
      <c r="AG583" s="291"/>
      <c r="AH583" s="291"/>
      <c r="AI583" s="291"/>
      <c r="AJ583" s="291"/>
      <c r="AK583" s="291"/>
      <c r="AL583" s="291"/>
      <c r="AM583" s="291"/>
      <c r="AN583" s="291"/>
      <c r="AO583" s="291"/>
      <c r="AP583" s="291"/>
      <c r="AQ583" s="291"/>
    </row>
    <row r="584" spans="1:43">
      <c r="A584" s="291"/>
      <c r="B584" s="292"/>
      <c r="C584" s="293"/>
      <c r="D584" s="293"/>
      <c r="E584" s="291"/>
      <c r="F584" s="291"/>
      <c r="G584" s="291"/>
      <c r="H584" s="291"/>
      <c r="I584" s="291"/>
      <c r="J584" s="291"/>
      <c r="K584" s="293"/>
      <c r="L584" s="291"/>
      <c r="M584" s="291"/>
      <c r="N584" s="291"/>
      <c r="O584" s="291"/>
      <c r="P584" s="291"/>
      <c r="Q584" s="291"/>
      <c r="R584" s="291"/>
      <c r="S584" s="291"/>
      <c r="T584" s="291"/>
      <c r="U584" s="291"/>
      <c r="V584" s="291"/>
      <c r="W584" s="291"/>
      <c r="X584" s="291"/>
      <c r="Y584" s="291"/>
      <c r="Z584" s="291"/>
      <c r="AA584" s="291"/>
      <c r="AB584" s="291"/>
      <c r="AC584" s="291"/>
      <c r="AD584" s="291"/>
      <c r="AE584" s="291"/>
      <c r="AF584" s="291"/>
      <c r="AG584" s="291"/>
      <c r="AH584" s="291"/>
      <c r="AI584" s="291"/>
      <c r="AJ584" s="291"/>
      <c r="AK584" s="291"/>
      <c r="AL584" s="291"/>
      <c r="AM584" s="291"/>
      <c r="AN584" s="291"/>
      <c r="AO584" s="291"/>
      <c r="AP584" s="291"/>
      <c r="AQ584" s="291"/>
    </row>
    <row r="585" spans="1:43">
      <c r="A585" s="291"/>
      <c r="B585" s="292"/>
      <c r="C585" s="293"/>
      <c r="D585" s="293"/>
      <c r="E585" s="291"/>
      <c r="F585" s="291"/>
      <c r="G585" s="291"/>
      <c r="H585" s="291"/>
      <c r="I585" s="291"/>
      <c r="J585" s="291"/>
      <c r="K585" s="293"/>
      <c r="L585" s="291"/>
      <c r="M585" s="291"/>
      <c r="N585" s="291"/>
      <c r="O585" s="291"/>
      <c r="P585" s="291"/>
      <c r="Q585" s="291"/>
      <c r="R585" s="291"/>
      <c r="S585" s="291"/>
      <c r="T585" s="291"/>
      <c r="U585" s="291"/>
      <c r="V585" s="291"/>
      <c r="W585" s="291"/>
      <c r="X585" s="291"/>
      <c r="Y585" s="291"/>
      <c r="Z585" s="291"/>
      <c r="AA585" s="291"/>
      <c r="AB585" s="291"/>
      <c r="AC585" s="291"/>
      <c r="AD585" s="291"/>
      <c r="AE585" s="291"/>
      <c r="AF585" s="291"/>
      <c r="AG585" s="291"/>
      <c r="AH585" s="291"/>
      <c r="AI585" s="291"/>
      <c r="AJ585" s="291"/>
      <c r="AK585" s="291"/>
      <c r="AL585" s="291"/>
      <c r="AM585" s="291"/>
      <c r="AN585" s="291"/>
      <c r="AO585" s="291"/>
      <c r="AP585" s="291"/>
      <c r="AQ585" s="291"/>
    </row>
    <row r="586" spans="1:43">
      <c r="A586" s="291"/>
      <c r="B586" s="292"/>
      <c r="C586" s="293"/>
      <c r="D586" s="293"/>
      <c r="E586" s="291"/>
      <c r="F586" s="291"/>
      <c r="G586" s="291"/>
      <c r="H586" s="291"/>
      <c r="I586" s="291"/>
      <c r="J586" s="291"/>
      <c r="K586" s="293"/>
      <c r="L586" s="291"/>
      <c r="M586" s="291"/>
      <c r="N586" s="291"/>
      <c r="O586" s="291"/>
      <c r="P586" s="291"/>
      <c r="Q586" s="291"/>
      <c r="R586" s="291"/>
      <c r="S586" s="291"/>
      <c r="T586" s="291"/>
      <c r="U586" s="291"/>
      <c r="V586" s="291"/>
      <c r="W586" s="291"/>
      <c r="X586" s="291"/>
      <c r="Y586" s="291"/>
      <c r="Z586" s="291"/>
      <c r="AA586" s="291"/>
      <c r="AB586" s="291"/>
      <c r="AC586" s="291"/>
      <c r="AD586" s="291"/>
      <c r="AE586" s="291"/>
      <c r="AF586" s="291"/>
      <c r="AG586" s="291"/>
      <c r="AH586" s="291"/>
      <c r="AI586" s="291"/>
      <c r="AJ586" s="291"/>
      <c r="AK586" s="291"/>
      <c r="AL586" s="291"/>
      <c r="AM586" s="291"/>
      <c r="AN586" s="291"/>
      <c r="AO586" s="291"/>
      <c r="AP586" s="291"/>
      <c r="AQ586" s="291"/>
    </row>
    <row r="587" spans="1:43">
      <c r="A587" s="291"/>
      <c r="B587" s="292"/>
      <c r="C587" s="293"/>
      <c r="D587" s="293"/>
      <c r="E587" s="291"/>
      <c r="F587" s="291"/>
      <c r="G587" s="291"/>
      <c r="H587" s="291"/>
      <c r="I587" s="291"/>
      <c r="J587" s="291"/>
      <c r="K587" s="293"/>
      <c r="L587" s="291"/>
      <c r="M587" s="291"/>
      <c r="N587" s="291"/>
      <c r="O587" s="291"/>
      <c r="P587" s="291"/>
      <c r="Q587" s="291"/>
      <c r="R587" s="291"/>
      <c r="S587" s="291"/>
      <c r="T587" s="291"/>
      <c r="U587" s="291"/>
      <c r="V587" s="291"/>
      <c r="W587" s="291"/>
      <c r="X587" s="291"/>
      <c r="Y587" s="291"/>
      <c r="Z587" s="291"/>
      <c r="AA587" s="291"/>
      <c r="AB587" s="291"/>
      <c r="AC587" s="291"/>
      <c r="AD587" s="291"/>
      <c r="AE587" s="291"/>
      <c r="AF587" s="291"/>
      <c r="AG587" s="291"/>
      <c r="AH587" s="291"/>
      <c r="AI587" s="291"/>
      <c r="AJ587" s="291"/>
      <c r="AK587" s="291"/>
      <c r="AL587" s="291"/>
      <c r="AM587" s="291"/>
      <c r="AN587" s="291"/>
      <c r="AO587" s="291"/>
      <c r="AP587" s="291"/>
      <c r="AQ587" s="291"/>
    </row>
    <row r="588" spans="1:43">
      <c r="A588" s="291"/>
      <c r="B588" s="292"/>
      <c r="C588" s="293"/>
      <c r="D588" s="293"/>
      <c r="E588" s="291"/>
      <c r="F588" s="291"/>
      <c r="G588" s="291"/>
      <c r="H588" s="291"/>
      <c r="I588" s="291"/>
      <c r="J588" s="291"/>
      <c r="K588" s="293"/>
      <c r="L588" s="291"/>
      <c r="M588" s="291"/>
      <c r="N588" s="291"/>
      <c r="O588" s="291"/>
      <c r="P588" s="291"/>
      <c r="Q588" s="291"/>
      <c r="R588" s="291"/>
      <c r="S588" s="291"/>
      <c r="T588" s="291"/>
      <c r="U588" s="291"/>
      <c r="V588" s="291"/>
      <c r="W588" s="291"/>
      <c r="X588" s="291"/>
      <c r="Y588" s="291"/>
      <c r="Z588" s="291"/>
      <c r="AA588" s="291"/>
      <c r="AB588" s="291"/>
      <c r="AC588" s="291"/>
      <c r="AD588" s="291"/>
      <c r="AE588" s="291"/>
      <c r="AF588" s="291"/>
      <c r="AG588" s="291"/>
      <c r="AH588" s="291"/>
      <c r="AI588" s="291"/>
      <c r="AJ588" s="291"/>
      <c r="AK588" s="291"/>
      <c r="AL588" s="291"/>
      <c r="AM588" s="291"/>
      <c r="AN588" s="291"/>
      <c r="AO588" s="291"/>
      <c r="AP588" s="291"/>
      <c r="AQ588" s="291"/>
    </row>
    <row r="589" spans="1:43">
      <c r="A589" s="291"/>
      <c r="B589" s="292"/>
      <c r="C589" s="293"/>
      <c r="D589" s="293"/>
      <c r="E589" s="291"/>
      <c r="F589" s="291"/>
      <c r="G589" s="291"/>
      <c r="H589" s="291"/>
      <c r="I589" s="291"/>
      <c r="J589" s="291"/>
      <c r="K589" s="293"/>
      <c r="L589" s="291"/>
      <c r="M589" s="291"/>
      <c r="N589" s="291"/>
      <c r="O589" s="291"/>
      <c r="P589" s="291"/>
      <c r="Q589" s="291"/>
      <c r="R589" s="291"/>
      <c r="S589" s="291"/>
      <c r="T589" s="291"/>
      <c r="U589" s="291"/>
      <c r="V589" s="291"/>
      <c r="W589" s="291"/>
      <c r="X589" s="291"/>
      <c r="Y589" s="291"/>
      <c r="Z589" s="291"/>
      <c r="AA589" s="291"/>
      <c r="AB589" s="291"/>
      <c r="AC589" s="291"/>
      <c r="AD589" s="291"/>
      <c r="AE589" s="291"/>
      <c r="AF589" s="291"/>
      <c r="AG589" s="291"/>
      <c r="AH589" s="291"/>
      <c r="AI589" s="291"/>
      <c r="AJ589" s="291"/>
      <c r="AK589" s="291"/>
      <c r="AL589" s="291"/>
      <c r="AM589" s="291"/>
      <c r="AN589" s="291"/>
      <c r="AO589" s="291"/>
      <c r="AP589" s="291"/>
      <c r="AQ589" s="291"/>
    </row>
    <row r="590" spans="1:43">
      <c r="A590" s="291"/>
      <c r="B590" s="292"/>
      <c r="C590" s="293"/>
      <c r="D590" s="293"/>
      <c r="E590" s="291"/>
      <c r="F590" s="291"/>
      <c r="G590" s="291"/>
      <c r="H590" s="291"/>
      <c r="I590" s="291"/>
      <c r="J590" s="291"/>
      <c r="K590" s="293"/>
      <c r="L590" s="291"/>
      <c r="M590" s="291"/>
      <c r="N590" s="291"/>
      <c r="O590" s="291"/>
      <c r="P590" s="291"/>
      <c r="Q590" s="291"/>
      <c r="R590" s="291"/>
      <c r="S590" s="291"/>
      <c r="T590" s="291"/>
      <c r="U590" s="291"/>
      <c r="V590" s="291"/>
      <c r="W590" s="291"/>
      <c r="X590" s="291"/>
      <c r="Y590" s="291"/>
      <c r="Z590" s="291"/>
      <c r="AA590" s="291"/>
      <c r="AB590" s="291"/>
      <c r="AC590" s="291"/>
      <c r="AD590" s="291"/>
      <c r="AE590" s="291"/>
      <c r="AF590" s="291"/>
      <c r="AG590" s="291"/>
      <c r="AH590" s="291"/>
      <c r="AI590" s="291"/>
      <c r="AJ590" s="291"/>
      <c r="AK590" s="291"/>
      <c r="AL590" s="291"/>
      <c r="AM590" s="291"/>
      <c r="AN590" s="291"/>
      <c r="AO590" s="291"/>
      <c r="AP590" s="291"/>
      <c r="AQ590" s="291"/>
    </row>
    <row r="591" spans="1:43">
      <c r="A591" s="291"/>
      <c r="B591" s="292"/>
      <c r="C591" s="293"/>
      <c r="D591" s="293"/>
      <c r="E591" s="291"/>
      <c r="F591" s="291"/>
      <c r="G591" s="291"/>
      <c r="H591" s="291"/>
      <c r="I591" s="291"/>
      <c r="J591" s="291"/>
      <c r="K591" s="293"/>
      <c r="L591" s="291"/>
      <c r="M591" s="291"/>
      <c r="N591" s="291"/>
      <c r="O591" s="291"/>
      <c r="P591" s="291"/>
      <c r="Q591" s="291"/>
      <c r="R591" s="291"/>
      <c r="S591" s="291"/>
      <c r="T591" s="291"/>
      <c r="U591" s="291"/>
      <c r="V591" s="291"/>
      <c r="W591" s="291"/>
      <c r="X591" s="291"/>
      <c r="Y591" s="291"/>
      <c r="Z591" s="291"/>
      <c r="AA591" s="291"/>
      <c r="AB591" s="291"/>
      <c r="AC591" s="291"/>
      <c r="AD591" s="291"/>
      <c r="AE591" s="291"/>
      <c r="AF591" s="291"/>
      <c r="AG591" s="291"/>
      <c r="AH591" s="291"/>
      <c r="AI591" s="291"/>
      <c r="AJ591" s="291"/>
      <c r="AK591" s="291"/>
      <c r="AL591" s="291"/>
      <c r="AM591" s="291"/>
      <c r="AN591" s="291"/>
      <c r="AO591" s="291"/>
      <c r="AP591" s="291"/>
      <c r="AQ591" s="291"/>
    </row>
    <row r="592" spans="1:43">
      <c r="A592" s="291"/>
      <c r="B592" s="292"/>
      <c r="C592" s="293"/>
      <c r="D592" s="293"/>
      <c r="E592" s="291"/>
      <c r="F592" s="291"/>
      <c r="G592" s="291"/>
      <c r="H592" s="291"/>
      <c r="I592" s="291"/>
      <c r="J592" s="291"/>
      <c r="K592" s="293"/>
      <c r="L592" s="291"/>
      <c r="M592" s="291"/>
      <c r="N592" s="291"/>
      <c r="O592" s="291"/>
      <c r="P592" s="291"/>
      <c r="Q592" s="291"/>
      <c r="R592" s="291"/>
      <c r="S592" s="291"/>
      <c r="T592" s="291"/>
      <c r="U592" s="291"/>
      <c r="V592" s="291"/>
      <c r="W592" s="291"/>
      <c r="X592" s="291"/>
      <c r="Y592" s="291"/>
      <c r="Z592" s="291"/>
      <c r="AA592" s="291"/>
      <c r="AB592" s="291"/>
      <c r="AC592" s="291"/>
      <c r="AD592" s="291"/>
      <c r="AE592" s="291"/>
      <c r="AF592" s="291"/>
      <c r="AG592" s="291"/>
      <c r="AH592" s="291"/>
      <c r="AI592" s="291"/>
      <c r="AJ592" s="291"/>
      <c r="AK592" s="291"/>
      <c r="AL592" s="291"/>
      <c r="AM592" s="291"/>
      <c r="AN592" s="291"/>
      <c r="AO592" s="291"/>
      <c r="AP592" s="291"/>
      <c r="AQ592" s="291"/>
    </row>
    <row r="593" spans="1:43">
      <c r="A593" s="291"/>
      <c r="B593" s="292"/>
      <c r="C593" s="293"/>
      <c r="D593" s="293"/>
      <c r="E593" s="291"/>
      <c r="F593" s="291"/>
      <c r="G593" s="291"/>
      <c r="H593" s="291"/>
      <c r="I593" s="291"/>
      <c r="J593" s="291"/>
      <c r="K593" s="293"/>
      <c r="L593" s="291"/>
      <c r="M593" s="291"/>
      <c r="N593" s="291"/>
      <c r="O593" s="291"/>
      <c r="P593" s="291"/>
      <c r="Q593" s="291"/>
      <c r="R593" s="291"/>
      <c r="S593" s="291"/>
      <c r="T593" s="291"/>
      <c r="U593" s="291"/>
      <c r="V593" s="291"/>
      <c r="W593" s="291"/>
      <c r="X593" s="291"/>
      <c r="Y593" s="291"/>
      <c r="Z593" s="291"/>
      <c r="AA593" s="291"/>
      <c r="AB593" s="291"/>
      <c r="AC593" s="291"/>
      <c r="AD593" s="291"/>
      <c r="AE593" s="291"/>
      <c r="AF593" s="291"/>
      <c r="AG593" s="291"/>
      <c r="AH593" s="291"/>
      <c r="AI593" s="291"/>
      <c r="AJ593" s="291"/>
      <c r="AK593" s="291"/>
      <c r="AL593" s="291"/>
      <c r="AM593" s="291"/>
      <c r="AN593" s="291"/>
      <c r="AO593" s="291"/>
      <c r="AP593" s="291"/>
      <c r="AQ593" s="291"/>
    </row>
    <row r="594" spans="1:43">
      <c r="A594" s="291"/>
      <c r="B594" s="292"/>
      <c r="C594" s="293"/>
      <c r="D594" s="293"/>
      <c r="E594" s="291"/>
      <c r="F594" s="291"/>
      <c r="G594" s="291"/>
      <c r="H594" s="291"/>
      <c r="I594" s="291"/>
      <c r="J594" s="291"/>
      <c r="K594" s="293"/>
      <c r="L594" s="291"/>
      <c r="M594" s="291"/>
      <c r="N594" s="291"/>
      <c r="O594" s="291"/>
      <c r="P594" s="291"/>
      <c r="Q594" s="291"/>
      <c r="R594" s="291"/>
      <c r="S594" s="291"/>
      <c r="T594" s="291"/>
      <c r="U594" s="291"/>
      <c r="V594" s="291"/>
      <c r="W594" s="291"/>
      <c r="X594" s="291"/>
      <c r="Y594" s="291"/>
      <c r="Z594" s="291"/>
      <c r="AA594" s="291"/>
      <c r="AB594" s="291"/>
      <c r="AC594" s="291"/>
      <c r="AD594" s="291"/>
      <c r="AE594" s="291"/>
      <c r="AF594" s="291"/>
      <c r="AG594" s="291"/>
      <c r="AH594" s="291"/>
      <c r="AI594" s="291"/>
      <c r="AJ594" s="291"/>
      <c r="AK594" s="291"/>
      <c r="AL594" s="291"/>
      <c r="AM594" s="291"/>
      <c r="AN594" s="291"/>
      <c r="AO594" s="291"/>
      <c r="AP594" s="291"/>
      <c r="AQ594" s="291"/>
    </row>
    <row r="595" spans="1:43">
      <c r="A595" s="291"/>
      <c r="B595" s="292"/>
      <c r="C595" s="293"/>
      <c r="D595" s="293"/>
      <c r="E595" s="291"/>
      <c r="F595" s="291"/>
      <c r="G595" s="291"/>
      <c r="H595" s="291"/>
      <c r="I595" s="291"/>
      <c r="J595" s="291"/>
      <c r="K595" s="293"/>
      <c r="L595" s="291"/>
      <c r="M595" s="291"/>
      <c r="N595" s="291"/>
      <c r="O595" s="291"/>
      <c r="P595" s="291"/>
      <c r="Q595" s="291"/>
      <c r="R595" s="291"/>
      <c r="S595" s="291"/>
      <c r="T595" s="291"/>
      <c r="U595" s="291"/>
      <c r="V595" s="291"/>
      <c r="W595" s="291"/>
      <c r="X595" s="291"/>
      <c r="Y595" s="291"/>
      <c r="Z595" s="291"/>
      <c r="AA595" s="291"/>
      <c r="AB595" s="291"/>
      <c r="AC595" s="291"/>
      <c r="AD595" s="291"/>
      <c r="AE595" s="291"/>
      <c r="AF595" s="291"/>
      <c r="AG595" s="291"/>
      <c r="AH595" s="291"/>
      <c r="AI595" s="291"/>
      <c r="AJ595" s="291"/>
      <c r="AK595" s="291"/>
      <c r="AL595" s="291"/>
      <c r="AM595" s="291"/>
      <c r="AN595" s="291"/>
      <c r="AO595" s="291"/>
      <c r="AP595" s="291"/>
      <c r="AQ595" s="291"/>
    </row>
    <row r="596" spans="1:43">
      <c r="A596" s="291"/>
      <c r="B596" s="292"/>
      <c r="C596" s="293"/>
      <c r="D596" s="293"/>
      <c r="E596" s="291"/>
      <c r="F596" s="291"/>
      <c r="G596" s="291"/>
      <c r="H596" s="291"/>
      <c r="I596" s="291"/>
      <c r="J596" s="291"/>
      <c r="K596" s="293"/>
      <c r="L596" s="291"/>
      <c r="M596" s="291"/>
      <c r="N596" s="291"/>
      <c r="O596" s="291"/>
      <c r="P596" s="291"/>
      <c r="Q596" s="291"/>
      <c r="R596" s="291"/>
      <c r="S596" s="291"/>
      <c r="T596" s="291"/>
      <c r="U596" s="291"/>
      <c r="V596" s="291"/>
      <c r="W596" s="291"/>
      <c r="X596" s="291"/>
      <c r="Y596" s="291"/>
      <c r="Z596" s="291"/>
      <c r="AA596" s="291"/>
      <c r="AB596" s="291"/>
      <c r="AC596" s="291"/>
      <c r="AD596" s="291"/>
      <c r="AE596" s="291"/>
      <c r="AF596" s="291"/>
      <c r="AG596" s="291"/>
      <c r="AH596" s="291"/>
      <c r="AI596" s="291"/>
      <c r="AJ596" s="291"/>
      <c r="AK596" s="291"/>
      <c r="AL596" s="291"/>
      <c r="AM596" s="291"/>
      <c r="AN596" s="291"/>
      <c r="AO596" s="291"/>
      <c r="AP596" s="291"/>
      <c r="AQ596" s="291"/>
    </row>
    <row r="597" spans="1:43">
      <c r="A597" s="291"/>
      <c r="B597" s="292"/>
      <c r="C597" s="293"/>
      <c r="D597" s="293"/>
      <c r="E597" s="291"/>
      <c r="F597" s="291"/>
      <c r="G597" s="291"/>
      <c r="H597" s="291"/>
      <c r="I597" s="291"/>
      <c r="J597" s="291"/>
      <c r="K597" s="293"/>
      <c r="L597" s="291"/>
      <c r="M597" s="291"/>
      <c r="N597" s="291"/>
      <c r="O597" s="291"/>
      <c r="P597" s="291"/>
      <c r="Q597" s="291"/>
      <c r="R597" s="291"/>
      <c r="S597" s="291"/>
      <c r="T597" s="291"/>
      <c r="U597" s="291"/>
      <c r="V597" s="291"/>
      <c r="W597" s="291"/>
      <c r="X597" s="291"/>
      <c r="Y597" s="291"/>
      <c r="Z597" s="291"/>
      <c r="AA597" s="291"/>
      <c r="AB597" s="291"/>
      <c r="AC597" s="291"/>
      <c r="AD597" s="291"/>
      <c r="AE597" s="291"/>
      <c r="AF597" s="291"/>
      <c r="AG597" s="291"/>
      <c r="AH597" s="291"/>
      <c r="AI597" s="291"/>
      <c r="AJ597" s="291"/>
      <c r="AK597" s="291"/>
      <c r="AL597" s="291"/>
      <c r="AM597" s="291"/>
      <c r="AN597" s="291"/>
      <c r="AO597" s="291"/>
      <c r="AP597" s="291"/>
      <c r="AQ597" s="291"/>
    </row>
    <row r="598" spans="1:43">
      <c r="A598" s="291"/>
      <c r="B598" s="292"/>
      <c r="C598" s="293"/>
      <c r="D598" s="293"/>
      <c r="E598" s="291"/>
      <c r="F598" s="291"/>
      <c r="G598" s="291"/>
      <c r="H598" s="291"/>
      <c r="I598" s="291"/>
      <c r="J598" s="291"/>
      <c r="K598" s="293"/>
      <c r="L598" s="291"/>
      <c r="M598" s="291"/>
      <c r="N598" s="291"/>
      <c r="O598" s="291"/>
      <c r="P598" s="291"/>
      <c r="Q598" s="291"/>
      <c r="R598" s="291"/>
      <c r="S598" s="291"/>
      <c r="T598" s="291"/>
      <c r="U598" s="291"/>
      <c r="V598" s="291"/>
      <c r="W598" s="291"/>
      <c r="X598" s="291"/>
      <c r="Y598" s="291"/>
      <c r="Z598" s="291"/>
      <c r="AA598" s="291"/>
      <c r="AB598" s="291"/>
      <c r="AC598" s="291"/>
      <c r="AD598" s="291"/>
      <c r="AE598" s="291"/>
      <c r="AF598" s="291"/>
      <c r="AG598" s="291"/>
      <c r="AH598" s="291"/>
      <c r="AI598" s="291"/>
      <c r="AJ598" s="291"/>
      <c r="AK598" s="291"/>
      <c r="AL598" s="291"/>
      <c r="AM598" s="291"/>
      <c r="AN598" s="291"/>
      <c r="AO598" s="291"/>
      <c r="AP598" s="291"/>
      <c r="AQ598" s="291"/>
    </row>
    <row r="599" spans="1:43">
      <c r="A599" s="291"/>
      <c r="B599" s="292"/>
      <c r="C599" s="293"/>
      <c r="D599" s="293"/>
      <c r="E599" s="291"/>
      <c r="F599" s="291"/>
      <c r="G599" s="291"/>
      <c r="H599" s="291"/>
      <c r="I599" s="291"/>
      <c r="J599" s="291"/>
      <c r="K599" s="293"/>
      <c r="L599" s="291"/>
      <c r="M599" s="291"/>
      <c r="N599" s="291"/>
      <c r="O599" s="291"/>
      <c r="P599" s="291"/>
      <c r="Q599" s="291"/>
      <c r="R599" s="291"/>
      <c r="S599" s="291"/>
      <c r="T599" s="291"/>
      <c r="U599" s="291"/>
      <c r="V599" s="291"/>
      <c r="W599" s="291"/>
      <c r="X599" s="291"/>
      <c r="Y599" s="291"/>
      <c r="Z599" s="291"/>
      <c r="AA599" s="291"/>
      <c r="AB599" s="291"/>
      <c r="AC599" s="291"/>
      <c r="AD599" s="291"/>
      <c r="AE599" s="291"/>
      <c r="AF599" s="291"/>
      <c r="AG599" s="291"/>
      <c r="AH599" s="291"/>
      <c r="AI599" s="291"/>
      <c r="AJ599" s="291"/>
      <c r="AK599" s="291"/>
      <c r="AL599" s="291"/>
      <c r="AM599" s="291"/>
      <c r="AN599" s="291"/>
      <c r="AO599" s="291"/>
      <c r="AP599" s="291"/>
      <c r="AQ599" s="291"/>
    </row>
    <row r="600" spans="1:43">
      <c r="A600" s="291"/>
      <c r="B600" s="292"/>
      <c r="C600" s="293"/>
      <c r="D600" s="293"/>
      <c r="E600" s="291"/>
      <c r="F600" s="291"/>
      <c r="G600" s="291"/>
      <c r="H600" s="291"/>
      <c r="I600" s="291"/>
      <c r="J600" s="291"/>
      <c r="K600" s="293"/>
      <c r="L600" s="291"/>
      <c r="M600" s="291"/>
      <c r="N600" s="291"/>
      <c r="O600" s="291"/>
      <c r="P600" s="291"/>
      <c r="Q600" s="291"/>
      <c r="R600" s="291"/>
      <c r="S600" s="291"/>
      <c r="T600" s="291"/>
      <c r="U600" s="291"/>
      <c r="V600" s="291"/>
      <c r="W600" s="291"/>
      <c r="X600" s="291"/>
      <c r="Y600" s="291"/>
      <c r="Z600" s="291"/>
      <c r="AA600" s="291"/>
      <c r="AB600" s="291"/>
      <c r="AC600" s="291"/>
      <c r="AD600" s="291"/>
      <c r="AE600" s="291"/>
      <c r="AF600" s="291"/>
      <c r="AG600" s="291"/>
      <c r="AH600" s="291"/>
      <c r="AI600" s="291"/>
      <c r="AJ600" s="291"/>
      <c r="AK600" s="291"/>
      <c r="AL600" s="291"/>
      <c r="AM600" s="291"/>
      <c r="AN600" s="291"/>
      <c r="AO600" s="291"/>
      <c r="AP600" s="291"/>
      <c r="AQ600" s="291"/>
    </row>
    <row r="601" spans="1:43">
      <c r="A601" s="291"/>
      <c r="B601" s="292"/>
      <c r="C601" s="293"/>
      <c r="D601" s="293"/>
      <c r="E601" s="291"/>
      <c r="F601" s="291"/>
      <c r="G601" s="291"/>
      <c r="H601" s="291"/>
      <c r="I601" s="291"/>
      <c r="J601" s="291"/>
      <c r="K601" s="293"/>
      <c r="L601" s="291"/>
      <c r="M601" s="291"/>
      <c r="N601" s="291"/>
      <c r="O601" s="291"/>
      <c r="P601" s="291"/>
      <c r="Q601" s="291"/>
      <c r="R601" s="291"/>
      <c r="S601" s="291"/>
      <c r="T601" s="291"/>
      <c r="U601" s="291"/>
      <c r="V601" s="291"/>
      <c r="W601" s="291"/>
      <c r="X601" s="291"/>
      <c r="Y601" s="291"/>
      <c r="Z601" s="291"/>
      <c r="AA601" s="291"/>
      <c r="AB601" s="291"/>
      <c r="AC601" s="291"/>
      <c r="AD601" s="291"/>
      <c r="AE601" s="291"/>
      <c r="AF601" s="291"/>
      <c r="AG601" s="291"/>
      <c r="AH601" s="291"/>
      <c r="AI601" s="291"/>
      <c r="AJ601" s="291"/>
      <c r="AK601" s="291"/>
      <c r="AL601" s="291"/>
      <c r="AM601" s="291"/>
      <c r="AN601" s="291"/>
      <c r="AO601" s="291"/>
      <c r="AP601" s="291"/>
      <c r="AQ601" s="291"/>
    </row>
    <row r="602" spans="1:43">
      <c r="A602" s="291"/>
      <c r="B602" s="292"/>
      <c r="C602" s="293"/>
      <c r="D602" s="293"/>
      <c r="E602" s="291"/>
      <c r="F602" s="291"/>
      <c r="G602" s="291"/>
      <c r="H602" s="291"/>
      <c r="I602" s="291"/>
      <c r="J602" s="291"/>
      <c r="K602" s="293"/>
      <c r="L602" s="291"/>
      <c r="M602" s="291"/>
      <c r="N602" s="291"/>
      <c r="O602" s="291"/>
      <c r="P602" s="291"/>
      <c r="Q602" s="291"/>
      <c r="R602" s="291"/>
      <c r="S602" s="291"/>
      <c r="T602" s="291"/>
      <c r="U602" s="291"/>
      <c r="V602" s="291"/>
      <c r="W602" s="291"/>
      <c r="X602" s="291"/>
      <c r="Y602" s="291"/>
      <c r="Z602" s="291"/>
      <c r="AA602" s="291"/>
      <c r="AB602" s="291"/>
      <c r="AC602" s="291"/>
      <c r="AD602" s="291"/>
      <c r="AE602" s="291"/>
      <c r="AF602" s="291"/>
      <c r="AG602" s="291"/>
      <c r="AH602" s="291"/>
      <c r="AI602" s="291"/>
      <c r="AJ602" s="291"/>
      <c r="AK602" s="291"/>
      <c r="AL602" s="291"/>
      <c r="AM602" s="291"/>
      <c r="AN602" s="291"/>
      <c r="AO602" s="291"/>
      <c r="AP602" s="291"/>
      <c r="AQ602" s="291"/>
    </row>
    <row r="603" spans="1:43">
      <c r="A603" s="291"/>
      <c r="B603" s="292"/>
      <c r="C603" s="293"/>
      <c r="D603" s="293"/>
      <c r="E603" s="291"/>
      <c r="F603" s="291"/>
      <c r="G603" s="291"/>
      <c r="H603" s="291"/>
      <c r="I603" s="291"/>
      <c r="J603" s="291"/>
      <c r="K603" s="293"/>
      <c r="L603" s="291"/>
      <c r="M603" s="291"/>
      <c r="N603" s="291"/>
      <c r="O603" s="291"/>
      <c r="P603" s="291"/>
      <c r="Q603" s="291"/>
      <c r="R603" s="291"/>
      <c r="S603" s="291"/>
      <c r="T603" s="291"/>
      <c r="U603" s="291"/>
      <c r="V603" s="291"/>
      <c r="W603" s="291"/>
      <c r="X603" s="291"/>
      <c r="Y603" s="291"/>
      <c r="Z603" s="291"/>
      <c r="AA603" s="291"/>
      <c r="AB603" s="291"/>
      <c r="AC603" s="291"/>
      <c r="AD603" s="291"/>
      <c r="AE603" s="291"/>
      <c r="AF603" s="291"/>
      <c r="AG603" s="291"/>
      <c r="AH603" s="291"/>
      <c r="AI603" s="291"/>
      <c r="AJ603" s="291"/>
      <c r="AK603" s="291"/>
      <c r="AL603" s="291"/>
      <c r="AM603" s="291"/>
      <c r="AN603" s="291"/>
      <c r="AO603" s="291"/>
      <c r="AP603" s="291"/>
      <c r="AQ603" s="291"/>
    </row>
    <row r="604" spans="1:43">
      <c r="A604" s="291"/>
      <c r="B604" s="292"/>
      <c r="C604" s="293"/>
      <c r="D604" s="293"/>
      <c r="E604" s="291"/>
      <c r="F604" s="291"/>
      <c r="G604" s="291"/>
      <c r="H604" s="291"/>
      <c r="I604" s="291"/>
      <c r="J604" s="291"/>
      <c r="K604" s="293"/>
      <c r="L604" s="291"/>
      <c r="M604" s="291"/>
      <c r="N604" s="291"/>
      <c r="O604" s="291"/>
      <c r="P604" s="291"/>
      <c r="Q604" s="291"/>
      <c r="R604" s="291"/>
      <c r="S604" s="291"/>
      <c r="T604" s="291"/>
      <c r="U604" s="291"/>
      <c r="V604" s="291"/>
      <c r="W604" s="291"/>
      <c r="X604" s="291"/>
      <c r="Y604" s="291"/>
      <c r="Z604" s="291"/>
      <c r="AA604" s="291"/>
      <c r="AB604" s="291"/>
      <c r="AC604" s="291"/>
      <c r="AD604" s="291"/>
      <c r="AE604" s="291"/>
      <c r="AF604" s="291"/>
      <c r="AG604" s="291"/>
      <c r="AH604" s="291"/>
      <c r="AI604" s="291"/>
      <c r="AJ604" s="291"/>
      <c r="AK604" s="291"/>
      <c r="AL604" s="291"/>
      <c r="AM604" s="291"/>
      <c r="AN604" s="291"/>
      <c r="AO604" s="291"/>
      <c r="AP604" s="291"/>
      <c r="AQ604" s="291"/>
    </row>
    <row r="605" spans="1:43">
      <c r="A605" s="291"/>
      <c r="B605" s="292"/>
      <c r="C605" s="293"/>
      <c r="D605" s="293"/>
      <c r="E605" s="291"/>
      <c r="F605" s="291"/>
      <c r="G605" s="291"/>
      <c r="H605" s="291"/>
      <c r="I605" s="291"/>
      <c r="J605" s="291"/>
      <c r="K605" s="293"/>
      <c r="L605" s="291"/>
      <c r="M605" s="291"/>
      <c r="N605" s="291"/>
      <c r="O605" s="291"/>
      <c r="P605" s="291"/>
      <c r="Q605" s="291"/>
      <c r="R605" s="291"/>
      <c r="S605" s="291"/>
      <c r="T605" s="291"/>
      <c r="U605" s="291"/>
      <c r="V605" s="291"/>
      <c r="W605" s="291"/>
      <c r="X605" s="291"/>
      <c r="Y605" s="291"/>
      <c r="Z605" s="291"/>
      <c r="AA605" s="291"/>
      <c r="AB605" s="291"/>
      <c r="AC605" s="291"/>
      <c r="AD605" s="291"/>
      <c r="AE605" s="291"/>
      <c r="AF605" s="291"/>
      <c r="AG605" s="291"/>
      <c r="AH605" s="291"/>
      <c r="AI605" s="291"/>
      <c r="AJ605" s="291"/>
      <c r="AK605" s="291"/>
      <c r="AL605" s="291"/>
      <c r="AM605" s="291"/>
      <c r="AN605" s="291"/>
      <c r="AO605" s="291"/>
      <c r="AP605" s="291"/>
      <c r="AQ605" s="291"/>
    </row>
    <row r="606" spans="1:43">
      <c r="A606" s="291"/>
      <c r="B606" s="292"/>
      <c r="C606" s="293"/>
      <c r="D606" s="293"/>
      <c r="E606" s="291"/>
      <c r="F606" s="291"/>
      <c r="G606" s="291"/>
      <c r="H606" s="291"/>
      <c r="I606" s="291"/>
      <c r="J606" s="291"/>
      <c r="K606" s="293"/>
      <c r="L606" s="291"/>
      <c r="M606" s="291"/>
      <c r="N606" s="291"/>
      <c r="O606" s="291"/>
      <c r="P606" s="291"/>
      <c r="Q606" s="291"/>
      <c r="R606" s="291"/>
      <c r="S606" s="291"/>
      <c r="T606" s="291"/>
      <c r="U606" s="291"/>
      <c r="V606" s="291"/>
      <c r="W606" s="291"/>
      <c r="X606" s="291"/>
      <c r="Y606" s="291"/>
      <c r="Z606" s="291"/>
      <c r="AA606" s="291"/>
      <c r="AB606" s="291"/>
      <c r="AC606" s="291"/>
      <c r="AD606" s="291"/>
      <c r="AE606" s="291"/>
      <c r="AF606" s="291"/>
      <c r="AG606" s="291"/>
      <c r="AH606" s="291"/>
      <c r="AI606" s="291"/>
      <c r="AJ606" s="291"/>
      <c r="AK606" s="291"/>
      <c r="AL606" s="291"/>
      <c r="AM606" s="291"/>
      <c r="AN606" s="291"/>
      <c r="AO606" s="291"/>
      <c r="AP606" s="291"/>
      <c r="AQ606" s="291"/>
    </row>
    <row r="607" spans="1:43">
      <c r="A607" s="291"/>
      <c r="B607" s="292"/>
      <c r="C607" s="293"/>
      <c r="D607" s="293"/>
      <c r="E607" s="291"/>
      <c r="F607" s="291"/>
      <c r="G607" s="291"/>
      <c r="H607" s="291"/>
      <c r="I607" s="291"/>
      <c r="J607" s="291"/>
      <c r="K607" s="293"/>
      <c r="L607" s="291"/>
      <c r="M607" s="291"/>
      <c r="N607" s="291"/>
      <c r="O607" s="291"/>
      <c r="P607" s="291"/>
      <c r="Q607" s="291"/>
      <c r="R607" s="291"/>
      <c r="S607" s="291"/>
      <c r="T607" s="291"/>
      <c r="U607" s="291"/>
      <c r="V607" s="291"/>
      <c r="W607" s="291"/>
      <c r="X607" s="291"/>
      <c r="Y607" s="291"/>
      <c r="Z607" s="291"/>
      <c r="AA607" s="291"/>
      <c r="AB607" s="291"/>
      <c r="AC607" s="291"/>
      <c r="AD607" s="291"/>
      <c r="AE607" s="291"/>
      <c r="AF607" s="291"/>
      <c r="AG607" s="291"/>
      <c r="AH607" s="291"/>
      <c r="AI607" s="291"/>
      <c r="AJ607" s="291"/>
      <c r="AK607" s="291"/>
      <c r="AL607" s="291"/>
      <c r="AM607" s="291"/>
      <c r="AN607" s="291"/>
      <c r="AO607" s="291"/>
      <c r="AP607" s="291"/>
      <c r="AQ607" s="291"/>
    </row>
    <row r="608" spans="1:43">
      <c r="A608" s="291"/>
      <c r="B608" s="292"/>
      <c r="C608" s="293"/>
      <c r="D608" s="293"/>
      <c r="E608" s="291"/>
      <c r="F608" s="291"/>
      <c r="G608" s="291"/>
      <c r="H608" s="291"/>
      <c r="I608" s="291"/>
      <c r="J608" s="291"/>
      <c r="K608" s="293"/>
      <c r="L608" s="291"/>
      <c r="M608" s="291"/>
      <c r="N608" s="291"/>
      <c r="O608" s="291"/>
      <c r="P608" s="291"/>
      <c r="Q608" s="291"/>
      <c r="R608" s="291"/>
      <c r="S608" s="291"/>
      <c r="T608" s="291"/>
      <c r="U608" s="291"/>
      <c r="V608" s="291"/>
      <c r="W608" s="291"/>
      <c r="X608" s="291"/>
      <c r="Y608" s="291"/>
      <c r="Z608" s="291"/>
      <c r="AA608" s="291"/>
      <c r="AB608" s="291"/>
      <c r="AC608" s="291"/>
      <c r="AD608" s="291"/>
      <c r="AE608" s="291"/>
      <c r="AF608" s="291"/>
      <c r="AG608" s="291"/>
      <c r="AH608" s="291"/>
      <c r="AI608" s="291"/>
      <c r="AJ608" s="291"/>
      <c r="AK608" s="291"/>
      <c r="AL608" s="291"/>
      <c r="AM608" s="291"/>
      <c r="AN608" s="291"/>
      <c r="AO608" s="291"/>
      <c r="AP608" s="291"/>
      <c r="AQ608" s="291"/>
    </row>
    <row r="609" spans="1:43">
      <c r="A609" s="291"/>
      <c r="B609" s="292"/>
      <c r="C609" s="293"/>
      <c r="D609" s="293"/>
      <c r="E609" s="291"/>
      <c r="F609" s="291"/>
      <c r="G609" s="291"/>
      <c r="H609" s="291"/>
      <c r="I609" s="291"/>
      <c r="J609" s="291"/>
      <c r="K609" s="293"/>
      <c r="L609" s="291"/>
      <c r="M609" s="291"/>
      <c r="N609" s="291"/>
      <c r="O609" s="291"/>
      <c r="P609" s="291"/>
      <c r="Q609" s="291"/>
      <c r="R609" s="291"/>
      <c r="S609" s="291"/>
      <c r="T609" s="291"/>
      <c r="U609" s="291"/>
      <c r="V609" s="291"/>
      <c r="W609" s="291"/>
      <c r="X609" s="291"/>
      <c r="Y609" s="291"/>
      <c r="Z609" s="291"/>
      <c r="AA609" s="291"/>
      <c r="AB609" s="291"/>
      <c r="AC609" s="291"/>
      <c r="AD609" s="291"/>
      <c r="AE609" s="291"/>
      <c r="AF609" s="291"/>
      <c r="AG609" s="291"/>
      <c r="AH609" s="291"/>
      <c r="AI609" s="291"/>
      <c r="AJ609" s="291"/>
      <c r="AK609" s="291"/>
      <c r="AL609" s="291"/>
      <c r="AM609" s="291"/>
      <c r="AN609" s="291"/>
      <c r="AO609" s="291"/>
      <c r="AP609" s="291"/>
      <c r="AQ609" s="291"/>
    </row>
    <row r="610" spans="1:43">
      <c r="A610" s="291"/>
      <c r="B610" s="292"/>
      <c r="C610" s="293"/>
      <c r="D610" s="293"/>
      <c r="E610" s="291"/>
      <c r="F610" s="291"/>
      <c r="G610" s="291"/>
      <c r="H610" s="291"/>
      <c r="I610" s="291"/>
      <c r="J610" s="291"/>
      <c r="K610" s="293"/>
      <c r="L610" s="291"/>
      <c r="M610" s="291"/>
      <c r="N610" s="291"/>
      <c r="O610" s="291"/>
      <c r="P610" s="291"/>
      <c r="Q610" s="291"/>
      <c r="R610" s="291"/>
      <c r="S610" s="291"/>
      <c r="T610" s="291"/>
      <c r="U610" s="291"/>
      <c r="V610" s="291"/>
      <c r="W610" s="291"/>
      <c r="X610" s="291"/>
      <c r="Y610" s="291"/>
      <c r="Z610" s="291"/>
      <c r="AA610" s="291"/>
      <c r="AB610" s="291"/>
      <c r="AC610" s="291"/>
      <c r="AD610" s="291"/>
      <c r="AE610" s="291"/>
      <c r="AF610" s="291"/>
      <c r="AG610" s="291"/>
      <c r="AH610" s="291"/>
      <c r="AI610" s="291"/>
      <c r="AJ610" s="291"/>
      <c r="AK610" s="291"/>
      <c r="AL610" s="291"/>
      <c r="AM610" s="291"/>
      <c r="AN610" s="291"/>
      <c r="AO610" s="291"/>
      <c r="AP610" s="291"/>
      <c r="AQ610" s="291"/>
    </row>
    <row r="611" spans="1:43">
      <c r="A611" s="291"/>
      <c r="B611" s="292"/>
      <c r="C611" s="293"/>
      <c r="D611" s="293"/>
      <c r="E611" s="291"/>
      <c r="F611" s="291"/>
      <c r="G611" s="291"/>
      <c r="H611" s="291"/>
      <c r="I611" s="291"/>
      <c r="J611" s="291"/>
      <c r="K611" s="293"/>
      <c r="L611" s="291"/>
      <c r="M611" s="291"/>
      <c r="N611" s="291"/>
      <c r="O611" s="291"/>
      <c r="P611" s="291"/>
      <c r="Q611" s="291"/>
      <c r="R611" s="291"/>
      <c r="S611" s="291"/>
      <c r="T611" s="291"/>
      <c r="U611" s="291"/>
      <c r="V611" s="291"/>
      <c r="W611" s="291"/>
      <c r="X611" s="291"/>
      <c r="Y611" s="291"/>
      <c r="Z611" s="291"/>
      <c r="AA611" s="291"/>
      <c r="AB611" s="291"/>
      <c r="AC611" s="291"/>
      <c r="AD611" s="291"/>
      <c r="AE611" s="291"/>
      <c r="AF611" s="291"/>
      <c r="AG611" s="291"/>
      <c r="AH611" s="291"/>
      <c r="AI611" s="291"/>
      <c r="AJ611" s="291"/>
      <c r="AK611" s="291"/>
      <c r="AL611" s="291"/>
      <c r="AM611" s="291"/>
      <c r="AN611" s="291"/>
      <c r="AO611" s="291"/>
      <c r="AP611" s="291"/>
      <c r="AQ611" s="291"/>
    </row>
    <row r="612" spans="1:43">
      <c r="A612" s="291"/>
      <c r="B612" s="292"/>
      <c r="C612" s="293"/>
      <c r="D612" s="293"/>
      <c r="E612" s="291"/>
      <c r="F612" s="291"/>
      <c r="G612" s="291"/>
      <c r="H612" s="291"/>
      <c r="I612" s="291"/>
      <c r="J612" s="291"/>
      <c r="K612" s="293"/>
      <c r="L612" s="291"/>
      <c r="M612" s="291"/>
      <c r="N612" s="291"/>
      <c r="O612" s="291"/>
      <c r="P612" s="291"/>
      <c r="Q612" s="291"/>
      <c r="R612" s="291"/>
      <c r="S612" s="291"/>
      <c r="T612" s="291"/>
      <c r="U612" s="291"/>
      <c r="V612" s="291"/>
      <c r="W612" s="291"/>
      <c r="X612" s="291"/>
      <c r="Y612" s="291"/>
      <c r="Z612" s="291"/>
      <c r="AA612" s="291"/>
      <c r="AB612" s="291"/>
      <c r="AC612" s="291"/>
      <c r="AD612" s="291"/>
      <c r="AE612" s="291"/>
      <c r="AF612" s="291"/>
      <c r="AG612" s="291"/>
      <c r="AH612" s="291"/>
      <c r="AI612" s="291"/>
      <c r="AJ612" s="291"/>
      <c r="AK612" s="291"/>
      <c r="AL612" s="291"/>
      <c r="AM612" s="291"/>
      <c r="AN612" s="291"/>
      <c r="AO612" s="291"/>
      <c r="AP612" s="291"/>
      <c r="AQ612" s="291"/>
    </row>
    <row r="613" spans="1:43">
      <c r="A613" s="291"/>
      <c r="B613" s="292"/>
      <c r="C613" s="293"/>
      <c r="D613" s="293"/>
      <c r="E613" s="291"/>
      <c r="F613" s="291"/>
      <c r="G613" s="291"/>
      <c r="H613" s="291"/>
      <c r="I613" s="291"/>
      <c r="J613" s="291"/>
      <c r="K613" s="293"/>
      <c r="L613" s="291"/>
      <c r="M613" s="291"/>
      <c r="N613" s="291"/>
      <c r="O613" s="291"/>
      <c r="P613" s="291"/>
      <c r="Q613" s="291"/>
      <c r="R613" s="291"/>
      <c r="S613" s="291"/>
      <c r="T613" s="291"/>
      <c r="U613" s="291"/>
      <c r="V613" s="291"/>
      <c r="W613" s="291"/>
      <c r="X613" s="291"/>
      <c r="Y613" s="291"/>
      <c r="Z613" s="291"/>
      <c r="AA613" s="291"/>
      <c r="AB613" s="291"/>
      <c r="AC613" s="291"/>
      <c r="AD613" s="291"/>
      <c r="AE613" s="291"/>
      <c r="AF613" s="291"/>
      <c r="AG613" s="291"/>
      <c r="AH613" s="291"/>
      <c r="AI613" s="291"/>
      <c r="AJ613" s="291"/>
      <c r="AK613" s="291"/>
      <c r="AL613" s="291"/>
      <c r="AM613" s="291"/>
      <c r="AN613" s="291"/>
      <c r="AO613" s="291"/>
      <c r="AP613" s="291"/>
      <c r="AQ613" s="291"/>
    </row>
    <row r="614" spans="1:43">
      <c r="A614" s="291"/>
      <c r="B614" s="292"/>
      <c r="C614" s="293"/>
      <c r="D614" s="293"/>
      <c r="E614" s="291"/>
      <c r="F614" s="291"/>
      <c r="G614" s="291"/>
      <c r="H614" s="291"/>
      <c r="I614" s="291"/>
      <c r="J614" s="291"/>
      <c r="K614" s="293"/>
      <c r="L614" s="291"/>
      <c r="M614" s="291"/>
      <c r="N614" s="291"/>
      <c r="O614" s="291"/>
      <c r="P614" s="291"/>
      <c r="Q614" s="291"/>
      <c r="R614" s="291"/>
      <c r="S614" s="291"/>
      <c r="T614" s="291"/>
      <c r="U614" s="291"/>
      <c r="V614" s="291"/>
      <c r="W614" s="291"/>
      <c r="X614" s="291"/>
      <c r="Y614" s="291"/>
      <c r="Z614" s="291"/>
      <c r="AA614" s="291"/>
      <c r="AB614" s="291"/>
      <c r="AC614" s="291"/>
      <c r="AD614" s="291"/>
      <c r="AE614" s="291"/>
      <c r="AF614" s="291"/>
      <c r="AG614" s="291"/>
      <c r="AH614" s="291"/>
      <c r="AI614" s="291"/>
      <c r="AJ614" s="291"/>
      <c r="AK614" s="291"/>
      <c r="AL614" s="291"/>
      <c r="AM614" s="291"/>
      <c r="AN614" s="291"/>
      <c r="AO614" s="291"/>
      <c r="AP614" s="291"/>
      <c r="AQ614" s="291"/>
    </row>
    <row r="615" spans="1:43">
      <c r="A615" s="291"/>
      <c r="B615" s="292"/>
      <c r="C615" s="293"/>
      <c r="D615" s="293"/>
      <c r="E615" s="291"/>
      <c r="F615" s="291"/>
      <c r="G615" s="291"/>
      <c r="H615" s="291"/>
      <c r="I615" s="291"/>
      <c r="J615" s="291"/>
      <c r="K615" s="293"/>
      <c r="L615" s="291"/>
      <c r="M615" s="291"/>
      <c r="N615" s="291"/>
      <c r="O615" s="291"/>
      <c r="P615" s="291"/>
      <c r="Q615" s="291"/>
      <c r="R615" s="291"/>
      <c r="S615" s="291"/>
      <c r="T615" s="291"/>
      <c r="U615" s="291"/>
      <c r="V615" s="291"/>
      <c r="W615" s="291"/>
      <c r="X615" s="291"/>
      <c r="Y615" s="291"/>
      <c r="Z615" s="291"/>
      <c r="AA615" s="291"/>
      <c r="AB615" s="291"/>
      <c r="AC615" s="291"/>
      <c r="AD615" s="291"/>
      <c r="AE615" s="291"/>
      <c r="AF615" s="291"/>
      <c r="AG615" s="291"/>
      <c r="AH615" s="291"/>
      <c r="AI615" s="291"/>
      <c r="AJ615" s="291"/>
      <c r="AK615" s="291"/>
      <c r="AL615" s="291"/>
      <c r="AM615" s="291"/>
      <c r="AN615" s="291"/>
      <c r="AO615" s="291"/>
      <c r="AP615" s="291"/>
      <c r="AQ615" s="291"/>
    </row>
    <row r="616" spans="1:43">
      <c r="A616" s="291"/>
      <c r="B616" s="292"/>
      <c r="C616" s="293"/>
      <c r="D616" s="293"/>
      <c r="E616" s="291"/>
      <c r="F616" s="291"/>
      <c r="G616" s="291"/>
      <c r="H616" s="291"/>
      <c r="I616" s="291"/>
      <c r="J616" s="291"/>
      <c r="K616" s="293"/>
      <c r="L616" s="291"/>
      <c r="M616" s="291"/>
      <c r="N616" s="291"/>
      <c r="O616" s="291"/>
      <c r="P616" s="291"/>
      <c r="Q616" s="291"/>
      <c r="R616" s="291"/>
      <c r="S616" s="291"/>
      <c r="T616" s="291"/>
      <c r="U616" s="291"/>
      <c r="V616" s="291"/>
      <c r="W616" s="291"/>
      <c r="X616" s="291"/>
      <c r="Y616" s="291"/>
      <c r="Z616" s="291"/>
      <c r="AA616" s="291"/>
      <c r="AB616" s="291"/>
      <c r="AC616" s="291"/>
      <c r="AD616" s="291"/>
      <c r="AE616" s="291"/>
      <c r="AF616" s="291"/>
      <c r="AG616" s="291"/>
      <c r="AH616" s="291"/>
      <c r="AI616" s="291"/>
      <c r="AJ616" s="291"/>
      <c r="AK616" s="291"/>
      <c r="AL616" s="291"/>
      <c r="AM616" s="291"/>
      <c r="AN616" s="291"/>
      <c r="AO616" s="291"/>
      <c r="AP616" s="291"/>
      <c r="AQ616" s="291"/>
    </row>
    <row r="617" spans="1:43">
      <c r="A617" s="291"/>
      <c r="B617" s="292"/>
      <c r="C617" s="293"/>
      <c r="D617" s="293"/>
      <c r="E617" s="291"/>
      <c r="F617" s="291"/>
      <c r="G617" s="291"/>
      <c r="H617" s="291"/>
      <c r="I617" s="291"/>
      <c r="J617" s="291"/>
      <c r="K617" s="293"/>
      <c r="L617" s="291"/>
      <c r="M617" s="291"/>
      <c r="N617" s="291"/>
      <c r="O617" s="291"/>
      <c r="P617" s="291"/>
      <c r="Q617" s="291"/>
      <c r="R617" s="291"/>
      <c r="S617" s="291"/>
      <c r="T617" s="291"/>
      <c r="U617" s="291"/>
      <c r="V617" s="291"/>
      <c r="W617" s="291"/>
      <c r="X617" s="291"/>
      <c r="Y617" s="291"/>
      <c r="Z617" s="291"/>
      <c r="AA617" s="291"/>
      <c r="AB617" s="291"/>
      <c r="AC617" s="291"/>
      <c r="AD617" s="291"/>
      <c r="AE617" s="291"/>
      <c r="AF617" s="291"/>
      <c r="AG617" s="291"/>
      <c r="AH617" s="291"/>
      <c r="AI617" s="291"/>
      <c r="AJ617" s="291"/>
      <c r="AK617" s="291"/>
      <c r="AL617" s="291"/>
      <c r="AM617" s="291"/>
      <c r="AN617" s="291"/>
      <c r="AO617" s="291"/>
      <c r="AP617" s="291"/>
      <c r="AQ617" s="291"/>
    </row>
    <row r="618" spans="1:43">
      <c r="A618" s="291"/>
      <c r="B618" s="292"/>
      <c r="C618" s="293"/>
      <c r="D618" s="293"/>
      <c r="E618" s="291"/>
      <c r="F618" s="291"/>
      <c r="G618" s="291"/>
      <c r="H618" s="291"/>
      <c r="I618" s="291"/>
      <c r="J618" s="291"/>
      <c r="K618" s="293"/>
      <c r="L618" s="291"/>
      <c r="M618" s="291"/>
      <c r="N618" s="291"/>
      <c r="O618" s="291"/>
      <c r="P618" s="291"/>
      <c r="Q618" s="291"/>
      <c r="R618" s="291"/>
      <c r="S618" s="291"/>
      <c r="T618" s="291"/>
      <c r="U618" s="291"/>
      <c r="V618" s="291"/>
      <c r="W618" s="291"/>
      <c r="X618" s="291"/>
      <c r="Y618" s="291"/>
      <c r="Z618" s="291"/>
      <c r="AA618" s="291"/>
      <c r="AB618" s="291"/>
      <c r="AC618" s="291"/>
      <c r="AD618" s="291"/>
      <c r="AE618" s="291"/>
      <c r="AF618" s="291"/>
      <c r="AG618" s="291"/>
      <c r="AH618" s="291"/>
      <c r="AI618" s="291"/>
      <c r="AJ618" s="291"/>
      <c r="AK618" s="291"/>
      <c r="AL618" s="291"/>
      <c r="AM618" s="291"/>
      <c r="AN618" s="291"/>
      <c r="AO618" s="291"/>
      <c r="AP618" s="291"/>
      <c r="AQ618" s="291"/>
    </row>
    <row r="619" spans="1:43">
      <c r="A619" s="291"/>
      <c r="B619" s="292"/>
      <c r="C619" s="293"/>
      <c r="D619" s="293"/>
      <c r="E619" s="291"/>
      <c r="F619" s="291"/>
      <c r="G619" s="291"/>
      <c r="H619" s="291"/>
      <c r="I619" s="291"/>
      <c r="J619" s="291"/>
      <c r="K619" s="293"/>
      <c r="L619" s="291"/>
      <c r="M619" s="291"/>
      <c r="N619" s="291"/>
      <c r="O619" s="291"/>
      <c r="P619" s="291"/>
      <c r="Q619" s="291"/>
      <c r="R619" s="291"/>
      <c r="S619" s="291"/>
      <c r="T619" s="291"/>
      <c r="U619" s="291"/>
      <c r="V619" s="291"/>
      <c r="W619" s="291"/>
      <c r="X619" s="291"/>
      <c r="Y619" s="291"/>
      <c r="Z619" s="291"/>
      <c r="AA619" s="291"/>
      <c r="AB619" s="291"/>
      <c r="AC619" s="291"/>
      <c r="AD619" s="291"/>
      <c r="AE619" s="291"/>
      <c r="AF619" s="291"/>
      <c r="AG619" s="291"/>
      <c r="AH619" s="291"/>
      <c r="AI619" s="291"/>
      <c r="AJ619" s="291"/>
      <c r="AK619" s="291"/>
      <c r="AL619" s="291"/>
      <c r="AM619" s="291"/>
      <c r="AN619" s="291"/>
      <c r="AO619" s="291"/>
      <c r="AP619" s="291"/>
      <c r="AQ619" s="291"/>
    </row>
    <row r="620" spans="1:43">
      <c r="A620" s="291"/>
      <c r="B620" s="292"/>
      <c r="C620" s="293"/>
      <c r="D620" s="293"/>
      <c r="E620" s="291"/>
      <c r="F620" s="291"/>
      <c r="G620" s="291"/>
      <c r="H620" s="291"/>
      <c r="I620" s="291"/>
      <c r="J620" s="291"/>
      <c r="K620" s="293"/>
      <c r="L620" s="291"/>
      <c r="M620" s="291"/>
      <c r="N620" s="291"/>
      <c r="O620" s="291"/>
      <c r="P620" s="291"/>
      <c r="Q620" s="291"/>
      <c r="R620" s="291"/>
      <c r="S620" s="291"/>
      <c r="T620" s="291"/>
      <c r="U620" s="291"/>
      <c r="V620" s="291"/>
      <c r="W620" s="291"/>
      <c r="X620" s="291"/>
      <c r="Y620" s="291"/>
      <c r="Z620" s="291"/>
      <c r="AA620" s="291"/>
      <c r="AB620" s="291"/>
      <c r="AC620" s="291"/>
      <c r="AD620" s="291"/>
      <c r="AE620" s="291"/>
      <c r="AF620" s="291"/>
      <c r="AG620" s="291"/>
      <c r="AH620" s="291"/>
      <c r="AI620" s="291"/>
      <c r="AJ620" s="291"/>
      <c r="AK620" s="291"/>
      <c r="AL620" s="291"/>
      <c r="AM620" s="291"/>
      <c r="AN620" s="291"/>
      <c r="AO620" s="291"/>
      <c r="AP620" s="291"/>
      <c r="AQ620" s="291"/>
    </row>
    <row r="621" spans="1:43">
      <c r="A621" s="291"/>
      <c r="B621" s="292"/>
      <c r="C621" s="293"/>
      <c r="D621" s="293"/>
      <c r="E621" s="291"/>
      <c r="F621" s="291"/>
      <c r="G621" s="291"/>
      <c r="H621" s="291"/>
      <c r="I621" s="291"/>
      <c r="J621" s="291"/>
      <c r="K621" s="293"/>
      <c r="L621" s="291"/>
      <c r="M621" s="291"/>
      <c r="N621" s="291"/>
      <c r="O621" s="291"/>
      <c r="P621" s="291"/>
      <c r="Q621" s="291"/>
      <c r="R621" s="291"/>
      <c r="S621" s="291"/>
      <c r="T621" s="291"/>
      <c r="U621" s="291"/>
      <c r="V621" s="291"/>
      <c r="W621" s="291"/>
      <c r="X621" s="291"/>
      <c r="Y621" s="291"/>
      <c r="Z621" s="291"/>
      <c r="AA621" s="291"/>
      <c r="AB621" s="291"/>
      <c r="AC621" s="291"/>
      <c r="AD621" s="291"/>
      <c r="AE621" s="291"/>
      <c r="AF621" s="291"/>
      <c r="AG621" s="291"/>
      <c r="AH621" s="291"/>
      <c r="AI621" s="291"/>
      <c r="AJ621" s="291"/>
      <c r="AK621" s="291"/>
      <c r="AL621" s="291"/>
      <c r="AM621" s="291"/>
      <c r="AN621" s="291"/>
      <c r="AO621" s="291"/>
      <c r="AP621" s="291"/>
      <c r="AQ621" s="291"/>
    </row>
    <row r="622" spans="1:43">
      <c r="A622" s="291"/>
      <c r="B622" s="292"/>
      <c r="C622" s="293"/>
      <c r="D622" s="293"/>
      <c r="E622" s="291"/>
      <c r="F622" s="291"/>
      <c r="G622" s="291"/>
      <c r="H622" s="291"/>
      <c r="I622" s="291"/>
      <c r="J622" s="291"/>
      <c r="K622" s="293"/>
      <c r="L622" s="291"/>
      <c r="M622" s="291"/>
      <c r="N622" s="291"/>
      <c r="O622" s="291"/>
      <c r="P622" s="291"/>
      <c r="Q622" s="291"/>
      <c r="R622" s="291"/>
      <c r="S622" s="291"/>
      <c r="T622" s="291"/>
      <c r="U622" s="291"/>
      <c r="V622" s="291"/>
      <c r="W622" s="291"/>
      <c r="X622" s="291"/>
      <c r="Y622" s="291"/>
      <c r="Z622" s="291"/>
      <c r="AA622" s="291"/>
      <c r="AB622" s="291"/>
      <c r="AC622" s="291"/>
      <c r="AD622" s="291"/>
      <c r="AE622" s="291"/>
      <c r="AF622" s="291"/>
      <c r="AG622" s="291"/>
      <c r="AH622" s="291"/>
      <c r="AI622" s="291"/>
      <c r="AJ622" s="291"/>
      <c r="AK622" s="291"/>
      <c r="AL622" s="291"/>
      <c r="AM622" s="291"/>
      <c r="AN622" s="291"/>
      <c r="AO622" s="291"/>
      <c r="AP622" s="291"/>
      <c r="AQ622" s="291"/>
    </row>
    <row r="623" spans="1:43">
      <c r="A623" s="291"/>
      <c r="B623" s="292"/>
      <c r="C623" s="293"/>
      <c r="D623" s="293"/>
      <c r="E623" s="291"/>
      <c r="F623" s="291"/>
      <c r="G623" s="291"/>
      <c r="H623" s="291"/>
      <c r="I623" s="291"/>
      <c r="J623" s="291"/>
      <c r="K623" s="293"/>
      <c r="L623" s="291"/>
      <c r="M623" s="291"/>
      <c r="N623" s="291"/>
      <c r="O623" s="291"/>
      <c r="P623" s="291"/>
      <c r="Q623" s="291"/>
      <c r="R623" s="291"/>
      <c r="S623" s="291"/>
      <c r="T623" s="291"/>
      <c r="U623" s="291"/>
      <c r="V623" s="291"/>
      <c r="W623" s="291"/>
      <c r="X623" s="291"/>
      <c r="Y623" s="291"/>
      <c r="Z623" s="291"/>
      <c r="AA623" s="291"/>
      <c r="AB623" s="291"/>
      <c r="AC623" s="291"/>
      <c r="AD623" s="291"/>
      <c r="AE623" s="291"/>
      <c r="AF623" s="291"/>
      <c r="AG623" s="291"/>
      <c r="AH623" s="291"/>
      <c r="AI623" s="291"/>
      <c r="AJ623" s="291"/>
      <c r="AK623" s="291"/>
      <c r="AL623" s="291"/>
      <c r="AM623" s="291"/>
      <c r="AN623" s="291"/>
      <c r="AO623" s="291"/>
      <c r="AP623" s="291"/>
      <c r="AQ623" s="291"/>
    </row>
    <row r="624" spans="1:43">
      <c r="A624" s="291"/>
      <c r="B624" s="292"/>
      <c r="C624" s="293"/>
      <c r="D624" s="293"/>
      <c r="E624" s="291"/>
      <c r="F624" s="291"/>
      <c r="G624" s="291"/>
      <c r="H624" s="291"/>
      <c r="I624" s="291"/>
      <c r="J624" s="291"/>
      <c r="K624" s="293"/>
      <c r="L624" s="291"/>
      <c r="M624" s="291"/>
      <c r="N624" s="291"/>
      <c r="O624" s="291"/>
      <c r="P624" s="291"/>
      <c r="Q624" s="291"/>
      <c r="R624" s="291"/>
      <c r="S624" s="291"/>
      <c r="T624" s="291"/>
      <c r="U624" s="291"/>
      <c r="V624" s="291"/>
      <c r="W624" s="291"/>
      <c r="X624" s="291"/>
      <c r="Y624" s="291"/>
      <c r="Z624" s="291"/>
      <c r="AA624" s="291"/>
      <c r="AB624" s="291"/>
      <c r="AC624" s="291"/>
      <c r="AD624" s="291"/>
      <c r="AE624" s="291"/>
      <c r="AF624" s="291"/>
      <c r="AG624" s="291"/>
      <c r="AH624" s="291"/>
      <c r="AI624" s="291"/>
      <c r="AJ624" s="291"/>
      <c r="AK624" s="291"/>
      <c r="AL624" s="291"/>
      <c r="AM624" s="291"/>
      <c r="AN624" s="291"/>
      <c r="AO624" s="291"/>
      <c r="AP624" s="291"/>
      <c r="AQ624" s="291"/>
    </row>
    <row r="625" spans="1:43">
      <c r="A625" s="291"/>
      <c r="B625" s="292"/>
      <c r="C625" s="293"/>
      <c r="D625" s="293"/>
      <c r="E625" s="291"/>
      <c r="F625" s="291"/>
      <c r="G625" s="291"/>
      <c r="H625" s="291"/>
      <c r="I625" s="291"/>
      <c r="J625" s="291"/>
      <c r="K625" s="293"/>
      <c r="L625" s="291"/>
      <c r="M625" s="291"/>
      <c r="N625" s="291"/>
      <c r="O625" s="291"/>
      <c r="P625" s="291"/>
      <c r="Q625" s="291"/>
      <c r="R625" s="291"/>
      <c r="S625" s="291"/>
      <c r="T625" s="291"/>
      <c r="U625" s="291"/>
      <c r="V625" s="291"/>
      <c r="W625" s="291"/>
      <c r="X625" s="291"/>
      <c r="Y625" s="291"/>
      <c r="Z625" s="291"/>
      <c r="AA625" s="291"/>
      <c r="AB625" s="291"/>
      <c r="AC625" s="291"/>
      <c r="AD625" s="291"/>
      <c r="AE625" s="291"/>
      <c r="AF625" s="291"/>
      <c r="AG625" s="291"/>
      <c r="AH625" s="291"/>
      <c r="AI625" s="291"/>
      <c r="AJ625" s="291"/>
      <c r="AK625" s="291"/>
      <c r="AL625" s="291"/>
      <c r="AM625" s="291"/>
      <c r="AN625" s="291"/>
      <c r="AO625" s="291"/>
      <c r="AP625" s="291"/>
      <c r="AQ625" s="291"/>
    </row>
    <row r="626" spans="1:43">
      <c r="A626" s="291"/>
      <c r="B626" s="292"/>
      <c r="C626" s="293"/>
      <c r="D626" s="293"/>
      <c r="E626" s="291"/>
      <c r="F626" s="291"/>
      <c r="G626" s="291"/>
      <c r="H626" s="291"/>
      <c r="I626" s="291"/>
      <c r="J626" s="291"/>
      <c r="K626" s="293"/>
      <c r="L626" s="291"/>
      <c r="M626" s="291"/>
      <c r="N626" s="291"/>
      <c r="O626" s="291"/>
      <c r="P626" s="291"/>
      <c r="Q626" s="291"/>
      <c r="R626" s="291"/>
      <c r="S626" s="291"/>
      <c r="T626" s="291"/>
      <c r="U626" s="291"/>
      <c r="V626" s="291"/>
      <c r="W626" s="291"/>
      <c r="X626" s="291"/>
      <c r="Y626" s="291"/>
      <c r="Z626" s="291"/>
      <c r="AA626" s="291"/>
      <c r="AB626" s="291"/>
      <c r="AC626" s="291"/>
      <c r="AD626" s="291"/>
      <c r="AE626" s="291"/>
      <c r="AF626" s="291"/>
      <c r="AG626" s="291"/>
      <c r="AH626" s="291"/>
      <c r="AI626" s="291"/>
      <c r="AJ626" s="291"/>
      <c r="AK626" s="291"/>
      <c r="AL626" s="291"/>
      <c r="AM626" s="291"/>
      <c r="AN626" s="291"/>
      <c r="AO626" s="291"/>
      <c r="AP626" s="291"/>
      <c r="AQ626" s="291"/>
    </row>
    <row r="627" spans="1:43">
      <c r="A627" s="291"/>
      <c r="B627" s="292"/>
      <c r="C627" s="293"/>
      <c r="D627" s="293"/>
      <c r="E627" s="291"/>
      <c r="F627" s="291"/>
      <c r="G627" s="291"/>
      <c r="H627" s="291"/>
      <c r="I627" s="291"/>
      <c r="J627" s="291"/>
      <c r="K627" s="293"/>
      <c r="L627" s="291"/>
      <c r="M627" s="291"/>
      <c r="N627" s="291"/>
      <c r="O627" s="291"/>
      <c r="P627" s="291"/>
      <c r="Q627" s="291"/>
      <c r="R627" s="291"/>
      <c r="S627" s="291"/>
      <c r="T627" s="291"/>
      <c r="U627" s="291"/>
      <c r="V627" s="291"/>
      <c r="W627" s="291"/>
      <c r="X627" s="291"/>
      <c r="Y627" s="291"/>
      <c r="Z627" s="291"/>
      <c r="AA627" s="291"/>
      <c r="AB627" s="291"/>
      <c r="AC627" s="291"/>
      <c r="AD627" s="291"/>
      <c r="AE627" s="291"/>
      <c r="AF627" s="291"/>
      <c r="AG627" s="291"/>
      <c r="AH627" s="291"/>
      <c r="AI627" s="291"/>
      <c r="AJ627" s="291"/>
      <c r="AK627" s="291"/>
      <c r="AL627" s="291"/>
      <c r="AM627" s="291"/>
      <c r="AN627" s="291"/>
      <c r="AO627" s="291"/>
      <c r="AP627" s="291"/>
      <c r="AQ627" s="291"/>
    </row>
    <row r="628" spans="1:43">
      <c r="A628" s="291"/>
      <c r="B628" s="292"/>
      <c r="C628" s="293"/>
      <c r="D628" s="293"/>
      <c r="E628" s="291"/>
      <c r="F628" s="291"/>
      <c r="G628" s="291"/>
      <c r="H628" s="291"/>
      <c r="I628" s="291"/>
      <c r="J628" s="291"/>
      <c r="K628" s="293"/>
      <c r="L628" s="291"/>
      <c r="M628" s="291"/>
      <c r="N628" s="291"/>
      <c r="O628" s="291"/>
      <c r="P628" s="291"/>
      <c r="Q628" s="291"/>
      <c r="R628" s="291"/>
      <c r="S628" s="291"/>
      <c r="T628" s="291"/>
      <c r="U628" s="291"/>
      <c r="V628" s="291"/>
      <c r="W628" s="291"/>
      <c r="X628" s="291"/>
      <c r="Y628" s="291"/>
      <c r="Z628" s="291"/>
      <c r="AA628" s="291"/>
      <c r="AB628" s="291"/>
      <c r="AC628" s="291"/>
      <c r="AD628" s="291"/>
      <c r="AE628" s="291"/>
      <c r="AF628" s="291"/>
      <c r="AG628" s="291"/>
      <c r="AH628" s="291"/>
      <c r="AI628" s="291"/>
      <c r="AJ628" s="291"/>
      <c r="AK628" s="291"/>
      <c r="AL628" s="291"/>
      <c r="AM628" s="291"/>
      <c r="AN628" s="291"/>
      <c r="AO628" s="291"/>
      <c r="AP628" s="291"/>
      <c r="AQ628" s="291"/>
    </row>
    <row r="629" spans="1:43">
      <c r="A629" s="291"/>
      <c r="B629" s="292"/>
      <c r="C629" s="293"/>
      <c r="D629" s="293"/>
      <c r="E629" s="291"/>
      <c r="F629" s="291"/>
      <c r="G629" s="291"/>
      <c r="H629" s="291"/>
      <c r="I629" s="291"/>
      <c r="J629" s="291"/>
      <c r="K629" s="293"/>
      <c r="L629" s="291"/>
      <c r="M629" s="291"/>
      <c r="N629" s="291"/>
      <c r="O629" s="291"/>
      <c r="P629" s="291"/>
      <c r="Q629" s="291"/>
      <c r="R629" s="291"/>
      <c r="S629" s="291"/>
      <c r="T629" s="291"/>
      <c r="U629" s="291"/>
      <c r="V629" s="291"/>
      <c r="W629" s="291"/>
      <c r="X629" s="291"/>
      <c r="Y629" s="291"/>
      <c r="Z629" s="291"/>
      <c r="AA629" s="291"/>
      <c r="AB629" s="291"/>
      <c r="AC629" s="291"/>
      <c r="AD629" s="291"/>
      <c r="AE629" s="291"/>
      <c r="AF629" s="291"/>
      <c r="AG629" s="291"/>
      <c r="AH629" s="291"/>
      <c r="AI629" s="291"/>
      <c r="AJ629" s="291"/>
      <c r="AK629" s="291"/>
      <c r="AL629" s="291"/>
      <c r="AM629" s="291"/>
      <c r="AN629" s="291"/>
      <c r="AO629" s="291"/>
      <c r="AP629" s="291"/>
      <c r="AQ629" s="291"/>
    </row>
    <row r="630" spans="1:43">
      <c r="A630" s="291"/>
      <c r="B630" s="292"/>
      <c r="C630" s="293"/>
      <c r="D630" s="293"/>
      <c r="E630" s="291"/>
      <c r="F630" s="291"/>
      <c r="G630" s="291"/>
      <c r="H630" s="291"/>
      <c r="I630" s="291"/>
      <c r="J630" s="291"/>
      <c r="K630" s="293"/>
      <c r="L630" s="291"/>
      <c r="M630" s="291"/>
      <c r="N630" s="291"/>
      <c r="O630" s="291"/>
      <c r="P630" s="291"/>
      <c r="Q630" s="291"/>
      <c r="R630" s="291"/>
      <c r="S630" s="291"/>
      <c r="T630" s="291"/>
      <c r="U630" s="291"/>
      <c r="V630" s="291"/>
      <c r="W630" s="291"/>
      <c r="X630" s="291"/>
      <c r="Y630" s="291"/>
      <c r="Z630" s="291"/>
      <c r="AA630" s="291"/>
      <c r="AB630" s="291"/>
      <c r="AC630" s="291"/>
      <c r="AD630" s="291"/>
      <c r="AE630" s="291"/>
      <c r="AF630" s="291"/>
      <c r="AG630" s="291"/>
      <c r="AH630" s="291"/>
      <c r="AI630" s="291"/>
      <c r="AJ630" s="291"/>
      <c r="AK630" s="291"/>
      <c r="AL630" s="291"/>
      <c r="AM630" s="291"/>
      <c r="AN630" s="291"/>
      <c r="AO630" s="291"/>
      <c r="AP630" s="291"/>
      <c r="AQ630" s="291"/>
    </row>
    <row r="631" spans="1:43">
      <c r="A631" s="291"/>
      <c r="B631" s="292"/>
      <c r="C631" s="293"/>
      <c r="D631" s="293"/>
      <c r="E631" s="291"/>
      <c r="F631" s="291"/>
      <c r="G631" s="291"/>
      <c r="H631" s="291"/>
      <c r="I631" s="291"/>
      <c r="J631" s="291"/>
      <c r="K631" s="293"/>
      <c r="L631" s="291"/>
      <c r="M631" s="291"/>
      <c r="N631" s="291"/>
      <c r="O631" s="291"/>
      <c r="P631" s="291"/>
      <c r="Q631" s="291"/>
      <c r="R631" s="291"/>
      <c r="S631" s="291"/>
      <c r="T631" s="291"/>
      <c r="U631" s="291"/>
      <c r="V631" s="291"/>
      <c r="W631" s="291"/>
      <c r="X631" s="291"/>
      <c r="Y631" s="291"/>
      <c r="Z631" s="291"/>
      <c r="AA631" s="291"/>
      <c r="AB631" s="291"/>
      <c r="AC631" s="291"/>
      <c r="AD631" s="291"/>
      <c r="AE631" s="291"/>
      <c r="AF631" s="291"/>
      <c r="AG631" s="291"/>
      <c r="AH631" s="291"/>
      <c r="AI631" s="291"/>
      <c r="AJ631" s="291"/>
      <c r="AK631" s="291"/>
      <c r="AL631" s="291"/>
      <c r="AM631" s="291"/>
      <c r="AN631" s="291"/>
      <c r="AO631" s="291"/>
      <c r="AP631" s="291"/>
      <c r="AQ631" s="291"/>
    </row>
    <row r="632" spans="1:43">
      <c r="A632" s="291"/>
      <c r="B632" s="292"/>
      <c r="C632" s="293"/>
      <c r="D632" s="293"/>
      <c r="E632" s="291"/>
      <c r="F632" s="291"/>
      <c r="G632" s="291"/>
      <c r="H632" s="291"/>
      <c r="I632" s="291"/>
      <c r="J632" s="291"/>
      <c r="K632" s="293"/>
      <c r="L632" s="291"/>
      <c r="M632" s="291"/>
      <c r="N632" s="291"/>
      <c r="O632" s="291"/>
      <c r="P632" s="291"/>
      <c r="Q632" s="291"/>
      <c r="R632" s="291"/>
      <c r="S632" s="291"/>
      <c r="T632" s="291"/>
      <c r="U632" s="291"/>
      <c r="V632" s="291"/>
      <c r="W632" s="291"/>
      <c r="X632" s="291"/>
      <c r="Y632" s="291"/>
      <c r="Z632" s="291"/>
      <c r="AA632" s="291"/>
      <c r="AB632" s="291"/>
      <c r="AC632" s="291"/>
      <c r="AD632" s="291"/>
      <c r="AE632" s="291"/>
      <c r="AF632" s="291"/>
      <c r="AG632" s="291"/>
      <c r="AH632" s="291"/>
      <c r="AI632" s="291"/>
      <c r="AJ632" s="291"/>
      <c r="AK632" s="291"/>
      <c r="AL632" s="291"/>
      <c r="AM632" s="291"/>
      <c r="AN632" s="291"/>
      <c r="AO632" s="291"/>
      <c r="AP632" s="291"/>
      <c r="AQ632" s="291"/>
    </row>
    <row r="633" spans="1:43">
      <c r="A633" s="291"/>
      <c r="B633" s="292"/>
      <c r="C633" s="293"/>
      <c r="D633" s="293"/>
      <c r="E633" s="291"/>
      <c r="F633" s="291"/>
      <c r="G633" s="291"/>
      <c r="H633" s="291"/>
      <c r="I633" s="291"/>
      <c r="J633" s="291"/>
      <c r="K633" s="293"/>
      <c r="L633" s="291"/>
      <c r="M633" s="291"/>
      <c r="N633" s="291"/>
      <c r="O633" s="291"/>
      <c r="P633" s="291"/>
      <c r="Q633" s="291"/>
      <c r="R633" s="291"/>
      <c r="S633" s="291"/>
      <c r="T633" s="291"/>
      <c r="U633" s="291"/>
      <c r="V633" s="291"/>
      <c r="W633" s="291"/>
      <c r="X633" s="291"/>
      <c r="Y633" s="291"/>
      <c r="Z633" s="291"/>
      <c r="AA633" s="291"/>
      <c r="AB633" s="291"/>
      <c r="AC633" s="291"/>
      <c r="AD633" s="291"/>
      <c r="AE633" s="291"/>
      <c r="AF633" s="291"/>
      <c r="AG633" s="291"/>
      <c r="AH633" s="291"/>
      <c r="AI633" s="291"/>
      <c r="AJ633" s="291"/>
      <c r="AK633" s="291"/>
      <c r="AL633" s="291"/>
      <c r="AM633" s="291"/>
      <c r="AN633" s="291"/>
      <c r="AO633" s="291"/>
      <c r="AP633" s="291"/>
      <c r="AQ633" s="291"/>
    </row>
    <row r="634" spans="1:43">
      <c r="A634" s="291"/>
      <c r="B634" s="292"/>
      <c r="C634" s="293"/>
      <c r="D634" s="293"/>
      <c r="E634" s="291"/>
      <c r="F634" s="291"/>
      <c r="G634" s="291"/>
      <c r="H634" s="291"/>
      <c r="I634" s="291"/>
      <c r="J634" s="291"/>
      <c r="K634" s="293"/>
      <c r="L634" s="291"/>
      <c r="M634" s="291"/>
      <c r="N634" s="291"/>
      <c r="O634" s="291"/>
      <c r="P634" s="291"/>
      <c r="Q634" s="291"/>
      <c r="R634" s="291"/>
      <c r="S634" s="291"/>
      <c r="T634" s="291"/>
      <c r="U634" s="291"/>
      <c r="V634" s="291"/>
      <c r="W634" s="291"/>
      <c r="X634" s="291"/>
      <c r="Y634" s="291"/>
      <c r="Z634" s="291"/>
      <c r="AA634" s="291"/>
      <c r="AB634" s="291"/>
      <c r="AC634" s="291"/>
      <c r="AD634" s="291"/>
      <c r="AE634" s="291"/>
      <c r="AF634" s="291"/>
      <c r="AG634" s="291"/>
      <c r="AH634" s="291"/>
      <c r="AI634" s="291"/>
      <c r="AJ634" s="291"/>
      <c r="AK634" s="291"/>
      <c r="AL634" s="291"/>
      <c r="AM634" s="291"/>
      <c r="AN634" s="291"/>
      <c r="AO634" s="291"/>
      <c r="AP634" s="291"/>
      <c r="AQ634" s="291"/>
    </row>
    <row r="635" spans="1:43">
      <c r="A635" s="291"/>
      <c r="B635" s="292"/>
      <c r="C635" s="293"/>
      <c r="D635" s="293"/>
      <c r="E635" s="291"/>
      <c r="F635" s="291"/>
      <c r="G635" s="291"/>
      <c r="H635" s="291"/>
      <c r="I635" s="291"/>
      <c r="J635" s="291"/>
      <c r="K635" s="293"/>
      <c r="L635" s="291"/>
      <c r="M635" s="291"/>
      <c r="N635" s="291"/>
      <c r="O635" s="291"/>
      <c r="P635" s="291"/>
      <c r="Q635" s="291"/>
      <c r="R635" s="291"/>
      <c r="S635" s="291"/>
      <c r="T635" s="291"/>
      <c r="U635" s="291"/>
      <c r="V635" s="291"/>
      <c r="W635" s="291"/>
      <c r="X635" s="291"/>
      <c r="Y635" s="291"/>
      <c r="Z635" s="291"/>
      <c r="AA635" s="291"/>
      <c r="AB635" s="291"/>
      <c r="AC635" s="291"/>
      <c r="AD635" s="291"/>
      <c r="AE635" s="291"/>
      <c r="AF635" s="291"/>
      <c r="AG635" s="291"/>
      <c r="AH635" s="291"/>
      <c r="AI635" s="291"/>
      <c r="AJ635" s="291"/>
      <c r="AK635" s="291"/>
      <c r="AL635" s="291"/>
      <c r="AM635" s="291"/>
      <c r="AN635" s="291"/>
      <c r="AO635" s="291"/>
      <c r="AP635" s="291"/>
      <c r="AQ635" s="291"/>
    </row>
    <row r="636" spans="1:43">
      <c r="A636" s="291"/>
      <c r="B636" s="292"/>
      <c r="C636" s="293"/>
      <c r="D636" s="293"/>
      <c r="E636" s="291"/>
      <c r="F636" s="291"/>
      <c r="G636" s="291"/>
      <c r="H636" s="291"/>
      <c r="I636" s="291"/>
      <c r="J636" s="291"/>
      <c r="K636" s="293"/>
      <c r="L636" s="291"/>
      <c r="M636" s="291"/>
      <c r="N636" s="291"/>
      <c r="O636" s="291"/>
      <c r="P636" s="291"/>
      <c r="Q636" s="291"/>
      <c r="R636" s="291"/>
      <c r="S636" s="291"/>
      <c r="T636" s="291"/>
      <c r="U636" s="291"/>
      <c r="V636" s="291"/>
      <c r="W636" s="291"/>
      <c r="X636" s="291"/>
      <c r="Y636" s="291"/>
      <c r="Z636" s="291"/>
      <c r="AA636" s="291"/>
      <c r="AB636" s="291"/>
      <c r="AC636" s="291"/>
      <c r="AD636" s="291"/>
      <c r="AE636" s="291"/>
      <c r="AF636" s="291"/>
      <c r="AG636" s="291"/>
      <c r="AH636" s="291"/>
      <c r="AI636" s="291"/>
      <c r="AJ636" s="291"/>
      <c r="AK636" s="291"/>
      <c r="AL636" s="291"/>
      <c r="AM636" s="291"/>
      <c r="AN636" s="291"/>
      <c r="AO636" s="291"/>
      <c r="AP636" s="291"/>
      <c r="AQ636" s="291"/>
    </row>
    <row r="637" spans="1:43">
      <c r="A637" s="291"/>
      <c r="B637" s="292"/>
      <c r="C637" s="293"/>
      <c r="D637" s="293"/>
      <c r="E637" s="291"/>
      <c r="F637" s="291"/>
      <c r="G637" s="291"/>
      <c r="H637" s="291"/>
      <c r="I637" s="291"/>
      <c r="J637" s="291"/>
      <c r="K637" s="293"/>
      <c r="L637" s="291"/>
      <c r="M637" s="291"/>
      <c r="N637" s="291"/>
      <c r="O637" s="291"/>
      <c r="P637" s="291"/>
      <c r="Q637" s="291"/>
      <c r="R637" s="291"/>
      <c r="S637" s="291"/>
      <c r="T637" s="291"/>
      <c r="U637" s="291"/>
      <c r="V637" s="291"/>
      <c r="W637" s="291"/>
      <c r="X637" s="291"/>
      <c r="Y637" s="291"/>
      <c r="Z637" s="291"/>
      <c r="AA637" s="291"/>
      <c r="AB637" s="291"/>
      <c r="AC637" s="291"/>
      <c r="AD637" s="291"/>
      <c r="AE637" s="291"/>
      <c r="AF637" s="291"/>
      <c r="AG637" s="291"/>
      <c r="AH637" s="291"/>
      <c r="AI637" s="291"/>
      <c r="AJ637" s="291"/>
      <c r="AK637" s="291"/>
      <c r="AL637" s="291"/>
      <c r="AM637" s="291"/>
      <c r="AN637" s="291"/>
      <c r="AO637" s="291"/>
      <c r="AP637" s="291"/>
      <c r="AQ637" s="291"/>
    </row>
    <row r="638" spans="1:43">
      <c r="A638" s="291"/>
      <c r="B638" s="292"/>
      <c r="C638" s="293"/>
      <c r="D638" s="293"/>
      <c r="E638" s="291"/>
      <c r="F638" s="291"/>
      <c r="G638" s="291"/>
      <c r="H638" s="291"/>
      <c r="I638" s="291"/>
      <c r="J638" s="291"/>
      <c r="K638" s="293"/>
      <c r="L638" s="291"/>
      <c r="M638" s="291"/>
      <c r="N638" s="291"/>
      <c r="O638" s="291"/>
      <c r="P638" s="291"/>
      <c r="Q638" s="291"/>
      <c r="R638" s="291"/>
      <c r="S638" s="291"/>
      <c r="T638" s="291"/>
      <c r="U638" s="291"/>
      <c r="V638" s="291"/>
      <c r="W638" s="291"/>
      <c r="X638" s="291"/>
      <c r="Y638" s="291"/>
      <c r="Z638" s="291"/>
      <c r="AA638" s="291"/>
      <c r="AB638" s="291"/>
      <c r="AC638" s="291"/>
      <c r="AD638" s="291"/>
      <c r="AE638" s="291"/>
      <c r="AF638" s="291"/>
      <c r="AG638" s="291"/>
      <c r="AH638" s="291"/>
      <c r="AI638" s="291"/>
      <c r="AJ638" s="291"/>
      <c r="AK638" s="291"/>
      <c r="AL638" s="291"/>
      <c r="AM638" s="291"/>
      <c r="AN638" s="291"/>
      <c r="AO638" s="291"/>
      <c r="AP638" s="291"/>
      <c r="AQ638" s="291"/>
    </row>
    <row r="639" spans="1:43">
      <c r="A639" s="291"/>
      <c r="B639" s="292"/>
      <c r="C639" s="293"/>
      <c r="D639" s="293"/>
      <c r="E639" s="291"/>
      <c r="F639" s="291"/>
      <c r="G639" s="291"/>
      <c r="H639" s="291"/>
      <c r="I639" s="291"/>
      <c r="J639" s="291"/>
      <c r="K639" s="293"/>
      <c r="L639" s="291"/>
      <c r="M639" s="291"/>
      <c r="N639" s="291"/>
      <c r="O639" s="291"/>
      <c r="P639" s="291"/>
      <c r="Q639" s="291"/>
      <c r="R639" s="291"/>
      <c r="S639" s="291"/>
      <c r="T639" s="291"/>
      <c r="U639" s="291"/>
      <c r="V639" s="291"/>
      <c r="W639" s="291"/>
      <c r="X639" s="291"/>
      <c r="Y639" s="291"/>
      <c r="Z639" s="291"/>
      <c r="AA639" s="291"/>
      <c r="AB639" s="291"/>
      <c r="AC639" s="291"/>
      <c r="AD639" s="291"/>
      <c r="AE639" s="291"/>
      <c r="AF639" s="291"/>
      <c r="AG639" s="291"/>
      <c r="AH639" s="291"/>
      <c r="AI639" s="291"/>
      <c r="AJ639" s="291"/>
      <c r="AK639" s="291"/>
      <c r="AL639" s="291"/>
      <c r="AM639" s="291"/>
      <c r="AN639" s="291"/>
      <c r="AO639" s="291"/>
      <c r="AP639" s="291"/>
      <c r="AQ639" s="291"/>
    </row>
    <row r="640" spans="1:43">
      <c r="A640" s="291"/>
      <c r="B640" s="292"/>
      <c r="C640" s="293"/>
      <c r="D640" s="293"/>
      <c r="E640" s="291"/>
      <c r="F640" s="291"/>
      <c r="G640" s="291"/>
      <c r="H640" s="291"/>
      <c r="I640" s="291"/>
      <c r="J640" s="291"/>
      <c r="K640" s="293"/>
      <c r="L640" s="291"/>
      <c r="M640" s="291"/>
      <c r="N640" s="291"/>
      <c r="O640" s="291"/>
      <c r="P640" s="291"/>
      <c r="Q640" s="291"/>
      <c r="R640" s="291"/>
      <c r="S640" s="291"/>
      <c r="T640" s="291"/>
      <c r="U640" s="291"/>
      <c r="V640" s="291"/>
      <c r="W640" s="291"/>
      <c r="X640" s="291"/>
      <c r="Y640" s="291"/>
      <c r="Z640" s="291"/>
      <c r="AA640" s="291"/>
      <c r="AB640" s="291"/>
      <c r="AC640" s="291"/>
      <c r="AD640" s="291"/>
      <c r="AE640" s="291"/>
      <c r="AF640" s="291"/>
      <c r="AG640" s="291"/>
      <c r="AH640" s="291"/>
      <c r="AI640" s="291"/>
      <c r="AJ640" s="291"/>
      <c r="AK640" s="291"/>
      <c r="AL640" s="291"/>
      <c r="AM640" s="291"/>
      <c r="AN640" s="291"/>
      <c r="AO640" s="291"/>
      <c r="AP640" s="291"/>
      <c r="AQ640" s="291"/>
    </row>
    <row r="641" spans="1:43">
      <c r="A641" s="291"/>
      <c r="B641" s="292"/>
      <c r="C641" s="293"/>
      <c r="D641" s="293"/>
      <c r="E641" s="291"/>
      <c r="F641" s="291"/>
      <c r="G641" s="291"/>
      <c r="H641" s="291"/>
      <c r="I641" s="291"/>
      <c r="J641" s="291"/>
      <c r="K641" s="293"/>
      <c r="L641" s="291"/>
      <c r="M641" s="291"/>
      <c r="N641" s="291"/>
      <c r="O641" s="291"/>
      <c r="P641" s="291"/>
      <c r="Q641" s="291"/>
      <c r="R641" s="291"/>
      <c r="S641" s="291"/>
      <c r="T641" s="291"/>
      <c r="U641" s="291"/>
      <c r="V641" s="291"/>
      <c r="W641" s="291"/>
      <c r="X641" s="291"/>
      <c r="Y641" s="291"/>
      <c r="Z641" s="291"/>
      <c r="AA641" s="291"/>
      <c r="AB641" s="291"/>
      <c r="AC641" s="291"/>
      <c r="AD641" s="291"/>
      <c r="AE641" s="291"/>
      <c r="AF641" s="291"/>
      <c r="AG641" s="291"/>
      <c r="AH641" s="291"/>
      <c r="AI641" s="291"/>
      <c r="AJ641" s="291"/>
      <c r="AK641" s="291"/>
      <c r="AL641" s="291"/>
      <c r="AM641" s="291"/>
      <c r="AN641" s="291"/>
      <c r="AO641" s="291"/>
      <c r="AP641" s="291"/>
      <c r="AQ641" s="291"/>
    </row>
    <row r="642" spans="1:43">
      <c r="A642" s="291"/>
      <c r="B642" s="292"/>
      <c r="C642" s="293"/>
      <c r="D642" s="293"/>
      <c r="E642" s="291"/>
      <c r="F642" s="291"/>
      <c r="G642" s="291"/>
      <c r="H642" s="291"/>
      <c r="I642" s="291"/>
      <c r="J642" s="291"/>
      <c r="K642" s="293"/>
      <c r="L642" s="291"/>
      <c r="M642" s="291"/>
      <c r="N642" s="291"/>
      <c r="O642" s="291"/>
      <c r="P642" s="291"/>
      <c r="Q642" s="291"/>
      <c r="R642" s="291"/>
      <c r="S642" s="291"/>
      <c r="T642" s="291"/>
      <c r="U642" s="291"/>
      <c r="V642" s="291"/>
      <c r="W642" s="291"/>
      <c r="X642" s="291"/>
      <c r="Y642" s="291"/>
      <c r="Z642" s="291"/>
      <c r="AA642" s="291"/>
      <c r="AB642" s="291"/>
      <c r="AC642" s="291"/>
      <c r="AD642" s="291"/>
      <c r="AE642" s="291"/>
      <c r="AF642" s="291"/>
      <c r="AG642" s="291"/>
      <c r="AH642" s="291"/>
      <c r="AI642" s="291"/>
      <c r="AJ642" s="291"/>
      <c r="AK642" s="291"/>
      <c r="AL642" s="291"/>
      <c r="AM642" s="291"/>
      <c r="AN642" s="291"/>
      <c r="AO642" s="291"/>
      <c r="AP642" s="291"/>
      <c r="AQ642" s="291"/>
    </row>
    <row r="643" spans="1:43">
      <c r="A643" s="291"/>
      <c r="B643" s="292"/>
      <c r="C643" s="293"/>
      <c r="D643" s="293"/>
      <c r="E643" s="291"/>
      <c r="F643" s="291"/>
      <c r="G643" s="291"/>
      <c r="H643" s="291"/>
      <c r="I643" s="291"/>
      <c r="J643" s="291"/>
      <c r="K643" s="293"/>
      <c r="L643" s="291"/>
      <c r="M643" s="291"/>
      <c r="N643" s="291"/>
      <c r="O643" s="291"/>
      <c r="P643" s="291"/>
      <c r="Q643" s="291"/>
      <c r="R643" s="291"/>
      <c r="S643" s="291"/>
      <c r="T643" s="291"/>
      <c r="U643" s="291"/>
      <c r="V643" s="291"/>
      <c r="W643" s="291"/>
      <c r="X643" s="291"/>
      <c r="Y643" s="291"/>
      <c r="Z643" s="291"/>
      <c r="AA643" s="291"/>
      <c r="AB643" s="291"/>
      <c r="AC643" s="291"/>
      <c r="AD643" s="291"/>
      <c r="AE643" s="291"/>
      <c r="AF643" s="291"/>
      <c r="AG643" s="291"/>
      <c r="AH643" s="291"/>
      <c r="AI643" s="291"/>
      <c r="AJ643" s="291"/>
      <c r="AK643" s="291"/>
      <c r="AL643" s="291"/>
      <c r="AM643" s="291"/>
      <c r="AN643" s="291"/>
      <c r="AO643" s="291"/>
      <c r="AP643" s="291"/>
      <c r="AQ643" s="291"/>
    </row>
    <row r="644" spans="1:43">
      <c r="A644" s="291"/>
      <c r="B644" s="292"/>
      <c r="C644" s="293"/>
      <c r="D644" s="293"/>
      <c r="E644" s="291"/>
      <c r="F644" s="291"/>
      <c r="G644" s="291"/>
      <c r="H644" s="291"/>
      <c r="I644" s="291"/>
      <c r="J644" s="291"/>
      <c r="K644" s="293"/>
      <c r="L644" s="291"/>
      <c r="M644" s="291"/>
      <c r="N644" s="291"/>
      <c r="O644" s="291"/>
      <c r="P644" s="291"/>
      <c r="Q644" s="291"/>
      <c r="R644" s="291"/>
      <c r="S644" s="291"/>
      <c r="T644" s="291"/>
      <c r="U644" s="291"/>
      <c r="V644" s="291"/>
      <c r="W644" s="291"/>
      <c r="X644" s="291"/>
      <c r="Y644" s="291"/>
      <c r="Z644" s="291"/>
      <c r="AA644" s="291"/>
      <c r="AB644" s="291"/>
      <c r="AC644" s="291"/>
      <c r="AD644" s="291"/>
      <c r="AE644" s="291"/>
      <c r="AF644" s="291"/>
      <c r="AG644" s="291"/>
      <c r="AH644" s="291"/>
      <c r="AI644" s="291"/>
      <c r="AJ644" s="291"/>
      <c r="AK644" s="291"/>
      <c r="AL644" s="291"/>
      <c r="AM644" s="291"/>
      <c r="AN644" s="291"/>
      <c r="AO644" s="291"/>
      <c r="AP644" s="291"/>
      <c r="AQ644" s="291"/>
    </row>
    <row r="645" spans="1:43">
      <c r="A645" s="291"/>
      <c r="B645" s="292"/>
      <c r="C645" s="293"/>
      <c r="D645" s="293"/>
      <c r="E645" s="291"/>
      <c r="F645" s="291"/>
      <c r="G645" s="291"/>
      <c r="H645" s="291"/>
      <c r="I645" s="291"/>
      <c r="J645" s="291"/>
      <c r="K645" s="293"/>
      <c r="L645" s="291"/>
      <c r="M645" s="291"/>
      <c r="N645" s="291"/>
      <c r="O645" s="291"/>
      <c r="P645" s="291"/>
      <c r="Q645" s="291"/>
      <c r="R645" s="291"/>
      <c r="S645" s="291"/>
      <c r="T645" s="291"/>
      <c r="U645" s="291"/>
      <c r="V645" s="291"/>
      <c r="W645" s="291"/>
      <c r="X645" s="291"/>
      <c r="Y645" s="291"/>
      <c r="Z645" s="291"/>
      <c r="AA645" s="291"/>
      <c r="AB645" s="291"/>
      <c r="AC645" s="291"/>
      <c r="AD645" s="291"/>
      <c r="AE645" s="291"/>
      <c r="AF645" s="291"/>
      <c r="AG645" s="291"/>
      <c r="AH645" s="291"/>
      <c r="AI645" s="291"/>
      <c r="AJ645" s="291"/>
      <c r="AK645" s="291"/>
      <c r="AL645" s="291"/>
      <c r="AM645" s="291"/>
      <c r="AN645" s="291"/>
      <c r="AO645" s="291"/>
      <c r="AP645" s="291"/>
      <c r="AQ645" s="291"/>
    </row>
    <row r="646" spans="1:43">
      <c r="A646" s="291"/>
      <c r="B646" s="292"/>
      <c r="C646" s="293"/>
      <c r="D646" s="293"/>
      <c r="E646" s="291"/>
      <c r="F646" s="291"/>
      <c r="G646" s="291"/>
      <c r="H646" s="291"/>
      <c r="I646" s="291"/>
      <c r="J646" s="291"/>
      <c r="K646" s="293"/>
      <c r="L646" s="291"/>
      <c r="M646" s="291"/>
      <c r="N646" s="291"/>
      <c r="O646" s="291"/>
      <c r="P646" s="291"/>
      <c r="Q646" s="291"/>
      <c r="R646" s="291"/>
      <c r="S646" s="291"/>
      <c r="T646" s="291"/>
      <c r="U646" s="291"/>
      <c r="V646" s="291"/>
      <c r="W646" s="291"/>
      <c r="X646" s="291"/>
      <c r="Y646" s="291"/>
      <c r="Z646" s="291"/>
      <c r="AA646" s="291"/>
      <c r="AB646" s="291"/>
      <c r="AC646" s="291"/>
      <c r="AD646" s="291"/>
      <c r="AE646" s="291"/>
      <c r="AF646" s="291"/>
      <c r="AG646" s="291"/>
      <c r="AH646" s="291"/>
      <c r="AI646" s="291"/>
      <c r="AJ646" s="291"/>
      <c r="AK646" s="291"/>
      <c r="AL646" s="291"/>
      <c r="AM646" s="291"/>
      <c r="AN646" s="291"/>
      <c r="AO646" s="291"/>
      <c r="AP646" s="291"/>
      <c r="AQ646" s="291"/>
    </row>
    <row r="647" spans="1:43">
      <c r="A647" s="291"/>
      <c r="B647" s="292"/>
      <c r="C647" s="293"/>
      <c r="D647" s="293"/>
      <c r="E647" s="291"/>
      <c r="F647" s="291"/>
      <c r="G647" s="291"/>
      <c r="H647" s="291"/>
      <c r="I647" s="291"/>
      <c r="J647" s="291"/>
      <c r="K647" s="293"/>
      <c r="L647" s="291"/>
      <c r="M647" s="291"/>
      <c r="N647" s="291"/>
      <c r="O647" s="291"/>
      <c r="P647" s="291"/>
      <c r="Q647" s="291"/>
      <c r="R647" s="291"/>
      <c r="S647" s="291"/>
      <c r="T647" s="291"/>
      <c r="U647" s="291"/>
      <c r="V647" s="291"/>
      <c r="W647" s="291"/>
      <c r="X647" s="291"/>
      <c r="Y647" s="291"/>
      <c r="Z647" s="291"/>
      <c r="AA647" s="291"/>
      <c r="AB647" s="291"/>
      <c r="AC647" s="291"/>
      <c r="AD647" s="291"/>
      <c r="AE647" s="291"/>
      <c r="AF647" s="291"/>
      <c r="AG647" s="291"/>
      <c r="AH647" s="291"/>
      <c r="AI647" s="291"/>
      <c r="AJ647" s="291"/>
      <c r="AK647" s="291"/>
      <c r="AL647" s="291"/>
      <c r="AM647" s="291"/>
      <c r="AN647" s="291"/>
      <c r="AO647" s="291"/>
      <c r="AP647" s="291"/>
      <c r="AQ647" s="291"/>
    </row>
    <row r="648" spans="1:43">
      <c r="A648" s="291"/>
      <c r="B648" s="292"/>
      <c r="C648" s="293"/>
      <c r="D648" s="293"/>
      <c r="E648" s="291"/>
      <c r="F648" s="291"/>
      <c r="G648" s="291"/>
      <c r="H648" s="291"/>
      <c r="I648" s="291"/>
      <c r="J648" s="291"/>
      <c r="K648" s="293"/>
      <c r="L648" s="291"/>
      <c r="M648" s="291"/>
      <c r="N648" s="291"/>
      <c r="O648" s="291"/>
      <c r="P648" s="291"/>
      <c r="Q648" s="291"/>
      <c r="R648" s="291"/>
      <c r="S648" s="291"/>
      <c r="T648" s="291"/>
      <c r="U648" s="291"/>
      <c r="V648" s="291"/>
      <c r="W648" s="291"/>
      <c r="X648" s="291"/>
      <c r="Y648" s="291"/>
      <c r="Z648" s="291"/>
      <c r="AA648" s="291"/>
      <c r="AB648" s="291"/>
      <c r="AC648" s="291"/>
      <c r="AD648" s="291"/>
      <c r="AE648" s="291"/>
      <c r="AF648" s="291"/>
      <c r="AG648" s="291"/>
      <c r="AH648" s="291"/>
      <c r="AI648" s="291"/>
      <c r="AJ648" s="291"/>
      <c r="AK648" s="291"/>
      <c r="AL648" s="291"/>
      <c r="AM648" s="291"/>
      <c r="AN648" s="291"/>
      <c r="AO648" s="291"/>
      <c r="AP648" s="291"/>
      <c r="AQ648" s="291"/>
    </row>
    <row r="649" spans="1:43">
      <c r="A649" s="291"/>
      <c r="B649" s="292"/>
      <c r="C649" s="293"/>
      <c r="D649" s="293"/>
      <c r="E649" s="291"/>
      <c r="F649" s="291"/>
      <c r="G649" s="291"/>
      <c r="H649" s="291"/>
      <c r="I649" s="291"/>
      <c r="J649" s="291"/>
      <c r="K649" s="293"/>
      <c r="L649" s="291"/>
      <c r="M649" s="291"/>
      <c r="N649" s="291"/>
      <c r="O649" s="291"/>
      <c r="P649" s="291"/>
      <c r="Q649" s="291"/>
      <c r="R649" s="291"/>
      <c r="S649" s="291"/>
      <c r="T649" s="291"/>
      <c r="U649" s="291"/>
      <c r="V649" s="291"/>
      <c r="W649" s="291"/>
      <c r="X649" s="291"/>
      <c r="Y649" s="291"/>
      <c r="Z649" s="291"/>
      <c r="AA649" s="291"/>
      <c r="AB649" s="291"/>
      <c r="AC649" s="291"/>
      <c r="AD649" s="291"/>
      <c r="AE649" s="291"/>
      <c r="AF649" s="291"/>
      <c r="AG649" s="291"/>
      <c r="AH649" s="291"/>
      <c r="AI649" s="291"/>
      <c r="AJ649" s="291"/>
      <c r="AK649" s="291"/>
      <c r="AL649" s="291"/>
      <c r="AM649" s="291"/>
      <c r="AN649" s="291"/>
      <c r="AO649" s="291"/>
      <c r="AP649" s="291"/>
      <c r="AQ649" s="291"/>
    </row>
    <row r="650" spans="1:43">
      <c r="A650" s="291"/>
      <c r="B650" s="292"/>
      <c r="C650" s="293"/>
      <c r="D650" s="293"/>
      <c r="E650" s="291"/>
      <c r="F650" s="291"/>
      <c r="G650" s="291"/>
      <c r="H650" s="291"/>
      <c r="I650" s="291"/>
      <c r="J650" s="291"/>
      <c r="K650" s="293"/>
      <c r="L650" s="291"/>
      <c r="M650" s="291"/>
      <c r="N650" s="291"/>
      <c r="O650" s="291"/>
      <c r="P650" s="291"/>
      <c r="Q650" s="291"/>
      <c r="R650" s="291"/>
      <c r="S650" s="291"/>
      <c r="T650" s="291"/>
      <c r="U650" s="291"/>
      <c r="V650" s="291"/>
      <c r="W650" s="291"/>
      <c r="X650" s="291"/>
      <c r="Y650" s="291"/>
      <c r="Z650" s="291"/>
      <c r="AA650" s="291"/>
      <c r="AB650" s="291"/>
      <c r="AC650" s="291"/>
      <c r="AD650" s="291"/>
      <c r="AE650" s="291"/>
      <c r="AF650" s="291"/>
      <c r="AG650" s="291"/>
      <c r="AH650" s="291"/>
      <c r="AI650" s="291"/>
      <c r="AJ650" s="291"/>
      <c r="AK650" s="291"/>
      <c r="AL650" s="291"/>
      <c r="AM650" s="291"/>
      <c r="AN650" s="291"/>
      <c r="AO650" s="291"/>
      <c r="AP650" s="291"/>
      <c r="AQ650" s="291"/>
    </row>
    <row r="651" spans="1:43">
      <c r="A651" s="291"/>
      <c r="B651" s="292"/>
      <c r="C651" s="293"/>
      <c r="D651" s="293"/>
      <c r="E651" s="291"/>
      <c r="F651" s="291"/>
      <c r="G651" s="291"/>
      <c r="H651" s="291"/>
      <c r="I651" s="291"/>
      <c r="J651" s="291"/>
      <c r="K651" s="293"/>
      <c r="L651" s="291"/>
      <c r="M651" s="291"/>
      <c r="N651" s="291"/>
      <c r="O651" s="291"/>
      <c r="P651" s="291"/>
      <c r="Q651" s="291"/>
      <c r="R651" s="291"/>
      <c r="S651" s="291"/>
      <c r="T651" s="291"/>
      <c r="U651" s="291"/>
      <c r="V651" s="291"/>
      <c r="W651" s="291"/>
      <c r="X651" s="291"/>
      <c r="Y651" s="291"/>
      <c r="Z651" s="291"/>
      <c r="AA651" s="291"/>
      <c r="AB651" s="291"/>
      <c r="AC651" s="291"/>
      <c r="AD651" s="291"/>
      <c r="AE651" s="291"/>
      <c r="AF651" s="291"/>
      <c r="AG651" s="291"/>
      <c r="AH651" s="291"/>
      <c r="AI651" s="291"/>
      <c r="AJ651" s="291"/>
      <c r="AK651" s="291"/>
      <c r="AL651" s="291"/>
      <c r="AM651" s="291"/>
      <c r="AN651" s="291"/>
      <c r="AO651" s="291"/>
      <c r="AP651" s="291"/>
      <c r="AQ651" s="291"/>
    </row>
    <row r="652" spans="1:43">
      <c r="A652" s="291"/>
      <c r="B652" s="292"/>
      <c r="C652" s="293"/>
      <c r="D652" s="293"/>
      <c r="E652" s="291"/>
      <c r="F652" s="291"/>
      <c r="G652" s="291"/>
      <c r="H652" s="291"/>
      <c r="I652" s="291"/>
      <c r="J652" s="291"/>
      <c r="K652" s="293"/>
      <c r="L652" s="291"/>
      <c r="M652" s="291"/>
      <c r="N652" s="291"/>
      <c r="O652" s="291"/>
      <c r="P652" s="291"/>
      <c r="Q652" s="291"/>
      <c r="R652" s="291"/>
      <c r="S652" s="291"/>
      <c r="T652" s="291"/>
      <c r="U652" s="291"/>
      <c r="V652" s="291"/>
      <c r="W652" s="291"/>
      <c r="X652" s="291"/>
      <c r="Y652" s="291"/>
      <c r="Z652" s="291"/>
      <c r="AA652" s="291"/>
      <c r="AB652" s="291"/>
      <c r="AC652" s="291"/>
      <c r="AD652" s="291"/>
      <c r="AE652" s="291"/>
      <c r="AF652" s="291"/>
      <c r="AG652" s="291"/>
      <c r="AH652" s="291"/>
      <c r="AI652" s="291"/>
      <c r="AJ652" s="291"/>
      <c r="AK652" s="291"/>
      <c r="AL652" s="291"/>
      <c r="AM652" s="291"/>
      <c r="AN652" s="291"/>
      <c r="AO652" s="291"/>
      <c r="AP652" s="291"/>
      <c r="AQ652" s="291"/>
    </row>
    <row r="653" spans="1:43">
      <c r="A653" s="291"/>
      <c r="B653" s="292"/>
      <c r="C653" s="293"/>
      <c r="D653" s="293"/>
      <c r="E653" s="291"/>
      <c r="F653" s="291"/>
      <c r="G653" s="291"/>
      <c r="H653" s="291"/>
      <c r="I653" s="291"/>
      <c r="J653" s="291"/>
      <c r="K653" s="293"/>
      <c r="L653" s="291"/>
      <c r="M653" s="291"/>
      <c r="N653" s="291"/>
      <c r="O653" s="291"/>
      <c r="P653" s="291"/>
      <c r="Q653" s="291"/>
      <c r="R653" s="291"/>
      <c r="S653" s="291"/>
      <c r="T653" s="291"/>
      <c r="U653" s="291"/>
      <c r="V653" s="291"/>
      <c r="W653" s="291"/>
      <c r="X653" s="291"/>
      <c r="Y653" s="291"/>
      <c r="Z653" s="291"/>
      <c r="AA653" s="291"/>
      <c r="AB653" s="291"/>
      <c r="AC653" s="291"/>
      <c r="AD653" s="291"/>
      <c r="AE653" s="291"/>
      <c r="AF653" s="291"/>
      <c r="AG653" s="291"/>
      <c r="AH653" s="291"/>
      <c r="AI653" s="291"/>
      <c r="AJ653" s="291"/>
      <c r="AK653" s="291"/>
      <c r="AL653" s="291"/>
      <c r="AM653" s="291"/>
      <c r="AN653" s="291"/>
      <c r="AO653" s="291"/>
      <c r="AP653" s="291"/>
      <c r="AQ653" s="291"/>
    </row>
    <row r="654" spans="1:43">
      <c r="A654" s="291"/>
      <c r="B654" s="292"/>
      <c r="C654" s="293"/>
      <c r="D654" s="293"/>
      <c r="E654" s="291"/>
      <c r="F654" s="291"/>
      <c r="G654" s="291"/>
      <c r="H654" s="291"/>
      <c r="I654" s="291"/>
      <c r="J654" s="291"/>
      <c r="K654" s="293"/>
      <c r="L654" s="291"/>
      <c r="M654" s="291"/>
      <c r="N654" s="291"/>
      <c r="O654" s="291"/>
      <c r="P654" s="291"/>
      <c r="Q654" s="291"/>
      <c r="R654" s="291"/>
      <c r="S654" s="291"/>
      <c r="T654" s="291"/>
      <c r="U654" s="291"/>
      <c r="V654" s="291"/>
      <c r="W654" s="291"/>
      <c r="X654" s="291"/>
      <c r="Y654" s="291"/>
      <c r="Z654" s="291"/>
      <c r="AA654" s="291"/>
      <c r="AB654" s="291"/>
      <c r="AC654" s="291"/>
      <c r="AD654" s="291"/>
      <c r="AE654" s="291"/>
      <c r="AF654" s="291"/>
      <c r="AG654" s="291"/>
      <c r="AH654" s="291"/>
      <c r="AI654" s="291"/>
      <c r="AJ654" s="291"/>
      <c r="AK654" s="291"/>
      <c r="AL654" s="291"/>
      <c r="AM654" s="291"/>
      <c r="AN654" s="291"/>
      <c r="AO654" s="291"/>
      <c r="AP654" s="291"/>
      <c r="AQ654" s="291"/>
    </row>
    <row r="655" spans="1:43">
      <c r="A655" s="291"/>
      <c r="B655" s="292"/>
      <c r="C655" s="293"/>
      <c r="D655" s="293"/>
      <c r="E655" s="291"/>
      <c r="F655" s="291"/>
      <c r="G655" s="291"/>
      <c r="H655" s="291"/>
      <c r="I655" s="291"/>
      <c r="J655" s="291"/>
      <c r="K655" s="293"/>
      <c r="L655" s="291"/>
      <c r="M655" s="291"/>
      <c r="N655" s="291"/>
      <c r="O655" s="291"/>
      <c r="P655" s="291"/>
      <c r="Q655" s="291"/>
      <c r="R655" s="291"/>
      <c r="S655" s="291"/>
      <c r="T655" s="291"/>
      <c r="U655" s="291"/>
      <c r="V655" s="291"/>
      <c r="W655" s="291"/>
      <c r="X655" s="291"/>
      <c r="Y655" s="291"/>
      <c r="Z655" s="291"/>
      <c r="AA655" s="291"/>
      <c r="AB655" s="291"/>
      <c r="AC655" s="291"/>
      <c r="AD655" s="291"/>
      <c r="AE655" s="291"/>
      <c r="AF655" s="291"/>
      <c r="AG655" s="291"/>
      <c r="AH655" s="291"/>
      <c r="AI655" s="291"/>
      <c r="AJ655" s="291"/>
      <c r="AK655" s="291"/>
      <c r="AL655" s="291"/>
      <c r="AM655" s="291"/>
      <c r="AN655" s="291"/>
      <c r="AO655" s="291"/>
      <c r="AP655" s="291"/>
      <c r="AQ655" s="291"/>
    </row>
    <row r="656" spans="1:43">
      <c r="A656" s="291"/>
      <c r="B656" s="292"/>
      <c r="C656" s="293"/>
      <c r="D656" s="293"/>
      <c r="E656" s="291"/>
      <c r="F656" s="291"/>
      <c r="G656" s="291"/>
      <c r="H656" s="291"/>
      <c r="I656" s="291"/>
      <c r="J656" s="291"/>
      <c r="K656" s="293"/>
      <c r="L656" s="291"/>
      <c r="M656" s="291"/>
      <c r="N656" s="291"/>
      <c r="O656" s="291"/>
      <c r="P656" s="291"/>
      <c r="Q656" s="291"/>
      <c r="R656" s="291"/>
      <c r="S656" s="291"/>
      <c r="T656" s="291"/>
      <c r="U656" s="291"/>
      <c r="V656" s="291"/>
      <c r="W656" s="291"/>
      <c r="X656" s="291"/>
      <c r="Y656" s="291"/>
      <c r="Z656" s="291"/>
      <c r="AA656" s="291"/>
      <c r="AB656" s="291"/>
      <c r="AC656" s="291"/>
      <c r="AD656" s="291"/>
      <c r="AE656" s="291"/>
      <c r="AF656" s="291"/>
      <c r="AG656" s="291"/>
      <c r="AH656" s="291"/>
      <c r="AI656" s="291"/>
      <c r="AJ656" s="291"/>
      <c r="AK656" s="291"/>
      <c r="AL656" s="291"/>
      <c r="AM656" s="291"/>
      <c r="AN656" s="291"/>
      <c r="AO656" s="291"/>
      <c r="AP656" s="291"/>
      <c r="AQ656" s="291"/>
    </row>
    <row r="657" spans="1:43">
      <c r="A657" s="291"/>
      <c r="B657" s="292"/>
      <c r="C657" s="293"/>
      <c r="D657" s="293"/>
      <c r="E657" s="291"/>
      <c r="F657" s="291"/>
      <c r="G657" s="291"/>
      <c r="H657" s="291"/>
      <c r="I657" s="291"/>
      <c r="J657" s="291"/>
      <c r="K657" s="293"/>
      <c r="L657" s="291"/>
      <c r="M657" s="291"/>
      <c r="N657" s="291"/>
      <c r="O657" s="291"/>
      <c r="P657" s="291"/>
      <c r="Q657" s="291"/>
      <c r="R657" s="291"/>
      <c r="S657" s="291"/>
      <c r="T657" s="291"/>
      <c r="U657" s="291"/>
      <c r="V657" s="291"/>
      <c r="W657" s="291"/>
      <c r="X657" s="291"/>
      <c r="Y657" s="291"/>
      <c r="Z657" s="291"/>
      <c r="AA657" s="291"/>
      <c r="AB657" s="291"/>
      <c r="AC657" s="291"/>
      <c r="AD657" s="291"/>
      <c r="AE657" s="291"/>
      <c r="AF657" s="291"/>
      <c r="AG657" s="291"/>
      <c r="AH657" s="291"/>
      <c r="AI657" s="291"/>
      <c r="AJ657" s="291"/>
      <c r="AK657" s="291"/>
      <c r="AL657" s="291"/>
      <c r="AM657" s="291"/>
      <c r="AN657" s="291"/>
      <c r="AO657" s="291"/>
      <c r="AP657" s="291"/>
      <c r="AQ657" s="291"/>
    </row>
    <row r="658" spans="1:43">
      <c r="A658" s="291"/>
      <c r="B658" s="292"/>
      <c r="C658" s="293"/>
      <c r="D658" s="293"/>
      <c r="E658" s="291"/>
      <c r="F658" s="291"/>
      <c r="G658" s="291"/>
      <c r="H658" s="291"/>
      <c r="I658" s="291"/>
      <c r="J658" s="291"/>
      <c r="K658" s="293"/>
      <c r="L658" s="291"/>
      <c r="M658" s="291"/>
      <c r="N658" s="291"/>
      <c r="O658" s="291"/>
      <c r="P658" s="291"/>
      <c r="Q658" s="291"/>
      <c r="R658" s="291"/>
      <c r="S658" s="291"/>
      <c r="T658" s="291"/>
      <c r="U658" s="291"/>
      <c r="V658" s="291"/>
      <c r="W658" s="291"/>
      <c r="X658" s="291"/>
      <c r="Y658" s="291"/>
      <c r="Z658" s="291"/>
      <c r="AA658" s="291"/>
      <c r="AB658" s="291"/>
      <c r="AC658" s="291"/>
      <c r="AD658" s="291"/>
      <c r="AE658" s="291"/>
      <c r="AF658" s="291"/>
      <c r="AG658" s="291"/>
      <c r="AH658" s="291"/>
      <c r="AI658" s="291"/>
      <c r="AJ658" s="291"/>
      <c r="AK658" s="291"/>
      <c r="AL658" s="291"/>
      <c r="AM658" s="291"/>
      <c r="AN658" s="291"/>
      <c r="AO658" s="291"/>
      <c r="AP658" s="291"/>
      <c r="AQ658" s="291"/>
    </row>
    <row r="659" spans="1:43">
      <c r="A659" s="291"/>
      <c r="B659" s="292"/>
      <c r="C659" s="293"/>
      <c r="D659" s="293"/>
      <c r="E659" s="291"/>
      <c r="F659" s="291"/>
      <c r="G659" s="291"/>
      <c r="H659" s="291"/>
      <c r="I659" s="291"/>
      <c r="J659" s="291"/>
      <c r="K659" s="293"/>
      <c r="L659" s="291"/>
      <c r="M659" s="291"/>
      <c r="N659" s="291"/>
      <c r="O659" s="291"/>
      <c r="P659" s="291"/>
      <c r="Q659" s="291"/>
      <c r="R659" s="291"/>
      <c r="S659" s="291"/>
      <c r="T659" s="291"/>
      <c r="U659" s="291"/>
      <c r="V659" s="291"/>
      <c r="W659" s="291"/>
      <c r="X659" s="291"/>
      <c r="Y659" s="291"/>
      <c r="Z659" s="291"/>
      <c r="AA659" s="291"/>
      <c r="AB659" s="291"/>
      <c r="AC659" s="291"/>
      <c r="AD659" s="291"/>
      <c r="AE659" s="291"/>
      <c r="AF659" s="291"/>
      <c r="AG659" s="291"/>
      <c r="AH659" s="291"/>
      <c r="AI659" s="291"/>
      <c r="AJ659" s="291"/>
      <c r="AK659" s="291"/>
      <c r="AL659" s="291"/>
      <c r="AM659" s="291"/>
      <c r="AN659" s="291"/>
      <c r="AO659" s="291"/>
      <c r="AP659" s="291"/>
      <c r="AQ659" s="291"/>
    </row>
    <row r="660" spans="1:43">
      <c r="A660" s="291"/>
      <c r="B660" s="292"/>
      <c r="C660" s="293"/>
      <c r="D660" s="293"/>
      <c r="E660" s="291"/>
      <c r="F660" s="291"/>
      <c r="G660" s="291"/>
      <c r="H660" s="291"/>
      <c r="I660" s="291"/>
      <c r="J660" s="291"/>
      <c r="K660" s="293"/>
      <c r="L660" s="291"/>
      <c r="M660" s="291"/>
      <c r="N660" s="291"/>
      <c r="O660" s="291"/>
      <c r="P660" s="291"/>
      <c r="Q660" s="291"/>
      <c r="R660" s="291"/>
      <c r="S660" s="291"/>
      <c r="T660" s="291"/>
      <c r="U660" s="291"/>
      <c r="V660" s="291"/>
      <c r="W660" s="291"/>
      <c r="X660" s="291"/>
      <c r="Y660" s="291"/>
      <c r="Z660" s="291"/>
      <c r="AA660" s="291"/>
      <c r="AB660" s="291"/>
      <c r="AC660" s="291"/>
      <c r="AD660" s="291"/>
      <c r="AE660" s="291"/>
      <c r="AF660" s="291"/>
      <c r="AG660" s="291"/>
      <c r="AH660" s="291"/>
      <c r="AI660" s="291"/>
      <c r="AJ660" s="291"/>
      <c r="AK660" s="291"/>
      <c r="AL660" s="291"/>
      <c r="AM660" s="291"/>
      <c r="AN660" s="291"/>
      <c r="AO660" s="291"/>
      <c r="AP660" s="291"/>
      <c r="AQ660" s="291"/>
    </row>
    <row r="661" spans="1:43">
      <c r="A661" s="291"/>
      <c r="B661" s="292"/>
      <c r="C661" s="293"/>
      <c r="D661" s="293"/>
      <c r="E661" s="291"/>
      <c r="F661" s="291"/>
      <c r="G661" s="291"/>
      <c r="H661" s="291"/>
      <c r="I661" s="291"/>
      <c r="J661" s="291"/>
      <c r="K661" s="293"/>
      <c r="L661" s="291"/>
      <c r="M661" s="291"/>
      <c r="N661" s="291"/>
      <c r="O661" s="291"/>
      <c r="P661" s="291"/>
      <c r="Q661" s="291"/>
      <c r="R661" s="291"/>
      <c r="S661" s="291"/>
      <c r="T661" s="291"/>
      <c r="U661" s="291"/>
      <c r="V661" s="291"/>
      <c r="W661" s="291"/>
      <c r="X661" s="291"/>
      <c r="Y661" s="291"/>
      <c r="Z661" s="291"/>
      <c r="AA661" s="291"/>
      <c r="AB661" s="291"/>
      <c r="AC661" s="291"/>
      <c r="AD661" s="291"/>
      <c r="AE661" s="291"/>
      <c r="AF661" s="291"/>
      <c r="AG661" s="291"/>
      <c r="AH661" s="291"/>
      <c r="AI661" s="291"/>
      <c r="AJ661" s="291"/>
      <c r="AK661" s="291"/>
      <c r="AL661" s="291"/>
      <c r="AM661" s="291"/>
      <c r="AN661" s="291"/>
      <c r="AO661" s="291"/>
      <c r="AP661" s="291"/>
      <c r="AQ661" s="291"/>
    </row>
    <row r="662" spans="1:43">
      <c r="A662" s="291"/>
      <c r="B662" s="292"/>
      <c r="C662" s="293"/>
      <c r="D662" s="293"/>
      <c r="E662" s="291"/>
      <c r="F662" s="291"/>
      <c r="G662" s="291"/>
      <c r="H662" s="291"/>
      <c r="I662" s="291"/>
      <c r="J662" s="291"/>
      <c r="K662" s="293"/>
      <c r="L662" s="291"/>
      <c r="M662" s="291"/>
      <c r="N662" s="291"/>
      <c r="O662" s="291"/>
      <c r="P662" s="291"/>
      <c r="Q662" s="291"/>
      <c r="R662" s="291"/>
      <c r="S662" s="291"/>
      <c r="T662" s="291"/>
      <c r="U662" s="291"/>
      <c r="V662" s="291"/>
      <c r="W662" s="291"/>
      <c r="X662" s="291"/>
      <c r="Y662" s="291"/>
      <c r="Z662" s="291"/>
      <c r="AA662" s="291"/>
      <c r="AB662" s="291"/>
      <c r="AC662" s="291"/>
      <c r="AD662" s="291"/>
      <c r="AE662" s="291"/>
      <c r="AF662" s="291"/>
      <c r="AG662" s="291"/>
      <c r="AH662" s="291"/>
      <c r="AI662" s="291"/>
      <c r="AJ662" s="291"/>
      <c r="AK662" s="291"/>
      <c r="AL662" s="291"/>
      <c r="AM662" s="291"/>
      <c r="AN662" s="291"/>
      <c r="AO662" s="291"/>
      <c r="AP662" s="291"/>
      <c r="AQ662" s="291"/>
    </row>
    <row r="663" spans="1:43">
      <c r="A663" s="291"/>
      <c r="B663" s="292"/>
      <c r="C663" s="293"/>
      <c r="D663" s="293"/>
      <c r="E663" s="291"/>
      <c r="F663" s="291"/>
      <c r="G663" s="291"/>
      <c r="H663" s="291"/>
      <c r="I663" s="291"/>
      <c r="J663" s="291"/>
      <c r="K663" s="293"/>
      <c r="L663" s="291"/>
      <c r="M663" s="291"/>
      <c r="N663" s="291"/>
      <c r="O663" s="291"/>
      <c r="P663" s="291"/>
      <c r="Q663" s="291"/>
      <c r="R663" s="291"/>
      <c r="S663" s="291"/>
      <c r="T663" s="291"/>
      <c r="U663" s="291"/>
      <c r="V663" s="291"/>
      <c r="W663" s="291"/>
      <c r="X663" s="291"/>
      <c r="Y663" s="291"/>
      <c r="Z663" s="291"/>
      <c r="AA663" s="291"/>
      <c r="AB663" s="291"/>
      <c r="AC663" s="291"/>
      <c r="AD663" s="291"/>
      <c r="AE663" s="291"/>
      <c r="AF663" s="291"/>
      <c r="AG663" s="291"/>
      <c r="AH663" s="291"/>
      <c r="AI663" s="291"/>
      <c r="AJ663" s="291"/>
      <c r="AK663" s="291"/>
      <c r="AL663" s="291"/>
      <c r="AM663" s="291"/>
      <c r="AN663" s="291"/>
      <c r="AO663" s="291"/>
      <c r="AP663" s="291"/>
      <c r="AQ663" s="291"/>
    </row>
    <row r="664" spans="1:43">
      <c r="A664" s="291"/>
      <c r="B664" s="292"/>
      <c r="C664" s="293"/>
      <c r="D664" s="293"/>
      <c r="E664" s="291"/>
      <c r="F664" s="291"/>
      <c r="G664" s="291"/>
      <c r="H664" s="291"/>
      <c r="I664" s="291"/>
      <c r="J664" s="291"/>
      <c r="K664" s="293"/>
      <c r="L664" s="291"/>
      <c r="M664" s="291"/>
      <c r="N664" s="291"/>
      <c r="O664" s="291"/>
      <c r="P664" s="291"/>
      <c r="Q664" s="291"/>
      <c r="R664" s="291"/>
      <c r="S664" s="291"/>
      <c r="T664" s="291"/>
      <c r="U664" s="291"/>
      <c r="V664" s="291"/>
      <c r="W664" s="291"/>
      <c r="X664" s="291"/>
      <c r="Y664" s="291"/>
      <c r="Z664" s="291"/>
      <c r="AA664" s="291"/>
      <c r="AB664" s="291"/>
      <c r="AC664" s="291"/>
      <c r="AD664" s="291"/>
      <c r="AE664" s="291"/>
      <c r="AF664" s="291"/>
      <c r="AG664" s="291"/>
      <c r="AH664" s="291"/>
      <c r="AI664" s="291"/>
      <c r="AJ664" s="291"/>
      <c r="AK664" s="291"/>
      <c r="AL664" s="291"/>
      <c r="AM664" s="291"/>
      <c r="AN664" s="291"/>
      <c r="AO664" s="291"/>
      <c r="AP664" s="291"/>
      <c r="AQ664" s="291"/>
    </row>
    <row r="665" spans="1:43">
      <c r="A665" s="291"/>
      <c r="B665" s="292"/>
      <c r="C665" s="293"/>
      <c r="D665" s="293"/>
      <c r="E665" s="291"/>
      <c r="F665" s="291"/>
      <c r="G665" s="291"/>
      <c r="H665" s="291"/>
      <c r="I665" s="291"/>
      <c r="J665" s="291"/>
      <c r="K665" s="293"/>
      <c r="L665" s="291"/>
      <c r="M665" s="291"/>
      <c r="N665" s="291"/>
      <c r="O665" s="291"/>
      <c r="P665" s="291"/>
      <c r="Q665" s="291"/>
      <c r="R665" s="291"/>
      <c r="S665" s="291"/>
      <c r="T665" s="291"/>
      <c r="U665" s="291"/>
      <c r="V665" s="291"/>
      <c r="W665" s="291"/>
      <c r="X665" s="291"/>
      <c r="Y665" s="291"/>
      <c r="Z665" s="291"/>
      <c r="AA665" s="291"/>
      <c r="AB665" s="291"/>
      <c r="AC665" s="291"/>
      <c r="AD665" s="291"/>
      <c r="AE665" s="291"/>
      <c r="AF665" s="291"/>
      <c r="AG665" s="291"/>
      <c r="AH665" s="291"/>
      <c r="AI665" s="291"/>
      <c r="AJ665" s="291"/>
      <c r="AK665" s="291"/>
      <c r="AL665" s="291"/>
      <c r="AM665" s="291"/>
      <c r="AN665" s="291"/>
      <c r="AO665" s="291"/>
      <c r="AP665" s="291"/>
      <c r="AQ665" s="291"/>
    </row>
    <row r="666" spans="1:43">
      <c r="A666" s="291"/>
      <c r="B666" s="292"/>
      <c r="C666" s="293"/>
      <c r="D666" s="293"/>
      <c r="E666" s="291"/>
      <c r="F666" s="291"/>
      <c r="G666" s="291"/>
      <c r="H666" s="291"/>
      <c r="I666" s="291"/>
      <c r="J666" s="291"/>
      <c r="K666" s="293"/>
      <c r="L666" s="291"/>
      <c r="M666" s="291"/>
      <c r="N666" s="291"/>
      <c r="O666" s="291"/>
      <c r="P666" s="291"/>
      <c r="Q666" s="291"/>
      <c r="R666" s="291"/>
      <c r="S666" s="291"/>
      <c r="T666" s="291"/>
      <c r="U666" s="291"/>
      <c r="V666" s="291"/>
      <c r="W666" s="291"/>
      <c r="X666" s="291"/>
      <c r="Y666" s="291"/>
      <c r="Z666" s="291"/>
      <c r="AA666" s="291"/>
      <c r="AB666" s="291"/>
      <c r="AC666" s="291"/>
      <c r="AD666" s="291"/>
      <c r="AE666" s="291"/>
      <c r="AF666" s="291"/>
      <c r="AG666" s="291"/>
      <c r="AH666" s="291"/>
      <c r="AI666" s="291"/>
      <c r="AJ666" s="291"/>
      <c r="AK666" s="291"/>
      <c r="AL666" s="291"/>
      <c r="AM666" s="291"/>
      <c r="AN666" s="291"/>
      <c r="AO666" s="291"/>
      <c r="AP666" s="291"/>
      <c r="AQ666" s="291"/>
    </row>
    <row r="667" spans="1:43">
      <c r="A667" s="291"/>
      <c r="B667" s="292"/>
      <c r="C667" s="293"/>
      <c r="D667" s="293"/>
      <c r="E667" s="291"/>
      <c r="F667" s="291"/>
      <c r="G667" s="291"/>
      <c r="H667" s="291"/>
      <c r="I667" s="291"/>
      <c r="J667" s="291"/>
      <c r="K667" s="293"/>
      <c r="L667" s="291"/>
      <c r="M667" s="291"/>
      <c r="N667" s="291"/>
      <c r="O667" s="291"/>
      <c r="P667" s="291"/>
      <c r="Q667" s="291"/>
      <c r="R667" s="291"/>
      <c r="S667" s="291"/>
      <c r="T667" s="291"/>
      <c r="U667" s="291"/>
      <c r="V667" s="291"/>
      <c r="W667" s="291"/>
      <c r="X667" s="291"/>
      <c r="Y667" s="291"/>
      <c r="Z667" s="291"/>
      <c r="AA667" s="291"/>
      <c r="AB667" s="291"/>
      <c r="AC667" s="291"/>
      <c r="AD667" s="291"/>
      <c r="AE667" s="291"/>
      <c r="AF667" s="291"/>
      <c r="AG667" s="291"/>
      <c r="AH667" s="291"/>
      <c r="AI667" s="291"/>
      <c r="AJ667" s="291"/>
      <c r="AK667" s="291"/>
      <c r="AL667" s="291"/>
      <c r="AM667" s="291"/>
      <c r="AN667" s="291"/>
      <c r="AO667" s="291"/>
      <c r="AP667" s="291"/>
      <c r="AQ667" s="291"/>
    </row>
    <row r="668" spans="1:43">
      <c r="A668" s="291"/>
      <c r="B668" s="292"/>
      <c r="C668" s="293"/>
      <c r="D668" s="293"/>
      <c r="E668" s="291"/>
      <c r="F668" s="291"/>
      <c r="G668" s="291"/>
      <c r="H668" s="291"/>
      <c r="I668" s="291"/>
      <c r="J668" s="291"/>
      <c r="K668" s="293"/>
      <c r="L668" s="291"/>
      <c r="M668" s="291"/>
      <c r="N668" s="291"/>
      <c r="O668" s="291"/>
      <c r="P668" s="291"/>
      <c r="Q668" s="291"/>
      <c r="R668" s="291"/>
      <c r="S668" s="291"/>
      <c r="T668" s="291"/>
      <c r="U668" s="291"/>
      <c r="V668" s="291"/>
      <c r="W668" s="291"/>
      <c r="X668" s="291"/>
      <c r="Y668" s="291"/>
      <c r="Z668" s="291"/>
      <c r="AA668" s="291"/>
      <c r="AB668" s="291"/>
      <c r="AC668" s="291"/>
      <c r="AD668" s="291"/>
      <c r="AE668" s="291"/>
      <c r="AF668" s="291"/>
      <c r="AG668" s="291"/>
      <c r="AH668" s="291"/>
      <c r="AI668" s="291"/>
      <c r="AJ668" s="291"/>
      <c r="AK668" s="291"/>
      <c r="AL668" s="291"/>
      <c r="AM668" s="291"/>
      <c r="AN668" s="291"/>
      <c r="AO668" s="291"/>
      <c r="AP668" s="291"/>
      <c r="AQ668" s="291"/>
    </row>
    <row r="669" spans="1:43">
      <c r="A669" s="291"/>
      <c r="B669" s="292"/>
      <c r="C669" s="293"/>
      <c r="D669" s="293"/>
      <c r="E669" s="291"/>
      <c r="F669" s="291"/>
      <c r="G669" s="291"/>
      <c r="H669" s="291"/>
      <c r="I669" s="291"/>
      <c r="J669" s="291"/>
      <c r="K669" s="293"/>
      <c r="L669" s="291"/>
      <c r="M669" s="291"/>
      <c r="N669" s="291"/>
      <c r="O669" s="291"/>
      <c r="P669" s="291"/>
      <c r="Q669" s="291"/>
      <c r="R669" s="291"/>
      <c r="S669" s="291"/>
      <c r="T669" s="291"/>
      <c r="U669" s="291"/>
      <c r="V669" s="291"/>
      <c r="W669" s="291"/>
      <c r="X669" s="291"/>
      <c r="Y669" s="291"/>
      <c r="Z669" s="291"/>
      <c r="AA669" s="291"/>
      <c r="AB669" s="291"/>
      <c r="AC669" s="291"/>
      <c r="AD669" s="291"/>
      <c r="AE669" s="291"/>
      <c r="AF669" s="291"/>
      <c r="AG669" s="291"/>
      <c r="AH669" s="291"/>
      <c r="AI669" s="291"/>
      <c r="AJ669" s="291"/>
      <c r="AK669" s="291"/>
      <c r="AL669" s="291"/>
      <c r="AM669" s="291"/>
      <c r="AN669" s="291"/>
      <c r="AO669" s="291"/>
      <c r="AP669" s="291"/>
      <c r="AQ669" s="291"/>
    </row>
    <row r="670" spans="1:43">
      <c r="A670" s="291"/>
      <c r="B670" s="292"/>
      <c r="C670" s="293"/>
      <c r="D670" s="293"/>
      <c r="E670" s="291"/>
      <c r="F670" s="291"/>
      <c r="G670" s="291"/>
      <c r="H670" s="291"/>
      <c r="I670" s="291"/>
      <c r="J670" s="291"/>
      <c r="K670" s="293"/>
      <c r="L670" s="291"/>
      <c r="M670" s="291"/>
      <c r="N670" s="291"/>
      <c r="O670" s="291"/>
      <c r="P670" s="291"/>
      <c r="Q670" s="291"/>
      <c r="R670" s="291"/>
      <c r="S670" s="291"/>
      <c r="T670" s="291"/>
      <c r="U670" s="291"/>
      <c r="V670" s="291"/>
      <c r="W670" s="291"/>
      <c r="X670" s="291"/>
      <c r="Y670" s="291"/>
      <c r="Z670" s="291"/>
      <c r="AA670" s="291"/>
      <c r="AB670" s="291"/>
      <c r="AC670" s="291"/>
      <c r="AD670" s="291"/>
      <c r="AE670" s="291"/>
      <c r="AF670" s="291"/>
      <c r="AG670" s="291"/>
      <c r="AH670" s="291"/>
      <c r="AI670" s="291"/>
      <c r="AJ670" s="291"/>
      <c r="AK670" s="291"/>
      <c r="AL670" s="291"/>
      <c r="AM670" s="291"/>
      <c r="AN670" s="291"/>
      <c r="AO670" s="291"/>
      <c r="AP670" s="291"/>
      <c r="AQ670" s="291"/>
    </row>
    <row r="671" spans="1:43">
      <c r="A671" s="291"/>
      <c r="B671" s="292"/>
      <c r="C671" s="293"/>
      <c r="D671" s="293"/>
      <c r="E671" s="291"/>
      <c r="F671" s="291"/>
      <c r="G671" s="291"/>
      <c r="H671" s="291"/>
      <c r="I671" s="291"/>
      <c r="J671" s="291"/>
      <c r="K671" s="293"/>
      <c r="L671" s="291"/>
      <c r="M671" s="291"/>
      <c r="N671" s="291"/>
      <c r="O671" s="291"/>
      <c r="P671" s="291"/>
      <c r="Q671" s="291"/>
      <c r="R671" s="291"/>
      <c r="S671" s="291"/>
      <c r="T671" s="291"/>
      <c r="U671" s="291"/>
      <c r="V671" s="291"/>
      <c r="W671" s="291"/>
      <c r="X671" s="291"/>
      <c r="Y671" s="291"/>
      <c r="Z671" s="291"/>
      <c r="AA671" s="291"/>
      <c r="AB671" s="291"/>
      <c r="AC671" s="291"/>
      <c r="AD671" s="291"/>
      <c r="AE671" s="291"/>
      <c r="AF671" s="291"/>
      <c r="AG671" s="291"/>
      <c r="AH671" s="291"/>
      <c r="AI671" s="291"/>
      <c r="AJ671" s="291"/>
      <c r="AK671" s="291"/>
      <c r="AL671" s="291"/>
      <c r="AM671" s="291"/>
      <c r="AN671" s="291"/>
      <c r="AO671" s="291"/>
      <c r="AP671" s="291"/>
      <c r="AQ671" s="291"/>
    </row>
    <row r="672" spans="1:43">
      <c r="A672" s="291"/>
      <c r="B672" s="292"/>
      <c r="C672" s="293"/>
      <c r="D672" s="293"/>
      <c r="E672" s="291"/>
      <c r="F672" s="291"/>
      <c r="G672" s="291"/>
      <c r="H672" s="291"/>
      <c r="I672" s="291"/>
      <c r="J672" s="291"/>
      <c r="K672" s="293"/>
      <c r="L672" s="291"/>
      <c r="M672" s="291"/>
      <c r="N672" s="291"/>
      <c r="O672" s="291"/>
      <c r="P672" s="291"/>
      <c r="Q672" s="291"/>
      <c r="R672" s="291"/>
      <c r="S672" s="291"/>
      <c r="T672" s="291"/>
      <c r="U672" s="291"/>
      <c r="V672" s="291"/>
      <c r="W672" s="291"/>
      <c r="X672" s="291"/>
      <c r="Y672" s="291"/>
      <c r="Z672" s="291"/>
      <c r="AA672" s="291"/>
      <c r="AB672" s="291"/>
      <c r="AC672" s="291"/>
      <c r="AD672" s="291"/>
      <c r="AE672" s="291"/>
      <c r="AF672" s="291"/>
      <c r="AG672" s="291"/>
      <c r="AH672" s="291"/>
      <c r="AI672" s="291"/>
      <c r="AJ672" s="291"/>
      <c r="AK672" s="291"/>
      <c r="AL672" s="291"/>
      <c r="AM672" s="291"/>
      <c r="AN672" s="291"/>
      <c r="AO672" s="291"/>
      <c r="AP672" s="291"/>
      <c r="AQ672" s="291"/>
    </row>
    <row r="673" spans="1:43">
      <c r="A673" s="291"/>
      <c r="B673" s="292"/>
      <c r="C673" s="293"/>
      <c r="D673" s="293"/>
      <c r="E673" s="291"/>
      <c r="F673" s="291"/>
      <c r="G673" s="291"/>
      <c r="H673" s="291"/>
      <c r="I673" s="291"/>
      <c r="J673" s="291"/>
      <c r="K673" s="293"/>
      <c r="L673" s="291"/>
      <c r="M673" s="291"/>
      <c r="N673" s="291"/>
      <c r="O673" s="291"/>
      <c r="P673" s="291"/>
      <c r="Q673" s="291"/>
      <c r="R673" s="291"/>
      <c r="S673" s="291"/>
      <c r="T673" s="291"/>
      <c r="U673" s="291"/>
      <c r="V673" s="291"/>
      <c r="W673" s="291"/>
      <c r="X673" s="291"/>
      <c r="Y673" s="291"/>
      <c r="Z673" s="291"/>
      <c r="AA673" s="291"/>
      <c r="AB673" s="291"/>
      <c r="AC673" s="291"/>
      <c r="AD673" s="291"/>
      <c r="AE673" s="291"/>
      <c r="AF673" s="291"/>
      <c r="AG673" s="291"/>
      <c r="AH673" s="291"/>
      <c r="AI673" s="291"/>
      <c r="AJ673" s="291"/>
      <c r="AK673" s="291"/>
      <c r="AL673" s="291"/>
      <c r="AM673" s="291"/>
      <c r="AN673" s="291"/>
      <c r="AO673" s="291"/>
      <c r="AP673" s="291"/>
      <c r="AQ673" s="291"/>
    </row>
    <row r="674" spans="1:43">
      <c r="A674" s="291"/>
      <c r="B674" s="292"/>
      <c r="C674" s="293"/>
      <c r="D674" s="293"/>
      <c r="E674" s="291"/>
      <c r="F674" s="291"/>
      <c r="G674" s="291"/>
      <c r="H674" s="291"/>
      <c r="I674" s="291"/>
      <c r="J674" s="291"/>
      <c r="K674" s="293"/>
      <c r="L674" s="291"/>
      <c r="M674" s="291"/>
      <c r="N674" s="291"/>
      <c r="O674" s="291"/>
      <c r="P674" s="291"/>
      <c r="Q674" s="291"/>
      <c r="R674" s="291"/>
      <c r="S674" s="291"/>
      <c r="T674" s="291"/>
      <c r="U674" s="291"/>
      <c r="V674" s="291"/>
      <c r="W674" s="291"/>
      <c r="X674" s="291"/>
      <c r="Y674" s="291"/>
      <c r="Z674" s="291"/>
      <c r="AA674" s="291"/>
      <c r="AB674" s="291"/>
      <c r="AC674" s="291"/>
      <c r="AD674" s="291"/>
      <c r="AE674" s="291"/>
      <c r="AF674" s="291"/>
      <c r="AG674" s="291"/>
      <c r="AH674" s="291"/>
      <c r="AI674" s="291"/>
      <c r="AJ674" s="291"/>
      <c r="AK674" s="291"/>
      <c r="AL674" s="291"/>
      <c r="AM674" s="291"/>
      <c r="AN674" s="291"/>
      <c r="AO674" s="291"/>
      <c r="AP674" s="291"/>
      <c r="AQ674" s="291"/>
    </row>
    <row r="675" spans="1:43">
      <c r="A675" s="291"/>
      <c r="B675" s="292"/>
      <c r="C675" s="293"/>
      <c r="D675" s="293"/>
      <c r="E675" s="291"/>
      <c r="F675" s="291"/>
      <c r="G675" s="291"/>
      <c r="H675" s="291"/>
      <c r="I675" s="291"/>
      <c r="J675" s="291"/>
      <c r="K675" s="293"/>
      <c r="L675" s="291"/>
      <c r="M675" s="291"/>
      <c r="N675" s="291"/>
      <c r="O675" s="291"/>
      <c r="P675" s="291"/>
      <c r="Q675" s="291"/>
      <c r="R675" s="291"/>
      <c r="S675" s="291"/>
      <c r="T675" s="291"/>
      <c r="U675" s="291"/>
      <c r="V675" s="291"/>
      <c r="W675" s="291"/>
      <c r="X675" s="291"/>
      <c r="Y675" s="291"/>
      <c r="Z675" s="291"/>
      <c r="AA675" s="291"/>
      <c r="AB675" s="291"/>
      <c r="AC675" s="291"/>
      <c r="AD675" s="291"/>
      <c r="AE675" s="291"/>
      <c r="AF675" s="291"/>
      <c r="AG675" s="291"/>
      <c r="AH675" s="291"/>
      <c r="AI675" s="291"/>
      <c r="AJ675" s="291"/>
      <c r="AK675" s="291"/>
      <c r="AL675" s="291"/>
      <c r="AM675" s="291"/>
      <c r="AN675" s="291"/>
      <c r="AO675" s="291"/>
      <c r="AP675" s="291"/>
      <c r="AQ675" s="291"/>
    </row>
    <row r="676" spans="1:43">
      <c r="A676" s="291"/>
      <c r="B676" s="292"/>
      <c r="C676" s="293"/>
      <c r="D676" s="293"/>
      <c r="E676" s="291"/>
      <c r="F676" s="291"/>
      <c r="G676" s="291"/>
      <c r="H676" s="291"/>
      <c r="I676" s="291"/>
      <c r="J676" s="291"/>
      <c r="K676" s="293"/>
      <c r="L676" s="291"/>
      <c r="M676" s="291"/>
      <c r="N676" s="291"/>
      <c r="O676" s="291"/>
      <c r="P676" s="291"/>
      <c r="Q676" s="291"/>
      <c r="R676" s="291"/>
      <c r="S676" s="291"/>
      <c r="T676" s="291"/>
      <c r="U676" s="291"/>
      <c r="V676" s="291"/>
      <c r="W676" s="291"/>
      <c r="X676" s="291"/>
      <c r="Y676" s="291"/>
      <c r="Z676" s="291"/>
      <c r="AA676" s="291"/>
      <c r="AB676" s="291"/>
      <c r="AC676" s="291"/>
      <c r="AD676" s="291"/>
      <c r="AE676" s="291"/>
      <c r="AF676" s="291"/>
      <c r="AG676" s="291"/>
      <c r="AH676" s="291"/>
      <c r="AI676" s="291"/>
      <c r="AJ676" s="291"/>
      <c r="AK676" s="291"/>
      <c r="AL676" s="291"/>
      <c r="AM676" s="291"/>
      <c r="AN676" s="291"/>
      <c r="AO676" s="291"/>
      <c r="AP676" s="291"/>
      <c r="AQ676" s="291"/>
    </row>
    <row r="677" spans="1:43">
      <c r="A677" s="291"/>
      <c r="B677" s="292"/>
      <c r="C677" s="293"/>
      <c r="D677" s="293"/>
      <c r="E677" s="291"/>
      <c r="F677" s="291"/>
      <c r="G677" s="291"/>
      <c r="H677" s="291"/>
      <c r="I677" s="291"/>
      <c r="J677" s="291"/>
      <c r="K677" s="293"/>
      <c r="L677" s="291"/>
      <c r="M677" s="291"/>
      <c r="N677" s="291"/>
      <c r="O677" s="291"/>
      <c r="P677" s="291"/>
      <c r="Q677" s="291"/>
      <c r="R677" s="291"/>
      <c r="S677" s="291"/>
      <c r="T677" s="291"/>
      <c r="U677" s="291"/>
      <c r="V677" s="291"/>
      <c r="W677" s="291"/>
      <c r="X677" s="291"/>
      <c r="Y677" s="291"/>
      <c r="Z677" s="291"/>
      <c r="AA677" s="291"/>
      <c r="AB677" s="291"/>
      <c r="AC677" s="291"/>
      <c r="AD677" s="291"/>
      <c r="AE677" s="291"/>
      <c r="AF677" s="291"/>
      <c r="AG677" s="291"/>
      <c r="AH677" s="291"/>
      <c r="AI677" s="291"/>
      <c r="AJ677" s="291"/>
      <c r="AK677" s="291"/>
      <c r="AL677" s="291"/>
      <c r="AM677" s="291"/>
      <c r="AN677" s="291"/>
      <c r="AO677" s="291"/>
      <c r="AP677" s="291"/>
      <c r="AQ677" s="291"/>
    </row>
    <row r="678" spans="1:43">
      <c r="A678" s="291"/>
      <c r="B678" s="292"/>
      <c r="C678" s="293"/>
      <c r="D678" s="293"/>
      <c r="E678" s="291"/>
      <c r="F678" s="291"/>
      <c r="G678" s="291"/>
      <c r="H678" s="291"/>
      <c r="I678" s="291"/>
      <c r="J678" s="291"/>
      <c r="K678" s="293"/>
      <c r="L678" s="291"/>
      <c r="M678" s="291"/>
      <c r="N678" s="291"/>
      <c r="O678" s="291"/>
      <c r="P678" s="291"/>
      <c r="Q678" s="291"/>
      <c r="R678" s="291"/>
      <c r="S678" s="291"/>
      <c r="T678" s="291"/>
      <c r="U678" s="291"/>
      <c r="V678" s="291"/>
      <c r="W678" s="291"/>
      <c r="X678" s="291"/>
      <c r="Y678" s="291"/>
      <c r="Z678" s="291"/>
      <c r="AA678" s="291"/>
      <c r="AB678" s="291"/>
      <c r="AC678" s="291"/>
      <c r="AD678" s="291"/>
      <c r="AE678" s="291"/>
      <c r="AF678" s="291"/>
      <c r="AG678" s="291"/>
      <c r="AH678" s="291"/>
      <c r="AI678" s="291"/>
      <c r="AJ678" s="291"/>
      <c r="AK678" s="291"/>
      <c r="AL678" s="291"/>
      <c r="AM678" s="291"/>
      <c r="AN678" s="291"/>
      <c r="AO678" s="291"/>
      <c r="AP678" s="291"/>
      <c r="AQ678" s="291"/>
    </row>
    <row r="679" spans="1:43">
      <c r="A679" s="291"/>
      <c r="B679" s="292"/>
      <c r="C679" s="293"/>
      <c r="D679" s="293"/>
      <c r="E679" s="291"/>
      <c r="F679" s="291"/>
      <c r="G679" s="291"/>
      <c r="H679" s="291"/>
      <c r="I679" s="291"/>
      <c r="J679" s="291"/>
      <c r="K679" s="293"/>
      <c r="L679" s="291"/>
      <c r="M679" s="291"/>
      <c r="N679" s="291"/>
      <c r="O679" s="291"/>
      <c r="P679" s="291"/>
      <c r="Q679" s="291"/>
      <c r="R679" s="291"/>
      <c r="S679" s="291"/>
      <c r="T679" s="291"/>
      <c r="U679" s="291"/>
      <c r="V679" s="291"/>
      <c r="W679" s="291"/>
      <c r="X679" s="291"/>
      <c r="Y679" s="291"/>
      <c r="Z679" s="291"/>
      <c r="AA679" s="291"/>
      <c r="AB679" s="291"/>
      <c r="AC679" s="291"/>
      <c r="AD679" s="291"/>
      <c r="AE679" s="291"/>
      <c r="AF679" s="291"/>
      <c r="AG679" s="291"/>
      <c r="AH679" s="291"/>
      <c r="AI679" s="291"/>
      <c r="AJ679" s="291"/>
      <c r="AK679" s="291"/>
      <c r="AL679" s="291"/>
      <c r="AM679" s="291"/>
      <c r="AN679" s="291"/>
      <c r="AO679" s="291"/>
      <c r="AP679" s="291"/>
      <c r="AQ679" s="291"/>
    </row>
    <row r="680" spans="1:43">
      <c r="A680" s="291"/>
      <c r="B680" s="292"/>
      <c r="C680" s="293"/>
      <c r="D680" s="293"/>
      <c r="E680" s="291"/>
      <c r="F680" s="291"/>
      <c r="G680" s="291"/>
      <c r="H680" s="291"/>
      <c r="I680" s="291"/>
      <c r="J680" s="291"/>
      <c r="K680" s="293"/>
      <c r="L680" s="291"/>
      <c r="M680" s="291"/>
      <c r="N680" s="291"/>
      <c r="O680" s="291"/>
      <c r="P680" s="291"/>
      <c r="Q680" s="291"/>
      <c r="R680" s="291"/>
      <c r="S680" s="291"/>
      <c r="T680" s="291"/>
      <c r="U680" s="291"/>
      <c r="V680" s="291"/>
      <c r="W680" s="291"/>
      <c r="X680" s="291"/>
      <c r="Y680" s="291"/>
      <c r="Z680" s="291"/>
      <c r="AA680" s="291"/>
      <c r="AB680" s="291"/>
      <c r="AC680" s="291"/>
      <c r="AD680" s="291"/>
      <c r="AE680" s="291"/>
      <c r="AF680" s="291"/>
      <c r="AG680" s="291"/>
      <c r="AH680" s="291"/>
      <c r="AI680" s="291"/>
      <c r="AJ680" s="291"/>
      <c r="AK680" s="291"/>
      <c r="AL680" s="291"/>
      <c r="AM680" s="291"/>
      <c r="AN680" s="291"/>
      <c r="AO680" s="291"/>
      <c r="AP680" s="291"/>
      <c r="AQ680" s="291"/>
    </row>
    <row r="681" spans="1:43">
      <c r="A681" s="291"/>
      <c r="B681" s="292"/>
      <c r="C681" s="293"/>
      <c r="D681" s="293"/>
      <c r="E681" s="291"/>
      <c r="F681" s="291"/>
      <c r="G681" s="291"/>
      <c r="H681" s="291"/>
      <c r="I681" s="291"/>
      <c r="J681" s="291"/>
      <c r="K681" s="293"/>
      <c r="L681" s="291"/>
      <c r="M681" s="291"/>
      <c r="N681" s="291"/>
      <c r="O681" s="291"/>
      <c r="P681" s="291"/>
      <c r="Q681" s="291"/>
      <c r="R681" s="291"/>
      <c r="S681" s="291"/>
      <c r="T681" s="291"/>
      <c r="U681" s="291"/>
      <c r="V681" s="291"/>
      <c r="W681" s="291"/>
      <c r="X681" s="291"/>
      <c r="Y681" s="291"/>
      <c r="Z681" s="291"/>
      <c r="AA681" s="291"/>
      <c r="AB681" s="291"/>
      <c r="AC681" s="291"/>
      <c r="AD681" s="291"/>
      <c r="AE681" s="291"/>
      <c r="AF681" s="291"/>
      <c r="AG681" s="291"/>
      <c r="AH681" s="291"/>
      <c r="AI681" s="291"/>
      <c r="AJ681" s="291"/>
      <c r="AK681" s="291"/>
      <c r="AL681" s="291"/>
      <c r="AM681" s="291"/>
      <c r="AN681" s="291"/>
      <c r="AO681" s="291"/>
      <c r="AP681" s="291"/>
      <c r="AQ681" s="291"/>
    </row>
    <row r="682" spans="1:43">
      <c r="A682" s="291"/>
      <c r="B682" s="292"/>
      <c r="C682" s="293"/>
      <c r="D682" s="293"/>
      <c r="E682" s="291"/>
      <c r="F682" s="291"/>
      <c r="G682" s="291"/>
      <c r="H682" s="291"/>
      <c r="I682" s="291"/>
      <c r="J682" s="291"/>
      <c r="K682" s="293"/>
      <c r="L682" s="291"/>
      <c r="M682" s="291"/>
      <c r="N682" s="291"/>
      <c r="O682" s="291"/>
      <c r="P682" s="291"/>
      <c r="Q682" s="291"/>
      <c r="R682" s="291"/>
      <c r="S682" s="291"/>
      <c r="T682" s="291"/>
      <c r="U682" s="291"/>
      <c r="V682" s="291"/>
      <c r="W682" s="291"/>
      <c r="X682" s="291"/>
      <c r="Y682" s="291"/>
      <c r="Z682" s="291"/>
      <c r="AA682" s="291"/>
      <c r="AB682" s="291"/>
      <c r="AC682" s="291"/>
      <c r="AD682" s="291"/>
      <c r="AE682" s="291"/>
      <c r="AF682" s="291"/>
      <c r="AG682" s="291"/>
      <c r="AH682" s="291"/>
      <c r="AI682" s="291"/>
      <c r="AJ682" s="291"/>
      <c r="AK682" s="291"/>
      <c r="AL682" s="291"/>
      <c r="AM682" s="291"/>
      <c r="AN682" s="291"/>
      <c r="AO682" s="291"/>
      <c r="AP682" s="291"/>
      <c r="AQ682" s="291"/>
    </row>
    <row r="683" spans="1:43">
      <c r="A683" s="291"/>
      <c r="B683" s="292"/>
      <c r="C683" s="293"/>
      <c r="D683" s="293"/>
      <c r="E683" s="291"/>
      <c r="F683" s="291"/>
      <c r="G683" s="291"/>
      <c r="H683" s="291"/>
      <c r="I683" s="291"/>
      <c r="J683" s="291"/>
      <c r="K683" s="293"/>
      <c r="L683" s="291"/>
      <c r="M683" s="291"/>
      <c r="N683" s="291"/>
      <c r="O683" s="291"/>
      <c r="P683" s="291"/>
      <c r="Q683" s="291"/>
      <c r="R683" s="291"/>
      <c r="S683" s="291"/>
      <c r="T683" s="291"/>
      <c r="U683" s="291"/>
      <c r="V683" s="291"/>
      <c r="W683" s="291"/>
      <c r="X683" s="291"/>
      <c r="Y683" s="291"/>
      <c r="Z683" s="291"/>
      <c r="AA683" s="291"/>
      <c r="AB683" s="291"/>
      <c r="AC683" s="291"/>
      <c r="AD683" s="291"/>
      <c r="AE683" s="291"/>
      <c r="AF683" s="291"/>
      <c r="AG683" s="291"/>
      <c r="AH683" s="291"/>
      <c r="AI683" s="291"/>
      <c r="AJ683" s="291"/>
      <c r="AK683" s="291"/>
      <c r="AL683" s="291"/>
      <c r="AM683" s="291"/>
      <c r="AN683" s="291"/>
      <c r="AO683" s="291"/>
      <c r="AP683" s="291"/>
      <c r="AQ683" s="291"/>
    </row>
    <row r="684" spans="1:43">
      <c r="A684" s="291"/>
      <c r="B684" s="292"/>
      <c r="C684" s="293"/>
      <c r="D684" s="293"/>
      <c r="E684" s="291"/>
      <c r="F684" s="291"/>
      <c r="G684" s="291"/>
      <c r="H684" s="291"/>
      <c r="I684" s="291"/>
      <c r="J684" s="291"/>
      <c r="K684" s="293"/>
      <c r="L684" s="291"/>
      <c r="M684" s="291"/>
      <c r="N684" s="291"/>
      <c r="O684" s="291"/>
      <c r="P684" s="291"/>
      <c r="Q684" s="291"/>
      <c r="R684" s="291"/>
      <c r="S684" s="291"/>
      <c r="T684" s="291"/>
      <c r="U684" s="291"/>
      <c r="V684" s="291"/>
      <c r="W684" s="291"/>
      <c r="X684" s="291"/>
      <c r="Y684" s="291"/>
      <c r="Z684" s="291"/>
      <c r="AA684" s="291"/>
      <c r="AB684" s="291"/>
      <c r="AC684" s="291"/>
      <c r="AD684" s="291"/>
      <c r="AE684" s="291"/>
      <c r="AF684" s="291"/>
      <c r="AG684" s="291"/>
      <c r="AH684" s="291"/>
      <c r="AI684" s="291"/>
      <c r="AJ684" s="291"/>
      <c r="AK684" s="291"/>
      <c r="AL684" s="291"/>
      <c r="AM684" s="291"/>
      <c r="AN684" s="291"/>
      <c r="AO684" s="291"/>
      <c r="AP684" s="291"/>
      <c r="AQ684" s="291"/>
    </row>
    <row r="685" spans="1:43">
      <c r="A685" s="291"/>
      <c r="B685" s="292"/>
      <c r="C685" s="293"/>
      <c r="D685" s="293"/>
      <c r="E685" s="291"/>
      <c r="F685" s="291"/>
      <c r="G685" s="291"/>
      <c r="H685" s="291"/>
      <c r="I685" s="291"/>
      <c r="J685" s="291"/>
      <c r="K685" s="293"/>
      <c r="L685" s="291"/>
      <c r="M685" s="291"/>
      <c r="N685" s="291"/>
      <c r="O685" s="291"/>
      <c r="P685" s="291"/>
      <c r="Q685" s="291"/>
      <c r="R685" s="291"/>
      <c r="S685" s="291"/>
      <c r="T685" s="291"/>
      <c r="U685" s="291"/>
      <c r="V685" s="291"/>
      <c r="W685" s="291"/>
      <c r="X685" s="291"/>
      <c r="Y685" s="291"/>
      <c r="Z685" s="291"/>
      <c r="AA685" s="291"/>
      <c r="AB685" s="291"/>
      <c r="AC685" s="291"/>
      <c r="AD685" s="291"/>
      <c r="AE685" s="291"/>
      <c r="AF685" s="291"/>
      <c r="AG685" s="291"/>
      <c r="AH685" s="291"/>
      <c r="AI685" s="291"/>
      <c r="AJ685" s="291"/>
      <c r="AK685" s="291"/>
      <c r="AL685" s="291"/>
      <c r="AM685" s="291"/>
      <c r="AN685" s="291"/>
      <c r="AO685" s="291"/>
      <c r="AP685" s="291"/>
      <c r="AQ685" s="291"/>
    </row>
    <row r="686" spans="1:43">
      <c r="A686" s="291"/>
      <c r="B686" s="292"/>
      <c r="C686" s="293"/>
      <c r="D686" s="293"/>
      <c r="E686" s="291"/>
      <c r="F686" s="291"/>
      <c r="G686" s="291"/>
      <c r="H686" s="291"/>
      <c r="I686" s="291"/>
      <c r="J686" s="291"/>
      <c r="K686" s="293"/>
      <c r="L686" s="291"/>
      <c r="M686" s="291"/>
      <c r="N686" s="291"/>
      <c r="O686" s="291"/>
      <c r="P686" s="291"/>
      <c r="Q686" s="291"/>
      <c r="R686" s="291"/>
      <c r="S686" s="291"/>
      <c r="T686" s="291"/>
      <c r="U686" s="291"/>
      <c r="V686" s="291"/>
      <c r="W686" s="291"/>
      <c r="X686" s="291"/>
      <c r="Y686" s="291"/>
      <c r="Z686" s="291"/>
      <c r="AA686" s="291"/>
      <c r="AB686" s="291"/>
      <c r="AC686" s="291"/>
      <c r="AD686" s="291"/>
      <c r="AE686" s="291"/>
      <c r="AF686" s="291"/>
      <c r="AG686" s="291"/>
      <c r="AH686" s="291"/>
      <c r="AI686" s="291"/>
      <c r="AJ686" s="291"/>
      <c r="AK686" s="291"/>
      <c r="AL686" s="291"/>
      <c r="AM686" s="291"/>
      <c r="AN686" s="291"/>
      <c r="AO686" s="291"/>
      <c r="AP686" s="291"/>
      <c r="AQ686" s="291"/>
    </row>
    <row r="687" spans="1:43">
      <c r="A687" s="291"/>
      <c r="B687" s="292"/>
      <c r="C687" s="293"/>
      <c r="D687" s="293"/>
      <c r="E687" s="291"/>
      <c r="F687" s="291"/>
      <c r="G687" s="291"/>
      <c r="H687" s="291"/>
      <c r="I687" s="291"/>
      <c r="J687" s="291"/>
      <c r="K687" s="293"/>
      <c r="L687" s="291"/>
      <c r="M687" s="291"/>
      <c r="N687" s="291"/>
      <c r="O687" s="291"/>
      <c r="P687" s="291"/>
      <c r="Q687" s="291"/>
      <c r="R687" s="291"/>
      <c r="S687" s="291"/>
      <c r="T687" s="291"/>
      <c r="U687" s="291"/>
      <c r="V687" s="291"/>
      <c r="W687" s="291"/>
      <c r="X687" s="291"/>
      <c r="Y687" s="291"/>
      <c r="Z687" s="291"/>
      <c r="AA687" s="291"/>
      <c r="AB687" s="291"/>
      <c r="AC687" s="291"/>
      <c r="AD687" s="291"/>
      <c r="AE687" s="291"/>
      <c r="AF687" s="291"/>
      <c r="AG687" s="291"/>
      <c r="AH687" s="291"/>
      <c r="AI687" s="291"/>
      <c r="AJ687" s="291"/>
      <c r="AK687" s="291"/>
      <c r="AL687" s="291"/>
      <c r="AM687" s="291"/>
      <c r="AN687" s="291"/>
      <c r="AO687" s="291"/>
      <c r="AP687" s="291"/>
      <c r="AQ687" s="291"/>
    </row>
    <row r="688" spans="1:43">
      <c r="A688" s="291"/>
      <c r="B688" s="292"/>
      <c r="C688" s="293"/>
      <c r="D688" s="293"/>
      <c r="E688" s="291"/>
      <c r="F688" s="291"/>
      <c r="G688" s="291"/>
      <c r="H688" s="291"/>
      <c r="I688" s="291"/>
      <c r="J688" s="291"/>
      <c r="K688" s="293"/>
      <c r="L688" s="291"/>
      <c r="M688" s="291"/>
      <c r="N688" s="291"/>
      <c r="O688" s="291"/>
      <c r="P688" s="291"/>
      <c r="Q688" s="291"/>
      <c r="R688" s="291"/>
      <c r="S688" s="291"/>
      <c r="T688" s="291"/>
      <c r="U688" s="291"/>
      <c r="V688" s="291"/>
      <c r="W688" s="291"/>
      <c r="X688" s="291"/>
      <c r="Y688" s="291"/>
      <c r="Z688" s="291"/>
      <c r="AA688" s="291"/>
      <c r="AB688" s="291"/>
      <c r="AC688" s="291"/>
      <c r="AD688" s="291"/>
      <c r="AE688" s="291"/>
      <c r="AF688" s="291"/>
      <c r="AG688" s="291"/>
      <c r="AH688" s="291"/>
      <c r="AI688" s="291"/>
      <c r="AJ688" s="291"/>
      <c r="AK688" s="291"/>
      <c r="AL688" s="291"/>
      <c r="AM688" s="291"/>
      <c r="AN688" s="291"/>
      <c r="AO688" s="291"/>
      <c r="AP688" s="291"/>
      <c r="AQ688" s="291"/>
    </row>
    <row r="689" spans="1:43">
      <c r="A689" s="291"/>
      <c r="B689" s="292"/>
      <c r="C689" s="293"/>
      <c r="D689" s="293"/>
      <c r="E689" s="291"/>
      <c r="F689" s="291"/>
      <c r="G689" s="291"/>
      <c r="H689" s="291"/>
      <c r="I689" s="291"/>
      <c r="J689" s="291"/>
      <c r="K689" s="293"/>
      <c r="L689" s="291"/>
      <c r="M689" s="291"/>
      <c r="N689" s="291"/>
      <c r="O689" s="291"/>
      <c r="P689" s="291"/>
      <c r="Q689" s="291"/>
      <c r="R689" s="291"/>
      <c r="S689" s="291"/>
      <c r="T689" s="291"/>
      <c r="U689" s="291"/>
      <c r="V689" s="291"/>
      <c r="W689" s="291"/>
      <c r="X689" s="291"/>
      <c r="Y689" s="291"/>
      <c r="Z689" s="291"/>
      <c r="AA689" s="291"/>
      <c r="AB689" s="291"/>
      <c r="AC689" s="291"/>
      <c r="AD689" s="291"/>
      <c r="AE689" s="291"/>
      <c r="AF689" s="291"/>
      <c r="AG689" s="291"/>
      <c r="AH689" s="291"/>
      <c r="AI689" s="291"/>
      <c r="AJ689" s="291"/>
      <c r="AK689" s="291"/>
      <c r="AL689" s="291"/>
      <c r="AM689" s="291"/>
      <c r="AN689" s="291"/>
      <c r="AO689" s="291"/>
      <c r="AP689" s="291"/>
      <c r="AQ689" s="291"/>
    </row>
    <row r="690" spans="1:43">
      <c r="A690" s="291"/>
      <c r="B690" s="292"/>
      <c r="C690" s="293"/>
      <c r="D690" s="293"/>
      <c r="E690" s="291"/>
      <c r="F690" s="291"/>
      <c r="G690" s="291"/>
      <c r="H690" s="291"/>
      <c r="I690" s="291"/>
      <c r="J690" s="291"/>
      <c r="K690" s="293"/>
      <c r="L690" s="291"/>
      <c r="M690" s="291"/>
      <c r="N690" s="291"/>
      <c r="O690" s="291"/>
      <c r="P690" s="291"/>
      <c r="Q690" s="291"/>
      <c r="R690" s="291"/>
      <c r="S690" s="291"/>
      <c r="T690" s="291"/>
      <c r="U690" s="291"/>
      <c r="V690" s="291"/>
      <c r="W690" s="291"/>
      <c r="X690" s="291"/>
      <c r="Y690" s="291"/>
      <c r="Z690" s="291"/>
      <c r="AA690" s="291"/>
      <c r="AB690" s="291"/>
      <c r="AC690" s="291"/>
      <c r="AD690" s="291"/>
      <c r="AE690" s="291"/>
      <c r="AF690" s="291"/>
      <c r="AG690" s="291"/>
      <c r="AH690" s="291"/>
      <c r="AI690" s="291"/>
      <c r="AJ690" s="291"/>
      <c r="AK690" s="291"/>
      <c r="AL690" s="291"/>
      <c r="AM690" s="291"/>
      <c r="AN690" s="291"/>
      <c r="AO690" s="291"/>
      <c r="AP690" s="291"/>
      <c r="AQ690" s="291"/>
    </row>
    <row r="691" spans="1:43">
      <c r="A691" s="291"/>
      <c r="B691" s="292"/>
      <c r="C691" s="293"/>
      <c r="D691" s="293"/>
      <c r="E691" s="291"/>
      <c r="F691" s="291"/>
      <c r="G691" s="291"/>
      <c r="H691" s="291"/>
      <c r="I691" s="291"/>
      <c r="J691" s="291"/>
      <c r="K691" s="293"/>
      <c r="L691" s="291"/>
      <c r="M691" s="291"/>
      <c r="N691" s="291"/>
      <c r="O691" s="291"/>
      <c r="P691" s="291"/>
      <c r="Q691" s="291"/>
      <c r="R691" s="291"/>
      <c r="S691" s="291"/>
      <c r="T691" s="291"/>
      <c r="U691" s="291"/>
      <c r="V691" s="291"/>
      <c r="W691" s="291"/>
      <c r="X691" s="291"/>
      <c r="Y691" s="291"/>
      <c r="Z691" s="291"/>
      <c r="AA691" s="291"/>
      <c r="AB691" s="291"/>
      <c r="AC691" s="291"/>
      <c r="AD691" s="291"/>
      <c r="AE691" s="291"/>
      <c r="AF691" s="291"/>
      <c r="AG691" s="291"/>
      <c r="AH691" s="291"/>
      <c r="AI691" s="291"/>
      <c r="AJ691" s="291"/>
      <c r="AK691" s="291"/>
      <c r="AL691" s="291"/>
      <c r="AM691" s="291"/>
      <c r="AN691" s="291"/>
      <c r="AO691" s="291"/>
      <c r="AP691" s="291"/>
      <c r="AQ691" s="291"/>
    </row>
    <row r="692" spans="1:43">
      <c r="A692" s="291"/>
      <c r="B692" s="292"/>
      <c r="C692" s="293"/>
      <c r="D692" s="293"/>
      <c r="E692" s="291"/>
      <c r="F692" s="291"/>
      <c r="G692" s="291"/>
      <c r="H692" s="291"/>
      <c r="I692" s="291"/>
      <c r="J692" s="291"/>
      <c r="K692" s="293"/>
      <c r="L692" s="291"/>
      <c r="M692" s="291"/>
      <c r="N692" s="291"/>
      <c r="O692" s="291"/>
      <c r="P692" s="291"/>
      <c r="Q692" s="291"/>
      <c r="R692" s="291"/>
      <c r="S692" s="291"/>
      <c r="T692" s="291"/>
      <c r="U692" s="291"/>
      <c r="V692" s="291"/>
      <c r="W692" s="291"/>
      <c r="X692" s="291"/>
      <c r="Y692" s="291"/>
      <c r="Z692" s="291"/>
      <c r="AA692" s="291"/>
      <c r="AB692" s="291"/>
      <c r="AC692" s="291"/>
      <c r="AD692" s="291"/>
      <c r="AE692" s="291"/>
      <c r="AF692" s="291"/>
      <c r="AG692" s="291"/>
      <c r="AH692" s="291"/>
      <c r="AI692" s="291"/>
      <c r="AJ692" s="291"/>
      <c r="AK692" s="291"/>
      <c r="AL692" s="291"/>
      <c r="AM692" s="291"/>
      <c r="AN692" s="291"/>
      <c r="AO692" s="291"/>
      <c r="AP692" s="291"/>
      <c r="AQ692" s="291"/>
    </row>
    <row r="693" spans="1:43">
      <c r="A693" s="291"/>
      <c r="B693" s="292"/>
      <c r="C693" s="293"/>
      <c r="D693" s="293"/>
      <c r="E693" s="291"/>
      <c r="F693" s="291"/>
      <c r="G693" s="291"/>
      <c r="H693" s="291"/>
      <c r="I693" s="291"/>
      <c r="J693" s="291"/>
      <c r="K693" s="293"/>
      <c r="L693" s="291"/>
      <c r="M693" s="291"/>
      <c r="N693" s="291"/>
      <c r="O693" s="291"/>
      <c r="P693" s="291"/>
      <c r="Q693" s="291"/>
      <c r="R693" s="291"/>
      <c r="S693" s="291"/>
      <c r="T693" s="291"/>
      <c r="U693" s="291"/>
      <c r="V693" s="291"/>
      <c r="W693" s="291"/>
      <c r="X693" s="291"/>
      <c r="Y693" s="291"/>
      <c r="Z693" s="291"/>
      <c r="AA693" s="291"/>
      <c r="AB693" s="291"/>
      <c r="AC693" s="291"/>
      <c r="AD693" s="291"/>
      <c r="AE693" s="291"/>
      <c r="AF693" s="291"/>
      <c r="AG693" s="291"/>
      <c r="AH693" s="291"/>
      <c r="AI693" s="291"/>
      <c r="AJ693" s="291"/>
      <c r="AK693" s="291"/>
      <c r="AL693" s="291"/>
      <c r="AM693" s="291"/>
      <c r="AN693" s="291"/>
      <c r="AO693" s="291"/>
      <c r="AP693" s="291"/>
      <c r="AQ693" s="291"/>
    </row>
    <row r="694" spans="1:43">
      <c r="A694" s="291"/>
      <c r="B694" s="292"/>
      <c r="C694" s="293"/>
      <c r="D694" s="293"/>
      <c r="E694" s="291"/>
      <c r="F694" s="291"/>
      <c r="G694" s="291"/>
      <c r="H694" s="291"/>
      <c r="I694" s="291"/>
      <c r="J694" s="291"/>
      <c r="K694" s="293"/>
      <c r="L694" s="291"/>
      <c r="M694" s="291"/>
      <c r="N694" s="291"/>
      <c r="O694" s="291"/>
      <c r="P694" s="291"/>
      <c r="Q694" s="291"/>
      <c r="R694" s="291"/>
      <c r="S694" s="291"/>
      <c r="T694" s="291"/>
      <c r="U694" s="291"/>
      <c r="V694" s="291"/>
      <c r="W694" s="291"/>
      <c r="X694" s="291"/>
      <c r="Y694" s="291"/>
      <c r="Z694" s="291"/>
      <c r="AA694" s="291"/>
      <c r="AB694" s="291"/>
      <c r="AC694" s="291"/>
      <c r="AD694" s="291"/>
      <c r="AE694" s="291"/>
      <c r="AF694" s="291"/>
      <c r="AG694" s="291"/>
      <c r="AH694" s="291"/>
      <c r="AI694" s="291"/>
      <c r="AJ694" s="291"/>
      <c r="AK694" s="291"/>
      <c r="AL694" s="291"/>
      <c r="AM694" s="291"/>
      <c r="AN694" s="291"/>
      <c r="AO694" s="291"/>
      <c r="AP694" s="291"/>
      <c r="AQ694" s="291"/>
    </row>
    <row r="695" spans="1:43">
      <c r="A695" s="291"/>
      <c r="B695" s="292"/>
      <c r="C695" s="293"/>
      <c r="D695" s="293"/>
      <c r="E695" s="291"/>
      <c r="F695" s="291"/>
      <c r="G695" s="291"/>
      <c r="H695" s="291"/>
      <c r="I695" s="291"/>
      <c r="J695" s="291"/>
      <c r="K695" s="293"/>
      <c r="L695" s="291"/>
      <c r="M695" s="291"/>
      <c r="N695" s="291"/>
      <c r="O695" s="291"/>
      <c r="P695" s="291"/>
      <c r="Q695" s="291"/>
      <c r="R695" s="291"/>
      <c r="S695" s="291"/>
      <c r="T695" s="291"/>
      <c r="U695" s="291"/>
      <c r="V695" s="291"/>
      <c r="W695" s="291"/>
      <c r="X695" s="291"/>
      <c r="Y695" s="291"/>
      <c r="Z695" s="291"/>
      <c r="AA695" s="291"/>
      <c r="AB695" s="291"/>
      <c r="AC695" s="291"/>
      <c r="AD695" s="291"/>
      <c r="AE695" s="291"/>
      <c r="AF695" s="291"/>
      <c r="AG695" s="291"/>
      <c r="AH695" s="291"/>
      <c r="AI695" s="291"/>
      <c r="AJ695" s="291"/>
      <c r="AK695" s="291"/>
      <c r="AL695" s="291"/>
      <c r="AM695" s="291"/>
      <c r="AN695" s="291"/>
      <c r="AO695" s="291"/>
      <c r="AP695" s="291"/>
      <c r="AQ695" s="291"/>
    </row>
    <row r="696" spans="1:43">
      <c r="A696" s="291"/>
      <c r="B696" s="292"/>
      <c r="C696" s="293"/>
      <c r="D696" s="293"/>
      <c r="E696" s="291"/>
      <c r="F696" s="291"/>
      <c r="G696" s="291"/>
      <c r="H696" s="291"/>
      <c r="I696" s="291"/>
      <c r="J696" s="291"/>
      <c r="K696" s="293"/>
      <c r="L696" s="291"/>
      <c r="M696" s="291"/>
      <c r="N696" s="291"/>
      <c r="O696" s="291"/>
      <c r="P696" s="291"/>
      <c r="Q696" s="291"/>
      <c r="R696" s="291"/>
      <c r="S696" s="291"/>
      <c r="T696" s="291"/>
      <c r="U696" s="291"/>
      <c r="V696" s="291"/>
      <c r="W696" s="291"/>
      <c r="X696" s="291"/>
      <c r="Y696" s="291"/>
      <c r="Z696" s="291"/>
      <c r="AA696" s="291"/>
      <c r="AB696" s="291"/>
      <c r="AC696" s="291"/>
      <c r="AD696" s="291"/>
      <c r="AE696" s="291"/>
      <c r="AF696" s="291"/>
      <c r="AG696" s="291"/>
      <c r="AH696" s="291"/>
      <c r="AI696" s="291"/>
      <c r="AJ696" s="291"/>
      <c r="AK696" s="291"/>
      <c r="AL696" s="291"/>
      <c r="AM696" s="291"/>
      <c r="AN696" s="291"/>
      <c r="AO696" s="291"/>
      <c r="AP696" s="291"/>
      <c r="AQ696" s="291"/>
    </row>
    <row r="697" spans="1:43">
      <c r="A697" s="291"/>
      <c r="B697" s="292"/>
      <c r="C697" s="293"/>
      <c r="D697" s="293"/>
      <c r="E697" s="291"/>
      <c r="F697" s="291"/>
      <c r="G697" s="291"/>
      <c r="H697" s="291"/>
      <c r="I697" s="291"/>
      <c r="J697" s="291"/>
      <c r="K697" s="293"/>
      <c r="L697" s="291"/>
      <c r="M697" s="291"/>
      <c r="N697" s="291"/>
      <c r="O697" s="291"/>
      <c r="P697" s="291"/>
      <c r="Q697" s="291"/>
      <c r="R697" s="291"/>
      <c r="S697" s="291"/>
      <c r="T697" s="291"/>
      <c r="U697" s="291"/>
      <c r="V697" s="291"/>
      <c r="W697" s="291"/>
      <c r="X697" s="291"/>
      <c r="Y697" s="291"/>
      <c r="Z697" s="291"/>
      <c r="AA697" s="291"/>
      <c r="AB697" s="291"/>
      <c r="AC697" s="291"/>
      <c r="AD697" s="291"/>
      <c r="AE697" s="291"/>
      <c r="AF697" s="291"/>
      <c r="AG697" s="291"/>
      <c r="AH697" s="291"/>
      <c r="AI697" s="291"/>
      <c r="AJ697" s="291"/>
      <c r="AK697" s="291"/>
      <c r="AL697" s="291"/>
      <c r="AM697" s="291"/>
      <c r="AN697" s="291"/>
      <c r="AO697" s="291"/>
      <c r="AP697" s="291"/>
      <c r="AQ697" s="291"/>
    </row>
    <row r="698" spans="1:43">
      <c r="A698" s="291"/>
      <c r="B698" s="292"/>
      <c r="C698" s="293"/>
      <c r="D698" s="293"/>
      <c r="E698" s="291"/>
      <c r="F698" s="291"/>
      <c r="G698" s="291"/>
      <c r="H698" s="291"/>
      <c r="I698" s="291"/>
      <c r="J698" s="291"/>
      <c r="K698" s="293"/>
      <c r="L698" s="291"/>
      <c r="M698" s="291"/>
      <c r="N698" s="291"/>
      <c r="O698" s="291"/>
      <c r="P698" s="291"/>
      <c r="Q698" s="291"/>
      <c r="R698" s="291"/>
      <c r="S698" s="291"/>
      <c r="T698" s="291"/>
      <c r="U698" s="291"/>
      <c r="V698" s="291"/>
      <c r="W698" s="291"/>
      <c r="X698" s="291"/>
      <c r="Y698" s="291"/>
      <c r="Z698" s="291"/>
      <c r="AA698" s="291"/>
      <c r="AB698" s="291"/>
      <c r="AC698" s="291"/>
      <c r="AD698" s="291"/>
      <c r="AE698" s="291"/>
      <c r="AF698" s="291"/>
      <c r="AG698" s="291"/>
      <c r="AH698" s="291"/>
      <c r="AI698" s="291"/>
      <c r="AJ698" s="291"/>
      <c r="AK698" s="291"/>
      <c r="AL698" s="291"/>
      <c r="AM698" s="291"/>
      <c r="AN698" s="291"/>
      <c r="AO698" s="291"/>
      <c r="AP698" s="291"/>
      <c r="AQ698" s="291"/>
    </row>
    <row r="699" spans="1:43">
      <c r="A699" s="291"/>
      <c r="B699" s="292"/>
      <c r="C699" s="293"/>
      <c r="D699" s="293"/>
      <c r="E699" s="291"/>
      <c r="F699" s="291"/>
      <c r="G699" s="291"/>
      <c r="H699" s="291"/>
      <c r="I699" s="291"/>
      <c r="J699" s="291"/>
      <c r="K699" s="293"/>
      <c r="L699" s="291"/>
      <c r="M699" s="291"/>
      <c r="N699" s="291"/>
      <c r="O699" s="291"/>
      <c r="P699" s="291"/>
      <c r="Q699" s="291"/>
      <c r="R699" s="291"/>
      <c r="S699" s="291"/>
      <c r="T699" s="291"/>
      <c r="U699" s="291"/>
      <c r="V699" s="291"/>
      <c r="W699" s="291"/>
      <c r="X699" s="291"/>
      <c r="Y699" s="291"/>
      <c r="Z699" s="291"/>
      <c r="AA699" s="291"/>
      <c r="AB699" s="291"/>
      <c r="AC699" s="291"/>
      <c r="AD699" s="291"/>
      <c r="AE699" s="291"/>
      <c r="AF699" s="291"/>
      <c r="AG699" s="291"/>
      <c r="AH699" s="291"/>
      <c r="AI699" s="291"/>
      <c r="AJ699" s="291"/>
      <c r="AK699" s="291"/>
      <c r="AL699" s="291"/>
      <c r="AM699" s="291"/>
      <c r="AN699" s="291"/>
      <c r="AO699" s="291"/>
      <c r="AP699" s="291"/>
      <c r="AQ699" s="291"/>
    </row>
    <row r="700" spans="1:43">
      <c r="A700" s="291"/>
      <c r="B700" s="292"/>
      <c r="C700" s="293"/>
      <c r="D700" s="293"/>
      <c r="E700" s="291"/>
      <c r="F700" s="291"/>
      <c r="G700" s="291"/>
      <c r="H700" s="291"/>
      <c r="I700" s="291"/>
      <c r="J700" s="291"/>
      <c r="K700" s="293"/>
      <c r="L700" s="291"/>
      <c r="M700" s="291"/>
      <c r="N700" s="291"/>
      <c r="O700" s="291"/>
      <c r="P700" s="291"/>
      <c r="Q700" s="291"/>
      <c r="R700" s="291"/>
      <c r="S700" s="291"/>
      <c r="T700" s="291"/>
      <c r="U700" s="291"/>
      <c r="V700" s="291"/>
      <c r="W700" s="291"/>
      <c r="X700" s="291"/>
      <c r="Y700" s="291"/>
      <c r="Z700" s="291"/>
      <c r="AA700" s="291"/>
      <c r="AB700" s="291"/>
      <c r="AC700" s="291"/>
      <c r="AD700" s="291"/>
      <c r="AE700" s="291"/>
      <c r="AF700" s="291"/>
      <c r="AG700" s="291"/>
      <c r="AH700" s="291"/>
      <c r="AI700" s="291"/>
      <c r="AJ700" s="291"/>
      <c r="AK700" s="291"/>
      <c r="AL700" s="291"/>
      <c r="AM700" s="291"/>
      <c r="AN700" s="291"/>
      <c r="AO700" s="291"/>
      <c r="AP700" s="291"/>
      <c r="AQ700" s="291"/>
    </row>
    <row r="701" spans="1:43">
      <c r="A701" s="291"/>
      <c r="B701" s="292"/>
      <c r="C701" s="293"/>
      <c r="D701" s="293"/>
      <c r="E701" s="291"/>
      <c r="F701" s="291"/>
      <c r="G701" s="291"/>
      <c r="H701" s="291"/>
      <c r="I701" s="291"/>
      <c r="J701" s="291"/>
      <c r="K701" s="293"/>
      <c r="L701" s="291"/>
      <c r="M701" s="291"/>
      <c r="N701" s="291"/>
      <c r="O701" s="291"/>
      <c r="P701" s="291"/>
      <c r="Q701" s="291"/>
      <c r="R701" s="291"/>
      <c r="S701" s="291"/>
      <c r="T701" s="291"/>
      <c r="U701" s="291"/>
      <c r="V701" s="291"/>
      <c r="W701" s="291"/>
      <c r="X701" s="291"/>
      <c r="Y701" s="291"/>
      <c r="Z701" s="291"/>
      <c r="AA701" s="291"/>
      <c r="AB701" s="291"/>
      <c r="AC701" s="291"/>
      <c r="AD701" s="291"/>
      <c r="AE701" s="291"/>
      <c r="AF701" s="291"/>
      <c r="AG701" s="291"/>
      <c r="AH701" s="291"/>
      <c r="AI701" s="291"/>
      <c r="AJ701" s="291"/>
      <c r="AK701" s="291"/>
      <c r="AL701" s="291"/>
      <c r="AM701" s="291"/>
      <c r="AN701" s="291"/>
      <c r="AO701" s="291"/>
      <c r="AP701" s="291"/>
      <c r="AQ701" s="291"/>
    </row>
    <row r="702" spans="1:43">
      <c r="A702" s="291"/>
      <c r="B702" s="292"/>
      <c r="C702" s="293"/>
      <c r="D702" s="293"/>
      <c r="E702" s="291"/>
      <c r="F702" s="291"/>
      <c r="G702" s="291"/>
      <c r="H702" s="291"/>
      <c r="I702" s="291"/>
      <c r="J702" s="291"/>
      <c r="K702" s="293"/>
      <c r="L702" s="291"/>
      <c r="M702" s="291"/>
      <c r="N702" s="291"/>
      <c r="O702" s="291"/>
      <c r="P702" s="291"/>
      <c r="Q702" s="291"/>
      <c r="R702" s="291"/>
      <c r="S702" s="291"/>
      <c r="T702" s="291"/>
      <c r="U702" s="291"/>
      <c r="V702" s="291"/>
      <c r="W702" s="291"/>
      <c r="X702" s="291"/>
      <c r="Y702" s="291"/>
      <c r="Z702" s="291"/>
      <c r="AA702" s="291"/>
      <c r="AB702" s="291"/>
      <c r="AC702" s="291"/>
      <c r="AD702" s="291"/>
      <c r="AE702" s="291"/>
      <c r="AF702" s="291"/>
      <c r="AG702" s="291"/>
      <c r="AH702" s="291"/>
      <c r="AI702" s="291"/>
      <c r="AJ702" s="291"/>
      <c r="AK702" s="291"/>
      <c r="AL702" s="291"/>
      <c r="AM702" s="291"/>
      <c r="AN702" s="291"/>
      <c r="AO702" s="291"/>
      <c r="AP702" s="291"/>
      <c r="AQ702" s="291"/>
    </row>
    <row r="703" spans="1:43">
      <c r="A703" s="291"/>
      <c r="B703" s="292"/>
      <c r="C703" s="293"/>
      <c r="D703" s="293"/>
      <c r="E703" s="291"/>
      <c r="F703" s="291"/>
      <c r="G703" s="291"/>
      <c r="H703" s="291"/>
      <c r="I703" s="291"/>
      <c r="J703" s="291"/>
      <c r="K703" s="293"/>
      <c r="L703" s="291"/>
      <c r="M703" s="291"/>
      <c r="N703" s="291"/>
      <c r="O703" s="291"/>
      <c r="P703" s="291"/>
      <c r="Q703" s="291"/>
      <c r="R703" s="291"/>
      <c r="S703" s="291"/>
      <c r="T703" s="291"/>
      <c r="U703" s="291"/>
      <c r="V703" s="291"/>
      <c r="W703" s="291"/>
      <c r="X703" s="291"/>
      <c r="Y703" s="291"/>
      <c r="Z703" s="291"/>
      <c r="AA703" s="291"/>
      <c r="AB703" s="291"/>
      <c r="AC703" s="291"/>
      <c r="AD703" s="291"/>
      <c r="AE703" s="291"/>
      <c r="AF703" s="291"/>
      <c r="AG703" s="291"/>
      <c r="AH703" s="291"/>
      <c r="AI703" s="291"/>
      <c r="AJ703" s="291"/>
      <c r="AK703" s="291"/>
      <c r="AL703" s="291"/>
      <c r="AM703" s="291"/>
      <c r="AN703" s="291"/>
      <c r="AO703" s="291"/>
      <c r="AP703" s="291"/>
      <c r="AQ703" s="291"/>
    </row>
    <row r="704" spans="1:43">
      <c r="A704" s="291"/>
      <c r="B704" s="292"/>
      <c r="C704" s="293"/>
      <c r="D704" s="293"/>
      <c r="E704" s="291"/>
      <c r="F704" s="291"/>
      <c r="G704" s="291"/>
      <c r="H704" s="291"/>
      <c r="I704" s="291"/>
      <c r="J704" s="291"/>
      <c r="K704" s="293"/>
      <c r="L704" s="291"/>
      <c r="M704" s="291"/>
      <c r="N704" s="291"/>
      <c r="O704" s="291"/>
      <c r="P704" s="291"/>
      <c r="Q704" s="291"/>
      <c r="R704" s="291"/>
      <c r="S704" s="291"/>
      <c r="T704" s="291"/>
      <c r="U704" s="291"/>
      <c r="V704" s="291"/>
      <c r="W704" s="291"/>
      <c r="X704" s="291"/>
      <c r="Y704" s="291"/>
      <c r="Z704" s="291"/>
      <c r="AA704" s="291"/>
      <c r="AB704" s="291"/>
      <c r="AC704" s="291"/>
      <c r="AD704" s="291"/>
      <c r="AE704" s="291"/>
      <c r="AF704" s="291"/>
      <c r="AG704" s="291"/>
      <c r="AH704" s="291"/>
      <c r="AI704" s="291"/>
      <c r="AJ704" s="291"/>
      <c r="AK704" s="291"/>
      <c r="AL704" s="291"/>
      <c r="AM704" s="291"/>
      <c r="AN704" s="291"/>
      <c r="AO704" s="291"/>
      <c r="AP704" s="291"/>
      <c r="AQ704" s="291"/>
    </row>
    <row r="705" spans="1:43">
      <c r="A705" s="291"/>
      <c r="B705" s="292"/>
      <c r="C705" s="293"/>
      <c r="D705" s="293"/>
      <c r="E705" s="291"/>
      <c r="F705" s="291"/>
      <c r="G705" s="291"/>
      <c r="H705" s="291"/>
      <c r="I705" s="291"/>
      <c r="J705" s="291"/>
      <c r="K705" s="293"/>
      <c r="L705" s="291"/>
      <c r="M705" s="291"/>
      <c r="N705" s="291"/>
      <c r="O705" s="291"/>
      <c r="P705" s="291"/>
      <c r="Q705" s="291"/>
      <c r="R705" s="291"/>
      <c r="S705" s="291"/>
      <c r="T705" s="291"/>
      <c r="U705" s="291"/>
      <c r="V705" s="291"/>
      <c r="W705" s="291"/>
      <c r="X705" s="291"/>
      <c r="Y705" s="291"/>
      <c r="Z705" s="291"/>
      <c r="AA705" s="291"/>
      <c r="AB705" s="291"/>
      <c r="AC705" s="291"/>
      <c r="AD705" s="291"/>
      <c r="AE705" s="291"/>
      <c r="AF705" s="291"/>
      <c r="AG705" s="291"/>
      <c r="AH705" s="291"/>
      <c r="AI705" s="291"/>
      <c r="AJ705" s="291"/>
      <c r="AK705" s="291"/>
      <c r="AL705" s="291"/>
      <c r="AM705" s="291"/>
      <c r="AN705" s="291"/>
      <c r="AO705" s="291"/>
      <c r="AP705" s="291"/>
      <c r="AQ705" s="291"/>
    </row>
    <row r="706" spans="1:43">
      <c r="A706" s="291"/>
      <c r="B706" s="292"/>
      <c r="C706" s="293"/>
      <c r="D706" s="293"/>
      <c r="E706" s="291"/>
      <c r="F706" s="291"/>
      <c r="G706" s="291"/>
      <c r="H706" s="291"/>
      <c r="I706" s="291"/>
      <c r="J706" s="291"/>
      <c r="K706" s="293"/>
      <c r="L706" s="291"/>
      <c r="M706" s="291"/>
      <c r="N706" s="291"/>
      <c r="O706" s="291"/>
      <c r="P706" s="291"/>
      <c r="Q706" s="291"/>
      <c r="R706" s="291"/>
      <c r="S706" s="291"/>
      <c r="T706" s="291"/>
      <c r="U706" s="291"/>
      <c r="V706" s="291"/>
      <c r="W706" s="291"/>
      <c r="X706" s="291"/>
      <c r="Y706" s="291"/>
      <c r="Z706" s="291"/>
      <c r="AA706" s="291"/>
      <c r="AB706" s="291"/>
      <c r="AC706" s="291"/>
      <c r="AD706" s="291"/>
      <c r="AE706" s="291"/>
      <c r="AF706" s="291"/>
      <c r="AG706" s="291"/>
      <c r="AH706" s="291"/>
      <c r="AI706" s="291"/>
      <c r="AJ706" s="291"/>
      <c r="AK706" s="291"/>
      <c r="AL706" s="291"/>
      <c r="AM706" s="291"/>
      <c r="AN706" s="291"/>
      <c r="AO706" s="291"/>
      <c r="AP706" s="291"/>
      <c r="AQ706" s="291"/>
    </row>
    <row r="707" spans="1:43">
      <c r="A707" s="291"/>
      <c r="B707" s="292"/>
      <c r="C707" s="293"/>
      <c r="D707" s="293"/>
      <c r="E707" s="291"/>
      <c r="F707" s="291"/>
      <c r="G707" s="291"/>
      <c r="H707" s="291"/>
      <c r="I707" s="291"/>
      <c r="J707" s="291"/>
      <c r="K707" s="293"/>
      <c r="L707" s="291"/>
      <c r="M707" s="291"/>
      <c r="N707" s="291"/>
      <c r="O707" s="291"/>
      <c r="P707" s="291"/>
      <c r="Q707" s="291"/>
      <c r="R707" s="291"/>
      <c r="S707" s="291"/>
      <c r="T707" s="291"/>
      <c r="U707" s="291"/>
      <c r="V707" s="291"/>
      <c r="W707" s="291"/>
      <c r="X707" s="291"/>
      <c r="Y707" s="291"/>
      <c r="Z707" s="291"/>
      <c r="AA707" s="291"/>
      <c r="AB707" s="291"/>
      <c r="AC707" s="291"/>
      <c r="AD707" s="291"/>
      <c r="AE707" s="291"/>
      <c r="AF707" s="291"/>
      <c r="AG707" s="291"/>
      <c r="AH707" s="291"/>
      <c r="AI707" s="291"/>
      <c r="AJ707" s="291"/>
      <c r="AK707" s="291"/>
      <c r="AL707" s="291"/>
      <c r="AM707" s="291"/>
      <c r="AN707" s="291"/>
      <c r="AO707" s="291"/>
      <c r="AP707" s="291"/>
      <c r="AQ707" s="291"/>
    </row>
    <row r="708" spans="1:43">
      <c r="A708" s="291"/>
      <c r="B708" s="292"/>
      <c r="C708" s="293"/>
      <c r="D708" s="293"/>
      <c r="E708" s="291"/>
      <c r="F708" s="291"/>
      <c r="G708" s="291"/>
      <c r="H708" s="291"/>
      <c r="I708" s="291"/>
      <c r="J708" s="291"/>
      <c r="K708" s="293"/>
      <c r="L708" s="291"/>
      <c r="M708" s="291"/>
      <c r="N708" s="291"/>
      <c r="O708" s="291"/>
      <c r="P708" s="291"/>
      <c r="Q708" s="291"/>
      <c r="R708" s="291"/>
      <c r="S708" s="291"/>
      <c r="T708" s="291"/>
      <c r="U708" s="291"/>
      <c r="V708" s="291"/>
      <c r="W708" s="291"/>
      <c r="X708" s="291"/>
      <c r="Y708" s="291"/>
      <c r="Z708" s="291"/>
      <c r="AA708" s="291"/>
      <c r="AB708" s="291"/>
      <c r="AC708" s="291"/>
      <c r="AD708" s="291"/>
      <c r="AE708" s="291"/>
      <c r="AF708" s="291"/>
      <c r="AG708" s="291"/>
      <c r="AH708" s="291"/>
      <c r="AI708" s="291"/>
      <c r="AJ708" s="291"/>
      <c r="AK708" s="291"/>
      <c r="AL708" s="291"/>
      <c r="AM708" s="291"/>
      <c r="AN708" s="291"/>
      <c r="AO708" s="291"/>
      <c r="AP708" s="291"/>
      <c r="AQ708" s="291"/>
    </row>
    <row r="709" spans="1:43">
      <c r="A709" s="291"/>
      <c r="B709" s="292"/>
      <c r="C709" s="293"/>
      <c r="D709" s="293"/>
      <c r="E709" s="291"/>
      <c r="F709" s="291"/>
      <c r="G709" s="291"/>
      <c r="H709" s="291"/>
      <c r="I709" s="291"/>
      <c r="J709" s="291"/>
      <c r="K709" s="293"/>
      <c r="L709" s="291"/>
      <c r="M709" s="291"/>
      <c r="N709" s="291"/>
      <c r="O709" s="291"/>
      <c r="P709" s="291"/>
      <c r="Q709" s="291"/>
      <c r="R709" s="291"/>
      <c r="S709" s="291"/>
      <c r="T709" s="291"/>
      <c r="U709" s="291"/>
      <c r="V709" s="291"/>
      <c r="W709" s="291"/>
      <c r="X709" s="291"/>
      <c r="Y709" s="291"/>
      <c r="Z709" s="291"/>
      <c r="AA709" s="291"/>
      <c r="AB709" s="291"/>
      <c r="AC709" s="291"/>
      <c r="AD709" s="291"/>
      <c r="AE709" s="291"/>
      <c r="AF709" s="291"/>
      <c r="AG709" s="291"/>
      <c r="AH709" s="291"/>
      <c r="AI709" s="291"/>
      <c r="AJ709" s="291"/>
      <c r="AK709" s="291"/>
      <c r="AL709" s="291"/>
      <c r="AM709" s="291"/>
      <c r="AN709" s="291"/>
      <c r="AO709" s="291"/>
      <c r="AP709" s="291"/>
      <c r="AQ709" s="291"/>
    </row>
    <row r="710" spans="1:43">
      <c r="A710" s="291"/>
      <c r="B710" s="292"/>
      <c r="C710" s="293"/>
      <c r="D710" s="293"/>
      <c r="E710" s="291"/>
      <c r="F710" s="291"/>
      <c r="G710" s="291"/>
      <c r="H710" s="291"/>
      <c r="I710" s="291"/>
      <c r="J710" s="291"/>
      <c r="K710" s="293"/>
      <c r="L710" s="291"/>
      <c r="M710" s="291"/>
      <c r="N710" s="291"/>
      <c r="O710" s="291"/>
      <c r="P710" s="291"/>
      <c r="Q710" s="291"/>
      <c r="R710" s="291"/>
      <c r="S710" s="291"/>
      <c r="T710" s="291"/>
      <c r="U710" s="291"/>
      <c r="V710" s="291"/>
      <c r="W710" s="291"/>
      <c r="X710" s="291"/>
      <c r="Y710" s="291"/>
      <c r="Z710" s="291"/>
      <c r="AA710" s="291"/>
      <c r="AB710" s="291"/>
      <c r="AC710" s="291"/>
      <c r="AD710" s="291"/>
      <c r="AE710" s="291"/>
      <c r="AF710" s="291"/>
      <c r="AG710" s="291"/>
      <c r="AH710" s="291"/>
      <c r="AI710" s="291"/>
      <c r="AJ710" s="291"/>
      <c r="AK710" s="291"/>
      <c r="AL710" s="291"/>
      <c r="AM710" s="291"/>
      <c r="AN710" s="291"/>
      <c r="AO710" s="291"/>
      <c r="AP710" s="291"/>
      <c r="AQ710" s="291"/>
    </row>
    <row r="711" spans="1:43">
      <c r="A711" s="291"/>
      <c r="B711" s="292"/>
      <c r="C711" s="293"/>
      <c r="D711" s="293"/>
      <c r="E711" s="291"/>
      <c r="F711" s="291"/>
      <c r="G711" s="291"/>
      <c r="H711" s="291"/>
      <c r="I711" s="291"/>
      <c r="J711" s="291"/>
      <c r="K711" s="293"/>
      <c r="L711" s="291"/>
      <c r="M711" s="291"/>
      <c r="N711" s="291"/>
      <c r="O711" s="291"/>
      <c r="P711" s="291"/>
      <c r="Q711" s="291"/>
      <c r="R711" s="291"/>
      <c r="S711" s="291"/>
      <c r="T711" s="291"/>
      <c r="U711" s="291"/>
      <c r="V711" s="291"/>
      <c r="W711" s="291"/>
      <c r="X711" s="291"/>
      <c r="Y711" s="291"/>
      <c r="Z711" s="291"/>
      <c r="AA711" s="291"/>
      <c r="AB711" s="291"/>
      <c r="AC711" s="291"/>
      <c r="AD711" s="291"/>
      <c r="AE711" s="291"/>
      <c r="AF711" s="291"/>
      <c r="AG711" s="291"/>
      <c r="AH711" s="291"/>
      <c r="AI711" s="291"/>
      <c r="AJ711" s="291"/>
      <c r="AK711" s="291"/>
      <c r="AL711" s="291"/>
      <c r="AM711" s="291"/>
      <c r="AN711" s="291"/>
      <c r="AO711" s="291"/>
      <c r="AP711" s="291"/>
      <c r="AQ711" s="291"/>
    </row>
    <row r="712" spans="1:43">
      <c r="A712" s="291"/>
      <c r="B712" s="292"/>
      <c r="C712" s="293"/>
      <c r="D712" s="293"/>
      <c r="E712" s="291"/>
      <c r="F712" s="291"/>
      <c r="G712" s="291"/>
      <c r="H712" s="291"/>
      <c r="I712" s="291"/>
      <c r="J712" s="291"/>
      <c r="K712" s="293"/>
      <c r="L712" s="291"/>
      <c r="M712" s="291"/>
      <c r="N712" s="291"/>
      <c r="O712" s="291"/>
      <c r="P712" s="291"/>
      <c r="Q712" s="291"/>
      <c r="R712" s="291"/>
      <c r="S712" s="291"/>
      <c r="T712" s="291"/>
      <c r="U712" s="291"/>
      <c r="V712" s="291"/>
      <c r="W712" s="291"/>
      <c r="X712" s="291"/>
      <c r="Y712" s="291"/>
      <c r="Z712" s="291"/>
      <c r="AA712" s="291"/>
      <c r="AB712" s="291"/>
      <c r="AC712" s="291"/>
      <c r="AD712" s="291"/>
      <c r="AE712" s="291"/>
      <c r="AF712" s="291"/>
      <c r="AG712" s="291"/>
      <c r="AH712" s="291"/>
      <c r="AI712" s="291"/>
      <c r="AJ712" s="291"/>
      <c r="AK712" s="291"/>
      <c r="AL712" s="291"/>
      <c r="AM712" s="291"/>
      <c r="AN712" s="291"/>
      <c r="AO712" s="291"/>
      <c r="AP712" s="291"/>
      <c r="AQ712" s="291"/>
    </row>
    <row r="713" spans="1:43">
      <c r="A713" s="291"/>
      <c r="B713" s="292"/>
      <c r="C713" s="293"/>
      <c r="D713" s="293"/>
      <c r="E713" s="291"/>
      <c r="F713" s="291"/>
      <c r="G713" s="291"/>
      <c r="H713" s="291"/>
      <c r="I713" s="291"/>
      <c r="J713" s="291"/>
      <c r="K713" s="293"/>
      <c r="L713" s="291"/>
      <c r="M713" s="291"/>
      <c r="N713" s="291"/>
      <c r="O713" s="291"/>
      <c r="P713" s="291"/>
      <c r="Q713" s="291"/>
      <c r="R713" s="291"/>
      <c r="S713" s="291"/>
      <c r="T713" s="291"/>
      <c r="U713" s="291"/>
      <c r="V713" s="291"/>
      <c r="W713" s="291"/>
      <c r="X713" s="291"/>
      <c r="Y713" s="291"/>
      <c r="Z713" s="291"/>
      <c r="AA713" s="291"/>
      <c r="AB713" s="291"/>
      <c r="AC713" s="291"/>
      <c r="AD713" s="291"/>
      <c r="AE713" s="291"/>
      <c r="AF713" s="291"/>
      <c r="AG713" s="291"/>
      <c r="AH713" s="291"/>
      <c r="AI713" s="291"/>
      <c r="AJ713" s="291"/>
      <c r="AK713" s="291"/>
      <c r="AL713" s="291"/>
      <c r="AM713" s="291"/>
      <c r="AN713" s="291"/>
      <c r="AO713" s="291"/>
      <c r="AP713" s="291"/>
      <c r="AQ713" s="291"/>
    </row>
    <row r="714" spans="1:43">
      <c r="A714" s="291"/>
      <c r="B714" s="292"/>
      <c r="C714" s="293"/>
      <c r="D714" s="293"/>
      <c r="E714" s="291"/>
      <c r="F714" s="291"/>
      <c r="G714" s="291"/>
      <c r="H714" s="291"/>
      <c r="I714" s="291"/>
      <c r="J714" s="291"/>
      <c r="K714" s="293"/>
      <c r="L714" s="291"/>
      <c r="M714" s="291"/>
      <c r="N714" s="291"/>
      <c r="O714" s="291"/>
      <c r="P714" s="291"/>
      <c r="Q714" s="291"/>
      <c r="R714" s="291"/>
      <c r="S714" s="291"/>
      <c r="T714" s="291"/>
      <c r="U714" s="291"/>
      <c r="V714" s="291"/>
      <c r="W714" s="291"/>
      <c r="X714" s="291"/>
      <c r="Y714" s="291"/>
      <c r="Z714" s="291"/>
      <c r="AA714" s="291"/>
      <c r="AB714" s="291"/>
      <c r="AC714" s="291"/>
      <c r="AD714" s="291"/>
      <c r="AE714" s="291"/>
      <c r="AF714" s="291"/>
      <c r="AG714" s="291"/>
      <c r="AH714" s="291"/>
      <c r="AI714" s="291"/>
      <c r="AJ714" s="291"/>
      <c r="AK714" s="291"/>
      <c r="AL714" s="291"/>
      <c r="AM714" s="291"/>
      <c r="AN714" s="291"/>
      <c r="AO714" s="291"/>
      <c r="AP714" s="291"/>
      <c r="AQ714" s="291"/>
    </row>
    <row r="715" spans="1:43">
      <c r="A715" s="291"/>
      <c r="B715" s="292"/>
      <c r="C715" s="293"/>
      <c r="D715" s="293"/>
      <c r="E715" s="291"/>
      <c r="F715" s="291"/>
      <c r="G715" s="291"/>
      <c r="H715" s="291"/>
      <c r="I715" s="291"/>
      <c r="J715" s="291"/>
      <c r="K715" s="293"/>
      <c r="L715" s="291"/>
      <c r="M715" s="291"/>
      <c r="N715" s="291"/>
      <c r="O715" s="291"/>
      <c r="P715" s="291"/>
      <c r="Q715" s="291"/>
      <c r="R715" s="291"/>
      <c r="S715" s="291"/>
      <c r="T715" s="291"/>
      <c r="U715" s="291"/>
      <c r="V715" s="291"/>
      <c r="W715" s="291"/>
      <c r="X715" s="291"/>
      <c r="Y715" s="291"/>
      <c r="Z715" s="291"/>
      <c r="AA715" s="291"/>
      <c r="AB715" s="291"/>
      <c r="AC715" s="291"/>
      <c r="AD715" s="291"/>
      <c r="AE715" s="291"/>
      <c r="AF715" s="291"/>
      <c r="AG715" s="291"/>
      <c r="AH715" s="291"/>
      <c r="AI715" s="291"/>
      <c r="AJ715" s="291"/>
      <c r="AK715" s="291"/>
      <c r="AL715" s="291"/>
      <c r="AM715" s="291"/>
      <c r="AN715" s="291"/>
      <c r="AO715" s="291"/>
      <c r="AP715" s="291"/>
      <c r="AQ715" s="291"/>
    </row>
    <row r="716" spans="1:43">
      <c r="A716" s="291"/>
      <c r="B716" s="292"/>
      <c r="C716" s="293"/>
      <c r="D716" s="293"/>
      <c r="E716" s="291"/>
      <c r="F716" s="291"/>
      <c r="G716" s="291"/>
      <c r="H716" s="291"/>
      <c r="I716" s="291"/>
      <c r="J716" s="291"/>
      <c r="K716" s="293"/>
      <c r="L716" s="291"/>
      <c r="M716" s="291"/>
      <c r="N716" s="291"/>
      <c r="O716" s="291"/>
      <c r="P716" s="291"/>
      <c r="Q716" s="291"/>
      <c r="R716" s="291"/>
      <c r="S716" s="291"/>
      <c r="T716" s="291"/>
      <c r="U716" s="291"/>
      <c r="V716" s="291"/>
      <c r="W716" s="291"/>
      <c r="X716" s="291"/>
      <c r="Y716" s="291"/>
      <c r="Z716" s="291"/>
      <c r="AA716" s="291"/>
      <c r="AB716" s="291"/>
      <c r="AC716" s="291"/>
      <c r="AD716" s="291"/>
      <c r="AE716" s="291"/>
      <c r="AF716" s="291"/>
      <c r="AG716" s="291"/>
      <c r="AH716" s="291"/>
      <c r="AI716" s="291"/>
      <c r="AJ716" s="291"/>
      <c r="AK716" s="291"/>
      <c r="AL716" s="291"/>
      <c r="AM716" s="291"/>
      <c r="AN716" s="291"/>
      <c r="AO716" s="291"/>
      <c r="AP716" s="291"/>
      <c r="AQ716" s="291"/>
    </row>
    <row r="717" spans="1:43">
      <c r="A717" s="291"/>
      <c r="B717" s="292"/>
      <c r="C717" s="293"/>
      <c r="D717" s="293"/>
      <c r="E717" s="291"/>
      <c r="F717" s="291"/>
      <c r="G717" s="291"/>
      <c r="H717" s="291"/>
      <c r="I717" s="291"/>
      <c r="J717" s="291"/>
      <c r="K717" s="293"/>
      <c r="L717" s="291"/>
      <c r="M717" s="291"/>
      <c r="N717" s="291"/>
      <c r="O717" s="291"/>
      <c r="P717" s="291"/>
      <c r="Q717" s="291"/>
      <c r="R717" s="291"/>
      <c r="S717" s="291"/>
      <c r="T717" s="291"/>
      <c r="U717" s="291"/>
      <c r="V717" s="291"/>
      <c r="W717" s="291"/>
      <c r="X717" s="291"/>
      <c r="Y717" s="291"/>
      <c r="Z717" s="291"/>
      <c r="AA717" s="291"/>
      <c r="AB717" s="291"/>
      <c r="AC717" s="291"/>
      <c r="AD717" s="291"/>
      <c r="AE717" s="291"/>
      <c r="AF717" s="291"/>
      <c r="AG717" s="291"/>
      <c r="AH717" s="291"/>
      <c r="AI717" s="291"/>
      <c r="AJ717" s="291"/>
      <c r="AK717" s="291"/>
      <c r="AL717" s="291"/>
      <c r="AM717" s="291"/>
      <c r="AN717" s="291"/>
      <c r="AO717" s="291"/>
      <c r="AP717" s="291"/>
      <c r="AQ717" s="291"/>
    </row>
    <row r="718" spans="1:43">
      <c r="A718" s="291"/>
      <c r="B718" s="292"/>
      <c r="C718" s="293"/>
      <c r="D718" s="293"/>
      <c r="E718" s="291"/>
      <c r="F718" s="291"/>
      <c r="G718" s="291"/>
      <c r="H718" s="291"/>
      <c r="I718" s="291"/>
      <c r="J718" s="291"/>
      <c r="K718" s="293"/>
      <c r="L718" s="291"/>
      <c r="M718" s="291"/>
      <c r="N718" s="291"/>
      <c r="O718" s="291"/>
      <c r="P718" s="291"/>
      <c r="Q718" s="291"/>
      <c r="R718" s="291"/>
      <c r="S718" s="291"/>
      <c r="T718" s="291"/>
      <c r="U718" s="291"/>
      <c r="V718" s="291"/>
      <c r="W718" s="291"/>
      <c r="X718" s="291"/>
      <c r="Y718" s="291"/>
      <c r="Z718" s="291"/>
      <c r="AA718" s="291"/>
      <c r="AB718" s="291"/>
      <c r="AC718" s="291"/>
      <c r="AD718" s="291"/>
      <c r="AE718" s="291"/>
      <c r="AF718" s="291"/>
      <c r="AG718" s="291"/>
      <c r="AH718" s="291"/>
      <c r="AI718" s="291"/>
      <c r="AJ718" s="291"/>
      <c r="AK718" s="291"/>
      <c r="AL718" s="291"/>
      <c r="AM718" s="291"/>
      <c r="AN718" s="291"/>
      <c r="AO718" s="291"/>
      <c r="AP718" s="291"/>
      <c r="AQ718" s="291"/>
    </row>
    <row r="719" spans="1:43">
      <c r="A719" s="291"/>
      <c r="B719" s="292"/>
      <c r="C719" s="293"/>
      <c r="D719" s="293"/>
      <c r="E719" s="291"/>
      <c r="F719" s="291"/>
      <c r="G719" s="291"/>
      <c r="H719" s="291"/>
      <c r="I719" s="291"/>
      <c r="J719" s="291"/>
      <c r="K719" s="293"/>
      <c r="L719" s="291"/>
      <c r="M719" s="291"/>
      <c r="N719" s="291"/>
      <c r="O719" s="291"/>
      <c r="P719" s="291"/>
      <c r="Q719" s="291"/>
      <c r="R719" s="291"/>
      <c r="S719" s="291"/>
      <c r="T719" s="291"/>
      <c r="U719" s="291"/>
      <c r="V719" s="291"/>
      <c r="W719" s="291"/>
      <c r="X719" s="291"/>
      <c r="Y719" s="291"/>
      <c r="Z719" s="291"/>
      <c r="AA719" s="291"/>
      <c r="AB719" s="291"/>
      <c r="AC719" s="291"/>
      <c r="AD719" s="291"/>
      <c r="AE719" s="291"/>
      <c r="AF719" s="291"/>
      <c r="AG719" s="291"/>
      <c r="AH719" s="291"/>
      <c r="AI719" s="291"/>
      <c r="AJ719" s="291"/>
      <c r="AK719" s="291"/>
      <c r="AL719" s="291"/>
      <c r="AM719" s="291"/>
      <c r="AN719" s="291"/>
      <c r="AO719" s="291"/>
      <c r="AP719" s="291"/>
      <c r="AQ719" s="291"/>
    </row>
    <row r="720" spans="1:43">
      <c r="A720" s="291"/>
      <c r="B720" s="292"/>
      <c r="C720" s="293"/>
      <c r="D720" s="293"/>
      <c r="E720" s="291"/>
      <c r="F720" s="291"/>
      <c r="G720" s="291"/>
      <c r="H720" s="291"/>
      <c r="I720" s="291"/>
      <c r="J720" s="291"/>
      <c r="K720" s="293"/>
      <c r="L720" s="291"/>
      <c r="M720" s="291"/>
      <c r="N720" s="291"/>
      <c r="O720" s="291"/>
      <c r="P720" s="291"/>
      <c r="Q720" s="291"/>
      <c r="R720" s="291"/>
      <c r="S720" s="291"/>
      <c r="T720" s="291"/>
      <c r="U720" s="291"/>
      <c r="V720" s="291"/>
      <c r="W720" s="291"/>
      <c r="X720" s="291"/>
      <c r="Y720" s="291"/>
      <c r="Z720" s="291"/>
      <c r="AA720" s="291"/>
      <c r="AB720" s="291"/>
      <c r="AC720" s="291"/>
      <c r="AD720" s="291"/>
      <c r="AE720" s="291"/>
      <c r="AF720" s="291"/>
      <c r="AG720" s="291"/>
      <c r="AH720" s="291"/>
      <c r="AI720" s="291"/>
      <c r="AJ720" s="291"/>
      <c r="AK720" s="291"/>
      <c r="AL720" s="291"/>
      <c r="AM720" s="291"/>
      <c r="AN720" s="291"/>
      <c r="AO720" s="291"/>
      <c r="AP720" s="291"/>
      <c r="AQ720" s="291"/>
    </row>
    <row r="721" spans="1:43">
      <c r="A721" s="291"/>
      <c r="B721" s="292"/>
      <c r="C721" s="293"/>
      <c r="D721" s="293"/>
      <c r="E721" s="291"/>
      <c r="F721" s="291"/>
      <c r="G721" s="291"/>
      <c r="H721" s="291"/>
      <c r="I721" s="291"/>
      <c r="J721" s="291"/>
      <c r="K721" s="293"/>
      <c r="L721" s="291"/>
      <c r="M721" s="291"/>
      <c r="N721" s="291"/>
      <c r="O721" s="291"/>
      <c r="P721" s="291"/>
      <c r="Q721" s="291"/>
      <c r="R721" s="291"/>
      <c r="S721" s="291"/>
      <c r="T721" s="291"/>
      <c r="U721" s="291"/>
      <c r="V721" s="291"/>
      <c r="W721" s="291"/>
      <c r="X721" s="291"/>
      <c r="Y721" s="291"/>
      <c r="Z721" s="291"/>
      <c r="AA721" s="291"/>
      <c r="AB721" s="291"/>
      <c r="AC721" s="291"/>
      <c r="AD721" s="291"/>
      <c r="AE721" s="291"/>
      <c r="AF721" s="291"/>
      <c r="AG721" s="291"/>
      <c r="AH721" s="291"/>
      <c r="AI721" s="291"/>
      <c r="AJ721" s="291"/>
      <c r="AK721" s="291"/>
      <c r="AL721" s="291"/>
      <c r="AM721" s="291"/>
      <c r="AN721" s="291"/>
      <c r="AO721" s="291"/>
      <c r="AP721" s="291"/>
      <c r="AQ721" s="291"/>
    </row>
    <row r="722" spans="1:43">
      <c r="A722" s="291"/>
      <c r="B722" s="292"/>
      <c r="C722" s="293"/>
      <c r="D722" s="293"/>
      <c r="E722" s="291"/>
      <c r="F722" s="291"/>
      <c r="G722" s="291"/>
      <c r="H722" s="291"/>
      <c r="I722" s="291"/>
      <c r="J722" s="291"/>
      <c r="K722" s="293"/>
      <c r="L722" s="291"/>
      <c r="M722" s="291"/>
      <c r="N722" s="291"/>
      <c r="O722" s="291"/>
      <c r="P722" s="291"/>
      <c r="Q722" s="291"/>
      <c r="R722" s="291"/>
      <c r="S722" s="291"/>
      <c r="T722" s="291"/>
      <c r="U722" s="291"/>
      <c r="V722" s="291"/>
      <c r="W722" s="291"/>
      <c r="X722" s="291"/>
      <c r="Y722" s="291"/>
      <c r="Z722" s="291"/>
      <c r="AA722" s="291"/>
      <c r="AB722" s="291"/>
      <c r="AC722" s="291"/>
      <c r="AD722" s="291"/>
      <c r="AE722" s="291"/>
      <c r="AF722" s="291"/>
      <c r="AG722" s="291"/>
      <c r="AH722" s="291"/>
      <c r="AI722" s="291"/>
      <c r="AJ722" s="291"/>
      <c r="AK722" s="291"/>
      <c r="AL722" s="291"/>
      <c r="AM722" s="291"/>
      <c r="AN722" s="291"/>
      <c r="AO722" s="291"/>
      <c r="AP722" s="291"/>
      <c r="AQ722" s="291"/>
    </row>
    <row r="723" spans="1:43">
      <c r="A723" s="291"/>
      <c r="B723" s="292"/>
      <c r="C723" s="293"/>
      <c r="D723" s="293"/>
      <c r="E723" s="291"/>
      <c r="F723" s="291"/>
      <c r="G723" s="291"/>
      <c r="H723" s="291"/>
      <c r="I723" s="291"/>
      <c r="J723" s="291"/>
      <c r="K723" s="293"/>
      <c r="L723" s="291"/>
      <c r="M723" s="291"/>
      <c r="N723" s="291"/>
      <c r="O723" s="291"/>
      <c r="P723" s="291"/>
      <c r="Q723" s="291"/>
      <c r="R723" s="291"/>
      <c r="S723" s="291"/>
      <c r="T723" s="291"/>
      <c r="U723" s="291"/>
      <c r="V723" s="291"/>
      <c r="W723" s="291"/>
      <c r="X723" s="291"/>
      <c r="Y723" s="291"/>
      <c r="Z723" s="291"/>
      <c r="AA723" s="291"/>
      <c r="AB723" s="291"/>
      <c r="AC723" s="291"/>
      <c r="AD723" s="291"/>
      <c r="AE723" s="291"/>
      <c r="AF723" s="291"/>
      <c r="AG723" s="291"/>
      <c r="AH723" s="291"/>
      <c r="AI723" s="291"/>
      <c r="AJ723" s="291"/>
      <c r="AK723" s="291"/>
      <c r="AL723" s="291"/>
      <c r="AM723" s="291"/>
      <c r="AN723" s="291"/>
      <c r="AO723" s="291"/>
      <c r="AP723" s="291"/>
      <c r="AQ723" s="291"/>
    </row>
    <row r="724" spans="1:43">
      <c r="A724" s="291"/>
      <c r="B724" s="292"/>
      <c r="C724" s="293"/>
      <c r="D724" s="293"/>
      <c r="E724" s="291"/>
      <c r="F724" s="291"/>
      <c r="G724" s="291"/>
      <c r="H724" s="291"/>
      <c r="I724" s="291"/>
      <c r="J724" s="291"/>
      <c r="K724" s="293"/>
      <c r="L724" s="291"/>
      <c r="M724" s="291"/>
      <c r="N724" s="291"/>
      <c r="O724" s="291"/>
      <c r="P724" s="291"/>
      <c r="Q724" s="291"/>
      <c r="R724" s="291"/>
      <c r="S724" s="291"/>
      <c r="T724" s="291"/>
      <c r="U724" s="291"/>
      <c r="V724" s="291"/>
      <c r="W724" s="291"/>
      <c r="X724" s="291"/>
      <c r="Y724" s="291"/>
      <c r="Z724" s="291"/>
      <c r="AA724" s="291"/>
      <c r="AB724" s="291"/>
      <c r="AC724" s="291"/>
      <c r="AD724" s="291"/>
      <c r="AE724" s="291"/>
      <c r="AF724" s="291"/>
      <c r="AG724" s="291"/>
      <c r="AH724" s="291"/>
      <c r="AI724" s="291"/>
      <c r="AJ724" s="291"/>
      <c r="AK724" s="291"/>
      <c r="AL724" s="291"/>
      <c r="AM724" s="291"/>
      <c r="AN724" s="291"/>
      <c r="AO724" s="291"/>
      <c r="AP724" s="291"/>
      <c r="AQ724" s="291"/>
    </row>
    <row r="725" spans="1:43">
      <c r="A725" s="291"/>
      <c r="B725" s="292"/>
      <c r="C725" s="293"/>
      <c r="D725" s="293"/>
      <c r="E725" s="291"/>
      <c r="F725" s="291"/>
      <c r="G725" s="291"/>
      <c r="H725" s="291"/>
      <c r="I725" s="291"/>
      <c r="J725" s="291"/>
      <c r="K725" s="293"/>
      <c r="L725" s="291"/>
      <c r="M725" s="291"/>
      <c r="N725" s="291"/>
      <c r="O725" s="291"/>
      <c r="P725" s="291"/>
      <c r="Q725" s="291"/>
      <c r="R725" s="291"/>
      <c r="S725" s="291"/>
      <c r="T725" s="291"/>
      <c r="U725" s="291"/>
      <c r="V725" s="291"/>
      <c r="W725" s="291"/>
      <c r="X725" s="291"/>
      <c r="Y725" s="291"/>
      <c r="Z725" s="291"/>
      <c r="AA725" s="291"/>
      <c r="AB725" s="291"/>
      <c r="AC725" s="291"/>
      <c r="AD725" s="291"/>
      <c r="AE725" s="291"/>
      <c r="AF725" s="291"/>
      <c r="AG725" s="291"/>
      <c r="AH725" s="291"/>
      <c r="AI725" s="291"/>
      <c r="AJ725" s="291"/>
      <c r="AK725" s="291"/>
      <c r="AL725" s="291"/>
      <c r="AM725" s="291"/>
      <c r="AN725" s="291"/>
      <c r="AO725" s="291"/>
      <c r="AP725" s="291"/>
      <c r="AQ725" s="291"/>
    </row>
    <row r="726" spans="1:43">
      <c r="A726" s="291"/>
      <c r="B726" s="292"/>
      <c r="C726" s="293"/>
      <c r="D726" s="293"/>
      <c r="E726" s="291"/>
      <c r="F726" s="291"/>
      <c r="G726" s="291"/>
      <c r="H726" s="291"/>
      <c r="I726" s="291"/>
      <c r="J726" s="291"/>
      <c r="K726" s="293"/>
      <c r="L726" s="291"/>
      <c r="M726" s="291"/>
      <c r="N726" s="291"/>
      <c r="O726" s="291"/>
      <c r="P726" s="291"/>
      <c r="Q726" s="291"/>
      <c r="R726" s="291"/>
      <c r="S726" s="291"/>
      <c r="T726" s="291"/>
      <c r="U726" s="291"/>
      <c r="V726" s="291"/>
      <c r="W726" s="291"/>
      <c r="X726" s="291"/>
      <c r="Y726" s="291"/>
      <c r="Z726" s="291"/>
      <c r="AA726" s="291"/>
      <c r="AB726" s="291"/>
      <c r="AC726" s="291"/>
      <c r="AD726" s="291"/>
      <c r="AE726" s="291"/>
      <c r="AF726" s="291"/>
      <c r="AG726" s="291"/>
      <c r="AH726" s="291"/>
      <c r="AI726" s="291"/>
      <c r="AJ726" s="291"/>
      <c r="AK726" s="291"/>
      <c r="AL726" s="291"/>
      <c r="AM726" s="291"/>
      <c r="AN726" s="291"/>
      <c r="AO726" s="291"/>
      <c r="AP726" s="291"/>
      <c r="AQ726" s="291"/>
    </row>
    <row r="727" spans="1:43">
      <c r="A727" s="291"/>
      <c r="B727" s="292"/>
      <c r="C727" s="293"/>
      <c r="D727" s="293"/>
      <c r="E727" s="291"/>
      <c r="F727" s="291"/>
      <c r="G727" s="291"/>
      <c r="H727" s="291"/>
      <c r="I727" s="291"/>
      <c r="J727" s="291"/>
      <c r="K727" s="293"/>
      <c r="L727" s="291"/>
      <c r="M727" s="291"/>
      <c r="N727" s="291"/>
      <c r="O727" s="291"/>
      <c r="P727" s="291"/>
      <c r="Q727" s="291"/>
      <c r="R727" s="291"/>
      <c r="S727" s="291"/>
      <c r="T727" s="291"/>
      <c r="U727" s="291"/>
      <c r="V727" s="291"/>
      <c r="W727" s="291"/>
      <c r="X727" s="291"/>
      <c r="Y727" s="291"/>
      <c r="Z727" s="291"/>
      <c r="AA727" s="291"/>
      <c r="AB727" s="291"/>
      <c r="AC727" s="291"/>
      <c r="AD727" s="291"/>
      <c r="AE727" s="291"/>
      <c r="AF727" s="291"/>
      <c r="AG727" s="291"/>
      <c r="AH727" s="291"/>
      <c r="AI727" s="291"/>
      <c r="AJ727" s="291"/>
      <c r="AK727" s="291"/>
      <c r="AL727" s="291"/>
      <c r="AM727" s="291"/>
      <c r="AN727" s="291"/>
      <c r="AO727" s="291"/>
      <c r="AP727" s="291"/>
      <c r="AQ727" s="291"/>
    </row>
    <row r="728" spans="1:43">
      <c r="A728" s="291"/>
      <c r="B728" s="292"/>
      <c r="C728" s="293"/>
      <c r="D728" s="293"/>
      <c r="E728" s="291"/>
      <c r="F728" s="291"/>
      <c r="G728" s="291"/>
      <c r="H728" s="291"/>
      <c r="I728" s="291"/>
      <c r="J728" s="291"/>
      <c r="K728" s="293"/>
      <c r="L728" s="291"/>
      <c r="M728" s="291"/>
      <c r="N728" s="291"/>
      <c r="O728" s="291"/>
      <c r="P728" s="291"/>
      <c r="Q728" s="291"/>
      <c r="R728" s="291"/>
      <c r="S728" s="291"/>
      <c r="T728" s="291"/>
      <c r="U728" s="291"/>
      <c r="V728" s="291"/>
      <c r="W728" s="291"/>
      <c r="X728" s="291"/>
      <c r="Y728" s="291"/>
      <c r="Z728" s="291"/>
      <c r="AA728" s="291"/>
      <c r="AB728" s="291"/>
      <c r="AC728" s="291"/>
      <c r="AD728" s="291"/>
      <c r="AE728" s="291"/>
      <c r="AF728" s="291"/>
      <c r="AG728" s="291"/>
      <c r="AH728" s="291"/>
      <c r="AI728" s="291"/>
      <c r="AJ728" s="291"/>
      <c r="AK728" s="291"/>
      <c r="AL728" s="291"/>
      <c r="AM728" s="291"/>
      <c r="AN728" s="291"/>
      <c r="AO728" s="291"/>
      <c r="AP728" s="291"/>
      <c r="AQ728" s="291"/>
    </row>
    <row r="729" spans="1:43">
      <c r="A729" s="291"/>
      <c r="B729" s="292"/>
      <c r="C729" s="293"/>
      <c r="D729" s="293"/>
      <c r="E729" s="291"/>
      <c r="F729" s="291"/>
      <c r="G729" s="291"/>
      <c r="H729" s="291"/>
      <c r="I729" s="291"/>
      <c r="J729" s="291"/>
      <c r="K729" s="293"/>
      <c r="L729" s="291"/>
      <c r="M729" s="291"/>
      <c r="N729" s="291"/>
      <c r="O729" s="291"/>
      <c r="P729" s="291"/>
      <c r="Q729" s="291"/>
      <c r="R729" s="291"/>
      <c r="S729" s="291"/>
      <c r="T729" s="291"/>
      <c r="U729" s="291"/>
      <c r="V729" s="291"/>
      <c r="W729" s="291"/>
      <c r="X729" s="291"/>
      <c r="Y729" s="291"/>
      <c r="Z729" s="291"/>
      <c r="AA729" s="291"/>
      <c r="AB729" s="291"/>
      <c r="AC729" s="291"/>
      <c r="AD729" s="291"/>
      <c r="AE729" s="291"/>
      <c r="AF729" s="291"/>
      <c r="AG729" s="291"/>
      <c r="AH729" s="291"/>
      <c r="AI729" s="291"/>
      <c r="AJ729" s="291"/>
      <c r="AK729" s="291"/>
      <c r="AL729" s="291"/>
      <c r="AM729" s="291"/>
      <c r="AN729" s="291"/>
      <c r="AO729" s="291"/>
      <c r="AP729" s="291"/>
      <c r="AQ729" s="291"/>
    </row>
    <row r="730" spans="1:43">
      <c r="A730" s="291"/>
      <c r="B730" s="292"/>
      <c r="C730" s="293"/>
      <c r="D730" s="293"/>
      <c r="E730" s="291"/>
      <c r="F730" s="291"/>
      <c r="G730" s="291"/>
      <c r="H730" s="291"/>
      <c r="I730" s="291"/>
      <c r="J730" s="291"/>
      <c r="K730" s="293"/>
      <c r="L730" s="291"/>
      <c r="M730" s="291"/>
      <c r="N730" s="291"/>
      <c r="O730" s="291"/>
      <c r="P730" s="291"/>
      <c r="Q730" s="291"/>
      <c r="R730" s="291"/>
      <c r="S730" s="291"/>
      <c r="T730" s="291"/>
      <c r="U730" s="291"/>
      <c r="V730" s="291"/>
      <c r="W730" s="291"/>
      <c r="X730" s="291"/>
      <c r="Y730" s="291"/>
      <c r="Z730" s="291"/>
      <c r="AA730" s="291"/>
      <c r="AB730" s="291"/>
      <c r="AC730" s="291"/>
      <c r="AD730" s="291"/>
      <c r="AE730" s="291"/>
      <c r="AF730" s="291"/>
      <c r="AG730" s="291"/>
      <c r="AH730" s="291"/>
      <c r="AI730" s="291"/>
      <c r="AJ730" s="291"/>
      <c r="AK730" s="291"/>
      <c r="AL730" s="291"/>
      <c r="AM730" s="291"/>
      <c r="AN730" s="291"/>
      <c r="AO730" s="291"/>
      <c r="AP730" s="291"/>
      <c r="AQ730" s="291"/>
    </row>
    <row r="731" spans="1:43">
      <c r="A731" s="291"/>
      <c r="B731" s="292"/>
      <c r="C731" s="293"/>
      <c r="D731" s="293"/>
      <c r="E731" s="291"/>
      <c r="F731" s="291"/>
      <c r="G731" s="291"/>
      <c r="H731" s="291"/>
      <c r="I731" s="291"/>
      <c r="J731" s="291"/>
      <c r="K731" s="293"/>
      <c r="L731" s="291"/>
      <c r="M731" s="291"/>
      <c r="N731" s="291"/>
      <c r="O731" s="291"/>
      <c r="P731" s="291"/>
      <c r="Q731" s="291"/>
      <c r="R731" s="291"/>
      <c r="S731" s="291"/>
      <c r="T731" s="291"/>
      <c r="U731" s="291"/>
      <c r="V731" s="291"/>
      <c r="W731" s="291"/>
      <c r="X731" s="291"/>
      <c r="Y731" s="291"/>
      <c r="Z731" s="291"/>
      <c r="AA731" s="291"/>
      <c r="AB731" s="291"/>
      <c r="AC731" s="291"/>
      <c r="AD731" s="291"/>
      <c r="AE731" s="291"/>
      <c r="AF731" s="291"/>
      <c r="AG731" s="291"/>
      <c r="AH731" s="291"/>
      <c r="AI731" s="291"/>
      <c r="AJ731" s="291"/>
      <c r="AK731" s="291"/>
      <c r="AL731" s="291"/>
      <c r="AM731" s="291"/>
      <c r="AN731" s="291"/>
      <c r="AO731" s="291"/>
      <c r="AP731" s="291"/>
      <c r="AQ731" s="291"/>
    </row>
    <row r="732" spans="1:43">
      <c r="A732" s="291"/>
      <c r="B732" s="292"/>
      <c r="C732" s="293"/>
      <c r="D732" s="293"/>
      <c r="E732" s="291"/>
      <c r="F732" s="291"/>
      <c r="G732" s="291"/>
      <c r="H732" s="291"/>
      <c r="I732" s="291"/>
      <c r="J732" s="291"/>
      <c r="K732" s="293"/>
      <c r="L732" s="291"/>
      <c r="M732" s="291"/>
      <c r="N732" s="291"/>
      <c r="O732" s="291"/>
      <c r="P732" s="291"/>
      <c r="Q732" s="291"/>
      <c r="R732" s="291"/>
      <c r="S732" s="291"/>
      <c r="T732" s="291"/>
      <c r="U732" s="291"/>
      <c r="V732" s="291"/>
      <c r="W732" s="291"/>
      <c r="X732" s="291"/>
      <c r="Y732" s="291"/>
      <c r="Z732" s="291"/>
      <c r="AA732" s="291"/>
      <c r="AB732" s="291"/>
      <c r="AC732" s="291"/>
      <c r="AD732" s="291"/>
      <c r="AE732" s="291"/>
      <c r="AF732" s="291"/>
      <c r="AG732" s="291"/>
      <c r="AH732" s="291"/>
      <c r="AI732" s="291"/>
      <c r="AJ732" s="291"/>
      <c r="AK732" s="291"/>
      <c r="AL732" s="291"/>
      <c r="AM732" s="291"/>
      <c r="AN732" s="291"/>
      <c r="AO732" s="291"/>
      <c r="AP732" s="291"/>
      <c r="AQ732" s="291"/>
    </row>
    <row r="733" spans="1:43">
      <c r="A733" s="291"/>
      <c r="B733" s="292"/>
      <c r="C733" s="293"/>
      <c r="D733" s="293"/>
      <c r="E733" s="291"/>
      <c r="F733" s="291"/>
      <c r="G733" s="291"/>
      <c r="H733" s="291"/>
      <c r="I733" s="291"/>
      <c r="J733" s="291"/>
      <c r="K733" s="293"/>
      <c r="L733" s="291"/>
      <c r="M733" s="291"/>
      <c r="N733" s="291"/>
      <c r="O733" s="291"/>
      <c r="P733" s="291"/>
      <c r="Q733" s="291"/>
      <c r="R733" s="291"/>
      <c r="S733" s="291"/>
      <c r="T733" s="291"/>
      <c r="U733" s="291"/>
      <c r="V733" s="291"/>
      <c r="W733" s="291"/>
      <c r="X733" s="291"/>
      <c r="Y733" s="291"/>
      <c r="Z733" s="291"/>
      <c r="AA733" s="291"/>
      <c r="AB733" s="291"/>
      <c r="AC733" s="291"/>
      <c r="AD733" s="291"/>
      <c r="AE733" s="291"/>
      <c r="AF733" s="291"/>
      <c r="AG733" s="291"/>
      <c r="AH733" s="291"/>
      <c r="AI733" s="291"/>
      <c r="AJ733" s="291"/>
      <c r="AK733" s="291"/>
      <c r="AL733" s="291"/>
      <c r="AM733" s="291"/>
      <c r="AN733" s="291"/>
      <c r="AO733" s="291"/>
      <c r="AP733" s="291"/>
      <c r="AQ733" s="291"/>
    </row>
    <row r="734" spans="1:43">
      <c r="A734" s="291"/>
      <c r="B734" s="292"/>
      <c r="C734" s="293"/>
      <c r="D734" s="293"/>
      <c r="E734" s="291"/>
      <c r="F734" s="291"/>
      <c r="G734" s="291"/>
      <c r="H734" s="291"/>
      <c r="I734" s="291"/>
      <c r="J734" s="291"/>
      <c r="K734" s="293"/>
      <c r="L734" s="291"/>
      <c r="M734" s="291"/>
      <c r="N734" s="291"/>
      <c r="O734" s="291"/>
      <c r="P734" s="291"/>
      <c r="Q734" s="291"/>
      <c r="R734" s="291"/>
      <c r="S734" s="291"/>
      <c r="T734" s="291"/>
      <c r="U734" s="291"/>
      <c r="V734" s="291"/>
      <c r="W734" s="291"/>
      <c r="X734" s="291"/>
      <c r="Y734" s="291"/>
      <c r="Z734" s="291"/>
      <c r="AA734" s="291"/>
      <c r="AB734" s="291"/>
      <c r="AC734" s="291"/>
      <c r="AD734" s="291"/>
      <c r="AE734" s="291"/>
      <c r="AF734" s="291"/>
      <c r="AG734" s="291"/>
      <c r="AH734" s="291"/>
      <c r="AI734" s="291"/>
      <c r="AJ734" s="291"/>
      <c r="AK734" s="291"/>
      <c r="AL734" s="291"/>
      <c r="AM734" s="291"/>
      <c r="AN734" s="291"/>
      <c r="AO734" s="291"/>
      <c r="AP734" s="291"/>
      <c r="AQ734" s="291"/>
    </row>
    <row r="735" spans="1:43">
      <c r="A735" s="291"/>
      <c r="B735" s="292"/>
      <c r="C735" s="293"/>
      <c r="D735" s="293"/>
      <c r="E735" s="291"/>
      <c r="F735" s="291"/>
      <c r="G735" s="291"/>
      <c r="H735" s="291"/>
      <c r="I735" s="291"/>
      <c r="J735" s="291"/>
      <c r="K735" s="293"/>
      <c r="L735" s="291"/>
      <c r="M735" s="291"/>
      <c r="N735" s="291"/>
      <c r="O735" s="291"/>
      <c r="P735" s="291"/>
      <c r="Q735" s="291"/>
      <c r="R735" s="291"/>
      <c r="S735" s="291"/>
      <c r="T735" s="291"/>
      <c r="U735" s="291"/>
      <c r="V735" s="291"/>
      <c r="W735" s="291"/>
      <c r="X735" s="291"/>
      <c r="Y735" s="291"/>
      <c r="Z735" s="291"/>
      <c r="AA735" s="291"/>
      <c r="AB735" s="291"/>
      <c r="AC735" s="291"/>
      <c r="AD735" s="291"/>
      <c r="AE735" s="291"/>
      <c r="AF735" s="291"/>
      <c r="AG735" s="291"/>
      <c r="AH735" s="291"/>
      <c r="AI735" s="291"/>
      <c r="AJ735" s="291"/>
      <c r="AK735" s="291"/>
      <c r="AL735" s="291"/>
      <c r="AM735" s="291"/>
      <c r="AN735" s="291"/>
      <c r="AO735" s="291"/>
      <c r="AP735" s="291"/>
      <c r="AQ735" s="291"/>
    </row>
    <row r="736" spans="1:43">
      <c r="A736" s="291"/>
      <c r="B736" s="292"/>
      <c r="C736" s="293"/>
      <c r="D736" s="293"/>
      <c r="E736" s="291"/>
      <c r="F736" s="291"/>
      <c r="G736" s="291"/>
      <c r="H736" s="291"/>
      <c r="I736" s="291"/>
      <c r="J736" s="291"/>
      <c r="K736" s="293"/>
      <c r="L736" s="291"/>
      <c r="M736" s="291"/>
      <c r="N736" s="291"/>
      <c r="O736" s="291"/>
      <c r="P736" s="291"/>
      <c r="Q736" s="291"/>
      <c r="R736" s="291"/>
      <c r="S736" s="291"/>
      <c r="T736" s="291"/>
      <c r="U736" s="291"/>
      <c r="V736" s="291"/>
      <c r="W736" s="291"/>
      <c r="X736" s="291"/>
      <c r="Y736" s="291"/>
      <c r="Z736" s="291"/>
      <c r="AA736" s="291"/>
      <c r="AB736" s="291"/>
      <c r="AC736" s="291"/>
      <c r="AD736" s="291"/>
      <c r="AE736" s="291"/>
      <c r="AF736" s="291"/>
      <c r="AG736" s="291"/>
      <c r="AH736" s="291"/>
      <c r="AI736" s="291"/>
      <c r="AJ736" s="291"/>
      <c r="AK736" s="291"/>
      <c r="AL736" s="291"/>
      <c r="AM736" s="291"/>
      <c r="AN736" s="291"/>
      <c r="AO736" s="291"/>
      <c r="AP736" s="291"/>
      <c r="AQ736" s="291"/>
    </row>
    <row r="737" spans="1:43">
      <c r="A737" s="291"/>
      <c r="B737" s="292"/>
      <c r="C737" s="293"/>
      <c r="D737" s="293"/>
      <c r="E737" s="291"/>
      <c r="F737" s="291"/>
      <c r="G737" s="291"/>
      <c r="H737" s="291"/>
      <c r="I737" s="291"/>
      <c r="J737" s="291"/>
      <c r="K737" s="293"/>
      <c r="L737" s="291"/>
      <c r="M737" s="291"/>
      <c r="N737" s="291"/>
      <c r="O737" s="291"/>
      <c r="P737" s="291"/>
      <c r="Q737" s="291"/>
      <c r="R737" s="291"/>
      <c r="S737" s="291"/>
      <c r="T737" s="291"/>
      <c r="U737" s="291"/>
      <c r="V737" s="291"/>
      <c r="W737" s="291"/>
      <c r="X737" s="291"/>
      <c r="Y737" s="291"/>
      <c r="Z737" s="291"/>
      <c r="AA737" s="291"/>
      <c r="AB737" s="291"/>
      <c r="AC737" s="291"/>
      <c r="AD737" s="291"/>
      <c r="AE737" s="291"/>
      <c r="AF737" s="291"/>
      <c r="AG737" s="291"/>
      <c r="AH737" s="291"/>
      <c r="AI737" s="291"/>
      <c r="AJ737" s="291"/>
      <c r="AK737" s="291"/>
      <c r="AL737" s="291"/>
      <c r="AM737" s="291"/>
      <c r="AN737" s="291"/>
      <c r="AO737" s="291"/>
      <c r="AP737" s="291"/>
      <c r="AQ737" s="291"/>
    </row>
    <row r="738" spans="1:43">
      <c r="A738" s="291"/>
      <c r="B738" s="292"/>
      <c r="C738" s="293"/>
      <c r="D738" s="293"/>
      <c r="E738" s="291"/>
      <c r="F738" s="291"/>
      <c r="G738" s="291"/>
      <c r="H738" s="291"/>
      <c r="I738" s="291"/>
      <c r="J738" s="291"/>
      <c r="K738" s="293"/>
      <c r="L738" s="291"/>
      <c r="M738" s="291"/>
      <c r="N738" s="291"/>
      <c r="O738" s="291"/>
      <c r="P738" s="291"/>
      <c r="Q738" s="291"/>
      <c r="R738" s="291"/>
      <c r="S738" s="291"/>
      <c r="T738" s="291"/>
      <c r="U738" s="291"/>
      <c r="V738" s="291"/>
      <c r="W738" s="291"/>
      <c r="X738" s="291"/>
      <c r="Y738" s="291"/>
      <c r="Z738" s="291"/>
      <c r="AA738" s="291"/>
      <c r="AB738" s="291"/>
      <c r="AC738" s="291"/>
      <c r="AD738" s="291"/>
      <c r="AE738" s="291"/>
      <c r="AF738" s="291"/>
      <c r="AG738" s="291"/>
      <c r="AH738" s="291"/>
      <c r="AI738" s="291"/>
      <c r="AJ738" s="291"/>
      <c r="AK738" s="291"/>
      <c r="AL738" s="291"/>
      <c r="AM738" s="291"/>
      <c r="AN738" s="291"/>
      <c r="AO738" s="291"/>
      <c r="AP738" s="291"/>
      <c r="AQ738" s="291"/>
    </row>
    <row r="739" spans="1:43">
      <c r="A739" s="291"/>
      <c r="B739" s="292"/>
      <c r="C739" s="293"/>
      <c r="D739" s="293"/>
      <c r="E739" s="291"/>
      <c r="F739" s="291"/>
      <c r="G739" s="291"/>
      <c r="H739" s="291"/>
      <c r="I739" s="291"/>
      <c r="J739" s="291"/>
      <c r="K739" s="293"/>
      <c r="L739" s="291"/>
      <c r="M739" s="291"/>
      <c r="N739" s="291"/>
      <c r="O739" s="291"/>
      <c r="P739" s="291"/>
      <c r="Q739" s="291"/>
      <c r="R739" s="291"/>
      <c r="S739" s="291"/>
      <c r="T739" s="291"/>
      <c r="U739" s="291"/>
      <c r="V739" s="291"/>
      <c r="W739" s="291"/>
      <c r="X739" s="291"/>
      <c r="Y739" s="291"/>
      <c r="Z739" s="291"/>
      <c r="AA739" s="291"/>
      <c r="AB739" s="291"/>
      <c r="AC739" s="291"/>
      <c r="AD739" s="291"/>
      <c r="AE739" s="291"/>
      <c r="AF739" s="291"/>
      <c r="AG739" s="291"/>
      <c r="AH739" s="291"/>
      <c r="AI739" s="291"/>
      <c r="AJ739" s="291"/>
      <c r="AK739" s="291"/>
      <c r="AL739" s="291"/>
      <c r="AM739" s="291"/>
      <c r="AN739" s="291"/>
      <c r="AO739" s="291"/>
      <c r="AP739" s="291"/>
      <c r="AQ739" s="291"/>
    </row>
    <row r="740" spans="1:43">
      <c r="A740" s="291"/>
      <c r="B740" s="292"/>
      <c r="C740" s="293"/>
      <c r="D740" s="293"/>
      <c r="E740" s="291"/>
      <c r="F740" s="291"/>
      <c r="G740" s="291"/>
      <c r="H740" s="291"/>
      <c r="I740" s="291"/>
      <c r="J740" s="291"/>
      <c r="K740" s="293"/>
      <c r="L740" s="291"/>
      <c r="M740" s="291"/>
      <c r="N740" s="291"/>
      <c r="O740" s="291"/>
      <c r="P740" s="291"/>
      <c r="Q740" s="291"/>
      <c r="R740" s="291"/>
      <c r="S740" s="291"/>
      <c r="T740" s="291"/>
      <c r="U740" s="291"/>
      <c r="V740" s="291"/>
      <c r="W740" s="291"/>
      <c r="X740" s="291"/>
      <c r="Y740" s="291"/>
      <c r="Z740" s="291"/>
      <c r="AA740" s="291"/>
      <c r="AB740" s="291"/>
      <c r="AC740" s="291"/>
      <c r="AD740" s="291"/>
      <c r="AE740" s="291"/>
      <c r="AF740" s="291"/>
      <c r="AG740" s="291"/>
      <c r="AH740" s="291"/>
      <c r="AI740" s="291"/>
      <c r="AJ740" s="291"/>
      <c r="AK740" s="291"/>
      <c r="AL740" s="291"/>
      <c r="AM740" s="291"/>
      <c r="AN740" s="291"/>
      <c r="AO740" s="291"/>
      <c r="AP740" s="291"/>
      <c r="AQ740" s="291"/>
    </row>
    <row r="741" spans="1:43">
      <c r="A741" s="291"/>
      <c r="B741" s="292"/>
      <c r="C741" s="293"/>
      <c r="D741" s="293"/>
      <c r="E741" s="291"/>
      <c r="F741" s="291"/>
      <c r="G741" s="291"/>
      <c r="H741" s="291"/>
      <c r="I741" s="291"/>
      <c r="J741" s="291"/>
      <c r="K741" s="293"/>
      <c r="L741" s="291"/>
      <c r="M741" s="291"/>
      <c r="N741" s="291"/>
      <c r="O741" s="291"/>
      <c r="P741" s="291"/>
      <c r="Q741" s="291"/>
      <c r="R741" s="291"/>
      <c r="S741" s="291"/>
      <c r="T741" s="291"/>
      <c r="U741" s="291"/>
      <c r="V741" s="291"/>
      <c r="W741" s="291"/>
      <c r="X741" s="291"/>
      <c r="Y741" s="291"/>
      <c r="Z741" s="291"/>
      <c r="AA741" s="291"/>
      <c r="AB741" s="291"/>
      <c r="AC741" s="291"/>
      <c r="AD741" s="291"/>
      <c r="AE741" s="291"/>
      <c r="AF741" s="291"/>
      <c r="AG741" s="291"/>
      <c r="AH741" s="291"/>
      <c r="AI741" s="291"/>
      <c r="AJ741" s="291"/>
      <c r="AK741" s="291"/>
      <c r="AL741" s="291"/>
      <c r="AM741" s="291"/>
      <c r="AN741" s="291"/>
      <c r="AO741" s="291"/>
      <c r="AP741" s="291"/>
      <c r="AQ741" s="291"/>
    </row>
    <row r="742" spans="1:43">
      <c r="A742" s="291"/>
      <c r="B742" s="292"/>
      <c r="C742" s="293"/>
      <c r="D742" s="293"/>
      <c r="E742" s="291"/>
      <c r="F742" s="291"/>
      <c r="G742" s="291"/>
      <c r="H742" s="291"/>
      <c r="I742" s="291"/>
      <c r="J742" s="291"/>
      <c r="K742" s="293"/>
      <c r="L742" s="291"/>
      <c r="M742" s="291"/>
      <c r="N742" s="291"/>
      <c r="O742" s="291"/>
      <c r="P742" s="291"/>
      <c r="Q742" s="291"/>
      <c r="R742" s="291"/>
      <c r="S742" s="291"/>
      <c r="T742" s="291"/>
      <c r="U742" s="291"/>
      <c r="V742" s="291"/>
      <c r="W742" s="291"/>
      <c r="X742" s="291"/>
      <c r="Y742" s="291"/>
      <c r="Z742" s="291"/>
      <c r="AA742" s="291"/>
      <c r="AB742" s="291"/>
      <c r="AC742" s="291"/>
      <c r="AD742" s="291"/>
      <c r="AE742" s="291"/>
      <c r="AF742" s="291"/>
      <c r="AG742" s="291"/>
      <c r="AH742" s="291"/>
      <c r="AI742" s="291"/>
      <c r="AJ742" s="291"/>
      <c r="AK742" s="291"/>
      <c r="AL742" s="291"/>
      <c r="AM742" s="291"/>
      <c r="AN742" s="291"/>
      <c r="AO742" s="291"/>
      <c r="AP742" s="291"/>
      <c r="AQ742" s="291"/>
    </row>
    <row r="743" spans="1:43">
      <c r="A743" s="291"/>
      <c r="B743" s="292"/>
      <c r="C743" s="293"/>
      <c r="D743" s="293"/>
      <c r="E743" s="291"/>
      <c r="F743" s="291"/>
      <c r="G743" s="291"/>
      <c r="H743" s="291"/>
      <c r="I743" s="291"/>
      <c r="J743" s="291"/>
      <c r="K743" s="293"/>
      <c r="L743" s="291"/>
      <c r="M743" s="291"/>
      <c r="N743" s="291"/>
      <c r="O743" s="291"/>
      <c r="P743" s="291"/>
      <c r="Q743" s="291"/>
      <c r="R743" s="291"/>
      <c r="S743" s="291"/>
      <c r="T743" s="291"/>
      <c r="U743" s="291"/>
      <c r="V743" s="291"/>
      <c r="W743" s="291"/>
      <c r="X743" s="291"/>
      <c r="Y743" s="291"/>
      <c r="Z743" s="291"/>
      <c r="AA743" s="291"/>
      <c r="AB743" s="291"/>
      <c r="AC743" s="291"/>
      <c r="AD743" s="291"/>
      <c r="AE743" s="291"/>
      <c r="AF743" s="291"/>
      <c r="AG743" s="291"/>
      <c r="AH743" s="291"/>
      <c r="AI743" s="291"/>
      <c r="AJ743" s="291"/>
      <c r="AK743" s="291"/>
      <c r="AL743" s="291"/>
      <c r="AM743" s="291"/>
      <c r="AN743" s="291"/>
      <c r="AO743" s="291"/>
      <c r="AP743" s="291"/>
      <c r="AQ743" s="291"/>
    </row>
    <row r="744" spans="1:43">
      <c r="A744" s="291"/>
      <c r="B744" s="292"/>
      <c r="C744" s="293"/>
      <c r="D744" s="293"/>
      <c r="E744" s="291"/>
      <c r="F744" s="291"/>
      <c r="G744" s="291"/>
      <c r="H744" s="291"/>
      <c r="I744" s="291"/>
      <c r="J744" s="291"/>
      <c r="K744" s="293"/>
      <c r="L744" s="291"/>
      <c r="M744" s="291"/>
      <c r="N744" s="291"/>
      <c r="O744" s="291"/>
      <c r="P744" s="291"/>
      <c r="Q744" s="291"/>
      <c r="R744" s="291"/>
      <c r="S744" s="291"/>
      <c r="T744" s="291"/>
      <c r="U744" s="291"/>
      <c r="V744" s="291"/>
      <c r="W744" s="291"/>
      <c r="X744" s="291"/>
      <c r="Y744" s="291"/>
      <c r="Z744" s="291"/>
      <c r="AA744" s="291"/>
      <c r="AB744" s="291"/>
      <c r="AC744" s="291"/>
      <c r="AD744" s="291"/>
      <c r="AE744" s="291"/>
      <c r="AF744" s="291"/>
      <c r="AG744" s="291"/>
      <c r="AH744" s="291"/>
      <c r="AI744" s="291"/>
      <c r="AJ744" s="291"/>
      <c r="AK744" s="291"/>
      <c r="AL744" s="291"/>
      <c r="AM744" s="291"/>
      <c r="AN744" s="291"/>
      <c r="AO744" s="291"/>
      <c r="AP744" s="291"/>
      <c r="AQ744" s="291"/>
    </row>
    <row r="745" spans="1:43">
      <c r="A745" s="291"/>
      <c r="B745" s="292"/>
      <c r="C745" s="293"/>
      <c r="D745" s="293"/>
      <c r="E745" s="291"/>
      <c r="F745" s="291"/>
      <c r="G745" s="291"/>
      <c r="H745" s="291"/>
      <c r="I745" s="291"/>
      <c r="J745" s="291"/>
      <c r="K745" s="293"/>
      <c r="L745" s="291"/>
      <c r="M745" s="291"/>
      <c r="N745" s="291"/>
      <c r="O745" s="291"/>
      <c r="P745" s="291"/>
      <c r="Q745" s="291"/>
      <c r="R745" s="291"/>
      <c r="S745" s="291"/>
      <c r="T745" s="291"/>
      <c r="U745" s="291"/>
      <c r="V745" s="291"/>
      <c r="W745" s="291"/>
      <c r="X745" s="291"/>
      <c r="Y745" s="291"/>
      <c r="Z745" s="291"/>
      <c r="AA745" s="291"/>
      <c r="AB745" s="291"/>
      <c r="AC745" s="291"/>
      <c r="AD745" s="291"/>
      <c r="AE745" s="291"/>
      <c r="AF745" s="291"/>
      <c r="AG745" s="291"/>
      <c r="AH745" s="291"/>
      <c r="AI745" s="291"/>
      <c r="AJ745" s="291"/>
      <c r="AK745" s="291"/>
      <c r="AL745" s="291"/>
      <c r="AM745" s="291"/>
      <c r="AN745" s="291"/>
      <c r="AO745" s="291"/>
      <c r="AP745" s="291"/>
      <c r="AQ745" s="291"/>
    </row>
    <row r="746" spans="1:43">
      <c r="A746" s="291"/>
      <c r="B746" s="292"/>
      <c r="C746" s="293"/>
      <c r="D746" s="293"/>
      <c r="E746" s="291"/>
      <c r="F746" s="291"/>
      <c r="G746" s="291"/>
      <c r="H746" s="291"/>
      <c r="I746" s="291"/>
      <c r="J746" s="291"/>
      <c r="K746" s="293"/>
      <c r="L746" s="291"/>
      <c r="M746" s="291"/>
      <c r="N746" s="291"/>
      <c r="O746" s="291"/>
      <c r="P746" s="291"/>
      <c r="Q746" s="291"/>
      <c r="R746" s="291"/>
      <c r="S746" s="291"/>
      <c r="T746" s="291"/>
      <c r="U746" s="291"/>
      <c r="V746" s="291"/>
      <c r="W746" s="291"/>
      <c r="X746" s="291"/>
      <c r="Y746" s="291"/>
      <c r="Z746" s="291"/>
      <c r="AA746" s="291"/>
      <c r="AB746" s="291"/>
      <c r="AC746" s="291"/>
      <c r="AD746" s="291"/>
      <c r="AE746" s="291"/>
      <c r="AF746" s="291"/>
      <c r="AG746" s="291"/>
      <c r="AH746" s="291"/>
      <c r="AI746" s="291"/>
      <c r="AJ746" s="291"/>
      <c r="AK746" s="291"/>
      <c r="AL746" s="291"/>
      <c r="AM746" s="291"/>
      <c r="AN746" s="291"/>
      <c r="AO746" s="291"/>
      <c r="AP746" s="291"/>
      <c r="AQ746" s="291"/>
    </row>
    <row r="747" spans="1:43">
      <c r="A747" s="291"/>
      <c r="B747" s="292"/>
      <c r="C747" s="293"/>
      <c r="D747" s="293"/>
      <c r="E747" s="291"/>
      <c r="F747" s="291"/>
      <c r="G747" s="291"/>
      <c r="H747" s="291"/>
      <c r="I747" s="291"/>
      <c r="J747" s="291"/>
      <c r="K747" s="293"/>
      <c r="L747" s="291"/>
      <c r="M747" s="291"/>
      <c r="N747" s="291"/>
      <c r="O747" s="291"/>
      <c r="P747" s="291"/>
      <c r="Q747" s="291"/>
      <c r="R747" s="291"/>
      <c r="S747" s="291"/>
      <c r="T747" s="291"/>
      <c r="U747" s="291"/>
      <c r="V747" s="291"/>
      <c r="W747" s="291"/>
      <c r="X747" s="291"/>
      <c r="Y747" s="291"/>
      <c r="Z747" s="291"/>
      <c r="AA747" s="291"/>
      <c r="AB747" s="291"/>
      <c r="AC747" s="291"/>
      <c r="AD747" s="291"/>
      <c r="AE747" s="291"/>
      <c r="AF747" s="291"/>
      <c r="AG747" s="291"/>
      <c r="AH747" s="291"/>
      <c r="AI747" s="291"/>
      <c r="AJ747" s="291"/>
      <c r="AK747" s="291"/>
      <c r="AL747" s="291"/>
      <c r="AM747" s="291"/>
      <c r="AN747" s="291"/>
      <c r="AO747" s="291"/>
      <c r="AP747" s="291"/>
      <c r="AQ747" s="291"/>
    </row>
    <row r="748" spans="1:43">
      <c r="A748" s="291"/>
      <c r="B748" s="292"/>
      <c r="C748" s="293"/>
      <c r="D748" s="293"/>
      <c r="E748" s="291"/>
      <c r="F748" s="291"/>
      <c r="G748" s="291"/>
      <c r="H748" s="291"/>
      <c r="I748" s="291"/>
      <c r="J748" s="291"/>
      <c r="K748" s="293"/>
      <c r="L748" s="291"/>
      <c r="M748" s="291"/>
      <c r="N748" s="291"/>
      <c r="O748" s="291"/>
      <c r="P748" s="291"/>
      <c r="Q748" s="291"/>
      <c r="R748" s="291"/>
      <c r="S748" s="291"/>
      <c r="T748" s="291"/>
      <c r="U748" s="291"/>
      <c r="V748" s="291"/>
      <c r="W748" s="291"/>
      <c r="X748" s="291"/>
      <c r="Y748" s="291"/>
      <c r="Z748" s="291"/>
      <c r="AA748" s="291"/>
      <c r="AB748" s="291"/>
      <c r="AC748" s="291"/>
      <c r="AD748" s="291"/>
      <c r="AE748" s="291"/>
      <c r="AF748" s="291"/>
      <c r="AG748" s="291"/>
      <c r="AH748" s="291"/>
      <c r="AI748" s="291"/>
      <c r="AJ748" s="291"/>
      <c r="AK748" s="291"/>
      <c r="AL748" s="291"/>
      <c r="AM748" s="291"/>
      <c r="AN748" s="291"/>
      <c r="AO748" s="291"/>
      <c r="AP748" s="291"/>
      <c r="AQ748" s="291"/>
    </row>
    <row r="749" spans="1:43">
      <c r="A749" s="291"/>
      <c r="B749" s="292"/>
      <c r="C749" s="293"/>
      <c r="D749" s="293"/>
      <c r="E749" s="291"/>
      <c r="F749" s="291"/>
      <c r="G749" s="291"/>
      <c r="H749" s="291"/>
      <c r="I749" s="291"/>
      <c r="J749" s="291"/>
      <c r="K749" s="293"/>
      <c r="L749" s="291"/>
      <c r="M749" s="291"/>
      <c r="N749" s="291"/>
      <c r="O749" s="291"/>
      <c r="P749" s="291"/>
      <c r="Q749" s="291"/>
      <c r="R749" s="291"/>
      <c r="S749" s="291"/>
      <c r="T749" s="291"/>
      <c r="U749" s="291"/>
      <c r="V749" s="291"/>
      <c r="W749" s="291"/>
      <c r="X749" s="291"/>
      <c r="Y749" s="291"/>
      <c r="Z749" s="291"/>
      <c r="AA749" s="291"/>
      <c r="AB749" s="291"/>
      <c r="AC749" s="291"/>
      <c r="AD749" s="291"/>
      <c r="AE749" s="291"/>
      <c r="AF749" s="291"/>
      <c r="AG749" s="291"/>
      <c r="AH749" s="291"/>
      <c r="AI749" s="291"/>
      <c r="AJ749" s="291"/>
      <c r="AK749" s="291"/>
      <c r="AL749" s="291"/>
      <c r="AM749" s="291"/>
      <c r="AN749" s="291"/>
      <c r="AO749" s="291"/>
      <c r="AP749" s="291"/>
      <c r="AQ749" s="291"/>
    </row>
    <row r="750" spans="1:43">
      <c r="A750" s="291"/>
      <c r="B750" s="292"/>
      <c r="C750" s="293"/>
      <c r="D750" s="293"/>
      <c r="E750" s="291"/>
      <c r="F750" s="291"/>
      <c r="G750" s="291"/>
      <c r="H750" s="291"/>
      <c r="I750" s="291"/>
      <c r="J750" s="291"/>
      <c r="K750" s="293"/>
      <c r="L750" s="291"/>
      <c r="M750" s="291"/>
      <c r="N750" s="291"/>
      <c r="O750" s="291"/>
      <c r="P750" s="291"/>
      <c r="Q750" s="291"/>
      <c r="R750" s="291"/>
      <c r="S750" s="291"/>
      <c r="T750" s="291"/>
      <c r="U750" s="291"/>
      <c r="V750" s="291"/>
      <c r="W750" s="291"/>
      <c r="X750" s="291"/>
      <c r="Y750" s="291"/>
      <c r="Z750" s="291"/>
      <c r="AA750" s="291"/>
      <c r="AB750" s="291"/>
      <c r="AC750" s="291"/>
      <c r="AD750" s="291"/>
      <c r="AE750" s="291"/>
      <c r="AF750" s="291"/>
      <c r="AG750" s="291"/>
      <c r="AH750" s="291"/>
      <c r="AI750" s="291"/>
      <c r="AJ750" s="291"/>
      <c r="AK750" s="291"/>
      <c r="AL750" s="291"/>
      <c r="AM750" s="291"/>
      <c r="AN750" s="291"/>
      <c r="AO750" s="291"/>
      <c r="AP750" s="291"/>
      <c r="AQ750" s="291"/>
    </row>
    <row r="751" spans="1:43">
      <c r="A751" s="291"/>
      <c r="B751" s="292"/>
      <c r="C751" s="293"/>
      <c r="D751" s="293"/>
      <c r="E751" s="291"/>
      <c r="F751" s="291"/>
      <c r="G751" s="291"/>
      <c r="H751" s="291"/>
      <c r="I751" s="291"/>
      <c r="J751" s="291"/>
      <c r="K751" s="293"/>
      <c r="L751" s="291"/>
      <c r="M751" s="291"/>
      <c r="N751" s="291"/>
      <c r="O751" s="291"/>
      <c r="P751" s="291"/>
      <c r="Q751" s="291"/>
      <c r="R751" s="291"/>
      <c r="S751" s="291"/>
      <c r="T751" s="291"/>
      <c r="U751" s="291"/>
      <c r="V751" s="291"/>
      <c r="W751" s="291"/>
      <c r="X751" s="291"/>
      <c r="Y751" s="291"/>
      <c r="Z751" s="291"/>
      <c r="AA751" s="291"/>
      <c r="AB751" s="291"/>
      <c r="AC751" s="291"/>
      <c r="AD751" s="291"/>
      <c r="AE751" s="291"/>
      <c r="AF751" s="291"/>
      <c r="AG751" s="291"/>
      <c r="AH751" s="291"/>
      <c r="AI751" s="291"/>
      <c r="AJ751" s="291"/>
      <c r="AK751" s="291"/>
      <c r="AL751" s="291"/>
      <c r="AM751" s="291"/>
      <c r="AN751" s="291"/>
      <c r="AO751" s="291"/>
      <c r="AP751" s="291"/>
      <c r="AQ751" s="291"/>
    </row>
    <row r="752" spans="1:43">
      <c r="A752" s="291"/>
      <c r="B752" s="292"/>
      <c r="C752" s="293"/>
      <c r="D752" s="293"/>
      <c r="E752" s="291"/>
      <c r="F752" s="291"/>
      <c r="G752" s="291"/>
      <c r="H752" s="291"/>
      <c r="I752" s="291"/>
      <c r="J752" s="291"/>
      <c r="K752" s="293"/>
      <c r="L752" s="291"/>
      <c r="M752" s="291"/>
      <c r="N752" s="291"/>
      <c r="O752" s="291"/>
      <c r="P752" s="291"/>
      <c r="Q752" s="291"/>
      <c r="R752" s="291"/>
      <c r="S752" s="291"/>
      <c r="T752" s="291"/>
      <c r="U752" s="291"/>
      <c r="V752" s="291"/>
      <c r="W752" s="291"/>
      <c r="X752" s="291"/>
      <c r="Y752" s="291"/>
      <c r="Z752" s="291"/>
      <c r="AA752" s="291"/>
      <c r="AB752" s="291"/>
      <c r="AC752" s="291"/>
      <c r="AD752" s="291"/>
      <c r="AE752" s="291"/>
      <c r="AF752" s="291"/>
      <c r="AG752" s="291"/>
      <c r="AH752" s="291"/>
      <c r="AI752" s="291"/>
      <c r="AJ752" s="291"/>
      <c r="AK752" s="291"/>
      <c r="AL752" s="291"/>
      <c r="AM752" s="291"/>
      <c r="AN752" s="291"/>
      <c r="AO752" s="291"/>
      <c r="AP752" s="291"/>
      <c r="AQ752" s="291"/>
    </row>
    <row r="753" spans="1:43">
      <c r="A753" s="291"/>
      <c r="B753" s="292"/>
      <c r="C753" s="293"/>
      <c r="D753" s="293"/>
      <c r="E753" s="291"/>
      <c r="F753" s="291"/>
      <c r="G753" s="291"/>
      <c r="H753" s="291"/>
      <c r="I753" s="291"/>
      <c r="J753" s="291"/>
      <c r="K753" s="293"/>
      <c r="L753" s="291"/>
      <c r="M753" s="291"/>
      <c r="N753" s="291"/>
      <c r="O753" s="291"/>
      <c r="P753" s="291"/>
      <c r="Q753" s="291"/>
      <c r="R753" s="291"/>
      <c r="S753" s="291"/>
      <c r="T753" s="291"/>
      <c r="U753" s="291"/>
      <c r="V753" s="291"/>
      <c r="W753" s="291"/>
      <c r="X753" s="291"/>
      <c r="Y753" s="291"/>
      <c r="Z753" s="291"/>
      <c r="AA753" s="291"/>
      <c r="AB753" s="291"/>
      <c r="AC753" s="291"/>
      <c r="AD753" s="291"/>
      <c r="AE753" s="291"/>
      <c r="AF753" s="291"/>
      <c r="AG753" s="291"/>
      <c r="AH753" s="291"/>
      <c r="AI753" s="291"/>
      <c r="AJ753" s="291"/>
      <c r="AK753" s="291"/>
      <c r="AL753" s="291"/>
      <c r="AM753" s="291"/>
      <c r="AN753" s="291"/>
      <c r="AO753" s="291"/>
      <c r="AP753" s="291"/>
      <c r="AQ753" s="291"/>
    </row>
    <row r="754" spans="1:43">
      <c r="A754" s="291"/>
      <c r="B754" s="292"/>
      <c r="C754" s="293"/>
      <c r="D754" s="293"/>
      <c r="E754" s="291"/>
      <c r="F754" s="291"/>
      <c r="G754" s="291"/>
      <c r="H754" s="291"/>
      <c r="I754" s="291"/>
      <c r="J754" s="291"/>
      <c r="K754" s="293"/>
      <c r="L754" s="291"/>
      <c r="M754" s="291"/>
      <c r="N754" s="291"/>
      <c r="O754" s="291"/>
      <c r="P754" s="291"/>
      <c r="Q754" s="291"/>
      <c r="R754" s="291"/>
      <c r="S754" s="291"/>
      <c r="T754" s="291"/>
      <c r="U754" s="291"/>
      <c r="V754" s="291"/>
      <c r="W754" s="291"/>
      <c r="X754" s="291"/>
      <c r="Y754" s="291"/>
      <c r="Z754" s="291"/>
      <c r="AA754" s="291"/>
      <c r="AB754" s="291"/>
      <c r="AC754" s="291"/>
      <c r="AD754" s="291"/>
      <c r="AE754" s="291"/>
      <c r="AF754" s="291"/>
      <c r="AG754" s="291"/>
      <c r="AH754" s="291"/>
      <c r="AI754" s="291"/>
      <c r="AJ754" s="291"/>
      <c r="AK754" s="291"/>
      <c r="AL754" s="291"/>
      <c r="AM754" s="291"/>
      <c r="AN754" s="291"/>
      <c r="AO754" s="291"/>
      <c r="AP754" s="291"/>
      <c r="AQ754" s="291"/>
    </row>
    <row r="755" spans="1:43">
      <c r="A755" s="291"/>
      <c r="B755" s="292"/>
      <c r="C755" s="293"/>
      <c r="D755" s="293"/>
      <c r="E755" s="291"/>
      <c r="F755" s="291"/>
      <c r="G755" s="291"/>
      <c r="H755" s="291"/>
      <c r="I755" s="291"/>
      <c r="J755" s="291"/>
      <c r="K755" s="293"/>
      <c r="L755" s="291"/>
      <c r="M755" s="291"/>
      <c r="N755" s="291"/>
      <c r="O755" s="291"/>
      <c r="P755" s="291"/>
      <c r="Q755" s="291"/>
      <c r="R755" s="291"/>
      <c r="S755" s="291"/>
      <c r="T755" s="291"/>
      <c r="U755" s="291"/>
      <c r="V755" s="291"/>
      <c r="W755" s="291"/>
      <c r="X755" s="291"/>
      <c r="Y755" s="291"/>
      <c r="Z755" s="291"/>
      <c r="AA755" s="291"/>
      <c r="AB755" s="291"/>
      <c r="AC755" s="291"/>
      <c r="AD755" s="291"/>
      <c r="AE755" s="291"/>
      <c r="AF755" s="291"/>
      <c r="AG755" s="291"/>
      <c r="AH755" s="291"/>
      <c r="AI755" s="291"/>
      <c r="AJ755" s="291"/>
      <c r="AK755" s="291"/>
      <c r="AL755" s="291"/>
      <c r="AM755" s="291"/>
      <c r="AN755" s="291"/>
      <c r="AO755" s="291"/>
      <c r="AP755" s="291"/>
      <c r="AQ755" s="291"/>
    </row>
    <row r="756" spans="1:43">
      <c r="A756" s="291"/>
      <c r="B756" s="292"/>
      <c r="C756" s="293"/>
      <c r="D756" s="293"/>
      <c r="E756" s="291"/>
      <c r="F756" s="291"/>
      <c r="G756" s="291"/>
      <c r="H756" s="291"/>
      <c r="I756" s="291"/>
      <c r="J756" s="291"/>
      <c r="K756" s="293"/>
      <c r="L756" s="291"/>
      <c r="M756" s="291"/>
      <c r="N756" s="291"/>
      <c r="O756" s="291"/>
      <c r="P756" s="291"/>
      <c r="Q756" s="291"/>
      <c r="R756" s="291"/>
      <c r="S756" s="291"/>
      <c r="T756" s="291"/>
      <c r="U756" s="291"/>
      <c r="V756" s="291"/>
      <c r="W756" s="291"/>
      <c r="X756" s="291"/>
      <c r="Y756" s="291"/>
      <c r="Z756" s="291"/>
      <c r="AA756" s="291"/>
      <c r="AB756" s="291"/>
      <c r="AC756" s="291"/>
      <c r="AD756" s="291"/>
      <c r="AE756" s="291"/>
      <c r="AF756" s="291"/>
      <c r="AG756" s="291"/>
      <c r="AH756" s="291"/>
      <c r="AI756" s="291"/>
      <c r="AJ756" s="291"/>
      <c r="AK756" s="291"/>
      <c r="AL756" s="291"/>
      <c r="AM756" s="291"/>
      <c r="AN756" s="291"/>
      <c r="AO756" s="291"/>
      <c r="AP756" s="291"/>
      <c r="AQ756" s="291"/>
    </row>
    <row r="757" spans="1:43">
      <c r="A757" s="291"/>
      <c r="B757" s="292"/>
      <c r="C757" s="293"/>
      <c r="D757" s="293"/>
      <c r="E757" s="291"/>
      <c r="F757" s="291"/>
      <c r="G757" s="291"/>
      <c r="H757" s="291"/>
      <c r="I757" s="291"/>
      <c r="J757" s="291"/>
      <c r="K757" s="293"/>
      <c r="L757" s="291"/>
      <c r="M757" s="291"/>
      <c r="N757" s="291"/>
      <c r="O757" s="291"/>
      <c r="P757" s="291"/>
      <c r="Q757" s="291"/>
      <c r="R757" s="291"/>
      <c r="S757" s="291"/>
      <c r="T757" s="291"/>
      <c r="U757" s="291"/>
      <c r="V757" s="291"/>
      <c r="W757" s="291"/>
      <c r="X757" s="291"/>
      <c r="Y757" s="291"/>
      <c r="Z757" s="291"/>
      <c r="AA757" s="291"/>
      <c r="AB757" s="291"/>
      <c r="AC757" s="291"/>
      <c r="AD757" s="291"/>
      <c r="AE757" s="291"/>
      <c r="AF757" s="291"/>
      <c r="AG757" s="291"/>
      <c r="AH757" s="291"/>
      <c r="AI757" s="291"/>
      <c r="AJ757" s="291"/>
      <c r="AK757" s="291"/>
      <c r="AL757" s="291"/>
      <c r="AM757" s="291"/>
      <c r="AN757" s="291"/>
      <c r="AO757" s="291"/>
      <c r="AP757" s="291"/>
      <c r="AQ757" s="291"/>
    </row>
    <row r="758" spans="1:43">
      <c r="A758" s="291"/>
      <c r="B758" s="292"/>
      <c r="C758" s="293"/>
      <c r="D758" s="293"/>
      <c r="E758" s="291"/>
      <c r="F758" s="291"/>
      <c r="G758" s="291"/>
      <c r="H758" s="291"/>
      <c r="I758" s="291"/>
      <c r="J758" s="291"/>
      <c r="K758" s="293"/>
      <c r="L758" s="291"/>
      <c r="M758" s="291"/>
      <c r="N758" s="291"/>
      <c r="O758" s="291"/>
      <c r="P758" s="291"/>
      <c r="Q758" s="291"/>
      <c r="R758" s="291"/>
      <c r="S758" s="291"/>
      <c r="T758" s="291"/>
      <c r="U758" s="291"/>
      <c r="V758" s="291"/>
      <c r="W758" s="291"/>
      <c r="X758" s="291"/>
      <c r="Y758" s="291"/>
      <c r="Z758" s="291"/>
      <c r="AA758" s="291"/>
      <c r="AB758" s="291"/>
      <c r="AC758" s="291"/>
      <c r="AD758" s="291"/>
      <c r="AE758" s="291"/>
      <c r="AF758" s="291"/>
      <c r="AG758" s="291"/>
      <c r="AH758" s="291"/>
      <c r="AI758" s="291"/>
      <c r="AJ758" s="291"/>
      <c r="AK758" s="291"/>
      <c r="AL758" s="291"/>
      <c r="AM758" s="291"/>
      <c r="AN758" s="291"/>
      <c r="AO758" s="291"/>
      <c r="AP758" s="291"/>
      <c r="AQ758" s="291"/>
    </row>
    <row r="759" spans="1:43">
      <c r="A759" s="291"/>
      <c r="B759" s="292"/>
      <c r="C759" s="293"/>
      <c r="D759" s="293"/>
      <c r="E759" s="291"/>
      <c r="F759" s="291"/>
      <c r="G759" s="291"/>
      <c r="H759" s="291"/>
      <c r="I759" s="291"/>
      <c r="J759" s="291"/>
      <c r="K759" s="293"/>
      <c r="L759" s="291"/>
      <c r="M759" s="291"/>
      <c r="N759" s="291"/>
      <c r="O759" s="291"/>
      <c r="P759" s="291"/>
      <c r="Q759" s="291"/>
      <c r="R759" s="291"/>
      <c r="S759" s="291"/>
      <c r="T759" s="291"/>
      <c r="U759" s="291"/>
      <c r="V759" s="291"/>
      <c r="W759" s="291"/>
      <c r="X759" s="291"/>
      <c r="Y759" s="291"/>
      <c r="Z759" s="291"/>
      <c r="AA759" s="291"/>
      <c r="AB759" s="291"/>
      <c r="AC759" s="291"/>
      <c r="AD759" s="291"/>
      <c r="AE759" s="291"/>
      <c r="AF759" s="291"/>
      <c r="AG759" s="291"/>
      <c r="AH759" s="291"/>
      <c r="AI759" s="291"/>
      <c r="AJ759" s="291"/>
      <c r="AK759" s="291"/>
      <c r="AL759" s="291"/>
      <c r="AM759" s="291"/>
      <c r="AN759" s="291"/>
      <c r="AO759" s="291"/>
      <c r="AP759" s="291"/>
      <c r="AQ759" s="291"/>
    </row>
    <row r="760" spans="1:43">
      <c r="A760" s="291"/>
      <c r="B760" s="292"/>
      <c r="C760" s="293"/>
      <c r="D760" s="293"/>
      <c r="E760" s="291"/>
      <c r="F760" s="291"/>
      <c r="G760" s="291"/>
      <c r="H760" s="291"/>
      <c r="I760" s="291"/>
      <c r="J760" s="291"/>
      <c r="K760" s="293"/>
      <c r="L760" s="291"/>
      <c r="M760" s="291"/>
      <c r="N760" s="291"/>
      <c r="O760" s="291"/>
      <c r="P760" s="291"/>
      <c r="Q760" s="291"/>
      <c r="R760" s="291"/>
      <c r="S760" s="291"/>
      <c r="T760" s="291"/>
      <c r="U760" s="291"/>
      <c r="V760" s="291"/>
      <c r="W760" s="291"/>
      <c r="X760" s="291"/>
      <c r="Y760" s="291"/>
      <c r="Z760" s="291"/>
      <c r="AA760" s="291"/>
      <c r="AB760" s="291"/>
      <c r="AC760" s="291"/>
      <c r="AD760" s="291"/>
      <c r="AE760" s="291"/>
      <c r="AF760" s="291"/>
      <c r="AG760" s="291"/>
      <c r="AH760" s="291"/>
      <c r="AI760" s="291"/>
      <c r="AJ760" s="291"/>
      <c r="AK760" s="291"/>
      <c r="AL760" s="291"/>
      <c r="AM760" s="291"/>
      <c r="AN760" s="291"/>
      <c r="AO760" s="291"/>
      <c r="AP760" s="291"/>
      <c r="AQ760" s="291"/>
    </row>
    <row r="761" spans="1:43">
      <c r="A761" s="291"/>
      <c r="B761" s="292"/>
      <c r="C761" s="293"/>
      <c r="D761" s="293"/>
      <c r="E761" s="291"/>
      <c r="F761" s="291"/>
      <c r="G761" s="291"/>
      <c r="H761" s="291"/>
      <c r="I761" s="291"/>
      <c r="J761" s="291"/>
      <c r="K761" s="293"/>
      <c r="L761" s="291"/>
      <c r="M761" s="291"/>
      <c r="N761" s="291"/>
      <c r="O761" s="291"/>
      <c r="P761" s="291"/>
      <c r="Q761" s="291"/>
      <c r="R761" s="291"/>
      <c r="S761" s="291"/>
      <c r="T761" s="291"/>
      <c r="U761" s="291"/>
      <c r="V761" s="291"/>
      <c r="W761" s="291"/>
      <c r="X761" s="291"/>
      <c r="Y761" s="291"/>
      <c r="Z761" s="291"/>
      <c r="AA761" s="291"/>
      <c r="AB761" s="291"/>
      <c r="AC761" s="291"/>
      <c r="AD761" s="291"/>
      <c r="AE761" s="291"/>
      <c r="AF761" s="291"/>
      <c r="AG761" s="291"/>
      <c r="AH761" s="291"/>
      <c r="AI761" s="291"/>
      <c r="AJ761" s="291"/>
      <c r="AK761" s="291"/>
      <c r="AL761" s="291"/>
      <c r="AM761" s="291"/>
      <c r="AN761" s="291"/>
      <c r="AO761" s="291"/>
      <c r="AP761" s="291"/>
      <c r="AQ761" s="291"/>
    </row>
    <row r="762" spans="1:43">
      <c r="A762" s="291"/>
      <c r="B762" s="292"/>
      <c r="C762" s="293"/>
      <c r="D762" s="293"/>
      <c r="E762" s="291"/>
      <c r="F762" s="291"/>
      <c r="G762" s="291"/>
      <c r="H762" s="291"/>
      <c r="I762" s="291"/>
      <c r="J762" s="291"/>
      <c r="K762" s="293"/>
      <c r="L762" s="291"/>
      <c r="M762" s="291"/>
      <c r="N762" s="291"/>
      <c r="O762" s="291"/>
      <c r="P762" s="291"/>
      <c r="Q762" s="291"/>
      <c r="R762" s="291"/>
      <c r="S762" s="291"/>
      <c r="T762" s="291"/>
      <c r="U762" s="291"/>
      <c r="V762" s="291"/>
      <c r="W762" s="291"/>
      <c r="X762" s="291"/>
      <c r="Y762" s="291"/>
      <c r="Z762" s="291"/>
      <c r="AA762" s="291"/>
      <c r="AB762" s="291"/>
      <c r="AC762" s="291"/>
      <c r="AD762" s="291"/>
      <c r="AE762" s="291"/>
      <c r="AF762" s="291"/>
      <c r="AG762" s="291"/>
      <c r="AH762" s="291"/>
      <c r="AI762" s="291"/>
      <c r="AJ762" s="291"/>
      <c r="AK762" s="291"/>
      <c r="AL762" s="291"/>
      <c r="AM762" s="291"/>
      <c r="AN762" s="291"/>
      <c r="AO762" s="291"/>
      <c r="AP762" s="291"/>
      <c r="AQ762" s="291"/>
    </row>
    <row r="763" spans="1:43">
      <c r="A763" s="291"/>
      <c r="B763" s="292"/>
      <c r="C763" s="293"/>
      <c r="D763" s="293"/>
      <c r="E763" s="291"/>
      <c r="F763" s="291"/>
      <c r="G763" s="291"/>
      <c r="H763" s="291"/>
      <c r="I763" s="291"/>
      <c r="J763" s="291"/>
      <c r="K763" s="293"/>
      <c r="L763" s="291"/>
      <c r="M763" s="291"/>
      <c r="N763" s="291"/>
      <c r="O763" s="291"/>
      <c r="P763" s="291"/>
      <c r="Q763" s="291"/>
      <c r="R763" s="291"/>
      <c r="S763" s="291"/>
      <c r="T763" s="291"/>
      <c r="U763" s="291"/>
      <c r="V763" s="291"/>
      <c r="W763" s="291"/>
      <c r="X763" s="291"/>
      <c r="Y763" s="291"/>
      <c r="Z763" s="291"/>
      <c r="AA763" s="291"/>
      <c r="AB763" s="291"/>
      <c r="AC763" s="291"/>
      <c r="AD763" s="291"/>
      <c r="AE763" s="291"/>
      <c r="AF763" s="291"/>
      <c r="AG763" s="291"/>
      <c r="AH763" s="291"/>
      <c r="AI763" s="291"/>
      <c r="AJ763" s="291"/>
      <c r="AK763" s="291"/>
      <c r="AL763" s="291"/>
      <c r="AM763" s="291"/>
      <c r="AN763" s="291"/>
      <c r="AO763" s="291"/>
      <c r="AP763" s="291"/>
      <c r="AQ763" s="291"/>
    </row>
    <row r="764" spans="1:43">
      <c r="A764" s="291"/>
      <c r="B764" s="292"/>
      <c r="C764" s="293"/>
      <c r="D764" s="293"/>
      <c r="E764" s="291"/>
      <c r="F764" s="291"/>
      <c r="G764" s="291"/>
      <c r="H764" s="291"/>
      <c r="I764" s="291"/>
      <c r="J764" s="291"/>
      <c r="K764" s="293"/>
      <c r="L764" s="291"/>
      <c r="M764" s="291"/>
      <c r="N764" s="291"/>
      <c r="O764" s="291"/>
      <c r="P764" s="291"/>
      <c r="Q764" s="291"/>
      <c r="R764" s="291"/>
      <c r="S764" s="291"/>
      <c r="T764" s="291"/>
      <c r="U764" s="291"/>
      <c r="V764" s="291"/>
      <c r="W764" s="291"/>
      <c r="X764" s="291"/>
      <c r="Y764" s="291"/>
      <c r="Z764" s="291"/>
      <c r="AA764" s="291"/>
      <c r="AB764" s="291"/>
      <c r="AC764" s="291"/>
      <c r="AD764" s="291"/>
      <c r="AE764" s="291"/>
      <c r="AF764" s="291"/>
      <c r="AG764" s="291"/>
      <c r="AH764" s="291"/>
      <c r="AI764" s="291"/>
      <c r="AJ764" s="291"/>
      <c r="AK764" s="291"/>
      <c r="AL764" s="291"/>
      <c r="AM764" s="291"/>
      <c r="AN764" s="291"/>
      <c r="AO764" s="291"/>
      <c r="AP764" s="291"/>
      <c r="AQ764" s="291"/>
    </row>
    <row r="765" spans="1:43">
      <c r="A765" s="291"/>
      <c r="B765" s="292"/>
      <c r="C765" s="293"/>
      <c r="D765" s="293"/>
      <c r="E765" s="291"/>
      <c r="F765" s="291"/>
      <c r="G765" s="291"/>
      <c r="H765" s="291"/>
      <c r="I765" s="291"/>
      <c r="J765" s="291"/>
      <c r="K765" s="293"/>
      <c r="L765" s="291"/>
      <c r="M765" s="291"/>
      <c r="N765" s="291"/>
      <c r="O765" s="291"/>
      <c r="P765" s="291"/>
      <c r="Q765" s="291"/>
      <c r="R765" s="291"/>
      <c r="S765" s="291"/>
      <c r="T765" s="291"/>
      <c r="U765" s="291"/>
      <c r="V765" s="291"/>
      <c r="W765" s="291"/>
      <c r="X765" s="291"/>
      <c r="Y765" s="291"/>
      <c r="Z765" s="291"/>
      <c r="AA765" s="291"/>
      <c r="AB765" s="291"/>
      <c r="AC765" s="291"/>
      <c r="AD765" s="291"/>
      <c r="AE765" s="291"/>
      <c r="AF765" s="291"/>
      <c r="AG765" s="291"/>
      <c r="AH765" s="291"/>
      <c r="AI765" s="291"/>
      <c r="AJ765" s="291"/>
      <c r="AK765" s="291"/>
      <c r="AL765" s="291"/>
      <c r="AM765" s="291"/>
      <c r="AN765" s="291"/>
      <c r="AO765" s="291"/>
      <c r="AP765" s="291"/>
      <c r="AQ765" s="291"/>
    </row>
    <row r="766" spans="1:43">
      <c r="A766" s="291"/>
      <c r="B766" s="292"/>
      <c r="C766" s="293"/>
      <c r="D766" s="293"/>
      <c r="E766" s="291"/>
      <c r="F766" s="291"/>
      <c r="G766" s="291"/>
      <c r="H766" s="291"/>
      <c r="I766" s="291"/>
      <c r="J766" s="291"/>
      <c r="K766" s="293"/>
      <c r="L766" s="291"/>
      <c r="M766" s="291"/>
      <c r="N766" s="291"/>
      <c r="O766" s="291"/>
      <c r="P766" s="291"/>
      <c r="Q766" s="291"/>
      <c r="R766" s="291"/>
      <c r="S766" s="291"/>
      <c r="T766" s="291"/>
      <c r="U766" s="291"/>
      <c r="V766" s="291"/>
      <c r="W766" s="291"/>
      <c r="X766" s="291"/>
      <c r="Y766" s="291"/>
      <c r="Z766" s="291"/>
      <c r="AA766" s="291"/>
      <c r="AB766" s="291"/>
      <c r="AC766" s="291"/>
      <c r="AD766" s="291"/>
      <c r="AE766" s="291"/>
      <c r="AF766" s="291"/>
      <c r="AG766" s="291"/>
      <c r="AH766" s="291"/>
      <c r="AI766" s="291"/>
      <c r="AJ766" s="291"/>
      <c r="AK766" s="291"/>
      <c r="AL766" s="291"/>
      <c r="AM766" s="291"/>
      <c r="AN766" s="291"/>
      <c r="AO766" s="291"/>
      <c r="AP766" s="291"/>
      <c r="AQ766" s="291"/>
    </row>
    <row r="767" spans="1:43">
      <c r="A767" s="291"/>
      <c r="B767" s="292"/>
      <c r="C767" s="293"/>
      <c r="D767" s="293"/>
      <c r="E767" s="291"/>
      <c r="F767" s="291"/>
      <c r="G767" s="291"/>
      <c r="H767" s="291"/>
      <c r="I767" s="291"/>
      <c r="J767" s="291"/>
      <c r="K767" s="293"/>
      <c r="L767" s="291"/>
      <c r="M767" s="291"/>
      <c r="N767" s="291"/>
      <c r="O767" s="291"/>
      <c r="P767" s="291"/>
      <c r="Q767" s="291"/>
      <c r="R767" s="291"/>
      <c r="S767" s="291"/>
      <c r="T767" s="291"/>
      <c r="U767" s="291"/>
      <c r="V767" s="291"/>
      <c r="W767" s="291"/>
      <c r="X767" s="291"/>
      <c r="Y767" s="291"/>
      <c r="Z767" s="291"/>
      <c r="AA767" s="291"/>
      <c r="AB767" s="291"/>
      <c r="AC767" s="291"/>
      <c r="AD767" s="291"/>
      <c r="AE767" s="291"/>
      <c r="AF767" s="291"/>
      <c r="AG767" s="291"/>
      <c r="AH767" s="291"/>
      <c r="AI767" s="291"/>
      <c r="AJ767" s="291"/>
      <c r="AK767" s="291"/>
      <c r="AL767" s="291"/>
      <c r="AM767" s="291"/>
      <c r="AN767" s="291"/>
      <c r="AO767" s="291"/>
      <c r="AP767" s="291"/>
      <c r="AQ767" s="291"/>
    </row>
    <row r="768" spans="1:43">
      <c r="A768" s="291"/>
      <c r="B768" s="292"/>
      <c r="C768" s="293"/>
      <c r="D768" s="293"/>
      <c r="E768" s="291"/>
      <c r="F768" s="291"/>
      <c r="G768" s="291"/>
      <c r="H768" s="291"/>
      <c r="I768" s="291"/>
      <c r="J768" s="291"/>
      <c r="K768" s="293"/>
      <c r="L768" s="291"/>
      <c r="M768" s="291"/>
      <c r="N768" s="291"/>
      <c r="O768" s="291"/>
      <c r="P768" s="291"/>
      <c r="Q768" s="291"/>
      <c r="R768" s="291"/>
      <c r="S768" s="291"/>
      <c r="T768" s="291"/>
      <c r="U768" s="291"/>
      <c r="V768" s="291"/>
      <c r="W768" s="291"/>
      <c r="X768" s="291"/>
      <c r="Y768" s="291"/>
      <c r="Z768" s="291"/>
      <c r="AA768" s="291"/>
      <c r="AB768" s="291"/>
      <c r="AC768" s="291"/>
      <c r="AD768" s="291"/>
      <c r="AE768" s="291"/>
      <c r="AF768" s="291"/>
      <c r="AG768" s="291"/>
      <c r="AH768" s="291"/>
      <c r="AI768" s="291"/>
      <c r="AJ768" s="291"/>
      <c r="AK768" s="291"/>
      <c r="AL768" s="291"/>
      <c r="AM768" s="291"/>
      <c r="AN768" s="291"/>
      <c r="AO768" s="291"/>
      <c r="AP768" s="291"/>
      <c r="AQ768" s="291"/>
    </row>
    <row r="769" spans="1:43">
      <c r="A769" s="291"/>
      <c r="B769" s="292"/>
      <c r="C769" s="293"/>
      <c r="D769" s="293"/>
      <c r="E769" s="291"/>
      <c r="F769" s="291"/>
      <c r="G769" s="291"/>
      <c r="H769" s="291"/>
      <c r="I769" s="291"/>
      <c r="J769" s="291"/>
      <c r="K769" s="293"/>
      <c r="L769" s="291"/>
      <c r="M769" s="291"/>
      <c r="N769" s="291"/>
      <c r="O769" s="291"/>
      <c r="P769" s="291"/>
      <c r="Q769" s="291"/>
      <c r="R769" s="291"/>
      <c r="S769" s="291"/>
      <c r="T769" s="291"/>
      <c r="U769" s="291"/>
      <c r="V769" s="291"/>
      <c r="W769" s="291"/>
      <c r="X769" s="291"/>
      <c r="Y769" s="291"/>
      <c r="Z769" s="291"/>
      <c r="AA769" s="291"/>
      <c r="AB769" s="291"/>
      <c r="AC769" s="291"/>
      <c r="AD769" s="291"/>
      <c r="AE769" s="291"/>
      <c r="AF769" s="291"/>
      <c r="AG769" s="291"/>
      <c r="AH769" s="291"/>
      <c r="AI769" s="291"/>
      <c r="AJ769" s="291"/>
      <c r="AK769" s="291"/>
      <c r="AL769" s="291"/>
      <c r="AM769" s="291"/>
      <c r="AN769" s="291"/>
      <c r="AO769" s="291"/>
      <c r="AP769" s="291"/>
      <c r="AQ769" s="291"/>
    </row>
    <row r="770" spans="1:43">
      <c r="A770" s="291"/>
      <c r="B770" s="292"/>
      <c r="C770" s="293"/>
      <c r="D770" s="293"/>
      <c r="E770" s="291"/>
      <c r="F770" s="291"/>
      <c r="G770" s="291"/>
      <c r="H770" s="291"/>
      <c r="I770" s="291"/>
      <c r="J770" s="291"/>
      <c r="K770" s="293"/>
      <c r="L770" s="291"/>
      <c r="M770" s="291"/>
      <c r="N770" s="291"/>
      <c r="O770" s="291"/>
      <c r="P770" s="291"/>
      <c r="Q770" s="291"/>
      <c r="R770" s="291"/>
      <c r="S770" s="291"/>
      <c r="T770" s="291"/>
      <c r="U770" s="291"/>
      <c r="V770" s="291"/>
      <c r="W770" s="291"/>
      <c r="X770" s="291"/>
      <c r="Y770" s="291"/>
      <c r="Z770" s="291"/>
      <c r="AA770" s="291"/>
      <c r="AB770" s="291"/>
      <c r="AC770" s="291"/>
      <c r="AD770" s="291"/>
      <c r="AE770" s="291"/>
      <c r="AF770" s="291"/>
      <c r="AG770" s="291"/>
      <c r="AH770" s="291"/>
      <c r="AI770" s="291"/>
      <c r="AJ770" s="291"/>
      <c r="AK770" s="291"/>
      <c r="AL770" s="291"/>
      <c r="AM770" s="291"/>
      <c r="AN770" s="291"/>
      <c r="AO770" s="291"/>
      <c r="AP770" s="291"/>
      <c r="AQ770" s="291"/>
    </row>
    <row r="771" spans="1:43">
      <c r="A771" s="291"/>
      <c r="B771" s="292"/>
      <c r="C771" s="293"/>
      <c r="D771" s="293"/>
      <c r="E771" s="291"/>
      <c r="F771" s="291"/>
      <c r="G771" s="291"/>
      <c r="H771" s="291"/>
      <c r="I771" s="291"/>
      <c r="J771" s="291"/>
      <c r="K771" s="293"/>
      <c r="L771" s="291"/>
      <c r="M771" s="291"/>
      <c r="N771" s="291"/>
      <c r="O771" s="291"/>
      <c r="P771" s="291"/>
      <c r="Q771" s="291"/>
      <c r="R771" s="291"/>
      <c r="S771" s="291"/>
      <c r="T771" s="291"/>
      <c r="U771" s="291"/>
      <c r="V771" s="291"/>
      <c r="W771" s="291"/>
      <c r="X771" s="291"/>
      <c r="Y771" s="291"/>
      <c r="Z771" s="291"/>
      <c r="AA771" s="291"/>
      <c r="AB771" s="291"/>
      <c r="AC771" s="291"/>
      <c r="AD771" s="291"/>
      <c r="AE771" s="291"/>
      <c r="AF771" s="291"/>
      <c r="AG771" s="291"/>
      <c r="AH771" s="291"/>
      <c r="AI771" s="291"/>
      <c r="AJ771" s="291"/>
      <c r="AK771" s="291"/>
      <c r="AL771" s="291"/>
      <c r="AM771" s="291"/>
      <c r="AN771" s="291"/>
      <c r="AO771" s="291"/>
      <c r="AP771" s="291"/>
      <c r="AQ771" s="291"/>
    </row>
    <row r="772" spans="1:43">
      <c r="A772" s="291"/>
      <c r="B772" s="292"/>
      <c r="C772" s="293"/>
      <c r="D772" s="293"/>
      <c r="E772" s="291"/>
      <c r="F772" s="291"/>
      <c r="G772" s="291"/>
      <c r="H772" s="291"/>
      <c r="I772" s="291"/>
      <c r="J772" s="291"/>
      <c r="K772" s="293"/>
      <c r="L772" s="291"/>
      <c r="M772" s="291"/>
      <c r="N772" s="291"/>
      <c r="O772" s="291"/>
      <c r="P772" s="291"/>
      <c r="Q772" s="291"/>
      <c r="R772" s="291"/>
      <c r="S772" s="291"/>
      <c r="T772" s="291"/>
      <c r="U772" s="291"/>
      <c r="V772" s="291"/>
      <c r="W772" s="291"/>
      <c r="X772" s="291"/>
      <c r="Y772" s="291"/>
      <c r="Z772" s="291"/>
      <c r="AA772" s="291"/>
      <c r="AB772" s="291"/>
      <c r="AC772" s="291"/>
      <c r="AD772" s="291"/>
      <c r="AE772" s="291"/>
      <c r="AF772" s="291"/>
      <c r="AG772" s="291"/>
      <c r="AH772" s="291"/>
      <c r="AI772" s="291"/>
      <c r="AJ772" s="291"/>
      <c r="AK772" s="291"/>
      <c r="AL772" s="291"/>
      <c r="AM772" s="291"/>
      <c r="AN772" s="291"/>
      <c r="AO772" s="291"/>
      <c r="AP772" s="291"/>
      <c r="AQ772" s="291"/>
    </row>
    <row r="773" spans="1:43">
      <c r="A773" s="291"/>
      <c r="B773" s="292"/>
      <c r="C773" s="293"/>
      <c r="D773" s="293"/>
      <c r="E773" s="291"/>
      <c r="F773" s="291"/>
      <c r="G773" s="291"/>
      <c r="H773" s="291"/>
      <c r="I773" s="291"/>
      <c r="J773" s="291"/>
      <c r="K773" s="293"/>
      <c r="L773" s="291"/>
      <c r="M773" s="291"/>
      <c r="N773" s="291"/>
      <c r="O773" s="291"/>
      <c r="P773" s="291"/>
      <c r="Q773" s="291"/>
      <c r="R773" s="291"/>
      <c r="S773" s="291"/>
      <c r="T773" s="291"/>
      <c r="U773" s="291"/>
      <c r="V773" s="291"/>
      <c r="W773" s="291"/>
      <c r="X773" s="291"/>
      <c r="Y773" s="291"/>
      <c r="Z773" s="291"/>
      <c r="AA773" s="291"/>
      <c r="AB773" s="291"/>
      <c r="AC773" s="291"/>
      <c r="AD773" s="291"/>
      <c r="AE773" s="291"/>
      <c r="AF773" s="291"/>
      <c r="AG773" s="291"/>
      <c r="AH773" s="291"/>
      <c r="AI773" s="291"/>
      <c r="AJ773" s="291"/>
      <c r="AK773" s="291"/>
      <c r="AL773" s="291"/>
      <c r="AM773" s="291"/>
      <c r="AN773" s="291"/>
      <c r="AO773" s="291"/>
      <c r="AP773" s="291"/>
      <c r="AQ773" s="291"/>
    </row>
    <row r="774" spans="1:43">
      <c r="A774" s="291"/>
      <c r="B774" s="292"/>
      <c r="C774" s="293"/>
      <c r="D774" s="293"/>
      <c r="E774" s="291"/>
      <c r="F774" s="291"/>
      <c r="G774" s="291"/>
      <c r="H774" s="291"/>
      <c r="I774" s="291"/>
      <c r="J774" s="291"/>
      <c r="K774" s="293"/>
      <c r="L774" s="291"/>
      <c r="M774" s="291"/>
      <c r="N774" s="291"/>
      <c r="O774" s="291"/>
      <c r="P774" s="291"/>
      <c r="Q774" s="291"/>
      <c r="R774" s="291"/>
      <c r="S774" s="291"/>
      <c r="T774" s="291"/>
      <c r="U774" s="291"/>
      <c r="V774" s="291"/>
      <c r="W774" s="291"/>
      <c r="X774" s="291"/>
      <c r="Y774" s="291"/>
      <c r="Z774" s="291"/>
      <c r="AA774" s="291"/>
      <c r="AB774" s="291"/>
      <c r="AC774" s="291"/>
      <c r="AD774" s="291"/>
      <c r="AE774" s="291"/>
      <c r="AF774" s="291"/>
      <c r="AG774" s="291"/>
      <c r="AH774" s="291"/>
      <c r="AI774" s="291"/>
      <c r="AJ774" s="291"/>
      <c r="AK774" s="291"/>
      <c r="AL774" s="291"/>
      <c r="AM774" s="291"/>
      <c r="AN774" s="291"/>
      <c r="AO774" s="291"/>
      <c r="AP774" s="291"/>
      <c r="AQ774" s="291"/>
    </row>
    <row r="775" spans="1:43">
      <c r="A775" s="291"/>
      <c r="B775" s="292"/>
      <c r="C775" s="293"/>
      <c r="D775" s="293"/>
      <c r="E775" s="291"/>
      <c r="F775" s="291"/>
      <c r="G775" s="291"/>
      <c r="H775" s="291"/>
      <c r="I775" s="291"/>
      <c r="J775" s="291"/>
      <c r="K775" s="293"/>
      <c r="L775" s="291"/>
      <c r="M775" s="291"/>
      <c r="N775" s="291"/>
      <c r="O775" s="291"/>
      <c r="P775" s="291"/>
      <c r="Q775" s="291"/>
      <c r="R775" s="291"/>
      <c r="S775" s="291"/>
      <c r="T775" s="291"/>
      <c r="U775" s="291"/>
      <c r="V775" s="291"/>
      <c r="W775" s="291"/>
      <c r="X775" s="291"/>
      <c r="Y775" s="291"/>
      <c r="Z775" s="291"/>
      <c r="AA775" s="291"/>
      <c r="AB775" s="291"/>
      <c r="AC775" s="291"/>
      <c r="AD775" s="291"/>
      <c r="AE775" s="291"/>
      <c r="AF775" s="291"/>
      <c r="AG775" s="291"/>
      <c r="AH775" s="291"/>
      <c r="AI775" s="291"/>
      <c r="AJ775" s="291"/>
      <c r="AK775" s="291"/>
      <c r="AL775" s="291"/>
      <c r="AM775" s="291"/>
      <c r="AN775" s="291"/>
      <c r="AO775" s="291"/>
      <c r="AP775" s="291"/>
      <c r="AQ775" s="291"/>
    </row>
    <row r="776" spans="1:43">
      <c r="A776" s="291"/>
      <c r="B776" s="292"/>
      <c r="C776" s="293"/>
      <c r="D776" s="293"/>
      <c r="E776" s="291"/>
      <c r="F776" s="291"/>
      <c r="G776" s="291"/>
      <c r="H776" s="291"/>
      <c r="I776" s="291"/>
      <c r="J776" s="291"/>
      <c r="K776" s="293"/>
      <c r="L776" s="291"/>
      <c r="M776" s="291"/>
      <c r="N776" s="291"/>
      <c r="O776" s="291"/>
      <c r="P776" s="291"/>
      <c r="Q776" s="291"/>
      <c r="R776" s="291"/>
      <c r="S776" s="291"/>
      <c r="T776" s="291"/>
      <c r="U776" s="291"/>
      <c r="V776" s="291"/>
      <c r="W776" s="291"/>
      <c r="X776" s="291"/>
      <c r="Y776" s="291"/>
      <c r="Z776" s="291"/>
      <c r="AA776" s="291"/>
      <c r="AB776" s="291"/>
      <c r="AC776" s="291"/>
      <c r="AD776" s="291"/>
      <c r="AE776" s="291"/>
      <c r="AF776" s="291"/>
      <c r="AG776" s="291"/>
      <c r="AH776" s="291"/>
      <c r="AI776" s="291"/>
      <c r="AJ776" s="291"/>
      <c r="AK776" s="291"/>
      <c r="AL776" s="291"/>
      <c r="AM776" s="291"/>
      <c r="AN776" s="291"/>
      <c r="AO776" s="291"/>
      <c r="AP776" s="291"/>
      <c r="AQ776" s="291"/>
    </row>
    <row r="777" spans="1:43">
      <c r="A777" s="291"/>
      <c r="B777" s="292"/>
      <c r="C777" s="293"/>
      <c r="D777" s="293"/>
      <c r="E777" s="291"/>
      <c r="F777" s="291"/>
      <c r="G777" s="291"/>
      <c r="H777" s="291"/>
      <c r="I777" s="291"/>
      <c r="J777" s="291"/>
      <c r="K777" s="293"/>
      <c r="L777" s="291"/>
      <c r="M777" s="291"/>
      <c r="N777" s="291"/>
      <c r="O777" s="291"/>
      <c r="P777" s="291"/>
      <c r="Q777" s="291"/>
      <c r="R777" s="291"/>
      <c r="S777" s="291"/>
      <c r="T777" s="291"/>
      <c r="U777" s="291"/>
      <c r="V777" s="291"/>
      <c r="W777" s="291"/>
      <c r="X777" s="291"/>
      <c r="Y777" s="291"/>
      <c r="Z777" s="291"/>
      <c r="AA777" s="291"/>
      <c r="AB777" s="291"/>
      <c r="AC777" s="291"/>
      <c r="AD777" s="291"/>
      <c r="AE777" s="291"/>
      <c r="AF777" s="291"/>
      <c r="AG777" s="291"/>
      <c r="AH777" s="291"/>
      <c r="AI777" s="291"/>
      <c r="AJ777" s="291"/>
      <c r="AK777" s="291"/>
      <c r="AL777" s="291"/>
      <c r="AM777" s="291"/>
      <c r="AN777" s="291"/>
      <c r="AO777" s="291"/>
      <c r="AP777" s="291"/>
      <c r="AQ777" s="291"/>
    </row>
    <row r="778" spans="1:43">
      <c r="A778" s="291"/>
      <c r="B778" s="292"/>
      <c r="C778" s="293"/>
      <c r="D778" s="293"/>
      <c r="E778" s="291"/>
      <c r="F778" s="291"/>
      <c r="G778" s="291"/>
      <c r="H778" s="291"/>
      <c r="I778" s="291"/>
      <c r="J778" s="291"/>
      <c r="K778" s="293"/>
      <c r="L778" s="291"/>
      <c r="M778" s="291"/>
      <c r="N778" s="291"/>
      <c r="O778" s="291"/>
      <c r="P778" s="291"/>
      <c r="Q778" s="291"/>
      <c r="R778" s="291"/>
      <c r="S778" s="291"/>
      <c r="T778" s="291"/>
      <c r="U778" s="291"/>
      <c r="V778" s="291"/>
      <c r="W778" s="291"/>
      <c r="X778" s="291"/>
      <c r="Y778" s="291"/>
      <c r="Z778" s="291"/>
      <c r="AA778" s="291"/>
      <c r="AB778" s="291"/>
      <c r="AC778" s="291"/>
      <c r="AD778" s="291"/>
      <c r="AE778" s="291"/>
      <c r="AF778" s="291"/>
      <c r="AG778" s="291"/>
      <c r="AH778" s="291"/>
      <c r="AI778" s="291"/>
      <c r="AJ778" s="291"/>
      <c r="AK778" s="291"/>
      <c r="AL778" s="291"/>
      <c r="AM778" s="291"/>
      <c r="AN778" s="291"/>
      <c r="AO778" s="291"/>
      <c r="AP778" s="291"/>
      <c r="AQ778" s="291"/>
    </row>
    <row r="779" spans="1:43">
      <c r="A779" s="291"/>
      <c r="B779" s="292"/>
      <c r="C779" s="293"/>
      <c r="D779" s="293"/>
      <c r="E779" s="291"/>
      <c r="F779" s="291"/>
      <c r="G779" s="291"/>
      <c r="H779" s="291"/>
      <c r="I779" s="291"/>
      <c r="J779" s="291"/>
      <c r="K779" s="293"/>
      <c r="L779" s="291"/>
      <c r="M779" s="291"/>
      <c r="N779" s="291"/>
      <c r="O779" s="291"/>
      <c r="P779" s="291"/>
      <c r="Q779" s="291"/>
      <c r="R779" s="291"/>
      <c r="S779" s="291"/>
      <c r="T779" s="291"/>
      <c r="U779" s="291"/>
      <c r="V779" s="291"/>
      <c r="W779" s="291"/>
      <c r="X779" s="291"/>
      <c r="Y779" s="291"/>
      <c r="Z779" s="291"/>
      <c r="AA779" s="291"/>
      <c r="AB779" s="291"/>
      <c r="AC779" s="291"/>
      <c r="AD779" s="291"/>
      <c r="AE779" s="291"/>
      <c r="AF779" s="291"/>
      <c r="AG779" s="291"/>
      <c r="AH779" s="291"/>
      <c r="AI779" s="291"/>
      <c r="AJ779" s="291"/>
      <c r="AK779" s="291"/>
      <c r="AL779" s="291"/>
      <c r="AM779" s="291"/>
      <c r="AN779" s="291"/>
      <c r="AO779" s="291"/>
      <c r="AP779" s="291"/>
      <c r="AQ779" s="291"/>
    </row>
    <row r="780" spans="1:43">
      <c r="A780" s="291"/>
      <c r="B780" s="292"/>
      <c r="C780" s="293"/>
      <c r="D780" s="293"/>
      <c r="E780" s="291"/>
      <c r="F780" s="291"/>
      <c r="G780" s="291"/>
      <c r="H780" s="291"/>
      <c r="I780" s="291"/>
      <c r="J780" s="291"/>
      <c r="K780" s="293"/>
      <c r="L780" s="291"/>
      <c r="M780" s="291"/>
      <c r="N780" s="291"/>
      <c r="O780" s="291"/>
      <c r="P780" s="291"/>
      <c r="Q780" s="291"/>
      <c r="R780" s="291"/>
      <c r="S780" s="291"/>
      <c r="T780" s="291"/>
      <c r="U780" s="291"/>
      <c r="V780" s="291"/>
      <c r="W780" s="291"/>
      <c r="X780" s="291"/>
      <c r="Y780" s="291"/>
      <c r="Z780" s="291"/>
      <c r="AA780" s="291"/>
      <c r="AB780" s="291"/>
      <c r="AC780" s="291"/>
      <c r="AD780" s="291"/>
      <c r="AE780" s="291"/>
      <c r="AF780" s="291"/>
      <c r="AG780" s="291"/>
      <c r="AH780" s="291"/>
      <c r="AI780" s="291"/>
      <c r="AJ780" s="291"/>
      <c r="AK780" s="291"/>
      <c r="AL780" s="291"/>
      <c r="AM780" s="291"/>
      <c r="AN780" s="291"/>
      <c r="AO780" s="291"/>
      <c r="AP780" s="291"/>
      <c r="AQ780" s="291"/>
    </row>
    <row r="781" spans="1:43">
      <c r="A781" s="291"/>
      <c r="B781" s="292"/>
      <c r="C781" s="293"/>
      <c r="D781" s="293"/>
      <c r="E781" s="291"/>
      <c r="F781" s="291"/>
      <c r="G781" s="291"/>
      <c r="H781" s="291"/>
      <c r="I781" s="291"/>
      <c r="J781" s="291"/>
      <c r="K781" s="293"/>
      <c r="L781" s="291"/>
      <c r="M781" s="291"/>
      <c r="N781" s="291"/>
      <c r="O781" s="291"/>
      <c r="P781" s="291"/>
      <c r="Q781" s="291"/>
      <c r="R781" s="291"/>
      <c r="S781" s="291"/>
      <c r="T781" s="291"/>
      <c r="U781" s="291"/>
      <c r="V781" s="291"/>
      <c r="W781" s="291"/>
      <c r="X781" s="291"/>
      <c r="Y781" s="291"/>
      <c r="Z781" s="291"/>
      <c r="AA781" s="291"/>
      <c r="AB781" s="291"/>
      <c r="AC781" s="291"/>
      <c r="AD781" s="291"/>
      <c r="AE781" s="291"/>
      <c r="AF781" s="291"/>
      <c r="AG781" s="291"/>
      <c r="AH781" s="291"/>
      <c r="AI781" s="291"/>
      <c r="AJ781" s="291"/>
      <c r="AK781" s="291"/>
      <c r="AL781" s="291"/>
      <c r="AM781" s="291"/>
      <c r="AN781" s="291"/>
      <c r="AO781" s="291"/>
      <c r="AP781" s="291"/>
      <c r="AQ781" s="291"/>
    </row>
    <row r="782" spans="1:43">
      <c r="A782" s="291"/>
      <c r="B782" s="292"/>
      <c r="C782" s="293"/>
      <c r="D782" s="293"/>
      <c r="E782" s="291"/>
      <c r="F782" s="291"/>
      <c r="G782" s="291"/>
      <c r="H782" s="291"/>
      <c r="I782" s="291"/>
      <c r="J782" s="291"/>
      <c r="K782" s="293"/>
      <c r="L782" s="291"/>
      <c r="M782" s="291"/>
      <c r="N782" s="291"/>
      <c r="O782" s="291"/>
      <c r="P782" s="291"/>
      <c r="Q782" s="291"/>
      <c r="R782" s="291"/>
      <c r="S782" s="291"/>
      <c r="T782" s="291"/>
      <c r="U782" s="291"/>
      <c r="V782" s="291"/>
      <c r="W782" s="291"/>
      <c r="X782" s="291"/>
      <c r="Y782" s="291"/>
      <c r="Z782" s="291"/>
      <c r="AA782" s="291"/>
      <c r="AB782" s="291"/>
      <c r="AC782" s="291"/>
      <c r="AD782" s="291"/>
      <c r="AE782" s="291"/>
      <c r="AF782" s="291"/>
      <c r="AG782" s="291"/>
      <c r="AH782" s="291"/>
      <c r="AI782" s="291"/>
      <c r="AJ782" s="291"/>
      <c r="AK782" s="291"/>
      <c r="AL782" s="291"/>
      <c r="AM782" s="291"/>
      <c r="AN782" s="291"/>
      <c r="AO782" s="291"/>
      <c r="AP782" s="291"/>
      <c r="AQ782" s="291"/>
    </row>
    <row r="783" spans="1:43">
      <c r="A783" s="291"/>
      <c r="B783" s="292"/>
      <c r="C783" s="293"/>
      <c r="D783" s="293"/>
      <c r="E783" s="291"/>
      <c r="F783" s="291"/>
      <c r="G783" s="291"/>
      <c r="H783" s="291"/>
      <c r="I783" s="291"/>
      <c r="J783" s="291"/>
      <c r="K783" s="293"/>
      <c r="L783" s="291"/>
      <c r="M783" s="291"/>
      <c r="N783" s="291"/>
      <c r="O783" s="291"/>
      <c r="P783" s="291"/>
      <c r="Q783" s="291"/>
      <c r="R783" s="291"/>
      <c r="S783" s="291"/>
      <c r="T783" s="291"/>
      <c r="U783" s="291"/>
      <c r="V783" s="291"/>
      <c r="W783" s="291"/>
      <c r="X783" s="291"/>
      <c r="Y783" s="291"/>
      <c r="Z783" s="291"/>
      <c r="AA783" s="291"/>
      <c r="AB783" s="291"/>
      <c r="AC783" s="291"/>
      <c r="AD783" s="291"/>
      <c r="AE783" s="291"/>
      <c r="AF783" s="291"/>
      <c r="AG783" s="291"/>
      <c r="AH783" s="291"/>
      <c r="AI783" s="291"/>
      <c r="AJ783" s="291"/>
      <c r="AK783" s="291"/>
      <c r="AL783" s="291"/>
      <c r="AM783" s="291"/>
      <c r="AN783" s="291"/>
      <c r="AO783" s="291"/>
      <c r="AP783" s="291"/>
      <c r="AQ783" s="291"/>
    </row>
    <row r="784" spans="1:43">
      <c r="A784" s="291"/>
      <c r="B784" s="292"/>
      <c r="C784" s="293"/>
      <c r="D784" s="293"/>
      <c r="E784" s="291"/>
      <c r="F784" s="291"/>
      <c r="G784" s="291"/>
      <c r="H784" s="291"/>
      <c r="I784" s="291"/>
      <c r="J784" s="291"/>
      <c r="K784" s="293"/>
      <c r="L784" s="291"/>
      <c r="M784" s="291"/>
      <c r="N784" s="291"/>
      <c r="O784" s="291"/>
      <c r="P784" s="291"/>
      <c r="Q784" s="291"/>
      <c r="R784" s="291"/>
      <c r="S784" s="291"/>
      <c r="T784" s="291"/>
      <c r="U784" s="291"/>
      <c r="V784" s="291"/>
      <c r="W784" s="291"/>
      <c r="X784" s="291"/>
      <c r="Y784" s="291"/>
      <c r="Z784" s="291"/>
      <c r="AA784" s="291"/>
      <c r="AB784" s="291"/>
      <c r="AC784" s="291"/>
      <c r="AD784" s="291"/>
      <c r="AE784" s="291"/>
      <c r="AF784" s="291"/>
      <c r="AG784" s="291"/>
      <c r="AH784" s="291"/>
      <c r="AI784" s="291"/>
      <c r="AJ784" s="291"/>
      <c r="AK784" s="291"/>
      <c r="AL784" s="291"/>
      <c r="AM784" s="291"/>
      <c r="AN784" s="291"/>
      <c r="AO784" s="291"/>
      <c r="AP784" s="291"/>
      <c r="AQ784" s="291"/>
    </row>
    <row r="785" spans="1:43">
      <c r="A785" s="291"/>
      <c r="B785" s="292"/>
      <c r="C785" s="293"/>
      <c r="D785" s="293"/>
      <c r="E785" s="291"/>
      <c r="F785" s="291"/>
      <c r="G785" s="291"/>
      <c r="H785" s="291"/>
      <c r="I785" s="291"/>
      <c r="J785" s="291"/>
      <c r="K785" s="293"/>
      <c r="L785" s="291"/>
      <c r="M785" s="291"/>
      <c r="N785" s="291"/>
      <c r="O785" s="291"/>
      <c r="P785" s="291"/>
      <c r="Q785" s="291"/>
      <c r="R785" s="291"/>
      <c r="S785" s="291"/>
      <c r="T785" s="291"/>
      <c r="U785" s="291"/>
      <c r="V785" s="291"/>
      <c r="W785" s="291"/>
      <c r="X785" s="291"/>
      <c r="Y785" s="291"/>
      <c r="Z785" s="291"/>
      <c r="AA785" s="291"/>
      <c r="AB785" s="291"/>
      <c r="AC785" s="291"/>
      <c r="AD785" s="291"/>
      <c r="AE785" s="291"/>
      <c r="AF785" s="291"/>
      <c r="AG785" s="291"/>
      <c r="AH785" s="291"/>
      <c r="AI785" s="291"/>
      <c r="AJ785" s="291"/>
      <c r="AK785" s="291"/>
      <c r="AL785" s="291"/>
      <c r="AM785" s="291"/>
      <c r="AN785" s="291"/>
      <c r="AO785" s="291"/>
      <c r="AP785" s="291"/>
      <c r="AQ785" s="291"/>
    </row>
    <row r="786" spans="1:43">
      <c r="A786" s="291"/>
      <c r="B786" s="292"/>
      <c r="C786" s="293"/>
      <c r="D786" s="293"/>
      <c r="E786" s="291"/>
      <c r="F786" s="291"/>
      <c r="G786" s="291"/>
      <c r="H786" s="291"/>
      <c r="I786" s="291"/>
      <c r="J786" s="291"/>
      <c r="K786" s="293"/>
      <c r="L786" s="291"/>
      <c r="M786" s="291"/>
      <c r="N786" s="291"/>
      <c r="O786" s="291"/>
      <c r="P786" s="291"/>
      <c r="Q786" s="291"/>
      <c r="R786" s="291"/>
      <c r="S786" s="291"/>
      <c r="T786" s="291"/>
      <c r="U786" s="291"/>
      <c r="V786" s="291"/>
      <c r="W786" s="291"/>
      <c r="X786" s="291"/>
      <c r="Y786" s="291"/>
      <c r="Z786" s="291"/>
      <c r="AA786" s="291"/>
      <c r="AB786" s="291"/>
      <c r="AC786" s="291"/>
      <c r="AD786" s="291"/>
      <c r="AE786" s="291"/>
      <c r="AF786" s="291"/>
      <c r="AG786" s="291"/>
      <c r="AH786" s="291"/>
      <c r="AI786" s="291"/>
      <c r="AJ786" s="291"/>
      <c r="AK786" s="291"/>
      <c r="AL786" s="291"/>
      <c r="AM786" s="291"/>
      <c r="AN786" s="291"/>
      <c r="AO786" s="291"/>
      <c r="AP786" s="291"/>
      <c r="AQ786" s="291"/>
    </row>
    <row r="787" spans="1:43">
      <c r="A787" s="291"/>
      <c r="B787" s="292"/>
      <c r="C787" s="293"/>
      <c r="D787" s="293"/>
      <c r="E787" s="291"/>
      <c r="F787" s="291"/>
      <c r="G787" s="291"/>
      <c r="H787" s="291"/>
      <c r="I787" s="291"/>
      <c r="J787" s="291"/>
      <c r="K787" s="293"/>
      <c r="L787" s="291"/>
      <c r="M787" s="291"/>
      <c r="N787" s="291"/>
      <c r="O787" s="291"/>
      <c r="P787" s="291"/>
      <c r="Q787" s="291"/>
      <c r="R787" s="291"/>
      <c r="S787" s="291"/>
      <c r="T787" s="291"/>
      <c r="U787" s="291"/>
      <c r="V787" s="291"/>
      <c r="W787" s="291"/>
      <c r="X787" s="291"/>
      <c r="Y787" s="291"/>
      <c r="Z787" s="291"/>
      <c r="AA787" s="291"/>
      <c r="AB787" s="291"/>
      <c r="AC787" s="291"/>
      <c r="AD787" s="291"/>
      <c r="AE787" s="291"/>
      <c r="AF787" s="291"/>
      <c r="AG787" s="291"/>
      <c r="AH787" s="291"/>
      <c r="AI787" s="291"/>
      <c r="AJ787" s="291"/>
      <c r="AK787" s="291"/>
      <c r="AL787" s="291"/>
      <c r="AM787" s="291"/>
      <c r="AN787" s="291"/>
      <c r="AO787" s="291"/>
      <c r="AP787" s="291"/>
      <c r="AQ787" s="291"/>
    </row>
    <row r="788" spans="1:43">
      <c r="A788" s="291"/>
      <c r="B788" s="292"/>
      <c r="C788" s="293"/>
      <c r="D788" s="293"/>
      <c r="E788" s="291"/>
      <c r="F788" s="291"/>
      <c r="G788" s="291"/>
      <c r="H788" s="291"/>
      <c r="I788" s="291"/>
      <c r="J788" s="291"/>
      <c r="K788" s="293"/>
      <c r="L788" s="291"/>
      <c r="M788" s="291"/>
      <c r="N788" s="291"/>
      <c r="O788" s="291"/>
      <c r="P788" s="291"/>
      <c r="Q788" s="291"/>
      <c r="R788" s="291"/>
      <c r="S788" s="291"/>
      <c r="T788" s="291"/>
      <c r="U788" s="291"/>
      <c r="V788" s="291"/>
      <c r="W788" s="291"/>
      <c r="X788" s="291"/>
      <c r="Y788" s="291"/>
      <c r="Z788" s="291"/>
      <c r="AA788" s="291"/>
      <c r="AB788" s="291"/>
      <c r="AC788" s="291"/>
      <c r="AD788" s="291"/>
      <c r="AE788" s="291"/>
      <c r="AF788" s="291"/>
      <c r="AG788" s="291"/>
      <c r="AH788" s="291"/>
      <c r="AI788" s="291"/>
      <c r="AJ788" s="291"/>
      <c r="AK788" s="291"/>
      <c r="AL788" s="291"/>
      <c r="AM788" s="291"/>
      <c r="AN788" s="291"/>
      <c r="AO788" s="291"/>
      <c r="AP788" s="291"/>
      <c r="AQ788" s="291"/>
    </row>
    <row r="789" spans="1:43">
      <c r="A789" s="291"/>
      <c r="B789" s="292"/>
      <c r="C789" s="293"/>
      <c r="D789" s="293"/>
      <c r="E789" s="291"/>
      <c r="F789" s="291"/>
      <c r="G789" s="291"/>
      <c r="H789" s="291"/>
      <c r="I789" s="291"/>
      <c r="J789" s="291"/>
      <c r="K789" s="293"/>
      <c r="L789" s="291"/>
      <c r="M789" s="291"/>
      <c r="N789" s="291"/>
      <c r="O789" s="291"/>
      <c r="P789" s="291"/>
      <c r="Q789" s="291"/>
      <c r="R789" s="291"/>
      <c r="S789" s="291"/>
      <c r="T789" s="291"/>
      <c r="U789" s="291"/>
      <c r="V789" s="291"/>
      <c r="W789" s="291"/>
      <c r="X789" s="291"/>
      <c r="Y789" s="291"/>
      <c r="Z789" s="291"/>
      <c r="AA789" s="291"/>
      <c r="AB789" s="291"/>
      <c r="AC789" s="291"/>
      <c r="AD789" s="291"/>
      <c r="AE789" s="291"/>
      <c r="AF789" s="291"/>
      <c r="AG789" s="291"/>
      <c r="AH789" s="291"/>
      <c r="AI789" s="291"/>
      <c r="AJ789" s="291"/>
      <c r="AK789" s="291"/>
      <c r="AL789" s="291"/>
      <c r="AM789" s="291"/>
      <c r="AN789" s="291"/>
      <c r="AO789" s="291"/>
      <c r="AP789" s="291"/>
      <c r="AQ789" s="291"/>
    </row>
    <row r="790" spans="1:43">
      <c r="A790" s="291"/>
      <c r="B790" s="292"/>
      <c r="C790" s="293"/>
      <c r="D790" s="293"/>
      <c r="E790" s="291"/>
      <c r="F790" s="291"/>
      <c r="G790" s="291"/>
      <c r="H790" s="291"/>
      <c r="I790" s="291"/>
      <c r="J790" s="291"/>
      <c r="K790" s="293"/>
      <c r="L790" s="291"/>
      <c r="M790" s="291"/>
      <c r="N790" s="291"/>
      <c r="O790" s="291"/>
      <c r="P790" s="291"/>
      <c r="Q790" s="291"/>
      <c r="R790" s="291"/>
      <c r="S790" s="291"/>
      <c r="T790" s="291"/>
      <c r="U790" s="291"/>
      <c r="V790" s="291"/>
      <c r="W790" s="291"/>
      <c r="X790" s="291"/>
      <c r="Y790" s="291"/>
      <c r="Z790" s="291"/>
      <c r="AA790" s="291"/>
      <c r="AB790" s="291"/>
      <c r="AC790" s="291"/>
      <c r="AD790" s="291"/>
      <c r="AE790" s="291"/>
      <c r="AF790" s="291"/>
      <c r="AG790" s="291"/>
      <c r="AH790" s="291"/>
      <c r="AI790" s="291"/>
      <c r="AJ790" s="291"/>
      <c r="AK790" s="291"/>
      <c r="AL790" s="291"/>
      <c r="AM790" s="291"/>
      <c r="AN790" s="291"/>
      <c r="AO790" s="291"/>
      <c r="AP790" s="291"/>
      <c r="AQ790" s="291"/>
    </row>
    <row r="791" spans="1:43">
      <c r="A791" s="291"/>
      <c r="B791" s="292"/>
      <c r="C791" s="293"/>
      <c r="D791" s="293"/>
      <c r="E791" s="291"/>
      <c r="F791" s="291"/>
      <c r="G791" s="291"/>
      <c r="H791" s="291"/>
      <c r="I791" s="291"/>
      <c r="J791" s="291"/>
      <c r="K791" s="293"/>
      <c r="L791" s="291"/>
      <c r="M791" s="291"/>
      <c r="N791" s="291"/>
      <c r="O791" s="291"/>
      <c r="P791" s="291"/>
      <c r="Q791" s="291"/>
      <c r="R791" s="291"/>
      <c r="S791" s="291"/>
      <c r="T791" s="291"/>
      <c r="U791" s="291"/>
      <c r="V791" s="291"/>
      <c r="W791" s="291"/>
      <c r="X791" s="291"/>
      <c r="Y791" s="291"/>
      <c r="Z791" s="291"/>
      <c r="AA791" s="291"/>
      <c r="AB791" s="291"/>
      <c r="AC791" s="291"/>
      <c r="AD791" s="291"/>
      <c r="AE791" s="291"/>
      <c r="AF791" s="291"/>
      <c r="AG791" s="291"/>
      <c r="AH791" s="291"/>
      <c r="AI791" s="291"/>
      <c r="AJ791" s="291"/>
      <c r="AK791" s="291"/>
      <c r="AL791" s="291"/>
      <c r="AM791" s="291"/>
      <c r="AN791" s="291"/>
      <c r="AO791" s="291"/>
      <c r="AP791" s="291"/>
      <c r="AQ791" s="291"/>
    </row>
    <row r="792" spans="1:43">
      <c r="A792" s="291"/>
      <c r="B792" s="292"/>
      <c r="C792" s="293"/>
      <c r="D792" s="293"/>
      <c r="E792" s="291"/>
      <c r="F792" s="291"/>
      <c r="G792" s="291"/>
      <c r="H792" s="291"/>
      <c r="I792" s="291"/>
      <c r="J792" s="291"/>
      <c r="K792" s="293"/>
      <c r="L792" s="291"/>
      <c r="M792" s="291"/>
      <c r="N792" s="291"/>
      <c r="O792" s="291"/>
      <c r="P792" s="291"/>
      <c r="Q792" s="291"/>
      <c r="R792" s="291"/>
      <c r="S792" s="291"/>
      <c r="T792" s="291"/>
      <c r="U792" s="291"/>
      <c r="V792" s="291"/>
      <c r="W792" s="291"/>
      <c r="X792" s="291"/>
      <c r="Y792" s="291"/>
      <c r="Z792" s="291"/>
      <c r="AA792" s="291"/>
      <c r="AB792" s="291"/>
      <c r="AC792" s="291"/>
      <c r="AD792" s="291"/>
      <c r="AE792" s="291"/>
      <c r="AF792" s="291"/>
      <c r="AG792" s="291"/>
      <c r="AH792" s="291"/>
      <c r="AI792" s="291"/>
      <c r="AJ792" s="291"/>
      <c r="AK792" s="291"/>
      <c r="AL792" s="291"/>
      <c r="AM792" s="291"/>
      <c r="AN792" s="291"/>
      <c r="AO792" s="291"/>
      <c r="AP792" s="291"/>
      <c r="AQ792" s="291"/>
    </row>
    <row r="793" spans="1:43">
      <c r="A793" s="291"/>
      <c r="B793" s="292"/>
      <c r="C793" s="293"/>
      <c r="D793" s="293"/>
      <c r="E793" s="291"/>
      <c r="F793" s="291"/>
      <c r="G793" s="291"/>
      <c r="H793" s="291"/>
      <c r="I793" s="291"/>
      <c r="J793" s="291"/>
      <c r="K793" s="293"/>
      <c r="L793" s="291"/>
      <c r="M793" s="291"/>
      <c r="N793" s="291"/>
      <c r="O793" s="291"/>
      <c r="P793" s="291"/>
      <c r="Q793" s="291"/>
      <c r="R793" s="291"/>
      <c r="S793" s="291"/>
      <c r="T793" s="291"/>
      <c r="U793" s="291"/>
      <c r="V793" s="291"/>
      <c r="W793" s="291"/>
      <c r="X793" s="291"/>
      <c r="Y793" s="291"/>
      <c r="Z793" s="291"/>
      <c r="AA793" s="291"/>
      <c r="AB793" s="291"/>
      <c r="AC793" s="291"/>
      <c r="AD793" s="291"/>
      <c r="AE793" s="291"/>
      <c r="AF793" s="291"/>
      <c r="AG793" s="291"/>
      <c r="AH793" s="291"/>
      <c r="AI793" s="291"/>
      <c r="AJ793" s="291"/>
      <c r="AK793" s="291"/>
      <c r="AL793" s="291"/>
      <c r="AM793" s="291"/>
      <c r="AN793" s="291"/>
      <c r="AO793" s="291"/>
      <c r="AP793" s="291"/>
      <c r="AQ793" s="291"/>
    </row>
    <row r="794" spans="1:43">
      <c r="A794" s="291"/>
      <c r="B794" s="292"/>
      <c r="C794" s="293"/>
      <c r="D794" s="293"/>
      <c r="E794" s="291"/>
      <c r="F794" s="291"/>
      <c r="G794" s="291"/>
      <c r="H794" s="291"/>
      <c r="I794" s="291"/>
      <c r="J794" s="291"/>
      <c r="K794" s="293"/>
      <c r="L794" s="291"/>
      <c r="M794" s="291"/>
      <c r="N794" s="291"/>
      <c r="O794" s="291"/>
      <c r="P794" s="291"/>
      <c r="Q794" s="291"/>
      <c r="R794" s="291"/>
      <c r="S794" s="291"/>
      <c r="T794" s="291"/>
      <c r="U794" s="291"/>
      <c r="V794" s="291"/>
      <c r="W794" s="291"/>
      <c r="X794" s="291"/>
      <c r="Y794" s="291"/>
      <c r="Z794" s="291"/>
      <c r="AA794" s="291"/>
      <c r="AB794" s="291"/>
      <c r="AC794" s="291"/>
      <c r="AD794" s="291"/>
      <c r="AE794" s="291"/>
      <c r="AF794" s="291"/>
      <c r="AG794" s="291"/>
      <c r="AH794" s="291"/>
      <c r="AI794" s="291"/>
      <c r="AJ794" s="291"/>
      <c r="AK794" s="291"/>
      <c r="AL794" s="291"/>
      <c r="AM794" s="291"/>
      <c r="AN794" s="291"/>
      <c r="AO794" s="291"/>
      <c r="AP794" s="291"/>
      <c r="AQ794" s="291"/>
    </row>
    <row r="795" spans="1:43">
      <c r="A795" s="291"/>
      <c r="B795" s="292"/>
      <c r="C795" s="293"/>
      <c r="D795" s="293"/>
      <c r="E795" s="291"/>
      <c r="F795" s="291"/>
      <c r="G795" s="291"/>
      <c r="H795" s="291"/>
      <c r="I795" s="291"/>
      <c r="J795" s="291"/>
      <c r="K795" s="293"/>
      <c r="L795" s="291"/>
      <c r="M795" s="291"/>
      <c r="N795" s="291"/>
      <c r="O795" s="291"/>
      <c r="P795" s="291"/>
      <c r="Q795" s="291"/>
      <c r="R795" s="291"/>
      <c r="S795" s="291"/>
      <c r="T795" s="291"/>
      <c r="U795" s="291"/>
      <c r="V795" s="291"/>
      <c r="W795" s="291"/>
      <c r="X795" s="291"/>
      <c r="Y795" s="291"/>
      <c r="Z795" s="291"/>
      <c r="AA795" s="291"/>
      <c r="AB795" s="291"/>
      <c r="AC795" s="291"/>
      <c r="AD795" s="291"/>
      <c r="AE795" s="291"/>
      <c r="AF795" s="291"/>
      <c r="AG795" s="291"/>
      <c r="AH795" s="291"/>
      <c r="AI795" s="291"/>
      <c r="AJ795" s="291"/>
      <c r="AK795" s="291"/>
      <c r="AL795" s="291"/>
      <c r="AM795" s="291"/>
      <c r="AN795" s="291"/>
      <c r="AO795" s="291"/>
      <c r="AP795" s="291"/>
      <c r="AQ795" s="291"/>
    </row>
    <row r="796" spans="1:43">
      <c r="A796" s="291"/>
      <c r="B796" s="292"/>
      <c r="C796" s="293"/>
      <c r="D796" s="293"/>
      <c r="E796" s="291"/>
      <c r="F796" s="291"/>
      <c r="G796" s="291"/>
      <c r="H796" s="291"/>
      <c r="I796" s="291"/>
      <c r="J796" s="291"/>
      <c r="K796" s="293"/>
      <c r="L796" s="291"/>
      <c r="M796" s="291"/>
      <c r="N796" s="291"/>
      <c r="O796" s="291"/>
      <c r="P796" s="291"/>
      <c r="Q796" s="291"/>
      <c r="R796" s="291"/>
      <c r="S796" s="291"/>
      <c r="T796" s="291"/>
      <c r="U796" s="291"/>
      <c r="V796" s="291"/>
      <c r="W796" s="291"/>
      <c r="X796" s="291"/>
      <c r="Y796" s="291"/>
      <c r="Z796" s="291"/>
      <c r="AA796" s="291"/>
      <c r="AB796" s="291"/>
      <c r="AC796" s="291"/>
      <c r="AD796" s="291"/>
      <c r="AE796" s="291"/>
      <c r="AF796" s="291"/>
      <c r="AG796" s="291"/>
      <c r="AH796" s="291"/>
      <c r="AI796" s="291"/>
      <c r="AJ796" s="291"/>
      <c r="AK796" s="291"/>
      <c r="AL796" s="291"/>
      <c r="AM796" s="291"/>
      <c r="AN796" s="291"/>
      <c r="AO796" s="291"/>
      <c r="AP796" s="291"/>
      <c r="AQ796" s="291"/>
    </row>
    <row r="797" spans="1:43">
      <c r="A797" s="291"/>
      <c r="B797" s="292"/>
      <c r="C797" s="293"/>
      <c r="D797" s="293"/>
      <c r="E797" s="291"/>
      <c r="F797" s="291"/>
      <c r="G797" s="291"/>
      <c r="H797" s="291"/>
      <c r="I797" s="291"/>
      <c r="J797" s="291"/>
      <c r="K797" s="293"/>
      <c r="L797" s="291"/>
      <c r="M797" s="291"/>
      <c r="N797" s="291"/>
      <c r="O797" s="291"/>
      <c r="P797" s="291"/>
      <c r="Q797" s="291"/>
      <c r="R797" s="291"/>
      <c r="S797" s="291"/>
      <c r="T797" s="291"/>
      <c r="U797" s="291"/>
      <c r="V797" s="291"/>
      <c r="W797" s="291"/>
      <c r="X797" s="291"/>
      <c r="Y797" s="291"/>
      <c r="Z797" s="291"/>
      <c r="AA797" s="291"/>
      <c r="AB797" s="291"/>
      <c r="AC797" s="291"/>
      <c r="AD797" s="291"/>
      <c r="AE797" s="291"/>
      <c r="AF797" s="291"/>
      <c r="AG797" s="291"/>
      <c r="AH797" s="291"/>
      <c r="AI797" s="291"/>
      <c r="AJ797" s="291"/>
      <c r="AK797" s="291"/>
      <c r="AL797" s="291"/>
      <c r="AM797" s="291"/>
      <c r="AN797" s="291"/>
      <c r="AO797" s="291"/>
      <c r="AP797" s="291"/>
      <c r="AQ797" s="291"/>
    </row>
    <row r="798" spans="1:43">
      <c r="A798" s="291"/>
      <c r="B798" s="292"/>
      <c r="C798" s="293"/>
      <c r="D798" s="293"/>
      <c r="E798" s="291"/>
      <c r="F798" s="291"/>
      <c r="G798" s="291"/>
      <c r="H798" s="291"/>
      <c r="I798" s="291"/>
      <c r="J798" s="291"/>
      <c r="K798" s="293"/>
      <c r="L798" s="291"/>
      <c r="M798" s="291"/>
      <c r="N798" s="291"/>
      <c r="O798" s="291"/>
      <c r="P798" s="291"/>
      <c r="Q798" s="291"/>
      <c r="R798" s="291"/>
      <c r="S798" s="291"/>
      <c r="T798" s="291"/>
      <c r="U798" s="291"/>
      <c r="V798" s="291"/>
      <c r="W798" s="291"/>
      <c r="X798" s="291"/>
      <c r="Y798" s="291"/>
      <c r="Z798" s="291"/>
      <c r="AA798" s="291"/>
      <c r="AB798" s="291"/>
      <c r="AC798" s="291"/>
      <c r="AD798" s="291"/>
      <c r="AE798" s="291"/>
      <c r="AF798" s="291"/>
      <c r="AG798" s="291"/>
      <c r="AH798" s="291"/>
      <c r="AI798" s="291"/>
      <c r="AJ798" s="291"/>
      <c r="AK798" s="291"/>
      <c r="AL798" s="291"/>
      <c r="AM798" s="291"/>
      <c r="AN798" s="291"/>
      <c r="AO798" s="291"/>
      <c r="AP798" s="291"/>
      <c r="AQ798" s="291"/>
    </row>
    <row r="799" spans="1:43">
      <c r="A799" s="291"/>
      <c r="B799" s="292"/>
      <c r="C799" s="293"/>
      <c r="D799" s="293"/>
      <c r="E799" s="291"/>
      <c r="F799" s="291"/>
      <c r="G799" s="291"/>
      <c r="H799" s="291"/>
      <c r="I799" s="291"/>
      <c r="J799" s="291"/>
      <c r="K799" s="293"/>
      <c r="L799" s="291"/>
      <c r="M799" s="291"/>
      <c r="N799" s="291"/>
      <c r="O799" s="291"/>
      <c r="P799" s="291"/>
      <c r="Q799" s="291"/>
      <c r="R799" s="291"/>
      <c r="S799" s="291"/>
      <c r="T799" s="291"/>
      <c r="U799" s="291"/>
      <c r="V799" s="291"/>
      <c r="W799" s="291"/>
      <c r="X799" s="291"/>
      <c r="Y799" s="291"/>
      <c r="Z799" s="291"/>
      <c r="AA799" s="291"/>
      <c r="AB799" s="291"/>
      <c r="AC799" s="291"/>
      <c r="AD799" s="291"/>
      <c r="AE799" s="291"/>
      <c r="AF799" s="291"/>
      <c r="AG799" s="291"/>
      <c r="AH799" s="291"/>
      <c r="AI799" s="291"/>
      <c r="AJ799" s="291"/>
      <c r="AK799" s="291"/>
      <c r="AL799" s="291"/>
      <c r="AM799" s="291"/>
      <c r="AN799" s="291"/>
      <c r="AO799" s="291"/>
      <c r="AP799" s="291"/>
      <c r="AQ799" s="291"/>
    </row>
    <row r="800" spans="1:43">
      <c r="A800" s="291"/>
      <c r="B800" s="292"/>
      <c r="C800" s="293"/>
      <c r="D800" s="293"/>
      <c r="E800" s="291"/>
      <c r="F800" s="291"/>
      <c r="G800" s="291"/>
      <c r="H800" s="291"/>
      <c r="I800" s="291"/>
      <c r="J800" s="291"/>
      <c r="K800" s="293"/>
      <c r="L800" s="291"/>
      <c r="M800" s="291"/>
      <c r="N800" s="291"/>
      <c r="O800" s="291"/>
      <c r="P800" s="291"/>
      <c r="Q800" s="291"/>
      <c r="R800" s="291"/>
      <c r="S800" s="291"/>
      <c r="T800" s="291"/>
      <c r="U800" s="291"/>
      <c r="V800" s="291"/>
      <c r="W800" s="291"/>
      <c r="X800" s="291"/>
      <c r="Y800" s="291"/>
      <c r="Z800" s="291"/>
      <c r="AA800" s="291"/>
      <c r="AB800" s="291"/>
      <c r="AC800" s="291"/>
      <c r="AD800" s="291"/>
      <c r="AE800" s="291"/>
      <c r="AF800" s="291"/>
      <c r="AG800" s="291"/>
      <c r="AH800" s="291"/>
      <c r="AI800" s="291"/>
      <c r="AJ800" s="291"/>
      <c r="AK800" s="291"/>
      <c r="AL800" s="291"/>
      <c r="AM800" s="291"/>
      <c r="AN800" s="291"/>
      <c r="AO800" s="291"/>
      <c r="AP800" s="291"/>
      <c r="AQ800" s="291"/>
    </row>
    <row r="801" spans="1:43">
      <c r="A801" s="291"/>
      <c r="B801" s="292"/>
      <c r="C801" s="293"/>
      <c r="D801" s="293"/>
      <c r="E801" s="291"/>
      <c r="F801" s="291"/>
      <c r="G801" s="291"/>
      <c r="H801" s="291"/>
      <c r="I801" s="291"/>
      <c r="J801" s="291"/>
      <c r="K801" s="293"/>
      <c r="L801" s="291"/>
      <c r="M801" s="291"/>
      <c r="N801" s="291"/>
      <c r="O801" s="291"/>
      <c r="P801" s="291"/>
      <c r="Q801" s="291"/>
      <c r="R801" s="291"/>
      <c r="S801" s="291"/>
      <c r="T801" s="291"/>
      <c r="U801" s="291"/>
      <c r="V801" s="291"/>
      <c r="W801" s="291"/>
      <c r="X801" s="291"/>
      <c r="Y801" s="291"/>
      <c r="Z801" s="291"/>
      <c r="AA801" s="291"/>
      <c r="AB801" s="291"/>
      <c r="AC801" s="291"/>
      <c r="AD801" s="291"/>
      <c r="AE801" s="291"/>
      <c r="AF801" s="291"/>
      <c r="AG801" s="291"/>
      <c r="AH801" s="291"/>
      <c r="AI801" s="291"/>
      <c r="AJ801" s="291"/>
      <c r="AK801" s="291"/>
      <c r="AL801" s="291"/>
      <c r="AM801" s="291"/>
      <c r="AN801" s="291"/>
      <c r="AO801" s="291"/>
      <c r="AP801" s="291"/>
      <c r="AQ801" s="291"/>
    </row>
    <row r="802" spans="1:43">
      <c r="A802" s="291"/>
      <c r="B802" s="292"/>
      <c r="C802" s="293"/>
      <c r="D802" s="293"/>
      <c r="E802" s="291"/>
      <c r="F802" s="291"/>
      <c r="G802" s="291"/>
      <c r="H802" s="291"/>
      <c r="I802" s="291"/>
      <c r="J802" s="291"/>
      <c r="K802" s="293"/>
      <c r="L802" s="291"/>
      <c r="M802" s="291"/>
      <c r="N802" s="291"/>
      <c r="O802" s="291"/>
      <c r="P802" s="291"/>
      <c r="Q802" s="291"/>
      <c r="R802" s="291"/>
      <c r="S802" s="291"/>
      <c r="T802" s="291"/>
      <c r="U802" s="291"/>
      <c r="V802" s="291"/>
      <c r="W802" s="291"/>
      <c r="X802" s="291"/>
      <c r="Y802" s="291"/>
      <c r="Z802" s="291"/>
      <c r="AA802" s="291"/>
      <c r="AB802" s="291"/>
      <c r="AC802" s="291"/>
      <c r="AD802" s="291"/>
      <c r="AE802" s="291"/>
      <c r="AF802" s="291"/>
      <c r="AG802" s="291"/>
      <c r="AH802" s="291"/>
      <c r="AI802" s="291"/>
      <c r="AJ802" s="291"/>
      <c r="AK802" s="291"/>
      <c r="AL802" s="291"/>
      <c r="AM802" s="291"/>
      <c r="AN802" s="291"/>
      <c r="AO802" s="291"/>
      <c r="AP802" s="291"/>
      <c r="AQ802" s="291"/>
    </row>
    <row r="803" spans="1:43">
      <c r="A803" s="291"/>
      <c r="B803" s="292"/>
      <c r="C803" s="293"/>
      <c r="D803" s="293"/>
      <c r="E803" s="291"/>
      <c r="F803" s="291"/>
      <c r="G803" s="291"/>
      <c r="H803" s="291"/>
      <c r="I803" s="291"/>
      <c r="J803" s="291"/>
      <c r="K803" s="293"/>
      <c r="L803" s="291"/>
      <c r="M803" s="291"/>
      <c r="N803" s="291"/>
      <c r="O803" s="291"/>
      <c r="P803" s="291"/>
      <c r="Q803" s="291"/>
      <c r="R803" s="291"/>
      <c r="S803" s="291"/>
      <c r="T803" s="291"/>
      <c r="U803" s="291"/>
      <c r="V803" s="291"/>
      <c r="W803" s="291"/>
      <c r="X803" s="291"/>
      <c r="Y803" s="291"/>
      <c r="Z803" s="291"/>
      <c r="AA803" s="291"/>
      <c r="AB803" s="291"/>
      <c r="AC803" s="291"/>
      <c r="AD803" s="291"/>
      <c r="AE803" s="291"/>
      <c r="AF803" s="291"/>
      <c r="AG803" s="291"/>
      <c r="AH803" s="291"/>
      <c r="AI803" s="291"/>
      <c r="AJ803" s="291"/>
      <c r="AK803" s="291"/>
      <c r="AL803" s="291"/>
      <c r="AM803" s="291"/>
      <c r="AN803" s="291"/>
      <c r="AO803" s="291"/>
      <c r="AP803" s="291"/>
      <c r="AQ803" s="291"/>
    </row>
    <row r="804" spans="1:43">
      <c r="A804" s="291"/>
      <c r="B804" s="292"/>
      <c r="C804" s="293"/>
      <c r="D804" s="293"/>
      <c r="E804" s="291"/>
      <c r="F804" s="291"/>
      <c r="G804" s="291"/>
      <c r="H804" s="291"/>
      <c r="I804" s="291"/>
      <c r="J804" s="291"/>
      <c r="K804" s="293"/>
      <c r="L804" s="291"/>
      <c r="M804" s="291"/>
      <c r="N804" s="291"/>
      <c r="O804" s="291"/>
      <c r="P804" s="291"/>
      <c r="Q804" s="291"/>
      <c r="R804" s="291"/>
      <c r="S804" s="291"/>
      <c r="T804" s="291"/>
      <c r="U804" s="291"/>
      <c r="V804" s="291"/>
      <c r="W804" s="291"/>
      <c r="X804" s="291"/>
      <c r="Y804" s="291"/>
      <c r="Z804" s="291"/>
      <c r="AA804" s="291"/>
      <c r="AB804" s="291"/>
      <c r="AC804" s="291"/>
      <c r="AD804" s="291"/>
      <c r="AE804" s="291"/>
      <c r="AF804" s="291"/>
      <c r="AG804" s="291"/>
      <c r="AH804" s="291"/>
      <c r="AI804" s="291"/>
      <c r="AJ804" s="291"/>
      <c r="AK804" s="291"/>
      <c r="AL804" s="291"/>
      <c r="AM804" s="291"/>
      <c r="AN804" s="291"/>
      <c r="AO804" s="291"/>
      <c r="AP804" s="291"/>
      <c r="AQ804" s="291"/>
    </row>
    <row r="805" spans="1:43">
      <c r="A805" s="291"/>
      <c r="B805" s="292"/>
      <c r="C805" s="293"/>
      <c r="D805" s="293"/>
      <c r="E805" s="291"/>
      <c r="F805" s="291"/>
      <c r="G805" s="291"/>
      <c r="H805" s="291"/>
      <c r="I805" s="291"/>
      <c r="J805" s="291"/>
      <c r="K805" s="293"/>
      <c r="L805" s="291"/>
      <c r="M805" s="291"/>
      <c r="N805" s="291"/>
      <c r="O805" s="291"/>
      <c r="P805" s="291"/>
      <c r="Q805" s="291"/>
      <c r="R805" s="291"/>
      <c r="S805" s="291"/>
      <c r="T805" s="291"/>
      <c r="U805" s="291"/>
      <c r="V805" s="291"/>
      <c r="W805" s="291"/>
      <c r="X805" s="291"/>
      <c r="Y805" s="291"/>
      <c r="Z805" s="291"/>
      <c r="AA805" s="291"/>
      <c r="AB805" s="291"/>
      <c r="AC805" s="291"/>
      <c r="AD805" s="291"/>
      <c r="AE805" s="291"/>
      <c r="AF805" s="291"/>
      <c r="AG805" s="291"/>
      <c r="AH805" s="291"/>
      <c r="AI805" s="291"/>
      <c r="AJ805" s="291"/>
      <c r="AK805" s="291"/>
      <c r="AL805" s="291"/>
      <c r="AM805" s="291"/>
      <c r="AN805" s="291"/>
      <c r="AO805" s="291"/>
      <c r="AP805" s="291"/>
      <c r="AQ805" s="291"/>
    </row>
    <row r="806" spans="1:43">
      <c r="A806" s="291"/>
      <c r="B806" s="292"/>
      <c r="C806" s="293"/>
      <c r="D806" s="293"/>
      <c r="E806" s="291"/>
      <c r="F806" s="291"/>
      <c r="G806" s="291"/>
      <c r="H806" s="291"/>
      <c r="I806" s="291"/>
      <c r="J806" s="291"/>
      <c r="K806" s="293"/>
      <c r="L806" s="291"/>
      <c r="M806" s="291"/>
      <c r="N806" s="291"/>
      <c r="O806" s="291"/>
      <c r="P806" s="291"/>
      <c r="Q806" s="291"/>
      <c r="R806" s="291"/>
      <c r="S806" s="291"/>
      <c r="T806" s="291"/>
      <c r="U806" s="291"/>
      <c r="V806" s="291"/>
      <c r="W806" s="291"/>
      <c r="X806" s="291"/>
      <c r="Y806" s="291"/>
      <c r="Z806" s="291"/>
      <c r="AA806" s="291"/>
      <c r="AB806" s="291"/>
      <c r="AC806" s="291"/>
      <c r="AD806" s="291"/>
      <c r="AE806" s="291"/>
      <c r="AF806" s="291"/>
      <c r="AG806" s="291"/>
      <c r="AH806" s="291"/>
      <c r="AI806" s="291"/>
      <c r="AJ806" s="291"/>
      <c r="AK806" s="291"/>
      <c r="AL806" s="291"/>
      <c r="AM806" s="291"/>
      <c r="AN806" s="291"/>
      <c r="AO806" s="291"/>
      <c r="AP806" s="291"/>
      <c r="AQ806" s="291"/>
    </row>
    <row r="807" spans="1:43">
      <c r="A807" s="291"/>
      <c r="B807" s="292"/>
      <c r="C807" s="293"/>
      <c r="D807" s="293"/>
      <c r="E807" s="291"/>
      <c r="F807" s="291"/>
      <c r="G807" s="291"/>
      <c r="H807" s="291"/>
      <c r="I807" s="291"/>
      <c r="J807" s="291"/>
      <c r="K807" s="293"/>
      <c r="L807" s="291"/>
      <c r="M807" s="291"/>
      <c r="N807" s="291"/>
      <c r="O807" s="291"/>
      <c r="P807" s="291"/>
      <c r="Q807" s="291"/>
      <c r="R807" s="291"/>
      <c r="S807" s="291"/>
      <c r="T807" s="291"/>
      <c r="U807" s="291"/>
      <c r="V807" s="291"/>
      <c r="W807" s="291"/>
      <c r="X807" s="291"/>
      <c r="Y807" s="291"/>
      <c r="Z807" s="291"/>
      <c r="AA807" s="291"/>
      <c r="AB807" s="291"/>
      <c r="AC807" s="291"/>
      <c r="AD807" s="291"/>
      <c r="AE807" s="291"/>
      <c r="AF807" s="291"/>
      <c r="AG807" s="291"/>
      <c r="AH807" s="291"/>
      <c r="AI807" s="291"/>
      <c r="AJ807" s="291"/>
      <c r="AK807" s="291"/>
      <c r="AL807" s="291"/>
      <c r="AM807" s="291"/>
      <c r="AN807" s="291"/>
      <c r="AO807" s="291"/>
      <c r="AP807" s="291"/>
      <c r="AQ807" s="291"/>
    </row>
    <row r="808" spans="1:43">
      <c r="A808" s="291"/>
      <c r="B808" s="292"/>
      <c r="C808" s="293"/>
      <c r="D808" s="293"/>
      <c r="E808" s="291"/>
      <c r="F808" s="291"/>
      <c r="G808" s="291"/>
      <c r="H808" s="291"/>
      <c r="I808" s="291"/>
      <c r="J808" s="291"/>
      <c r="K808" s="293"/>
      <c r="L808" s="291"/>
      <c r="M808" s="291"/>
      <c r="N808" s="291"/>
      <c r="O808" s="291"/>
      <c r="P808" s="291"/>
      <c r="Q808" s="291"/>
      <c r="R808" s="291"/>
      <c r="S808" s="291"/>
      <c r="T808" s="291"/>
      <c r="U808" s="291"/>
      <c r="V808" s="291"/>
      <c r="W808" s="291"/>
      <c r="X808" s="291"/>
      <c r="Y808" s="291"/>
      <c r="Z808" s="291"/>
      <c r="AA808" s="291"/>
      <c r="AB808" s="291"/>
      <c r="AC808" s="291"/>
      <c r="AD808" s="291"/>
      <c r="AE808" s="291"/>
      <c r="AF808" s="291"/>
      <c r="AG808" s="291"/>
      <c r="AH808" s="291"/>
      <c r="AI808" s="291"/>
      <c r="AJ808" s="291"/>
      <c r="AK808" s="291"/>
      <c r="AL808" s="291"/>
      <c r="AM808" s="291"/>
      <c r="AN808" s="291"/>
      <c r="AO808" s="291"/>
      <c r="AP808" s="291"/>
      <c r="AQ808" s="291"/>
    </row>
    <row r="809" spans="1:43">
      <c r="A809" s="291"/>
      <c r="B809" s="292"/>
      <c r="C809" s="293"/>
      <c r="D809" s="293"/>
      <c r="E809" s="291"/>
      <c r="F809" s="291"/>
      <c r="G809" s="291"/>
      <c r="H809" s="291"/>
      <c r="I809" s="291"/>
      <c r="J809" s="291"/>
      <c r="K809" s="293"/>
      <c r="L809" s="291"/>
      <c r="M809" s="291"/>
      <c r="N809" s="291"/>
      <c r="O809" s="291"/>
      <c r="P809" s="291"/>
      <c r="Q809" s="291"/>
      <c r="R809" s="291"/>
      <c r="S809" s="291"/>
      <c r="T809" s="291"/>
      <c r="U809" s="291"/>
      <c r="V809" s="291"/>
      <c r="W809" s="291"/>
      <c r="X809" s="291"/>
      <c r="Y809" s="291"/>
      <c r="Z809" s="291"/>
      <c r="AA809" s="291"/>
      <c r="AB809" s="291"/>
      <c r="AC809" s="291"/>
      <c r="AD809" s="291"/>
      <c r="AE809" s="291"/>
      <c r="AF809" s="291"/>
      <c r="AG809" s="291"/>
      <c r="AH809" s="291"/>
      <c r="AI809" s="291"/>
      <c r="AJ809" s="291"/>
      <c r="AK809" s="291"/>
      <c r="AL809" s="291"/>
      <c r="AM809" s="291"/>
      <c r="AN809" s="291"/>
      <c r="AO809" s="291"/>
      <c r="AP809" s="291"/>
      <c r="AQ809" s="291"/>
    </row>
    <row r="810" spans="1:43">
      <c r="A810" s="291"/>
      <c r="B810" s="292"/>
      <c r="C810" s="293"/>
      <c r="D810" s="293"/>
      <c r="E810" s="291"/>
      <c r="F810" s="291"/>
      <c r="G810" s="291"/>
      <c r="H810" s="291"/>
      <c r="I810" s="291"/>
      <c r="J810" s="291"/>
      <c r="K810" s="293"/>
      <c r="L810" s="291"/>
      <c r="M810" s="291"/>
      <c r="N810" s="291"/>
      <c r="O810" s="291"/>
      <c r="P810" s="291"/>
      <c r="Q810" s="291"/>
      <c r="R810" s="291"/>
      <c r="S810" s="291"/>
      <c r="T810" s="291"/>
      <c r="U810" s="291"/>
      <c r="V810" s="291"/>
      <c r="W810" s="291"/>
      <c r="X810" s="291"/>
      <c r="Y810" s="291"/>
      <c r="Z810" s="291"/>
      <c r="AA810" s="291"/>
      <c r="AB810" s="291"/>
      <c r="AC810" s="291"/>
      <c r="AD810" s="291"/>
      <c r="AE810" s="291"/>
      <c r="AF810" s="291"/>
      <c r="AG810" s="291"/>
      <c r="AH810" s="291"/>
      <c r="AI810" s="291"/>
      <c r="AJ810" s="291"/>
      <c r="AK810" s="291"/>
      <c r="AL810" s="291"/>
      <c r="AM810" s="291"/>
      <c r="AN810" s="291"/>
      <c r="AO810" s="291"/>
      <c r="AP810" s="291"/>
      <c r="AQ810" s="291"/>
    </row>
    <row r="811" spans="1:43">
      <c r="A811" s="291"/>
      <c r="B811" s="292"/>
      <c r="C811" s="293"/>
      <c r="D811" s="293"/>
      <c r="E811" s="291"/>
      <c r="F811" s="291"/>
      <c r="G811" s="291"/>
      <c r="H811" s="291"/>
      <c r="I811" s="291"/>
      <c r="J811" s="291"/>
      <c r="K811" s="293"/>
      <c r="L811" s="291"/>
      <c r="M811" s="291"/>
      <c r="N811" s="291"/>
      <c r="O811" s="291"/>
      <c r="P811" s="291"/>
      <c r="Q811" s="291"/>
      <c r="R811" s="291"/>
      <c r="S811" s="291"/>
      <c r="T811" s="291"/>
      <c r="U811" s="291"/>
      <c r="V811" s="291"/>
      <c r="W811" s="291"/>
      <c r="X811" s="291"/>
      <c r="Y811" s="291"/>
      <c r="Z811" s="291"/>
      <c r="AA811" s="291"/>
      <c r="AB811" s="291"/>
      <c r="AC811" s="291"/>
      <c r="AD811" s="291"/>
      <c r="AE811" s="291"/>
      <c r="AF811" s="291"/>
      <c r="AG811" s="291"/>
      <c r="AH811" s="291"/>
      <c r="AI811" s="291"/>
      <c r="AJ811" s="291"/>
      <c r="AK811" s="291"/>
      <c r="AL811" s="291"/>
      <c r="AM811" s="291"/>
      <c r="AN811" s="291"/>
      <c r="AO811" s="291"/>
      <c r="AP811" s="291"/>
      <c r="AQ811" s="291"/>
    </row>
    <row r="812" spans="1:43">
      <c r="A812" s="291"/>
      <c r="B812" s="292"/>
      <c r="C812" s="293"/>
      <c r="D812" s="293"/>
      <c r="E812" s="291"/>
      <c r="F812" s="291"/>
      <c r="G812" s="291"/>
      <c r="H812" s="291"/>
      <c r="I812" s="291"/>
      <c r="J812" s="291"/>
      <c r="K812" s="293"/>
      <c r="L812" s="291"/>
      <c r="M812" s="291"/>
      <c r="N812" s="291"/>
      <c r="O812" s="291"/>
      <c r="P812" s="291"/>
      <c r="Q812" s="291"/>
      <c r="R812" s="291"/>
      <c r="S812" s="291"/>
      <c r="T812" s="291"/>
      <c r="U812" s="291"/>
      <c r="V812" s="291"/>
      <c r="W812" s="291"/>
      <c r="X812" s="291"/>
      <c r="Y812" s="291"/>
      <c r="Z812" s="291"/>
      <c r="AA812" s="291"/>
      <c r="AB812" s="291"/>
      <c r="AC812" s="291"/>
      <c r="AD812" s="291"/>
      <c r="AE812" s="291"/>
      <c r="AF812" s="291"/>
      <c r="AG812" s="291"/>
      <c r="AH812" s="291"/>
      <c r="AI812" s="291"/>
      <c r="AJ812" s="291"/>
      <c r="AK812" s="291"/>
      <c r="AL812" s="291"/>
      <c r="AM812" s="291"/>
      <c r="AN812" s="291"/>
      <c r="AO812" s="291"/>
      <c r="AP812" s="291"/>
      <c r="AQ812" s="291"/>
    </row>
    <row r="813" spans="1:43">
      <c r="A813" s="291"/>
      <c r="B813" s="292"/>
      <c r="C813" s="293"/>
      <c r="D813" s="293"/>
      <c r="E813" s="291"/>
      <c r="F813" s="291"/>
      <c r="G813" s="291"/>
      <c r="H813" s="291"/>
      <c r="I813" s="291"/>
      <c r="J813" s="291"/>
      <c r="K813" s="293"/>
      <c r="L813" s="291"/>
      <c r="M813" s="291"/>
      <c r="N813" s="291"/>
      <c r="O813" s="291"/>
      <c r="P813" s="291"/>
      <c r="Q813" s="291"/>
      <c r="R813" s="291"/>
      <c r="S813" s="291"/>
      <c r="T813" s="291"/>
      <c r="U813" s="291"/>
      <c r="V813" s="291"/>
      <c r="W813" s="291"/>
      <c r="X813" s="291"/>
      <c r="Y813" s="291"/>
      <c r="Z813" s="291"/>
      <c r="AA813" s="291"/>
      <c r="AB813" s="291"/>
      <c r="AC813" s="291"/>
      <c r="AD813" s="291"/>
      <c r="AE813" s="291"/>
      <c r="AF813" s="291"/>
      <c r="AG813" s="291"/>
      <c r="AH813" s="291"/>
      <c r="AI813" s="291"/>
      <c r="AJ813" s="291"/>
      <c r="AK813" s="291"/>
      <c r="AL813" s="291"/>
      <c r="AM813" s="291"/>
      <c r="AN813" s="291"/>
      <c r="AO813" s="291"/>
      <c r="AP813" s="291"/>
      <c r="AQ813" s="291"/>
    </row>
    <row r="814" spans="1:43">
      <c r="A814" s="291"/>
      <c r="B814" s="292"/>
      <c r="C814" s="293"/>
      <c r="D814" s="293"/>
      <c r="E814" s="291"/>
      <c r="F814" s="291"/>
      <c r="G814" s="291"/>
      <c r="H814" s="291"/>
      <c r="I814" s="291"/>
      <c r="J814" s="291"/>
      <c r="K814" s="293"/>
      <c r="L814" s="291"/>
      <c r="M814" s="291"/>
      <c r="N814" s="291"/>
      <c r="O814" s="291"/>
      <c r="P814" s="291"/>
      <c r="Q814" s="291"/>
      <c r="R814" s="291"/>
      <c r="S814" s="291"/>
      <c r="T814" s="291"/>
      <c r="U814" s="291"/>
      <c r="V814" s="291"/>
      <c r="W814" s="291"/>
      <c r="X814" s="291"/>
      <c r="Y814" s="291"/>
      <c r="Z814" s="291"/>
      <c r="AA814" s="291"/>
      <c r="AB814" s="291"/>
      <c r="AC814" s="291"/>
      <c r="AD814" s="291"/>
      <c r="AE814" s="291"/>
      <c r="AF814" s="291"/>
      <c r="AG814" s="291"/>
      <c r="AH814" s="291"/>
      <c r="AI814" s="291"/>
      <c r="AJ814" s="291"/>
      <c r="AK814" s="291"/>
      <c r="AL814" s="291"/>
      <c r="AM814" s="291"/>
      <c r="AN814" s="291"/>
      <c r="AO814" s="291"/>
      <c r="AP814" s="291"/>
      <c r="AQ814" s="291"/>
    </row>
    <row r="815" spans="1:43">
      <c r="A815" s="291"/>
      <c r="B815" s="292"/>
      <c r="C815" s="293"/>
      <c r="D815" s="293"/>
      <c r="E815" s="291"/>
      <c r="F815" s="291"/>
      <c r="G815" s="291"/>
      <c r="H815" s="291"/>
      <c r="I815" s="291"/>
      <c r="J815" s="291"/>
      <c r="K815" s="293"/>
      <c r="L815" s="291"/>
      <c r="M815" s="291"/>
      <c r="N815" s="291"/>
      <c r="O815" s="291"/>
      <c r="P815" s="291"/>
      <c r="Q815" s="291"/>
      <c r="R815" s="291"/>
      <c r="S815" s="291"/>
      <c r="T815" s="291"/>
      <c r="U815" s="291"/>
      <c r="V815" s="291"/>
      <c r="W815" s="291"/>
      <c r="X815" s="291"/>
      <c r="Y815" s="291"/>
      <c r="Z815" s="291"/>
      <c r="AA815" s="291"/>
      <c r="AB815" s="291"/>
      <c r="AC815" s="291"/>
      <c r="AD815" s="291"/>
      <c r="AE815" s="291"/>
      <c r="AF815" s="291"/>
      <c r="AG815" s="291"/>
      <c r="AH815" s="291"/>
      <c r="AI815" s="291"/>
      <c r="AJ815" s="291"/>
      <c r="AK815" s="291"/>
      <c r="AL815" s="291"/>
      <c r="AM815" s="291"/>
      <c r="AN815" s="291"/>
      <c r="AO815" s="291"/>
      <c r="AP815" s="291"/>
      <c r="AQ815" s="291"/>
    </row>
    <row r="816" spans="1:43">
      <c r="A816" s="291"/>
      <c r="B816" s="292"/>
      <c r="C816" s="293"/>
      <c r="D816" s="293"/>
      <c r="E816" s="291"/>
      <c r="F816" s="291"/>
      <c r="G816" s="291"/>
      <c r="H816" s="291"/>
      <c r="I816" s="291"/>
      <c r="J816" s="291"/>
      <c r="K816" s="293"/>
      <c r="L816" s="291"/>
      <c r="M816" s="291"/>
      <c r="N816" s="291"/>
      <c r="O816" s="291"/>
      <c r="P816" s="291"/>
      <c r="Q816" s="291"/>
      <c r="R816" s="291"/>
      <c r="S816" s="291"/>
      <c r="T816" s="291"/>
      <c r="U816" s="291"/>
      <c r="V816" s="291"/>
      <c r="W816" s="291"/>
      <c r="X816" s="291"/>
      <c r="Y816" s="291"/>
      <c r="Z816" s="291"/>
      <c r="AA816" s="291"/>
      <c r="AB816" s="291"/>
      <c r="AC816" s="291"/>
      <c r="AD816" s="291"/>
      <c r="AE816" s="291"/>
      <c r="AF816" s="291"/>
      <c r="AG816" s="291"/>
      <c r="AH816" s="291"/>
      <c r="AI816" s="291"/>
      <c r="AJ816" s="291"/>
      <c r="AK816" s="291"/>
      <c r="AL816" s="291"/>
      <c r="AM816" s="291"/>
      <c r="AN816" s="291"/>
      <c r="AO816" s="291"/>
      <c r="AP816" s="291"/>
      <c r="AQ816" s="291"/>
    </row>
    <row r="817" spans="1:43">
      <c r="A817" s="291"/>
      <c r="B817" s="292"/>
      <c r="C817" s="293"/>
      <c r="D817" s="293"/>
      <c r="E817" s="291"/>
      <c r="F817" s="291"/>
      <c r="G817" s="291"/>
      <c r="H817" s="291"/>
      <c r="I817" s="291"/>
      <c r="J817" s="291"/>
      <c r="K817" s="293"/>
      <c r="L817" s="291"/>
      <c r="M817" s="291"/>
      <c r="N817" s="291"/>
      <c r="O817" s="291"/>
      <c r="P817" s="291"/>
      <c r="Q817" s="291"/>
      <c r="R817" s="291"/>
      <c r="S817" s="291"/>
      <c r="T817" s="291"/>
      <c r="U817" s="291"/>
      <c r="V817" s="291"/>
      <c r="W817" s="291"/>
      <c r="X817" s="291"/>
      <c r="Y817" s="291"/>
      <c r="Z817" s="291"/>
      <c r="AA817" s="291"/>
      <c r="AB817" s="291"/>
      <c r="AC817" s="291"/>
      <c r="AD817" s="291"/>
      <c r="AE817" s="291"/>
      <c r="AF817" s="291"/>
      <c r="AG817" s="291"/>
      <c r="AH817" s="291"/>
      <c r="AI817" s="291"/>
      <c r="AJ817" s="291"/>
      <c r="AK817" s="291"/>
      <c r="AL817" s="291"/>
      <c r="AM817" s="291"/>
      <c r="AN817" s="291"/>
      <c r="AO817" s="291"/>
      <c r="AP817" s="291"/>
      <c r="AQ817" s="291"/>
    </row>
    <row r="818" spans="1:43">
      <c r="A818" s="291"/>
      <c r="B818" s="292"/>
      <c r="C818" s="293"/>
      <c r="D818" s="293"/>
      <c r="E818" s="291"/>
      <c r="F818" s="291"/>
      <c r="G818" s="291"/>
      <c r="H818" s="291"/>
      <c r="I818" s="291"/>
      <c r="J818" s="291"/>
      <c r="K818" s="293"/>
      <c r="L818" s="291"/>
      <c r="M818" s="291"/>
      <c r="N818" s="291"/>
      <c r="O818" s="291"/>
      <c r="P818" s="291"/>
      <c r="Q818" s="291"/>
      <c r="R818" s="291"/>
      <c r="S818" s="291"/>
      <c r="T818" s="291"/>
      <c r="U818" s="291"/>
      <c r="V818" s="291"/>
      <c r="W818" s="291"/>
      <c r="X818" s="291"/>
      <c r="Y818" s="291"/>
      <c r="Z818" s="291"/>
      <c r="AA818" s="291"/>
      <c r="AB818" s="291"/>
      <c r="AC818" s="291"/>
      <c r="AD818" s="291"/>
      <c r="AE818" s="291"/>
      <c r="AF818" s="291"/>
      <c r="AG818" s="291"/>
      <c r="AH818" s="291"/>
      <c r="AI818" s="291"/>
      <c r="AJ818" s="291"/>
      <c r="AK818" s="291"/>
      <c r="AL818" s="291"/>
      <c r="AM818" s="291"/>
      <c r="AN818" s="291"/>
      <c r="AO818" s="291"/>
      <c r="AP818" s="291"/>
      <c r="AQ818" s="291"/>
    </row>
    <row r="819" spans="1:43">
      <c r="A819" s="291"/>
      <c r="B819" s="292"/>
      <c r="C819" s="293"/>
      <c r="D819" s="293"/>
      <c r="E819" s="291"/>
      <c r="F819" s="291"/>
      <c r="G819" s="291"/>
      <c r="H819" s="291"/>
      <c r="I819" s="291"/>
      <c r="J819" s="291"/>
      <c r="K819" s="293"/>
      <c r="L819" s="291"/>
      <c r="M819" s="291"/>
      <c r="N819" s="291"/>
      <c r="O819" s="291"/>
      <c r="P819" s="291"/>
      <c r="Q819" s="291"/>
      <c r="R819" s="291"/>
      <c r="S819" s="291"/>
      <c r="T819" s="291"/>
      <c r="U819" s="291"/>
      <c r="V819" s="291"/>
      <c r="W819" s="291"/>
      <c r="X819" s="291"/>
      <c r="Y819" s="291"/>
      <c r="Z819" s="291"/>
      <c r="AA819" s="291"/>
      <c r="AB819" s="291"/>
      <c r="AC819" s="291"/>
      <c r="AD819" s="291"/>
      <c r="AE819" s="291"/>
      <c r="AF819" s="291"/>
      <c r="AG819" s="291"/>
      <c r="AH819" s="291"/>
      <c r="AI819" s="291"/>
      <c r="AJ819" s="291"/>
      <c r="AK819" s="291"/>
      <c r="AL819" s="291"/>
      <c r="AM819" s="291"/>
      <c r="AN819" s="291"/>
      <c r="AO819" s="291"/>
      <c r="AP819" s="291"/>
      <c r="AQ819" s="291"/>
    </row>
    <row r="820" spans="1:43">
      <c r="A820" s="291"/>
      <c r="B820" s="292"/>
      <c r="C820" s="293"/>
      <c r="D820" s="293"/>
      <c r="E820" s="291"/>
      <c r="F820" s="291"/>
      <c r="G820" s="291"/>
      <c r="H820" s="291"/>
      <c r="I820" s="291"/>
      <c r="J820" s="291"/>
      <c r="K820" s="293"/>
      <c r="L820" s="291"/>
      <c r="M820" s="291"/>
      <c r="N820" s="291"/>
      <c r="O820" s="291"/>
      <c r="P820" s="291"/>
      <c r="Q820" s="291"/>
      <c r="R820" s="291"/>
      <c r="S820" s="291"/>
      <c r="T820" s="291"/>
      <c r="U820" s="291"/>
      <c r="V820" s="291"/>
      <c r="W820" s="291"/>
      <c r="X820" s="291"/>
      <c r="Y820" s="291"/>
      <c r="Z820" s="291"/>
      <c r="AA820" s="291"/>
      <c r="AB820" s="291"/>
      <c r="AC820" s="291"/>
      <c r="AD820" s="291"/>
      <c r="AE820" s="291"/>
      <c r="AF820" s="291"/>
      <c r="AG820" s="291"/>
      <c r="AH820" s="291"/>
      <c r="AI820" s="291"/>
      <c r="AJ820" s="291"/>
      <c r="AK820" s="291"/>
      <c r="AL820" s="291"/>
      <c r="AM820" s="291"/>
      <c r="AN820" s="291"/>
      <c r="AO820" s="291"/>
      <c r="AP820" s="291"/>
      <c r="AQ820" s="291"/>
    </row>
    <row r="821" spans="1:43">
      <c r="A821" s="291"/>
      <c r="B821" s="292"/>
      <c r="C821" s="293"/>
      <c r="D821" s="293"/>
      <c r="E821" s="291"/>
      <c r="F821" s="291"/>
      <c r="G821" s="291"/>
      <c r="H821" s="291"/>
      <c r="I821" s="291"/>
      <c r="J821" s="291"/>
      <c r="K821" s="293"/>
      <c r="L821" s="291"/>
      <c r="M821" s="291"/>
      <c r="N821" s="291"/>
      <c r="O821" s="291"/>
      <c r="P821" s="291"/>
      <c r="Q821" s="291"/>
      <c r="R821" s="291"/>
      <c r="S821" s="291"/>
      <c r="T821" s="291"/>
      <c r="U821" s="291"/>
      <c r="V821" s="291"/>
      <c r="W821" s="291"/>
      <c r="X821" s="291"/>
      <c r="Y821" s="291"/>
      <c r="Z821" s="291"/>
      <c r="AA821" s="291"/>
      <c r="AB821" s="291"/>
      <c r="AC821" s="291"/>
      <c r="AD821" s="291"/>
      <c r="AE821" s="291"/>
      <c r="AF821" s="291"/>
      <c r="AG821" s="291"/>
      <c r="AH821" s="291"/>
      <c r="AI821" s="291"/>
      <c r="AJ821" s="291"/>
      <c r="AK821" s="291"/>
      <c r="AL821" s="291"/>
      <c r="AM821" s="291"/>
      <c r="AN821" s="291"/>
      <c r="AO821" s="291"/>
      <c r="AP821" s="291"/>
      <c r="AQ821" s="291"/>
    </row>
    <row r="822" spans="1:43">
      <c r="A822" s="291"/>
      <c r="B822" s="292"/>
      <c r="C822" s="293"/>
      <c r="D822" s="293"/>
      <c r="E822" s="291"/>
      <c r="F822" s="291"/>
      <c r="G822" s="291"/>
      <c r="H822" s="291"/>
      <c r="I822" s="291"/>
      <c r="J822" s="291"/>
      <c r="K822" s="293"/>
      <c r="L822" s="291"/>
      <c r="M822" s="291"/>
      <c r="N822" s="291"/>
      <c r="O822" s="291"/>
      <c r="P822" s="291"/>
      <c r="Q822" s="291"/>
      <c r="R822" s="291"/>
      <c r="S822" s="291"/>
      <c r="T822" s="291"/>
      <c r="U822" s="291"/>
      <c r="V822" s="291"/>
      <c r="W822" s="291"/>
      <c r="X822" s="291"/>
      <c r="Y822" s="291"/>
      <c r="Z822" s="291"/>
      <c r="AA822" s="291"/>
      <c r="AB822" s="291"/>
      <c r="AC822" s="291"/>
      <c r="AD822" s="291"/>
      <c r="AE822" s="291"/>
      <c r="AF822" s="291"/>
      <c r="AG822" s="291"/>
      <c r="AH822" s="291"/>
      <c r="AI822" s="291"/>
      <c r="AJ822" s="291"/>
      <c r="AK822" s="291"/>
      <c r="AL822" s="291"/>
      <c r="AM822" s="291"/>
      <c r="AN822" s="291"/>
      <c r="AO822" s="291"/>
      <c r="AP822" s="291"/>
      <c r="AQ822" s="291"/>
    </row>
    <row r="823" spans="1:43">
      <c r="A823" s="291"/>
      <c r="B823" s="292"/>
      <c r="C823" s="293"/>
      <c r="D823" s="293"/>
      <c r="E823" s="291"/>
      <c r="F823" s="291"/>
      <c r="G823" s="291"/>
      <c r="H823" s="291"/>
      <c r="I823" s="291"/>
      <c r="J823" s="291"/>
      <c r="K823" s="293"/>
      <c r="L823" s="291"/>
      <c r="M823" s="291"/>
      <c r="N823" s="291"/>
      <c r="O823" s="291"/>
      <c r="P823" s="291"/>
      <c r="Q823" s="291"/>
      <c r="R823" s="291"/>
      <c r="S823" s="291"/>
      <c r="T823" s="291"/>
      <c r="U823" s="291"/>
      <c r="V823" s="291"/>
      <c r="W823" s="291"/>
      <c r="X823" s="291"/>
      <c r="Y823" s="291"/>
      <c r="Z823" s="291"/>
      <c r="AA823" s="291"/>
      <c r="AB823" s="291"/>
      <c r="AC823" s="291"/>
      <c r="AD823" s="291"/>
      <c r="AE823" s="291"/>
      <c r="AF823" s="291"/>
      <c r="AG823" s="291"/>
      <c r="AH823" s="291"/>
      <c r="AI823" s="291"/>
      <c r="AJ823" s="291"/>
      <c r="AK823" s="291"/>
      <c r="AL823" s="291"/>
      <c r="AM823" s="291"/>
      <c r="AN823" s="291"/>
      <c r="AO823" s="291"/>
      <c r="AP823" s="291"/>
      <c r="AQ823" s="291"/>
    </row>
    <row r="824" spans="1:43">
      <c r="A824" s="291"/>
      <c r="B824" s="292"/>
      <c r="C824" s="293"/>
      <c r="D824" s="293"/>
      <c r="E824" s="291"/>
      <c r="F824" s="291"/>
      <c r="G824" s="291"/>
      <c r="H824" s="291"/>
      <c r="I824" s="291"/>
      <c r="J824" s="291"/>
      <c r="K824" s="293"/>
      <c r="L824" s="291"/>
      <c r="M824" s="291"/>
      <c r="N824" s="291"/>
      <c r="O824" s="291"/>
      <c r="P824" s="291"/>
      <c r="Q824" s="291"/>
      <c r="R824" s="291"/>
      <c r="S824" s="291"/>
      <c r="T824" s="291"/>
      <c r="U824" s="291"/>
      <c r="V824" s="291"/>
      <c r="W824" s="291"/>
      <c r="X824" s="291"/>
      <c r="Y824" s="291"/>
      <c r="Z824" s="291"/>
      <c r="AA824" s="291"/>
      <c r="AB824" s="291"/>
      <c r="AC824" s="291"/>
      <c r="AD824" s="291"/>
      <c r="AE824" s="291"/>
      <c r="AF824" s="291"/>
      <c r="AG824" s="291"/>
      <c r="AH824" s="291"/>
      <c r="AI824" s="291"/>
      <c r="AJ824" s="291"/>
      <c r="AK824" s="291"/>
      <c r="AL824" s="291"/>
      <c r="AM824" s="291"/>
      <c r="AN824" s="291"/>
      <c r="AO824" s="291"/>
      <c r="AP824" s="291"/>
      <c r="AQ824" s="291"/>
    </row>
    <row r="825" spans="1:43">
      <c r="A825" s="291"/>
      <c r="B825" s="292"/>
      <c r="C825" s="293"/>
      <c r="D825" s="293"/>
      <c r="E825" s="291"/>
      <c r="F825" s="291"/>
      <c r="G825" s="291"/>
      <c r="H825" s="291"/>
      <c r="I825" s="291"/>
      <c r="J825" s="291"/>
      <c r="K825" s="293"/>
      <c r="L825" s="291"/>
      <c r="M825" s="291"/>
      <c r="N825" s="291"/>
      <c r="O825" s="291"/>
      <c r="P825" s="291"/>
      <c r="Q825" s="291"/>
      <c r="R825" s="291"/>
      <c r="S825" s="291"/>
      <c r="T825" s="291"/>
      <c r="U825" s="291"/>
      <c r="V825" s="291"/>
      <c r="W825" s="291"/>
      <c r="X825" s="291"/>
      <c r="Y825" s="291"/>
      <c r="Z825" s="291"/>
      <c r="AA825" s="291"/>
      <c r="AB825" s="291"/>
      <c r="AC825" s="291"/>
      <c r="AD825" s="291"/>
      <c r="AE825" s="291"/>
      <c r="AF825" s="291"/>
      <c r="AG825" s="291"/>
      <c r="AH825" s="291"/>
      <c r="AI825" s="291"/>
      <c r="AJ825" s="291"/>
      <c r="AK825" s="291"/>
      <c r="AL825" s="291"/>
      <c r="AM825" s="291"/>
      <c r="AN825" s="291"/>
      <c r="AO825" s="291"/>
      <c r="AP825" s="291"/>
      <c r="AQ825" s="291"/>
    </row>
    <row r="826" spans="1:43">
      <c r="A826" s="291"/>
      <c r="B826" s="292"/>
      <c r="C826" s="293"/>
      <c r="D826" s="293"/>
      <c r="E826" s="291"/>
      <c r="F826" s="291"/>
      <c r="G826" s="291"/>
      <c r="H826" s="291"/>
      <c r="I826" s="291"/>
      <c r="J826" s="291"/>
      <c r="K826" s="293"/>
      <c r="L826" s="291"/>
      <c r="M826" s="291"/>
      <c r="N826" s="291"/>
      <c r="O826" s="291"/>
      <c r="P826" s="291"/>
      <c r="Q826" s="291"/>
      <c r="R826" s="291"/>
      <c r="S826" s="291"/>
      <c r="T826" s="291"/>
      <c r="U826" s="291"/>
      <c r="V826" s="291"/>
      <c r="W826" s="291"/>
      <c r="X826" s="291"/>
      <c r="Y826" s="291"/>
      <c r="Z826" s="291"/>
      <c r="AA826" s="291"/>
      <c r="AB826" s="291"/>
      <c r="AC826" s="291"/>
      <c r="AD826" s="291"/>
      <c r="AE826" s="291"/>
      <c r="AF826" s="291"/>
      <c r="AG826" s="291"/>
      <c r="AH826" s="291"/>
      <c r="AI826" s="291"/>
      <c r="AJ826" s="291"/>
      <c r="AK826" s="291"/>
      <c r="AL826" s="291"/>
      <c r="AM826" s="291"/>
      <c r="AN826" s="291"/>
      <c r="AO826" s="291"/>
      <c r="AP826" s="291"/>
      <c r="AQ826" s="291"/>
    </row>
    <row r="827" spans="1:43">
      <c r="A827" s="291"/>
      <c r="B827" s="292"/>
      <c r="C827" s="293"/>
      <c r="D827" s="293"/>
      <c r="E827" s="291"/>
      <c r="F827" s="291"/>
      <c r="G827" s="291"/>
      <c r="H827" s="291"/>
      <c r="I827" s="291"/>
      <c r="J827" s="291"/>
      <c r="K827" s="293"/>
      <c r="L827" s="291"/>
      <c r="M827" s="291"/>
      <c r="N827" s="291"/>
      <c r="O827" s="291"/>
      <c r="P827" s="291"/>
      <c r="Q827" s="291"/>
      <c r="R827" s="291"/>
      <c r="S827" s="291"/>
      <c r="T827" s="291"/>
      <c r="U827" s="291"/>
      <c r="V827" s="291"/>
      <c r="W827" s="291"/>
      <c r="X827" s="291"/>
      <c r="Y827" s="291"/>
      <c r="Z827" s="291"/>
      <c r="AA827" s="291"/>
      <c r="AB827" s="291"/>
      <c r="AC827" s="291"/>
      <c r="AD827" s="291"/>
      <c r="AE827" s="291"/>
      <c r="AF827" s="291"/>
      <c r="AG827" s="291"/>
      <c r="AH827" s="291"/>
      <c r="AI827" s="291"/>
      <c r="AJ827" s="291"/>
      <c r="AK827" s="291"/>
      <c r="AL827" s="291"/>
      <c r="AM827" s="291"/>
      <c r="AN827" s="291"/>
      <c r="AO827" s="291"/>
      <c r="AP827" s="291"/>
      <c r="AQ827" s="291"/>
    </row>
    <row r="828" spans="1:43">
      <c r="A828" s="291"/>
      <c r="B828" s="292"/>
      <c r="C828" s="293"/>
      <c r="D828" s="293"/>
      <c r="E828" s="291"/>
      <c r="F828" s="291"/>
      <c r="G828" s="291"/>
      <c r="H828" s="291"/>
      <c r="I828" s="291"/>
      <c r="J828" s="291"/>
      <c r="K828" s="293"/>
      <c r="L828" s="291"/>
      <c r="M828" s="291"/>
      <c r="N828" s="291"/>
      <c r="O828" s="291"/>
      <c r="P828" s="291"/>
      <c r="Q828" s="291"/>
      <c r="R828" s="291"/>
      <c r="S828" s="291"/>
      <c r="T828" s="291"/>
      <c r="U828" s="291"/>
      <c r="V828" s="291"/>
      <c r="W828" s="291"/>
      <c r="X828" s="291"/>
      <c r="Y828" s="291"/>
      <c r="Z828" s="291"/>
      <c r="AA828" s="291"/>
      <c r="AB828" s="291"/>
      <c r="AC828" s="291"/>
      <c r="AD828" s="291"/>
      <c r="AE828" s="291"/>
      <c r="AF828" s="291"/>
      <c r="AG828" s="291"/>
      <c r="AH828" s="291"/>
      <c r="AI828" s="291"/>
      <c r="AJ828" s="291"/>
      <c r="AK828" s="291"/>
      <c r="AL828" s="291"/>
      <c r="AM828" s="291"/>
      <c r="AN828" s="291"/>
      <c r="AO828" s="291"/>
      <c r="AP828" s="291"/>
      <c r="AQ828" s="291"/>
    </row>
    <row r="829" spans="1:43">
      <c r="A829" s="291"/>
      <c r="B829" s="292"/>
      <c r="C829" s="293"/>
      <c r="D829" s="293"/>
      <c r="E829" s="291"/>
      <c r="F829" s="291"/>
      <c r="G829" s="291"/>
      <c r="H829" s="291"/>
      <c r="I829" s="291"/>
      <c r="J829" s="291"/>
      <c r="K829" s="293"/>
      <c r="L829" s="291"/>
      <c r="M829" s="291"/>
      <c r="N829" s="291"/>
      <c r="O829" s="291"/>
      <c r="P829" s="291"/>
      <c r="Q829" s="291"/>
      <c r="R829" s="291"/>
      <c r="S829" s="291"/>
      <c r="T829" s="291"/>
      <c r="U829" s="291"/>
      <c r="V829" s="291"/>
      <c r="W829" s="291"/>
      <c r="X829" s="291"/>
      <c r="Y829" s="291"/>
      <c r="Z829" s="291"/>
      <c r="AA829" s="291"/>
      <c r="AB829" s="291"/>
      <c r="AC829" s="291"/>
      <c r="AD829" s="291"/>
      <c r="AE829" s="291"/>
      <c r="AF829" s="291"/>
      <c r="AG829" s="291"/>
      <c r="AH829" s="291"/>
      <c r="AI829" s="291"/>
      <c r="AJ829" s="291"/>
      <c r="AK829" s="291"/>
      <c r="AL829" s="291"/>
      <c r="AM829" s="291"/>
      <c r="AN829" s="291"/>
      <c r="AO829" s="291"/>
      <c r="AP829" s="291"/>
      <c r="AQ829" s="291"/>
    </row>
    <row r="830" spans="1:43">
      <c r="A830" s="291"/>
      <c r="B830" s="292"/>
      <c r="C830" s="293"/>
      <c r="D830" s="293"/>
      <c r="E830" s="291"/>
      <c r="F830" s="291"/>
      <c r="G830" s="291"/>
      <c r="H830" s="291"/>
      <c r="I830" s="291"/>
      <c r="J830" s="291"/>
      <c r="K830" s="293"/>
      <c r="L830" s="291"/>
      <c r="M830" s="291"/>
      <c r="N830" s="291"/>
      <c r="O830" s="291"/>
      <c r="P830" s="291"/>
      <c r="Q830" s="291"/>
      <c r="R830" s="291"/>
      <c r="S830" s="291"/>
      <c r="T830" s="291"/>
      <c r="U830" s="291"/>
      <c r="V830" s="291"/>
      <c r="W830" s="291"/>
      <c r="X830" s="291"/>
      <c r="Y830" s="291"/>
      <c r="Z830" s="291"/>
      <c r="AA830" s="291"/>
      <c r="AB830" s="291"/>
      <c r="AC830" s="291"/>
      <c r="AD830" s="291"/>
      <c r="AE830" s="291"/>
      <c r="AF830" s="291"/>
      <c r="AG830" s="291"/>
      <c r="AH830" s="291"/>
      <c r="AI830" s="291"/>
      <c r="AJ830" s="291"/>
      <c r="AK830" s="291"/>
      <c r="AL830" s="291"/>
      <c r="AM830" s="291"/>
      <c r="AN830" s="291"/>
      <c r="AO830" s="291"/>
      <c r="AP830" s="291"/>
      <c r="AQ830" s="291"/>
    </row>
    <row r="831" spans="1:43">
      <c r="A831" s="291"/>
      <c r="B831" s="292"/>
      <c r="C831" s="293"/>
      <c r="D831" s="293"/>
      <c r="E831" s="291"/>
      <c r="F831" s="291"/>
      <c r="G831" s="291"/>
      <c r="H831" s="291"/>
      <c r="I831" s="291"/>
      <c r="J831" s="291"/>
      <c r="K831" s="293"/>
      <c r="L831" s="291"/>
      <c r="M831" s="291"/>
      <c r="N831" s="291"/>
      <c r="O831" s="291"/>
      <c r="P831" s="291"/>
      <c r="Q831" s="291"/>
      <c r="R831" s="291"/>
      <c r="S831" s="291"/>
      <c r="T831" s="291"/>
      <c r="U831" s="291"/>
      <c r="V831" s="291"/>
      <c r="W831" s="291"/>
      <c r="X831" s="291"/>
      <c r="Y831" s="291"/>
      <c r="Z831" s="291"/>
      <c r="AA831" s="291"/>
      <c r="AB831" s="291"/>
      <c r="AC831" s="291"/>
      <c r="AD831" s="291"/>
      <c r="AE831" s="291"/>
      <c r="AF831" s="291"/>
      <c r="AG831" s="291"/>
      <c r="AH831" s="291"/>
      <c r="AI831" s="291"/>
      <c r="AJ831" s="291"/>
      <c r="AK831" s="291"/>
      <c r="AL831" s="291"/>
      <c r="AM831" s="291"/>
      <c r="AN831" s="291"/>
      <c r="AO831" s="291"/>
      <c r="AP831" s="291"/>
      <c r="AQ831" s="291"/>
    </row>
    <row r="832" spans="1:43">
      <c r="A832" s="291"/>
      <c r="B832" s="292"/>
      <c r="C832" s="293"/>
      <c r="D832" s="293"/>
      <c r="E832" s="291"/>
      <c r="F832" s="291"/>
      <c r="G832" s="291"/>
      <c r="H832" s="291"/>
      <c r="I832" s="291"/>
      <c r="J832" s="291"/>
      <c r="K832" s="293"/>
      <c r="L832" s="291"/>
      <c r="M832" s="291"/>
      <c r="N832" s="291"/>
      <c r="O832" s="291"/>
      <c r="P832" s="291"/>
      <c r="Q832" s="291"/>
      <c r="R832" s="291"/>
      <c r="S832" s="291"/>
      <c r="T832" s="291"/>
      <c r="U832" s="291"/>
      <c r="V832" s="291"/>
      <c r="W832" s="291"/>
      <c r="X832" s="291"/>
      <c r="Y832" s="291"/>
      <c r="Z832" s="291"/>
      <c r="AA832" s="291"/>
      <c r="AB832" s="291"/>
      <c r="AC832" s="291"/>
      <c r="AD832" s="291"/>
      <c r="AE832" s="291"/>
      <c r="AF832" s="291"/>
      <c r="AG832" s="291"/>
      <c r="AH832" s="291"/>
      <c r="AI832" s="291"/>
      <c r="AJ832" s="291"/>
      <c r="AK832" s="291"/>
      <c r="AL832" s="291"/>
      <c r="AM832" s="291"/>
      <c r="AN832" s="291"/>
      <c r="AO832" s="291"/>
      <c r="AP832" s="291"/>
      <c r="AQ832" s="291"/>
    </row>
    <row r="833" spans="1:43">
      <c r="A833" s="291"/>
      <c r="B833" s="292"/>
      <c r="C833" s="293"/>
      <c r="D833" s="293"/>
      <c r="E833" s="291"/>
      <c r="F833" s="291"/>
      <c r="G833" s="291"/>
      <c r="H833" s="291"/>
      <c r="I833" s="291"/>
      <c r="J833" s="291"/>
      <c r="K833" s="293"/>
      <c r="L833" s="291"/>
      <c r="M833" s="291"/>
      <c r="N833" s="291"/>
      <c r="O833" s="291"/>
      <c r="P833" s="291"/>
      <c r="Q833" s="291"/>
      <c r="R833" s="291"/>
      <c r="S833" s="291"/>
      <c r="T833" s="291"/>
      <c r="U833" s="291"/>
      <c r="V833" s="291"/>
      <c r="W833" s="291"/>
      <c r="X833" s="291"/>
      <c r="Y833" s="291"/>
      <c r="Z833" s="291"/>
      <c r="AA833" s="291"/>
      <c r="AB833" s="291"/>
      <c r="AC833" s="291"/>
      <c r="AD833" s="291"/>
      <c r="AE833" s="291"/>
      <c r="AF833" s="291"/>
      <c r="AG833" s="291"/>
      <c r="AH833" s="291"/>
      <c r="AI833" s="291"/>
      <c r="AJ833" s="291"/>
      <c r="AK833" s="291"/>
      <c r="AL833" s="291"/>
      <c r="AM833" s="291"/>
      <c r="AN833" s="291"/>
      <c r="AO833" s="291"/>
      <c r="AP833" s="291"/>
      <c r="AQ833" s="291"/>
    </row>
    <row r="834" spans="1:43">
      <c r="A834" s="291"/>
      <c r="B834" s="292"/>
      <c r="C834" s="293"/>
      <c r="D834" s="293"/>
      <c r="E834" s="291"/>
      <c r="F834" s="291"/>
      <c r="G834" s="291"/>
      <c r="H834" s="291"/>
      <c r="I834" s="291"/>
      <c r="J834" s="291"/>
      <c r="K834" s="293"/>
      <c r="L834" s="291"/>
      <c r="M834" s="291"/>
      <c r="N834" s="291"/>
      <c r="O834" s="291"/>
      <c r="P834" s="291"/>
      <c r="Q834" s="291"/>
      <c r="R834" s="291"/>
      <c r="S834" s="291"/>
      <c r="T834" s="291"/>
      <c r="U834" s="291"/>
      <c r="V834" s="291"/>
      <c r="W834" s="291"/>
      <c r="X834" s="291"/>
      <c r="Y834" s="291"/>
      <c r="Z834" s="291"/>
      <c r="AA834" s="291"/>
      <c r="AB834" s="291"/>
      <c r="AC834" s="291"/>
      <c r="AD834" s="291"/>
      <c r="AE834" s="291"/>
      <c r="AF834" s="291"/>
      <c r="AG834" s="291"/>
      <c r="AH834" s="291"/>
      <c r="AI834" s="291"/>
      <c r="AJ834" s="291"/>
      <c r="AK834" s="291"/>
      <c r="AL834" s="291"/>
      <c r="AM834" s="291"/>
      <c r="AN834" s="291"/>
      <c r="AO834" s="291"/>
      <c r="AP834" s="291"/>
      <c r="AQ834" s="291"/>
    </row>
    <row r="835" spans="1:43">
      <c r="A835" s="291"/>
      <c r="B835" s="292"/>
      <c r="C835" s="293"/>
      <c r="D835" s="293"/>
      <c r="E835" s="291"/>
      <c r="F835" s="291"/>
      <c r="G835" s="291"/>
      <c r="H835" s="291"/>
      <c r="I835" s="291"/>
      <c r="J835" s="291"/>
      <c r="K835" s="293"/>
      <c r="L835" s="291"/>
      <c r="M835" s="291"/>
      <c r="N835" s="291"/>
      <c r="O835" s="291"/>
      <c r="P835" s="291"/>
      <c r="Q835" s="291"/>
      <c r="R835" s="291"/>
      <c r="S835" s="291"/>
      <c r="T835" s="291"/>
      <c r="U835" s="291"/>
      <c r="V835" s="291"/>
      <c r="W835" s="291"/>
      <c r="X835" s="291"/>
      <c r="Y835" s="291"/>
      <c r="Z835" s="291"/>
      <c r="AA835" s="291"/>
      <c r="AB835" s="291"/>
      <c r="AC835" s="291"/>
      <c r="AD835" s="291"/>
      <c r="AE835" s="291"/>
      <c r="AF835" s="291"/>
      <c r="AG835" s="291"/>
      <c r="AH835" s="291"/>
      <c r="AI835" s="291"/>
      <c r="AJ835" s="291"/>
      <c r="AK835" s="291"/>
      <c r="AL835" s="291"/>
      <c r="AM835" s="291"/>
      <c r="AN835" s="291"/>
      <c r="AO835" s="291"/>
      <c r="AP835" s="291"/>
      <c r="AQ835" s="291"/>
    </row>
    <row r="836" spans="1:43">
      <c r="A836" s="291"/>
      <c r="B836" s="292"/>
      <c r="C836" s="293"/>
      <c r="D836" s="293"/>
      <c r="E836" s="291"/>
      <c r="F836" s="291"/>
      <c r="G836" s="291"/>
      <c r="H836" s="291"/>
      <c r="I836" s="291"/>
      <c r="J836" s="291"/>
      <c r="K836" s="293"/>
      <c r="L836" s="291"/>
      <c r="M836" s="291"/>
      <c r="N836" s="291"/>
      <c r="O836" s="291"/>
      <c r="P836" s="291"/>
      <c r="Q836" s="291"/>
      <c r="R836" s="291"/>
      <c r="S836" s="291"/>
      <c r="T836" s="291"/>
      <c r="U836" s="291"/>
      <c r="V836" s="291"/>
      <c r="W836" s="291"/>
      <c r="X836" s="291"/>
      <c r="Y836" s="291"/>
      <c r="Z836" s="291"/>
      <c r="AA836" s="291"/>
      <c r="AB836" s="291"/>
      <c r="AC836" s="291"/>
      <c r="AD836" s="291"/>
      <c r="AE836" s="291"/>
      <c r="AF836" s="291"/>
      <c r="AG836" s="291"/>
      <c r="AH836" s="291"/>
      <c r="AI836" s="291"/>
      <c r="AJ836" s="291"/>
      <c r="AK836" s="291"/>
      <c r="AL836" s="291"/>
      <c r="AM836" s="291"/>
      <c r="AN836" s="291"/>
      <c r="AO836" s="291"/>
      <c r="AP836" s="291"/>
      <c r="AQ836" s="291"/>
    </row>
    <row r="837" spans="1:43">
      <c r="A837" s="291"/>
      <c r="B837" s="292"/>
      <c r="C837" s="293"/>
      <c r="D837" s="293"/>
      <c r="E837" s="291"/>
      <c r="F837" s="291"/>
      <c r="G837" s="291"/>
      <c r="H837" s="291"/>
      <c r="I837" s="291"/>
      <c r="J837" s="291"/>
      <c r="K837" s="293"/>
      <c r="L837" s="291"/>
      <c r="M837" s="291"/>
      <c r="N837" s="291"/>
      <c r="O837" s="291"/>
      <c r="P837" s="291"/>
      <c r="Q837" s="291"/>
      <c r="R837" s="291"/>
      <c r="S837" s="291"/>
      <c r="T837" s="291"/>
      <c r="U837" s="291"/>
      <c r="V837" s="291"/>
      <c r="W837" s="291"/>
      <c r="X837" s="291"/>
      <c r="Y837" s="291"/>
      <c r="Z837" s="291"/>
      <c r="AA837" s="291"/>
      <c r="AB837" s="291"/>
      <c r="AC837" s="291"/>
      <c r="AD837" s="291"/>
      <c r="AE837" s="291"/>
      <c r="AF837" s="291"/>
      <c r="AG837" s="291"/>
      <c r="AH837" s="291"/>
      <c r="AI837" s="291"/>
      <c r="AJ837" s="291"/>
      <c r="AK837" s="291"/>
      <c r="AL837" s="291"/>
      <c r="AM837" s="291"/>
      <c r="AN837" s="291"/>
      <c r="AO837" s="291"/>
      <c r="AP837" s="291"/>
      <c r="AQ837" s="291"/>
    </row>
    <row r="838" spans="1:43">
      <c r="A838" s="291"/>
      <c r="B838" s="292"/>
      <c r="C838" s="293"/>
      <c r="D838" s="293"/>
      <c r="E838" s="291"/>
      <c r="F838" s="291"/>
      <c r="G838" s="291"/>
      <c r="H838" s="291"/>
      <c r="I838" s="291"/>
      <c r="J838" s="291"/>
      <c r="K838" s="293"/>
      <c r="L838" s="291"/>
      <c r="M838" s="291"/>
      <c r="N838" s="291"/>
      <c r="O838" s="291"/>
      <c r="P838" s="291"/>
      <c r="Q838" s="291"/>
      <c r="R838" s="291"/>
      <c r="S838" s="291"/>
      <c r="T838" s="291"/>
      <c r="U838" s="291"/>
      <c r="V838" s="291"/>
      <c r="W838" s="291"/>
      <c r="X838" s="291"/>
      <c r="Y838" s="291"/>
      <c r="Z838" s="291"/>
      <c r="AA838" s="291"/>
      <c r="AB838" s="291"/>
      <c r="AC838" s="291"/>
      <c r="AD838" s="291"/>
      <c r="AE838" s="291"/>
      <c r="AF838" s="291"/>
      <c r="AG838" s="291"/>
      <c r="AH838" s="291"/>
      <c r="AI838" s="291"/>
      <c r="AJ838" s="291"/>
      <c r="AK838" s="291"/>
      <c r="AL838" s="291"/>
      <c r="AM838" s="291"/>
      <c r="AN838" s="291"/>
      <c r="AO838" s="291"/>
      <c r="AP838" s="291"/>
      <c r="AQ838" s="291"/>
    </row>
    <row r="839" spans="1:43">
      <c r="A839" s="291"/>
      <c r="B839" s="292"/>
      <c r="C839" s="293"/>
      <c r="D839" s="293"/>
      <c r="E839" s="291"/>
      <c r="F839" s="291"/>
      <c r="G839" s="291"/>
      <c r="H839" s="291"/>
      <c r="I839" s="291"/>
      <c r="J839" s="291"/>
      <c r="K839" s="293"/>
      <c r="L839" s="291"/>
      <c r="M839" s="291"/>
      <c r="N839" s="291"/>
      <c r="O839" s="291"/>
      <c r="P839" s="291"/>
      <c r="Q839" s="291"/>
      <c r="R839" s="291"/>
      <c r="S839" s="291"/>
      <c r="T839" s="291"/>
      <c r="U839" s="291"/>
      <c r="V839" s="291"/>
      <c r="W839" s="291"/>
      <c r="X839" s="291"/>
      <c r="Y839" s="291"/>
      <c r="Z839" s="291"/>
      <c r="AA839" s="291"/>
      <c r="AB839" s="291"/>
      <c r="AC839" s="291"/>
      <c r="AD839" s="291"/>
      <c r="AE839" s="291"/>
      <c r="AF839" s="291"/>
      <c r="AG839" s="291"/>
      <c r="AH839" s="291"/>
      <c r="AI839" s="291"/>
      <c r="AJ839" s="291"/>
      <c r="AK839" s="291"/>
      <c r="AL839" s="291"/>
      <c r="AM839" s="291"/>
      <c r="AN839" s="291"/>
      <c r="AO839" s="291"/>
      <c r="AP839" s="291"/>
      <c r="AQ839" s="291"/>
    </row>
    <row r="840" spans="1:43">
      <c r="A840" s="291"/>
      <c r="B840" s="292"/>
      <c r="C840" s="293"/>
      <c r="D840" s="293"/>
      <c r="E840" s="291"/>
      <c r="F840" s="291"/>
      <c r="G840" s="291"/>
      <c r="H840" s="291"/>
      <c r="I840" s="291"/>
      <c r="J840" s="291"/>
      <c r="K840" s="293"/>
      <c r="L840" s="291"/>
      <c r="M840" s="291"/>
      <c r="N840" s="291"/>
      <c r="O840" s="291"/>
      <c r="P840" s="291"/>
      <c r="Q840" s="291"/>
      <c r="R840" s="291"/>
      <c r="S840" s="291"/>
      <c r="T840" s="291"/>
      <c r="U840" s="291"/>
      <c r="V840" s="291"/>
      <c r="W840" s="291"/>
      <c r="X840" s="291"/>
      <c r="Y840" s="291"/>
      <c r="Z840" s="291"/>
      <c r="AA840" s="291"/>
      <c r="AB840" s="291"/>
      <c r="AC840" s="291"/>
      <c r="AD840" s="291"/>
      <c r="AE840" s="291"/>
      <c r="AF840" s="291"/>
      <c r="AG840" s="291"/>
      <c r="AH840" s="291"/>
      <c r="AI840" s="291"/>
      <c r="AJ840" s="291"/>
      <c r="AK840" s="291"/>
      <c r="AL840" s="291"/>
      <c r="AM840" s="291"/>
      <c r="AN840" s="291"/>
      <c r="AO840" s="291"/>
      <c r="AP840" s="291"/>
      <c r="AQ840" s="291"/>
    </row>
    <row r="841" spans="1:43">
      <c r="A841" s="291"/>
      <c r="B841" s="292"/>
      <c r="C841" s="293"/>
      <c r="D841" s="293"/>
      <c r="E841" s="291"/>
      <c r="F841" s="291"/>
      <c r="G841" s="291"/>
      <c r="H841" s="291"/>
      <c r="I841" s="291"/>
      <c r="J841" s="291"/>
      <c r="K841" s="293"/>
      <c r="L841" s="291"/>
      <c r="M841" s="291"/>
      <c r="N841" s="291"/>
      <c r="O841" s="291"/>
      <c r="P841" s="291"/>
      <c r="Q841" s="291"/>
      <c r="R841" s="291"/>
      <c r="S841" s="291"/>
      <c r="T841" s="291"/>
      <c r="U841" s="291"/>
      <c r="V841" s="291"/>
      <c r="W841" s="291"/>
      <c r="X841" s="291"/>
      <c r="Y841" s="291"/>
      <c r="Z841" s="291"/>
      <c r="AA841" s="291"/>
      <c r="AB841" s="291"/>
      <c r="AC841" s="291"/>
      <c r="AD841" s="291"/>
      <c r="AE841" s="291"/>
      <c r="AF841" s="291"/>
      <c r="AG841" s="291"/>
      <c r="AH841" s="291"/>
      <c r="AI841" s="291"/>
      <c r="AJ841" s="291"/>
      <c r="AK841" s="291"/>
      <c r="AL841" s="291"/>
      <c r="AM841" s="291"/>
      <c r="AN841" s="291"/>
      <c r="AO841" s="291"/>
      <c r="AP841" s="291"/>
      <c r="AQ841" s="291"/>
    </row>
    <row r="842" spans="1:43">
      <c r="A842" s="291"/>
      <c r="B842" s="292"/>
      <c r="C842" s="293"/>
      <c r="D842" s="293"/>
      <c r="E842" s="291"/>
      <c r="F842" s="291"/>
      <c r="G842" s="291"/>
      <c r="H842" s="291"/>
      <c r="I842" s="291"/>
      <c r="J842" s="291"/>
      <c r="K842" s="293"/>
      <c r="L842" s="291"/>
      <c r="M842" s="291"/>
      <c r="N842" s="291"/>
      <c r="O842" s="291"/>
      <c r="P842" s="291"/>
      <c r="Q842" s="291"/>
      <c r="R842" s="291"/>
      <c r="S842" s="291"/>
      <c r="T842" s="291"/>
      <c r="U842" s="291"/>
      <c r="V842" s="291"/>
      <c r="W842" s="291"/>
      <c r="X842" s="291"/>
      <c r="Y842" s="291"/>
      <c r="Z842" s="291"/>
      <c r="AA842" s="291"/>
      <c r="AB842" s="291"/>
      <c r="AC842" s="291"/>
      <c r="AD842" s="291"/>
      <c r="AE842" s="291"/>
      <c r="AF842" s="291"/>
      <c r="AG842" s="291"/>
      <c r="AH842" s="291"/>
      <c r="AI842" s="291"/>
      <c r="AJ842" s="291"/>
      <c r="AK842" s="291"/>
      <c r="AL842" s="291"/>
      <c r="AM842" s="291"/>
      <c r="AN842" s="291"/>
      <c r="AO842" s="291"/>
      <c r="AP842" s="291"/>
      <c r="AQ842" s="291"/>
    </row>
    <row r="843" spans="1:43">
      <c r="A843" s="291"/>
      <c r="B843" s="292"/>
      <c r="C843" s="293"/>
      <c r="D843" s="293"/>
      <c r="E843" s="291"/>
      <c r="F843" s="291"/>
      <c r="G843" s="291"/>
      <c r="H843" s="291"/>
      <c r="I843" s="291"/>
      <c r="J843" s="291"/>
      <c r="K843" s="293"/>
      <c r="L843" s="291"/>
      <c r="M843" s="291"/>
      <c r="N843" s="291"/>
      <c r="O843" s="291"/>
      <c r="P843" s="291"/>
      <c r="Q843" s="291"/>
      <c r="R843" s="291"/>
      <c r="S843" s="291"/>
      <c r="T843" s="291"/>
      <c r="U843" s="291"/>
      <c r="V843" s="291"/>
      <c r="W843" s="291"/>
      <c r="X843" s="291"/>
      <c r="Y843" s="291"/>
      <c r="Z843" s="291"/>
      <c r="AA843" s="291"/>
      <c r="AB843" s="291"/>
      <c r="AC843" s="291"/>
      <c r="AD843" s="291"/>
      <c r="AE843" s="291"/>
      <c r="AF843" s="291"/>
      <c r="AG843" s="291"/>
      <c r="AH843" s="291"/>
      <c r="AI843" s="291"/>
      <c r="AJ843" s="291"/>
      <c r="AK843" s="291"/>
      <c r="AL843" s="291"/>
      <c r="AM843" s="291"/>
      <c r="AN843" s="291"/>
      <c r="AO843" s="291"/>
      <c r="AP843" s="291"/>
      <c r="AQ843" s="291"/>
    </row>
    <row r="844" spans="1:43">
      <c r="A844" s="291"/>
      <c r="B844" s="292"/>
      <c r="C844" s="293"/>
      <c r="D844" s="293"/>
      <c r="E844" s="291"/>
      <c r="F844" s="291"/>
      <c r="G844" s="291"/>
      <c r="H844" s="291"/>
      <c r="I844" s="291"/>
      <c r="J844" s="291"/>
      <c r="K844" s="293"/>
      <c r="L844" s="291"/>
      <c r="M844" s="291"/>
      <c r="N844" s="291"/>
      <c r="O844" s="291"/>
      <c r="P844" s="291"/>
      <c r="Q844" s="291"/>
      <c r="R844" s="291"/>
      <c r="S844" s="291"/>
      <c r="T844" s="291"/>
      <c r="U844" s="291"/>
      <c r="V844" s="291"/>
      <c r="W844" s="291"/>
      <c r="X844" s="291"/>
      <c r="Y844" s="291"/>
      <c r="Z844" s="291"/>
      <c r="AA844" s="291"/>
      <c r="AB844" s="291"/>
      <c r="AC844" s="291"/>
      <c r="AD844" s="291"/>
      <c r="AE844" s="291"/>
      <c r="AF844" s="291"/>
      <c r="AG844" s="291"/>
      <c r="AH844" s="291"/>
      <c r="AI844" s="291"/>
      <c r="AJ844" s="291"/>
      <c r="AK844" s="291"/>
      <c r="AL844" s="291"/>
      <c r="AM844" s="291"/>
      <c r="AN844" s="291"/>
      <c r="AO844" s="291"/>
      <c r="AP844" s="291"/>
      <c r="AQ844" s="291"/>
    </row>
    <row r="845" spans="1:43">
      <c r="A845" s="291"/>
      <c r="B845" s="292"/>
      <c r="C845" s="293"/>
      <c r="D845" s="293"/>
      <c r="E845" s="291"/>
      <c r="F845" s="291"/>
      <c r="G845" s="291"/>
      <c r="H845" s="291"/>
      <c r="I845" s="291"/>
      <c r="J845" s="291"/>
      <c r="K845" s="293"/>
      <c r="L845" s="291"/>
      <c r="M845" s="291"/>
      <c r="N845" s="291"/>
      <c r="O845" s="291"/>
      <c r="P845" s="291"/>
      <c r="Q845" s="291"/>
      <c r="R845" s="291"/>
      <c r="S845" s="291"/>
      <c r="T845" s="291"/>
      <c r="U845" s="291"/>
      <c r="V845" s="291"/>
      <c r="W845" s="291"/>
      <c r="X845" s="291"/>
      <c r="Y845" s="291"/>
      <c r="Z845" s="291"/>
      <c r="AA845" s="291"/>
      <c r="AB845" s="291"/>
      <c r="AC845" s="291"/>
      <c r="AD845" s="291"/>
      <c r="AE845" s="291"/>
      <c r="AF845" s="291"/>
      <c r="AG845" s="291"/>
      <c r="AH845" s="291"/>
      <c r="AI845" s="291"/>
      <c r="AJ845" s="291"/>
      <c r="AK845" s="291"/>
      <c r="AL845" s="291"/>
      <c r="AM845" s="291"/>
      <c r="AN845" s="291"/>
      <c r="AO845" s="291"/>
      <c r="AP845" s="291"/>
      <c r="AQ845" s="291"/>
    </row>
    <row r="846" spans="1:43">
      <c r="A846" s="291"/>
      <c r="B846" s="292"/>
      <c r="C846" s="293"/>
      <c r="D846" s="293"/>
      <c r="E846" s="291"/>
      <c r="F846" s="291"/>
      <c r="G846" s="291"/>
      <c r="H846" s="291"/>
      <c r="I846" s="291"/>
      <c r="J846" s="291"/>
      <c r="K846" s="293"/>
      <c r="L846" s="291"/>
      <c r="M846" s="291"/>
      <c r="N846" s="291"/>
      <c r="O846" s="291"/>
      <c r="P846" s="291"/>
      <c r="Q846" s="291"/>
      <c r="R846" s="291"/>
      <c r="S846" s="291"/>
      <c r="T846" s="291"/>
      <c r="U846" s="291"/>
      <c r="V846" s="291"/>
      <c r="W846" s="291"/>
      <c r="X846" s="291"/>
      <c r="Y846" s="291"/>
      <c r="Z846" s="291"/>
      <c r="AA846" s="291"/>
      <c r="AB846" s="291"/>
      <c r="AC846" s="291"/>
      <c r="AD846" s="291"/>
      <c r="AE846" s="291"/>
      <c r="AF846" s="291"/>
      <c r="AG846" s="291"/>
      <c r="AH846" s="291"/>
      <c r="AI846" s="291"/>
      <c r="AJ846" s="291"/>
      <c r="AK846" s="291"/>
      <c r="AL846" s="291"/>
      <c r="AM846" s="291"/>
      <c r="AN846" s="291"/>
      <c r="AO846" s="291"/>
      <c r="AP846" s="291"/>
      <c r="AQ846" s="291"/>
    </row>
    <row r="847" spans="1:43">
      <c r="A847" s="291"/>
      <c r="B847" s="292"/>
      <c r="C847" s="293"/>
      <c r="D847" s="293"/>
      <c r="E847" s="291"/>
      <c r="F847" s="291"/>
      <c r="G847" s="291"/>
      <c r="H847" s="291"/>
      <c r="I847" s="291"/>
      <c r="J847" s="291"/>
      <c r="K847" s="293"/>
      <c r="L847" s="291"/>
      <c r="M847" s="291"/>
      <c r="N847" s="291"/>
      <c r="O847" s="291"/>
      <c r="P847" s="291"/>
      <c r="Q847" s="291"/>
      <c r="R847" s="291"/>
      <c r="S847" s="291"/>
      <c r="T847" s="291"/>
      <c r="U847" s="291"/>
      <c r="V847" s="291"/>
      <c r="W847" s="291"/>
      <c r="X847" s="291"/>
      <c r="Y847" s="291"/>
      <c r="Z847" s="291"/>
      <c r="AA847" s="291"/>
      <c r="AB847" s="291"/>
      <c r="AC847" s="291"/>
      <c r="AD847" s="291"/>
      <c r="AE847" s="291"/>
      <c r="AF847" s="291"/>
      <c r="AG847" s="291"/>
      <c r="AH847" s="291"/>
      <c r="AI847" s="291"/>
      <c r="AJ847" s="291"/>
      <c r="AK847" s="291"/>
      <c r="AL847" s="291"/>
      <c r="AM847" s="291"/>
      <c r="AN847" s="291"/>
      <c r="AO847" s="291"/>
      <c r="AP847" s="291"/>
      <c r="AQ847" s="291"/>
    </row>
    <row r="848" spans="1:43">
      <c r="A848" s="291"/>
      <c r="B848" s="292"/>
      <c r="C848" s="293"/>
      <c r="D848" s="293"/>
      <c r="E848" s="291"/>
      <c r="F848" s="291"/>
      <c r="G848" s="291"/>
      <c r="H848" s="291"/>
      <c r="I848" s="291"/>
      <c r="J848" s="291"/>
      <c r="K848" s="293"/>
      <c r="L848" s="291"/>
      <c r="M848" s="291"/>
      <c r="N848" s="291"/>
      <c r="O848" s="291"/>
      <c r="P848" s="291"/>
      <c r="Q848" s="291"/>
      <c r="R848" s="291"/>
      <c r="S848" s="291"/>
      <c r="T848" s="291"/>
      <c r="U848" s="291"/>
      <c r="V848" s="291"/>
      <c r="W848" s="291"/>
      <c r="X848" s="291"/>
      <c r="Y848" s="291"/>
      <c r="Z848" s="291"/>
      <c r="AA848" s="291"/>
      <c r="AB848" s="291"/>
      <c r="AC848" s="291"/>
      <c r="AD848" s="291"/>
      <c r="AE848" s="291"/>
      <c r="AF848" s="291"/>
      <c r="AG848" s="291"/>
      <c r="AH848" s="291"/>
      <c r="AI848" s="291"/>
      <c r="AJ848" s="291"/>
      <c r="AK848" s="291"/>
      <c r="AL848" s="291"/>
      <c r="AM848" s="291"/>
      <c r="AN848" s="291"/>
      <c r="AO848" s="291"/>
      <c r="AP848" s="291"/>
      <c r="AQ848" s="291"/>
    </row>
    <row r="849" spans="1:43">
      <c r="A849" s="291"/>
      <c r="B849" s="292"/>
      <c r="C849" s="293"/>
      <c r="D849" s="293"/>
      <c r="E849" s="291"/>
      <c r="F849" s="291"/>
      <c r="G849" s="291"/>
      <c r="H849" s="291"/>
      <c r="I849" s="291"/>
      <c r="J849" s="291"/>
      <c r="K849" s="293"/>
      <c r="L849" s="291"/>
      <c r="M849" s="291"/>
      <c r="N849" s="291"/>
      <c r="O849" s="291"/>
      <c r="P849" s="291"/>
      <c r="Q849" s="291"/>
      <c r="R849" s="291"/>
      <c r="S849" s="291"/>
      <c r="T849" s="291"/>
      <c r="U849" s="291"/>
      <c r="V849" s="291"/>
      <c r="W849" s="291"/>
      <c r="X849" s="291"/>
      <c r="Y849" s="291"/>
      <c r="Z849" s="291"/>
      <c r="AA849" s="291"/>
      <c r="AB849" s="291"/>
      <c r="AC849" s="291"/>
      <c r="AD849" s="291"/>
      <c r="AE849" s="291"/>
      <c r="AF849" s="291"/>
      <c r="AG849" s="291"/>
      <c r="AH849" s="291"/>
      <c r="AI849" s="291"/>
      <c r="AJ849" s="291"/>
      <c r="AK849" s="291"/>
      <c r="AL849" s="291"/>
      <c r="AM849" s="291"/>
      <c r="AN849" s="291"/>
      <c r="AO849" s="291"/>
      <c r="AP849" s="291"/>
      <c r="AQ849" s="291"/>
    </row>
    <row r="850" spans="1:43">
      <c r="A850" s="291"/>
      <c r="B850" s="292"/>
      <c r="C850" s="293"/>
      <c r="D850" s="293"/>
      <c r="E850" s="291"/>
      <c r="F850" s="291"/>
      <c r="G850" s="291"/>
      <c r="H850" s="291"/>
      <c r="I850" s="291"/>
      <c r="J850" s="291"/>
      <c r="K850" s="293"/>
      <c r="L850" s="291"/>
      <c r="M850" s="291"/>
      <c r="N850" s="291"/>
      <c r="O850" s="291"/>
      <c r="P850" s="291"/>
      <c r="Q850" s="291"/>
      <c r="R850" s="291"/>
      <c r="S850" s="291"/>
      <c r="T850" s="291"/>
      <c r="U850" s="291"/>
      <c r="V850" s="291"/>
      <c r="W850" s="291"/>
      <c r="X850" s="291"/>
      <c r="Y850" s="291"/>
      <c r="Z850" s="291"/>
      <c r="AA850" s="291"/>
      <c r="AB850" s="291"/>
      <c r="AC850" s="291"/>
      <c r="AD850" s="291"/>
      <c r="AE850" s="291"/>
      <c r="AF850" s="291"/>
      <c r="AG850" s="291"/>
      <c r="AH850" s="291"/>
      <c r="AI850" s="291"/>
      <c r="AJ850" s="291"/>
      <c r="AK850" s="291"/>
      <c r="AL850" s="291"/>
      <c r="AM850" s="291"/>
      <c r="AN850" s="291"/>
      <c r="AO850" s="291"/>
      <c r="AP850" s="291"/>
      <c r="AQ850" s="291"/>
    </row>
    <row r="851" spans="1:43">
      <c r="A851" s="291"/>
      <c r="B851" s="292"/>
      <c r="C851" s="293"/>
      <c r="D851" s="293"/>
      <c r="E851" s="291"/>
      <c r="F851" s="291"/>
      <c r="G851" s="291"/>
      <c r="H851" s="291"/>
      <c r="I851" s="291"/>
      <c r="J851" s="291"/>
      <c r="K851" s="293"/>
      <c r="L851" s="291"/>
      <c r="M851" s="291"/>
      <c r="N851" s="291"/>
      <c r="O851" s="291"/>
      <c r="P851" s="291"/>
      <c r="Q851" s="291"/>
      <c r="R851" s="291"/>
      <c r="S851" s="291"/>
      <c r="T851" s="291"/>
      <c r="U851" s="291"/>
      <c r="V851" s="291"/>
      <c r="W851" s="291"/>
      <c r="X851" s="291"/>
      <c r="Y851" s="291"/>
      <c r="Z851" s="291"/>
      <c r="AA851" s="291"/>
      <c r="AB851" s="291"/>
      <c r="AC851" s="291"/>
      <c r="AD851" s="291"/>
      <c r="AE851" s="291"/>
      <c r="AF851" s="291"/>
      <c r="AG851" s="291"/>
      <c r="AH851" s="291"/>
      <c r="AI851" s="291"/>
      <c r="AJ851" s="291"/>
      <c r="AK851" s="291"/>
      <c r="AL851" s="291"/>
      <c r="AM851" s="291"/>
      <c r="AN851" s="291"/>
      <c r="AO851" s="291"/>
      <c r="AP851" s="291"/>
      <c r="AQ851" s="291"/>
    </row>
    <row r="852" spans="1:43">
      <c r="A852" s="291"/>
      <c r="B852" s="292"/>
      <c r="C852" s="293"/>
      <c r="D852" s="293"/>
      <c r="E852" s="291"/>
      <c r="F852" s="291"/>
      <c r="G852" s="291"/>
      <c r="H852" s="291"/>
      <c r="I852" s="291"/>
      <c r="J852" s="291"/>
      <c r="K852" s="293"/>
      <c r="L852" s="291"/>
      <c r="M852" s="291"/>
      <c r="N852" s="291"/>
      <c r="O852" s="291"/>
      <c r="P852" s="291"/>
      <c r="Q852" s="291"/>
      <c r="R852" s="291"/>
      <c r="S852" s="291"/>
      <c r="T852" s="291"/>
      <c r="U852" s="291"/>
      <c r="V852" s="291"/>
      <c r="W852" s="291"/>
      <c r="X852" s="291"/>
      <c r="Y852" s="291"/>
      <c r="Z852" s="291"/>
      <c r="AA852" s="291"/>
      <c r="AB852" s="291"/>
      <c r="AC852" s="291"/>
      <c r="AD852" s="291"/>
      <c r="AE852" s="291"/>
      <c r="AF852" s="291"/>
      <c r="AG852" s="291"/>
      <c r="AH852" s="291"/>
      <c r="AI852" s="291"/>
      <c r="AJ852" s="291"/>
      <c r="AK852" s="291"/>
      <c r="AL852" s="291"/>
      <c r="AM852" s="291"/>
      <c r="AN852" s="291"/>
      <c r="AO852" s="291"/>
      <c r="AP852" s="291"/>
      <c r="AQ852" s="291"/>
    </row>
    <row r="853" spans="1:43">
      <c r="A853" s="291"/>
      <c r="B853" s="292"/>
      <c r="C853" s="293"/>
      <c r="D853" s="293"/>
      <c r="E853" s="291"/>
      <c r="F853" s="291"/>
      <c r="G853" s="291"/>
      <c r="H853" s="291"/>
      <c r="I853" s="291"/>
      <c r="J853" s="291"/>
      <c r="K853" s="293"/>
      <c r="L853" s="291"/>
      <c r="M853" s="291"/>
      <c r="N853" s="291"/>
      <c r="O853" s="291"/>
      <c r="P853" s="291"/>
      <c r="Q853" s="291"/>
      <c r="R853" s="291"/>
      <c r="S853" s="291"/>
      <c r="T853" s="291"/>
      <c r="U853" s="291"/>
      <c r="V853" s="291"/>
      <c r="W853" s="291"/>
      <c r="X853" s="291"/>
      <c r="Y853" s="291"/>
      <c r="Z853" s="291"/>
      <c r="AA853" s="291"/>
      <c r="AB853" s="291"/>
      <c r="AC853" s="291"/>
      <c r="AD853" s="291"/>
      <c r="AE853" s="291"/>
      <c r="AF853" s="291"/>
      <c r="AG853" s="291"/>
      <c r="AH853" s="291"/>
      <c r="AI853" s="291"/>
      <c r="AJ853" s="291"/>
      <c r="AK853" s="291"/>
      <c r="AL853" s="291"/>
      <c r="AM853" s="291"/>
      <c r="AN853" s="291"/>
      <c r="AO853" s="291"/>
      <c r="AP853" s="291"/>
      <c r="AQ853" s="291"/>
    </row>
    <row r="854" spans="1:43">
      <c r="A854" s="291"/>
      <c r="B854" s="292"/>
      <c r="C854" s="293"/>
      <c r="D854" s="293"/>
      <c r="E854" s="291"/>
      <c r="F854" s="291"/>
      <c r="G854" s="291"/>
      <c r="H854" s="291"/>
      <c r="I854" s="291"/>
      <c r="J854" s="291"/>
      <c r="K854" s="293"/>
      <c r="L854" s="291"/>
      <c r="M854" s="291"/>
      <c r="N854" s="291"/>
      <c r="O854" s="291"/>
      <c r="P854" s="291"/>
      <c r="Q854" s="291"/>
      <c r="R854" s="291"/>
      <c r="S854" s="291"/>
      <c r="T854" s="291"/>
      <c r="U854" s="291"/>
      <c r="V854" s="291"/>
      <c r="W854" s="291"/>
      <c r="X854" s="291"/>
      <c r="Y854" s="291"/>
      <c r="Z854" s="291"/>
      <c r="AA854" s="291"/>
      <c r="AB854" s="291"/>
      <c r="AC854" s="291"/>
      <c r="AD854" s="291"/>
      <c r="AE854" s="291"/>
      <c r="AF854" s="291"/>
      <c r="AG854" s="291"/>
      <c r="AH854" s="291"/>
      <c r="AI854" s="291"/>
      <c r="AJ854" s="291"/>
      <c r="AK854" s="291"/>
      <c r="AL854" s="291"/>
      <c r="AM854" s="291"/>
      <c r="AN854" s="291"/>
      <c r="AO854" s="291"/>
      <c r="AP854" s="291"/>
      <c r="AQ854" s="291"/>
    </row>
    <row r="855" spans="1:43">
      <c r="A855" s="291"/>
      <c r="B855" s="292"/>
      <c r="C855" s="293"/>
      <c r="D855" s="293"/>
      <c r="E855" s="291"/>
      <c r="F855" s="291"/>
      <c r="G855" s="291"/>
      <c r="H855" s="291"/>
      <c r="I855" s="291"/>
      <c r="J855" s="291"/>
      <c r="K855" s="293"/>
      <c r="L855" s="291"/>
      <c r="M855" s="291"/>
      <c r="N855" s="291"/>
      <c r="O855" s="291"/>
      <c r="P855" s="291"/>
      <c r="Q855" s="291"/>
      <c r="R855" s="291"/>
      <c r="S855" s="291"/>
      <c r="T855" s="291"/>
      <c r="U855" s="291"/>
      <c r="V855" s="291"/>
      <c r="W855" s="291"/>
      <c r="X855" s="291"/>
      <c r="Y855" s="291"/>
      <c r="Z855" s="291"/>
      <c r="AA855" s="291"/>
      <c r="AB855" s="291"/>
      <c r="AC855" s="291"/>
      <c r="AD855" s="291"/>
      <c r="AE855" s="291"/>
      <c r="AF855" s="291"/>
      <c r="AG855" s="291"/>
      <c r="AH855" s="291"/>
      <c r="AI855" s="291"/>
      <c r="AJ855" s="291"/>
      <c r="AK855" s="291"/>
      <c r="AL855" s="291"/>
      <c r="AM855" s="291"/>
      <c r="AN855" s="291"/>
      <c r="AO855" s="291"/>
      <c r="AP855" s="291"/>
      <c r="AQ855" s="291"/>
    </row>
    <row r="856" spans="1:43">
      <c r="A856" s="291"/>
      <c r="B856" s="292"/>
      <c r="C856" s="293"/>
      <c r="D856" s="293"/>
      <c r="E856" s="291"/>
      <c r="F856" s="291"/>
      <c r="G856" s="291"/>
      <c r="H856" s="291"/>
      <c r="I856" s="291"/>
      <c r="J856" s="291"/>
      <c r="K856" s="293"/>
      <c r="L856" s="291"/>
      <c r="M856" s="291"/>
      <c r="N856" s="291"/>
      <c r="O856" s="291"/>
      <c r="P856" s="291"/>
      <c r="Q856" s="291"/>
      <c r="R856" s="291"/>
      <c r="S856" s="291"/>
      <c r="T856" s="291"/>
      <c r="U856" s="291"/>
      <c r="V856" s="291"/>
      <c r="W856" s="291"/>
      <c r="X856" s="291"/>
      <c r="Y856" s="291"/>
      <c r="Z856" s="291"/>
      <c r="AA856" s="291"/>
      <c r="AB856" s="291"/>
      <c r="AC856" s="291"/>
      <c r="AD856" s="291"/>
      <c r="AE856" s="291"/>
      <c r="AF856" s="291"/>
      <c r="AG856" s="291"/>
      <c r="AH856" s="291"/>
      <c r="AI856" s="291"/>
      <c r="AJ856" s="291"/>
      <c r="AK856" s="291"/>
      <c r="AL856" s="291"/>
      <c r="AM856" s="291"/>
      <c r="AN856" s="291"/>
      <c r="AO856" s="291"/>
      <c r="AP856" s="291"/>
      <c r="AQ856" s="291"/>
    </row>
    <row r="857" spans="1:43">
      <c r="A857" s="291"/>
      <c r="B857" s="292"/>
      <c r="C857" s="293"/>
      <c r="D857" s="293"/>
      <c r="E857" s="291"/>
      <c r="F857" s="291"/>
      <c r="G857" s="291"/>
      <c r="H857" s="291"/>
      <c r="I857" s="291"/>
      <c r="J857" s="291"/>
      <c r="K857" s="293"/>
      <c r="L857" s="291"/>
      <c r="M857" s="291"/>
      <c r="N857" s="291"/>
      <c r="O857" s="291"/>
      <c r="P857" s="291"/>
      <c r="Q857" s="291"/>
      <c r="R857" s="291"/>
      <c r="S857" s="291"/>
      <c r="T857" s="291"/>
      <c r="U857" s="291"/>
      <c r="V857" s="291"/>
      <c r="W857" s="291"/>
      <c r="X857" s="291"/>
      <c r="Y857" s="291"/>
      <c r="Z857" s="291"/>
      <c r="AA857" s="291"/>
      <c r="AB857" s="291"/>
      <c r="AC857" s="291"/>
      <c r="AD857" s="291"/>
      <c r="AE857" s="291"/>
      <c r="AF857" s="291"/>
      <c r="AG857" s="291"/>
      <c r="AH857" s="291"/>
      <c r="AI857" s="291"/>
      <c r="AJ857" s="291"/>
      <c r="AK857" s="291"/>
      <c r="AL857" s="291"/>
      <c r="AM857" s="291"/>
      <c r="AN857" s="291"/>
      <c r="AO857" s="291"/>
      <c r="AP857" s="291"/>
      <c r="AQ857" s="291"/>
    </row>
    <row r="858" spans="1:43">
      <c r="A858" s="291"/>
      <c r="B858" s="292"/>
      <c r="C858" s="293"/>
      <c r="D858" s="293"/>
      <c r="E858" s="291"/>
      <c r="F858" s="291"/>
      <c r="G858" s="291"/>
      <c r="H858" s="291"/>
      <c r="I858" s="291"/>
      <c r="J858" s="291"/>
      <c r="K858" s="293"/>
      <c r="L858" s="291"/>
      <c r="M858" s="291"/>
      <c r="N858" s="291"/>
      <c r="O858" s="291"/>
      <c r="P858" s="291"/>
      <c r="Q858" s="291"/>
      <c r="R858" s="291"/>
      <c r="S858" s="291"/>
      <c r="T858" s="291"/>
      <c r="U858" s="291"/>
      <c r="V858" s="291"/>
      <c r="W858" s="291"/>
      <c r="X858" s="291"/>
      <c r="Y858" s="291"/>
      <c r="Z858" s="291"/>
      <c r="AA858" s="291"/>
      <c r="AB858" s="291"/>
      <c r="AC858" s="291"/>
      <c r="AD858" s="291"/>
      <c r="AE858" s="291"/>
      <c r="AF858" s="291"/>
      <c r="AG858" s="291"/>
      <c r="AH858" s="291"/>
      <c r="AI858" s="291"/>
      <c r="AJ858" s="291"/>
      <c r="AK858" s="291"/>
      <c r="AL858" s="291"/>
      <c r="AM858" s="291"/>
      <c r="AN858" s="291"/>
      <c r="AO858" s="291"/>
      <c r="AP858" s="291"/>
      <c r="AQ858" s="291"/>
    </row>
    <row r="859" spans="1:43">
      <c r="A859" s="291"/>
      <c r="B859" s="292"/>
      <c r="C859" s="293"/>
      <c r="D859" s="293"/>
      <c r="E859" s="291"/>
      <c r="F859" s="291"/>
      <c r="G859" s="291"/>
      <c r="H859" s="291"/>
      <c r="I859" s="291"/>
      <c r="J859" s="291"/>
      <c r="K859" s="293"/>
      <c r="L859" s="291"/>
      <c r="M859" s="291"/>
      <c r="N859" s="291"/>
      <c r="O859" s="291"/>
      <c r="P859" s="291"/>
      <c r="Q859" s="291"/>
      <c r="R859" s="291"/>
      <c r="S859" s="291"/>
      <c r="T859" s="291"/>
      <c r="U859" s="291"/>
      <c r="V859" s="291"/>
      <c r="W859" s="291"/>
      <c r="X859" s="291"/>
      <c r="Y859" s="291"/>
      <c r="Z859" s="291"/>
      <c r="AA859" s="291"/>
      <c r="AB859" s="291"/>
      <c r="AC859" s="291"/>
      <c r="AD859" s="291"/>
      <c r="AE859" s="291"/>
      <c r="AF859" s="291"/>
      <c r="AG859" s="291"/>
      <c r="AH859" s="291"/>
      <c r="AI859" s="291"/>
      <c r="AJ859" s="291"/>
      <c r="AK859" s="291"/>
      <c r="AL859" s="291"/>
      <c r="AM859" s="291"/>
      <c r="AN859" s="291"/>
      <c r="AO859" s="291"/>
      <c r="AP859" s="291"/>
      <c r="AQ859" s="291"/>
    </row>
    <row r="860" spans="1:43">
      <c r="A860" s="291"/>
      <c r="B860" s="292"/>
      <c r="C860" s="293"/>
      <c r="D860" s="293"/>
      <c r="E860" s="291"/>
      <c r="F860" s="291"/>
      <c r="G860" s="291"/>
      <c r="H860" s="291"/>
      <c r="I860" s="291"/>
      <c r="J860" s="291"/>
      <c r="K860" s="293"/>
      <c r="L860" s="291"/>
      <c r="M860" s="291"/>
      <c r="N860" s="291"/>
      <c r="O860" s="291"/>
      <c r="P860" s="291"/>
      <c r="Q860" s="291"/>
      <c r="R860" s="291"/>
      <c r="S860" s="291"/>
      <c r="T860" s="291"/>
      <c r="U860" s="291"/>
      <c r="V860" s="291"/>
      <c r="W860" s="291"/>
      <c r="X860" s="291"/>
      <c r="Y860" s="291"/>
      <c r="Z860" s="291"/>
      <c r="AA860" s="291"/>
      <c r="AB860" s="291"/>
      <c r="AC860" s="291"/>
      <c r="AD860" s="291"/>
      <c r="AE860" s="291"/>
      <c r="AF860" s="291"/>
      <c r="AG860" s="291"/>
      <c r="AH860" s="291"/>
      <c r="AI860" s="291"/>
      <c r="AJ860" s="291"/>
      <c r="AK860" s="291"/>
      <c r="AL860" s="291"/>
      <c r="AM860" s="291"/>
      <c r="AN860" s="291"/>
      <c r="AO860" s="291"/>
      <c r="AP860" s="291"/>
      <c r="AQ860" s="291"/>
    </row>
    <row r="861" spans="1:43">
      <c r="A861" s="291"/>
      <c r="B861" s="292"/>
      <c r="C861" s="293"/>
      <c r="D861" s="293"/>
      <c r="E861" s="291"/>
      <c r="F861" s="291"/>
      <c r="G861" s="291"/>
      <c r="H861" s="291"/>
      <c r="I861" s="291"/>
      <c r="J861" s="291"/>
      <c r="K861" s="293"/>
      <c r="L861" s="291"/>
      <c r="M861" s="291"/>
      <c r="N861" s="291"/>
      <c r="O861" s="291"/>
      <c r="P861" s="291"/>
      <c r="Q861" s="291"/>
      <c r="R861" s="291"/>
      <c r="S861" s="291"/>
      <c r="T861" s="291"/>
      <c r="U861" s="291"/>
      <c r="V861" s="291"/>
      <c r="W861" s="291"/>
      <c r="X861" s="291"/>
      <c r="Y861" s="291"/>
      <c r="Z861" s="291"/>
      <c r="AA861" s="291"/>
      <c r="AB861" s="291"/>
      <c r="AC861" s="291"/>
      <c r="AD861" s="291"/>
      <c r="AE861" s="291"/>
      <c r="AF861" s="291"/>
      <c r="AG861" s="291"/>
      <c r="AH861" s="291"/>
      <c r="AI861" s="291"/>
      <c r="AJ861" s="291"/>
      <c r="AK861" s="291"/>
      <c r="AL861" s="291"/>
      <c r="AM861" s="291"/>
      <c r="AN861" s="291"/>
      <c r="AO861" s="291"/>
      <c r="AP861" s="291"/>
      <c r="AQ861" s="291"/>
    </row>
    <row r="862" spans="1:43">
      <c r="A862" s="291"/>
      <c r="B862" s="292"/>
      <c r="C862" s="293"/>
      <c r="D862" s="293"/>
      <c r="E862" s="291"/>
      <c r="F862" s="291"/>
      <c r="G862" s="291"/>
      <c r="H862" s="291"/>
      <c r="I862" s="291"/>
      <c r="J862" s="291"/>
      <c r="K862" s="293"/>
      <c r="L862" s="291"/>
      <c r="M862" s="291"/>
      <c r="N862" s="291"/>
      <c r="O862" s="291"/>
      <c r="P862" s="291"/>
      <c r="Q862" s="291"/>
      <c r="R862" s="291"/>
      <c r="S862" s="291"/>
      <c r="T862" s="291"/>
      <c r="U862" s="291"/>
      <c r="V862" s="291"/>
      <c r="W862" s="291"/>
      <c r="X862" s="291"/>
      <c r="Y862" s="291"/>
      <c r="Z862" s="291"/>
      <c r="AA862" s="291"/>
      <c r="AB862" s="291"/>
      <c r="AC862" s="291"/>
      <c r="AD862" s="291"/>
      <c r="AE862" s="291"/>
      <c r="AF862" s="291"/>
      <c r="AG862" s="291"/>
      <c r="AH862" s="291"/>
      <c r="AI862" s="291"/>
      <c r="AJ862" s="291"/>
      <c r="AK862" s="291"/>
      <c r="AL862" s="291"/>
      <c r="AM862" s="291"/>
      <c r="AN862" s="291"/>
      <c r="AO862" s="291"/>
      <c r="AP862" s="291"/>
      <c r="AQ862" s="291"/>
    </row>
    <row r="863" spans="1:43">
      <c r="A863" s="291"/>
      <c r="B863" s="292"/>
      <c r="C863" s="293"/>
      <c r="D863" s="293"/>
      <c r="E863" s="291"/>
      <c r="F863" s="291"/>
      <c r="G863" s="291"/>
      <c r="H863" s="291"/>
      <c r="I863" s="291"/>
      <c r="J863" s="291"/>
      <c r="K863" s="293"/>
      <c r="L863" s="291"/>
      <c r="M863" s="291"/>
      <c r="N863" s="291"/>
      <c r="O863" s="291"/>
      <c r="P863" s="291"/>
      <c r="Q863" s="291"/>
      <c r="R863" s="291"/>
      <c r="S863" s="291"/>
      <c r="T863" s="291"/>
      <c r="U863" s="291"/>
      <c r="V863" s="291"/>
      <c r="W863" s="291"/>
      <c r="X863" s="291"/>
      <c r="Y863" s="291"/>
      <c r="Z863" s="291"/>
      <c r="AA863" s="291"/>
      <c r="AB863" s="291"/>
      <c r="AC863" s="291"/>
      <c r="AD863" s="291"/>
      <c r="AE863" s="291"/>
      <c r="AF863" s="291"/>
      <c r="AG863" s="291"/>
      <c r="AH863" s="291"/>
      <c r="AI863" s="291"/>
      <c r="AJ863" s="291"/>
      <c r="AK863" s="291"/>
      <c r="AL863" s="291"/>
      <c r="AM863" s="291"/>
      <c r="AN863" s="291"/>
      <c r="AO863" s="291"/>
      <c r="AP863" s="291"/>
      <c r="AQ863" s="291"/>
    </row>
    <row r="864" spans="1:43">
      <c r="A864" s="291"/>
      <c r="B864" s="292"/>
      <c r="C864" s="293"/>
      <c r="D864" s="293"/>
      <c r="E864" s="291"/>
      <c r="F864" s="291"/>
      <c r="G864" s="291"/>
      <c r="H864" s="291"/>
      <c r="I864" s="291"/>
      <c r="J864" s="291"/>
      <c r="K864" s="293"/>
      <c r="L864" s="291"/>
      <c r="M864" s="291"/>
      <c r="N864" s="291"/>
      <c r="O864" s="291"/>
      <c r="P864" s="291"/>
      <c r="Q864" s="291"/>
      <c r="R864" s="291"/>
      <c r="S864" s="291"/>
      <c r="T864" s="291"/>
      <c r="U864" s="291"/>
      <c r="V864" s="291"/>
      <c r="W864" s="291"/>
      <c r="X864" s="291"/>
      <c r="Y864" s="291"/>
      <c r="Z864" s="291"/>
      <c r="AA864" s="291"/>
      <c r="AB864" s="291"/>
      <c r="AC864" s="291"/>
      <c r="AD864" s="291"/>
      <c r="AE864" s="291"/>
      <c r="AF864" s="291"/>
      <c r="AG864" s="291"/>
      <c r="AH864" s="291"/>
      <c r="AI864" s="291"/>
      <c r="AJ864" s="291"/>
      <c r="AK864" s="291"/>
      <c r="AL864" s="291"/>
      <c r="AM864" s="291"/>
      <c r="AN864" s="291"/>
      <c r="AO864" s="291"/>
      <c r="AP864" s="291"/>
      <c r="AQ864" s="291"/>
    </row>
    <row r="865" spans="1:43">
      <c r="A865" s="291"/>
      <c r="B865" s="292"/>
      <c r="C865" s="293"/>
      <c r="D865" s="293"/>
      <c r="E865" s="291"/>
      <c r="F865" s="291"/>
      <c r="G865" s="291"/>
      <c r="H865" s="291"/>
      <c r="I865" s="291"/>
      <c r="J865" s="291"/>
      <c r="K865" s="293"/>
      <c r="L865" s="291"/>
      <c r="M865" s="291"/>
      <c r="N865" s="291"/>
      <c r="O865" s="291"/>
      <c r="P865" s="291"/>
      <c r="Q865" s="291"/>
      <c r="R865" s="291"/>
      <c r="S865" s="291"/>
      <c r="T865" s="291"/>
      <c r="U865" s="291"/>
      <c r="V865" s="291"/>
      <c r="W865" s="291"/>
      <c r="X865" s="291"/>
      <c r="Y865" s="291"/>
      <c r="Z865" s="291"/>
      <c r="AA865" s="291"/>
      <c r="AB865" s="291"/>
      <c r="AC865" s="291"/>
      <c r="AD865" s="291"/>
      <c r="AE865" s="291"/>
      <c r="AF865" s="291"/>
      <c r="AG865" s="291"/>
      <c r="AH865" s="291"/>
      <c r="AI865" s="291"/>
      <c r="AJ865" s="291"/>
      <c r="AK865" s="291"/>
      <c r="AL865" s="291"/>
      <c r="AM865" s="291"/>
      <c r="AN865" s="291"/>
      <c r="AO865" s="291"/>
      <c r="AP865" s="291"/>
      <c r="AQ865" s="291"/>
    </row>
    <row r="866" spans="1:43">
      <c r="A866" s="291"/>
      <c r="B866" s="292"/>
      <c r="C866" s="293"/>
      <c r="D866" s="293"/>
      <c r="E866" s="291"/>
      <c r="F866" s="291"/>
      <c r="G866" s="291"/>
      <c r="H866" s="291"/>
      <c r="I866" s="291"/>
      <c r="J866" s="291"/>
      <c r="K866" s="293"/>
      <c r="L866" s="291"/>
      <c r="M866" s="291"/>
      <c r="N866" s="291"/>
      <c r="O866" s="291"/>
      <c r="P866" s="291"/>
      <c r="Q866" s="291"/>
      <c r="R866" s="291"/>
      <c r="S866" s="291"/>
      <c r="T866" s="291"/>
      <c r="U866" s="291"/>
      <c r="V866" s="291"/>
      <c r="W866" s="291"/>
      <c r="X866" s="291"/>
      <c r="Y866" s="291"/>
      <c r="Z866" s="291"/>
      <c r="AA866" s="291"/>
      <c r="AB866" s="291"/>
      <c r="AC866" s="291"/>
      <c r="AD866" s="291"/>
      <c r="AE866" s="291"/>
      <c r="AF866" s="291"/>
      <c r="AG866" s="291"/>
      <c r="AH866" s="291"/>
      <c r="AI866" s="291"/>
      <c r="AJ866" s="291"/>
      <c r="AK866" s="291"/>
      <c r="AL866" s="291"/>
      <c r="AM866" s="291"/>
      <c r="AN866" s="291"/>
      <c r="AO866" s="291"/>
      <c r="AP866" s="291"/>
      <c r="AQ866" s="291"/>
    </row>
    <row r="867" spans="1:43">
      <c r="A867" s="291"/>
      <c r="B867" s="292"/>
      <c r="C867" s="293"/>
      <c r="D867" s="293"/>
      <c r="E867" s="291"/>
      <c r="F867" s="291"/>
      <c r="G867" s="291"/>
      <c r="H867" s="291"/>
      <c r="I867" s="291"/>
      <c r="J867" s="291"/>
      <c r="K867" s="293"/>
      <c r="L867" s="291"/>
      <c r="M867" s="291"/>
      <c r="N867" s="291"/>
      <c r="O867" s="291"/>
      <c r="P867" s="291"/>
      <c r="Q867" s="291"/>
      <c r="R867" s="291"/>
      <c r="S867" s="291"/>
      <c r="T867" s="291"/>
      <c r="U867" s="291"/>
      <c r="V867" s="291"/>
      <c r="W867" s="291"/>
      <c r="X867" s="291"/>
      <c r="Y867" s="291"/>
      <c r="Z867" s="291"/>
      <c r="AA867" s="291"/>
      <c r="AB867" s="291"/>
      <c r="AC867" s="291"/>
      <c r="AD867" s="291"/>
      <c r="AE867" s="291"/>
      <c r="AF867" s="291"/>
      <c r="AG867" s="291"/>
      <c r="AH867" s="291"/>
      <c r="AI867" s="291"/>
      <c r="AJ867" s="291"/>
      <c r="AK867" s="291"/>
      <c r="AL867" s="291"/>
      <c r="AM867" s="291"/>
      <c r="AN867" s="291"/>
      <c r="AO867" s="291"/>
      <c r="AP867" s="291"/>
      <c r="AQ867" s="291"/>
    </row>
    <row r="868" spans="1:43">
      <c r="A868" s="291"/>
      <c r="B868" s="292"/>
      <c r="C868" s="293"/>
      <c r="D868" s="293"/>
      <c r="E868" s="291"/>
      <c r="F868" s="291"/>
      <c r="G868" s="291"/>
      <c r="H868" s="291"/>
      <c r="I868" s="291"/>
      <c r="J868" s="291"/>
      <c r="K868" s="293"/>
      <c r="L868" s="291"/>
      <c r="M868" s="291"/>
      <c r="N868" s="291"/>
      <c r="O868" s="291"/>
      <c r="P868" s="291"/>
      <c r="Q868" s="291"/>
      <c r="R868" s="291"/>
      <c r="S868" s="291"/>
      <c r="T868" s="291"/>
      <c r="U868" s="291"/>
      <c r="V868" s="291"/>
      <c r="W868" s="291"/>
      <c r="X868" s="291"/>
      <c r="Y868" s="291"/>
      <c r="Z868" s="291"/>
      <c r="AA868" s="291"/>
      <c r="AB868" s="291"/>
      <c r="AC868" s="291"/>
      <c r="AD868" s="291"/>
      <c r="AE868" s="291"/>
      <c r="AF868" s="291"/>
      <c r="AG868" s="291"/>
      <c r="AH868" s="291"/>
      <c r="AI868" s="291"/>
      <c r="AJ868" s="291"/>
      <c r="AK868" s="291"/>
      <c r="AL868" s="291"/>
      <c r="AM868" s="291"/>
      <c r="AN868" s="291"/>
      <c r="AO868" s="291"/>
      <c r="AP868" s="291"/>
      <c r="AQ868" s="291"/>
    </row>
    <row r="869" spans="1:43">
      <c r="A869" s="291"/>
      <c r="B869" s="292"/>
      <c r="C869" s="293"/>
      <c r="D869" s="293"/>
      <c r="E869" s="291"/>
      <c r="F869" s="291"/>
      <c r="G869" s="291"/>
      <c r="H869" s="291"/>
      <c r="I869" s="291"/>
      <c r="J869" s="291"/>
      <c r="K869" s="293"/>
      <c r="L869" s="291"/>
      <c r="M869" s="291"/>
      <c r="N869" s="291"/>
      <c r="O869" s="291"/>
      <c r="P869" s="291"/>
      <c r="Q869" s="291"/>
      <c r="R869" s="291"/>
      <c r="S869" s="291"/>
      <c r="T869" s="291"/>
      <c r="U869" s="291"/>
      <c r="V869" s="291"/>
      <c r="W869" s="291"/>
      <c r="X869" s="291"/>
      <c r="Y869" s="291"/>
      <c r="Z869" s="291"/>
      <c r="AA869" s="291"/>
      <c r="AB869" s="291"/>
      <c r="AC869" s="291"/>
      <c r="AD869" s="291"/>
      <c r="AE869" s="291"/>
      <c r="AF869" s="291"/>
      <c r="AG869" s="291"/>
      <c r="AH869" s="291"/>
      <c r="AI869" s="291"/>
      <c r="AJ869" s="291"/>
      <c r="AK869" s="291"/>
      <c r="AL869" s="291"/>
      <c r="AM869" s="291"/>
      <c r="AN869" s="291"/>
      <c r="AO869" s="291"/>
      <c r="AP869" s="291"/>
      <c r="AQ869" s="291"/>
    </row>
    <row r="870" spans="1:43">
      <c r="A870" s="291"/>
      <c r="B870" s="292"/>
      <c r="C870" s="293"/>
      <c r="D870" s="293"/>
      <c r="E870" s="291"/>
      <c r="F870" s="291"/>
      <c r="G870" s="291"/>
      <c r="H870" s="291"/>
      <c r="I870" s="291"/>
      <c r="J870" s="291"/>
      <c r="K870" s="293"/>
      <c r="L870" s="291"/>
      <c r="M870" s="291"/>
      <c r="N870" s="291"/>
      <c r="O870" s="291"/>
      <c r="P870" s="291"/>
      <c r="Q870" s="291"/>
      <c r="R870" s="291"/>
      <c r="S870" s="291"/>
      <c r="T870" s="291"/>
      <c r="U870" s="291"/>
      <c r="V870" s="291"/>
      <c r="W870" s="291"/>
      <c r="X870" s="291"/>
      <c r="Y870" s="291"/>
      <c r="Z870" s="291"/>
      <c r="AA870" s="291"/>
      <c r="AB870" s="291"/>
      <c r="AC870" s="291"/>
      <c r="AD870" s="291"/>
      <c r="AE870" s="291"/>
      <c r="AF870" s="291"/>
      <c r="AG870" s="291"/>
      <c r="AH870" s="291"/>
      <c r="AI870" s="291"/>
      <c r="AJ870" s="291"/>
      <c r="AK870" s="291"/>
      <c r="AL870" s="291"/>
      <c r="AM870" s="291"/>
      <c r="AN870" s="291"/>
      <c r="AO870" s="291"/>
      <c r="AP870" s="291"/>
      <c r="AQ870" s="291"/>
    </row>
    <row r="871" spans="1:43">
      <c r="A871" s="291"/>
      <c r="B871" s="292"/>
      <c r="C871" s="293"/>
      <c r="D871" s="293"/>
      <c r="E871" s="291"/>
      <c r="F871" s="291"/>
      <c r="G871" s="291"/>
      <c r="H871" s="291"/>
      <c r="I871" s="291"/>
      <c r="J871" s="291"/>
      <c r="K871" s="293"/>
      <c r="L871" s="291"/>
      <c r="M871" s="291"/>
      <c r="N871" s="291"/>
      <c r="O871" s="291"/>
      <c r="P871" s="291"/>
      <c r="Q871" s="291"/>
      <c r="R871" s="291"/>
      <c r="S871" s="291"/>
      <c r="T871" s="291"/>
      <c r="U871" s="291"/>
      <c r="V871" s="291"/>
      <c r="W871" s="291"/>
      <c r="X871" s="291"/>
      <c r="Y871" s="291"/>
      <c r="Z871" s="291"/>
      <c r="AA871" s="291"/>
      <c r="AB871" s="291"/>
      <c r="AC871" s="291"/>
      <c r="AD871" s="291"/>
      <c r="AE871" s="291"/>
      <c r="AF871" s="291"/>
      <c r="AG871" s="291"/>
      <c r="AH871" s="291"/>
      <c r="AI871" s="291"/>
      <c r="AJ871" s="291"/>
      <c r="AK871" s="291"/>
      <c r="AL871" s="291"/>
      <c r="AM871" s="291"/>
      <c r="AN871" s="291"/>
      <c r="AO871" s="291"/>
      <c r="AP871" s="291"/>
      <c r="AQ871" s="291"/>
    </row>
    <row r="872" spans="1:43">
      <c r="A872" s="291"/>
      <c r="B872" s="292"/>
      <c r="C872" s="293"/>
      <c r="D872" s="293"/>
      <c r="E872" s="291"/>
      <c r="F872" s="291"/>
      <c r="G872" s="291"/>
      <c r="H872" s="291"/>
      <c r="I872" s="291"/>
      <c r="J872" s="291"/>
      <c r="K872" s="293"/>
      <c r="L872" s="291"/>
      <c r="M872" s="291"/>
      <c r="N872" s="291"/>
      <c r="O872" s="291"/>
      <c r="P872" s="291"/>
      <c r="Q872" s="291"/>
      <c r="R872" s="291"/>
      <c r="S872" s="291"/>
      <c r="T872" s="291"/>
      <c r="U872" s="291"/>
      <c r="V872" s="291"/>
      <c r="W872" s="291"/>
      <c r="X872" s="291"/>
      <c r="Y872" s="291"/>
      <c r="Z872" s="291"/>
      <c r="AA872" s="291"/>
      <c r="AB872" s="291"/>
      <c r="AC872" s="291"/>
      <c r="AD872" s="291"/>
      <c r="AE872" s="291"/>
      <c r="AF872" s="291"/>
      <c r="AG872" s="291"/>
      <c r="AH872" s="291"/>
      <c r="AI872" s="291"/>
      <c r="AJ872" s="291"/>
      <c r="AK872" s="291"/>
      <c r="AL872" s="291"/>
      <c r="AM872" s="291"/>
      <c r="AN872" s="291"/>
      <c r="AO872" s="291"/>
      <c r="AP872" s="291"/>
      <c r="AQ872" s="291"/>
    </row>
    <row r="873" spans="1:43">
      <c r="A873" s="291"/>
      <c r="B873" s="292"/>
      <c r="C873" s="293"/>
      <c r="D873" s="293"/>
      <c r="E873" s="291"/>
      <c r="F873" s="291"/>
      <c r="G873" s="291"/>
      <c r="H873" s="291"/>
      <c r="I873" s="291"/>
      <c r="J873" s="291"/>
      <c r="K873" s="293"/>
      <c r="L873" s="291"/>
      <c r="M873" s="291"/>
      <c r="N873" s="291"/>
      <c r="O873" s="291"/>
      <c r="P873" s="291"/>
      <c r="Q873" s="291"/>
      <c r="R873" s="291"/>
      <c r="S873" s="291"/>
      <c r="T873" s="291"/>
      <c r="U873" s="291"/>
      <c r="V873" s="291"/>
      <c r="W873" s="291"/>
      <c r="X873" s="291"/>
      <c r="Y873" s="291"/>
      <c r="Z873" s="291"/>
      <c r="AA873" s="291"/>
      <c r="AB873" s="291"/>
      <c r="AC873" s="291"/>
      <c r="AD873" s="291"/>
      <c r="AE873" s="291"/>
      <c r="AF873" s="291"/>
      <c r="AG873" s="291"/>
      <c r="AH873" s="291"/>
      <c r="AI873" s="291"/>
      <c r="AJ873" s="291"/>
      <c r="AK873" s="291"/>
      <c r="AL873" s="291"/>
      <c r="AM873" s="291"/>
      <c r="AN873" s="291"/>
      <c r="AO873" s="291"/>
      <c r="AP873" s="291"/>
      <c r="AQ873" s="291"/>
    </row>
    <row r="874" spans="1:43">
      <c r="A874" s="291"/>
      <c r="B874" s="292"/>
      <c r="C874" s="293"/>
      <c r="D874" s="293"/>
      <c r="E874" s="291"/>
      <c r="F874" s="291"/>
      <c r="G874" s="291"/>
      <c r="H874" s="291"/>
      <c r="I874" s="291"/>
      <c r="J874" s="291"/>
      <c r="K874" s="293"/>
      <c r="L874" s="291"/>
      <c r="M874" s="291"/>
      <c r="N874" s="291"/>
      <c r="O874" s="291"/>
      <c r="P874" s="291"/>
      <c r="Q874" s="291"/>
      <c r="R874" s="291"/>
      <c r="S874" s="291"/>
      <c r="T874" s="291"/>
      <c r="U874" s="291"/>
      <c r="V874" s="291"/>
      <c r="W874" s="291"/>
      <c r="X874" s="291"/>
      <c r="Y874" s="291"/>
      <c r="Z874" s="291"/>
      <c r="AA874" s="291"/>
      <c r="AB874" s="291"/>
      <c r="AC874" s="291"/>
      <c r="AD874" s="291"/>
      <c r="AE874" s="291"/>
      <c r="AF874" s="291"/>
      <c r="AG874" s="291"/>
      <c r="AH874" s="291"/>
      <c r="AI874" s="291"/>
      <c r="AJ874" s="291"/>
      <c r="AK874" s="291"/>
      <c r="AL874" s="291"/>
      <c r="AM874" s="291"/>
      <c r="AN874" s="291"/>
      <c r="AO874" s="291"/>
      <c r="AP874" s="291"/>
      <c r="AQ874" s="291"/>
    </row>
    <row r="875" spans="1:43">
      <c r="A875" s="291"/>
      <c r="B875" s="292"/>
      <c r="C875" s="293"/>
      <c r="D875" s="293"/>
      <c r="E875" s="291"/>
      <c r="F875" s="291"/>
      <c r="G875" s="291"/>
      <c r="H875" s="291"/>
      <c r="I875" s="291"/>
      <c r="J875" s="291"/>
      <c r="K875" s="293"/>
      <c r="L875" s="291"/>
      <c r="M875" s="291"/>
      <c r="N875" s="291"/>
      <c r="O875" s="291"/>
      <c r="P875" s="291"/>
      <c r="Q875" s="291"/>
      <c r="R875" s="291"/>
      <c r="S875" s="291"/>
      <c r="T875" s="291"/>
      <c r="U875" s="291"/>
      <c r="V875" s="291"/>
      <c r="W875" s="291"/>
      <c r="X875" s="291"/>
      <c r="Y875" s="291"/>
      <c r="Z875" s="291"/>
      <c r="AA875" s="291"/>
      <c r="AB875" s="291"/>
      <c r="AC875" s="291"/>
      <c r="AD875" s="291"/>
      <c r="AE875" s="291"/>
      <c r="AF875" s="291"/>
      <c r="AG875" s="291"/>
      <c r="AH875" s="291"/>
      <c r="AI875" s="291"/>
      <c r="AJ875" s="291"/>
      <c r="AK875" s="291"/>
      <c r="AL875" s="291"/>
      <c r="AM875" s="291"/>
      <c r="AN875" s="291"/>
      <c r="AO875" s="291"/>
      <c r="AP875" s="291"/>
      <c r="AQ875" s="291"/>
    </row>
    <row r="876" spans="1:43">
      <c r="A876" s="291"/>
      <c r="B876" s="292"/>
      <c r="C876" s="293"/>
      <c r="D876" s="293"/>
      <c r="E876" s="291"/>
      <c r="F876" s="291"/>
      <c r="G876" s="291"/>
      <c r="H876" s="291"/>
      <c r="I876" s="291"/>
      <c r="J876" s="291"/>
      <c r="K876" s="293"/>
      <c r="L876" s="291"/>
      <c r="M876" s="291"/>
      <c r="N876" s="291"/>
      <c r="O876" s="291"/>
      <c r="P876" s="291"/>
      <c r="Q876" s="291"/>
      <c r="R876" s="291"/>
      <c r="S876" s="291"/>
      <c r="T876" s="291"/>
      <c r="U876" s="291"/>
      <c r="V876" s="291"/>
      <c r="W876" s="291"/>
      <c r="X876" s="291"/>
      <c r="Y876" s="291"/>
      <c r="Z876" s="291"/>
      <c r="AA876" s="291"/>
      <c r="AB876" s="291"/>
      <c r="AC876" s="291"/>
      <c r="AD876" s="291"/>
      <c r="AE876" s="291"/>
      <c r="AF876" s="291"/>
      <c r="AG876" s="291"/>
      <c r="AH876" s="291"/>
      <c r="AI876" s="291"/>
      <c r="AJ876" s="291"/>
      <c r="AK876" s="291"/>
      <c r="AL876" s="291"/>
      <c r="AM876" s="291"/>
      <c r="AN876" s="291"/>
      <c r="AO876" s="291"/>
      <c r="AP876" s="291"/>
      <c r="AQ876" s="291"/>
    </row>
    <row r="877" spans="1:43">
      <c r="A877" s="291"/>
      <c r="B877" s="292"/>
      <c r="C877" s="293"/>
      <c r="D877" s="293"/>
      <c r="E877" s="291"/>
      <c r="F877" s="291"/>
      <c r="G877" s="291"/>
      <c r="H877" s="291"/>
      <c r="I877" s="291"/>
      <c r="J877" s="291"/>
      <c r="K877" s="293"/>
      <c r="L877" s="291"/>
      <c r="M877" s="291"/>
      <c r="N877" s="291"/>
      <c r="O877" s="291"/>
      <c r="P877" s="291"/>
      <c r="Q877" s="291"/>
      <c r="R877" s="291"/>
      <c r="S877" s="291"/>
      <c r="T877" s="291"/>
      <c r="U877" s="291"/>
      <c r="V877" s="291"/>
      <c r="W877" s="291"/>
      <c r="X877" s="291"/>
      <c r="Y877" s="291"/>
      <c r="Z877" s="291"/>
      <c r="AA877" s="291"/>
      <c r="AB877" s="291"/>
      <c r="AC877" s="291"/>
      <c r="AD877" s="291"/>
      <c r="AE877" s="291"/>
      <c r="AF877" s="291"/>
      <c r="AG877" s="291"/>
      <c r="AH877" s="291"/>
      <c r="AI877" s="291"/>
      <c r="AJ877" s="291"/>
      <c r="AK877" s="291"/>
      <c r="AL877" s="291"/>
      <c r="AM877" s="291"/>
      <c r="AN877" s="291"/>
      <c r="AO877" s="291"/>
      <c r="AP877" s="291"/>
      <c r="AQ877" s="291"/>
    </row>
    <row r="878" spans="1:43">
      <c r="A878" s="291"/>
      <c r="B878" s="292"/>
      <c r="C878" s="293"/>
      <c r="D878" s="293"/>
      <c r="E878" s="291"/>
      <c r="F878" s="291"/>
      <c r="G878" s="291"/>
      <c r="H878" s="291"/>
      <c r="I878" s="291"/>
      <c r="J878" s="291"/>
      <c r="K878" s="293"/>
      <c r="L878" s="291"/>
      <c r="M878" s="291"/>
      <c r="N878" s="291"/>
      <c r="O878" s="291"/>
      <c r="P878" s="291"/>
      <c r="Q878" s="291"/>
      <c r="R878" s="291"/>
      <c r="S878" s="291"/>
      <c r="T878" s="291"/>
      <c r="U878" s="291"/>
      <c r="V878" s="291"/>
      <c r="W878" s="291"/>
      <c r="X878" s="291"/>
      <c r="Y878" s="291"/>
      <c r="Z878" s="291"/>
      <c r="AA878" s="291"/>
      <c r="AB878" s="291"/>
      <c r="AC878" s="291"/>
      <c r="AD878" s="291"/>
      <c r="AE878" s="291"/>
      <c r="AF878" s="291"/>
      <c r="AG878" s="291"/>
      <c r="AH878" s="291"/>
      <c r="AI878" s="291"/>
      <c r="AJ878" s="291"/>
      <c r="AK878" s="291"/>
      <c r="AL878" s="291"/>
      <c r="AM878" s="291"/>
      <c r="AN878" s="291"/>
      <c r="AO878" s="291"/>
      <c r="AP878" s="291"/>
      <c r="AQ878" s="291"/>
    </row>
    <row r="879" spans="1:43">
      <c r="A879" s="291"/>
      <c r="B879" s="292"/>
      <c r="C879" s="293"/>
      <c r="D879" s="293"/>
      <c r="E879" s="291"/>
      <c r="F879" s="291"/>
      <c r="G879" s="291"/>
      <c r="H879" s="291"/>
      <c r="I879" s="291"/>
      <c r="J879" s="291"/>
      <c r="K879" s="293"/>
      <c r="L879" s="291"/>
      <c r="M879" s="291"/>
      <c r="N879" s="291"/>
      <c r="O879" s="291"/>
      <c r="P879" s="291"/>
      <c r="Q879" s="291"/>
      <c r="R879" s="291"/>
      <c r="S879" s="291"/>
      <c r="T879" s="291"/>
      <c r="U879" s="291"/>
      <c r="V879" s="291"/>
      <c r="W879" s="291"/>
      <c r="X879" s="291"/>
      <c r="Y879" s="291"/>
      <c r="Z879" s="291"/>
      <c r="AA879" s="291"/>
      <c r="AB879" s="291"/>
      <c r="AC879" s="291"/>
      <c r="AD879" s="291"/>
      <c r="AE879" s="291"/>
      <c r="AF879" s="291"/>
      <c r="AG879" s="291"/>
      <c r="AH879" s="291"/>
      <c r="AI879" s="291"/>
      <c r="AJ879" s="291"/>
      <c r="AK879" s="291"/>
      <c r="AL879" s="291"/>
      <c r="AM879" s="291"/>
      <c r="AN879" s="291"/>
      <c r="AO879" s="291"/>
      <c r="AP879" s="291"/>
      <c r="AQ879" s="291"/>
    </row>
    <row r="880" spans="1:43">
      <c r="A880" s="291"/>
      <c r="B880" s="292"/>
      <c r="C880" s="293"/>
      <c r="D880" s="293"/>
      <c r="E880" s="291"/>
      <c r="F880" s="291"/>
      <c r="G880" s="291"/>
      <c r="H880" s="291"/>
      <c r="I880" s="291"/>
      <c r="J880" s="291"/>
      <c r="K880" s="293"/>
      <c r="L880" s="291"/>
      <c r="M880" s="291"/>
      <c r="N880" s="291"/>
      <c r="O880" s="291"/>
      <c r="P880" s="291"/>
      <c r="Q880" s="291"/>
      <c r="R880" s="291"/>
      <c r="S880" s="291"/>
      <c r="T880" s="291"/>
      <c r="U880" s="291"/>
      <c r="V880" s="291"/>
      <c r="W880" s="291"/>
      <c r="X880" s="291"/>
      <c r="Y880" s="291"/>
      <c r="Z880" s="291"/>
      <c r="AA880" s="291"/>
      <c r="AB880" s="291"/>
      <c r="AC880" s="291"/>
      <c r="AD880" s="291"/>
      <c r="AE880" s="291"/>
      <c r="AF880" s="291"/>
      <c r="AG880" s="291"/>
      <c r="AH880" s="291"/>
      <c r="AI880" s="291"/>
      <c r="AJ880" s="291"/>
      <c r="AK880" s="291"/>
      <c r="AL880" s="291"/>
      <c r="AM880" s="291"/>
      <c r="AN880" s="291"/>
      <c r="AO880" s="291"/>
      <c r="AP880" s="291"/>
      <c r="AQ880" s="291"/>
    </row>
    <row r="881" spans="1:43">
      <c r="A881" s="291"/>
      <c r="B881" s="292"/>
      <c r="C881" s="293"/>
      <c r="D881" s="293"/>
      <c r="E881" s="291"/>
      <c r="F881" s="291"/>
      <c r="G881" s="291"/>
      <c r="H881" s="291"/>
      <c r="I881" s="291"/>
      <c r="J881" s="291"/>
      <c r="K881" s="293"/>
      <c r="L881" s="291"/>
      <c r="M881" s="291"/>
      <c r="N881" s="291"/>
      <c r="O881" s="291"/>
      <c r="P881" s="291"/>
      <c r="Q881" s="291"/>
      <c r="R881" s="291"/>
      <c r="S881" s="291"/>
      <c r="T881" s="291"/>
      <c r="U881" s="291"/>
      <c r="V881" s="291"/>
      <c r="W881" s="291"/>
      <c r="X881" s="291"/>
      <c r="Y881" s="291"/>
      <c r="Z881" s="291"/>
      <c r="AA881" s="291"/>
      <c r="AB881" s="291"/>
      <c r="AC881" s="291"/>
      <c r="AD881" s="291"/>
      <c r="AE881" s="291"/>
      <c r="AF881" s="291"/>
      <c r="AG881" s="291"/>
      <c r="AH881" s="291"/>
      <c r="AI881" s="291"/>
      <c r="AJ881" s="291"/>
      <c r="AK881" s="291"/>
      <c r="AL881" s="291"/>
      <c r="AM881" s="291"/>
      <c r="AN881" s="291"/>
      <c r="AO881" s="291"/>
      <c r="AP881" s="291"/>
      <c r="AQ881" s="291"/>
    </row>
    <row r="882" spans="1:43">
      <c r="A882" s="291"/>
      <c r="B882" s="292"/>
      <c r="C882" s="293"/>
      <c r="D882" s="293"/>
      <c r="E882" s="291"/>
      <c r="F882" s="291"/>
      <c r="G882" s="291"/>
      <c r="H882" s="291"/>
      <c r="I882" s="291"/>
      <c r="J882" s="291"/>
      <c r="K882" s="293"/>
      <c r="L882" s="291"/>
      <c r="M882" s="291"/>
      <c r="N882" s="291"/>
      <c r="O882" s="291"/>
      <c r="P882" s="291"/>
      <c r="Q882" s="291"/>
      <c r="R882" s="291"/>
      <c r="S882" s="291"/>
      <c r="T882" s="291"/>
      <c r="U882" s="291"/>
      <c r="V882" s="291"/>
      <c r="W882" s="291"/>
      <c r="X882" s="291"/>
      <c r="Y882" s="291"/>
      <c r="Z882" s="291"/>
      <c r="AA882" s="291"/>
      <c r="AB882" s="291"/>
      <c r="AC882" s="291"/>
      <c r="AD882" s="291"/>
      <c r="AE882" s="291"/>
      <c r="AF882" s="291"/>
      <c r="AG882" s="291"/>
      <c r="AH882" s="291"/>
      <c r="AI882" s="291"/>
      <c r="AJ882" s="291"/>
      <c r="AK882" s="291"/>
      <c r="AL882" s="291"/>
      <c r="AM882" s="291"/>
      <c r="AN882" s="291"/>
      <c r="AO882" s="291"/>
      <c r="AP882" s="291"/>
      <c r="AQ882" s="291"/>
    </row>
    <row r="883" spans="1:43">
      <c r="A883" s="291"/>
      <c r="B883" s="292"/>
      <c r="C883" s="293"/>
      <c r="D883" s="293"/>
      <c r="E883" s="291"/>
      <c r="F883" s="291"/>
      <c r="G883" s="291"/>
      <c r="H883" s="291"/>
      <c r="I883" s="291"/>
      <c r="J883" s="291"/>
      <c r="K883" s="293"/>
      <c r="L883" s="291"/>
      <c r="M883" s="291"/>
      <c r="N883" s="291"/>
      <c r="O883" s="291"/>
      <c r="P883" s="291"/>
      <c r="Q883" s="291"/>
      <c r="R883" s="291"/>
      <c r="S883" s="291"/>
      <c r="T883" s="291"/>
      <c r="U883" s="291"/>
      <c r="V883" s="291"/>
      <c r="W883" s="291"/>
      <c r="X883" s="291"/>
      <c r="Y883" s="291"/>
      <c r="Z883" s="291"/>
      <c r="AA883" s="291"/>
      <c r="AB883" s="291"/>
      <c r="AC883" s="291"/>
      <c r="AD883" s="291"/>
      <c r="AE883" s="291"/>
      <c r="AF883" s="291"/>
      <c r="AG883" s="291"/>
      <c r="AH883" s="291"/>
      <c r="AI883" s="291"/>
      <c r="AJ883" s="291"/>
      <c r="AK883" s="291"/>
      <c r="AL883" s="291"/>
      <c r="AM883" s="291"/>
      <c r="AN883" s="291"/>
      <c r="AO883" s="291"/>
      <c r="AP883" s="291"/>
      <c r="AQ883" s="291"/>
    </row>
    <row r="884" spans="1:43">
      <c r="A884" s="291"/>
      <c r="B884" s="292"/>
      <c r="C884" s="293"/>
      <c r="D884" s="293"/>
      <c r="E884" s="291"/>
      <c r="F884" s="291"/>
      <c r="G884" s="291"/>
      <c r="H884" s="291"/>
      <c r="I884" s="291"/>
      <c r="J884" s="291"/>
      <c r="K884" s="293"/>
      <c r="L884" s="291"/>
      <c r="M884" s="291"/>
      <c r="N884" s="291"/>
      <c r="O884" s="291"/>
      <c r="P884" s="291"/>
      <c r="Q884" s="291"/>
      <c r="R884" s="291"/>
      <c r="S884" s="291"/>
      <c r="T884" s="291"/>
      <c r="U884" s="291"/>
      <c r="V884" s="291"/>
      <c r="W884" s="291"/>
      <c r="X884" s="291"/>
      <c r="Y884" s="291"/>
      <c r="Z884" s="291"/>
      <c r="AA884" s="291"/>
      <c r="AB884" s="291"/>
      <c r="AC884" s="291"/>
      <c r="AD884" s="291"/>
      <c r="AE884" s="291"/>
      <c r="AF884" s="291"/>
      <c r="AG884" s="291"/>
      <c r="AH884" s="291"/>
      <c r="AI884" s="291"/>
      <c r="AJ884" s="291"/>
      <c r="AK884" s="291"/>
      <c r="AL884" s="291"/>
      <c r="AM884" s="291"/>
      <c r="AN884" s="291"/>
      <c r="AO884" s="291"/>
      <c r="AP884" s="291"/>
      <c r="AQ884" s="291"/>
    </row>
    <row r="885" spans="1:43">
      <c r="A885" s="291"/>
      <c r="B885" s="292"/>
      <c r="C885" s="293"/>
      <c r="D885" s="293"/>
      <c r="E885" s="291"/>
      <c r="F885" s="291"/>
      <c r="G885" s="291"/>
      <c r="H885" s="291"/>
      <c r="I885" s="291"/>
      <c r="J885" s="291"/>
      <c r="K885" s="293"/>
      <c r="L885" s="291"/>
      <c r="M885" s="291"/>
      <c r="N885" s="291"/>
      <c r="O885" s="291"/>
      <c r="P885" s="291"/>
      <c r="Q885" s="291"/>
      <c r="R885" s="291"/>
      <c r="S885" s="291"/>
      <c r="T885" s="291"/>
      <c r="U885" s="291"/>
      <c r="V885" s="291"/>
      <c r="W885" s="291"/>
      <c r="X885" s="291"/>
      <c r="Y885" s="291"/>
      <c r="Z885" s="291"/>
      <c r="AA885" s="291"/>
      <c r="AB885" s="291"/>
      <c r="AC885" s="291"/>
      <c r="AD885" s="291"/>
      <c r="AE885" s="291"/>
      <c r="AF885" s="291"/>
      <c r="AG885" s="291"/>
      <c r="AH885" s="291"/>
      <c r="AI885" s="291"/>
      <c r="AJ885" s="291"/>
      <c r="AK885" s="291"/>
      <c r="AL885" s="291"/>
      <c r="AM885" s="291"/>
      <c r="AN885" s="291"/>
      <c r="AO885" s="291"/>
      <c r="AP885" s="291"/>
      <c r="AQ885" s="291"/>
    </row>
    <row r="886" spans="1:43">
      <c r="A886" s="291"/>
      <c r="B886" s="292"/>
      <c r="C886" s="293"/>
      <c r="D886" s="293"/>
      <c r="E886" s="291"/>
      <c r="F886" s="291"/>
      <c r="G886" s="291"/>
      <c r="H886" s="291"/>
      <c r="I886" s="291"/>
      <c r="J886" s="291"/>
      <c r="K886" s="293"/>
      <c r="L886" s="291"/>
      <c r="M886" s="291"/>
      <c r="N886" s="291"/>
      <c r="O886" s="291"/>
      <c r="P886" s="291"/>
      <c r="Q886" s="291"/>
      <c r="R886" s="291"/>
      <c r="S886" s="291"/>
      <c r="T886" s="291"/>
      <c r="U886" s="291"/>
      <c r="V886" s="291"/>
      <c r="W886" s="291"/>
      <c r="X886" s="291"/>
      <c r="Y886" s="291"/>
      <c r="Z886" s="291"/>
      <c r="AA886" s="291"/>
      <c r="AB886" s="291"/>
      <c r="AC886" s="291"/>
      <c r="AD886" s="291"/>
      <c r="AE886" s="291"/>
      <c r="AF886" s="291"/>
      <c r="AG886" s="291"/>
      <c r="AH886" s="291"/>
      <c r="AI886" s="291"/>
      <c r="AJ886" s="291"/>
      <c r="AK886" s="291"/>
      <c r="AL886" s="291"/>
      <c r="AM886" s="291"/>
      <c r="AN886" s="291"/>
      <c r="AO886" s="291"/>
      <c r="AP886" s="291"/>
      <c r="AQ886" s="291"/>
    </row>
    <row r="887" spans="1:43">
      <c r="A887" s="291"/>
      <c r="B887" s="292"/>
      <c r="C887" s="293"/>
      <c r="D887" s="293"/>
      <c r="E887" s="291"/>
      <c r="F887" s="291"/>
      <c r="G887" s="291"/>
      <c r="H887" s="291"/>
      <c r="I887" s="291"/>
      <c r="J887" s="291"/>
      <c r="K887" s="293"/>
      <c r="L887" s="291"/>
      <c r="M887" s="291"/>
      <c r="N887" s="291"/>
      <c r="O887" s="291"/>
      <c r="P887" s="291"/>
      <c r="Q887" s="291"/>
      <c r="R887" s="291"/>
      <c r="S887" s="291"/>
      <c r="T887" s="291"/>
      <c r="U887" s="291"/>
      <c r="V887" s="291"/>
      <c r="W887" s="291"/>
      <c r="X887" s="291"/>
      <c r="Y887" s="291"/>
      <c r="Z887" s="291"/>
      <c r="AA887" s="291"/>
      <c r="AB887" s="291"/>
      <c r="AC887" s="291"/>
      <c r="AD887" s="291"/>
      <c r="AE887" s="291"/>
      <c r="AF887" s="291"/>
      <c r="AG887" s="291"/>
      <c r="AH887" s="291"/>
      <c r="AI887" s="291"/>
      <c r="AJ887" s="291"/>
      <c r="AK887" s="291"/>
      <c r="AL887" s="291"/>
      <c r="AM887" s="291"/>
      <c r="AN887" s="291"/>
      <c r="AO887" s="291"/>
      <c r="AP887" s="291"/>
      <c r="AQ887" s="291"/>
    </row>
    <row r="888" spans="1:43">
      <c r="A888" s="291"/>
      <c r="B888" s="292"/>
      <c r="C888" s="293"/>
      <c r="D888" s="293"/>
      <c r="E888" s="291"/>
      <c r="F888" s="291"/>
      <c r="G888" s="291"/>
      <c r="H888" s="291"/>
      <c r="I888" s="291"/>
      <c r="J888" s="291"/>
      <c r="K888" s="293"/>
      <c r="L888" s="291"/>
      <c r="M888" s="291"/>
      <c r="N888" s="291"/>
      <c r="O888" s="291"/>
      <c r="P888" s="291"/>
      <c r="Q888" s="291"/>
      <c r="R888" s="291"/>
      <c r="S888" s="291"/>
      <c r="T888" s="291"/>
      <c r="U888" s="291"/>
      <c r="V888" s="291"/>
      <c r="W888" s="291"/>
      <c r="X888" s="291"/>
      <c r="Y888" s="291"/>
      <c r="Z888" s="291"/>
      <c r="AA888" s="291"/>
      <c r="AB888" s="291"/>
      <c r="AC888" s="291"/>
      <c r="AD888" s="291"/>
      <c r="AE888" s="291"/>
      <c r="AF888" s="291"/>
      <c r="AG888" s="291"/>
      <c r="AH888" s="291"/>
      <c r="AI888" s="291"/>
      <c r="AJ888" s="291"/>
      <c r="AK888" s="291"/>
      <c r="AL888" s="291"/>
      <c r="AM888" s="291"/>
      <c r="AN888" s="291"/>
      <c r="AO888" s="291"/>
      <c r="AP888" s="291"/>
      <c r="AQ888" s="291"/>
    </row>
    <row r="889" spans="1:43">
      <c r="A889" s="291"/>
      <c r="B889" s="292"/>
      <c r="C889" s="293"/>
      <c r="D889" s="293"/>
      <c r="E889" s="291"/>
      <c r="F889" s="291"/>
      <c r="G889" s="291"/>
      <c r="H889" s="291"/>
      <c r="I889" s="291"/>
      <c r="J889" s="291"/>
      <c r="K889" s="293"/>
      <c r="L889" s="291"/>
      <c r="M889" s="291"/>
      <c r="N889" s="291"/>
      <c r="O889" s="291"/>
      <c r="P889" s="291"/>
      <c r="Q889" s="291"/>
      <c r="R889" s="291"/>
      <c r="S889" s="291"/>
      <c r="T889" s="291"/>
      <c r="U889" s="291"/>
      <c r="V889" s="291"/>
      <c r="W889" s="291"/>
      <c r="X889" s="291"/>
      <c r="Y889" s="291"/>
      <c r="Z889" s="291"/>
      <c r="AA889" s="291"/>
      <c r="AB889" s="291"/>
      <c r="AC889" s="291"/>
      <c r="AD889" s="291"/>
      <c r="AE889" s="291"/>
      <c r="AF889" s="291"/>
      <c r="AG889" s="291"/>
      <c r="AH889" s="291"/>
      <c r="AI889" s="291"/>
      <c r="AJ889" s="291"/>
      <c r="AK889" s="291"/>
      <c r="AL889" s="291"/>
      <c r="AM889" s="291"/>
      <c r="AN889" s="291"/>
      <c r="AO889" s="291"/>
      <c r="AP889" s="291"/>
      <c r="AQ889" s="291"/>
    </row>
    <row r="890" spans="1:43">
      <c r="A890" s="291"/>
      <c r="B890" s="292"/>
      <c r="C890" s="293"/>
      <c r="D890" s="293"/>
      <c r="E890" s="291"/>
      <c r="F890" s="291"/>
      <c r="G890" s="291"/>
      <c r="H890" s="291"/>
      <c r="I890" s="291"/>
      <c r="J890" s="291"/>
      <c r="K890" s="293"/>
      <c r="L890" s="291"/>
      <c r="M890" s="291"/>
      <c r="N890" s="291"/>
      <c r="O890" s="291"/>
      <c r="P890" s="291"/>
      <c r="Q890" s="291"/>
      <c r="R890" s="291"/>
      <c r="S890" s="291"/>
      <c r="T890" s="291"/>
      <c r="U890" s="291"/>
      <c r="V890" s="291"/>
      <c r="W890" s="291"/>
      <c r="X890" s="291"/>
      <c r="Y890" s="291"/>
      <c r="Z890" s="291"/>
      <c r="AA890" s="291"/>
      <c r="AB890" s="291"/>
      <c r="AC890" s="291"/>
      <c r="AD890" s="291"/>
      <c r="AE890" s="291"/>
      <c r="AF890" s="291"/>
      <c r="AG890" s="291"/>
      <c r="AH890" s="291"/>
      <c r="AI890" s="291"/>
      <c r="AJ890" s="291"/>
      <c r="AK890" s="291"/>
      <c r="AL890" s="291"/>
      <c r="AM890" s="291"/>
      <c r="AN890" s="291"/>
      <c r="AO890" s="291"/>
      <c r="AP890" s="291"/>
      <c r="AQ890" s="291"/>
    </row>
    <row r="891" spans="1:43">
      <c r="A891" s="291"/>
      <c r="B891" s="292"/>
      <c r="C891" s="293"/>
      <c r="D891" s="293"/>
      <c r="E891" s="291"/>
      <c r="F891" s="291"/>
      <c r="G891" s="291"/>
      <c r="H891" s="291"/>
      <c r="I891" s="291"/>
      <c r="J891" s="291"/>
      <c r="K891" s="293"/>
      <c r="L891" s="291"/>
      <c r="M891" s="291"/>
      <c r="N891" s="291"/>
      <c r="O891" s="291"/>
      <c r="P891" s="291"/>
      <c r="Q891" s="291"/>
      <c r="R891" s="291"/>
      <c r="S891" s="291"/>
      <c r="T891" s="291"/>
      <c r="U891" s="291"/>
      <c r="V891" s="291"/>
      <c r="W891" s="291"/>
      <c r="X891" s="291"/>
      <c r="Y891" s="291"/>
      <c r="Z891" s="291"/>
      <c r="AA891" s="291"/>
      <c r="AB891" s="291"/>
      <c r="AC891" s="291"/>
      <c r="AD891" s="291"/>
      <c r="AE891" s="291"/>
      <c r="AF891" s="291"/>
      <c r="AG891" s="291"/>
      <c r="AH891" s="291"/>
      <c r="AI891" s="291"/>
      <c r="AJ891" s="291"/>
      <c r="AK891" s="291"/>
      <c r="AL891" s="291"/>
      <c r="AM891" s="291"/>
      <c r="AN891" s="291"/>
      <c r="AO891" s="291"/>
      <c r="AP891" s="291"/>
      <c r="AQ891" s="291"/>
    </row>
    <row r="892" spans="1:43">
      <c r="A892" s="291"/>
      <c r="B892" s="292"/>
      <c r="C892" s="293"/>
      <c r="D892" s="293"/>
      <c r="E892" s="291"/>
      <c r="F892" s="291"/>
      <c r="G892" s="291"/>
      <c r="H892" s="291"/>
      <c r="I892" s="291"/>
      <c r="J892" s="291"/>
      <c r="K892" s="293"/>
      <c r="L892" s="291"/>
      <c r="M892" s="291"/>
      <c r="N892" s="291"/>
      <c r="O892" s="291"/>
      <c r="P892" s="291"/>
      <c r="Q892" s="291"/>
      <c r="R892" s="291"/>
      <c r="S892" s="291"/>
      <c r="T892" s="291"/>
      <c r="U892" s="291"/>
      <c r="V892" s="291"/>
      <c r="W892" s="291"/>
      <c r="X892" s="291"/>
      <c r="Y892" s="291"/>
      <c r="Z892" s="291"/>
      <c r="AA892" s="291"/>
      <c r="AB892" s="291"/>
      <c r="AC892" s="291"/>
      <c r="AD892" s="291"/>
      <c r="AE892" s="291"/>
      <c r="AF892" s="291"/>
      <c r="AG892" s="291"/>
      <c r="AH892" s="291"/>
      <c r="AI892" s="291"/>
      <c r="AJ892" s="291"/>
      <c r="AK892" s="291"/>
      <c r="AL892" s="291"/>
      <c r="AM892" s="291"/>
      <c r="AN892" s="291"/>
      <c r="AO892" s="291"/>
      <c r="AP892" s="291"/>
      <c r="AQ892" s="291"/>
    </row>
    <row r="893" spans="1:43">
      <c r="A893" s="291"/>
      <c r="B893" s="292"/>
      <c r="C893" s="293"/>
      <c r="D893" s="293"/>
      <c r="E893" s="291"/>
      <c r="F893" s="291"/>
      <c r="G893" s="291"/>
      <c r="H893" s="291"/>
      <c r="I893" s="291"/>
      <c r="J893" s="291"/>
      <c r="K893" s="293"/>
      <c r="L893" s="291"/>
      <c r="M893" s="291"/>
      <c r="N893" s="291"/>
      <c r="O893" s="291"/>
      <c r="P893" s="291"/>
      <c r="Q893" s="291"/>
      <c r="R893" s="291"/>
      <c r="S893" s="291"/>
      <c r="T893" s="291"/>
      <c r="U893" s="291"/>
      <c r="V893" s="291"/>
      <c r="W893" s="291"/>
      <c r="X893" s="291"/>
      <c r="Y893" s="291"/>
      <c r="Z893" s="291"/>
      <c r="AA893" s="291"/>
      <c r="AB893" s="291"/>
      <c r="AC893" s="291"/>
      <c r="AD893" s="291"/>
      <c r="AE893" s="291"/>
      <c r="AF893" s="291"/>
      <c r="AG893" s="291"/>
      <c r="AH893" s="291"/>
      <c r="AI893" s="291"/>
      <c r="AJ893" s="291"/>
      <c r="AK893" s="291"/>
      <c r="AL893" s="291"/>
      <c r="AM893" s="291"/>
      <c r="AN893" s="291"/>
      <c r="AO893" s="291"/>
      <c r="AP893" s="291"/>
      <c r="AQ893" s="291"/>
    </row>
    <row r="894" spans="1:43">
      <c r="A894" s="291"/>
      <c r="B894" s="292"/>
      <c r="C894" s="293"/>
      <c r="D894" s="293"/>
      <c r="E894" s="291"/>
      <c r="F894" s="291"/>
      <c r="G894" s="291"/>
      <c r="H894" s="291"/>
      <c r="I894" s="291"/>
      <c r="J894" s="291"/>
      <c r="K894" s="293"/>
      <c r="L894" s="291"/>
      <c r="M894" s="291"/>
      <c r="N894" s="291"/>
      <c r="O894" s="291"/>
      <c r="P894" s="291"/>
      <c r="Q894" s="291"/>
      <c r="R894" s="291"/>
      <c r="S894" s="291"/>
      <c r="T894" s="291"/>
      <c r="U894" s="291"/>
      <c r="V894" s="291"/>
      <c r="W894" s="291"/>
      <c r="X894" s="291"/>
      <c r="Y894" s="291"/>
      <c r="Z894" s="291"/>
      <c r="AA894" s="291"/>
      <c r="AB894" s="291"/>
      <c r="AC894" s="291"/>
      <c r="AD894" s="291"/>
      <c r="AE894" s="291"/>
      <c r="AF894" s="291"/>
      <c r="AG894" s="291"/>
      <c r="AH894" s="291"/>
      <c r="AI894" s="291"/>
      <c r="AJ894" s="291"/>
      <c r="AK894" s="291"/>
      <c r="AL894" s="291"/>
      <c r="AM894" s="291"/>
      <c r="AN894" s="291"/>
      <c r="AO894" s="291"/>
      <c r="AP894" s="291"/>
      <c r="AQ894" s="291"/>
    </row>
    <row r="895" spans="1:43">
      <c r="A895" s="291"/>
      <c r="B895" s="292"/>
      <c r="C895" s="293"/>
      <c r="D895" s="293"/>
      <c r="E895" s="291"/>
      <c r="F895" s="291"/>
      <c r="G895" s="291"/>
      <c r="H895" s="291"/>
      <c r="I895" s="291"/>
      <c r="J895" s="291"/>
      <c r="K895" s="293"/>
      <c r="L895" s="291"/>
      <c r="M895" s="291"/>
      <c r="N895" s="291"/>
      <c r="O895" s="291"/>
      <c r="P895" s="291"/>
      <c r="Q895" s="291"/>
      <c r="R895" s="291"/>
      <c r="S895" s="291"/>
      <c r="T895" s="291"/>
      <c r="U895" s="291"/>
      <c r="V895" s="291"/>
      <c r="W895" s="291"/>
      <c r="X895" s="291"/>
      <c r="Y895" s="291"/>
      <c r="Z895" s="291"/>
      <c r="AA895" s="291"/>
      <c r="AB895" s="291"/>
      <c r="AC895" s="291"/>
      <c r="AD895" s="291"/>
      <c r="AE895" s="291"/>
      <c r="AF895" s="291"/>
      <c r="AG895" s="291"/>
      <c r="AH895" s="291"/>
      <c r="AI895" s="291"/>
      <c r="AJ895" s="291"/>
      <c r="AK895" s="291"/>
      <c r="AL895" s="291"/>
      <c r="AM895" s="291"/>
      <c r="AN895" s="291"/>
      <c r="AO895" s="291"/>
      <c r="AP895" s="291"/>
      <c r="AQ895" s="291"/>
    </row>
    <row r="896" spans="1:43">
      <c r="A896" s="291"/>
      <c r="B896" s="292"/>
      <c r="C896" s="293"/>
      <c r="D896" s="293"/>
      <c r="E896" s="291"/>
      <c r="F896" s="291"/>
      <c r="G896" s="291"/>
      <c r="H896" s="291"/>
      <c r="I896" s="291"/>
      <c r="J896" s="291"/>
      <c r="K896" s="293"/>
      <c r="L896" s="291"/>
      <c r="M896" s="291"/>
      <c r="N896" s="291"/>
      <c r="O896" s="291"/>
      <c r="P896" s="291"/>
      <c r="Q896" s="291"/>
      <c r="R896" s="291"/>
      <c r="S896" s="291"/>
      <c r="T896" s="291"/>
      <c r="U896" s="291"/>
      <c r="V896" s="291"/>
      <c r="W896" s="291"/>
      <c r="X896" s="291"/>
      <c r="Y896" s="291"/>
      <c r="Z896" s="291"/>
      <c r="AA896" s="291"/>
      <c r="AB896" s="291"/>
      <c r="AC896" s="291"/>
      <c r="AD896" s="291"/>
      <c r="AE896" s="291"/>
      <c r="AF896" s="291"/>
      <c r="AG896" s="291"/>
      <c r="AH896" s="291"/>
      <c r="AI896" s="291"/>
      <c r="AJ896" s="291"/>
      <c r="AK896" s="291"/>
      <c r="AL896" s="291"/>
      <c r="AM896" s="291"/>
      <c r="AN896" s="291"/>
      <c r="AO896" s="291"/>
      <c r="AP896" s="291"/>
      <c r="AQ896" s="291"/>
    </row>
    <row r="897" spans="1:43">
      <c r="A897" s="291"/>
      <c r="B897" s="292"/>
      <c r="C897" s="293"/>
      <c r="D897" s="293"/>
      <c r="E897" s="291"/>
      <c r="F897" s="291"/>
      <c r="G897" s="291"/>
      <c r="H897" s="291"/>
      <c r="I897" s="291"/>
      <c r="J897" s="291"/>
      <c r="K897" s="293"/>
      <c r="L897" s="291"/>
      <c r="M897" s="291"/>
      <c r="N897" s="291"/>
      <c r="O897" s="291"/>
      <c r="P897" s="291"/>
      <c r="Q897" s="291"/>
      <c r="R897" s="291"/>
      <c r="S897" s="291"/>
      <c r="T897" s="291"/>
      <c r="U897" s="291"/>
      <c r="V897" s="291"/>
      <c r="W897" s="291"/>
      <c r="X897" s="291"/>
      <c r="Y897" s="291"/>
      <c r="Z897" s="291"/>
      <c r="AA897" s="291"/>
      <c r="AB897" s="291"/>
      <c r="AC897" s="291"/>
      <c r="AD897" s="291"/>
      <c r="AE897" s="291"/>
      <c r="AF897" s="291"/>
      <c r="AG897" s="291"/>
      <c r="AH897" s="291"/>
      <c r="AI897" s="291"/>
      <c r="AJ897" s="291"/>
      <c r="AK897" s="291"/>
      <c r="AL897" s="291"/>
      <c r="AM897" s="291"/>
      <c r="AN897" s="291"/>
      <c r="AO897" s="291"/>
      <c r="AP897" s="291"/>
      <c r="AQ897" s="291"/>
    </row>
    <row r="898" spans="1:43">
      <c r="A898" s="291"/>
      <c r="B898" s="292"/>
      <c r="C898" s="293"/>
      <c r="D898" s="293"/>
      <c r="E898" s="291"/>
      <c r="F898" s="291"/>
      <c r="G898" s="291"/>
      <c r="H898" s="291"/>
      <c r="I898" s="291"/>
      <c r="J898" s="291"/>
      <c r="K898" s="293"/>
      <c r="L898" s="291"/>
      <c r="M898" s="291"/>
      <c r="N898" s="291"/>
      <c r="O898" s="291"/>
      <c r="P898" s="291"/>
      <c r="Q898" s="291"/>
      <c r="R898" s="291"/>
      <c r="S898" s="291"/>
      <c r="T898" s="291"/>
      <c r="U898" s="291"/>
      <c r="V898" s="291"/>
      <c r="W898" s="291"/>
      <c r="X898" s="291"/>
      <c r="Y898" s="291"/>
      <c r="Z898" s="291"/>
      <c r="AA898" s="291"/>
      <c r="AB898" s="291"/>
      <c r="AC898" s="291"/>
      <c r="AD898" s="291"/>
      <c r="AE898" s="291"/>
      <c r="AF898" s="291"/>
      <c r="AG898" s="291"/>
      <c r="AH898" s="291"/>
      <c r="AI898" s="291"/>
      <c r="AJ898" s="291"/>
      <c r="AK898" s="291"/>
      <c r="AL898" s="291"/>
      <c r="AM898" s="291"/>
      <c r="AN898" s="291"/>
      <c r="AO898" s="291"/>
      <c r="AP898" s="291"/>
      <c r="AQ898" s="291"/>
    </row>
    <row r="899" spans="1:43">
      <c r="A899" s="291"/>
      <c r="B899" s="292"/>
      <c r="C899" s="293"/>
      <c r="D899" s="293"/>
      <c r="E899" s="291"/>
      <c r="F899" s="291"/>
      <c r="G899" s="291"/>
      <c r="H899" s="291"/>
      <c r="I899" s="291"/>
      <c r="J899" s="291"/>
      <c r="K899" s="293"/>
      <c r="L899" s="291"/>
      <c r="M899" s="291"/>
      <c r="N899" s="291"/>
      <c r="O899" s="291"/>
      <c r="P899" s="291"/>
      <c r="Q899" s="291"/>
      <c r="R899" s="291"/>
      <c r="S899" s="291"/>
      <c r="T899" s="291"/>
      <c r="U899" s="291"/>
      <c r="V899" s="291"/>
      <c r="W899" s="291"/>
      <c r="X899" s="291"/>
      <c r="Y899" s="291"/>
      <c r="Z899" s="291"/>
      <c r="AA899" s="291"/>
      <c r="AB899" s="291"/>
      <c r="AC899" s="291"/>
      <c r="AD899" s="291"/>
      <c r="AE899" s="291"/>
      <c r="AF899" s="291"/>
      <c r="AG899" s="291"/>
      <c r="AH899" s="291"/>
      <c r="AI899" s="291"/>
      <c r="AJ899" s="291"/>
      <c r="AK899" s="291"/>
      <c r="AL899" s="291"/>
      <c r="AM899" s="291"/>
      <c r="AN899" s="291"/>
      <c r="AO899" s="291"/>
      <c r="AP899" s="291"/>
      <c r="AQ899" s="291"/>
    </row>
    <row r="900" spans="1:43">
      <c r="A900" s="291"/>
      <c r="B900" s="292"/>
      <c r="C900" s="293"/>
      <c r="D900" s="293"/>
      <c r="E900" s="291"/>
      <c r="F900" s="291"/>
      <c r="G900" s="291"/>
      <c r="H900" s="291"/>
      <c r="I900" s="291"/>
      <c r="J900" s="291"/>
      <c r="K900" s="293"/>
      <c r="L900" s="291"/>
      <c r="M900" s="291"/>
      <c r="N900" s="291"/>
      <c r="O900" s="291"/>
      <c r="P900" s="291"/>
      <c r="Q900" s="291"/>
      <c r="R900" s="291"/>
      <c r="S900" s="291"/>
      <c r="T900" s="291"/>
      <c r="U900" s="291"/>
      <c r="V900" s="291"/>
      <c r="W900" s="291"/>
      <c r="X900" s="291"/>
      <c r="Y900" s="291"/>
      <c r="Z900" s="291"/>
      <c r="AA900" s="291"/>
      <c r="AB900" s="291"/>
      <c r="AC900" s="291"/>
      <c r="AD900" s="291"/>
      <c r="AE900" s="291"/>
      <c r="AF900" s="291"/>
      <c r="AG900" s="291"/>
      <c r="AH900" s="291"/>
      <c r="AI900" s="291"/>
      <c r="AJ900" s="291"/>
      <c r="AK900" s="291"/>
      <c r="AL900" s="291"/>
      <c r="AM900" s="291"/>
      <c r="AN900" s="291"/>
      <c r="AO900" s="291"/>
      <c r="AP900" s="291"/>
      <c r="AQ900" s="291"/>
    </row>
    <row r="901" spans="1:43">
      <c r="A901" s="291"/>
      <c r="B901" s="292"/>
      <c r="C901" s="293"/>
      <c r="D901" s="293"/>
      <c r="E901" s="291"/>
      <c r="F901" s="291"/>
      <c r="G901" s="291"/>
      <c r="H901" s="291"/>
      <c r="I901" s="291"/>
      <c r="J901" s="291"/>
      <c r="K901" s="293"/>
      <c r="L901" s="291"/>
      <c r="M901" s="291"/>
      <c r="N901" s="291"/>
      <c r="O901" s="291"/>
      <c r="P901" s="291"/>
      <c r="Q901" s="291"/>
      <c r="R901" s="291"/>
      <c r="S901" s="291"/>
      <c r="T901" s="291"/>
      <c r="U901" s="291"/>
      <c r="V901" s="291"/>
      <c r="W901" s="291"/>
      <c r="X901" s="291"/>
      <c r="Y901" s="291"/>
      <c r="Z901" s="291"/>
      <c r="AA901" s="291"/>
      <c r="AB901" s="291"/>
      <c r="AC901" s="291"/>
      <c r="AD901" s="291"/>
      <c r="AE901" s="291"/>
      <c r="AF901" s="291"/>
      <c r="AG901" s="291"/>
      <c r="AH901" s="291"/>
      <c r="AI901" s="291"/>
      <c r="AJ901" s="291"/>
      <c r="AK901" s="291"/>
      <c r="AL901" s="291"/>
      <c r="AM901" s="291"/>
      <c r="AN901" s="291"/>
      <c r="AO901" s="291"/>
      <c r="AP901" s="291"/>
      <c r="AQ901" s="291"/>
    </row>
    <row r="902" spans="1:43">
      <c r="A902" s="291"/>
      <c r="B902" s="292"/>
      <c r="C902" s="293"/>
      <c r="D902" s="293"/>
      <c r="E902" s="291"/>
      <c r="F902" s="291"/>
      <c r="G902" s="291"/>
      <c r="H902" s="291"/>
      <c r="I902" s="291"/>
      <c r="J902" s="291"/>
      <c r="K902" s="293"/>
      <c r="L902" s="291"/>
      <c r="M902" s="291"/>
      <c r="N902" s="291"/>
      <c r="O902" s="291"/>
      <c r="P902" s="291"/>
      <c r="Q902" s="291"/>
      <c r="R902" s="291"/>
      <c r="S902" s="291"/>
      <c r="T902" s="291"/>
      <c r="U902" s="291"/>
      <c r="V902" s="291"/>
      <c r="W902" s="291"/>
      <c r="X902" s="291"/>
      <c r="Y902" s="291"/>
      <c r="Z902" s="291"/>
      <c r="AA902" s="291"/>
      <c r="AB902" s="291"/>
      <c r="AC902" s="291"/>
      <c r="AD902" s="291"/>
      <c r="AE902" s="291"/>
      <c r="AF902" s="291"/>
      <c r="AG902" s="291"/>
      <c r="AH902" s="291"/>
      <c r="AI902" s="291"/>
      <c r="AJ902" s="291"/>
      <c r="AK902" s="291"/>
      <c r="AL902" s="291"/>
      <c r="AM902" s="291"/>
      <c r="AN902" s="291"/>
      <c r="AO902" s="291"/>
      <c r="AP902" s="291"/>
      <c r="AQ902" s="291"/>
    </row>
    <row r="903" spans="1:43">
      <c r="A903" s="291"/>
      <c r="B903" s="292"/>
      <c r="C903" s="293"/>
      <c r="D903" s="293"/>
      <c r="E903" s="291"/>
      <c r="F903" s="291"/>
      <c r="G903" s="291"/>
      <c r="H903" s="291"/>
      <c r="I903" s="291"/>
      <c r="J903" s="291"/>
      <c r="K903" s="293"/>
      <c r="L903" s="291"/>
      <c r="M903" s="291"/>
      <c r="N903" s="291"/>
      <c r="O903" s="291"/>
      <c r="P903" s="291"/>
      <c r="Q903" s="291"/>
      <c r="R903" s="291"/>
      <c r="S903" s="291"/>
      <c r="T903" s="291"/>
      <c r="U903" s="291"/>
      <c r="V903" s="291"/>
      <c r="W903" s="291"/>
      <c r="X903" s="291"/>
      <c r="Y903" s="291"/>
      <c r="Z903" s="291"/>
      <c r="AA903" s="291"/>
      <c r="AB903" s="291"/>
      <c r="AC903" s="291"/>
      <c r="AD903" s="291"/>
      <c r="AE903" s="291"/>
      <c r="AF903" s="291"/>
      <c r="AG903" s="291"/>
      <c r="AH903" s="291"/>
      <c r="AI903" s="291"/>
      <c r="AJ903" s="291"/>
      <c r="AK903" s="291"/>
      <c r="AL903" s="291"/>
      <c r="AM903" s="291"/>
      <c r="AN903" s="291"/>
      <c r="AO903" s="291"/>
      <c r="AP903" s="291"/>
      <c r="AQ903" s="291"/>
    </row>
    <row r="904" spans="1:43">
      <c r="A904" s="291"/>
      <c r="B904" s="292"/>
      <c r="C904" s="293"/>
      <c r="D904" s="293"/>
      <c r="E904" s="291"/>
      <c r="F904" s="291"/>
      <c r="G904" s="291"/>
      <c r="H904" s="291"/>
      <c r="I904" s="291"/>
      <c r="J904" s="291"/>
      <c r="K904" s="293"/>
      <c r="L904" s="291"/>
      <c r="M904" s="291"/>
      <c r="N904" s="291"/>
      <c r="O904" s="291"/>
      <c r="P904" s="291"/>
      <c r="Q904" s="291"/>
      <c r="R904" s="291"/>
      <c r="S904" s="291"/>
      <c r="T904" s="291"/>
      <c r="U904" s="291"/>
      <c r="V904" s="291"/>
      <c r="W904" s="291"/>
      <c r="X904" s="291"/>
      <c r="Y904" s="291"/>
      <c r="Z904" s="291"/>
      <c r="AA904" s="291"/>
      <c r="AB904" s="291"/>
      <c r="AC904" s="291"/>
      <c r="AD904" s="291"/>
      <c r="AE904" s="291"/>
      <c r="AF904" s="291"/>
      <c r="AG904" s="291"/>
      <c r="AH904" s="291"/>
      <c r="AI904" s="291"/>
      <c r="AJ904" s="291"/>
      <c r="AK904" s="291"/>
      <c r="AL904" s="291"/>
      <c r="AM904" s="291"/>
      <c r="AN904" s="291"/>
      <c r="AO904" s="291"/>
      <c r="AP904" s="291"/>
      <c r="AQ904" s="291"/>
    </row>
    <row r="905" spans="1:43">
      <c r="A905" s="291"/>
      <c r="B905" s="292"/>
      <c r="C905" s="293"/>
      <c r="D905" s="293"/>
      <c r="E905" s="291"/>
      <c r="F905" s="291"/>
      <c r="G905" s="291"/>
      <c r="H905" s="291"/>
      <c r="I905" s="291"/>
      <c r="J905" s="291"/>
      <c r="K905" s="293"/>
      <c r="L905" s="291"/>
      <c r="M905" s="291"/>
      <c r="N905" s="291"/>
      <c r="O905" s="291"/>
      <c r="P905" s="291"/>
      <c r="Q905" s="291"/>
      <c r="R905" s="291"/>
      <c r="S905" s="291"/>
      <c r="T905" s="291"/>
      <c r="U905" s="291"/>
      <c r="V905" s="291"/>
      <c r="W905" s="291"/>
      <c r="X905" s="291"/>
      <c r="Y905" s="291"/>
      <c r="Z905" s="291"/>
      <c r="AA905" s="291"/>
      <c r="AB905" s="291"/>
      <c r="AC905" s="291"/>
      <c r="AD905" s="291"/>
      <c r="AE905" s="291"/>
      <c r="AF905" s="291"/>
      <c r="AG905" s="291"/>
      <c r="AH905" s="291"/>
      <c r="AI905" s="291"/>
      <c r="AJ905" s="291"/>
      <c r="AK905" s="291"/>
      <c r="AL905" s="291"/>
      <c r="AM905" s="291"/>
      <c r="AN905" s="291"/>
      <c r="AO905" s="291"/>
      <c r="AP905" s="291"/>
      <c r="AQ905" s="291"/>
    </row>
    <row r="906" spans="1:43">
      <c r="A906" s="291"/>
      <c r="B906" s="292"/>
      <c r="C906" s="293"/>
      <c r="D906" s="293"/>
      <c r="E906" s="291"/>
      <c r="F906" s="291"/>
      <c r="G906" s="291"/>
      <c r="H906" s="291"/>
      <c r="I906" s="291"/>
      <c r="J906" s="291"/>
      <c r="K906" s="293"/>
      <c r="L906" s="291"/>
      <c r="M906" s="291"/>
      <c r="N906" s="291"/>
      <c r="O906" s="291"/>
      <c r="P906" s="291"/>
      <c r="Q906" s="291"/>
      <c r="R906" s="291"/>
      <c r="S906" s="291"/>
      <c r="T906" s="291"/>
      <c r="U906" s="291"/>
      <c r="V906" s="291"/>
      <c r="W906" s="291"/>
      <c r="X906" s="291"/>
      <c r="Y906" s="291"/>
      <c r="Z906" s="291"/>
      <c r="AA906" s="291"/>
      <c r="AB906" s="291"/>
      <c r="AC906" s="291"/>
      <c r="AD906" s="291"/>
      <c r="AE906" s="291"/>
      <c r="AF906" s="291"/>
      <c r="AG906" s="291"/>
      <c r="AH906" s="291"/>
      <c r="AI906" s="291"/>
      <c r="AJ906" s="291"/>
      <c r="AK906" s="291"/>
      <c r="AL906" s="291"/>
      <c r="AM906" s="291"/>
      <c r="AN906" s="291"/>
      <c r="AO906" s="291"/>
      <c r="AP906" s="291"/>
      <c r="AQ906" s="291"/>
    </row>
    <row r="907" spans="1:43">
      <c r="A907" s="291"/>
      <c r="B907" s="292"/>
      <c r="C907" s="293"/>
      <c r="D907" s="293"/>
      <c r="E907" s="291"/>
      <c r="F907" s="291"/>
      <c r="G907" s="291"/>
      <c r="H907" s="291"/>
      <c r="I907" s="291"/>
      <c r="J907" s="291"/>
      <c r="K907" s="293"/>
      <c r="L907" s="291"/>
      <c r="M907" s="291"/>
      <c r="N907" s="291"/>
      <c r="O907" s="291"/>
      <c r="P907" s="291"/>
      <c r="Q907" s="291"/>
      <c r="R907" s="291"/>
      <c r="S907" s="291"/>
      <c r="T907" s="291"/>
      <c r="U907" s="291"/>
      <c r="V907" s="291"/>
      <c r="W907" s="291"/>
      <c r="X907" s="291"/>
      <c r="Y907" s="291"/>
      <c r="Z907" s="291"/>
      <c r="AA907" s="291"/>
      <c r="AB907" s="291"/>
      <c r="AC907" s="291"/>
      <c r="AD907" s="291"/>
      <c r="AE907" s="291"/>
      <c r="AF907" s="291"/>
      <c r="AG907" s="291"/>
      <c r="AH907" s="291"/>
      <c r="AI907" s="291"/>
      <c r="AJ907" s="291"/>
      <c r="AK907" s="291"/>
      <c r="AL907" s="291"/>
      <c r="AM907" s="291"/>
      <c r="AN907" s="291"/>
      <c r="AO907" s="291"/>
      <c r="AP907" s="291"/>
      <c r="AQ907" s="291"/>
    </row>
    <row r="908" spans="1:43">
      <c r="A908" s="291"/>
      <c r="B908" s="292"/>
      <c r="C908" s="293"/>
      <c r="D908" s="293"/>
      <c r="E908" s="291"/>
      <c r="F908" s="291"/>
      <c r="G908" s="291"/>
      <c r="H908" s="291"/>
      <c r="I908" s="291"/>
      <c r="J908" s="291"/>
      <c r="K908" s="293"/>
      <c r="L908" s="291"/>
      <c r="M908" s="291"/>
      <c r="N908" s="291"/>
      <c r="O908" s="291"/>
      <c r="P908" s="291"/>
      <c r="Q908" s="291"/>
      <c r="R908" s="291"/>
      <c r="S908" s="291"/>
      <c r="T908" s="291"/>
      <c r="U908" s="291"/>
      <c r="V908" s="291"/>
      <c r="W908" s="291"/>
      <c r="X908" s="291"/>
      <c r="Y908" s="291"/>
      <c r="Z908" s="291"/>
      <c r="AA908" s="291"/>
      <c r="AB908" s="291"/>
      <c r="AC908" s="291"/>
      <c r="AD908" s="291"/>
      <c r="AE908" s="291"/>
      <c r="AF908" s="291"/>
      <c r="AG908" s="291"/>
      <c r="AH908" s="291"/>
      <c r="AI908" s="291"/>
      <c r="AJ908" s="291"/>
      <c r="AK908" s="291"/>
      <c r="AL908" s="291"/>
      <c r="AM908" s="291"/>
      <c r="AN908" s="291"/>
      <c r="AO908" s="291"/>
      <c r="AP908" s="291"/>
      <c r="AQ908" s="291"/>
    </row>
    <row r="909" spans="1:43">
      <c r="A909" s="291"/>
      <c r="B909" s="292"/>
      <c r="C909" s="293"/>
      <c r="D909" s="293"/>
      <c r="E909" s="291"/>
      <c r="F909" s="291"/>
      <c r="G909" s="291"/>
      <c r="H909" s="291"/>
      <c r="I909" s="291"/>
      <c r="J909" s="291"/>
      <c r="K909" s="293"/>
      <c r="L909" s="291"/>
      <c r="M909" s="291"/>
      <c r="N909" s="291"/>
      <c r="O909" s="291"/>
      <c r="P909" s="291"/>
      <c r="Q909" s="291"/>
      <c r="R909" s="291"/>
      <c r="S909" s="291"/>
      <c r="T909" s="291"/>
      <c r="U909" s="291"/>
      <c r="V909" s="291"/>
      <c r="W909" s="291"/>
      <c r="X909" s="291"/>
      <c r="Y909" s="291"/>
      <c r="Z909" s="291"/>
      <c r="AA909" s="291"/>
      <c r="AB909" s="291"/>
      <c r="AC909" s="291"/>
      <c r="AD909" s="291"/>
      <c r="AE909" s="291"/>
      <c r="AF909" s="291"/>
      <c r="AG909" s="291"/>
      <c r="AH909" s="291"/>
      <c r="AI909" s="291"/>
      <c r="AJ909" s="291"/>
      <c r="AK909" s="291"/>
      <c r="AL909" s="291"/>
      <c r="AM909" s="291"/>
      <c r="AN909" s="291"/>
      <c r="AO909" s="291"/>
      <c r="AP909" s="291"/>
      <c r="AQ909" s="291"/>
    </row>
    <row r="910" spans="1:43">
      <c r="A910" s="291"/>
      <c r="B910" s="292"/>
      <c r="C910" s="293"/>
      <c r="D910" s="293"/>
      <c r="E910" s="291"/>
      <c r="F910" s="291"/>
      <c r="G910" s="291"/>
      <c r="H910" s="291"/>
      <c r="I910" s="291"/>
      <c r="J910" s="291"/>
      <c r="K910" s="293"/>
      <c r="L910" s="291"/>
      <c r="M910" s="291"/>
      <c r="N910" s="291"/>
      <c r="O910" s="291"/>
      <c r="P910" s="291"/>
      <c r="Q910" s="291"/>
      <c r="R910" s="291"/>
      <c r="S910" s="291"/>
      <c r="T910" s="291"/>
      <c r="U910" s="291"/>
      <c r="V910" s="291"/>
      <c r="W910" s="291"/>
      <c r="X910" s="291"/>
      <c r="Y910" s="291"/>
      <c r="Z910" s="291"/>
      <c r="AA910" s="291"/>
      <c r="AB910" s="291"/>
      <c r="AC910" s="291"/>
      <c r="AD910" s="291"/>
      <c r="AE910" s="291"/>
      <c r="AF910" s="291"/>
      <c r="AG910" s="291"/>
      <c r="AH910" s="291"/>
      <c r="AI910" s="291"/>
      <c r="AJ910" s="291"/>
      <c r="AK910" s="291"/>
      <c r="AL910" s="291"/>
      <c r="AM910" s="291"/>
      <c r="AN910" s="291"/>
      <c r="AO910" s="291"/>
      <c r="AP910" s="291"/>
      <c r="AQ910" s="291"/>
    </row>
    <row r="911" spans="1:43">
      <c r="A911" s="291"/>
      <c r="B911" s="292"/>
      <c r="C911" s="293"/>
      <c r="D911" s="293"/>
      <c r="E911" s="291"/>
      <c r="F911" s="291"/>
      <c r="G911" s="291"/>
      <c r="H911" s="291"/>
      <c r="I911" s="291"/>
      <c r="J911" s="291"/>
      <c r="K911" s="293"/>
      <c r="L911" s="291"/>
      <c r="M911" s="291"/>
      <c r="N911" s="291"/>
      <c r="O911" s="291"/>
      <c r="P911" s="291"/>
      <c r="Q911" s="291"/>
      <c r="R911" s="291"/>
      <c r="S911" s="291"/>
      <c r="T911" s="291"/>
      <c r="U911" s="291"/>
      <c r="V911" s="291"/>
      <c r="W911" s="291"/>
      <c r="X911" s="291"/>
      <c r="Y911" s="291"/>
      <c r="Z911" s="291"/>
      <c r="AA911" s="291"/>
      <c r="AB911" s="291"/>
      <c r="AC911" s="291"/>
      <c r="AD911" s="291"/>
      <c r="AE911" s="291"/>
      <c r="AF911" s="291"/>
      <c r="AG911" s="291"/>
      <c r="AH911" s="291"/>
      <c r="AI911" s="291"/>
      <c r="AJ911" s="291"/>
      <c r="AK911" s="291"/>
      <c r="AL911" s="291"/>
      <c r="AM911" s="291"/>
      <c r="AN911" s="291"/>
      <c r="AO911" s="291"/>
      <c r="AP911" s="291"/>
      <c r="AQ911" s="291"/>
    </row>
    <row r="912" spans="1:43">
      <c r="A912" s="291"/>
      <c r="B912" s="292"/>
      <c r="C912" s="293"/>
      <c r="D912" s="293"/>
      <c r="E912" s="291"/>
      <c r="F912" s="291"/>
      <c r="G912" s="291"/>
      <c r="H912" s="291"/>
      <c r="I912" s="291"/>
      <c r="J912" s="291"/>
      <c r="K912" s="293"/>
      <c r="L912" s="291"/>
      <c r="M912" s="291"/>
      <c r="N912" s="291"/>
      <c r="O912" s="291"/>
      <c r="P912" s="291"/>
      <c r="Q912" s="291"/>
      <c r="R912" s="291"/>
      <c r="S912" s="291"/>
      <c r="T912" s="291"/>
      <c r="U912" s="291"/>
      <c r="V912" s="291"/>
      <c r="W912" s="291"/>
      <c r="X912" s="291"/>
      <c r="Y912" s="291"/>
      <c r="Z912" s="291"/>
      <c r="AA912" s="291"/>
      <c r="AB912" s="291"/>
      <c r="AC912" s="291"/>
      <c r="AD912" s="291"/>
      <c r="AE912" s="291"/>
      <c r="AF912" s="291"/>
      <c r="AG912" s="291"/>
      <c r="AH912" s="291"/>
      <c r="AI912" s="291"/>
      <c r="AJ912" s="291"/>
      <c r="AK912" s="291"/>
      <c r="AL912" s="291"/>
      <c r="AM912" s="291"/>
      <c r="AN912" s="291"/>
      <c r="AO912" s="291"/>
      <c r="AP912" s="291"/>
      <c r="AQ912" s="291"/>
    </row>
    <row r="913" spans="1:43">
      <c r="A913" s="291"/>
      <c r="B913" s="292"/>
      <c r="C913" s="293"/>
      <c r="D913" s="293"/>
      <c r="E913" s="291"/>
      <c r="F913" s="291"/>
      <c r="G913" s="291"/>
      <c r="H913" s="291"/>
      <c r="I913" s="291"/>
      <c r="J913" s="291"/>
      <c r="K913" s="293"/>
      <c r="L913" s="291"/>
      <c r="M913" s="291"/>
      <c r="N913" s="291"/>
      <c r="O913" s="291"/>
      <c r="P913" s="291"/>
      <c r="Q913" s="291"/>
      <c r="R913" s="291"/>
      <c r="S913" s="291"/>
      <c r="T913" s="291"/>
      <c r="U913" s="291"/>
      <c r="V913" s="291"/>
      <c r="W913" s="291"/>
      <c r="X913" s="291"/>
      <c r="Y913" s="291"/>
      <c r="Z913" s="291"/>
      <c r="AA913" s="291"/>
      <c r="AB913" s="291"/>
      <c r="AC913" s="291"/>
      <c r="AD913" s="291"/>
      <c r="AE913" s="291"/>
      <c r="AF913" s="291"/>
      <c r="AG913" s="291"/>
      <c r="AH913" s="291"/>
      <c r="AI913" s="291"/>
      <c r="AJ913" s="291"/>
      <c r="AK913" s="291"/>
      <c r="AL913" s="291"/>
      <c r="AM913" s="291"/>
      <c r="AN913" s="291"/>
      <c r="AO913" s="291"/>
      <c r="AP913" s="291"/>
      <c r="AQ913" s="291"/>
    </row>
    <row r="914" spans="1:43">
      <c r="A914" s="291"/>
      <c r="B914" s="292"/>
      <c r="C914" s="293"/>
      <c r="D914" s="293"/>
      <c r="E914" s="291"/>
      <c r="F914" s="291"/>
      <c r="G914" s="291"/>
      <c r="H914" s="291"/>
      <c r="I914" s="291"/>
      <c r="J914" s="291"/>
      <c r="K914" s="293"/>
      <c r="L914" s="291"/>
      <c r="M914" s="291"/>
      <c r="N914" s="291"/>
      <c r="O914" s="291"/>
      <c r="P914" s="291"/>
      <c r="Q914" s="291"/>
      <c r="R914" s="291"/>
      <c r="S914" s="291"/>
      <c r="T914" s="291"/>
      <c r="U914" s="291"/>
      <c r="V914" s="291"/>
      <c r="W914" s="291"/>
      <c r="X914" s="291"/>
      <c r="Y914" s="291"/>
      <c r="Z914" s="291"/>
      <c r="AA914" s="291"/>
      <c r="AB914" s="291"/>
      <c r="AC914" s="291"/>
      <c r="AD914" s="291"/>
      <c r="AE914" s="291"/>
      <c r="AF914" s="291"/>
      <c r="AG914" s="291"/>
      <c r="AH914" s="291"/>
      <c r="AI914" s="291"/>
      <c r="AJ914" s="291"/>
      <c r="AK914" s="291"/>
      <c r="AL914" s="291"/>
      <c r="AM914" s="291"/>
      <c r="AN914" s="291"/>
      <c r="AO914" s="291"/>
      <c r="AP914" s="291"/>
      <c r="AQ914" s="291"/>
    </row>
    <row r="915" spans="1:43">
      <c r="A915" s="291"/>
      <c r="B915" s="292"/>
      <c r="C915" s="293"/>
      <c r="D915" s="293"/>
      <c r="E915" s="291"/>
      <c r="F915" s="291"/>
      <c r="G915" s="291"/>
      <c r="H915" s="291"/>
      <c r="I915" s="291"/>
      <c r="J915" s="291"/>
      <c r="K915" s="293"/>
      <c r="L915" s="291"/>
      <c r="M915" s="291"/>
      <c r="N915" s="291"/>
      <c r="O915" s="291"/>
      <c r="P915" s="291"/>
      <c r="Q915" s="291"/>
      <c r="R915" s="291"/>
      <c r="S915" s="291"/>
      <c r="T915" s="291"/>
      <c r="U915" s="291"/>
      <c r="V915" s="291"/>
      <c r="W915" s="291"/>
      <c r="X915" s="291"/>
      <c r="Y915" s="291"/>
      <c r="Z915" s="291"/>
      <c r="AA915" s="291"/>
      <c r="AB915" s="291"/>
      <c r="AC915" s="291"/>
      <c r="AD915" s="291"/>
      <c r="AE915" s="291"/>
      <c r="AF915" s="291"/>
      <c r="AG915" s="291"/>
      <c r="AH915" s="291"/>
      <c r="AI915" s="291"/>
      <c r="AJ915" s="291"/>
      <c r="AK915" s="291"/>
      <c r="AL915" s="291"/>
      <c r="AM915" s="291"/>
      <c r="AN915" s="291"/>
      <c r="AO915" s="291"/>
      <c r="AP915" s="291"/>
      <c r="AQ915" s="291"/>
    </row>
    <row r="916" spans="1:43">
      <c r="A916" s="291"/>
      <c r="B916" s="292"/>
      <c r="C916" s="293"/>
      <c r="D916" s="293"/>
      <c r="E916" s="291"/>
      <c r="F916" s="291"/>
      <c r="G916" s="291"/>
      <c r="H916" s="291"/>
      <c r="I916" s="291"/>
      <c r="J916" s="291"/>
      <c r="K916" s="293"/>
      <c r="L916" s="291"/>
      <c r="M916" s="291"/>
      <c r="N916" s="291"/>
      <c r="O916" s="291"/>
      <c r="P916" s="291"/>
      <c r="Q916" s="291"/>
      <c r="R916" s="291"/>
      <c r="S916" s="291"/>
      <c r="T916" s="291"/>
      <c r="U916" s="291"/>
      <c r="V916" s="291"/>
      <c r="W916" s="291"/>
      <c r="X916" s="291"/>
      <c r="Y916" s="291"/>
      <c r="Z916" s="291"/>
      <c r="AA916" s="291"/>
      <c r="AB916" s="291"/>
      <c r="AC916" s="291"/>
      <c r="AD916" s="291"/>
      <c r="AE916" s="291"/>
      <c r="AF916" s="291"/>
      <c r="AG916" s="291"/>
      <c r="AH916" s="291"/>
      <c r="AI916" s="291"/>
      <c r="AJ916" s="291"/>
      <c r="AK916" s="291"/>
      <c r="AL916" s="291"/>
      <c r="AM916" s="291"/>
      <c r="AN916" s="291"/>
      <c r="AO916" s="291"/>
      <c r="AP916" s="291"/>
      <c r="AQ916" s="291"/>
    </row>
    <row r="917" spans="1:43">
      <c r="A917" s="291"/>
      <c r="B917" s="292"/>
      <c r="C917" s="293"/>
      <c r="D917" s="293"/>
      <c r="E917" s="291"/>
      <c r="F917" s="291"/>
      <c r="G917" s="291"/>
      <c r="H917" s="291"/>
      <c r="I917" s="291"/>
      <c r="J917" s="291"/>
      <c r="K917" s="293"/>
      <c r="L917" s="291"/>
      <c r="M917" s="291"/>
      <c r="N917" s="291"/>
      <c r="O917" s="291"/>
      <c r="P917" s="291"/>
      <c r="Q917" s="291"/>
      <c r="R917" s="291"/>
      <c r="S917" s="291"/>
      <c r="T917" s="291"/>
      <c r="U917" s="291"/>
      <c r="V917" s="291"/>
      <c r="W917" s="291"/>
      <c r="X917" s="291"/>
      <c r="Y917" s="291"/>
      <c r="Z917" s="291"/>
      <c r="AA917" s="291"/>
      <c r="AB917" s="291"/>
      <c r="AC917" s="291"/>
      <c r="AD917" s="291"/>
      <c r="AE917" s="291"/>
      <c r="AF917" s="291"/>
      <c r="AG917" s="291"/>
      <c r="AH917" s="291"/>
      <c r="AI917" s="291"/>
      <c r="AJ917" s="291"/>
      <c r="AK917" s="291"/>
      <c r="AL917" s="291"/>
      <c r="AM917" s="291"/>
      <c r="AN917" s="291"/>
      <c r="AO917" s="291"/>
      <c r="AP917" s="291"/>
      <c r="AQ917" s="291"/>
    </row>
    <row r="918" spans="1:43">
      <c r="A918" s="291"/>
      <c r="B918" s="292"/>
      <c r="C918" s="293"/>
      <c r="D918" s="293"/>
      <c r="E918" s="291"/>
      <c r="F918" s="291"/>
      <c r="G918" s="291"/>
      <c r="H918" s="291"/>
      <c r="I918" s="291"/>
      <c r="J918" s="291"/>
      <c r="K918" s="293"/>
      <c r="L918" s="291"/>
      <c r="M918" s="291"/>
      <c r="N918" s="291"/>
      <c r="O918" s="291"/>
      <c r="P918" s="291"/>
      <c r="Q918" s="291"/>
      <c r="R918" s="291"/>
      <c r="S918" s="291"/>
      <c r="T918" s="291"/>
      <c r="U918" s="291"/>
      <c r="V918" s="291"/>
      <c r="W918" s="291"/>
      <c r="X918" s="291"/>
      <c r="Y918" s="291"/>
      <c r="Z918" s="291"/>
      <c r="AA918" s="291"/>
      <c r="AB918" s="291"/>
      <c r="AC918" s="291"/>
      <c r="AD918" s="291"/>
      <c r="AE918" s="291"/>
      <c r="AF918" s="291"/>
      <c r="AG918" s="291"/>
      <c r="AH918" s="291"/>
      <c r="AI918" s="291"/>
      <c r="AJ918" s="291"/>
      <c r="AK918" s="291"/>
      <c r="AL918" s="291"/>
      <c r="AM918" s="291"/>
      <c r="AN918" s="291"/>
      <c r="AO918" s="291"/>
      <c r="AP918" s="291"/>
      <c r="AQ918" s="291"/>
    </row>
    <row r="919" spans="1:43">
      <c r="A919" s="291"/>
      <c r="B919" s="292"/>
      <c r="C919" s="293"/>
      <c r="D919" s="293"/>
      <c r="E919" s="291"/>
      <c r="F919" s="291"/>
      <c r="G919" s="291"/>
      <c r="H919" s="291"/>
      <c r="I919" s="291"/>
      <c r="J919" s="291"/>
      <c r="K919" s="293"/>
      <c r="L919" s="291"/>
      <c r="M919" s="291"/>
      <c r="N919" s="291"/>
      <c r="O919" s="291"/>
      <c r="P919" s="291"/>
      <c r="Q919" s="291"/>
      <c r="R919" s="291"/>
      <c r="S919" s="291"/>
      <c r="T919" s="291"/>
      <c r="U919" s="291"/>
      <c r="V919" s="291"/>
      <c r="W919" s="291"/>
      <c r="X919" s="291"/>
      <c r="Y919" s="291"/>
      <c r="Z919" s="291"/>
      <c r="AA919" s="291"/>
      <c r="AB919" s="291"/>
      <c r="AC919" s="291"/>
      <c r="AD919" s="291"/>
      <c r="AE919" s="291"/>
      <c r="AF919" s="291"/>
      <c r="AG919" s="291"/>
      <c r="AH919" s="291"/>
      <c r="AI919" s="291"/>
      <c r="AJ919" s="291"/>
      <c r="AK919" s="291"/>
      <c r="AL919" s="291"/>
      <c r="AM919" s="291"/>
      <c r="AN919" s="291"/>
      <c r="AO919" s="291"/>
      <c r="AP919" s="291"/>
      <c r="AQ919" s="291"/>
    </row>
    <row r="920" spans="1:43">
      <c r="A920" s="291"/>
      <c r="B920" s="292"/>
      <c r="C920" s="293"/>
      <c r="D920" s="293"/>
      <c r="E920" s="291"/>
      <c r="F920" s="291"/>
      <c r="G920" s="291"/>
      <c r="H920" s="291"/>
      <c r="I920" s="291"/>
      <c r="J920" s="291"/>
      <c r="K920" s="293"/>
      <c r="L920" s="291"/>
      <c r="M920" s="291"/>
      <c r="N920" s="291"/>
      <c r="O920" s="291"/>
      <c r="P920" s="291"/>
      <c r="Q920" s="291"/>
      <c r="R920" s="291"/>
      <c r="S920" s="291"/>
      <c r="T920" s="291"/>
      <c r="U920" s="291"/>
      <c r="V920" s="291"/>
      <c r="W920" s="291"/>
      <c r="X920" s="291"/>
      <c r="Y920" s="291"/>
      <c r="Z920" s="291"/>
      <c r="AA920" s="291"/>
      <c r="AB920" s="291"/>
      <c r="AC920" s="291"/>
      <c r="AD920" s="291"/>
      <c r="AE920" s="291"/>
      <c r="AF920" s="291"/>
      <c r="AG920" s="291"/>
      <c r="AH920" s="291"/>
      <c r="AI920" s="291"/>
      <c r="AJ920" s="291"/>
      <c r="AK920" s="291"/>
      <c r="AL920" s="291"/>
      <c r="AM920" s="291"/>
      <c r="AN920" s="291"/>
      <c r="AO920" s="291"/>
      <c r="AP920" s="291"/>
      <c r="AQ920" s="291"/>
    </row>
    <row r="921" spans="1:43">
      <c r="A921" s="291"/>
      <c r="B921" s="292"/>
      <c r="C921" s="293"/>
      <c r="D921" s="293"/>
      <c r="E921" s="291"/>
      <c r="F921" s="291"/>
      <c r="G921" s="291"/>
      <c r="H921" s="291"/>
      <c r="I921" s="291"/>
      <c r="J921" s="291"/>
      <c r="K921" s="293"/>
      <c r="L921" s="291"/>
      <c r="M921" s="291"/>
      <c r="N921" s="291"/>
      <c r="O921" s="291"/>
      <c r="P921" s="291"/>
      <c r="Q921" s="291"/>
      <c r="R921" s="291"/>
      <c r="S921" s="291"/>
      <c r="T921" s="291"/>
      <c r="U921" s="291"/>
      <c r="V921" s="291"/>
      <c r="W921" s="291"/>
      <c r="X921" s="291"/>
      <c r="Y921" s="291"/>
      <c r="Z921" s="291"/>
      <c r="AA921" s="291"/>
      <c r="AB921" s="291"/>
      <c r="AC921" s="291"/>
      <c r="AD921" s="291"/>
      <c r="AE921" s="291"/>
      <c r="AF921" s="291"/>
      <c r="AG921" s="291"/>
      <c r="AH921" s="291"/>
      <c r="AI921" s="291"/>
      <c r="AJ921" s="291"/>
      <c r="AK921" s="291"/>
      <c r="AL921" s="291"/>
      <c r="AM921" s="291"/>
      <c r="AN921" s="291"/>
      <c r="AO921" s="291"/>
      <c r="AP921" s="291"/>
      <c r="AQ921" s="291"/>
    </row>
    <row r="922" spans="1:43">
      <c r="A922" s="291"/>
      <c r="B922" s="292"/>
      <c r="C922" s="293"/>
      <c r="D922" s="293"/>
      <c r="E922" s="291"/>
      <c r="F922" s="291"/>
      <c r="G922" s="291"/>
      <c r="H922" s="291"/>
      <c r="I922" s="291"/>
      <c r="J922" s="291"/>
      <c r="K922" s="293"/>
      <c r="L922" s="291"/>
      <c r="M922" s="291"/>
      <c r="N922" s="291"/>
      <c r="O922" s="291"/>
      <c r="P922" s="291"/>
      <c r="Q922" s="291"/>
      <c r="R922" s="291"/>
      <c r="S922" s="291"/>
      <c r="T922" s="291"/>
      <c r="U922" s="291"/>
      <c r="V922" s="291"/>
      <c r="W922" s="291"/>
      <c r="X922" s="291"/>
      <c r="Y922" s="291"/>
      <c r="Z922" s="291"/>
      <c r="AA922" s="291"/>
      <c r="AB922" s="291"/>
      <c r="AC922" s="291"/>
      <c r="AD922" s="291"/>
      <c r="AE922" s="291"/>
      <c r="AF922" s="291"/>
      <c r="AG922" s="291"/>
      <c r="AH922" s="291"/>
      <c r="AI922" s="291"/>
      <c r="AJ922" s="291"/>
      <c r="AK922" s="291"/>
      <c r="AL922" s="291"/>
      <c r="AM922" s="291"/>
      <c r="AN922" s="291"/>
      <c r="AO922" s="291"/>
      <c r="AP922" s="291"/>
      <c r="AQ922" s="291"/>
    </row>
    <row r="923" spans="1:43">
      <c r="A923" s="291"/>
      <c r="B923" s="292"/>
      <c r="C923" s="293"/>
      <c r="D923" s="293"/>
      <c r="E923" s="291"/>
      <c r="F923" s="291"/>
      <c r="G923" s="291"/>
      <c r="H923" s="291"/>
      <c r="I923" s="291"/>
      <c r="J923" s="291"/>
      <c r="K923" s="293"/>
      <c r="L923" s="291"/>
      <c r="M923" s="291"/>
      <c r="N923" s="291"/>
      <c r="O923" s="291"/>
      <c r="P923" s="291"/>
      <c r="Q923" s="291"/>
      <c r="R923" s="291"/>
      <c r="S923" s="291"/>
      <c r="T923" s="291"/>
      <c r="U923" s="291"/>
      <c r="V923" s="291"/>
      <c r="W923" s="291"/>
      <c r="X923" s="291"/>
      <c r="Y923" s="291"/>
      <c r="Z923" s="291"/>
      <c r="AA923" s="291"/>
      <c r="AB923" s="291"/>
      <c r="AC923" s="291"/>
      <c r="AD923" s="291"/>
      <c r="AE923" s="291"/>
      <c r="AF923" s="291"/>
      <c r="AG923" s="291"/>
      <c r="AH923" s="291"/>
      <c r="AI923" s="291"/>
      <c r="AJ923" s="291"/>
      <c r="AK923" s="291"/>
      <c r="AL923" s="291"/>
      <c r="AM923" s="291"/>
      <c r="AN923" s="291"/>
      <c r="AO923" s="291"/>
      <c r="AP923" s="291"/>
      <c r="AQ923" s="291"/>
    </row>
    <row r="924" spans="1:43">
      <c r="A924" s="291"/>
      <c r="B924" s="292"/>
      <c r="C924" s="293"/>
      <c r="D924" s="293"/>
      <c r="E924" s="291"/>
      <c r="F924" s="291"/>
      <c r="G924" s="291"/>
      <c r="H924" s="291"/>
      <c r="I924" s="291"/>
      <c r="J924" s="291"/>
      <c r="K924" s="293"/>
      <c r="L924" s="291"/>
      <c r="M924" s="291"/>
      <c r="N924" s="291"/>
      <c r="O924" s="291"/>
      <c r="P924" s="291"/>
      <c r="Q924" s="291"/>
      <c r="R924" s="291"/>
      <c r="S924" s="291"/>
      <c r="T924" s="291"/>
      <c r="U924" s="291"/>
      <c r="V924" s="291"/>
      <c r="W924" s="291"/>
      <c r="X924" s="291"/>
      <c r="Y924" s="291"/>
      <c r="Z924" s="291"/>
      <c r="AA924" s="291"/>
      <c r="AB924" s="291"/>
      <c r="AC924" s="291"/>
      <c r="AD924" s="291"/>
      <c r="AE924" s="291"/>
      <c r="AF924" s="291"/>
      <c r="AG924" s="291"/>
      <c r="AH924" s="291"/>
      <c r="AI924" s="291"/>
      <c r="AJ924" s="291"/>
      <c r="AK924" s="291"/>
      <c r="AL924" s="291"/>
      <c r="AM924" s="291"/>
      <c r="AN924" s="291"/>
      <c r="AO924" s="291"/>
      <c r="AP924" s="291"/>
      <c r="AQ924" s="291"/>
    </row>
    <row r="925" spans="1:43">
      <c r="A925" s="291"/>
      <c r="B925" s="292"/>
      <c r="C925" s="293"/>
      <c r="D925" s="293"/>
      <c r="E925" s="291"/>
      <c r="F925" s="291"/>
      <c r="G925" s="291"/>
      <c r="H925" s="291"/>
      <c r="I925" s="291"/>
      <c r="J925" s="291"/>
      <c r="K925" s="293"/>
      <c r="L925" s="291"/>
      <c r="M925" s="291"/>
      <c r="N925" s="291"/>
      <c r="O925" s="291"/>
      <c r="P925" s="291"/>
      <c r="Q925" s="291"/>
      <c r="R925" s="291"/>
      <c r="S925" s="291"/>
      <c r="T925" s="291"/>
      <c r="U925" s="291"/>
      <c r="V925" s="291"/>
      <c r="W925" s="291"/>
      <c r="X925" s="291"/>
      <c r="Y925" s="291"/>
      <c r="Z925" s="291"/>
      <c r="AA925" s="291"/>
      <c r="AB925" s="291"/>
      <c r="AC925" s="291"/>
      <c r="AD925" s="291"/>
      <c r="AE925" s="291"/>
      <c r="AF925" s="291"/>
      <c r="AG925" s="291"/>
      <c r="AH925" s="291"/>
      <c r="AI925" s="291"/>
      <c r="AJ925" s="291"/>
      <c r="AK925" s="291"/>
      <c r="AL925" s="291"/>
      <c r="AM925" s="291"/>
      <c r="AN925" s="291"/>
      <c r="AO925" s="291"/>
      <c r="AP925" s="291"/>
      <c r="AQ925" s="291"/>
    </row>
    <row r="926" spans="1:43">
      <c r="A926" s="291"/>
      <c r="B926" s="292"/>
      <c r="C926" s="293"/>
      <c r="D926" s="293"/>
      <c r="E926" s="291"/>
      <c r="F926" s="291"/>
      <c r="G926" s="291"/>
      <c r="H926" s="291"/>
      <c r="I926" s="291"/>
      <c r="J926" s="291"/>
      <c r="K926" s="293"/>
      <c r="L926" s="291"/>
      <c r="M926" s="291"/>
      <c r="N926" s="291"/>
      <c r="O926" s="291"/>
      <c r="P926" s="291"/>
      <c r="Q926" s="291"/>
      <c r="R926" s="291"/>
      <c r="S926" s="291"/>
      <c r="T926" s="291"/>
      <c r="U926" s="291"/>
      <c r="V926" s="291"/>
      <c r="W926" s="291"/>
      <c r="X926" s="291"/>
      <c r="Y926" s="291"/>
      <c r="Z926" s="291"/>
      <c r="AA926" s="291"/>
      <c r="AB926" s="291"/>
      <c r="AC926" s="291"/>
      <c r="AD926" s="291"/>
      <c r="AE926" s="291"/>
      <c r="AF926" s="291"/>
      <c r="AG926" s="291"/>
      <c r="AH926" s="291"/>
      <c r="AI926" s="291"/>
      <c r="AJ926" s="291"/>
      <c r="AK926" s="291"/>
      <c r="AL926" s="291"/>
      <c r="AM926" s="291"/>
      <c r="AN926" s="291"/>
      <c r="AO926" s="291"/>
      <c r="AP926" s="291"/>
      <c r="AQ926" s="291"/>
    </row>
    <row r="927" spans="1:43">
      <c r="A927" s="291"/>
      <c r="B927" s="292"/>
      <c r="C927" s="293"/>
      <c r="D927" s="293"/>
      <c r="E927" s="291"/>
      <c r="F927" s="291"/>
      <c r="G927" s="291"/>
      <c r="H927" s="291"/>
      <c r="I927" s="291"/>
      <c r="J927" s="291"/>
      <c r="K927" s="293"/>
      <c r="L927" s="291"/>
      <c r="M927" s="291"/>
      <c r="N927" s="291"/>
      <c r="O927" s="291"/>
      <c r="P927" s="291"/>
      <c r="Q927" s="291"/>
      <c r="R927" s="291"/>
      <c r="S927" s="291"/>
      <c r="T927" s="291"/>
      <c r="U927" s="291"/>
      <c r="V927" s="291"/>
      <c r="W927" s="291"/>
      <c r="X927" s="291"/>
      <c r="Y927" s="291"/>
      <c r="Z927" s="291"/>
      <c r="AA927" s="291"/>
      <c r="AB927" s="291"/>
      <c r="AC927" s="291"/>
      <c r="AD927" s="291"/>
      <c r="AE927" s="291"/>
      <c r="AF927" s="291"/>
      <c r="AG927" s="291"/>
      <c r="AH927" s="291"/>
      <c r="AI927" s="291"/>
      <c r="AJ927" s="291"/>
      <c r="AK927" s="291"/>
      <c r="AL927" s="291"/>
      <c r="AM927" s="291"/>
      <c r="AN927" s="291"/>
      <c r="AO927" s="291"/>
      <c r="AP927" s="291"/>
      <c r="AQ927" s="291"/>
    </row>
    <row r="928" spans="1:43">
      <c r="A928" s="291"/>
      <c r="B928" s="292"/>
      <c r="C928" s="293"/>
      <c r="D928" s="293"/>
      <c r="E928" s="291"/>
      <c r="F928" s="291"/>
      <c r="G928" s="291"/>
      <c r="H928" s="291"/>
      <c r="I928" s="291"/>
      <c r="J928" s="291"/>
      <c r="K928" s="293"/>
      <c r="L928" s="291"/>
      <c r="M928" s="291"/>
      <c r="N928" s="291"/>
      <c r="O928" s="291"/>
      <c r="P928" s="291"/>
      <c r="Q928" s="291"/>
      <c r="R928" s="291"/>
      <c r="S928" s="291"/>
      <c r="T928" s="291"/>
      <c r="U928" s="291"/>
      <c r="V928" s="291"/>
      <c r="W928" s="291"/>
      <c r="X928" s="291"/>
      <c r="Y928" s="291"/>
      <c r="Z928" s="291"/>
      <c r="AA928" s="291"/>
      <c r="AB928" s="291"/>
      <c r="AC928" s="291"/>
      <c r="AD928" s="291"/>
      <c r="AE928" s="291"/>
      <c r="AF928" s="291"/>
      <c r="AG928" s="291"/>
      <c r="AH928" s="291"/>
      <c r="AI928" s="291"/>
      <c r="AJ928" s="291"/>
      <c r="AK928" s="291"/>
      <c r="AL928" s="291"/>
      <c r="AM928" s="291"/>
      <c r="AN928" s="291"/>
      <c r="AO928" s="291"/>
      <c r="AP928" s="291"/>
      <c r="AQ928" s="291"/>
    </row>
    <row r="929" spans="1:43">
      <c r="A929" s="291"/>
      <c r="B929" s="292"/>
      <c r="C929" s="293"/>
      <c r="D929" s="293"/>
      <c r="E929" s="291"/>
      <c r="F929" s="291"/>
      <c r="G929" s="291"/>
      <c r="H929" s="291"/>
      <c r="I929" s="291"/>
      <c r="J929" s="291"/>
      <c r="K929" s="293"/>
      <c r="L929" s="291"/>
      <c r="M929" s="291"/>
      <c r="N929" s="291"/>
      <c r="O929" s="291"/>
      <c r="P929" s="291"/>
      <c r="Q929" s="291"/>
      <c r="R929" s="291"/>
      <c r="S929" s="291"/>
      <c r="T929" s="291"/>
      <c r="U929" s="291"/>
      <c r="V929" s="291"/>
      <c r="W929" s="291"/>
      <c r="X929" s="291"/>
      <c r="Y929" s="291"/>
      <c r="Z929" s="291"/>
      <c r="AA929" s="291"/>
      <c r="AB929" s="291"/>
      <c r="AC929" s="291"/>
      <c r="AD929" s="291"/>
      <c r="AE929" s="291"/>
      <c r="AF929" s="291"/>
      <c r="AG929" s="291"/>
      <c r="AH929" s="291"/>
      <c r="AI929" s="291"/>
      <c r="AJ929" s="291"/>
      <c r="AK929" s="291"/>
      <c r="AL929" s="291"/>
      <c r="AM929" s="291"/>
      <c r="AN929" s="291"/>
      <c r="AO929" s="291"/>
      <c r="AP929" s="291"/>
      <c r="AQ929" s="291"/>
    </row>
    <row r="930" spans="1:43">
      <c r="A930" s="291"/>
      <c r="B930" s="292"/>
      <c r="C930" s="293"/>
      <c r="D930" s="293"/>
      <c r="E930" s="291"/>
      <c r="F930" s="291"/>
      <c r="G930" s="291"/>
      <c r="H930" s="291"/>
      <c r="I930" s="291"/>
      <c r="J930" s="291"/>
      <c r="K930" s="293"/>
      <c r="L930" s="291"/>
      <c r="M930" s="291"/>
      <c r="N930" s="291"/>
      <c r="O930" s="291"/>
      <c r="P930" s="291"/>
      <c r="Q930" s="291"/>
      <c r="R930" s="291"/>
      <c r="S930" s="291"/>
      <c r="T930" s="291"/>
      <c r="U930" s="291"/>
      <c r="V930" s="291"/>
      <c r="W930" s="291"/>
      <c r="X930" s="291"/>
      <c r="Y930" s="291"/>
      <c r="Z930" s="291"/>
      <c r="AA930" s="291"/>
      <c r="AB930" s="291"/>
      <c r="AC930" s="291"/>
      <c r="AD930" s="291"/>
      <c r="AE930" s="291"/>
      <c r="AF930" s="291"/>
      <c r="AG930" s="291"/>
      <c r="AH930" s="291"/>
      <c r="AI930" s="291"/>
      <c r="AJ930" s="291"/>
      <c r="AK930" s="291"/>
      <c r="AL930" s="291"/>
      <c r="AM930" s="291"/>
      <c r="AN930" s="291"/>
      <c r="AO930" s="291"/>
      <c r="AP930" s="291"/>
      <c r="AQ930" s="291"/>
    </row>
    <row r="931" spans="1:43">
      <c r="A931" s="291"/>
      <c r="B931" s="292"/>
      <c r="C931" s="293"/>
      <c r="D931" s="293"/>
      <c r="E931" s="291"/>
      <c r="F931" s="291"/>
      <c r="G931" s="291"/>
      <c r="H931" s="291"/>
      <c r="I931" s="291"/>
      <c r="J931" s="291"/>
      <c r="K931" s="293"/>
      <c r="L931" s="291"/>
      <c r="M931" s="291"/>
      <c r="N931" s="291"/>
      <c r="O931" s="291"/>
      <c r="P931" s="291"/>
      <c r="Q931" s="291"/>
      <c r="R931" s="291"/>
      <c r="S931" s="291"/>
      <c r="T931" s="291"/>
      <c r="U931" s="291"/>
      <c r="V931" s="291"/>
      <c r="W931" s="291"/>
      <c r="X931" s="291"/>
      <c r="Y931" s="291"/>
      <c r="Z931" s="291"/>
      <c r="AA931" s="291"/>
      <c r="AB931" s="291"/>
      <c r="AC931" s="291"/>
      <c r="AD931" s="291"/>
      <c r="AE931" s="291"/>
      <c r="AF931" s="291"/>
      <c r="AG931" s="291"/>
      <c r="AH931" s="291"/>
      <c r="AI931" s="291"/>
      <c r="AJ931" s="291"/>
      <c r="AK931" s="291"/>
      <c r="AL931" s="291"/>
      <c r="AM931" s="291"/>
      <c r="AN931" s="291"/>
      <c r="AO931" s="291"/>
      <c r="AP931" s="291"/>
      <c r="AQ931" s="291"/>
    </row>
    <row r="932" spans="1:43">
      <c r="A932" s="291"/>
      <c r="B932" s="292"/>
      <c r="C932" s="293"/>
      <c r="D932" s="293"/>
      <c r="E932" s="291"/>
      <c r="F932" s="291"/>
      <c r="G932" s="291"/>
      <c r="H932" s="291"/>
      <c r="I932" s="291"/>
      <c r="J932" s="291"/>
      <c r="K932" s="293"/>
      <c r="L932" s="291"/>
      <c r="M932" s="291"/>
      <c r="N932" s="291"/>
      <c r="O932" s="291"/>
      <c r="P932" s="291"/>
      <c r="Q932" s="291"/>
      <c r="R932" s="291"/>
      <c r="S932" s="291"/>
      <c r="T932" s="291"/>
      <c r="U932" s="291"/>
      <c r="V932" s="291"/>
      <c r="W932" s="291"/>
      <c r="X932" s="291"/>
      <c r="Y932" s="291"/>
      <c r="Z932" s="291"/>
      <c r="AA932" s="291"/>
      <c r="AB932" s="291"/>
      <c r="AC932" s="291"/>
      <c r="AD932" s="291"/>
      <c r="AE932" s="291"/>
      <c r="AF932" s="291"/>
      <c r="AG932" s="291"/>
      <c r="AH932" s="291"/>
      <c r="AI932" s="291"/>
      <c r="AJ932" s="291"/>
      <c r="AK932" s="291"/>
      <c r="AL932" s="291"/>
      <c r="AM932" s="291"/>
      <c r="AN932" s="291"/>
      <c r="AO932" s="291"/>
      <c r="AP932" s="291"/>
      <c r="AQ932" s="291"/>
    </row>
    <row r="933" spans="1:43">
      <c r="A933" s="291"/>
      <c r="B933" s="292"/>
      <c r="C933" s="293"/>
      <c r="D933" s="293"/>
      <c r="E933" s="291"/>
      <c r="F933" s="291"/>
      <c r="G933" s="291"/>
      <c r="H933" s="291"/>
      <c r="I933" s="291"/>
      <c r="J933" s="291"/>
      <c r="K933" s="293"/>
      <c r="L933" s="291"/>
      <c r="M933" s="291"/>
      <c r="N933" s="291"/>
      <c r="O933" s="291"/>
      <c r="P933" s="291"/>
      <c r="Q933" s="291"/>
      <c r="R933" s="291"/>
      <c r="S933" s="291"/>
      <c r="T933" s="291"/>
      <c r="U933" s="291"/>
      <c r="V933" s="291"/>
      <c r="W933" s="291"/>
      <c r="X933" s="291"/>
      <c r="Y933" s="291"/>
      <c r="Z933" s="291"/>
      <c r="AA933" s="291"/>
      <c r="AB933" s="291"/>
      <c r="AC933" s="291"/>
      <c r="AD933" s="291"/>
      <c r="AE933" s="291"/>
      <c r="AF933" s="291"/>
      <c r="AG933" s="291"/>
      <c r="AH933" s="291"/>
      <c r="AI933" s="291"/>
      <c r="AJ933" s="291"/>
      <c r="AK933" s="291"/>
      <c r="AL933" s="291"/>
      <c r="AM933" s="291"/>
      <c r="AN933" s="291"/>
      <c r="AO933" s="291"/>
      <c r="AP933" s="291"/>
      <c r="AQ933" s="291"/>
    </row>
    <row r="934" spans="1:43">
      <c r="A934" s="291"/>
      <c r="B934" s="292"/>
      <c r="C934" s="293"/>
      <c r="D934" s="293"/>
      <c r="E934" s="291"/>
      <c r="F934" s="291"/>
      <c r="G934" s="291"/>
      <c r="H934" s="291"/>
      <c r="I934" s="291"/>
      <c r="J934" s="291"/>
      <c r="K934" s="293"/>
      <c r="L934" s="291"/>
      <c r="M934" s="291"/>
      <c r="N934" s="291"/>
      <c r="O934" s="291"/>
      <c r="P934" s="291"/>
      <c r="Q934" s="291"/>
      <c r="R934" s="291"/>
      <c r="S934" s="291"/>
      <c r="T934" s="291"/>
      <c r="U934" s="291"/>
      <c r="V934" s="291"/>
      <c r="W934" s="291"/>
      <c r="X934" s="291"/>
      <c r="Y934" s="291"/>
      <c r="Z934" s="291"/>
      <c r="AA934" s="291"/>
      <c r="AB934" s="291"/>
      <c r="AC934" s="291"/>
      <c r="AD934" s="291"/>
      <c r="AE934" s="291"/>
      <c r="AF934" s="291"/>
      <c r="AG934" s="291"/>
      <c r="AH934" s="291"/>
      <c r="AI934" s="291"/>
      <c r="AJ934" s="291"/>
      <c r="AK934" s="291"/>
      <c r="AL934" s="291"/>
      <c r="AM934" s="291"/>
      <c r="AN934" s="291"/>
      <c r="AO934" s="291"/>
      <c r="AP934" s="291"/>
      <c r="AQ934" s="291"/>
    </row>
    <row r="935" spans="1:43">
      <c r="A935" s="291"/>
      <c r="B935" s="292"/>
      <c r="C935" s="293"/>
      <c r="D935" s="293"/>
      <c r="E935" s="291"/>
      <c r="F935" s="291"/>
      <c r="G935" s="291"/>
      <c r="H935" s="291"/>
      <c r="I935" s="291"/>
      <c r="J935" s="291"/>
      <c r="K935" s="293"/>
      <c r="L935" s="291"/>
      <c r="M935" s="291"/>
      <c r="N935" s="291"/>
      <c r="O935" s="291"/>
      <c r="P935" s="291"/>
      <c r="Q935" s="291"/>
      <c r="R935" s="291"/>
      <c r="S935" s="291"/>
      <c r="T935" s="291"/>
      <c r="U935" s="291"/>
      <c r="V935" s="291"/>
      <c r="W935" s="291"/>
      <c r="X935" s="291"/>
      <c r="Y935" s="291"/>
      <c r="Z935" s="291"/>
      <c r="AA935" s="291"/>
      <c r="AB935" s="291"/>
      <c r="AC935" s="291"/>
      <c r="AD935" s="291"/>
      <c r="AE935" s="291"/>
      <c r="AF935" s="291"/>
      <c r="AG935" s="291"/>
      <c r="AH935" s="291"/>
      <c r="AI935" s="291"/>
      <c r="AJ935" s="291"/>
      <c r="AK935" s="291"/>
      <c r="AL935" s="291"/>
      <c r="AM935" s="291"/>
      <c r="AN935" s="291"/>
      <c r="AO935" s="291"/>
      <c r="AP935" s="291"/>
      <c r="AQ935" s="291"/>
    </row>
    <row r="936" spans="1:43">
      <c r="A936" s="291"/>
      <c r="B936" s="292"/>
      <c r="C936" s="293"/>
      <c r="D936" s="293"/>
      <c r="E936" s="291"/>
      <c r="F936" s="291"/>
      <c r="G936" s="291"/>
      <c r="H936" s="291"/>
      <c r="I936" s="291"/>
      <c r="J936" s="291"/>
      <c r="K936" s="293"/>
      <c r="L936" s="291"/>
      <c r="M936" s="291"/>
      <c r="N936" s="291"/>
      <c r="O936" s="291"/>
      <c r="P936" s="291"/>
      <c r="Q936" s="291"/>
      <c r="R936" s="291"/>
      <c r="S936" s="291"/>
      <c r="T936" s="291"/>
      <c r="U936" s="291"/>
      <c r="V936" s="291"/>
      <c r="W936" s="291"/>
      <c r="X936" s="291"/>
      <c r="Y936" s="291"/>
      <c r="Z936" s="291"/>
      <c r="AA936" s="291"/>
      <c r="AB936" s="291"/>
      <c r="AC936" s="291"/>
      <c r="AD936" s="291"/>
      <c r="AE936" s="291"/>
      <c r="AF936" s="291"/>
      <c r="AG936" s="291"/>
      <c r="AH936" s="291"/>
      <c r="AI936" s="291"/>
      <c r="AJ936" s="291"/>
      <c r="AK936" s="291"/>
      <c r="AL936" s="291"/>
      <c r="AM936" s="291"/>
      <c r="AN936" s="291"/>
      <c r="AO936" s="291"/>
      <c r="AP936" s="291"/>
      <c r="AQ936" s="291"/>
    </row>
    <row r="937" spans="1:43">
      <c r="A937" s="291"/>
      <c r="B937" s="292"/>
      <c r="C937" s="293"/>
      <c r="D937" s="293"/>
      <c r="E937" s="291"/>
      <c r="F937" s="291"/>
      <c r="G937" s="291"/>
      <c r="H937" s="291"/>
      <c r="I937" s="291"/>
      <c r="J937" s="291"/>
      <c r="K937" s="293"/>
      <c r="L937" s="291"/>
      <c r="M937" s="291"/>
      <c r="N937" s="291"/>
      <c r="O937" s="291"/>
      <c r="P937" s="291"/>
      <c r="Q937" s="291"/>
      <c r="R937" s="291"/>
      <c r="S937" s="291"/>
      <c r="T937" s="291"/>
      <c r="U937" s="291"/>
      <c r="V937" s="291"/>
      <c r="W937" s="291"/>
      <c r="X937" s="291"/>
      <c r="Y937" s="291"/>
      <c r="Z937" s="291"/>
      <c r="AA937" s="291"/>
      <c r="AB937" s="291"/>
      <c r="AC937" s="291"/>
      <c r="AD937" s="291"/>
      <c r="AE937" s="291"/>
      <c r="AF937" s="291"/>
      <c r="AG937" s="291"/>
      <c r="AH937" s="291"/>
      <c r="AI937" s="291"/>
      <c r="AJ937" s="291"/>
      <c r="AK937" s="291"/>
      <c r="AL937" s="291"/>
      <c r="AM937" s="291"/>
      <c r="AN937" s="291"/>
      <c r="AO937" s="291"/>
      <c r="AP937" s="291"/>
      <c r="AQ937" s="291"/>
    </row>
    <row r="938" spans="1:43">
      <c r="A938" s="291"/>
      <c r="B938" s="292"/>
      <c r="C938" s="293"/>
      <c r="D938" s="293"/>
      <c r="E938" s="291"/>
      <c r="F938" s="291"/>
      <c r="G938" s="291"/>
      <c r="H938" s="291"/>
      <c r="I938" s="291"/>
      <c r="J938" s="291"/>
      <c r="K938" s="293"/>
      <c r="L938" s="291"/>
      <c r="M938" s="291"/>
      <c r="N938" s="291"/>
      <c r="O938" s="291"/>
      <c r="P938" s="291"/>
      <c r="Q938" s="291"/>
      <c r="R938" s="291"/>
      <c r="S938" s="291"/>
      <c r="T938" s="291"/>
      <c r="U938" s="291"/>
      <c r="V938" s="291"/>
      <c r="W938" s="291"/>
      <c r="X938" s="291"/>
      <c r="Y938" s="291"/>
      <c r="Z938" s="291"/>
      <c r="AA938" s="291"/>
      <c r="AB938" s="291"/>
      <c r="AC938" s="291"/>
      <c r="AD938" s="291"/>
      <c r="AE938" s="291"/>
      <c r="AF938" s="291"/>
      <c r="AG938" s="291"/>
      <c r="AH938" s="291"/>
      <c r="AI938" s="291"/>
      <c r="AJ938" s="291"/>
      <c r="AK938" s="291"/>
      <c r="AL938" s="291"/>
      <c r="AM938" s="291"/>
      <c r="AN938" s="291"/>
      <c r="AO938" s="291"/>
      <c r="AP938" s="291"/>
      <c r="AQ938" s="291"/>
    </row>
    <row r="939" spans="1:43">
      <c r="A939" s="291"/>
      <c r="B939" s="292"/>
      <c r="C939" s="293"/>
      <c r="D939" s="293"/>
      <c r="E939" s="291"/>
      <c r="F939" s="291"/>
      <c r="G939" s="291"/>
      <c r="H939" s="291"/>
      <c r="I939" s="291"/>
      <c r="J939" s="291"/>
      <c r="K939" s="293"/>
      <c r="L939" s="291"/>
      <c r="M939" s="291"/>
      <c r="N939" s="291"/>
      <c r="O939" s="291"/>
      <c r="P939" s="291"/>
      <c r="Q939" s="291"/>
      <c r="R939" s="291"/>
      <c r="S939" s="291"/>
      <c r="T939" s="291"/>
      <c r="U939" s="291"/>
      <c r="V939" s="291"/>
      <c r="W939" s="291"/>
      <c r="X939" s="291"/>
      <c r="Y939" s="291"/>
      <c r="Z939" s="291"/>
      <c r="AA939" s="291"/>
      <c r="AB939" s="291"/>
      <c r="AC939" s="291"/>
      <c r="AD939" s="291"/>
      <c r="AE939" s="291"/>
      <c r="AF939" s="291"/>
      <c r="AG939" s="291"/>
      <c r="AH939" s="291"/>
      <c r="AI939" s="291"/>
      <c r="AJ939" s="291"/>
      <c r="AK939" s="291"/>
      <c r="AL939" s="291"/>
      <c r="AM939" s="291"/>
      <c r="AN939" s="291"/>
      <c r="AO939" s="291"/>
      <c r="AP939" s="291"/>
      <c r="AQ939" s="291"/>
    </row>
    <row r="940" spans="1:43">
      <c r="A940" s="291"/>
      <c r="B940" s="292"/>
      <c r="C940" s="293"/>
      <c r="D940" s="293"/>
      <c r="E940" s="291"/>
      <c r="F940" s="291"/>
      <c r="G940" s="291"/>
      <c r="H940" s="291"/>
      <c r="I940" s="291"/>
      <c r="J940" s="291"/>
      <c r="K940" s="293"/>
      <c r="L940" s="291"/>
      <c r="M940" s="291"/>
      <c r="N940" s="291"/>
      <c r="O940" s="291"/>
      <c r="P940" s="291"/>
      <c r="Q940" s="291"/>
      <c r="R940" s="291"/>
      <c r="S940" s="291"/>
      <c r="T940" s="291"/>
      <c r="U940" s="291"/>
      <c r="V940" s="291"/>
      <c r="W940" s="291"/>
      <c r="X940" s="291"/>
      <c r="Y940" s="291"/>
      <c r="Z940" s="291"/>
      <c r="AA940" s="291"/>
      <c r="AB940" s="291"/>
      <c r="AC940" s="291"/>
      <c r="AD940" s="291"/>
      <c r="AE940" s="291"/>
      <c r="AF940" s="291"/>
      <c r="AG940" s="291"/>
      <c r="AH940" s="291"/>
      <c r="AI940" s="291"/>
      <c r="AJ940" s="291"/>
      <c r="AK940" s="291"/>
      <c r="AL940" s="291"/>
      <c r="AM940" s="291"/>
      <c r="AN940" s="291"/>
      <c r="AO940" s="291"/>
      <c r="AP940" s="291"/>
      <c r="AQ940" s="291"/>
    </row>
    <row r="941" spans="1:43">
      <c r="A941" s="291"/>
      <c r="B941" s="292"/>
      <c r="C941" s="293"/>
      <c r="D941" s="293"/>
      <c r="E941" s="291"/>
      <c r="F941" s="291"/>
      <c r="G941" s="291"/>
      <c r="H941" s="291"/>
      <c r="I941" s="291"/>
      <c r="J941" s="291"/>
      <c r="K941" s="293"/>
      <c r="L941" s="291"/>
      <c r="M941" s="291"/>
      <c r="N941" s="291"/>
      <c r="O941" s="291"/>
      <c r="P941" s="291"/>
      <c r="Q941" s="291"/>
      <c r="R941" s="291"/>
      <c r="S941" s="291"/>
      <c r="T941" s="291"/>
      <c r="U941" s="291"/>
      <c r="V941" s="291"/>
      <c r="W941" s="291"/>
      <c r="X941" s="291"/>
      <c r="Y941" s="291"/>
      <c r="Z941" s="291"/>
      <c r="AA941" s="291"/>
      <c r="AB941" s="291"/>
      <c r="AC941" s="291"/>
      <c r="AD941" s="291"/>
      <c r="AE941" s="291"/>
      <c r="AF941" s="291"/>
      <c r="AG941" s="291"/>
      <c r="AH941" s="291"/>
      <c r="AI941" s="291"/>
      <c r="AJ941" s="291"/>
      <c r="AK941" s="291"/>
      <c r="AL941" s="291"/>
      <c r="AM941" s="291"/>
      <c r="AN941" s="291"/>
      <c r="AO941" s="291"/>
      <c r="AP941" s="291"/>
      <c r="AQ941" s="291"/>
    </row>
    <row r="942" spans="1:43">
      <c r="A942" s="291"/>
      <c r="B942" s="292"/>
      <c r="C942" s="293"/>
      <c r="D942" s="293"/>
      <c r="E942" s="291"/>
      <c r="F942" s="291"/>
      <c r="G942" s="291"/>
      <c r="H942" s="291"/>
      <c r="I942" s="291"/>
      <c r="J942" s="291"/>
      <c r="K942" s="293"/>
      <c r="L942" s="291"/>
      <c r="M942" s="291"/>
      <c r="N942" s="291"/>
      <c r="O942" s="291"/>
      <c r="P942" s="291"/>
      <c r="Q942" s="291"/>
      <c r="R942" s="291"/>
      <c r="S942" s="291"/>
      <c r="T942" s="291"/>
      <c r="U942" s="291"/>
      <c r="V942" s="291"/>
      <c r="W942" s="291"/>
      <c r="X942" s="291"/>
      <c r="Y942" s="291"/>
      <c r="Z942" s="291"/>
      <c r="AA942" s="291"/>
      <c r="AB942" s="291"/>
      <c r="AC942" s="291"/>
      <c r="AD942" s="291"/>
      <c r="AE942" s="291"/>
      <c r="AF942" s="291"/>
      <c r="AG942" s="291"/>
      <c r="AH942" s="291"/>
      <c r="AI942" s="291"/>
      <c r="AJ942" s="291"/>
      <c r="AK942" s="291"/>
      <c r="AL942" s="291"/>
      <c r="AM942" s="291"/>
      <c r="AN942" s="291"/>
      <c r="AO942" s="291"/>
      <c r="AP942" s="291"/>
      <c r="AQ942" s="291"/>
    </row>
    <row r="943" spans="1:43">
      <c r="A943" s="291"/>
      <c r="B943" s="292"/>
      <c r="C943" s="293"/>
      <c r="D943" s="293"/>
      <c r="E943" s="291"/>
      <c r="F943" s="291"/>
      <c r="G943" s="291"/>
      <c r="H943" s="291"/>
      <c r="I943" s="291"/>
      <c r="J943" s="291"/>
      <c r="K943" s="293"/>
      <c r="L943" s="291"/>
      <c r="M943" s="291"/>
      <c r="N943" s="291"/>
      <c r="O943" s="291"/>
      <c r="P943" s="291"/>
      <c r="Q943" s="291"/>
      <c r="R943" s="291"/>
      <c r="S943" s="291"/>
      <c r="T943" s="291"/>
      <c r="U943" s="291"/>
      <c r="V943" s="291"/>
      <c r="W943" s="291"/>
      <c r="X943" s="291"/>
      <c r="Y943" s="291"/>
      <c r="Z943" s="291"/>
      <c r="AA943" s="291"/>
      <c r="AB943" s="291"/>
      <c r="AC943" s="291"/>
      <c r="AD943" s="291"/>
      <c r="AE943" s="291"/>
      <c r="AF943" s="291"/>
      <c r="AG943" s="291"/>
      <c r="AH943" s="291"/>
      <c r="AI943" s="291"/>
      <c r="AJ943" s="291"/>
      <c r="AK943" s="291"/>
      <c r="AL943" s="291"/>
      <c r="AM943" s="291"/>
      <c r="AN943" s="291"/>
      <c r="AO943" s="291"/>
      <c r="AP943" s="291"/>
      <c r="AQ943" s="291"/>
    </row>
    <row r="944" spans="1:43">
      <c r="A944" s="291"/>
      <c r="B944" s="292"/>
      <c r="C944" s="293"/>
      <c r="D944" s="293"/>
      <c r="E944" s="291"/>
      <c r="F944" s="291"/>
      <c r="G944" s="291"/>
      <c r="H944" s="291"/>
      <c r="I944" s="291"/>
      <c r="J944" s="291"/>
      <c r="K944" s="293"/>
      <c r="L944" s="291"/>
      <c r="M944" s="291"/>
      <c r="N944" s="291"/>
      <c r="O944" s="291"/>
      <c r="P944" s="291"/>
      <c r="Q944" s="291"/>
      <c r="R944" s="291"/>
      <c r="S944" s="291"/>
      <c r="T944" s="291"/>
      <c r="U944" s="291"/>
      <c r="V944" s="291"/>
      <c r="W944" s="291"/>
      <c r="X944" s="291"/>
      <c r="Y944" s="291"/>
      <c r="Z944" s="291"/>
      <c r="AA944" s="291"/>
      <c r="AB944" s="291"/>
      <c r="AC944" s="291"/>
      <c r="AD944" s="291"/>
      <c r="AE944" s="291"/>
      <c r="AF944" s="291"/>
      <c r="AG944" s="291"/>
      <c r="AH944" s="291"/>
      <c r="AI944" s="291"/>
      <c r="AJ944" s="291"/>
      <c r="AK944" s="291"/>
      <c r="AL944" s="291"/>
      <c r="AM944" s="291"/>
      <c r="AN944" s="291"/>
      <c r="AO944" s="291"/>
      <c r="AP944" s="291"/>
      <c r="AQ944" s="291"/>
    </row>
    <row r="945" spans="1:43">
      <c r="A945" s="291"/>
      <c r="B945" s="292"/>
      <c r="C945" s="293"/>
      <c r="D945" s="293"/>
      <c r="E945" s="291"/>
      <c r="F945" s="291"/>
      <c r="G945" s="291"/>
      <c r="H945" s="291"/>
      <c r="I945" s="291"/>
      <c r="J945" s="291"/>
      <c r="K945" s="293"/>
      <c r="L945" s="291"/>
      <c r="M945" s="291"/>
      <c r="N945" s="291"/>
      <c r="O945" s="291"/>
      <c r="P945" s="291"/>
      <c r="Q945" s="291"/>
      <c r="R945" s="291"/>
      <c r="S945" s="291"/>
      <c r="T945" s="291"/>
      <c r="U945" s="291"/>
      <c r="V945" s="291"/>
      <c r="W945" s="291"/>
      <c r="X945" s="291"/>
      <c r="Y945" s="291"/>
      <c r="Z945" s="291"/>
      <c r="AA945" s="291"/>
      <c r="AB945" s="291"/>
      <c r="AC945" s="291"/>
      <c r="AD945" s="291"/>
      <c r="AE945" s="291"/>
      <c r="AF945" s="291"/>
      <c r="AG945" s="291"/>
      <c r="AH945" s="291"/>
      <c r="AI945" s="291"/>
      <c r="AJ945" s="291"/>
      <c r="AK945" s="291"/>
      <c r="AL945" s="291"/>
      <c r="AM945" s="291"/>
      <c r="AN945" s="291"/>
      <c r="AO945" s="291"/>
      <c r="AP945" s="291"/>
      <c r="AQ945" s="291"/>
    </row>
    <row r="946" spans="1:43">
      <c r="A946" s="291"/>
      <c r="B946" s="292"/>
      <c r="C946" s="293"/>
      <c r="D946" s="293"/>
      <c r="E946" s="291"/>
      <c r="F946" s="291"/>
      <c r="G946" s="291"/>
      <c r="H946" s="291"/>
      <c r="I946" s="291"/>
      <c r="J946" s="291"/>
      <c r="K946" s="293"/>
      <c r="L946" s="291"/>
      <c r="M946" s="291"/>
      <c r="N946" s="291"/>
      <c r="O946" s="291"/>
      <c r="P946" s="291"/>
      <c r="Q946" s="291"/>
      <c r="R946" s="291"/>
      <c r="S946" s="291"/>
      <c r="T946" s="291"/>
      <c r="U946" s="291"/>
      <c r="V946" s="291"/>
      <c r="W946" s="291"/>
      <c r="X946" s="291"/>
      <c r="Y946" s="291"/>
      <c r="Z946" s="291"/>
      <c r="AA946" s="291"/>
      <c r="AB946" s="291"/>
      <c r="AC946" s="291"/>
      <c r="AD946" s="291"/>
      <c r="AE946" s="291"/>
      <c r="AF946" s="291"/>
      <c r="AG946" s="291"/>
      <c r="AH946" s="291"/>
      <c r="AI946" s="291"/>
      <c r="AJ946" s="291"/>
      <c r="AK946" s="291"/>
      <c r="AL946" s="291"/>
      <c r="AM946" s="291"/>
      <c r="AN946" s="291"/>
      <c r="AO946" s="291"/>
      <c r="AP946" s="291"/>
      <c r="AQ946" s="291"/>
    </row>
    <row r="947" spans="1:43">
      <c r="A947" s="291"/>
      <c r="B947" s="292"/>
      <c r="C947" s="293"/>
      <c r="D947" s="293"/>
      <c r="E947" s="291"/>
      <c r="F947" s="291"/>
      <c r="G947" s="291"/>
      <c r="H947" s="291"/>
      <c r="I947" s="291"/>
      <c r="J947" s="291"/>
      <c r="K947" s="293"/>
      <c r="L947" s="291"/>
      <c r="M947" s="291"/>
      <c r="N947" s="291"/>
      <c r="O947" s="291"/>
      <c r="P947" s="291"/>
      <c r="Q947" s="291"/>
      <c r="R947" s="291"/>
      <c r="S947" s="291"/>
      <c r="T947" s="291"/>
      <c r="U947" s="291"/>
      <c r="V947" s="291"/>
      <c r="W947" s="291"/>
      <c r="X947" s="291"/>
      <c r="Y947" s="291"/>
      <c r="Z947" s="291"/>
      <c r="AA947" s="291"/>
      <c r="AB947" s="291"/>
      <c r="AC947" s="291"/>
      <c r="AD947" s="291"/>
      <c r="AE947" s="291"/>
      <c r="AF947" s="291"/>
      <c r="AG947" s="291"/>
      <c r="AH947" s="291"/>
      <c r="AI947" s="291"/>
      <c r="AJ947" s="291"/>
      <c r="AK947" s="291"/>
      <c r="AL947" s="291"/>
      <c r="AM947" s="291"/>
      <c r="AN947" s="291"/>
      <c r="AO947" s="291"/>
      <c r="AP947" s="291"/>
      <c r="AQ947" s="291"/>
    </row>
    <row r="948" spans="1:43">
      <c r="A948" s="291"/>
      <c r="B948" s="292"/>
      <c r="C948" s="293"/>
      <c r="D948" s="293"/>
      <c r="E948" s="291"/>
      <c r="F948" s="291"/>
      <c r="G948" s="291"/>
      <c r="H948" s="291"/>
      <c r="I948" s="291"/>
      <c r="J948" s="291"/>
      <c r="K948" s="293"/>
      <c r="L948" s="291"/>
      <c r="M948" s="291"/>
      <c r="N948" s="291"/>
      <c r="O948" s="291"/>
      <c r="P948" s="291"/>
      <c r="Q948" s="291"/>
      <c r="R948" s="291"/>
      <c r="S948" s="291"/>
      <c r="T948" s="291"/>
      <c r="U948" s="291"/>
      <c r="V948" s="291"/>
      <c r="W948" s="291"/>
      <c r="X948" s="291"/>
      <c r="Y948" s="291"/>
      <c r="Z948" s="291"/>
      <c r="AA948" s="291"/>
      <c r="AB948" s="291"/>
      <c r="AC948" s="291"/>
      <c r="AD948" s="291"/>
      <c r="AE948" s="291"/>
      <c r="AF948" s="291"/>
      <c r="AG948" s="291"/>
      <c r="AH948" s="291"/>
      <c r="AI948" s="291"/>
      <c r="AJ948" s="291"/>
      <c r="AK948" s="291"/>
      <c r="AL948" s="291"/>
      <c r="AM948" s="291"/>
      <c r="AN948" s="291"/>
      <c r="AO948" s="291"/>
      <c r="AP948" s="291"/>
      <c r="AQ948" s="291"/>
    </row>
    <row r="949" spans="1:43">
      <c r="A949" s="291"/>
      <c r="B949" s="292"/>
      <c r="C949" s="293"/>
      <c r="D949" s="293"/>
      <c r="E949" s="291"/>
      <c r="F949" s="291"/>
      <c r="G949" s="291"/>
      <c r="H949" s="291"/>
      <c r="I949" s="291"/>
      <c r="J949" s="291"/>
      <c r="K949" s="293"/>
      <c r="L949" s="291"/>
      <c r="M949" s="291"/>
      <c r="N949" s="291"/>
      <c r="O949" s="291"/>
      <c r="P949" s="291"/>
      <c r="Q949" s="291"/>
      <c r="R949" s="291"/>
      <c r="S949" s="291"/>
      <c r="T949" s="291"/>
      <c r="U949" s="291"/>
      <c r="V949" s="291"/>
      <c r="W949" s="291"/>
      <c r="X949" s="291"/>
      <c r="Y949" s="291"/>
      <c r="Z949" s="291"/>
      <c r="AA949" s="291"/>
      <c r="AB949" s="291"/>
      <c r="AC949" s="291"/>
      <c r="AD949" s="291"/>
      <c r="AE949" s="291"/>
      <c r="AF949" s="291"/>
      <c r="AG949" s="291"/>
      <c r="AH949" s="291"/>
      <c r="AI949" s="291"/>
      <c r="AJ949" s="291"/>
      <c r="AK949" s="291"/>
      <c r="AL949" s="291"/>
      <c r="AM949" s="291"/>
      <c r="AN949" s="291"/>
      <c r="AO949" s="291"/>
      <c r="AP949" s="291"/>
      <c r="AQ949" s="291"/>
    </row>
    <row r="950" spans="1:43">
      <c r="A950" s="291"/>
      <c r="B950" s="292"/>
      <c r="C950" s="293"/>
      <c r="D950" s="293"/>
      <c r="E950" s="291"/>
      <c r="F950" s="291"/>
      <c r="G950" s="291"/>
      <c r="H950" s="291"/>
      <c r="I950" s="291"/>
      <c r="J950" s="291"/>
      <c r="K950" s="293"/>
      <c r="L950" s="291"/>
      <c r="M950" s="291"/>
      <c r="N950" s="291"/>
      <c r="O950" s="291"/>
      <c r="P950" s="291"/>
      <c r="Q950" s="291"/>
      <c r="R950" s="291"/>
      <c r="S950" s="291"/>
      <c r="T950" s="291"/>
      <c r="U950" s="291"/>
      <c r="V950" s="291"/>
      <c r="W950" s="291"/>
      <c r="X950" s="291"/>
      <c r="Y950" s="291"/>
      <c r="Z950" s="291"/>
      <c r="AA950" s="291"/>
      <c r="AB950" s="291"/>
      <c r="AC950" s="291"/>
      <c r="AD950" s="291"/>
      <c r="AE950" s="291"/>
      <c r="AF950" s="291"/>
      <c r="AG950" s="291"/>
      <c r="AH950" s="291"/>
      <c r="AI950" s="291"/>
      <c r="AJ950" s="291"/>
      <c r="AK950" s="291"/>
      <c r="AL950" s="291"/>
      <c r="AM950" s="291"/>
      <c r="AN950" s="291"/>
      <c r="AO950" s="291"/>
      <c r="AP950" s="291"/>
      <c r="AQ950" s="291"/>
    </row>
    <row r="951" spans="1:43">
      <c r="A951" s="291"/>
      <c r="B951" s="292"/>
      <c r="C951" s="293"/>
      <c r="D951" s="293"/>
      <c r="E951" s="291"/>
      <c r="F951" s="291"/>
      <c r="G951" s="291"/>
      <c r="H951" s="291"/>
      <c r="I951" s="291"/>
      <c r="J951" s="291"/>
      <c r="K951" s="293"/>
      <c r="L951" s="291"/>
      <c r="M951" s="291"/>
      <c r="N951" s="291"/>
      <c r="O951" s="291"/>
      <c r="P951" s="291"/>
      <c r="Q951" s="291"/>
      <c r="R951" s="291"/>
      <c r="S951" s="291"/>
      <c r="T951" s="291"/>
      <c r="U951" s="291"/>
      <c r="V951" s="291"/>
      <c r="W951" s="291"/>
      <c r="X951" s="291"/>
      <c r="Y951" s="291"/>
      <c r="Z951" s="291"/>
      <c r="AA951" s="291"/>
      <c r="AB951" s="291"/>
      <c r="AC951" s="291"/>
      <c r="AD951" s="291"/>
      <c r="AE951" s="291"/>
      <c r="AF951" s="291"/>
      <c r="AG951" s="291"/>
      <c r="AH951" s="291"/>
      <c r="AI951" s="291"/>
      <c r="AJ951" s="291"/>
      <c r="AK951" s="291"/>
      <c r="AL951" s="291"/>
      <c r="AM951" s="291"/>
      <c r="AN951" s="291"/>
      <c r="AO951" s="291"/>
      <c r="AP951" s="291"/>
      <c r="AQ951" s="291"/>
    </row>
    <row r="952" spans="1:43">
      <c r="A952" s="291"/>
      <c r="B952" s="292"/>
      <c r="C952" s="293"/>
      <c r="D952" s="293"/>
      <c r="E952" s="291"/>
      <c r="F952" s="291"/>
      <c r="G952" s="291"/>
      <c r="H952" s="291"/>
      <c r="I952" s="291"/>
      <c r="J952" s="291"/>
      <c r="K952" s="293"/>
      <c r="L952" s="291"/>
      <c r="M952" s="291"/>
      <c r="N952" s="291"/>
      <c r="O952" s="291"/>
      <c r="P952" s="291"/>
      <c r="Q952" s="291"/>
      <c r="R952" s="291"/>
      <c r="S952" s="291"/>
      <c r="T952" s="291"/>
      <c r="U952" s="291"/>
      <c r="V952" s="291"/>
      <c r="W952" s="291"/>
      <c r="X952" s="291"/>
      <c r="Y952" s="291"/>
      <c r="Z952" s="291"/>
      <c r="AA952" s="291"/>
      <c r="AB952" s="291"/>
      <c r="AC952" s="291"/>
      <c r="AD952" s="291"/>
      <c r="AE952" s="291"/>
      <c r="AF952" s="291"/>
      <c r="AG952" s="291"/>
      <c r="AH952" s="291"/>
      <c r="AI952" s="291"/>
      <c r="AJ952" s="291"/>
      <c r="AK952" s="291"/>
      <c r="AL952" s="291"/>
      <c r="AM952" s="291"/>
      <c r="AN952" s="291"/>
      <c r="AO952" s="291"/>
      <c r="AP952" s="291"/>
      <c r="AQ952" s="291"/>
    </row>
    <row r="953" spans="1:43">
      <c r="A953" s="291"/>
      <c r="B953" s="292"/>
      <c r="C953" s="293"/>
      <c r="D953" s="293"/>
      <c r="E953" s="291"/>
      <c r="F953" s="291"/>
      <c r="G953" s="291"/>
      <c r="H953" s="291"/>
      <c r="I953" s="291"/>
      <c r="J953" s="291"/>
      <c r="K953" s="293"/>
      <c r="L953" s="291"/>
      <c r="M953" s="291"/>
      <c r="N953" s="291"/>
      <c r="O953" s="291"/>
      <c r="P953" s="291"/>
      <c r="Q953" s="291"/>
      <c r="R953" s="291"/>
      <c r="S953" s="291"/>
      <c r="T953" s="291"/>
      <c r="U953" s="291"/>
      <c r="V953" s="291"/>
      <c r="W953" s="291"/>
      <c r="X953" s="291"/>
      <c r="Y953" s="291"/>
      <c r="Z953" s="291"/>
      <c r="AA953" s="291"/>
      <c r="AB953" s="291"/>
      <c r="AC953" s="291"/>
      <c r="AD953" s="291"/>
      <c r="AE953" s="291"/>
      <c r="AF953" s="291"/>
      <c r="AG953" s="291"/>
      <c r="AH953" s="291"/>
      <c r="AI953" s="291"/>
      <c r="AJ953" s="291"/>
      <c r="AK953" s="291"/>
      <c r="AL953" s="291"/>
      <c r="AM953" s="291"/>
      <c r="AN953" s="291"/>
      <c r="AO953" s="291"/>
      <c r="AP953" s="291"/>
      <c r="AQ953" s="291"/>
    </row>
    <row r="954" spans="1:43">
      <c r="A954" s="291"/>
      <c r="B954" s="292"/>
      <c r="C954" s="293"/>
      <c r="D954" s="293"/>
      <c r="E954" s="291"/>
      <c r="F954" s="291"/>
      <c r="G954" s="291"/>
      <c r="H954" s="291"/>
      <c r="I954" s="291"/>
      <c r="J954" s="291"/>
      <c r="K954" s="293"/>
      <c r="L954" s="291"/>
      <c r="M954" s="291"/>
      <c r="N954" s="291"/>
      <c r="O954" s="291"/>
      <c r="P954" s="291"/>
      <c r="Q954" s="291"/>
      <c r="R954" s="291"/>
      <c r="S954" s="291"/>
      <c r="T954" s="291"/>
      <c r="U954" s="291"/>
      <c r="V954" s="291"/>
      <c r="W954" s="291"/>
      <c r="X954" s="291"/>
      <c r="Y954" s="291"/>
      <c r="Z954" s="291"/>
      <c r="AA954" s="291"/>
      <c r="AB954" s="291"/>
      <c r="AC954" s="291"/>
      <c r="AD954" s="291"/>
      <c r="AE954" s="291"/>
      <c r="AF954" s="291"/>
      <c r="AG954" s="291"/>
      <c r="AH954" s="291"/>
      <c r="AI954" s="291"/>
      <c r="AJ954" s="291"/>
      <c r="AK954" s="291"/>
      <c r="AL954" s="291"/>
      <c r="AM954" s="291"/>
      <c r="AN954" s="291"/>
      <c r="AO954" s="291"/>
      <c r="AP954" s="291"/>
      <c r="AQ954" s="291"/>
    </row>
    <row r="955" spans="1:43">
      <c r="A955" s="291"/>
      <c r="B955" s="292"/>
      <c r="C955" s="293"/>
      <c r="D955" s="293"/>
      <c r="E955" s="291"/>
      <c r="F955" s="291"/>
      <c r="G955" s="291"/>
      <c r="H955" s="291"/>
      <c r="I955" s="291"/>
      <c r="J955" s="291"/>
      <c r="K955" s="293"/>
      <c r="L955" s="291"/>
      <c r="M955" s="291"/>
      <c r="N955" s="291"/>
      <c r="O955" s="291"/>
      <c r="P955" s="291"/>
      <c r="Q955" s="291"/>
      <c r="R955" s="291"/>
      <c r="S955" s="291"/>
      <c r="T955" s="291"/>
      <c r="U955" s="291"/>
      <c r="V955" s="291"/>
      <c r="W955" s="291"/>
      <c r="X955" s="291"/>
      <c r="Y955" s="291"/>
      <c r="Z955" s="291"/>
      <c r="AA955" s="291"/>
      <c r="AB955" s="291"/>
      <c r="AC955" s="291"/>
      <c r="AD955" s="291"/>
      <c r="AE955" s="291"/>
      <c r="AF955" s="291"/>
      <c r="AG955" s="291"/>
      <c r="AH955" s="291"/>
      <c r="AI955" s="291"/>
      <c r="AJ955" s="291"/>
      <c r="AK955" s="291"/>
      <c r="AL955" s="291"/>
      <c r="AM955" s="291"/>
      <c r="AN955" s="291"/>
      <c r="AO955" s="291"/>
      <c r="AP955" s="291"/>
      <c r="AQ955" s="291"/>
    </row>
    <row r="956" spans="1:43">
      <c r="A956" s="291"/>
      <c r="B956" s="292"/>
      <c r="C956" s="293"/>
      <c r="D956" s="293"/>
      <c r="E956" s="291"/>
      <c r="F956" s="291"/>
      <c r="G956" s="291"/>
      <c r="H956" s="291"/>
      <c r="I956" s="291"/>
      <c r="J956" s="291"/>
      <c r="K956" s="293"/>
      <c r="L956" s="291"/>
      <c r="M956" s="291"/>
      <c r="N956" s="291"/>
      <c r="O956" s="291"/>
      <c r="P956" s="291"/>
      <c r="Q956" s="291"/>
      <c r="R956" s="291"/>
      <c r="S956" s="291"/>
      <c r="T956" s="291"/>
      <c r="U956" s="291"/>
      <c r="V956" s="291"/>
      <c r="W956" s="291"/>
      <c r="X956" s="291"/>
      <c r="Y956" s="291"/>
      <c r="Z956" s="291"/>
      <c r="AA956" s="291"/>
      <c r="AB956" s="291"/>
      <c r="AC956" s="291"/>
      <c r="AD956" s="291"/>
      <c r="AE956" s="291"/>
      <c r="AF956" s="291"/>
      <c r="AG956" s="291"/>
      <c r="AH956" s="291"/>
      <c r="AI956" s="291"/>
      <c r="AJ956" s="291"/>
      <c r="AK956" s="291"/>
      <c r="AL956" s="291"/>
      <c r="AM956" s="291"/>
      <c r="AN956" s="291"/>
      <c r="AO956" s="291"/>
      <c r="AP956" s="291"/>
      <c r="AQ956" s="291"/>
    </row>
    <row r="957" spans="1:43">
      <c r="A957" s="291"/>
      <c r="B957" s="292"/>
      <c r="C957" s="293"/>
      <c r="D957" s="293"/>
      <c r="E957" s="291"/>
      <c r="F957" s="291"/>
      <c r="G957" s="291"/>
      <c r="H957" s="291"/>
      <c r="I957" s="291"/>
      <c r="J957" s="291"/>
      <c r="K957" s="293"/>
      <c r="L957" s="291"/>
      <c r="M957" s="291"/>
      <c r="N957" s="291"/>
      <c r="O957" s="291"/>
      <c r="P957" s="291"/>
      <c r="Q957" s="291"/>
      <c r="R957" s="291"/>
      <c r="S957" s="291"/>
      <c r="T957" s="291"/>
      <c r="U957" s="291"/>
      <c r="V957" s="291"/>
      <c r="W957" s="291"/>
      <c r="X957" s="291"/>
      <c r="Y957" s="291"/>
      <c r="Z957" s="291"/>
      <c r="AA957" s="291"/>
      <c r="AB957" s="291"/>
      <c r="AC957" s="291"/>
      <c r="AD957" s="291"/>
      <c r="AE957" s="291"/>
      <c r="AF957" s="291"/>
      <c r="AG957" s="291"/>
      <c r="AH957" s="291"/>
      <c r="AI957" s="291"/>
      <c r="AJ957" s="291"/>
      <c r="AK957" s="291"/>
      <c r="AL957" s="291"/>
      <c r="AM957" s="291"/>
      <c r="AN957" s="291"/>
      <c r="AO957" s="291"/>
      <c r="AP957" s="291"/>
      <c r="AQ957" s="291"/>
    </row>
    <row r="958" spans="1:43">
      <c r="A958" s="291"/>
      <c r="B958" s="292"/>
      <c r="C958" s="293"/>
      <c r="D958" s="293"/>
      <c r="E958" s="291"/>
      <c r="F958" s="291"/>
      <c r="G958" s="291"/>
      <c r="H958" s="291"/>
      <c r="I958" s="291"/>
      <c r="J958" s="291"/>
      <c r="K958" s="293"/>
      <c r="L958" s="291"/>
      <c r="M958" s="291"/>
      <c r="N958" s="291"/>
      <c r="O958" s="291"/>
      <c r="P958" s="291"/>
      <c r="Q958" s="291"/>
      <c r="R958" s="291"/>
      <c r="S958" s="291"/>
      <c r="T958" s="291"/>
      <c r="U958" s="291"/>
      <c r="V958" s="291"/>
      <c r="W958" s="291"/>
      <c r="X958" s="291"/>
      <c r="Y958" s="291"/>
      <c r="Z958" s="291"/>
      <c r="AA958" s="291"/>
      <c r="AB958" s="291"/>
      <c r="AC958" s="291"/>
      <c r="AD958" s="291"/>
      <c r="AE958" s="291"/>
      <c r="AF958" s="291"/>
      <c r="AG958" s="291"/>
      <c r="AH958" s="291"/>
      <c r="AI958" s="291"/>
      <c r="AJ958" s="291"/>
      <c r="AK958" s="291"/>
      <c r="AL958" s="291"/>
      <c r="AM958" s="291"/>
      <c r="AN958" s="291"/>
      <c r="AO958" s="291"/>
      <c r="AP958" s="291"/>
      <c r="AQ958" s="291"/>
    </row>
    <row r="959" spans="1:43">
      <c r="A959" s="291"/>
      <c r="B959" s="292"/>
      <c r="C959" s="293"/>
      <c r="D959" s="293"/>
      <c r="E959" s="291"/>
      <c r="F959" s="291"/>
      <c r="G959" s="291"/>
      <c r="H959" s="291"/>
      <c r="I959" s="291"/>
      <c r="J959" s="291"/>
      <c r="K959" s="293"/>
      <c r="L959" s="291"/>
      <c r="M959" s="291"/>
      <c r="N959" s="291"/>
      <c r="O959" s="291"/>
      <c r="P959" s="291"/>
      <c r="Q959" s="291"/>
      <c r="R959" s="291"/>
      <c r="S959" s="291"/>
      <c r="T959" s="291"/>
      <c r="U959" s="291"/>
      <c r="V959" s="291"/>
      <c r="W959" s="291"/>
      <c r="X959" s="291"/>
      <c r="Y959" s="291"/>
      <c r="Z959" s="291"/>
      <c r="AA959" s="291"/>
      <c r="AB959" s="291"/>
      <c r="AC959" s="291"/>
      <c r="AD959" s="291"/>
      <c r="AE959" s="291"/>
      <c r="AF959" s="291"/>
      <c r="AG959" s="291"/>
      <c r="AH959" s="291"/>
      <c r="AI959" s="291"/>
      <c r="AJ959" s="291"/>
      <c r="AK959" s="291"/>
      <c r="AL959" s="291"/>
      <c r="AM959" s="291"/>
      <c r="AN959" s="291"/>
      <c r="AO959" s="291"/>
      <c r="AP959" s="291"/>
      <c r="AQ959" s="291"/>
    </row>
    <row r="960" spans="1:43">
      <c r="A960" s="291"/>
      <c r="B960" s="292"/>
      <c r="C960" s="293"/>
      <c r="D960" s="293"/>
      <c r="E960" s="291"/>
      <c r="F960" s="291"/>
      <c r="G960" s="291"/>
      <c r="H960" s="291"/>
      <c r="I960" s="291"/>
      <c r="J960" s="291"/>
      <c r="K960" s="293"/>
      <c r="L960" s="291"/>
      <c r="M960" s="291"/>
      <c r="N960" s="291"/>
      <c r="O960" s="291"/>
      <c r="P960" s="291"/>
      <c r="Q960" s="291"/>
      <c r="R960" s="291"/>
      <c r="S960" s="291"/>
      <c r="T960" s="291"/>
      <c r="U960" s="291"/>
      <c r="V960" s="291"/>
      <c r="W960" s="291"/>
      <c r="X960" s="291"/>
      <c r="Y960" s="291"/>
      <c r="Z960" s="291"/>
      <c r="AA960" s="291"/>
      <c r="AB960" s="291"/>
      <c r="AC960" s="291"/>
      <c r="AD960" s="291"/>
      <c r="AE960" s="291"/>
      <c r="AF960" s="291"/>
      <c r="AG960" s="291"/>
      <c r="AH960" s="291"/>
      <c r="AI960" s="291"/>
      <c r="AJ960" s="291"/>
      <c r="AK960" s="291"/>
      <c r="AL960" s="291"/>
      <c r="AM960" s="291"/>
      <c r="AN960" s="291"/>
      <c r="AO960" s="291"/>
      <c r="AP960" s="291"/>
      <c r="AQ960" s="291"/>
    </row>
    <row r="961" spans="1:43">
      <c r="A961" s="291"/>
      <c r="B961" s="292"/>
      <c r="C961" s="293"/>
      <c r="D961" s="293"/>
      <c r="E961" s="291"/>
      <c r="F961" s="291"/>
      <c r="G961" s="291"/>
      <c r="H961" s="291"/>
      <c r="I961" s="291"/>
      <c r="J961" s="291"/>
      <c r="K961" s="293"/>
      <c r="L961" s="291"/>
      <c r="M961" s="291"/>
      <c r="N961" s="291"/>
      <c r="O961" s="291"/>
      <c r="P961" s="291"/>
      <c r="Q961" s="291"/>
      <c r="R961" s="291"/>
      <c r="S961" s="291"/>
      <c r="T961" s="291"/>
      <c r="U961" s="291"/>
      <c r="V961" s="291"/>
      <c r="W961" s="291"/>
      <c r="X961" s="291"/>
      <c r="Y961" s="291"/>
      <c r="Z961" s="291"/>
      <c r="AA961" s="291"/>
      <c r="AB961" s="291"/>
      <c r="AC961" s="291"/>
      <c r="AD961" s="291"/>
      <c r="AE961" s="291"/>
      <c r="AF961" s="291"/>
      <c r="AG961" s="291"/>
      <c r="AH961" s="291"/>
      <c r="AI961" s="291"/>
      <c r="AJ961" s="291"/>
      <c r="AK961" s="291"/>
      <c r="AL961" s="291"/>
      <c r="AM961" s="291"/>
      <c r="AN961" s="291"/>
      <c r="AO961" s="291"/>
      <c r="AP961" s="291"/>
      <c r="AQ961" s="291"/>
    </row>
    <row r="962" spans="1:43">
      <c r="A962" s="291"/>
      <c r="B962" s="292"/>
      <c r="C962" s="293"/>
      <c r="D962" s="293"/>
      <c r="E962" s="291"/>
      <c r="F962" s="291"/>
      <c r="G962" s="291"/>
      <c r="H962" s="291"/>
      <c r="I962" s="291"/>
      <c r="J962" s="291"/>
      <c r="K962" s="293"/>
      <c r="L962" s="291"/>
      <c r="M962" s="291"/>
      <c r="N962" s="291"/>
      <c r="O962" s="291"/>
      <c r="P962" s="291"/>
      <c r="Q962" s="291"/>
      <c r="R962" s="291"/>
      <c r="S962" s="291"/>
      <c r="T962" s="291"/>
      <c r="U962" s="291"/>
      <c r="V962" s="291"/>
      <c r="W962" s="291"/>
      <c r="X962" s="291"/>
      <c r="Y962" s="291"/>
      <c r="Z962" s="291"/>
      <c r="AA962" s="291"/>
      <c r="AB962" s="291"/>
      <c r="AC962" s="291"/>
      <c r="AD962" s="291"/>
      <c r="AE962" s="291"/>
      <c r="AF962" s="291"/>
      <c r="AG962" s="291"/>
      <c r="AH962" s="291"/>
      <c r="AI962" s="291"/>
      <c r="AJ962" s="291"/>
      <c r="AK962" s="291"/>
      <c r="AL962" s="291"/>
      <c r="AM962" s="291"/>
      <c r="AN962" s="291"/>
      <c r="AO962" s="291"/>
      <c r="AP962" s="291"/>
      <c r="AQ962" s="291"/>
    </row>
    <row r="963" spans="1:43">
      <c r="A963" s="291"/>
      <c r="B963" s="292"/>
      <c r="C963" s="293"/>
      <c r="D963" s="293"/>
      <c r="E963" s="291"/>
      <c r="F963" s="291"/>
      <c r="G963" s="291"/>
      <c r="H963" s="291"/>
      <c r="I963" s="291"/>
      <c r="J963" s="291"/>
      <c r="K963" s="293"/>
      <c r="L963" s="291"/>
      <c r="M963" s="291"/>
      <c r="N963" s="291"/>
      <c r="O963" s="291"/>
      <c r="P963" s="291"/>
      <c r="Q963" s="291"/>
      <c r="R963" s="291"/>
      <c r="S963" s="291"/>
      <c r="T963" s="291"/>
      <c r="U963" s="291"/>
      <c r="V963" s="291"/>
      <c r="W963" s="291"/>
      <c r="X963" s="291"/>
      <c r="Y963" s="291"/>
      <c r="Z963" s="291"/>
      <c r="AA963" s="291"/>
      <c r="AB963" s="291"/>
      <c r="AC963" s="291"/>
      <c r="AD963" s="291"/>
      <c r="AE963" s="291"/>
      <c r="AF963" s="291"/>
      <c r="AG963" s="291"/>
      <c r="AH963" s="291"/>
      <c r="AI963" s="291"/>
      <c r="AJ963" s="291"/>
      <c r="AK963" s="291"/>
      <c r="AL963" s="291"/>
      <c r="AM963" s="291"/>
      <c r="AN963" s="291"/>
      <c r="AO963" s="291"/>
      <c r="AP963" s="291"/>
      <c r="AQ963" s="291"/>
    </row>
    <row r="964" spans="1:43">
      <c r="A964" s="291"/>
      <c r="B964" s="292"/>
      <c r="C964" s="293"/>
      <c r="D964" s="293"/>
      <c r="E964" s="291"/>
      <c r="F964" s="291"/>
      <c r="G964" s="291"/>
      <c r="H964" s="291"/>
      <c r="I964" s="291"/>
      <c r="J964" s="291"/>
      <c r="K964" s="293"/>
      <c r="L964" s="291"/>
      <c r="M964" s="291"/>
      <c r="N964" s="291"/>
      <c r="O964" s="291"/>
      <c r="P964" s="291"/>
      <c r="Q964" s="291"/>
      <c r="R964" s="291"/>
      <c r="S964" s="291"/>
      <c r="T964" s="291"/>
      <c r="U964" s="291"/>
      <c r="V964" s="291"/>
      <c r="W964" s="291"/>
      <c r="X964" s="291"/>
      <c r="Y964" s="291"/>
      <c r="Z964" s="291"/>
      <c r="AA964" s="291"/>
      <c r="AB964" s="291"/>
      <c r="AC964" s="291"/>
      <c r="AD964" s="291"/>
      <c r="AE964" s="291"/>
      <c r="AF964" s="291"/>
      <c r="AG964" s="291"/>
      <c r="AH964" s="291"/>
      <c r="AI964" s="291"/>
      <c r="AJ964" s="291"/>
      <c r="AK964" s="291"/>
      <c r="AL964" s="291"/>
      <c r="AM964" s="291"/>
      <c r="AN964" s="291"/>
      <c r="AO964" s="291"/>
      <c r="AP964" s="291"/>
      <c r="AQ964" s="291"/>
    </row>
    <row r="965" spans="1:43">
      <c r="A965" s="291"/>
      <c r="B965" s="292"/>
      <c r="C965" s="293"/>
      <c r="D965" s="293"/>
      <c r="E965" s="291"/>
      <c r="F965" s="291"/>
      <c r="G965" s="291"/>
      <c r="H965" s="291"/>
      <c r="I965" s="291"/>
      <c r="J965" s="291"/>
      <c r="K965" s="293"/>
      <c r="L965" s="291"/>
      <c r="M965" s="291"/>
      <c r="N965" s="291"/>
      <c r="O965" s="291"/>
      <c r="P965" s="291"/>
      <c r="Q965" s="291"/>
      <c r="R965" s="291"/>
      <c r="S965" s="291"/>
      <c r="T965" s="291"/>
      <c r="U965" s="291"/>
      <c r="V965" s="291"/>
      <c r="W965" s="291"/>
      <c r="X965" s="291"/>
      <c r="Y965" s="291"/>
      <c r="Z965" s="291"/>
      <c r="AA965" s="291"/>
      <c r="AB965" s="291"/>
      <c r="AC965" s="291"/>
      <c r="AD965" s="291"/>
      <c r="AE965" s="291"/>
      <c r="AF965" s="291"/>
      <c r="AG965" s="291"/>
      <c r="AH965" s="291"/>
      <c r="AI965" s="291"/>
      <c r="AJ965" s="291"/>
      <c r="AK965" s="291"/>
      <c r="AL965" s="291"/>
      <c r="AM965" s="291"/>
      <c r="AN965" s="291"/>
      <c r="AO965" s="291"/>
      <c r="AP965" s="291"/>
      <c r="AQ965" s="291"/>
    </row>
    <row r="966" spans="1:43">
      <c r="A966" s="291"/>
      <c r="B966" s="292"/>
      <c r="C966" s="293"/>
      <c r="D966" s="293"/>
      <c r="E966" s="291"/>
      <c r="F966" s="291"/>
      <c r="G966" s="291"/>
      <c r="H966" s="291"/>
      <c r="I966" s="291"/>
      <c r="J966" s="291"/>
      <c r="K966" s="293"/>
      <c r="L966" s="291"/>
      <c r="M966" s="291"/>
      <c r="N966" s="291"/>
      <c r="O966" s="291"/>
      <c r="P966" s="291"/>
      <c r="Q966" s="291"/>
      <c r="R966" s="291"/>
      <c r="S966" s="291"/>
      <c r="T966" s="291"/>
      <c r="U966" s="291"/>
      <c r="V966" s="291"/>
      <c r="W966" s="291"/>
      <c r="X966" s="291"/>
      <c r="Y966" s="291"/>
      <c r="Z966" s="291"/>
      <c r="AA966" s="291"/>
      <c r="AB966" s="291"/>
      <c r="AC966" s="291"/>
      <c r="AD966" s="291"/>
      <c r="AE966" s="291"/>
      <c r="AF966" s="291"/>
      <c r="AG966" s="291"/>
      <c r="AH966" s="291"/>
      <c r="AI966" s="291"/>
      <c r="AJ966" s="291"/>
      <c r="AK966" s="291"/>
      <c r="AL966" s="291"/>
      <c r="AM966" s="291"/>
      <c r="AN966" s="291"/>
      <c r="AO966" s="291"/>
      <c r="AP966" s="291"/>
      <c r="AQ966" s="291"/>
    </row>
    <row r="967" spans="1:43">
      <c r="A967" s="291"/>
      <c r="B967" s="292"/>
      <c r="C967" s="293"/>
      <c r="D967" s="293"/>
      <c r="E967" s="291"/>
      <c r="F967" s="291"/>
      <c r="G967" s="291"/>
      <c r="H967" s="291"/>
      <c r="I967" s="291"/>
      <c r="J967" s="291"/>
      <c r="K967" s="293"/>
      <c r="L967" s="291"/>
      <c r="M967" s="291"/>
      <c r="N967" s="291"/>
      <c r="O967" s="291"/>
      <c r="P967" s="291"/>
      <c r="Q967" s="291"/>
      <c r="R967" s="291"/>
      <c r="S967" s="291"/>
      <c r="T967" s="291"/>
      <c r="U967" s="291"/>
      <c r="V967" s="291"/>
      <c r="W967" s="291"/>
      <c r="X967" s="291"/>
      <c r="Y967" s="291"/>
      <c r="Z967" s="291"/>
      <c r="AA967" s="291"/>
      <c r="AB967" s="291"/>
      <c r="AC967" s="291"/>
      <c r="AD967" s="291"/>
      <c r="AE967" s="291"/>
      <c r="AF967" s="291"/>
      <c r="AG967" s="291"/>
      <c r="AH967" s="291"/>
      <c r="AI967" s="291"/>
      <c r="AJ967" s="291"/>
      <c r="AK967" s="291"/>
      <c r="AL967" s="291"/>
      <c r="AM967" s="291"/>
      <c r="AN967" s="291"/>
      <c r="AO967" s="291"/>
      <c r="AP967" s="291"/>
      <c r="AQ967" s="291"/>
    </row>
    <row r="968" spans="1:43">
      <c r="A968" s="291"/>
      <c r="B968" s="292"/>
      <c r="C968" s="293"/>
      <c r="D968" s="293"/>
      <c r="E968" s="291"/>
      <c r="F968" s="291"/>
      <c r="G968" s="291"/>
      <c r="H968" s="291"/>
      <c r="I968" s="291"/>
      <c r="J968" s="291"/>
      <c r="K968" s="293"/>
      <c r="L968" s="291"/>
      <c r="M968" s="291"/>
      <c r="N968" s="291"/>
      <c r="O968" s="291"/>
      <c r="P968" s="291"/>
      <c r="Q968" s="291"/>
      <c r="R968" s="291"/>
      <c r="S968" s="291"/>
      <c r="T968" s="291"/>
      <c r="U968" s="291"/>
      <c r="V968" s="291"/>
      <c r="W968" s="291"/>
      <c r="X968" s="291"/>
      <c r="Y968" s="291"/>
      <c r="Z968" s="291"/>
      <c r="AA968" s="291"/>
      <c r="AB968" s="291"/>
      <c r="AC968" s="291"/>
      <c r="AD968" s="291"/>
      <c r="AE968" s="291"/>
      <c r="AF968" s="291"/>
      <c r="AG968" s="291"/>
      <c r="AH968" s="291"/>
      <c r="AI968" s="291"/>
      <c r="AJ968" s="291"/>
      <c r="AK968" s="291"/>
      <c r="AL968" s="291"/>
      <c r="AM968" s="291"/>
      <c r="AN968" s="291"/>
      <c r="AO968" s="291"/>
      <c r="AP968" s="291"/>
      <c r="AQ968" s="291"/>
    </row>
    <row r="969" spans="1:43">
      <c r="A969" s="291"/>
      <c r="B969" s="292"/>
      <c r="C969" s="293"/>
      <c r="D969" s="293"/>
      <c r="E969" s="291"/>
      <c r="F969" s="291"/>
      <c r="G969" s="291"/>
      <c r="H969" s="291"/>
      <c r="I969" s="291"/>
      <c r="J969" s="291"/>
      <c r="K969" s="293"/>
      <c r="L969" s="291"/>
      <c r="M969" s="291"/>
      <c r="N969" s="291"/>
      <c r="O969" s="291"/>
      <c r="P969" s="291"/>
      <c r="Q969" s="291"/>
      <c r="R969" s="291"/>
      <c r="S969" s="291"/>
      <c r="T969" s="291"/>
      <c r="U969" s="291"/>
      <c r="V969" s="291"/>
      <c r="W969" s="291"/>
      <c r="X969" s="291"/>
      <c r="Y969" s="291"/>
      <c r="Z969" s="291"/>
      <c r="AA969" s="291"/>
      <c r="AB969" s="291"/>
      <c r="AC969" s="291"/>
      <c r="AD969" s="291"/>
      <c r="AE969" s="291"/>
      <c r="AF969" s="291"/>
      <c r="AG969" s="291"/>
      <c r="AH969" s="291"/>
      <c r="AI969" s="291"/>
      <c r="AJ969" s="291"/>
      <c r="AK969" s="291"/>
      <c r="AL969" s="291"/>
      <c r="AM969" s="291"/>
      <c r="AN969" s="291"/>
      <c r="AO969" s="291"/>
      <c r="AP969" s="291"/>
      <c r="AQ969" s="291"/>
    </row>
    <row r="970" spans="1:43">
      <c r="A970" s="291"/>
      <c r="B970" s="292"/>
      <c r="C970" s="293"/>
      <c r="D970" s="293"/>
      <c r="E970" s="291"/>
      <c r="F970" s="291"/>
      <c r="G970" s="291"/>
      <c r="H970" s="291"/>
      <c r="I970" s="291"/>
      <c r="J970" s="291"/>
      <c r="K970" s="293"/>
      <c r="L970" s="291"/>
      <c r="M970" s="291"/>
      <c r="N970" s="291"/>
      <c r="O970" s="291"/>
      <c r="P970" s="291"/>
      <c r="Q970" s="291"/>
      <c r="R970" s="291"/>
      <c r="S970" s="291"/>
      <c r="T970" s="291"/>
      <c r="U970" s="291"/>
      <c r="V970" s="291"/>
      <c r="W970" s="291"/>
      <c r="X970" s="291"/>
      <c r="Y970" s="291"/>
      <c r="Z970" s="291"/>
      <c r="AA970" s="291"/>
      <c r="AB970" s="291"/>
      <c r="AC970" s="291"/>
      <c r="AD970" s="291"/>
      <c r="AE970" s="291"/>
      <c r="AF970" s="291"/>
      <c r="AG970" s="291"/>
      <c r="AH970" s="291"/>
      <c r="AI970" s="291"/>
      <c r="AJ970" s="291"/>
      <c r="AK970" s="291"/>
      <c r="AL970" s="291"/>
      <c r="AM970" s="291"/>
      <c r="AN970" s="291"/>
      <c r="AO970" s="291"/>
      <c r="AP970" s="291"/>
      <c r="AQ970" s="291"/>
    </row>
    <row r="971" spans="1:43">
      <c r="A971" s="291"/>
      <c r="B971" s="292"/>
      <c r="C971" s="293"/>
      <c r="D971" s="293"/>
      <c r="E971" s="291"/>
      <c r="F971" s="291"/>
      <c r="G971" s="291"/>
      <c r="H971" s="291"/>
      <c r="I971" s="291"/>
      <c r="J971" s="291"/>
      <c r="K971" s="293"/>
      <c r="L971" s="291"/>
      <c r="M971" s="291"/>
      <c r="N971" s="291"/>
      <c r="O971" s="291"/>
      <c r="P971" s="291"/>
      <c r="Q971" s="291"/>
      <c r="R971" s="291"/>
      <c r="S971" s="291"/>
      <c r="T971" s="291"/>
      <c r="U971" s="291"/>
      <c r="V971" s="291"/>
      <c r="W971" s="291"/>
      <c r="X971" s="291"/>
      <c r="Y971" s="291"/>
      <c r="Z971" s="291"/>
      <c r="AA971" s="291"/>
      <c r="AB971" s="291"/>
      <c r="AC971" s="291"/>
      <c r="AD971" s="291"/>
      <c r="AE971" s="291"/>
      <c r="AF971" s="291"/>
      <c r="AG971" s="291"/>
      <c r="AH971" s="291"/>
      <c r="AI971" s="291"/>
      <c r="AJ971" s="291"/>
      <c r="AK971" s="291"/>
      <c r="AL971" s="291"/>
      <c r="AM971" s="291"/>
      <c r="AN971" s="291"/>
      <c r="AO971" s="291"/>
      <c r="AP971" s="291"/>
      <c r="AQ971" s="291"/>
    </row>
    <row r="972" spans="1:43">
      <c r="A972" s="291"/>
      <c r="B972" s="292"/>
      <c r="C972" s="293"/>
      <c r="D972" s="293"/>
      <c r="E972" s="291"/>
      <c r="F972" s="291"/>
      <c r="G972" s="291"/>
      <c r="H972" s="291"/>
      <c r="I972" s="291"/>
      <c r="J972" s="291"/>
      <c r="K972" s="293"/>
      <c r="L972" s="291"/>
      <c r="M972" s="291"/>
      <c r="N972" s="291"/>
      <c r="O972" s="291"/>
      <c r="P972" s="291"/>
      <c r="Q972" s="291"/>
      <c r="R972" s="291"/>
      <c r="S972" s="291"/>
      <c r="T972" s="291"/>
      <c r="U972" s="291"/>
      <c r="V972" s="291"/>
      <c r="W972" s="291"/>
      <c r="X972" s="291"/>
      <c r="Y972" s="291"/>
      <c r="Z972" s="291"/>
      <c r="AA972" s="291"/>
      <c r="AB972" s="291"/>
      <c r="AC972" s="291"/>
      <c r="AD972" s="291"/>
      <c r="AE972" s="291"/>
      <c r="AF972" s="291"/>
      <c r="AG972" s="291"/>
      <c r="AH972" s="291"/>
      <c r="AI972" s="291"/>
      <c r="AJ972" s="291"/>
      <c r="AK972" s="291"/>
      <c r="AL972" s="291"/>
      <c r="AM972" s="291"/>
      <c r="AN972" s="291"/>
      <c r="AO972" s="291"/>
      <c r="AP972" s="291"/>
      <c r="AQ972" s="291"/>
    </row>
    <row r="973" spans="1:43">
      <c r="A973" s="291"/>
      <c r="B973" s="292"/>
      <c r="C973" s="293"/>
      <c r="D973" s="293"/>
      <c r="E973" s="291"/>
      <c r="F973" s="291"/>
      <c r="G973" s="291"/>
      <c r="H973" s="291"/>
      <c r="I973" s="291"/>
      <c r="J973" s="291"/>
      <c r="K973" s="293"/>
      <c r="L973" s="291"/>
      <c r="M973" s="291"/>
      <c r="N973" s="291"/>
      <c r="O973" s="291"/>
      <c r="P973" s="291"/>
      <c r="Q973" s="291"/>
      <c r="R973" s="291"/>
      <c r="S973" s="291"/>
      <c r="T973" s="291"/>
      <c r="U973" s="291"/>
      <c r="V973" s="291"/>
      <c r="W973" s="291"/>
      <c r="X973" s="291"/>
      <c r="Y973" s="291"/>
      <c r="Z973" s="291"/>
      <c r="AA973" s="291"/>
      <c r="AB973" s="291"/>
      <c r="AC973" s="291"/>
      <c r="AD973" s="291"/>
      <c r="AE973" s="291"/>
      <c r="AF973" s="291"/>
      <c r="AG973" s="291"/>
      <c r="AH973" s="291"/>
      <c r="AI973" s="291"/>
      <c r="AJ973" s="291"/>
      <c r="AK973" s="291"/>
      <c r="AL973" s="291"/>
      <c r="AM973" s="291"/>
      <c r="AN973" s="291"/>
      <c r="AO973" s="291"/>
      <c r="AP973" s="291"/>
      <c r="AQ973" s="291"/>
    </row>
    <row r="974" spans="1:43">
      <c r="A974" s="291"/>
      <c r="B974" s="292"/>
      <c r="C974" s="293"/>
      <c r="D974" s="293"/>
      <c r="E974" s="291"/>
      <c r="F974" s="291"/>
      <c r="G974" s="291"/>
      <c r="H974" s="291"/>
      <c r="I974" s="291"/>
      <c r="J974" s="291"/>
      <c r="K974" s="293"/>
      <c r="L974" s="291"/>
      <c r="M974" s="291"/>
      <c r="N974" s="291"/>
      <c r="O974" s="291"/>
      <c r="P974" s="291"/>
      <c r="Q974" s="291"/>
      <c r="R974" s="291"/>
      <c r="S974" s="291"/>
      <c r="T974" s="291"/>
      <c r="U974" s="291"/>
      <c r="V974" s="291"/>
      <c r="W974" s="291"/>
      <c r="X974" s="291"/>
      <c r="Y974" s="291"/>
      <c r="Z974" s="291"/>
      <c r="AA974" s="291"/>
      <c r="AB974" s="291"/>
      <c r="AC974" s="291"/>
      <c r="AD974" s="291"/>
      <c r="AE974" s="291"/>
      <c r="AF974" s="291"/>
      <c r="AG974" s="291"/>
      <c r="AH974" s="291"/>
      <c r="AI974" s="291"/>
      <c r="AJ974" s="291"/>
      <c r="AK974" s="291"/>
      <c r="AL974" s="291"/>
      <c r="AM974" s="291"/>
      <c r="AN974" s="291"/>
      <c r="AO974" s="291"/>
      <c r="AP974" s="291"/>
      <c r="AQ974" s="291"/>
    </row>
    <row r="975" spans="1:43">
      <c r="A975" s="291"/>
      <c r="B975" s="292"/>
      <c r="C975" s="293"/>
      <c r="D975" s="293"/>
      <c r="E975" s="291"/>
      <c r="F975" s="291"/>
      <c r="G975" s="291"/>
      <c r="H975" s="291"/>
      <c r="I975" s="291"/>
      <c r="J975" s="291"/>
      <c r="K975" s="293"/>
      <c r="L975" s="291"/>
      <c r="M975" s="291"/>
      <c r="N975" s="291"/>
      <c r="O975" s="291"/>
      <c r="P975" s="291"/>
      <c r="Q975" s="291"/>
      <c r="R975" s="291"/>
      <c r="S975" s="291"/>
      <c r="T975" s="291"/>
      <c r="U975" s="291"/>
      <c r="V975" s="291"/>
      <c r="W975" s="291"/>
      <c r="X975" s="291"/>
      <c r="Y975" s="291"/>
      <c r="Z975" s="291"/>
      <c r="AA975" s="291"/>
      <c r="AB975" s="291"/>
      <c r="AC975" s="291"/>
      <c r="AD975" s="291"/>
      <c r="AE975" s="291"/>
      <c r="AF975" s="291"/>
      <c r="AG975" s="291"/>
      <c r="AH975" s="291"/>
      <c r="AI975" s="291"/>
      <c r="AJ975" s="291"/>
      <c r="AK975" s="291"/>
      <c r="AL975" s="291"/>
      <c r="AM975" s="291"/>
      <c r="AN975" s="291"/>
      <c r="AO975" s="291"/>
      <c r="AP975" s="291"/>
      <c r="AQ975" s="291"/>
    </row>
    <row r="976" spans="1:43">
      <c r="A976" s="291"/>
      <c r="B976" s="292"/>
      <c r="C976" s="293"/>
      <c r="D976" s="293"/>
      <c r="E976" s="291"/>
      <c r="F976" s="291"/>
      <c r="G976" s="291"/>
      <c r="H976" s="291"/>
      <c r="I976" s="291"/>
      <c r="J976" s="291"/>
      <c r="K976" s="293"/>
      <c r="L976" s="291"/>
      <c r="M976" s="291"/>
      <c r="N976" s="291"/>
      <c r="O976" s="291"/>
      <c r="P976" s="291"/>
      <c r="Q976" s="291"/>
      <c r="R976" s="291"/>
      <c r="S976" s="291"/>
      <c r="T976" s="291"/>
      <c r="U976" s="291"/>
      <c r="V976" s="291"/>
      <c r="W976" s="291"/>
      <c r="X976" s="291"/>
      <c r="Y976" s="291"/>
      <c r="Z976" s="291"/>
      <c r="AA976" s="291"/>
      <c r="AB976" s="291"/>
      <c r="AC976" s="291"/>
      <c r="AD976" s="291"/>
      <c r="AE976" s="291"/>
      <c r="AF976" s="291"/>
      <c r="AG976" s="291"/>
      <c r="AH976" s="291"/>
      <c r="AI976" s="291"/>
      <c r="AJ976" s="291"/>
      <c r="AK976" s="291"/>
      <c r="AL976" s="291"/>
      <c r="AM976" s="291"/>
      <c r="AN976" s="291"/>
      <c r="AO976" s="291"/>
      <c r="AP976" s="291"/>
      <c r="AQ976" s="291"/>
    </row>
    <row r="977" spans="1:43">
      <c r="A977" s="291"/>
      <c r="B977" s="292"/>
      <c r="C977" s="293"/>
      <c r="D977" s="293"/>
      <c r="E977" s="291"/>
      <c r="F977" s="291"/>
      <c r="G977" s="291"/>
      <c r="H977" s="291"/>
      <c r="I977" s="291"/>
      <c r="J977" s="291"/>
      <c r="K977" s="293"/>
      <c r="L977" s="291"/>
      <c r="M977" s="291"/>
      <c r="N977" s="291"/>
      <c r="O977" s="291"/>
      <c r="P977" s="291"/>
      <c r="Q977" s="291"/>
      <c r="R977" s="291"/>
      <c r="S977" s="291"/>
      <c r="T977" s="291"/>
      <c r="U977" s="291"/>
      <c r="V977" s="291"/>
      <c r="W977" s="291"/>
      <c r="X977" s="291"/>
      <c r="Y977" s="291"/>
      <c r="Z977" s="291"/>
      <c r="AA977" s="291"/>
      <c r="AB977" s="291"/>
      <c r="AC977" s="291"/>
      <c r="AD977" s="291"/>
      <c r="AE977" s="291"/>
      <c r="AF977" s="291"/>
      <c r="AG977" s="291"/>
      <c r="AH977" s="291"/>
      <c r="AI977" s="291"/>
      <c r="AJ977" s="291"/>
      <c r="AK977" s="291"/>
      <c r="AL977" s="291"/>
      <c r="AM977" s="291"/>
      <c r="AN977" s="291"/>
      <c r="AO977" s="291"/>
      <c r="AP977" s="291"/>
      <c r="AQ977" s="291"/>
    </row>
    <row r="978" spans="1:43">
      <c r="A978" s="291"/>
      <c r="B978" s="292"/>
      <c r="C978" s="293"/>
      <c r="D978" s="293"/>
      <c r="E978" s="291"/>
      <c r="F978" s="291"/>
      <c r="G978" s="291"/>
      <c r="H978" s="291"/>
      <c r="I978" s="291"/>
      <c r="J978" s="291"/>
      <c r="K978" s="293"/>
      <c r="L978" s="291"/>
      <c r="M978" s="291"/>
      <c r="N978" s="291"/>
      <c r="O978" s="291"/>
      <c r="P978" s="291"/>
      <c r="Q978" s="291"/>
      <c r="R978" s="291"/>
      <c r="S978" s="291"/>
      <c r="T978" s="291"/>
      <c r="U978" s="291"/>
      <c r="V978" s="291"/>
      <c r="W978" s="291"/>
      <c r="X978" s="291"/>
      <c r="Y978" s="291"/>
      <c r="Z978" s="291"/>
      <c r="AA978" s="291"/>
      <c r="AB978" s="291"/>
      <c r="AC978" s="291"/>
      <c r="AD978" s="291"/>
      <c r="AE978" s="291"/>
      <c r="AF978" s="291"/>
      <c r="AG978" s="291"/>
      <c r="AH978" s="291"/>
      <c r="AI978" s="291"/>
      <c r="AJ978" s="291"/>
      <c r="AK978" s="291"/>
      <c r="AL978" s="291"/>
      <c r="AM978" s="291"/>
      <c r="AN978" s="291"/>
      <c r="AO978" s="291"/>
      <c r="AP978" s="291"/>
      <c r="AQ978" s="291"/>
    </row>
    <row r="979" spans="1:43">
      <c r="A979" s="291"/>
      <c r="B979" s="292"/>
      <c r="C979" s="293"/>
      <c r="D979" s="293"/>
      <c r="E979" s="291"/>
      <c r="F979" s="291"/>
      <c r="G979" s="291"/>
      <c r="H979" s="291"/>
      <c r="I979" s="291"/>
      <c r="J979" s="291"/>
      <c r="K979" s="293"/>
      <c r="L979" s="291"/>
      <c r="M979" s="291"/>
      <c r="N979" s="291"/>
      <c r="O979" s="291"/>
      <c r="P979" s="291"/>
      <c r="Q979" s="291"/>
      <c r="R979" s="291"/>
      <c r="S979" s="291"/>
      <c r="T979" s="291"/>
      <c r="U979" s="291"/>
      <c r="V979" s="291"/>
      <c r="W979" s="291"/>
      <c r="X979" s="291"/>
      <c r="Y979" s="291"/>
      <c r="Z979" s="291"/>
      <c r="AA979" s="291"/>
      <c r="AB979" s="291"/>
      <c r="AC979" s="291"/>
      <c r="AD979" s="291"/>
      <c r="AE979" s="291"/>
      <c r="AF979" s="291"/>
      <c r="AG979" s="291"/>
      <c r="AH979" s="291"/>
      <c r="AI979" s="291"/>
      <c r="AJ979" s="291"/>
      <c r="AK979" s="291"/>
      <c r="AL979" s="291"/>
      <c r="AM979" s="291"/>
      <c r="AN979" s="291"/>
      <c r="AO979" s="291"/>
      <c r="AP979" s="291"/>
      <c r="AQ979" s="291"/>
    </row>
  </sheetData>
  <mergeCells count="36">
    <mergeCell ref="B42:B44"/>
    <mergeCell ref="C42:C43"/>
    <mergeCell ref="B45:B47"/>
    <mergeCell ref="L60:M60"/>
    <mergeCell ref="U60:V60"/>
    <mergeCell ref="C26:C27"/>
    <mergeCell ref="C28:C29"/>
    <mergeCell ref="C31:C32"/>
    <mergeCell ref="B36:B37"/>
    <mergeCell ref="C36:C37"/>
    <mergeCell ref="B38:B41"/>
    <mergeCell ref="AN5:AO5"/>
    <mergeCell ref="B7:B15"/>
    <mergeCell ref="C7:C8"/>
    <mergeCell ref="C9:C10"/>
    <mergeCell ref="C11:C13"/>
    <mergeCell ref="B16:B34"/>
    <mergeCell ref="C16:C19"/>
    <mergeCell ref="C20:C21"/>
    <mergeCell ref="C22:C23"/>
    <mergeCell ref="C24:C25"/>
    <mergeCell ref="A5:B5"/>
    <mergeCell ref="C5:K5"/>
    <mergeCell ref="L5:O5"/>
    <mergeCell ref="P5:R5"/>
    <mergeCell ref="S5:T5"/>
    <mergeCell ref="U5:AL5"/>
    <mergeCell ref="A1:AQ1"/>
    <mergeCell ref="A2:AQ2"/>
    <mergeCell ref="A3:J3"/>
    <mergeCell ref="L3:V3"/>
    <mergeCell ref="AM3:AN3"/>
    <mergeCell ref="AP3:AQ4"/>
    <mergeCell ref="A4:J4"/>
    <mergeCell ref="L4:V4"/>
    <mergeCell ref="AM4:AN4"/>
  </mergeCells>
  <conditionalFormatting sqref="N7:N59">
    <cfRule type="colorScale" priority="1">
      <colorScale>
        <cfvo type="formula" val="0%"/>
        <cfvo type="formula" val="50%"/>
        <cfvo type="formula" val="100%"/>
        <color rgb="FFF3F3F3"/>
        <color rgb="FF6AA84F"/>
        <color rgb="FF38761D"/>
      </colorScale>
    </cfRule>
  </conditionalFormatting>
  <conditionalFormatting sqref="M7:M59">
    <cfRule type="containsText" dxfId="1083" priority="2" operator="containsText" text="En Progreso">
      <formula>NOT(ISERROR(SEARCH(("En Progreso"),(M7))))</formula>
    </cfRule>
  </conditionalFormatting>
  <conditionalFormatting sqref="M7:M59">
    <cfRule type="containsText" dxfId="1082" priority="3" operator="containsText" text="Completo">
      <formula>NOT(ISERROR(SEARCH(("Completo"),(M7))))</formula>
    </cfRule>
  </conditionalFormatting>
  <conditionalFormatting sqref="M7:M59">
    <cfRule type="containsText" dxfId="1081" priority="4" operator="containsText" text="En espera">
      <formula>NOT(ISERROR(SEARCH(("En espera"),(M7))))</formula>
    </cfRule>
  </conditionalFormatting>
  <conditionalFormatting sqref="M7:M59">
    <cfRule type="containsText" dxfId="1080" priority="5" operator="containsText" text="Vencido">
      <formula>NOT(ISERROR(SEARCH(("Vencido"),(M7))))</formula>
    </cfRule>
  </conditionalFormatting>
  <conditionalFormatting sqref="O7:O59">
    <cfRule type="containsText" dxfId="1079" priority="6" operator="containsText" text="Bajo">
      <formula>NOT(ISERROR(SEARCH(("Bajo"),(O7))))</formula>
    </cfRule>
  </conditionalFormatting>
  <conditionalFormatting sqref="O7:O59">
    <cfRule type="containsText" dxfId="1078" priority="7" operator="containsText" text="Medio">
      <formula>NOT(ISERROR(SEARCH(("Medio"),(O7))))</formula>
    </cfRule>
  </conditionalFormatting>
  <conditionalFormatting sqref="O7:O59">
    <cfRule type="containsText" dxfId="1077" priority="8" operator="containsText" text="Alto">
      <formula>NOT(ISERROR(SEARCH(("Alto"),(O7))))</formula>
    </cfRule>
  </conditionalFormatting>
  <conditionalFormatting sqref="N60">
    <cfRule type="colorScale" priority="9">
      <colorScale>
        <cfvo type="formula" val="0%"/>
        <cfvo type="formula" val="50%"/>
        <cfvo type="formula" val="100%"/>
        <color rgb="FFF3F3F3"/>
        <color rgb="FF6AA84F"/>
        <color rgb="FF38761D"/>
      </colorScale>
    </cfRule>
  </conditionalFormatting>
  <conditionalFormatting sqref="E9:E10">
    <cfRule type="colorScale" priority="10">
      <colorScale>
        <cfvo type="min"/>
        <cfvo type="max"/>
        <color rgb="FF57BB8A"/>
        <color rgb="FFFFFFFF"/>
      </colorScale>
    </cfRule>
  </conditionalFormatting>
  <conditionalFormatting sqref="E11:E13">
    <cfRule type="colorScale" priority="11">
      <colorScale>
        <cfvo type="min"/>
        <cfvo type="max"/>
        <color rgb="FF57BB8A"/>
        <color rgb="FFFFFFFF"/>
      </colorScale>
    </cfRule>
  </conditionalFormatting>
  <conditionalFormatting sqref="E14">
    <cfRule type="colorScale" priority="12">
      <colorScale>
        <cfvo type="min"/>
        <cfvo type="max"/>
        <color rgb="FF57BB8A"/>
        <color rgb="FFFFFFFF"/>
      </colorScale>
    </cfRule>
  </conditionalFormatting>
  <conditionalFormatting sqref="E15">
    <cfRule type="colorScale" priority="13">
      <colorScale>
        <cfvo type="min"/>
        <cfvo type="max"/>
        <color rgb="FF57BB8A"/>
        <color rgb="FFFFFFFF"/>
      </colorScale>
    </cfRule>
  </conditionalFormatting>
  <conditionalFormatting sqref="E16:E18">
    <cfRule type="colorScale" priority="14">
      <colorScale>
        <cfvo type="min"/>
        <cfvo type="max"/>
        <color rgb="FF57BB8A"/>
        <color rgb="FFFFFFFF"/>
      </colorScale>
    </cfRule>
  </conditionalFormatting>
  <conditionalFormatting sqref="E36">
    <cfRule type="colorScale" priority="15">
      <colorScale>
        <cfvo type="min"/>
        <cfvo type="max"/>
        <color rgb="FF57BB8A"/>
        <color rgb="FFFFFFFF"/>
      </colorScale>
    </cfRule>
  </conditionalFormatting>
  <conditionalFormatting sqref="E37">
    <cfRule type="colorScale" priority="16">
      <colorScale>
        <cfvo type="min"/>
        <cfvo type="max"/>
        <color rgb="FF57BB8A"/>
        <color rgb="FFFFFFFF"/>
      </colorScale>
    </cfRule>
  </conditionalFormatting>
  <conditionalFormatting sqref="E7:E8 E35 E38:E59">
    <cfRule type="colorScale" priority="17">
      <colorScale>
        <cfvo type="min"/>
        <cfvo type="max"/>
        <color rgb="FF57BB8A"/>
        <color rgb="FFFFFFFF"/>
      </colorScale>
    </cfRule>
  </conditionalFormatting>
  <dataValidations count="3">
    <dataValidation type="list" allowBlank="1" sqref="O7:O59">
      <formula1>"Medio,Alto"</formula1>
    </dataValidation>
    <dataValidation type="list" allowBlank="1" sqref="E7:E18 E35:E59">
      <formula1>"Acción de gestión,Acción derivada de un proyecto de inversión"</formula1>
    </dataValidation>
    <dataValidation type="list" allowBlank="1" sqref="M7:M59">
      <formula1>"Completo,En progreso,En espera,Vencido"</formula1>
    </dataValidation>
  </dataValidations>
  <hyperlinks>
    <hyperlink ref="R9"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13"/>
  <sheetViews>
    <sheetView workbookViewId="0">
      <selection activeCell="C9" sqref="C9"/>
    </sheetView>
  </sheetViews>
  <sheetFormatPr baseColWidth="10" defaultRowHeight="15"/>
  <cols>
    <col min="1" max="1" width="3.140625" bestFit="1" customWidth="1"/>
    <col min="2" max="2" width="14.5703125" customWidth="1"/>
    <col min="3" max="3" width="41" customWidth="1"/>
    <col min="4" max="4" width="40" customWidth="1"/>
    <col min="5" max="5" width="14.5703125" customWidth="1"/>
    <col min="6" max="10" width="11.5703125" customWidth="1"/>
    <col min="11" max="11" width="16.5703125" customWidth="1"/>
    <col min="12" max="12" width="19.7109375" style="182" customWidth="1"/>
    <col min="13" max="17" width="11.5703125" customWidth="1"/>
    <col min="18" max="18" width="12.7109375" customWidth="1"/>
    <col min="19" max="20" width="11.42578125" style="182" bestFit="1" customWidth="1"/>
    <col min="21" max="44" width="11.5703125" customWidth="1"/>
  </cols>
  <sheetData>
    <row r="1" spans="1:44">
      <c r="A1" s="116"/>
      <c r="B1" s="116"/>
      <c r="C1" s="116"/>
      <c r="D1" s="116"/>
      <c r="E1" s="116"/>
      <c r="F1" s="117"/>
      <c r="G1" s="117"/>
      <c r="H1" s="117"/>
      <c r="I1" s="116"/>
      <c r="J1" s="117"/>
      <c r="K1" s="117"/>
      <c r="L1" s="118"/>
      <c r="M1" s="117"/>
      <c r="N1" s="117"/>
      <c r="O1" s="117"/>
      <c r="P1" s="117"/>
      <c r="Q1" s="117"/>
      <c r="R1" s="117"/>
      <c r="S1" s="118"/>
      <c r="T1" s="118"/>
      <c r="U1" s="117"/>
      <c r="V1" s="117"/>
      <c r="W1" s="117"/>
      <c r="X1" s="117"/>
      <c r="Y1" s="117"/>
      <c r="Z1" s="117"/>
      <c r="AA1" s="117"/>
      <c r="AB1" s="117"/>
      <c r="AC1" s="117"/>
      <c r="AD1" s="117"/>
      <c r="AE1" s="117"/>
      <c r="AF1" s="117"/>
      <c r="AG1" s="117"/>
      <c r="AH1" s="117"/>
      <c r="AI1" s="117"/>
      <c r="AJ1" s="117"/>
      <c r="AK1" s="117"/>
      <c r="AL1" s="117"/>
      <c r="AM1" s="117"/>
      <c r="AN1" s="116"/>
      <c r="AO1" s="117"/>
      <c r="AP1" s="117"/>
      <c r="AQ1" s="117"/>
      <c r="AR1" s="119"/>
    </row>
    <row r="2" spans="1:44" ht="26.25">
      <c r="A2" s="1873" t="s">
        <v>853</v>
      </c>
      <c r="B2" s="1874"/>
      <c r="C2" s="1874"/>
      <c r="D2" s="1874"/>
      <c r="E2" s="1874"/>
      <c r="F2" s="1874"/>
      <c r="G2" s="1874"/>
      <c r="H2" s="1874"/>
      <c r="I2" s="1874"/>
      <c r="J2" s="1874"/>
      <c r="K2" s="1874"/>
      <c r="L2" s="1874"/>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1874"/>
      <c r="AO2" s="1874"/>
      <c r="AP2" s="1874"/>
      <c r="AQ2" s="1874"/>
      <c r="AR2" s="120"/>
    </row>
    <row r="3" spans="1:44" ht="23.25">
      <c r="A3" s="1744" t="s">
        <v>271</v>
      </c>
      <c r="B3" s="1736"/>
      <c r="C3" s="1736"/>
      <c r="D3" s="1736"/>
      <c r="E3" s="1736"/>
      <c r="F3" s="1736"/>
      <c r="G3" s="1736"/>
      <c r="H3" s="1736"/>
      <c r="I3" s="1736"/>
      <c r="J3" s="1736"/>
      <c r="K3" s="254"/>
      <c r="L3" s="1745" t="s">
        <v>443</v>
      </c>
      <c r="M3" s="1736"/>
      <c r="N3" s="1736"/>
      <c r="O3" s="1736"/>
      <c r="P3" s="1736"/>
      <c r="Q3" s="1736"/>
      <c r="R3" s="1736"/>
      <c r="S3" s="1736"/>
      <c r="T3" s="1736"/>
      <c r="U3" s="1736"/>
      <c r="V3" s="1725"/>
      <c r="W3" s="122"/>
      <c r="X3" s="122"/>
      <c r="Y3" s="122"/>
      <c r="Z3" s="122"/>
      <c r="AA3" s="122"/>
      <c r="AB3" s="122"/>
      <c r="AC3" s="122"/>
      <c r="AD3" s="122"/>
      <c r="AE3" s="122"/>
      <c r="AF3" s="122"/>
      <c r="AG3" s="122"/>
      <c r="AH3" s="122"/>
      <c r="AI3" s="122"/>
      <c r="AJ3" s="122"/>
      <c r="AK3" s="122"/>
      <c r="AL3" s="122"/>
      <c r="AM3" s="1745" t="s">
        <v>272</v>
      </c>
      <c r="AN3" s="1725"/>
      <c r="AO3" s="123"/>
      <c r="AP3" s="1746" t="s">
        <v>273</v>
      </c>
      <c r="AQ3" s="1747"/>
      <c r="AR3" s="124"/>
    </row>
    <row r="4" spans="1:44">
      <c r="A4" s="1750" t="s">
        <v>3</v>
      </c>
      <c r="B4" s="1736"/>
      <c r="C4" s="1736"/>
      <c r="D4" s="1736"/>
      <c r="E4" s="1736"/>
      <c r="F4" s="1736"/>
      <c r="G4" s="1736"/>
      <c r="H4" s="1736"/>
      <c r="I4" s="1736"/>
      <c r="J4" s="1736"/>
      <c r="K4" s="125"/>
      <c r="L4" s="1751" t="s">
        <v>5</v>
      </c>
      <c r="M4" s="1736"/>
      <c r="N4" s="1736"/>
      <c r="O4" s="1736"/>
      <c r="P4" s="1736"/>
      <c r="Q4" s="1736"/>
      <c r="R4" s="1736"/>
      <c r="S4" s="1736"/>
      <c r="T4" s="1736"/>
      <c r="U4" s="1736"/>
      <c r="V4" s="1725"/>
      <c r="W4" s="126"/>
      <c r="X4" s="126"/>
      <c r="Y4" s="126"/>
      <c r="Z4" s="126"/>
      <c r="AA4" s="126"/>
      <c r="AB4" s="126"/>
      <c r="AC4" s="126"/>
      <c r="AD4" s="126"/>
      <c r="AE4" s="126"/>
      <c r="AF4" s="126"/>
      <c r="AG4" s="126"/>
      <c r="AH4" s="126"/>
      <c r="AI4" s="126"/>
      <c r="AJ4" s="126"/>
      <c r="AK4" s="126"/>
      <c r="AL4" s="126"/>
      <c r="AM4" s="1750" t="s">
        <v>274</v>
      </c>
      <c r="AN4" s="1725"/>
      <c r="AO4" s="126"/>
      <c r="AP4" s="1748"/>
      <c r="AQ4" s="1749"/>
      <c r="AR4" s="127"/>
    </row>
    <row r="5" spans="1:44">
      <c r="A5" s="1735" t="s">
        <v>4</v>
      </c>
      <c r="B5" s="1736"/>
      <c r="C5" s="1737" t="s">
        <v>5</v>
      </c>
      <c r="D5" s="1736"/>
      <c r="E5" s="1736"/>
      <c r="F5" s="1736"/>
      <c r="G5" s="1736"/>
      <c r="H5" s="1736"/>
      <c r="I5" s="1736"/>
      <c r="J5" s="1736"/>
      <c r="K5" s="1725"/>
      <c r="L5" s="1738" t="s">
        <v>6</v>
      </c>
      <c r="M5" s="1736"/>
      <c r="N5" s="1736"/>
      <c r="O5" s="1725"/>
      <c r="P5" s="1739" t="s">
        <v>7</v>
      </c>
      <c r="Q5" s="1736"/>
      <c r="R5" s="1725"/>
      <c r="S5" s="1740" t="s">
        <v>8</v>
      </c>
      <c r="T5" s="1725"/>
      <c r="U5" s="1741" t="s">
        <v>9</v>
      </c>
      <c r="V5" s="1736"/>
      <c r="W5" s="1736"/>
      <c r="X5" s="1736"/>
      <c r="Y5" s="1736"/>
      <c r="Z5" s="1736"/>
      <c r="AA5" s="1736"/>
      <c r="AB5" s="1736"/>
      <c r="AC5" s="1736"/>
      <c r="AD5" s="1736"/>
      <c r="AE5" s="1736"/>
      <c r="AF5" s="1736"/>
      <c r="AG5" s="1736"/>
      <c r="AH5" s="1736"/>
      <c r="AI5" s="1736"/>
      <c r="AJ5" s="1736"/>
      <c r="AK5" s="1736"/>
      <c r="AL5" s="1725"/>
      <c r="AM5" s="128" t="s">
        <v>275</v>
      </c>
      <c r="AN5" s="1724" t="s">
        <v>276</v>
      </c>
      <c r="AO5" s="1725"/>
      <c r="AP5" s="128" t="s">
        <v>277</v>
      </c>
      <c r="AQ5" s="129" t="s">
        <v>10</v>
      </c>
      <c r="AR5" s="127"/>
    </row>
    <row r="6" spans="1:44" ht="38.25">
      <c r="A6" s="130" t="s">
        <v>11</v>
      </c>
      <c r="B6" s="130" t="s">
        <v>12</v>
      </c>
      <c r="C6" s="130" t="s">
        <v>13</v>
      </c>
      <c r="D6" s="130" t="s">
        <v>14</v>
      </c>
      <c r="E6" s="130" t="s">
        <v>278</v>
      </c>
      <c r="F6" s="131" t="s">
        <v>16</v>
      </c>
      <c r="G6" s="131" t="s">
        <v>17</v>
      </c>
      <c r="H6" s="131" t="s">
        <v>18</v>
      </c>
      <c r="I6" s="131" t="s">
        <v>19</v>
      </c>
      <c r="J6" s="131" t="s">
        <v>20</v>
      </c>
      <c r="K6" s="131" t="s">
        <v>21</v>
      </c>
      <c r="L6" s="132" t="s">
        <v>22</v>
      </c>
      <c r="M6" s="131" t="s">
        <v>23</v>
      </c>
      <c r="N6" s="131" t="s">
        <v>24</v>
      </c>
      <c r="O6" s="131" t="s">
        <v>25</v>
      </c>
      <c r="P6" s="131" t="s">
        <v>26</v>
      </c>
      <c r="Q6" s="131" t="s">
        <v>27</v>
      </c>
      <c r="R6" s="131" t="s">
        <v>28</v>
      </c>
      <c r="S6" s="132" t="s">
        <v>29</v>
      </c>
      <c r="T6" s="132" t="s">
        <v>30</v>
      </c>
      <c r="U6" s="131" t="s">
        <v>31</v>
      </c>
      <c r="V6" s="131" t="s">
        <v>279</v>
      </c>
      <c r="W6" s="133" t="s">
        <v>280</v>
      </c>
      <c r="X6" s="133" t="s">
        <v>281</v>
      </c>
      <c r="Y6" s="133" t="s">
        <v>282</v>
      </c>
      <c r="Z6" s="133" t="s">
        <v>283</v>
      </c>
      <c r="AA6" s="133" t="s">
        <v>284</v>
      </c>
      <c r="AB6" s="133" t="s">
        <v>285</v>
      </c>
      <c r="AC6" s="133" t="s">
        <v>286</v>
      </c>
      <c r="AD6" s="133" t="s">
        <v>287</v>
      </c>
      <c r="AE6" s="133" t="s">
        <v>288</v>
      </c>
      <c r="AF6" s="133" t="s">
        <v>289</v>
      </c>
      <c r="AG6" s="133" t="s">
        <v>290</v>
      </c>
      <c r="AH6" s="133" t="s">
        <v>291</v>
      </c>
      <c r="AI6" s="133" t="s">
        <v>292</v>
      </c>
      <c r="AJ6" s="133" t="s">
        <v>293</v>
      </c>
      <c r="AK6" s="133" t="s">
        <v>294</v>
      </c>
      <c r="AL6" s="133" t="s">
        <v>295</v>
      </c>
      <c r="AM6" s="133" t="s">
        <v>296</v>
      </c>
      <c r="AN6" s="133" t="s">
        <v>297</v>
      </c>
      <c r="AO6" s="133" t="s">
        <v>298</v>
      </c>
      <c r="AP6" s="133" t="s">
        <v>307</v>
      </c>
      <c r="AQ6" s="131" t="s">
        <v>32</v>
      </c>
      <c r="AR6" s="127"/>
    </row>
    <row r="7" spans="1:44" ht="34.15" customHeight="1">
      <c r="A7" s="134">
        <v>1</v>
      </c>
      <c r="B7" s="1860" t="s">
        <v>854</v>
      </c>
      <c r="C7" s="296" t="s">
        <v>855</v>
      </c>
      <c r="D7" s="297" t="s">
        <v>856</v>
      </c>
      <c r="E7" s="136" t="s">
        <v>44</v>
      </c>
      <c r="F7" s="298" t="s">
        <v>857</v>
      </c>
      <c r="G7" s="299" t="s">
        <v>858</v>
      </c>
      <c r="H7" s="300" t="s">
        <v>859</v>
      </c>
      <c r="I7" s="264" t="s">
        <v>860</v>
      </c>
      <c r="J7" s="264" t="s">
        <v>861</v>
      </c>
      <c r="K7" s="301" t="s">
        <v>39</v>
      </c>
      <c r="L7" s="301" t="s">
        <v>862</v>
      </c>
      <c r="M7" s="264" t="s">
        <v>301</v>
      </c>
      <c r="N7" s="302">
        <v>0</v>
      </c>
      <c r="O7" s="264" t="s">
        <v>40</v>
      </c>
      <c r="P7" s="264">
        <v>3</v>
      </c>
      <c r="Q7" s="264" t="s">
        <v>863</v>
      </c>
      <c r="R7" s="141"/>
      <c r="S7" s="264" t="s">
        <v>864</v>
      </c>
      <c r="T7" s="303" t="s">
        <v>865</v>
      </c>
      <c r="U7" s="144"/>
      <c r="V7" s="144"/>
      <c r="W7" s="144"/>
      <c r="X7" s="144"/>
      <c r="Y7" s="144"/>
      <c r="Z7" s="144"/>
      <c r="AA7" s="144"/>
      <c r="AB7" s="144"/>
      <c r="AC7" s="144"/>
      <c r="AD7" s="144"/>
      <c r="AE7" s="144"/>
      <c r="AF7" s="144"/>
      <c r="AG7" s="144"/>
      <c r="AH7" s="144"/>
      <c r="AI7" s="144"/>
      <c r="AJ7" s="144"/>
      <c r="AK7" s="144"/>
      <c r="AL7" s="144"/>
      <c r="AM7" s="144"/>
      <c r="AN7" s="144"/>
      <c r="AO7" s="145"/>
      <c r="AP7" s="144"/>
      <c r="AQ7" s="144"/>
      <c r="AR7" s="127"/>
    </row>
    <row r="8" spans="1:44" ht="41.45" customHeight="1">
      <c r="A8" s="134">
        <v>2</v>
      </c>
      <c r="B8" s="1861"/>
      <c r="C8" s="296" t="s">
        <v>866</v>
      </c>
      <c r="D8" s="297" t="s">
        <v>867</v>
      </c>
      <c r="E8" s="303" t="s">
        <v>44</v>
      </c>
      <c r="F8" s="304" t="s">
        <v>857</v>
      </c>
      <c r="G8" s="305" t="s">
        <v>868</v>
      </c>
      <c r="H8" s="264" t="s">
        <v>869</v>
      </c>
      <c r="I8" s="264" t="s">
        <v>860</v>
      </c>
      <c r="J8" s="264" t="s">
        <v>861</v>
      </c>
      <c r="K8" s="303" t="s">
        <v>870</v>
      </c>
      <c r="L8" s="301" t="s">
        <v>862</v>
      </c>
      <c r="M8" s="264" t="s">
        <v>314</v>
      </c>
      <c r="N8" s="302">
        <v>0</v>
      </c>
      <c r="O8" s="264" t="s">
        <v>40</v>
      </c>
      <c r="P8" s="264">
        <v>3</v>
      </c>
      <c r="Q8" s="264" t="s">
        <v>871</v>
      </c>
      <c r="R8" s="141"/>
      <c r="S8" s="264" t="s">
        <v>872</v>
      </c>
      <c r="T8" s="264" t="s">
        <v>865</v>
      </c>
      <c r="U8" s="144"/>
      <c r="V8" s="144"/>
      <c r="W8" s="144"/>
      <c r="X8" s="144"/>
      <c r="Y8" s="144"/>
      <c r="Z8" s="144"/>
      <c r="AA8" s="144"/>
      <c r="AB8" s="144"/>
      <c r="AC8" s="144"/>
      <c r="AD8" s="144"/>
      <c r="AE8" s="144"/>
      <c r="AF8" s="144"/>
      <c r="AG8" s="144"/>
      <c r="AH8" s="144"/>
      <c r="AI8" s="144"/>
      <c r="AJ8" s="144"/>
      <c r="AK8" s="144"/>
      <c r="AL8" s="144"/>
      <c r="AM8" s="144"/>
      <c r="AN8" s="144"/>
      <c r="AO8" s="145"/>
      <c r="AP8" s="144"/>
      <c r="AQ8" s="144"/>
      <c r="AR8" s="127"/>
    </row>
    <row r="9" spans="1:44" ht="33" customHeight="1">
      <c r="A9" s="134">
        <v>3</v>
      </c>
      <c r="B9" s="1861"/>
      <c r="C9" s="297" t="s">
        <v>873</v>
      </c>
      <c r="D9" s="297" t="s">
        <v>874</v>
      </c>
      <c r="E9" s="303" t="s">
        <v>44</v>
      </c>
      <c r="F9" s="298" t="s">
        <v>857</v>
      </c>
      <c r="G9" s="296" t="s">
        <v>875</v>
      </c>
      <c r="H9" s="264" t="s">
        <v>876</v>
      </c>
      <c r="I9" s="264" t="s">
        <v>860</v>
      </c>
      <c r="J9" s="264" t="s">
        <v>861</v>
      </c>
      <c r="K9" s="303" t="s">
        <v>39</v>
      </c>
      <c r="L9" s="301" t="s">
        <v>862</v>
      </c>
      <c r="M9" s="264" t="s">
        <v>314</v>
      </c>
      <c r="N9" s="302">
        <v>0</v>
      </c>
      <c r="O9" s="264" t="s">
        <v>40</v>
      </c>
      <c r="P9" s="264">
        <v>2</v>
      </c>
      <c r="Q9" s="264" t="s">
        <v>871</v>
      </c>
      <c r="R9" s="141"/>
      <c r="S9" s="264" t="s">
        <v>877</v>
      </c>
      <c r="T9" s="264" t="s">
        <v>865</v>
      </c>
      <c r="U9" s="151"/>
      <c r="V9" s="139"/>
      <c r="W9" s="139"/>
      <c r="X9" s="139"/>
      <c r="Y9" s="139"/>
      <c r="Z9" s="139"/>
      <c r="AA9" s="139"/>
      <c r="AB9" s="139"/>
      <c r="AC9" s="139"/>
      <c r="AD9" s="139"/>
      <c r="AE9" s="139"/>
      <c r="AF9" s="139"/>
      <c r="AG9" s="139"/>
      <c r="AH9" s="139"/>
      <c r="AI9" s="139"/>
      <c r="AJ9" s="139"/>
      <c r="AK9" s="139"/>
      <c r="AL9" s="139"/>
      <c r="AM9" s="144"/>
      <c r="AN9" s="144"/>
      <c r="AO9" s="144"/>
      <c r="AP9" s="139"/>
      <c r="AQ9" s="139"/>
      <c r="AR9" s="127"/>
    </row>
    <row r="10" spans="1:44" ht="34.15" customHeight="1">
      <c r="A10" s="134">
        <v>4</v>
      </c>
      <c r="B10" s="1861"/>
      <c r="C10" s="296" t="s">
        <v>878</v>
      </c>
      <c r="D10" s="296" t="s">
        <v>879</v>
      </c>
      <c r="E10" s="303" t="s">
        <v>44</v>
      </c>
      <c r="F10" s="298" t="s">
        <v>857</v>
      </c>
      <c r="G10" s="306" t="s">
        <v>868</v>
      </c>
      <c r="H10" s="296" t="s">
        <v>880</v>
      </c>
      <c r="I10" s="264" t="s">
        <v>860</v>
      </c>
      <c r="J10" s="264" t="s">
        <v>861</v>
      </c>
      <c r="K10" s="303" t="s">
        <v>39</v>
      </c>
      <c r="L10" s="301" t="s">
        <v>862</v>
      </c>
      <c r="M10" s="264" t="s">
        <v>314</v>
      </c>
      <c r="N10" s="302">
        <v>0</v>
      </c>
      <c r="O10" s="264" t="s">
        <v>40</v>
      </c>
      <c r="P10" s="264">
        <v>2</v>
      </c>
      <c r="Q10" s="264" t="s">
        <v>871</v>
      </c>
      <c r="R10" s="141"/>
      <c r="S10" s="264" t="s">
        <v>881</v>
      </c>
      <c r="T10" s="264" t="s">
        <v>865</v>
      </c>
      <c r="U10" s="151"/>
      <c r="V10" s="139"/>
      <c r="W10" s="139"/>
      <c r="X10" s="139"/>
      <c r="Y10" s="139"/>
      <c r="Z10" s="139"/>
      <c r="AA10" s="139"/>
      <c r="AB10" s="139"/>
      <c r="AC10" s="139"/>
      <c r="AD10" s="139"/>
      <c r="AE10" s="139"/>
      <c r="AF10" s="139"/>
      <c r="AG10" s="139"/>
      <c r="AH10" s="139"/>
      <c r="AI10" s="139"/>
      <c r="AJ10" s="139"/>
      <c r="AK10" s="139"/>
      <c r="AL10" s="139"/>
      <c r="AM10" s="144"/>
      <c r="AN10" s="144"/>
      <c r="AO10" s="144"/>
      <c r="AP10" s="139"/>
      <c r="AQ10" s="139"/>
      <c r="AR10" s="127"/>
    </row>
    <row r="11" spans="1:44" ht="33" customHeight="1">
      <c r="A11" s="134">
        <v>5</v>
      </c>
      <c r="B11" s="1861" t="s">
        <v>81</v>
      </c>
      <c r="C11" s="296" t="s">
        <v>882</v>
      </c>
      <c r="D11" s="296" t="s">
        <v>883</v>
      </c>
      <c r="E11" s="303" t="s">
        <v>44</v>
      </c>
      <c r="F11" s="298" t="s">
        <v>857</v>
      </c>
      <c r="G11" s="307" t="s">
        <v>868</v>
      </c>
      <c r="H11" s="308" t="s">
        <v>884</v>
      </c>
      <c r="I11" s="264" t="s">
        <v>860</v>
      </c>
      <c r="J11" s="264" t="s">
        <v>861</v>
      </c>
      <c r="K11" s="301" t="s">
        <v>885</v>
      </c>
      <c r="L11" s="301" t="s">
        <v>862</v>
      </c>
      <c r="M11" s="264" t="s">
        <v>314</v>
      </c>
      <c r="N11" s="302">
        <v>0</v>
      </c>
      <c r="O11" s="264" t="s">
        <v>40</v>
      </c>
      <c r="P11" s="264">
        <v>10</v>
      </c>
      <c r="Q11" s="264" t="s">
        <v>886</v>
      </c>
      <c r="R11" s="309"/>
      <c r="S11" s="264" t="s">
        <v>887</v>
      </c>
      <c r="T11" s="264" t="s">
        <v>865</v>
      </c>
      <c r="U11" s="151"/>
      <c r="V11" s="139"/>
      <c r="W11" s="139"/>
      <c r="X11" s="139"/>
      <c r="Y11" s="139"/>
      <c r="Z11" s="139"/>
      <c r="AA11" s="139"/>
      <c r="AB11" s="139"/>
      <c r="AC11" s="139"/>
      <c r="AD11" s="139"/>
      <c r="AE11" s="139"/>
      <c r="AF11" s="139"/>
      <c r="AG11" s="139"/>
      <c r="AH11" s="139"/>
      <c r="AI11" s="139"/>
      <c r="AJ11" s="139"/>
      <c r="AK11" s="139"/>
      <c r="AL11" s="139"/>
      <c r="AM11" s="144"/>
      <c r="AN11" s="144"/>
      <c r="AO11" s="144"/>
      <c r="AP11" s="139"/>
      <c r="AQ11" s="139"/>
      <c r="AR11" s="127"/>
    </row>
    <row r="12" spans="1:44" ht="33" customHeight="1">
      <c r="A12" s="134">
        <v>6</v>
      </c>
      <c r="B12" s="1861"/>
      <c r="C12" s="306" t="s">
        <v>888</v>
      </c>
      <c r="D12" s="296" t="s">
        <v>889</v>
      </c>
      <c r="E12" s="303" t="s">
        <v>44</v>
      </c>
      <c r="F12" s="298" t="s">
        <v>857</v>
      </c>
      <c r="G12" s="306" t="s">
        <v>868</v>
      </c>
      <c r="H12" s="296" t="s">
        <v>890</v>
      </c>
      <c r="I12" s="264" t="s">
        <v>860</v>
      </c>
      <c r="J12" s="264" t="s">
        <v>861</v>
      </c>
      <c r="K12" s="301" t="s">
        <v>885</v>
      </c>
      <c r="L12" s="301" t="s">
        <v>862</v>
      </c>
      <c r="M12" s="264" t="s">
        <v>314</v>
      </c>
      <c r="N12" s="302">
        <v>0</v>
      </c>
      <c r="O12" s="264" t="s">
        <v>40</v>
      </c>
      <c r="P12" s="264">
        <v>10</v>
      </c>
      <c r="Q12" s="264" t="s">
        <v>891</v>
      </c>
      <c r="R12" s="309"/>
      <c r="S12" s="264" t="s">
        <v>881</v>
      </c>
      <c r="T12" s="264" t="s">
        <v>865</v>
      </c>
      <c r="U12" s="151"/>
      <c r="V12" s="139"/>
      <c r="W12" s="139"/>
      <c r="X12" s="139"/>
      <c r="Y12" s="139"/>
      <c r="Z12" s="139"/>
      <c r="AA12" s="139"/>
      <c r="AB12" s="139"/>
      <c r="AC12" s="139"/>
      <c r="AD12" s="139"/>
      <c r="AE12" s="139"/>
      <c r="AF12" s="139"/>
      <c r="AG12" s="139"/>
      <c r="AH12" s="139"/>
      <c r="AI12" s="139"/>
      <c r="AJ12" s="139"/>
      <c r="AK12" s="139"/>
      <c r="AL12" s="139"/>
      <c r="AM12" s="144"/>
      <c r="AN12" s="144"/>
      <c r="AO12" s="144"/>
      <c r="AP12" s="139"/>
      <c r="AQ12" s="139"/>
      <c r="AR12" s="127"/>
    </row>
    <row r="13" spans="1:44" ht="87" customHeight="1">
      <c r="A13" s="134">
        <v>7</v>
      </c>
      <c r="B13" s="1861" t="s">
        <v>428</v>
      </c>
      <c r="C13" s="310" t="s">
        <v>892</v>
      </c>
      <c r="D13" s="308" t="s">
        <v>893</v>
      </c>
      <c r="E13" s="303" t="s">
        <v>44</v>
      </c>
      <c r="F13" s="296" t="s">
        <v>857</v>
      </c>
      <c r="G13" s="306" t="s">
        <v>868</v>
      </c>
      <c r="H13" s="296" t="s">
        <v>894</v>
      </c>
      <c r="I13" s="264" t="s">
        <v>860</v>
      </c>
      <c r="J13" s="264" t="s">
        <v>861</v>
      </c>
      <c r="K13" s="303" t="s">
        <v>895</v>
      </c>
      <c r="L13" s="301" t="s">
        <v>862</v>
      </c>
      <c r="M13" s="264" t="s">
        <v>314</v>
      </c>
      <c r="N13" s="302">
        <v>0</v>
      </c>
      <c r="O13" s="264" t="s">
        <v>40</v>
      </c>
      <c r="P13" s="264">
        <v>4</v>
      </c>
      <c r="Q13" s="264" t="s">
        <v>896</v>
      </c>
      <c r="R13" s="309"/>
      <c r="S13" s="264" t="s">
        <v>887</v>
      </c>
      <c r="T13" s="264" t="s">
        <v>865</v>
      </c>
      <c r="U13" s="151"/>
      <c r="V13" s="139"/>
      <c r="W13" s="139"/>
      <c r="X13" s="139"/>
      <c r="Y13" s="139"/>
      <c r="Z13" s="139"/>
      <c r="AA13" s="139"/>
      <c r="AB13" s="139"/>
      <c r="AC13" s="139"/>
      <c r="AD13" s="139"/>
      <c r="AE13" s="139"/>
      <c r="AF13" s="139"/>
      <c r="AG13" s="139"/>
      <c r="AH13" s="139"/>
      <c r="AI13" s="139"/>
      <c r="AJ13" s="139"/>
      <c r="AK13" s="139"/>
      <c r="AL13" s="139"/>
      <c r="AM13" s="144"/>
      <c r="AN13" s="144"/>
      <c r="AO13" s="144"/>
      <c r="AP13" s="139"/>
      <c r="AQ13" s="139"/>
      <c r="AR13" s="127"/>
    </row>
    <row r="14" spans="1:44" ht="52.15" customHeight="1">
      <c r="A14" s="134">
        <v>8</v>
      </c>
      <c r="B14" s="1861"/>
      <c r="C14" s="311" t="s">
        <v>897</v>
      </c>
      <c r="D14" s="308" t="s">
        <v>898</v>
      </c>
      <c r="E14" s="303" t="s">
        <v>44</v>
      </c>
      <c r="F14" s="296" t="s">
        <v>857</v>
      </c>
      <c r="G14" s="306" t="s">
        <v>868</v>
      </c>
      <c r="H14" s="296" t="s">
        <v>899</v>
      </c>
      <c r="I14" s="264" t="s">
        <v>860</v>
      </c>
      <c r="J14" s="264" t="s">
        <v>861</v>
      </c>
      <c r="K14" s="303" t="s">
        <v>895</v>
      </c>
      <c r="L14" s="301" t="s">
        <v>862</v>
      </c>
      <c r="M14" s="264" t="s">
        <v>314</v>
      </c>
      <c r="N14" s="302">
        <v>0</v>
      </c>
      <c r="O14" s="264" t="s">
        <v>40</v>
      </c>
      <c r="P14" s="264">
        <v>4</v>
      </c>
      <c r="Q14" s="264" t="s">
        <v>896</v>
      </c>
      <c r="R14" s="309"/>
      <c r="S14" s="264" t="s">
        <v>887</v>
      </c>
      <c r="T14" s="264" t="s">
        <v>865</v>
      </c>
      <c r="U14" s="151"/>
      <c r="V14" s="139"/>
      <c r="W14" s="139"/>
      <c r="X14" s="139"/>
      <c r="Y14" s="139"/>
      <c r="Z14" s="139"/>
      <c r="AA14" s="139"/>
      <c r="AB14" s="139"/>
      <c r="AC14" s="139"/>
      <c r="AD14" s="139"/>
      <c r="AE14" s="139"/>
      <c r="AF14" s="139"/>
      <c r="AG14" s="139"/>
      <c r="AH14" s="139"/>
      <c r="AI14" s="139"/>
      <c r="AJ14" s="139"/>
      <c r="AK14" s="139"/>
      <c r="AL14" s="139"/>
      <c r="AM14" s="144"/>
      <c r="AN14" s="144"/>
      <c r="AO14" s="144"/>
      <c r="AP14" s="139"/>
      <c r="AQ14" s="139"/>
      <c r="AR14" s="127"/>
    </row>
    <row r="15" spans="1:44" ht="40.9" customHeight="1">
      <c r="A15" s="134">
        <v>9</v>
      </c>
      <c r="B15" s="1861"/>
      <c r="C15" s="312" t="s">
        <v>900</v>
      </c>
      <c r="D15" s="296" t="s">
        <v>901</v>
      </c>
      <c r="E15" s="303" t="s">
        <v>44</v>
      </c>
      <c r="F15" s="296" t="s">
        <v>857</v>
      </c>
      <c r="G15" s="306" t="s">
        <v>868</v>
      </c>
      <c r="H15" s="296" t="s">
        <v>902</v>
      </c>
      <c r="I15" s="264" t="s">
        <v>860</v>
      </c>
      <c r="J15" s="264" t="s">
        <v>861</v>
      </c>
      <c r="K15" s="303" t="s">
        <v>895</v>
      </c>
      <c r="L15" s="301" t="s">
        <v>862</v>
      </c>
      <c r="M15" s="264" t="s">
        <v>314</v>
      </c>
      <c r="N15" s="302">
        <v>0</v>
      </c>
      <c r="O15" s="264" t="s">
        <v>40</v>
      </c>
      <c r="P15" s="264">
        <v>4</v>
      </c>
      <c r="Q15" s="264" t="s">
        <v>896</v>
      </c>
      <c r="R15" s="309"/>
      <c r="S15" s="264" t="s">
        <v>903</v>
      </c>
      <c r="T15" s="264" t="s">
        <v>865</v>
      </c>
      <c r="U15" s="151"/>
      <c r="V15" s="139"/>
      <c r="W15" s="139"/>
      <c r="X15" s="139"/>
      <c r="Y15" s="139"/>
      <c r="Z15" s="139"/>
      <c r="AA15" s="139"/>
      <c r="AB15" s="139"/>
      <c r="AC15" s="139"/>
      <c r="AD15" s="139"/>
      <c r="AE15" s="139"/>
      <c r="AF15" s="139"/>
      <c r="AG15" s="139"/>
      <c r="AH15" s="139"/>
      <c r="AI15" s="139"/>
      <c r="AJ15" s="139"/>
      <c r="AK15" s="139"/>
      <c r="AL15" s="139"/>
      <c r="AM15" s="144"/>
      <c r="AN15" s="144"/>
      <c r="AO15" s="144"/>
      <c r="AP15" s="139"/>
      <c r="AQ15" s="139"/>
      <c r="AR15" s="127"/>
    </row>
    <row r="16" spans="1:44" ht="40.9" customHeight="1">
      <c r="A16" s="134">
        <v>10</v>
      </c>
      <c r="B16" s="1861"/>
      <c r="C16" s="296" t="s">
        <v>904</v>
      </c>
      <c r="D16" s="296" t="s">
        <v>901</v>
      </c>
      <c r="E16" s="303" t="s">
        <v>44</v>
      </c>
      <c r="F16" s="296" t="s">
        <v>857</v>
      </c>
      <c r="G16" s="306" t="s">
        <v>868</v>
      </c>
      <c r="H16" s="296" t="s">
        <v>905</v>
      </c>
      <c r="I16" s="264" t="s">
        <v>860</v>
      </c>
      <c r="J16" s="264" t="s">
        <v>861</v>
      </c>
      <c r="K16" s="303" t="s">
        <v>895</v>
      </c>
      <c r="L16" s="301" t="s">
        <v>862</v>
      </c>
      <c r="M16" s="264" t="s">
        <v>314</v>
      </c>
      <c r="N16" s="302">
        <v>0</v>
      </c>
      <c r="O16" s="264" t="s">
        <v>40</v>
      </c>
      <c r="P16" s="264">
        <v>4</v>
      </c>
      <c r="Q16" s="264" t="s">
        <v>896</v>
      </c>
      <c r="R16" s="309"/>
      <c r="S16" s="264" t="s">
        <v>903</v>
      </c>
      <c r="T16" s="264" t="s">
        <v>865</v>
      </c>
      <c r="U16" s="151"/>
      <c r="V16" s="139"/>
      <c r="W16" s="139"/>
      <c r="X16" s="139"/>
      <c r="Y16" s="139"/>
      <c r="Z16" s="139"/>
      <c r="AA16" s="139"/>
      <c r="AB16" s="139"/>
      <c r="AC16" s="139"/>
      <c r="AD16" s="139"/>
      <c r="AE16" s="139"/>
      <c r="AF16" s="139"/>
      <c r="AG16" s="139"/>
      <c r="AH16" s="139"/>
      <c r="AI16" s="139"/>
      <c r="AJ16" s="139"/>
      <c r="AK16" s="139"/>
      <c r="AL16" s="139"/>
      <c r="AM16" s="144"/>
      <c r="AN16" s="144"/>
      <c r="AO16" s="144"/>
      <c r="AP16" s="139"/>
      <c r="AQ16" s="139"/>
      <c r="AR16" s="127"/>
    </row>
    <row r="17" spans="1:44" ht="40.9" customHeight="1">
      <c r="A17" s="134">
        <v>11</v>
      </c>
      <c r="B17" s="1861"/>
      <c r="C17" s="313" t="s">
        <v>906</v>
      </c>
      <c r="D17" s="296" t="s">
        <v>901</v>
      </c>
      <c r="E17" s="303" t="s">
        <v>44</v>
      </c>
      <c r="F17" s="296" t="s">
        <v>857</v>
      </c>
      <c r="G17" s="306" t="s">
        <v>868</v>
      </c>
      <c r="H17" s="296" t="s">
        <v>907</v>
      </c>
      <c r="I17" s="264" t="s">
        <v>860</v>
      </c>
      <c r="J17" s="264" t="s">
        <v>861</v>
      </c>
      <c r="K17" s="303" t="s">
        <v>895</v>
      </c>
      <c r="L17" s="301" t="s">
        <v>862</v>
      </c>
      <c r="M17" s="264" t="s">
        <v>314</v>
      </c>
      <c r="N17" s="302">
        <v>0</v>
      </c>
      <c r="O17" s="264" t="s">
        <v>40</v>
      </c>
      <c r="P17" s="264" t="s">
        <v>908</v>
      </c>
      <c r="Q17" s="264" t="s">
        <v>896</v>
      </c>
      <c r="R17" s="309"/>
      <c r="S17" s="264" t="s">
        <v>903</v>
      </c>
      <c r="T17" s="264" t="s">
        <v>865</v>
      </c>
      <c r="U17" s="151"/>
      <c r="V17" s="139"/>
      <c r="W17" s="139"/>
      <c r="X17" s="139"/>
      <c r="Y17" s="139"/>
      <c r="Z17" s="139"/>
      <c r="AA17" s="139"/>
      <c r="AB17" s="139"/>
      <c r="AC17" s="139"/>
      <c r="AD17" s="139"/>
      <c r="AE17" s="139"/>
      <c r="AF17" s="139"/>
      <c r="AG17" s="139"/>
      <c r="AH17" s="139"/>
      <c r="AI17" s="139"/>
      <c r="AJ17" s="139"/>
      <c r="AK17" s="139"/>
      <c r="AL17" s="139"/>
      <c r="AM17" s="144"/>
      <c r="AN17" s="144"/>
      <c r="AO17" s="144"/>
      <c r="AP17" s="139"/>
      <c r="AQ17" s="139"/>
      <c r="AR17" s="127"/>
    </row>
    <row r="18" spans="1:44" ht="40.9" customHeight="1">
      <c r="A18" s="134">
        <v>12</v>
      </c>
      <c r="B18" s="1861"/>
      <c r="C18" s="296" t="s">
        <v>909</v>
      </c>
      <c r="D18" s="296" t="s">
        <v>901</v>
      </c>
      <c r="E18" s="303" t="s">
        <v>44</v>
      </c>
      <c r="F18" s="296" t="s">
        <v>857</v>
      </c>
      <c r="G18" s="306" t="s">
        <v>868</v>
      </c>
      <c r="H18" s="296" t="s">
        <v>910</v>
      </c>
      <c r="I18" s="264" t="s">
        <v>860</v>
      </c>
      <c r="J18" s="264" t="s">
        <v>861</v>
      </c>
      <c r="K18" s="303" t="s">
        <v>895</v>
      </c>
      <c r="L18" s="301" t="s">
        <v>862</v>
      </c>
      <c r="M18" s="264" t="s">
        <v>314</v>
      </c>
      <c r="N18" s="302">
        <v>0</v>
      </c>
      <c r="O18" s="264" t="s">
        <v>40</v>
      </c>
      <c r="P18" s="264">
        <v>10</v>
      </c>
      <c r="Q18" s="264" t="s">
        <v>896</v>
      </c>
      <c r="R18" s="309"/>
      <c r="S18" s="264" t="s">
        <v>903</v>
      </c>
      <c r="T18" s="264" t="s">
        <v>865</v>
      </c>
      <c r="U18" s="151"/>
      <c r="V18" s="139"/>
      <c r="W18" s="139"/>
      <c r="X18" s="139"/>
      <c r="Y18" s="139"/>
      <c r="Z18" s="139"/>
      <c r="AA18" s="139"/>
      <c r="AB18" s="139"/>
      <c r="AC18" s="139"/>
      <c r="AD18" s="139"/>
      <c r="AE18" s="139"/>
      <c r="AF18" s="139"/>
      <c r="AG18" s="139"/>
      <c r="AH18" s="139"/>
      <c r="AI18" s="139"/>
      <c r="AJ18" s="139"/>
      <c r="AK18" s="139"/>
      <c r="AL18" s="139"/>
      <c r="AM18" s="144"/>
      <c r="AN18" s="144"/>
      <c r="AO18" s="144"/>
      <c r="AP18" s="139"/>
      <c r="AQ18" s="139"/>
      <c r="AR18" s="127"/>
    </row>
    <row r="19" spans="1:44" ht="38.450000000000003" customHeight="1">
      <c r="A19" s="134">
        <v>13</v>
      </c>
      <c r="B19" s="1861"/>
      <c r="C19" s="313" t="s">
        <v>911</v>
      </c>
      <c r="D19" s="296" t="s">
        <v>901</v>
      </c>
      <c r="E19" s="303" t="s">
        <v>44</v>
      </c>
      <c r="F19" s="296" t="s">
        <v>857</v>
      </c>
      <c r="G19" s="306" t="s">
        <v>868</v>
      </c>
      <c r="H19" s="296" t="s">
        <v>912</v>
      </c>
      <c r="I19" s="264" t="s">
        <v>860</v>
      </c>
      <c r="J19" s="264" t="s">
        <v>861</v>
      </c>
      <c r="K19" s="303" t="s">
        <v>895</v>
      </c>
      <c r="L19" s="301" t="s">
        <v>862</v>
      </c>
      <c r="M19" s="264" t="s">
        <v>314</v>
      </c>
      <c r="N19" s="302">
        <v>0</v>
      </c>
      <c r="O19" s="264" t="s">
        <v>40</v>
      </c>
      <c r="P19" s="264">
        <v>10</v>
      </c>
      <c r="Q19" s="264" t="s">
        <v>896</v>
      </c>
      <c r="R19" s="309"/>
      <c r="S19" s="264" t="s">
        <v>903</v>
      </c>
      <c r="T19" s="264" t="s">
        <v>865</v>
      </c>
      <c r="U19" s="151"/>
      <c r="V19" s="139"/>
      <c r="W19" s="139"/>
      <c r="X19" s="139"/>
      <c r="Y19" s="139"/>
      <c r="Z19" s="139"/>
      <c r="AA19" s="139"/>
      <c r="AB19" s="139"/>
      <c r="AC19" s="139"/>
      <c r="AD19" s="139"/>
      <c r="AE19" s="139"/>
      <c r="AF19" s="139"/>
      <c r="AG19" s="139"/>
      <c r="AH19" s="139"/>
      <c r="AI19" s="139"/>
      <c r="AJ19" s="139"/>
      <c r="AK19" s="139"/>
      <c r="AL19" s="139"/>
      <c r="AM19" s="144"/>
      <c r="AN19" s="144"/>
      <c r="AO19" s="144"/>
      <c r="AP19" s="139"/>
      <c r="AQ19" s="139" t="s">
        <v>475</v>
      </c>
      <c r="AR19" s="127"/>
    </row>
    <row r="20" spans="1:44" ht="63.75" customHeight="1">
      <c r="A20" s="134">
        <v>14</v>
      </c>
      <c r="B20" s="314" t="s">
        <v>658</v>
      </c>
      <c r="C20" s="306" t="s">
        <v>913</v>
      </c>
      <c r="D20" s="306" t="s">
        <v>914</v>
      </c>
      <c r="E20" s="315" t="s">
        <v>34</v>
      </c>
      <c r="F20" s="306" t="s">
        <v>915</v>
      </c>
      <c r="G20" s="306" t="s">
        <v>916</v>
      </c>
      <c r="H20" s="306" t="s">
        <v>917</v>
      </c>
      <c r="I20" s="278" t="s">
        <v>918</v>
      </c>
      <c r="J20" s="278" t="s">
        <v>919</v>
      </c>
      <c r="K20" s="315" t="s">
        <v>895</v>
      </c>
      <c r="L20" s="316" t="s">
        <v>862</v>
      </c>
      <c r="M20" s="278" t="s">
        <v>314</v>
      </c>
      <c r="N20" s="317">
        <v>0</v>
      </c>
      <c r="O20" s="278" t="s">
        <v>40</v>
      </c>
      <c r="P20" s="317">
        <v>1</v>
      </c>
      <c r="Q20" s="278" t="s">
        <v>896</v>
      </c>
      <c r="R20" s="318"/>
      <c r="S20" s="278" t="s">
        <v>903</v>
      </c>
      <c r="T20" s="278" t="s">
        <v>865</v>
      </c>
      <c r="U20" s="151"/>
      <c r="V20" s="139"/>
      <c r="W20" s="139"/>
      <c r="X20" s="139"/>
      <c r="Y20" s="139"/>
      <c r="Z20" s="139"/>
      <c r="AA20" s="139"/>
      <c r="AB20" s="139"/>
      <c r="AC20" s="139"/>
      <c r="AD20" s="139"/>
      <c r="AE20" s="139"/>
      <c r="AF20" s="139"/>
      <c r="AG20" s="139"/>
      <c r="AH20" s="139"/>
      <c r="AI20" s="139"/>
      <c r="AJ20" s="139"/>
      <c r="AK20" s="139"/>
      <c r="AL20" s="139"/>
      <c r="AM20" s="144"/>
      <c r="AN20" s="144"/>
      <c r="AO20" s="144"/>
      <c r="AP20" s="139"/>
      <c r="AQ20" s="139"/>
      <c r="AR20" s="127"/>
    </row>
    <row r="21" spans="1:44" ht="53.25" customHeight="1">
      <c r="A21" s="134">
        <v>15</v>
      </c>
      <c r="B21" s="1862" t="s">
        <v>920</v>
      </c>
      <c r="C21" s="319" t="s">
        <v>921</v>
      </c>
      <c r="D21" s="320" t="s">
        <v>922</v>
      </c>
      <c r="E21" s="321" t="s">
        <v>34</v>
      </c>
      <c r="F21" s="322" t="s">
        <v>923</v>
      </c>
      <c r="G21" s="322" t="s">
        <v>924</v>
      </c>
      <c r="H21" s="322" t="s">
        <v>925</v>
      </c>
      <c r="I21" s="278" t="s">
        <v>918</v>
      </c>
      <c r="J21" s="278" t="s">
        <v>861</v>
      </c>
      <c r="K21" s="321" t="s">
        <v>895</v>
      </c>
      <c r="L21" s="323" t="s">
        <v>862</v>
      </c>
      <c r="M21" s="324" t="s">
        <v>314</v>
      </c>
      <c r="N21" s="325">
        <v>0</v>
      </c>
      <c r="O21" s="326" t="s">
        <v>40</v>
      </c>
      <c r="P21" s="326">
        <v>11</v>
      </c>
      <c r="Q21" s="326" t="s">
        <v>926</v>
      </c>
      <c r="R21" s="327"/>
      <c r="S21" s="326" t="s">
        <v>927</v>
      </c>
      <c r="T21" s="328" t="s">
        <v>865</v>
      </c>
      <c r="U21" s="139"/>
      <c r="V21" s="139"/>
      <c r="W21" s="139"/>
      <c r="X21" s="139"/>
      <c r="Y21" s="139"/>
      <c r="Z21" s="139"/>
      <c r="AA21" s="139"/>
      <c r="AB21" s="139"/>
      <c r="AC21" s="139"/>
      <c r="AD21" s="139"/>
      <c r="AE21" s="139"/>
      <c r="AF21" s="139"/>
      <c r="AG21" s="139"/>
      <c r="AH21" s="139"/>
      <c r="AI21" s="139"/>
      <c r="AJ21" s="139"/>
      <c r="AK21" s="139"/>
      <c r="AL21" s="139"/>
      <c r="AM21" s="144"/>
      <c r="AN21" s="144"/>
      <c r="AO21" s="144"/>
      <c r="AP21" s="139"/>
      <c r="AQ21" s="139" t="s">
        <v>479</v>
      </c>
      <c r="AR21" s="127"/>
    </row>
    <row r="22" spans="1:44" ht="59.25" customHeight="1">
      <c r="A22" s="134">
        <v>16</v>
      </c>
      <c r="B22" s="1862"/>
      <c r="C22" s="329" t="s">
        <v>928</v>
      </c>
      <c r="D22" s="330" t="s">
        <v>929</v>
      </c>
      <c r="E22" s="328" t="s">
        <v>34</v>
      </c>
      <c r="F22" s="331" t="s">
        <v>923</v>
      </c>
      <c r="G22" s="331" t="s">
        <v>930</v>
      </c>
      <c r="H22" s="331" t="s">
        <v>931</v>
      </c>
      <c r="I22" s="326" t="s">
        <v>918</v>
      </c>
      <c r="J22" s="326" t="s">
        <v>919</v>
      </c>
      <c r="K22" s="332" t="s">
        <v>930</v>
      </c>
      <c r="L22" s="332" t="s">
        <v>862</v>
      </c>
      <c r="M22" s="326" t="s">
        <v>314</v>
      </c>
      <c r="N22" s="325">
        <v>0</v>
      </c>
      <c r="O22" s="326" t="s">
        <v>40</v>
      </c>
      <c r="P22" s="325">
        <v>1</v>
      </c>
      <c r="Q22" s="326" t="s">
        <v>926</v>
      </c>
      <c r="R22" s="327"/>
      <c r="S22" s="326" t="s">
        <v>927</v>
      </c>
      <c r="T22" s="328" t="s">
        <v>865</v>
      </c>
      <c r="U22" s="139"/>
      <c r="V22" s="139"/>
      <c r="W22" s="139"/>
      <c r="X22" s="139"/>
      <c r="Y22" s="139"/>
      <c r="Z22" s="139"/>
      <c r="AA22" s="139"/>
      <c r="AB22" s="139"/>
      <c r="AC22" s="139"/>
      <c r="AD22" s="139"/>
      <c r="AE22" s="139"/>
      <c r="AF22" s="139"/>
      <c r="AG22" s="139"/>
      <c r="AH22" s="139"/>
      <c r="AI22" s="139"/>
      <c r="AJ22" s="139"/>
      <c r="AK22" s="139"/>
      <c r="AL22" s="139"/>
      <c r="AM22" s="144"/>
      <c r="AN22" s="144"/>
      <c r="AO22" s="144"/>
      <c r="AP22" s="139"/>
      <c r="AQ22" s="139"/>
      <c r="AR22" s="127"/>
    </row>
    <row r="23" spans="1:44" ht="65.45" customHeight="1">
      <c r="A23" s="134">
        <v>17</v>
      </c>
      <c r="B23" s="1862"/>
      <c r="C23" s="333" t="s">
        <v>932</v>
      </c>
      <c r="D23" s="334" t="s">
        <v>933</v>
      </c>
      <c r="E23" s="328" t="s">
        <v>34</v>
      </c>
      <c r="F23" s="331" t="s">
        <v>923</v>
      </c>
      <c r="G23" s="331" t="s">
        <v>934</v>
      </c>
      <c r="H23" s="331" t="s">
        <v>935</v>
      </c>
      <c r="I23" s="326" t="s">
        <v>918</v>
      </c>
      <c r="J23" s="326" t="s">
        <v>861</v>
      </c>
      <c r="K23" s="332" t="s">
        <v>930</v>
      </c>
      <c r="L23" s="332" t="s">
        <v>862</v>
      </c>
      <c r="M23" s="326" t="s">
        <v>314</v>
      </c>
      <c r="N23" s="325">
        <v>0</v>
      </c>
      <c r="O23" s="326" t="s">
        <v>40</v>
      </c>
      <c r="P23" s="326">
        <v>90</v>
      </c>
      <c r="Q23" s="326" t="s">
        <v>926</v>
      </c>
      <c r="R23" s="327"/>
      <c r="S23" s="326" t="s">
        <v>927</v>
      </c>
      <c r="T23" s="328" t="s">
        <v>865</v>
      </c>
      <c r="U23" s="139"/>
      <c r="V23" s="139"/>
      <c r="W23" s="139"/>
      <c r="X23" s="139"/>
      <c r="Y23" s="139"/>
      <c r="Z23" s="139"/>
      <c r="AA23" s="139"/>
      <c r="AB23" s="139"/>
      <c r="AC23" s="139"/>
      <c r="AD23" s="139"/>
      <c r="AE23" s="139"/>
      <c r="AF23" s="139"/>
      <c r="AG23" s="139"/>
      <c r="AH23" s="139"/>
      <c r="AI23" s="139"/>
      <c r="AJ23" s="139"/>
      <c r="AK23" s="139"/>
      <c r="AL23" s="139"/>
      <c r="AM23" s="144"/>
      <c r="AN23" s="144"/>
      <c r="AO23" s="144"/>
      <c r="AP23" s="139"/>
      <c r="AQ23" s="156" t="s">
        <v>482</v>
      </c>
      <c r="AR23" s="127"/>
    </row>
    <row r="24" spans="1:44" ht="65.45" customHeight="1">
      <c r="A24" s="134">
        <v>18</v>
      </c>
      <c r="B24" s="1862"/>
      <c r="C24" s="1864" t="s">
        <v>936</v>
      </c>
      <c r="D24" s="331" t="s">
        <v>937</v>
      </c>
      <c r="E24" s="328" t="s">
        <v>34</v>
      </c>
      <c r="F24" s="331" t="s">
        <v>923</v>
      </c>
      <c r="G24" s="331" t="s">
        <v>930</v>
      </c>
      <c r="H24" s="331" t="s">
        <v>938</v>
      </c>
      <c r="I24" s="326" t="s">
        <v>918</v>
      </c>
      <c r="J24" s="326" t="s">
        <v>861</v>
      </c>
      <c r="K24" s="332" t="s">
        <v>930</v>
      </c>
      <c r="L24" s="332" t="s">
        <v>862</v>
      </c>
      <c r="M24" s="326" t="s">
        <v>314</v>
      </c>
      <c r="N24" s="325">
        <v>0</v>
      </c>
      <c r="O24" s="326" t="s">
        <v>40</v>
      </c>
      <c r="P24" s="326">
        <v>60</v>
      </c>
      <c r="Q24" s="326" t="s">
        <v>926</v>
      </c>
      <c r="R24" s="327"/>
      <c r="S24" s="326" t="s">
        <v>927</v>
      </c>
      <c r="T24" s="328" t="s">
        <v>865</v>
      </c>
      <c r="U24" s="139"/>
      <c r="V24" s="139"/>
      <c r="W24" s="139"/>
      <c r="X24" s="139"/>
      <c r="Y24" s="139"/>
      <c r="Z24" s="139"/>
      <c r="AA24" s="139"/>
      <c r="AB24" s="139"/>
      <c r="AC24" s="139"/>
      <c r="AD24" s="139"/>
      <c r="AE24" s="139"/>
      <c r="AF24" s="139"/>
      <c r="AG24" s="139"/>
      <c r="AH24" s="139"/>
      <c r="AI24" s="139"/>
      <c r="AJ24" s="139"/>
      <c r="AK24" s="139"/>
      <c r="AL24" s="139"/>
      <c r="AM24" s="144"/>
      <c r="AN24" s="144"/>
      <c r="AO24" s="144"/>
      <c r="AP24" s="139"/>
      <c r="AQ24" s="156"/>
      <c r="AR24" s="127"/>
    </row>
    <row r="25" spans="1:44" ht="65.45" customHeight="1">
      <c r="A25" s="134">
        <v>19</v>
      </c>
      <c r="B25" s="1862"/>
      <c r="C25" s="1865"/>
      <c r="D25" s="331" t="s">
        <v>939</v>
      </c>
      <c r="E25" s="328" t="s">
        <v>34</v>
      </c>
      <c r="F25" s="331" t="s">
        <v>923</v>
      </c>
      <c r="G25" s="331" t="s">
        <v>930</v>
      </c>
      <c r="H25" s="331" t="s">
        <v>940</v>
      </c>
      <c r="I25" s="326" t="s">
        <v>918</v>
      </c>
      <c r="J25" s="326" t="s">
        <v>919</v>
      </c>
      <c r="K25" s="332" t="s">
        <v>930</v>
      </c>
      <c r="L25" s="332" t="s">
        <v>862</v>
      </c>
      <c r="M25" s="326" t="s">
        <v>314</v>
      </c>
      <c r="N25" s="325">
        <v>0</v>
      </c>
      <c r="O25" s="326" t="s">
        <v>40</v>
      </c>
      <c r="P25" s="325">
        <v>0.2</v>
      </c>
      <c r="Q25" s="326" t="s">
        <v>926</v>
      </c>
      <c r="R25" s="327"/>
      <c r="S25" s="326" t="s">
        <v>927</v>
      </c>
      <c r="T25" s="328" t="s">
        <v>865</v>
      </c>
      <c r="U25" s="139"/>
      <c r="V25" s="139"/>
      <c r="W25" s="139"/>
      <c r="X25" s="139"/>
      <c r="Y25" s="139"/>
      <c r="Z25" s="139"/>
      <c r="AA25" s="139"/>
      <c r="AB25" s="139"/>
      <c r="AC25" s="139"/>
      <c r="AD25" s="139"/>
      <c r="AE25" s="139"/>
      <c r="AF25" s="139"/>
      <c r="AG25" s="139"/>
      <c r="AH25" s="139"/>
      <c r="AI25" s="139"/>
      <c r="AJ25" s="139"/>
      <c r="AK25" s="139"/>
      <c r="AL25" s="139"/>
      <c r="AM25" s="144"/>
      <c r="AN25" s="144"/>
      <c r="AO25" s="144"/>
      <c r="AP25" s="139"/>
      <c r="AQ25" s="156"/>
      <c r="AR25" s="127"/>
    </row>
    <row r="26" spans="1:44" ht="65.45" customHeight="1">
      <c r="A26" s="134">
        <v>20</v>
      </c>
      <c r="B26" s="1862"/>
      <c r="C26" s="1865"/>
      <c r="D26" s="334" t="s">
        <v>941</v>
      </c>
      <c r="E26" s="328" t="s">
        <v>34</v>
      </c>
      <c r="F26" s="331" t="s">
        <v>923</v>
      </c>
      <c r="G26" s="331" t="s">
        <v>930</v>
      </c>
      <c r="H26" s="331" t="s">
        <v>942</v>
      </c>
      <c r="I26" s="326" t="s">
        <v>918</v>
      </c>
      <c r="J26" s="326" t="s">
        <v>861</v>
      </c>
      <c r="K26" s="332" t="s">
        <v>930</v>
      </c>
      <c r="L26" s="332" t="s">
        <v>862</v>
      </c>
      <c r="M26" s="326" t="s">
        <v>314</v>
      </c>
      <c r="N26" s="325">
        <v>0</v>
      </c>
      <c r="O26" s="326" t="s">
        <v>40</v>
      </c>
      <c r="P26" s="326">
        <v>2</v>
      </c>
      <c r="Q26" s="326" t="s">
        <v>926</v>
      </c>
      <c r="R26" s="327"/>
      <c r="S26" s="326" t="s">
        <v>927</v>
      </c>
      <c r="T26" s="328" t="s">
        <v>865</v>
      </c>
      <c r="U26" s="139"/>
      <c r="V26" s="139"/>
      <c r="W26" s="139"/>
      <c r="X26" s="139"/>
      <c r="Y26" s="139"/>
      <c r="Z26" s="139"/>
      <c r="AA26" s="139"/>
      <c r="AB26" s="139"/>
      <c r="AC26" s="139"/>
      <c r="AD26" s="139"/>
      <c r="AE26" s="139"/>
      <c r="AF26" s="139"/>
      <c r="AG26" s="139"/>
      <c r="AH26" s="139"/>
      <c r="AI26" s="139"/>
      <c r="AJ26" s="139"/>
      <c r="AK26" s="139"/>
      <c r="AL26" s="139"/>
      <c r="AM26" s="144"/>
      <c r="AN26" s="144"/>
      <c r="AO26" s="144"/>
      <c r="AP26" s="139"/>
      <c r="AQ26" s="156"/>
      <c r="AR26" s="127"/>
    </row>
    <row r="27" spans="1:44" ht="65.45" customHeight="1">
      <c r="A27" s="134">
        <v>21</v>
      </c>
      <c r="B27" s="1862"/>
      <c r="C27" s="1866"/>
      <c r="D27" s="334" t="s">
        <v>943</v>
      </c>
      <c r="E27" s="328" t="s">
        <v>34</v>
      </c>
      <c r="F27" s="331" t="s">
        <v>923</v>
      </c>
      <c r="G27" s="331" t="s">
        <v>930</v>
      </c>
      <c r="H27" s="331" t="s">
        <v>944</v>
      </c>
      <c r="I27" s="326" t="s">
        <v>918</v>
      </c>
      <c r="J27" s="326" t="s">
        <v>861</v>
      </c>
      <c r="K27" s="332" t="s">
        <v>930</v>
      </c>
      <c r="L27" s="332" t="s">
        <v>862</v>
      </c>
      <c r="M27" s="326" t="s">
        <v>314</v>
      </c>
      <c r="N27" s="325">
        <v>0</v>
      </c>
      <c r="O27" s="326" t="s">
        <v>40</v>
      </c>
      <c r="P27" s="326">
        <v>50</v>
      </c>
      <c r="Q27" s="326" t="s">
        <v>926</v>
      </c>
      <c r="R27" s="327"/>
      <c r="S27" s="326" t="s">
        <v>927</v>
      </c>
      <c r="T27" s="328" t="s">
        <v>865</v>
      </c>
      <c r="U27" s="139"/>
      <c r="V27" s="139"/>
      <c r="W27" s="139"/>
      <c r="X27" s="139"/>
      <c r="Y27" s="139"/>
      <c r="Z27" s="139"/>
      <c r="AA27" s="139"/>
      <c r="AB27" s="139"/>
      <c r="AC27" s="139"/>
      <c r="AD27" s="139"/>
      <c r="AE27" s="139"/>
      <c r="AF27" s="139"/>
      <c r="AG27" s="139"/>
      <c r="AH27" s="139"/>
      <c r="AI27" s="139"/>
      <c r="AJ27" s="139"/>
      <c r="AK27" s="139"/>
      <c r="AL27" s="139"/>
      <c r="AM27" s="144"/>
      <c r="AN27" s="144"/>
      <c r="AO27" s="144"/>
      <c r="AP27" s="139"/>
      <c r="AQ27" s="156"/>
      <c r="AR27" s="127"/>
    </row>
    <row r="28" spans="1:44" ht="65.45" customHeight="1">
      <c r="A28" s="134">
        <v>22</v>
      </c>
      <c r="B28" s="1862"/>
      <c r="C28" s="1867" t="s">
        <v>945</v>
      </c>
      <c r="D28" s="334" t="s">
        <v>946</v>
      </c>
      <c r="E28" s="328" t="s">
        <v>34</v>
      </c>
      <c r="F28" s="331" t="s">
        <v>923</v>
      </c>
      <c r="G28" s="331" t="s">
        <v>930</v>
      </c>
      <c r="H28" s="331" t="s">
        <v>947</v>
      </c>
      <c r="I28" s="326" t="s">
        <v>918</v>
      </c>
      <c r="J28" s="326" t="s">
        <v>861</v>
      </c>
      <c r="K28" s="328" t="s">
        <v>930</v>
      </c>
      <c r="L28" s="332" t="s">
        <v>862</v>
      </c>
      <c r="M28" s="326" t="s">
        <v>314</v>
      </c>
      <c r="N28" s="325">
        <v>0</v>
      </c>
      <c r="O28" s="326" t="s">
        <v>40</v>
      </c>
      <c r="P28" s="326">
        <v>750</v>
      </c>
      <c r="Q28" s="326" t="s">
        <v>926</v>
      </c>
      <c r="R28" s="327"/>
      <c r="S28" s="326" t="s">
        <v>927</v>
      </c>
      <c r="T28" s="328" t="s">
        <v>865</v>
      </c>
      <c r="U28" s="139"/>
      <c r="V28" s="139"/>
      <c r="W28" s="139"/>
      <c r="X28" s="139"/>
      <c r="Y28" s="139"/>
      <c r="Z28" s="139"/>
      <c r="AA28" s="139"/>
      <c r="AB28" s="139"/>
      <c r="AC28" s="139"/>
      <c r="AD28" s="139"/>
      <c r="AE28" s="139"/>
      <c r="AF28" s="139"/>
      <c r="AG28" s="139"/>
      <c r="AH28" s="139"/>
      <c r="AI28" s="139"/>
      <c r="AJ28" s="139"/>
      <c r="AK28" s="139"/>
      <c r="AL28" s="139"/>
      <c r="AM28" s="144"/>
      <c r="AN28" s="144"/>
      <c r="AO28" s="144"/>
      <c r="AP28" s="139"/>
      <c r="AQ28" s="156"/>
      <c r="AR28" s="127"/>
    </row>
    <row r="29" spans="1:44" ht="65.45" customHeight="1">
      <c r="A29" s="134">
        <v>23</v>
      </c>
      <c r="B29" s="1862"/>
      <c r="C29" s="1868"/>
      <c r="D29" s="334" t="s">
        <v>948</v>
      </c>
      <c r="E29" s="328" t="s">
        <v>34</v>
      </c>
      <c r="F29" s="331" t="s">
        <v>923</v>
      </c>
      <c r="G29" s="331" t="s">
        <v>930</v>
      </c>
      <c r="H29" s="331" t="s">
        <v>949</v>
      </c>
      <c r="I29" s="326" t="s">
        <v>918</v>
      </c>
      <c r="J29" s="326" t="s">
        <v>861</v>
      </c>
      <c r="K29" s="328" t="s">
        <v>930</v>
      </c>
      <c r="L29" s="332" t="s">
        <v>862</v>
      </c>
      <c r="M29" s="326" t="s">
        <v>314</v>
      </c>
      <c r="N29" s="325">
        <v>0</v>
      </c>
      <c r="O29" s="326" t="s">
        <v>40</v>
      </c>
      <c r="P29" s="326">
        <v>3</v>
      </c>
      <c r="Q29" s="326" t="s">
        <v>926</v>
      </c>
      <c r="R29" s="327"/>
      <c r="S29" s="326" t="s">
        <v>927</v>
      </c>
      <c r="T29" s="328" t="s">
        <v>865</v>
      </c>
      <c r="U29" s="139"/>
      <c r="V29" s="139"/>
      <c r="W29" s="139"/>
      <c r="X29" s="139"/>
      <c r="Y29" s="139"/>
      <c r="Z29" s="139"/>
      <c r="AA29" s="139"/>
      <c r="AB29" s="139"/>
      <c r="AC29" s="139"/>
      <c r="AD29" s="139"/>
      <c r="AE29" s="139"/>
      <c r="AF29" s="139"/>
      <c r="AG29" s="139"/>
      <c r="AH29" s="139"/>
      <c r="AI29" s="139"/>
      <c r="AJ29" s="139"/>
      <c r="AK29" s="139"/>
      <c r="AL29" s="139"/>
      <c r="AM29" s="144"/>
      <c r="AN29" s="144"/>
      <c r="AO29" s="144"/>
      <c r="AP29" s="139"/>
      <c r="AQ29" s="156"/>
      <c r="AR29" s="127"/>
    </row>
    <row r="30" spans="1:44" ht="65.45" customHeight="1">
      <c r="A30" s="134">
        <v>24</v>
      </c>
      <c r="B30" s="1862"/>
      <c r="C30" s="1869" t="s">
        <v>950</v>
      </c>
      <c r="D30" s="334" t="s">
        <v>951</v>
      </c>
      <c r="E30" s="328" t="s">
        <v>34</v>
      </c>
      <c r="F30" s="331" t="s">
        <v>915</v>
      </c>
      <c r="G30" s="331" t="s">
        <v>952</v>
      </c>
      <c r="H30" s="331" t="s">
        <v>953</v>
      </c>
      <c r="I30" s="326" t="s">
        <v>918</v>
      </c>
      <c r="J30" s="326" t="s">
        <v>861</v>
      </c>
      <c r="K30" s="328" t="s">
        <v>895</v>
      </c>
      <c r="L30" s="332" t="s">
        <v>862</v>
      </c>
      <c r="M30" s="326" t="s">
        <v>314</v>
      </c>
      <c r="N30" s="325">
        <v>0</v>
      </c>
      <c r="O30" s="326" t="s">
        <v>40</v>
      </c>
      <c r="P30" s="326">
        <v>1</v>
      </c>
      <c r="Q30" s="326" t="s">
        <v>954</v>
      </c>
      <c r="R30" s="327"/>
      <c r="S30" s="326" t="s">
        <v>927</v>
      </c>
      <c r="T30" s="328" t="s">
        <v>865</v>
      </c>
      <c r="U30" s="139"/>
      <c r="V30" s="139"/>
      <c r="W30" s="139"/>
      <c r="X30" s="139"/>
      <c r="Y30" s="139"/>
      <c r="Z30" s="139"/>
      <c r="AA30" s="139"/>
      <c r="AB30" s="139"/>
      <c r="AC30" s="139"/>
      <c r="AD30" s="139"/>
      <c r="AE30" s="139"/>
      <c r="AF30" s="139"/>
      <c r="AG30" s="139"/>
      <c r="AH30" s="139"/>
      <c r="AI30" s="139"/>
      <c r="AJ30" s="139"/>
      <c r="AK30" s="139"/>
      <c r="AL30" s="139"/>
      <c r="AM30" s="144"/>
      <c r="AN30" s="144"/>
      <c r="AO30" s="144"/>
      <c r="AP30" s="139"/>
      <c r="AQ30" s="156"/>
      <c r="AR30" s="127"/>
    </row>
    <row r="31" spans="1:44" ht="65.45" customHeight="1">
      <c r="A31" s="134">
        <v>25</v>
      </c>
      <c r="B31" s="1862"/>
      <c r="C31" s="1870"/>
      <c r="D31" s="334" t="s">
        <v>955</v>
      </c>
      <c r="E31" s="328" t="s">
        <v>34</v>
      </c>
      <c r="F31" s="331" t="s">
        <v>915</v>
      </c>
      <c r="G31" s="331" t="s">
        <v>952</v>
      </c>
      <c r="H31" s="331" t="s">
        <v>956</v>
      </c>
      <c r="I31" s="326" t="s">
        <v>918</v>
      </c>
      <c r="J31" s="326" t="s">
        <v>919</v>
      </c>
      <c r="K31" s="328" t="s">
        <v>895</v>
      </c>
      <c r="L31" s="332" t="s">
        <v>862</v>
      </c>
      <c r="M31" s="326" t="s">
        <v>314</v>
      </c>
      <c r="N31" s="325">
        <v>0</v>
      </c>
      <c r="O31" s="326" t="s">
        <v>40</v>
      </c>
      <c r="P31" s="325">
        <v>1</v>
      </c>
      <c r="Q31" s="326" t="s">
        <v>957</v>
      </c>
      <c r="R31" s="327"/>
      <c r="S31" s="326" t="s">
        <v>927</v>
      </c>
      <c r="T31" s="328" t="s">
        <v>865</v>
      </c>
      <c r="U31" s="139"/>
      <c r="V31" s="139"/>
      <c r="W31" s="139"/>
      <c r="X31" s="139"/>
      <c r="Y31" s="139"/>
      <c r="Z31" s="139"/>
      <c r="AA31" s="139"/>
      <c r="AB31" s="139"/>
      <c r="AC31" s="139"/>
      <c r="AD31" s="139"/>
      <c r="AE31" s="139"/>
      <c r="AF31" s="139"/>
      <c r="AG31" s="139"/>
      <c r="AH31" s="139"/>
      <c r="AI31" s="139"/>
      <c r="AJ31" s="139"/>
      <c r="AK31" s="139"/>
      <c r="AL31" s="139"/>
      <c r="AM31" s="144"/>
      <c r="AN31" s="144"/>
      <c r="AO31" s="144"/>
      <c r="AP31" s="139"/>
      <c r="AQ31" s="156"/>
      <c r="AR31" s="127"/>
    </row>
    <row r="32" spans="1:44" ht="65.45" customHeight="1">
      <c r="A32" s="134">
        <v>26</v>
      </c>
      <c r="B32" s="1862"/>
      <c r="C32" s="1871"/>
      <c r="D32" s="334" t="s">
        <v>958</v>
      </c>
      <c r="E32" s="328" t="s">
        <v>34</v>
      </c>
      <c r="F32" s="331" t="s">
        <v>915</v>
      </c>
      <c r="G32" s="331" t="s">
        <v>952</v>
      </c>
      <c r="H32" s="331" t="s">
        <v>959</v>
      </c>
      <c r="I32" s="326" t="s">
        <v>918</v>
      </c>
      <c r="J32" s="326" t="s">
        <v>919</v>
      </c>
      <c r="K32" s="328" t="s">
        <v>895</v>
      </c>
      <c r="L32" s="332" t="s">
        <v>862</v>
      </c>
      <c r="M32" s="326" t="s">
        <v>314</v>
      </c>
      <c r="N32" s="325">
        <v>0</v>
      </c>
      <c r="O32" s="326" t="s">
        <v>40</v>
      </c>
      <c r="P32" s="325">
        <v>1</v>
      </c>
      <c r="Q32" s="326" t="s">
        <v>957</v>
      </c>
      <c r="R32" s="327"/>
      <c r="S32" s="326" t="s">
        <v>927</v>
      </c>
      <c r="T32" s="328" t="s">
        <v>865</v>
      </c>
      <c r="U32" s="139"/>
      <c r="V32" s="139"/>
      <c r="W32" s="139"/>
      <c r="X32" s="139"/>
      <c r="Y32" s="139"/>
      <c r="Z32" s="139"/>
      <c r="AA32" s="139"/>
      <c r="AB32" s="139"/>
      <c r="AC32" s="139"/>
      <c r="AD32" s="139"/>
      <c r="AE32" s="139"/>
      <c r="AF32" s="139"/>
      <c r="AG32" s="139"/>
      <c r="AH32" s="139"/>
      <c r="AI32" s="139"/>
      <c r="AJ32" s="139"/>
      <c r="AK32" s="139"/>
      <c r="AL32" s="139"/>
      <c r="AM32" s="144"/>
      <c r="AN32" s="144"/>
      <c r="AO32" s="144"/>
      <c r="AP32" s="139"/>
      <c r="AQ32" s="156"/>
      <c r="AR32" s="127"/>
    </row>
    <row r="33" spans="1:44" ht="46.9" customHeight="1">
      <c r="A33" s="134">
        <v>27</v>
      </c>
      <c r="B33" s="1862"/>
      <c r="C33" s="1869" t="s">
        <v>960</v>
      </c>
      <c r="D33" s="320" t="s">
        <v>961</v>
      </c>
      <c r="E33" s="321" t="s">
        <v>34</v>
      </c>
      <c r="F33" s="322" t="s">
        <v>923</v>
      </c>
      <c r="G33" s="322" t="s">
        <v>962</v>
      </c>
      <c r="H33" s="322" t="s">
        <v>963</v>
      </c>
      <c r="I33" s="278" t="s">
        <v>918</v>
      </c>
      <c r="J33" s="278" t="s">
        <v>861</v>
      </c>
      <c r="K33" s="328" t="s">
        <v>895</v>
      </c>
      <c r="L33" s="323" t="s">
        <v>862</v>
      </c>
      <c r="M33" s="324" t="s">
        <v>314</v>
      </c>
      <c r="N33" s="325">
        <v>0</v>
      </c>
      <c r="O33" s="326" t="s">
        <v>40</v>
      </c>
      <c r="P33" s="326">
        <v>4</v>
      </c>
      <c r="Q33" s="326" t="s">
        <v>926</v>
      </c>
      <c r="R33" s="327"/>
      <c r="S33" s="326" t="s">
        <v>927</v>
      </c>
      <c r="T33" s="328" t="s">
        <v>865</v>
      </c>
      <c r="U33" s="139"/>
      <c r="V33" s="139"/>
      <c r="W33" s="139"/>
      <c r="X33" s="139"/>
      <c r="Y33" s="139"/>
      <c r="Z33" s="139"/>
      <c r="AA33" s="139"/>
      <c r="AB33" s="139"/>
      <c r="AC33" s="139"/>
      <c r="AD33" s="139"/>
      <c r="AE33" s="139"/>
      <c r="AF33" s="139"/>
      <c r="AG33" s="139"/>
      <c r="AH33" s="139"/>
      <c r="AI33" s="139"/>
      <c r="AJ33" s="139"/>
      <c r="AK33" s="139"/>
      <c r="AL33" s="139"/>
      <c r="AM33" s="144"/>
      <c r="AN33" s="144"/>
      <c r="AO33" s="144"/>
      <c r="AP33" s="139"/>
      <c r="AQ33" s="139"/>
      <c r="AR33" s="127"/>
    </row>
    <row r="34" spans="1:44" ht="33" customHeight="1">
      <c r="A34" s="134">
        <v>28</v>
      </c>
      <c r="B34" s="1862"/>
      <c r="C34" s="1870"/>
      <c r="D34" s="330" t="s">
        <v>964</v>
      </c>
      <c r="E34" s="328" t="s">
        <v>34</v>
      </c>
      <c r="F34" s="331" t="s">
        <v>923</v>
      </c>
      <c r="G34" s="322" t="s">
        <v>962</v>
      </c>
      <c r="H34" s="331" t="s">
        <v>965</v>
      </c>
      <c r="I34" s="326" t="s">
        <v>918</v>
      </c>
      <c r="J34" s="326" t="s">
        <v>861</v>
      </c>
      <c r="K34" s="328" t="s">
        <v>895</v>
      </c>
      <c r="L34" s="332" t="s">
        <v>862</v>
      </c>
      <c r="M34" s="326" t="s">
        <v>314</v>
      </c>
      <c r="N34" s="325">
        <v>0</v>
      </c>
      <c r="O34" s="326" t="s">
        <v>40</v>
      </c>
      <c r="P34" s="326">
        <v>100</v>
      </c>
      <c r="Q34" s="326" t="s">
        <v>926</v>
      </c>
      <c r="R34" s="327"/>
      <c r="S34" s="326" t="s">
        <v>927</v>
      </c>
      <c r="T34" s="328" t="s">
        <v>865</v>
      </c>
      <c r="U34" s="139"/>
      <c r="V34" s="139"/>
      <c r="W34" s="139"/>
      <c r="X34" s="139"/>
      <c r="Y34" s="139"/>
      <c r="Z34" s="139"/>
      <c r="AA34" s="139"/>
      <c r="AB34" s="139"/>
      <c r="AC34" s="139"/>
      <c r="AD34" s="139"/>
      <c r="AE34" s="139"/>
      <c r="AF34" s="139"/>
      <c r="AG34" s="139"/>
      <c r="AH34" s="139"/>
      <c r="AI34" s="139"/>
      <c r="AJ34" s="139"/>
      <c r="AK34" s="139"/>
      <c r="AL34" s="139"/>
      <c r="AM34" s="144"/>
      <c r="AN34" s="144"/>
      <c r="AO34" s="144"/>
      <c r="AP34" s="139"/>
      <c r="AQ34" s="139"/>
      <c r="AR34" s="127"/>
    </row>
    <row r="35" spans="1:44" ht="40.15" customHeight="1">
      <c r="A35" s="134">
        <v>29</v>
      </c>
      <c r="B35" s="1862"/>
      <c r="C35" s="1870"/>
      <c r="D35" s="334" t="s">
        <v>966</v>
      </c>
      <c r="E35" s="328" t="s">
        <v>34</v>
      </c>
      <c r="F35" s="331" t="s">
        <v>923</v>
      </c>
      <c r="G35" s="322" t="s">
        <v>962</v>
      </c>
      <c r="H35" s="331" t="s">
        <v>967</v>
      </c>
      <c r="I35" s="326" t="s">
        <v>918</v>
      </c>
      <c r="J35" s="326" t="s">
        <v>861</v>
      </c>
      <c r="K35" s="328" t="s">
        <v>895</v>
      </c>
      <c r="L35" s="332" t="s">
        <v>862</v>
      </c>
      <c r="M35" s="326" t="s">
        <v>314</v>
      </c>
      <c r="N35" s="325">
        <v>0</v>
      </c>
      <c r="O35" s="326" t="s">
        <v>40</v>
      </c>
      <c r="P35" s="326">
        <v>3</v>
      </c>
      <c r="Q35" s="326" t="s">
        <v>926</v>
      </c>
      <c r="R35" s="327"/>
      <c r="S35" s="326" t="s">
        <v>927</v>
      </c>
      <c r="T35" s="328" t="s">
        <v>865</v>
      </c>
      <c r="U35" s="139"/>
      <c r="V35" s="139"/>
      <c r="W35" s="139"/>
      <c r="X35" s="139"/>
      <c r="Y35" s="139"/>
      <c r="Z35" s="139"/>
      <c r="AA35" s="139"/>
      <c r="AB35" s="139"/>
      <c r="AC35" s="139"/>
      <c r="AD35" s="139"/>
      <c r="AE35" s="139"/>
      <c r="AF35" s="139"/>
      <c r="AG35" s="139"/>
      <c r="AH35" s="139"/>
      <c r="AI35" s="139"/>
      <c r="AJ35" s="139"/>
      <c r="AK35" s="139"/>
      <c r="AL35" s="139"/>
      <c r="AM35" s="144"/>
      <c r="AN35" s="144"/>
      <c r="AO35" s="144"/>
      <c r="AP35" s="139"/>
      <c r="AQ35" s="139"/>
      <c r="AR35" s="127"/>
    </row>
    <row r="36" spans="1:44" ht="48.6" customHeight="1">
      <c r="A36" s="134">
        <v>30</v>
      </c>
      <c r="B36" s="1862"/>
      <c r="C36" s="1871"/>
      <c r="D36" s="331" t="s">
        <v>968</v>
      </c>
      <c r="E36" s="328" t="s">
        <v>34</v>
      </c>
      <c r="F36" s="331" t="s">
        <v>923</v>
      </c>
      <c r="G36" s="322" t="s">
        <v>962</v>
      </c>
      <c r="H36" s="331" t="s">
        <v>969</v>
      </c>
      <c r="I36" s="326" t="s">
        <v>918</v>
      </c>
      <c r="J36" s="326" t="s">
        <v>861</v>
      </c>
      <c r="K36" s="328" t="s">
        <v>895</v>
      </c>
      <c r="L36" s="332" t="s">
        <v>862</v>
      </c>
      <c r="M36" s="326" t="s">
        <v>314</v>
      </c>
      <c r="N36" s="325">
        <v>0</v>
      </c>
      <c r="O36" s="326" t="s">
        <v>40</v>
      </c>
      <c r="P36" s="326">
        <v>8</v>
      </c>
      <c r="Q36" s="326" t="s">
        <v>926</v>
      </c>
      <c r="R36" s="327"/>
      <c r="S36" s="326" t="s">
        <v>927</v>
      </c>
      <c r="T36" s="328" t="s">
        <v>865</v>
      </c>
      <c r="U36" s="139"/>
      <c r="V36" s="139"/>
      <c r="W36" s="139"/>
      <c r="X36" s="139"/>
      <c r="Y36" s="139"/>
      <c r="Z36" s="139"/>
      <c r="AA36" s="139"/>
      <c r="AB36" s="139"/>
      <c r="AC36" s="139"/>
      <c r="AD36" s="139"/>
      <c r="AE36" s="139"/>
      <c r="AF36" s="139"/>
      <c r="AG36" s="139"/>
      <c r="AH36" s="139"/>
      <c r="AI36" s="139"/>
      <c r="AJ36" s="139"/>
      <c r="AK36" s="139"/>
      <c r="AL36" s="139"/>
      <c r="AM36" s="144"/>
      <c r="AN36" s="144"/>
      <c r="AO36" s="144"/>
      <c r="AP36" s="139"/>
      <c r="AQ36" s="139"/>
      <c r="AR36" s="127"/>
    </row>
    <row r="37" spans="1:44" ht="37.9" customHeight="1">
      <c r="A37" s="134">
        <v>31</v>
      </c>
      <c r="B37" s="1862"/>
      <c r="C37" s="1867" t="s">
        <v>970</v>
      </c>
      <c r="D37" s="334" t="s">
        <v>971</v>
      </c>
      <c r="E37" s="328" t="s">
        <v>34</v>
      </c>
      <c r="F37" s="331" t="s">
        <v>923</v>
      </c>
      <c r="G37" s="331" t="s">
        <v>930</v>
      </c>
      <c r="H37" s="331" t="s">
        <v>947</v>
      </c>
      <c r="I37" s="326" t="s">
        <v>918</v>
      </c>
      <c r="J37" s="326" t="s">
        <v>861</v>
      </c>
      <c r="K37" s="328" t="s">
        <v>895</v>
      </c>
      <c r="L37" s="332" t="s">
        <v>862</v>
      </c>
      <c r="M37" s="326" t="s">
        <v>314</v>
      </c>
      <c r="N37" s="325">
        <v>0</v>
      </c>
      <c r="O37" s="326" t="s">
        <v>40</v>
      </c>
      <c r="P37" s="326">
        <v>800</v>
      </c>
      <c r="Q37" s="326" t="s">
        <v>926</v>
      </c>
      <c r="R37" s="327"/>
      <c r="S37" s="326" t="s">
        <v>927</v>
      </c>
      <c r="T37" s="328" t="s">
        <v>865</v>
      </c>
      <c r="U37" s="139"/>
      <c r="V37" s="139"/>
      <c r="W37" s="139"/>
      <c r="X37" s="139"/>
      <c r="Y37" s="139"/>
      <c r="Z37" s="139"/>
      <c r="AA37" s="139"/>
      <c r="AB37" s="139"/>
      <c r="AC37" s="139"/>
      <c r="AD37" s="139"/>
      <c r="AE37" s="139"/>
      <c r="AF37" s="139"/>
      <c r="AG37" s="139"/>
      <c r="AH37" s="139"/>
      <c r="AI37" s="139"/>
      <c r="AJ37" s="139"/>
      <c r="AK37" s="139"/>
      <c r="AL37" s="139"/>
      <c r="AM37" s="144"/>
      <c r="AN37" s="144"/>
      <c r="AO37" s="144"/>
      <c r="AP37" s="139"/>
      <c r="AQ37" s="139"/>
      <c r="AR37" s="127"/>
    </row>
    <row r="38" spans="1:44" ht="61.9" customHeight="1">
      <c r="A38" s="134">
        <v>32</v>
      </c>
      <c r="B38" s="1862"/>
      <c r="C38" s="1868"/>
      <c r="D38" s="334" t="s">
        <v>972</v>
      </c>
      <c r="E38" s="328" t="s">
        <v>34</v>
      </c>
      <c r="F38" s="331" t="s">
        <v>923</v>
      </c>
      <c r="G38" s="331" t="s">
        <v>930</v>
      </c>
      <c r="H38" s="331" t="s">
        <v>973</v>
      </c>
      <c r="I38" s="326" t="s">
        <v>918</v>
      </c>
      <c r="J38" s="326" t="s">
        <v>861</v>
      </c>
      <c r="K38" s="328" t="s">
        <v>895</v>
      </c>
      <c r="L38" s="332" t="s">
        <v>862</v>
      </c>
      <c r="M38" s="326" t="s">
        <v>314</v>
      </c>
      <c r="N38" s="325">
        <v>0</v>
      </c>
      <c r="O38" s="326" t="s">
        <v>40</v>
      </c>
      <c r="P38" s="326">
        <v>159</v>
      </c>
      <c r="Q38" s="326" t="s">
        <v>926</v>
      </c>
      <c r="R38" s="327"/>
      <c r="S38" s="326" t="s">
        <v>927</v>
      </c>
      <c r="T38" s="328" t="s">
        <v>865</v>
      </c>
      <c r="U38" s="139"/>
      <c r="V38" s="139"/>
      <c r="W38" s="139"/>
      <c r="X38" s="139"/>
      <c r="Y38" s="139"/>
      <c r="Z38" s="139"/>
      <c r="AA38" s="139"/>
      <c r="AB38" s="139"/>
      <c r="AC38" s="139"/>
      <c r="AD38" s="139"/>
      <c r="AE38" s="139"/>
      <c r="AF38" s="139"/>
      <c r="AG38" s="139"/>
      <c r="AH38" s="139"/>
      <c r="AI38" s="139"/>
      <c r="AJ38" s="139"/>
      <c r="AK38" s="139"/>
      <c r="AL38" s="139"/>
      <c r="AM38" s="144"/>
      <c r="AN38" s="144"/>
      <c r="AO38" s="144"/>
      <c r="AP38" s="139"/>
      <c r="AQ38" s="139"/>
      <c r="AR38" s="127"/>
    </row>
    <row r="39" spans="1:44" ht="61.9" customHeight="1">
      <c r="A39" s="134">
        <v>33</v>
      </c>
      <c r="B39" s="1862"/>
      <c r="C39" s="319" t="s">
        <v>974</v>
      </c>
      <c r="D39" s="334" t="s">
        <v>975</v>
      </c>
      <c r="E39" s="328" t="s">
        <v>34</v>
      </c>
      <c r="F39" s="331" t="s">
        <v>915</v>
      </c>
      <c r="G39" s="331" t="s">
        <v>976</v>
      </c>
      <c r="H39" s="331" t="s">
        <v>977</v>
      </c>
      <c r="I39" s="326" t="s">
        <v>918</v>
      </c>
      <c r="J39" s="326" t="s">
        <v>861</v>
      </c>
      <c r="K39" s="328" t="s">
        <v>895</v>
      </c>
      <c r="L39" s="332" t="s">
        <v>862</v>
      </c>
      <c r="M39" s="326" t="s">
        <v>314</v>
      </c>
      <c r="N39" s="325">
        <v>0</v>
      </c>
      <c r="O39" s="326" t="s">
        <v>40</v>
      </c>
      <c r="P39" s="326">
        <v>3</v>
      </c>
      <c r="Q39" s="326" t="s">
        <v>954</v>
      </c>
      <c r="R39" s="327"/>
      <c r="S39" s="326" t="s">
        <v>927</v>
      </c>
      <c r="T39" s="328" t="s">
        <v>865</v>
      </c>
      <c r="U39" s="139"/>
      <c r="V39" s="139"/>
      <c r="W39" s="139"/>
      <c r="X39" s="139"/>
      <c r="Y39" s="139"/>
      <c r="Z39" s="139"/>
      <c r="AA39" s="139"/>
      <c r="AB39" s="139"/>
      <c r="AC39" s="139"/>
      <c r="AD39" s="139"/>
      <c r="AE39" s="139"/>
      <c r="AF39" s="139"/>
      <c r="AG39" s="139"/>
      <c r="AH39" s="139"/>
      <c r="AI39" s="139"/>
      <c r="AJ39" s="139"/>
      <c r="AK39" s="139"/>
      <c r="AL39" s="139"/>
      <c r="AM39" s="144"/>
      <c r="AN39" s="144"/>
      <c r="AO39" s="144"/>
      <c r="AP39" s="139"/>
      <c r="AQ39" s="139"/>
      <c r="AR39" s="127"/>
    </row>
    <row r="40" spans="1:44" ht="66" customHeight="1">
      <c r="A40" s="134">
        <v>34</v>
      </c>
      <c r="B40" s="1862"/>
      <c r="C40" s="326" t="s">
        <v>978</v>
      </c>
      <c r="D40" s="335" t="s">
        <v>979</v>
      </c>
      <c r="E40" s="328" t="s">
        <v>34</v>
      </c>
      <c r="F40" s="331" t="s">
        <v>915</v>
      </c>
      <c r="G40" s="331" t="s">
        <v>980</v>
      </c>
      <c r="H40" s="331" t="s">
        <v>981</v>
      </c>
      <c r="I40" s="326" t="s">
        <v>982</v>
      </c>
      <c r="J40" s="326" t="s">
        <v>861</v>
      </c>
      <c r="K40" s="328" t="s">
        <v>895</v>
      </c>
      <c r="L40" s="332" t="s">
        <v>862</v>
      </c>
      <c r="M40" s="326" t="s">
        <v>314</v>
      </c>
      <c r="N40" s="325">
        <v>0</v>
      </c>
      <c r="O40" s="326" t="s">
        <v>40</v>
      </c>
      <c r="P40" s="326">
        <v>1</v>
      </c>
      <c r="Q40" s="326" t="s">
        <v>983</v>
      </c>
      <c r="R40" s="327"/>
      <c r="S40" s="326" t="s">
        <v>927</v>
      </c>
      <c r="T40" s="328" t="s">
        <v>865</v>
      </c>
      <c r="U40" s="139"/>
      <c r="V40" s="139"/>
      <c r="W40" s="139"/>
      <c r="X40" s="139"/>
      <c r="Y40" s="139"/>
      <c r="Z40" s="139"/>
      <c r="AA40" s="139"/>
      <c r="AB40" s="139"/>
      <c r="AC40" s="139"/>
      <c r="AD40" s="139"/>
      <c r="AE40" s="139"/>
      <c r="AF40" s="139"/>
      <c r="AG40" s="139"/>
      <c r="AH40" s="139"/>
      <c r="AI40" s="139"/>
      <c r="AJ40" s="139"/>
      <c r="AK40" s="139"/>
      <c r="AL40" s="139"/>
      <c r="AM40" s="144"/>
      <c r="AN40" s="144"/>
      <c r="AO40" s="144"/>
      <c r="AP40" s="139"/>
      <c r="AQ40" s="139"/>
      <c r="AR40" s="127"/>
    </row>
    <row r="41" spans="1:44" ht="74.25" customHeight="1">
      <c r="A41" s="134">
        <v>35</v>
      </c>
      <c r="B41" s="1862"/>
      <c r="C41" s="329" t="s">
        <v>984</v>
      </c>
      <c r="D41" s="335" t="s">
        <v>985</v>
      </c>
      <c r="E41" s="328" t="s">
        <v>34</v>
      </c>
      <c r="F41" s="331" t="s">
        <v>986</v>
      </c>
      <c r="G41" s="331" t="s">
        <v>299</v>
      </c>
      <c r="H41" s="331" t="s">
        <v>987</v>
      </c>
      <c r="I41" s="326" t="s">
        <v>982</v>
      </c>
      <c r="J41" s="326" t="s">
        <v>861</v>
      </c>
      <c r="K41" s="328" t="s">
        <v>895</v>
      </c>
      <c r="L41" s="332" t="s">
        <v>862</v>
      </c>
      <c r="M41" s="326" t="s">
        <v>314</v>
      </c>
      <c r="N41" s="325">
        <v>0</v>
      </c>
      <c r="O41" s="326" t="s">
        <v>40</v>
      </c>
      <c r="P41" s="326">
        <v>3</v>
      </c>
      <c r="Q41" s="326" t="s">
        <v>988</v>
      </c>
      <c r="R41" s="327"/>
      <c r="S41" s="326" t="s">
        <v>927</v>
      </c>
      <c r="T41" s="328" t="s">
        <v>865</v>
      </c>
      <c r="U41" s="326"/>
      <c r="V41" s="326"/>
      <c r="W41" s="326"/>
      <c r="X41" s="139"/>
      <c r="Y41" s="139"/>
      <c r="Z41" s="139"/>
      <c r="AA41" s="139"/>
      <c r="AB41" s="139"/>
      <c r="AC41" s="139"/>
      <c r="AD41" s="139"/>
      <c r="AE41" s="139"/>
      <c r="AF41" s="139"/>
      <c r="AG41" s="139"/>
      <c r="AH41" s="139"/>
      <c r="AI41" s="139"/>
      <c r="AJ41" s="139"/>
      <c r="AK41" s="139"/>
      <c r="AL41" s="139"/>
      <c r="AM41" s="144"/>
      <c r="AN41" s="144"/>
      <c r="AO41" s="144"/>
      <c r="AP41" s="139"/>
      <c r="AQ41" s="139"/>
      <c r="AR41" s="127"/>
    </row>
    <row r="42" spans="1:44" ht="41.45" customHeight="1">
      <c r="A42" s="134">
        <v>36</v>
      </c>
      <c r="B42" s="1862"/>
      <c r="C42" s="1872" t="s">
        <v>989</v>
      </c>
      <c r="D42" s="311" t="s">
        <v>990</v>
      </c>
      <c r="E42" s="328" t="s">
        <v>34</v>
      </c>
      <c r="F42" s="336" t="s">
        <v>923</v>
      </c>
      <c r="G42" s="337" t="s">
        <v>934</v>
      </c>
      <c r="H42" s="338" t="s">
        <v>991</v>
      </c>
      <c r="I42" s="326" t="s">
        <v>982</v>
      </c>
      <c r="J42" s="326" t="s">
        <v>861</v>
      </c>
      <c r="K42" s="328" t="s">
        <v>895</v>
      </c>
      <c r="L42" s="332" t="s">
        <v>862</v>
      </c>
      <c r="M42" s="326" t="s">
        <v>314</v>
      </c>
      <c r="N42" s="325">
        <v>0</v>
      </c>
      <c r="O42" s="326" t="s">
        <v>40</v>
      </c>
      <c r="P42" s="244">
        <v>234</v>
      </c>
      <c r="Q42" s="310" t="s">
        <v>992</v>
      </c>
      <c r="R42" s="243"/>
      <c r="S42" s="326" t="s">
        <v>927</v>
      </c>
      <c r="T42" s="328" t="s">
        <v>865</v>
      </c>
      <c r="U42" s="243"/>
      <c r="V42" s="255"/>
      <c r="W42" s="255"/>
      <c r="X42" s="139"/>
      <c r="Y42" s="139"/>
      <c r="Z42" s="139"/>
      <c r="AA42" s="139"/>
      <c r="AB42" s="139"/>
      <c r="AC42" s="139"/>
      <c r="AD42" s="139"/>
      <c r="AE42" s="139"/>
      <c r="AF42" s="139"/>
      <c r="AG42" s="139"/>
      <c r="AH42" s="139"/>
      <c r="AI42" s="139"/>
      <c r="AJ42" s="139"/>
      <c r="AK42" s="139"/>
      <c r="AL42" s="139"/>
      <c r="AM42" s="144"/>
      <c r="AN42" s="144"/>
      <c r="AO42" s="144"/>
      <c r="AP42" s="139"/>
      <c r="AQ42" s="139" t="s">
        <v>508</v>
      </c>
      <c r="AR42" s="127"/>
    </row>
    <row r="43" spans="1:44" ht="36" customHeight="1">
      <c r="A43" s="134">
        <v>37</v>
      </c>
      <c r="B43" s="1862"/>
      <c r="C43" s="1872"/>
      <c r="D43" s="311" t="s">
        <v>993</v>
      </c>
      <c r="E43" s="328" t="s">
        <v>34</v>
      </c>
      <c r="F43" s="336" t="s">
        <v>923</v>
      </c>
      <c r="G43" s="337" t="s">
        <v>934</v>
      </c>
      <c r="H43" s="338" t="s">
        <v>994</v>
      </c>
      <c r="I43" s="326" t="s">
        <v>982</v>
      </c>
      <c r="J43" s="326" t="s">
        <v>861</v>
      </c>
      <c r="K43" s="328" t="s">
        <v>895</v>
      </c>
      <c r="L43" s="332" t="s">
        <v>862</v>
      </c>
      <c r="M43" s="326" t="s">
        <v>314</v>
      </c>
      <c r="N43" s="325">
        <v>0</v>
      </c>
      <c r="O43" s="326" t="s">
        <v>40</v>
      </c>
      <c r="P43" s="244">
        <v>100</v>
      </c>
      <c r="Q43" s="339" t="s">
        <v>995</v>
      </c>
      <c r="R43" s="243"/>
      <c r="S43" s="326" t="s">
        <v>927</v>
      </c>
      <c r="T43" s="328" t="s">
        <v>865</v>
      </c>
      <c r="U43" s="243"/>
      <c r="V43" s="255"/>
      <c r="W43" s="255"/>
      <c r="X43" s="139"/>
      <c r="Y43" s="139"/>
      <c r="Z43" s="139"/>
      <c r="AA43" s="139"/>
      <c r="AB43" s="139"/>
      <c r="AC43" s="139"/>
      <c r="AD43" s="139"/>
      <c r="AE43" s="139"/>
      <c r="AF43" s="139"/>
      <c r="AG43" s="139"/>
      <c r="AH43" s="139"/>
      <c r="AI43" s="139"/>
      <c r="AJ43" s="139"/>
      <c r="AK43" s="139"/>
      <c r="AL43" s="139"/>
      <c r="AM43" s="144"/>
      <c r="AN43" s="144"/>
      <c r="AO43" s="144"/>
      <c r="AP43" s="139"/>
      <c r="AQ43" s="139"/>
      <c r="AR43" s="127"/>
    </row>
    <row r="44" spans="1:44" ht="36" customHeight="1">
      <c r="A44" s="134">
        <v>38</v>
      </c>
      <c r="B44" s="1862"/>
      <c r="C44" s="1872"/>
      <c r="D44" s="311" t="s">
        <v>996</v>
      </c>
      <c r="E44" s="328" t="s">
        <v>34</v>
      </c>
      <c r="F44" s="336" t="s">
        <v>923</v>
      </c>
      <c r="G44" s="337" t="s">
        <v>934</v>
      </c>
      <c r="H44" s="338" t="s">
        <v>997</v>
      </c>
      <c r="I44" s="326" t="s">
        <v>982</v>
      </c>
      <c r="J44" s="326" t="s">
        <v>861</v>
      </c>
      <c r="K44" s="328" t="s">
        <v>895</v>
      </c>
      <c r="L44" s="332" t="s">
        <v>862</v>
      </c>
      <c r="M44" s="326" t="s">
        <v>314</v>
      </c>
      <c r="N44" s="325">
        <v>0</v>
      </c>
      <c r="O44" s="326" t="s">
        <v>40</v>
      </c>
      <c r="P44" s="244">
        <v>3000</v>
      </c>
      <c r="Q44" s="339" t="s">
        <v>995</v>
      </c>
      <c r="R44" s="243"/>
      <c r="S44" s="326" t="s">
        <v>927</v>
      </c>
      <c r="T44" s="328" t="s">
        <v>865</v>
      </c>
      <c r="U44" s="243"/>
      <c r="V44" s="255"/>
      <c r="W44" s="255"/>
      <c r="X44" s="158"/>
      <c r="Y44" s="158"/>
      <c r="Z44" s="158"/>
      <c r="AA44" s="158"/>
      <c r="AB44" s="158"/>
      <c r="AC44" s="158"/>
      <c r="AD44" s="158"/>
      <c r="AE44" s="158"/>
      <c r="AF44" s="158"/>
      <c r="AG44" s="158"/>
      <c r="AH44" s="158"/>
      <c r="AI44" s="158"/>
      <c r="AJ44" s="158"/>
      <c r="AK44" s="158"/>
      <c r="AL44" s="158"/>
      <c r="AM44" s="159"/>
      <c r="AN44" s="159"/>
      <c r="AO44" s="159"/>
      <c r="AP44" s="158"/>
      <c r="AQ44" s="158"/>
      <c r="AR44" s="127"/>
    </row>
    <row r="45" spans="1:44" ht="36" customHeight="1">
      <c r="A45" s="134">
        <v>39</v>
      </c>
      <c r="B45" s="1862"/>
      <c r="C45" s="1872" t="s">
        <v>998</v>
      </c>
      <c r="D45" s="311" t="s">
        <v>999</v>
      </c>
      <c r="E45" s="328" t="s">
        <v>34</v>
      </c>
      <c r="F45" s="337" t="s">
        <v>923</v>
      </c>
      <c r="G45" s="340" t="s">
        <v>934</v>
      </c>
      <c r="H45" s="341" t="s">
        <v>938</v>
      </c>
      <c r="I45" s="326" t="s">
        <v>982</v>
      </c>
      <c r="J45" s="326" t="s">
        <v>861</v>
      </c>
      <c r="K45" s="328" t="s">
        <v>895</v>
      </c>
      <c r="L45" s="332" t="s">
        <v>862</v>
      </c>
      <c r="M45" s="326" t="s">
        <v>314</v>
      </c>
      <c r="N45" s="325">
        <v>0</v>
      </c>
      <c r="O45" s="326" t="s">
        <v>40</v>
      </c>
      <c r="P45" s="244">
        <v>134</v>
      </c>
      <c r="Q45" s="310" t="s">
        <v>992</v>
      </c>
      <c r="R45" s="243"/>
      <c r="S45" s="326" t="s">
        <v>927</v>
      </c>
      <c r="T45" s="328" t="s">
        <v>865</v>
      </c>
      <c r="U45" s="158"/>
      <c r="V45" s="158"/>
      <c r="W45" s="158"/>
      <c r="X45" s="158"/>
      <c r="Y45" s="158"/>
      <c r="Z45" s="158"/>
      <c r="AA45" s="158"/>
      <c r="AB45" s="158"/>
      <c r="AC45" s="158"/>
      <c r="AD45" s="158"/>
      <c r="AE45" s="158"/>
      <c r="AF45" s="158"/>
      <c r="AG45" s="158"/>
      <c r="AH45" s="158"/>
      <c r="AI45" s="158"/>
      <c r="AJ45" s="158"/>
      <c r="AK45" s="158"/>
      <c r="AL45" s="158"/>
      <c r="AM45" s="159"/>
      <c r="AN45" s="159"/>
      <c r="AO45" s="159"/>
      <c r="AP45" s="158"/>
      <c r="AQ45" s="158"/>
      <c r="AR45" s="127"/>
    </row>
    <row r="46" spans="1:44" ht="41.45" customHeight="1">
      <c r="A46" s="160">
        <v>40</v>
      </c>
      <c r="B46" s="1862"/>
      <c r="C46" s="1872"/>
      <c r="D46" s="342" t="s">
        <v>1000</v>
      </c>
      <c r="E46" s="328" t="s">
        <v>34</v>
      </c>
      <c r="F46" s="337" t="s">
        <v>923</v>
      </c>
      <c r="G46" s="340" t="s">
        <v>934</v>
      </c>
      <c r="H46" s="341" t="s">
        <v>1001</v>
      </c>
      <c r="I46" s="326" t="s">
        <v>982</v>
      </c>
      <c r="J46" s="326" t="s">
        <v>861</v>
      </c>
      <c r="K46" s="328" t="s">
        <v>895</v>
      </c>
      <c r="L46" s="332" t="s">
        <v>862</v>
      </c>
      <c r="M46" s="326" t="s">
        <v>314</v>
      </c>
      <c r="N46" s="325">
        <v>0</v>
      </c>
      <c r="O46" s="326" t="s">
        <v>40</v>
      </c>
      <c r="P46" s="244">
        <v>6</v>
      </c>
      <c r="Q46" s="310" t="s">
        <v>992</v>
      </c>
      <c r="R46" s="243"/>
      <c r="S46" s="326" t="s">
        <v>927</v>
      </c>
      <c r="T46" s="328" t="s">
        <v>865</v>
      </c>
      <c r="U46" s="158"/>
      <c r="V46" s="158"/>
      <c r="W46" s="158"/>
      <c r="X46" s="158"/>
      <c r="Y46" s="158"/>
      <c r="Z46" s="158"/>
      <c r="AA46" s="158"/>
      <c r="AB46" s="158"/>
      <c r="AC46" s="158"/>
      <c r="AD46" s="158"/>
      <c r="AE46" s="158"/>
      <c r="AF46" s="158"/>
      <c r="AG46" s="158"/>
      <c r="AH46" s="158"/>
      <c r="AI46" s="158"/>
      <c r="AJ46" s="158"/>
      <c r="AK46" s="158"/>
      <c r="AL46" s="158"/>
      <c r="AM46" s="159"/>
      <c r="AN46" s="159"/>
      <c r="AO46" s="159"/>
      <c r="AP46" s="158"/>
      <c r="AQ46" s="158"/>
      <c r="AR46" s="127"/>
    </row>
    <row r="47" spans="1:44" ht="78.75" customHeight="1">
      <c r="A47" s="165">
        <v>41</v>
      </c>
      <c r="B47" s="1863"/>
      <c r="C47" s="343" t="s">
        <v>1002</v>
      </c>
      <c r="D47" s="311" t="s">
        <v>1003</v>
      </c>
      <c r="E47" s="328" t="s">
        <v>34</v>
      </c>
      <c r="F47" s="337" t="s">
        <v>923</v>
      </c>
      <c r="G47" s="340" t="s">
        <v>934</v>
      </c>
      <c r="H47" s="341" t="s">
        <v>1004</v>
      </c>
      <c r="I47" s="326" t="s">
        <v>982</v>
      </c>
      <c r="J47" s="326" t="s">
        <v>861</v>
      </c>
      <c r="K47" s="328" t="s">
        <v>895</v>
      </c>
      <c r="L47" s="332" t="s">
        <v>862</v>
      </c>
      <c r="M47" s="326" t="s">
        <v>314</v>
      </c>
      <c r="N47" s="325">
        <v>0</v>
      </c>
      <c r="O47" s="326" t="s">
        <v>40</v>
      </c>
      <c r="P47" s="344">
        <v>1</v>
      </c>
      <c r="Q47" s="310" t="s">
        <v>1005</v>
      </c>
      <c r="R47" s="243"/>
      <c r="S47" s="326" t="s">
        <v>927</v>
      </c>
      <c r="T47" s="328" t="s">
        <v>865</v>
      </c>
      <c r="U47" s="148"/>
      <c r="V47" s="148"/>
      <c r="W47" s="148"/>
      <c r="X47" s="148"/>
      <c r="Y47" s="148"/>
      <c r="Z47" s="148"/>
      <c r="AA47" s="148"/>
      <c r="AB47" s="148"/>
      <c r="AC47" s="148"/>
      <c r="AD47" s="148"/>
      <c r="AE47" s="148"/>
      <c r="AF47" s="148"/>
      <c r="AG47" s="148"/>
      <c r="AH47" s="148"/>
      <c r="AI47" s="148"/>
      <c r="AJ47" s="148"/>
      <c r="AK47" s="148"/>
      <c r="AL47" s="148"/>
      <c r="AM47" s="171"/>
      <c r="AN47" s="171"/>
      <c r="AO47" s="171"/>
      <c r="AP47" s="148"/>
      <c r="AQ47" s="148"/>
      <c r="AR47" s="127"/>
    </row>
    <row r="48" spans="1:44" ht="74.25" customHeight="1">
      <c r="A48" s="173"/>
      <c r="B48" s="174"/>
      <c r="C48" s="173"/>
      <c r="D48" s="174"/>
      <c r="E48" s="173"/>
      <c r="F48" s="173"/>
      <c r="G48" s="175" t="s">
        <v>1006</v>
      </c>
      <c r="H48" s="175"/>
      <c r="I48" s="175" t="s">
        <v>1007</v>
      </c>
      <c r="J48" s="175"/>
      <c r="K48" s="176" t="s">
        <v>1008</v>
      </c>
      <c r="L48" s="1720"/>
      <c r="M48" s="1721"/>
      <c r="N48" s="173"/>
      <c r="O48" s="173"/>
      <c r="P48" s="173"/>
      <c r="Q48" s="173"/>
      <c r="R48" s="173"/>
      <c r="S48" s="177"/>
      <c r="T48" s="178"/>
      <c r="U48" s="1722">
        <v>0</v>
      </c>
      <c r="V48" s="1723"/>
      <c r="W48" s="173"/>
      <c r="X48" s="173"/>
      <c r="Y48" s="173"/>
      <c r="Z48" s="173"/>
      <c r="AA48" s="173"/>
      <c r="AB48" s="173"/>
      <c r="AC48" s="173"/>
      <c r="AD48" s="173"/>
      <c r="AE48" s="173"/>
      <c r="AF48" s="173"/>
      <c r="AG48" s="173"/>
      <c r="AH48" s="173"/>
      <c r="AI48" s="173"/>
      <c r="AJ48" s="173"/>
      <c r="AK48" s="173"/>
      <c r="AL48" s="173"/>
      <c r="AM48" s="173"/>
      <c r="AN48" s="173"/>
      <c r="AO48" s="173"/>
      <c r="AP48" s="173"/>
      <c r="AQ48" s="173"/>
      <c r="AR48" s="127"/>
    </row>
    <row r="49" spans="1:44">
      <c r="A49" s="127"/>
      <c r="B49" s="127"/>
      <c r="C49" s="127"/>
      <c r="D49" s="127"/>
      <c r="E49" s="127"/>
      <c r="F49" s="127"/>
      <c r="G49" s="127"/>
      <c r="H49" s="127"/>
      <c r="I49" s="127"/>
      <c r="J49" s="127"/>
      <c r="K49" s="127"/>
      <c r="L49" s="179"/>
      <c r="M49" s="127"/>
      <c r="N49" s="127"/>
      <c r="O49" s="127"/>
      <c r="P49" s="127"/>
      <c r="Q49" s="127"/>
      <c r="R49" s="127"/>
      <c r="S49" s="179"/>
      <c r="T49" s="179"/>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row>
    <row r="50" spans="1:44">
      <c r="A50" s="127"/>
      <c r="B50" s="127"/>
      <c r="C50" s="127"/>
      <c r="D50" s="127"/>
      <c r="E50" s="127"/>
      <c r="F50" s="127"/>
      <c r="G50" s="127"/>
      <c r="H50" s="127"/>
      <c r="I50" s="127"/>
      <c r="J50" s="127"/>
      <c r="K50" s="127"/>
      <c r="L50" s="179"/>
      <c r="M50" s="127"/>
      <c r="N50" s="127"/>
      <c r="O50" s="127"/>
      <c r="P50" s="127"/>
      <c r="Q50" s="127"/>
      <c r="R50" s="127"/>
      <c r="S50" s="179"/>
      <c r="T50" s="179"/>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row>
    <row r="51" spans="1:44">
      <c r="A51" s="127"/>
      <c r="B51" s="127"/>
      <c r="C51" s="127"/>
      <c r="D51" s="127"/>
      <c r="E51" s="127"/>
      <c r="F51" s="127"/>
      <c r="G51" s="127"/>
      <c r="H51" s="127"/>
      <c r="I51" s="127"/>
      <c r="J51" s="127"/>
      <c r="K51" s="127"/>
      <c r="L51" s="179"/>
      <c r="M51" s="127"/>
      <c r="N51" s="127"/>
      <c r="O51" s="127"/>
      <c r="P51" s="127"/>
      <c r="Q51" s="127"/>
      <c r="R51" s="127"/>
      <c r="S51" s="179"/>
      <c r="T51" s="179"/>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row>
    <row r="52" spans="1:44">
      <c r="A52" s="127"/>
      <c r="B52" s="127"/>
      <c r="C52" s="127"/>
      <c r="D52" s="127"/>
      <c r="E52" s="127"/>
      <c r="F52" s="127"/>
      <c r="G52" s="127"/>
      <c r="H52" s="127"/>
      <c r="I52" s="127"/>
      <c r="J52" s="127"/>
      <c r="K52" s="127"/>
      <c r="L52" s="179"/>
      <c r="M52" s="127"/>
      <c r="N52" s="127"/>
      <c r="O52" s="127"/>
      <c r="P52" s="127"/>
      <c r="Q52" s="127"/>
      <c r="R52" s="127"/>
      <c r="S52" s="179"/>
      <c r="T52" s="179"/>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row>
    <row r="53" spans="1:44">
      <c r="A53" s="127"/>
      <c r="B53" s="127"/>
      <c r="C53" s="127"/>
      <c r="D53" s="127"/>
      <c r="E53" s="127"/>
      <c r="F53" s="127"/>
      <c r="G53" s="127"/>
      <c r="H53" s="127"/>
      <c r="I53" s="127"/>
      <c r="J53" s="127"/>
      <c r="K53" s="127"/>
      <c r="L53" s="179"/>
      <c r="M53" s="127"/>
      <c r="N53" s="127"/>
      <c r="O53" s="127"/>
      <c r="P53" s="127"/>
      <c r="Q53" s="127"/>
      <c r="R53" s="127"/>
      <c r="S53" s="179"/>
      <c r="T53" s="179"/>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row>
    <row r="54" spans="1:44">
      <c r="A54" s="127"/>
      <c r="B54" s="127"/>
      <c r="C54" s="127"/>
      <c r="D54" s="127"/>
      <c r="E54" s="127"/>
      <c r="F54" s="127"/>
      <c r="G54" s="127"/>
      <c r="H54" s="127"/>
      <c r="I54" s="127"/>
      <c r="J54" s="127"/>
      <c r="K54" s="127"/>
      <c r="L54" s="179"/>
      <c r="M54" s="127"/>
      <c r="N54" s="127"/>
      <c r="O54" s="127"/>
      <c r="P54" s="127"/>
      <c r="Q54" s="127"/>
      <c r="R54" s="127"/>
      <c r="S54" s="179"/>
      <c r="T54" s="179"/>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row>
    <row r="55" spans="1:44">
      <c r="A55" s="127"/>
      <c r="B55" s="127"/>
      <c r="C55" s="127"/>
      <c r="D55" s="127"/>
      <c r="E55" s="127"/>
      <c r="F55" s="127"/>
      <c r="G55" s="127"/>
      <c r="H55" s="127"/>
      <c r="I55" s="127"/>
      <c r="J55" s="127"/>
      <c r="K55" s="127"/>
      <c r="L55" s="179"/>
      <c r="M55" s="127"/>
      <c r="N55" s="127"/>
      <c r="O55" s="127"/>
      <c r="P55" s="127"/>
      <c r="Q55" s="127"/>
      <c r="R55" s="127"/>
      <c r="S55" s="179"/>
      <c r="T55" s="179"/>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row>
    <row r="56" spans="1:44">
      <c r="A56" s="127"/>
      <c r="B56" s="127"/>
      <c r="C56" s="127"/>
      <c r="D56" s="127"/>
      <c r="E56" s="127"/>
      <c r="F56" s="127"/>
      <c r="G56" s="127"/>
      <c r="H56" s="127"/>
      <c r="I56" s="127"/>
      <c r="J56" s="127"/>
      <c r="K56" s="127"/>
      <c r="L56" s="179"/>
      <c r="M56" s="127"/>
      <c r="N56" s="127"/>
      <c r="O56" s="127"/>
      <c r="P56" s="127"/>
      <c r="Q56" s="127"/>
      <c r="R56" s="127"/>
      <c r="S56" s="179"/>
      <c r="T56" s="179"/>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row>
    <row r="57" spans="1:44">
      <c r="A57" s="127"/>
      <c r="B57" s="127"/>
      <c r="C57" s="127"/>
      <c r="D57" s="127"/>
      <c r="E57" s="127"/>
      <c r="F57" s="127"/>
      <c r="G57" s="127"/>
      <c r="H57" s="127"/>
      <c r="I57" s="127"/>
      <c r="J57" s="127"/>
      <c r="K57" s="127"/>
      <c r="L57" s="179"/>
      <c r="M57" s="127"/>
      <c r="N57" s="127"/>
      <c r="O57" s="127"/>
      <c r="P57" s="127"/>
      <c r="Q57" s="127"/>
      <c r="R57" s="127"/>
      <c r="S57" s="179"/>
      <c r="T57" s="179"/>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row>
    <row r="58" spans="1:44">
      <c r="A58" s="127"/>
      <c r="B58" s="127"/>
      <c r="C58" s="127"/>
      <c r="D58" s="127"/>
      <c r="E58" s="127"/>
      <c r="F58" s="127"/>
      <c r="G58" s="127"/>
      <c r="H58" s="127"/>
      <c r="I58" s="127"/>
      <c r="J58" s="127"/>
      <c r="K58" s="127"/>
      <c r="L58" s="179"/>
      <c r="M58" s="127"/>
      <c r="N58" s="127"/>
      <c r="O58" s="127"/>
      <c r="P58" s="127"/>
      <c r="Q58" s="127"/>
      <c r="R58" s="127"/>
      <c r="S58" s="179"/>
      <c r="T58" s="179"/>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row>
    <row r="59" spans="1:44">
      <c r="A59" s="127"/>
      <c r="B59" s="127"/>
      <c r="C59" s="127"/>
      <c r="D59" s="127"/>
      <c r="E59" s="127"/>
      <c r="F59" s="127"/>
      <c r="G59" s="127"/>
      <c r="H59" s="127"/>
      <c r="I59" s="127"/>
      <c r="J59" s="127"/>
      <c r="K59" s="127"/>
      <c r="L59" s="179"/>
      <c r="M59" s="127"/>
      <c r="N59" s="127"/>
      <c r="O59" s="127"/>
      <c r="P59" s="127"/>
      <c r="Q59" s="127"/>
      <c r="R59" s="127"/>
      <c r="S59" s="179"/>
      <c r="T59" s="179"/>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row>
    <row r="60" spans="1:44">
      <c r="A60" s="127"/>
      <c r="B60" s="127"/>
      <c r="C60" s="127"/>
      <c r="D60" s="127"/>
      <c r="E60" s="127"/>
      <c r="F60" s="127"/>
      <c r="G60" s="127"/>
      <c r="H60" s="127"/>
      <c r="I60" s="127"/>
      <c r="J60" s="127"/>
      <c r="K60" s="127"/>
      <c r="L60" s="179"/>
      <c r="M60" s="127"/>
      <c r="N60" s="127"/>
      <c r="O60" s="127"/>
      <c r="P60" s="127"/>
      <c r="Q60" s="127"/>
      <c r="R60" s="127"/>
      <c r="S60" s="179"/>
      <c r="T60" s="179"/>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row>
    <row r="61" spans="1:44">
      <c r="A61" s="127"/>
      <c r="B61" s="127"/>
      <c r="C61" s="127"/>
      <c r="D61" s="127"/>
      <c r="E61" s="127"/>
      <c r="F61" s="127"/>
      <c r="G61" s="127"/>
      <c r="H61" s="127"/>
      <c r="I61" s="127"/>
      <c r="J61" s="127"/>
      <c r="K61" s="127"/>
      <c r="L61" s="179"/>
      <c r="M61" s="127"/>
      <c r="N61" s="127"/>
      <c r="O61" s="127"/>
      <c r="P61" s="127"/>
      <c r="Q61" s="127"/>
      <c r="R61" s="127"/>
      <c r="S61" s="179"/>
      <c r="T61" s="179"/>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row>
    <row r="62" spans="1:44">
      <c r="A62" s="127"/>
      <c r="B62" s="127"/>
      <c r="C62" s="127"/>
      <c r="D62" s="127"/>
      <c r="E62" s="127"/>
      <c r="F62" s="127"/>
      <c r="G62" s="127"/>
      <c r="H62" s="127"/>
      <c r="I62" s="127"/>
      <c r="J62" s="127"/>
      <c r="K62" s="127"/>
      <c r="L62" s="179"/>
      <c r="M62" s="127"/>
      <c r="N62" s="127"/>
      <c r="O62" s="127"/>
      <c r="P62" s="127"/>
      <c r="Q62" s="127"/>
      <c r="R62" s="127"/>
      <c r="S62" s="179"/>
      <c r="T62" s="179"/>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row>
    <row r="63" spans="1:44">
      <c r="A63" s="127"/>
      <c r="B63" s="127"/>
      <c r="C63" s="127"/>
      <c r="D63" s="127"/>
      <c r="E63" s="127"/>
      <c r="F63" s="127"/>
      <c r="G63" s="127"/>
      <c r="H63" s="127"/>
      <c r="I63" s="127"/>
      <c r="J63" s="127"/>
      <c r="K63" s="127"/>
      <c r="L63" s="179"/>
      <c r="M63" s="127"/>
      <c r="N63" s="127"/>
      <c r="O63" s="127"/>
      <c r="P63" s="127"/>
      <c r="Q63" s="127"/>
      <c r="R63" s="127"/>
      <c r="S63" s="179"/>
      <c r="T63" s="179"/>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row>
    <row r="64" spans="1:44">
      <c r="A64" s="127"/>
      <c r="B64" s="127"/>
      <c r="C64" s="127"/>
      <c r="D64" s="127"/>
      <c r="E64" s="127"/>
      <c r="F64" s="127"/>
      <c r="G64" s="127"/>
      <c r="H64" s="127"/>
      <c r="I64" s="127"/>
      <c r="J64" s="127"/>
      <c r="K64" s="127"/>
      <c r="L64" s="179"/>
      <c r="M64" s="127"/>
      <c r="N64" s="127"/>
      <c r="O64" s="127"/>
      <c r="P64" s="127"/>
      <c r="Q64" s="127"/>
      <c r="R64" s="127"/>
      <c r="S64" s="179"/>
      <c r="T64" s="179"/>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row>
    <row r="65" spans="1:44">
      <c r="A65" s="127"/>
      <c r="B65" s="127"/>
      <c r="C65" s="127"/>
      <c r="D65" s="127"/>
      <c r="E65" s="127"/>
      <c r="F65" s="127"/>
      <c r="G65" s="127"/>
      <c r="H65" s="127"/>
      <c r="I65" s="127"/>
      <c r="J65" s="127"/>
      <c r="K65" s="127"/>
      <c r="L65" s="179"/>
      <c r="M65" s="127"/>
      <c r="N65" s="127"/>
      <c r="O65" s="127"/>
      <c r="P65" s="127"/>
      <c r="Q65" s="127"/>
      <c r="R65" s="127"/>
      <c r="S65" s="179"/>
      <c r="T65" s="179"/>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row>
    <row r="66" spans="1:44">
      <c r="A66" s="127"/>
      <c r="B66" s="127"/>
      <c r="C66" s="127"/>
      <c r="D66" s="127"/>
      <c r="E66" s="127"/>
      <c r="F66" s="127"/>
      <c r="G66" s="127"/>
      <c r="H66" s="127"/>
      <c r="I66" s="127"/>
      <c r="J66" s="127"/>
      <c r="K66" s="127"/>
      <c r="L66" s="179"/>
      <c r="M66" s="127"/>
      <c r="N66" s="127"/>
      <c r="O66" s="127"/>
      <c r="P66" s="127"/>
      <c r="Q66" s="127"/>
      <c r="R66" s="127"/>
      <c r="S66" s="179"/>
      <c r="T66" s="179"/>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row>
    <row r="67" spans="1:44">
      <c r="A67" s="127"/>
      <c r="B67" s="127"/>
      <c r="C67" s="127"/>
      <c r="D67" s="127"/>
      <c r="E67" s="127"/>
      <c r="F67" s="127"/>
      <c r="G67" s="127"/>
      <c r="H67" s="127"/>
      <c r="I67" s="127"/>
      <c r="J67" s="127"/>
      <c r="K67" s="127"/>
      <c r="L67" s="179"/>
      <c r="M67" s="127"/>
      <c r="N67" s="127"/>
      <c r="O67" s="127"/>
      <c r="P67" s="127"/>
      <c r="Q67" s="127"/>
      <c r="R67" s="127"/>
      <c r="S67" s="179"/>
      <c r="T67" s="179"/>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row>
    <row r="68" spans="1:44">
      <c r="A68" s="127"/>
      <c r="B68" s="127"/>
      <c r="C68" s="127"/>
      <c r="D68" s="127"/>
      <c r="E68" s="127"/>
      <c r="F68" s="127"/>
      <c r="G68" s="127"/>
      <c r="H68" s="127"/>
      <c r="I68" s="127"/>
      <c r="J68" s="127"/>
      <c r="K68" s="127"/>
      <c r="L68" s="179"/>
      <c r="M68" s="127"/>
      <c r="N68" s="127"/>
      <c r="O68" s="127"/>
      <c r="P68" s="127"/>
      <c r="Q68" s="127"/>
      <c r="R68" s="127"/>
      <c r="S68" s="179"/>
      <c r="T68" s="179"/>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row>
    <row r="69" spans="1:44">
      <c r="A69" s="127"/>
      <c r="B69" s="127"/>
      <c r="C69" s="127"/>
      <c r="D69" s="127"/>
      <c r="E69" s="127"/>
      <c r="F69" s="127"/>
      <c r="G69" s="127"/>
      <c r="H69" s="127"/>
      <c r="I69" s="127"/>
      <c r="J69" s="127"/>
      <c r="K69" s="127"/>
      <c r="L69" s="179"/>
      <c r="M69" s="127"/>
      <c r="N69" s="127"/>
      <c r="O69" s="127"/>
      <c r="P69" s="127"/>
      <c r="Q69" s="127"/>
      <c r="R69" s="127"/>
      <c r="S69" s="179"/>
      <c r="T69" s="179"/>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row>
    <row r="70" spans="1:44">
      <c r="A70" s="127"/>
      <c r="B70" s="127"/>
      <c r="C70" s="127"/>
      <c r="D70" s="127"/>
      <c r="E70" s="127"/>
      <c r="F70" s="127"/>
      <c r="G70" s="127"/>
      <c r="H70" s="127"/>
      <c r="I70" s="127"/>
      <c r="J70" s="127"/>
      <c r="K70" s="127"/>
      <c r="L70" s="179"/>
      <c r="M70" s="127"/>
      <c r="N70" s="127"/>
      <c r="O70" s="127"/>
      <c r="P70" s="127"/>
      <c r="Q70" s="127"/>
      <c r="R70" s="127"/>
      <c r="S70" s="179"/>
      <c r="T70" s="179"/>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row>
    <row r="71" spans="1:44">
      <c r="A71" s="127"/>
      <c r="B71" s="127"/>
      <c r="C71" s="127"/>
      <c r="D71" s="127"/>
      <c r="E71" s="127"/>
      <c r="F71" s="127"/>
      <c r="G71" s="127"/>
      <c r="H71" s="127"/>
      <c r="I71" s="127"/>
      <c r="J71" s="127"/>
      <c r="K71" s="127"/>
      <c r="L71" s="179"/>
      <c r="M71" s="127"/>
      <c r="N71" s="127"/>
      <c r="O71" s="127"/>
      <c r="P71" s="127"/>
      <c r="Q71" s="127"/>
      <c r="R71" s="127"/>
      <c r="S71" s="179"/>
      <c r="T71" s="179"/>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row>
    <row r="72" spans="1:44">
      <c r="A72" s="127"/>
      <c r="B72" s="127"/>
      <c r="C72" s="127"/>
      <c r="D72" s="127"/>
      <c r="E72" s="127"/>
      <c r="F72" s="127"/>
      <c r="G72" s="127"/>
      <c r="H72" s="127"/>
      <c r="I72" s="127"/>
      <c r="J72" s="127"/>
      <c r="K72" s="127"/>
      <c r="L72" s="179"/>
      <c r="M72" s="127"/>
      <c r="N72" s="127"/>
      <c r="O72" s="127"/>
      <c r="P72" s="127"/>
      <c r="Q72" s="127"/>
      <c r="R72" s="127"/>
      <c r="S72" s="179"/>
      <c r="T72" s="179"/>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row>
    <row r="73" spans="1:44">
      <c r="A73" s="127"/>
      <c r="B73" s="127"/>
      <c r="C73" s="127"/>
      <c r="D73" s="127"/>
      <c r="E73" s="127"/>
      <c r="F73" s="127"/>
      <c r="G73" s="127"/>
      <c r="H73" s="127"/>
      <c r="I73" s="127"/>
      <c r="J73" s="127"/>
      <c r="K73" s="127"/>
      <c r="L73" s="179"/>
      <c r="M73" s="127"/>
      <c r="N73" s="127"/>
      <c r="O73" s="127"/>
      <c r="P73" s="127"/>
      <c r="Q73" s="127"/>
      <c r="R73" s="127"/>
      <c r="S73" s="179"/>
      <c r="T73" s="179"/>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row>
    <row r="74" spans="1:44">
      <c r="A74" s="127"/>
      <c r="B74" s="127"/>
      <c r="C74" s="127"/>
      <c r="D74" s="127"/>
      <c r="E74" s="127"/>
      <c r="F74" s="127"/>
      <c r="G74" s="127"/>
      <c r="H74" s="127"/>
      <c r="I74" s="127"/>
      <c r="J74" s="127"/>
      <c r="K74" s="127"/>
      <c r="L74" s="179"/>
      <c r="M74" s="127"/>
      <c r="N74" s="127"/>
      <c r="O74" s="127"/>
      <c r="P74" s="127"/>
      <c r="Q74" s="127"/>
      <c r="R74" s="127"/>
      <c r="S74" s="179"/>
      <c r="T74" s="179"/>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row>
    <row r="75" spans="1:44">
      <c r="A75" s="127"/>
      <c r="B75" s="127"/>
      <c r="C75" s="127"/>
      <c r="D75" s="127"/>
      <c r="E75" s="127"/>
      <c r="F75" s="127"/>
      <c r="G75" s="127"/>
      <c r="H75" s="127"/>
      <c r="I75" s="127"/>
      <c r="J75" s="127"/>
      <c r="K75" s="127"/>
      <c r="L75" s="179"/>
      <c r="M75" s="127"/>
      <c r="N75" s="127"/>
      <c r="O75" s="127"/>
      <c r="P75" s="127"/>
      <c r="Q75" s="127"/>
      <c r="R75" s="127"/>
      <c r="S75" s="179"/>
      <c r="T75" s="179"/>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row>
    <row r="76" spans="1:44">
      <c r="A76" s="127"/>
      <c r="B76" s="127"/>
      <c r="C76" s="127"/>
      <c r="D76" s="127"/>
      <c r="E76" s="127"/>
      <c r="F76" s="127"/>
      <c r="G76" s="127"/>
      <c r="H76" s="127"/>
      <c r="I76" s="127"/>
      <c r="J76" s="127"/>
      <c r="K76" s="127"/>
      <c r="L76" s="179"/>
      <c r="M76" s="127"/>
      <c r="N76" s="127"/>
      <c r="O76" s="127"/>
      <c r="P76" s="127"/>
      <c r="Q76" s="127"/>
      <c r="R76" s="127"/>
      <c r="S76" s="179"/>
      <c r="T76" s="179"/>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row>
    <row r="77" spans="1:44">
      <c r="A77" s="127"/>
      <c r="B77" s="127"/>
      <c r="C77" s="127"/>
      <c r="D77" s="127"/>
      <c r="E77" s="127"/>
      <c r="F77" s="127"/>
      <c r="G77" s="127"/>
      <c r="H77" s="127"/>
      <c r="I77" s="127"/>
      <c r="J77" s="127"/>
      <c r="K77" s="127"/>
      <c r="L77" s="179"/>
      <c r="M77" s="127"/>
      <c r="N77" s="127"/>
      <c r="O77" s="127"/>
      <c r="P77" s="127"/>
      <c r="Q77" s="127"/>
      <c r="R77" s="127"/>
      <c r="S77" s="179"/>
      <c r="T77" s="179"/>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row>
    <row r="78" spans="1:44">
      <c r="A78" s="127"/>
      <c r="B78" s="127"/>
      <c r="C78" s="127"/>
      <c r="D78" s="127"/>
      <c r="E78" s="127"/>
      <c r="F78" s="127"/>
      <c r="G78" s="127"/>
      <c r="H78" s="127"/>
      <c r="I78" s="127"/>
      <c r="J78" s="127"/>
      <c r="K78" s="127"/>
      <c r="L78" s="179"/>
      <c r="M78" s="127"/>
      <c r="N78" s="127"/>
      <c r="O78" s="127"/>
      <c r="P78" s="127"/>
      <c r="Q78" s="127"/>
      <c r="R78" s="127"/>
      <c r="S78" s="179"/>
      <c r="T78" s="179"/>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row>
    <row r="79" spans="1:44">
      <c r="A79" s="127"/>
      <c r="B79" s="127"/>
      <c r="C79" s="127"/>
      <c r="D79" s="127"/>
      <c r="E79" s="127"/>
      <c r="F79" s="127"/>
      <c r="G79" s="127"/>
      <c r="H79" s="127"/>
      <c r="I79" s="127"/>
      <c r="J79" s="127"/>
      <c r="K79" s="127"/>
      <c r="L79" s="179"/>
      <c r="M79" s="127"/>
      <c r="N79" s="127"/>
      <c r="O79" s="127"/>
      <c r="P79" s="127"/>
      <c r="Q79" s="127"/>
      <c r="R79" s="127"/>
      <c r="S79" s="179"/>
      <c r="T79" s="179"/>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row>
    <row r="80" spans="1:44">
      <c r="A80" s="127"/>
      <c r="B80" s="127"/>
      <c r="C80" s="127"/>
      <c r="D80" s="127"/>
      <c r="E80" s="127"/>
      <c r="F80" s="127"/>
      <c r="G80" s="127"/>
      <c r="H80" s="127"/>
      <c r="I80" s="127"/>
      <c r="J80" s="127"/>
      <c r="K80" s="127"/>
      <c r="L80" s="179"/>
      <c r="M80" s="127"/>
      <c r="N80" s="127"/>
      <c r="O80" s="127"/>
      <c r="P80" s="127"/>
      <c r="Q80" s="127"/>
      <c r="R80" s="127"/>
      <c r="S80" s="179"/>
      <c r="T80" s="179"/>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row>
    <row r="81" spans="1:44">
      <c r="A81" s="127"/>
      <c r="B81" s="127"/>
      <c r="C81" s="127"/>
      <c r="D81" s="127"/>
      <c r="E81" s="127"/>
      <c r="F81" s="127"/>
      <c r="G81" s="127"/>
      <c r="H81" s="127"/>
      <c r="I81" s="127"/>
      <c r="J81" s="127"/>
      <c r="K81" s="127"/>
      <c r="L81" s="179"/>
      <c r="M81" s="127"/>
      <c r="N81" s="127"/>
      <c r="O81" s="127"/>
      <c r="P81" s="127"/>
      <c r="Q81" s="127"/>
      <c r="R81" s="127"/>
      <c r="S81" s="179"/>
      <c r="T81" s="179"/>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row>
    <row r="82" spans="1:44">
      <c r="A82" s="127"/>
      <c r="B82" s="127"/>
      <c r="C82" s="127"/>
      <c r="D82" s="127"/>
      <c r="E82" s="127"/>
      <c r="F82" s="127"/>
      <c r="G82" s="127"/>
      <c r="H82" s="127"/>
      <c r="I82" s="127"/>
      <c r="J82" s="127"/>
      <c r="K82" s="127"/>
      <c r="L82" s="179"/>
      <c r="M82" s="127"/>
      <c r="N82" s="127"/>
      <c r="O82" s="127"/>
      <c r="P82" s="127"/>
      <c r="Q82" s="127"/>
      <c r="R82" s="127"/>
      <c r="S82" s="179"/>
      <c r="T82" s="179"/>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row>
    <row r="83" spans="1:44">
      <c r="A83" s="127"/>
      <c r="B83" s="127"/>
      <c r="C83" s="127"/>
      <c r="D83" s="127"/>
      <c r="E83" s="127"/>
      <c r="F83" s="127"/>
      <c r="G83" s="127"/>
      <c r="H83" s="127"/>
      <c r="I83" s="127"/>
      <c r="J83" s="127"/>
      <c r="K83" s="127"/>
      <c r="L83" s="179"/>
      <c r="M83" s="127"/>
      <c r="N83" s="127"/>
      <c r="O83" s="127"/>
      <c r="P83" s="127"/>
      <c r="Q83" s="127"/>
      <c r="R83" s="127"/>
      <c r="S83" s="179"/>
      <c r="T83" s="179"/>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row>
    <row r="84" spans="1:44">
      <c r="A84" s="127"/>
      <c r="B84" s="127"/>
      <c r="C84" s="127"/>
      <c r="D84" s="127"/>
      <c r="E84" s="127"/>
      <c r="F84" s="127"/>
      <c r="G84" s="127"/>
      <c r="H84" s="127"/>
      <c r="I84" s="127"/>
      <c r="J84" s="127"/>
      <c r="K84" s="127"/>
      <c r="L84" s="179"/>
      <c r="M84" s="127"/>
      <c r="N84" s="127"/>
      <c r="O84" s="127"/>
      <c r="P84" s="127"/>
      <c r="Q84" s="127"/>
      <c r="R84" s="127"/>
      <c r="S84" s="179"/>
      <c r="T84" s="179"/>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row>
    <row r="85" spans="1:44">
      <c r="A85" s="127"/>
      <c r="B85" s="127"/>
      <c r="C85" s="127"/>
      <c r="D85" s="127"/>
      <c r="E85" s="127"/>
      <c r="F85" s="127"/>
      <c r="G85" s="127"/>
      <c r="H85" s="127"/>
      <c r="I85" s="127"/>
      <c r="J85" s="127"/>
      <c r="K85" s="127"/>
      <c r="L85" s="179"/>
      <c r="M85" s="127"/>
      <c r="N85" s="127"/>
      <c r="O85" s="127"/>
      <c r="P85" s="127"/>
      <c r="Q85" s="127"/>
      <c r="R85" s="127"/>
      <c r="S85" s="179"/>
      <c r="T85" s="179"/>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row>
    <row r="86" spans="1:44">
      <c r="A86" s="127"/>
      <c r="B86" s="127"/>
      <c r="C86" s="127"/>
      <c r="D86" s="127"/>
      <c r="E86" s="127"/>
      <c r="F86" s="127"/>
      <c r="G86" s="127"/>
      <c r="H86" s="127"/>
      <c r="I86" s="127"/>
      <c r="J86" s="127"/>
      <c r="K86" s="127"/>
      <c r="L86" s="179"/>
      <c r="M86" s="127"/>
      <c r="N86" s="127"/>
      <c r="O86" s="127"/>
      <c r="P86" s="127"/>
      <c r="Q86" s="127"/>
      <c r="R86" s="127"/>
      <c r="S86" s="179"/>
      <c r="T86" s="179"/>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row>
    <row r="87" spans="1:44">
      <c r="A87" s="127"/>
      <c r="B87" s="127"/>
      <c r="C87" s="127"/>
      <c r="D87" s="127"/>
      <c r="E87" s="127"/>
      <c r="F87" s="127"/>
      <c r="G87" s="127"/>
      <c r="H87" s="127"/>
      <c r="I87" s="127"/>
      <c r="J87" s="127"/>
      <c r="K87" s="127"/>
      <c r="L87" s="179"/>
      <c r="M87" s="127"/>
      <c r="N87" s="127"/>
      <c r="O87" s="127"/>
      <c r="P87" s="127"/>
      <c r="Q87" s="127"/>
      <c r="R87" s="127"/>
      <c r="S87" s="179"/>
      <c r="T87" s="179"/>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row>
    <row r="88" spans="1:44">
      <c r="A88" s="127"/>
      <c r="B88" s="127"/>
      <c r="C88" s="127"/>
      <c r="D88" s="127"/>
      <c r="E88" s="127"/>
      <c r="F88" s="127"/>
      <c r="G88" s="127"/>
      <c r="H88" s="127"/>
      <c r="I88" s="127"/>
      <c r="J88" s="127"/>
      <c r="K88" s="127"/>
      <c r="L88" s="179"/>
      <c r="M88" s="127"/>
      <c r="N88" s="127"/>
      <c r="O88" s="127"/>
      <c r="P88" s="127"/>
      <c r="Q88" s="127"/>
      <c r="R88" s="127"/>
      <c r="S88" s="179"/>
      <c r="T88" s="179"/>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row>
    <row r="89" spans="1:44">
      <c r="A89" s="127"/>
      <c r="B89" s="127"/>
      <c r="C89" s="127"/>
      <c r="D89" s="127"/>
      <c r="E89" s="127"/>
      <c r="F89" s="127"/>
      <c r="G89" s="127"/>
      <c r="H89" s="127"/>
      <c r="I89" s="127"/>
      <c r="J89" s="127"/>
      <c r="K89" s="127"/>
      <c r="L89" s="179"/>
      <c r="M89" s="127"/>
      <c r="N89" s="127"/>
      <c r="O89" s="127"/>
      <c r="P89" s="127"/>
      <c r="Q89" s="127"/>
      <c r="R89" s="127"/>
      <c r="S89" s="179"/>
      <c r="T89" s="179"/>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row>
    <row r="90" spans="1:44">
      <c r="A90" s="127"/>
      <c r="B90" s="127"/>
      <c r="C90" s="127"/>
      <c r="D90" s="127"/>
      <c r="E90" s="127"/>
      <c r="F90" s="127"/>
      <c r="G90" s="127"/>
      <c r="H90" s="127"/>
      <c r="I90" s="127"/>
      <c r="J90" s="127"/>
      <c r="K90" s="127"/>
      <c r="L90" s="179"/>
      <c r="M90" s="127"/>
      <c r="N90" s="127"/>
      <c r="O90" s="127"/>
      <c r="P90" s="127"/>
      <c r="Q90" s="127"/>
      <c r="R90" s="127"/>
      <c r="S90" s="179"/>
      <c r="T90" s="179"/>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row>
    <row r="91" spans="1:44">
      <c r="A91" s="127"/>
      <c r="B91" s="127"/>
      <c r="C91" s="127"/>
      <c r="D91" s="127"/>
      <c r="E91" s="127"/>
      <c r="F91" s="127"/>
      <c r="G91" s="127"/>
      <c r="H91" s="127"/>
      <c r="I91" s="127"/>
      <c r="J91" s="127"/>
      <c r="K91" s="127"/>
      <c r="L91" s="179"/>
      <c r="M91" s="127"/>
      <c r="N91" s="127"/>
      <c r="O91" s="127"/>
      <c r="P91" s="127"/>
      <c r="Q91" s="127"/>
      <c r="R91" s="127"/>
      <c r="S91" s="179"/>
      <c r="T91" s="179"/>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row>
    <row r="92" spans="1:44">
      <c r="A92" s="127"/>
      <c r="B92" s="127"/>
      <c r="C92" s="127"/>
      <c r="D92" s="127"/>
      <c r="E92" s="127"/>
      <c r="F92" s="127"/>
      <c r="G92" s="127"/>
      <c r="H92" s="127"/>
      <c r="I92" s="127"/>
      <c r="J92" s="127"/>
      <c r="K92" s="127"/>
      <c r="L92" s="179"/>
      <c r="M92" s="127"/>
      <c r="N92" s="127"/>
      <c r="O92" s="127"/>
      <c r="P92" s="127"/>
      <c r="Q92" s="127"/>
      <c r="R92" s="127"/>
      <c r="S92" s="179"/>
      <c r="T92" s="179"/>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row>
    <row r="93" spans="1:44">
      <c r="A93" s="127"/>
      <c r="B93" s="127"/>
      <c r="C93" s="127"/>
      <c r="D93" s="127"/>
      <c r="E93" s="127"/>
      <c r="F93" s="127"/>
      <c r="G93" s="127"/>
      <c r="H93" s="127"/>
      <c r="I93" s="127"/>
      <c r="J93" s="127"/>
      <c r="K93" s="127"/>
      <c r="L93" s="179"/>
      <c r="M93" s="127"/>
      <c r="N93" s="127"/>
      <c r="O93" s="127"/>
      <c r="P93" s="127"/>
      <c r="Q93" s="127"/>
      <c r="R93" s="127"/>
      <c r="S93" s="179"/>
      <c r="T93" s="179"/>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row>
    <row r="94" spans="1:44">
      <c r="A94" s="127"/>
      <c r="B94" s="127"/>
      <c r="C94" s="127"/>
      <c r="D94" s="127"/>
      <c r="E94" s="127"/>
      <c r="F94" s="127"/>
      <c r="G94" s="127"/>
      <c r="H94" s="127"/>
      <c r="I94" s="127"/>
      <c r="J94" s="127"/>
      <c r="K94" s="127"/>
      <c r="L94" s="179"/>
      <c r="M94" s="127"/>
      <c r="N94" s="127"/>
      <c r="O94" s="127"/>
      <c r="P94" s="127"/>
      <c r="Q94" s="127"/>
      <c r="R94" s="127"/>
      <c r="S94" s="179"/>
      <c r="T94" s="179"/>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row>
    <row r="95" spans="1:44">
      <c r="A95" s="127"/>
      <c r="B95" s="127"/>
      <c r="C95" s="127"/>
      <c r="D95" s="127"/>
      <c r="E95" s="127"/>
      <c r="F95" s="127"/>
      <c r="G95" s="127"/>
      <c r="H95" s="127"/>
      <c r="I95" s="127"/>
      <c r="J95" s="127"/>
      <c r="K95" s="127"/>
      <c r="L95" s="179"/>
      <c r="M95" s="127"/>
      <c r="N95" s="127"/>
      <c r="O95" s="127"/>
      <c r="P95" s="127"/>
      <c r="Q95" s="127"/>
      <c r="R95" s="127"/>
      <c r="S95" s="179"/>
      <c r="T95" s="179"/>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row>
    <row r="96" spans="1:44">
      <c r="A96" s="127"/>
      <c r="B96" s="127"/>
      <c r="C96" s="127"/>
      <c r="D96" s="127"/>
      <c r="E96" s="127"/>
      <c r="F96" s="127"/>
      <c r="G96" s="127"/>
      <c r="H96" s="127"/>
      <c r="I96" s="127"/>
      <c r="J96" s="127"/>
      <c r="K96" s="127"/>
      <c r="L96" s="179"/>
      <c r="M96" s="127"/>
      <c r="N96" s="127"/>
      <c r="O96" s="127"/>
      <c r="P96" s="127"/>
      <c r="Q96" s="127"/>
      <c r="R96" s="127"/>
      <c r="S96" s="179"/>
      <c r="T96" s="179"/>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row>
    <row r="97" spans="1:44">
      <c r="A97" s="127"/>
      <c r="B97" s="127"/>
      <c r="C97" s="127"/>
      <c r="D97" s="127"/>
      <c r="E97" s="127"/>
      <c r="F97" s="127"/>
      <c r="G97" s="127"/>
      <c r="H97" s="127"/>
      <c r="I97" s="127"/>
      <c r="J97" s="127"/>
      <c r="K97" s="127"/>
      <c r="L97" s="179"/>
      <c r="M97" s="127"/>
      <c r="N97" s="127"/>
      <c r="O97" s="127"/>
      <c r="P97" s="127"/>
      <c r="Q97" s="127"/>
      <c r="R97" s="127"/>
      <c r="S97" s="179"/>
      <c r="T97" s="179"/>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row>
    <row r="98" spans="1:44">
      <c r="A98" s="127"/>
      <c r="B98" s="127"/>
      <c r="C98" s="127"/>
      <c r="D98" s="127"/>
      <c r="E98" s="127"/>
      <c r="F98" s="127"/>
      <c r="G98" s="127"/>
      <c r="H98" s="127"/>
      <c r="I98" s="127"/>
      <c r="J98" s="127"/>
      <c r="K98" s="127"/>
      <c r="L98" s="179"/>
      <c r="M98" s="127"/>
      <c r="N98" s="127"/>
      <c r="O98" s="127"/>
      <c r="P98" s="127"/>
      <c r="Q98" s="127"/>
      <c r="R98" s="127"/>
      <c r="S98" s="179"/>
      <c r="T98" s="179"/>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row>
    <row r="99" spans="1:44">
      <c r="A99" s="127"/>
      <c r="B99" s="127"/>
      <c r="C99" s="127"/>
      <c r="D99" s="127"/>
      <c r="E99" s="127"/>
      <c r="F99" s="127"/>
      <c r="G99" s="127"/>
      <c r="H99" s="127"/>
      <c r="I99" s="127"/>
      <c r="J99" s="127"/>
      <c r="K99" s="127"/>
      <c r="L99" s="179"/>
      <c r="M99" s="127"/>
      <c r="N99" s="127"/>
      <c r="O99" s="127"/>
      <c r="P99" s="127"/>
      <c r="Q99" s="127"/>
      <c r="R99" s="127"/>
      <c r="S99" s="179"/>
      <c r="T99" s="179"/>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row>
    <row r="100" spans="1:44">
      <c r="A100" s="127"/>
      <c r="B100" s="127"/>
      <c r="C100" s="127"/>
      <c r="D100" s="127"/>
      <c r="E100" s="127"/>
      <c r="F100" s="127"/>
      <c r="G100" s="127"/>
      <c r="H100" s="127"/>
      <c r="I100" s="127"/>
      <c r="J100" s="127"/>
      <c r="K100" s="127"/>
      <c r="L100" s="179"/>
      <c r="M100" s="127"/>
      <c r="N100" s="127"/>
      <c r="O100" s="127"/>
      <c r="P100" s="127"/>
      <c r="Q100" s="127"/>
      <c r="R100" s="127"/>
      <c r="S100" s="179"/>
      <c r="T100" s="179"/>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row>
    <row r="101" spans="1:44">
      <c r="A101" s="127"/>
      <c r="B101" s="127"/>
      <c r="C101" s="127"/>
      <c r="D101" s="127"/>
      <c r="E101" s="127"/>
      <c r="F101" s="127"/>
      <c r="G101" s="127"/>
      <c r="H101" s="127"/>
      <c r="I101" s="127"/>
      <c r="J101" s="127"/>
      <c r="K101" s="127"/>
      <c r="L101" s="179"/>
      <c r="M101" s="127"/>
      <c r="N101" s="127"/>
      <c r="O101" s="127"/>
      <c r="P101" s="127"/>
      <c r="Q101" s="127"/>
      <c r="R101" s="127"/>
      <c r="S101" s="179"/>
      <c r="T101" s="179"/>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row>
    <row r="102" spans="1:44">
      <c r="A102" s="127"/>
      <c r="B102" s="127"/>
      <c r="C102" s="127"/>
      <c r="D102" s="127"/>
      <c r="E102" s="127"/>
      <c r="F102" s="127"/>
      <c r="G102" s="127"/>
      <c r="H102" s="127"/>
      <c r="I102" s="127"/>
      <c r="J102" s="127"/>
      <c r="K102" s="127"/>
      <c r="L102" s="179"/>
      <c r="M102" s="127"/>
      <c r="N102" s="127"/>
      <c r="O102" s="127"/>
      <c r="P102" s="127"/>
      <c r="Q102" s="127"/>
      <c r="R102" s="127"/>
      <c r="S102" s="179"/>
      <c r="T102" s="179"/>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row>
    <row r="103" spans="1:44">
      <c r="A103" s="127"/>
      <c r="B103" s="127"/>
      <c r="C103" s="127"/>
      <c r="D103" s="127"/>
      <c r="E103" s="127"/>
      <c r="F103" s="127"/>
      <c r="G103" s="127"/>
      <c r="H103" s="127"/>
      <c r="I103" s="127"/>
      <c r="J103" s="127"/>
      <c r="K103" s="127"/>
      <c r="L103" s="179"/>
      <c r="M103" s="127"/>
      <c r="N103" s="127"/>
      <c r="O103" s="127"/>
      <c r="P103" s="127"/>
      <c r="Q103" s="127"/>
      <c r="R103" s="127"/>
      <c r="S103" s="179"/>
      <c r="T103" s="179"/>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row>
    <row r="104" spans="1:44">
      <c r="A104" s="127"/>
      <c r="B104" s="127"/>
      <c r="C104" s="127"/>
      <c r="D104" s="127"/>
      <c r="E104" s="127"/>
      <c r="F104" s="127"/>
      <c r="G104" s="127"/>
      <c r="H104" s="127"/>
      <c r="I104" s="127"/>
      <c r="J104" s="127"/>
      <c r="K104" s="127"/>
      <c r="L104" s="179"/>
      <c r="M104" s="127"/>
      <c r="N104" s="127"/>
      <c r="O104" s="127"/>
      <c r="P104" s="127"/>
      <c r="Q104" s="127"/>
      <c r="R104" s="127"/>
      <c r="S104" s="179"/>
      <c r="T104" s="179"/>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row>
    <row r="105" spans="1:44">
      <c r="A105" s="127"/>
      <c r="B105" s="127"/>
      <c r="C105" s="127"/>
      <c r="D105" s="127"/>
      <c r="E105" s="127"/>
      <c r="F105" s="127"/>
      <c r="G105" s="127"/>
      <c r="H105" s="127"/>
      <c r="I105" s="127"/>
      <c r="J105" s="127"/>
      <c r="K105" s="127"/>
      <c r="L105" s="179"/>
      <c r="M105" s="127"/>
      <c r="N105" s="127"/>
      <c r="O105" s="127"/>
      <c r="P105" s="127"/>
      <c r="Q105" s="127"/>
      <c r="R105" s="127"/>
      <c r="S105" s="179"/>
      <c r="T105" s="179"/>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row>
    <row r="106" spans="1:44">
      <c r="A106" s="127"/>
      <c r="B106" s="127"/>
      <c r="C106" s="127"/>
      <c r="D106" s="127"/>
      <c r="E106" s="127"/>
      <c r="F106" s="127"/>
      <c r="G106" s="127"/>
      <c r="H106" s="127"/>
      <c r="I106" s="127"/>
      <c r="J106" s="127"/>
      <c r="K106" s="127"/>
      <c r="L106" s="179"/>
      <c r="M106" s="127"/>
      <c r="N106" s="127"/>
      <c r="O106" s="127"/>
      <c r="P106" s="127"/>
      <c r="Q106" s="127"/>
      <c r="R106" s="127"/>
      <c r="S106" s="179"/>
      <c r="T106" s="179"/>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row>
    <row r="107" spans="1:44">
      <c r="A107" s="127"/>
      <c r="B107" s="127"/>
      <c r="C107" s="127"/>
      <c r="D107" s="127"/>
      <c r="E107" s="127"/>
      <c r="F107" s="127"/>
      <c r="G107" s="127"/>
      <c r="H107" s="127"/>
      <c r="I107" s="127"/>
      <c r="J107" s="127"/>
      <c r="K107" s="127"/>
      <c r="L107" s="179"/>
      <c r="M107" s="127"/>
      <c r="N107" s="127"/>
      <c r="O107" s="127"/>
      <c r="P107" s="127"/>
      <c r="Q107" s="127"/>
      <c r="R107" s="127"/>
      <c r="S107" s="179"/>
      <c r="T107" s="179"/>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row>
    <row r="108" spans="1:44">
      <c r="A108" s="127"/>
      <c r="B108" s="127"/>
      <c r="C108" s="127"/>
      <c r="D108" s="127"/>
      <c r="E108" s="127"/>
      <c r="F108" s="127"/>
      <c r="G108" s="127"/>
      <c r="H108" s="127"/>
      <c r="I108" s="127"/>
      <c r="J108" s="127"/>
      <c r="K108" s="127"/>
      <c r="L108" s="179"/>
      <c r="M108" s="127"/>
      <c r="N108" s="127"/>
      <c r="O108" s="127"/>
      <c r="P108" s="127"/>
      <c r="Q108" s="127"/>
      <c r="R108" s="127"/>
      <c r="S108" s="179"/>
      <c r="T108" s="179"/>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row>
    <row r="109" spans="1:44">
      <c r="A109" s="127"/>
      <c r="B109" s="127"/>
      <c r="C109" s="127"/>
      <c r="D109" s="127"/>
      <c r="E109" s="127"/>
      <c r="F109" s="127"/>
      <c r="G109" s="127"/>
      <c r="H109" s="127"/>
      <c r="I109" s="127"/>
      <c r="J109" s="127"/>
      <c r="K109" s="127"/>
      <c r="L109" s="179"/>
      <c r="M109" s="127"/>
      <c r="N109" s="127"/>
      <c r="O109" s="127"/>
      <c r="P109" s="127"/>
      <c r="Q109" s="127"/>
      <c r="R109" s="127"/>
      <c r="S109" s="179"/>
      <c r="T109" s="179"/>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row>
    <row r="110" spans="1:44">
      <c r="A110" s="127"/>
      <c r="B110" s="127"/>
      <c r="C110" s="127"/>
      <c r="D110" s="127"/>
      <c r="E110" s="127"/>
      <c r="F110" s="127"/>
      <c r="G110" s="127"/>
      <c r="H110" s="127"/>
      <c r="I110" s="127"/>
      <c r="J110" s="127"/>
      <c r="K110" s="127"/>
      <c r="L110" s="179"/>
      <c r="M110" s="127"/>
      <c r="N110" s="127"/>
      <c r="O110" s="127"/>
      <c r="P110" s="127"/>
      <c r="Q110" s="127"/>
      <c r="R110" s="127"/>
      <c r="S110" s="179"/>
      <c r="T110" s="179"/>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row>
    <row r="111" spans="1:44">
      <c r="A111" s="127"/>
      <c r="B111" s="127"/>
      <c r="C111" s="127"/>
      <c r="D111" s="127"/>
      <c r="E111" s="127"/>
      <c r="F111" s="127"/>
      <c r="G111" s="127"/>
      <c r="H111" s="127"/>
      <c r="I111" s="127"/>
      <c r="J111" s="127"/>
      <c r="K111" s="127"/>
      <c r="L111" s="179"/>
      <c r="M111" s="127"/>
      <c r="N111" s="127"/>
      <c r="O111" s="127"/>
      <c r="P111" s="127"/>
      <c r="Q111" s="127"/>
      <c r="R111" s="127"/>
      <c r="S111" s="179"/>
      <c r="T111" s="179"/>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row>
    <row r="112" spans="1:44">
      <c r="A112" s="127"/>
      <c r="B112" s="127"/>
      <c r="C112" s="127"/>
      <c r="D112" s="127"/>
      <c r="E112" s="127"/>
      <c r="F112" s="127"/>
      <c r="G112" s="127"/>
      <c r="H112" s="127"/>
      <c r="I112" s="127"/>
      <c r="J112" s="127"/>
      <c r="K112" s="127"/>
      <c r="L112" s="179"/>
      <c r="M112" s="127"/>
      <c r="N112" s="127"/>
      <c r="O112" s="127"/>
      <c r="P112" s="127"/>
      <c r="Q112" s="127"/>
      <c r="R112" s="127"/>
      <c r="S112" s="179"/>
      <c r="T112" s="179"/>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row>
    <row r="113" spans="1:44">
      <c r="A113" s="127"/>
      <c r="B113" s="127"/>
      <c r="C113" s="127"/>
      <c r="D113" s="127"/>
      <c r="E113" s="127"/>
      <c r="F113" s="127"/>
      <c r="G113" s="127"/>
      <c r="H113" s="127"/>
      <c r="I113" s="127"/>
      <c r="J113" s="127"/>
      <c r="K113" s="127"/>
      <c r="L113" s="179"/>
      <c r="M113" s="127"/>
      <c r="N113" s="127"/>
      <c r="O113" s="127"/>
      <c r="P113" s="127"/>
      <c r="Q113" s="127"/>
      <c r="R113" s="127"/>
      <c r="S113" s="179"/>
      <c r="T113" s="179"/>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row>
    <row r="114" spans="1:44">
      <c r="A114" s="127"/>
      <c r="B114" s="127"/>
      <c r="C114" s="127"/>
      <c r="D114" s="127"/>
      <c r="E114" s="127"/>
      <c r="F114" s="127"/>
      <c r="G114" s="127"/>
      <c r="H114" s="127"/>
      <c r="I114" s="127"/>
      <c r="J114" s="127"/>
      <c r="K114" s="127"/>
      <c r="L114" s="179"/>
      <c r="M114" s="127"/>
      <c r="N114" s="127"/>
      <c r="O114" s="127"/>
      <c r="P114" s="127"/>
      <c r="Q114" s="127"/>
      <c r="R114" s="127"/>
      <c r="S114" s="179"/>
      <c r="T114" s="179"/>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row>
    <row r="115" spans="1:44">
      <c r="A115" s="127"/>
      <c r="B115" s="127"/>
      <c r="C115" s="127"/>
      <c r="D115" s="127"/>
      <c r="E115" s="127"/>
      <c r="F115" s="127"/>
      <c r="G115" s="127"/>
      <c r="H115" s="127"/>
      <c r="I115" s="127"/>
      <c r="J115" s="127"/>
      <c r="K115" s="127"/>
      <c r="L115" s="179"/>
      <c r="M115" s="127"/>
      <c r="N115" s="127"/>
      <c r="O115" s="127"/>
      <c r="P115" s="127"/>
      <c r="Q115" s="127"/>
      <c r="R115" s="127"/>
      <c r="S115" s="179"/>
      <c r="T115" s="179"/>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row>
    <row r="116" spans="1:44">
      <c r="A116" s="127"/>
      <c r="B116" s="127"/>
      <c r="C116" s="127"/>
      <c r="D116" s="127"/>
      <c r="E116" s="127"/>
      <c r="F116" s="127"/>
      <c r="G116" s="127"/>
      <c r="H116" s="127"/>
      <c r="I116" s="127"/>
      <c r="J116" s="127"/>
      <c r="K116" s="127"/>
      <c r="L116" s="179"/>
      <c r="M116" s="127"/>
      <c r="N116" s="127"/>
      <c r="O116" s="127"/>
      <c r="P116" s="127"/>
      <c r="Q116" s="127"/>
      <c r="R116" s="127"/>
      <c r="S116" s="179"/>
      <c r="T116" s="179"/>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row>
    <row r="117" spans="1:44">
      <c r="A117" s="127"/>
      <c r="B117" s="127"/>
      <c r="C117" s="127"/>
      <c r="D117" s="127"/>
      <c r="E117" s="127"/>
      <c r="F117" s="127"/>
      <c r="G117" s="127"/>
      <c r="H117" s="127"/>
      <c r="I117" s="127"/>
      <c r="J117" s="127"/>
      <c r="K117" s="127"/>
      <c r="L117" s="179"/>
      <c r="M117" s="127"/>
      <c r="N117" s="127"/>
      <c r="O117" s="127"/>
      <c r="P117" s="127"/>
      <c r="Q117" s="127"/>
      <c r="R117" s="127"/>
      <c r="S117" s="179"/>
      <c r="T117" s="179"/>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row>
    <row r="118" spans="1:44">
      <c r="A118" s="127"/>
      <c r="B118" s="127"/>
      <c r="C118" s="127"/>
      <c r="D118" s="127"/>
      <c r="E118" s="127"/>
      <c r="F118" s="127"/>
      <c r="G118" s="127"/>
      <c r="H118" s="127"/>
      <c r="I118" s="127"/>
      <c r="J118" s="127"/>
      <c r="K118" s="127"/>
      <c r="L118" s="179"/>
      <c r="M118" s="127"/>
      <c r="N118" s="127"/>
      <c r="O118" s="127"/>
      <c r="P118" s="127"/>
      <c r="Q118" s="127"/>
      <c r="R118" s="127"/>
      <c r="S118" s="179"/>
      <c r="T118" s="179"/>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row>
    <row r="119" spans="1:44">
      <c r="A119" s="127"/>
      <c r="B119" s="127"/>
      <c r="C119" s="127"/>
      <c r="D119" s="127"/>
      <c r="E119" s="127"/>
      <c r="F119" s="127"/>
      <c r="G119" s="127"/>
      <c r="H119" s="127"/>
      <c r="I119" s="127"/>
      <c r="J119" s="127"/>
      <c r="K119" s="127"/>
      <c r="L119" s="179"/>
      <c r="M119" s="127"/>
      <c r="N119" s="127"/>
      <c r="O119" s="127"/>
      <c r="P119" s="127"/>
      <c r="Q119" s="127"/>
      <c r="R119" s="127"/>
      <c r="S119" s="179"/>
      <c r="T119" s="179"/>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row>
    <row r="120" spans="1:44">
      <c r="A120" s="127"/>
      <c r="B120" s="127"/>
      <c r="C120" s="127"/>
      <c r="D120" s="127"/>
      <c r="E120" s="127"/>
      <c r="F120" s="127"/>
      <c r="G120" s="127"/>
      <c r="H120" s="127"/>
      <c r="I120" s="127"/>
      <c r="J120" s="127"/>
      <c r="K120" s="127"/>
      <c r="L120" s="179"/>
      <c r="M120" s="127"/>
      <c r="N120" s="127"/>
      <c r="O120" s="127"/>
      <c r="P120" s="127"/>
      <c r="Q120" s="127"/>
      <c r="R120" s="127"/>
      <c r="S120" s="179"/>
      <c r="T120" s="179"/>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row>
    <row r="121" spans="1:44">
      <c r="A121" s="127"/>
      <c r="B121" s="127"/>
      <c r="C121" s="127"/>
      <c r="D121" s="127"/>
      <c r="E121" s="127"/>
      <c r="F121" s="127"/>
      <c r="G121" s="127"/>
      <c r="H121" s="127"/>
      <c r="I121" s="127"/>
      <c r="J121" s="127"/>
      <c r="K121" s="127"/>
      <c r="L121" s="179"/>
      <c r="M121" s="127"/>
      <c r="N121" s="127"/>
      <c r="O121" s="127"/>
      <c r="P121" s="127"/>
      <c r="Q121" s="127"/>
      <c r="R121" s="127"/>
      <c r="S121" s="179"/>
      <c r="T121" s="179"/>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row>
    <row r="122" spans="1:44">
      <c r="A122" s="127"/>
      <c r="B122" s="127"/>
      <c r="C122" s="127"/>
      <c r="D122" s="127"/>
      <c r="E122" s="127"/>
      <c r="F122" s="127"/>
      <c r="G122" s="127"/>
      <c r="H122" s="127"/>
      <c r="I122" s="127"/>
      <c r="J122" s="127"/>
      <c r="K122" s="127"/>
      <c r="L122" s="179"/>
      <c r="M122" s="127"/>
      <c r="N122" s="127"/>
      <c r="O122" s="127"/>
      <c r="P122" s="127"/>
      <c r="Q122" s="127"/>
      <c r="R122" s="127"/>
      <c r="S122" s="179"/>
      <c r="T122" s="179"/>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row>
    <row r="123" spans="1:44">
      <c r="A123" s="127"/>
      <c r="B123" s="127"/>
      <c r="C123" s="127"/>
      <c r="D123" s="127"/>
      <c r="E123" s="127"/>
      <c r="F123" s="127"/>
      <c r="G123" s="127"/>
      <c r="H123" s="127"/>
      <c r="I123" s="127"/>
      <c r="J123" s="127"/>
      <c r="K123" s="127"/>
      <c r="L123" s="179"/>
      <c r="M123" s="127"/>
      <c r="N123" s="127"/>
      <c r="O123" s="127"/>
      <c r="P123" s="127"/>
      <c r="Q123" s="127"/>
      <c r="R123" s="127"/>
      <c r="S123" s="179"/>
      <c r="T123" s="179"/>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row>
    <row r="124" spans="1:44">
      <c r="A124" s="127"/>
      <c r="B124" s="127"/>
      <c r="C124" s="127"/>
      <c r="D124" s="127"/>
      <c r="E124" s="127"/>
      <c r="F124" s="127"/>
      <c r="G124" s="127"/>
      <c r="H124" s="127"/>
      <c r="I124" s="127"/>
      <c r="J124" s="127"/>
      <c r="K124" s="127"/>
      <c r="L124" s="179"/>
      <c r="M124" s="127"/>
      <c r="N124" s="127"/>
      <c r="O124" s="127"/>
      <c r="P124" s="127"/>
      <c r="Q124" s="127"/>
      <c r="R124" s="127"/>
      <c r="S124" s="179"/>
      <c r="T124" s="179"/>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row>
    <row r="125" spans="1:44">
      <c r="A125" s="127"/>
      <c r="B125" s="127"/>
      <c r="C125" s="127"/>
      <c r="D125" s="127"/>
      <c r="E125" s="127"/>
      <c r="F125" s="127"/>
      <c r="G125" s="127"/>
      <c r="H125" s="127"/>
      <c r="I125" s="127"/>
      <c r="J125" s="127"/>
      <c r="K125" s="127"/>
      <c r="L125" s="179"/>
      <c r="M125" s="127"/>
      <c r="N125" s="127"/>
      <c r="O125" s="127"/>
      <c r="P125" s="127"/>
      <c r="Q125" s="127"/>
      <c r="R125" s="127"/>
      <c r="S125" s="179"/>
      <c r="T125" s="179"/>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row>
    <row r="126" spans="1:44">
      <c r="A126" s="127"/>
      <c r="B126" s="127"/>
      <c r="C126" s="127"/>
      <c r="D126" s="127"/>
      <c r="E126" s="127"/>
      <c r="F126" s="127"/>
      <c r="G126" s="127"/>
      <c r="H126" s="127"/>
      <c r="I126" s="127"/>
      <c r="J126" s="127"/>
      <c r="K126" s="127"/>
      <c r="L126" s="179"/>
      <c r="M126" s="127"/>
      <c r="N126" s="127"/>
      <c r="O126" s="127"/>
      <c r="P126" s="127"/>
      <c r="Q126" s="127"/>
      <c r="R126" s="127"/>
      <c r="S126" s="179"/>
      <c r="T126" s="179"/>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row>
    <row r="127" spans="1:44">
      <c r="A127" s="127"/>
      <c r="B127" s="127"/>
      <c r="C127" s="127"/>
      <c r="D127" s="127"/>
      <c r="E127" s="127"/>
      <c r="F127" s="127"/>
      <c r="G127" s="127"/>
      <c r="H127" s="127"/>
      <c r="I127" s="127"/>
      <c r="J127" s="127"/>
      <c r="K127" s="127"/>
      <c r="L127" s="179"/>
      <c r="M127" s="127"/>
      <c r="N127" s="127"/>
      <c r="O127" s="127"/>
      <c r="P127" s="127"/>
      <c r="Q127" s="127"/>
      <c r="R127" s="127"/>
      <c r="S127" s="179"/>
      <c r="T127" s="179"/>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row>
    <row r="128" spans="1:44">
      <c r="A128" s="127"/>
      <c r="B128" s="127"/>
      <c r="C128" s="127"/>
      <c r="D128" s="127"/>
      <c r="E128" s="127"/>
      <c r="F128" s="127"/>
      <c r="G128" s="127"/>
      <c r="H128" s="127"/>
      <c r="I128" s="127"/>
      <c r="J128" s="127"/>
      <c r="K128" s="127"/>
      <c r="L128" s="179"/>
      <c r="M128" s="127"/>
      <c r="N128" s="127"/>
      <c r="O128" s="127"/>
      <c r="P128" s="127"/>
      <c r="Q128" s="127"/>
      <c r="R128" s="127"/>
      <c r="S128" s="179"/>
      <c r="T128" s="179"/>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row>
    <row r="129" spans="1:44">
      <c r="A129" s="127"/>
      <c r="B129" s="127"/>
      <c r="C129" s="127"/>
      <c r="D129" s="127"/>
      <c r="E129" s="127"/>
      <c r="F129" s="127"/>
      <c r="G129" s="127"/>
      <c r="H129" s="127"/>
      <c r="I129" s="127"/>
      <c r="J129" s="127"/>
      <c r="K129" s="127"/>
      <c r="L129" s="179"/>
      <c r="M129" s="127"/>
      <c r="N129" s="127"/>
      <c r="O129" s="127"/>
      <c r="P129" s="127"/>
      <c r="Q129" s="127"/>
      <c r="R129" s="127"/>
      <c r="S129" s="179"/>
      <c r="T129" s="179"/>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row>
    <row r="130" spans="1:44">
      <c r="A130" s="127"/>
      <c r="B130" s="127"/>
      <c r="C130" s="127"/>
      <c r="D130" s="127"/>
      <c r="E130" s="127"/>
      <c r="F130" s="127"/>
      <c r="G130" s="127"/>
      <c r="H130" s="127"/>
      <c r="I130" s="127"/>
      <c r="J130" s="127"/>
      <c r="K130" s="127"/>
      <c r="L130" s="179"/>
      <c r="M130" s="127"/>
      <c r="N130" s="127"/>
      <c r="O130" s="127"/>
      <c r="P130" s="127"/>
      <c r="Q130" s="127"/>
      <c r="R130" s="127"/>
      <c r="S130" s="179"/>
      <c r="T130" s="179"/>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row>
    <row r="131" spans="1:44">
      <c r="A131" s="127"/>
      <c r="B131" s="127"/>
      <c r="C131" s="127"/>
      <c r="D131" s="127"/>
      <c r="E131" s="127"/>
      <c r="F131" s="127"/>
      <c r="G131" s="127"/>
      <c r="H131" s="127"/>
      <c r="I131" s="127"/>
      <c r="J131" s="127"/>
      <c r="K131" s="127"/>
      <c r="L131" s="179"/>
      <c r="M131" s="127"/>
      <c r="N131" s="127"/>
      <c r="O131" s="127"/>
      <c r="P131" s="127"/>
      <c r="Q131" s="127"/>
      <c r="R131" s="127"/>
      <c r="S131" s="179"/>
      <c r="T131" s="179"/>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row>
    <row r="132" spans="1:44">
      <c r="A132" s="127"/>
      <c r="B132" s="127"/>
      <c r="C132" s="127"/>
      <c r="D132" s="127"/>
      <c r="E132" s="127"/>
      <c r="F132" s="127"/>
      <c r="G132" s="127"/>
      <c r="H132" s="127"/>
      <c r="I132" s="127"/>
      <c r="J132" s="127"/>
      <c r="K132" s="127"/>
      <c r="L132" s="179"/>
      <c r="M132" s="127"/>
      <c r="N132" s="127"/>
      <c r="O132" s="127"/>
      <c r="P132" s="127"/>
      <c r="Q132" s="127"/>
      <c r="R132" s="127"/>
      <c r="S132" s="179"/>
      <c r="T132" s="179"/>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row>
    <row r="133" spans="1:44">
      <c r="A133" s="127"/>
      <c r="B133" s="127"/>
      <c r="C133" s="127"/>
      <c r="D133" s="127"/>
      <c r="E133" s="127"/>
      <c r="F133" s="127"/>
      <c r="G133" s="127"/>
      <c r="H133" s="127"/>
      <c r="I133" s="127"/>
      <c r="J133" s="127"/>
      <c r="K133" s="127"/>
      <c r="L133" s="179"/>
      <c r="M133" s="127"/>
      <c r="N133" s="127"/>
      <c r="O133" s="127"/>
      <c r="P133" s="127"/>
      <c r="Q133" s="127"/>
      <c r="R133" s="127"/>
      <c r="S133" s="179"/>
      <c r="T133" s="179"/>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row>
    <row r="134" spans="1:44">
      <c r="A134" s="127"/>
      <c r="B134" s="127"/>
      <c r="C134" s="127"/>
      <c r="D134" s="127"/>
      <c r="E134" s="127"/>
      <c r="F134" s="127"/>
      <c r="G134" s="127"/>
      <c r="H134" s="127"/>
      <c r="I134" s="127"/>
      <c r="J134" s="127"/>
      <c r="K134" s="127"/>
      <c r="L134" s="179"/>
      <c r="M134" s="127"/>
      <c r="N134" s="127"/>
      <c r="O134" s="127"/>
      <c r="P134" s="127"/>
      <c r="Q134" s="127"/>
      <c r="R134" s="127"/>
      <c r="S134" s="179"/>
      <c r="T134" s="179"/>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row>
    <row r="135" spans="1:44">
      <c r="A135" s="127"/>
      <c r="B135" s="127"/>
      <c r="C135" s="127"/>
      <c r="D135" s="127"/>
      <c r="E135" s="127"/>
      <c r="F135" s="127"/>
      <c r="G135" s="127"/>
      <c r="H135" s="127"/>
      <c r="I135" s="127"/>
      <c r="J135" s="127"/>
      <c r="K135" s="127"/>
      <c r="L135" s="179"/>
      <c r="M135" s="127"/>
      <c r="N135" s="127"/>
      <c r="O135" s="127"/>
      <c r="P135" s="127"/>
      <c r="Q135" s="127"/>
      <c r="R135" s="127"/>
      <c r="S135" s="179"/>
      <c r="T135" s="179"/>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row>
    <row r="136" spans="1:44">
      <c r="A136" s="127"/>
      <c r="B136" s="127"/>
      <c r="C136" s="127"/>
      <c r="D136" s="127"/>
      <c r="E136" s="127"/>
      <c r="F136" s="127"/>
      <c r="G136" s="127"/>
      <c r="H136" s="127"/>
      <c r="I136" s="127"/>
      <c r="J136" s="127"/>
      <c r="K136" s="127"/>
      <c r="L136" s="179"/>
      <c r="M136" s="127"/>
      <c r="N136" s="127"/>
      <c r="O136" s="127"/>
      <c r="P136" s="127"/>
      <c r="Q136" s="127"/>
      <c r="R136" s="127"/>
      <c r="S136" s="179"/>
      <c r="T136" s="179"/>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row>
    <row r="137" spans="1:44">
      <c r="A137" s="127"/>
      <c r="B137" s="127"/>
      <c r="C137" s="127"/>
      <c r="D137" s="127"/>
      <c r="E137" s="127"/>
      <c r="F137" s="127"/>
      <c r="G137" s="127"/>
      <c r="H137" s="127"/>
      <c r="I137" s="127"/>
      <c r="J137" s="127"/>
      <c r="K137" s="127"/>
      <c r="L137" s="179"/>
      <c r="M137" s="127"/>
      <c r="N137" s="127"/>
      <c r="O137" s="127"/>
      <c r="P137" s="127"/>
      <c r="Q137" s="127"/>
      <c r="R137" s="127"/>
      <c r="S137" s="179"/>
      <c r="T137" s="179"/>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row>
    <row r="138" spans="1:44">
      <c r="A138" s="127"/>
      <c r="B138" s="127"/>
      <c r="C138" s="127"/>
      <c r="D138" s="127"/>
      <c r="E138" s="127"/>
      <c r="F138" s="127"/>
      <c r="G138" s="127"/>
      <c r="H138" s="127"/>
      <c r="I138" s="127"/>
      <c r="J138" s="127"/>
      <c r="K138" s="127"/>
      <c r="L138" s="179"/>
      <c r="M138" s="127"/>
      <c r="N138" s="127"/>
      <c r="O138" s="127"/>
      <c r="P138" s="127"/>
      <c r="Q138" s="127"/>
      <c r="R138" s="127"/>
      <c r="S138" s="179"/>
      <c r="T138" s="179"/>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row>
    <row r="139" spans="1:44">
      <c r="A139" s="127"/>
      <c r="B139" s="127"/>
      <c r="C139" s="127"/>
      <c r="D139" s="127"/>
      <c r="E139" s="127"/>
      <c r="F139" s="127"/>
      <c r="G139" s="127"/>
      <c r="H139" s="127"/>
      <c r="I139" s="127"/>
      <c r="J139" s="127"/>
      <c r="K139" s="127"/>
      <c r="L139" s="179"/>
      <c r="M139" s="127"/>
      <c r="N139" s="127"/>
      <c r="O139" s="127"/>
      <c r="P139" s="127"/>
      <c r="Q139" s="127"/>
      <c r="R139" s="127"/>
      <c r="S139" s="179"/>
      <c r="T139" s="179"/>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row>
    <row r="140" spans="1:44">
      <c r="A140" s="127"/>
      <c r="B140" s="127"/>
      <c r="C140" s="127"/>
      <c r="D140" s="127"/>
      <c r="E140" s="127"/>
      <c r="F140" s="127"/>
      <c r="G140" s="127"/>
      <c r="H140" s="127"/>
      <c r="I140" s="127"/>
      <c r="J140" s="127"/>
      <c r="K140" s="127"/>
      <c r="L140" s="179"/>
      <c r="M140" s="127"/>
      <c r="N140" s="127"/>
      <c r="O140" s="127"/>
      <c r="P140" s="127"/>
      <c r="Q140" s="127"/>
      <c r="R140" s="127"/>
      <c r="S140" s="179"/>
      <c r="T140" s="179"/>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row>
    <row r="141" spans="1:44">
      <c r="A141" s="127"/>
      <c r="B141" s="127"/>
      <c r="C141" s="127"/>
      <c r="D141" s="127"/>
      <c r="E141" s="127"/>
      <c r="F141" s="127"/>
      <c r="G141" s="127"/>
      <c r="H141" s="127"/>
      <c r="I141" s="127"/>
      <c r="J141" s="127"/>
      <c r="K141" s="127"/>
      <c r="L141" s="179"/>
      <c r="M141" s="127"/>
      <c r="N141" s="127"/>
      <c r="O141" s="127"/>
      <c r="P141" s="127"/>
      <c r="Q141" s="127"/>
      <c r="R141" s="127"/>
      <c r="S141" s="179"/>
      <c r="T141" s="179"/>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row>
    <row r="142" spans="1:44">
      <c r="A142" s="127"/>
      <c r="B142" s="127"/>
      <c r="C142" s="127"/>
      <c r="D142" s="127"/>
      <c r="E142" s="127"/>
      <c r="F142" s="127"/>
      <c r="G142" s="127"/>
      <c r="H142" s="127"/>
      <c r="I142" s="127"/>
      <c r="J142" s="127"/>
      <c r="K142" s="127"/>
      <c r="L142" s="179"/>
      <c r="M142" s="127"/>
      <c r="N142" s="127"/>
      <c r="O142" s="127"/>
      <c r="P142" s="127"/>
      <c r="Q142" s="127"/>
      <c r="R142" s="127"/>
      <c r="S142" s="179"/>
      <c r="T142" s="179"/>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row>
    <row r="143" spans="1:44">
      <c r="A143" s="127"/>
      <c r="B143" s="127"/>
      <c r="C143" s="127"/>
      <c r="D143" s="127"/>
      <c r="E143" s="127"/>
      <c r="F143" s="127"/>
      <c r="G143" s="127"/>
      <c r="H143" s="127"/>
      <c r="I143" s="127"/>
      <c r="J143" s="127"/>
      <c r="K143" s="127"/>
      <c r="L143" s="179"/>
      <c r="M143" s="127"/>
      <c r="N143" s="127"/>
      <c r="O143" s="127"/>
      <c r="P143" s="127"/>
      <c r="Q143" s="127"/>
      <c r="R143" s="127"/>
      <c r="S143" s="179"/>
      <c r="T143" s="179"/>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row>
    <row r="144" spans="1:44">
      <c r="A144" s="127"/>
      <c r="B144" s="127"/>
      <c r="C144" s="127"/>
      <c r="D144" s="127"/>
      <c r="E144" s="127"/>
      <c r="F144" s="127"/>
      <c r="G144" s="127"/>
      <c r="H144" s="127"/>
      <c r="I144" s="127"/>
      <c r="J144" s="127"/>
      <c r="K144" s="127"/>
      <c r="L144" s="179"/>
      <c r="M144" s="127"/>
      <c r="N144" s="127"/>
      <c r="O144" s="127"/>
      <c r="P144" s="127"/>
      <c r="Q144" s="127"/>
      <c r="R144" s="127"/>
      <c r="S144" s="179"/>
      <c r="T144" s="179"/>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row>
    <row r="145" spans="1:44">
      <c r="A145" s="127"/>
      <c r="B145" s="127"/>
      <c r="C145" s="127"/>
      <c r="D145" s="127"/>
      <c r="E145" s="127"/>
      <c r="F145" s="127"/>
      <c r="G145" s="127"/>
      <c r="H145" s="127"/>
      <c r="I145" s="127"/>
      <c r="J145" s="127"/>
      <c r="K145" s="127"/>
      <c r="L145" s="179"/>
      <c r="M145" s="127"/>
      <c r="N145" s="127"/>
      <c r="O145" s="127"/>
      <c r="P145" s="127"/>
      <c r="Q145" s="127"/>
      <c r="R145" s="127"/>
      <c r="S145" s="179"/>
      <c r="T145" s="179"/>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row>
    <row r="146" spans="1:44">
      <c r="A146" s="127"/>
      <c r="B146" s="127"/>
      <c r="C146" s="127"/>
      <c r="D146" s="127"/>
      <c r="E146" s="127"/>
      <c r="F146" s="127"/>
      <c r="G146" s="127"/>
      <c r="H146" s="127"/>
      <c r="I146" s="127"/>
      <c r="J146" s="127"/>
      <c r="K146" s="127"/>
      <c r="L146" s="179"/>
      <c r="M146" s="127"/>
      <c r="N146" s="127"/>
      <c r="O146" s="127"/>
      <c r="P146" s="127"/>
      <c r="Q146" s="127"/>
      <c r="R146" s="127"/>
      <c r="S146" s="179"/>
      <c r="T146" s="179"/>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row>
    <row r="147" spans="1:44">
      <c r="A147" s="127"/>
      <c r="B147" s="127"/>
      <c r="C147" s="127"/>
      <c r="D147" s="127"/>
      <c r="E147" s="127"/>
      <c r="F147" s="127"/>
      <c r="G147" s="127"/>
      <c r="H147" s="127"/>
      <c r="I147" s="127"/>
      <c r="J147" s="127"/>
      <c r="K147" s="127"/>
      <c r="L147" s="179"/>
      <c r="M147" s="127"/>
      <c r="N147" s="127"/>
      <c r="O147" s="127"/>
      <c r="P147" s="127"/>
      <c r="Q147" s="127"/>
      <c r="R147" s="127"/>
      <c r="S147" s="179"/>
      <c r="T147" s="179"/>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row>
    <row r="148" spans="1:44">
      <c r="A148" s="127"/>
      <c r="B148" s="127"/>
      <c r="C148" s="127"/>
      <c r="D148" s="127"/>
      <c r="E148" s="127"/>
      <c r="F148" s="127"/>
      <c r="G148" s="127"/>
      <c r="H148" s="127"/>
      <c r="I148" s="127"/>
      <c r="J148" s="127"/>
      <c r="K148" s="127"/>
      <c r="L148" s="179"/>
      <c r="M148" s="127"/>
      <c r="N148" s="127"/>
      <c r="O148" s="127"/>
      <c r="P148" s="127"/>
      <c r="Q148" s="127"/>
      <c r="R148" s="127"/>
      <c r="S148" s="179"/>
      <c r="T148" s="179"/>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row>
    <row r="149" spans="1:44">
      <c r="A149" s="127"/>
      <c r="B149" s="127"/>
      <c r="C149" s="127"/>
      <c r="D149" s="127"/>
      <c r="E149" s="127"/>
      <c r="F149" s="127"/>
      <c r="G149" s="127"/>
      <c r="H149" s="127"/>
      <c r="I149" s="127"/>
      <c r="J149" s="127"/>
      <c r="K149" s="127"/>
      <c r="L149" s="179"/>
      <c r="M149" s="127"/>
      <c r="N149" s="127"/>
      <c r="O149" s="127"/>
      <c r="P149" s="127"/>
      <c r="Q149" s="127"/>
      <c r="R149" s="127"/>
      <c r="S149" s="179"/>
      <c r="T149" s="179"/>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row>
    <row r="150" spans="1:44">
      <c r="A150" s="127"/>
      <c r="B150" s="127"/>
      <c r="C150" s="127"/>
      <c r="D150" s="127"/>
      <c r="E150" s="127"/>
      <c r="F150" s="127"/>
      <c r="G150" s="127"/>
      <c r="H150" s="127"/>
      <c r="I150" s="127"/>
      <c r="J150" s="127"/>
      <c r="K150" s="127"/>
      <c r="L150" s="179"/>
      <c r="M150" s="127"/>
      <c r="N150" s="127"/>
      <c r="O150" s="127"/>
      <c r="P150" s="127"/>
      <c r="Q150" s="127"/>
      <c r="R150" s="127"/>
      <c r="S150" s="179"/>
      <c r="T150" s="179"/>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row>
    <row r="151" spans="1:44">
      <c r="A151" s="127"/>
      <c r="B151" s="127"/>
      <c r="C151" s="127"/>
      <c r="D151" s="127"/>
      <c r="E151" s="127"/>
      <c r="F151" s="127"/>
      <c r="G151" s="127"/>
      <c r="H151" s="127"/>
      <c r="I151" s="127"/>
      <c r="J151" s="127"/>
      <c r="K151" s="127"/>
      <c r="L151" s="179"/>
      <c r="M151" s="127"/>
      <c r="N151" s="127"/>
      <c r="O151" s="127"/>
      <c r="P151" s="127"/>
      <c r="Q151" s="127"/>
      <c r="R151" s="127"/>
      <c r="S151" s="179"/>
      <c r="T151" s="179"/>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row>
    <row r="152" spans="1:44">
      <c r="A152" s="127"/>
      <c r="B152" s="127"/>
      <c r="C152" s="127"/>
      <c r="D152" s="127"/>
      <c r="E152" s="127"/>
      <c r="F152" s="127"/>
      <c r="G152" s="127"/>
      <c r="H152" s="127"/>
      <c r="I152" s="127"/>
      <c r="J152" s="127"/>
      <c r="K152" s="127"/>
      <c r="L152" s="179"/>
      <c r="M152" s="127"/>
      <c r="N152" s="127"/>
      <c r="O152" s="127"/>
      <c r="P152" s="127"/>
      <c r="Q152" s="127"/>
      <c r="R152" s="127"/>
      <c r="S152" s="179"/>
      <c r="T152" s="179"/>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row>
    <row r="153" spans="1:44">
      <c r="A153" s="127"/>
      <c r="B153" s="127"/>
      <c r="C153" s="127"/>
      <c r="D153" s="127"/>
      <c r="E153" s="127"/>
      <c r="F153" s="127"/>
      <c r="G153" s="127"/>
      <c r="H153" s="127"/>
      <c r="I153" s="127"/>
      <c r="J153" s="127"/>
      <c r="K153" s="127"/>
      <c r="L153" s="179"/>
      <c r="M153" s="127"/>
      <c r="N153" s="127"/>
      <c r="O153" s="127"/>
      <c r="P153" s="127"/>
      <c r="Q153" s="127"/>
      <c r="R153" s="127"/>
      <c r="S153" s="179"/>
      <c r="T153" s="179"/>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row>
    <row r="154" spans="1:44">
      <c r="A154" s="127"/>
      <c r="B154" s="127"/>
      <c r="C154" s="127"/>
      <c r="D154" s="127"/>
      <c r="E154" s="127"/>
      <c r="F154" s="127"/>
      <c r="G154" s="127"/>
      <c r="H154" s="127"/>
      <c r="I154" s="127"/>
      <c r="J154" s="127"/>
      <c r="K154" s="127"/>
      <c r="L154" s="179"/>
      <c r="M154" s="127"/>
      <c r="N154" s="127"/>
      <c r="O154" s="127"/>
      <c r="P154" s="127"/>
      <c r="Q154" s="127"/>
      <c r="R154" s="127"/>
      <c r="S154" s="179"/>
      <c r="T154" s="179"/>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row>
    <row r="155" spans="1:44">
      <c r="A155" s="127"/>
      <c r="B155" s="127"/>
      <c r="C155" s="127"/>
      <c r="D155" s="127"/>
      <c r="E155" s="127"/>
      <c r="F155" s="127"/>
      <c r="G155" s="127"/>
      <c r="H155" s="127"/>
      <c r="I155" s="127"/>
      <c r="J155" s="127"/>
      <c r="K155" s="127"/>
      <c r="L155" s="179"/>
      <c r="M155" s="127"/>
      <c r="N155" s="127"/>
      <c r="O155" s="127"/>
      <c r="P155" s="127"/>
      <c r="Q155" s="127"/>
      <c r="R155" s="127"/>
      <c r="S155" s="179"/>
      <c r="T155" s="179"/>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row>
    <row r="156" spans="1:44">
      <c r="A156" s="127"/>
      <c r="B156" s="127"/>
      <c r="C156" s="127"/>
      <c r="D156" s="127"/>
      <c r="E156" s="127"/>
      <c r="F156" s="127"/>
      <c r="G156" s="127"/>
      <c r="H156" s="127"/>
      <c r="I156" s="127"/>
      <c r="J156" s="127"/>
      <c r="K156" s="127"/>
      <c r="L156" s="179"/>
      <c r="M156" s="127"/>
      <c r="N156" s="127"/>
      <c r="O156" s="127"/>
      <c r="P156" s="127"/>
      <c r="Q156" s="127"/>
      <c r="R156" s="127"/>
      <c r="S156" s="179"/>
      <c r="T156" s="179"/>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row>
    <row r="157" spans="1:44">
      <c r="A157" s="127"/>
      <c r="B157" s="127"/>
      <c r="C157" s="127"/>
      <c r="D157" s="127"/>
      <c r="E157" s="127"/>
      <c r="F157" s="127"/>
      <c r="G157" s="127"/>
      <c r="H157" s="127"/>
      <c r="I157" s="127"/>
      <c r="J157" s="127"/>
      <c r="K157" s="127"/>
      <c r="L157" s="179"/>
      <c r="M157" s="127"/>
      <c r="N157" s="127"/>
      <c r="O157" s="127"/>
      <c r="P157" s="127"/>
      <c r="Q157" s="127"/>
      <c r="R157" s="127"/>
      <c r="S157" s="179"/>
      <c r="T157" s="179"/>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row>
    <row r="158" spans="1:44">
      <c r="A158" s="127"/>
      <c r="B158" s="127"/>
      <c r="C158" s="127"/>
      <c r="D158" s="127"/>
      <c r="E158" s="127"/>
      <c r="F158" s="127"/>
      <c r="G158" s="127"/>
      <c r="H158" s="127"/>
      <c r="I158" s="127"/>
      <c r="J158" s="127"/>
      <c r="K158" s="127"/>
      <c r="L158" s="179"/>
      <c r="M158" s="127"/>
      <c r="N158" s="127"/>
      <c r="O158" s="127"/>
      <c r="P158" s="127"/>
      <c r="Q158" s="127"/>
      <c r="R158" s="127"/>
      <c r="S158" s="179"/>
      <c r="T158" s="179"/>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row>
    <row r="159" spans="1:44">
      <c r="A159" s="127"/>
      <c r="B159" s="127"/>
      <c r="C159" s="127"/>
      <c r="D159" s="127"/>
      <c r="E159" s="127"/>
      <c r="F159" s="127"/>
      <c r="G159" s="127"/>
      <c r="H159" s="127"/>
      <c r="I159" s="127"/>
      <c r="J159" s="127"/>
      <c r="K159" s="127"/>
      <c r="L159" s="179"/>
      <c r="M159" s="127"/>
      <c r="N159" s="127"/>
      <c r="O159" s="127"/>
      <c r="P159" s="127"/>
      <c r="Q159" s="127"/>
      <c r="R159" s="127"/>
      <c r="S159" s="179"/>
      <c r="T159" s="179"/>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row>
    <row r="160" spans="1:44">
      <c r="A160" s="127"/>
      <c r="B160" s="127"/>
      <c r="C160" s="127"/>
      <c r="D160" s="127"/>
      <c r="E160" s="127"/>
      <c r="F160" s="127"/>
      <c r="G160" s="127"/>
      <c r="H160" s="127"/>
      <c r="I160" s="127"/>
      <c r="J160" s="127"/>
      <c r="K160" s="127"/>
      <c r="L160" s="179"/>
      <c r="M160" s="127"/>
      <c r="N160" s="127"/>
      <c r="O160" s="127"/>
      <c r="P160" s="127"/>
      <c r="Q160" s="127"/>
      <c r="R160" s="127"/>
      <c r="S160" s="179"/>
      <c r="T160" s="179"/>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row>
    <row r="161" spans="1:44">
      <c r="A161" s="127"/>
      <c r="B161" s="127"/>
      <c r="C161" s="127"/>
      <c r="D161" s="127"/>
      <c r="E161" s="127"/>
      <c r="F161" s="127"/>
      <c r="G161" s="127"/>
      <c r="H161" s="127"/>
      <c r="I161" s="127"/>
      <c r="J161" s="127"/>
      <c r="K161" s="127"/>
      <c r="L161" s="179"/>
      <c r="M161" s="127"/>
      <c r="N161" s="127"/>
      <c r="O161" s="127"/>
      <c r="P161" s="127"/>
      <c r="Q161" s="127"/>
      <c r="R161" s="127"/>
      <c r="S161" s="179"/>
      <c r="T161" s="179"/>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row>
    <row r="162" spans="1:44">
      <c r="A162" s="127"/>
      <c r="B162" s="127"/>
      <c r="C162" s="127"/>
      <c r="D162" s="127"/>
      <c r="E162" s="127"/>
      <c r="F162" s="127"/>
      <c r="G162" s="127"/>
      <c r="H162" s="127"/>
      <c r="I162" s="127"/>
      <c r="J162" s="127"/>
      <c r="K162" s="127"/>
      <c r="L162" s="179"/>
      <c r="M162" s="127"/>
      <c r="N162" s="127"/>
      <c r="O162" s="127"/>
      <c r="P162" s="127"/>
      <c r="Q162" s="127"/>
      <c r="R162" s="127"/>
      <c r="S162" s="179"/>
      <c r="T162" s="179"/>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row>
    <row r="163" spans="1:44">
      <c r="A163" s="127"/>
      <c r="B163" s="127"/>
      <c r="C163" s="127"/>
      <c r="D163" s="127"/>
      <c r="E163" s="127"/>
      <c r="F163" s="127"/>
      <c r="G163" s="127"/>
      <c r="H163" s="127"/>
      <c r="I163" s="127"/>
      <c r="J163" s="127"/>
      <c r="K163" s="127"/>
      <c r="L163" s="179"/>
      <c r="M163" s="127"/>
      <c r="N163" s="127"/>
      <c r="O163" s="127"/>
      <c r="P163" s="127"/>
      <c r="Q163" s="127"/>
      <c r="R163" s="127"/>
      <c r="S163" s="179"/>
      <c r="T163" s="179"/>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row>
    <row r="164" spans="1:44">
      <c r="A164" s="127"/>
      <c r="B164" s="127"/>
      <c r="C164" s="127"/>
      <c r="D164" s="127"/>
      <c r="E164" s="127"/>
      <c r="F164" s="127"/>
      <c r="G164" s="127"/>
      <c r="H164" s="127"/>
      <c r="I164" s="127"/>
      <c r="J164" s="127"/>
      <c r="K164" s="127"/>
      <c r="L164" s="179"/>
      <c r="M164" s="127"/>
      <c r="N164" s="127"/>
      <c r="O164" s="127"/>
      <c r="P164" s="127"/>
      <c r="Q164" s="127"/>
      <c r="R164" s="127"/>
      <c r="S164" s="179"/>
      <c r="T164" s="179"/>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row>
    <row r="165" spans="1:44">
      <c r="A165" s="127"/>
      <c r="B165" s="127"/>
      <c r="C165" s="127"/>
      <c r="D165" s="127"/>
      <c r="E165" s="127"/>
      <c r="F165" s="127"/>
      <c r="G165" s="127"/>
      <c r="H165" s="127"/>
      <c r="I165" s="127"/>
      <c r="J165" s="127"/>
      <c r="K165" s="127"/>
      <c r="L165" s="179"/>
      <c r="M165" s="127"/>
      <c r="N165" s="127"/>
      <c r="O165" s="127"/>
      <c r="P165" s="127"/>
      <c r="Q165" s="127"/>
      <c r="R165" s="127"/>
      <c r="S165" s="179"/>
      <c r="T165" s="179"/>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row>
    <row r="166" spans="1:44">
      <c r="A166" s="127"/>
      <c r="B166" s="127"/>
      <c r="C166" s="127"/>
      <c r="D166" s="127"/>
      <c r="E166" s="127"/>
      <c r="F166" s="127"/>
      <c r="G166" s="127"/>
      <c r="H166" s="127"/>
      <c r="I166" s="127"/>
      <c r="J166" s="127"/>
      <c r="K166" s="127"/>
      <c r="L166" s="179"/>
      <c r="M166" s="127"/>
      <c r="N166" s="127"/>
      <c r="O166" s="127"/>
      <c r="P166" s="127"/>
      <c r="Q166" s="127"/>
      <c r="R166" s="127"/>
      <c r="S166" s="179"/>
      <c r="T166" s="179"/>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row>
    <row r="167" spans="1:44">
      <c r="A167" s="127"/>
      <c r="B167" s="127"/>
      <c r="C167" s="127"/>
      <c r="D167" s="127"/>
      <c r="E167" s="127"/>
      <c r="F167" s="127"/>
      <c r="G167" s="127"/>
      <c r="H167" s="127"/>
      <c r="I167" s="127"/>
      <c r="J167" s="127"/>
      <c r="K167" s="127"/>
      <c r="L167" s="179"/>
      <c r="M167" s="127"/>
      <c r="N167" s="127"/>
      <c r="O167" s="127"/>
      <c r="P167" s="127"/>
      <c r="Q167" s="127"/>
      <c r="R167" s="127"/>
      <c r="S167" s="179"/>
      <c r="T167" s="179"/>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row>
    <row r="168" spans="1:44">
      <c r="A168" s="127"/>
      <c r="B168" s="127"/>
      <c r="C168" s="127"/>
      <c r="D168" s="127"/>
      <c r="E168" s="127"/>
      <c r="F168" s="127"/>
      <c r="G168" s="127"/>
      <c r="H168" s="127"/>
      <c r="I168" s="127"/>
      <c r="J168" s="127"/>
      <c r="K168" s="127"/>
      <c r="L168" s="179"/>
      <c r="M168" s="127"/>
      <c r="N168" s="127"/>
      <c r="O168" s="127"/>
      <c r="P168" s="127"/>
      <c r="Q168" s="127"/>
      <c r="R168" s="127"/>
      <c r="S168" s="179"/>
      <c r="T168" s="179"/>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row>
    <row r="169" spans="1:44">
      <c r="A169" s="127"/>
      <c r="B169" s="127"/>
      <c r="C169" s="127"/>
      <c r="D169" s="127"/>
      <c r="E169" s="127"/>
      <c r="F169" s="127"/>
      <c r="G169" s="127"/>
      <c r="H169" s="127"/>
      <c r="I169" s="127"/>
      <c r="J169" s="127"/>
      <c r="K169" s="127"/>
      <c r="L169" s="179"/>
      <c r="M169" s="127"/>
      <c r="N169" s="127"/>
      <c r="O169" s="127"/>
      <c r="P169" s="127"/>
      <c r="Q169" s="127"/>
      <c r="R169" s="127"/>
      <c r="S169" s="179"/>
      <c r="T169" s="179"/>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row>
    <row r="170" spans="1:44">
      <c r="A170" s="127"/>
      <c r="B170" s="127"/>
      <c r="C170" s="127"/>
      <c r="D170" s="127"/>
      <c r="E170" s="127"/>
      <c r="F170" s="127"/>
      <c r="G170" s="127"/>
      <c r="H170" s="127"/>
      <c r="I170" s="127"/>
      <c r="J170" s="127"/>
      <c r="K170" s="127"/>
      <c r="L170" s="179"/>
      <c r="M170" s="127"/>
      <c r="N170" s="127"/>
      <c r="O170" s="127"/>
      <c r="P170" s="127"/>
      <c r="Q170" s="127"/>
      <c r="R170" s="127"/>
      <c r="S170" s="179"/>
      <c r="T170" s="179"/>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row>
    <row r="171" spans="1:44">
      <c r="A171" s="127"/>
      <c r="B171" s="127"/>
      <c r="C171" s="127"/>
      <c r="D171" s="127"/>
      <c r="E171" s="127"/>
      <c r="F171" s="127"/>
      <c r="G171" s="127"/>
      <c r="H171" s="127"/>
      <c r="I171" s="127"/>
      <c r="J171" s="127"/>
      <c r="K171" s="127"/>
      <c r="L171" s="179"/>
      <c r="M171" s="127"/>
      <c r="N171" s="127"/>
      <c r="O171" s="127"/>
      <c r="P171" s="127"/>
      <c r="Q171" s="127"/>
      <c r="R171" s="127"/>
      <c r="S171" s="179"/>
      <c r="T171" s="179"/>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row>
    <row r="172" spans="1:44">
      <c r="A172" s="127"/>
      <c r="B172" s="127"/>
      <c r="C172" s="127"/>
      <c r="D172" s="127"/>
      <c r="E172" s="127"/>
      <c r="F172" s="127"/>
      <c r="G172" s="127"/>
      <c r="H172" s="127"/>
      <c r="I172" s="127"/>
      <c r="J172" s="127"/>
      <c r="K172" s="127"/>
      <c r="L172" s="179"/>
      <c r="M172" s="127"/>
      <c r="N172" s="127"/>
      <c r="O172" s="127"/>
      <c r="P172" s="127"/>
      <c r="Q172" s="127"/>
      <c r="R172" s="127"/>
      <c r="S172" s="179"/>
      <c r="T172" s="179"/>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row>
    <row r="173" spans="1:44">
      <c r="A173" s="127"/>
      <c r="B173" s="127"/>
      <c r="C173" s="127"/>
      <c r="D173" s="127"/>
      <c r="E173" s="127"/>
      <c r="F173" s="127"/>
      <c r="G173" s="127"/>
      <c r="H173" s="127"/>
      <c r="I173" s="127"/>
      <c r="J173" s="127"/>
      <c r="K173" s="127"/>
      <c r="L173" s="179"/>
      <c r="M173" s="127"/>
      <c r="N173" s="127"/>
      <c r="O173" s="127"/>
      <c r="P173" s="127"/>
      <c r="Q173" s="127"/>
      <c r="R173" s="127"/>
      <c r="S173" s="179"/>
      <c r="T173" s="179"/>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row>
    <row r="174" spans="1:44">
      <c r="A174" s="127"/>
      <c r="B174" s="127"/>
      <c r="C174" s="127"/>
      <c r="D174" s="127"/>
      <c r="E174" s="127"/>
      <c r="F174" s="127"/>
      <c r="G174" s="127"/>
      <c r="H174" s="127"/>
      <c r="I174" s="127"/>
      <c r="J174" s="127"/>
      <c r="K174" s="127"/>
      <c r="L174" s="179"/>
      <c r="M174" s="127"/>
      <c r="N174" s="127"/>
      <c r="O174" s="127"/>
      <c r="P174" s="127"/>
      <c r="Q174" s="127"/>
      <c r="R174" s="127"/>
      <c r="S174" s="179"/>
      <c r="T174" s="179"/>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row>
    <row r="175" spans="1:44">
      <c r="A175" s="127"/>
      <c r="B175" s="127"/>
      <c r="C175" s="127"/>
      <c r="D175" s="127"/>
      <c r="E175" s="127"/>
      <c r="F175" s="127"/>
      <c r="G175" s="127"/>
      <c r="H175" s="127"/>
      <c r="I175" s="127"/>
      <c r="J175" s="127"/>
      <c r="K175" s="127"/>
      <c r="L175" s="179"/>
      <c r="M175" s="127"/>
      <c r="N175" s="127"/>
      <c r="O175" s="127"/>
      <c r="P175" s="127"/>
      <c r="Q175" s="127"/>
      <c r="R175" s="127"/>
      <c r="S175" s="179"/>
      <c r="T175" s="179"/>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row>
    <row r="176" spans="1:44">
      <c r="A176" s="127"/>
      <c r="B176" s="127"/>
      <c r="C176" s="127"/>
      <c r="D176" s="127"/>
      <c r="E176" s="127"/>
      <c r="F176" s="127"/>
      <c r="G176" s="127"/>
      <c r="H176" s="127"/>
      <c r="I176" s="127"/>
      <c r="J176" s="127"/>
      <c r="K176" s="127"/>
      <c r="L176" s="179"/>
      <c r="M176" s="127"/>
      <c r="N176" s="127"/>
      <c r="O176" s="127"/>
      <c r="P176" s="127"/>
      <c r="Q176" s="127"/>
      <c r="R176" s="127"/>
      <c r="S176" s="179"/>
      <c r="T176" s="179"/>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row>
    <row r="177" spans="1:44">
      <c r="A177" s="127"/>
      <c r="B177" s="127"/>
      <c r="C177" s="127"/>
      <c r="D177" s="127"/>
      <c r="E177" s="127"/>
      <c r="F177" s="127"/>
      <c r="G177" s="127"/>
      <c r="H177" s="127"/>
      <c r="I177" s="127"/>
      <c r="J177" s="127"/>
      <c r="K177" s="127"/>
      <c r="L177" s="179"/>
      <c r="M177" s="127"/>
      <c r="N177" s="127"/>
      <c r="O177" s="127"/>
      <c r="P177" s="127"/>
      <c r="Q177" s="127"/>
      <c r="R177" s="127"/>
      <c r="S177" s="179"/>
      <c r="T177" s="179"/>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row>
    <row r="178" spans="1:44">
      <c r="A178" s="127"/>
      <c r="B178" s="127"/>
      <c r="C178" s="127"/>
      <c r="D178" s="127"/>
      <c r="E178" s="127"/>
      <c r="F178" s="127"/>
      <c r="G178" s="127"/>
      <c r="H178" s="127"/>
      <c r="I178" s="127"/>
      <c r="J178" s="127"/>
      <c r="K178" s="127"/>
      <c r="L178" s="179"/>
      <c r="M178" s="127"/>
      <c r="N178" s="127"/>
      <c r="O178" s="127"/>
      <c r="P178" s="127"/>
      <c r="Q178" s="127"/>
      <c r="R178" s="127"/>
      <c r="S178" s="179"/>
      <c r="T178" s="179"/>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row>
    <row r="179" spans="1:44">
      <c r="A179" s="127"/>
      <c r="B179" s="127"/>
      <c r="C179" s="127"/>
      <c r="D179" s="127"/>
      <c r="E179" s="127"/>
      <c r="F179" s="127"/>
      <c r="G179" s="127"/>
      <c r="H179" s="127"/>
      <c r="I179" s="127"/>
      <c r="J179" s="127"/>
      <c r="K179" s="127"/>
      <c r="L179" s="179"/>
      <c r="M179" s="127"/>
      <c r="N179" s="127"/>
      <c r="O179" s="127"/>
      <c r="P179" s="127"/>
      <c r="Q179" s="127"/>
      <c r="R179" s="127"/>
      <c r="S179" s="179"/>
      <c r="T179" s="179"/>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row>
    <row r="180" spans="1:44">
      <c r="A180" s="127"/>
      <c r="B180" s="127"/>
      <c r="C180" s="127"/>
      <c r="D180" s="127"/>
      <c r="E180" s="127"/>
      <c r="F180" s="127"/>
      <c r="G180" s="127"/>
      <c r="H180" s="127"/>
      <c r="I180" s="127"/>
      <c r="J180" s="127"/>
      <c r="K180" s="127"/>
      <c r="L180" s="179"/>
      <c r="M180" s="127"/>
      <c r="N180" s="127"/>
      <c r="O180" s="127"/>
      <c r="P180" s="127"/>
      <c r="Q180" s="127"/>
      <c r="R180" s="127"/>
      <c r="S180" s="179"/>
      <c r="T180" s="179"/>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row>
    <row r="181" spans="1:44">
      <c r="A181" s="127"/>
      <c r="B181" s="127"/>
      <c r="C181" s="127"/>
      <c r="D181" s="127"/>
      <c r="E181" s="127"/>
      <c r="F181" s="127"/>
      <c r="G181" s="127"/>
      <c r="H181" s="127"/>
      <c r="I181" s="127"/>
      <c r="J181" s="127"/>
      <c r="K181" s="127"/>
      <c r="L181" s="179"/>
      <c r="M181" s="127"/>
      <c r="N181" s="127"/>
      <c r="O181" s="127"/>
      <c r="P181" s="127"/>
      <c r="Q181" s="127"/>
      <c r="R181" s="127"/>
      <c r="S181" s="179"/>
      <c r="T181" s="179"/>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row>
    <row r="182" spans="1:44">
      <c r="A182" s="127"/>
      <c r="B182" s="127"/>
      <c r="C182" s="127"/>
      <c r="D182" s="127"/>
      <c r="E182" s="127"/>
      <c r="F182" s="127"/>
      <c r="G182" s="127"/>
      <c r="H182" s="127"/>
      <c r="I182" s="127"/>
      <c r="J182" s="127"/>
      <c r="K182" s="127"/>
      <c r="L182" s="179"/>
      <c r="M182" s="127"/>
      <c r="N182" s="127"/>
      <c r="O182" s="127"/>
      <c r="P182" s="127"/>
      <c r="Q182" s="127"/>
      <c r="R182" s="127"/>
      <c r="S182" s="179"/>
      <c r="T182" s="179"/>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row>
    <row r="183" spans="1:44">
      <c r="A183" s="127"/>
      <c r="B183" s="127"/>
      <c r="C183" s="127"/>
      <c r="D183" s="127"/>
      <c r="E183" s="127"/>
      <c r="F183" s="127"/>
      <c r="G183" s="127"/>
      <c r="H183" s="127"/>
      <c r="I183" s="127"/>
      <c r="J183" s="127"/>
      <c r="K183" s="127"/>
      <c r="L183" s="179"/>
      <c r="M183" s="127"/>
      <c r="N183" s="127"/>
      <c r="O183" s="127"/>
      <c r="P183" s="127"/>
      <c r="Q183" s="127"/>
      <c r="R183" s="127"/>
      <c r="S183" s="179"/>
      <c r="T183" s="179"/>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row>
    <row r="184" spans="1:44">
      <c r="A184" s="127"/>
      <c r="B184" s="127"/>
      <c r="C184" s="127"/>
      <c r="D184" s="127"/>
      <c r="E184" s="127"/>
      <c r="F184" s="127"/>
      <c r="G184" s="127"/>
      <c r="H184" s="127"/>
      <c r="I184" s="127"/>
      <c r="J184" s="127"/>
      <c r="K184" s="127"/>
      <c r="L184" s="179"/>
      <c r="M184" s="127"/>
      <c r="N184" s="127"/>
      <c r="O184" s="127"/>
      <c r="P184" s="127"/>
      <c r="Q184" s="127"/>
      <c r="R184" s="127"/>
      <c r="S184" s="179"/>
      <c r="T184" s="179"/>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row>
    <row r="185" spans="1:44">
      <c r="A185" s="127"/>
      <c r="B185" s="127"/>
      <c r="C185" s="127"/>
      <c r="D185" s="127"/>
      <c r="E185" s="127"/>
      <c r="F185" s="127"/>
      <c r="G185" s="127"/>
      <c r="H185" s="127"/>
      <c r="I185" s="127"/>
      <c r="J185" s="127"/>
      <c r="K185" s="127"/>
      <c r="L185" s="179"/>
      <c r="M185" s="127"/>
      <c r="N185" s="127"/>
      <c r="O185" s="127"/>
      <c r="P185" s="127"/>
      <c r="Q185" s="127"/>
      <c r="R185" s="127"/>
      <c r="S185" s="179"/>
      <c r="T185" s="179"/>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row>
    <row r="186" spans="1:44">
      <c r="A186" s="127"/>
      <c r="B186" s="127"/>
      <c r="C186" s="127"/>
      <c r="D186" s="127"/>
      <c r="E186" s="127"/>
      <c r="F186" s="127"/>
      <c r="G186" s="127"/>
      <c r="H186" s="127"/>
      <c r="I186" s="127"/>
      <c r="J186" s="127"/>
      <c r="K186" s="127"/>
      <c r="L186" s="179"/>
      <c r="M186" s="127"/>
      <c r="N186" s="127"/>
      <c r="O186" s="127"/>
      <c r="P186" s="127"/>
      <c r="Q186" s="127"/>
      <c r="R186" s="127"/>
      <c r="S186" s="179"/>
      <c r="T186" s="179"/>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row>
    <row r="187" spans="1:44">
      <c r="A187" s="127"/>
      <c r="B187" s="127"/>
      <c r="C187" s="127"/>
      <c r="D187" s="127"/>
      <c r="E187" s="127"/>
      <c r="F187" s="127"/>
      <c r="G187" s="127"/>
      <c r="H187" s="127"/>
      <c r="I187" s="127"/>
      <c r="J187" s="127"/>
      <c r="K187" s="127"/>
      <c r="L187" s="179"/>
      <c r="M187" s="127"/>
      <c r="N187" s="127"/>
      <c r="O187" s="127"/>
      <c r="P187" s="127"/>
      <c r="Q187" s="127"/>
      <c r="R187" s="127"/>
      <c r="S187" s="179"/>
      <c r="T187" s="179"/>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row>
    <row r="188" spans="1:44">
      <c r="A188" s="127"/>
      <c r="B188" s="127"/>
      <c r="C188" s="127"/>
      <c r="D188" s="127"/>
      <c r="E188" s="127"/>
      <c r="F188" s="127"/>
      <c r="G188" s="127"/>
      <c r="H188" s="127"/>
      <c r="I188" s="127"/>
      <c r="J188" s="127"/>
      <c r="K188" s="127"/>
      <c r="L188" s="179"/>
      <c r="M188" s="127"/>
      <c r="N188" s="127"/>
      <c r="O188" s="127"/>
      <c r="P188" s="127"/>
      <c r="Q188" s="127"/>
      <c r="R188" s="127"/>
      <c r="S188" s="179"/>
      <c r="T188" s="179"/>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row>
    <row r="189" spans="1:44">
      <c r="A189" s="127"/>
      <c r="B189" s="127"/>
      <c r="C189" s="127"/>
      <c r="D189" s="127"/>
      <c r="E189" s="127"/>
      <c r="F189" s="127"/>
      <c r="G189" s="127"/>
      <c r="H189" s="127"/>
      <c r="I189" s="127"/>
      <c r="J189" s="127"/>
      <c r="K189" s="127"/>
      <c r="L189" s="179"/>
      <c r="M189" s="127"/>
      <c r="N189" s="127"/>
      <c r="O189" s="127"/>
      <c r="P189" s="127"/>
      <c r="Q189" s="127"/>
      <c r="R189" s="127"/>
      <c r="S189" s="179"/>
      <c r="T189" s="179"/>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row>
    <row r="190" spans="1:44">
      <c r="A190" s="127"/>
      <c r="B190" s="127"/>
      <c r="C190" s="127"/>
      <c r="D190" s="127"/>
      <c r="E190" s="127"/>
      <c r="F190" s="127"/>
      <c r="G190" s="127"/>
      <c r="H190" s="127"/>
      <c r="I190" s="127"/>
      <c r="J190" s="127"/>
      <c r="K190" s="127"/>
      <c r="L190" s="179"/>
      <c r="M190" s="127"/>
      <c r="N190" s="127"/>
      <c r="O190" s="127"/>
      <c r="P190" s="127"/>
      <c r="Q190" s="127"/>
      <c r="R190" s="127"/>
      <c r="S190" s="179"/>
      <c r="T190" s="179"/>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row>
    <row r="191" spans="1:44">
      <c r="A191" s="127"/>
      <c r="B191" s="127"/>
      <c r="C191" s="127"/>
      <c r="D191" s="127"/>
      <c r="E191" s="127"/>
      <c r="F191" s="127"/>
      <c r="G191" s="127"/>
      <c r="H191" s="127"/>
      <c r="I191" s="127"/>
      <c r="J191" s="127"/>
      <c r="K191" s="127"/>
      <c r="L191" s="179"/>
      <c r="M191" s="127"/>
      <c r="N191" s="127"/>
      <c r="O191" s="127"/>
      <c r="P191" s="127"/>
      <c r="Q191" s="127"/>
      <c r="R191" s="127"/>
      <c r="S191" s="179"/>
      <c r="T191" s="179"/>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row>
    <row r="192" spans="1:44">
      <c r="A192" s="127"/>
      <c r="B192" s="127"/>
      <c r="C192" s="127"/>
      <c r="D192" s="127"/>
      <c r="E192" s="127"/>
      <c r="F192" s="127"/>
      <c r="G192" s="127"/>
      <c r="H192" s="127"/>
      <c r="I192" s="127"/>
      <c r="J192" s="127"/>
      <c r="K192" s="127"/>
      <c r="L192" s="179"/>
      <c r="M192" s="127"/>
      <c r="N192" s="127"/>
      <c r="O192" s="127"/>
      <c r="P192" s="127"/>
      <c r="Q192" s="127"/>
      <c r="R192" s="127"/>
      <c r="S192" s="179"/>
      <c r="T192" s="179"/>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row>
    <row r="193" spans="1:44">
      <c r="A193" s="127"/>
      <c r="B193" s="127"/>
      <c r="C193" s="127"/>
      <c r="D193" s="127"/>
      <c r="E193" s="127"/>
      <c r="F193" s="127"/>
      <c r="G193" s="127"/>
      <c r="H193" s="127"/>
      <c r="I193" s="127"/>
      <c r="J193" s="127"/>
      <c r="K193" s="127"/>
      <c r="L193" s="179"/>
      <c r="M193" s="127"/>
      <c r="N193" s="127"/>
      <c r="O193" s="127"/>
      <c r="P193" s="127"/>
      <c r="Q193" s="127"/>
      <c r="R193" s="127"/>
      <c r="S193" s="179"/>
      <c r="T193" s="179"/>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row>
    <row r="194" spans="1:44">
      <c r="A194" s="127"/>
      <c r="B194" s="127"/>
      <c r="C194" s="127"/>
      <c r="D194" s="127"/>
      <c r="E194" s="127"/>
      <c r="F194" s="127"/>
      <c r="G194" s="127"/>
      <c r="H194" s="127"/>
      <c r="I194" s="127"/>
      <c r="J194" s="127"/>
      <c r="K194" s="127"/>
      <c r="L194" s="179"/>
      <c r="M194" s="127"/>
      <c r="N194" s="127"/>
      <c r="O194" s="127"/>
      <c r="P194" s="127"/>
      <c r="Q194" s="127"/>
      <c r="R194" s="127"/>
      <c r="S194" s="179"/>
      <c r="T194" s="179"/>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row>
    <row r="195" spans="1:44">
      <c r="A195" s="127"/>
      <c r="B195" s="127"/>
      <c r="C195" s="127"/>
      <c r="D195" s="127"/>
      <c r="E195" s="127"/>
      <c r="F195" s="127"/>
      <c r="G195" s="127"/>
      <c r="H195" s="127"/>
      <c r="I195" s="127"/>
      <c r="J195" s="127"/>
      <c r="K195" s="127"/>
      <c r="L195" s="179"/>
      <c r="M195" s="127"/>
      <c r="N195" s="127"/>
      <c r="O195" s="127"/>
      <c r="P195" s="127"/>
      <c r="Q195" s="127"/>
      <c r="R195" s="127"/>
      <c r="S195" s="179"/>
      <c r="T195" s="179"/>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row>
    <row r="196" spans="1:44">
      <c r="A196" s="127"/>
      <c r="B196" s="127"/>
      <c r="C196" s="127"/>
      <c r="D196" s="127"/>
      <c r="E196" s="127"/>
      <c r="F196" s="127"/>
      <c r="G196" s="127"/>
      <c r="H196" s="127"/>
      <c r="I196" s="127"/>
      <c r="J196" s="127"/>
      <c r="K196" s="127"/>
      <c r="L196" s="179"/>
      <c r="M196" s="127"/>
      <c r="N196" s="127"/>
      <c r="O196" s="127"/>
      <c r="P196" s="127"/>
      <c r="Q196" s="127"/>
      <c r="R196" s="127"/>
      <c r="S196" s="179"/>
      <c r="T196" s="179"/>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row>
    <row r="197" spans="1:44">
      <c r="A197" s="127"/>
      <c r="B197" s="127"/>
      <c r="C197" s="127"/>
      <c r="D197" s="127"/>
      <c r="E197" s="127"/>
      <c r="F197" s="127"/>
      <c r="G197" s="127"/>
      <c r="H197" s="127"/>
      <c r="I197" s="127"/>
      <c r="J197" s="127"/>
      <c r="K197" s="127"/>
      <c r="L197" s="179"/>
      <c r="M197" s="127"/>
      <c r="N197" s="127"/>
      <c r="O197" s="127"/>
      <c r="P197" s="127"/>
      <c r="Q197" s="127"/>
      <c r="R197" s="127"/>
      <c r="S197" s="179"/>
      <c r="T197" s="179"/>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row>
    <row r="198" spans="1:44">
      <c r="A198" s="127"/>
      <c r="B198" s="127"/>
      <c r="C198" s="127"/>
      <c r="D198" s="127"/>
      <c r="E198" s="127"/>
      <c r="F198" s="127"/>
      <c r="G198" s="127"/>
      <c r="H198" s="127"/>
      <c r="I198" s="127"/>
      <c r="J198" s="127"/>
      <c r="K198" s="127"/>
      <c r="L198" s="179"/>
      <c r="M198" s="127"/>
      <c r="N198" s="127"/>
      <c r="O198" s="127"/>
      <c r="P198" s="127"/>
      <c r="Q198" s="127"/>
      <c r="R198" s="127"/>
      <c r="S198" s="179"/>
      <c r="T198" s="179"/>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row>
    <row r="199" spans="1:44">
      <c r="A199" s="127"/>
      <c r="B199" s="127"/>
      <c r="C199" s="127"/>
      <c r="D199" s="127"/>
      <c r="E199" s="127"/>
      <c r="F199" s="127"/>
      <c r="G199" s="127"/>
      <c r="H199" s="127"/>
      <c r="I199" s="127"/>
      <c r="J199" s="127"/>
      <c r="K199" s="127"/>
      <c r="L199" s="179"/>
      <c r="M199" s="127"/>
      <c r="N199" s="127"/>
      <c r="O199" s="127"/>
      <c r="P199" s="127"/>
      <c r="Q199" s="127"/>
      <c r="R199" s="127"/>
      <c r="S199" s="179"/>
      <c r="T199" s="179"/>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row>
    <row r="200" spans="1:44">
      <c r="A200" s="127"/>
      <c r="B200" s="127"/>
      <c r="C200" s="127"/>
      <c r="D200" s="127"/>
      <c r="E200" s="127"/>
      <c r="F200" s="127"/>
      <c r="G200" s="127"/>
      <c r="H200" s="127"/>
      <c r="I200" s="127"/>
      <c r="J200" s="127"/>
      <c r="K200" s="127"/>
      <c r="L200" s="179"/>
      <c r="M200" s="127"/>
      <c r="N200" s="127"/>
      <c r="O200" s="127"/>
      <c r="P200" s="127"/>
      <c r="Q200" s="127"/>
      <c r="R200" s="127"/>
      <c r="S200" s="179"/>
      <c r="T200" s="179"/>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row>
    <row r="201" spans="1:44">
      <c r="A201" s="127"/>
      <c r="B201" s="127"/>
      <c r="C201" s="127"/>
      <c r="D201" s="127"/>
      <c r="E201" s="127"/>
      <c r="F201" s="127"/>
      <c r="G201" s="127"/>
      <c r="H201" s="127"/>
      <c r="I201" s="127"/>
      <c r="J201" s="127"/>
      <c r="K201" s="127"/>
      <c r="L201" s="179"/>
      <c r="M201" s="127"/>
      <c r="N201" s="127"/>
      <c r="O201" s="127"/>
      <c r="P201" s="127"/>
      <c r="Q201" s="127"/>
      <c r="R201" s="127"/>
      <c r="S201" s="179"/>
      <c r="T201" s="179"/>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row>
    <row r="202" spans="1:44">
      <c r="A202" s="127"/>
      <c r="B202" s="127"/>
      <c r="C202" s="127"/>
      <c r="D202" s="127"/>
      <c r="E202" s="127"/>
      <c r="F202" s="127"/>
      <c r="G202" s="127"/>
      <c r="H202" s="127"/>
      <c r="I202" s="127"/>
      <c r="J202" s="127"/>
      <c r="K202" s="127"/>
      <c r="L202" s="179"/>
      <c r="M202" s="127"/>
      <c r="N202" s="127"/>
      <c r="O202" s="127"/>
      <c r="P202" s="127"/>
      <c r="Q202" s="127"/>
      <c r="R202" s="127"/>
      <c r="S202" s="179"/>
      <c r="T202" s="179"/>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row>
    <row r="203" spans="1:44">
      <c r="A203" s="127"/>
      <c r="B203" s="127"/>
      <c r="C203" s="127"/>
      <c r="D203" s="127"/>
      <c r="E203" s="127"/>
      <c r="F203" s="127"/>
      <c r="G203" s="127"/>
      <c r="H203" s="127"/>
      <c r="I203" s="127"/>
      <c r="J203" s="127"/>
      <c r="K203" s="127"/>
      <c r="L203" s="179"/>
      <c r="M203" s="127"/>
      <c r="N203" s="127"/>
      <c r="O203" s="127"/>
      <c r="P203" s="127"/>
      <c r="Q203" s="127"/>
      <c r="R203" s="127"/>
      <c r="S203" s="179"/>
      <c r="T203" s="179"/>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row>
    <row r="204" spans="1:44">
      <c r="A204" s="127"/>
      <c r="B204" s="127"/>
      <c r="C204" s="127"/>
      <c r="D204" s="127"/>
      <c r="E204" s="127"/>
      <c r="F204" s="127"/>
      <c r="G204" s="127"/>
      <c r="H204" s="127"/>
      <c r="I204" s="127"/>
      <c r="J204" s="127"/>
      <c r="K204" s="127"/>
      <c r="L204" s="179"/>
      <c r="M204" s="127"/>
      <c r="N204" s="127"/>
      <c r="O204" s="127"/>
      <c r="P204" s="127"/>
      <c r="Q204" s="127"/>
      <c r="R204" s="127"/>
      <c r="S204" s="179"/>
      <c r="T204" s="179"/>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row>
    <row r="205" spans="1:44">
      <c r="A205" s="127"/>
      <c r="B205" s="127"/>
      <c r="C205" s="127"/>
      <c r="D205" s="127"/>
      <c r="E205" s="127"/>
      <c r="F205" s="127"/>
      <c r="G205" s="127"/>
      <c r="H205" s="127"/>
      <c r="I205" s="127"/>
      <c r="J205" s="127"/>
      <c r="K205" s="127"/>
      <c r="L205" s="179"/>
      <c r="M205" s="127"/>
      <c r="N205" s="127"/>
      <c r="O205" s="127"/>
      <c r="P205" s="127"/>
      <c r="Q205" s="127"/>
      <c r="R205" s="127"/>
      <c r="S205" s="179"/>
      <c r="T205" s="179"/>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row>
    <row r="206" spans="1:44">
      <c r="A206" s="127"/>
      <c r="B206" s="127"/>
      <c r="C206" s="127"/>
      <c r="D206" s="127"/>
      <c r="E206" s="127"/>
      <c r="F206" s="127"/>
      <c r="G206" s="127"/>
      <c r="H206" s="127"/>
      <c r="I206" s="127"/>
      <c r="J206" s="127"/>
      <c r="K206" s="127"/>
      <c r="L206" s="179"/>
      <c r="M206" s="127"/>
      <c r="N206" s="127"/>
      <c r="O206" s="127"/>
      <c r="P206" s="127"/>
      <c r="Q206" s="127"/>
      <c r="R206" s="127"/>
      <c r="S206" s="179"/>
      <c r="T206" s="179"/>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row>
    <row r="207" spans="1:44">
      <c r="A207" s="127"/>
      <c r="B207" s="127"/>
      <c r="C207" s="127"/>
      <c r="D207" s="127"/>
      <c r="E207" s="127"/>
      <c r="F207" s="127"/>
      <c r="G207" s="127"/>
      <c r="H207" s="127"/>
      <c r="I207" s="127"/>
      <c r="J207" s="127"/>
      <c r="K207" s="127"/>
      <c r="L207" s="179"/>
      <c r="M207" s="127"/>
      <c r="N207" s="127"/>
      <c r="O207" s="127"/>
      <c r="P207" s="127"/>
      <c r="Q207" s="127"/>
      <c r="R207" s="127"/>
      <c r="S207" s="179"/>
      <c r="T207" s="179"/>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row>
    <row r="208" spans="1:44">
      <c r="A208" s="127"/>
      <c r="B208" s="127"/>
      <c r="C208" s="127"/>
      <c r="D208" s="127"/>
      <c r="E208" s="127"/>
      <c r="F208" s="127"/>
      <c r="G208" s="127"/>
      <c r="H208" s="127"/>
      <c r="I208" s="127"/>
      <c r="J208" s="127"/>
      <c r="K208" s="127"/>
      <c r="L208" s="179"/>
      <c r="M208" s="127"/>
      <c r="N208" s="127"/>
      <c r="O208" s="127"/>
      <c r="P208" s="127"/>
      <c r="Q208" s="127"/>
      <c r="R208" s="127"/>
      <c r="S208" s="179"/>
      <c r="T208" s="179"/>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row>
    <row r="209" spans="1:44">
      <c r="A209" s="127"/>
      <c r="B209" s="127"/>
      <c r="C209" s="127"/>
      <c r="D209" s="127"/>
      <c r="E209" s="127"/>
      <c r="F209" s="127"/>
      <c r="G209" s="127"/>
      <c r="H209" s="127"/>
      <c r="I209" s="127"/>
      <c r="J209" s="127"/>
      <c r="K209" s="127"/>
      <c r="L209" s="179"/>
      <c r="M209" s="127"/>
      <c r="N209" s="127"/>
      <c r="O209" s="127"/>
      <c r="P209" s="127"/>
      <c r="Q209" s="127"/>
      <c r="R209" s="127"/>
      <c r="S209" s="179"/>
      <c r="T209" s="179"/>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row>
    <row r="210" spans="1:44">
      <c r="A210" s="127"/>
      <c r="B210" s="127"/>
      <c r="C210" s="127"/>
      <c r="D210" s="127"/>
      <c r="E210" s="127"/>
      <c r="F210" s="127"/>
      <c r="G210" s="127"/>
      <c r="H210" s="127"/>
      <c r="I210" s="127"/>
      <c r="J210" s="127"/>
      <c r="K210" s="127"/>
      <c r="L210" s="179"/>
      <c r="M210" s="127"/>
      <c r="N210" s="127"/>
      <c r="O210" s="127"/>
      <c r="P210" s="127"/>
      <c r="Q210" s="127"/>
      <c r="R210" s="127"/>
      <c r="S210" s="179"/>
      <c r="T210" s="179"/>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row>
    <row r="211" spans="1:44">
      <c r="A211" s="127"/>
      <c r="B211" s="127"/>
      <c r="C211" s="127"/>
      <c r="D211" s="127"/>
      <c r="E211" s="127"/>
      <c r="F211" s="127"/>
      <c r="G211" s="127"/>
      <c r="H211" s="127"/>
      <c r="I211" s="127"/>
      <c r="J211" s="127"/>
      <c r="K211" s="127"/>
      <c r="L211" s="179"/>
      <c r="M211" s="127"/>
      <c r="N211" s="127"/>
      <c r="O211" s="127"/>
      <c r="P211" s="127"/>
      <c r="Q211" s="127"/>
      <c r="R211" s="127"/>
      <c r="S211" s="179"/>
      <c r="T211" s="179"/>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row>
    <row r="212" spans="1:44">
      <c r="A212" s="127"/>
      <c r="B212" s="127"/>
      <c r="C212" s="127"/>
      <c r="D212" s="127"/>
      <c r="E212" s="127"/>
      <c r="F212" s="127"/>
      <c r="G212" s="127"/>
      <c r="H212" s="127"/>
      <c r="I212" s="127"/>
      <c r="J212" s="127"/>
      <c r="K212" s="127"/>
      <c r="L212" s="179"/>
      <c r="M212" s="127"/>
      <c r="N212" s="127"/>
      <c r="O212" s="127"/>
      <c r="P212" s="127"/>
      <c r="Q212" s="127"/>
      <c r="R212" s="127"/>
      <c r="S212" s="179"/>
      <c r="T212" s="179"/>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row>
    <row r="213" spans="1:44">
      <c r="A213" s="127"/>
      <c r="B213" s="127"/>
      <c r="C213" s="127"/>
      <c r="D213" s="127"/>
      <c r="E213" s="127"/>
      <c r="F213" s="127"/>
      <c r="G213" s="127"/>
      <c r="H213" s="127"/>
      <c r="I213" s="127"/>
      <c r="J213" s="127"/>
      <c r="K213" s="127"/>
      <c r="L213" s="179"/>
      <c r="M213" s="127"/>
      <c r="N213" s="127"/>
      <c r="O213" s="127"/>
      <c r="P213" s="127"/>
      <c r="Q213" s="127"/>
      <c r="R213" s="127"/>
      <c r="S213" s="179"/>
      <c r="T213" s="179"/>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row>
    <row r="214" spans="1:44">
      <c r="A214" s="127"/>
      <c r="B214" s="127"/>
      <c r="C214" s="127"/>
      <c r="D214" s="127"/>
      <c r="E214" s="127"/>
      <c r="F214" s="127"/>
      <c r="G214" s="127"/>
      <c r="H214" s="127"/>
      <c r="I214" s="127"/>
      <c r="J214" s="127"/>
      <c r="K214" s="127"/>
      <c r="L214" s="179"/>
      <c r="M214" s="127"/>
      <c r="N214" s="127"/>
      <c r="O214" s="127"/>
      <c r="P214" s="127"/>
      <c r="Q214" s="127"/>
      <c r="R214" s="127"/>
      <c r="S214" s="179"/>
      <c r="T214" s="179"/>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row>
    <row r="215" spans="1:44">
      <c r="A215" s="127"/>
      <c r="B215" s="127"/>
      <c r="C215" s="127"/>
      <c r="D215" s="127"/>
      <c r="E215" s="127"/>
      <c r="F215" s="127"/>
      <c r="G215" s="127"/>
      <c r="H215" s="127"/>
      <c r="I215" s="127"/>
      <c r="J215" s="127"/>
      <c r="K215" s="127"/>
      <c r="L215" s="179"/>
      <c r="M215" s="127"/>
      <c r="N215" s="127"/>
      <c r="O215" s="127"/>
      <c r="P215" s="127"/>
      <c r="Q215" s="127"/>
      <c r="R215" s="127"/>
      <c r="S215" s="179"/>
      <c r="T215" s="179"/>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row>
    <row r="216" spans="1:44">
      <c r="A216" s="127"/>
      <c r="B216" s="127"/>
      <c r="C216" s="127"/>
      <c r="D216" s="127"/>
      <c r="E216" s="127"/>
      <c r="F216" s="127"/>
      <c r="G216" s="127"/>
      <c r="H216" s="127"/>
      <c r="I216" s="127"/>
      <c r="J216" s="127"/>
      <c r="K216" s="127"/>
      <c r="L216" s="179"/>
      <c r="M216" s="127"/>
      <c r="N216" s="127"/>
      <c r="O216" s="127"/>
      <c r="P216" s="127"/>
      <c r="Q216" s="127"/>
      <c r="R216" s="127"/>
      <c r="S216" s="179"/>
      <c r="T216" s="179"/>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row>
    <row r="217" spans="1:44">
      <c r="A217" s="127"/>
      <c r="B217" s="127"/>
      <c r="C217" s="127"/>
      <c r="D217" s="127"/>
      <c r="E217" s="127"/>
      <c r="F217" s="127"/>
      <c r="G217" s="127"/>
      <c r="H217" s="127"/>
      <c r="I217" s="127"/>
      <c r="J217" s="127"/>
      <c r="K217" s="127"/>
      <c r="L217" s="179"/>
      <c r="M217" s="127"/>
      <c r="N217" s="127"/>
      <c r="O217" s="127"/>
      <c r="P217" s="127"/>
      <c r="Q217" s="127"/>
      <c r="R217" s="127"/>
      <c r="S217" s="179"/>
      <c r="T217" s="179"/>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row>
    <row r="218" spans="1:44">
      <c r="A218" s="127"/>
      <c r="B218" s="127"/>
      <c r="C218" s="127"/>
      <c r="D218" s="127"/>
      <c r="E218" s="127"/>
      <c r="F218" s="127"/>
      <c r="G218" s="127"/>
      <c r="H218" s="127"/>
      <c r="I218" s="127"/>
      <c r="J218" s="127"/>
      <c r="K218" s="127"/>
      <c r="L218" s="179"/>
      <c r="M218" s="127"/>
      <c r="N218" s="127"/>
      <c r="O218" s="127"/>
      <c r="P218" s="127"/>
      <c r="Q218" s="127"/>
      <c r="R218" s="127"/>
      <c r="S218" s="179"/>
      <c r="T218" s="179"/>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row>
    <row r="219" spans="1:44">
      <c r="A219" s="127"/>
      <c r="B219" s="127"/>
      <c r="C219" s="127"/>
      <c r="D219" s="127"/>
      <c r="E219" s="127"/>
      <c r="F219" s="127"/>
      <c r="G219" s="127"/>
      <c r="H219" s="127"/>
      <c r="I219" s="127"/>
      <c r="J219" s="127"/>
      <c r="K219" s="127"/>
      <c r="L219" s="179"/>
      <c r="M219" s="127"/>
      <c r="N219" s="127"/>
      <c r="O219" s="127"/>
      <c r="P219" s="127"/>
      <c r="Q219" s="127"/>
      <c r="R219" s="127"/>
      <c r="S219" s="179"/>
      <c r="T219" s="179"/>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row>
    <row r="220" spans="1:44">
      <c r="A220" s="127"/>
      <c r="B220" s="127"/>
      <c r="C220" s="127"/>
      <c r="D220" s="127"/>
      <c r="E220" s="127"/>
      <c r="F220" s="127"/>
      <c r="G220" s="127"/>
      <c r="H220" s="127"/>
      <c r="I220" s="127"/>
      <c r="J220" s="127"/>
      <c r="K220" s="127"/>
      <c r="L220" s="179"/>
      <c r="M220" s="127"/>
      <c r="N220" s="127"/>
      <c r="O220" s="127"/>
      <c r="P220" s="127"/>
      <c r="Q220" s="127"/>
      <c r="R220" s="127"/>
      <c r="S220" s="179"/>
      <c r="T220" s="179"/>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row>
    <row r="221" spans="1:44">
      <c r="A221" s="127"/>
      <c r="B221" s="127"/>
      <c r="C221" s="127"/>
      <c r="D221" s="127"/>
      <c r="E221" s="127"/>
      <c r="F221" s="127"/>
      <c r="G221" s="127"/>
      <c r="H221" s="127"/>
      <c r="I221" s="127"/>
      <c r="J221" s="127"/>
      <c r="K221" s="127"/>
      <c r="L221" s="179"/>
      <c r="M221" s="127"/>
      <c r="N221" s="127"/>
      <c r="O221" s="127"/>
      <c r="P221" s="127"/>
      <c r="Q221" s="127"/>
      <c r="R221" s="127"/>
      <c r="S221" s="179"/>
      <c r="T221" s="179"/>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row>
    <row r="222" spans="1:44">
      <c r="A222" s="127"/>
      <c r="B222" s="127"/>
      <c r="C222" s="127"/>
      <c r="D222" s="127"/>
      <c r="E222" s="127"/>
      <c r="F222" s="127"/>
      <c r="G222" s="127"/>
      <c r="H222" s="127"/>
      <c r="I222" s="127"/>
      <c r="J222" s="127"/>
      <c r="K222" s="127"/>
      <c r="L222" s="179"/>
      <c r="M222" s="127"/>
      <c r="N222" s="127"/>
      <c r="O222" s="127"/>
      <c r="P222" s="127"/>
      <c r="Q222" s="127"/>
      <c r="R222" s="127"/>
      <c r="S222" s="179"/>
      <c r="T222" s="179"/>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row>
    <row r="223" spans="1:44">
      <c r="A223" s="127"/>
      <c r="B223" s="127"/>
      <c r="C223" s="127"/>
      <c r="D223" s="127"/>
      <c r="E223" s="127"/>
      <c r="F223" s="127"/>
      <c r="G223" s="127"/>
      <c r="H223" s="127"/>
      <c r="I223" s="127"/>
      <c r="J223" s="127"/>
      <c r="K223" s="127"/>
      <c r="L223" s="179"/>
      <c r="M223" s="127"/>
      <c r="N223" s="127"/>
      <c r="O223" s="127"/>
      <c r="P223" s="127"/>
      <c r="Q223" s="127"/>
      <c r="R223" s="127"/>
      <c r="S223" s="179"/>
      <c r="T223" s="179"/>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row>
    <row r="224" spans="1:44">
      <c r="A224" s="127"/>
      <c r="B224" s="127"/>
      <c r="C224" s="127"/>
      <c r="D224" s="127"/>
      <c r="E224" s="127"/>
      <c r="F224" s="127"/>
      <c r="G224" s="127"/>
      <c r="H224" s="127"/>
      <c r="I224" s="127"/>
      <c r="J224" s="127"/>
      <c r="K224" s="127"/>
      <c r="L224" s="179"/>
      <c r="M224" s="127"/>
      <c r="N224" s="127"/>
      <c r="O224" s="127"/>
      <c r="P224" s="127"/>
      <c r="Q224" s="127"/>
      <c r="R224" s="127"/>
      <c r="S224" s="179"/>
      <c r="T224" s="179"/>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row>
    <row r="225" spans="1:44">
      <c r="A225" s="127"/>
      <c r="B225" s="127"/>
      <c r="C225" s="127"/>
      <c r="D225" s="127"/>
      <c r="E225" s="127"/>
      <c r="F225" s="127"/>
      <c r="G225" s="127"/>
      <c r="H225" s="127"/>
      <c r="I225" s="127"/>
      <c r="J225" s="127"/>
      <c r="K225" s="127"/>
      <c r="L225" s="179"/>
      <c r="M225" s="127"/>
      <c r="N225" s="127"/>
      <c r="O225" s="127"/>
      <c r="P225" s="127"/>
      <c r="Q225" s="127"/>
      <c r="R225" s="127"/>
      <c r="S225" s="179"/>
      <c r="T225" s="179"/>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row>
    <row r="226" spans="1:44">
      <c r="A226" s="127"/>
      <c r="B226" s="127"/>
      <c r="C226" s="127"/>
      <c r="D226" s="127"/>
      <c r="E226" s="127"/>
      <c r="F226" s="127"/>
      <c r="G226" s="127"/>
      <c r="H226" s="127"/>
      <c r="I226" s="127"/>
      <c r="J226" s="127"/>
      <c r="K226" s="127"/>
      <c r="L226" s="179"/>
      <c r="M226" s="127"/>
      <c r="N226" s="127"/>
      <c r="O226" s="127"/>
      <c r="P226" s="127"/>
      <c r="Q226" s="127"/>
      <c r="R226" s="127"/>
      <c r="S226" s="179"/>
      <c r="T226" s="179"/>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row>
    <row r="227" spans="1:44">
      <c r="A227" s="127"/>
      <c r="B227" s="127"/>
      <c r="C227" s="127"/>
      <c r="D227" s="127"/>
      <c r="E227" s="127"/>
      <c r="F227" s="127"/>
      <c r="G227" s="127"/>
      <c r="H227" s="127"/>
      <c r="I227" s="127"/>
      <c r="J227" s="127"/>
      <c r="K227" s="127"/>
      <c r="L227" s="179"/>
      <c r="M227" s="127"/>
      <c r="N227" s="127"/>
      <c r="O227" s="127"/>
      <c r="P227" s="127"/>
      <c r="Q227" s="127"/>
      <c r="R227" s="127"/>
      <c r="S227" s="179"/>
      <c r="T227" s="179"/>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row>
    <row r="228" spans="1:44">
      <c r="A228" s="127"/>
      <c r="B228" s="127"/>
      <c r="C228" s="127"/>
      <c r="D228" s="127"/>
      <c r="E228" s="127"/>
      <c r="F228" s="127"/>
      <c r="G228" s="127"/>
      <c r="H228" s="127"/>
      <c r="I228" s="127"/>
      <c r="J228" s="127"/>
      <c r="K228" s="127"/>
      <c r="L228" s="179"/>
      <c r="M228" s="127"/>
      <c r="N228" s="127"/>
      <c r="O228" s="127"/>
      <c r="P228" s="127"/>
      <c r="Q228" s="127"/>
      <c r="R228" s="127"/>
      <c r="S228" s="179"/>
      <c r="T228" s="179"/>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row>
    <row r="229" spans="1:44">
      <c r="A229" s="127"/>
      <c r="B229" s="127"/>
      <c r="C229" s="127"/>
      <c r="D229" s="127"/>
      <c r="E229" s="127"/>
      <c r="F229" s="127"/>
      <c r="G229" s="127"/>
      <c r="H229" s="127"/>
      <c r="I229" s="127"/>
      <c r="J229" s="127"/>
      <c r="K229" s="127"/>
      <c r="L229" s="179"/>
      <c r="M229" s="127"/>
      <c r="N229" s="127"/>
      <c r="O229" s="127"/>
      <c r="P229" s="127"/>
      <c r="Q229" s="127"/>
      <c r="R229" s="127"/>
      <c r="S229" s="179"/>
      <c r="T229" s="179"/>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row>
    <row r="230" spans="1:44">
      <c r="A230" s="127"/>
      <c r="B230" s="127"/>
      <c r="C230" s="127"/>
      <c r="D230" s="127"/>
      <c r="E230" s="127"/>
      <c r="F230" s="127"/>
      <c r="G230" s="127"/>
      <c r="H230" s="127"/>
      <c r="I230" s="127"/>
      <c r="J230" s="127"/>
      <c r="K230" s="127"/>
      <c r="L230" s="179"/>
      <c r="M230" s="127"/>
      <c r="N230" s="127"/>
      <c r="O230" s="127"/>
      <c r="P230" s="127"/>
      <c r="Q230" s="127"/>
      <c r="R230" s="127"/>
      <c r="S230" s="179"/>
      <c r="T230" s="179"/>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row>
    <row r="231" spans="1:44">
      <c r="A231" s="127"/>
      <c r="B231" s="127"/>
      <c r="C231" s="127"/>
      <c r="D231" s="127"/>
      <c r="E231" s="127"/>
      <c r="F231" s="127"/>
      <c r="G231" s="127"/>
      <c r="H231" s="127"/>
      <c r="I231" s="127"/>
      <c r="J231" s="127"/>
      <c r="K231" s="127"/>
      <c r="L231" s="179"/>
      <c r="M231" s="127"/>
      <c r="N231" s="127"/>
      <c r="O231" s="127"/>
      <c r="P231" s="127"/>
      <c r="Q231" s="127"/>
      <c r="R231" s="127"/>
      <c r="S231" s="179"/>
      <c r="T231" s="179"/>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row>
    <row r="232" spans="1:44">
      <c r="A232" s="127"/>
      <c r="B232" s="127"/>
      <c r="C232" s="127"/>
      <c r="D232" s="127"/>
      <c r="E232" s="127"/>
      <c r="F232" s="127"/>
      <c r="G232" s="127"/>
      <c r="H232" s="127"/>
      <c r="I232" s="127"/>
      <c r="J232" s="127"/>
      <c r="K232" s="127"/>
      <c r="L232" s="179"/>
      <c r="M232" s="127"/>
      <c r="N232" s="127"/>
      <c r="O232" s="127"/>
      <c r="P232" s="127"/>
      <c r="Q232" s="127"/>
      <c r="R232" s="127"/>
      <c r="S232" s="179"/>
      <c r="T232" s="179"/>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row>
    <row r="233" spans="1:44">
      <c r="A233" s="127"/>
      <c r="B233" s="127"/>
      <c r="C233" s="127"/>
      <c r="D233" s="127"/>
      <c r="E233" s="127"/>
      <c r="F233" s="127"/>
      <c r="G233" s="127"/>
      <c r="H233" s="127"/>
      <c r="I233" s="127"/>
      <c r="J233" s="127"/>
      <c r="K233" s="127"/>
      <c r="L233" s="179"/>
      <c r="M233" s="127"/>
      <c r="N233" s="127"/>
      <c r="O233" s="127"/>
      <c r="P233" s="127"/>
      <c r="Q233" s="127"/>
      <c r="R233" s="127"/>
      <c r="S233" s="179"/>
      <c r="T233" s="179"/>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row>
    <row r="234" spans="1:44">
      <c r="A234" s="127"/>
      <c r="B234" s="127"/>
      <c r="C234" s="127"/>
      <c r="D234" s="127"/>
      <c r="E234" s="127"/>
      <c r="F234" s="127"/>
      <c r="G234" s="127"/>
      <c r="H234" s="127"/>
      <c r="I234" s="127"/>
      <c r="J234" s="127"/>
      <c r="K234" s="127"/>
      <c r="L234" s="179"/>
      <c r="M234" s="127"/>
      <c r="N234" s="127"/>
      <c r="O234" s="127"/>
      <c r="P234" s="127"/>
      <c r="Q234" s="127"/>
      <c r="R234" s="127"/>
      <c r="S234" s="179"/>
      <c r="T234" s="179"/>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row>
    <row r="235" spans="1:44">
      <c r="A235" s="127"/>
      <c r="B235" s="127"/>
      <c r="C235" s="127"/>
      <c r="D235" s="127"/>
      <c r="E235" s="127"/>
      <c r="F235" s="127"/>
      <c r="G235" s="127"/>
      <c r="H235" s="127"/>
      <c r="I235" s="127"/>
      <c r="J235" s="127"/>
      <c r="K235" s="127"/>
      <c r="L235" s="179"/>
      <c r="M235" s="127"/>
      <c r="N235" s="127"/>
      <c r="O235" s="127"/>
      <c r="P235" s="127"/>
      <c r="Q235" s="127"/>
      <c r="R235" s="127"/>
      <c r="S235" s="179"/>
      <c r="T235" s="179"/>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row>
    <row r="236" spans="1:44">
      <c r="A236" s="127"/>
      <c r="B236" s="127"/>
      <c r="C236" s="127"/>
      <c r="D236" s="127"/>
      <c r="E236" s="127"/>
      <c r="F236" s="127"/>
      <c r="G236" s="127"/>
      <c r="H236" s="127"/>
      <c r="I236" s="127"/>
      <c r="J236" s="127"/>
      <c r="K236" s="127"/>
      <c r="L236" s="179"/>
      <c r="M236" s="127"/>
      <c r="N236" s="127"/>
      <c r="O236" s="127"/>
      <c r="P236" s="127"/>
      <c r="Q236" s="127"/>
      <c r="R236" s="127"/>
      <c r="S236" s="179"/>
      <c r="T236" s="179"/>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row>
    <row r="237" spans="1:44">
      <c r="A237" s="127"/>
      <c r="B237" s="127"/>
      <c r="C237" s="127"/>
      <c r="D237" s="127"/>
      <c r="E237" s="127"/>
      <c r="F237" s="127"/>
      <c r="G237" s="127"/>
      <c r="H237" s="127"/>
      <c r="I237" s="127"/>
      <c r="J237" s="127"/>
      <c r="K237" s="127"/>
      <c r="L237" s="179"/>
      <c r="M237" s="127"/>
      <c r="N237" s="127"/>
      <c r="O237" s="127"/>
      <c r="P237" s="127"/>
      <c r="Q237" s="127"/>
      <c r="R237" s="127"/>
      <c r="S237" s="179"/>
      <c r="T237" s="179"/>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row>
    <row r="238" spans="1:44">
      <c r="A238" s="127"/>
      <c r="B238" s="127"/>
      <c r="C238" s="127"/>
      <c r="D238" s="127"/>
      <c r="E238" s="127"/>
      <c r="F238" s="127"/>
      <c r="G238" s="127"/>
      <c r="H238" s="127"/>
      <c r="I238" s="127"/>
      <c r="J238" s="127"/>
      <c r="K238" s="127"/>
      <c r="L238" s="179"/>
      <c r="M238" s="127"/>
      <c r="N238" s="127"/>
      <c r="O238" s="127"/>
      <c r="P238" s="127"/>
      <c r="Q238" s="127"/>
      <c r="R238" s="127"/>
      <c r="S238" s="179"/>
      <c r="T238" s="179"/>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row>
    <row r="239" spans="1:44">
      <c r="A239" s="127"/>
      <c r="B239" s="127"/>
      <c r="C239" s="127"/>
      <c r="D239" s="127"/>
      <c r="E239" s="127"/>
      <c r="F239" s="127"/>
      <c r="G239" s="127"/>
      <c r="H239" s="127"/>
      <c r="I239" s="127"/>
      <c r="J239" s="127"/>
      <c r="K239" s="127"/>
      <c r="L239" s="179"/>
      <c r="M239" s="127"/>
      <c r="N239" s="127"/>
      <c r="O239" s="127"/>
      <c r="P239" s="127"/>
      <c r="Q239" s="127"/>
      <c r="R239" s="127"/>
      <c r="S239" s="179"/>
      <c r="T239" s="179"/>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row>
    <row r="240" spans="1:44">
      <c r="A240" s="127"/>
      <c r="B240" s="127"/>
      <c r="C240" s="127"/>
      <c r="D240" s="127"/>
      <c r="E240" s="127"/>
      <c r="F240" s="127"/>
      <c r="G240" s="127"/>
      <c r="H240" s="127"/>
      <c r="I240" s="127"/>
      <c r="J240" s="127"/>
      <c r="K240" s="127"/>
      <c r="L240" s="179"/>
      <c r="M240" s="127"/>
      <c r="N240" s="127"/>
      <c r="O240" s="127"/>
      <c r="P240" s="127"/>
      <c r="Q240" s="127"/>
      <c r="R240" s="127"/>
      <c r="S240" s="179"/>
      <c r="T240" s="179"/>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row>
    <row r="241" spans="1:44">
      <c r="A241" s="127"/>
      <c r="B241" s="127"/>
      <c r="C241" s="127"/>
      <c r="D241" s="127"/>
      <c r="E241" s="127"/>
      <c r="F241" s="127"/>
      <c r="G241" s="127"/>
      <c r="H241" s="127"/>
      <c r="I241" s="127"/>
      <c r="J241" s="127"/>
      <c r="K241" s="127"/>
      <c r="L241" s="179"/>
      <c r="M241" s="127"/>
      <c r="N241" s="127"/>
      <c r="O241" s="127"/>
      <c r="P241" s="127"/>
      <c r="Q241" s="127"/>
      <c r="R241" s="127"/>
      <c r="S241" s="179"/>
      <c r="T241" s="179"/>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row>
    <row r="242" spans="1:44">
      <c r="A242" s="127"/>
      <c r="B242" s="127"/>
      <c r="C242" s="127"/>
      <c r="D242" s="127"/>
      <c r="E242" s="127"/>
      <c r="F242" s="127"/>
      <c r="G242" s="127"/>
      <c r="H242" s="127"/>
      <c r="I242" s="127"/>
      <c r="J242" s="127"/>
      <c r="K242" s="127"/>
      <c r="L242" s="179"/>
      <c r="M242" s="127"/>
      <c r="N242" s="127"/>
      <c r="O242" s="127"/>
      <c r="P242" s="127"/>
      <c r="Q242" s="127"/>
      <c r="R242" s="127"/>
      <c r="S242" s="179"/>
      <c r="T242" s="179"/>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row>
    <row r="243" spans="1:44">
      <c r="A243" s="127"/>
      <c r="B243" s="127"/>
      <c r="C243" s="127"/>
      <c r="D243" s="127"/>
      <c r="E243" s="127"/>
      <c r="F243" s="127"/>
      <c r="G243" s="127"/>
      <c r="H243" s="127"/>
      <c r="I243" s="127"/>
      <c r="J243" s="127"/>
      <c r="K243" s="127"/>
      <c r="L243" s="179"/>
      <c r="M243" s="127"/>
      <c r="N243" s="127"/>
      <c r="O243" s="127"/>
      <c r="P243" s="127"/>
      <c r="Q243" s="127"/>
      <c r="R243" s="127"/>
      <c r="S243" s="179"/>
      <c r="T243" s="179"/>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row>
    <row r="244" spans="1:44">
      <c r="A244" s="127"/>
      <c r="B244" s="127"/>
      <c r="C244" s="127"/>
      <c r="D244" s="127"/>
      <c r="E244" s="127"/>
      <c r="F244" s="127"/>
      <c r="G244" s="127"/>
      <c r="H244" s="127"/>
      <c r="I244" s="127"/>
      <c r="J244" s="127"/>
      <c r="K244" s="127"/>
      <c r="L244" s="179"/>
      <c r="M244" s="127"/>
      <c r="N244" s="127"/>
      <c r="O244" s="127"/>
      <c r="P244" s="127"/>
      <c r="Q244" s="127"/>
      <c r="R244" s="127"/>
      <c r="S244" s="179"/>
      <c r="T244" s="179"/>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row>
    <row r="245" spans="1:44">
      <c r="A245" s="127"/>
      <c r="B245" s="127"/>
      <c r="C245" s="127"/>
      <c r="D245" s="127"/>
      <c r="E245" s="127"/>
      <c r="F245" s="127"/>
      <c r="G245" s="127"/>
      <c r="H245" s="127"/>
      <c r="I245" s="127"/>
      <c r="J245" s="127"/>
      <c r="K245" s="127"/>
      <c r="L245" s="179"/>
      <c r="M245" s="127"/>
      <c r="N245" s="127"/>
      <c r="O245" s="127"/>
      <c r="P245" s="127"/>
      <c r="Q245" s="127"/>
      <c r="R245" s="127"/>
      <c r="S245" s="179"/>
      <c r="T245" s="179"/>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row>
    <row r="246" spans="1:44">
      <c r="A246" s="127"/>
      <c r="B246" s="127"/>
      <c r="C246" s="127"/>
      <c r="D246" s="127"/>
      <c r="E246" s="127"/>
      <c r="F246" s="127"/>
      <c r="G246" s="127"/>
      <c r="H246" s="127"/>
      <c r="I246" s="127"/>
      <c r="J246" s="127"/>
      <c r="K246" s="127"/>
      <c r="L246" s="179"/>
      <c r="M246" s="127"/>
      <c r="N246" s="127"/>
      <c r="O246" s="127"/>
      <c r="P246" s="127"/>
      <c r="Q246" s="127"/>
      <c r="R246" s="127"/>
      <c r="S246" s="179"/>
      <c r="T246" s="179"/>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row>
    <row r="247" spans="1:44">
      <c r="A247" s="127"/>
      <c r="B247" s="127"/>
      <c r="C247" s="127"/>
      <c r="D247" s="127"/>
      <c r="E247" s="127"/>
      <c r="F247" s="127"/>
      <c r="G247" s="127"/>
      <c r="H247" s="127"/>
      <c r="I247" s="127"/>
      <c r="J247" s="127"/>
      <c r="K247" s="127"/>
      <c r="L247" s="179"/>
      <c r="M247" s="127"/>
      <c r="N247" s="127"/>
      <c r="O247" s="127"/>
      <c r="P247" s="127"/>
      <c r="Q247" s="127"/>
      <c r="R247" s="127"/>
      <c r="S247" s="179"/>
      <c r="T247" s="179"/>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row>
    <row r="248" spans="1:44">
      <c r="A248" s="180"/>
      <c r="B248" s="180"/>
      <c r="C248" s="180"/>
      <c r="D248" s="180"/>
      <c r="E248" s="180"/>
      <c r="F248" s="180"/>
      <c r="G248" s="180"/>
      <c r="H248" s="180"/>
      <c r="I248" s="180"/>
      <c r="J248" s="180"/>
      <c r="K248" s="180"/>
      <c r="L248" s="181"/>
      <c r="M248" s="180"/>
      <c r="N248" s="180"/>
      <c r="O248" s="180"/>
      <c r="P248" s="180"/>
      <c r="Q248" s="180"/>
      <c r="R248" s="180"/>
      <c r="S248" s="181"/>
      <c r="T248" s="181"/>
      <c r="U248" s="180"/>
      <c r="V248" s="180"/>
      <c r="W248" s="180"/>
      <c r="X248" s="180"/>
      <c r="Y248" s="180"/>
      <c r="Z248" s="180"/>
      <c r="AA248" s="180"/>
      <c r="AB248" s="180"/>
      <c r="AC248" s="180"/>
      <c r="AD248" s="180"/>
      <c r="AE248" s="180"/>
      <c r="AF248" s="180"/>
      <c r="AG248" s="180"/>
      <c r="AH248" s="180"/>
      <c r="AI248" s="180"/>
      <c r="AJ248" s="180"/>
      <c r="AK248" s="180"/>
      <c r="AL248" s="180"/>
      <c r="AM248" s="180"/>
      <c r="AN248" s="180"/>
      <c r="AO248" s="180"/>
      <c r="AP248" s="180"/>
      <c r="AQ248" s="180"/>
      <c r="AR248" s="180"/>
    </row>
    <row r="249" spans="1:44">
      <c r="A249" s="180"/>
      <c r="B249" s="180"/>
      <c r="C249" s="180"/>
      <c r="D249" s="180"/>
      <c r="E249" s="180"/>
      <c r="F249" s="180"/>
      <c r="G249" s="180"/>
      <c r="H249" s="180"/>
      <c r="I249" s="180"/>
      <c r="J249" s="180"/>
      <c r="K249" s="180"/>
      <c r="L249" s="181"/>
      <c r="M249" s="180"/>
      <c r="N249" s="180"/>
      <c r="O249" s="180"/>
      <c r="P249" s="180"/>
      <c r="Q249" s="180"/>
      <c r="R249" s="180"/>
      <c r="S249" s="181"/>
      <c r="T249" s="181"/>
      <c r="U249" s="180"/>
      <c r="V249" s="180"/>
      <c r="W249" s="180"/>
      <c r="X249" s="180"/>
      <c r="Y249" s="180"/>
      <c r="Z249" s="180"/>
      <c r="AA249" s="180"/>
      <c r="AB249" s="180"/>
      <c r="AC249" s="180"/>
      <c r="AD249" s="180"/>
      <c r="AE249" s="180"/>
      <c r="AF249" s="180"/>
      <c r="AG249" s="180"/>
      <c r="AH249" s="180"/>
      <c r="AI249" s="180"/>
      <c r="AJ249" s="180"/>
      <c r="AK249" s="180"/>
      <c r="AL249" s="180"/>
      <c r="AM249" s="180"/>
      <c r="AN249" s="180"/>
      <c r="AO249" s="180"/>
      <c r="AP249" s="180"/>
      <c r="AQ249" s="180"/>
      <c r="AR249" s="180"/>
    </row>
    <row r="250" spans="1:44">
      <c r="A250" s="180"/>
      <c r="B250" s="180"/>
      <c r="C250" s="180"/>
      <c r="D250" s="180"/>
      <c r="E250" s="180"/>
      <c r="F250" s="180"/>
      <c r="G250" s="180"/>
      <c r="H250" s="180"/>
      <c r="I250" s="180"/>
      <c r="J250" s="180"/>
      <c r="K250" s="180"/>
      <c r="L250" s="181"/>
      <c r="M250" s="180"/>
      <c r="N250" s="180"/>
      <c r="O250" s="180"/>
      <c r="P250" s="180"/>
      <c r="Q250" s="180"/>
      <c r="R250" s="180"/>
      <c r="S250" s="181"/>
      <c r="T250" s="181"/>
      <c r="U250" s="180"/>
      <c r="V250" s="180"/>
      <c r="W250" s="180"/>
      <c r="X250" s="180"/>
      <c r="Y250" s="180"/>
      <c r="Z250" s="180"/>
      <c r="AA250" s="180"/>
      <c r="AB250" s="180"/>
      <c r="AC250" s="180"/>
      <c r="AD250" s="180"/>
      <c r="AE250" s="180"/>
      <c r="AF250" s="180"/>
      <c r="AG250" s="180"/>
      <c r="AH250" s="180"/>
      <c r="AI250" s="180"/>
      <c r="AJ250" s="180"/>
      <c r="AK250" s="180"/>
      <c r="AL250" s="180"/>
      <c r="AM250" s="180"/>
      <c r="AN250" s="180"/>
      <c r="AO250" s="180"/>
      <c r="AP250" s="180"/>
      <c r="AQ250" s="180"/>
      <c r="AR250" s="180"/>
    </row>
    <row r="251" spans="1:44">
      <c r="A251" s="180"/>
      <c r="B251" s="180"/>
      <c r="C251" s="180"/>
      <c r="D251" s="180"/>
      <c r="E251" s="180"/>
      <c r="F251" s="180"/>
      <c r="G251" s="180"/>
      <c r="H251" s="180"/>
      <c r="I251" s="180"/>
      <c r="J251" s="180"/>
      <c r="K251" s="180"/>
      <c r="L251" s="181"/>
      <c r="M251" s="180"/>
      <c r="N251" s="180"/>
      <c r="O251" s="180"/>
      <c r="P251" s="180"/>
      <c r="Q251" s="180"/>
      <c r="R251" s="180"/>
      <c r="S251" s="181"/>
      <c r="T251" s="181"/>
      <c r="U251" s="180"/>
      <c r="V251" s="180"/>
      <c r="W251" s="180"/>
      <c r="X251" s="180"/>
      <c r="Y251" s="180"/>
      <c r="Z251" s="180"/>
      <c r="AA251" s="180"/>
      <c r="AB251" s="180"/>
      <c r="AC251" s="180"/>
      <c r="AD251" s="180"/>
      <c r="AE251" s="180"/>
      <c r="AF251" s="180"/>
      <c r="AG251" s="180"/>
      <c r="AH251" s="180"/>
      <c r="AI251" s="180"/>
      <c r="AJ251" s="180"/>
      <c r="AK251" s="180"/>
      <c r="AL251" s="180"/>
      <c r="AM251" s="180"/>
      <c r="AN251" s="180"/>
      <c r="AO251" s="180"/>
      <c r="AP251" s="180"/>
      <c r="AQ251" s="180"/>
      <c r="AR251" s="180"/>
    </row>
    <row r="252" spans="1:44">
      <c r="A252" s="180"/>
      <c r="B252" s="180"/>
      <c r="C252" s="180"/>
      <c r="D252" s="180"/>
      <c r="E252" s="180"/>
      <c r="F252" s="180"/>
      <c r="G252" s="180"/>
      <c r="H252" s="180"/>
      <c r="I252" s="180"/>
      <c r="J252" s="180"/>
      <c r="K252" s="180"/>
      <c r="L252" s="181"/>
      <c r="M252" s="180"/>
      <c r="N252" s="180"/>
      <c r="O252" s="180"/>
      <c r="P252" s="180"/>
      <c r="Q252" s="180"/>
      <c r="R252" s="180"/>
      <c r="S252" s="181"/>
      <c r="T252" s="181"/>
      <c r="U252" s="180"/>
      <c r="V252" s="180"/>
      <c r="W252" s="180"/>
      <c r="X252" s="180"/>
      <c r="Y252" s="180"/>
      <c r="Z252" s="180"/>
      <c r="AA252" s="180"/>
      <c r="AB252" s="180"/>
      <c r="AC252" s="180"/>
      <c r="AD252" s="180"/>
      <c r="AE252" s="180"/>
      <c r="AF252" s="180"/>
      <c r="AG252" s="180"/>
      <c r="AH252" s="180"/>
      <c r="AI252" s="180"/>
      <c r="AJ252" s="180"/>
      <c r="AK252" s="180"/>
      <c r="AL252" s="180"/>
      <c r="AM252" s="180"/>
      <c r="AN252" s="180"/>
      <c r="AO252" s="180"/>
      <c r="AP252" s="180"/>
      <c r="AQ252" s="180"/>
      <c r="AR252" s="180"/>
    </row>
    <row r="253" spans="1:44">
      <c r="A253" s="180"/>
      <c r="B253" s="180"/>
      <c r="C253" s="180"/>
      <c r="D253" s="180"/>
      <c r="E253" s="180"/>
      <c r="F253" s="180"/>
      <c r="G253" s="180"/>
      <c r="H253" s="180"/>
      <c r="I253" s="180"/>
      <c r="J253" s="180"/>
      <c r="K253" s="180"/>
      <c r="L253" s="181"/>
      <c r="M253" s="180"/>
      <c r="N253" s="180"/>
      <c r="O253" s="180"/>
      <c r="P253" s="180"/>
      <c r="Q253" s="180"/>
      <c r="R253" s="180"/>
      <c r="S253" s="181"/>
      <c r="T253" s="181"/>
      <c r="U253" s="180"/>
      <c r="V253" s="180"/>
      <c r="W253" s="180"/>
      <c r="X253" s="180"/>
      <c r="Y253" s="180"/>
      <c r="Z253" s="180"/>
      <c r="AA253" s="180"/>
      <c r="AB253" s="180"/>
      <c r="AC253" s="180"/>
      <c r="AD253" s="180"/>
      <c r="AE253" s="180"/>
      <c r="AF253" s="180"/>
      <c r="AG253" s="180"/>
      <c r="AH253" s="180"/>
      <c r="AI253" s="180"/>
      <c r="AJ253" s="180"/>
      <c r="AK253" s="180"/>
      <c r="AL253" s="180"/>
      <c r="AM253" s="180"/>
      <c r="AN253" s="180"/>
      <c r="AO253" s="180"/>
      <c r="AP253" s="180"/>
      <c r="AQ253" s="180"/>
      <c r="AR253" s="180"/>
    </row>
    <row r="254" spans="1:44">
      <c r="A254" s="180"/>
      <c r="B254" s="180"/>
      <c r="C254" s="180"/>
      <c r="D254" s="180"/>
      <c r="E254" s="180"/>
      <c r="F254" s="180"/>
      <c r="G254" s="180"/>
      <c r="H254" s="180"/>
      <c r="I254" s="180"/>
      <c r="J254" s="180"/>
      <c r="K254" s="180"/>
      <c r="L254" s="181"/>
      <c r="M254" s="180"/>
      <c r="N254" s="180"/>
      <c r="O254" s="180"/>
      <c r="P254" s="180"/>
      <c r="Q254" s="180"/>
      <c r="R254" s="180"/>
      <c r="S254" s="181"/>
      <c r="T254" s="181"/>
      <c r="U254" s="180"/>
      <c r="V254" s="180"/>
      <c r="W254" s="180"/>
      <c r="X254" s="180"/>
      <c r="Y254" s="180"/>
      <c r="Z254" s="180"/>
      <c r="AA254" s="180"/>
      <c r="AB254" s="180"/>
      <c r="AC254" s="180"/>
      <c r="AD254" s="180"/>
      <c r="AE254" s="180"/>
      <c r="AF254" s="180"/>
      <c r="AG254" s="180"/>
      <c r="AH254" s="180"/>
      <c r="AI254" s="180"/>
      <c r="AJ254" s="180"/>
      <c r="AK254" s="180"/>
      <c r="AL254" s="180"/>
      <c r="AM254" s="180"/>
      <c r="AN254" s="180"/>
      <c r="AO254" s="180"/>
      <c r="AP254" s="180"/>
      <c r="AQ254" s="180"/>
      <c r="AR254" s="180"/>
    </row>
    <row r="255" spans="1:44">
      <c r="A255" s="180"/>
      <c r="B255" s="180"/>
      <c r="C255" s="180"/>
      <c r="D255" s="180"/>
      <c r="E255" s="180"/>
      <c r="F255" s="180"/>
      <c r="G255" s="180"/>
      <c r="H255" s="180"/>
      <c r="I255" s="180"/>
      <c r="J255" s="180"/>
      <c r="K255" s="180"/>
      <c r="L255" s="181"/>
      <c r="M255" s="180"/>
      <c r="N255" s="180"/>
      <c r="O255" s="180"/>
      <c r="P255" s="180"/>
      <c r="Q255" s="180"/>
      <c r="R255" s="180"/>
      <c r="S255" s="181"/>
      <c r="T255" s="181"/>
      <c r="U255" s="180"/>
      <c r="V255" s="180"/>
      <c r="W255" s="180"/>
      <c r="X255" s="180"/>
      <c r="Y255" s="180"/>
      <c r="Z255" s="180"/>
      <c r="AA255" s="180"/>
      <c r="AB255" s="180"/>
      <c r="AC255" s="180"/>
      <c r="AD255" s="180"/>
      <c r="AE255" s="180"/>
      <c r="AF255" s="180"/>
      <c r="AG255" s="180"/>
      <c r="AH255" s="180"/>
      <c r="AI255" s="180"/>
      <c r="AJ255" s="180"/>
      <c r="AK255" s="180"/>
      <c r="AL255" s="180"/>
      <c r="AM255" s="180"/>
      <c r="AN255" s="180"/>
      <c r="AO255" s="180"/>
      <c r="AP255" s="180"/>
      <c r="AQ255" s="180"/>
      <c r="AR255" s="180"/>
    </row>
    <row r="256" spans="1:44">
      <c r="A256" s="180"/>
      <c r="B256" s="180"/>
      <c r="C256" s="180"/>
      <c r="D256" s="180"/>
      <c r="E256" s="180"/>
      <c r="F256" s="180"/>
      <c r="G256" s="180"/>
      <c r="H256" s="180"/>
      <c r="I256" s="180"/>
      <c r="J256" s="180"/>
      <c r="K256" s="180"/>
      <c r="L256" s="181"/>
      <c r="M256" s="180"/>
      <c r="N256" s="180"/>
      <c r="O256" s="180"/>
      <c r="P256" s="180"/>
      <c r="Q256" s="180"/>
      <c r="R256" s="180"/>
      <c r="S256" s="181"/>
      <c r="T256" s="181"/>
      <c r="U256" s="180"/>
      <c r="V256" s="180"/>
      <c r="W256" s="180"/>
      <c r="X256" s="180"/>
      <c r="Y256" s="180"/>
      <c r="Z256" s="180"/>
      <c r="AA256" s="180"/>
      <c r="AB256" s="180"/>
      <c r="AC256" s="180"/>
      <c r="AD256" s="180"/>
      <c r="AE256" s="180"/>
      <c r="AF256" s="180"/>
      <c r="AG256" s="180"/>
      <c r="AH256" s="180"/>
      <c r="AI256" s="180"/>
      <c r="AJ256" s="180"/>
      <c r="AK256" s="180"/>
      <c r="AL256" s="180"/>
      <c r="AM256" s="180"/>
      <c r="AN256" s="180"/>
      <c r="AO256" s="180"/>
      <c r="AP256" s="180"/>
      <c r="AQ256" s="180"/>
      <c r="AR256" s="180"/>
    </row>
    <row r="257" spans="1:44">
      <c r="A257" s="180"/>
      <c r="B257" s="180"/>
      <c r="C257" s="180"/>
      <c r="D257" s="180"/>
      <c r="E257" s="180"/>
      <c r="F257" s="180"/>
      <c r="G257" s="180"/>
      <c r="H257" s="180"/>
      <c r="I257" s="180"/>
      <c r="J257" s="180"/>
      <c r="K257" s="180"/>
      <c r="L257" s="181"/>
      <c r="M257" s="180"/>
      <c r="N257" s="180"/>
      <c r="O257" s="180"/>
      <c r="P257" s="180"/>
      <c r="Q257" s="180"/>
      <c r="R257" s="180"/>
      <c r="S257" s="181"/>
      <c r="T257" s="181"/>
      <c r="U257" s="180"/>
      <c r="V257" s="180"/>
      <c r="W257" s="180"/>
      <c r="X257" s="180"/>
      <c r="Y257" s="180"/>
      <c r="Z257" s="180"/>
      <c r="AA257" s="180"/>
      <c r="AB257" s="180"/>
      <c r="AC257" s="180"/>
      <c r="AD257" s="180"/>
      <c r="AE257" s="180"/>
      <c r="AF257" s="180"/>
      <c r="AG257" s="180"/>
      <c r="AH257" s="180"/>
      <c r="AI257" s="180"/>
      <c r="AJ257" s="180"/>
      <c r="AK257" s="180"/>
      <c r="AL257" s="180"/>
      <c r="AM257" s="180"/>
      <c r="AN257" s="180"/>
      <c r="AO257" s="180"/>
      <c r="AP257" s="180"/>
      <c r="AQ257" s="180"/>
      <c r="AR257" s="180"/>
    </row>
    <row r="258" spans="1:44">
      <c r="A258" s="180"/>
      <c r="B258" s="180"/>
      <c r="C258" s="180"/>
      <c r="D258" s="180"/>
      <c r="E258" s="180"/>
      <c r="F258" s="180"/>
      <c r="G258" s="180"/>
      <c r="H258" s="180"/>
      <c r="I258" s="180"/>
      <c r="J258" s="180"/>
      <c r="K258" s="180"/>
      <c r="L258" s="181"/>
      <c r="M258" s="180"/>
      <c r="N258" s="180"/>
      <c r="O258" s="180"/>
      <c r="P258" s="180"/>
      <c r="Q258" s="180"/>
      <c r="R258" s="180"/>
      <c r="S258" s="181"/>
      <c r="T258" s="181"/>
      <c r="U258" s="180"/>
      <c r="V258" s="180"/>
      <c r="W258" s="180"/>
      <c r="X258" s="180"/>
      <c r="Y258" s="180"/>
      <c r="Z258" s="180"/>
      <c r="AA258" s="180"/>
      <c r="AB258" s="180"/>
      <c r="AC258" s="180"/>
      <c r="AD258" s="180"/>
      <c r="AE258" s="180"/>
      <c r="AF258" s="180"/>
      <c r="AG258" s="180"/>
      <c r="AH258" s="180"/>
      <c r="AI258" s="180"/>
      <c r="AJ258" s="180"/>
      <c r="AK258" s="180"/>
      <c r="AL258" s="180"/>
      <c r="AM258" s="180"/>
      <c r="AN258" s="180"/>
      <c r="AO258" s="180"/>
      <c r="AP258" s="180"/>
      <c r="AQ258" s="180"/>
      <c r="AR258" s="180"/>
    </row>
    <row r="259" spans="1:44">
      <c r="A259" s="180"/>
      <c r="B259" s="180"/>
      <c r="C259" s="180"/>
      <c r="D259" s="180"/>
      <c r="E259" s="180"/>
      <c r="F259" s="180"/>
      <c r="G259" s="180"/>
      <c r="H259" s="180"/>
      <c r="I259" s="180"/>
      <c r="J259" s="180"/>
      <c r="K259" s="180"/>
      <c r="L259" s="181"/>
      <c r="M259" s="180"/>
      <c r="N259" s="180"/>
      <c r="O259" s="180"/>
      <c r="P259" s="180"/>
      <c r="Q259" s="180"/>
      <c r="R259" s="180"/>
      <c r="S259" s="181"/>
      <c r="T259" s="181"/>
      <c r="U259" s="180"/>
      <c r="V259" s="180"/>
      <c r="W259" s="180"/>
      <c r="X259" s="180"/>
      <c r="Y259" s="180"/>
      <c r="Z259" s="180"/>
      <c r="AA259" s="180"/>
      <c r="AB259" s="180"/>
      <c r="AC259" s="180"/>
      <c r="AD259" s="180"/>
      <c r="AE259" s="180"/>
      <c r="AF259" s="180"/>
      <c r="AG259" s="180"/>
      <c r="AH259" s="180"/>
      <c r="AI259" s="180"/>
      <c r="AJ259" s="180"/>
      <c r="AK259" s="180"/>
      <c r="AL259" s="180"/>
      <c r="AM259" s="180"/>
      <c r="AN259" s="180"/>
      <c r="AO259" s="180"/>
      <c r="AP259" s="180"/>
      <c r="AQ259" s="180"/>
      <c r="AR259" s="180"/>
    </row>
    <row r="260" spans="1:44">
      <c r="A260" s="180"/>
      <c r="B260" s="180"/>
      <c r="C260" s="180"/>
      <c r="D260" s="180"/>
      <c r="E260" s="180"/>
      <c r="F260" s="180"/>
      <c r="G260" s="180"/>
      <c r="H260" s="180"/>
      <c r="I260" s="180"/>
      <c r="J260" s="180"/>
      <c r="K260" s="180"/>
      <c r="L260" s="181"/>
      <c r="M260" s="180"/>
      <c r="N260" s="180"/>
      <c r="O260" s="180"/>
      <c r="P260" s="180"/>
      <c r="Q260" s="180"/>
      <c r="R260" s="180"/>
      <c r="S260" s="181"/>
      <c r="T260" s="181"/>
      <c r="U260" s="180"/>
      <c r="V260" s="180"/>
      <c r="W260" s="180"/>
      <c r="X260" s="180"/>
      <c r="Y260" s="180"/>
      <c r="Z260" s="180"/>
      <c r="AA260" s="180"/>
      <c r="AB260" s="180"/>
      <c r="AC260" s="180"/>
      <c r="AD260" s="180"/>
      <c r="AE260" s="180"/>
      <c r="AF260" s="180"/>
      <c r="AG260" s="180"/>
      <c r="AH260" s="180"/>
      <c r="AI260" s="180"/>
      <c r="AJ260" s="180"/>
      <c r="AK260" s="180"/>
      <c r="AL260" s="180"/>
      <c r="AM260" s="180"/>
      <c r="AN260" s="180"/>
      <c r="AO260" s="180"/>
      <c r="AP260" s="180"/>
      <c r="AQ260" s="180"/>
      <c r="AR260" s="180"/>
    </row>
    <row r="261" spans="1:44">
      <c r="A261" s="180"/>
      <c r="B261" s="180"/>
      <c r="C261" s="180"/>
      <c r="D261" s="180"/>
      <c r="E261" s="180"/>
      <c r="F261" s="180"/>
      <c r="G261" s="180"/>
      <c r="H261" s="180"/>
      <c r="I261" s="180"/>
      <c r="J261" s="180"/>
      <c r="K261" s="180"/>
      <c r="L261" s="181"/>
      <c r="M261" s="180"/>
      <c r="N261" s="180"/>
      <c r="O261" s="180"/>
      <c r="P261" s="180"/>
      <c r="Q261" s="180"/>
      <c r="R261" s="180"/>
      <c r="S261" s="181"/>
      <c r="T261" s="181"/>
      <c r="U261" s="180"/>
      <c r="V261" s="180"/>
      <c r="W261" s="180"/>
      <c r="X261" s="180"/>
      <c r="Y261" s="180"/>
      <c r="Z261" s="180"/>
      <c r="AA261" s="180"/>
      <c r="AB261" s="180"/>
      <c r="AC261" s="180"/>
      <c r="AD261" s="180"/>
      <c r="AE261" s="180"/>
      <c r="AF261" s="180"/>
      <c r="AG261" s="180"/>
      <c r="AH261" s="180"/>
      <c r="AI261" s="180"/>
      <c r="AJ261" s="180"/>
      <c r="AK261" s="180"/>
      <c r="AL261" s="180"/>
      <c r="AM261" s="180"/>
      <c r="AN261" s="180"/>
      <c r="AO261" s="180"/>
      <c r="AP261" s="180"/>
      <c r="AQ261" s="180"/>
      <c r="AR261" s="180"/>
    </row>
    <row r="262" spans="1:44">
      <c r="A262" s="180"/>
      <c r="B262" s="180"/>
      <c r="C262" s="180"/>
      <c r="D262" s="180"/>
      <c r="E262" s="180"/>
      <c r="F262" s="180"/>
      <c r="G262" s="180"/>
      <c r="H262" s="180"/>
      <c r="I262" s="180"/>
      <c r="J262" s="180"/>
      <c r="K262" s="180"/>
      <c r="L262" s="181"/>
      <c r="M262" s="180"/>
      <c r="N262" s="180"/>
      <c r="O262" s="180"/>
      <c r="P262" s="180"/>
      <c r="Q262" s="180"/>
      <c r="R262" s="180"/>
      <c r="S262" s="181"/>
      <c r="T262" s="181"/>
      <c r="U262" s="180"/>
      <c r="V262" s="180"/>
      <c r="W262" s="180"/>
      <c r="X262" s="180"/>
      <c r="Y262" s="180"/>
      <c r="Z262" s="180"/>
      <c r="AA262" s="180"/>
      <c r="AB262" s="180"/>
      <c r="AC262" s="180"/>
      <c r="AD262" s="180"/>
      <c r="AE262" s="180"/>
      <c r="AF262" s="180"/>
      <c r="AG262" s="180"/>
      <c r="AH262" s="180"/>
      <c r="AI262" s="180"/>
      <c r="AJ262" s="180"/>
      <c r="AK262" s="180"/>
      <c r="AL262" s="180"/>
      <c r="AM262" s="180"/>
      <c r="AN262" s="180"/>
      <c r="AO262" s="180"/>
      <c r="AP262" s="180"/>
      <c r="AQ262" s="180"/>
      <c r="AR262" s="180"/>
    </row>
    <row r="263" spans="1:44">
      <c r="A263" s="180"/>
      <c r="B263" s="180"/>
      <c r="C263" s="180"/>
      <c r="D263" s="180"/>
      <c r="E263" s="180"/>
      <c r="F263" s="180"/>
      <c r="G263" s="180"/>
      <c r="H263" s="180"/>
      <c r="I263" s="180"/>
      <c r="J263" s="180"/>
      <c r="K263" s="180"/>
      <c r="L263" s="181"/>
      <c r="M263" s="180"/>
      <c r="N263" s="180"/>
      <c r="O263" s="180"/>
      <c r="P263" s="180"/>
      <c r="Q263" s="180"/>
      <c r="R263" s="180"/>
      <c r="S263" s="181"/>
      <c r="T263" s="181"/>
      <c r="U263" s="180"/>
      <c r="V263" s="180"/>
      <c r="W263" s="180"/>
      <c r="X263" s="180"/>
      <c r="Y263" s="180"/>
      <c r="Z263" s="180"/>
      <c r="AA263" s="180"/>
      <c r="AB263" s="180"/>
      <c r="AC263" s="180"/>
      <c r="AD263" s="180"/>
      <c r="AE263" s="180"/>
      <c r="AF263" s="180"/>
      <c r="AG263" s="180"/>
      <c r="AH263" s="180"/>
      <c r="AI263" s="180"/>
      <c r="AJ263" s="180"/>
      <c r="AK263" s="180"/>
      <c r="AL263" s="180"/>
      <c r="AM263" s="180"/>
      <c r="AN263" s="180"/>
      <c r="AO263" s="180"/>
      <c r="AP263" s="180"/>
      <c r="AQ263" s="180"/>
      <c r="AR263" s="180"/>
    </row>
    <row r="264" spans="1:44">
      <c r="A264" s="180"/>
      <c r="B264" s="180"/>
      <c r="C264" s="180"/>
      <c r="D264" s="180"/>
      <c r="E264" s="180"/>
      <c r="F264" s="180"/>
      <c r="G264" s="180"/>
      <c r="H264" s="180"/>
      <c r="I264" s="180"/>
      <c r="J264" s="180"/>
      <c r="K264" s="180"/>
      <c r="L264" s="181"/>
      <c r="M264" s="180"/>
      <c r="N264" s="180"/>
      <c r="O264" s="180"/>
      <c r="P264" s="180"/>
      <c r="Q264" s="180"/>
      <c r="R264" s="180"/>
      <c r="S264" s="181"/>
      <c r="T264" s="181"/>
      <c r="U264" s="180"/>
      <c r="V264" s="180"/>
      <c r="W264" s="180"/>
      <c r="X264" s="180"/>
      <c r="Y264" s="180"/>
      <c r="Z264" s="180"/>
      <c r="AA264" s="180"/>
      <c r="AB264" s="180"/>
      <c r="AC264" s="180"/>
      <c r="AD264" s="180"/>
      <c r="AE264" s="180"/>
      <c r="AF264" s="180"/>
      <c r="AG264" s="180"/>
      <c r="AH264" s="180"/>
      <c r="AI264" s="180"/>
      <c r="AJ264" s="180"/>
      <c r="AK264" s="180"/>
      <c r="AL264" s="180"/>
      <c r="AM264" s="180"/>
      <c r="AN264" s="180"/>
      <c r="AO264" s="180"/>
      <c r="AP264" s="180"/>
      <c r="AQ264" s="180"/>
      <c r="AR264" s="180"/>
    </row>
    <row r="265" spans="1:44">
      <c r="A265" s="180"/>
      <c r="B265" s="180"/>
      <c r="C265" s="180"/>
      <c r="D265" s="180"/>
      <c r="E265" s="180"/>
      <c r="F265" s="180"/>
      <c r="G265" s="180"/>
      <c r="H265" s="180"/>
      <c r="I265" s="180"/>
      <c r="J265" s="180"/>
      <c r="K265" s="180"/>
      <c r="L265" s="181"/>
      <c r="M265" s="180"/>
      <c r="N265" s="180"/>
      <c r="O265" s="180"/>
      <c r="P265" s="180"/>
      <c r="Q265" s="180"/>
      <c r="R265" s="180"/>
      <c r="S265" s="181"/>
      <c r="T265" s="181"/>
      <c r="U265" s="180"/>
      <c r="V265" s="180"/>
      <c r="W265" s="180"/>
      <c r="X265" s="180"/>
      <c r="Y265" s="180"/>
      <c r="Z265" s="180"/>
      <c r="AA265" s="180"/>
      <c r="AB265" s="180"/>
      <c r="AC265" s="180"/>
      <c r="AD265" s="180"/>
      <c r="AE265" s="180"/>
      <c r="AF265" s="180"/>
      <c r="AG265" s="180"/>
      <c r="AH265" s="180"/>
      <c r="AI265" s="180"/>
      <c r="AJ265" s="180"/>
      <c r="AK265" s="180"/>
      <c r="AL265" s="180"/>
      <c r="AM265" s="180"/>
      <c r="AN265" s="180"/>
      <c r="AO265" s="180"/>
      <c r="AP265" s="180"/>
      <c r="AQ265" s="180"/>
      <c r="AR265" s="180"/>
    </row>
    <row r="266" spans="1:44">
      <c r="A266" s="180"/>
      <c r="B266" s="180"/>
      <c r="C266" s="180"/>
      <c r="D266" s="180"/>
      <c r="E266" s="180"/>
      <c r="F266" s="180"/>
      <c r="G266" s="180"/>
      <c r="H266" s="180"/>
      <c r="I266" s="180"/>
      <c r="J266" s="180"/>
      <c r="K266" s="180"/>
      <c r="L266" s="181"/>
      <c r="M266" s="180"/>
      <c r="N266" s="180"/>
      <c r="O266" s="180"/>
      <c r="P266" s="180"/>
      <c r="Q266" s="180"/>
      <c r="R266" s="180"/>
      <c r="S266" s="181"/>
      <c r="T266" s="181"/>
      <c r="U266" s="180"/>
      <c r="V266" s="180"/>
      <c r="W266" s="180"/>
      <c r="X266" s="180"/>
      <c r="Y266" s="180"/>
      <c r="Z266" s="180"/>
      <c r="AA266" s="180"/>
      <c r="AB266" s="180"/>
      <c r="AC266" s="180"/>
      <c r="AD266" s="180"/>
      <c r="AE266" s="180"/>
      <c r="AF266" s="180"/>
      <c r="AG266" s="180"/>
      <c r="AH266" s="180"/>
      <c r="AI266" s="180"/>
      <c r="AJ266" s="180"/>
      <c r="AK266" s="180"/>
      <c r="AL266" s="180"/>
      <c r="AM266" s="180"/>
      <c r="AN266" s="180"/>
      <c r="AO266" s="180"/>
      <c r="AP266" s="180"/>
      <c r="AQ266" s="180"/>
      <c r="AR266" s="180"/>
    </row>
    <row r="267" spans="1:44">
      <c r="A267" s="180"/>
      <c r="B267" s="180"/>
      <c r="C267" s="180"/>
      <c r="D267" s="180"/>
      <c r="E267" s="180"/>
      <c r="F267" s="180"/>
      <c r="G267" s="180"/>
      <c r="H267" s="180"/>
      <c r="I267" s="180"/>
      <c r="J267" s="180"/>
      <c r="K267" s="180"/>
      <c r="L267" s="181"/>
      <c r="M267" s="180"/>
      <c r="N267" s="180"/>
      <c r="O267" s="180"/>
      <c r="P267" s="180"/>
      <c r="Q267" s="180"/>
      <c r="R267" s="180"/>
      <c r="S267" s="181"/>
      <c r="T267" s="181"/>
      <c r="U267" s="180"/>
      <c r="V267" s="180"/>
      <c r="W267" s="180"/>
      <c r="X267" s="180"/>
      <c r="Y267" s="180"/>
      <c r="Z267" s="180"/>
      <c r="AA267" s="180"/>
      <c r="AB267" s="180"/>
      <c r="AC267" s="180"/>
      <c r="AD267" s="180"/>
      <c r="AE267" s="180"/>
      <c r="AF267" s="180"/>
      <c r="AG267" s="180"/>
      <c r="AH267" s="180"/>
      <c r="AI267" s="180"/>
      <c r="AJ267" s="180"/>
      <c r="AK267" s="180"/>
      <c r="AL267" s="180"/>
      <c r="AM267" s="180"/>
      <c r="AN267" s="180"/>
      <c r="AO267" s="180"/>
      <c r="AP267" s="180"/>
      <c r="AQ267" s="180"/>
      <c r="AR267" s="180"/>
    </row>
    <row r="268" spans="1:44">
      <c r="A268" s="180"/>
      <c r="B268" s="180"/>
      <c r="C268" s="180"/>
      <c r="D268" s="180"/>
      <c r="E268" s="180"/>
      <c r="F268" s="180"/>
      <c r="G268" s="180"/>
      <c r="H268" s="180"/>
      <c r="I268" s="180"/>
      <c r="J268" s="180"/>
      <c r="K268" s="180"/>
      <c r="L268" s="181"/>
      <c r="M268" s="180"/>
      <c r="N268" s="180"/>
      <c r="O268" s="180"/>
      <c r="P268" s="180"/>
      <c r="Q268" s="180"/>
      <c r="R268" s="180"/>
      <c r="S268" s="181"/>
      <c r="T268" s="181"/>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row>
    <row r="269" spans="1:44">
      <c r="A269" s="180"/>
      <c r="B269" s="180"/>
      <c r="C269" s="180"/>
      <c r="D269" s="180"/>
      <c r="E269" s="180"/>
      <c r="F269" s="180"/>
      <c r="G269" s="180"/>
      <c r="H269" s="180"/>
      <c r="I269" s="180"/>
      <c r="J269" s="180"/>
      <c r="K269" s="180"/>
      <c r="L269" s="181"/>
      <c r="M269" s="180"/>
      <c r="N269" s="180"/>
      <c r="O269" s="180"/>
      <c r="P269" s="180"/>
      <c r="Q269" s="180"/>
      <c r="R269" s="180"/>
      <c r="S269" s="181"/>
      <c r="T269" s="181"/>
      <c r="U269" s="180"/>
      <c r="V269" s="180"/>
      <c r="W269" s="180"/>
      <c r="X269" s="180"/>
      <c r="Y269" s="180"/>
      <c r="Z269" s="180"/>
      <c r="AA269" s="180"/>
      <c r="AB269" s="180"/>
      <c r="AC269" s="180"/>
      <c r="AD269" s="180"/>
      <c r="AE269" s="180"/>
      <c r="AF269" s="180"/>
      <c r="AG269" s="180"/>
      <c r="AH269" s="180"/>
      <c r="AI269" s="180"/>
      <c r="AJ269" s="180"/>
      <c r="AK269" s="180"/>
      <c r="AL269" s="180"/>
      <c r="AM269" s="180"/>
      <c r="AN269" s="180"/>
      <c r="AO269" s="180"/>
      <c r="AP269" s="180"/>
      <c r="AQ269" s="180"/>
      <c r="AR269" s="180"/>
    </row>
    <row r="270" spans="1:44">
      <c r="A270" s="180"/>
      <c r="B270" s="180"/>
      <c r="C270" s="180"/>
      <c r="D270" s="180"/>
      <c r="E270" s="180"/>
      <c r="F270" s="180"/>
      <c r="G270" s="180"/>
      <c r="H270" s="180"/>
      <c r="I270" s="180"/>
      <c r="J270" s="180"/>
      <c r="K270" s="180"/>
      <c r="L270" s="181"/>
      <c r="M270" s="180"/>
      <c r="N270" s="180"/>
      <c r="O270" s="180"/>
      <c r="P270" s="180"/>
      <c r="Q270" s="180"/>
      <c r="R270" s="180"/>
      <c r="S270" s="181"/>
      <c r="T270" s="181"/>
      <c r="U270" s="180"/>
      <c r="V270" s="180"/>
      <c r="W270" s="180"/>
      <c r="X270" s="180"/>
      <c r="Y270" s="180"/>
      <c r="Z270" s="180"/>
      <c r="AA270" s="180"/>
      <c r="AB270" s="180"/>
      <c r="AC270" s="180"/>
      <c r="AD270" s="180"/>
      <c r="AE270" s="180"/>
      <c r="AF270" s="180"/>
      <c r="AG270" s="180"/>
      <c r="AH270" s="180"/>
      <c r="AI270" s="180"/>
      <c r="AJ270" s="180"/>
      <c r="AK270" s="180"/>
      <c r="AL270" s="180"/>
      <c r="AM270" s="180"/>
      <c r="AN270" s="180"/>
      <c r="AO270" s="180"/>
      <c r="AP270" s="180"/>
      <c r="AQ270" s="180"/>
      <c r="AR270" s="180"/>
    </row>
    <row r="271" spans="1:44">
      <c r="A271" s="180"/>
      <c r="B271" s="180"/>
      <c r="C271" s="180"/>
      <c r="D271" s="180"/>
      <c r="E271" s="180"/>
      <c r="F271" s="180"/>
      <c r="G271" s="180"/>
      <c r="H271" s="180"/>
      <c r="I271" s="180"/>
      <c r="J271" s="180"/>
      <c r="K271" s="180"/>
      <c r="L271" s="181"/>
      <c r="M271" s="180"/>
      <c r="N271" s="180"/>
      <c r="O271" s="180"/>
      <c r="P271" s="180"/>
      <c r="Q271" s="180"/>
      <c r="R271" s="180"/>
      <c r="S271" s="181"/>
      <c r="T271" s="181"/>
      <c r="U271" s="180"/>
      <c r="V271" s="180"/>
      <c r="W271" s="180"/>
      <c r="X271" s="180"/>
      <c r="Y271" s="180"/>
      <c r="Z271" s="180"/>
      <c r="AA271" s="180"/>
      <c r="AB271" s="180"/>
      <c r="AC271" s="180"/>
      <c r="AD271" s="180"/>
      <c r="AE271" s="180"/>
      <c r="AF271" s="180"/>
      <c r="AG271" s="180"/>
      <c r="AH271" s="180"/>
      <c r="AI271" s="180"/>
      <c r="AJ271" s="180"/>
      <c r="AK271" s="180"/>
      <c r="AL271" s="180"/>
      <c r="AM271" s="180"/>
      <c r="AN271" s="180"/>
      <c r="AO271" s="180"/>
      <c r="AP271" s="180"/>
      <c r="AQ271" s="180"/>
      <c r="AR271" s="180"/>
    </row>
    <row r="272" spans="1:44">
      <c r="A272" s="180"/>
      <c r="B272" s="180"/>
      <c r="C272" s="180"/>
      <c r="D272" s="180"/>
      <c r="E272" s="180"/>
      <c r="F272" s="180"/>
      <c r="G272" s="180"/>
      <c r="H272" s="180"/>
      <c r="I272" s="180"/>
      <c r="J272" s="180"/>
      <c r="K272" s="180"/>
      <c r="L272" s="181"/>
      <c r="M272" s="180"/>
      <c r="N272" s="180"/>
      <c r="O272" s="180"/>
      <c r="P272" s="180"/>
      <c r="Q272" s="180"/>
      <c r="R272" s="180"/>
      <c r="S272" s="181"/>
      <c r="T272" s="181"/>
      <c r="U272" s="180"/>
      <c r="V272" s="180"/>
      <c r="W272" s="180"/>
      <c r="X272" s="180"/>
      <c r="Y272" s="180"/>
      <c r="Z272" s="180"/>
      <c r="AA272" s="180"/>
      <c r="AB272" s="180"/>
      <c r="AC272" s="180"/>
      <c r="AD272" s="180"/>
      <c r="AE272" s="180"/>
      <c r="AF272" s="180"/>
      <c r="AG272" s="180"/>
      <c r="AH272" s="180"/>
      <c r="AI272" s="180"/>
      <c r="AJ272" s="180"/>
      <c r="AK272" s="180"/>
      <c r="AL272" s="180"/>
      <c r="AM272" s="180"/>
      <c r="AN272" s="180"/>
      <c r="AO272" s="180"/>
      <c r="AP272" s="180"/>
      <c r="AQ272" s="180"/>
      <c r="AR272" s="180"/>
    </row>
    <row r="273" spans="1:44">
      <c r="A273" s="180"/>
      <c r="B273" s="180"/>
      <c r="C273" s="180"/>
      <c r="D273" s="180"/>
      <c r="E273" s="180"/>
      <c r="F273" s="180"/>
      <c r="G273" s="180"/>
      <c r="H273" s="180"/>
      <c r="I273" s="180"/>
      <c r="J273" s="180"/>
      <c r="K273" s="180"/>
      <c r="L273" s="181"/>
      <c r="M273" s="180"/>
      <c r="N273" s="180"/>
      <c r="O273" s="180"/>
      <c r="P273" s="180"/>
      <c r="Q273" s="180"/>
      <c r="R273" s="180"/>
      <c r="S273" s="181"/>
      <c r="T273" s="181"/>
      <c r="U273" s="180"/>
      <c r="V273" s="180"/>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80"/>
      <c r="AR273" s="180"/>
    </row>
    <row r="274" spans="1:44">
      <c r="A274" s="180"/>
      <c r="B274" s="180"/>
      <c r="C274" s="180"/>
      <c r="D274" s="180"/>
      <c r="E274" s="180"/>
      <c r="F274" s="180"/>
      <c r="G274" s="180"/>
      <c r="H274" s="180"/>
      <c r="I274" s="180"/>
      <c r="J274" s="180"/>
      <c r="K274" s="180"/>
      <c r="L274" s="181"/>
      <c r="M274" s="180"/>
      <c r="N274" s="180"/>
      <c r="O274" s="180"/>
      <c r="P274" s="180"/>
      <c r="Q274" s="180"/>
      <c r="R274" s="180"/>
      <c r="S274" s="181"/>
      <c r="T274" s="181"/>
      <c r="U274" s="180"/>
      <c r="V274" s="180"/>
      <c r="W274" s="180"/>
      <c r="X274" s="180"/>
      <c r="Y274" s="180"/>
      <c r="Z274" s="180"/>
      <c r="AA274" s="180"/>
      <c r="AB274" s="180"/>
      <c r="AC274" s="180"/>
      <c r="AD274" s="180"/>
      <c r="AE274" s="180"/>
      <c r="AF274" s="180"/>
      <c r="AG274" s="180"/>
      <c r="AH274" s="180"/>
      <c r="AI274" s="180"/>
      <c r="AJ274" s="180"/>
      <c r="AK274" s="180"/>
      <c r="AL274" s="180"/>
      <c r="AM274" s="180"/>
      <c r="AN274" s="180"/>
      <c r="AO274" s="180"/>
      <c r="AP274" s="180"/>
      <c r="AQ274" s="180"/>
      <c r="AR274" s="180"/>
    </row>
    <row r="275" spans="1:44">
      <c r="A275" s="180"/>
      <c r="B275" s="180"/>
      <c r="C275" s="180"/>
      <c r="D275" s="180"/>
      <c r="E275" s="180"/>
      <c r="F275" s="180"/>
      <c r="G275" s="180"/>
      <c r="H275" s="180"/>
      <c r="I275" s="180"/>
      <c r="J275" s="180"/>
      <c r="K275" s="180"/>
      <c r="L275" s="181"/>
      <c r="M275" s="180"/>
      <c r="N275" s="180"/>
      <c r="O275" s="180"/>
      <c r="P275" s="180"/>
      <c r="Q275" s="180"/>
      <c r="R275" s="180"/>
      <c r="S275" s="181"/>
      <c r="T275" s="181"/>
      <c r="U275" s="180"/>
      <c r="V275" s="180"/>
      <c r="W275" s="180"/>
      <c r="X275" s="180"/>
      <c r="Y275" s="180"/>
      <c r="Z275" s="180"/>
      <c r="AA275" s="180"/>
      <c r="AB275" s="180"/>
      <c r="AC275" s="180"/>
      <c r="AD275" s="180"/>
      <c r="AE275" s="180"/>
      <c r="AF275" s="180"/>
      <c r="AG275" s="180"/>
      <c r="AH275" s="180"/>
      <c r="AI275" s="180"/>
      <c r="AJ275" s="180"/>
      <c r="AK275" s="180"/>
      <c r="AL275" s="180"/>
      <c r="AM275" s="180"/>
      <c r="AN275" s="180"/>
      <c r="AO275" s="180"/>
      <c r="AP275" s="180"/>
      <c r="AQ275" s="180"/>
      <c r="AR275" s="180"/>
    </row>
    <row r="276" spans="1:44">
      <c r="A276" s="180"/>
      <c r="B276" s="180"/>
      <c r="C276" s="180"/>
      <c r="D276" s="180"/>
      <c r="E276" s="180"/>
      <c r="F276" s="180"/>
      <c r="G276" s="180"/>
      <c r="H276" s="180"/>
      <c r="I276" s="180"/>
      <c r="J276" s="180"/>
      <c r="K276" s="180"/>
      <c r="L276" s="181"/>
      <c r="M276" s="180"/>
      <c r="N276" s="180"/>
      <c r="O276" s="180"/>
      <c r="P276" s="180"/>
      <c r="Q276" s="180"/>
      <c r="R276" s="180"/>
      <c r="S276" s="181"/>
      <c r="T276" s="181"/>
      <c r="U276" s="180"/>
      <c r="V276" s="180"/>
      <c r="W276" s="180"/>
      <c r="X276" s="180"/>
      <c r="Y276" s="180"/>
      <c r="Z276" s="180"/>
      <c r="AA276" s="180"/>
      <c r="AB276" s="180"/>
      <c r="AC276" s="180"/>
      <c r="AD276" s="180"/>
      <c r="AE276" s="180"/>
      <c r="AF276" s="180"/>
      <c r="AG276" s="180"/>
      <c r="AH276" s="180"/>
      <c r="AI276" s="180"/>
      <c r="AJ276" s="180"/>
      <c r="AK276" s="180"/>
      <c r="AL276" s="180"/>
      <c r="AM276" s="180"/>
      <c r="AN276" s="180"/>
      <c r="AO276" s="180"/>
      <c r="AP276" s="180"/>
      <c r="AQ276" s="180"/>
      <c r="AR276" s="180"/>
    </row>
    <row r="277" spans="1:44">
      <c r="A277" s="180"/>
      <c r="B277" s="180"/>
      <c r="C277" s="180"/>
      <c r="D277" s="180"/>
      <c r="E277" s="180"/>
      <c r="F277" s="180"/>
      <c r="G277" s="180"/>
      <c r="H277" s="180"/>
      <c r="I277" s="180"/>
      <c r="J277" s="180"/>
      <c r="K277" s="180"/>
      <c r="L277" s="181"/>
      <c r="M277" s="180"/>
      <c r="N277" s="180"/>
      <c r="O277" s="180"/>
      <c r="P277" s="180"/>
      <c r="Q277" s="180"/>
      <c r="R277" s="180"/>
      <c r="S277" s="181"/>
      <c r="T277" s="181"/>
      <c r="U277" s="180"/>
      <c r="V277" s="180"/>
      <c r="W277" s="180"/>
      <c r="X277" s="180"/>
      <c r="Y277" s="180"/>
      <c r="Z277" s="180"/>
      <c r="AA277" s="180"/>
      <c r="AB277" s="180"/>
      <c r="AC277" s="180"/>
      <c r="AD277" s="180"/>
      <c r="AE277" s="180"/>
      <c r="AF277" s="180"/>
      <c r="AG277" s="180"/>
      <c r="AH277" s="180"/>
      <c r="AI277" s="180"/>
      <c r="AJ277" s="180"/>
      <c r="AK277" s="180"/>
      <c r="AL277" s="180"/>
      <c r="AM277" s="180"/>
      <c r="AN277" s="180"/>
      <c r="AO277" s="180"/>
      <c r="AP277" s="180"/>
      <c r="AQ277" s="180"/>
      <c r="AR277" s="180"/>
    </row>
    <row r="278" spans="1:44">
      <c r="A278" s="180"/>
      <c r="B278" s="180"/>
      <c r="C278" s="180"/>
      <c r="D278" s="180"/>
      <c r="E278" s="180"/>
      <c r="F278" s="180"/>
      <c r="G278" s="180"/>
      <c r="H278" s="180"/>
      <c r="I278" s="180"/>
      <c r="J278" s="180"/>
      <c r="K278" s="180"/>
      <c r="L278" s="181"/>
      <c r="M278" s="180"/>
      <c r="N278" s="180"/>
      <c r="O278" s="180"/>
      <c r="P278" s="180"/>
      <c r="Q278" s="180"/>
      <c r="R278" s="180"/>
      <c r="S278" s="181"/>
      <c r="T278" s="181"/>
      <c r="U278" s="180"/>
      <c r="V278" s="180"/>
      <c r="W278" s="180"/>
      <c r="X278" s="180"/>
      <c r="Y278" s="180"/>
      <c r="Z278" s="180"/>
      <c r="AA278" s="180"/>
      <c r="AB278" s="180"/>
      <c r="AC278" s="180"/>
      <c r="AD278" s="180"/>
      <c r="AE278" s="180"/>
      <c r="AF278" s="180"/>
      <c r="AG278" s="180"/>
      <c r="AH278" s="180"/>
      <c r="AI278" s="180"/>
      <c r="AJ278" s="180"/>
      <c r="AK278" s="180"/>
      <c r="AL278" s="180"/>
      <c r="AM278" s="180"/>
      <c r="AN278" s="180"/>
      <c r="AO278" s="180"/>
      <c r="AP278" s="180"/>
      <c r="AQ278" s="180"/>
      <c r="AR278" s="180"/>
    </row>
    <row r="279" spans="1:44">
      <c r="A279" s="180"/>
      <c r="B279" s="180"/>
      <c r="C279" s="180"/>
      <c r="D279" s="180"/>
      <c r="E279" s="180"/>
      <c r="F279" s="180"/>
      <c r="G279" s="180"/>
      <c r="H279" s="180"/>
      <c r="I279" s="180"/>
      <c r="J279" s="180"/>
      <c r="K279" s="180"/>
      <c r="L279" s="181"/>
      <c r="M279" s="180"/>
      <c r="N279" s="180"/>
      <c r="O279" s="180"/>
      <c r="P279" s="180"/>
      <c r="Q279" s="180"/>
      <c r="R279" s="180"/>
      <c r="S279" s="181"/>
      <c r="T279" s="181"/>
      <c r="U279" s="180"/>
      <c r="V279" s="180"/>
      <c r="W279" s="180"/>
      <c r="X279" s="180"/>
      <c r="Y279" s="180"/>
      <c r="Z279" s="180"/>
      <c r="AA279" s="180"/>
      <c r="AB279" s="180"/>
      <c r="AC279" s="180"/>
      <c r="AD279" s="180"/>
      <c r="AE279" s="180"/>
      <c r="AF279" s="180"/>
      <c r="AG279" s="180"/>
      <c r="AH279" s="180"/>
      <c r="AI279" s="180"/>
      <c r="AJ279" s="180"/>
      <c r="AK279" s="180"/>
      <c r="AL279" s="180"/>
      <c r="AM279" s="180"/>
      <c r="AN279" s="180"/>
      <c r="AO279" s="180"/>
      <c r="AP279" s="180"/>
      <c r="AQ279" s="180"/>
      <c r="AR279" s="180"/>
    </row>
    <row r="280" spans="1:44">
      <c r="A280" s="180"/>
      <c r="B280" s="180"/>
      <c r="C280" s="180"/>
      <c r="D280" s="180"/>
      <c r="E280" s="180"/>
      <c r="F280" s="180"/>
      <c r="G280" s="180"/>
      <c r="H280" s="180"/>
      <c r="I280" s="180"/>
      <c r="J280" s="180"/>
      <c r="K280" s="180"/>
      <c r="L280" s="181"/>
      <c r="M280" s="180"/>
      <c r="N280" s="180"/>
      <c r="O280" s="180"/>
      <c r="P280" s="180"/>
      <c r="Q280" s="180"/>
      <c r="R280" s="180"/>
      <c r="S280" s="181"/>
      <c r="T280" s="181"/>
      <c r="U280" s="180"/>
      <c r="V280" s="180"/>
      <c r="W280" s="180"/>
      <c r="X280" s="180"/>
      <c r="Y280" s="180"/>
      <c r="Z280" s="180"/>
      <c r="AA280" s="180"/>
      <c r="AB280" s="180"/>
      <c r="AC280" s="180"/>
      <c r="AD280" s="180"/>
      <c r="AE280" s="180"/>
      <c r="AF280" s="180"/>
      <c r="AG280" s="180"/>
      <c r="AH280" s="180"/>
      <c r="AI280" s="180"/>
      <c r="AJ280" s="180"/>
      <c r="AK280" s="180"/>
      <c r="AL280" s="180"/>
      <c r="AM280" s="180"/>
      <c r="AN280" s="180"/>
      <c r="AO280" s="180"/>
      <c r="AP280" s="180"/>
      <c r="AQ280" s="180"/>
      <c r="AR280" s="180"/>
    </row>
    <row r="281" spans="1:44">
      <c r="A281" s="180"/>
      <c r="B281" s="180"/>
      <c r="C281" s="180"/>
      <c r="D281" s="180"/>
      <c r="E281" s="180"/>
      <c r="F281" s="180"/>
      <c r="G281" s="180"/>
      <c r="H281" s="180"/>
      <c r="I281" s="180"/>
      <c r="J281" s="180"/>
      <c r="K281" s="180"/>
      <c r="L281" s="181"/>
      <c r="M281" s="180"/>
      <c r="N281" s="180"/>
      <c r="O281" s="180"/>
      <c r="P281" s="180"/>
      <c r="Q281" s="180"/>
      <c r="R281" s="180"/>
      <c r="S281" s="181"/>
      <c r="T281" s="181"/>
      <c r="U281" s="180"/>
      <c r="V281" s="180"/>
      <c r="W281" s="180"/>
      <c r="X281" s="180"/>
      <c r="Y281" s="180"/>
      <c r="Z281" s="180"/>
      <c r="AA281" s="180"/>
      <c r="AB281" s="180"/>
      <c r="AC281" s="180"/>
      <c r="AD281" s="180"/>
      <c r="AE281" s="180"/>
      <c r="AF281" s="180"/>
      <c r="AG281" s="180"/>
      <c r="AH281" s="180"/>
      <c r="AI281" s="180"/>
      <c r="AJ281" s="180"/>
      <c r="AK281" s="180"/>
      <c r="AL281" s="180"/>
      <c r="AM281" s="180"/>
      <c r="AN281" s="180"/>
      <c r="AO281" s="180"/>
      <c r="AP281" s="180"/>
      <c r="AQ281" s="180"/>
      <c r="AR281" s="180"/>
    </row>
    <row r="282" spans="1:44">
      <c r="A282" s="180"/>
      <c r="B282" s="180"/>
      <c r="C282" s="180"/>
      <c r="D282" s="180"/>
      <c r="E282" s="180"/>
      <c r="F282" s="180"/>
      <c r="G282" s="180"/>
      <c r="H282" s="180"/>
      <c r="I282" s="180"/>
      <c r="J282" s="180"/>
      <c r="K282" s="180"/>
      <c r="L282" s="181"/>
      <c r="M282" s="180"/>
      <c r="N282" s="180"/>
      <c r="O282" s="180"/>
      <c r="P282" s="180"/>
      <c r="Q282" s="180"/>
      <c r="R282" s="180"/>
      <c r="S282" s="181"/>
      <c r="T282" s="181"/>
      <c r="U282" s="180"/>
      <c r="V282" s="180"/>
      <c r="W282" s="180"/>
      <c r="X282" s="180"/>
      <c r="Y282" s="180"/>
      <c r="Z282" s="180"/>
      <c r="AA282" s="180"/>
      <c r="AB282" s="180"/>
      <c r="AC282" s="180"/>
      <c r="AD282" s="180"/>
      <c r="AE282" s="180"/>
      <c r="AF282" s="180"/>
      <c r="AG282" s="180"/>
      <c r="AH282" s="180"/>
      <c r="AI282" s="180"/>
      <c r="AJ282" s="180"/>
      <c r="AK282" s="180"/>
      <c r="AL282" s="180"/>
      <c r="AM282" s="180"/>
      <c r="AN282" s="180"/>
      <c r="AO282" s="180"/>
      <c r="AP282" s="180"/>
      <c r="AQ282" s="180"/>
      <c r="AR282" s="180"/>
    </row>
    <row r="283" spans="1:44">
      <c r="A283" s="180"/>
      <c r="B283" s="180"/>
      <c r="C283" s="180"/>
      <c r="D283" s="180"/>
      <c r="E283" s="180"/>
      <c r="F283" s="180"/>
      <c r="G283" s="180"/>
      <c r="H283" s="180"/>
      <c r="I283" s="180"/>
      <c r="J283" s="180"/>
      <c r="K283" s="180"/>
      <c r="L283" s="181"/>
      <c r="M283" s="180"/>
      <c r="N283" s="180"/>
      <c r="O283" s="180"/>
      <c r="P283" s="180"/>
      <c r="Q283" s="180"/>
      <c r="R283" s="180"/>
      <c r="S283" s="181"/>
      <c r="T283" s="181"/>
      <c r="U283" s="180"/>
      <c r="V283" s="180"/>
      <c r="W283" s="180"/>
      <c r="X283" s="180"/>
      <c r="Y283" s="180"/>
      <c r="Z283" s="180"/>
      <c r="AA283" s="180"/>
      <c r="AB283" s="180"/>
      <c r="AC283" s="180"/>
      <c r="AD283" s="180"/>
      <c r="AE283" s="180"/>
      <c r="AF283" s="180"/>
      <c r="AG283" s="180"/>
      <c r="AH283" s="180"/>
      <c r="AI283" s="180"/>
      <c r="AJ283" s="180"/>
      <c r="AK283" s="180"/>
      <c r="AL283" s="180"/>
      <c r="AM283" s="180"/>
      <c r="AN283" s="180"/>
      <c r="AO283" s="180"/>
      <c r="AP283" s="180"/>
      <c r="AQ283" s="180"/>
      <c r="AR283" s="180"/>
    </row>
    <row r="284" spans="1:44">
      <c r="A284" s="180"/>
      <c r="B284" s="180"/>
      <c r="C284" s="180"/>
      <c r="D284" s="180"/>
      <c r="E284" s="180"/>
      <c r="F284" s="180"/>
      <c r="G284" s="180"/>
      <c r="H284" s="180"/>
      <c r="I284" s="180"/>
      <c r="J284" s="180"/>
      <c r="K284" s="180"/>
      <c r="L284" s="181"/>
      <c r="M284" s="180"/>
      <c r="N284" s="180"/>
      <c r="O284" s="180"/>
      <c r="P284" s="180"/>
      <c r="Q284" s="180"/>
      <c r="R284" s="180"/>
      <c r="S284" s="181"/>
      <c r="T284" s="181"/>
      <c r="U284" s="180"/>
      <c r="V284" s="180"/>
      <c r="W284" s="180"/>
      <c r="X284" s="180"/>
      <c r="Y284" s="180"/>
      <c r="Z284" s="180"/>
      <c r="AA284" s="180"/>
      <c r="AB284" s="180"/>
      <c r="AC284" s="180"/>
      <c r="AD284" s="180"/>
      <c r="AE284" s="180"/>
      <c r="AF284" s="180"/>
      <c r="AG284" s="180"/>
      <c r="AH284" s="180"/>
      <c r="AI284" s="180"/>
      <c r="AJ284" s="180"/>
      <c r="AK284" s="180"/>
      <c r="AL284" s="180"/>
      <c r="AM284" s="180"/>
      <c r="AN284" s="180"/>
      <c r="AO284" s="180"/>
      <c r="AP284" s="180"/>
      <c r="AQ284" s="180"/>
      <c r="AR284" s="180"/>
    </row>
    <row r="285" spans="1:44">
      <c r="A285" s="180"/>
      <c r="B285" s="180"/>
      <c r="C285" s="180"/>
      <c r="D285" s="180"/>
      <c r="E285" s="180"/>
      <c r="F285" s="180"/>
      <c r="G285" s="180"/>
      <c r="H285" s="180"/>
      <c r="I285" s="180"/>
      <c r="J285" s="180"/>
      <c r="K285" s="180"/>
      <c r="L285" s="181"/>
      <c r="M285" s="180"/>
      <c r="N285" s="180"/>
      <c r="O285" s="180"/>
      <c r="P285" s="180"/>
      <c r="Q285" s="180"/>
      <c r="R285" s="180"/>
      <c r="S285" s="181"/>
      <c r="T285" s="181"/>
      <c r="U285" s="180"/>
      <c r="V285" s="180"/>
      <c r="W285" s="180"/>
      <c r="X285" s="180"/>
      <c r="Y285" s="180"/>
      <c r="Z285" s="180"/>
      <c r="AA285" s="180"/>
      <c r="AB285" s="180"/>
      <c r="AC285" s="180"/>
      <c r="AD285" s="180"/>
      <c r="AE285" s="180"/>
      <c r="AF285" s="180"/>
      <c r="AG285" s="180"/>
      <c r="AH285" s="180"/>
      <c r="AI285" s="180"/>
      <c r="AJ285" s="180"/>
      <c r="AK285" s="180"/>
      <c r="AL285" s="180"/>
      <c r="AM285" s="180"/>
      <c r="AN285" s="180"/>
      <c r="AO285" s="180"/>
      <c r="AP285" s="180"/>
      <c r="AQ285" s="180"/>
      <c r="AR285" s="180"/>
    </row>
    <row r="286" spans="1:44">
      <c r="A286" s="180"/>
      <c r="B286" s="180"/>
      <c r="C286" s="180"/>
      <c r="D286" s="180"/>
      <c r="E286" s="180"/>
      <c r="F286" s="180"/>
      <c r="G286" s="180"/>
      <c r="H286" s="180"/>
      <c r="I286" s="180"/>
      <c r="J286" s="180"/>
      <c r="K286" s="180"/>
      <c r="L286" s="181"/>
      <c r="M286" s="180"/>
      <c r="N286" s="180"/>
      <c r="O286" s="180"/>
      <c r="P286" s="180"/>
      <c r="Q286" s="180"/>
      <c r="R286" s="180"/>
      <c r="S286" s="181"/>
      <c r="T286" s="181"/>
      <c r="U286" s="180"/>
      <c r="V286" s="180"/>
      <c r="W286" s="180"/>
      <c r="X286" s="180"/>
      <c r="Y286" s="180"/>
      <c r="Z286" s="180"/>
      <c r="AA286" s="180"/>
      <c r="AB286" s="180"/>
      <c r="AC286" s="180"/>
      <c r="AD286" s="180"/>
      <c r="AE286" s="180"/>
      <c r="AF286" s="180"/>
      <c r="AG286" s="180"/>
      <c r="AH286" s="180"/>
      <c r="AI286" s="180"/>
      <c r="AJ286" s="180"/>
      <c r="AK286" s="180"/>
      <c r="AL286" s="180"/>
      <c r="AM286" s="180"/>
      <c r="AN286" s="180"/>
      <c r="AO286" s="180"/>
      <c r="AP286" s="180"/>
      <c r="AQ286" s="180"/>
      <c r="AR286" s="180"/>
    </row>
    <row r="287" spans="1:44">
      <c r="A287" s="180"/>
      <c r="B287" s="180"/>
      <c r="C287" s="180"/>
      <c r="D287" s="180"/>
      <c r="E287" s="180"/>
      <c r="F287" s="180"/>
      <c r="G287" s="180"/>
      <c r="H287" s="180"/>
      <c r="I287" s="180"/>
      <c r="J287" s="180"/>
      <c r="K287" s="180"/>
      <c r="L287" s="181"/>
      <c r="M287" s="180"/>
      <c r="N287" s="180"/>
      <c r="O287" s="180"/>
      <c r="P287" s="180"/>
      <c r="Q287" s="180"/>
      <c r="R287" s="180"/>
      <c r="S287" s="181"/>
      <c r="T287" s="181"/>
      <c r="U287" s="180"/>
      <c r="V287" s="180"/>
      <c r="W287" s="180"/>
      <c r="X287" s="180"/>
      <c r="Y287" s="180"/>
      <c r="Z287" s="180"/>
      <c r="AA287" s="180"/>
      <c r="AB287" s="180"/>
      <c r="AC287" s="180"/>
      <c r="AD287" s="180"/>
      <c r="AE287" s="180"/>
      <c r="AF287" s="180"/>
      <c r="AG287" s="180"/>
      <c r="AH287" s="180"/>
      <c r="AI287" s="180"/>
      <c r="AJ287" s="180"/>
      <c r="AK287" s="180"/>
      <c r="AL287" s="180"/>
      <c r="AM287" s="180"/>
      <c r="AN287" s="180"/>
      <c r="AO287" s="180"/>
      <c r="AP287" s="180"/>
      <c r="AQ287" s="180"/>
      <c r="AR287" s="180"/>
    </row>
    <row r="288" spans="1:44">
      <c r="A288" s="180"/>
      <c r="B288" s="180"/>
      <c r="C288" s="180"/>
      <c r="D288" s="180"/>
      <c r="E288" s="180"/>
      <c r="F288" s="180"/>
      <c r="G288" s="180"/>
      <c r="H288" s="180"/>
      <c r="I288" s="180"/>
      <c r="J288" s="180"/>
      <c r="K288" s="180"/>
      <c r="L288" s="181"/>
      <c r="M288" s="180"/>
      <c r="N288" s="180"/>
      <c r="O288" s="180"/>
      <c r="P288" s="180"/>
      <c r="Q288" s="180"/>
      <c r="R288" s="180"/>
      <c r="S288" s="181"/>
      <c r="T288" s="181"/>
      <c r="U288" s="180"/>
      <c r="V288" s="180"/>
      <c r="W288" s="180"/>
      <c r="X288" s="180"/>
      <c r="Y288" s="180"/>
      <c r="Z288" s="180"/>
      <c r="AA288" s="180"/>
      <c r="AB288" s="180"/>
      <c r="AC288" s="180"/>
      <c r="AD288" s="180"/>
      <c r="AE288" s="180"/>
      <c r="AF288" s="180"/>
      <c r="AG288" s="180"/>
      <c r="AH288" s="180"/>
      <c r="AI288" s="180"/>
      <c r="AJ288" s="180"/>
      <c r="AK288" s="180"/>
      <c r="AL288" s="180"/>
      <c r="AM288" s="180"/>
      <c r="AN288" s="180"/>
      <c r="AO288" s="180"/>
      <c r="AP288" s="180"/>
      <c r="AQ288" s="180"/>
      <c r="AR288" s="180"/>
    </row>
    <row r="289" spans="1:44">
      <c r="A289" s="180"/>
      <c r="B289" s="180"/>
      <c r="C289" s="180"/>
      <c r="D289" s="180"/>
      <c r="E289" s="180"/>
      <c r="F289" s="180"/>
      <c r="G289" s="180"/>
      <c r="H289" s="180"/>
      <c r="I289" s="180"/>
      <c r="J289" s="180"/>
      <c r="K289" s="180"/>
      <c r="L289" s="181"/>
      <c r="M289" s="180"/>
      <c r="N289" s="180"/>
      <c r="O289" s="180"/>
      <c r="P289" s="180"/>
      <c r="Q289" s="180"/>
      <c r="R289" s="180"/>
      <c r="S289" s="181"/>
      <c r="T289" s="181"/>
      <c r="U289" s="180"/>
      <c r="V289" s="180"/>
      <c r="W289" s="180"/>
      <c r="X289" s="180"/>
      <c r="Y289" s="180"/>
      <c r="Z289" s="180"/>
      <c r="AA289" s="180"/>
      <c r="AB289" s="180"/>
      <c r="AC289" s="180"/>
      <c r="AD289" s="180"/>
      <c r="AE289" s="180"/>
      <c r="AF289" s="180"/>
      <c r="AG289" s="180"/>
      <c r="AH289" s="180"/>
      <c r="AI289" s="180"/>
      <c r="AJ289" s="180"/>
      <c r="AK289" s="180"/>
      <c r="AL289" s="180"/>
      <c r="AM289" s="180"/>
      <c r="AN289" s="180"/>
      <c r="AO289" s="180"/>
      <c r="AP289" s="180"/>
      <c r="AQ289" s="180"/>
      <c r="AR289" s="180"/>
    </row>
    <row r="290" spans="1:44">
      <c r="A290" s="180"/>
      <c r="B290" s="180"/>
      <c r="C290" s="180"/>
      <c r="D290" s="180"/>
      <c r="E290" s="180"/>
      <c r="F290" s="180"/>
      <c r="G290" s="180"/>
      <c r="H290" s="180"/>
      <c r="I290" s="180"/>
      <c r="J290" s="180"/>
      <c r="K290" s="180"/>
      <c r="L290" s="181"/>
      <c r="M290" s="180"/>
      <c r="N290" s="180"/>
      <c r="O290" s="180"/>
      <c r="P290" s="180"/>
      <c r="Q290" s="180"/>
      <c r="R290" s="180"/>
      <c r="S290" s="181"/>
      <c r="T290" s="181"/>
      <c r="U290" s="180"/>
      <c r="V290" s="180"/>
      <c r="W290" s="180"/>
      <c r="X290" s="180"/>
      <c r="Y290" s="180"/>
      <c r="Z290" s="180"/>
      <c r="AA290" s="180"/>
      <c r="AB290" s="180"/>
      <c r="AC290" s="180"/>
      <c r="AD290" s="180"/>
      <c r="AE290" s="180"/>
      <c r="AF290" s="180"/>
      <c r="AG290" s="180"/>
      <c r="AH290" s="180"/>
      <c r="AI290" s="180"/>
      <c r="AJ290" s="180"/>
      <c r="AK290" s="180"/>
      <c r="AL290" s="180"/>
      <c r="AM290" s="180"/>
      <c r="AN290" s="180"/>
      <c r="AO290" s="180"/>
      <c r="AP290" s="180"/>
      <c r="AQ290" s="180"/>
      <c r="AR290" s="180"/>
    </row>
    <row r="291" spans="1:44">
      <c r="A291" s="180"/>
      <c r="B291" s="180"/>
      <c r="C291" s="180"/>
      <c r="D291" s="180"/>
      <c r="E291" s="180"/>
      <c r="F291" s="180"/>
      <c r="G291" s="180"/>
      <c r="H291" s="180"/>
      <c r="I291" s="180"/>
      <c r="J291" s="180"/>
      <c r="K291" s="180"/>
      <c r="L291" s="181"/>
      <c r="M291" s="180"/>
      <c r="N291" s="180"/>
      <c r="O291" s="180"/>
      <c r="P291" s="180"/>
      <c r="Q291" s="180"/>
      <c r="R291" s="180"/>
      <c r="S291" s="181"/>
      <c r="T291" s="181"/>
      <c r="U291" s="180"/>
      <c r="V291" s="180"/>
      <c r="W291" s="180"/>
      <c r="X291" s="180"/>
      <c r="Y291" s="180"/>
      <c r="Z291" s="180"/>
      <c r="AA291" s="180"/>
      <c r="AB291" s="180"/>
      <c r="AC291" s="180"/>
      <c r="AD291" s="180"/>
      <c r="AE291" s="180"/>
      <c r="AF291" s="180"/>
      <c r="AG291" s="180"/>
      <c r="AH291" s="180"/>
      <c r="AI291" s="180"/>
      <c r="AJ291" s="180"/>
      <c r="AK291" s="180"/>
      <c r="AL291" s="180"/>
      <c r="AM291" s="180"/>
      <c r="AN291" s="180"/>
      <c r="AO291" s="180"/>
      <c r="AP291" s="180"/>
      <c r="AQ291" s="180"/>
      <c r="AR291" s="180"/>
    </row>
    <row r="292" spans="1:44">
      <c r="A292" s="180"/>
      <c r="B292" s="180"/>
      <c r="C292" s="180"/>
      <c r="D292" s="180"/>
      <c r="E292" s="180"/>
      <c r="F292" s="180"/>
      <c r="G292" s="180"/>
      <c r="H292" s="180"/>
      <c r="I292" s="180"/>
      <c r="J292" s="180"/>
      <c r="K292" s="180"/>
      <c r="L292" s="181"/>
      <c r="M292" s="180"/>
      <c r="N292" s="180"/>
      <c r="O292" s="180"/>
      <c r="P292" s="180"/>
      <c r="Q292" s="180"/>
      <c r="R292" s="180"/>
      <c r="S292" s="181"/>
      <c r="T292" s="181"/>
      <c r="U292" s="180"/>
      <c r="V292" s="180"/>
      <c r="W292" s="180"/>
      <c r="X292" s="180"/>
      <c r="Y292" s="180"/>
      <c r="Z292" s="180"/>
      <c r="AA292" s="180"/>
      <c r="AB292" s="180"/>
      <c r="AC292" s="180"/>
      <c r="AD292" s="180"/>
      <c r="AE292" s="180"/>
      <c r="AF292" s="180"/>
      <c r="AG292" s="180"/>
      <c r="AH292" s="180"/>
      <c r="AI292" s="180"/>
      <c r="AJ292" s="180"/>
      <c r="AK292" s="180"/>
      <c r="AL292" s="180"/>
      <c r="AM292" s="180"/>
      <c r="AN292" s="180"/>
      <c r="AO292" s="180"/>
      <c r="AP292" s="180"/>
      <c r="AQ292" s="180"/>
      <c r="AR292" s="180"/>
    </row>
    <row r="293" spans="1:44">
      <c r="A293" s="180"/>
      <c r="B293" s="180"/>
      <c r="C293" s="180"/>
      <c r="D293" s="180"/>
      <c r="E293" s="180"/>
      <c r="F293" s="180"/>
      <c r="G293" s="180"/>
      <c r="H293" s="180"/>
      <c r="I293" s="180"/>
      <c r="J293" s="180"/>
      <c r="K293" s="180"/>
      <c r="L293" s="181"/>
      <c r="M293" s="180"/>
      <c r="N293" s="180"/>
      <c r="O293" s="180"/>
      <c r="P293" s="180"/>
      <c r="Q293" s="180"/>
      <c r="R293" s="180"/>
      <c r="S293" s="181"/>
      <c r="T293" s="181"/>
      <c r="U293" s="180"/>
      <c r="V293" s="180"/>
      <c r="W293" s="180"/>
      <c r="X293" s="180"/>
      <c r="Y293" s="180"/>
      <c r="Z293" s="180"/>
      <c r="AA293" s="180"/>
      <c r="AB293" s="180"/>
      <c r="AC293" s="180"/>
      <c r="AD293" s="180"/>
      <c r="AE293" s="180"/>
      <c r="AF293" s="180"/>
      <c r="AG293" s="180"/>
      <c r="AH293" s="180"/>
      <c r="AI293" s="180"/>
      <c r="AJ293" s="180"/>
      <c r="AK293" s="180"/>
      <c r="AL293" s="180"/>
      <c r="AM293" s="180"/>
      <c r="AN293" s="180"/>
      <c r="AO293" s="180"/>
      <c r="AP293" s="180"/>
      <c r="AQ293" s="180"/>
      <c r="AR293" s="180"/>
    </row>
    <row r="294" spans="1:44">
      <c r="A294" s="180"/>
      <c r="B294" s="180"/>
      <c r="C294" s="180"/>
      <c r="D294" s="180"/>
      <c r="E294" s="180"/>
      <c r="F294" s="180"/>
      <c r="G294" s="180"/>
      <c r="H294" s="180"/>
      <c r="I294" s="180"/>
      <c r="J294" s="180"/>
      <c r="K294" s="180"/>
      <c r="L294" s="181"/>
      <c r="M294" s="180"/>
      <c r="N294" s="180"/>
      <c r="O294" s="180"/>
      <c r="P294" s="180"/>
      <c r="Q294" s="180"/>
      <c r="R294" s="180"/>
      <c r="S294" s="181"/>
      <c r="T294" s="181"/>
      <c r="U294" s="180"/>
      <c r="V294" s="180"/>
      <c r="W294" s="180"/>
      <c r="X294" s="180"/>
      <c r="Y294" s="180"/>
      <c r="Z294" s="180"/>
      <c r="AA294" s="180"/>
      <c r="AB294" s="180"/>
      <c r="AC294" s="180"/>
      <c r="AD294" s="180"/>
      <c r="AE294" s="180"/>
      <c r="AF294" s="180"/>
      <c r="AG294" s="180"/>
      <c r="AH294" s="180"/>
      <c r="AI294" s="180"/>
      <c r="AJ294" s="180"/>
      <c r="AK294" s="180"/>
      <c r="AL294" s="180"/>
      <c r="AM294" s="180"/>
      <c r="AN294" s="180"/>
      <c r="AO294" s="180"/>
      <c r="AP294" s="180"/>
      <c r="AQ294" s="180"/>
      <c r="AR294" s="180"/>
    </row>
    <row r="295" spans="1:44">
      <c r="A295" s="180"/>
      <c r="B295" s="180"/>
      <c r="C295" s="180"/>
      <c r="D295" s="180"/>
      <c r="E295" s="180"/>
      <c r="F295" s="180"/>
      <c r="G295" s="180"/>
      <c r="H295" s="180"/>
      <c r="I295" s="180"/>
      <c r="J295" s="180"/>
      <c r="K295" s="180"/>
      <c r="L295" s="181"/>
      <c r="M295" s="180"/>
      <c r="N295" s="180"/>
      <c r="O295" s="180"/>
      <c r="P295" s="180"/>
      <c r="Q295" s="180"/>
      <c r="R295" s="180"/>
      <c r="S295" s="181"/>
      <c r="T295" s="181"/>
      <c r="U295" s="180"/>
      <c r="V295" s="180"/>
      <c r="W295" s="180"/>
      <c r="X295" s="180"/>
      <c r="Y295" s="180"/>
      <c r="Z295" s="180"/>
      <c r="AA295" s="180"/>
      <c r="AB295" s="180"/>
      <c r="AC295" s="180"/>
      <c r="AD295" s="180"/>
      <c r="AE295" s="180"/>
      <c r="AF295" s="180"/>
      <c r="AG295" s="180"/>
      <c r="AH295" s="180"/>
      <c r="AI295" s="180"/>
      <c r="AJ295" s="180"/>
      <c r="AK295" s="180"/>
      <c r="AL295" s="180"/>
      <c r="AM295" s="180"/>
      <c r="AN295" s="180"/>
      <c r="AO295" s="180"/>
      <c r="AP295" s="180"/>
      <c r="AQ295" s="180"/>
      <c r="AR295" s="180"/>
    </row>
    <row r="296" spans="1:44">
      <c r="A296" s="180"/>
      <c r="B296" s="180"/>
      <c r="C296" s="180"/>
      <c r="D296" s="180"/>
      <c r="E296" s="180"/>
      <c r="F296" s="180"/>
      <c r="G296" s="180"/>
      <c r="H296" s="180"/>
      <c r="I296" s="180"/>
      <c r="J296" s="180"/>
      <c r="K296" s="180"/>
      <c r="L296" s="181"/>
      <c r="M296" s="180"/>
      <c r="N296" s="180"/>
      <c r="O296" s="180"/>
      <c r="P296" s="180"/>
      <c r="Q296" s="180"/>
      <c r="R296" s="180"/>
      <c r="S296" s="181"/>
      <c r="T296" s="181"/>
      <c r="U296" s="180"/>
      <c r="V296" s="180"/>
      <c r="W296" s="180"/>
      <c r="X296" s="180"/>
      <c r="Y296" s="180"/>
      <c r="Z296" s="180"/>
      <c r="AA296" s="180"/>
      <c r="AB296" s="180"/>
      <c r="AC296" s="180"/>
      <c r="AD296" s="180"/>
      <c r="AE296" s="180"/>
      <c r="AF296" s="180"/>
      <c r="AG296" s="180"/>
      <c r="AH296" s="180"/>
      <c r="AI296" s="180"/>
      <c r="AJ296" s="180"/>
      <c r="AK296" s="180"/>
      <c r="AL296" s="180"/>
      <c r="AM296" s="180"/>
      <c r="AN296" s="180"/>
      <c r="AO296" s="180"/>
      <c r="AP296" s="180"/>
      <c r="AQ296" s="180"/>
      <c r="AR296" s="180"/>
    </row>
    <row r="297" spans="1:44">
      <c r="A297" s="180"/>
      <c r="B297" s="180"/>
      <c r="C297" s="180"/>
      <c r="D297" s="180"/>
      <c r="E297" s="180"/>
      <c r="F297" s="180"/>
      <c r="G297" s="180"/>
      <c r="H297" s="180"/>
      <c r="I297" s="180"/>
      <c r="J297" s="180"/>
      <c r="K297" s="180"/>
      <c r="L297" s="181"/>
      <c r="M297" s="180"/>
      <c r="N297" s="180"/>
      <c r="O297" s="180"/>
      <c r="P297" s="180"/>
      <c r="Q297" s="180"/>
      <c r="R297" s="180"/>
      <c r="S297" s="181"/>
      <c r="T297" s="181"/>
      <c r="U297" s="180"/>
      <c r="V297" s="180"/>
      <c r="W297" s="180"/>
      <c r="X297" s="180"/>
      <c r="Y297" s="180"/>
      <c r="Z297" s="180"/>
      <c r="AA297" s="180"/>
      <c r="AB297" s="180"/>
      <c r="AC297" s="180"/>
      <c r="AD297" s="180"/>
      <c r="AE297" s="180"/>
      <c r="AF297" s="180"/>
      <c r="AG297" s="180"/>
      <c r="AH297" s="180"/>
      <c r="AI297" s="180"/>
      <c r="AJ297" s="180"/>
      <c r="AK297" s="180"/>
      <c r="AL297" s="180"/>
      <c r="AM297" s="180"/>
      <c r="AN297" s="180"/>
      <c r="AO297" s="180"/>
      <c r="AP297" s="180"/>
      <c r="AQ297" s="180"/>
      <c r="AR297" s="180"/>
    </row>
    <row r="298" spans="1:44">
      <c r="A298" s="180"/>
      <c r="B298" s="180"/>
      <c r="C298" s="180"/>
      <c r="D298" s="180"/>
      <c r="E298" s="180"/>
      <c r="F298" s="180"/>
      <c r="G298" s="180"/>
      <c r="H298" s="180"/>
      <c r="I298" s="180"/>
      <c r="J298" s="180"/>
      <c r="K298" s="180"/>
      <c r="L298" s="181"/>
      <c r="M298" s="180"/>
      <c r="N298" s="180"/>
      <c r="O298" s="180"/>
      <c r="P298" s="180"/>
      <c r="Q298" s="180"/>
      <c r="R298" s="180"/>
      <c r="S298" s="181"/>
      <c r="T298" s="181"/>
      <c r="U298" s="180"/>
      <c r="V298" s="180"/>
      <c r="W298" s="180"/>
      <c r="X298" s="180"/>
      <c r="Y298" s="180"/>
      <c r="Z298" s="180"/>
      <c r="AA298" s="180"/>
      <c r="AB298" s="180"/>
      <c r="AC298" s="180"/>
      <c r="AD298" s="180"/>
      <c r="AE298" s="180"/>
      <c r="AF298" s="180"/>
      <c r="AG298" s="180"/>
      <c r="AH298" s="180"/>
      <c r="AI298" s="180"/>
      <c r="AJ298" s="180"/>
      <c r="AK298" s="180"/>
      <c r="AL298" s="180"/>
      <c r="AM298" s="180"/>
      <c r="AN298" s="180"/>
      <c r="AO298" s="180"/>
      <c r="AP298" s="180"/>
      <c r="AQ298" s="180"/>
      <c r="AR298" s="180"/>
    </row>
    <row r="299" spans="1:44">
      <c r="A299" s="180"/>
      <c r="B299" s="180"/>
      <c r="C299" s="180"/>
      <c r="D299" s="180"/>
      <c r="E299" s="180"/>
      <c r="F299" s="180"/>
      <c r="G299" s="180"/>
      <c r="H299" s="180"/>
      <c r="I299" s="180"/>
      <c r="J299" s="180"/>
      <c r="K299" s="180"/>
      <c r="L299" s="181"/>
      <c r="M299" s="180"/>
      <c r="N299" s="180"/>
      <c r="O299" s="180"/>
      <c r="P299" s="180"/>
      <c r="Q299" s="180"/>
      <c r="R299" s="180"/>
      <c r="S299" s="181"/>
      <c r="T299" s="181"/>
      <c r="U299" s="180"/>
      <c r="V299" s="180"/>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80"/>
      <c r="AR299" s="180"/>
    </row>
    <row r="300" spans="1:44">
      <c r="A300" s="180"/>
      <c r="B300" s="180"/>
      <c r="C300" s="180"/>
      <c r="D300" s="180"/>
      <c r="E300" s="180"/>
      <c r="F300" s="180"/>
      <c r="G300" s="180"/>
      <c r="H300" s="180"/>
      <c r="I300" s="180"/>
      <c r="J300" s="180"/>
      <c r="K300" s="180"/>
      <c r="L300" s="181"/>
      <c r="M300" s="180"/>
      <c r="N300" s="180"/>
      <c r="O300" s="180"/>
      <c r="P300" s="180"/>
      <c r="Q300" s="180"/>
      <c r="R300" s="180"/>
      <c r="S300" s="181"/>
      <c r="T300" s="181"/>
      <c r="U300" s="180"/>
      <c r="V300" s="180"/>
      <c r="W300" s="180"/>
      <c r="X300" s="180"/>
      <c r="Y300" s="180"/>
      <c r="Z300" s="180"/>
      <c r="AA300" s="180"/>
      <c r="AB300" s="180"/>
      <c r="AC300" s="180"/>
      <c r="AD300" s="180"/>
      <c r="AE300" s="180"/>
      <c r="AF300" s="180"/>
      <c r="AG300" s="180"/>
      <c r="AH300" s="180"/>
      <c r="AI300" s="180"/>
      <c r="AJ300" s="180"/>
      <c r="AK300" s="180"/>
      <c r="AL300" s="180"/>
      <c r="AM300" s="180"/>
      <c r="AN300" s="180"/>
      <c r="AO300" s="180"/>
      <c r="AP300" s="180"/>
      <c r="AQ300" s="180"/>
      <c r="AR300" s="180"/>
    </row>
    <row r="301" spans="1:44">
      <c r="A301" s="180"/>
      <c r="B301" s="180"/>
      <c r="C301" s="180"/>
      <c r="D301" s="180"/>
      <c r="E301" s="180"/>
      <c r="F301" s="180"/>
      <c r="G301" s="180"/>
      <c r="H301" s="180"/>
      <c r="I301" s="180"/>
      <c r="J301" s="180"/>
      <c r="K301" s="180"/>
      <c r="L301" s="181"/>
      <c r="M301" s="180"/>
      <c r="N301" s="180"/>
      <c r="O301" s="180"/>
      <c r="P301" s="180"/>
      <c r="Q301" s="180"/>
      <c r="R301" s="180"/>
      <c r="S301" s="181"/>
      <c r="T301" s="181"/>
      <c r="U301" s="180"/>
      <c r="V301" s="180"/>
      <c r="W301" s="180"/>
      <c r="X301" s="180"/>
      <c r="Y301" s="180"/>
      <c r="Z301" s="180"/>
      <c r="AA301" s="180"/>
      <c r="AB301" s="180"/>
      <c r="AC301" s="180"/>
      <c r="AD301" s="180"/>
      <c r="AE301" s="180"/>
      <c r="AF301" s="180"/>
      <c r="AG301" s="180"/>
      <c r="AH301" s="180"/>
      <c r="AI301" s="180"/>
      <c r="AJ301" s="180"/>
      <c r="AK301" s="180"/>
      <c r="AL301" s="180"/>
      <c r="AM301" s="180"/>
      <c r="AN301" s="180"/>
      <c r="AO301" s="180"/>
      <c r="AP301" s="180"/>
      <c r="AQ301" s="180"/>
      <c r="AR301" s="180"/>
    </row>
    <row r="302" spans="1:44">
      <c r="A302" s="180"/>
      <c r="B302" s="180"/>
      <c r="C302" s="180"/>
      <c r="D302" s="180"/>
      <c r="E302" s="180"/>
      <c r="F302" s="180"/>
      <c r="G302" s="180"/>
      <c r="H302" s="180"/>
      <c r="I302" s="180"/>
      <c r="J302" s="180"/>
      <c r="K302" s="180"/>
      <c r="L302" s="181"/>
      <c r="M302" s="180"/>
      <c r="N302" s="180"/>
      <c r="O302" s="180"/>
      <c r="P302" s="180"/>
      <c r="Q302" s="180"/>
      <c r="R302" s="180"/>
      <c r="S302" s="181"/>
      <c r="T302" s="181"/>
      <c r="U302" s="180"/>
      <c r="V302" s="180"/>
      <c r="W302" s="180"/>
      <c r="X302" s="180"/>
      <c r="Y302" s="180"/>
      <c r="Z302" s="180"/>
      <c r="AA302" s="180"/>
      <c r="AB302" s="180"/>
      <c r="AC302" s="180"/>
      <c r="AD302" s="180"/>
      <c r="AE302" s="180"/>
      <c r="AF302" s="180"/>
      <c r="AG302" s="180"/>
      <c r="AH302" s="180"/>
      <c r="AI302" s="180"/>
      <c r="AJ302" s="180"/>
      <c r="AK302" s="180"/>
      <c r="AL302" s="180"/>
      <c r="AM302" s="180"/>
      <c r="AN302" s="180"/>
      <c r="AO302" s="180"/>
      <c r="AP302" s="180"/>
      <c r="AQ302" s="180"/>
      <c r="AR302" s="180"/>
    </row>
    <row r="303" spans="1:44">
      <c r="A303" s="180"/>
      <c r="B303" s="180"/>
      <c r="C303" s="180"/>
      <c r="D303" s="180"/>
      <c r="E303" s="180"/>
      <c r="F303" s="180"/>
      <c r="G303" s="180"/>
      <c r="H303" s="180"/>
      <c r="I303" s="180"/>
      <c r="J303" s="180"/>
      <c r="K303" s="180"/>
      <c r="L303" s="181"/>
      <c r="M303" s="180"/>
      <c r="N303" s="180"/>
      <c r="O303" s="180"/>
      <c r="P303" s="180"/>
      <c r="Q303" s="180"/>
      <c r="R303" s="180"/>
      <c r="S303" s="181"/>
      <c r="T303" s="181"/>
      <c r="U303" s="180"/>
      <c r="V303" s="180"/>
      <c r="W303" s="180"/>
      <c r="X303" s="180"/>
      <c r="Y303" s="180"/>
      <c r="Z303" s="180"/>
      <c r="AA303" s="180"/>
      <c r="AB303" s="180"/>
      <c r="AC303" s="180"/>
      <c r="AD303" s="180"/>
      <c r="AE303" s="180"/>
      <c r="AF303" s="180"/>
      <c r="AG303" s="180"/>
      <c r="AH303" s="180"/>
      <c r="AI303" s="180"/>
      <c r="AJ303" s="180"/>
      <c r="AK303" s="180"/>
      <c r="AL303" s="180"/>
      <c r="AM303" s="180"/>
      <c r="AN303" s="180"/>
      <c r="AO303" s="180"/>
      <c r="AP303" s="180"/>
      <c r="AQ303" s="180"/>
      <c r="AR303" s="180"/>
    </row>
    <row r="304" spans="1:44">
      <c r="A304" s="180"/>
      <c r="B304" s="180"/>
      <c r="C304" s="180"/>
      <c r="D304" s="180"/>
      <c r="E304" s="180"/>
      <c r="F304" s="180"/>
      <c r="G304" s="180"/>
      <c r="H304" s="180"/>
      <c r="I304" s="180"/>
      <c r="J304" s="180"/>
      <c r="K304" s="180"/>
      <c r="L304" s="181"/>
      <c r="M304" s="180"/>
      <c r="N304" s="180"/>
      <c r="O304" s="180"/>
      <c r="P304" s="180"/>
      <c r="Q304" s="180"/>
      <c r="R304" s="180"/>
      <c r="S304" s="181"/>
      <c r="T304" s="181"/>
      <c r="U304" s="180"/>
      <c r="V304" s="180"/>
      <c r="W304" s="180"/>
      <c r="X304" s="180"/>
      <c r="Y304" s="180"/>
      <c r="Z304" s="180"/>
      <c r="AA304" s="180"/>
      <c r="AB304" s="180"/>
      <c r="AC304" s="180"/>
      <c r="AD304" s="180"/>
      <c r="AE304" s="180"/>
      <c r="AF304" s="180"/>
      <c r="AG304" s="180"/>
      <c r="AH304" s="180"/>
      <c r="AI304" s="180"/>
      <c r="AJ304" s="180"/>
      <c r="AK304" s="180"/>
      <c r="AL304" s="180"/>
      <c r="AM304" s="180"/>
      <c r="AN304" s="180"/>
      <c r="AO304" s="180"/>
      <c r="AP304" s="180"/>
      <c r="AQ304" s="180"/>
      <c r="AR304" s="180"/>
    </row>
    <row r="305" spans="1:44">
      <c r="A305" s="180"/>
      <c r="B305" s="180"/>
      <c r="C305" s="180"/>
      <c r="D305" s="180"/>
      <c r="E305" s="180"/>
      <c r="F305" s="180"/>
      <c r="G305" s="180"/>
      <c r="H305" s="180"/>
      <c r="I305" s="180"/>
      <c r="J305" s="180"/>
      <c r="K305" s="180"/>
      <c r="L305" s="181"/>
      <c r="M305" s="180"/>
      <c r="N305" s="180"/>
      <c r="O305" s="180"/>
      <c r="P305" s="180"/>
      <c r="Q305" s="180"/>
      <c r="R305" s="180"/>
      <c r="S305" s="181"/>
      <c r="T305" s="181"/>
      <c r="U305" s="180"/>
      <c r="V305" s="180"/>
      <c r="W305" s="180"/>
      <c r="X305" s="180"/>
      <c r="Y305" s="180"/>
      <c r="Z305" s="180"/>
      <c r="AA305" s="180"/>
      <c r="AB305" s="180"/>
      <c r="AC305" s="180"/>
      <c r="AD305" s="180"/>
      <c r="AE305" s="180"/>
      <c r="AF305" s="180"/>
      <c r="AG305" s="180"/>
      <c r="AH305" s="180"/>
      <c r="AI305" s="180"/>
      <c r="AJ305" s="180"/>
      <c r="AK305" s="180"/>
      <c r="AL305" s="180"/>
      <c r="AM305" s="180"/>
      <c r="AN305" s="180"/>
      <c r="AO305" s="180"/>
      <c r="AP305" s="180"/>
      <c r="AQ305" s="180"/>
      <c r="AR305" s="180"/>
    </row>
    <row r="306" spans="1:44">
      <c r="A306" s="180"/>
      <c r="B306" s="180"/>
      <c r="C306" s="180"/>
      <c r="D306" s="180"/>
      <c r="E306" s="180"/>
      <c r="F306" s="180"/>
      <c r="G306" s="180"/>
      <c r="H306" s="180"/>
      <c r="I306" s="180"/>
      <c r="J306" s="180"/>
      <c r="K306" s="180"/>
      <c r="L306" s="181"/>
      <c r="M306" s="180"/>
      <c r="N306" s="180"/>
      <c r="O306" s="180"/>
      <c r="P306" s="180"/>
      <c r="Q306" s="180"/>
      <c r="R306" s="180"/>
      <c r="S306" s="181"/>
      <c r="T306" s="181"/>
      <c r="U306" s="180"/>
      <c r="V306" s="180"/>
      <c r="W306" s="180"/>
      <c r="X306" s="180"/>
      <c r="Y306" s="180"/>
      <c r="Z306" s="180"/>
      <c r="AA306" s="180"/>
      <c r="AB306" s="180"/>
      <c r="AC306" s="180"/>
      <c r="AD306" s="180"/>
      <c r="AE306" s="180"/>
      <c r="AF306" s="180"/>
      <c r="AG306" s="180"/>
      <c r="AH306" s="180"/>
      <c r="AI306" s="180"/>
      <c r="AJ306" s="180"/>
      <c r="AK306" s="180"/>
      <c r="AL306" s="180"/>
      <c r="AM306" s="180"/>
      <c r="AN306" s="180"/>
      <c r="AO306" s="180"/>
      <c r="AP306" s="180"/>
      <c r="AQ306" s="180"/>
      <c r="AR306" s="180"/>
    </row>
    <row r="307" spans="1:44">
      <c r="A307" s="180"/>
      <c r="B307" s="180"/>
      <c r="C307" s="180"/>
      <c r="D307" s="180"/>
      <c r="E307" s="180"/>
      <c r="F307" s="180"/>
      <c r="G307" s="180"/>
      <c r="H307" s="180"/>
      <c r="I307" s="180"/>
      <c r="J307" s="180"/>
      <c r="K307" s="180"/>
      <c r="L307" s="181"/>
      <c r="M307" s="180"/>
      <c r="N307" s="180"/>
      <c r="O307" s="180"/>
      <c r="P307" s="180"/>
      <c r="Q307" s="180"/>
      <c r="R307" s="180"/>
      <c r="S307" s="181"/>
      <c r="T307" s="181"/>
      <c r="U307" s="180"/>
      <c r="V307" s="180"/>
      <c r="W307" s="180"/>
      <c r="X307" s="180"/>
      <c r="Y307" s="180"/>
      <c r="Z307" s="180"/>
      <c r="AA307" s="180"/>
      <c r="AB307" s="180"/>
      <c r="AC307" s="180"/>
      <c r="AD307" s="180"/>
      <c r="AE307" s="180"/>
      <c r="AF307" s="180"/>
      <c r="AG307" s="180"/>
      <c r="AH307" s="180"/>
      <c r="AI307" s="180"/>
      <c r="AJ307" s="180"/>
      <c r="AK307" s="180"/>
      <c r="AL307" s="180"/>
      <c r="AM307" s="180"/>
      <c r="AN307" s="180"/>
      <c r="AO307" s="180"/>
      <c r="AP307" s="180"/>
      <c r="AQ307" s="180"/>
      <c r="AR307" s="180"/>
    </row>
    <row r="308" spans="1:44">
      <c r="A308" s="180"/>
      <c r="B308" s="180"/>
      <c r="C308" s="180"/>
      <c r="D308" s="180"/>
      <c r="E308" s="180"/>
      <c r="F308" s="180"/>
      <c r="G308" s="180"/>
      <c r="H308" s="180"/>
      <c r="I308" s="180"/>
      <c r="J308" s="180"/>
      <c r="K308" s="180"/>
      <c r="L308" s="181"/>
      <c r="M308" s="180"/>
      <c r="N308" s="180"/>
      <c r="O308" s="180"/>
      <c r="P308" s="180"/>
      <c r="Q308" s="180"/>
      <c r="R308" s="180"/>
      <c r="S308" s="181"/>
      <c r="T308" s="181"/>
      <c r="U308" s="180"/>
      <c r="V308" s="180"/>
      <c r="W308" s="180"/>
      <c r="X308" s="180"/>
      <c r="Y308" s="180"/>
      <c r="Z308" s="180"/>
      <c r="AA308" s="180"/>
      <c r="AB308" s="180"/>
      <c r="AC308" s="180"/>
      <c r="AD308" s="180"/>
      <c r="AE308" s="180"/>
      <c r="AF308" s="180"/>
      <c r="AG308" s="180"/>
      <c r="AH308" s="180"/>
      <c r="AI308" s="180"/>
      <c r="AJ308" s="180"/>
      <c r="AK308" s="180"/>
      <c r="AL308" s="180"/>
      <c r="AM308" s="180"/>
      <c r="AN308" s="180"/>
      <c r="AO308" s="180"/>
      <c r="AP308" s="180"/>
      <c r="AQ308" s="180"/>
      <c r="AR308" s="180"/>
    </row>
    <row r="309" spans="1:44">
      <c r="A309" s="180"/>
      <c r="B309" s="180"/>
      <c r="C309" s="180"/>
      <c r="D309" s="180"/>
      <c r="E309" s="180"/>
      <c r="F309" s="180"/>
      <c r="G309" s="180"/>
      <c r="H309" s="180"/>
      <c r="I309" s="180"/>
      <c r="J309" s="180"/>
      <c r="K309" s="180"/>
      <c r="L309" s="181"/>
      <c r="M309" s="180"/>
      <c r="N309" s="180"/>
      <c r="O309" s="180"/>
      <c r="P309" s="180"/>
      <c r="Q309" s="180"/>
      <c r="R309" s="180"/>
      <c r="S309" s="181"/>
      <c r="T309" s="181"/>
      <c r="U309" s="180"/>
      <c r="V309" s="180"/>
      <c r="W309" s="180"/>
      <c r="X309" s="180"/>
      <c r="Y309" s="180"/>
      <c r="Z309" s="180"/>
      <c r="AA309" s="180"/>
      <c r="AB309" s="180"/>
      <c r="AC309" s="180"/>
      <c r="AD309" s="180"/>
      <c r="AE309" s="180"/>
      <c r="AF309" s="180"/>
      <c r="AG309" s="180"/>
      <c r="AH309" s="180"/>
      <c r="AI309" s="180"/>
      <c r="AJ309" s="180"/>
      <c r="AK309" s="180"/>
      <c r="AL309" s="180"/>
      <c r="AM309" s="180"/>
      <c r="AN309" s="180"/>
      <c r="AO309" s="180"/>
      <c r="AP309" s="180"/>
      <c r="AQ309" s="180"/>
      <c r="AR309" s="180"/>
    </row>
    <row r="310" spans="1:44">
      <c r="A310" s="180"/>
      <c r="B310" s="180"/>
      <c r="C310" s="180"/>
      <c r="D310" s="180"/>
      <c r="E310" s="180"/>
      <c r="F310" s="180"/>
      <c r="G310" s="180"/>
      <c r="H310" s="180"/>
      <c r="I310" s="180"/>
      <c r="J310" s="180"/>
      <c r="K310" s="180"/>
      <c r="L310" s="181"/>
      <c r="M310" s="180"/>
      <c r="N310" s="180"/>
      <c r="O310" s="180"/>
      <c r="P310" s="180"/>
      <c r="Q310" s="180"/>
      <c r="R310" s="180"/>
      <c r="S310" s="181"/>
      <c r="T310" s="181"/>
      <c r="U310" s="180"/>
      <c r="V310" s="180"/>
      <c r="W310" s="180"/>
      <c r="X310" s="180"/>
      <c r="Y310" s="180"/>
      <c r="Z310" s="180"/>
      <c r="AA310" s="180"/>
      <c r="AB310" s="180"/>
      <c r="AC310" s="180"/>
      <c r="AD310" s="180"/>
      <c r="AE310" s="180"/>
      <c r="AF310" s="180"/>
      <c r="AG310" s="180"/>
      <c r="AH310" s="180"/>
      <c r="AI310" s="180"/>
      <c r="AJ310" s="180"/>
      <c r="AK310" s="180"/>
      <c r="AL310" s="180"/>
      <c r="AM310" s="180"/>
      <c r="AN310" s="180"/>
      <c r="AO310" s="180"/>
      <c r="AP310" s="180"/>
      <c r="AQ310" s="180"/>
      <c r="AR310" s="180"/>
    </row>
    <row r="311" spans="1:44">
      <c r="A311" s="180"/>
      <c r="B311" s="180"/>
      <c r="C311" s="180"/>
      <c r="D311" s="180"/>
      <c r="E311" s="180"/>
      <c r="F311" s="180"/>
      <c r="G311" s="180"/>
      <c r="H311" s="180"/>
      <c r="I311" s="180"/>
      <c r="J311" s="180"/>
      <c r="K311" s="180"/>
      <c r="L311" s="181"/>
      <c r="M311" s="180"/>
      <c r="N311" s="180"/>
      <c r="O311" s="180"/>
      <c r="P311" s="180"/>
      <c r="Q311" s="180"/>
      <c r="R311" s="180"/>
      <c r="S311" s="181"/>
      <c r="T311" s="181"/>
      <c r="U311" s="180"/>
      <c r="V311" s="180"/>
      <c r="W311" s="180"/>
      <c r="X311" s="180"/>
      <c r="Y311" s="180"/>
      <c r="Z311" s="180"/>
      <c r="AA311" s="180"/>
      <c r="AB311" s="180"/>
      <c r="AC311" s="180"/>
      <c r="AD311" s="180"/>
      <c r="AE311" s="180"/>
      <c r="AF311" s="180"/>
      <c r="AG311" s="180"/>
      <c r="AH311" s="180"/>
      <c r="AI311" s="180"/>
      <c r="AJ311" s="180"/>
      <c r="AK311" s="180"/>
      <c r="AL311" s="180"/>
      <c r="AM311" s="180"/>
      <c r="AN311" s="180"/>
      <c r="AO311" s="180"/>
      <c r="AP311" s="180"/>
      <c r="AQ311" s="180"/>
      <c r="AR311" s="180"/>
    </row>
    <row r="312" spans="1:44">
      <c r="A312" s="180"/>
      <c r="B312" s="180"/>
      <c r="C312" s="180"/>
      <c r="D312" s="180"/>
      <c r="E312" s="180"/>
      <c r="F312" s="180"/>
      <c r="G312" s="180"/>
      <c r="H312" s="180"/>
      <c r="I312" s="180"/>
      <c r="J312" s="180"/>
      <c r="K312" s="180"/>
      <c r="L312" s="181"/>
      <c r="M312" s="180"/>
      <c r="N312" s="180"/>
      <c r="O312" s="180"/>
      <c r="P312" s="180"/>
      <c r="Q312" s="180"/>
      <c r="R312" s="180"/>
      <c r="S312" s="181"/>
      <c r="T312" s="181"/>
      <c r="U312" s="180"/>
      <c r="V312" s="180"/>
      <c r="W312" s="180"/>
      <c r="X312" s="180"/>
      <c r="Y312" s="180"/>
      <c r="Z312" s="180"/>
      <c r="AA312" s="180"/>
      <c r="AB312" s="180"/>
      <c r="AC312" s="180"/>
      <c r="AD312" s="180"/>
      <c r="AE312" s="180"/>
      <c r="AF312" s="180"/>
      <c r="AG312" s="180"/>
      <c r="AH312" s="180"/>
      <c r="AI312" s="180"/>
      <c r="AJ312" s="180"/>
      <c r="AK312" s="180"/>
      <c r="AL312" s="180"/>
      <c r="AM312" s="180"/>
      <c r="AN312" s="180"/>
      <c r="AO312" s="180"/>
      <c r="AP312" s="180"/>
      <c r="AQ312" s="180"/>
      <c r="AR312" s="180"/>
    </row>
    <row r="313" spans="1:44">
      <c r="A313" s="180"/>
      <c r="B313" s="180"/>
      <c r="C313" s="180"/>
      <c r="D313" s="180"/>
      <c r="E313" s="180"/>
      <c r="F313" s="180"/>
      <c r="G313" s="180"/>
      <c r="H313" s="180"/>
      <c r="I313" s="180"/>
      <c r="J313" s="180"/>
      <c r="K313" s="180"/>
      <c r="L313" s="181"/>
      <c r="M313" s="180"/>
      <c r="N313" s="180"/>
      <c r="O313" s="180"/>
      <c r="P313" s="180"/>
      <c r="Q313" s="180"/>
      <c r="R313" s="180"/>
      <c r="S313" s="181"/>
      <c r="T313" s="181"/>
      <c r="U313" s="180"/>
      <c r="V313" s="180"/>
      <c r="W313" s="180"/>
      <c r="X313" s="180"/>
      <c r="Y313" s="180"/>
      <c r="Z313" s="180"/>
      <c r="AA313" s="180"/>
      <c r="AB313" s="180"/>
      <c r="AC313" s="180"/>
      <c r="AD313" s="180"/>
      <c r="AE313" s="180"/>
      <c r="AF313" s="180"/>
      <c r="AG313" s="180"/>
      <c r="AH313" s="180"/>
      <c r="AI313" s="180"/>
      <c r="AJ313" s="180"/>
      <c r="AK313" s="180"/>
      <c r="AL313" s="180"/>
      <c r="AM313" s="180"/>
      <c r="AN313" s="180"/>
      <c r="AO313" s="180"/>
      <c r="AP313" s="180"/>
      <c r="AQ313" s="180"/>
      <c r="AR313" s="180"/>
    </row>
    <row r="314" spans="1:44">
      <c r="A314" s="180"/>
      <c r="B314" s="180"/>
      <c r="C314" s="180"/>
      <c r="D314" s="180"/>
      <c r="E314" s="180"/>
      <c r="F314" s="180"/>
      <c r="G314" s="180"/>
      <c r="H314" s="180"/>
      <c r="I314" s="180"/>
      <c r="J314" s="180"/>
      <c r="K314" s="180"/>
      <c r="L314" s="181"/>
      <c r="M314" s="180"/>
      <c r="N314" s="180"/>
      <c r="O314" s="180"/>
      <c r="P314" s="180"/>
      <c r="Q314" s="180"/>
      <c r="R314" s="180"/>
      <c r="S314" s="181"/>
      <c r="T314" s="181"/>
      <c r="U314" s="180"/>
      <c r="V314" s="180"/>
      <c r="W314" s="180"/>
      <c r="X314" s="180"/>
      <c r="Y314" s="180"/>
      <c r="Z314" s="180"/>
      <c r="AA314" s="180"/>
      <c r="AB314" s="180"/>
      <c r="AC314" s="180"/>
      <c r="AD314" s="180"/>
      <c r="AE314" s="180"/>
      <c r="AF314" s="180"/>
      <c r="AG314" s="180"/>
      <c r="AH314" s="180"/>
      <c r="AI314" s="180"/>
      <c r="AJ314" s="180"/>
      <c r="AK314" s="180"/>
      <c r="AL314" s="180"/>
      <c r="AM314" s="180"/>
      <c r="AN314" s="180"/>
      <c r="AO314" s="180"/>
      <c r="AP314" s="180"/>
      <c r="AQ314" s="180"/>
      <c r="AR314" s="180"/>
    </row>
    <row r="315" spans="1:44">
      <c r="A315" s="180"/>
      <c r="B315" s="180"/>
      <c r="C315" s="180"/>
      <c r="D315" s="180"/>
      <c r="E315" s="180"/>
      <c r="F315" s="180"/>
      <c r="G315" s="180"/>
      <c r="H315" s="180"/>
      <c r="I315" s="180"/>
      <c r="J315" s="180"/>
      <c r="K315" s="180"/>
      <c r="L315" s="181"/>
      <c r="M315" s="180"/>
      <c r="N315" s="180"/>
      <c r="O315" s="180"/>
      <c r="P315" s="180"/>
      <c r="Q315" s="180"/>
      <c r="R315" s="180"/>
      <c r="S315" s="181"/>
      <c r="T315" s="181"/>
      <c r="U315" s="180"/>
      <c r="V315" s="180"/>
      <c r="W315" s="180"/>
      <c r="X315" s="180"/>
      <c r="Y315" s="180"/>
      <c r="Z315" s="180"/>
      <c r="AA315" s="180"/>
      <c r="AB315" s="180"/>
      <c r="AC315" s="180"/>
      <c r="AD315" s="180"/>
      <c r="AE315" s="180"/>
      <c r="AF315" s="180"/>
      <c r="AG315" s="180"/>
      <c r="AH315" s="180"/>
      <c r="AI315" s="180"/>
      <c r="AJ315" s="180"/>
      <c r="AK315" s="180"/>
      <c r="AL315" s="180"/>
      <c r="AM315" s="180"/>
      <c r="AN315" s="180"/>
      <c r="AO315" s="180"/>
      <c r="AP315" s="180"/>
      <c r="AQ315" s="180"/>
      <c r="AR315" s="180"/>
    </row>
    <row r="316" spans="1:44">
      <c r="A316" s="180"/>
      <c r="B316" s="180"/>
      <c r="C316" s="180"/>
      <c r="D316" s="180"/>
      <c r="E316" s="180"/>
      <c r="F316" s="180"/>
      <c r="G316" s="180"/>
      <c r="H316" s="180"/>
      <c r="I316" s="180"/>
      <c r="J316" s="180"/>
      <c r="K316" s="180"/>
      <c r="L316" s="181"/>
      <c r="M316" s="180"/>
      <c r="N316" s="180"/>
      <c r="O316" s="180"/>
      <c r="P316" s="180"/>
      <c r="Q316" s="180"/>
      <c r="R316" s="180"/>
      <c r="S316" s="181"/>
      <c r="T316" s="181"/>
      <c r="U316" s="180"/>
      <c r="V316" s="180"/>
      <c r="W316" s="180"/>
      <c r="X316" s="180"/>
      <c r="Y316" s="180"/>
      <c r="Z316" s="180"/>
      <c r="AA316" s="180"/>
      <c r="AB316" s="180"/>
      <c r="AC316" s="180"/>
      <c r="AD316" s="180"/>
      <c r="AE316" s="180"/>
      <c r="AF316" s="180"/>
      <c r="AG316" s="180"/>
      <c r="AH316" s="180"/>
      <c r="AI316" s="180"/>
      <c r="AJ316" s="180"/>
      <c r="AK316" s="180"/>
      <c r="AL316" s="180"/>
      <c r="AM316" s="180"/>
      <c r="AN316" s="180"/>
      <c r="AO316" s="180"/>
      <c r="AP316" s="180"/>
      <c r="AQ316" s="180"/>
      <c r="AR316" s="180"/>
    </row>
    <row r="317" spans="1:44">
      <c r="A317" s="180"/>
      <c r="B317" s="180"/>
      <c r="C317" s="180"/>
      <c r="D317" s="180"/>
      <c r="E317" s="180"/>
      <c r="F317" s="180"/>
      <c r="G317" s="180"/>
      <c r="H317" s="180"/>
      <c r="I317" s="180"/>
      <c r="J317" s="180"/>
      <c r="K317" s="180"/>
      <c r="L317" s="181"/>
      <c r="M317" s="180"/>
      <c r="N317" s="180"/>
      <c r="O317" s="180"/>
      <c r="P317" s="180"/>
      <c r="Q317" s="180"/>
      <c r="R317" s="180"/>
      <c r="S317" s="181"/>
      <c r="T317" s="181"/>
      <c r="U317" s="180"/>
      <c r="V317" s="180"/>
      <c r="W317" s="180"/>
      <c r="X317" s="180"/>
      <c r="Y317" s="180"/>
      <c r="Z317" s="180"/>
      <c r="AA317" s="180"/>
      <c r="AB317" s="180"/>
      <c r="AC317" s="180"/>
      <c r="AD317" s="180"/>
      <c r="AE317" s="180"/>
      <c r="AF317" s="180"/>
      <c r="AG317" s="180"/>
      <c r="AH317" s="180"/>
      <c r="AI317" s="180"/>
      <c r="AJ317" s="180"/>
      <c r="AK317" s="180"/>
      <c r="AL317" s="180"/>
      <c r="AM317" s="180"/>
      <c r="AN317" s="180"/>
      <c r="AO317" s="180"/>
      <c r="AP317" s="180"/>
      <c r="AQ317" s="180"/>
      <c r="AR317" s="180"/>
    </row>
    <row r="318" spans="1:44">
      <c r="A318" s="180"/>
      <c r="B318" s="180"/>
      <c r="C318" s="180"/>
      <c r="D318" s="180"/>
      <c r="E318" s="180"/>
      <c r="F318" s="180"/>
      <c r="G318" s="180"/>
      <c r="H318" s="180"/>
      <c r="I318" s="180"/>
      <c r="J318" s="180"/>
      <c r="K318" s="180"/>
      <c r="L318" s="181"/>
      <c r="M318" s="180"/>
      <c r="N318" s="180"/>
      <c r="O318" s="180"/>
      <c r="P318" s="180"/>
      <c r="Q318" s="180"/>
      <c r="R318" s="180"/>
      <c r="S318" s="181"/>
      <c r="T318" s="181"/>
      <c r="U318" s="180"/>
      <c r="V318" s="180"/>
      <c r="W318" s="180"/>
      <c r="X318" s="180"/>
      <c r="Y318" s="180"/>
      <c r="Z318" s="180"/>
      <c r="AA318" s="180"/>
      <c r="AB318" s="180"/>
      <c r="AC318" s="180"/>
      <c r="AD318" s="180"/>
      <c r="AE318" s="180"/>
      <c r="AF318" s="180"/>
      <c r="AG318" s="180"/>
      <c r="AH318" s="180"/>
      <c r="AI318" s="180"/>
      <c r="AJ318" s="180"/>
      <c r="AK318" s="180"/>
      <c r="AL318" s="180"/>
      <c r="AM318" s="180"/>
      <c r="AN318" s="180"/>
      <c r="AO318" s="180"/>
      <c r="AP318" s="180"/>
      <c r="AQ318" s="180"/>
      <c r="AR318" s="180"/>
    </row>
    <row r="319" spans="1:44">
      <c r="A319" s="180"/>
      <c r="B319" s="180"/>
      <c r="C319" s="180"/>
      <c r="D319" s="180"/>
      <c r="E319" s="180"/>
      <c r="F319" s="180"/>
      <c r="G319" s="180"/>
      <c r="H319" s="180"/>
      <c r="I319" s="180"/>
      <c r="J319" s="180"/>
      <c r="K319" s="180"/>
      <c r="L319" s="181"/>
      <c r="M319" s="180"/>
      <c r="N319" s="180"/>
      <c r="O319" s="180"/>
      <c r="P319" s="180"/>
      <c r="Q319" s="180"/>
      <c r="R319" s="180"/>
      <c r="S319" s="181"/>
      <c r="T319" s="181"/>
      <c r="U319" s="180"/>
      <c r="V319" s="180"/>
      <c r="W319" s="180"/>
      <c r="X319" s="180"/>
      <c r="Y319" s="180"/>
      <c r="Z319" s="180"/>
      <c r="AA319" s="180"/>
      <c r="AB319" s="180"/>
      <c r="AC319" s="180"/>
      <c r="AD319" s="180"/>
      <c r="AE319" s="180"/>
      <c r="AF319" s="180"/>
      <c r="AG319" s="180"/>
      <c r="AH319" s="180"/>
      <c r="AI319" s="180"/>
      <c r="AJ319" s="180"/>
      <c r="AK319" s="180"/>
      <c r="AL319" s="180"/>
      <c r="AM319" s="180"/>
      <c r="AN319" s="180"/>
      <c r="AO319" s="180"/>
      <c r="AP319" s="180"/>
      <c r="AQ319" s="180"/>
      <c r="AR319" s="180"/>
    </row>
    <row r="320" spans="1:44">
      <c r="A320" s="180"/>
      <c r="B320" s="180"/>
      <c r="C320" s="180"/>
      <c r="D320" s="180"/>
      <c r="E320" s="180"/>
      <c r="F320" s="180"/>
      <c r="G320" s="180"/>
      <c r="H320" s="180"/>
      <c r="I320" s="180"/>
      <c r="J320" s="180"/>
      <c r="K320" s="180"/>
      <c r="L320" s="181"/>
      <c r="M320" s="180"/>
      <c r="N320" s="180"/>
      <c r="O320" s="180"/>
      <c r="P320" s="180"/>
      <c r="Q320" s="180"/>
      <c r="R320" s="180"/>
      <c r="S320" s="181"/>
      <c r="T320" s="181"/>
      <c r="U320" s="180"/>
      <c r="V320" s="180"/>
      <c r="W320" s="180"/>
      <c r="X320" s="180"/>
      <c r="Y320" s="180"/>
      <c r="Z320" s="180"/>
      <c r="AA320" s="180"/>
      <c r="AB320" s="180"/>
      <c r="AC320" s="180"/>
      <c r="AD320" s="180"/>
      <c r="AE320" s="180"/>
      <c r="AF320" s="180"/>
      <c r="AG320" s="180"/>
      <c r="AH320" s="180"/>
      <c r="AI320" s="180"/>
      <c r="AJ320" s="180"/>
      <c r="AK320" s="180"/>
      <c r="AL320" s="180"/>
      <c r="AM320" s="180"/>
      <c r="AN320" s="180"/>
      <c r="AO320" s="180"/>
      <c r="AP320" s="180"/>
      <c r="AQ320" s="180"/>
      <c r="AR320" s="180"/>
    </row>
    <row r="321" spans="1:44">
      <c r="A321" s="180"/>
      <c r="B321" s="180"/>
      <c r="C321" s="180"/>
      <c r="D321" s="180"/>
      <c r="E321" s="180"/>
      <c r="F321" s="180"/>
      <c r="G321" s="180"/>
      <c r="H321" s="180"/>
      <c r="I321" s="180"/>
      <c r="J321" s="180"/>
      <c r="K321" s="180"/>
      <c r="L321" s="181"/>
      <c r="M321" s="180"/>
      <c r="N321" s="180"/>
      <c r="O321" s="180"/>
      <c r="P321" s="180"/>
      <c r="Q321" s="180"/>
      <c r="R321" s="180"/>
      <c r="S321" s="181"/>
      <c r="T321" s="181"/>
      <c r="U321" s="180"/>
      <c r="V321" s="180"/>
      <c r="W321" s="180"/>
      <c r="X321" s="180"/>
      <c r="Y321" s="180"/>
      <c r="Z321" s="180"/>
      <c r="AA321" s="180"/>
      <c r="AB321" s="180"/>
      <c r="AC321" s="180"/>
      <c r="AD321" s="180"/>
      <c r="AE321" s="180"/>
      <c r="AF321" s="180"/>
      <c r="AG321" s="180"/>
      <c r="AH321" s="180"/>
      <c r="AI321" s="180"/>
      <c r="AJ321" s="180"/>
      <c r="AK321" s="180"/>
      <c r="AL321" s="180"/>
      <c r="AM321" s="180"/>
      <c r="AN321" s="180"/>
      <c r="AO321" s="180"/>
      <c r="AP321" s="180"/>
      <c r="AQ321" s="180"/>
      <c r="AR321" s="180"/>
    </row>
    <row r="322" spans="1:44">
      <c r="A322" s="180"/>
      <c r="B322" s="180"/>
      <c r="C322" s="180"/>
      <c r="D322" s="180"/>
      <c r="E322" s="180"/>
      <c r="F322" s="180"/>
      <c r="G322" s="180"/>
      <c r="H322" s="180"/>
      <c r="I322" s="180"/>
      <c r="J322" s="180"/>
      <c r="K322" s="180"/>
      <c r="L322" s="181"/>
      <c r="M322" s="180"/>
      <c r="N322" s="180"/>
      <c r="O322" s="180"/>
      <c r="P322" s="180"/>
      <c r="Q322" s="180"/>
      <c r="R322" s="180"/>
      <c r="S322" s="181"/>
      <c r="T322" s="181"/>
      <c r="U322" s="180"/>
      <c r="V322" s="180"/>
      <c r="W322" s="180"/>
      <c r="X322" s="180"/>
      <c r="Y322" s="180"/>
      <c r="Z322" s="180"/>
      <c r="AA322" s="180"/>
      <c r="AB322" s="180"/>
      <c r="AC322" s="180"/>
      <c r="AD322" s="180"/>
      <c r="AE322" s="180"/>
      <c r="AF322" s="180"/>
      <c r="AG322" s="180"/>
      <c r="AH322" s="180"/>
      <c r="AI322" s="180"/>
      <c r="AJ322" s="180"/>
      <c r="AK322" s="180"/>
      <c r="AL322" s="180"/>
      <c r="AM322" s="180"/>
      <c r="AN322" s="180"/>
      <c r="AO322" s="180"/>
      <c r="AP322" s="180"/>
      <c r="AQ322" s="180"/>
      <c r="AR322" s="180"/>
    </row>
    <row r="323" spans="1:44">
      <c r="A323" s="180"/>
      <c r="B323" s="180"/>
      <c r="C323" s="180"/>
      <c r="D323" s="180"/>
      <c r="E323" s="180"/>
      <c r="F323" s="180"/>
      <c r="G323" s="180"/>
      <c r="H323" s="180"/>
      <c r="I323" s="180"/>
      <c r="J323" s="180"/>
      <c r="K323" s="180"/>
      <c r="L323" s="181"/>
      <c r="M323" s="180"/>
      <c r="N323" s="180"/>
      <c r="O323" s="180"/>
      <c r="P323" s="180"/>
      <c r="Q323" s="180"/>
      <c r="R323" s="180"/>
      <c r="S323" s="181"/>
      <c r="T323" s="181"/>
      <c r="U323" s="180"/>
      <c r="V323" s="180"/>
      <c r="W323" s="180"/>
      <c r="X323" s="180"/>
      <c r="Y323" s="180"/>
      <c r="Z323" s="180"/>
      <c r="AA323" s="180"/>
      <c r="AB323" s="180"/>
      <c r="AC323" s="180"/>
      <c r="AD323" s="180"/>
      <c r="AE323" s="180"/>
      <c r="AF323" s="180"/>
      <c r="AG323" s="180"/>
      <c r="AH323" s="180"/>
      <c r="AI323" s="180"/>
      <c r="AJ323" s="180"/>
      <c r="AK323" s="180"/>
      <c r="AL323" s="180"/>
      <c r="AM323" s="180"/>
      <c r="AN323" s="180"/>
      <c r="AO323" s="180"/>
      <c r="AP323" s="180"/>
      <c r="AQ323" s="180"/>
      <c r="AR323" s="180"/>
    </row>
    <row r="324" spans="1:44">
      <c r="A324" s="180"/>
      <c r="B324" s="180"/>
      <c r="C324" s="180"/>
      <c r="D324" s="180"/>
      <c r="E324" s="180"/>
      <c r="F324" s="180"/>
      <c r="G324" s="180"/>
      <c r="H324" s="180"/>
      <c r="I324" s="180"/>
      <c r="J324" s="180"/>
      <c r="K324" s="180"/>
      <c r="L324" s="181"/>
      <c r="M324" s="180"/>
      <c r="N324" s="180"/>
      <c r="O324" s="180"/>
      <c r="P324" s="180"/>
      <c r="Q324" s="180"/>
      <c r="R324" s="180"/>
      <c r="S324" s="181"/>
      <c r="T324" s="181"/>
      <c r="U324" s="180"/>
      <c r="V324" s="180"/>
      <c r="W324" s="180"/>
      <c r="X324" s="180"/>
      <c r="Y324" s="180"/>
      <c r="Z324" s="180"/>
      <c r="AA324" s="180"/>
      <c r="AB324" s="180"/>
      <c r="AC324" s="180"/>
      <c r="AD324" s="180"/>
      <c r="AE324" s="180"/>
      <c r="AF324" s="180"/>
      <c r="AG324" s="180"/>
      <c r="AH324" s="180"/>
      <c r="AI324" s="180"/>
      <c r="AJ324" s="180"/>
      <c r="AK324" s="180"/>
      <c r="AL324" s="180"/>
      <c r="AM324" s="180"/>
      <c r="AN324" s="180"/>
      <c r="AO324" s="180"/>
      <c r="AP324" s="180"/>
      <c r="AQ324" s="180"/>
      <c r="AR324" s="180"/>
    </row>
    <row r="325" spans="1:44">
      <c r="A325" s="180"/>
      <c r="B325" s="180"/>
      <c r="C325" s="180"/>
      <c r="D325" s="180"/>
      <c r="E325" s="180"/>
      <c r="F325" s="180"/>
      <c r="G325" s="180"/>
      <c r="H325" s="180"/>
      <c r="I325" s="180"/>
      <c r="J325" s="180"/>
      <c r="K325" s="180"/>
      <c r="L325" s="181"/>
      <c r="M325" s="180"/>
      <c r="N325" s="180"/>
      <c r="O325" s="180"/>
      <c r="P325" s="180"/>
      <c r="Q325" s="180"/>
      <c r="R325" s="180"/>
      <c r="S325" s="181"/>
      <c r="T325" s="181"/>
      <c r="U325" s="180"/>
      <c r="V325" s="180"/>
      <c r="W325" s="180"/>
      <c r="X325" s="180"/>
      <c r="Y325" s="180"/>
      <c r="Z325" s="180"/>
      <c r="AA325" s="180"/>
      <c r="AB325" s="180"/>
      <c r="AC325" s="180"/>
      <c r="AD325" s="180"/>
      <c r="AE325" s="180"/>
      <c r="AF325" s="180"/>
      <c r="AG325" s="180"/>
      <c r="AH325" s="180"/>
      <c r="AI325" s="180"/>
      <c r="AJ325" s="180"/>
      <c r="AK325" s="180"/>
      <c r="AL325" s="180"/>
      <c r="AM325" s="180"/>
      <c r="AN325" s="180"/>
      <c r="AO325" s="180"/>
      <c r="AP325" s="180"/>
      <c r="AQ325" s="180"/>
      <c r="AR325" s="180"/>
    </row>
    <row r="326" spans="1:44">
      <c r="A326" s="180"/>
      <c r="B326" s="180"/>
      <c r="C326" s="180"/>
      <c r="D326" s="180"/>
      <c r="E326" s="180"/>
      <c r="F326" s="180"/>
      <c r="G326" s="180"/>
      <c r="H326" s="180"/>
      <c r="I326" s="180"/>
      <c r="J326" s="180"/>
      <c r="K326" s="180"/>
      <c r="L326" s="181"/>
      <c r="M326" s="180"/>
      <c r="N326" s="180"/>
      <c r="O326" s="180"/>
      <c r="P326" s="180"/>
      <c r="Q326" s="180"/>
      <c r="R326" s="180"/>
      <c r="S326" s="181"/>
      <c r="T326" s="181"/>
      <c r="U326" s="180"/>
      <c r="V326" s="180"/>
      <c r="W326" s="180"/>
      <c r="X326" s="180"/>
      <c r="Y326" s="180"/>
      <c r="Z326" s="180"/>
      <c r="AA326" s="180"/>
      <c r="AB326" s="180"/>
      <c r="AC326" s="180"/>
      <c r="AD326" s="180"/>
      <c r="AE326" s="180"/>
      <c r="AF326" s="180"/>
      <c r="AG326" s="180"/>
      <c r="AH326" s="180"/>
      <c r="AI326" s="180"/>
      <c r="AJ326" s="180"/>
      <c r="AK326" s="180"/>
      <c r="AL326" s="180"/>
      <c r="AM326" s="180"/>
      <c r="AN326" s="180"/>
      <c r="AO326" s="180"/>
      <c r="AP326" s="180"/>
      <c r="AQ326" s="180"/>
      <c r="AR326" s="180"/>
    </row>
    <row r="327" spans="1:44">
      <c r="A327" s="180"/>
      <c r="B327" s="180"/>
      <c r="C327" s="180"/>
      <c r="D327" s="180"/>
      <c r="E327" s="180"/>
      <c r="F327" s="180"/>
      <c r="G327" s="180"/>
      <c r="H327" s="180"/>
      <c r="I327" s="180"/>
      <c r="J327" s="180"/>
      <c r="K327" s="180"/>
      <c r="L327" s="181"/>
      <c r="M327" s="180"/>
      <c r="N327" s="180"/>
      <c r="O327" s="180"/>
      <c r="P327" s="180"/>
      <c r="Q327" s="180"/>
      <c r="R327" s="180"/>
      <c r="S327" s="181"/>
      <c r="T327" s="181"/>
      <c r="U327" s="180"/>
      <c r="V327" s="180"/>
      <c r="W327" s="180"/>
      <c r="X327" s="180"/>
      <c r="Y327" s="180"/>
      <c r="Z327" s="180"/>
      <c r="AA327" s="180"/>
      <c r="AB327" s="180"/>
      <c r="AC327" s="180"/>
      <c r="AD327" s="180"/>
      <c r="AE327" s="180"/>
      <c r="AF327" s="180"/>
      <c r="AG327" s="180"/>
      <c r="AH327" s="180"/>
      <c r="AI327" s="180"/>
      <c r="AJ327" s="180"/>
      <c r="AK327" s="180"/>
      <c r="AL327" s="180"/>
      <c r="AM327" s="180"/>
      <c r="AN327" s="180"/>
      <c r="AO327" s="180"/>
      <c r="AP327" s="180"/>
      <c r="AQ327" s="180"/>
      <c r="AR327" s="180"/>
    </row>
    <row r="328" spans="1:44">
      <c r="A328" s="180"/>
      <c r="B328" s="180"/>
      <c r="C328" s="180"/>
      <c r="D328" s="180"/>
      <c r="E328" s="180"/>
      <c r="F328" s="180"/>
      <c r="G328" s="180"/>
      <c r="H328" s="180"/>
      <c r="I328" s="180"/>
      <c r="J328" s="180"/>
      <c r="K328" s="180"/>
      <c r="L328" s="181"/>
      <c r="M328" s="180"/>
      <c r="N328" s="180"/>
      <c r="O328" s="180"/>
      <c r="P328" s="180"/>
      <c r="Q328" s="180"/>
      <c r="R328" s="180"/>
      <c r="S328" s="181"/>
      <c r="T328" s="181"/>
      <c r="U328" s="180"/>
      <c r="V328" s="180"/>
      <c r="W328" s="180"/>
      <c r="X328" s="180"/>
      <c r="Y328" s="180"/>
      <c r="Z328" s="180"/>
      <c r="AA328" s="180"/>
      <c r="AB328" s="180"/>
      <c r="AC328" s="180"/>
      <c r="AD328" s="180"/>
      <c r="AE328" s="180"/>
      <c r="AF328" s="180"/>
      <c r="AG328" s="180"/>
      <c r="AH328" s="180"/>
      <c r="AI328" s="180"/>
      <c r="AJ328" s="180"/>
      <c r="AK328" s="180"/>
      <c r="AL328" s="180"/>
      <c r="AM328" s="180"/>
      <c r="AN328" s="180"/>
      <c r="AO328" s="180"/>
      <c r="AP328" s="180"/>
      <c r="AQ328" s="180"/>
      <c r="AR328" s="180"/>
    </row>
    <row r="329" spans="1:44">
      <c r="A329" s="180"/>
      <c r="B329" s="180"/>
      <c r="C329" s="180"/>
      <c r="D329" s="180"/>
      <c r="E329" s="180"/>
      <c r="F329" s="180"/>
      <c r="G329" s="180"/>
      <c r="H329" s="180"/>
      <c r="I329" s="180"/>
      <c r="J329" s="180"/>
      <c r="K329" s="180"/>
      <c r="L329" s="181"/>
      <c r="M329" s="180"/>
      <c r="N329" s="180"/>
      <c r="O329" s="180"/>
      <c r="P329" s="180"/>
      <c r="Q329" s="180"/>
      <c r="R329" s="180"/>
      <c r="S329" s="181"/>
      <c r="T329" s="181"/>
      <c r="U329" s="180"/>
      <c r="V329" s="180"/>
      <c r="W329" s="180"/>
      <c r="X329" s="180"/>
      <c r="Y329" s="180"/>
      <c r="Z329" s="180"/>
      <c r="AA329" s="180"/>
      <c r="AB329" s="180"/>
      <c r="AC329" s="180"/>
      <c r="AD329" s="180"/>
      <c r="AE329" s="180"/>
      <c r="AF329" s="180"/>
      <c r="AG329" s="180"/>
      <c r="AH329" s="180"/>
      <c r="AI329" s="180"/>
      <c r="AJ329" s="180"/>
      <c r="AK329" s="180"/>
      <c r="AL329" s="180"/>
      <c r="AM329" s="180"/>
      <c r="AN329" s="180"/>
      <c r="AO329" s="180"/>
      <c r="AP329" s="180"/>
      <c r="AQ329" s="180"/>
      <c r="AR329" s="180"/>
    </row>
    <row r="330" spans="1:44">
      <c r="A330" s="180"/>
      <c r="B330" s="180"/>
      <c r="C330" s="180"/>
      <c r="D330" s="180"/>
      <c r="E330" s="180"/>
      <c r="F330" s="180"/>
      <c r="G330" s="180"/>
      <c r="H330" s="180"/>
      <c r="I330" s="180"/>
      <c r="J330" s="180"/>
      <c r="K330" s="180"/>
      <c r="L330" s="181"/>
      <c r="M330" s="180"/>
      <c r="N330" s="180"/>
      <c r="O330" s="180"/>
      <c r="P330" s="180"/>
      <c r="Q330" s="180"/>
      <c r="R330" s="180"/>
      <c r="S330" s="181"/>
      <c r="T330" s="181"/>
      <c r="U330" s="180"/>
      <c r="V330" s="180"/>
      <c r="W330" s="180"/>
      <c r="X330" s="180"/>
      <c r="Y330" s="180"/>
      <c r="Z330" s="180"/>
      <c r="AA330" s="180"/>
      <c r="AB330" s="180"/>
      <c r="AC330" s="180"/>
      <c r="AD330" s="180"/>
      <c r="AE330" s="180"/>
      <c r="AF330" s="180"/>
      <c r="AG330" s="180"/>
      <c r="AH330" s="180"/>
      <c r="AI330" s="180"/>
      <c r="AJ330" s="180"/>
      <c r="AK330" s="180"/>
      <c r="AL330" s="180"/>
      <c r="AM330" s="180"/>
      <c r="AN330" s="180"/>
      <c r="AO330" s="180"/>
      <c r="AP330" s="180"/>
      <c r="AQ330" s="180"/>
      <c r="AR330" s="180"/>
    </row>
    <row r="331" spans="1:44">
      <c r="A331" s="180"/>
      <c r="B331" s="180"/>
      <c r="C331" s="180"/>
      <c r="D331" s="180"/>
      <c r="E331" s="180"/>
      <c r="F331" s="180"/>
      <c r="G331" s="180"/>
      <c r="H331" s="180"/>
      <c r="I331" s="180"/>
      <c r="J331" s="180"/>
      <c r="K331" s="180"/>
      <c r="L331" s="181"/>
      <c r="M331" s="180"/>
      <c r="N331" s="180"/>
      <c r="O331" s="180"/>
      <c r="P331" s="180"/>
      <c r="Q331" s="180"/>
      <c r="R331" s="180"/>
      <c r="S331" s="181"/>
      <c r="T331" s="181"/>
      <c r="U331" s="180"/>
      <c r="V331" s="180"/>
      <c r="W331" s="180"/>
      <c r="X331" s="180"/>
      <c r="Y331" s="180"/>
      <c r="Z331" s="180"/>
      <c r="AA331" s="180"/>
      <c r="AB331" s="180"/>
      <c r="AC331" s="180"/>
      <c r="AD331" s="180"/>
      <c r="AE331" s="180"/>
      <c r="AF331" s="180"/>
      <c r="AG331" s="180"/>
      <c r="AH331" s="180"/>
      <c r="AI331" s="180"/>
      <c r="AJ331" s="180"/>
      <c r="AK331" s="180"/>
      <c r="AL331" s="180"/>
      <c r="AM331" s="180"/>
      <c r="AN331" s="180"/>
      <c r="AO331" s="180"/>
      <c r="AP331" s="180"/>
      <c r="AQ331" s="180"/>
      <c r="AR331" s="180"/>
    </row>
    <row r="332" spans="1:44">
      <c r="A332" s="180"/>
      <c r="B332" s="180"/>
      <c r="C332" s="180"/>
      <c r="D332" s="180"/>
      <c r="E332" s="180"/>
      <c r="F332" s="180"/>
      <c r="G332" s="180"/>
      <c r="H332" s="180"/>
      <c r="I332" s="180"/>
      <c r="J332" s="180"/>
      <c r="K332" s="180"/>
      <c r="L332" s="181"/>
      <c r="M332" s="180"/>
      <c r="N332" s="180"/>
      <c r="O332" s="180"/>
      <c r="P332" s="180"/>
      <c r="Q332" s="180"/>
      <c r="R332" s="180"/>
      <c r="S332" s="181"/>
      <c r="T332" s="181"/>
      <c r="U332" s="180"/>
      <c r="V332" s="180"/>
      <c r="W332" s="180"/>
      <c r="X332" s="180"/>
      <c r="Y332" s="180"/>
      <c r="Z332" s="180"/>
      <c r="AA332" s="180"/>
      <c r="AB332" s="180"/>
      <c r="AC332" s="180"/>
      <c r="AD332" s="180"/>
      <c r="AE332" s="180"/>
      <c r="AF332" s="180"/>
      <c r="AG332" s="180"/>
      <c r="AH332" s="180"/>
      <c r="AI332" s="180"/>
      <c r="AJ332" s="180"/>
      <c r="AK332" s="180"/>
      <c r="AL332" s="180"/>
      <c r="AM332" s="180"/>
      <c r="AN332" s="180"/>
      <c r="AO332" s="180"/>
      <c r="AP332" s="180"/>
      <c r="AQ332" s="180"/>
      <c r="AR332" s="180"/>
    </row>
    <row r="333" spans="1:44">
      <c r="A333" s="180"/>
      <c r="B333" s="180"/>
      <c r="C333" s="180"/>
      <c r="D333" s="180"/>
      <c r="E333" s="180"/>
      <c r="F333" s="180"/>
      <c r="G333" s="180"/>
      <c r="H333" s="180"/>
      <c r="I333" s="180"/>
      <c r="J333" s="180"/>
      <c r="K333" s="180"/>
      <c r="L333" s="181"/>
      <c r="M333" s="180"/>
      <c r="N333" s="180"/>
      <c r="O333" s="180"/>
      <c r="P333" s="180"/>
      <c r="Q333" s="180"/>
      <c r="R333" s="180"/>
      <c r="S333" s="181"/>
      <c r="T333" s="181"/>
      <c r="U333" s="180"/>
      <c r="V333" s="180"/>
      <c r="W333" s="180"/>
      <c r="X333" s="180"/>
      <c r="Y333" s="180"/>
      <c r="Z333" s="180"/>
      <c r="AA333" s="180"/>
      <c r="AB333" s="180"/>
      <c r="AC333" s="180"/>
      <c r="AD333" s="180"/>
      <c r="AE333" s="180"/>
      <c r="AF333" s="180"/>
      <c r="AG333" s="180"/>
      <c r="AH333" s="180"/>
      <c r="AI333" s="180"/>
      <c r="AJ333" s="180"/>
      <c r="AK333" s="180"/>
      <c r="AL333" s="180"/>
      <c r="AM333" s="180"/>
      <c r="AN333" s="180"/>
      <c r="AO333" s="180"/>
      <c r="AP333" s="180"/>
      <c r="AQ333" s="180"/>
      <c r="AR333" s="180"/>
    </row>
    <row r="334" spans="1:44">
      <c r="A334" s="180"/>
      <c r="B334" s="180"/>
      <c r="C334" s="180"/>
      <c r="D334" s="180"/>
      <c r="E334" s="180"/>
      <c r="F334" s="180"/>
      <c r="G334" s="180"/>
      <c r="H334" s="180"/>
      <c r="I334" s="180"/>
      <c r="J334" s="180"/>
      <c r="K334" s="180"/>
      <c r="L334" s="181"/>
      <c r="M334" s="180"/>
      <c r="N334" s="180"/>
      <c r="O334" s="180"/>
      <c r="P334" s="180"/>
      <c r="Q334" s="180"/>
      <c r="R334" s="180"/>
      <c r="S334" s="181"/>
      <c r="T334" s="181"/>
      <c r="U334" s="180"/>
      <c r="V334" s="180"/>
      <c r="W334" s="180"/>
      <c r="X334" s="180"/>
      <c r="Y334" s="180"/>
      <c r="Z334" s="180"/>
      <c r="AA334" s="180"/>
      <c r="AB334" s="180"/>
      <c r="AC334" s="180"/>
      <c r="AD334" s="180"/>
      <c r="AE334" s="180"/>
      <c r="AF334" s="180"/>
      <c r="AG334" s="180"/>
      <c r="AH334" s="180"/>
      <c r="AI334" s="180"/>
      <c r="AJ334" s="180"/>
      <c r="AK334" s="180"/>
      <c r="AL334" s="180"/>
      <c r="AM334" s="180"/>
      <c r="AN334" s="180"/>
      <c r="AO334" s="180"/>
      <c r="AP334" s="180"/>
      <c r="AQ334" s="180"/>
      <c r="AR334" s="180"/>
    </row>
    <row r="335" spans="1:44">
      <c r="A335" s="180"/>
      <c r="B335" s="180"/>
      <c r="C335" s="180"/>
      <c r="D335" s="180"/>
      <c r="E335" s="180"/>
      <c r="F335" s="180"/>
      <c r="G335" s="180"/>
      <c r="H335" s="180"/>
      <c r="I335" s="180"/>
      <c r="J335" s="180"/>
      <c r="K335" s="180"/>
      <c r="L335" s="181"/>
      <c r="M335" s="180"/>
      <c r="N335" s="180"/>
      <c r="O335" s="180"/>
      <c r="P335" s="180"/>
      <c r="Q335" s="180"/>
      <c r="R335" s="180"/>
      <c r="S335" s="181"/>
      <c r="T335" s="181"/>
      <c r="U335" s="180"/>
      <c r="V335" s="180"/>
      <c r="W335" s="180"/>
      <c r="X335" s="180"/>
      <c r="Y335" s="180"/>
      <c r="Z335" s="180"/>
      <c r="AA335" s="180"/>
      <c r="AB335" s="180"/>
      <c r="AC335" s="180"/>
      <c r="AD335" s="180"/>
      <c r="AE335" s="180"/>
      <c r="AF335" s="180"/>
      <c r="AG335" s="180"/>
      <c r="AH335" s="180"/>
      <c r="AI335" s="180"/>
      <c r="AJ335" s="180"/>
      <c r="AK335" s="180"/>
      <c r="AL335" s="180"/>
      <c r="AM335" s="180"/>
      <c r="AN335" s="180"/>
      <c r="AO335" s="180"/>
      <c r="AP335" s="180"/>
      <c r="AQ335" s="180"/>
      <c r="AR335" s="180"/>
    </row>
    <row r="336" spans="1:44">
      <c r="A336" s="180"/>
      <c r="B336" s="180"/>
      <c r="C336" s="180"/>
      <c r="D336" s="180"/>
      <c r="E336" s="180"/>
      <c r="F336" s="180"/>
      <c r="G336" s="180"/>
      <c r="H336" s="180"/>
      <c r="I336" s="180"/>
      <c r="J336" s="180"/>
      <c r="K336" s="180"/>
      <c r="L336" s="181"/>
      <c r="M336" s="180"/>
      <c r="N336" s="180"/>
      <c r="O336" s="180"/>
      <c r="P336" s="180"/>
      <c r="Q336" s="180"/>
      <c r="R336" s="180"/>
      <c r="S336" s="181"/>
      <c r="T336" s="181"/>
      <c r="U336" s="180"/>
      <c r="V336" s="180"/>
      <c r="W336" s="180"/>
      <c r="X336" s="180"/>
      <c r="Y336" s="180"/>
      <c r="Z336" s="180"/>
      <c r="AA336" s="180"/>
      <c r="AB336" s="180"/>
      <c r="AC336" s="180"/>
      <c r="AD336" s="180"/>
      <c r="AE336" s="180"/>
      <c r="AF336" s="180"/>
      <c r="AG336" s="180"/>
      <c r="AH336" s="180"/>
      <c r="AI336" s="180"/>
      <c r="AJ336" s="180"/>
      <c r="AK336" s="180"/>
      <c r="AL336" s="180"/>
      <c r="AM336" s="180"/>
      <c r="AN336" s="180"/>
      <c r="AO336" s="180"/>
      <c r="AP336" s="180"/>
      <c r="AQ336" s="180"/>
      <c r="AR336" s="180"/>
    </row>
    <row r="337" spans="1:44">
      <c r="A337" s="180"/>
      <c r="B337" s="180"/>
      <c r="C337" s="180"/>
      <c r="D337" s="180"/>
      <c r="E337" s="180"/>
      <c r="F337" s="180"/>
      <c r="G337" s="180"/>
      <c r="H337" s="180"/>
      <c r="I337" s="180"/>
      <c r="J337" s="180"/>
      <c r="K337" s="180"/>
      <c r="L337" s="181"/>
      <c r="M337" s="180"/>
      <c r="N337" s="180"/>
      <c r="O337" s="180"/>
      <c r="P337" s="180"/>
      <c r="Q337" s="180"/>
      <c r="R337" s="180"/>
      <c r="S337" s="181"/>
      <c r="T337" s="181"/>
      <c r="U337" s="180"/>
      <c r="V337" s="180"/>
      <c r="W337" s="180"/>
      <c r="X337" s="180"/>
      <c r="Y337" s="180"/>
      <c r="Z337" s="180"/>
      <c r="AA337" s="180"/>
      <c r="AB337" s="180"/>
      <c r="AC337" s="180"/>
      <c r="AD337" s="180"/>
      <c r="AE337" s="180"/>
      <c r="AF337" s="180"/>
      <c r="AG337" s="180"/>
      <c r="AH337" s="180"/>
      <c r="AI337" s="180"/>
      <c r="AJ337" s="180"/>
      <c r="AK337" s="180"/>
      <c r="AL337" s="180"/>
      <c r="AM337" s="180"/>
      <c r="AN337" s="180"/>
      <c r="AO337" s="180"/>
      <c r="AP337" s="180"/>
      <c r="AQ337" s="180"/>
      <c r="AR337" s="180"/>
    </row>
    <row r="338" spans="1:44">
      <c r="A338" s="180"/>
      <c r="B338" s="180"/>
      <c r="C338" s="180"/>
      <c r="D338" s="180"/>
      <c r="E338" s="180"/>
      <c r="F338" s="180"/>
      <c r="G338" s="180"/>
      <c r="H338" s="180"/>
      <c r="I338" s="180"/>
      <c r="J338" s="180"/>
      <c r="K338" s="180"/>
      <c r="L338" s="181"/>
      <c r="M338" s="180"/>
      <c r="N338" s="180"/>
      <c r="O338" s="180"/>
      <c r="P338" s="180"/>
      <c r="Q338" s="180"/>
      <c r="R338" s="180"/>
      <c r="S338" s="181"/>
      <c r="T338" s="181"/>
      <c r="U338" s="180"/>
      <c r="V338" s="180"/>
      <c r="W338" s="180"/>
      <c r="X338" s="180"/>
      <c r="Y338" s="180"/>
      <c r="Z338" s="180"/>
      <c r="AA338" s="180"/>
      <c r="AB338" s="180"/>
      <c r="AC338" s="180"/>
      <c r="AD338" s="180"/>
      <c r="AE338" s="180"/>
      <c r="AF338" s="180"/>
      <c r="AG338" s="180"/>
      <c r="AH338" s="180"/>
      <c r="AI338" s="180"/>
      <c r="AJ338" s="180"/>
      <c r="AK338" s="180"/>
      <c r="AL338" s="180"/>
      <c r="AM338" s="180"/>
      <c r="AN338" s="180"/>
      <c r="AO338" s="180"/>
      <c r="AP338" s="180"/>
      <c r="AQ338" s="180"/>
      <c r="AR338" s="180"/>
    </row>
    <row r="339" spans="1:44">
      <c r="A339" s="180"/>
      <c r="B339" s="180"/>
      <c r="C339" s="180"/>
      <c r="D339" s="180"/>
      <c r="E339" s="180"/>
      <c r="F339" s="180"/>
      <c r="G339" s="180"/>
      <c r="H339" s="180"/>
      <c r="I339" s="180"/>
      <c r="J339" s="180"/>
      <c r="K339" s="180"/>
      <c r="L339" s="181"/>
      <c r="M339" s="180"/>
      <c r="N339" s="180"/>
      <c r="O339" s="180"/>
      <c r="P339" s="180"/>
      <c r="Q339" s="180"/>
      <c r="R339" s="180"/>
      <c r="S339" s="181"/>
      <c r="T339" s="181"/>
      <c r="U339" s="180"/>
      <c r="V339" s="180"/>
      <c r="W339" s="180"/>
      <c r="X339" s="180"/>
      <c r="Y339" s="180"/>
      <c r="Z339" s="180"/>
      <c r="AA339" s="180"/>
      <c r="AB339" s="180"/>
      <c r="AC339" s="180"/>
      <c r="AD339" s="180"/>
      <c r="AE339" s="180"/>
      <c r="AF339" s="180"/>
      <c r="AG339" s="180"/>
      <c r="AH339" s="180"/>
      <c r="AI339" s="180"/>
      <c r="AJ339" s="180"/>
      <c r="AK339" s="180"/>
      <c r="AL339" s="180"/>
      <c r="AM339" s="180"/>
      <c r="AN339" s="180"/>
      <c r="AO339" s="180"/>
      <c r="AP339" s="180"/>
      <c r="AQ339" s="180"/>
      <c r="AR339" s="180"/>
    </row>
    <row r="340" spans="1:44">
      <c r="A340" s="180"/>
      <c r="B340" s="180"/>
      <c r="C340" s="180"/>
      <c r="D340" s="180"/>
      <c r="E340" s="180"/>
      <c r="F340" s="180"/>
      <c r="G340" s="180"/>
      <c r="H340" s="180"/>
      <c r="I340" s="180"/>
      <c r="J340" s="180"/>
      <c r="K340" s="180"/>
      <c r="L340" s="181"/>
      <c r="M340" s="180"/>
      <c r="N340" s="180"/>
      <c r="O340" s="180"/>
      <c r="P340" s="180"/>
      <c r="Q340" s="180"/>
      <c r="R340" s="180"/>
      <c r="S340" s="181"/>
      <c r="T340" s="181"/>
      <c r="U340" s="180"/>
      <c r="V340" s="180"/>
      <c r="W340" s="180"/>
      <c r="X340" s="180"/>
      <c r="Y340" s="180"/>
      <c r="Z340" s="180"/>
      <c r="AA340" s="180"/>
      <c r="AB340" s="180"/>
      <c r="AC340" s="180"/>
      <c r="AD340" s="180"/>
      <c r="AE340" s="180"/>
      <c r="AF340" s="180"/>
      <c r="AG340" s="180"/>
      <c r="AH340" s="180"/>
      <c r="AI340" s="180"/>
      <c r="AJ340" s="180"/>
      <c r="AK340" s="180"/>
      <c r="AL340" s="180"/>
      <c r="AM340" s="180"/>
      <c r="AN340" s="180"/>
      <c r="AO340" s="180"/>
      <c r="AP340" s="180"/>
      <c r="AQ340" s="180"/>
      <c r="AR340" s="180"/>
    </row>
    <row r="341" spans="1:44">
      <c r="A341" s="180"/>
      <c r="B341" s="180"/>
      <c r="C341" s="180"/>
      <c r="D341" s="180"/>
      <c r="E341" s="180"/>
      <c r="F341" s="180"/>
      <c r="G341" s="180"/>
      <c r="H341" s="180"/>
      <c r="I341" s="180"/>
      <c r="J341" s="180"/>
      <c r="K341" s="180"/>
      <c r="L341" s="181"/>
      <c r="M341" s="180"/>
      <c r="N341" s="180"/>
      <c r="O341" s="180"/>
      <c r="P341" s="180"/>
      <c r="Q341" s="180"/>
      <c r="R341" s="180"/>
      <c r="S341" s="181"/>
      <c r="T341" s="181"/>
      <c r="U341" s="180"/>
      <c r="V341" s="180"/>
      <c r="W341" s="180"/>
      <c r="X341" s="180"/>
      <c r="Y341" s="180"/>
      <c r="Z341" s="180"/>
      <c r="AA341" s="180"/>
      <c r="AB341" s="180"/>
      <c r="AC341" s="180"/>
      <c r="AD341" s="180"/>
      <c r="AE341" s="180"/>
      <c r="AF341" s="180"/>
      <c r="AG341" s="180"/>
      <c r="AH341" s="180"/>
      <c r="AI341" s="180"/>
      <c r="AJ341" s="180"/>
      <c r="AK341" s="180"/>
      <c r="AL341" s="180"/>
      <c r="AM341" s="180"/>
      <c r="AN341" s="180"/>
      <c r="AO341" s="180"/>
      <c r="AP341" s="180"/>
      <c r="AQ341" s="180"/>
      <c r="AR341" s="180"/>
    </row>
    <row r="342" spans="1:44">
      <c r="A342" s="180"/>
      <c r="B342" s="180"/>
      <c r="C342" s="180"/>
      <c r="D342" s="180"/>
      <c r="E342" s="180"/>
      <c r="F342" s="180"/>
      <c r="G342" s="180"/>
      <c r="H342" s="180"/>
      <c r="I342" s="180"/>
      <c r="J342" s="180"/>
      <c r="K342" s="180"/>
      <c r="L342" s="181"/>
      <c r="M342" s="180"/>
      <c r="N342" s="180"/>
      <c r="O342" s="180"/>
      <c r="P342" s="180"/>
      <c r="Q342" s="180"/>
      <c r="R342" s="180"/>
      <c r="S342" s="181"/>
      <c r="T342" s="181"/>
      <c r="U342" s="180"/>
      <c r="V342" s="180"/>
      <c r="W342" s="180"/>
      <c r="X342" s="180"/>
      <c r="Y342" s="180"/>
      <c r="Z342" s="180"/>
      <c r="AA342" s="180"/>
      <c r="AB342" s="180"/>
      <c r="AC342" s="180"/>
      <c r="AD342" s="180"/>
      <c r="AE342" s="180"/>
      <c r="AF342" s="180"/>
      <c r="AG342" s="180"/>
      <c r="AH342" s="180"/>
      <c r="AI342" s="180"/>
      <c r="AJ342" s="180"/>
      <c r="AK342" s="180"/>
      <c r="AL342" s="180"/>
      <c r="AM342" s="180"/>
      <c r="AN342" s="180"/>
      <c r="AO342" s="180"/>
      <c r="AP342" s="180"/>
      <c r="AQ342" s="180"/>
      <c r="AR342" s="180"/>
    </row>
    <row r="343" spans="1:44">
      <c r="A343" s="180"/>
      <c r="B343" s="180"/>
      <c r="C343" s="180"/>
      <c r="D343" s="180"/>
      <c r="E343" s="180"/>
      <c r="F343" s="180"/>
      <c r="G343" s="180"/>
      <c r="H343" s="180"/>
      <c r="I343" s="180"/>
      <c r="J343" s="180"/>
      <c r="K343" s="180"/>
      <c r="L343" s="181"/>
      <c r="M343" s="180"/>
      <c r="N343" s="180"/>
      <c r="O343" s="180"/>
      <c r="P343" s="180"/>
      <c r="Q343" s="180"/>
      <c r="R343" s="180"/>
      <c r="S343" s="181"/>
      <c r="T343" s="181"/>
      <c r="U343" s="180"/>
      <c r="V343" s="180"/>
      <c r="W343" s="180"/>
      <c r="X343" s="180"/>
      <c r="Y343" s="180"/>
      <c r="Z343" s="180"/>
      <c r="AA343" s="180"/>
      <c r="AB343" s="180"/>
      <c r="AC343" s="180"/>
      <c r="AD343" s="180"/>
      <c r="AE343" s="180"/>
      <c r="AF343" s="180"/>
      <c r="AG343" s="180"/>
      <c r="AH343" s="180"/>
      <c r="AI343" s="180"/>
      <c r="AJ343" s="180"/>
      <c r="AK343" s="180"/>
      <c r="AL343" s="180"/>
      <c r="AM343" s="180"/>
      <c r="AN343" s="180"/>
      <c r="AO343" s="180"/>
      <c r="AP343" s="180"/>
      <c r="AQ343" s="180"/>
      <c r="AR343" s="180"/>
    </row>
    <row r="344" spans="1:44">
      <c r="A344" s="180"/>
      <c r="B344" s="180"/>
      <c r="C344" s="180"/>
      <c r="D344" s="180"/>
      <c r="E344" s="180"/>
      <c r="F344" s="180"/>
      <c r="G344" s="180"/>
      <c r="H344" s="180"/>
      <c r="I344" s="180"/>
      <c r="J344" s="180"/>
      <c r="K344" s="180"/>
      <c r="L344" s="181"/>
      <c r="M344" s="180"/>
      <c r="N344" s="180"/>
      <c r="O344" s="180"/>
      <c r="P344" s="180"/>
      <c r="Q344" s="180"/>
      <c r="R344" s="180"/>
      <c r="S344" s="181"/>
      <c r="T344" s="181"/>
      <c r="U344" s="180"/>
      <c r="V344" s="180"/>
      <c r="W344" s="180"/>
      <c r="X344" s="180"/>
      <c r="Y344" s="180"/>
      <c r="Z344" s="180"/>
      <c r="AA344" s="180"/>
      <c r="AB344" s="180"/>
      <c r="AC344" s="180"/>
      <c r="AD344" s="180"/>
      <c r="AE344" s="180"/>
      <c r="AF344" s="180"/>
      <c r="AG344" s="180"/>
      <c r="AH344" s="180"/>
      <c r="AI344" s="180"/>
      <c r="AJ344" s="180"/>
      <c r="AK344" s="180"/>
      <c r="AL344" s="180"/>
      <c r="AM344" s="180"/>
      <c r="AN344" s="180"/>
      <c r="AO344" s="180"/>
      <c r="AP344" s="180"/>
      <c r="AQ344" s="180"/>
      <c r="AR344" s="180"/>
    </row>
    <row r="345" spans="1:44">
      <c r="A345" s="180"/>
      <c r="B345" s="180"/>
      <c r="C345" s="180"/>
      <c r="D345" s="180"/>
      <c r="E345" s="180"/>
      <c r="F345" s="180"/>
      <c r="G345" s="180"/>
      <c r="H345" s="180"/>
      <c r="I345" s="180"/>
      <c r="J345" s="180"/>
      <c r="K345" s="180"/>
      <c r="L345" s="181"/>
      <c r="M345" s="180"/>
      <c r="N345" s="180"/>
      <c r="O345" s="180"/>
      <c r="P345" s="180"/>
      <c r="Q345" s="180"/>
      <c r="R345" s="180"/>
      <c r="S345" s="181"/>
      <c r="T345" s="181"/>
      <c r="U345" s="180"/>
      <c r="V345" s="180"/>
      <c r="W345" s="180"/>
      <c r="X345" s="180"/>
      <c r="Y345" s="180"/>
      <c r="Z345" s="180"/>
      <c r="AA345" s="180"/>
      <c r="AB345" s="180"/>
      <c r="AC345" s="180"/>
      <c r="AD345" s="180"/>
      <c r="AE345" s="180"/>
      <c r="AF345" s="180"/>
      <c r="AG345" s="180"/>
      <c r="AH345" s="180"/>
      <c r="AI345" s="180"/>
      <c r="AJ345" s="180"/>
      <c r="AK345" s="180"/>
      <c r="AL345" s="180"/>
      <c r="AM345" s="180"/>
      <c r="AN345" s="180"/>
      <c r="AO345" s="180"/>
      <c r="AP345" s="180"/>
      <c r="AQ345" s="180"/>
      <c r="AR345" s="180"/>
    </row>
    <row r="346" spans="1:44">
      <c r="A346" s="180"/>
      <c r="B346" s="180"/>
      <c r="C346" s="180"/>
      <c r="D346" s="180"/>
      <c r="E346" s="180"/>
      <c r="F346" s="180"/>
      <c r="G346" s="180"/>
      <c r="H346" s="180"/>
      <c r="I346" s="180"/>
      <c r="J346" s="180"/>
      <c r="K346" s="180"/>
      <c r="L346" s="181"/>
      <c r="M346" s="180"/>
      <c r="N346" s="180"/>
      <c r="O346" s="180"/>
      <c r="P346" s="180"/>
      <c r="Q346" s="180"/>
      <c r="R346" s="180"/>
      <c r="S346" s="181"/>
      <c r="T346" s="181"/>
      <c r="U346" s="180"/>
      <c r="V346" s="180"/>
      <c r="W346" s="180"/>
      <c r="X346" s="180"/>
      <c r="Y346" s="180"/>
      <c r="Z346" s="180"/>
      <c r="AA346" s="180"/>
      <c r="AB346" s="180"/>
      <c r="AC346" s="180"/>
      <c r="AD346" s="180"/>
      <c r="AE346" s="180"/>
      <c r="AF346" s="180"/>
      <c r="AG346" s="180"/>
      <c r="AH346" s="180"/>
      <c r="AI346" s="180"/>
      <c r="AJ346" s="180"/>
      <c r="AK346" s="180"/>
      <c r="AL346" s="180"/>
      <c r="AM346" s="180"/>
      <c r="AN346" s="180"/>
      <c r="AO346" s="180"/>
      <c r="AP346" s="180"/>
      <c r="AQ346" s="180"/>
      <c r="AR346" s="180"/>
    </row>
    <row r="347" spans="1:44">
      <c r="A347" s="180"/>
      <c r="B347" s="180"/>
      <c r="C347" s="180"/>
      <c r="D347" s="180"/>
      <c r="E347" s="180"/>
      <c r="F347" s="180"/>
      <c r="G347" s="180"/>
      <c r="H347" s="180"/>
      <c r="I347" s="180"/>
      <c r="J347" s="180"/>
      <c r="K347" s="180"/>
      <c r="L347" s="181"/>
      <c r="M347" s="180"/>
      <c r="N347" s="180"/>
      <c r="O347" s="180"/>
      <c r="P347" s="180"/>
      <c r="Q347" s="180"/>
      <c r="R347" s="180"/>
      <c r="S347" s="181"/>
      <c r="T347" s="181"/>
      <c r="U347" s="180"/>
      <c r="V347" s="180"/>
      <c r="W347" s="180"/>
      <c r="X347" s="180"/>
      <c r="Y347" s="180"/>
      <c r="Z347" s="180"/>
      <c r="AA347" s="180"/>
      <c r="AB347" s="180"/>
      <c r="AC347" s="180"/>
      <c r="AD347" s="180"/>
      <c r="AE347" s="180"/>
      <c r="AF347" s="180"/>
      <c r="AG347" s="180"/>
      <c r="AH347" s="180"/>
      <c r="AI347" s="180"/>
      <c r="AJ347" s="180"/>
      <c r="AK347" s="180"/>
      <c r="AL347" s="180"/>
      <c r="AM347" s="180"/>
      <c r="AN347" s="180"/>
      <c r="AO347" s="180"/>
      <c r="AP347" s="180"/>
      <c r="AQ347" s="180"/>
      <c r="AR347" s="180"/>
    </row>
    <row r="348" spans="1:44">
      <c r="A348" s="180"/>
      <c r="B348" s="180"/>
      <c r="C348" s="180"/>
      <c r="D348" s="180"/>
      <c r="E348" s="180"/>
      <c r="F348" s="180"/>
      <c r="G348" s="180"/>
      <c r="H348" s="180"/>
      <c r="I348" s="180"/>
      <c r="J348" s="180"/>
      <c r="K348" s="180"/>
      <c r="L348" s="181"/>
      <c r="M348" s="180"/>
      <c r="N348" s="180"/>
      <c r="O348" s="180"/>
      <c r="P348" s="180"/>
      <c r="Q348" s="180"/>
      <c r="R348" s="180"/>
      <c r="S348" s="181"/>
      <c r="T348" s="181"/>
      <c r="U348" s="180"/>
      <c r="V348" s="180"/>
      <c r="W348" s="180"/>
      <c r="X348" s="180"/>
      <c r="Y348" s="180"/>
      <c r="Z348" s="180"/>
      <c r="AA348" s="180"/>
      <c r="AB348" s="180"/>
      <c r="AC348" s="180"/>
      <c r="AD348" s="180"/>
      <c r="AE348" s="180"/>
      <c r="AF348" s="180"/>
      <c r="AG348" s="180"/>
      <c r="AH348" s="180"/>
      <c r="AI348" s="180"/>
      <c r="AJ348" s="180"/>
      <c r="AK348" s="180"/>
      <c r="AL348" s="180"/>
      <c r="AM348" s="180"/>
      <c r="AN348" s="180"/>
      <c r="AO348" s="180"/>
      <c r="AP348" s="180"/>
      <c r="AQ348" s="180"/>
      <c r="AR348" s="180"/>
    </row>
    <row r="349" spans="1:44">
      <c r="A349" s="180"/>
      <c r="B349" s="180"/>
      <c r="C349" s="180"/>
      <c r="D349" s="180"/>
      <c r="E349" s="180"/>
      <c r="F349" s="180"/>
      <c r="G349" s="180"/>
      <c r="H349" s="180"/>
      <c r="I349" s="180"/>
      <c r="J349" s="180"/>
      <c r="K349" s="180"/>
      <c r="L349" s="181"/>
      <c r="M349" s="180"/>
      <c r="N349" s="180"/>
      <c r="O349" s="180"/>
      <c r="P349" s="180"/>
      <c r="Q349" s="180"/>
      <c r="R349" s="180"/>
      <c r="S349" s="181"/>
      <c r="T349" s="181"/>
      <c r="U349" s="180"/>
      <c r="V349" s="180"/>
      <c r="W349" s="180"/>
      <c r="X349" s="180"/>
      <c r="Y349" s="180"/>
      <c r="Z349" s="180"/>
      <c r="AA349" s="180"/>
      <c r="AB349" s="180"/>
      <c r="AC349" s="180"/>
      <c r="AD349" s="180"/>
      <c r="AE349" s="180"/>
      <c r="AF349" s="180"/>
      <c r="AG349" s="180"/>
      <c r="AH349" s="180"/>
      <c r="AI349" s="180"/>
      <c r="AJ349" s="180"/>
      <c r="AK349" s="180"/>
      <c r="AL349" s="180"/>
      <c r="AM349" s="180"/>
      <c r="AN349" s="180"/>
      <c r="AO349" s="180"/>
      <c r="AP349" s="180"/>
      <c r="AQ349" s="180"/>
      <c r="AR349" s="180"/>
    </row>
    <row r="350" spans="1:44">
      <c r="A350" s="180"/>
      <c r="B350" s="180"/>
      <c r="C350" s="180"/>
      <c r="D350" s="180"/>
      <c r="E350" s="180"/>
      <c r="F350" s="180"/>
      <c r="G350" s="180"/>
      <c r="H350" s="180"/>
      <c r="I350" s="180"/>
      <c r="J350" s="180"/>
      <c r="K350" s="180"/>
      <c r="L350" s="181"/>
      <c r="M350" s="180"/>
      <c r="N350" s="180"/>
      <c r="O350" s="180"/>
      <c r="P350" s="180"/>
      <c r="Q350" s="180"/>
      <c r="R350" s="180"/>
      <c r="S350" s="181"/>
      <c r="T350" s="181"/>
      <c r="U350" s="180"/>
      <c r="V350" s="180"/>
      <c r="W350" s="180"/>
      <c r="X350" s="180"/>
      <c r="Y350" s="180"/>
      <c r="Z350" s="180"/>
      <c r="AA350" s="180"/>
      <c r="AB350" s="180"/>
      <c r="AC350" s="180"/>
      <c r="AD350" s="180"/>
      <c r="AE350" s="180"/>
      <c r="AF350" s="180"/>
      <c r="AG350" s="180"/>
      <c r="AH350" s="180"/>
      <c r="AI350" s="180"/>
      <c r="AJ350" s="180"/>
      <c r="AK350" s="180"/>
      <c r="AL350" s="180"/>
      <c r="AM350" s="180"/>
      <c r="AN350" s="180"/>
      <c r="AO350" s="180"/>
      <c r="AP350" s="180"/>
      <c r="AQ350" s="180"/>
      <c r="AR350" s="180"/>
    </row>
    <row r="351" spans="1:44">
      <c r="A351" s="180"/>
      <c r="B351" s="180"/>
      <c r="C351" s="180"/>
      <c r="D351" s="180"/>
      <c r="E351" s="180"/>
      <c r="F351" s="180"/>
      <c r="G351" s="180"/>
      <c r="H351" s="180"/>
      <c r="I351" s="180"/>
      <c r="J351" s="180"/>
      <c r="K351" s="180"/>
      <c r="L351" s="181"/>
      <c r="M351" s="180"/>
      <c r="N351" s="180"/>
      <c r="O351" s="180"/>
      <c r="P351" s="180"/>
      <c r="Q351" s="180"/>
      <c r="R351" s="180"/>
      <c r="S351" s="181"/>
      <c r="T351" s="181"/>
      <c r="U351" s="180"/>
      <c r="V351" s="180"/>
      <c r="W351" s="180"/>
      <c r="X351" s="180"/>
      <c r="Y351" s="180"/>
      <c r="Z351" s="180"/>
      <c r="AA351" s="180"/>
      <c r="AB351" s="180"/>
      <c r="AC351" s="180"/>
      <c r="AD351" s="180"/>
      <c r="AE351" s="180"/>
      <c r="AF351" s="180"/>
      <c r="AG351" s="180"/>
      <c r="AH351" s="180"/>
      <c r="AI351" s="180"/>
      <c r="AJ351" s="180"/>
      <c r="AK351" s="180"/>
      <c r="AL351" s="180"/>
      <c r="AM351" s="180"/>
      <c r="AN351" s="180"/>
      <c r="AO351" s="180"/>
      <c r="AP351" s="180"/>
      <c r="AQ351" s="180"/>
      <c r="AR351" s="180"/>
    </row>
    <row r="352" spans="1:44">
      <c r="A352" s="180"/>
      <c r="B352" s="180"/>
      <c r="C352" s="180"/>
      <c r="D352" s="180"/>
      <c r="E352" s="180"/>
      <c r="F352" s="180"/>
      <c r="G352" s="180"/>
      <c r="H352" s="180"/>
      <c r="I352" s="180"/>
      <c r="J352" s="180"/>
      <c r="K352" s="180"/>
      <c r="L352" s="181"/>
      <c r="M352" s="180"/>
      <c r="N352" s="180"/>
      <c r="O352" s="180"/>
      <c r="P352" s="180"/>
      <c r="Q352" s="180"/>
      <c r="R352" s="180"/>
      <c r="S352" s="181"/>
      <c r="T352" s="181"/>
      <c r="U352" s="180"/>
      <c r="V352" s="180"/>
      <c r="W352" s="180"/>
      <c r="X352" s="180"/>
      <c r="Y352" s="180"/>
      <c r="Z352" s="180"/>
      <c r="AA352" s="180"/>
      <c r="AB352" s="180"/>
      <c r="AC352" s="180"/>
      <c r="AD352" s="180"/>
      <c r="AE352" s="180"/>
      <c r="AF352" s="180"/>
      <c r="AG352" s="180"/>
      <c r="AH352" s="180"/>
      <c r="AI352" s="180"/>
      <c r="AJ352" s="180"/>
      <c r="AK352" s="180"/>
      <c r="AL352" s="180"/>
      <c r="AM352" s="180"/>
      <c r="AN352" s="180"/>
      <c r="AO352" s="180"/>
      <c r="AP352" s="180"/>
      <c r="AQ352" s="180"/>
      <c r="AR352" s="180"/>
    </row>
    <row r="353" spans="1:44">
      <c r="A353" s="180"/>
      <c r="B353" s="180"/>
      <c r="C353" s="180"/>
      <c r="D353" s="180"/>
      <c r="E353" s="180"/>
      <c r="F353" s="180"/>
      <c r="G353" s="180"/>
      <c r="H353" s="180"/>
      <c r="I353" s="180"/>
      <c r="J353" s="180"/>
      <c r="K353" s="180"/>
      <c r="L353" s="181"/>
      <c r="M353" s="180"/>
      <c r="N353" s="180"/>
      <c r="O353" s="180"/>
      <c r="P353" s="180"/>
      <c r="Q353" s="180"/>
      <c r="R353" s="180"/>
      <c r="S353" s="181"/>
      <c r="T353" s="181"/>
      <c r="U353" s="180"/>
      <c r="V353" s="180"/>
      <c r="W353" s="180"/>
      <c r="X353" s="180"/>
      <c r="Y353" s="180"/>
      <c r="Z353" s="180"/>
      <c r="AA353" s="180"/>
      <c r="AB353" s="180"/>
      <c r="AC353" s="180"/>
      <c r="AD353" s="180"/>
      <c r="AE353" s="180"/>
      <c r="AF353" s="180"/>
      <c r="AG353" s="180"/>
      <c r="AH353" s="180"/>
      <c r="AI353" s="180"/>
      <c r="AJ353" s="180"/>
      <c r="AK353" s="180"/>
      <c r="AL353" s="180"/>
      <c r="AM353" s="180"/>
      <c r="AN353" s="180"/>
      <c r="AO353" s="180"/>
      <c r="AP353" s="180"/>
      <c r="AQ353" s="180"/>
      <c r="AR353" s="180"/>
    </row>
    <row r="354" spans="1:44">
      <c r="A354" s="180"/>
      <c r="B354" s="180"/>
      <c r="C354" s="180"/>
      <c r="D354" s="180"/>
      <c r="E354" s="180"/>
      <c r="F354" s="180"/>
      <c r="G354" s="180"/>
      <c r="H354" s="180"/>
      <c r="I354" s="180"/>
      <c r="J354" s="180"/>
      <c r="K354" s="180"/>
      <c r="L354" s="181"/>
      <c r="M354" s="180"/>
      <c r="N354" s="180"/>
      <c r="O354" s="180"/>
      <c r="P354" s="180"/>
      <c r="Q354" s="180"/>
      <c r="R354" s="180"/>
      <c r="S354" s="181"/>
      <c r="T354" s="181"/>
      <c r="U354" s="180"/>
      <c r="V354" s="180"/>
      <c r="W354" s="180"/>
      <c r="X354" s="180"/>
      <c r="Y354" s="180"/>
      <c r="Z354" s="180"/>
      <c r="AA354" s="180"/>
      <c r="AB354" s="180"/>
      <c r="AC354" s="180"/>
      <c r="AD354" s="180"/>
      <c r="AE354" s="180"/>
      <c r="AF354" s="180"/>
      <c r="AG354" s="180"/>
      <c r="AH354" s="180"/>
      <c r="AI354" s="180"/>
      <c r="AJ354" s="180"/>
      <c r="AK354" s="180"/>
      <c r="AL354" s="180"/>
      <c r="AM354" s="180"/>
      <c r="AN354" s="180"/>
      <c r="AO354" s="180"/>
      <c r="AP354" s="180"/>
      <c r="AQ354" s="180"/>
      <c r="AR354" s="180"/>
    </row>
    <row r="355" spans="1:44">
      <c r="A355" s="180"/>
      <c r="B355" s="180"/>
      <c r="C355" s="180"/>
      <c r="D355" s="180"/>
      <c r="E355" s="180"/>
      <c r="F355" s="180"/>
      <c r="G355" s="180"/>
      <c r="H355" s="180"/>
      <c r="I355" s="180"/>
      <c r="J355" s="180"/>
      <c r="K355" s="180"/>
      <c r="L355" s="181"/>
      <c r="M355" s="180"/>
      <c r="N355" s="180"/>
      <c r="O355" s="180"/>
      <c r="P355" s="180"/>
      <c r="Q355" s="180"/>
      <c r="R355" s="180"/>
      <c r="S355" s="181"/>
      <c r="T355" s="181"/>
      <c r="U355" s="180"/>
      <c r="V355" s="180"/>
      <c r="W355" s="180"/>
      <c r="X355" s="180"/>
      <c r="Y355" s="180"/>
      <c r="Z355" s="180"/>
      <c r="AA355" s="180"/>
      <c r="AB355" s="180"/>
      <c r="AC355" s="180"/>
      <c r="AD355" s="180"/>
      <c r="AE355" s="180"/>
      <c r="AF355" s="180"/>
      <c r="AG355" s="180"/>
      <c r="AH355" s="180"/>
      <c r="AI355" s="180"/>
      <c r="AJ355" s="180"/>
      <c r="AK355" s="180"/>
      <c r="AL355" s="180"/>
      <c r="AM355" s="180"/>
      <c r="AN355" s="180"/>
      <c r="AO355" s="180"/>
      <c r="AP355" s="180"/>
      <c r="AQ355" s="180"/>
      <c r="AR355" s="180"/>
    </row>
    <row r="356" spans="1:44">
      <c r="A356" s="180"/>
      <c r="B356" s="180"/>
      <c r="C356" s="180"/>
      <c r="D356" s="180"/>
      <c r="E356" s="180"/>
      <c r="F356" s="180"/>
      <c r="G356" s="180"/>
      <c r="H356" s="180"/>
      <c r="I356" s="180"/>
      <c r="J356" s="180"/>
      <c r="K356" s="180"/>
      <c r="L356" s="181"/>
      <c r="M356" s="180"/>
      <c r="N356" s="180"/>
      <c r="O356" s="180"/>
      <c r="P356" s="180"/>
      <c r="Q356" s="180"/>
      <c r="R356" s="180"/>
      <c r="S356" s="181"/>
      <c r="T356" s="181"/>
      <c r="U356" s="180"/>
      <c r="V356" s="180"/>
      <c r="W356" s="180"/>
      <c r="X356" s="180"/>
      <c r="Y356" s="180"/>
      <c r="Z356" s="180"/>
      <c r="AA356" s="180"/>
      <c r="AB356" s="180"/>
      <c r="AC356" s="180"/>
      <c r="AD356" s="180"/>
      <c r="AE356" s="180"/>
      <c r="AF356" s="180"/>
      <c r="AG356" s="180"/>
      <c r="AH356" s="180"/>
      <c r="AI356" s="180"/>
      <c r="AJ356" s="180"/>
      <c r="AK356" s="180"/>
      <c r="AL356" s="180"/>
      <c r="AM356" s="180"/>
      <c r="AN356" s="180"/>
      <c r="AO356" s="180"/>
      <c r="AP356" s="180"/>
      <c r="AQ356" s="180"/>
      <c r="AR356" s="180"/>
    </row>
    <row r="357" spans="1:44">
      <c r="A357" s="180"/>
      <c r="B357" s="180"/>
      <c r="C357" s="180"/>
      <c r="D357" s="180"/>
      <c r="E357" s="180"/>
      <c r="F357" s="180"/>
      <c r="G357" s="180"/>
      <c r="H357" s="180"/>
      <c r="I357" s="180"/>
      <c r="J357" s="180"/>
      <c r="K357" s="180"/>
      <c r="L357" s="181"/>
      <c r="M357" s="180"/>
      <c r="N357" s="180"/>
      <c r="O357" s="180"/>
      <c r="P357" s="180"/>
      <c r="Q357" s="180"/>
      <c r="R357" s="180"/>
      <c r="S357" s="181"/>
      <c r="T357" s="181"/>
      <c r="U357" s="180"/>
      <c r="V357" s="180"/>
      <c r="W357" s="180"/>
      <c r="X357" s="180"/>
      <c r="Y357" s="180"/>
      <c r="Z357" s="180"/>
      <c r="AA357" s="180"/>
      <c r="AB357" s="180"/>
      <c r="AC357" s="180"/>
      <c r="AD357" s="180"/>
      <c r="AE357" s="180"/>
      <c r="AF357" s="180"/>
      <c r="AG357" s="180"/>
      <c r="AH357" s="180"/>
      <c r="AI357" s="180"/>
      <c r="AJ357" s="180"/>
      <c r="AK357" s="180"/>
      <c r="AL357" s="180"/>
      <c r="AM357" s="180"/>
      <c r="AN357" s="180"/>
      <c r="AO357" s="180"/>
      <c r="AP357" s="180"/>
      <c r="AQ357" s="180"/>
      <c r="AR357" s="180"/>
    </row>
    <row r="358" spans="1:44">
      <c r="A358" s="180"/>
      <c r="B358" s="180"/>
      <c r="C358" s="180"/>
      <c r="D358" s="180"/>
      <c r="E358" s="180"/>
      <c r="F358" s="180"/>
      <c r="G358" s="180"/>
      <c r="H358" s="180"/>
      <c r="I358" s="180"/>
      <c r="J358" s="180"/>
      <c r="K358" s="180"/>
      <c r="L358" s="181"/>
      <c r="M358" s="180"/>
      <c r="N358" s="180"/>
      <c r="O358" s="180"/>
      <c r="P358" s="180"/>
      <c r="Q358" s="180"/>
      <c r="R358" s="180"/>
      <c r="S358" s="181"/>
      <c r="T358" s="181"/>
      <c r="U358" s="180"/>
      <c r="V358" s="180"/>
      <c r="W358" s="180"/>
      <c r="X358" s="180"/>
      <c r="Y358" s="180"/>
      <c r="Z358" s="180"/>
      <c r="AA358" s="180"/>
      <c r="AB358" s="180"/>
      <c r="AC358" s="180"/>
      <c r="AD358" s="180"/>
      <c r="AE358" s="180"/>
      <c r="AF358" s="180"/>
      <c r="AG358" s="180"/>
      <c r="AH358" s="180"/>
      <c r="AI358" s="180"/>
      <c r="AJ358" s="180"/>
      <c r="AK358" s="180"/>
      <c r="AL358" s="180"/>
      <c r="AM358" s="180"/>
      <c r="AN358" s="180"/>
      <c r="AO358" s="180"/>
      <c r="AP358" s="180"/>
      <c r="AQ358" s="180"/>
      <c r="AR358" s="180"/>
    </row>
    <row r="359" spans="1:44">
      <c r="A359" s="180"/>
      <c r="B359" s="180"/>
      <c r="C359" s="180"/>
      <c r="D359" s="180"/>
      <c r="E359" s="180"/>
      <c r="F359" s="180"/>
      <c r="G359" s="180"/>
      <c r="H359" s="180"/>
      <c r="I359" s="180"/>
      <c r="J359" s="180"/>
      <c r="K359" s="180"/>
      <c r="L359" s="181"/>
      <c r="M359" s="180"/>
      <c r="N359" s="180"/>
      <c r="O359" s="180"/>
      <c r="P359" s="180"/>
      <c r="Q359" s="180"/>
      <c r="R359" s="180"/>
      <c r="S359" s="181"/>
      <c r="T359" s="181"/>
      <c r="U359" s="180"/>
      <c r="V359" s="180"/>
      <c r="W359" s="180"/>
      <c r="X359" s="180"/>
      <c r="Y359" s="180"/>
      <c r="Z359" s="180"/>
      <c r="AA359" s="180"/>
      <c r="AB359" s="180"/>
      <c r="AC359" s="180"/>
      <c r="AD359" s="180"/>
      <c r="AE359" s="180"/>
      <c r="AF359" s="180"/>
      <c r="AG359" s="180"/>
      <c r="AH359" s="180"/>
      <c r="AI359" s="180"/>
      <c r="AJ359" s="180"/>
      <c r="AK359" s="180"/>
      <c r="AL359" s="180"/>
      <c r="AM359" s="180"/>
      <c r="AN359" s="180"/>
      <c r="AO359" s="180"/>
      <c r="AP359" s="180"/>
      <c r="AQ359" s="180"/>
      <c r="AR359" s="180"/>
    </row>
    <row r="360" spans="1:44">
      <c r="A360" s="180"/>
      <c r="B360" s="180"/>
      <c r="C360" s="180"/>
      <c r="D360" s="180"/>
      <c r="E360" s="180"/>
      <c r="F360" s="180"/>
      <c r="G360" s="180"/>
      <c r="H360" s="180"/>
      <c r="I360" s="180"/>
      <c r="J360" s="180"/>
      <c r="K360" s="180"/>
      <c r="L360" s="181"/>
      <c r="M360" s="180"/>
      <c r="N360" s="180"/>
      <c r="O360" s="180"/>
      <c r="P360" s="180"/>
      <c r="Q360" s="180"/>
      <c r="R360" s="180"/>
      <c r="S360" s="181"/>
      <c r="T360" s="181"/>
      <c r="U360" s="180"/>
      <c r="V360" s="180"/>
      <c r="W360" s="180"/>
      <c r="X360" s="180"/>
      <c r="Y360" s="180"/>
      <c r="Z360" s="180"/>
      <c r="AA360" s="180"/>
      <c r="AB360" s="180"/>
      <c r="AC360" s="180"/>
      <c r="AD360" s="180"/>
      <c r="AE360" s="180"/>
      <c r="AF360" s="180"/>
      <c r="AG360" s="180"/>
      <c r="AH360" s="180"/>
      <c r="AI360" s="180"/>
      <c r="AJ360" s="180"/>
      <c r="AK360" s="180"/>
      <c r="AL360" s="180"/>
      <c r="AM360" s="180"/>
      <c r="AN360" s="180"/>
      <c r="AO360" s="180"/>
      <c r="AP360" s="180"/>
      <c r="AQ360" s="180"/>
      <c r="AR360" s="180"/>
    </row>
    <row r="361" spans="1:44">
      <c r="A361" s="180"/>
      <c r="B361" s="180"/>
      <c r="C361" s="180"/>
      <c r="D361" s="180"/>
      <c r="E361" s="180"/>
      <c r="F361" s="180"/>
      <c r="G361" s="180"/>
      <c r="H361" s="180"/>
      <c r="I361" s="180"/>
      <c r="J361" s="180"/>
      <c r="K361" s="180"/>
      <c r="L361" s="181"/>
      <c r="M361" s="180"/>
      <c r="N361" s="180"/>
      <c r="O361" s="180"/>
      <c r="P361" s="180"/>
      <c r="Q361" s="180"/>
      <c r="R361" s="180"/>
      <c r="S361" s="181"/>
      <c r="T361" s="181"/>
      <c r="U361" s="180"/>
      <c r="V361" s="180"/>
      <c r="W361" s="180"/>
      <c r="X361" s="180"/>
      <c r="Y361" s="180"/>
      <c r="Z361" s="180"/>
      <c r="AA361" s="180"/>
      <c r="AB361" s="180"/>
      <c r="AC361" s="180"/>
      <c r="AD361" s="180"/>
      <c r="AE361" s="180"/>
      <c r="AF361" s="180"/>
      <c r="AG361" s="180"/>
      <c r="AH361" s="180"/>
      <c r="AI361" s="180"/>
      <c r="AJ361" s="180"/>
      <c r="AK361" s="180"/>
      <c r="AL361" s="180"/>
      <c r="AM361" s="180"/>
      <c r="AN361" s="180"/>
      <c r="AO361" s="180"/>
      <c r="AP361" s="180"/>
      <c r="AQ361" s="180"/>
      <c r="AR361" s="180"/>
    </row>
    <row r="362" spans="1:44">
      <c r="A362" s="180"/>
      <c r="B362" s="180"/>
      <c r="C362" s="180"/>
      <c r="D362" s="180"/>
      <c r="E362" s="180"/>
      <c r="F362" s="180"/>
      <c r="G362" s="180"/>
      <c r="H362" s="180"/>
      <c r="I362" s="180"/>
      <c r="J362" s="180"/>
      <c r="K362" s="180"/>
      <c r="L362" s="181"/>
      <c r="M362" s="180"/>
      <c r="N362" s="180"/>
      <c r="O362" s="180"/>
      <c r="P362" s="180"/>
      <c r="Q362" s="180"/>
      <c r="R362" s="180"/>
      <c r="S362" s="181"/>
      <c r="T362" s="181"/>
      <c r="U362" s="180"/>
      <c r="V362" s="180"/>
      <c r="W362" s="180"/>
      <c r="X362" s="180"/>
      <c r="Y362" s="180"/>
      <c r="Z362" s="180"/>
      <c r="AA362" s="180"/>
      <c r="AB362" s="180"/>
      <c r="AC362" s="180"/>
      <c r="AD362" s="180"/>
      <c r="AE362" s="180"/>
      <c r="AF362" s="180"/>
      <c r="AG362" s="180"/>
      <c r="AH362" s="180"/>
      <c r="AI362" s="180"/>
      <c r="AJ362" s="180"/>
      <c r="AK362" s="180"/>
      <c r="AL362" s="180"/>
      <c r="AM362" s="180"/>
      <c r="AN362" s="180"/>
      <c r="AO362" s="180"/>
      <c r="AP362" s="180"/>
      <c r="AQ362" s="180"/>
      <c r="AR362" s="180"/>
    </row>
    <row r="363" spans="1:44">
      <c r="A363" s="180"/>
      <c r="B363" s="180"/>
      <c r="C363" s="180"/>
      <c r="D363" s="180"/>
      <c r="E363" s="180"/>
      <c r="F363" s="180"/>
      <c r="G363" s="180"/>
      <c r="H363" s="180"/>
      <c r="I363" s="180"/>
      <c r="J363" s="180"/>
      <c r="K363" s="180"/>
      <c r="L363" s="181"/>
      <c r="M363" s="180"/>
      <c r="N363" s="180"/>
      <c r="O363" s="180"/>
      <c r="P363" s="180"/>
      <c r="Q363" s="180"/>
      <c r="R363" s="180"/>
      <c r="S363" s="181"/>
      <c r="T363" s="181"/>
      <c r="U363" s="180"/>
      <c r="V363" s="180"/>
      <c r="W363" s="180"/>
      <c r="X363" s="180"/>
      <c r="Y363" s="180"/>
      <c r="Z363" s="180"/>
      <c r="AA363" s="180"/>
      <c r="AB363" s="180"/>
      <c r="AC363" s="180"/>
      <c r="AD363" s="180"/>
      <c r="AE363" s="180"/>
      <c r="AF363" s="180"/>
      <c r="AG363" s="180"/>
      <c r="AH363" s="180"/>
      <c r="AI363" s="180"/>
      <c r="AJ363" s="180"/>
      <c r="AK363" s="180"/>
      <c r="AL363" s="180"/>
      <c r="AM363" s="180"/>
      <c r="AN363" s="180"/>
      <c r="AO363" s="180"/>
      <c r="AP363" s="180"/>
      <c r="AQ363" s="180"/>
      <c r="AR363" s="180"/>
    </row>
    <row r="364" spans="1:44">
      <c r="A364" s="180"/>
      <c r="B364" s="180"/>
      <c r="C364" s="180"/>
      <c r="D364" s="180"/>
      <c r="E364" s="180"/>
      <c r="F364" s="180"/>
      <c r="G364" s="180"/>
      <c r="H364" s="180"/>
      <c r="I364" s="180"/>
      <c r="J364" s="180"/>
      <c r="K364" s="180"/>
      <c r="L364" s="181"/>
      <c r="M364" s="180"/>
      <c r="N364" s="180"/>
      <c r="O364" s="180"/>
      <c r="P364" s="180"/>
      <c r="Q364" s="180"/>
      <c r="R364" s="180"/>
      <c r="S364" s="181"/>
      <c r="T364" s="181"/>
      <c r="U364" s="180"/>
      <c r="V364" s="180"/>
      <c r="W364" s="180"/>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row>
    <row r="365" spans="1:44">
      <c r="A365" s="180"/>
      <c r="B365" s="180"/>
      <c r="C365" s="180"/>
      <c r="D365" s="180"/>
      <c r="E365" s="180"/>
      <c r="F365" s="180"/>
      <c r="G365" s="180"/>
      <c r="H365" s="180"/>
      <c r="I365" s="180"/>
      <c r="J365" s="180"/>
      <c r="K365" s="180"/>
      <c r="L365" s="181"/>
      <c r="M365" s="180"/>
      <c r="N365" s="180"/>
      <c r="O365" s="180"/>
      <c r="P365" s="180"/>
      <c r="Q365" s="180"/>
      <c r="R365" s="180"/>
      <c r="S365" s="181"/>
      <c r="T365" s="181"/>
      <c r="U365" s="180"/>
      <c r="V365" s="180"/>
      <c r="W365" s="180"/>
      <c r="X365" s="180"/>
      <c r="Y365" s="180"/>
      <c r="Z365" s="180"/>
      <c r="AA365" s="180"/>
      <c r="AB365" s="180"/>
      <c r="AC365" s="180"/>
      <c r="AD365" s="180"/>
      <c r="AE365" s="180"/>
      <c r="AF365" s="180"/>
      <c r="AG365" s="180"/>
      <c r="AH365" s="180"/>
      <c r="AI365" s="180"/>
      <c r="AJ365" s="180"/>
      <c r="AK365" s="180"/>
      <c r="AL365" s="180"/>
      <c r="AM365" s="180"/>
      <c r="AN365" s="180"/>
      <c r="AO365" s="180"/>
      <c r="AP365" s="180"/>
      <c r="AQ365" s="180"/>
      <c r="AR365" s="180"/>
    </row>
    <row r="366" spans="1:44">
      <c r="A366" s="180"/>
      <c r="B366" s="180"/>
      <c r="C366" s="180"/>
      <c r="D366" s="180"/>
      <c r="E366" s="180"/>
      <c r="F366" s="180"/>
      <c r="G366" s="180"/>
      <c r="H366" s="180"/>
      <c r="I366" s="180"/>
      <c r="J366" s="180"/>
      <c r="K366" s="180"/>
      <c r="L366" s="181"/>
      <c r="M366" s="180"/>
      <c r="N366" s="180"/>
      <c r="O366" s="180"/>
      <c r="P366" s="180"/>
      <c r="Q366" s="180"/>
      <c r="R366" s="180"/>
      <c r="S366" s="181"/>
      <c r="T366" s="181"/>
      <c r="U366" s="180"/>
      <c r="V366" s="180"/>
      <c r="W366" s="180"/>
      <c r="X366" s="180"/>
      <c r="Y366" s="180"/>
      <c r="Z366" s="180"/>
      <c r="AA366" s="180"/>
      <c r="AB366" s="180"/>
      <c r="AC366" s="180"/>
      <c r="AD366" s="180"/>
      <c r="AE366" s="180"/>
      <c r="AF366" s="180"/>
      <c r="AG366" s="180"/>
      <c r="AH366" s="180"/>
      <c r="AI366" s="180"/>
      <c r="AJ366" s="180"/>
      <c r="AK366" s="180"/>
      <c r="AL366" s="180"/>
      <c r="AM366" s="180"/>
      <c r="AN366" s="180"/>
      <c r="AO366" s="180"/>
      <c r="AP366" s="180"/>
      <c r="AQ366" s="180"/>
      <c r="AR366" s="180"/>
    </row>
    <row r="367" spans="1:44">
      <c r="A367" s="180"/>
      <c r="B367" s="180"/>
      <c r="C367" s="180"/>
      <c r="D367" s="180"/>
      <c r="E367" s="180"/>
      <c r="F367" s="180"/>
      <c r="G367" s="180"/>
      <c r="H367" s="180"/>
      <c r="I367" s="180"/>
      <c r="J367" s="180"/>
      <c r="K367" s="180"/>
      <c r="L367" s="181"/>
      <c r="M367" s="180"/>
      <c r="N367" s="180"/>
      <c r="O367" s="180"/>
      <c r="P367" s="180"/>
      <c r="Q367" s="180"/>
      <c r="R367" s="180"/>
      <c r="S367" s="181"/>
      <c r="T367" s="181"/>
      <c r="U367" s="180"/>
      <c r="V367" s="180"/>
      <c r="W367" s="180"/>
      <c r="X367" s="180"/>
      <c r="Y367" s="180"/>
      <c r="Z367" s="180"/>
      <c r="AA367" s="180"/>
      <c r="AB367" s="180"/>
      <c r="AC367" s="180"/>
      <c r="AD367" s="180"/>
      <c r="AE367" s="180"/>
      <c r="AF367" s="180"/>
      <c r="AG367" s="180"/>
      <c r="AH367" s="180"/>
      <c r="AI367" s="180"/>
      <c r="AJ367" s="180"/>
      <c r="AK367" s="180"/>
      <c r="AL367" s="180"/>
      <c r="AM367" s="180"/>
      <c r="AN367" s="180"/>
      <c r="AO367" s="180"/>
      <c r="AP367" s="180"/>
      <c r="AQ367" s="180"/>
      <c r="AR367" s="180"/>
    </row>
    <row r="368" spans="1:44">
      <c r="A368" s="180"/>
      <c r="B368" s="180"/>
      <c r="C368" s="180"/>
      <c r="D368" s="180"/>
      <c r="E368" s="180"/>
      <c r="F368" s="180"/>
      <c r="G368" s="180"/>
      <c r="H368" s="180"/>
      <c r="I368" s="180"/>
      <c r="J368" s="180"/>
      <c r="K368" s="180"/>
      <c r="L368" s="181"/>
      <c r="M368" s="180"/>
      <c r="N368" s="180"/>
      <c r="O368" s="180"/>
      <c r="P368" s="180"/>
      <c r="Q368" s="180"/>
      <c r="R368" s="180"/>
      <c r="S368" s="181"/>
      <c r="T368" s="181"/>
      <c r="U368" s="180"/>
      <c r="V368" s="180"/>
      <c r="W368" s="180"/>
      <c r="X368" s="180"/>
      <c r="Y368" s="180"/>
      <c r="Z368" s="180"/>
      <c r="AA368" s="180"/>
      <c r="AB368" s="180"/>
      <c r="AC368" s="180"/>
      <c r="AD368" s="180"/>
      <c r="AE368" s="180"/>
      <c r="AF368" s="180"/>
      <c r="AG368" s="180"/>
      <c r="AH368" s="180"/>
      <c r="AI368" s="180"/>
      <c r="AJ368" s="180"/>
      <c r="AK368" s="180"/>
      <c r="AL368" s="180"/>
      <c r="AM368" s="180"/>
      <c r="AN368" s="180"/>
      <c r="AO368" s="180"/>
      <c r="AP368" s="180"/>
      <c r="AQ368" s="180"/>
      <c r="AR368" s="180"/>
    </row>
    <row r="369" spans="1:44">
      <c r="A369" s="180"/>
      <c r="B369" s="180"/>
      <c r="C369" s="180"/>
      <c r="D369" s="180"/>
      <c r="E369" s="180"/>
      <c r="F369" s="180"/>
      <c r="G369" s="180"/>
      <c r="H369" s="180"/>
      <c r="I369" s="180"/>
      <c r="J369" s="180"/>
      <c r="K369" s="180"/>
      <c r="L369" s="181"/>
      <c r="M369" s="180"/>
      <c r="N369" s="180"/>
      <c r="O369" s="180"/>
      <c r="P369" s="180"/>
      <c r="Q369" s="180"/>
      <c r="R369" s="180"/>
      <c r="S369" s="181"/>
      <c r="T369" s="181"/>
      <c r="U369" s="180"/>
      <c r="V369" s="180"/>
      <c r="W369" s="180"/>
      <c r="X369" s="180"/>
      <c r="Y369" s="180"/>
      <c r="Z369" s="180"/>
      <c r="AA369" s="180"/>
      <c r="AB369" s="180"/>
      <c r="AC369" s="180"/>
      <c r="AD369" s="180"/>
      <c r="AE369" s="180"/>
      <c r="AF369" s="180"/>
      <c r="AG369" s="180"/>
      <c r="AH369" s="180"/>
      <c r="AI369" s="180"/>
      <c r="AJ369" s="180"/>
      <c r="AK369" s="180"/>
      <c r="AL369" s="180"/>
      <c r="AM369" s="180"/>
      <c r="AN369" s="180"/>
      <c r="AO369" s="180"/>
      <c r="AP369" s="180"/>
      <c r="AQ369" s="180"/>
      <c r="AR369" s="180"/>
    </row>
    <row r="370" spans="1:44">
      <c r="A370" s="180"/>
      <c r="B370" s="180"/>
      <c r="C370" s="180"/>
      <c r="D370" s="180"/>
      <c r="E370" s="180"/>
      <c r="F370" s="180"/>
      <c r="G370" s="180"/>
      <c r="H370" s="180"/>
      <c r="I370" s="180"/>
      <c r="J370" s="180"/>
      <c r="K370" s="180"/>
      <c r="L370" s="181"/>
      <c r="M370" s="180"/>
      <c r="N370" s="180"/>
      <c r="O370" s="180"/>
      <c r="P370" s="180"/>
      <c r="Q370" s="180"/>
      <c r="R370" s="180"/>
      <c r="S370" s="181"/>
      <c r="T370" s="181"/>
      <c r="U370" s="180"/>
      <c r="V370" s="180"/>
      <c r="W370" s="180"/>
      <c r="X370" s="180"/>
      <c r="Y370" s="180"/>
      <c r="Z370" s="180"/>
      <c r="AA370" s="180"/>
      <c r="AB370" s="180"/>
      <c r="AC370" s="180"/>
      <c r="AD370" s="180"/>
      <c r="AE370" s="180"/>
      <c r="AF370" s="180"/>
      <c r="AG370" s="180"/>
      <c r="AH370" s="180"/>
      <c r="AI370" s="180"/>
      <c r="AJ370" s="180"/>
      <c r="AK370" s="180"/>
      <c r="AL370" s="180"/>
      <c r="AM370" s="180"/>
      <c r="AN370" s="180"/>
      <c r="AO370" s="180"/>
      <c r="AP370" s="180"/>
      <c r="AQ370" s="180"/>
      <c r="AR370" s="180"/>
    </row>
    <row r="371" spans="1:44">
      <c r="A371" s="180"/>
      <c r="B371" s="180"/>
      <c r="C371" s="180"/>
      <c r="D371" s="180"/>
      <c r="E371" s="180"/>
      <c r="F371" s="180"/>
      <c r="G371" s="180"/>
      <c r="H371" s="180"/>
      <c r="I371" s="180"/>
      <c r="J371" s="180"/>
      <c r="K371" s="180"/>
      <c r="L371" s="181"/>
      <c r="M371" s="180"/>
      <c r="N371" s="180"/>
      <c r="O371" s="180"/>
      <c r="P371" s="180"/>
      <c r="Q371" s="180"/>
      <c r="R371" s="180"/>
      <c r="S371" s="181"/>
      <c r="T371" s="181"/>
      <c r="U371" s="180"/>
      <c r="V371" s="180"/>
      <c r="W371" s="180"/>
      <c r="X371" s="180"/>
      <c r="Y371" s="180"/>
      <c r="Z371" s="180"/>
      <c r="AA371" s="180"/>
      <c r="AB371" s="180"/>
      <c r="AC371" s="180"/>
      <c r="AD371" s="180"/>
      <c r="AE371" s="180"/>
      <c r="AF371" s="180"/>
      <c r="AG371" s="180"/>
      <c r="AH371" s="180"/>
      <c r="AI371" s="180"/>
      <c r="AJ371" s="180"/>
      <c r="AK371" s="180"/>
      <c r="AL371" s="180"/>
      <c r="AM371" s="180"/>
      <c r="AN371" s="180"/>
      <c r="AO371" s="180"/>
      <c r="AP371" s="180"/>
      <c r="AQ371" s="180"/>
      <c r="AR371" s="180"/>
    </row>
    <row r="372" spans="1:44">
      <c r="A372" s="180"/>
      <c r="B372" s="180"/>
      <c r="C372" s="180"/>
      <c r="D372" s="180"/>
      <c r="E372" s="180"/>
      <c r="F372" s="180"/>
      <c r="G372" s="180"/>
      <c r="H372" s="180"/>
      <c r="I372" s="180"/>
      <c r="J372" s="180"/>
      <c r="K372" s="180"/>
      <c r="L372" s="181"/>
      <c r="M372" s="180"/>
      <c r="N372" s="180"/>
      <c r="O372" s="180"/>
      <c r="P372" s="180"/>
      <c r="Q372" s="180"/>
      <c r="R372" s="180"/>
      <c r="S372" s="181"/>
      <c r="T372" s="181"/>
      <c r="U372" s="180"/>
      <c r="V372" s="180"/>
      <c r="W372" s="180"/>
      <c r="X372" s="180"/>
      <c r="Y372" s="180"/>
      <c r="Z372" s="180"/>
      <c r="AA372" s="180"/>
      <c r="AB372" s="180"/>
      <c r="AC372" s="180"/>
      <c r="AD372" s="180"/>
      <c r="AE372" s="180"/>
      <c r="AF372" s="180"/>
      <c r="AG372" s="180"/>
      <c r="AH372" s="180"/>
      <c r="AI372" s="180"/>
      <c r="AJ372" s="180"/>
      <c r="AK372" s="180"/>
      <c r="AL372" s="180"/>
      <c r="AM372" s="180"/>
      <c r="AN372" s="180"/>
      <c r="AO372" s="180"/>
      <c r="AP372" s="180"/>
      <c r="AQ372" s="180"/>
      <c r="AR372" s="180"/>
    </row>
    <row r="373" spans="1:44">
      <c r="A373" s="180"/>
      <c r="B373" s="180"/>
      <c r="C373" s="180"/>
      <c r="D373" s="180"/>
      <c r="E373" s="180"/>
      <c r="F373" s="180"/>
      <c r="G373" s="180"/>
      <c r="H373" s="180"/>
      <c r="I373" s="180"/>
      <c r="J373" s="180"/>
      <c r="K373" s="180"/>
      <c r="L373" s="181"/>
      <c r="M373" s="180"/>
      <c r="N373" s="180"/>
      <c r="O373" s="180"/>
      <c r="P373" s="180"/>
      <c r="Q373" s="180"/>
      <c r="R373" s="180"/>
      <c r="S373" s="181"/>
      <c r="T373" s="181"/>
      <c r="U373" s="180"/>
      <c r="V373" s="180"/>
      <c r="W373" s="180"/>
      <c r="X373" s="180"/>
      <c r="Y373" s="180"/>
      <c r="Z373" s="180"/>
      <c r="AA373" s="180"/>
      <c r="AB373" s="180"/>
      <c r="AC373" s="180"/>
      <c r="AD373" s="180"/>
      <c r="AE373" s="180"/>
      <c r="AF373" s="180"/>
      <c r="AG373" s="180"/>
      <c r="AH373" s="180"/>
      <c r="AI373" s="180"/>
      <c r="AJ373" s="180"/>
      <c r="AK373" s="180"/>
      <c r="AL373" s="180"/>
      <c r="AM373" s="180"/>
      <c r="AN373" s="180"/>
      <c r="AO373" s="180"/>
      <c r="AP373" s="180"/>
      <c r="AQ373" s="180"/>
      <c r="AR373" s="180"/>
    </row>
    <row r="374" spans="1:44">
      <c r="A374" s="180"/>
      <c r="B374" s="180"/>
      <c r="C374" s="180"/>
      <c r="D374" s="180"/>
      <c r="E374" s="180"/>
      <c r="F374" s="180"/>
      <c r="G374" s="180"/>
      <c r="H374" s="180"/>
      <c r="I374" s="180"/>
      <c r="J374" s="180"/>
      <c r="K374" s="180"/>
      <c r="L374" s="181"/>
      <c r="M374" s="180"/>
      <c r="N374" s="180"/>
      <c r="O374" s="180"/>
      <c r="P374" s="180"/>
      <c r="Q374" s="180"/>
      <c r="R374" s="180"/>
      <c r="S374" s="181"/>
      <c r="T374" s="181"/>
      <c r="U374" s="180"/>
      <c r="V374" s="180"/>
      <c r="W374" s="180"/>
      <c r="X374" s="180"/>
      <c r="Y374" s="180"/>
      <c r="Z374" s="180"/>
      <c r="AA374" s="180"/>
      <c r="AB374" s="180"/>
      <c r="AC374" s="180"/>
      <c r="AD374" s="180"/>
      <c r="AE374" s="180"/>
      <c r="AF374" s="180"/>
      <c r="AG374" s="180"/>
      <c r="AH374" s="180"/>
      <c r="AI374" s="180"/>
      <c r="AJ374" s="180"/>
      <c r="AK374" s="180"/>
      <c r="AL374" s="180"/>
      <c r="AM374" s="180"/>
      <c r="AN374" s="180"/>
      <c r="AO374" s="180"/>
      <c r="AP374" s="180"/>
      <c r="AQ374" s="180"/>
      <c r="AR374" s="180"/>
    </row>
    <row r="375" spans="1:44">
      <c r="A375" s="180"/>
      <c r="B375" s="180"/>
      <c r="C375" s="180"/>
      <c r="D375" s="180"/>
      <c r="E375" s="180"/>
      <c r="F375" s="180"/>
      <c r="G375" s="180"/>
      <c r="H375" s="180"/>
      <c r="I375" s="180"/>
      <c r="J375" s="180"/>
      <c r="K375" s="180"/>
      <c r="L375" s="181"/>
      <c r="M375" s="180"/>
      <c r="N375" s="180"/>
      <c r="O375" s="180"/>
      <c r="P375" s="180"/>
      <c r="Q375" s="180"/>
      <c r="R375" s="180"/>
      <c r="S375" s="181"/>
      <c r="T375" s="181"/>
      <c r="U375" s="180"/>
      <c r="V375" s="180"/>
      <c r="W375" s="180"/>
      <c r="X375" s="180"/>
      <c r="Y375" s="180"/>
      <c r="Z375" s="180"/>
      <c r="AA375" s="180"/>
      <c r="AB375" s="180"/>
      <c r="AC375" s="180"/>
      <c r="AD375" s="180"/>
      <c r="AE375" s="180"/>
      <c r="AF375" s="180"/>
      <c r="AG375" s="180"/>
      <c r="AH375" s="180"/>
      <c r="AI375" s="180"/>
      <c r="AJ375" s="180"/>
      <c r="AK375" s="180"/>
      <c r="AL375" s="180"/>
      <c r="AM375" s="180"/>
      <c r="AN375" s="180"/>
      <c r="AO375" s="180"/>
      <c r="AP375" s="180"/>
      <c r="AQ375" s="180"/>
      <c r="AR375" s="180"/>
    </row>
    <row r="376" spans="1:44">
      <c r="A376" s="180"/>
      <c r="B376" s="180"/>
      <c r="C376" s="180"/>
      <c r="D376" s="180"/>
      <c r="E376" s="180"/>
      <c r="F376" s="180"/>
      <c r="G376" s="180"/>
      <c r="H376" s="180"/>
      <c r="I376" s="180"/>
      <c r="J376" s="180"/>
      <c r="K376" s="180"/>
      <c r="L376" s="181"/>
      <c r="M376" s="180"/>
      <c r="N376" s="180"/>
      <c r="O376" s="180"/>
      <c r="P376" s="180"/>
      <c r="Q376" s="180"/>
      <c r="R376" s="180"/>
      <c r="S376" s="181"/>
      <c r="T376" s="181"/>
      <c r="U376" s="180"/>
      <c r="V376" s="180"/>
      <c r="W376" s="180"/>
      <c r="X376" s="180"/>
      <c r="Y376" s="180"/>
      <c r="Z376" s="180"/>
      <c r="AA376" s="180"/>
      <c r="AB376" s="180"/>
      <c r="AC376" s="180"/>
      <c r="AD376" s="180"/>
      <c r="AE376" s="180"/>
      <c r="AF376" s="180"/>
      <c r="AG376" s="180"/>
      <c r="AH376" s="180"/>
      <c r="AI376" s="180"/>
      <c r="AJ376" s="180"/>
      <c r="AK376" s="180"/>
      <c r="AL376" s="180"/>
      <c r="AM376" s="180"/>
      <c r="AN376" s="180"/>
      <c r="AO376" s="180"/>
      <c r="AP376" s="180"/>
      <c r="AQ376" s="180"/>
      <c r="AR376" s="180"/>
    </row>
    <row r="377" spans="1:44">
      <c r="A377" s="180"/>
      <c r="B377" s="180"/>
      <c r="C377" s="180"/>
      <c r="D377" s="180"/>
      <c r="E377" s="180"/>
      <c r="F377" s="180"/>
      <c r="G377" s="180"/>
      <c r="H377" s="180"/>
      <c r="I377" s="180"/>
      <c r="J377" s="180"/>
      <c r="K377" s="180"/>
      <c r="L377" s="181"/>
      <c r="M377" s="180"/>
      <c r="N377" s="180"/>
      <c r="O377" s="180"/>
      <c r="P377" s="180"/>
      <c r="Q377" s="180"/>
      <c r="R377" s="180"/>
      <c r="S377" s="181"/>
      <c r="T377" s="181"/>
      <c r="U377" s="180"/>
      <c r="V377" s="180"/>
      <c r="W377" s="180"/>
      <c r="X377" s="180"/>
      <c r="Y377" s="180"/>
      <c r="Z377" s="180"/>
      <c r="AA377" s="180"/>
      <c r="AB377" s="180"/>
      <c r="AC377" s="180"/>
      <c r="AD377" s="180"/>
      <c r="AE377" s="180"/>
      <c r="AF377" s="180"/>
      <c r="AG377" s="180"/>
      <c r="AH377" s="180"/>
      <c r="AI377" s="180"/>
      <c r="AJ377" s="180"/>
      <c r="AK377" s="180"/>
      <c r="AL377" s="180"/>
      <c r="AM377" s="180"/>
      <c r="AN377" s="180"/>
      <c r="AO377" s="180"/>
      <c r="AP377" s="180"/>
      <c r="AQ377" s="180"/>
      <c r="AR377" s="180"/>
    </row>
    <row r="378" spans="1:44">
      <c r="A378" s="180"/>
      <c r="B378" s="180"/>
      <c r="C378" s="180"/>
      <c r="D378" s="180"/>
      <c r="E378" s="180"/>
      <c r="F378" s="180"/>
      <c r="G378" s="180"/>
      <c r="H378" s="180"/>
      <c r="I378" s="180"/>
      <c r="J378" s="180"/>
      <c r="K378" s="180"/>
      <c r="L378" s="181"/>
      <c r="M378" s="180"/>
      <c r="N378" s="180"/>
      <c r="O378" s="180"/>
      <c r="P378" s="180"/>
      <c r="Q378" s="180"/>
      <c r="R378" s="180"/>
      <c r="S378" s="181"/>
      <c r="T378" s="181"/>
      <c r="U378" s="180"/>
      <c r="V378" s="180"/>
      <c r="W378" s="180"/>
      <c r="X378" s="180"/>
      <c r="Y378" s="180"/>
      <c r="Z378" s="180"/>
      <c r="AA378" s="180"/>
      <c r="AB378" s="180"/>
      <c r="AC378" s="180"/>
      <c r="AD378" s="180"/>
      <c r="AE378" s="180"/>
      <c r="AF378" s="180"/>
      <c r="AG378" s="180"/>
      <c r="AH378" s="180"/>
      <c r="AI378" s="180"/>
      <c r="AJ378" s="180"/>
      <c r="AK378" s="180"/>
      <c r="AL378" s="180"/>
      <c r="AM378" s="180"/>
      <c r="AN378" s="180"/>
      <c r="AO378" s="180"/>
      <c r="AP378" s="180"/>
      <c r="AQ378" s="180"/>
      <c r="AR378" s="180"/>
    </row>
    <row r="379" spans="1:44">
      <c r="A379" s="180"/>
      <c r="B379" s="180"/>
      <c r="C379" s="180"/>
      <c r="D379" s="180"/>
      <c r="E379" s="180"/>
      <c r="F379" s="180"/>
      <c r="G379" s="180"/>
      <c r="H379" s="180"/>
      <c r="I379" s="180"/>
      <c r="J379" s="180"/>
      <c r="K379" s="180"/>
      <c r="L379" s="181"/>
      <c r="M379" s="180"/>
      <c r="N379" s="180"/>
      <c r="O379" s="180"/>
      <c r="P379" s="180"/>
      <c r="Q379" s="180"/>
      <c r="R379" s="180"/>
      <c r="S379" s="181"/>
      <c r="T379" s="181"/>
      <c r="U379" s="180"/>
      <c r="V379" s="180"/>
      <c r="W379" s="180"/>
      <c r="X379" s="180"/>
      <c r="Y379" s="180"/>
      <c r="Z379" s="180"/>
      <c r="AA379" s="180"/>
      <c r="AB379" s="180"/>
      <c r="AC379" s="180"/>
      <c r="AD379" s="180"/>
      <c r="AE379" s="180"/>
      <c r="AF379" s="180"/>
      <c r="AG379" s="180"/>
      <c r="AH379" s="180"/>
      <c r="AI379" s="180"/>
      <c r="AJ379" s="180"/>
      <c r="AK379" s="180"/>
      <c r="AL379" s="180"/>
      <c r="AM379" s="180"/>
      <c r="AN379" s="180"/>
      <c r="AO379" s="180"/>
      <c r="AP379" s="180"/>
      <c r="AQ379" s="180"/>
      <c r="AR379" s="180"/>
    </row>
    <row r="380" spans="1:44">
      <c r="A380" s="180"/>
      <c r="B380" s="180"/>
      <c r="C380" s="180"/>
      <c r="D380" s="180"/>
      <c r="E380" s="180"/>
      <c r="F380" s="180"/>
      <c r="G380" s="180"/>
      <c r="H380" s="180"/>
      <c r="I380" s="180"/>
      <c r="J380" s="180"/>
      <c r="K380" s="180"/>
      <c r="L380" s="181"/>
      <c r="M380" s="180"/>
      <c r="N380" s="180"/>
      <c r="O380" s="180"/>
      <c r="P380" s="180"/>
      <c r="Q380" s="180"/>
      <c r="R380" s="180"/>
      <c r="S380" s="181"/>
      <c r="T380" s="181"/>
      <c r="U380" s="180"/>
      <c r="V380" s="180"/>
      <c r="W380" s="180"/>
      <c r="X380" s="180"/>
      <c r="Y380" s="180"/>
      <c r="Z380" s="180"/>
      <c r="AA380" s="180"/>
      <c r="AB380" s="180"/>
      <c r="AC380" s="180"/>
      <c r="AD380" s="180"/>
      <c r="AE380" s="180"/>
      <c r="AF380" s="180"/>
      <c r="AG380" s="180"/>
      <c r="AH380" s="180"/>
      <c r="AI380" s="180"/>
      <c r="AJ380" s="180"/>
      <c r="AK380" s="180"/>
      <c r="AL380" s="180"/>
      <c r="AM380" s="180"/>
      <c r="AN380" s="180"/>
      <c r="AO380" s="180"/>
      <c r="AP380" s="180"/>
      <c r="AQ380" s="180"/>
      <c r="AR380" s="180"/>
    </row>
    <row r="381" spans="1:44">
      <c r="A381" s="180"/>
      <c r="B381" s="180"/>
      <c r="C381" s="180"/>
      <c r="D381" s="180"/>
      <c r="E381" s="180"/>
      <c r="F381" s="180"/>
      <c r="G381" s="180"/>
      <c r="H381" s="180"/>
      <c r="I381" s="180"/>
      <c r="J381" s="180"/>
      <c r="K381" s="180"/>
      <c r="L381" s="181"/>
      <c r="M381" s="180"/>
      <c r="N381" s="180"/>
      <c r="O381" s="180"/>
      <c r="P381" s="180"/>
      <c r="Q381" s="180"/>
      <c r="R381" s="180"/>
      <c r="S381" s="181"/>
      <c r="T381" s="181"/>
      <c r="U381" s="180"/>
      <c r="V381" s="180"/>
      <c r="W381" s="180"/>
      <c r="X381" s="180"/>
      <c r="Y381" s="180"/>
      <c r="Z381" s="180"/>
      <c r="AA381" s="180"/>
      <c r="AB381" s="180"/>
      <c r="AC381" s="180"/>
      <c r="AD381" s="180"/>
      <c r="AE381" s="180"/>
      <c r="AF381" s="180"/>
      <c r="AG381" s="180"/>
      <c r="AH381" s="180"/>
      <c r="AI381" s="180"/>
      <c r="AJ381" s="180"/>
      <c r="AK381" s="180"/>
      <c r="AL381" s="180"/>
      <c r="AM381" s="180"/>
      <c r="AN381" s="180"/>
      <c r="AO381" s="180"/>
      <c r="AP381" s="180"/>
      <c r="AQ381" s="180"/>
      <c r="AR381" s="180"/>
    </row>
    <row r="382" spans="1:44">
      <c r="A382" s="180"/>
      <c r="B382" s="180"/>
      <c r="C382" s="180"/>
      <c r="D382" s="180"/>
      <c r="E382" s="180"/>
      <c r="F382" s="180"/>
      <c r="G382" s="180"/>
      <c r="H382" s="180"/>
      <c r="I382" s="180"/>
      <c r="J382" s="180"/>
      <c r="K382" s="180"/>
      <c r="L382" s="181"/>
      <c r="M382" s="180"/>
      <c r="N382" s="180"/>
      <c r="O382" s="180"/>
      <c r="P382" s="180"/>
      <c r="Q382" s="180"/>
      <c r="R382" s="180"/>
      <c r="S382" s="181"/>
      <c r="T382" s="181"/>
      <c r="U382" s="180"/>
      <c r="V382" s="180"/>
      <c r="W382" s="180"/>
      <c r="X382" s="180"/>
      <c r="Y382" s="180"/>
      <c r="Z382" s="180"/>
      <c r="AA382" s="180"/>
      <c r="AB382" s="180"/>
      <c r="AC382" s="180"/>
      <c r="AD382" s="180"/>
      <c r="AE382" s="180"/>
      <c r="AF382" s="180"/>
      <c r="AG382" s="180"/>
      <c r="AH382" s="180"/>
      <c r="AI382" s="180"/>
      <c r="AJ382" s="180"/>
      <c r="AK382" s="180"/>
      <c r="AL382" s="180"/>
      <c r="AM382" s="180"/>
      <c r="AN382" s="180"/>
      <c r="AO382" s="180"/>
      <c r="AP382" s="180"/>
      <c r="AQ382" s="180"/>
      <c r="AR382" s="180"/>
    </row>
    <row r="383" spans="1:44">
      <c r="A383" s="180"/>
      <c r="B383" s="180"/>
      <c r="C383" s="180"/>
      <c r="D383" s="180"/>
      <c r="E383" s="180"/>
      <c r="F383" s="180"/>
      <c r="G383" s="180"/>
      <c r="H383" s="180"/>
      <c r="I383" s="180"/>
      <c r="J383" s="180"/>
      <c r="K383" s="180"/>
      <c r="L383" s="181"/>
      <c r="M383" s="180"/>
      <c r="N383" s="180"/>
      <c r="O383" s="180"/>
      <c r="P383" s="180"/>
      <c r="Q383" s="180"/>
      <c r="R383" s="180"/>
      <c r="S383" s="181"/>
      <c r="T383" s="181"/>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row>
    <row r="384" spans="1:44">
      <c r="A384" s="180"/>
      <c r="B384" s="180"/>
      <c r="C384" s="180"/>
      <c r="D384" s="180"/>
      <c r="E384" s="180"/>
      <c r="F384" s="180"/>
      <c r="G384" s="180"/>
      <c r="H384" s="180"/>
      <c r="I384" s="180"/>
      <c r="J384" s="180"/>
      <c r="K384" s="180"/>
      <c r="L384" s="181"/>
      <c r="M384" s="180"/>
      <c r="N384" s="180"/>
      <c r="O384" s="180"/>
      <c r="P384" s="180"/>
      <c r="Q384" s="180"/>
      <c r="R384" s="180"/>
      <c r="S384" s="181"/>
      <c r="T384" s="181"/>
      <c r="U384" s="180"/>
      <c r="V384" s="180"/>
      <c r="W384" s="180"/>
      <c r="X384" s="180"/>
      <c r="Y384" s="180"/>
      <c r="Z384" s="180"/>
      <c r="AA384" s="180"/>
      <c r="AB384" s="180"/>
      <c r="AC384" s="180"/>
      <c r="AD384" s="180"/>
      <c r="AE384" s="180"/>
      <c r="AF384" s="180"/>
      <c r="AG384" s="180"/>
      <c r="AH384" s="180"/>
      <c r="AI384" s="180"/>
      <c r="AJ384" s="180"/>
      <c r="AK384" s="180"/>
      <c r="AL384" s="180"/>
      <c r="AM384" s="180"/>
      <c r="AN384" s="180"/>
      <c r="AO384" s="180"/>
      <c r="AP384" s="180"/>
      <c r="AQ384" s="180"/>
      <c r="AR384" s="180"/>
    </row>
    <row r="385" spans="1:44">
      <c r="A385" s="180"/>
      <c r="B385" s="180"/>
      <c r="C385" s="180"/>
      <c r="D385" s="180"/>
      <c r="E385" s="180"/>
      <c r="F385" s="180"/>
      <c r="G385" s="180"/>
      <c r="H385" s="180"/>
      <c r="I385" s="180"/>
      <c r="J385" s="180"/>
      <c r="K385" s="180"/>
      <c r="L385" s="181"/>
      <c r="M385" s="180"/>
      <c r="N385" s="180"/>
      <c r="O385" s="180"/>
      <c r="P385" s="180"/>
      <c r="Q385" s="180"/>
      <c r="R385" s="180"/>
      <c r="S385" s="181"/>
      <c r="T385" s="181"/>
      <c r="U385" s="180"/>
      <c r="V385" s="180"/>
      <c r="W385" s="180"/>
      <c r="X385" s="180"/>
      <c r="Y385" s="180"/>
      <c r="Z385" s="180"/>
      <c r="AA385" s="180"/>
      <c r="AB385" s="180"/>
      <c r="AC385" s="180"/>
      <c r="AD385" s="180"/>
      <c r="AE385" s="180"/>
      <c r="AF385" s="180"/>
      <c r="AG385" s="180"/>
      <c r="AH385" s="180"/>
      <c r="AI385" s="180"/>
      <c r="AJ385" s="180"/>
      <c r="AK385" s="180"/>
      <c r="AL385" s="180"/>
      <c r="AM385" s="180"/>
      <c r="AN385" s="180"/>
      <c r="AO385" s="180"/>
      <c r="AP385" s="180"/>
      <c r="AQ385" s="180"/>
      <c r="AR385" s="180"/>
    </row>
    <row r="386" spans="1:44">
      <c r="A386" s="180"/>
      <c r="B386" s="180"/>
      <c r="C386" s="180"/>
      <c r="D386" s="180"/>
      <c r="E386" s="180"/>
      <c r="F386" s="180"/>
      <c r="G386" s="180"/>
      <c r="H386" s="180"/>
      <c r="I386" s="180"/>
      <c r="J386" s="180"/>
      <c r="K386" s="180"/>
      <c r="L386" s="181"/>
      <c r="M386" s="180"/>
      <c r="N386" s="180"/>
      <c r="O386" s="180"/>
      <c r="P386" s="180"/>
      <c r="Q386" s="180"/>
      <c r="R386" s="180"/>
      <c r="S386" s="181"/>
      <c r="T386" s="181"/>
      <c r="U386" s="180"/>
      <c r="V386" s="180"/>
      <c r="W386" s="180"/>
      <c r="X386" s="180"/>
      <c r="Y386" s="180"/>
      <c r="Z386" s="180"/>
      <c r="AA386" s="180"/>
      <c r="AB386" s="180"/>
      <c r="AC386" s="180"/>
      <c r="AD386" s="180"/>
      <c r="AE386" s="180"/>
      <c r="AF386" s="180"/>
      <c r="AG386" s="180"/>
      <c r="AH386" s="180"/>
      <c r="AI386" s="180"/>
      <c r="AJ386" s="180"/>
      <c r="AK386" s="180"/>
      <c r="AL386" s="180"/>
      <c r="AM386" s="180"/>
      <c r="AN386" s="180"/>
      <c r="AO386" s="180"/>
      <c r="AP386" s="180"/>
      <c r="AQ386" s="180"/>
      <c r="AR386" s="180"/>
    </row>
    <row r="387" spans="1:44">
      <c r="A387" s="180"/>
      <c r="B387" s="180"/>
      <c r="C387" s="180"/>
      <c r="D387" s="180"/>
      <c r="E387" s="180"/>
      <c r="F387" s="180"/>
      <c r="G387" s="180"/>
      <c r="H387" s="180"/>
      <c r="I387" s="180"/>
      <c r="J387" s="180"/>
      <c r="K387" s="180"/>
      <c r="L387" s="181"/>
      <c r="M387" s="180"/>
      <c r="N387" s="180"/>
      <c r="O387" s="180"/>
      <c r="P387" s="180"/>
      <c r="Q387" s="180"/>
      <c r="R387" s="180"/>
      <c r="S387" s="181"/>
      <c r="T387" s="181"/>
      <c r="U387" s="180"/>
      <c r="V387" s="180"/>
      <c r="W387" s="180"/>
      <c r="X387" s="180"/>
      <c r="Y387" s="180"/>
      <c r="Z387" s="180"/>
      <c r="AA387" s="180"/>
      <c r="AB387" s="180"/>
      <c r="AC387" s="180"/>
      <c r="AD387" s="180"/>
      <c r="AE387" s="180"/>
      <c r="AF387" s="180"/>
      <c r="AG387" s="180"/>
      <c r="AH387" s="180"/>
      <c r="AI387" s="180"/>
      <c r="AJ387" s="180"/>
      <c r="AK387" s="180"/>
      <c r="AL387" s="180"/>
      <c r="AM387" s="180"/>
      <c r="AN387" s="180"/>
      <c r="AO387" s="180"/>
      <c r="AP387" s="180"/>
      <c r="AQ387" s="180"/>
      <c r="AR387" s="180"/>
    </row>
    <row r="388" spans="1:44">
      <c r="A388" s="180"/>
      <c r="B388" s="180"/>
      <c r="C388" s="180"/>
      <c r="D388" s="180"/>
      <c r="E388" s="180"/>
      <c r="F388" s="180"/>
      <c r="G388" s="180"/>
      <c r="H388" s="180"/>
      <c r="I388" s="180"/>
      <c r="J388" s="180"/>
      <c r="K388" s="180"/>
      <c r="L388" s="181"/>
      <c r="M388" s="180"/>
      <c r="N388" s="180"/>
      <c r="O388" s="180"/>
      <c r="P388" s="180"/>
      <c r="Q388" s="180"/>
      <c r="R388" s="180"/>
      <c r="S388" s="181"/>
      <c r="T388" s="181"/>
      <c r="U388" s="180"/>
      <c r="V388" s="180"/>
      <c r="W388" s="180"/>
      <c r="X388" s="180"/>
      <c r="Y388" s="180"/>
      <c r="Z388" s="180"/>
      <c r="AA388" s="180"/>
      <c r="AB388" s="180"/>
      <c r="AC388" s="180"/>
      <c r="AD388" s="180"/>
      <c r="AE388" s="180"/>
      <c r="AF388" s="180"/>
      <c r="AG388" s="180"/>
      <c r="AH388" s="180"/>
      <c r="AI388" s="180"/>
      <c r="AJ388" s="180"/>
      <c r="AK388" s="180"/>
      <c r="AL388" s="180"/>
      <c r="AM388" s="180"/>
      <c r="AN388" s="180"/>
      <c r="AO388" s="180"/>
      <c r="AP388" s="180"/>
      <c r="AQ388" s="180"/>
      <c r="AR388" s="180"/>
    </row>
    <row r="389" spans="1:44">
      <c r="A389" s="180"/>
      <c r="B389" s="180"/>
      <c r="C389" s="180"/>
      <c r="D389" s="180"/>
      <c r="E389" s="180"/>
      <c r="F389" s="180"/>
      <c r="G389" s="180"/>
      <c r="H389" s="180"/>
      <c r="I389" s="180"/>
      <c r="J389" s="180"/>
      <c r="K389" s="180"/>
      <c r="L389" s="181"/>
      <c r="M389" s="180"/>
      <c r="N389" s="180"/>
      <c r="O389" s="180"/>
      <c r="P389" s="180"/>
      <c r="Q389" s="180"/>
      <c r="R389" s="180"/>
      <c r="S389" s="181"/>
      <c r="T389" s="181"/>
      <c r="U389" s="180"/>
      <c r="V389" s="180"/>
      <c r="W389" s="180"/>
      <c r="X389" s="180"/>
      <c r="Y389" s="180"/>
      <c r="Z389" s="180"/>
      <c r="AA389" s="180"/>
      <c r="AB389" s="180"/>
      <c r="AC389" s="180"/>
      <c r="AD389" s="180"/>
      <c r="AE389" s="180"/>
      <c r="AF389" s="180"/>
      <c r="AG389" s="180"/>
      <c r="AH389" s="180"/>
      <c r="AI389" s="180"/>
      <c r="AJ389" s="180"/>
      <c r="AK389" s="180"/>
      <c r="AL389" s="180"/>
      <c r="AM389" s="180"/>
      <c r="AN389" s="180"/>
      <c r="AO389" s="180"/>
      <c r="AP389" s="180"/>
      <c r="AQ389" s="180"/>
      <c r="AR389" s="180"/>
    </row>
    <row r="390" spans="1:44">
      <c r="A390" s="180"/>
      <c r="B390" s="180"/>
      <c r="C390" s="180"/>
      <c r="D390" s="180"/>
      <c r="E390" s="180"/>
      <c r="F390" s="180"/>
      <c r="G390" s="180"/>
      <c r="H390" s="180"/>
      <c r="I390" s="180"/>
      <c r="J390" s="180"/>
      <c r="K390" s="180"/>
      <c r="L390" s="181"/>
      <c r="M390" s="180"/>
      <c r="N390" s="180"/>
      <c r="O390" s="180"/>
      <c r="P390" s="180"/>
      <c r="Q390" s="180"/>
      <c r="R390" s="180"/>
      <c r="S390" s="181"/>
      <c r="T390" s="181"/>
      <c r="U390" s="180"/>
      <c r="V390" s="180"/>
      <c r="W390" s="180"/>
      <c r="X390" s="180"/>
      <c r="Y390" s="180"/>
      <c r="Z390" s="180"/>
      <c r="AA390" s="180"/>
      <c r="AB390" s="180"/>
      <c r="AC390" s="180"/>
      <c r="AD390" s="180"/>
      <c r="AE390" s="180"/>
      <c r="AF390" s="180"/>
      <c r="AG390" s="180"/>
      <c r="AH390" s="180"/>
      <c r="AI390" s="180"/>
      <c r="AJ390" s="180"/>
      <c r="AK390" s="180"/>
      <c r="AL390" s="180"/>
      <c r="AM390" s="180"/>
      <c r="AN390" s="180"/>
      <c r="AO390" s="180"/>
      <c r="AP390" s="180"/>
      <c r="AQ390" s="180"/>
      <c r="AR390" s="180"/>
    </row>
    <row r="391" spans="1:44">
      <c r="A391" s="180"/>
      <c r="B391" s="180"/>
      <c r="C391" s="180"/>
      <c r="D391" s="180"/>
      <c r="E391" s="180"/>
      <c r="F391" s="180"/>
      <c r="G391" s="180"/>
      <c r="H391" s="180"/>
      <c r="I391" s="180"/>
      <c r="J391" s="180"/>
      <c r="K391" s="180"/>
      <c r="L391" s="181"/>
      <c r="M391" s="180"/>
      <c r="N391" s="180"/>
      <c r="O391" s="180"/>
      <c r="P391" s="180"/>
      <c r="Q391" s="180"/>
      <c r="R391" s="180"/>
      <c r="S391" s="181"/>
      <c r="T391" s="181"/>
      <c r="U391" s="180"/>
      <c r="V391" s="180"/>
      <c r="W391" s="180"/>
      <c r="X391" s="180"/>
      <c r="Y391" s="180"/>
      <c r="Z391" s="180"/>
      <c r="AA391" s="180"/>
      <c r="AB391" s="180"/>
      <c r="AC391" s="180"/>
      <c r="AD391" s="180"/>
      <c r="AE391" s="180"/>
      <c r="AF391" s="180"/>
      <c r="AG391" s="180"/>
      <c r="AH391" s="180"/>
      <c r="AI391" s="180"/>
      <c r="AJ391" s="180"/>
      <c r="AK391" s="180"/>
      <c r="AL391" s="180"/>
      <c r="AM391" s="180"/>
      <c r="AN391" s="180"/>
      <c r="AO391" s="180"/>
      <c r="AP391" s="180"/>
      <c r="AQ391" s="180"/>
      <c r="AR391" s="180"/>
    </row>
    <row r="392" spans="1:44">
      <c r="A392" s="180"/>
      <c r="B392" s="180"/>
      <c r="C392" s="180"/>
      <c r="D392" s="180"/>
      <c r="E392" s="180"/>
      <c r="F392" s="180"/>
      <c r="G392" s="180"/>
      <c r="H392" s="180"/>
      <c r="I392" s="180"/>
      <c r="J392" s="180"/>
      <c r="K392" s="180"/>
      <c r="L392" s="181"/>
      <c r="M392" s="180"/>
      <c r="N392" s="180"/>
      <c r="O392" s="180"/>
      <c r="P392" s="180"/>
      <c r="Q392" s="180"/>
      <c r="R392" s="180"/>
      <c r="S392" s="181"/>
      <c r="T392" s="181"/>
      <c r="U392" s="180"/>
      <c r="V392" s="180"/>
      <c r="W392" s="180"/>
      <c r="X392" s="180"/>
      <c r="Y392" s="180"/>
      <c r="Z392" s="180"/>
      <c r="AA392" s="180"/>
      <c r="AB392" s="180"/>
      <c r="AC392" s="180"/>
      <c r="AD392" s="180"/>
      <c r="AE392" s="180"/>
      <c r="AF392" s="180"/>
      <c r="AG392" s="180"/>
      <c r="AH392" s="180"/>
      <c r="AI392" s="180"/>
      <c r="AJ392" s="180"/>
      <c r="AK392" s="180"/>
      <c r="AL392" s="180"/>
      <c r="AM392" s="180"/>
      <c r="AN392" s="180"/>
      <c r="AO392" s="180"/>
      <c r="AP392" s="180"/>
      <c r="AQ392" s="180"/>
      <c r="AR392" s="180"/>
    </row>
    <row r="393" spans="1:44">
      <c r="A393" s="180"/>
      <c r="B393" s="180"/>
      <c r="C393" s="180"/>
      <c r="D393" s="180"/>
      <c r="E393" s="180"/>
      <c r="F393" s="180"/>
      <c r="G393" s="180"/>
      <c r="H393" s="180"/>
      <c r="I393" s="180"/>
      <c r="J393" s="180"/>
      <c r="K393" s="180"/>
      <c r="L393" s="181"/>
      <c r="M393" s="180"/>
      <c r="N393" s="180"/>
      <c r="O393" s="180"/>
      <c r="P393" s="180"/>
      <c r="Q393" s="180"/>
      <c r="R393" s="180"/>
      <c r="S393" s="181"/>
      <c r="T393" s="181"/>
      <c r="U393" s="180"/>
      <c r="V393" s="180"/>
      <c r="W393" s="180"/>
      <c r="X393" s="180"/>
      <c r="Y393" s="180"/>
      <c r="Z393" s="180"/>
      <c r="AA393" s="180"/>
      <c r="AB393" s="180"/>
      <c r="AC393" s="180"/>
      <c r="AD393" s="180"/>
      <c r="AE393" s="180"/>
      <c r="AF393" s="180"/>
      <c r="AG393" s="180"/>
      <c r="AH393" s="180"/>
      <c r="AI393" s="180"/>
      <c r="AJ393" s="180"/>
      <c r="AK393" s="180"/>
      <c r="AL393" s="180"/>
      <c r="AM393" s="180"/>
      <c r="AN393" s="180"/>
      <c r="AO393" s="180"/>
      <c r="AP393" s="180"/>
      <c r="AQ393" s="180"/>
      <c r="AR393" s="180"/>
    </row>
    <row r="394" spans="1:44">
      <c r="A394" s="180"/>
      <c r="B394" s="180"/>
      <c r="C394" s="180"/>
      <c r="D394" s="180"/>
      <c r="E394" s="180"/>
      <c r="F394" s="180"/>
      <c r="G394" s="180"/>
      <c r="H394" s="180"/>
      <c r="I394" s="180"/>
      <c r="J394" s="180"/>
      <c r="K394" s="180"/>
      <c r="L394" s="181"/>
      <c r="M394" s="180"/>
      <c r="N394" s="180"/>
      <c r="O394" s="180"/>
      <c r="P394" s="180"/>
      <c r="Q394" s="180"/>
      <c r="R394" s="180"/>
      <c r="S394" s="181"/>
      <c r="T394" s="181"/>
      <c r="U394" s="180"/>
      <c r="V394" s="180"/>
      <c r="W394" s="180"/>
      <c r="X394" s="180"/>
      <c r="Y394" s="180"/>
      <c r="Z394" s="180"/>
      <c r="AA394" s="180"/>
      <c r="AB394" s="180"/>
      <c r="AC394" s="180"/>
      <c r="AD394" s="180"/>
      <c r="AE394" s="180"/>
      <c r="AF394" s="180"/>
      <c r="AG394" s="180"/>
      <c r="AH394" s="180"/>
      <c r="AI394" s="180"/>
      <c r="AJ394" s="180"/>
      <c r="AK394" s="180"/>
      <c r="AL394" s="180"/>
      <c r="AM394" s="180"/>
      <c r="AN394" s="180"/>
      <c r="AO394" s="180"/>
      <c r="AP394" s="180"/>
      <c r="AQ394" s="180"/>
      <c r="AR394" s="180"/>
    </row>
    <row r="395" spans="1:44">
      <c r="A395" s="180"/>
      <c r="B395" s="180"/>
      <c r="C395" s="180"/>
      <c r="D395" s="180"/>
      <c r="E395" s="180"/>
      <c r="F395" s="180"/>
      <c r="G395" s="180"/>
      <c r="H395" s="180"/>
      <c r="I395" s="180"/>
      <c r="J395" s="180"/>
      <c r="K395" s="180"/>
      <c r="L395" s="181"/>
      <c r="M395" s="180"/>
      <c r="N395" s="180"/>
      <c r="O395" s="180"/>
      <c r="P395" s="180"/>
      <c r="Q395" s="180"/>
      <c r="R395" s="180"/>
      <c r="S395" s="181"/>
      <c r="T395" s="181"/>
      <c r="U395" s="180"/>
      <c r="V395" s="180"/>
      <c r="W395" s="180"/>
      <c r="X395" s="180"/>
      <c r="Y395" s="180"/>
      <c r="Z395" s="180"/>
      <c r="AA395" s="180"/>
      <c r="AB395" s="180"/>
      <c r="AC395" s="180"/>
      <c r="AD395" s="180"/>
      <c r="AE395" s="180"/>
      <c r="AF395" s="180"/>
      <c r="AG395" s="180"/>
      <c r="AH395" s="180"/>
      <c r="AI395" s="180"/>
      <c r="AJ395" s="180"/>
      <c r="AK395" s="180"/>
      <c r="AL395" s="180"/>
      <c r="AM395" s="180"/>
      <c r="AN395" s="180"/>
      <c r="AO395" s="180"/>
      <c r="AP395" s="180"/>
      <c r="AQ395" s="180"/>
      <c r="AR395" s="180"/>
    </row>
    <row r="396" spans="1:44">
      <c r="A396" s="180"/>
      <c r="B396" s="180"/>
      <c r="C396" s="180"/>
      <c r="D396" s="180"/>
      <c r="E396" s="180"/>
      <c r="F396" s="180"/>
      <c r="G396" s="180"/>
      <c r="H396" s="180"/>
      <c r="I396" s="180"/>
      <c r="J396" s="180"/>
      <c r="K396" s="180"/>
      <c r="L396" s="181"/>
      <c r="M396" s="180"/>
      <c r="N396" s="180"/>
      <c r="O396" s="180"/>
      <c r="P396" s="180"/>
      <c r="Q396" s="180"/>
      <c r="R396" s="180"/>
      <c r="S396" s="181"/>
      <c r="T396" s="181"/>
      <c r="U396" s="180"/>
      <c r="V396" s="180"/>
      <c r="W396" s="180"/>
      <c r="X396" s="180"/>
      <c r="Y396" s="180"/>
      <c r="Z396" s="180"/>
      <c r="AA396" s="180"/>
      <c r="AB396" s="180"/>
      <c r="AC396" s="180"/>
      <c r="AD396" s="180"/>
      <c r="AE396" s="180"/>
      <c r="AF396" s="180"/>
      <c r="AG396" s="180"/>
      <c r="AH396" s="180"/>
      <c r="AI396" s="180"/>
      <c r="AJ396" s="180"/>
      <c r="AK396" s="180"/>
      <c r="AL396" s="180"/>
      <c r="AM396" s="180"/>
      <c r="AN396" s="180"/>
      <c r="AO396" s="180"/>
      <c r="AP396" s="180"/>
      <c r="AQ396" s="180"/>
      <c r="AR396" s="180"/>
    </row>
    <row r="397" spans="1:44">
      <c r="A397" s="180"/>
      <c r="B397" s="180"/>
      <c r="C397" s="180"/>
      <c r="D397" s="180"/>
      <c r="E397" s="180"/>
      <c r="F397" s="180"/>
      <c r="G397" s="180"/>
      <c r="H397" s="180"/>
      <c r="I397" s="180"/>
      <c r="J397" s="180"/>
      <c r="K397" s="180"/>
      <c r="L397" s="181"/>
      <c r="M397" s="180"/>
      <c r="N397" s="180"/>
      <c r="O397" s="180"/>
      <c r="P397" s="180"/>
      <c r="Q397" s="180"/>
      <c r="R397" s="180"/>
      <c r="S397" s="181"/>
      <c r="T397" s="181"/>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row>
    <row r="398" spans="1:44">
      <c r="A398" s="180"/>
      <c r="B398" s="180"/>
      <c r="C398" s="180"/>
      <c r="D398" s="180"/>
      <c r="E398" s="180"/>
      <c r="F398" s="180"/>
      <c r="G398" s="180"/>
      <c r="H398" s="180"/>
      <c r="I398" s="180"/>
      <c r="J398" s="180"/>
      <c r="K398" s="180"/>
      <c r="L398" s="181"/>
      <c r="M398" s="180"/>
      <c r="N398" s="180"/>
      <c r="O398" s="180"/>
      <c r="P398" s="180"/>
      <c r="Q398" s="180"/>
      <c r="R398" s="180"/>
      <c r="S398" s="181"/>
      <c r="T398" s="181"/>
      <c r="U398" s="180"/>
      <c r="V398" s="180"/>
      <c r="W398" s="180"/>
      <c r="X398" s="180"/>
      <c r="Y398" s="180"/>
      <c r="Z398" s="180"/>
      <c r="AA398" s="180"/>
      <c r="AB398" s="180"/>
      <c r="AC398" s="180"/>
      <c r="AD398" s="180"/>
      <c r="AE398" s="180"/>
      <c r="AF398" s="180"/>
      <c r="AG398" s="180"/>
      <c r="AH398" s="180"/>
      <c r="AI398" s="180"/>
      <c r="AJ398" s="180"/>
      <c r="AK398" s="180"/>
      <c r="AL398" s="180"/>
      <c r="AM398" s="180"/>
      <c r="AN398" s="180"/>
      <c r="AO398" s="180"/>
      <c r="AP398" s="180"/>
      <c r="AQ398" s="180"/>
      <c r="AR398" s="180"/>
    </row>
    <row r="399" spans="1:44">
      <c r="A399" s="180"/>
      <c r="B399" s="180"/>
      <c r="C399" s="180"/>
      <c r="D399" s="180"/>
      <c r="E399" s="180"/>
      <c r="F399" s="180"/>
      <c r="G399" s="180"/>
      <c r="H399" s="180"/>
      <c r="I399" s="180"/>
      <c r="J399" s="180"/>
      <c r="K399" s="180"/>
      <c r="L399" s="181"/>
      <c r="M399" s="180"/>
      <c r="N399" s="180"/>
      <c r="O399" s="180"/>
      <c r="P399" s="180"/>
      <c r="Q399" s="180"/>
      <c r="R399" s="180"/>
      <c r="S399" s="181"/>
      <c r="T399" s="181"/>
      <c r="U399" s="180"/>
      <c r="V399" s="180"/>
      <c r="W399" s="180"/>
      <c r="X399" s="180"/>
      <c r="Y399" s="180"/>
      <c r="Z399" s="180"/>
      <c r="AA399" s="180"/>
      <c r="AB399" s="180"/>
      <c r="AC399" s="180"/>
      <c r="AD399" s="180"/>
      <c r="AE399" s="180"/>
      <c r="AF399" s="180"/>
      <c r="AG399" s="180"/>
      <c r="AH399" s="180"/>
      <c r="AI399" s="180"/>
      <c r="AJ399" s="180"/>
      <c r="AK399" s="180"/>
      <c r="AL399" s="180"/>
      <c r="AM399" s="180"/>
      <c r="AN399" s="180"/>
      <c r="AO399" s="180"/>
      <c r="AP399" s="180"/>
      <c r="AQ399" s="180"/>
      <c r="AR399" s="180"/>
    </row>
    <row r="400" spans="1:44">
      <c r="A400" s="180"/>
      <c r="B400" s="180"/>
      <c r="C400" s="180"/>
      <c r="D400" s="180"/>
      <c r="E400" s="180"/>
      <c r="F400" s="180"/>
      <c r="G400" s="180"/>
      <c r="H400" s="180"/>
      <c r="I400" s="180"/>
      <c r="J400" s="180"/>
      <c r="K400" s="180"/>
      <c r="L400" s="181"/>
      <c r="M400" s="180"/>
      <c r="N400" s="180"/>
      <c r="O400" s="180"/>
      <c r="P400" s="180"/>
      <c r="Q400" s="180"/>
      <c r="R400" s="180"/>
      <c r="S400" s="181"/>
      <c r="T400" s="181"/>
      <c r="U400" s="180"/>
      <c r="V400" s="180"/>
      <c r="W400" s="180"/>
      <c r="X400" s="180"/>
      <c r="Y400" s="180"/>
      <c r="Z400" s="180"/>
      <c r="AA400" s="180"/>
      <c r="AB400" s="180"/>
      <c r="AC400" s="180"/>
      <c r="AD400" s="180"/>
      <c r="AE400" s="180"/>
      <c r="AF400" s="180"/>
      <c r="AG400" s="180"/>
      <c r="AH400" s="180"/>
      <c r="AI400" s="180"/>
      <c r="AJ400" s="180"/>
      <c r="AK400" s="180"/>
      <c r="AL400" s="180"/>
      <c r="AM400" s="180"/>
      <c r="AN400" s="180"/>
      <c r="AO400" s="180"/>
      <c r="AP400" s="180"/>
      <c r="AQ400" s="180"/>
      <c r="AR400" s="180"/>
    </row>
    <row r="401" spans="1:44">
      <c r="A401" s="180"/>
      <c r="B401" s="180"/>
      <c r="C401" s="180"/>
      <c r="D401" s="180"/>
      <c r="E401" s="180"/>
      <c r="F401" s="180"/>
      <c r="G401" s="180"/>
      <c r="H401" s="180"/>
      <c r="I401" s="180"/>
      <c r="J401" s="180"/>
      <c r="K401" s="180"/>
      <c r="L401" s="181"/>
      <c r="M401" s="180"/>
      <c r="N401" s="180"/>
      <c r="O401" s="180"/>
      <c r="P401" s="180"/>
      <c r="Q401" s="180"/>
      <c r="R401" s="180"/>
      <c r="S401" s="181"/>
      <c r="T401" s="181"/>
      <c r="U401" s="180"/>
      <c r="V401" s="180"/>
      <c r="W401" s="180"/>
      <c r="X401" s="180"/>
      <c r="Y401" s="180"/>
      <c r="Z401" s="180"/>
      <c r="AA401" s="180"/>
      <c r="AB401" s="180"/>
      <c r="AC401" s="180"/>
      <c r="AD401" s="180"/>
      <c r="AE401" s="180"/>
      <c r="AF401" s="180"/>
      <c r="AG401" s="180"/>
      <c r="AH401" s="180"/>
      <c r="AI401" s="180"/>
      <c r="AJ401" s="180"/>
      <c r="AK401" s="180"/>
      <c r="AL401" s="180"/>
      <c r="AM401" s="180"/>
      <c r="AN401" s="180"/>
      <c r="AO401" s="180"/>
      <c r="AP401" s="180"/>
      <c r="AQ401" s="180"/>
      <c r="AR401" s="180"/>
    </row>
    <row r="402" spans="1:44">
      <c r="A402" s="180"/>
      <c r="B402" s="180"/>
      <c r="C402" s="180"/>
      <c r="D402" s="180"/>
      <c r="E402" s="180"/>
      <c r="F402" s="180"/>
      <c r="G402" s="180"/>
      <c r="H402" s="180"/>
      <c r="I402" s="180"/>
      <c r="J402" s="180"/>
      <c r="K402" s="180"/>
      <c r="L402" s="181"/>
      <c r="M402" s="180"/>
      <c r="N402" s="180"/>
      <c r="O402" s="180"/>
      <c r="P402" s="180"/>
      <c r="Q402" s="180"/>
      <c r="R402" s="180"/>
      <c r="S402" s="181"/>
      <c r="T402" s="181"/>
      <c r="U402" s="180"/>
      <c r="V402" s="180"/>
      <c r="W402" s="180"/>
      <c r="X402" s="180"/>
      <c r="Y402" s="180"/>
      <c r="Z402" s="180"/>
      <c r="AA402" s="180"/>
      <c r="AB402" s="180"/>
      <c r="AC402" s="180"/>
      <c r="AD402" s="180"/>
      <c r="AE402" s="180"/>
      <c r="AF402" s="180"/>
      <c r="AG402" s="180"/>
      <c r="AH402" s="180"/>
      <c r="AI402" s="180"/>
      <c r="AJ402" s="180"/>
      <c r="AK402" s="180"/>
      <c r="AL402" s="180"/>
      <c r="AM402" s="180"/>
      <c r="AN402" s="180"/>
      <c r="AO402" s="180"/>
      <c r="AP402" s="180"/>
      <c r="AQ402" s="180"/>
      <c r="AR402" s="180"/>
    </row>
    <row r="403" spans="1:44">
      <c r="A403" s="180"/>
      <c r="B403" s="180"/>
      <c r="C403" s="180"/>
      <c r="D403" s="180"/>
      <c r="E403" s="180"/>
      <c r="F403" s="180"/>
      <c r="G403" s="180"/>
      <c r="H403" s="180"/>
      <c r="I403" s="180"/>
      <c r="J403" s="180"/>
      <c r="K403" s="180"/>
      <c r="L403" s="181"/>
      <c r="M403" s="180"/>
      <c r="N403" s="180"/>
      <c r="O403" s="180"/>
      <c r="P403" s="180"/>
      <c r="Q403" s="180"/>
      <c r="R403" s="180"/>
      <c r="S403" s="181"/>
      <c r="T403" s="181"/>
      <c r="U403" s="180"/>
      <c r="V403" s="180"/>
      <c r="W403" s="180"/>
      <c r="X403" s="180"/>
      <c r="Y403" s="180"/>
      <c r="Z403" s="180"/>
      <c r="AA403" s="180"/>
      <c r="AB403" s="180"/>
      <c r="AC403" s="180"/>
      <c r="AD403" s="180"/>
      <c r="AE403" s="180"/>
      <c r="AF403" s="180"/>
      <c r="AG403" s="180"/>
      <c r="AH403" s="180"/>
      <c r="AI403" s="180"/>
      <c r="AJ403" s="180"/>
      <c r="AK403" s="180"/>
      <c r="AL403" s="180"/>
      <c r="AM403" s="180"/>
      <c r="AN403" s="180"/>
      <c r="AO403" s="180"/>
      <c r="AP403" s="180"/>
      <c r="AQ403" s="180"/>
      <c r="AR403" s="180"/>
    </row>
    <row r="404" spans="1:44">
      <c r="A404" s="180"/>
      <c r="B404" s="180"/>
      <c r="C404" s="180"/>
      <c r="D404" s="180"/>
      <c r="E404" s="180"/>
      <c r="F404" s="180"/>
      <c r="G404" s="180"/>
      <c r="H404" s="180"/>
      <c r="I404" s="180"/>
      <c r="J404" s="180"/>
      <c r="K404" s="180"/>
      <c r="L404" s="181"/>
      <c r="M404" s="180"/>
      <c r="N404" s="180"/>
      <c r="O404" s="180"/>
      <c r="P404" s="180"/>
      <c r="Q404" s="180"/>
      <c r="R404" s="180"/>
      <c r="S404" s="181"/>
      <c r="T404" s="181"/>
      <c r="U404" s="180"/>
      <c r="V404" s="180"/>
      <c r="W404" s="180"/>
      <c r="X404" s="180"/>
      <c r="Y404" s="180"/>
      <c r="Z404" s="180"/>
      <c r="AA404" s="180"/>
      <c r="AB404" s="180"/>
      <c r="AC404" s="180"/>
      <c r="AD404" s="180"/>
      <c r="AE404" s="180"/>
      <c r="AF404" s="180"/>
      <c r="AG404" s="180"/>
      <c r="AH404" s="180"/>
      <c r="AI404" s="180"/>
      <c r="AJ404" s="180"/>
      <c r="AK404" s="180"/>
      <c r="AL404" s="180"/>
      <c r="AM404" s="180"/>
      <c r="AN404" s="180"/>
      <c r="AO404" s="180"/>
      <c r="AP404" s="180"/>
      <c r="AQ404" s="180"/>
      <c r="AR404" s="180"/>
    </row>
    <row r="405" spans="1:44">
      <c r="A405" s="180"/>
      <c r="B405" s="180"/>
      <c r="C405" s="180"/>
      <c r="D405" s="180"/>
      <c r="E405" s="180"/>
      <c r="F405" s="180"/>
      <c r="G405" s="180"/>
      <c r="H405" s="180"/>
      <c r="I405" s="180"/>
      <c r="J405" s="180"/>
      <c r="K405" s="180"/>
      <c r="L405" s="181"/>
      <c r="M405" s="180"/>
      <c r="N405" s="180"/>
      <c r="O405" s="180"/>
      <c r="P405" s="180"/>
      <c r="Q405" s="180"/>
      <c r="R405" s="180"/>
      <c r="S405" s="181"/>
      <c r="T405" s="181"/>
      <c r="U405" s="180"/>
      <c r="V405" s="180"/>
      <c r="W405" s="180"/>
      <c r="X405" s="180"/>
      <c r="Y405" s="180"/>
      <c r="Z405" s="180"/>
      <c r="AA405" s="180"/>
      <c r="AB405" s="180"/>
      <c r="AC405" s="180"/>
      <c r="AD405" s="180"/>
      <c r="AE405" s="180"/>
      <c r="AF405" s="180"/>
      <c r="AG405" s="180"/>
      <c r="AH405" s="180"/>
      <c r="AI405" s="180"/>
      <c r="AJ405" s="180"/>
      <c r="AK405" s="180"/>
      <c r="AL405" s="180"/>
      <c r="AM405" s="180"/>
      <c r="AN405" s="180"/>
      <c r="AO405" s="180"/>
      <c r="AP405" s="180"/>
      <c r="AQ405" s="180"/>
      <c r="AR405" s="180"/>
    </row>
    <row r="406" spans="1:44">
      <c r="A406" s="180"/>
      <c r="B406" s="180"/>
      <c r="C406" s="180"/>
      <c r="D406" s="180"/>
      <c r="E406" s="180"/>
      <c r="F406" s="180"/>
      <c r="G406" s="180"/>
      <c r="H406" s="180"/>
      <c r="I406" s="180"/>
      <c r="J406" s="180"/>
      <c r="K406" s="180"/>
      <c r="L406" s="181"/>
      <c r="M406" s="180"/>
      <c r="N406" s="180"/>
      <c r="O406" s="180"/>
      <c r="P406" s="180"/>
      <c r="Q406" s="180"/>
      <c r="R406" s="180"/>
      <c r="S406" s="181"/>
      <c r="T406" s="181"/>
      <c r="U406" s="180"/>
      <c r="V406" s="180"/>
      <c r="W406" s="180"/>
      <c r="X406" s="180"/>
      <c r="Y406" s="180"/>
      <c r="Z406" s="180"/>
      <c r="AA406" s="180"/>
      <c r="AB406" s="180"/>
      <c r="AC406" s="180"/>
      <c r="AD406" s="180"/>
      <c r="AE406" s="180"/>
      <c r="AF406" s="180"/>
      <c r="AG406" s="180"/>
      <c r="AH406" s="180"/>
      <c r="AI406" s="180"/>
      <c r="AJ406" s="180"/>
      <c r="AK406" s="180"/>
      <c r="AL406" s="180"/>
      <c r="AM406" s="180"/>
      <c r="AN406" s="180"/>
      <c r="AO406" s="180"/>
      <c r="AP406" s="180"/>
      <c r="AQ406" s="180"/>
      <c r="AR406" s="180"/>
    </row>
    <row r="407" spans="1:44">
      <c r="A407" s="180"/>
      <c r="B407" s="180"/>
      <c r="C407" s="180"/>
      <c r="D407" s="180"/>
      <c r="E407" s="180"/>
      <c r="F407" s="180"/>
      <c r="G407" s="180"/>
      <c r="H407" s="180"/>
      <c r="I407" s="180"/>
      <c r="J407" s="180"/>
      <c r="K407" s="180"/>
      <c r="L407" s="181"/>
      <c r="M407" s="180"/>
      <c r="N407" s="180"/>
      <c r="O407" s="180"/>
      <c r="P407" s="180"/>
      <c r="Q407" s="180"/>
      <c r="R407" s="180"/>
      <c r="S407" s="181"/>
      <c r="T407" s="181"/>
      <c r="U407" s="180"/>
      <c r="V407" s="180"/>
      <c r="W407" s="180"/>
      <c r="X407" s="180"/>
      <c r="Y407" s="180"/>
      <c r="Z407" s="180"/>
      <c r="AA407" s="180"/>
      <c r="AB407" s="180"/>
      <c r="AC407" s="180"/>
      <c r="AD407" s="180"/>
      <c r="AE407" s="180"/>
      <c r="AF407" s="180"/>
      <c r="AG407" s="180"/>
      <c r="AH407" s="180"/>
      <c r="AI407" s="180"/>
      <c r="AJ407" s="180"/>
      <c r="AK407" s="180"/>
      <c r="AL407" s="180"/>
      <c r="AM407" s="180"/>
      <c r="AN407" s="180"/>
      <c r="AO407" s="180"/>
      <c r="AP407" s="180"/>
      <c r="AQ407" s="180"/>
      <c r="AR407" s="180"/>
    </row>
    <row r="408" spans="1:44">
      <c r="A408" s="180"/>
      <c r="B408" s="180"/>
      <c r="C408" s="180"/>
      <c r="D408" s="180"/>
      <c r="E408" s="180"/>
      <c r="F408" s="180"/>
      <c r="G408" s="180"/>
      <c r="H408" s="180"/>
      <c r="I408" s="180"/>
      <c r="J408" s="180"/>
      <c r="K408" s="180"/>
      <c r="L408" s="181"/>
      <c r="M408" s="180"/>
      <c r="N408" s="180"/>
      <c r="O408" s="180"/>
      <c r="P408" s="180"/>
      <c r="Q408" s="180"/>
      <c r="R408" s="180"/>
      <c r="S408" s="181"/>
      <c r="T408" s="181"/>
      <c r="U408" s="180"/>
      <c r="V408" s="180"/>
      <c r="W408" s="180"/>
      <c r="X408" s="180"/>
      <c r="Y408" s="180"/>
      <c r="Z408" s="180"/>
      <c r="AA408" s="180"/>
      <c r="AB408" s="180"/>
      <c r="AC408" s="180"/>
      <c r="AD408" s="180"/>
      <c r="AE408" s="180"/>
      <c r="AF408" s="180"/>
      <c r="AG408" s="180"/>
      <c r="AH408" s="180"/>
      <c r="AI408" s="180"/>
      <c r="AJ408" s="180"/>
      <c r="AK408" s="180"/>
      <c r="AL408" s="180"/>
      <c r="AM408" s="180"/>
      <c r="AN408" s="180"/>
      <c r="AO408" s="180"/>
      <c r="AP408" s="180"/>
      <c r="AQ408" s="180"/>
      <c r="AR408" s="180"/>
    </row>
    <row r="409" spans="1:44">
      <c r="A409" s="180"/>
      <c r="B409" s="180"/>
      <c r="C409" s="180"/>
      <c r="D409" s="180"/>
      <c r="E409" s="180"/>
      <c r="F409" s="180"/>
      <c r="G409" s="180"/>
      <c r="H409" s="180"/>
      <c r="I409" s="180"/>
      <c r="J409" s="180"/>
      <c r="K409" s="180"/>
      <c r="L409" s="181"/>
      <c r="M409" s="180"/>
      <c r="N409" s="180"/>
      <c r="O409" s="180"/>
      <c r="P409" s="180"/>
      <c r="Q409" s="180"/>
      <c r="R409" s="180"/>
      <c r="S409" s="181"/>
      <c r="T409" s="181"/>
      <c r="U409" s="180"/>
      <c r="V409" s="180"/>
      <c r="W409" s="180"/>
      <c r="X409" s="180"/>
      <c r="Y409" s="180"/>
      <c r="Z409" s="180"/>
      <c r="AA409" s="180"/>
      <c r="AB409" s="180"/>
      <c r="AC409" s="180"/>
      <c r="AD409" s="180"/>
      <c r="AE409" s="180"/>
      <c r="AF409" s="180"/>
      <c r="AG409" s="180"/>
      <c r="AH409" s="180"/>
      <c r="AI409" s="180"/>
      <c r="AJ409" s="180"/>
      <c r="AK409" s="180"/>
      <c r="AL409" s="180"/>
      <c r="AM409" s="180"/>
      <c r="AN409" s="180"/>
      <c r="AO409" s="180"/>
      <c r="AP409" s="180"/>
      <c r="AQ409" s="180"/>
      <c r="AR409" s="180"/>
    </row>
    <row r="410" spans="1:44">
      <c r="A410" s="180"/>
      <c r="B410" s="180"/>
      <c r="C410" s="180"/>
      <c r="D410" s="180"/>
      <c r="E410" s="180"/>
      <c r="F410" s="180"/>
      <c r="G410" s="180"/>
      <c r="H410" s="180"/>
      <c r="I410" s="180"/>
      <c r="J410" s="180"/>
      <c r="K410" s="180"/>
      <c r="L410" s="181"/>
      <c r="M410" s="180"/>
      <c r="N410" s="180"/>
      <c r="O410" s="180"/>
      <c r="P410" s="180"/>
      <c r="Q410" s="180"/>
      <c r="R410" s="180"/>
      <c r="S410" s="181"/>
      <c r="T410" s="181"/>
      <c r="U410" s="180"/>
      <c r="V410" s="180"/>
      <c r="W410" s="180"/>
      <c r="X410" s="180"/>
      <c r="Y410" s="180"/>
      <c r="Z410" s="180"/>
      <c r="AA410" s="180"/>
      <c r="AB410" s="180"/>
      <c r="AC410" s="180"/>
      <c r="AD410" s="180"/>
      <c r="AE410" s="180"/>
      <c r="AF410" s="180"/>
      <c r="AG410" s="180"/>
      <c r="AH410" s="180"/>
      <c r="AI410" s="180"/>
      <c r="AJ410" s="180"/>
      <c r="AK410" s="180"/>
      <c r="AL410" s="180"/>
      <c r="AM410" s="180"/>
      <c r="AN410" s="180"/>
      <c r="AO410" s="180"/>
      <c r="AP410" s="180"/>
      <c r="AQ410" s="180"/>
      <c r="AR410" s="180"/>
    </row>
    <row r="411" spans="1:44">
      <c r="A411" s="180"/>
      <c r="B411" s="180"/>
      <c r="C411" s="180"/>
      <c r="D411" s="180"/>
      <c r="E411" s="180"/>
      <c r="F411" s="180"/>
      <c r="G411" s="180"/>
      <c r="H411" s="180"/>
      <c r="I411" s="180"/>
      <c r="J411" s="180"/>
      <c r="K411" s="180"/>
      <c r="L411" s="181"/>
      <c r="M411" s="180"/>
      <c r="N411" s="180"/>
      <c r="O411" s="180"/>
      <c r="P411" s="180"/>
      <c r="Q411" s="180"/>
      <c r="R411" s="180"/>
      <c r="S411" s="181"/>
      <c r="T411" s="181"/>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row>
    <row r="412" spans="1:44">
      <c r="A412" s="180"/>
      <c r="B412" s="180"/>
      <c r="C412" s="180"/>
      <c r="D412" s="180"/>
      <c r="E412" s="180"/>
      <c r="F412" s="180"/>
      <c r="G412" s="180"/>
      <c r="H412" s="180"/>
      <c r="I412" s="180"/>
      <c r="J412" s="180"/>
      <c r="K412" s="180"/>
      <c r="L412" s="181"/>
      <c r="M412" s="180"/>
      <c r="N412" s="180"/>
      <c r="O412" s="180"/>
      <c r="P412" s="180"/>
      <c r="Q412" s="180"/>
      <c r="R412" s="180"/>
      <c r="S412" s="181"/>
      <c r="T412" s="181"/>
      <c r="U412" s="180"/>
      <c r="V412" s="180"/>
      <c r="W412" s="180"/>
      <c r="X412" s="180"/>
      <c r="Y412" s="180"/>
      <c r="Z412" s="180"/>
      <c r="AA412" s="180"/>
      <c r="AB412" s="180"/>
      <c r="AC412" s="180"/>
      <c r="AD412" s="180"/>
      <c r="AE412" s="180"/>
      <c r="AF412" s="180"/>
      <c r="AG412" s="180"/>
      <c r="AH412" s="180"/>
      <c r="AI412" s="180"/>
      <c r="AJ412" s="180"/>
      <c r="AK412" s="180"/>
      <c r="AL412" s="180"/>
      <c r="AM412" s="180"/>
      <c r="AN412" s="180"/>
      <c r="AO412" s="180"/>
      <c r="AP412" s="180"/>
      <c r="AQ412" s="180"/>
      <c r="AR412" s="180"/>
    </row>
    <row r="413" spans="1:44">
      <c r="A413" s="180"/>
      <c r="B413" s="180"/>
      <c r="C413" s="180"/>
      <c r="D413" s="180"/>
      <c r="E413" s="180"/>
      <c r="F413" s="180"/>
      <c r="G413" s="180"/>
      <c r="H413" s="180"/>
      <c r="I413" s="180"/>
      <c r="J413" s="180"/>
      <c r="K413" s="180"/>
      <c r="L413" s="181"/>
      <c r="M413" s="180"/>
      <c r="N413" s="180"/>
      <c r="O413" s="180"/>
      <c r="P413" s="180"/>
      <c r="Q413" s="180"/>
      <c r="R413" s="180"/>
      <c r="S413" s="181"/>
      <c r="T413" s="181"/>
      <c r="U413" s="180"/>
      <c r="V413" s="180"/>
      <c r="W413" s="180"/>
      <c r="X413" s="180"/>
      <c r="Y413" s="180"/>
      <c r="Z413" s="180"/>
      <c r="AA413" s="180"/>
      <c r="AB413" s="180"/>
      <c r="AC413" s="180"/>
      <c r="AD413" s="180"/>
      <c r="AE413" s="180"/>
      <c r="AF413" s="180"/>
      <c r="AG413" s="180"/>
      <c r="AH413" s="180"/>
      <c r="AI413" s="180"/>
      <c r="AJ413" s="180"/>
      <c r="AK413" s="180"/>
      <c r="AL413" s="180"/>
      <c r="AM413" s="180"/>
      <c r="AN413" s="180"/>
      <c r="AO413" s="180"/>
      <c r="AP413" s="180"/>
      <c r="AQ413" s="180"/>
      <c r="AR413" s="180"/>
    </row>
    <row r="414" spans="1:44">
      <c r="A414" s="180"/>
      <c r="B414" s="180"/>
      <c r="C414" s="180"/>
      <c r="D414" s="180"/>
      <c r="E414" s="180"/>
      <c r="F414" s="180"/>
      <c r="G414" s="180"/>
      <c r="H414" s="180"/>
      <c r="I414" s="180"/>
      <c r="J414" s="180"/>
      <c r="K414" s="180"/>
      <c r="L414" s="181"/>
      <c r="M414" s="180"/>
      <c r="N414" s="180"/>
      <c r="O414" s="180"/>
      <c r="P414" s="180"/>
      <c r="Q414" s="180"/>
      <c r="R414" s="180"/>
      <c r="S414" s="181"/>
      <c r="T414" s="181"/>
      <c r="U414" s="180"/>
      <c r="V414" s="180"/>
      <c r="W414" s="180"/>
      <c r="X414" s="180"/>
      <c r="Y414" s="180"/>
      <c r="Z414" s="180"/>
      <c r="AA414" s="180"/>
      <c r="AB414" s="180"/>
      <c r="AC414" s="180"/>
      <c r="AD414" s="180"/>
      <c r="AE414" s="180"/>
      <c r="AF414" s="180"/>
      <c r="AG414" s="180"/>
      <c r="AH414" s="180"/>
      <c r="AI414" s="180"/>
      <c r="AJ414" s="180"/>
      <c r="AK414" s="180"/>
      <c r="AL414" s="180"/>
      <c r="AM414" s="180"/>
      <c r="AN414" s="180"/>
      <c r="AO414" s="180"/>
      <c r="AP414" s="180"/>
      <c r="AQ414" s="180"/>
      <c r="AR414" s="180"/>
    </row>
    <row r="415" spans="1:44">
      <c r="A415" s="180"/>
      <c r="B415" s="180"/>
      <c r="C415" s="180"/>
      <c r="D415" s="180"/>
      <c r="E415" s="180"/>
      <c r="F415" s="180"/>
      <c r="G415" s="180"/>
      <c r="H415" s="180"/>
      <c r="I415" s="180"/>
      <c r="J415" s="180"/>
      <c r="K415" s="180"/>
      <c r="L415" s="181"/>
      <c r="M415" s="180"/>
      <c r="N415" s="180"/>
      <c r="O415" s="180"/>
      <c r="P415" s="180"/>
      <c r="Q415" s="180"/>
      <c r="R415" s="180"/>
      <c r="S415" s="181"/>
      <c r="T415" s="181"/>
      <c r="U415" s="180"/>
      <c r="V415" s="180"/>
      <c r="W415" s="180"/>
      <c r="X415" s="180"/>
      <c r="Y415" s="180"/>
      <c r="Z415" s="180"/>
      <c r="AA415" s="180"/>
      <c r="AB415" s="180"/>
      <c r="AC415" s="180"/>
      <c r="AD415" s="180"/>
      <c r="AE415" s="180"/>
      <c r="AF415" s="180"/>
      <c r="AG415" s="180"/>
      <c r="AH415" s="180"/>
      <c r="AI415" s="180"/>
      <c r="AJ415" s="180"/>
      <c r="AK415" s="180"/>
      <c r="AL415" s="180"/>
      <c r="AM415" s="180"/>
      <c r="AN415" s="180"/>
      <c r="AO415" s="180"/>
      <c r="AP415" s="180"/>
      <c r="AQ415" s="180"/>
      <c r="AR415" s="180"/>
    </row>
    <row r="416" spans="1:44">
      <c r="A416" s="180"/>
      <c r="B416" s="180"/>
      <c r="C416" s="180"/>
      <c r="D416" s="180"/>
      <c r="E416" s="180"/>
      <c r="F416" s="180"/>
      <c r="G416" s="180"/>
      <c r="H416" s="180"/>
      <c r="I416" s="180"/>
      <c r="J416" s="180"/>
      <c r="K416" s="180"/>
      <c r="L416" s="181"/>
      <c r="M416" s="180"/>
      <c r="N416" s="180"/>
      <c r="O416" s="180"/>
      <c r="P416" s="180"/>
      <c r="Q416" s="180"/>
      <c r="R416" s="180"/>
      <c r="S416" s="181"/>
      <c r="T416" s="181"/>
      <c r="U416" s="180"/>
      <c r="V416" s="180"/>
      <c r="W416" s="180"/>
      <c r="X416" s="180"/>
      <c r="Y416" s="180"/>
      <c r="Z416" s="180"/>
      <c r="AA416" s="180"/>
      <c r="AB416" s="180"/>
      <c r="AC416" s="180"/>
      <c r="AD416" s="180"/>
      <c r="AE416" s="180"/>
      <c r="AF416" s="180"/>
      <c r="AG416" s="180"/>
      <c r="AH416" s="180"/>
      <c r="AI416" s="180"/>
      <c r="AJ416" s="180"/>
      <c r="AK416" s="180"/>
      <c r="AL416" s="180"/>
      <c r="AM416" s="180"/>
      <c r="AN416" s="180"/>
      <c r="AO416" s="180"/>
      <c r="AP416" s="180"/>
      <c r="AQ416" s="180"/>
      <c r="AR416" s="180"/>
    </row>
    <row r="417" spans="1:44">
      <c r="A417" s="180"/>
      <c r="B417" s="180"/>
      <c r="C417" s="180"/>
      <c r="D417" s="180"/>
      <c r="E417" s="180"/>
      <c r="F417" s="180"/>
      <c r="G417" s="180"/>
      <c r="H417" s="180"/>
      <c r="I417" s="180"/>
      <c r="J417" s="180"/>
      <c r="K417" s="180"/>
      <c r="L417" s="181"/>
      <c r="M417" s="180"/>
      <c r="N417" s="180"/>
      <c r="O417" s="180"/>
      <c r="P417" s="180"/>
      <c r="Q417" s="180"/>
      <c r="R417" s="180"/>
      <c r="S417" s="181"/>
      <c r="T417" s="181"/>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row>
    <row r="418" spans="1:44">
      <c r="A418" s="180"/>
      <c r="B418" s="180"/>
      <c r="C418" s="180"/>
      <c r="D418" s="180"/>
      <c r="E418" s="180"/>
      <c r="F418" s="180"/>
      <c r="G418" s="180"/>
      <c r="H418" s="180"/>
      <c r="I418" s="180"/>
      <c r="J418" s="180"/>
      <c r="K418" s="180"/>
      <c r="L418" s="181"/>
      <c r="M418" s="180"/>
      <c r="N418" s="180"/>
      <c r="O418" s="180"/>
      <c r="P418" s="180"/>
      <c r="Q418" s="180"/>
      <c r="R418" s="180"/>
      <c r="S418" s="181"/>
      <c r="T418" s="181"/>
      <c r="U418" s="180"/>
      <c r="V418" s="180"/>
      <c r="W418" s="180"/>
      <c r="X418" s="180"/>
      <c r="Y418" s="180"/>
      <c r="Z418" s="180"/>
      <c r="AA418" s="180"/>
      <c r="AB418" s="180"/>
      <c r="AC418" s="180"/>
      <c r="AD418" s="180"/>
      <c r="AE418" s="180"/>
      <c r="AF418" s="180"/>
      <c r="AG418" s="180"/>
      <c r="AH418" s="180"/>
      <c r="AI418" s="180"/>
      <c r="AJ418" s="180"/>
      <c r="AK418" s="180"/>
      <c r="AL418" s="180"/>
      <c r="AM418" s="180"/>
      <c r="AN418" s="180"/>
      <c r="AO418" s="180"/>
      <c r="AP418" s="180"/>
      <c r="AQ418" s="180"/>
      <c r="AR418" s="180"/>
    </row>
    <row r="419" spans="1:44">
      <c r="A419" s="180"/>
      <c r="B419" s="180"/>
      <c r="C419" s="180"/>
      <c r="D419" s="180"/>
      <c r="E419" s="180"/>
      <c r="F419" s="180"/>
      <c r="G419" s="180"/>
      <c r="H419" s="180"/>
      <c r="I419" s="180"/>
      <c r="J419" s="180"/>
      <c r="K419" s="180"/>
      <c r="L419" s="181"/>
      <c r="M419" s="180"/>
      <c r="N419" s="180"/>
      <c r="O419" s="180"/>
      <c r="P419" s="180"/>
      <c r="Q419" s="180"/>
      <c r="R419" s="180"/>
      <c r="S419" s="181"/>
      <c r="T419" s="181"/>
      <c r="U419" s="180"/>
      <c r="V419" s="180"/>
      <c r="W419" s="180"/>
      <c r="X419" s="180"/>
      <c r="Y419" s="180"/>
      <c r="Z419" s="180"/>
      <c r="AA419" s="180"/>
      <c r="AB419" s="180"/>
      <c r="AC419" s="180"/>
      <c r="AD419" s="180"/>
      <c r="AE419" s="180"/>
      <c r="AF419" s="180"/>
      <c r="AG419" s="180"/>
      <c r="AH419" s="180"/>
      <c r="AI419" s="180"/>
      <c r="AJ419" s="180"/>
      <c r="AK419" s="180"/>
      <c r="AL419" s="180"/>
      <c r="AM419" s="180"/>
      <c r="AN419" s="180"/>
      <c r="AO419" s="180"/>
      <c r="AP419" s="180"/>
      <c r="AQ419" s="180"/>
      <c r="AR419" s="180"/>
    </row>
    <row r="420" spans="1:44">
      <c r="A420" s="180"/>
      <c r="B420" s="180"/>
      <c r="C420" s="180"/>
      <c r="D420" s="180"/>
      <c r="E420" s="180"/>
      <c r="F420" s="180"/>
      <c r="G420" s="180"/>
      <c r="H420" s="180"/>
      <c r="I420" s="180"/>
      <c r="J420" s="180"/>
      <c r="K420" s="180"/>
      <c r="L420" s="181"/>
      <c r="M420" s="180"/>
      <c r="N420" s="180"/>
      <c r="O420" s="180"/>
      <c r="P420" s="180"/>
      <c r="Q420" s="180"/>
      <c r="R420" s="180"/>
      <c r="S420" s="181"/>
      <c r="T420" s="181"/>
      <c r="U420" s="180"/>
      <c r="V420" s="180"/>
      <c r="W420" s="180"/>
      <c r="X420" s="180"/>
      <c r="Y420" s="180"/>
      <c r="Z420" s="180"/>
      <c r="AA420" s="180"/>
      <c r="AB420" s="180"/>
      <c r="AC420" s="180"/>
      <c r="AD420" s="180"/>
      <c r="AE420" s="180"/>
      <c r="AF420" s="180"/>
      <c r="AG420" s="180"/>
      <c r="AH420" s="180"/>
      <c r="AI420" s="180"/>
      <c r="AJ420" s="180"/>
      <c r="AK420" s="180"/>
      <c r="AL420" s="180"/>
      <c r="AM420" s="180"/>
      <c r="AN420" s="180"/>
      <c r="AO420" s="180"/>
      <c r="AP420" s="180"/>
      <c r="AQ420" s="180"/>
      <c r="AR420" s="180"/>
    </row>
    <row r="421" spans="1:44">
      <c r="A421" s="180"/>
      <c r="B421" s="180"/>
      <c r="C421" s="180"/>
      <c r="D421" s="180"/>
      <c r="E421" s="180"/>
      <c r="F421" s="180"/>
      <c r="G421" s="180"/>
      <c r="H421" s="180"/>
      <c r="I421" s="180"/>
      <c r="J421" s="180"/>
      <c r="K421" s="180"/>
      <c r="L421" s="181"/>
      <c r="M421" s="180"/>
      <c r="N421" s="180"/>
      <c r="O421" s="180"/>
      <c r="P421" s="180"/>
      <c r="Q421" s="180"/>
      <c r="R421" s="180"/>
      <c r="S421" s="181"/>
      <c r="T421" s="181"/>
      <c r="U421" s="180"/>
      <c r="V421" s="180"/>
      <c r="W421" s="180"/>
      <c r="X421" s="180"/>
      <c r="Y421" s="180"/>
      <c r="Z421" s="180"/>
      <c r="AA421" s="180"/>
      <c r="AB421" s="180"/>
      <c r="AC421" s="180"/>
      <c r="AD421" s="180"/>
      <c r="AE421" s="180"/>
      <c r="AF421" s="180"/>
      <c r="AG421" s="180"/>
      <c r="AH421" s="180"/>
      <c r="AI421" s="180"/>
      <c r="AJ421" s="180"/>
      <c r="AK421" s="180"/>
      <c r="AL421" s="180"/>
      <c r="AM421" s="180"/>
      <c r="AN421" s="180"/>
      <c r="AO421" s="180"/>
      <c r="AP421" s="180"/>
      <c r="AQ421" s="180"/>
      <c r="AR421" s="180"/>
    </row>
    <row r="422" spans="1:44">
      <c r="A422" s="180"/>
      <c r="B422" s="180"/>
      <c r="C422" s="180"/>
      <c r="D422" s="180"/>
      <c r="E422" s="180"/>
      <c r="F422" s="180"/>
      <c r="G422" s="180"/>
      <c r="H422" s="180"/>
      <c r="I422" s="180"/>
      <c r="J422" s="180"/>
      <c r="K422" s="180"/>
      <c r="L422" s="181"/>
      <c r="M422" s="180"/>
      <c r="N422" s="180"/>
      <c r="O422" s="180"/>
      <c r="P422" s="180"/>
      <c r="Q422" s="180"/>
      <c r="R422" s="180"/>
      <c r="S422" s="181"/>
      <c r="T422" s="181"/>
      <c r="U422" s="180"/>
      <c r="V422" s="180"/>
      <c r="W422" s="180"/>
      <c r="X422" s="180"/>
      <c r="Y422" s="180"/>
      <c r="Z422" s="180"/>
      <c r="AA422" s="180"/>
      <c r="AB422" s="180"/>
      <c r="AC422" s="180"/>
      <c r="AD422" s="180"/>
      <c r="AE422" s="180"/>
      <c r="AF422" s="180"/>
      <c r="AG422" s="180"/>
      <c r="AH422" s="180"/>
      <c r="AI422" s="180"/>
      <c r="AJ422" s="180"/>
      <c r="AK422" s="180"/>
      <c r="AL422" s="180"/>
      <c r="AM422" s="180"/>
      <c r="AN422" s="180"/>
      <c r="AO422" s="180"/>
      <c r="AP422" s="180"/>
      <c r="AQ422" s="180"/>
      <c r="AR422" s="180"/>
    </row>
    <row r="423" spans="1:44">
      <c r="A423" s="180"/>
      <c r="B423" s="180"/>
      <c r="C423" s="180"/>
      <c r="D423" s="180"/>
      <c r="E423" s="180"/>
      <c r="F423" s="180"/>
      <c r="G423" s="180"/>
      <c r="H423" s="180"/>
      <c r="I423" s="180"/>
      <c r="J423" s="180"/>
      <c r="K423" s="180"/>
      <c r="L423" s="181"/>
      <c r="M423" s="180"/>
      <c r="N423" s="180"/>
      <c r="O423" s="180"/>
      <c r="P423" s="180"/>
      <c r="Q423" s="180"/>
      <c r="R423" s="180"/>
      <c r="S423" s="181"/>
      <c r="T423" s="181"/>
      <c r="U423" s="180"/>
      <c r="V423" s="180"/>
      <c r="W423" s="180"/>
      <c r="X423" s="180"/>
      <c r="Y423" s="180"/>
      <c r="Z423" s="180"/>
      <c r="AA423" s="180"/>
      <c r="AB423" s="180"/>
      <c r="AC423" s="180"/>
      <c r="AD423" s="180"/>
      <c r="AE423" s="180"/>
      <c r="AF423" s="180"/>
      <c r="AG423" s="180"/>
      <c r="AH423" s="180"/>
      <c r="AI423" s="180"/>
      <c r="AJ423" s="180"/>
      <c r="AK423" s="180"/>
      <c r="AL423" s="180"/>
      <c r="AM423" s="180"/>
      <c r="AN423" s="180"/>
      <c r="AO423" s="180"/>
      <c r="AP423" s="180"/>
      <c r="AQ423" s="180"/>
      <c r="AR423" s="180"/>
    </row>
    <row r="424" spans="1:44">
      <c r="A424" s="180"/>
      <c r="B424" s="180"/>
      <c r="C424" s="180"/>
      <c r="D424" s="180"/>
      <c r="E424" s="180"/>
      <c r="F424" s="180"/>
      <c r="G424" s="180"/>
      <c r="H424" s="180"/>
      <c r="I424" s="180"/>
      <c r="J424" s="180"/>
      <c r="K424" s="180"/>
      <c r="L424" s="181"/>
      <c r="M424" s="180"/>
      <c r="N424" s="180"/>
      <c r="O424" s="180"/>
      <c r="P424" s="180"/>
      <c r="Q424" s="180"/>
      <c r="R424" s="180"/>
      <c r="S424" s="181"/>
      <c r="T424" s="181"/>
      <c r="U424" s="180"/>
      <c r="V424" s="180"/>
      <c r="W424" s="180"/>
      <c r="X424" s="180"/>
      <c r="Y424" s="180"/>
      <c r="Z424" s="180"/>
      <c r="AA424" s="180"/>
      <c r="AB424" s="180"/>
      <c r="AC424" s="180"/>
      <c r="AD424" s="180"/>
      <c r="AE424" s="180"/>
      <c r="AF424" s="180"/>
      <c r="AG424" s="180"/>
      <c r="AH424" s="180"/>
      <c r="AI424" s="180"/>
      <c r="AJ424" s="180"/>
      <c r="AK424" s="180"/>
      <c r="AL424" s="180"/>
      <c r="AM424" s="180"/>
      <c r="AN424" s="180"/>
      <c r="AO424" s="180"/>
      <c r="AP424" s="180"/>
      <c r="AQ424" s="180"/>
      <c r="AR424" s="180"/>
    </row>
    <row r="425" spans="1:44">
      <c r="A425" s="180"/>
      <c r="B425" s="180"/>
      <c r="C425" s="180"/>
      <c r="D425" s="180"/>
      <c r="E425" s="180"/>
      <c r="F425" s="180"/>
      <c r="G425" s="180"/>
      <c r="H425" s="180"/>
      <c r="I425" s="180"/>
      <c r="J425" s="180"/>
      <c r="K425" s="180"/>
      <c r="L425" s="181"/>
      <c r="M425" s="180"/>
      <c r="N425" s="180"/>
      <c r="O425" s="180"/>
      <c r="P425" s="180"/>
      <c r="Q425" s="180"/>
      <c r="R425" s="180"/>
      <c r="S425" s="181"/>
      <c r="T425" s="181"/>
      <c r="U425" s="180"/>
      <c r="V425" s="180"/>
      <c r="W425" s="180"/>
      <c r="X425" s="180"/>
      <c r="Y425" s="180"/>
      <c r="Z425" s="180"/>
      <c r="AA425" s="180"/>
      <c r="AB425" s="180"/>
      <c r="AC425" s="180"/>
      <c r="AD425" s="180"/>
      <c r="AE425" s="180"/>
      <c r="AF425" s="180"/>
      <c r="AG425" s="180"/>
      <c r="AH425" s="180"/>
      <c r="AI425" s="180"/>
      <c r="AJ425" s="180"/>
      <c r="AK425" s="180"/>
      <c r="AL425" s="180"/>
      <c r="AM425" s="180"/>
      <c r="AN425" s="180"/>
      <c r="AO425" s="180"/>
      <c r="AP425" s="180"/>
      <c r="AQ425" s="180"/>
      <c r="AR425" s="180"/>
    </row>
    <row r="426" spans="1:44">
      <c r="A426" s="180"/>
      <c r="B426" s="180"/>
      <c r="C426" s="180"/>
      <c r="D426" s="180"/>
      <c r="E426" s="180"/>
      <c r="F426" s="180"/>
      <c r="G426" s="180"/>
      <c r="H426" s="180"/>
      <c r="I426" s="180"/>
      <c r="J426" s="180"/>
      <c r="K426" s="180"/>
      <c r="L426" s="181"/>
      <c r="M426" s="180"/>
      <c r="N426" s="180"/>
      <c r="O426" s="180"/>
      <c r="P426" s="180"/>
      <c r="Q426" s="180"/>
      <c r="R426" s="180"/>
      <c r="S426" s="181"/>
      <c r="T426" s="181"/>
      <c r="U426" s="180"/>
      <c r="V426" s="180"/>
      <c r="W426" s="180"/>
      <c r="X426" s="180"/>
      <c r="Y426" s="180"/>
      <c r="Z426" s="180"/>
      <c r="AA426" s="180"/>
      <c r="AB426" s="180"/>
      <c r="AC426" s="180"/>
      <c r="AD426" s="180"/>
      <c r="AE426" s="180"/>
      <c r="AF426" s="180"/>
      <c r="AG426" s="180"/>
      <c r="AH426" s="180"/>
      <c r="AI426" s="180"/>
      <c r="AJ426" s="180"/>
      <c r="AK426" s="180"/>
      <c r="AL426" s="180"/>
      <c r="AM426" s="180"/>
      <c r="AN426" s="180"/>
      <c r="AO426" s="180"/>
      <c r="AP426" s="180"/>
      <c r="AQ426" s="180"/>
      <c r="AR426" s="180"/>
    </row>
    <row r="427" spans="1:44">
      <c r="A427" s="180"/>
      <c r="B427" s="180"/>
      <c r="C427" s="180"/>
      <c r="D427" s="180"/>
      <c r="E427" s="180"/>
      <c r="F427" s="180"/>
      <c r="G427" s="180"/>
      <c r="H427" s="180"/>
      <c r="I427" s="180"/>
      <c r="J427" s="180"/>
      <c r="K427" s="180"/>
      <c r="L427" s="181"/>
      <c r="M427" s="180"/>
      <c r="N427" s="180"/>
      <c r="O427" s="180"/>
      <c r="P427" s="180"/>
      <c r="Q427" s="180"/>
      <c r="R427" s="180"/>
      <c r="S427" s="181"/>
      <c r="T427" s="181"/>
      <c r="U427" s="180"/>
      <c r="V427" s="180"/>
      <c r="W427" s="180"/>
      <c r="X427" s="180"/>
      <c r="Y427" s="180"/>
      <c r="Z427" s="180"/>
      <c r="AA427" s="180"/>
      <c r="AB427" s="180"/>
      <c r="AC427" s="180"/>
      <c r="AD427" s="180"/>
      <c r="AE427" s="180"/>
      <c r="AF427" s="180"/>
      <c r="AG427" s="180"/>
      <c r="AH427" s="180"/>
      <c r="AI427" s="180"/>
      <c r="AJ427" s="180"/>
      <c r="AK427" s="180"/>
      <c r="AL427" s="180"/>
      <c r="AM427" s="180"/>
      <c r="AN427" s="180"/>
      <c r="AO427" s="180"/>
      <c r="AP427" s="180"/>
      <c r="AQ427" s="180"/>
      <c r="AR427" s="180"/>
    </row>
    <row r="428" spans="1:44">
      <c r="A428" s="180"/>
      <c r="B428" s="180"/>
      <c r="C428" s="180"/>
      <c r="D428" s="180"/>
      <c r="E428" s="180"/>
      <c r="F428" s="180"/>
      <c r="G428" s="180"/>
      <c r="H428" s="180"/>
      <c r="I428" s="180"/>
      <c r="J428" s="180"/>
      <c r="K428" s="180"/>
      <c r="L428" s="181"/>
      <c r="M428" s="180"/>
      <c r="N428" s="180"/>
      <c r="O428" s="180"/>
      <c r="P428" s="180"/>
      <c r="Q428" s="180"/>
      <c r="R428" s="180"/>
      <c r="S428" s="181"/>
      <c r="T428" s="181"/>
      <c r="U428" s="180"/>
      <c r="V428" s="180"/>
      <c r="W428" s="180"/>
      <c r="X428" s="180"/>
      <c r="Y428" s="180"/>
      <c r="Z428" s="180"/>
      <c r="AA428" s="180"/>
      <c r="AB428" s="180"/>
      <c r="AC428" s="180"/>
      <c r="AD428" s="180"/>
      <c r="AE428" s="180"/>
      <c r="AF428" s="180"/>
      <c r="AG428" s="180"/>
      <c r="AH428" s="180"/>
      <c r="AI428" s="180"/>
      <c r="AJ428" s="180"/>
      <c r="AK428" s="180"/>
      <c r="AL428" s="180"/>
      <c r="AM428" s="180"/>
      <c r="AN428" s="180"/>
      <c r="AO428" s="180"/>
      <c r="AP428" s="180"/>
      <c r="AQ428" s="180"/>
      <c r="AR428" s="180"/>
    </row>
    <row r="429" spans="1:44">
      <c r="A429" s="180"/>
      <c r="B429" s="180"/>
      <c r="C429" s="180"/>
      <c r="D429" s="180"/>
      <c r="E429" s="180"/>
      <c r="F429" s="180"/>
      <c r="G429" s="180"/>
      <c r="H429" s="180"/>
      <c r="I429" s="180"/>
      <c r="J429" s="180"/>
      <c r="K429" s="180"/>
      <c r="L429" s="181"/>
      <c r="M429" s="180"/>
      <c r="N429" s="180"/>
      <c r="O429" s="180"/>
      <c r="P429" s="180"/>
      <c r="Q429" s="180"/>
      <c r="R429" s="180"/>
      <c r="S429" s="181"/>
      <c r="T429" s="181"/>
      <c r="U429" s="180"/>
      <c r="V429" s="180"/>
      <c r="W429" s="180"/>
      <c r="X429" s="180"/>
      <c r="Y429" s="180"/>
      <c r="Z429" s="180"/>
      <c r="AA429" s="180"/>
      <c r="AB429" s="180"/>
      <c r="AC429" s="180"/>
      <c r="AD429" s="180"/>
      <c r="AE429" s="180"/>
      <c r="AF429" s="180"/>
      <c r="AG429" s="180"/>
      <c r="AH429" s="180"/>
      <c r="AI429" s="180"/>
      <c r="AJ429" s="180"/>
      <c r="AK429" s="180"/>
      <c r="AL429" s="180"/>
      <c r="AM429" s="180"/>
      <c r="AN429" s="180"/>
      <c r="AO429" s="180"/>
      <c r="AP429" s="180"/>
      <c r="AQ429" s="180"/>
      <c r="AR429" s="180"/>
    </row>
    <row r="430" spans="1:44">
      <c r="A430" s="180"/>
      <c r="B430" s="180"/>
      <c r="C430" s="180"/>
      <c r="D430" s="180"/>
      <c r="E430" s="180"/>
      <c r="F430" s="180"/>
      <c r="G430" s="180"/>
      <c r="H430" s="180"/>
      <c r="I430" s="180"/>
      <c r="J430" s="180"/>
      <c r="K430" s="180"/>
      <c r="L430" s="181"/>
      <c r="M430" s="180"/>
      <c r="N430" s="180"/>
      <c r="O430" s="180"/>
      <c r="P430" s="180"/>
      <c r="Q430" s="180"/>
      <c r="R430" s="180"/>
      <c r="S430" s="181"/>
      <c r="T430" s="181"/>
      <c r="U430" s="180"/>
      <c r="V430" s="180"/>
      <c r="W430" s="180"/>
      <c r="X430" s="180"/>
      <c r="Y430" s="180"/>
      <c r="Z430" s="180"/>
      <c r="AA430" s="180"/>
      <c r="AB430" s="180"/>
      <c r="AC430" s="180"/>
      <c r="AD430" s="180"/>
      <c r="AE430" s="180"/>
      <c r="AF430" s="180"/>
      <c r="AG430" s="180"/>
      <c r="AH430" s="180"/>
      <c r="AI430" s="180"/>
      <c r="AJ430" s="180"/>
      <c r="AK430" s="180"/>
      <c r="AL430" s="180"/>
      <c r="AM430" s="180"/>
      <c r="AN430" s="180"/>
      <c r="AO430" s="180"/>
      <c r="AP430" s="180"/>
      <c r="AQ430" s="180"/>
      <c r="AR430" s="180"/>
    </row>
    <row r="431" spans="1:44">
      <c r="A431" s="180"/>
      <c r="B431" s="180"/>
      <c r="C431" s="180"/>
      <c r="D431" s="180"/>
      <c r="E431" s="180"/>
      <c r="F431" s="180"/>
      <c r="G431" s="180"/>
      <c r="H431" s="180"/>
      <c r="I431" s="180"/>
      <c r="J431" s="180"/>
      <c r="K431" s="180"/>
      <c r="L431" s="181"/>
      <c r="M431" s="180"/>
      <c r="N431" s="180"/>
      <c r="O431" s="180"/>
      <c r="P431" s="180"/>
      <c r="Q431" s="180"/>
      <c r="R431" s="180"/>
      <c r="S431" s="181"/>
      <c r="T431" s="181"/>
      <c r="U431" s="180"/>
      <c r="V431" s="180"/>
      <c r="W431" s="180"/>
      <c r="X431" s="180"/>
      <c r="Y431" s="180"/>
      <c r="Z431" s="180"/>
      <c r="AA431" s="180"/>
      <c r="AB431" s="180"/>
      <c r="AC431" s="180"/>
      <c r="AD431" s="180"/>
      <c r="AE431" s="180"/>
      <c r="AF431" s="180"/>
      <c r="AG431" s="180"/>
      <c r="AH431" s="180"/>
      <c r="AI431" s="180"/>
      <c r="AJ431" s="180"/>
      <c r="AK431" s="180"/>
      <c r="AL431" s="180"/>
      <c r="AM431" s="180"/>
      <c r="AN431" s="180"/>
      <c r="AO431" s="180"/>
      <c r="AP431" s="180"/>
      <c r="AQ431" s="180"/>
      <c r="AR431" s="180"/>
    </row>
    <row r="432" spans="1:44">
      <c r="A432" s="180"/>
      <c r="B432" s="180"/>
      <c r="C432" s="180"/>
      <c r="D432" s="180"/>
      <c r="E432" s="180"/>
      <c r="F432" s="180"/>
      <c r="G432" s="180"/>
      <c r="H432" s="180"/>
      <c r="I432" s="180"/>
      <c r="J432" s="180"/>
      <c r="K432" s="180"/>
      <c r="L432" s="181"/>
      <c r="M432" s="180"/>
      <c r="N432" s="180"/>
      <c r="O432" s="180"/>
      <c r="P432" s="180"/>
      <c r="Q432" s="180"/>
      <c r="R432" s="180"/>
      <c r="S432" s="181"/>
      <c r="T432" s="181"/>
      <c r="U432" s="180"/>
      <c r="V432" s="180"/>
      <c r="W432" s="180"/>
      <c r="X432" s="180"/>
      <c r="Y432" s="180"/>
      <c r="Z432" s="180"/>
      <c r="AA432" s="180"/>
      <c r="AB432" s="180"/>
      <c r="AC432" s="180"/>
      <c r="AD432" s="180"/>
      <c r="AE432" s="180"/>
      <c r="AF432" s="180"/>
      <c r="AG432" s="180"/>
      <c r="AH432" s="180"/>
      <c r="AI432" s="180"/>
      <c r="AJ432" s="180"/>
      <c r="AK432" s="180"/>
      <c r="AL432" s="180"/>
      <c r="AM432" s="180"/>
      <c r="AN432" s="180"/>
      <c r="AO432" s="180"/>
      <c r="AP432" s="180"/>
      <c r="AQ432" s="180"/>
      <c r="AR432" s="180"/>
    </row>
    <row r="433" spans="1:44">
      <c r="A433" s="180"/>
      <c r="B433" s="180"/>
      <c r="C433" s="180"/>
      <c r="D433" s="180"/>
      <c r="E433" s="180"/>
      <c r="F433" s="180"/>
      <c r="G433" s="180"/>
      <c r="H433" s="180"/>
      <c r="I433" s="180"/>
      <c r="J433" s="180"/>
      <c r="K433" s="180"/>
      <c r="L433" s="181"/>
      <c r="M433" s="180"/>
      <c r="N433" s="180"/>
      <c r="O433" s="180"/>
      <c r="P433" s="180"/>
      <c r="Q433" s="180"/>
      <c r="R433" s="180"/>
      <c r="S433" s="181"/>
      <c r="T433" s="181"/>
      <c r="U433" s="180"/>
      <c r="V433" s="180"/>
      <c r="W433" s="180"/>
      <c r="X433" s="180"/>
      <c r="Y433" s="180"/>
      <c r="Z433" s="180"/>
      <c r="AA433" s="180"/>
      <c r="AB433" s="180"/>
      <c r="AC433" s="180"/>
      <c r="AD433" s="180"/>
      <c r="AE433" s="180"/>
      <c r="AF433" s="180"/>
      <c r="AG433" s="180"/>
      <c r="AH433" s="180"/>
      <c r="AI433" s="180"/>
      <c r="AJ433" s="180"/>
      <c r="AK433" s="180"/>
      <c r="AL433" s="180"/>
      <c r="AM433" s="180"/>
      <c r="AN433" s="180"/>
      <c r="AO433" s="180"/>
      <c r="AP433" s="180"/>
      <c r="AQ433" s="180"/>
      <c r="AR433" s="180"/>
    </row>
    <row r="434" spans="1:44">
      <c r="A434" s="180"/>
      <c r="B434" s="180"/>
      <c r="C434" s="180"/>
      <c r="D434" s="180"/>
      <c r="E434" s="180"/>
      <c r="F434" s="180"/>
      <c r="G434" s="180"/>
      <c r="H434" s="180"/>
      <c r="I434" s="180"/>
      <c r="J434" s="180"/>
      <c r="K434" s="180"/>
      <c r="L434" s="181"/>
      <c r="M434" s="180"/>
      <c r="N434" s="180"/>
      <c r="O434" s="180"/>
      <c r="P434" s="180"/>
      <c r="Q434" s="180"/>
      <c r="R434" s="180"/>
      <c r="S434" s="181"/>
      <c r="T434" s="181"/>
      <c r="U434" s="180"/>
      <c r="V434" s="180"/>
      <c r="W434" s="180"/>
      <c r="X434" s="180"/>
      <c r="Y434" s="180"/>
      <c r="Z434" s="180"/>
      <c r="AA434" s="180"/>
      <c r="AB434" s="180"/>
      <c r="AC434" s="180"/>
      <c r="AD434" s="180"/>
      <c r="AE434" s="180"/>
      <c r="AF434" s="180"/>
      <c r="AG434" s="180"/>
      <c r="AH434" s="180"/>
      <c r="AI434" s="180"/>
      <c r="AJ434" s="180"/>
      <c r="AK434" s="180"/>
      <c r="AL434" s="180"/>
      <c r="AM434" s="180"/>
      <c r="AN434" s="180"/>
      <c r="AO434" s="180"/>
      <c r="AP434" s="180"/>
      <c r="AQ434" s="180"/>
      <c r="AR434" s="180"/>
    </row>
    <row r="435" spans="1:44">
      <c r="A435" s="180"/>
      <c r="B435" s="180"/>
      <c r="C435" s="180"/>
      <c r="D435" s="180"/>
      <c r="E435" s="180"/>
      <c r="F435" s="180"/>
      <c r="G435" s="180"/>
      <c r="H435" s="180"/>
      <c r="I435" s="180"/>
      <c r="J435" s="180"/>
      <c r="K435" s="180"/>
      <c r="L435" s="181"/>
      <c r="M435" s="180"/>
      <c r="N435" s="180"/>
      <c r="O435" s="180"/>
      <c r="P435" s="180"/>
      <c r="Q435" s="180"/>
      <c r="R435" s="180"/>
      <c r="S435" s="181"/>
      <c r="T435" s="181"/>
      <c r="U435" s="180"/>
      <c r="V435" s="180"/>
      <c r="W435" s="180"/>
      <c r="X435" s="180"/>
      <c r="Y435" s="180"/>
      <c r="Z435" s="180"/>
      <c r="AA435" s="180"/>
      <c r="AB435" s="180"/>
      <c r="AC435" s="180"/>
      <c r="AD435" s="180"/>
      <c r="AE435" s="180"/>
      <c r="AF435" s="180"/>
      <c r="AG435" s="180"/>
      <c r="AH435" s="180"/>
      <c r="AI435" s="180"/>
      <c r="AJ435" s="180"/>
      <c r="AK435" s="180"/>
      <c r="AL435" s="180"/>
      <c r="AM435" s="180"/>
      <c r="AN435" s="180"/>
      <c r="AO435" s="180"/>
      <c r="AP435" s="180"/>
      <c r="AQ435" s="180"/>
      <c r="AR435" s="180"/>
    </row>
    <row r="436" spans="1:44">
      <c r="A436" s="180"/>
      <c r="B436" s="180"/>
      <c r="C436" s="180"/>
      <c r="D436" s="180"/>
      <c r="E436" s="180"/>
      <c r="F436" s="180"/>
      <c r="G436" s="180"/>
      <c r="H436" s="180"/>
      <c r="I436" s="180"/>
      <c r="J436" s="180"/>
      <c r="K436" s="180"/>
      <c r="L436" s="181"/>
      <c r="M436" s="180"/>
      <c r="N436" s="180"/>
      <c r="O436" s="180"/>
      <c r="P436" s="180"/>
      <c r="Q436" s="180"/>
      <c r="R436" s="180"/>
      <c r="S436" s="181"/>
      <c r="T436" s="181"/>
      <c r="U436" s="180"/>
      <c r="V436" s="180"/>
      <c r="W436" s="180"/>
      <c r="X436" s="180"/>
      <c r="Y436" s="180"/>
      <c r="Z436" s="180"/>
      <c r="AA436" s="180"/>
      <c r="AB436" s="180"/>
      <c r="AC436" s="180"/>
      <c r="AD436" s="180"/>
      <c r="AE436" s="180"/>
      <c r="AF436" s="180"/>
      <c r="AG436" s="180"/>
      <c r="AH436" s="180"/>
      <c r="AI436" s="180"/>
      <c r="AJ436" s="180"/>
      <c r="AK436" s="180"/>
      <c r="AL436" s="180"/>
      <c r="AM436" s="180"/>
      <c r="AN436" s="180"/>
      <c r="AO436" s="180"/>
      <c r="AP436" s="180"/>
      <c r="AQ436" s="180"/>
      <c r="AR436" s="180"/>
    </row>
    <row r="437" spans="1:44">
      <c r="A437" s="180"/>
      <c r="B437" s="180"/>
      <c r="C437" s="180"/>
      <c r="D437" s="180"/>
      <c r="E437" s="180"/>
      <c r="F437" s="180"/>
      <c r="G437" s="180"/>
      <c r="H437" s="180"/>
      <c r="I437" s="180"/>
      <c r="J437" s="180"/>
      <c r="K437" s="180"/>
      <c r="L437" s="181"/>
      <c r="M437" s="180"/>
      <c r="N437" s="180"/>
      <c r="O437" s="180"/>
      <c r="P437" s="180"/>
      <c r="Q437" s="180"/>
      <c r="R437" s="180"/>
      <c r="S437" s="181"/>
      <c r="T437" s="181"/>
      <c r="U437" s="180"/>
      <c r="V437" s="180"/>
      <c r="W437" s="180"/>
      <c r="X437" s="180"/>
      <c r="Y437" s="180"/>
      <c r="Z437" s="180"/>
      <c r="AA437" s="180"/>
      <c r="AB437" s="180"/>
      <c r="AC437" s="180"/>
      <c r="AD437" s="180"/>
      <c r="AE437" s="180"/>
      <c r="AF437" s="180"/>
      <c r="AG437" s="180"/>
      <c r="AH437" s="180"/>
      <c r="AI437" s="180"/>
      <c r="AJ437" s="180"/>
      <c r="AK437" s="180"/>
      <c r="AL437" s="180"/>
      <c r="AM437" s="180"/>
      <c r="AN437" s="180"/>
      <c r="AO437" s="180"/>
      <c r="AP437" s="180"/>
      <c r="AQ437" s="180"/>
      <c r="AR437" s="180"/>
    </row>
    <row r="438" spans="1:44">
      <c r="A438" s="180"/>
      <c r="B438" s="180"/>
      <c r="C438" s="180"/>
      <c r="D438" s="180"/>
      <c r="E438" s="180"/>
      <c r="F438" s="180"/>
      <c r="G438" s="180"/>
      <c r="H438" s="180"/>
      <c r="I438" s="180"/>
      <c r="J438" s="180"/>
      <c r="K438" s="180"/>
      <c r="L438" s="181"/>
      <c r="M438" s="180"/>
      <c r="N438" s="180"/>
      <c r="O438" s="180"/>
      <c r="P438" s="180"/>
      <c r="Q438" s="180"/>
      <c r="R438" s="180"/>
      <c r="S438" s="181"/>
      <c r="T438" s="181"/>
      <c r="U438" s="180"/>
      <c r="V438" s="180"/>
      <c r="W438" s="180"/>
      <c r="X438" s="180"/>
      <c r="Y438" s="180"/>
      <c r="Z438" s="180"/>
      <c r="AA438" s="180"/>
      <c r="AB438" s="180"/>
      <c r="AC438" s="180"/>
      <c r="AD438" s="180"/>
      <c r="AE438" s="180"/>
      <c r="AF438" s="180"/>
      <c r="AG438" s="180"/>
      <c r="AH438" s="180"/>
      <c r="AI438" s="180"/>
      <c r="AJ438" s="180"/>
      <c r="AK438" s="180"/>
      <c r="AL438" s="180"/>
      <c r="AM438" s="180"/>
      <c r="AN438" s="180"/>
      <c r="AO438" s="180"/>
      <c r="AP438" s="180"/>
      <c r="AQ438" s="180"/>
      <c r="AR438" s="180"/>
    </row>
    <row r="439" spans="1:44">
      <c r="A439" s="180"/>
      <c r="B439" s="180"/>
      <c r="C439" s="180"/>
      <c r="D439" s="180"/>
      <c r="E439" s="180"/>
      <c r="F439" s="180"/>
      <c r="G439" s="180"/>
      <c r="H439" s="180"/>
      <c r="I439" s="180"/>
      <c r="J439" s="180"/>
      <c r="K439" s="180"/>
      <c r="L439" s="181"/>
      <c r="M439" s="180"/>
      <c r="N439" s="180"/>
      <c r="O439" s="180"/>
      <c r="P439" s="180"/>
      <c r="Q439" s="180"/>
      <c r="R439" s="180"/>
      <c r="S439" s="181"/>
      <c r="T439" s="181"/>
      <c r="U439" s="180"/>
      <c r="V439" s="180"/>
      <c r="W439" s="180"/>
      <c r="X439" s="180"/>
      <c r="Y439" s="180"/>
      <c r="Z439" s="180"/>
      <c r="AA439" s="180"/>
      <c r="AB439" s="180"/>
      <c r="AC439" s="180"/>
      <c r="AD439" s="180"/>
      <c r="AE439" s="180"/>
      <c r="AF439" s="180"/>
      <c r="AG439" s="180"/>
      <c r="AH439" s="180"/>
      <c r="AI439" s="180"/>
      <c r="AJ439" s="180"/>
      <c r="AK439" s="180"/>
      <c r="AL439" s="180"/>
      <c r="AM439" s="180"/>
      <c r="AN439" s="180"/>
      <c r="AO439" s="180"/>
      <c r="AP439" s="180"/>
      <c r="AQ439" s="180"/>
      <c r="AR439" s="180"/>
    </row>
    <row r="440" spans="1:44">
      <c r="A440" s="180"/>
      <c r="B440" s="180"/>
      <c r="C440" s="180"/>
      <c r="D440" s="180"/>
      <c r="E440" s="180"/>
      <c r="F440" s="180"/>
      <c r="G440" s="180"/>
      <c r="H440" s="180"/>
      <c r="I440" s="180"/>
      <c r="J440" s="180"/>
      <c r="K440" s="180"/>
      <c r="L440" s="181"/>
      <c r="M440" s="180"/>
      <c r="N440" s="180"/>
      <c r="O440" s="180"/>
      <c r="P440" s="180"/>
      <c r="Q440" s="180"/>
      <c r="R440" s="180"/>
      <c r="S440" s="181"/>
      <c r="T440" s="181"/>
      <c r="U440" s="180"/>
      <c r="V440" s="180"/>
      <c r="W440" s="180"/>
      <c r="X440" s="180"/>
      <c r="Y440" s="180"/>
      <c r="Z440" s="180"/>
      <c r="AA440" s="180"/>
      <c r="AB440" s="180"/>
      <c r="AC440" s="180"/>
      <c r="AD440" s="180"/>
      <c r="AE440" s="180"/>
      <c r="AF440" s="180"/>
      <c r="AG440" s="180"/>
      <c r="AH440" s="180"/>
      <c r="AI440" s="180"/>
      <c r="AJ440" s="180"/>
      <c r="AK440" s="180"/>
      <c r="AL440" s="180"/>
      <c r="AM440" s="180"/>
      <c r="AN440" s="180"/>
      <c r="AO440" s="180"/>
      <c r="AP440" s="180"/>
      <c r="AQ440" s="180"/>
      <c r="AR440" s="180"/>
    </row>
    <row r="441" spans="1:44">
      <c r="A441" s="180"/>
      <c r="B441" s="180"/>
      <c r="C441" s="180"/>
      <c r="D441" s="180"/>
      <c r="E441" s="180"/>
      <c r="F441" s="180"/>
      <c r="G441" s="180"/>
      <c r="H441" s="180"/>
      <c r="I441" s="180"/>
      <c r="J441" s="180"/>
      <c r="K441" s="180"/>
      <c r="L441" s="181"/>
      <c r="M441" s="180"/>
      <c r="N441" s="180"/>
      <c r="O441" s="180"/>
      <c r="P441" s="180"/>
      <c r="Q441" s="180"/>
      <c r="R441" s="180"/>
      <c r="S441" s="181"/>
      <c r="T441" s="181"/>
      <c r="U441" s="180"/>
      <c r="V441" s="180"/>
      <c r="W441" s="180"/>
      <c r="X441" s="180"/>
      <c r="Y441" s="180"/>
      <c r="Z441" s="180"/>
      <c r="AA441" s="180"/>
      <c r="AB441" s="180"/>
      <c r="AC441" s="180"/>
      <c r="AD441" s="180"/>
      <c r="AE441" s="180"/>
      <c r="AF441" s="180"/>
      <c r="AG441" s="180"/>
      <c r="AH441" s="180"/>
      <c r="AI441" s="180"/>
      <c r="AJ441" s="180"/>
      <c r="AK441" s="180"/>
      <c r="AL441" s="180"/>
      <c r="AM441" s="180"/>
      <c r="AN441" s="180"/>
      <c r="AO441" s="180"/>
      <c r="AP441" s="180"/>
      <c r="AQ441" s="180"/>
      <c r="AR441" s="180"/>
    </row>
    <row r="442" spans="1:44">
      <c r="A442" s="180"/>
      <c r="B442" s="180"/>
      <c r="C442" s="180"/>
      <c r="D442" s="180"/>
      <c r="E442" s="180"/>
      <c r="F442" s="180"/>
      <c r="G442" s="180"/>
      <c r="H442" s="180"/>
      <c r="I442" s="180"/>
      <c r="J442" s="180"/>
      <c r="K442" s="180"/>
      <c r="L442" s="181"/>
      <c r="M442" s="180"/>
      <c r="N442" s="180"/>
      <c r="O442" s="180"/>
      <c r="P442" s="180"/>
      <c r="Q442" s="180"/>
      <c r="R442" s="180"/>
      <c r="S442" s="181"/>
      <c r="T442" s="181"/>
      <c r="U442" s="180"/>
      <c r="V442" s="180"/>
      <c r="W442" s="180"/>
      <c r="X442" s="180"/>
      <c r="Y442" s="180"/>
      <c r="Z442" s="180"/>
      <c r="AA442" s="180"/>
      <c r="AB442" s="180"/>
      <c r="AC442" s="180"/>
      <c r="AD442" s="180"/>
      <c r="AE442" s="180"/>
      <c r="AF442" s="180"/>
      <c r="AG442" s="180"/>
      <c r="AH442" s="180"/>
      <c r="AI442" s="180"/>
      <c r="AJ442" s="180"/>
      <c r="AK442" s="180"/>
      <c r="AL442" s="180"/>
      <c r="AM442" s="180"/>
      <c r="AN442" s="180"/>
      <c r="AO442" s="180"/>
      <c r="AP442" s="180"/>
      <c r="AQ442" s="180"/>
      <c r="AR442" s="180"/>
    </row>
    <row r="443" spans="1:44">
      <c r="A443" s="180"/>
      <c r="B443" s="180"/>
      <c r="C443" s="180"/>
      <c r="D443" s="180"/>
      <c r="E443" s="180"/>
      <c r="F443" s="180"/>
      <c r="G443" s="180"/>
      <c r="H443" s="180"/>
      <c r="I443" s="180"/>
      <c r="J443" s="180"/>
      <c r="K443" s="180"/>
      <c r="L443" s="181"/>
      <c r="M443" s="180"/>
      <c r="N443" s="180"/>
      <c r="O443" s="180"/>
      <c r="P443" s="180"/>
      <c r="Q443" s="180"/>
      <c r="R443" s="180"/>
      <c r="S443" s="181"/>
      <c r="T443" s="181"/>
      <c r="U443" s="180"/>
      <c r="V443" s="180"/>
      <c r="W443" s="180"/>
      <c r="X443" s="180"/>
      <c r="Y443" s="180"/>
      <c r="Z443" s="180"/>
      <c r="AA443" s="180"/>
      <c r="AB443" s="180"/>
      <c r="AC443" s="180"/>
      <c r="AD443" s="180"/>
      <c r="AE443" s="180"/>
      <c r="AF443" s="180"/>
      <c r="AG443" s="180"/>
      <c r="AH443" s="180"/>
      <c r="AI443" s="180"/>
      <c r="AJ443" s="180"/>
      <c r="AK443" s="180"/>
      <c r="AL443" s="180"/>
      <c r="AM443" s="180"/>
      <c r="AN443" s="180"/>
      <c r="AO443" s="180"/>
      <c r="AP443" s="180"/>
      <c r="AQ443" s="180"/>
      <c r="AR443" s="180"/>
    </row>
    <row r="444" spans="1:44">
      <c r="A444" s="180"/>
      <c r="B444" s="180"/>
      <c r="C444" s="180"/>
      <c r="D444" s="180"/>
      <c r="E444" s="180"/>
      <c r="F444" s="180"/>
      <c r="G444" s="180"/>
      <c r="H444" s="180"/>
      <c r="I444" s="180"/>
      <c r="J444" s="180"/>
      <c r="K444" s="180"/>
      <c r="L444" s="181"/>
      <c r="M444" s="180"/>
      <c r="N444" s="180"/>
      <c r="O444" s="180"/>
      <c r="P444" s="180"/>
      <c r="Q444" s="180"/>
      <c r="R444" s="180"/>
      <c r="S444" s="181"/>
      <c r="T444" s="181"/>
      <c r="U444" s="180"/>
      <c r="V444" s="180"/>
      <c r="W444" s="180"/>
      <c r="X444" s="180"/>
      <c r="Y444" s="180"/>
      <c r="Z444" s="180"/>
      <c r="AA444" s="180"/>
      <c r="AB444" s="180"/>
      <c r="AC444" s="180"/>
      <c r="AD444" s="180"/>
      <c r="AE444" s="180"/>
      <c r="AF444" s="180"/>
      <c r="AG444" s="180"/>
      <c r="AH444" s="180"/>
      <c r="AI444" s="180"/>
      <c r="AJ444" s="180"/>
      <c r="AK444" s="180"/>
      <c r="AL444" s="180"/>
      <c r="AM444" s="180"/>
      <c r="AN444" s="180"/>
      <c r="AO444" s="180"/>
      <c r="AP444" s="180"/>
      <c r="AQ444" s="180"/>
      <c r="AR444" s="180"/>
    </row>
    <row r="445" spans="1:44">
      <c r="A445" s="180"/>
      <c r="B445" s="180"/>
      <c r="C445" s="180"/>
      <c r="D445" s="180"/>
      <c r="E445" s="180"/>
      <c r="F445" s="180"/>
      <c r="G445" s="180"/>
      <c r="H445" s="180"/>
      <c r="I445" s="180"/>
      <c r="J445" s="180"/>
      <c r="K445" s="180"/>
      <c r="L445" s="181"/>
      <c r="M445" s="180"/>
      <c r="N445" s="180"/>
      <c r="O445" s="180"/>
      <c r="P445" s="180"/>
      <c r="Q445" s="180"/>
      <c r="R445" s="180"/>
      <c r="S445" s="181"/>
      <c r="T445" s="181"/>
      <c r="U445" s="180"/>
      <c r="V445" s="180"/>
      <c r="W445" s="180"/>
      <c r="X445" s="180"/>
      <c r="Y445" s="180"/>
      <c r="Z445" s="180"/>
      <c r="AA445" s="180"/>
      <c r="AB445" s="180"/>
      <c r="AC445" s="180"/>
      <c r="AD445" s="180"/>
      <c r="AE445" s="180"/>
      <c r="AF445" s="180"/>
      <c r="AG445" s="180"/>
      <c r="AH445" s="180"/>
      <c r="AI445" s="180"/>
      <c r="AJ445" s="180"/>
      <c r="AK445" s="180"/>
      <c r="AL445" s="180"/>
      <c r="AM445" s="180"/>
      <c r="AN445" s="180"/>
      <c r="AO445" s="180"/>
      <c r="AP445" s="180"/>
      <c r="AQ445" s="180"/>
      <c r="AR445" s="180"/>
    </row>
    <row r="446" spans="1:44">
      <c r="A446" s="180"/>
      <c r="B446" s="180"/>
      <c r="C446" s="180"/>
      <c r="D446" s="180"/>
      <c r="E446" s="180"/>
      <c r="F446" s="180"/>
      <c r="G446" s="180"/>
      <c r="H446" s="180"/>
      <c r="I446" s="180"/>
      <c r="J446" s="180"/>
      <c r="K446" s="180"/>
      <c r="L446" s="181"/>
      <c r="M446" s="180"/>
      <c r="N446" s="180"/>
      <c r="O446" s="180"/>
      <c r="P446" s="180"/>
      <c r="Q446" s="180"/>
      <c r="R446" s="180"/>
      <c r="S446" s="181"/>
      <c r="T446" s="181"/>
      <c r="U446" s="180"/>
      <c r="V446" s="180"/>
      <c r="W446" s="180"/>
      <c r="X446" s="180"/>
      <c r="Y446" s="180"/>
      <c r="Z446" s="180"/>
      <c r="AA446" s="180"/>
      <c r="AB446" s="180"/>
      <c r="AC446" s="180"/>
      <c r="AD446" s="180"/>
      <c r="AE446" s="180"/>
      <c r="AF446" s="180"/>
      <c r="AG446" s="180"/>
      <c r="AH446" s="180"/>
      <c r="AI446" s="180"/>
      <c r="AJ446" s="180"/>
      <c r="AK446" s="180"/>
      <c r="AL446" s="180"/>
      <c r="AM446" s="180"/>
      <c r="AN446" s="180"/>
      <c r="AO446" s="180"/>
      <c r="AP446" s="180"/>
      <c r="AQ446" s="180"/>
      <c r="AR446" s="180"/>
    </row>
    <row r="447" spans="1:44">
      <c r="A447" s="180"/>
      <c r="B447" s="180"/>
      <c r="C447" s="180"/>
      <c r="D447" s="180"/>
      <c r="E447" s="180"/>
      <c r="F447" s="180"/>
      <c r="G447" s="180"/>
      <c r="H447" s="180"/>
      <c r="I447" s="180"/>
      <c r="J447" s="180"/>
      <c r="K447" s="180"/>
      <c r="L447" s="181"/>
      <c r="M447" s="180"/>
      <c r="N447" s="180"/>
      <c r="O447" s="180"/>
      <c r="P447" s="180"/>
      <c r="Q447" s="180"/>
      <c r="R447" s="180"/>
      <c r="S447" s="181"/>
      <c r="T447" s="181"/>
      <c r="U447" s="180"/>
      <c r="V447" s="180"/>
      <c r="W447" s="180"/>
      <c r="X447" s="180"/>
      <c r="Y447" s="180"/>
      <c r="Z447" s="180"/>
      <c r="AA447" s="180"/>
      <c r="AB447" s="180"/>
      <c r="AC447" s="180"/>
      <c r="AD447" s="180"/>
      <c r="AE447" s="180"/>
      <c r="AF447" s="180"/>
      <c r="AG447" s="180"/>
      <c r="AH447" s="180"/>
      <c r="AI447" s="180"/>
      <c r="AJ447" s="180"/>
      <c r="AK447" s="180"/>
      <c r="AL447" s="180"/>
      <c r="AM447" s="180"/>
      <c r="AN447" s="180"/>
      <c r="AO447" s="180"/>
      <c r="AP447" s="180"/>
      <c r="AQ447" s="180"/>
      <c r="AR447" s="180"/>
    </row>
    <row r="448" spans="1:44">
      <c r="A448" s="180"/>
      <c r="B448" s="180"/>
      <c r="C448" s="180"/>
      <c r="D448" s="180"/>
      <c r="E448" s="180"/>
      <c r="F448" s="180"/>
      <c r="G448" s="180"/>
      <c r="H448" s="180"/>
      <c r="I448" s="180"/>
      <c r="J448" s="180"/>
      <c r="K448" s="180"/>
      <c r="L448" s="181"/>
      <c r="M448" s="180"/>
      <c r="N448" s="180"/>
      <c r="O448" s="180"/>
      <c r="P448" s="180"/>
      <c r="Q448" s="180"/>
      <c r="R448" s="180"/>
      <c r="S448" s="181"/>
      <c r="T448" s="181"/>
      <c r="U448" s="180"/>
      <c r="V448" s="180"/>
      <c r="W448" s="180"/>
      <c r="X448" s="180"/>
      <c r="Y448" s="180"/>
      <c r="Z448" s="180"/>
      <c r="AA448" s="180"/>
      <c r="AB448" s="180"/>
      <c r="AC448" s="180"/>
      <c r="AD448" s="180"/>
      <c r="AE448" s="180"/>
      <c r="AF448" s="180"/>
      <c r="AG448" s="180"/>
      <c r="AH448" s="180"/>
      <c r="AI448" s="180"/>
      <c r="AJ448" s="180"/>
      <c r="AK448" s="180"/>
      <c r="AL448" s="180"/>
      <c r="AM448" s="180"/>
      <c r="AN448" s="180"/>
      <c r="AO448" s="180"/>
      <c r="AP448" s="180"/>
      <c r="AQ448" s="180"/>
      <c r="AR448" s="180"/>
    </row>
    <row r="449" spans="1:44">
      <c r="A449" s="180"/>
      <c r="B449" s="180"/>
      <c r="C449" s="180"/>
      <c r="D449" s="180"/>
      <c r="E449" s="180"/>
      <c r="F449" s="180"/>
      <c r="G449" s="180"/>
      <c r="H449" s="180"/>
      <c r="I449" s="180"/>
      <c r="J449" s="180"/>
      <c r="K449" s="180"/>
      <c r="L449" s="181"/>
      <c r="M449" s="180"/>
      <c r="N449" s="180"/>
      <c r="O449" s="180"/>
      <c r="P449" s="180"/>
      <c r="Q449" s="180"/>
      <c r="R449" s="180"/>
      <c r="S449" s="181"/>
      <c r="T449" s="181"/>
      <c r="U449" s="180"/>
      <c r="V449" s="180"/>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80"/>
      <c r="AR449" s="180"/>
    </row>
    <row r="450" spans="1:44">
      <c r="A450" s="180"/>
      <c r="B450" s="180"/>
      <c r="C450" s="180"/>
      <c r="D450" s="180"/>
      <c r="E450" s="180"/>
      <c r="F450" s="180"/>
      <c r="G450" s="180"/>
      <c r="H450" s="180"/>
      <c r="I450" s="180"/>
      <c r="J450" s="180"/>
      <c r="K450" s="180"/>
      <c r="L450" s="181"/>
      <c r="M450" s="180"/>
      <c r="N450" s="180"/>
      <c r="O450" s="180"/>
      <c r="P450" s="180"/>
      <c r="Q450" s="180"/>
      <c r="R450" s="180"/>
      <c r="S450" s="181"/>
      <c r="T450" s="181"/>
      <c r="U450" s="180"/>
      <c r="V450" s="180"/>
      <c r="W450" s="180"/>
      <c r="X450" s="180"/>
      <c r="Y450" s="180"/>
      <c r="Z450" s="180"/>
      <c r="AA450" s="180"/>
      <c r="AB450" s="180"/>
      <c r="AC450" s="180"/>
      <c r="AD450" s="180"/>
      <c r="AE450" s="180"/>
      <c r="AF450" s="180"/>
      <c r="AG450" s="180"/>
      <c r="AH450" s="180"/>
      <c r="AI450" s="180"/>
      <c r="AJ450" s="180"/>
      <c r="AK450" s="180"/>
      <c r="AL450" s="180"/>
      <c r="AM450" s="180"/>
      <c r="AN450" s="180"/>
      <c r="AO450" s="180"/>
      <c r="AP450" s="180"/>
      <c r="AQ450" s="180"/>
      <c r="AR450" s="180"/>
    </row>
    <row r="451" spans="1:44">
      <c r="A451" s="180"/>
      <c r="B451" s="180"/>
      <c r="C451" s="180"/>
      <c r="D451" s="180"/>
      <c r="E451" s="180"/>
      <c r="F451" s="180"/>
      <c r="G451" s="180"/>
      <c r="H451" s="180"/>
      <c r="I451" s="180"/>
      <c r="J451" s="180"/>
      <c r="K451" s="180"/>
      <c r="L451" s="181"/>
      <c r="M451" s="180"/>
      <c r="N451" s="180"/>
      <c r="O451" s="180"/>
      <c r="P451" s="180"/>
      <c r="Q451" s="180"/>
      <c r="R451" s="180"/>
      <c r="S451" s="181"/>
      <c r="T451" s="181"/>
      <c r="U451" s="180"/>
      <c r="V451" s="180"/>
      <c r="W451" s="180"/>
      <c r="X451" s="180"/>
      <c r="Y451" s="180"/>
      <c r="Z451" s="180"/>
      <c r="AA451" s="180"/>
      <c r="AB451" s="180"/>
      <c r="AC451" s="180"/>
      <c r="AD451" s="180"/>
      <c r="AE451" s="180"/>
      <c r="AF451" s="180"/>
      <c r="AG451" s="180"/>
      <c r="AH451" s="180"/>
      <c r="AI451" s="180"/>
      <c r="AJ451" s="180"/>
      <c r="AK451" s="180"/>
      <c r="AL451" s="180"/>
      <c r="AM451" s="180"/>
      <c r="AN451" s="180"/>
      <c r="AO451" s="180"/>
      <c r="AP451" s="180"/>
      <c r="AQ451" s="180"/>
      <c r="AR451" s="180"/>
    </row>
    <row r="452" spans="1:44">
      <c r="A452" s="180"/>
      <c r="B452" s="180"/>
      <c r="C452" s="180"/>
      <c r="D452" s="180"/>
      <c r="E452" s="180"/>
      <c r="F452" s="180"/>
      <c r="G452" s="180"/>
      <c r="H452" s="180"/>
      <c r="I452" s="180"/>
      <c r="J452" s="180"/>
      <c r="K452" s="180"/>
      <c r="L452" s="181"/>
      <c r="M452" s="180"/>
      <c r="N452" s="180"/>
      <c r="O452" s="180"/>
      <c r="P452" s="180"/>
      <c r="Q452" s="180"/>
      <c r="R452" s="180"/>
      <c r="S452" s="181"/>
      <c r="T452" s="181"/>
      <c r="U452" s="180"/>
      <c r="V452" s="180"/>
      <c r="W452" s="180"/>
      <c r="X452" s="180"/>
      <c r="Y452" s="180"/>
      <c r="Z452" s="180"/>
      <c r="AA452" s="180"/>
      <c r="AB452" s="180"/>
      <c r="AC452" s="180"/>
      <c r="AD452" s="180"/>
      <c r="AE452" s="180"/>
      <c r="AF452" s="180"/>
      <c r="AG452" s="180"/>
      <c r="AH452" s="180"/>
      <c r="AI452" s="180"/>
      <c r="AJ452" s="180"/>
      <c r="AK452" s="180"/>
      <c r="AL452" s="180"/>
      <c r="AM452" s="180"/>
      <c r="AN452" s="180"/>
      <c r="AO452" s="180"/>
      <c r="AP452" s="180"/>
      <c r="AQ452" s="180"/>
      <c r="AR452" s="180"/>
    </row>
    <row r="453" spans="1:44">
      <c r="A453" s="180"/>
      <c r="B453" s="180"/>
      <c r="C453" s="180"/>
      <c r="D453" s="180"/>
      <c r="E453" s="180"/>
      <c r="F453" s="180"/>
      <c r="G453" s="180"/>
      <c r="H453" s="180"/>
      <c r="I453" s="180"/>
      <c r="J453" s="180"/>
      <c r="K453" s="180"/>
      <c r="L453" s="181"/>
      <c r="M453" s="180"/>
      <c r="N453" s="180"/>
      <c r="O453" s="180"/>
      <c r="P453" s="180"/>
      <c r="Q453" s="180"/>
      <c r="R453" s="180"/>
      <c r="S453" s="181"/>
      <c r="T453" s="181"/>
      <c r="U453" s="180"/>
      <c r="V453" s="180"/>
      <c r="W453" s="180"/>
      <c r="X453" s="180"/>
      <c r="Y453" s="180"/>
      <c r="Z453" s="180"/>
      <c r="AA453" s="180"/>
      <c r="AB453" s="180"/>
      <c r="AC453" s="180"/>
      <c r="AD453" s="180"/>
      <c r="AE453" s="180"/>
      <c r="AF453" s="180"/>
      <c r="AG453" s="180"/>
      <c r="AH453" s="180"/>
      <c r="AI453" s="180"/>
      <c r="AJ453" s="180"/>
      <c r="AK453" s="180"/>
      <c r="AL453" s="180"/>
      <c r="AM453" s="180"/>
      <c r="AN453" s="180"/>
      <c r="AO453" s="180"/>
      <c r="AP453" s="180"/>
      <c r="AQ453" s="180"/>
      <c r="AR453" s="180"/>
    </row>
    <row r="454" spans="1:44">
      <c r="A454" s="180"/>
      <c r="B454" s="180"/>
      <c r="C454" s="180"/>
      <c r="D454" s="180"/>
      <c r="E454" s="180"/>
      <c r="F454" s="180"/>
      <c r="G454" s="180"/>
      <c r="H454" s="180"/>
      <c r="I454" s="180"/>
      <c r="J454" s="180"/>
      <c r="K454" s="180"/>
      <c r="L454" s="181"/>
      <c r="M454" s="180"/>
      <c r="N454" s="180"/>
      <c r="O454" s="180"/>
      <c r="P454" s="180"/>
      <c r="Q454" s="180"/>
      <c r="R454" s="180"/>
      <c r="S454" s="181"/>
      <c r="T454" s="181"/>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row>
    <row r="455" spans="1:44">
      <c r="A455" s="180"/>
      <c r="B455" s="180"/>
      <c r="C455" s="180"/>
      <c r="D455" s="180"/>
      <c r="E455" s="180"/>
      <c r="F455" s="180"/>
      <c r="G455" s="180"/>
      <c r="H455" s="180"/>
      <c r="I455" s="180"/>
      <c r="J455" s="180"/>
      <c r="K455" s="180"/>
      <c r="L455" s="181"/>
      <c r="M455" s="180"/>
      <c r="N455" s="180"/>
      <c r="O455" s="180"/>
      <c r="P455" s="180"/>
      <c r="Q455" s="180"/>
      <c r="R455" s="180"/>
      <c r="S455" s="181"/>
      <c r="T455" s="181"/>
      <c r="U455" s="180"/>
      <c r="V455" s="180"/>
      <c r="W455" s="180"/>
      <c r="X455" s="180"/>
      <c r="Y455" s="180"/>
      <c r="Z455" s="180"/>
      <c r="AA455" s="180"/>
      <c r="AB455" s="180"/>
      <c r="AC455" s="180"/>
      <c r="AD455" s="180"/>
      <c r="AE455" s="180"/>
      <c r="AF455" s="180"/>
      <c r="AG455" s="180"/>
      <c r="AH455" s="180"/>
      <c r="AI455" s="180"/>
      <c r="AJ455" s="180"/>
      <c r="AK455" s="180"/>
      <c r="AL455" s="180"/>
      <c r="AM455" s="180"/>
      <c r="AN455" s="180"/>
      <c r="AO455" s="180"/>
      <c r="AP455" s="180"/>
      <c r="AQ455" s="180"/>
      <c r="AR455" s="180"/>
    </row>
    <row r="456" spans="1:44">
      <c r="A456" s="180"/>
      <c r="B456" s="180"/>
      <c r="C456" s="180"/>
      <c r="D456" s="180"/>
      <c r="E456" s="180"/>
      <c r="F456" s="180"/>
      <c r="G456" s="180"/>
      <c r="H456" s="180"/>
      <c r="I456" s="180"/>
      <c r="J456" s="180"/>
      <c r="K456" s="180"/>
      <c r="L456" s="181"/>
      <c r="M456" s="180"/>
      <c r="N456" s="180"/>
      <c r="O456" s="180"/>
      <c r="P456" s="180"/>
      <c r="Q456" s="180"/>
      <c r="R456" s="180"/>
      <c r="S456" s="181"/>
      <c r="T456" s="181"/>
      <c r="U456" s="180"/>
      <c r="V456" s="180"/>
      <c r="W456" s="180"/>
      <c r="X456" s="180"/>
      <c r="Y456" s="180"/>
      <c r="Z456" s="180"/>
      <c r="AA456" s="180"/>
      <c r="AB456" s="180"/>
      <c r="AC456" s="180"/>
      <c r="AD456" s="180"/>
      <c r="AE456" s="180"/>
      <c r="AF456" s="180"/>
      <c r="AG456" s="180"/>
      <c r="AH456" s="180"/>
      <c r="AI456" s="180"/>
      <c r="AJ456" s="180"/>
      <c r="AK456" s="180"/>
      <c r="AL456" s="180"/>
      <c r="AM456" s="180"/>
      <c r="AN456" s="180"/>
      <c r="AO456" s="180"/>
      <c r="AP456" s="180"/>
      <c r="AQ456" s="180"/>
      <c r="AR456" s="180"/>
    </row>
    <row r="457" spans="1:44">
      <c r="A457" s="180"/>
      <c r="B457" s="180"/>
      <c r="C457" s="180"/>
      <c r="D457" s="180"/>
      <c r="E457" s="180"/>
      <c r="F457" s="180"/>
      <c r="G457" s="180"/>
      <c r="H457" s="180"/>
      <c r="I457" s="180"/>
      <c r="J457" s="180"/>
      <c r="K457" s="180"/>
      <c r="L457" s="181"/>
      <c r="M457" s="180"/>
      <c r="N457" s="180"/>
      <c r="O457" s="180"/>
      <c r="P457" s="180"/>
      <c r="Q457" s="180"/>
      <c r="R457" s="180"/>
      <c r="S457" s="181"/>
      <c r="T457" s="181"/>
      <c r="U457" s="180"/>
      <c r="V457" s="180"/>
      <c r="W457" s="180"/>
      <c r="X457" s="180"/>
      <c r="Y457" s="180"/>
      <c r="Z457" s="180"/>
      <c r="AA457" s="180"/>
      <c r="AB457" s="180"/>
      <c r="AC457" s="180"/>
      <c r="AD457" s="180"/>
      <c r="AE457" s="180"/>
      <c r="AF457" s="180"/>
      <c r="AG457" s="180"/>
      <c r="AH457" s="180"/>
      <c r="AI457" s="180"/>
      <c r="AJ457" s="180"/>
      <c r="AK457" s="180"/>
      <c r="AL457" s="180"/>
      <c r="AM457" s="180"/>
      <c r="AN457" s="180"/>
      <c r="AO457" s="180"/>
      <c r="AP457" s="180"/>
      <c r="AQ457" s="180"/>
      <c r="AR457" s="180"/>
    </row>
    <row r="458" spans="1:44">
      <c r="A458" s="180"/>
      <c r="B458" s="180"/>
      <c r="C458" s="180"/>
      <c r="D458" s="180"/>
      <c r="E458" s="180"/>
      <c r="F458" s="180"/>
      <c r="G458" s="180"/>
      <c r="H458" s="180"/>
      <c r="I458" s="180"/>
      <c r="J458" s="180"/>
      <c r="K458" s="180"/>
      <c r="L458" s="181"/>
      <c r="M458" s="180"/>
      <c r="N458" s="180"/>
      <c r="O458" s="180"/>
      <c r="P458" s="180"/>
      <c r="Q458" s="180"/>
      <c r="R458" s="180"/>
      <c r="S458" s="181"/>
      <c r="T458" s="181"/>
      <c r="U458" s="180"/>
      <c r="V458" s="180"/>
      <c r="W458" s="180"/>
      <c r="X458" s="180"/>
      <c r="Y458" s="180"/>
      <c r="Z458" s="180"/>
      <c r="AA458" s="180"/>
      <c r="AB458" s="180"/>
      <c r="AC458" s="180"/>
      <c r="AD458" s="180"/>
      <c r="AE458" s="180"/>
      <c r="AF458" s="180"/>
      <c r="AG458" s="180"/>
      <c r="AH458" s="180"/>
      <c r="AI458" s="180"/>
      <c r="AJ458" s="180"/>
      <c r="AK458" s="180"/>
      <c r="AL458" s="180"/>
      <c r="AM458" s="180"/>
      <c r="AN458" s="180"/>
      <c r="AO458" s="180"/>
      <c r="AP458" s="180"/>
      <c r="AQ458" s="180"/>
      <c r="AR458" s="180"/>
    </row>
    <row r="459" spans="1:44">
      <c r="A459" s="180"/>
      <c r="B459" s="180"/>
      <c r="C459" s="180"/>
      <c r="D459" s="180"/>
      <c r="E459" s="180"/>
      <c r="F459" s="180"/>
      <c r="G459" s="180"/>
      <c r="H459" s="180"/>
      <c r="I459" s="180"/>
      <c r="J459" s="180"/>
      <c r="K459" s="180"/>
      <c r="L459" s="181"/>
      <c r="M459" s="180"/>
      <c r="N459" s="180"/>
      <c r="O459" s="180"/>
      <c r="P459" s="180"/>
      <c r="Q459" s="180"/>
      <c r="R459" s="180"/>
      <c r="S459" s="181"/>
      <c r="T459" s="181"/>
      <c r="U459" s="180"/>
      <c r="V459" s="180"/>
      <c r="W459" s="180"/>
      <c r="X459" s="180"/>
      <c r="Y459" s="180"/>
      <c r="Z459" s="180"/>
      <c r="AA459" s="180"/>
      <c r="AB459" s="180"/>
      <c r="AC459" s="180"/>
      <c r="AD459" s="180"/>
      <c r="AE459" s="180"/>
      <c r="AF459" s="180"/>
      <c r="AG459" s="180"/>
      <c r="AH459" s="180"/>
      <c r="AI459" s="180"/>
      <c r="AJ459" s="180"/>
      <c r="AK459" s="180"/>
      <c r="AL459" s="180"/>
      <c r="AM459" s="180"/>
      <c r="AN459" s="180"/>
      <c r="AO459" s="180"/>
      <c r="AP459" s="180"/>
      <c r="AQ459" s="180"/>
      <c r="AR459" s="180"/>
    </row>
    <row r="460" spans="1:44">
      <c r="A460" s="180"/>
      <c r="B460" s="180"/>
      <c r="C460" s="180"/>
      <c r="D460" s="180"/>
      <c r="E460" s="180"/>
      <c r="F460" s="180"/>
      <c r="G460" s="180"/>
      <c r="H460" s="180"/>
      <c r="I460" s="180"/>
      <c r="J460" s="180"/>
      <c r="K460" s="180"/>
      <c r="L460" s="181"/>
      <c r="M460" s="180"/>
      <c r="N460" s="180"/>
      <c r="O460" s="180"/>
      <c r="P460" s="180"/>
      <c r="Q460" s="180"/>
      <c r="R460" s="180"/>
      <c r="S460" s="181"/>
      <c r="T460" s="181"/>
      <c r="U460" s="180"/>
      <c r="V460" s="180"/>
      <c r="W460" s="180"/>
      <c r="X460" s="180"/>
      <c r="Y460" s="180"/>
      <c r="Z460" s="180"/>
      <c r="AA460" s="180"/>
      <c r="AB460" s="180"/>
      <c r="AC460" s="180"/>
      <c r="AD460" s="180"/>
      <c r="AE460" s="180"/>
      <c r="AF460" s="180"/>
      <c r="AG460" s="180"/>
      <c r="AH460" s="180"/>
      <c r="AI460" s="180"/>
      <c r="AJ460" s="180"/>
      <c r="AK460" s="180"/>
      <c r="AL460" s="180"/>
      <c r="AM460" s="180"/>
      <c r="AN460" s="180"/>
      <c r="AO460" s="180"/>
      <c r="AP460" s="180"/>
      <c r="AQ460" s="180"/>
      <c r="AR460" s="180"/>
    </row>
    <row r="461" spans="1:44">
      <c r="A461" s="180"/>
      <c r="B461" s="180"/>
      <c r="C461" s="180"/>
      <c r="D461" s="180"/>
      <c r="E461" s="180"/>
      <c r="F461" s="180"/>
      <c r="G461" s="180"/>
      <c r="H461" s="180"/>
      <c r="I461" s="180"/>
      <c r="J461" s="180"/>
      <c r="K461" s="180"/>
      <c r="L461" s="181"/>
      <c r="M461" s="180"/>
      <c r="N461" s="180"/>
      <c r="O461" s="180"/>
      <c r="P461" s="180"/>
      <c r="Q461" s="180"/>
      <c r="R461" s="180"/>
      <c r="S461" s="181"/>
      <c r="T461" s="181"/>
      <c r="U461" s="180"/>
      <c r="V461" s="180"/>
      <c r="W461" s="180"/>
      <c r="X461" s="180"/>
      <c r="Y461" s="180"/>
      <c r="Z461" s="180"/>
      <c r="AA461" s="180"/>
      <c r="AB461" s="180"/>
      <c r="AC461" s="180"/>
      <c r="AD461" s="180"/>
      <c r="AE461" s="180"/>
      <c r="AF461" s="180"/>
      <c r="AG461" s="180"/>
      <c r="AH461" s="180"/>
      <c r="AI461" s="180"/>
      <c r="AJ461" s="180"/>
      <c r="AK461" s="180"/>
      <c r="AL461" s="180"/>
      <c r="AM461" s="180"/>
      <c r="AN461" s="180"/>
      <c r="AO461" s="180"/>
      <c r="AP461" s="180"/>
      <c r="AQ461" s="180"/>
      <c r="AR461" s="180"/>
    </row>
    <row r="462" spans="1:44">
      <c r="A462" s="180"/>
      <c r="B462" s="180"/>
      <c r="C462" s="180"/>
      <c r="D462" s="180"/>
      <c r="E462" s="180"/>
      <c r="F462" s="180"/>
      <c r="G462" s="180"/>
      <c r="H462" s="180"/>
      <c r="I462" s="180"/>
      <c r="J462" s="180"/>
      <c r="K462" s="180"/>
      <c r="L462" s="181"/>
      <c r="M462" s="180"/>
      <c r="N462" s="180"/>
      <c r="O462" s="180"/>
      <c r="P462" s="180"/>
      <c r="Q462" s="180"/>
      <c r="R462" s="180"/>
      <c r="S462" s="181"/>
      <c r="T462" s="181"/>
      <c r="U462" s="180"/>
      <c r="V462" s="180"/>
      <c r="W462" s="180"/>
      <c r="X462" s="180"/>
      <c r="Y462" s="180"/>
      <c r="Z462" s="180"/>
      <c r="AA462" s="180"/>
      <c r="AB462" s="180"/>
      <c r="AC462" s="180"/>
      <c r="AD462" s="180"/>
      <c r="AE462" s="180"/>
      <c r="AF462" s="180"/>
      <c r="AG462" s="180"/>
      <c r="AH462" s="180"/>
      <c r="AI462" s="180"/>
      <c r="AJ462" s="180"/>
      <c r="AK462" s="180"/>
      <c r="AL462" s="180"/>
      <c r="AM462" s="180"/>
      <c r="AN462" s="180"/>
      <c r="AO462" s="180"/>
      <c r="AP462" s="180"/>
      <c r="AQ462" s="180"/>
      <c r="AR462" s="180"/>
    </row>
    <row r="463" spans="1:44">
      <c r="A463" s="180"/>
      <c r="B463" s="180"/>
      <c r="C463" s="180"/>
      <c r="D463" s="180"/>
      <c r="E463" s="180"/>
      <c r="F463" s="180"/>
      <c r="G463" s="180"/>
      <c r="H463" s="180"/>
      <c r="I463" s="180"/>
      <c r="J463" s="180"/>
      <c r="K463" s="180"/>
      <c r="L463" s="181"/>
      <c r="M463" s="180"/>
      <c r="N463" s="180"/>
      <c r="O463" s="180"/>
      <c r="P463" s="180"/>
      <c r="Q463" s="180"/>
      <c r="R463" s="180"/>
      <c r="S463" s="181"/>
      <c r="T463" s="181"/>
      <c r="U463" s="180"/>
      <c r="V463" s="180"/>
      <c r="W463" s="180"/>
      <c r="X463" s="180"/>
      <c r="Y463" s="180"/>
      <c r="Z463" s="180"/>
      <c r="AA463" s="180"/>
      <c r="AB463" s="180"/>
      <c r="AC463" s="180"/>
      <c r="AD463" s="180"/>
      <c r="AE463" s="180"/>
      <c r="AF463" s="180"/>
      <c r="AG463" s="180"/>
      <c r="AH463" s="180"/>
      <c r="AI463" s="180"/>
      <c r="AJ463" s="180"/>
      <c r="AK463" s="180"/>
      <c r="AL463" s="180"/>
      <c r="AM463" s="180"/>
      <c r="AN463" s="180"/>
      <c r="AO463" s="180"/>
      <c r="AP463" s="180"/>
      <c r="AQ463" s="180"/>
      <c r="AR463" s="180"/>
    </row>
    <row r="464" spans="1:44">
      <c r="A464" s="180"/>
      <c r="B464" s="180"/>
      <c r="C464" s="180"/>
      <c r="D464" s="180"/>
      <c r="E464" s="180"/>
      <c r="F464" s="180"/>
      <c r="G464" s="180"/>
      <c r="H464" s="180"/>
      <c r="I464" s="180"/>
      <c r="J464" s="180"/>
      <c r="K464" s="180"/>
      <c r="L464" s="181"/>
      <c r="M464" s="180"/>
      <c r="N464" s="180"/>
      <c r="O464" s="180"/>
      <c r="P464" s="180"/>
      <c r="Q464" s="180"/>
      <c r="R464" s="180"/>
      <c r="S464" s="181"/>
      <c r="T464" s="181"/>
      <c r="U464" s="180"/>
      <c r="V464" s="180"/>
      <c r="W464" s="180"/>
      <c r="X464" s="180"/>
      <c r="Y464" s="180"/>
      <c r="Z464" s="180"/>
      <c r="AA464" s="180"/>
      <c r="AB464" s="180"/>
      <c r="AC464" s="180"/>
      <c r="AD464" s="180"/>
      <c r="AE464" s="180"/>
      <c r="AF464" s="180"/>
      <c r="AG464" s="180"/>
      <c r="AH464" s="180"/>
      <c r="AI464" s="180"/>
      <c r="AJ464" s="180"/>
      <c r="AK464" s="180"/>
      <c r="AL464" s="180"/>
      <c r="AM464" s="180"/>
      <c r="AN464" s="180"/>
      <c r="AO464" s="180"/>
      <c r="AP464" s="180"/>
      <c r="AQ464" s="180"/>
      <c r="AR464" s="180"/>
    </row>
    <row r="465" spans="1:44">
      <c r="A465" s="180"/>
      <c r="B465" s="180"/>
      <c r="C465" s="180"/>
      <c r="D465" s="180"/>
      <c r="E465" s="180"/>
      <c r="F465" s="180"/>
      <c r="G465" s="180"/>
      <c r="H465" s="180"/>
      <c r="I465" s="180"/>
      <c r="J465" s="180"/>
      <c r="K465" s="180"/>
      <c r="L465" s="181"/>
      <c r="M465" s="180"/>
      <c r="N465" s="180"/>
      <c r="O465" s="180"/>
      <c r="P465" s="180"/>
      <c r="Q465" s="180"/>
      <c r="R465" s="180"/>
      <c r="S465" s="181"/>
      <c r="T465" s="181"/>
      <c r="U465" s="180"/>
      <c r="V465" s="180"/>
      <c r="W465" s="180"/>
      <c r="X465" s="180"/>
      <c r="Y465" s="180"/>
      <c r="Z465" s="180"/>
      <c r="AA465" s="180"/>
      <c r="AB465" s="180"/>
      <c r="AC465" s="180"/>
      <c r="AD465" s="180"/>
      <c r="AE465" s="180"/>
      <c r="AF465" s="180"/>
      <c r="AG465" s="180"/>
      <c r="AH465" s="180"/>
      <c r="AI465" s="180"/>
      <c r="AJ465" s="180"/>
      <c r="AK465" s="180"/>
      <c r="AL465" s="180"/>
      <c r="AM465" s="180"/>
      <c r="AN465" s="180"/>
      <c r="AO465" s="180"/>
      <c r="AP465" s="180"/>
      <c r="AQ465" s="180"/>
      <c r="AR465" s="180"/>
    </row>
    <row r="466" spans="1:44">
      <c r="A466" s="180"/>
      <c r="B466" s="180"/>
      <c r="C466" s="180"/>
      <c r="D466" s="180"/>
      <c r="E466" s="180"/>
      <c r="F466" s="180"/>
      <c r="G466" s="180"/>
      <c r="H466" s="180"/>
      <c r="I466" s="180"/>
      <c r="J466" s="180"/>
      <c r="K466" s="180"/>
      <c r="L466" s="181"/>
      <c r="M466" s="180"/>
      <c r="N466" s="180"/>
      <c r="O466" s="180"/>
      <c r="P466" s="180"/>
      <c r="Q466" s="180"/>
      <c r="R466" s="180"/>
      <c r="S466" s="181"/>
      <c r="T466" s="181"/>
      <c r="U466" s="180"/>
      <c r="V466" s="180"/>
      <c r="W466" s="180"/>
      <c r="X466" s="180"/>
      <c r="Y466" s="180"/>
      <c r="Z466" s="180"/>
      <c r="AA466" s="180"/>
      <c r="AB466" s="180"/>
      <c r="AC466" s="180"/>
      <c r="AD466" s="180"/>
      <c r="AE466" s="180"/>
      <c r="AF466" s="180"/>
      <c r="AG466" s="180"/>
      <c r="AH466" s="180"/>
      <c r="AI466" s="180"/>
      <c r="AJ466" s="180"/>
      <c r="AK466" s="180"/>
      <c r="AL466" s="180"/>
      <c r="AM466" s="180"/>
      <c r="AN466" s="180"/>
      <c r="AO466" s="180"/>
      <c r="AP466" s="180"/>
      <c r="AQ466" s="180"/>
      <c r="AR466" s="180"/>
    </row>
    <row r="467" spans="1:44">
      <c r="A467" s="180"/>
      <c r="B467" s="180"/>
      <c r="C467" s="180"/>
      <c r="D467" s="180"/>
      <c r="E467" s="180"/>
      <c r="F467" s="180"/>
      <c r="G467" s="180"/>
      <c r="H467" s="180"/>
      <c r="I467" s="180"/>
      <c r="J467" s="180"/>
      <c r="K467" s="180"/>
      <c r="L467" s="181"/>
      <c r="M467" s="180"/>
      <c r="N467" s="180"/>
      <c r="O467" s="180"/>
      <c r="P467" s="180"/>
      <c r="Q467" s="180"/>
      <c r="R467" s="180"/>
      <c r="S467" s="181"/>
      <c r="T467" s="181"/>
      <c r="U467" s="180"/>
      <c r="V467" s="180"/>
      <c r="W467" s="180"/>
      <c r="X467" s="180"/>
      <c r="Y467" s="180"/>
      <c r="Z467" s="180"/>
      <c r="AA467" s="180"/>
      <c r="AB467" s="180"/>
      <c r="AC467" s="180"/>
      <c r="AD467" s="180"/>
      <c r="AE467" s="180"/>
      <c r="AF467" s="180"/>
      <c r="AG467" s="180"/>
      <c r="AH467" s="180"/>
      <c r="AI467" s="180"/>
      <c r="AJ467" s="180"/>
      <c r="AK467" s="180"/>
      <c r="AL467" s="180"/>
      <c r="AM467" s="180"/>
      <c r="AN467" s="180"/>
      <c r="AO467" s="180"/>
      <c r="AP467" s="180"/>
      <c r="AQ467" s="180"/>
      <c r="AR467" s="180"/>
    </row>
    <row r="468" spans="1:44">
      <c r="A468" s="180"/>
      <c r="B468" s="180"/>
      <c r="C468" s="180"/>
      <c r="D468" s="180"/>
      <c r="E468" s="180"/>
      <c r="F468" s="180"/>
      <c r="G468" s="180"/>
      <c r="H468" s="180"/>
      <c r="I468" s="180"/>
      <c r="J468" s="180"/>
      <c r="K468" s="180"/>
      <c r="L468" s="181"/>
      <c r="M468" s="180"/>
      <c r="N468" s="180"/>
      <c r="O468" s="180"/>
      <c r="P468" s="180"/>
      <c r="Q468" s="180"/>
      <c r="R468" s="180"/>
      <c r="S468" s="181"/>
      <c r="T468" s="181"/>
      <c r="U468" s="180"/>
      <c r="V468" s="180"/>
      <c r="W468" s="180"/>
      <c r="X468" s="180"/>
      <c r="Y468" s="180"/>
      <c r="Z468" s="180"/>
      <c r="AA468" s="180"/>
      <c r="AB468" s="180"/>
      <c r="AC468" s="180"/>
      <c r="AD468" s="180"/>
      <c r="AE468" s="180"/>
      <c r="AF468" s="180"/>
      <c r="AG468" s="180"/>
      <c r="AH468" s="180"/>
      <c r="AI468" s="180"/>
      <c r="AJ468" s="180"/>
      <c r="AK468" s="180"/>
      <c r="AL468" s="180"/>
      <c r="AM468" s="180"/>
      <c r="AN468" s="180"/>
      <c r="AO468" s="180"/>
      <c r="AP468" s="180"/>
      <c r="AQ468" s="180"/>
      <c r="AR468" s="180"/>
    </row>
    <row r="469" spans="1:44">
      <c r="A469" s="180"/>
      <c r="B469" s="180"/>
      <c r="C469" s="180"/>
      <c r="D469" s="180"/>
      <c r="E469" s="180"/>
      <c r="F469" s="180"/>
      <c r="G469" s="180"/>
      <c r="H469" s="180"/>
      <c r="I469" s="180"/>
      <c r="J469" s="180"/>
      <c r="K469" s="180"/>
      <c r="L469" s="181"/>
      <c r="M469" s="180"/>
      <c r="N469" s="180"/>
      <c r="O469" s="180"/>
      <c r="P469" s="180"/>
      <c r="Q469" s="180"/>
      <c r="R469" s="180"/>
      <c r="S469" s="181"/>
      <c r="T469" s="181"/>
      <c r="U469" s="180"/>
      <c r="V469" s="180"/>
      <c r="W469" s="180"/>
      <c r="X469" s="180"/>
      <c r="Y469" s="180"/>
      <c r="Z469" s="180"/>
      <c r="AA469" s="180"/>
      <c r="AB469" s="180"/>
      <c r="AC469" s="180"/>
      <c r="AD469" s="180"/>
      <c r="AE469" s="180"/>
      <c r="AF469" s="180"/>
      <c r="AG469" s="180"/>
      <c r="AH469" s="180"/>
      <c r="AI469" s="180"/>
      <c r="AJ469" s="180"/>
      <c r="AK469" s="180"/>
      <c r="AL469" s="180"/>
      <c r="AM469" s="180"/>
      <c r="AN469" s="180"/>
      <c r="AO469" s="180"/>
      <c r="AP469" s="180"/>
      <c r="AQ469" s="180"/>
      <c r="AR469" s="180"/>
    </row>
    <row r="470" spans="1:44">
      <c r="A470" s="180"/>
      <c r="B470" s="180"/>
      <c r="C470" s="180"/>
      <c r="D470" s="180"/>
      <c r="E470" s="180"/>
      <c r="F470" s="180"/>
      <c r="G470" s="180"/>
      <c r="H470" s="180"/>
      <c r="I470" s="180"/>
      <c r="J470" s="180"/>
      <c r="K470" s="180"/>
      <c r="L470" s="181"/>
      <c r="M470" s="180"/>
      <c r="N470" s="180"/>
      <c r="O470" s="180"/>
      <c r="P470" s="180"/>
      <c r="Q470" s="180"/>
      <c r="R470" s="180"/>
      <c r="S470" s="181"/>
      <c r="T470" s="181"/>
      <c r="U470" s="180"/>
      <c r="V470" s="180"/>
      <c r="W470" s="180"/>
      <c r="X470" s="180"/>
      <c r="Y470" s="180"/>
      <c r="Z470" s="180"/>
      <c r="AA470" s="180"/>
      <c r="AB470" s="180"/>
      <c r="AC470" s="180"/>
      <c r="AD470" s="180"/>
      <c r="AE470" s="180"/>
      <c r="AF470" s="180"/>
      <c r="AG470" s="180"/>
      <c r="AH470" s="180"/>
      <c r="AI470" s="180"/>
      <c r="AJ470" s="180"/>
      <c r="AK470" s="180"/>
      <c r="AL470" s="180"/>
      <c r="AM470" s="180"/>
      <c r="AN470" s="180"/>
      <c r="AO470" s="180"/>
      <c r="AP470" s="180"/>
      <c r="AQ470" s="180"/>
      <c r="AR470" s="180"/>
    </row>
    <row r="471" spans="1:44">
      <c r="A471" s="180"/>
      <c r="B471" s="180"/>
      <c r="C471" s="180"/>
      <c r="D471" s="180"/>
      <c r="E471" s="180"/>
      <c r="F471" s="180"/>
      <c r="G471" s="180"/>
      <c r="H471" s="180"/>
      <c r="I471" s="180"/>
      <c r="J471" s="180"/>
      <c r="K471" s="180"/>
      <c r="L471" s="181"/>
      <c r="M471" s="180"/>
      <c r="N471" s="180"/>
      <c r="O471" s="180"/>
      <c r="P471" s="180"/>
      <c r="Q471" s="180"/>
      <c r="R471" s="180"/>
      <c r="S471" s="181"/>
      <c r="T471" s="181"/>
      <c r="U471" s="180"/>
      <c r="V471" s="180"/>
      <c r="W471" s="180"/>
      <c r="X471" s="180"/>
      <c r="Y471" s="180"/>
      <c r="Z471" s="180"/>
      <c r="AA471" s="180"/>
      <c r="AB471" s="180"/>
      <c r="AC471" s="180"/>
      <c r="AD471" s="180"/>
      <c r="AE471" s="180"/>
      <c r="AF471" s="180"/>
      <c r="AG471" s="180"/>
      <c r="AH471" s="180"/>
      <c r="AI471" s="180"/>
      <c r="AJ471" s="180"/>
      <c r="AK471" s="180"/>
      <c r="AL471" s="180"/>
      <c r="AM471" s="180"/>
      <c r="AN471" s="180"/>
      <c r="AO471" s="180"/>
      <c r="AP471" s="180"/>
      <c r="AQ471" s="180"/>
      <c r="AR471" s="180"/>
    </row>
    <row r="472" spans="1:44">
      <c r="A472" s="180"/>
      <c r="B472" s="180"/>
      <c r="C472" s="180"/>
      <c r="D472" s="180"/>
      <c r="E472" s="180"/>
      <c r="F472" s="180"/>
      <c r="G472" s="180"/>
      <c r="H472" s="180"/>
      <c r="I472" s="180"/>
      <c r="J472" s="180"/>
      <c r="K472" s="180"/>
      <c r="L472" s="181"/>
      <c r="M472" s="180"/>
      <c r="N472" s="180"/>
      <c r="O472" s="180"/>
      <c r="P472" s="180"/>
      <c r="Q472" s="180"/>
      <c r="R472" s="180"/>
      <c r="S472" s="181"/>
      <c r="T472" s="181"/>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row>
    <row r="473" spans="1:44">
      <c r="A473" s="180"/>
      <c r="B473" s="180"/>
      <c r="C473" s="180"/>
      <c r="D473" s="180"/>
      <c r="E473" s="180"/>
      <c r="F473" s="180"/>
      <c r="G473" s="180"/>
      <c r="H473" s="180"/>
      <c r="I473" s="180"/>
      <c r="J473" s="180"/>
      <c r="K473" s="180"/>
      <c r="L473" s="181"/>
      <c r="M473" s="180"/>
      <c r="N473" s="180"/>
      <c r="O473" s="180"/>
      <c r="P473" s="180"/>
      <c r="Q473" s="180"/>
      <c r="R473" s="180"/>
      <c r="S473" s="181"/>
      <c r="T473" s="181"/>
      <c r="U473" s="180"/>
      <c r="V473" s="180"/>
      <c r="W473" s="180"/>
      <c r="X473" s="180"/>
      <c r="Y473" s="180"/>
      <c r="Z473" s="180"/>
      <c r="AA473" s="180"/>
      <c r="AB473" s="180"/>
      <c r="AC473" s="180"/>
      <c r="AD473" s="180"/>
      <c r="AE473" s="180"/>
      <c r="AF473" s="180"/>
      <c r="AG473" s="180"/>
      <c r="AH473" s="180"/>
      <c r="AI473" s="180"/>
      <c r="AJ473" s="180"/>
      <c r="AK473" s="180"/>
      <c r="AL473" s="180"/>
      <c r="AM473" s="180"/>
      <c r="AN473" s="180"/>
      <c r="AO473" s="180"/>
      <c r="AP473" s="180"/>
      <c r="AQ473" s="180"/>
      <c r="AR473" s="180"/>
    </row>
    <row r="474" spans="1:44">
      <c r="A474" s="180"/>
      <c r="B474" s="180"/>
      <c r="C474" s="180"/>
      <c r="D474" s="180"/>
      <c r="E474" s="180"/>
      <c r="F474" s="180"/>
      <c r="G474" s="180"/>
      <c r="H474" s="180"/>
      <c r="I474" s="180"/>
      <c r="J474" s="180"/>
      <c r="K474" s="180"/>
      <c r="L474" s="181"/>
      <c r="M474" s="180"/>
      <c r="N474" s="180"/>
      <c r="O474" s="180"/>
      <c r="P474" s="180"/>
      <c r="Q474" s="180"/>
      <c r="R474" s="180"/>
      <c r="S474" s="181"/>
      <c r="T474" s="181"/>
      <c r="U474" s="180"/>
      <c r="V474" s="180"/>
      <c r="W474" s="180"/>
      <c r="X474" s="180"/>
      <c r="Y474" s="180"/>
      <c r="Z474" s="180"/>
      <c r="AA474" s="180"/>
      <c r="AB474" s="180"/>
      <c r="AC474" s="180"/>
      <c r="AD474" s="180"/>
      <c r="AE474" s="180"/>
      <c r="AF474" s="180"/>
      <c r="AG474" s="180"/>
      <c r="AH474" s="180"/>
      <c r="AI474" s="180"/>
      <c r="AJ474" s="180"/>
      <c r="AK474" s="180"/>
      <c r="AL474" s="180"/>
      <c r="AM474" s="180"/>
      <c r="AN474" s="180"/>
      <c r="AO474" s="180"/>
      <c r="AP474" s="180"/>
      <c r="AQ474" s="180"/>
      <c r="AR474" s="180"/>
    </row>
    <row r="475" spans="1:44">
      <c r="A475" s="180"/>
      <c r="B475" s="180"/>
      <c r="C475" s="180"/>
      <c r="D475" s="180"/>
      <c r="E475" s="180"/>
      <c r="F475" s="180"/>
      <c r="G475" s="180"/>
      <c r="H475" s="180"/>
      <c r="I475" s="180"/>
      <c r="J475" s="180"/>
      <c r="K475" s="180"/>
      <c r="L475" s="181"/>
      <c r="M475" s="180"/>
      <c r="N475" s="180"/>
      <c r="O475" s="180"/>
      <c r="P475" s="180"/>
      <c r="Q475" s="180"/>
      <c r="R475" s="180"/>
      <c r="S475" s="181"/>
      <c r="T475" s="181"/>
      <c r="U475" s="180"/>
      <c r="V475" s="180"/>
      <c r="W475" s="180"/>
      <c r="X475" s="180"/>
      <c r="Y475" s="180"/>
      <c r="Z475" s="180"/>
      <c r="AA475" s="180"/>
      <c r="AB475" s="180"/>
      <c r="AC475" s="180"/>
      <c r="AD475" s="180"/>
      <c r="AE475" s="180"/>
      <c r="AF475" s="180"/>
      <c r="AG475" s="180"/>
      <c r="AH475" s="180"/>
      <c r="AI475" s="180"/>
      <c r="AJ475" s="180"/>
      <c r="AK475" s="180"/>
      <c r="AL475" s="180"/>
      <c r="AM475" s="180"/>
      <c r="AN475" s="180"/>
      <c r="AO475" s="180"/>
      <c r="AP475" s="180"/>
      <c r="AQ475" s="180"/>
      <c r="AR475" s="180"/>
    </row>
    <row r="476" spans="1:44">
      <c r="A476" s="180"/>
      <c r="B476" s="180"/>
      <c r="C476" s="180"/>
      <c r="D476" s="180"/>
      <c r="E476" s="180"/>
      <c r="F476" s="180"/>
      <c r="G476" s="180"/>
      <c r="H476" s="180"/>
      <c r="I476" s="180"/>
      <c r="J476" s="180"/>
      <c r="K476" s="180"/>
      <c r="L476" s="181"/>
      <c r="M476" s="180"/>
      <c r="N476" s="180"/>
      <c r="O476" s="180"/>
      <c r="P476" s="180"/>
      <c r="Q476" s="180"/>
      <c r="R476" s="180"/>
      <c r="S476" s="181"/>
      <c r="T476" s="181"/>
      <c r="U476" s="180"/>
      <c r="V476" s="180"/>
      <c r="W476" s="180"/>
      <c r="X476" s="180"/>
      <c r="Y476" s="180"/>
      <c r="Z476" s="180"/>
      <c r="AA476" s="180"/>
      <c r="AB476" s="180"/>
      <c r="AC476" s="180"/>
      <c r="AD476" s="180"/>
      <c r="AE476" s="180"/>
      <c r="AF476" s="180"/>
      <c r="AG476" s="180"/>
      <c r="AH476" s="180"/>
      <c r="AI476" s="180"/>
      <c r="AJ476" s="180"/>
      <c r="AK476" s="180"/>
      <c r="AL476" s="180"/>
      <c r="AM476" s="180"/>
      <c r="AN476" s="180"/>
      <c r="AO476" s="180"/>
      <c r="AP476" s="180"/>
      <c r="AQ476" s="180"/>
      <c r="AR476" s="180"/>
    </row>
    <row r="477" spans="1:44">
      <c r="A477" s="180"/>
      <c r="B477" s="180"/>
      <c r="C477" s="180"/>
      <c r="D477" s="180"/>
      <c r="E477" s="180"/>
      <c r="F477" s="180"/>
      <c r="G477" s="180"/>
      <c r="H477" s="180"/>
      <c r="I477" s="180"/>
      <c r="J477" s="180"/>
      <c r="K477" s="180"/>
      <c r="L477" s="181"/>
      <c r="M477" s="180"/>
      <c r="N477" s="180"/>
      <c r="O477" s="180"/>
      <c r="P477" s="180"/>
      <c r="Q477" s="180"/>
      <c r="R477" s="180"/>
      <c r="S477" s="181"/>
      <c r="T477" s="181"/>
      <c r="U477" s="180"/>
      <c r="V477" s="180"/>
      <c r="W477" s="180"/>
      <c r="X477" s="180"/>
      <c r="Y477" s="180"/>
      <c r="Z477" s="180"/>
      <c r="AA477" s="180"/>
      <c r="AB477" s="180"/>
      <c r="AC477" s="180"/>
      <c r="AD477" s="180"/>
      <c r="AE477" s="180"/>
      <c r="AF477" s="180"/>
      <c r="AG477" s="180"/>
      <c r="AH477" s="180"/>
      <c r="AI477" s="180"/>
      <c r="AJ477" s="180"/>
      <c r="AK477" s="180"/>
      <c r="AL477" s="180"/>
      <c r="AM477" s="180"/>
      <c r="AN477" s="180"/>
      <c r="AO477" s="180"/>
      <c r="AP477" s="180"/>
      <c r="AQ477" s="180"/>
      <c r="AR477" s="180"/>
    </row>
    <row r="478" spans="1:44">
      <c r="A478" s="180"/>
      <c r="B478" s="180"/>
      <c r="C478" s="180"/>
      <c r="D478" s="180"/>
      <c r="E478" s="180"/>
      <c r="F478" s="180"/>
      <c r="G478" s="180"/>
      <c r="H478" s="180"/>
      <c r="I478" s="180"/>
      <c r="J478" s="180"/>
      <c r="K478" s="180"/>
      <c r="L478" s="181"/>
      <c r="M478" s="180"/>
      <c r="N478" s="180"/>
      <c r="O478" s="180"/>
      <c r="P478" s="180"/>
      <c r="Q478" s="180"/>
      <c r="R478" s="180"/>
      <c r="S478" s="181"/>
      <c r="T478" s="181"/>
      <c r="U478" s="180"/>
      <c r="V478" s="180"/>
      <c r="W478" s="180"/>
      <c r="X478" s="180"/>
      <c r="Y478" s="180"/>
      <c r="Z478" s="180"/>
      <c r="AA478" s="180"/>
      <c r="AB478" s="180"/>
      <c r="AC478" s="180"/>
      <c r="AD478" s="180"/>
      <c r="AE478" s="180"/>
      <c r="AF478" s="180"/>
      <c r="AG478" s="180"/>
      <c r="AH478" s="180"/>
      <c r="AI478" s="180"/>
      <c r="AJ478" s="180"/>
      <c r="AK478" s="180"/>
      <c r="AL478" s="180"/>
      <c r="AM478" s="180"/>
      <c r="AN478" s="180"/>
      <c r="AO478" s="180"/>
      <c r="AP478" s="180"/>
      <c r="AQ478" s="180"/>
      <c r="AR478" s="180"/>
    </row>
    <row r="479" spans="1:44">
      <c r="A479" s="180"/>
      <c r="B479" s="180"/>
      <c r="C479" s="180"/>
      <c r="D479" s="180"/>
      <c r="E479" s="180"/>
      <c r="F479" s="180"/>
      <c r="G479" s="180"/>
      <c r="H479" s="180"/>
      <c r="I479" s="180"/>
      <c r="J479" s="180"/>
      <c r="K479" s="180"/>
      <c r="L479" s="181"/>
      <c r="M479" s="180"/>
      <c r="N479" s="180"/>
      <c r="O479" s="180"/>
      <c r="P479" s="180"/>
      <c r="Q479" s="180"/>
      <c r="R479" s="180"/>
      <c r="S479" s="181"/>
      <c r="T479" s="181"/>
      <c r="U479" s="180"/>
      <c r="V479" s="180"/>
      <c r="W479" s="180"/>
      <c r="X479" s="180"/>
      <c r="Y479" s="180"/>
      <c r="Z479" s="180"/>
      <c r="AA479" s="180"/>
      <c r="AB479" s="180"/>
      <c r="AC479" s="180"/>
      <c r="AD479" s="180"/>
      <c r="AE479" s="180"/>
      <c r="AF479" s="180"/>
      <c r="AG479" s="180"/>
      <c r="AH479" s="180"/>
      <c r="AI479" s="180"/>
      <c r="AJ479" s="180"/>
      <c r="AK479" s="180"/>
      <c r="AL479" s="180"/>
      <c r="AM479" s="180"/>
      <c r="AN479" s="180"/>
      <c r="AO479" s="180"/>
      <c r="AP479" s="180"/>
      <c r="AQ479" s="180"/>
      <c r="AR479" s="180"/>
    </row>
    <row r="480" spans="1:44">
      <c r="A480" s="180"/>
      <c r="B480" s="180"/>
      <c r="C480" s="180"/>
      <c r="D480" s="180"/>
      <c r="E480" s="180"/>
      <c r="F480" s="180"/>
      <c r="G480" s="180"/>
      <c r="H480" s="180"/>
      <c r="I480" s="180"/>
      <c r="J480" s="180"/>
      <c r="K480" s="180"/>
      <c r="L480" s="181"/>
      <c r="M480" s="180"/>
      <c r="N480" s="180"/>
      <c r="O480" s="180"/>
      <c r="P480" s="180"/>
      <c r="Q480" s="180"/>
      <c r="R480" s="180"/>
      <c r="S480" s="181"/>
      <c r="T480" s="181"/>
      <c r="U480" s="180"/>
      <c r="V480" s="180"/>
      <c r="W480" s="180"/>
      <c r="X480" s="180"/>
      <c r="Y480" s="180"/>
      <c r="Z480" s="180"/>
      <c r="AA480" s="180"/>
      <c r="AB480" s="180"/>
      <c r="AC480" s="180"/>
      <c r="AD480" s="180"/>
      <c r="AE480" s="180"/>
      <c r="AF480" s="180"/>
      <c r="AG480" s="180"/>
      <c r="AH480" s="180"/>
      <c r="AI480" s="180"/>
      <c r="AJ480" s="180"/>
      <c r="AK480" s="180"/>
      <c r="AL480" s="180"/>
      <c r="AM480" s="180"/>
      <c r="AN480" s="180"/>
      <c r="AO480" s="180"/>
      <c r="AP480" s="180"/>
      <c r="AQ480" s="180"/>
      <c r="AR480" s="180"/>
    </row>
    <row r="481" spans="1:44">
      <c r="A481" s="180"/>
      <c r="B481" s="180"/>
      <c r="C481" s="180"/>
      <c r="D481" s="180"/>
      <c r="E481" s="180"/>
      <c r="F481" s="180"/>
      <c r="G481" s="180"/>
      <c r="H481" s="180"/>
      <c r="I481" s="180"/>
      <c r="J481" s="180"/>
      <c r="K481" s="180"/>
      <c r="L481" s="181"/>
      <c r="M481" s="180"/>
      <c r="N481" s="180"/>
      <c r="O481" s="180"/>
      <c r="P481" s="180"/>
      <c r="Q481" s="180"/>
      <c r="R481" s="180"/>
      <c r="S481" s="181"/>
      <c r="T481" s="181"/>
      <c r="U481" s="180"/>
      <c r="V481" s="180"/>
      <c r="W481" s="180"/>
      <c r="X481" s="180"/>
      <c r="Y481" s="180"/>
      <c r="Z481" s="180"/>
      <c r="AA481" s="180"/>
      <c r="AB481" s="180"/>
      <c r="AC481" s="180"/>
      <c r="AD481" s="180"/>
      <c r="AE481" s="180"/>
      <c r="AF481" s="180"/>
      <c r="AG481" s="180"/>
      <c r="AH481" s="180"/>
      <c r="AI481" s="180"/>
      <c r="AJ481" s="180"/>
      <c r="AK481" s="180"/>
      <c r="AL481" s="180"/>
      <c r="AM481" s="180"/>
      <c r="AN481" s="180"/>
      <c r="AO481" s="180"/>
      <c r="AP481" s="180"/>
      <c r="AQ481" s="180"/>
      <c r="AR481" s="180"/>
    </row>
    <row r="482" spans="1:44">
      <c r="A482" s="180"/>
      <c r="B482" s="180"/>
      <c r="C482" s="180"/>
      <c r="D482" s="180"/>
      <c r="E482" s="180"/>
      <c r="F482" s="180"/>
      <c r="G482" s="180"/>
      <c r="H482" s="180"/>
      <c r="I482" s="180"/>
      <c r="J482" s="180"/>
      <c r="K482" s="180"/>
      <c r="L482" s="181"/>
      <c r="M482" s="180"/>
      <c r="N482" s="180"/>
      <c r="O482" s="180"/>
      <c r="P482" s="180"/>
      <c r="Q482" s="180"/>
      <c r="R482" s="180"/>
      <c r="S482" s="181"/>
      <c r="T482" s="181"/>
      <c r="U482" s="180"/>
      <c r="V482" s="180"/>
      <c r="W482" s="180"/>
      <c r="X482" s="180"/>
      <c r="Y482" s="180"/>
      <c r="Z482" s="180"/>
      <c r="AA482" s="180"/>
      <c r="AB482" s="180"/>
      <c r="AC482" s="180"/>
      <c r="AD482" s="180"/>
      <c r="AE482" s="180"/>
      <c r="AF482" s="180"/>
      <c r="AG482" s="180"/>
      <c r="AH482" s="180"/>
      <c r="AI482" s="180"/>
      <c r="AJ482" s="180"/>
      <c r="AK482" s="180"/>
      <c r="AL482" s="180"/>
      <c r="AM482" s="180"/>
      <c r="AN482" s="180"/>
      <c r="AO482" s="180"/>
      <c r="AP482" s="180"/>
      <c r="AQ482" s="180"/>
      <c r="AR482" s="180"/>
    </row>
    <row r="483" spans="1:44">
      <c r="A483" s="180"/>
      <c r="B483" s="180"/>
      <c r="C483" s="180"/>
      <c r="D483" s="180"/>
      <c r="E483" s="180"/>
      <c r="F483" s="180"/>
      <c r="G483" s="180"/>
      <c r="H483" s="180"/>
      <c r="I483" s="180"/>
      <c r="J483" s="180"/>
      <c r="K483" s="180"/>
      <c r="L483" s="181"/>
      <c r="M483" s="180"/>
      <c r="N483" s="180"/>
      <c r="O483" s="180"/>
      <c r="P483" s="180"/>
      <c r="Q483" s="180"/>
      <c r="R483" s="180"/>
      <c r="S483" s="181"/>
      <c r="T483" s="181"/>
      <c r="U483" s="180"/>
      <c r="V483" s="180"/>
      <c r="W483" s="180"/>
      <c r="X483" s="180"/>
      <c r="Y483" s="180"/>
      <c r="Z483" s="180"/>
      <c r="AA483" s="180"/>
      <c r="AB483" s="180"/>
      <c r="AC483" s="180"/>
      <c r="AD483" s="180"/>
      <c r="AE483" s="180"/>
      <c r="AF483" s="180"/>
      <c r="AG483" s="180"/>
      <c r="AH483" s="180"/>
      <c r="AI483" s="180"/>
      <c r="AJ483" s="180"/>
      <c r="AK483" s="180"/>
      <c r="AL483" s="180"/>
      <c r="AM483" s="180"/>
      <c r="AN483" s="180"/>
      <c r="AO483" s="180"/>
      <c r="AP483" s="180"/>
      <c r="AQ483" s="180"/>
      <c r="AR483" s="180"/>
    </row>
    <row r="484" spans="1:44">
      <c r="A484" s="180"/>
      <c r="B484" s="180"/>
      <c r="C484" s="180"/>
      <c r="D484" s="180"/>
      <c r="E484" s="180"/>
      <c r="F484" s="180"/>
      <c r="G484" s="180"/>
      <c r="H484" s="180"/>
      <c r="I484" s="180"/>
      <c r="J484" s="180"/>
      <c r="K484" s="180"/>
      <c r="L484" s="181"/>
      <c r="M484" s="180"/>
      <c r="N484" s="180"/>
      <c r="O484" s="180"/>
      <c r="P484" s="180"/>
      <c r="Q484" s="180"/>
      <c r="R484" s="180"/>
      <c r="S484" s="181"/>
      <c r="T484" s="181"/>
      <c r="U484" s="180"/>
      <c r="V484" s="180"/>
      <c r="W484" s="180"/>
      <c r="X484" s="180"/>
      <c r="Y484" s="180"/>
      <c r="Z484" s="180"/>
      <c r="AA484" s="180"/>
      <c r="AB484" s="180"/>
      <c r="AC484" s="180"/>
      <c r="AD484" s="180"/>
      <c r="AE484" s="180"/>
      <c r="AF484" s="180"/>
      <c r="AG484" s="180"/>
      <c r="AH484" s="180"/>
      <c r="AI484" s="180"/>
      <c r="AJ484" s="180"/>
      <c r="AK484" s="180"/>
      <c r="AL484" s="180"/>
      <c r="AM484" s="180"/>
      <c r="AN484" s="180"/>
      <c r="AO484" s="180"/>
      <c r="AP484" s="180"/>
      <c r="AQ484" s="180"/>
      <c r="AR484" s="180"/>
    </row>
    <row r="485" spans="1:44">
      <c r="A485" s="180"/>
      <c r="B485" s="180"/>
      <c r="C485" s="180"/>
      <c r="D485" s="180"/>
      <c r="E485" s="180"/>
      <c r="F485" s="180"/>
      <c r="G485" s="180"/>
      <c r="H485" s="180"/>
      <c r="I485" s="180"/>
      <c r="J485" s="180"/>
      <c r="K485" s="180"/>
      <c r="L485" s="181"/>
      <c r="M485" s="180"/>
      <c r="N485" s="180"/>
      <c r="O485" s="180"/>
      <c r="P485" s="180"/>
      <c r="Q485" s="180"/>
      <c r="R485" s="180"/>
      <c r="S485" s="181"/>
      <c r="T485" s="181"/>
      <c r="U485" s="180"/>
      <c r="V485" s="180"/>
      <c r="W485" s="180"/>
      <c r="X485" s="180"/>
      <c r="Y485" s="180"/>
      <c r="Z485" s="180"/>
      <c r="AA485" s="180"/>
      <c r="AB485" s="180"/>
      <c r="AC485" s="180"/>
      <c r="AD485" s="180"/>
      <c r="AE485" s="180"/>
      <c r="AF485" s="180"/>
      <c r="AG485" s="180"/>
      <c r="AH485" s="180"/>
      <c r="AI485" s="180"/>
      <c r="AJ485" s="180"/>
      <c r="AK485" s="180"/>
      <c r="AL485" s="180"/>
      <c r="AM485" s="180"/>
      <c r="AN485" s="180"/>
      <c r="AO485" s="180"/>
      <c r="AP485" s="180"/>
      <c r="AQ485" s="180"/>
      <c r="AR485" s="180"/>
    </row>
    <row r="486" spans="1:44">
      <c r="A486" s="180"/>
      <c r="B486" s="180"/>
      <c r="C486" s="180"/>
      <c r="D486" s="180"/>
      <c r="E486" s="180"/>
      <c r="F486" s="180"/>
      <c r="G486" s="180"/>
      <c r="H486" s="180"/>
      <c r="I486" s="180"/>
      <c r="J486" s="180"/>
      <c r="K486" s="180"/>
      <c r="L486" s="181"/>
      <c r="M486" s="180"/>
      <c r="N486" s="180"/>
      <c r="O486" s="180"/>
      <c r="P486" s="180"/>
      <c r="Q486" s="180"/>
      <c r="R486" s="180"/>
      <c r="S486" s="181"/>
      <c r="T486" s="181"/>
      <c r="U486" s="180"/>
      <c r="V486" s="180"/>
      <c r="W486" s="180"/>
      <c r="X486" s="180"/>
      <c r="Y486" s="180"/>
      <c r="Z486" s="180"/>
      <c r="AA486" s="180"/>
      <c r="AB486" s="180"/>
      <c r="AC486" s="180"/>
      <c r="AD486" s="180"/>
      <c r="AE486" s="180"/>
      <c r="AF486" s="180"/>
      <c r="AG486" s="180"/>
      <c r="AH486" s="180"/>
      <c r="AI486" s="180"/>
      <c r="AJ486" s="180"/>
      <c r="AK486" s="180"/>
      <c r="AL486" s="180"/>
      <c r="AM486" s="180"/>
      <c r="AN486" s="180"/>
      <c r="AO486" s="180"/>
      <c r="AP486" s="180"/>
      <c r="AQ486" s="180"/>
      <c r="AR486" s="180"/>
    </row>
    <row r="487" spans="1:44">
      <c r="A487" s="180"/>
      <c r="B487" s="180"/>
      <c r="C487" s="180"/>
      <c r="D487" s="180"/>
      <c r="E487" s="180"/>
      <c r="F487" s="180"/>
      <c r="G487" s="180"/>
      <c r="H487" s="180"/>
      <c r="I487" s="180"/>
      <c r="J487" s="180"/>
      <c r="K487" s="180"/>
      <c r="L487" s="181"/>
      <c r="M487" s="180"/>
      <c r="N487" s="180"/>
      <c r="O487" s="180"/>
      <c r="P487" s="180"/>
      <c r="Q487" s="180"/>
      <c r="R487" s="180"/>
      <c r="S487" s="181"/>
      <c r="T487" s="181"/>
      <c r="U487" s="180"/>
      <c r="V487" s="180"/>
      <c r="W487" s="180"/>
      <c r="X487" s="180"/>
      <c r="Y487" s="180"/>
      <c r="Z487" s="180"/>
      <c r="AA487" s="180"/>
      <c r="AB487" s="180"/>
      <c r="AC487" s="180"/>
      <c r="AD487" s="180"/>
      <c r="AE487" s="180"/>
      <c r="AF487" s="180"/>
      <c r="AG487" s="180"/>
      <c r="AH487" s="180"/>
      <c r="AI487" s="180"/>
      <c r="AJ487" s="180"/>
      <c r="AK487" s="180"/>
      <c r="AL487" s="180"/>
      <c r="AM487" s="180"/>
      <c r="AN487" s="180"/>
      <c r="AO487" s="180"/>
      <c r="AP487" s="180"/>
      <c r="AQ487" s="180"/>
      <c r="AR487" s="180"/>
    </row>
    <row r="488" spans="1:44">
      <c r="A488" s="180"/>
      <c r="B488" s="180"/>
      <c r="C488" s="180"/>
      <c r="D488" s="180"/>
      <c r="E488" s="180"/>
      <c r="F488" s="180"/>
      <c r="G488" s="180"/>
      <c r="H488" s="180"/>
      <c r="I488" s="180"/>
      <c r="J488" s="180"/>
      <c r="K488" s="180"/>
      <c r="L488" s="181"/>
      <c r="M488" s="180"/>
      <c r="N488" s="180"/>
      <c r="O488" s="180"/>
      <c r="P488" s="180"/>
      <c r="Q488" s="180"/>
      <c r="R488" s="180"/>
      <c r="S488" s="181"/>
      <c r="T488" s="181"/>
      <c r="U488" s="180"/>
      <c r="V488" s="180"/>
      <c r="W488" s="180"/>
      <c r="X488" s="180"/>
      <c r="Y488" s="180"/>
      <c r="Z488" s="180"/>
      <c r="AA488" s="180"/>
      <c r="AB488" s="180"/>
      <c r="AC488" s="180"/>
      <c r="AD488" s="180"/>
      <c r="AE488" s="180"/>
      <c r="AF488" s="180"/>
      <c r="AG488" s="180"/>
      <c r="AH488" s="180"/>
      <c r="AI488" s="180"/>
      <c r="AJ488" s="180"/>
      <c r="AK488" s="180"/>
      <c r="AL488" s="180"/>
      <c r="AM488" s="180"/>
      <c r="AN488" s="180"/>
      <c r="AO488" s="180"/>
      <c r="AP488" s="180"/>
      <c r="AQ488" s="180"/>
      <c r="AR488" s="180"/>
    </row>
    <row r="489" spans="1:44">
      <c r="A489" s="180"/>
      <c r="B489" s="180"/>
      <c r="C489" s="180"/>
      <c r="D489" s="180"/>
      <c r="E489" s="180"/>
      <c r="F489" s="180"/>
      <c r="G489" s="180"/>
      <c r="H489" s="180"/>
      <c r="I489" s="180"/>
      <c r="J489" s="180"/>
      <c r="K489" s="180"/>
      <c r="L489" s="181"/>
      <c r="M489" s="180"/>
      <c r="N489" s="180"/>
      <c r="O489" s="180"/>
      <c r="P489" s="180"/>
      <c r="Q489" s="180"/>
      <c r="R489" s="180"/>
      <c r="S489" s="181"/>
      <c r="T489" s="181"/>
      <c r="U489" s="180"/>
      <c r="V489" s="180"/>
      <c r="W489" s="180"/>
      <c r="X489" s="180"/>
      <c r="Y489" s="180"/>
      <c r="Z489" s="180"/>
      <c r="AA489" s="180"/>
      <c r="AB489" s="180"/>
      <c r="AC489" s="180"/>
      <c r="AD489" s="180"/>
      <c r="AE489" s="180"/>
      <c r="AF489" s="180"/>
      <c r="AG489" s="180"/>
      <c r="AH489" s="180"/>
      <c r="AI489" s="180"/>
      <c r="AJ489" s="180"/>
      <c r="AK489" s="180"/>
      <c r="AL489" s="180"/>
      <c r="AM489" s="180"/>
      <c r="AN489" s="180"/>
      <c r="AO489" s="180"/>
      <c r="AP489" s="180"/>
      <c r="AQ489" s="180"/>
      <c r="AR489" s="180"/>
    </row>
    <row r="490" spans="1:44">
      <c r="A490" s="180"/>
      <c r="B490" s="180"/>
      <c r="C490" s="180"/>
      <c r="D490" s="180"/>
      <c r="E490" s="180"/>
      <c r="F490" s="180"/>
      <c r="G490" s="180"/>
      <c r="H490" s="180"/>
      <c r="I490" s="180"/>
      <c r="J490" s="180"/>
      <c r="K490" s="180"/>
      <c r="L490" s="181"/>
      <c r="M490" s="180"/>
      <c r="N490" s="180"/>
      <c r="O490" s="180"/>
      <c r="P490" s="180"/>
      <c r="Q490" s="180"/>
      <c r="R490" s="180"/>
      <c r="S490" s="181"/>
      <c r="T490" s="181"/>
      <c r="U490" s="180"/>
      <c r="V490" s="180"/>
      <c r="W490" s="180"/>
      <c r="X490" s="180"/>
      <c r="Y490" s="180"/>
      <c r="Z490" s="180"/>
      <c r="AA490" s="180"/>
      <c r="AB490" s="180"/>
      <c r="AC490" s="180"/>
      <c r="AD490" s="180"/>
      <c r="AE490" s="180"/>
      <c r="AF490" s="180"/>
      <c r="AG490" s="180"/>
      <c r="AH490" s="180"/>
      <c r="AI490" s="180"/>
      <c r="AJ490" s="180"/>
      <c r="AK490" s="180"/>
      <c r="AL490" s="180"/>
      <c r="AM490" s="180"/>
      <c r="AN490" s="180"/>
      <c r="AO490" s="180"/>
      <c r="AP490" s="180"/>
      <c r="AQ490" s="180"/>
      <c r="AR490" s="180"/>
    </row>
    <row r="491" spans="1:44">
      <c r="A491" s="180"/>
      <c r="B491" s="180"/>
      <c r="C491" s="180"/>
      <c r="D491" s="180"/>
      <c r="E491" s="180"/>
      <c r="F491" s="180"/>
      <c r="G491" s="180"/>
      <c r="H491" s="180"/>
      <c r="I491" s="180"/>
      <c r="J491" s="180"/>
      <c r="K491" s="180"/>
      <c r="L491" s="181"/>
      <c r="M491" s="180"/>
      <c r="N491" s="180"/>
      <c r="O491" s="180"/>
      <c r="P491" s="180"/>
      <c r="Q491" s="180"/>
      <c r="R491" s="180"/>
      <c r="S491" s="181"/>
      <c r="T491" s="181"/>
      <c r="U491" s="180"/>
      <c r="V491" s="180"/>
      <c r="W491" s="180"/>
      <c r="X491" s="180"/>
      <c r="Y491" s="180"/>
      <c r="Z491" s="180"/>
      <c r="AA491" s="180"/>
      <c r="AB491" s="180"/>
      <c r="AC491" s="180"/>
      <c r="AD491" s="180"/>
      <c r="AE491" s="180"/>
      <c r="AF491" s="180"/>
      <c r="AG491" s="180"/>
      <c r="AH491" s="180"/>
      <c r="AI491" s="180"/>
      <c r="AJ491" s="180"/>
      <c r="AK491" s="180"/>
      <c r="AL491" s="180"/>
      <c r="AM491" s="180"/>
      <c r="AN491" s="180"/>
      <c r="AO491" s="180"/>
      <c r="AP491" s="180"/>
      <c r="AQ491" s="180"/>
      <c r="AR491" s="180"/>
    </row>
    <row r="492" spans="1:44">
      <c r="A492" s="180"/>
      <c r="B492" s="180"/>
      <c r="C492" s="180"/>
      <c r="D492" s="180"/>
      <c r="E492" s="180"/>
      <c r="F492" s="180"/>
      <c r="G492" s="180"/>
      <c r="H492" s="180"/>
      <c r="I492" s="180"/>
      <c r="J492" s="180"/>
      <c r="K492" s="180"/>
      <c r="L492" s="181"/>
      <c r="M492" s="180"/>
      <c r="N492" s="180"/>
      <c r="O492" s="180"/>
      <c r="P492" s="180"/>
      <c r="Q492" s="180"/>
      <c r="R492" s="180"/>
      <c r="S492" s="181"/>
      <c r="T492" s="181"/>
      <c r="U492" s="180"/>
      <c r="V492" s="180"/>
      <c r="W492" s="180"/>
      <c r="X492" s="180"/>
      <c r="Y492" s="180"/>
      <c r="Z492" s="180"/>
      <c r="AA492" s="180"/>
      <c r="AB492" s="180"/>
      <c r="AC492" s="180"/>
      <c r="AD492" s="180"/>
      <c r="AE492" s="180"/>
      <c r="AF492" s="180"/>
      <c r="AG492" s="180"/>
      <c r="AH492" s="180"/>
      <c r="AI492" s="180"/>
      <c r="AJ492" s="180"/>
      <c r="AK492" s="180"/>
      <c r="AL492" s="180"/>
      <c r="AM492" s="180"/>
      <c r="AN492" s="180"/>
      <c r="AO492" s="180"/>
      <c r="AP492" s="180"/>
      <c r="AQ492" s="180"/>
      <c r="AR492" s="180"/>
    </row>
    <row r="493" spans="1:44">
      <c r="A493" s="180"/>
      <c r="B493" s="180"/>
      <c r="C493" s="180"/>
      <c r="D493" s="180"/>
      <c r="E493" s="180"/>
      <c r="F493" s="180"/>
      <c r="G493" s="180"/>
      <c r="H493" s="180"/>
      <c r="I493" s="180"/>
      <c r="J493" s="180"/>
      <c r="K493" s="180"/>
      <c r="L493" s="181"/>
      <c r="M493" s="180"/>
      <c r="N493" s="180"/>
      <c r="O493" s="180"/>
      <c r="P493" s="180"/>
      <c r="Q493" s="180"/>
      <c r="R493" s="180"/>
      <c r="S493" s="181"/>
      <c r="T493" s="181"/>
      <c r="U493" s="180"/>
      <c r="V493" s="180"/>
      <c r="W493" s="180"/>
      <c r="X493" s="180"/>
      <c r="Y493" s="180"/>
      <c r="Z493" s="180"/>
      <c r="AA493" s="180"/>
      <c r="AB493" s="180"/>
      <c r="AC493" s="180"/>
      <c r="AD493" s="180"/>
      <c r="AE493" s="180"/>
      <c r="AF493" s="180"/>
      <c r="AG493" s="180"/>
      <c r="AH493" s="180"/>
      <c r="AI493" s="180"/>
      <c r="AJ493" s="180"/>
      <c r="AK493" s="180"/>
      <c r="AL493" s="180"/>
      <c r="AM493" s="180"/>
      <c r="AN493" s="180"/>
      <c r="AO493" s="180"/>
      <c r="AP493" s="180"/>
      <c r="AQ493" s="180"/>
      <c r="AR493" s="180"/>
    </row>
    <row r="494" spans="1:44">
      <c r="A494" s="180"/>
      <c r="B494" s="180"/>
      <c r="C494" s="180"/>
      <c r="D494" s="180"/>
      <c r="E494" s="180"/>
      <c r="F494" s="180"/>
      <c r="G494" s="180"/>
      <c r="H494" s="180"/>
      <c r="I494" s="180"/>
      <c r="J494" s="180"/>
      <c r="K494" s="180"/>
      <c r="L494" s="181"/>
      <c r="M494" s="180"/>
      <c r="N494" s="180"/>
      <c r="O494" s="180"/>
      <c r="P494" s="180"/>
      <c r="Q494" s="180"/>
      <c r="R494" s="180"/>
      <c r="S494" s="181"/>
      <c r="T494" s="181"/>
      <c r="U494" s="180"/>
      <c r="V494" s="180"/>
      <c r="W494" s="180"/>
      <c r="X494" s="180"/>
      <c r="Y494" s="180"/>
      <c r="Z494" s="180"/>
      <c r="AA494" s="180"/>
      <c r="AB494" s="180"/>
      <c r="AC494" s="180"/>
      <c r="AD494" s="180"/>
      <c r="AE494" s="180"/>
      <c r="AF494" s="180"/>
      <c r="AG494" s="180"/>
      <c r="AH494" s="180"/>
      <c r="AI494" s="180"/>
      <c r="AJ494" s="180"/>
      <c r="AK494" s="180"/>
      <c r="AL494" s="180"/>
      <c r="AM494" s="180"/>
      <c r="AN494" s="180"/>
      <c r="AO494" s="180"/>
      <c r="AP494" s="180"/>
      <c r="AQ494" s="180"/>
      <c r="AR494" s="180"/>
    </row>
    <row r="495" spans="1:44">
      <c r="A495" s="180"/>
      <c r="B495" s="180"/>
      <c r="C495" s="180"/>
      <c r="D495" s="180"/>
      <c r="E495" s="180"/>
      <c r="F495" s="180"/>
      <c r="G495" s="180"/>
      <c r="H495" s="180"/>
      <c r="I495" s="180"/>
      <c r="J495" s="180"/>
      <c r="K495" s="180"/>
      <c r="L495" s="181"/>
      <c r="M495" s="180"/>
      <c r="N495" s="180"/>
      <c r="O495" s="180"/>
      <c r="P495" s="180"/>
      <c r="Q495" s="180"/>
      <c r="R495" s="180"/>
      <c r="S495" s="181"/>
      <c r="T495" s="181"/>
      <c r="U495" s="180"/>
      <c r="V495" s="180"/>
      <c r="W495" s="180"/>
      <c r="X495" s="180"/>
      <c r="Y495" s="180"/>
      <c r="Z495" s="180"/>
      <c r="AA495" s="180"/>
      <c r="AB495" s="180"/>
      <c r="AC495" s="180"/>
      <c r="AD495" s="180"/>
      <c r="AE495" s="180"/>
      <c r="AF495" s="180"/>
      <c r="AG495" s="180"/>
      <c r="AH495" s="180"/>
      <c r="AI495" s="180"/>
      <c r="AJ495" s="180"/>
      <c r="AK495" s="180"/>
      <c r="AL495" s="180"/>
      <c r="AM495" s="180"/>
      <c r="AN495" s="180"/>
      <c r="AO495" s="180"/>
      <c r="AP495" s="180"/>
      <c r="AQ495" s="180"/>
      <c r="AR495" s="180"/>
    </row>
    <row r="496" spans="1:44">
      <c r="A496" s="180"/>
      <c r="B496" s="180"/>
      <c r="C496" s="180"/>
      <c r="D496" s="180"/>
      <c r="E496" s="180"/>
      <c r="F496" s="180"/>
      <c r="G496" s="180"/>
      <c r="H496" s="180"/>
      <c r="I496" s="180"/>
      <c r="J496" s="180"/>
      <c r="K496" s="180"/>
      <c r="L496" s="181"/>
      <c r="M496" s="180"/>
      <c r="N496" s="180"/>
      <c r="O496" s="180"/>
      <c r="P496" s="180"/>
      <c r="Q496" s="180"/>
      <c r="R496" s="180"/>
      <c r="S496" s="181"/>
      <c r="T496" s="181"/>
      <c r="U496" s="180"/>
      <c r="V496" s="180"/>
      <c r="W496" s="180"/>
      <c r="X496" s="180"/>
      <c r="Y496" s="180"/>
      <c r="Z496" s="180"/>
      <c r="AA496" s="180"/>
      <c r="AB496" s="180"/>
      <c r="AC496" s="180"/>
      <c r="AD496" s="180"/>
      <c r="AE496" s="180"/>
      <c r="AF496" s="180"/>
      <c r="AG496" s="180"/>
      <c r="AH496" s="180"/>
      <c r="AI496" s="180"/>
      <c r="AJ496" s="180"/>
      <c r="AK496" s="180"/>
      <c r="AL496" s="180"/>
      <c r="AM496" s="180"/>
      <c r="AN496" s="180"/>
      <c r="AO496" s="180"/>
      <c r="AP496" s="180"/>
      <c r="AQ496" s="180"/>
      <c r="AR496" s="180"/>
    </row>
    <row r="497" spans="1:44">
      <c r="A497" s="180"/>
      <c r="B497" s="180"/>
      <c r="C497" s="180"/>
      <c r="D497" s="180"/>
      <c r="E497" s="180"/>
      <c r="F497" s="180"/>
      <c r="G497" s="180"/>
      <c r="H497" s="180"/>
      <c r="I497" s="180"/>
      <c r="J497" s="180"/>
      <c r="K497" s="180"/>
      <c r="L497" s="181"/>
      <c r="M497" s="180"/>
      <c r="N497" s="180"/>
      <c r="O497" s="180"/>
      <c r="P497" s="180"/>
      <c r="Q497" s="180"/>
      <c r="R497" s="180"/>
      <c r="S497" s="181"/>
      <c r="T497" s="181"/>
      <c r="U497" s="180"/>
      <c r="V497" s="180"/>
      <c r="W497" s="180"/>
      <c r="X497" s="180"/>
      <c r="Y497" s="180"/>
      <c r="Z497" s="180"/>
      <c r="AA497" s="180"/>
      <c r="AB497" s="180"/>
      <c r="AC497" s="180"/>
      <c r="AD497" s="180"/>
      <c r="AE497" s="180"/>
      <c r="AF497" s="180"/>
      <c r="AG497" s="180"/>
      <c r="AH497" s="180"/>
      <c r="AI497" s="180"/>
      <c r="AJ497" s="180"/>
      <c r="AK497" s="180"/>
      <c r="AL497" s="180"/>
      <c r="AM497" s="180"/>
      <c r="AN497" s="180"/>
      <c r="AO497" s="180"/>
      <c r="AP497" s="180"/>
      <c r="AQ497" s="180"/>
      <c r="AR497" s="180"/>
    </row>
    <row r="498" spans="1:44">
      <c r="A498" s="180"/>
      <c r="B498" s="180"/>
      <c r="C498" s="180"/>
      <c r="D498" s="180"/>
      <c r="E498" s="180"/>
      <c r="F498" s="180"/>
      <c r="G498" s="180"/>
      <c r="H498" s="180"/>
      <c r="I498" s="180"/>
      <c r="J498" s="180"/>
      <c r="K498" s="180"/>
      <c r="L498" s="181"/>
      <c r="M498" s="180"/>
      <c r="N498" s="180"/>
      <c r="O498" s="180"/>
      <c r="P498" s="180"/>
      <c r="Q498" s="180"/>
      <c r="R498" s="180"/>
      <c r="S498" s="181"/>
      <c r="T498" s="181"/>
      <c r="U498" s="180"/>
      <c r="V498" s="180"/>
      <c r="W498" s="180"/>
      <c r="X498" s="180"/>
      <c r="Y498" s="180"/>
      <c r="Z498" s="180"/>
      <c r="AA498" s="180"/>
      <c r="AB498" s="180"/>
      <c r="AC498" s="180"/>
      <c r="AD498" s="180"/>
      <c r="AE498" s="180"/>
      <c r="AF498" s="180"/>
      <c r="AG498" s="180"/>
      <c r="AH498" s="180"/>
      <c r="AI498" s="180"/>
      <c r="AJ498" s="180"/>
      <c r="AK498" s="180"/>
      <c r="AL498" s="180"/>
      <c r="AM498" s="180"/>
      <c r="AN498" s="180"/>
      <c r="AO498" s="180"/>
      <c r="AP498" s="180"/>
      <c r="AQ498" s="180"/>
      <c r="AR498" s="180"/>
    </row>
    <row r="499" spans="1:44">
      <c r="A499" s="180"/>
      <c r="B499" s="180"/>
      <c r="C499" s="180"/>
      <c r="D499" s="180"/>
      <c r="E499" s="180"/>
      <c r="F499" s="180"/>
      <c r="G499" s="180"/>
      <c r="H499" s="180"/>
      <c r="I499" s="180"/>
      <c r="J499" s="180"/>
      <c r="K499" s="180"/>
      <c r="L499" s="181"/>
      <c r="M499" s="180"/>
      <c r="N499" s="180"/>
      <c r="O499" s="180"/>
      <c r="P499" s="180"/>
      <c r="Q499" s="180"/>
      <c r="R499" s="180"/>
      <c r="S499" s="181"/>
      <c r="T499" s="181"/>
      <c r="U499" s="180"/>
      <c r="V499" s="180"/>
      <c r="W499" s="180"/>
      <c r="X499" s="180"/>
      <c r="Y499" s="180"/>
      <c r="Z499" s="180"/>
      <c r="AA499" s="180"/>
      <c r="AB499" s="180"/>
      <c r="AC499" s="180"/>
      <c r="AD499" s="180"/>
      <c r="AE499" s="180"/>
      <c r="AF499" s="180"/>
      <c r="AG499" s="180"/>
      <c r="AH499" s="180"/>
      <c r="AI499" s="180"/>
      <c r="AJ499" s="180"/>
      <c r="AK499" s="180"/>
      <c r="AL499" s="180"/>
      <c r="AM499" s="180"/>
      <c r="AN499" s="180"/>
      <c r="AO499" s="180"/>
      <c r="AP499" s="180"/>
      <c r="AQ499" s="180"/>
      <c r="AR499" s="180"/>
    </row>
    <row r="500" spans="1:44">
      <c r="A500" s="180"/>
      <c r="B500" s="180"/>
      <c r="C500" s="180"/>
      <c r="D500" s="180"/>
      <c r="E500" s="180"/>
      <c r="F500" s="180"/>
      <c r="G500" s="180"/>
      <c r="H500" s="180"/>
      <c r="I500" s="180"/>
      <c r="J500" s="180"/>
      <c r="K500" s="180"/>
      <c r="L500" s="181"/>
      <c r="M500" s="180"/>
      <c r="N500" s="180"/>
      <c r="O500" s="180"/>
      <c r="P500" s="180"/>
      <c r="Q500" s="180"/>
      <c r="R500" s="180"/>
      <c r="S500" s="181"/>
      <c r="T500" s="181"/>
      <c r="U500" s="180"/>
      <c r="V500" s="180"/>
      <c r="W500" s="180"/>
      <c r="X500" s="180"/>
      <c r="Y500" s="180"/>
      <c r="Z500" s="180"/>
      <c r="AA500" s="180"/>
      <c r="AB500" s="180"/>
      <c r="AC500" s="180"/>
      <c r="AD500" s="180"/>
      <c r="AE500" s="180"/>
      <c r="AF500" s="180"/>
      <c r="AG500" s="180"/>
      <c r="AH500" s="180"/>
      <c r="AI500" s="180"/>
      <c r="AJ500" s="180"/>
      <c r="AK500" s="180"/>
      <c r="AL500" s="180"/>
      <c r="AM500" s="180"/>
      <c r="AN500" s="180"/>
      <c r="AO500" s="180"/>
      <c r="AP500" s="180"/>
      <c r="AQ500" s="180"/>
      <c r="AR500" s="180"/>
    </row>
    <row r="501" spans="1:44">
      <c r="A501" s="180"/>
      <c r="B501" s="180"/>
      <c r="C501" s="180"/>
      <c r="D501" s="180"/>
      <c r="E501" s="180"/>
      <c r="F501" s="180"/>
      <c r="G501" s="180"/>
      <c r="H501" s="180"/>
      <c r="I501" s="180"/>
      <c r="J501" s="180"/>
      <c r="K501" s="180"/>
      <c r="L501" s="181"/>
      <c r="M501" s="180"/>
      <c r="N501" s="180"/>
      <c r="O501" s="180"/>
      <c r="P501" s="180"/>
      <c r="Q501" s="180"/>
      <c r="R501" s="180"/>
      <c r="S501" s="181"/>
      <c r="T501" s="181"/>
      <c r="U501" s="180"/>
      <c r="V501" s="180"/>
      <c r="W501" s="180"/>
      <c r="X501" s="180"/>
      <c r="Y501" s="180"/>
      <c r="Z501" s="180"/>
      <c r="AA501" s="180"/>
      <c r="AB501" s="180"/>
      <c r="AC501" s="180"/>
      <c r="AD501" s="180"/>
      <c r="AE501" s="180"/>
      <c r="AF501" s="180"/>
      <c r="AG501" s="180"/>
      <c r="AH501" s="180"/>
      <c r="AI501" s="180"/>
      <c r="AJ501" s="180"/>
      <c r="AK501" s="180"/>
      <c r="AL501" s="180"/>
      <c r="AM501" s="180"/>
      <c r="AN501" s="180"/>
      <c r="AO501" s="180"/>
      <c r="AP501" s="180"/>
      <c r="AQ501" s="180"/>
      <c r="AR501" s="180"/>
    </row>
    <row r="502" spans="1:44">
      <c r="A502" s="180"/>
      <c r="B502" s="180"/>
      <c r="C502" s="180"/>
      <c r="D502" s="180"/>
      <c r="E502" s="180"/>
      <c r="F502" s="180"/>
      <c r="G502" s="180"/>
      <c r="H502" s="180"/>
      <c r="I502" s="180"/>
      <c r="J502" s="180"/>
      <c r="K502" s="180"/>
      <c r="L502" s="181"/>
      <c r="M502" s="180"/>
      <c r="N502" s="180"/>
      <c r="O502" s="180"/>
      <c r="P502" s="180"/>
      <c r="Q502" s="180"/>
      <c r="R502" s="180"/>
      <c r="S502" s="181"/>
      <c r="T502" s="181"/>
      <c r="U502" s="180"/>
      <c r="V502" s="180"/>
      <c r="W502" s="180"/>
      <c r="X502" s="180"/>
      <c r="Y502" s="180"/>
      <c r="Z502" s="180"/>
      <c r="AA502" s="180"/>
      <c r="AB502" s="180"/>
      <c r="AC502" s="180"/>
      <c r="AD502" s="180"/>
      <c r="AE502" s="180"/>
      <c r="AF502" s="180"/>
      <c r="AG502" s="180"/>
      <c r="AH502" s="180"/>
      <c r="AI502" s="180"/>
      <c r="AJ502" s="180"/>
      <c r="AK502" s="180"/>
      <c r="AL502" s="180"/>
      <c r="AM502" s="180"/>
      <c r="AN502" s="180"/>
      <c r="AO502" s="180"/>
      <c r="AP502" s="180"/>
      <c r="AQ502" s="180"/>
      <c r="AR502" s="180"/>
    </row>
    <row r="503" spans="1:44">
      <c r="A503" s="180"/>
      <c r="B503" s="180"/>
      <c r="C503" s="180"/>
      <c r="D503" s="180"/>
      <c r="E503" s="180"/>
      <c r="F503" s="180"/>
      <c r="G503" s="180"/>
      <c r="H503" s="180"/>
      <c r="I503" s="180"/>
      <c r="J503" s="180"/>
      <c r="K503" s="180"/>
      <c r="L503" s="181"/>
      <c r="M503" s="180"/>
      <c r="N503" s="180"/>
      <c r="O503" s="180"/>
      <c r="P503" s="180"/>
      <c r="Q503" s="180"/>
      <c r="R503" s="180"/>
      <c r="S503" s="181"/>
      <c r="T503" s="181"/>
      <c r="U503" s="180"/>
      <c r="V503" s="180"/>
      <c r="W503" s="180"/>
      <c r="X503" s="180"/>
      <c r="Y503" s="180"/>
      <c r="Z503" s="180"/>
      <c r="AA503" s="180"/>
      <c r="AB503" s="180"/>
      <c r="AC503" s="180"/>
      <c r="AD503" s="180"/>
      <c r="AE503" s="180"/>
      <c r="AF503" s="180"/>
      <c r="AG503" s="180"/>
      <c r="AH503" s="180"/>
      <c r="AI503" s="180"/>
      <c r="AJ503" s="180"/>
      <c r="AK503" s="180"/>
      <c r="AL503" s="180"/>
      <c r="AM503" s="180"/>
      <c r="AN503" s="180"/>
      <c r="AO503" s="180"/>
      <c r="AP503" s="180"/>
      <c r="AQ503" s="180"/>
      <c r="AR503" s="180"/>
    </row>
    <row r="504" spans="1:44">
      <c r="A504" s="180"/>
      <c r="B504" s="180"/>
      <c r="C504" s="180"/>
      <c r="D504" s="180"/>
      <c r="E504" s="180"/>
      <c r="F504" s="180"/>
      <c r="G504" s="180"/>
      <c r="H504" s="180"/>
      <c r="I504" s="180"/>
      <c r="J504" s="180"/>
      <c r="K504" s="180"/>
      <c r="L504" s="181"/>
      <c r="M504" s="180"/>
      <c r="N504" s="180"/>
      <c r="O504" s="180"/>
      <c r="P504" s="180"/>
      <c r="Q504" s="180"/>
      <c r="R504" s="180"/>
      <c r="S504" s="181"/>
      <c r="T504" s="181"/>
      <c r="U504" s="180"/>
      <c r="V504" s="180"/>
      <c r="W504" s="180"/>
      <c r="X504" s="180"/>
      <c r="Y504" s="180"/>
      <c r="Z504" s="180"/>
      <c r="AA504" s="180"/>
      <c r="AB504" s="180"/>
      <c r="AC504" s="180"/>
      <c r="AD504" s="180"/>
      <c r="AE504" s="180"/>
      <c r="AF504" s="180"/>
      <c r="AG504" s="180"/>
      <c r="AH504" s="180"/>
      <c r="AI504" s="180"/>
      <c r="AJ504" s="180"/>
      <c r="AK504" s="180"/>
      <c r="AL504" s="180"/>
      <c r="AM504" s="180"/>
      <c r="AN504" s="180"/>
      <c r="AO504" s="180"/>
      <c r="AP504" s="180"/>
      <c r="AQ504" s="180"/>
      <c r="AR504" s="180"/>
    </row>
    <row r="505" spans="1:44">
      <c r="A505" s="180"/>
      <c r="B505" s="180"/>
      <c r="C505" s="180"/>
      <c r="D505" s="180"/>
      <c r="E505" s="180"/>
      <c r="F505" s="180"/>
      <c r="G505" s="180"/>
      <c r="H505" s="180"/>
      <c r="I505" s="180"/>
      <c r="J505" s="180"/>
      <c r="K505" s="180"/>
      <c r="L505" s="181"/>
      <c r="M505" s="180"/>
      <c r="N505" s="180"/>
      <c r="O505" s="180"/>
      <c r="P505" s="180"/>
      <c r="Q505" s="180"/>
      <c r="R505" s="180"/>
      <c r="S505" s="181"/>
      <c r="T505" s="181"/>
      <c r="U505" s="180"/>
      <c r="V505" s="180"/>
      <c r="W505" s="180"/>
      <c r="X505" s="180"/>
      <c r="Y505" s="180"/>
      <c r="Z505" s="180"/>
      <c r="AA505" s="180"/>
      <c r="AB505" s="180"/>
      <c r="AC505" s="180"/>
      <c r="AD505" s="180"/>
      <c r="AE505" s="180"/>
      <c r="AF505" s="180"/>
      <c r="AG505" s="180"/>
      <c r="AH505" s="180"/>
      <c r="AI505" s="180"/>
      <c r="AJ505" s="180"/>
      <c r="AK505" s="180"/>
      <c r="AL505" s="180"/>
      <c r="AM505" s="180"/>
      <c r="AN505" s="180"/>
      <c r="AO505" s="180"/>
      <c r="AP505" s="180"/>
      <c r="AQ505" s="180"/>
      <c r="AR505" s="180"/>
    </row>
    <row r="506" spans="1:44">
      <c r="A506" s="180"/>
      <c r="B506" s="180"/>
      <c r="C506" s="180"/>
      <c r="D506" s="180"/>
      <c r="E506" s="180"/>
      <c r="F506" s="180"/>
      <c r="G506" s="180"/>
      <c r="H506" s="180"/>
      <c r="I506" s="180"/>
      <c r="J506" s="180"/>
      <c r="K506" s="180"/>
      <c r="L506" s="181"/>
      <c r="M506" s="180"/>
      <c r="N506" s="180"/>
      <c r="O506" s="180"/>
      <c r="P506" s="180"/>
      <c r="Q506" s="180"/>
      <c r="R506" s="180"/>
      <c r="S506" s="181"/>
      <c r="T506" s="181"/>
      <c r="U506" s="180"/>
      <c r="V506" s="180"/>
      <c r="W506" s="180"/>
      <c r="X506" s="180"/>
      <c r="Y506" s="180"/>
      <c r="Z506" s="180"/>
      <c r="AA506" s="180"/>
      <c r="AB506" s="180"/>
      <c r="AC506" s="180"/>
      <c r="AD506" s="180"/>
      <c r="AE506" s="180"/>
      <c r="AF506" s="180"/>
      <c r="AG506" s="180"/>
      <c r="AH506" s="180"/>
      <c r="AI506" s="180"/>
      <c r="AJ506" s="180"/>
      <c r="AK506" s="180"/>
      <c r="AL506" s="180"/>
      <c r="AM506" s="180"/>
      <c r="AN506" s="180"/>
      <c r="AO506" s="180"/>
      <c r="AP506" s="180"/>
      <c r="AQ506" s="180"/>
      <c r="AR506" s="180"/>
    </row>
    <row r="507" spans="1:44">
      <c r="A507" s="180"/>
      <c r="B507" s="180"/>
      <c r="C507" s="180"/>
      <c r="D507" s="180"/>
      <c r="E507" s="180"/>
      <c r="F507" s="180"/>
      <c r="G507" s="180"/>
      <c r="H507" s="180"/>
      <c r="I507" s="180"/>
      <c r="J507" s="180"/>
      <c r="K507" s="180"/>
      <c r="L507" s="181"/>
      <c r="M507" s="180"/>
      <c r="N507" s="180"/>
      <c r="O507" s="180"/>
      <c r="P507" s="180"/>
      <c r="Q507" s="180"/>
      <c r="R507" s="180"/>
      <c r="S507" s="181"/>
      <c r="T507" s="181"/>
      <c r="U507" s="180"/>
      <c r="V507" s="180"/>
      <c r="W507" s="180"/>
      <c r="X507" s="180"/>
      <c r="Y507" s="180"/>
      <c r="Z507" s="180"/>
      <c r="AA507" s="180"/>
      <c r="AB507" s="180"/>
      <c r="AC507" s="180"/>
      <c r="AD507" s="180"/>
      <c r="AE507" s="180"/>
      <c r="AF507" s="180"/>
      <c r="AG507" s="180"/>
      <c r="AH507" s="180"/>
      <c r="AI507" s="180"/>
      <c r="AJ507" s="180"/>
      <c r="AK507" s="180"/>
      <c r="AL507" s="180"/>
      <c r="AM507" s="180"/>
      <c r="AN507" s="180"/>
      <c r="AO507" s="180"/>
      <c r="AP507" s="180"/>
      <c r="AQ507" s="180"/>
      <c r="AR507" s="180"/>
    </row>
    <row r="508" spans="1:44">
      <c r="A508" s="180"/>
      <c r="B508" s="180"/>
      <c r="C508" s="180"/>
      <c r="D508" s="180"/>
      <c r="E508" s="180"/>
      <c r="F508" s="180"/>
      <c r="G508" s="180"/>
      <c r="H508" s="180"/>
      <c r="I508" s="180"/>
      <c r="J508" s="180"/>
      <c r="K508" s="180"/>
      <c r="L508" s="181"/>
      <c r="M508" s="180"/>
      <c r="N508" s="180"/>
      <c r="O508" s="180"/>
      <c r="P508" s="180"/>
      <c r="Q508" s="180"/>
      <c r="R508" s="180"/>
      <c r="S508" s="181"/>
      <c r="T508" s="181"/>
      <c r="U508" s="180"/>
      <c r="V508" s="180"/>
      <c r="W508" s="180"/>
      <c r="X508" s="180"/>
      <c r="Y508" s="180"/>
      <c r="Z508" s="180"/>
      <c r="AA508" s="180"/>
      <c r="AB508" s="180"/>
      <c r="AC508" s="180"/>
      <c r="AD508" s="180"/>
      <c r="AE508" s="180"/>
      <c r="AF508" s="180"/>
      <c r="AG508" s="180"/>
      <c r="AH508" s="180"/>
      <c r="AI508" s="180"/>
      <c r="AJ508" s="180"/>
      <c r="AK508" s="180"/>
      <c r="AL508" s="180"/>
      <c r="AM508" s="180"/>
      <c r="AN508" s="180"/>
      <c r="AO508" s="180"/>
      <c r="AP508" s="180"/>
      <c r="AQ508" s="180"/>
      <c r="AR508" s="180"/>
    </row>
    <row r="509" spans="1:44">
      <c r="A509" s="180"/>
      <c r="B509" s="180"/>
      <c r="C509" s="180"/>
      <c r="D509" s="180"/>
      <c r="E509" s="180"/>
      <c r="F509" s="180"/>
      <c r="G509" s="180"/>
      <c r="H509" s="180"/>
      <c r="I509" s="180"/>
      <c r="J509" s="180"/>
      <c r="K509" s="180"/>
      <c r="L509" s="181"/>
      <c r="M509" s="180"/>
      <c r="N509" s="180"/>
      <c r="O509" s="180"/>
      <c r="P509" s="180"/>
      <c r="Q509" s="180"/>
      <c r="R509" s="180"/>
      <c r="S509" s="181"/>
      <c r="T509" s="181"/>
      <c r="U509" s="180"/>
      <c r="V509" s="180"/>
      <c r="W509" s="180"/>
      <c r="X509" s="180"/>
      <c r="Y509" s="180"/>
      <c r="Z509" s="180"/>
      <c r="AA509" s="180"/>
      <c r="AB509" s="180"/>
      <c r="AC509" s="180"/>
      <c r="AD509" s="180"/>
      <c r="AE509" s="180"/>
      <c r="AF509" s="180"/>
      <c r="AG509" s="180"/>
      <c r="AH509" s="180"/>
      <c r="AI509" s="180"/>
      <c r="AJ509" s="180"/>
      <c r="AK509" s="180"/>
      <c r="AL509" s="180"/>
      <c r="AM509" s="180"/>
      <c r="AN509" s="180"/>
      <c r="AO509" s="180"/>
      <c r="AP509" s="180"/>
      <c r="AQ509" s="180"/>
      <c r="AR509" s="180"/>
    </row>
    <row r="510" spans="1:44">
      <c r="A510" s="180"/>
      <c r="B510" s="180"/>
      <c r="C510" s="180"/>
      <c r="D510" s="180"/>
      <c r="E510" s="180"/>
      <c r="F510" s="180"/>
      <c r="G510" s="180"/>
      <c r="H510" s="180"/>
      <c r="I510" s="180"/>
      <c r="J510" s="180"/>
      <c r="K510" s="180"/>
      <c r="L510" s="181"/>
      <c r="M510" s="180"/>
      <c r="N510" s="180"/>
      <c r="O510" s="180"/>
      <c r="P510" s="180"/>
      <c r="Q510" s="180"/>
      <c r="R510" s="180"/>
      <c r="S510" s="181"/>
      <c r="T510" s="181"/>
      <c r="U510" s="180"/>
      <c r="V510" s="180"/>
      <c r="W510" s="180"/>
      <c r="X510" s="180"/>
      <c r="Y510" s="180"/>
      <c r="Z510" s="180"/>
      <c r="AA510" s="180"/>
      <c r="AB510" s="180"/>
      <c r="AC510" s="180"/>
      <c r="AD510" s="180"/>
      <c r="AE510" s="180"/>
      <c r="AF510" s="180"/>
      <c r="AG510" s="180"/>
      <c r="AH510" s="180"/>
      <c r="AI510" s="180"/>
      <c r="AJ510" s="180"/>
      <c r="AK510" s="180"/>
      <c r="AL510" s="180"/>
      <c r="AM510" s="180"/>
      <c r="AN510" s="180"/>
      <c r="AO510" s="180"/>
      <c r="AP510" s="180"/>
      <c r="AQ510" s="180"/>
      <c r="AR510" s="180"/>
    </row>
    <row r="511" spans="1:44">
      <c r="A511" s="180"/>
      <c r="B511" s="180"/>
      <c r="C511" s="180"/>
      <c r="D511" s="180"/>
      <c r="E511" s="180"/>
      <c r="F511" s="180"/>
      <c r="G511" s="180"/>
      <c r="H511" s="180"/>
      <c r="I511" s="180"/>
      <c r="J511" s="180"/>
      <c r="K511" s="180"/>
      <c r="L511" s="181"/>
      <c r="M511" s="180"/>
      <c r="N511" s="180"/>
      <c r="O511" s="180"/>
      <c r="P511" s="180"/>
      <c r="Q511" s="180"/>
      <c r="R511" s="180"/>
      <c r="S511" s="181"/>
      <c r="T511" s="181"/>
      <c r="U511" s="180"/>
      <c r="V511" s="180"/>
      <c r="W511" s="180"/>
      <c r="X511" s="180"/>
      <c r="Y511" s="180"/>
      <c r="Z511" s="180"/>
      <c r="AA511" s="180"/>
      <c r="AB511" s="180"/>
      <c r="AC511" s="180"/>
      <c r="AD511" s="180"/>
      <c r="AE511" s="180"/>
      <c r="AF511" s="180"/>
      <c r="AG511" s="180"/>
      <c r="AH511" s="180"/>
      <c r="AI511" s="180"/>
      <c r="AJ511" s="180"/>
      <c r="AK511" s="180"/>
      <c r="AL511" s="180"/>
      <c r="AM511" s="180"/>
      <c r="AN511" s="180"/>
      <c r="AO511" s="180"/>
      <c r="AP511" s="180"/>
      <c r="AQ511" s="180"/>
      <c r="AR511" s="180"/>
    </row>
    <row r="512" spans="1:44">
      <c r="A512" s="180"/>
      <c r="B512" s="180"/>
      <c r="C512" s="180"/>
      <c r="D512" s="180"/>
      <c r="E512" s="180"/>
      <c r="F512" s="180"/>
      <c r="G512" s="180"/>
      <c r="H512" s="180"/>
      <c r="I512" s="180"/>
      <c r="J512" s="180"/>
      <c r="K512" s="180"/>
      <c r="L512" s="181"/>
      <c r="M512" s="180"/>
      <c r="N512" s="180"/>
      <c r="O512" s="180"/>
      <c r="P512" s="180"/>
      <c r="Q512" s="180"/>
      <c r="R512" s="180"/>
      <c r="S512" s="181"/>
      <c r="T512" s="181"/>
      <c r="U512" s="180"/>
      <c r="V512" s="180"/>
      <c r="W512" s="180"/>
      <c r="X512" s="180"/>
      <c r="Y512" s="180"/>
      <c r="Z512" s="180"/>
      <c r="AA512" s="180"/>
      <c r="AB512" s="180"/>
      <c r="AC512" s="180"/>
      <c r="AD512" s="180"/>
      <c r="AE512" s="180"/>
      <c r="AF512" s="180"/>
      <c r="AG512" s="180"/>
      <c r="AH512" s="180"/>
      <c r="AI512" s="180"/>
      <c r="AJ512" s="180"/>
      <c r="AK512" s="180"/>
      <c r="AL512" s="180"/>
      <c r="AM512" s="180"/>
      <c r="AN512" s="180"/>
      <c r="AO512" s="180"/>
      <c r="AP512" s="180"/>
      <c r="AQ512" s="180"/>
      <c r="AR512" s="180"/>
    </row>
    <row r="513" spans="1:44">
      <c r="A513" s="180"/>
      <c r="B513" s="180"/>
      <c r="C513" s="180"/>
      <c r="D513" s="180"/>
      <c r="E513" s="180"/>
      <c r="F513" s="180"/>
      <c r="G513" s="180"/>
      <c r="H513" s="180"/>
      <c r="I513" s="180"/>
      <c r="J513" s="180"/>
      <c r="K513" s="180"/>
      <c r="L513" s="181"/>
      <c r="M513" s="180"/>
      <c r="N513" s="180"/>
      <c r="O513" s="180"/>
      <c r="P513" s="180"/>
      <c r="Q513" s="180"/>
      <c r="R513" s="180"/>
      <c r="S513" s="181"/>
      <c r="T513" s="181"/>
      <c r="U513" s="180"/>
      <c r="V513" s="180"/>
      <c r="W513" s="180"/>
      <c r="X513" s="180"/>
      <c r="Y513" s="180"/>
      <c r="Z513" s="180"/>
      <c r="AA513" s="180"/>
      <c r="AB513" s="180"/>
      <c r="AC513" s="180"/>
      <c r="AD513" s="180"/>
      <c r="AE513" s="180"/>
      <c r="AF513" s="180"/>
      <c r="AG513" s="180"/>
      <c r="AH513" s="180"/>
      <c r="AI513" s="180"/>
      <c r="AJ513" s="180"/>
      <c r="AK513" s="180"/>
      <c r="AL513" s="180"/>
      <c r="AM513" s="180"/>
      <c r="AN513" s="180"/>
      <c r="AO513" s="180"/>
      <c r="AP513" s="180"/>
      <c r="AQ513" s="180"/>
      <c r="AR513" s="180"/>
    </row>
    <row r="514" spans="1:44">
      <c r="A514" s="180"/>
      <c r="B514" s="180"/>
      <c r="C514" s="180"/>
      <c r="D514" s="180"/>
      <c r="E514" s="180"/>
      <c r="F514" s="180"/>
      <c r="G514" s="180"/>
      <c r="H514" s="180"/>
      <c r="I514" s="180"/>
      <c r="J514" s="180"/>
      <c r="K514" s="180"/>
      <c r="L514" s="181"/>
      <c r="M514" s="180"/>
      <c r="N514" s="180"/>
      <c r="O514" s="180"/>
      <c r="P514" s="180"/>
      <c r="Q514" s="180"/>
      <c r="R514" s="180"/>
      <c r="S514" s="181"/>
      <c r="T514" s="181"/>
      <c r="U514" s="180"/>
      <c r="V514" s="180"/>
      <c r="W514" s="180"/>
      <c r="X514" s="180"/>
      <c r="Y514" s="180"/>
      <c r="Z514" s="180"/>
      <c r="AA514" s="180"/>
      <c r="AB514" s="180"/>
      <c r="AC514" s="180"/>
      <c r="AD514" s="180"/>
      <c r="AE514" s="180"/>
      <c r="AF514" s="180"/>
      <c r="AG514" s="180"/>
      <c r="AH514" s="180"/>
      <c r="AI514" s="180"/>
      <c r="AJ514" s="180"/>
      <c r="AK514" s="180"/>
      <c r="AL514" s="180"/>
      <c r="AM514" s="180"/>
      <c r="AN514" s="180"/>
      <c r="AO514" s="180"/>
      <c r="AP514" s="180"/>
      <c r="AQ514" s="180"/>
      <c r="AR514" s="180"/>
    </row>
    <row r="515" spans="1:44">
      <c r="A515" s="180"/>
      <c r="B515" s="180"/>
      <c r="C515" s="180"/>
      <c r="D515" s="180"/>
      <c r="E515" s="180"/>
      <c r="F515" s="180"/>
      <c r="G515" s="180"/>
      <c r="H515" s="180"/>
      <c r="I515" s="180"/>
      <c r="J515" s="180"/>
      <c r="K515" s="180"/>
      <c r="L515" s="181"/>
      <c r="M515" s="180"/>
      <c r="N515" s="180"/>
      <c r="O515" s="180"/>
      <c r="P515" s="180"/>
      <c r="Q515" s="180"/>
      <c r="R515" s="180"/>
      <c r="S515" s="181"/>
      <c r="T515" s="181"/>
      <c r="U515" s="180"/>
      <c r="V515" s="180"/>
      <c r="W515" s="180"/>
      <c r="X515" s="180"/>
      <c r="Y515" s="180"/>
      <c r="Z515" s="180"/>
      <c r="AA515" s="180"/>
      <c r="AB515" s="180"/>
      <c r="AC515" s="180"/>
      <c r="AD515" s="180"/>
      <c r="AE515" s="180"/>
      <c r="AF515" s="180"/>
      <c r="AG515" s="180"/>
      <c r="AH515" s="180"/>
      <c r="AI515" s="180"/>
      <c r="AJ515" s="180"/>
      <c r="AK515" s="180"/>
      <c r="AL515" s="180"/>
      <c r="AM515" s="180"/>
      <c r="AN515" s="180"/>
      <c r="AO515" s="180"/>
      <c r="AP515" s="180"/>
      <c r="AQ515" s="180"/>
      <c r="AR515" s="180"/>
    </row>
    <row r="516" spans="1:44">
      <c r="A516" s="180"/>
      <c r="B516" s="180"/>
      <c r="C516" s="180"/>
      <c r="D516" s="180"/>
      <c r="E516" s="180"/>
      <c r="F516" s="180"/>
      <c r="G516" s="180"/>
      <c r="H516" s="180"/>
      <c r="I516" s="180"/>
      <c r="J516" s="180"/>
      <c r="K516" s="180"/>
      <c r="L516" s="181"/>
      <c r="M516" s="180"/>
      <c r="N516" s="180"/>
      <c r="O516" s="180"/>
      <c r="P516" s="180"/>
      <c r="Q516" s="180"/>
      <c r="R516" s="180"/>
      <c r="S516" s="181"/>
      <c r="T516" s="181"/>
      <c r="U516" s="180"/>
      <c r="V516" s="180"/>
      <c r="W516" s="180"/>
      <c r="X516" s="180"/>
      <c r="Y516" s="180"/>
      <c r="Z516" s="180"/>
      <c r="AA516" s="180"/>
      <c r="AB516" s="180"/>
      <c r="AC516" s="180"/>
      <c r="AD516" s="180"/>
      <c r="AE516" s="180"/>
      <c r="AF516" s="180"/>
      <c r="AG516" s="180"/>
      <c r="AH516" s="180"/>
      <c r="AI516" s="180"/>
      <c r="AJ516" s="180"/>
      <c r="AK516" s="180"/>
      <c r="AL516" s="180"/>
      <c r="AM516" s="180"/>
      <c r="AN516" s="180"/>
      <c r="AO516" s="180"/>
      <c r="AP516" s="180"/>
      <c r="AQ516" s="180"/>
      <c r="AR516" s="180"/>
    </row>
    <row r="517" spans="1:44">
      <c r="A517" s="180"/>
      <c r="B517" s="180"/>
      <c r="C517" s="180"/>
      <c r="D517" s="180"/>
      <c r="E517" s="180"/>
      <c r="F517" s="180"/>
      <c r="G517" s="180"/>
      <c r="H517" s="180"/>
      <c r="I517" s="180"/>
      <c r="J517" s="180"/>
      <c r="K517" s="180"/>
      <c r="L517" s="181"/>
      <c r="M517" s="180"/>
      <c r="N517" s="180"/>
      <c r="O517" s="180"/>
      <c r="P517" s="180"/>
      <c r="Q517" s="180"/>
      <c r="R517" s="180"/>
      <c r="S517" s="181"/>
      <c r="T517" s="181"/>
      <c r="U517" s="180"/>
      <c r="V517" s="180"/>
      <c r="W517" s="180"/>
      <c r="X517" s="180"/>
      <c r="Y517" s="180"/>
      <c r="Z517" s="180"/>
      <c r="AA517" s="180"/>
      <c r="AB517" s="180"/>
      <c r="AC517" s="180"/>
      <c r="AD517" s="180"/>
      <c r="AE517" s="180"/>
      <c r="AF517" s="180"/>
      <c r="AG517" s="180"/>
      <c r="AH517" s="180"/>
      <c r="AI517" s="180"/>
      <c r="AJ517" s="180"/>
      <c r="AK517" s="180"/>
      <c r="AL517" s="180"/>
      <c r="AM517" s="180"/>
      <c r="AN517" s="180"/>
      <c r="AO517" s="180"/>
      <c r="AP517" s="180"/>
      <c r="AQ517" s="180"/>
      <c r="AR517" s="180"/>
    </row>
    <row r="518" spans="1:44">
      <c r="A518" s="180"/>
      <c r="B518" s="180"/>
      <c r="C518" s="180"/>
      <c r="D518" s="180"/>
      <c r="E518" s="180"/>
      <c r="F518" s="180"/>
      <c r="G518" s="180"/>
      <c r="H518" s="180"/>
      <c r="I518" s="180"/>
      <c r="J518" s="180"/>
      <c r="K518" s="180"/>
      <c r="L518" s="181"/>
      <c r="M518" s="180"/>
      <c r="N518" s="180"/>
      <c r="O518" s="180"/>
      <c r="P518" s="180"/>
      <c r="Q518" s="180"/>
      <c r="R518" s="180"/>
      <c r="S518" s="181"/>
      <c r="T518" s="181"/>
      <c r="U518" s="180"/>
      <c r="V518" s="180"/>
      <c r="W518" s="180"/>
      <c r="X518" s="180"/>
      <c r="Y518" s="180"/>
      <c r="Z518" s="180"/>
      <c r="AA518" s="180"/>
      <c r="AB518" s="180"/>
      <c r="AC518" s="180"/>
      <c r="AD518" s="180"/>
      <c r="AE518" s="180"/>
      <c r="AF518" s="180"/>
      <c r="AG518" s="180"/>
      <c r="AH518" s="180"/>
      <c r="AI518" s="180"/>
      <c r="AJ518" s="180"/>
      <c r="AK518" s="180"/>
      <c r="AL518" s="180"/>
      <c r="AM518" s="180"/>
      <c r="AN518" s="180"/>
      <c r="AO518" s="180"/>
      <c r="AP518" s="180"/>
      <c r="AQ518" s="180"/>
      <c r="AR518" s="180"/>
    </row>
    <row r="519" spans="1:44">
      <c r="A519" s="180"/>
      <c r="B519" s="180"/>
      <c r="C519" s="180"/>
      <c r="D519" s="180"/>
      <c r="E519" s="180"/>
      <c r="F519" s="180"/>
      <c r="G519" s="180"/>
      <c r="H519" s="180"/>
      <c r="I519" s="180"/>
      <c r="J519" s="180"/>
      <c r="K519" s="180"/>
      <c r="L519" s="181"/>
      <c r="M519" s="180"/>
      <c r="N519" s="180"/>
      <c r="O519" s="180"/>
      <c r="P519" s="180"/>
      <c r="Q519" s="180"/>
      <c r="R519" s="180"/>
      <c r="S519" s="181"/>
      <c r="T519" s="181"/>
      <c r="U519" s="180"/>
      <c r="V519" s="180"/>
      <c r="W519" s="180"/>
      <c r="X519" s="180"/>
      <c r="Y519" s="180"/>
      <c r="Z519" s="180"/>
      <c r="AA519" s="180"/>
      <c r="AB519" s="180"/>
      <c r="AC519" s="180"/>
      <c r="AD519" s="180"/>
      <c r="AE519" s="180"/>
      <c r="AF519" s="180"/>
      <c r="AG519" s="180"/>
      <c r="AH519" s="180"/>
      <c r="AI519" s="180"/>
      <c r="AJ519" s="180"/>
      <c r="AK519" s="180"/>
      <c r="AL519" s="180"/>
      <c r="AM519" s="180"/>
      <c r="AN519" s="180"/>
      <c r="AO519" s="180"/>
      <c r="AP519" s="180"/>
      <c r="AQ519" s="180"/>
      <c r="AR519" s="180"/>
    </row>
    <row r="520" spans="1:44">
      <c r="A520" s="180"/>
      <c r="B520" s="180"/>
      <c r="C520" s="180"/>
      <c r="D520" s="180"/>
      <c r="E520" s="180"/>
      <c r="F520" s="180"/>
      <c r="G520" s="180"/>
      <c r="H520" s="180"/>
      <c r="I520" s="180"/>
      <c r="J520" s="180"/>
      <c r="K520" s="180"/>
      <c r="L520" s="181"/>
      <c r="M520" s="180"/>
      <c r="N520" s="180"/>
      <c r="O520" s="180"/>
      <c r="P520" s="180"/>
      <c r="Q520" s="180"/>
      <c r="R520" s="180"/>
      <c r="S520" s="181"/>
      <c r="T520" s="181"/>
      <c r="U520" s="180"/>
      <c r="V520" s="180"/>
      <c r="W520" s="180"/>
      <c r="X520" s="180"/>
      <c r="Y520" s="180"/>
      <c r="Z520" s="180"/>
      <c r="AA520" s="180"/>
      <c r="AB520" s="180"/>
      <c r="AC520" s="180"/>
      <c r="AD520" s="180"/>
      <c r="AE520" s="180"/>
      <c r="AF520" s="180"/>
      <c r="AG520" s="180"/>
      <c r="AH520" s="180"/>
      <c r="AI520" s="180"/>
      <c r="AJ520" s="180"/>
      <c r="AK520" s="180"/>
      <c r="AL520" s="180"/>
      <c r="AM520" s="180"/>
      <c r="AN520" s="180"/>
      <c r="AO520" s="180"/>
      <c r="AP520" s="180"/>
      <c r="AQ520" s="180"/>
      <c r="AR520" s="180"/>
    </row>
    <row r="521" spans="1:44">
      <c r="A521" s="180"/>
      <c r="B521" s="180"/>
      <c r="C521" s="180"/>
      <c r="D521" s="180"/>
      <c r="E521" s="180"/>
      <c r="F521" s="180"/>
      <c r="G521" s="180"/>
      <c r="H521" s="180"/>
      <c r="I521" s="180"/>
      <c r="J521" s="180"/>
      <c r="K521" s="180"/>
      <c r="L521" s="181"/>
      <c r="M521" s="180"/>
      <c r="N521" s="180"/>
      <c r="O521" s="180"/>
      <c r="P521" s="180"/>
      <c r="Q521" s="180"/>
      <c r="R521" s="180"/>
      <c r="S521" s="181"/>
      <c r="T521" s="181"/>
      <c r="U521" s="180"/>
      <c r="V521" s="180"/>
      <c r="W521" s="180"/>
      <c r="X521" s="180"/>
      <c r="Y521" s="180"/>
      <c r="Z521" s="180"/>
      <c r="AA521" s="180"/>
      <c r="AB521" s="180"/>
      <c r="AC521" s="180"/>
      <c r="AD521" s="180"/>
      <c r="AE521" s="180"/>
      <c r="AF521" s="180"/>
      <c r="AG521" s="180"/>
      <c r="AH521" s="180"/>
      <c r="AI521" s="180"/>
      <c r="AJ521" s="180"/>
      <c r="AK521" s="180"/>
      <c r="AL521" s="180"/>
      <c r="AM521" s="180"/>
      <c r="AN521" s="180"/>
      <c r="AO521" s="180"/>
      <c r="AP521" s="180"/>
      <c r="AQ521" s="180"/>
      <c r="AR521" s="180"/>
    </row>
    <row r="522" spans="1:44">
      <c r="A522" s="180"/>
      <c r="B522" s="180"/>
      <c r="C522" s="180"/>
      <c r="D522" s="180"/>
      <c r="E522" s="180"/>
      <c r="F522" s="180"/>
      <c r="G522" s="180"/>
      <c r="H522" s="180"/>
      <c r="I522" s="180"/>
      <c r="J522" s="180"/>
      <c r="K522" s="180"/>
      <c r="L522" s="181"/>
      <c r="M522" s="180"/>
      <c r="N522" s="180"/>
      <c r="O522" s="180"/>
      <c r="P522" s="180"/>
      <c r="Q522" s="180"/>
      <c r="R522" s="180"/>
      <c r="S522" s="181"/>
      <c r="T522" s="181"/>
      <c r="U522" s="180"/>
      <c r="V522" s="180"/>
      <c r="W522" s="180"/>
      <c r="X522" s="180"/>
      <c r="Y522" s="180"/>
      <c r="Z522" s="180"/>
      <c r="AA522" s="180"/>
      <c r="AB522" s="180"/>
      <c r="AC522" s="180"/>
      <c r="AD522" s="180"/>
      <c r="AE522" s="180"/>
      <c r="AF522" s="180"/>
      <c r="AG522" s="180"/>
      <c r="AH522" s="180"/>
      <c r="AI522" s="180"/>
      <c r="AJ522" s="180"/>
      <c r="AK522" s="180"/>
      <c r="AL522" s="180"/>
      <c r="AM522" s="180"/>
      <c r="AN522" s="180"/>
      <c r="AO522" s="180"/>
      <c r="AP522" s="180"/>
      <c r="AQ522" s="180"/>
      <c r="AR522" s="180"/>
    </row>
    <row r="523" spans="1:44">
      <c r="A523" s="180"/>
      <c r="B523" s="180"/>
      <c r="C523" s="180"/>
      <c r="D523" s="180"/>
      <c r="E523" s="180"/>
      <c r="F523" s="180"/>
      <c r="G523" s="180"/>
      <c r="H523" s="180"/>
      <c r="I523" s="180"/>
      <c r="J523" s="180"/>
      <c r="K523" s="180"/>
      <c r="L523" s="181"/>
      <c r="M523" s="180"/>
      <c r="N523" s="180"/>
      <c r="O523" s="180"/>
      <c r="P523" s="180"/>
      <c r="Q523" s="180"/>
      <c r="R523" s="180"/>
      <c r="S523" s="181"/>
      <c r="T523" s="181"/>
      <c r="U523" s="180"/>
      <c r="V523" s="180"/>
      <c r="W523" s="180"/>
      <c r="X523" s="180"/>
      <c r="Y523" s="180"/>
      <c r="Z523" s="180"/>
      <c r="AA523" s="180"/>
      <c r="AB523" s="180"/>
      <c r="AC523" s="180"/>
      <c r="AD523" s="180"/>
      <c r="AE523" s="180"/>
      <c r="AF523" s="180"/>
      <c r="AG523" s="180"/>
      <c r="AH523" s="180"/>
      <c r="AI523" s="180"/>
      <c r="AJ523" s="180"/>
      <c r="AK523" s="180"/>
      <c r="AL523" s="180"/>
      <c r="AM523" s="180"/>
      <c r="AN523" s="180"/>
      <c r="AO523" s="180"/>
      <c r="AP523" s="180"/>
      <c r="AQ523" s="180"/>
      <c r="AR523" s="180"/>
    </row>
    <row r="524" spans="1:44">
      <c r="A524" s="180"/>
      <c r="B524" s="180"/>
      <c r="C524" s="180"/>
      <c r="D524" s="180"/>
      <c r="E524" s="180"/>
      <c r="F524" s="180"/>
      <c r="G524" s="180"/>
      <c r="H524" s="180"/>
      <c r="I524" s="180"/>
      <c r="J524" s="180"/>
      <c r="K524" s="180"/>
      <c r="L524" s="181"/>
      <c r="M524" s="180"/>
      <c r="N524" s="180"/>
      <c r="O524" s="180"/>
      <c r="P524" s="180"/>
      <c r="Q524" s="180"/>
      <c r="R524" s="180"/>
      <c r="S524" s="181"/>
      <c r="T524" s="181"/>
      <c r="U524" s="180"/>
      <c r="V524" s="180"/>
      <c r="W524" s="180"/>
      <c r="X524" s="180"/>
      <c r="Y524" s="180"/>
      <c r="Z524" s="180"/>
      <c r="AA524" s="180"/>
      <c r="AB524" s="180"/>
      <c r="AC524" s="180"/>
      <c r="AD524" s="180"/>
      <c r="AE524" s="180"/>
      <c r="AF524" s="180"/>
      <c r="AG524" s="180"/>
      <c r="AH524" s="180"/>
      <c r="AI524" s="180"/>
      <c r="AJ524" s="180"/>
      <c r="AK524" s="180"/>
      <c r="AL524" s="180"/>
      <c r="AM524" s="180"/>
      <c r="AN524" s="180"/>
      <c r="AO524" s="180"/>
      <c r="AP524" s="180"/>
      <c r="AQ524" s="180"/>
      <c r="AR524" s="180"/>
    </row>
    <row r="525" spans="1:44">
      <c r="A525" s="180"/>
      <c r="B525" s="180"/>
      <c r="C525" s="180"/>
      <c r="D525" s="180"/>
      <c r="E525" s="180"/>
      <c r="F525" s="180"/>
      <c r="G525" s="180"/>
      <c r="H525" s="180"/>
      <c r="I525" s="180"/>
      <c r="J525" s="180"/>
      <c r="K525" s="180"/>
      <c r="L525" s="181"/>
      <c r="M525" s="180"/>
      <c r="N525" s="180"/>
      <c r="O525" s="180"/>
      <c r="P525" s="180"/>
      <c r="Q525" s="180"/>
      <c r="R525" s="180"/>
      <c r="S525" s="181"/>
      <c r="T525" s="181"/>
      <c r="U525" s="180"/>
      <c r="V525" s="180"/>
      <c r="W525" s="180"/>
      <c r="X525" s="180"/>
      <c r="Y525" s="180"/>
      <c r="Z525" s="180"/>
      <c r="AA525" s="180"/>
      <c r="AB525" s="180"/>
      <c r="AC525" s="180"/>
      <c r="AD525" s="180"/>
      <c r="AE525" s="180"/>
      <c r="AF525" s="180"/>
      <c r="AG525" s="180"/>
      <c r="AH525" s="180"/>
      <c r="AI525" s="180"/>
      <c r="AJ525" s="180"/>
      <c r="AK525" s="180"/>
      <c r="AL525" s="180"/>
      <c r="AM525" s="180"/>
      <c r="AN525" s="180"/>
      <c r="AO525" s="180"/>
      <c r="AP525" s="180"/>
      <c r="AQ525" s="180"/>
      <c r="AR525" s="180"/>
    </row>
    <row r="526" spans="1:44">
      <c r="A526" s="180"/>
      <c r="B526" s="180"/>
      <c r="C526" s="180"/>
      <c r="D526" s="180"/>
      <c r="E526" s="180"/>
      <c r="F526" s="180"/>
      <c r="G526" s="180"/>
      <c r="H526" s="180"/>
      <c r="I526" s="180"/>
      <c r="J526" s="180"/>
      <c r="K526" s="180"/>
      <c r="L526" s="181"/>
      <c r="M526" s="180"/>
      <c r="N526" s="180"/>
      <c r="O526" s="180"/>
      <c r="P526" s="180"/>
      <c r="Q526" s="180"/>
      <c r="R526" s="180"/>
      <c r="S526" s="181"/>
      <c r="T526" s="181"/>
      <c r="U526" s="180"/>
      <c r="V526" s="180"/>
      <c r="W526" s="180"/>
      <c r="X526" s="180"/>
      <c r="Y526" s="180"/>
      <c r="Z526" s="180"/>
      <c r="AA526" s="180"/>
      <c r="AB526" s="180"/>
      <c r="AC526" s="180"/>
      <c r="AD526" s="180"/>
      <c r="AE526" s="180"/>
      <c r="AF526" s="180"/>
      <c r="AG526" s="180"/>
      <c r="AH526" s="180"/>
      <c r="AI526" s="180"/>
      <c r="AJ526" s="180"/>
      <c r="AK526" s="180"/>
      <c r="AL526" s="180"/>
      <c r="AM526" s="180"/>
      <c r="AN526" s="180"/>
      <c r="AO526" s="180"/>
      <c r="AP526" s="180"/>
      <c r="AQ526" s="180"/>
      <c r="AR526" s="180"/>
    </row>
    <row r="527" spans="1:44">
      <c r="A527" s="180"/>
      <c r="B527" s="180"/>
      <c r="C527" s="180"/>
      <c r="D527" s="180"/>
      <c r="E527" s="180"/>
      <c r="F527" s="180"/>
      <c r="G527" s="180"/>
      <c r="H527" s="180"/>
      <c r="I527" s="180"/>
      <c r="J527" s="180"/>
      <c r="K527" s="180"/>
      <c r="L527" s="181"/>
      <c r="M527" s="180"/>
      <c r="N527" s="180"/>
      <c r="O527" s="180"/>
      <c r="P527" s="180"/>
      <c r="Q527" s="180"/>
      <c r="R527" s="180"/>
      <c r="S527" s="181"/>
      <c r="T527" s="181"/>
      <c r="U527" s="180"/>
      <c r="V527" s="180"/>
      <c r="W527" s="180"/>
      <c r="X527" s="180"/>
      <c r="Y527" s="180"/>
      <c r="Z527" s="180"/>
      <c r="AA527" s="180"/>
      <c r="AB527" s="180"/>
      <c r="AC527" s="180"/>
      <c r="AD527" s="180"/>
      <c r="AE527" s="180"/>
      <c r="AF527" s="180"/>
      <c r="AG527" s="180"/>
      <c r="AH527" s="180"/>
      <c r="AI527" s="180"/>
      <c r="AJ527" s="180"/>
      <c r="AK527" s="180"/>
      <c r="AL527" s="180"/>
      <c r="AM527" s="180"/>
      <c r="AN527" s="180"/>
      <c r="AO527" s="180"/>
      <c r="AP527" s="180"/>
      <c r="AQ527" s="180"/>
      <c r="AR527" s="180"/>
    </row>
    <row r="528" spans="1:44">
      <c r="A528" s="180"/>
      <c r="B528" s="180"/>
      <c r="C528" s="180"/>
      <c r="D528" s="180"/>
      <c r="E528" s="180"/>
      <c r="F528" s="180"/>
      <c r="G528" s="180"/>
      <c r="H528" s="180"/>
      <c r="I528" s="180"/>
      <c r="J528" s="180"/>
      <c r="K528" s="180"/>
      <c r="L528" s="181"/>
      <c r="M528" s="180"/>
      <c r="N528" s="180"/>
      <c r="O528" s="180"/>
      <c r="P528" s="180"/>
      <c r="Q528" s="180"/>
      <c r="R528" s="180"/>
      <c r="S528" s="181"/>
      <c r="T528" s="181"/>
      <c r="U528" s="180"/>
      <c r="V528" s="180"/>
      <c r="W528" s="180"/>
      <c r="X528" s="180"/>
      <c r="Y528" s="180"/>
      <c r="Z528" s="180"/>
      <c r="AA528" s="180"/>
      <c r="AB528" s="180"/>
      <c r="AC528" s="180"/>
      <c r="AD528" s="180"/>
      <c r="AE528" s="180"/>
      <c r="AF528" s="180"/>
      <c r="AG528" s="180"/>
      <c r="AH528" s="180"/>
      <c r="AI528" s="180"/>
      <c r="AJ528" s="180"/>
      <c r="AK528" s="180"/>
      <c r="AL528" s="180"/>
      <c r="AM528" s="180"/>
      <c r="AN528" s="180"/>
      <c r="AO528" s="180"/>
      <c r="AP528" s="180"/>
      <c r="AQ528" s="180"/>
      <c r="AR528" s="180"/>
    </row>
    <row r="529" spans="1:44">
      <c r="A529" s="180"/>
      <c r="B529" s="180"/>
      <c r="C529" s="180"/>
      <c r="D529" s="180"/>
      <c r="E529" s="180"/>
      <c r="F529" s="180"/>
      <c r="G529" s="180"/>
      <c r="H529" s="180"/>
      <c r="I529" s="180"/>
      <c r="J529" s="180"/>
      <c r="K529" s="180"/>
      <c r="L529" s="181"/>
      <c r="M529" s="180"/>
      <c r="N529" s="180"/>
      <c r="O529" s="180"/>
      <c r="P529" s="180"/>
      <c r="Q529" s="180"/>
      <c r="R529" s="180"/>
      <c r="S529" s="181"/>
      <c r="T529" s="181"/>
      <c r="U529" s="180"/>
      <c r="V529" s="180"/>
      <c r="W529" s="180"/>
      <c r="X529" s="180"/>
      <c r="Y529" s="180"/>
      <c r="Z529" s="180"/>
      <c r="AA529" s="180"/>
      <c r="AB529" s="180"/>
      <c r="AC529" s="180"/>
      <c r="AD529" s="180"/>
      <c r="AE529" s="180"/>
      <c r="AF529" s="180"/>
      <c r="AG529" s="180"/>
      <c r="AH529" s="180"/>
      <c r="AI529" s="180"/>
      <c r="AJ529" s="180"/>
      <c r="AK529" s="180"/>
      <c r="AL529" s="180"/>
      <c r="AM529" s="180"/>
      <c r="AN529" s="180"/>
      <c r="AO529" s="180"/>
      <c r="AP529" s="180"/>
      <c r="AQ529" s="180"/>
      <c r="AR529" s="180"/>
    </row>
    <row r="530" spans="1:44">
      <c r="A530" s="180"/>
      <c r="B530" s="180"/>
      <c r="C530" s="180"/>
      <c r="D530" s="180"/>
      <c r="E530" s="180"/>
      <c r="F530" s="180"/>
      <c r="G530" s="180"/>
      <c r="H530" s="180"/>
      <c r="I530" s="180"/>
      <c r="J530" s="180"/>
      <c r="K530" s="180"/>
      <c r="L530" s="181"/>
      <c r="M530" s="180"/>
      <c r="N530" s="180"/>
      <c r="O530" s="180"/>
      <c r="P530" s="180"/>
      <c r="Q530" s="180"/>
      <c r="R530" s="180"/>
      <c r="S530" s="181"/>
      <c r="T530" s="181"/>
      <c r="U530" s="180"/>
      <c r="V530" s="180"/>
      <c r="W530" s="180"/>
      <c r="X530" s="180"/>
      <c r="Y530" s="180"/>
      <c r="Z530" s="180"/>
      <c r="AA530" s="180"/>
      <c r="AB530" s="180"/>
      <c r="AC530" s="180"/>
      <c r="AD530" s="180"/>
      <c r="AE530" s="180"/>
      <c r="AF530" s="180"/>
      <c r="AG530" s="180"/>
      <c r="AH530" s="180"/>
      <c r="AI530" s="180"/>
      <c r="AJ530" s="180"/>
      <c r="AK530" s="180"/>
      <c r="AL530" s="180"/>
      <c r="AM530" s="180"/>
      <c r="AN530" s="180"/>
      <c r="AO530" s="180"/>
      <c r="AP530" s="180"/>
      <c r="AQ530" s="180"/>
      <c r="AR530" s="180"/>
    </row>
    <row r="531" spans="1:44">
      <c r="A531" s="180"/>
      <c r="B531" s="180"/>
      <c r="C531" s="180"/>
      <c r="D531" s="180"/>
      <c r="E531" s="180"/>
      <c r="F531" s="180"/>
      <c r="G531" s="180"/>
      <c r="H531" s="180"/>
      <c r="I531" s="180"/>
      <c r="J531" s="180"/>
      <c r="K531" s="180"/>
      <c r="L531" s="181"/>
      <c r="M531" s="180"/>
      <c r="N531" s="180"/>
      <c r="O531" s="180"/>
      <c r="P531" s="180"/>
      <c r="Q531" s="180"/>
      <c r="R531" s="180"/>
      <c r="S531" s="181"/>
      <c r="T531" s="181"/>
      <c r="U531" s="180"/>
      <c r="V531" s="180"/>
      <c r="W531" s="180"/>
      <c r="X531" s="180"/>
      <c r="Y531" s="180"/>
      <c r="Z531" s="180"/>
      <c r="AA531" s="180"/>
      <c r="AB531" s="180"/>
      <c r="AC531" s="180"/>
      <c r="AD531" s="180"/>
      <c r="AE531" s="180"/>
      <c r="AF531" s="180"/>
      <c r="AG531" s="180"/>
      <c r="AH531" s="180"/>
      <c r="AI531" s="180"/>
      <c r="AJ531" s="180"/>
      <c r="AK531" s="180"/>
      <c r="AL531" s="180"/>
      <c r="AM531" s="180"/>
      <c r="AN531" s="180"/>
      <c r="AO531" s="180"/>
      <c r="AP531" s="180"/>
      <c r="AQ531" s="180"/>
      <c r="AR531" s="180"/>
    </row>
    <row r="532" spans="1:44">
      <c r="A532" s="180"/>
      <c r="B532" s="180"/>
      <c r="C532" s="180"/>
      <c r="D532" s="180"/>
      <c r="E532" s="180"/>
      <c r="F532" s="180"/>
      <c r="G532" s="180"/>
      <c r="H532" s="180"/>
      <c r="I532" s="180"/>
      <c r="J532" s="180"/>
      <c r="K532" s="180"/>
      <c r="L532" s="181"/>
      <c r="M532" s="180"/>
      <c r="N532" s="180"/>
      <c r="O532" s="180"/>
      <c r="P532" s="180"/>
      <c r="Q532" s="180"/>
      <c r="R532" s="180"/>
      <c r="S532" s="181"/>
      <c r="T532" s="181"/>
      <c r="U532" s="180"/>
      <c r="V532" s="180"/>
      <c r="W532" s="180"/>
      <c r="X532" s="180"/>
      <c r="Y532" s="180"/>
      <c r="Z532" s="180"/>
      <c r="AA532" s="180"/>
      <c r="AB532" s="180"/>
      <c r="AC532" s="180"/>
      <c r="AD532" s="180"/>
      <c r="AE532" s="180"/>
      <c r="AF532" s="180"/>
      <c r="AG532" s="180"/>
      <c r="AH532" s="180"/>
      <c r="AI532" s="180"/>
      <c r="AJ532" s="180"/>
      <c r="AK532" s="180"/>
      <c r="AL532" s="180"/>
      <c r="AM532" s="180"/>
      <c r="AN532" s="180"/>
      <c r="AO532" s="180"/>
      <c r="AP532" s="180"/>
      <c r="AQ532" s="180"/>
      <c r="AR532" s="180"/>
    </row>
    <row r="533" spans="1:44">
      <c r="A533" s="180"/>
      <c r="B533" s="180"/>
      <c r="C533" s="180"/>
      <c r="D533" s="180"/>
      <c r="E533" s="180"/>
      <c r="F533" s="180"/>
      <c r="G533" s="180"/>
      <c r="H533" s="180"/>
      <c r="I533" s="180"/>
      <c r="J533" s="180"/>
      <c r="K533" s="180"/>
      <c r="L533" s="181"/>
      <c r="M533" s="180"/>
      <c r="N533" s="180"/>
      <c r="O533" s="180"/>
      <c r="P533" s="180"/>
      <c r="Q533" s="180"/>
      <c r="R533" s="180"/>
      <c r="S533" s="181"/>
      <c r="T533" s="181"/>
      <c r="U533" s="180"/>
      <c r="V533" s="180"/>
      <c r="W533" s="180"/>
      <c r="X533" s="180"/>
      <c r="Y533" s="180"/>
      <c r="Z533" s="180"/>
      <c r="AA533" s="180"/>
      <c r="AB533" s="180"/>
      <c r="AC533" s="180"/>
      <c r="AD533" s="180"/>
      <c r="AE533" s="180"/>
      <c r="AF533" s="180"/>
      <c r="AG533" s="180"/>
      <c r="AH533" s="180"/>
      <c r="AI533" s="180"/>
      <c r="AJ533" s="180"/>
      <c r="AK533" s="180"/>
      <c r="AL533" s="180"/>
      <c r="AM533" s="180"/>
      <c r="AN533" s="180"/>
      <c r="AO533" s="180"/>
      <c r="AP533" s="180"/>
      <c r="AQ533" s="180"/>
      <c r="AR533" s="180"/>
    </row>
    <row r="534" spans="1:44">
      <c r="A534" s="180"/>
      <c r="B534" s="180"/>
      <c r="C534" s="180"/>
      <c r="D534" s="180"/>
      <c r="E534" s="180"/>
      <c r="F534" s="180"/>
      <c r="G534" s="180"/>
      <c r="H534" s="180"/>
      <c r="I534" s="180"/>
      <c r="J534" s="180"/>
      <c r="K534" s="180"/>
      <c r="L534" s="181"/>
      <c r="M534" s="180"/>
      <c r="N534" s="180"/>
      <c r="O534" s="180"/>
      <c r="P534" s="180"/>
      <c r="Q534" s="180"/>
      <c r="R534" s="180"/>
      <c r="S534" s="181"/>
      <c r="T534" s="181"/>
      <c r="U534" s="180"/>
      <c r="V534" s="180"/>
      <c r="W534" s="180"/>
      <c r="X534" s="180"/>
      <c r="Y534" s="180"/>
      <c r="Z534" s="180"/>
      <c r="AA534" s="180"/>
      <c r="AB534" s="180"/>
      <c r="AC534" s="180"/>
      <c r="AD534" s="180"/>
      <c r="AE534" s="180"/>
      <c r="AF534" s="180"/>
      <c r="AG534" s="180"/>
      <c r="AH534" s="180"/>
      <c r="AI534" s="180"/>
      <c r="AJ534" s="180"/>
      <c r="AK534" s="180"/>
      <c r="AL534" s="180"/>
      <c r="AM534" s="180"/>
      <c r="AN534" s="180"/>
      <c r="AO534" s="180"/>
      <c r="AP534" s="180"/>
      <c r="AQ534" s="180"/>
      <c r="AR534" s="180"/>
    </row>
    <row r="535" spans="1:44">
      <c r="A535" s="180"/>
      <c r="B535" s="180"/>
      <c r="C535" s="180"/>
      <c r="D535" s="180"/>
      <c r="E535" s="180"/>
      <c r="F535" s="180"/>
      <c r="G535" s="180"/>
      <c r="H535" s="180"/>
      <c r="I535" s="180"/>
      <c r="J535" s="180"/>
      <c r="K535" s="180"/>
      <c r="L535" s="181"/>
      <c r="M535" s="180"/>
      <c r="N535" s="180"/>
      <c r="O535" s="180"/>
      <c r="P535" s="180"/>
      <c r="Q535" s="180"/>
      <c r="R535" s="180"/>
      <c r="S535" s="181"/>
      <c r="T535" s="181"/>
      <c r="U535" s="180"/>
      <c r="V535" s="180"/>
      <c r="W535" s="180"/>
      <c r="X535" s="180"/>
      <c r="Y535" s="180"/>
      <c r="Z535" s="180"/>
      <c r="AA535" s="180"/>
      <c r="AB535" s="180"/>
      <c r="AC535" s="180"/>
      <c r="AD535" s="180"/>
      <c r="AE535" s="180"/>
      <c r="AF535" s="180"/>
      <c r="AG535" s="180"/>
      <c r="AH535" s="180"/>
      <c r="AI535" s="180"/>
      <c r="AJ535" s="180"/>
      <c r="AK535" s="180"/>
      <c r="AL535" s="180"/>
      <c r="AM535" s="180"/>
      <c r="AN535" s="180"/>
      <c r="AO535" s="180"/>
      <c r="AP535" s="180"/>
      <c r="AQ535" s="180"/>
      <c r="AR535" s="180"/>
    </row>
    <row r="536" spans="1:44">
      <c r="A536" s="180"/>
      <c r="B536" s="180"/>
      <c r="C536" s="180"/>
      <c r="D536" s="180"/>
      <c r="E536" s="180"/>
      <c r="F536" s="180"/>
      <c r="G536" s="180"/>
      <c r="H536" s="180"/>
      <c r="I536" s="180"/>
      <c r="J536" s="180"/>
      <c r="K536" s="180"/>
      <c r="L536" s="181"/>
      <c r="M536" s="180"/>
      <c r="N536" s="180"/>
      <c r="O536" s="180"/>
      <c r="P536" s="180"/>
      <c r="Q536" s="180"/>
      <c r="R536" s="180"/>
      <c r="S536" s="181"/>
      <c r="T536" s="181"/>
      <c r="U536" s="180"/>
      <c r="V536" s="180"/>
      <c r="W536" s="180"/>
      <c r="X536" s="180"/>
      <c r="Y536" s="180"/>
      <c r="Z536" s="180"/>
      <c r="AA536" s="180"/>
      <c r="AB536" s="180"/>
      <c r="AC536" s="180"/>
      <c r="AD536" s="180"/>
      <c r="AE536" s="180"/>
      <c r="AF536" s="180"/>
      <c r="AG536" s="180"/>
      <c r="AH536" s="180"/>
      <c r="AI536" s="180"/>
      <c r="AJ536" s="180"/>
      <c r="AK536" s="180"/>
      <c r="AL536" s="180"/>
      <c r="AM536" s="180"/>
      <c r="AN536" s="180"/>
      <c r="AO536" s="180"/>
      <c r="AP536" s="180"/>
      <c r="AQ536" s="180"/>
      <c r="AR536" s="180"/>
    </row>
    <row r="537" spans="1:44">
      <c r="A537" s="180"/>
      <c r="B537" s="180"/>
      <c r="C537" s="180"/>
      <c r="D537" s="180"/>
      <c r="E537" s="180"/>
      <c r="F537" s="180"/>
      <c r="G537" s="180"/>
      <c r="H537" s="180"/>
      <c r="I537" s="180"/>
      <c r="J537" s="180"/>
      <c r="K537" s="180"/>
      <c r="L537" s="181"/>
      <c r="M537" s="180"/>
      <c r="N537" s="180"/>
      <c r="O537" s="180"/>
      <c r="P537" s="180"/>
      <c r="Q537" s="180"/>
      <c r="R537" s="180"/>
      <c r="S537" s="181"/>
      <c r="T537" s="181"/>
      <c r="U537" s="180"/>
      <c r="V537" s="180"/>
      <c r="W537" s="180"/>
      <c r="X537" s="180"/>
      <c r="Y537" s="180"/>
      <c r="Z537" s="180"/>
      <c r="AA537" s="180"/>
      <c r="AB537" s="180"/>
      <c r="AC537" s="180"/>
      <c r="AD537" s="180"/>
      <c r="AE537" s="180"/>
      <c r="AF537" s="180"/>
      <c r="AG537" s="180"/>
      <c r="AH537" s="180"/>
      <c r="AI537" s="180"/>
      <c r="AJ537" s="180"/>
      <c r="AK537" s="180"/>
      <c r="AL537" s="180"/>
      <c r="AM537" s="180"/>
      <c r="AN537" s="180"/>
      <c r="AO537" s="180"/>
      <c r="AP537" s="180"/>
      <c r="AQ537" s="180"/>
      <c r="AR537" s="180"/>
    </row>
    <row r="538" spans="1:44">
      <c r="A538" s="180"/>
      <c r="B538" s="180"/>
      <c r="C538" s="180"/>
      <c r="D538" s="180"/>
      <c r="E538" s="180"/>
      <c r="F538" s="180"/>
      <c r="G538" s="180"/>
      <c r="H538" s="180"/>
      <c r="I538" s="180"/>
      <c r="J538" s="180"/>
      <c r="K538" s="180"/>
      <c r="L538" s="181"/>
      <c r="M538" s="180"/>
      <c r="N538" s="180"/>
      <c r="O538" s="180"/>
      <c r="P538" s="180"/>
      <c r="Q538" s="180"/>
      <c r="R538" s="180"/>
      <c r="S538" s="181"/>
      <c r="T538" s="181"/>
      <c r="U538" s="180"/>
      <c r="V538" s="180"/>
      <c r="W538" s="180"/>
      <c r="X538" s="180"/>
      <c r="Y538" s="180"/>
      <c r="Z538" s="180"/>
      <c r="AA538" s="180"/>
      <c r="AB538" s="180"/>
      <c r="AC538" s="180"/>
      <c r="AD538" s="180"/>
      <c r="AE538" s="180"/>
      <c r="AF538" s="180"/>
      <c r="AG538" s="180"/>
      <c r="AH538" s="180"/>
      <c r="AI538" s="180"/>
      <c r="AJ538" s="180"/>
      <c r="AK538" s="180"/>
      <c r="AL538" s="180"/>
      <c r="AM538" s="180"/>
      <c r="AN538" s="180"/>
      <c r="AO538" s="180"/>
      <c r="AP538" s="180"/>
      <c r="AQ538" s="180"/>
      <c r="AR538" s="180"/>
    </row>
    <row r="539" spans="1:44">
      <c r="A539" s="180"/>
      <c r="B539" s="180"/>
      <c r="C539" s="180"/>
      <c r="D539" s="180"/>
      <c r="E539" s="180"/>
      <c r="F539" s="180"/>
      <c r="G539" s="180"/>
      <c r="H539" s="180"/>
      <c r="I539" s="180"/>
      <c r="J539" s="180"/>
      <c r="K539" s="180"/>
      <c r="L539" s="181"/>
      <c r="M539" s="180"/>
      <c r="N539" s="180"/>
      <c r="O539" s="180"/>
      <c r="P539" s="180"/>
      <c r="Q539" s="180"/>
      <c r="R539" s="180"/>
      <c r="S539" s="181"/>
      <c r="T539" s="181"/>
      <c r="U539" s="180"/>
      <c r="V539" s="180"/>
      <c r="W539" s="180"/>
      <c r="X539" s="180"/>
      <c r="Y539" s="180"/>
      <c r="Z539" s="180"/>
      <c r="AA539" s="180"/>
      <c r="AB539" s="180"/>
      <c r="AC539" s="180"/>
      <c r="AD539" s="180"/>
      <c r="AE539" s="180"/>
      <c r="AF539" s="180"/>
      <c r="AG539" s="180"/>
      <c r="AH539" s="180"/>
      <c r="AI539" s="180"/>
      <c r="AJ539" s="180"/>
      <c r="AK539" s="180"/>
      <c r="AL539" s="180"/>
      <c r="AM539" s="180"/>
      <c r="AN539" s="180"/>
      <c r="AO539" s="180"/>
      <c r="AP539" s="180"/>
      <c r="AQ539" s="180"/>
      <c r="AR539" s="180"/>
    </row>
    <row r="540" spans="1:44">
      <c r="A540" s="180"/>
      <c r="B540" s="180"/>
      <c r="C540" s="180"/>
      <c r="D540" s="180"/>
      <c r="E540" s="180"/>
      <c r="F540" s="180"/>
      <c r="G540" s="180"/>
      <c r="H540" s="180"/>
      <c r="I540" s="180"/>
      <c r="J540" s="180"/>
      <c r="K540" s="180"/>
      <c r="L540" s="181"/>
      <c r="M540" s="180"/>
      <c r="N540" s="180"/>
      <c r="O540" s="180"/>
      <c r="P540" s="180"/>
      <c r="Q540" s="180"/>
      <c r="R540" s="180"/>
      <c r="S540" s="181"/>
      <c r="T540" s="181"/>
      <c r="U540" s="180"/>
      <c r="V540" s="180"/>
      <c r="W540" s="180"/>
      <c r="X540" s="180"/>
      <c r="Y540" s="180"/>
      <c r="Z540" s="180"/>
      <c r="AA540" s="180"/>
      <c r="AB540" s="180"/>
      <c r="AC540" s="180"/>
      <c r="AD540" s="180"/>
      <c r="AE540" s="180"/>
      <c r="AF540" s="180"/>
      <c r="AG540" s="180"/>
      <c r="AH540" s="180"/>
      <c r="AI540" s="180"/>
      <c r="AJ540" s="180"/>
      <c r="AK540" s="180"/>
      <c r="AL540" s="180"/>
      <c r="AM540" s="180"/>
      <c r="AN540" s="180"/>
      <c r="AO540" s="180"/>
      <c r="AP540" s="180"/>
      <c r="AQ540" s="180"/>
      <c r="AR540" s="180"/>
    </row>
    <row r="541" spans="1:44">
      <c r="A541" s="180"/>
      <c r="B541" s="180"/>
      <c r="C541" s="180"/>
      <c r="D541" s="180"/>
      <c r="E541" s="180"/>
      <c r="F541" s="180"/>
      <c r="G541" s="180"/>
      <c r="H541" s="180"/>
      <c r="I541" s="180"/>
      <c r="J541" s="180"/>
      <c r="K541" s="180"/>
      <c r="L541" s="181"/>
      <c r="M541" s="180"/>
      <c r="N541" s="180"/>
      <c r="O541" s="180"/>
      <c r="P541" s="180"/>
      <c r="Q541" s="180"/>
      <c r="R541" s="180"/>
      <c r="S541" s="181"/>
      <c r="T541" s="181"/>
      <c r="U541" s="180"/>
      <c r="V541" s="180"/>
      <c r="W541" s="180"/>
      <c r="X541" s="180"/>
      <c r="Y541" s="180"/>
      <c r="Z541" s="180"/>
      <c r="AA541" s="180"/>
      <c r="AB541" s="180"/>
      <c r="AC541" s="180"/>
      <c r="AD541" s="180"/>
      <c r="AE541" s="180"/>
      <c r="AF541" s="180"/>
      <c r="AG541" s="180"/>
      <c r="AH541" s="180"/>
      <c r="AI541" s="180"/>
      <c r="AJ541" s="180"/>
      <c r="AK541" s="180"/>
      <c r="AL541" s="180"/>
      <c r="AM541" s="180"/>
      <c r="AN541" s="180"/>
      <c r="AO541" s="180"/>
      <c r="AP541" s="180"/>
      <c r="AQ541" s="180"/>
      <c r="AR541" s="180"/>
    </row>
    <row r="542" spans="1:44">
      <c r="A542" s="180"/>
      <c r="B542" s="180"/>
      <c r="C542" s="180"/>
      <c r="D542" s="180"/>
      <c r="E542" s="180"/>
      <c r="F542" s="180"/>
      <c r="G542" s="180"/>
      <c r="H542" s="180"/>
      <c r="I542" s="180"/>
      <c r="J542" s="180"/>
      <c r="K542" s="180"/>
      <c r="L542" s="181"/>
      <c r="M542" s="180"/>
      <c r="N542" s="180"/>
      <c r="O542" s="180"/>
      <c r="P542" s="180"/>
      <c r="Q542" s="180"/>
      <c r="R542" s="180"/>
      <c r="S542" s="181"/>
      <c r="T542" s="181"/>
      <c r="U542" s="180"/>
      <c r="V542" s="180"/>
      <c r="W542" s="180"/>
      <c r="X542" s="180"/>
      <c r="Y542" s="180"/>
      <c r="Z542" s="180"/>
      <c r="AA542" s="180"/>
      <c r="AB542" s="180"/>
      <c r="AC542" s="180"/>
      <c r="AD542" s="180"/>
      <c r="AE542" s="180"/>
      <c r="AF542" s="180"/>
      <c r="AG542" s="180"/>
      <c r="AH542" s="180"/>
      <c r="AI542" s="180"/>
      <c r="AJ542" s="180"/>
      <c r="AK542" s="180"/>
      <c r="AL542" s="180"/>
      <c r="AM542" s="180"/>
      <c r="AN542" s="180"/>
      <c r="AO542" s="180"/>
      <c r="AP542" s="180"/>
      <c r="AQ542" s="180"/>
      <c r="AR542" s="180"/>
    </row>
    <row r="543" spans="1:44">
      <c r="A543" s="180"/>
      <c r="B543" s="180"/>
      <c r="C543" s="180"/>
      <c r="D543" s="180"/>
      <c r="E543" s="180"/>
      <c r="F543" s="180"/>
      <c r="G543" s="180"/>
      <c r="H543" s="180"/>
      <c r="I543" s="180"/>
      <c r="J543" s="180"/>
      <c r="K543" s="180"/>
      <c r="L543" s="181"/>
      <c r="M543" s="180"/>
      <c r="N543" s="180"/>
      <c r="O543" s="180"/>
      <c r="P543" s="180"/>
      <c r="Q543" s="180"/>
      <c r="R543" s="180"/>
      <c r="S543" s="181"/>
      <c r="T543" s="181"/>
      <c r="U543" s="180"/>
      <c r="V543" s="180"/>
      <c r="W543" s="180"/>
      <c r="X543" s="180"/>
      <c r="Y543" s="180"/>
      <c r="Z543" s="180"/>
      <c r="AA543" s="180"/>
      <c r="AB543" s="180"/>
      <c r="AC543" s="180"/>
      <c r="AD543" s="180"/>
      <c r="AE543" s="180"/>
      <c r="AF543" s="180"/>
      <c r="AG543" s="180"/>
      <c r="AH543" s="180"/>
      <c r="AI543" s="180"/>
      <c r="AJ543" s="180"/>
      <c r="AK543" s="180"/>
      <c r="AL543" s="180"/>
      <c r="AM543" s="180"/>
      <c r="AN543" s="180"/>
      <c r="AO543" s="180"/>
      <c r="AP543" s="180"/>
      <c r="AQ543" s="180"/>
      <c r="AR543" s="180"/>
    </row>
    <row r="544" spans="1:44">
      <c r="A544" s="180"/>
      <c r="B544" s="180"/>
      <c r="C544" s="180"/>
      <c r="D544" s="180"/>
      <c r="E544" s="180"/>
      <c r="F544" s="180"/>
      <c r="G544" s="180"/>
      <c r="H544" s="180"/>
      <c r="I544" s="180"/>
      <c r="J544" s="180"/>
      <c r="K544" s="180"/>
      <c r="L544" s="181"/>
      <c r="M544" s="180"/>
      <c r="N544" s="180"/>
      <c r="O544" s="180"/>
      <c r="P544" s="180"/>
      <c r="Q544" s="180"/>
      <c r="R544" s="180"/>
      <c r="S544" s="181"/>
      <c r="T544" s="181"/>
      <c r="U544" s="180"/>
      <c r="V544" s="180"/>
      <c r="W544" s="180"/>
      <c r="X544" s="180"/>
      <c r="Y544" s="180"/>
      <c r="Z544" s="180"/>
      <c r="AA544" s="180"/>
      <c r="AB544" s="180"/>
      <c r="AC544" s="180"/>
      <c r="AD544" s="180"/>
      <c r="AE544" s="180"/>
      <c r="AF544" s="180"/>
      <c r="AG544" s="180"/>
      <c r="AH544" s="180"/>
      <c r="AI544" s="180"/>
      <c r="AJ544" s="180"/>
      <c r="AK544" s="180"/>
      <c r="AL544" s="180"/>
      <c r="AM544" s="180"/>
      <c r="AN544" s="180"/>
      <c r="AO544" s="180"/>
      <c r="AP544" s="180"/>
      <c r="AQ544" s="180"/>
      <c r="AR544" s="180"/>
    </row>
    <row r="545" spans="1:44">
      <c r="A545" s="180"/>
      <c r="B545" s="180"/>
      <c r="C545" s="180"/>
      <c r="D545" s="180"/>
      <c r="E545" s="180"/>
      <c r="F545" s="180"/>
      <c r="G545" s="180"/>
      <c r="H545" s="180"/>
      <c r="I545" s="180"/>
      <c r="J545" s="180"/>
      <c r="K545" s="180"/>
      <c r="L545" s="181"/>
      <c r="M545" s="180"/>
      <c r="N545" s="180"/>
      <c r="O545" s="180"/>
      <c r="P545" s="180"/>
      <c r="Q545" s="180"/>
      <c r="R545" s="180"/>
      <c r="S545" s="181"/>
      <c r="T545" s="181"/>
      <c r="U545" s="180"/>
      <c r="V545" s="180"/>
      <c r="W545" s="180"/>
      <c r="X545" s="180"/>
      <c r="Y545" s="180"/>
      <c r="Z545" s="180"/>
      <c r="AA545" s="180"/>
      <c r="AB545" s="180"/>
      <c r="AC545" s="180"/>
      <c r="AD545" s="180"/>
      <c r="AE545" s="180"/>
      <c r="AF545" s="180"/>
      <c r="AG545" s="180"/>
      <c r="AH545" s="180"/>
      <c r="AI545" s="180"/>
      <c r="AJ545" s="180"/>
      <c r="AK545" s="180"/>
      <c r="AL545" s="180"/>
      <c r="AM545" s="180"/>
      <c r="AN545" s="180"/>
      <c r="AO545" s="180"/>
      <c r="AP545" s="180"/>
      <c r="AQ545" s="180"/>
      <c r="AR545" s="180"/>
    </row>
    <row r="546" spans="1:44">
      <c r="A546" s="180"/>
      <c r="B546" s="180"/>
      <c r="C546" s="180"/>
      <c r="D546" s="180"/>
      <c r="E546" s="180"/>
      <c r="F546" s="180"/>
      <c r="G546" s="180"/>
      <c r="H546" s="180"/>
      <c r="I546" s="180"/>
      <c r="J546" s="180"/>
      <c r="K546" s="180"/>
      <c r="L546" s="181"/>
      <c r="M546" s="180"/>
      <c r="N546" s="180"/>
      <c r="O546" s="180"/>
      <c r="P546" s="180"/>
      <c r="Q546" s="180"/>
      <c r="R546" s="180"/>
      <c r="S546" s="181"/>
      <c r="T546" s="181"/>
      <c r="U546" s="180"/>
      <c r="V546" s="180"/>
      <c r="W546" s="180"/>
      <c r="X546" s="180"/>
      <c r="Y546" s="180"/>
      <c r="Z546" s="180"/>
      <c r="AA546" s="180"/>
      <c r="AB546" s="180"/>
      <c r="AC546" s="180"/>
      <c r="AD546" s="180"/>
      <c r="AE546" s="180"/>
      <c r="AF546" s="180"/>
      <c r="AG546" s="180"/>
      <c r="AH546" s="180"/>
      <c r="AI546" s="180"/>
      <c r="AJ546" s="180"/>
      <c r="AK546" s="180"/>
      <c r="AL546" s="180"/>
      <c r="AM546" s="180"/>
      <c r="AN546" s="180"/>
      <c r="AO546" s="180"/>
      <c r="AP546" s="180"/>
      <c r="AQ546" s="180"/>
      <c r="AR546" s="180"/>
    </row>
    <row r="547" spans="1:44">
      <c r="A547" s="180"/>
      <c r="B547" s="180"/>
      <c r="C547" s="180"/>
      <c r="D547" s="180"/>
      <c r="E547" s="180"/>
      <c r="F547" s="180"/>
      <c r="G547" s="180"/>
      <c r="H547" s="180"/>
      <c r="I547" s="180"/>
      <c r="J547" s="180"/>
      <c r="K547" s="180"/>
      <c r="L547" s="181"/>
      <c r="M547" s="180"/>
      <c r="N547" s="180"/>
      <c r="O547" s="180"/>
      <c r="P547" s="180"/>
      <c r="Q547" s="180"/>
      <c r="R547" s="180"/>
      <c r="S547" s="181"/>
      <c r="T547" s="181"/>
      <c r="U547" s="180"/>
      <c r="V547" s="180"/>
      <c r="W547" s="180"/>
      <c r="X547" s="180"/>
      <c r="Y547" s="180"/>
      <c r="Z547" s="180"/>
      <c r="AA547" s="180"/>
      <c r="AB547" s="180"/>
      <c r="AC547" s="180"/>
      <c r="AD547" s="180"/>
      <c r="AE547" s="180"/>
      <c r="AF547" s="180"/>
      <c r="AG547" s="180"/>
      <c r="AH547" s="180"/>
      <c r="AI547" s="180"/>
      <c r="AJ547" s="180"/>
      <c r="AK547" s="180"/>
      <c r="AL547" s="180"/>
      <c r="AM547" s="180"/>
      <c r="AN547" s="180"/>
      <c r="AO547" s="180"/>
      <c r="AP547" s="180"/>
      <c r="AQ547" s="180"/>
      <c r="AR547" s="180"/>
    </row>
    <row r="548" spans="1:44">
      <c r="A548" s="180"/>
      <c r="B548" s="180"/>
      <c r="C548" s="180"/>
      <c r="D548" s="180"/>
      <c r="E548" s="180"/>
      <c r="F548" s="180"/>
      <c r="G548" s="180"/>
      <c r="H548" s="180"/>
      <c r="I548" s="180"/>
      <c r="J548" s="180"/>
      <c r="K548" s="180"/>
      <c r="L548" s="181"/>
      <c r="M548" s="180"/>
      <c r="N548" s="180"/>
      <c r="O548" s="180"/>
      <c r="P548" s="180"/>
      <c r="Q548" s="180"/>
      <c r="R548" s="180"/>
      <c r="S548" s="181"/>
      <c r="T548" s="181"/>
      <c r="U548" s="180"/>
      <c r="V548" s="180"/>
      <c r="W548" s="180"/>
      <c r="X548" s="180"/>
      <c r="Y548" s="180"/>
      <c r="Z548" s="180"/>
      <c r="AA548" s="180"/>
      <c r="AB548" s="180"/>
      <c r="AC548" s="180"/>
      <c r="AD548" s="180"/>
      <c r="AE548" s="180"/>
      <c r="AF548" s="180"/>
      <c r="AG548" s="180"/>
      <c r="AH548" s="180"/>
      <c r="AI548" s="180"/>
      <c r="AJ548" s="180"/>
      <c r="AK548" s="180"/>
      <c r="AL548" s="180"/>
      <c r="AM548" s="180"/>
      <c r="AN548" s="180"/>
      <c r="AO548" s="180"/>
      <c r="AP548" s="180"/>
      <c r="AQ548" s="180"/>
      <c r="AR548" s="180"/>
    </row>
    <row r="549" spans="1:44">
      <c r="A549" s="180"/>
      <c r="B549" s="180"/>
      <c r="C549" s="180"/>
      <c r="D549" s="180"/>
      <c r="E549" s="180"/>
      <c r="F549" s="180"/>
      <c r="G549" s="180"/>
      <c r="H549" s="180"/>
      <c r="I549" s="180"/>
      <c r="J549" s="180"/>
      <c r="K549" s="180"/>
      <c r="L549" s="181"/>
      <c r="M549" s="180"/>
      <c r="N549" s="180"/>
      <c r="O549" s="180"/>
      <c r="P549" s="180"/>
      <c r="Q549" s="180"/>
      <c r="R549" s="180"/>
      <c r="S549" s="181"/>
      <c r="T549" s="181"/>
      <c r="U549" s="180"/>
      <c r="V549" s="180"/>
      <c r="W549" s="180"/>
      <c r="X549" s="180"/>
      <c r="Y549" s="180"/>
      <c r="Z549" s="180"/>
      <c r="AA549" s="180"/>
      <c r="AB549" s="180"/>
      <c r="AC549" s="180"/>
      <c r="AD549" s="180"/>
      <c r="AE549" s="180"/>
      <c r="AF549" s="180"/>
      <c r="AG549" s="180"/>
      <c r="AH549" s="180"/>
      <c r="AI549" s="180"/>
      <c r="AJ549" s="180"/>
      <c r="AK549" s="180"/>
      <c r="AL549" s="180"/>
      <c r="AM549" s="180"/>
      <c r="AN549" s="180"/>
      <c r="AO549" s="180"/>
      <c r="AP549" s="180"/>
      <c r="AQ549" s="180"/>
      <c r="AR549" s="180"/>
    </row>
    <row r="550" spans="1:44">
      <c r="A550" s="180"/>
      <c r="B550" s="180"/>
      <c r="C550" s="180"/>
      <c r="D550" s="180"/>
      <c r="E550" s="180"/>
      <c r="F550" s="180"/>
      <c r="G550" s="180"/>
      <c r="H550" s="180"/>
      <c r="I550" s="180"/>
      <c r="J550" s="180"/>
      <c r="K550" s="180"/>
      <c r="L550" s="181"/>
      <c r="M550" s="180"/>
      <c r="N550" s="180"/>
      <c r="O550" s="180"/>
      <c r="P550" s="180"/>
      <c r="Q550" s="180"/>
      <c r="R550" s="180"/>
      <c r="S550" s="181"/>
      <c r="T550" s="181"/>
      <c r="U550" s="180"/>
      <c r="V550" s="180"/>
      <c r="W550" s="180"/>
      <c r="X550" s="180"/>
      <c r="Y550" s="180"/>
      <c r="Z550" s="180"/>
      <c r="AA550" s="180"/>
      <c r="AB550" s="180"/>
      <c r="AC550" s="180"/>
      <c r="AD550" s="180"/>
      <c r="AE550" s="180"/>
      <c r="AF550" s="180"/>
      <c r="AG550" s="180"/>
      <c r="AH550" s="180"/>
      <c r="AI550" s="180"/>
      <c r="AJ550" s="180"/>
      <c r="AK550" s="180"/>
      <c r="AL550" s="180"/>
      <c r="AM550" s="180"/>
      <c r="AN550" s="180"/>
      <c r="AO550" s="180"/>
      <c r="AP550" s="180"/>
      <c r="AQ550" s="180"/>
      <c r="AR550" s="180"/>
    </row>
    <row r="551" spans="1:44">
      <c r="A551" s="180"/>
      <c r="B551" s="180"/>
      <c r="C551" s="180"/>
      <c r="D551" s="180"/>
      <c r="E551" s="180"/>
      <c r="F551" s="180"/>
      <c r="G551" s="180"/>
      <c r="H551" s="180"/>
      <c r="I551" s="180"/>
      <c r="J551" s="180"/>
      <c r="K551" s="180"/>
      <c r="L551" s="181"/>
      <c r="M551" s="180"/>
      <c r="N551" s="180"/>
      <c r="O551" s="180"/>
      <c r="P551" s="180"/>
      <c r="Q551" s="180"/>
      <c r="R551" s="180"/>
      <c r="S551" s="181"/>
      <c r="T551" s="181"/>
      <c r="U551" s="180"/>
      <c r="V551" s="180"/>
      <c r="W551" s="180"/>
      <c r="X551" s="180"/>
      <c r="Y551" s="180"/>
      <c r="Z551" s="180"/>
      <c r="AA551" s="180"/>
      <c r="AB551" s="180"/>
      <c r="AC551" s="180"/>
      <c r="AD551" s="180"/>
      <c r="AE551" s="180"/>
      <c r="AF551" s="180"/>
      <c r="AG551" s="180"/>
      <c r="AH551" s="180"/>
      <c r="AI551" s="180"/>
      <c r="AJ551" s="180"/>
      <c r="AK551" s="180"/>
      <c r="AL551" s="180"/>
      <c r="AM551" s="180"/>
      <c r="AN551" s="180"/>
      <c r="AO551" s="180"/>
      <c r="AP551" s="180"/>
      <c r="AQ551" s="180"/>
      <c r="AR551" s="180"/>
    </row>
    <row r="552" spans="1:44">
      <c r="A552" s="180"/>
      <c r="B552" s="180"/>
      <c r="C552" s="180"/>
      <c r="D552" s="180"/>
      <c r="E552" s="180"/>
      <c r="F552" s="180"/>
      <c r="G552" s="180"/>
      <c r="H552" s="180"/>
      <c r="I552" s="180"/>
      <c r="J552" s="180"/>
      <c r="K552" s="180"/>
      <c r="L552" s="181"/>
      <c r="M552" s="180"/>
      <c r="N552" s="180"/>
      <c r="O552" s="180"/>
      <c r="P552" s="180"/>
      <c r="Q552" s="180"/>
      <c r="R552" s="180"/>
      <c r="S552" s="181"/>
      <c r="T552" s="181"/>
      <c r="U552" s="180"/>
      <c r="V552" s="180"/>
      <c r="W552" s="180"/>
      <c r="X552" s="180"/>
      <c r="Y552" s="180"/>
      <c r="Z552" s="180"/>
      <c r="AA552" s="180"/>
      <c r="AB552" s="180"/>
      <c r="AC552" s="180"/>
      <c r="AD552" s="180"/>
      <c r="AE552" s="180"/>
      <c r="AF552" s="180"/>
      <c r="AG552" s="180"/>
      <c r="AH552" s="180"/>
      <c r="AI552" s="180"/>
      <c r="AJ552" s="180"/>
      <c r="AK552" s="180"/>
      <c r="AL552" s="180"/>
      <c r="AM552" s="180"/>
      <c r="AN552" s="180"/>
      <c r="AO552" s="180"/>
      <c r="AP552" s="180"/>
      <c r="AQ552" s="180"/>
      <c r="AR552" s="180"/>
    </row>
    <row r="553" spans="1:44">
      <c r="A553" s="180"/>
      <c r="B553" s="180"/>
      <c r="C553" s="180"/>
      <c r="D553" s="180"/>
      <c r="E553" s="180"/>
      <c r="F553" s="180"/>
      <c r="G553" s="180"/>
      <c r="H553" s="180"/>
      <c r="I553" s="180"/>
      <c r="J553" s="180"/>
      <c r="K553" s="180"/>
      <c r="L553" s="181"/>
      <c r="M553" s="180"/>
      <c r="N553" s="180"/>
      <c r="O553" s="180"/>
      <c r="P553" s="180"/>
      <c r="Q553" s="180"/>
      <c r="R553" s="180"/>
      <c r="S553" s="181"/>
      <c r="T553" s="181"/>
      <c r="U553" s="180"/>
      <c r="V553" s="180"/>
      <c r="W553" s="180"/>
      <c r="X553" s="180"/>
      <c r="Y553" s="180"/>
      <c r="Z553" s="180"/>
      <c r="AA553" s="180"/>
      <c r="AB553" s="180"/>
      <c r="AC553" s="180"/>
      <c r="AD553" s="180"/>
      <c r="AE553" s="180"/>
      <c r="AF553" s="180"/>
      <c r="AG553" s="180"/>
      <c r="AH553" s="180"/>
      <c r="AI553" s="180"/>
      <c r="AJ553" s="180"/>
      <c r="AK553" s="180"/>
      <c r="AL553" s="180"/>
      <c r="AM553" s="180"/>
      <c r="AN553" s="180"/>
      <c r="AO553" s="180"/>
      <c r="AP553" s="180"/>
      <c r="AQ553" s="180"/>
      <c r="AR553" s="180"/>
    </row>
    <row r="554" spans="1:44">
      <c r="A554" s="180"/>
      <c r="B554" s="180"/>
      <c r="C554" s="180"/>
      <c r="D554" s="180"/>
      <c r="E554" s="180"/>
      <c r="F554" s="180"/>
      <c r="G554" s="180"/>
      <c r="H554" s="180"/>
      <c r="I554" s="180"/>
      <c r="J554" s="180"/>
      <c r="K554" s="180"/>
      <c r="L554" s="181"/>
      <c r="M554" s="180"/>
      <c r="N554" s="180"/>
      <c r="O554" s="180"/>
      <c r="P554" s="180"/>
      <c r="Q554" s="180"/>
      <c r="R554" s="180"/>
      <c r="S554" s="181"/>
      <c r="T554" s="181"/>
      <c r="U554" s="180"/>
      <c r="V554" s="180"/>
      <c r="W554" s="180"/>
      <c r="X554" s="180"/>
      <c r="Y554" s="180"/>
      <c r="Z554" s="180"/>
      <c r="AA554" s="180"/>
      <c r="AB554" s="180"/>
      <c r="AC554" s="180"/>
      <c r="AD554" s="180"/>
      <c r="AE554" s="180"/>
      <c r="AF554" s="180"/>
      <c r="AG554" s="180"/>
      <c r="AH554" s="180"/>
      <c r="AI554" s="180"/>
      <c r="AJ554" s="180"/>
      <c r="AK554" s="180"/>
      <c r="AL554" s="180"/>
      <c r="AM554" s="180"/>
      <c r="AN554" s="180"/>
      <c r="AO554" s="180"/>
      <c r="AP554" s="180"/>
      <c r="AQ554" s="180"/>
      <c r="AR554" s="180"/>
    </row>
    <row r="555" spans="1:44">
      <c r="A555" s="180"/>
      <c r="B555" s="180"/>
      <c r="C555" s="180"/>
      <c r="D555" s="180"/>
      <c r="E555" s="180"/>
      <c r="F555" s="180"/>
      <c r="G555" s="180"/>
      <c r="H555" s="180"/>
      <c r="I555" s="180"/>
      <c r="J555" s="180"/>
      <c r="K555" s="180"/>
      <c r="L555" s="181"/>
      <c r="M555" s="180"/>
      <c r="N555" s="180"/>
      <c r="O555" s="180"/>
      <c r="P555" s="180"/>
      <c r="Q555" s="180"/>
      <c r="R555" s="180"/>
      <c r="S555" s="181"/>
      <c r="T555" s="181"/>
      <c r="U555" s="180"/>
      <c r="V555" s="180"/>
      <c r="W555" s="180"/>
      <c r="X555" s="180"/>
      <c r="Y555" s="180"/>
      <c r="Z555" s="180"/>
      <c r="AA555" s="180"/>
      <c r="AB555" s="180"/>
      <c r="AC555" s="180"/>
      <c r="AD555" s="180"/>
      <c r="AE555" s="180"/>
      <c r="AF555" s="180"/>
      <c r="AG555" s="180"/>
      <c r="AH555" s="180"/>
      <c r="AI555" s="180"/>
      <c r="AJ555" s="180"/>
      <c r="AK555" s="180"/>
      <c r="AL555" s="180"/>
      <c r="AM555" s="180"/>
      <c r="AN555" s="180"/>
      <c r="AO555" s="180"/>
      <c r="AP555" s="180"/>
      <c r="AQ555" s="180"/>
      <c r="AR555" s="180"/>
    </row>
    <row r="556" spans="1:44">
      <c r="A556" s="180"/>
      <c r="B556" s="180"/>
      <c r="C556" s="180"/>
      <c r="D556" s="180"/>
      <c r="E556" s="180"/>
      <c r="F556" s="180"/>
      <c r="G556" s="180"/>
      <c r="H556" s="180"/>
      <c r="I556" s="180"/>
      <c r="J556" s="180"/>
      <c r="K556" s="180"/>
      <c r="L556" s="181"/>
      <c r="M556" s="180"/>
      <c r="N556" s="180"/>
      <c r="O556" s="180"/>
      <c r="P556" s="180"/>
      <c r="Q556" s="180"/>
      <c r="R556" s="180"/>
      <c r="S556" s="181"/>
      <c r="T556" s="181"/>
      <c r="U556" s="180"/>
      <c r="V556" s="180"/>
      <c r="W556" s="180"/>
      <c r="X556" s="180"/>
      <c r="Y556" s="180"/>
      <c r="Z556" s="180"/>
      <c r="AA556" s="180"/>
      <c r="AB556" s="180"/>
      <c r="AC556" s="180"/>
      <c r="AD556" s="180"/>
      <c r="AE556" s="180"/>
      <c r="AF556" s="180"/>
      <c r="AG556" s="180"/>
      <c r="AH556" s="180"/>
      <c r="AI556" s="180"/>
      <c r="AJ556" s="180"/>
      <c r="AK556" s="180"/>
      <c r="AL556" s="180"/>
      <c r="AM556" s="180"/>
      <c r="AN556" s="180"/>
      <c r="AO556" s="180"/>
      <c r="AP556" s="180"/>
      <c r="AQ556" s="180"/>
      <c r="AR556" s="180"/>
    </row>
    <row r="557" spans="1:44">
      <c r="A557" s="180"/>
      <c r="B557" s="180"/>
      <c r="C557" s="180"/>
      <c r="D557" s="180"/>
      <c r="E557" s="180"/>
      <c r="F557" s="180"/>
      <c r="G557" s="180"/>
      <c r="H557" s="180"/>
      <c r="I557" s="180"/>
      <c r="J557" s="180"/>
      <c r="K557" s="180"/>
      <c r="L557" s="181"/>
      <c r="M557" s="180"/>
      <c r="N557" s="180"/>
      <c r="O557" s="180"/>
      <c r="P557" s="180"/>
      <c r="Q557" s="180"/>
      <c r="R557" s="180"/>
      <c r="S557" s="181"/>
      <c r="T557" s="181"/>
      <c r="U557" s="180"/>
      <c r="V557" s="180"/>
      <c r="W557" s="180"/>
      <c r="X557" s="180"/>
      <c r="Y557" s="180"/>
      <c r="Z557" s="180"/>
      <c r="AA557" s="180"/>
      <c r="AB557" s="180"/>
      <c r="AC557" s="180"/>
      <c r="AD557" s="180"/>
      <c r="AE557" s="180"/>
      <c r="AF557" s="180"/>
      <c r="AG557" s="180"/>
      <c r="AH557" s="180"/>
      <c r="AI557" s="180"/>
      <c r="AJ557" s="180"/>
      <c r="AK557" s="180"/>
      <c r="AL557" s="180"/>
      <c r="AM557" s="180"/>
      <c r="AN557" s="180"/>
      <c r="AO557" s="180"/>
      <c r="AP557" s="180"/>
      <c r="AQ557" s="180"/>
      <c r="AR557" s="180"/>
    </row>
    <row r="558" spans="1:44">
      <c r="A558" s="180"/>
      <c r="B558" s="180"/>
      <c r="C558" s="180"/>
      <c r="D558" s="180"/>
      <c r="E558" s="180"/>
      <c r="F558" s="180"/>
      <c r="G558" s="180"/>
      <c r="H558" s="180"/>
      <c r="I558" s="180"/>
      <c r="J558" s="180"/>
      <c r="K558" s="180"/>
      <c r="L558" s="181"/>
      <c r="M558" s="180"/>
      <c r="N558" s="180"/>
      <c r="O558" s="180"/>
      <c r="P558" s="180"/>
      <c r="Q558" s="180"/>
      <c r="R558" s="180"/>
      <c r="S558" s="181"/>
      <c r="T558" s="181"/>
      <c r="U558" s="180"/>
      <c r="V558" s="180"/>
      <c r="W558" s="180"/>
      <c r="X558" s="180"/>
      <c r="Y558" s="180"/>
      <c r="Z558" s="180"/>
      <c r="AA558" s="180"/>
      <c r="AB558" s="180"/>
      <c r="AC558" s="180"/>
      <c r="AD558" s="180"/>
      <c r="AE558" s="180"/>
      <c r="AF558" s="180"/>
      <c r="AG558" s="180"/>
      <c r="AH558" s="180"/>
      <c r="AI558" s="180"/>
      <c r="AJ558" s="180"/>
      <c r="AK558" s="180"/>
      <c r="AL558" s="180"/>
      <c r="AM558" s="180"/>
      <c r="AN558" s="180"/>
      <c r="AO558" s="180"/>
      <c r="AP558" s="180"/>
      <c r="AQ558" s="180"/>
      <c r="AR558" s="180"/>
    </row>
    <row r="559" spans="1:44">
      <c r="A559" s="180"/>
      <c r="B559" s="180"/>
      <c r="C559" s="180"/>
      <c r="D559" s="180"/>
      <c r="E559" s="180"/>
      <c r="F559" s="180"/>
      <c r="G559" s="180"/>
      <c r="H559" s="180"/>
      <c r="I559" s="180"/>
      <c r="J559" s="180"/>
      <c r="K559" s="180"/>
      <c r="L559" s="181"/>
      <c r="M559" s="180"/>
      <c r="N559" s="180"/>
      <c r="O559" s="180"/>
      <c r="P559" s="180"/>
      <c r="Q559" s="180"/>
      <c r="R559" s="180"/>
      <c r="S559" s="181"/>
      <c r="T559" s="181"/>
      <c r="U559" s="180"/>
      <c r="V559" s="180"/>
      <c r="W559" s="180"/>
      <c r="X559" s="180"/>
      <c r="Y559" s="180"/>
      <c r="Z559" s="180"/>
      <c r="AA559" s="180"/>
      <c r="AB559" s="180"/>
      <c r="AC559" s="180"/>
      <c r="AD559" s="180"/>
      <c r="AE559" s="180"/>
      <c r="AF559" s="180"/>
      <c r="AG559" s="180"/>
      <c r="AH559" s="180"/>
      <c r="AI559" s="180"/>
      <c r="AJ559" s="180"/>
      <c r="AK559" s="180"/>
      <c r="AL559" s="180"/>
      <c r="AM559" s="180"/>
      <c r="AN559" s="180"/>
      <c r="AO559" s="180"/>
      <c r="AP559" s="180"/>
      <c r="AQ559" s="180"/>
      <c r="AR559" s="180"/>
    </row>
    <row r="560" spans="1:44">
      <c r="A560" s="180"/>
      <c r="B560" s="180"/>
      <c r="C560" s="180"/>
      <c r="D560" s="180"/>
      <c r="E560" s="180"/>
      <c r="F560" s="180"/>
      <c r="G560" s="180"/>
      <c r="H560" s="180"/>
      <c r="I560" s="180"/>
      <c r="J560" s="180"/>
      <c r="K560" s="180"/>
      <c r="L560" s="181"/>
      <c r="M560" s="180"/>
      <c r="N560" s="180"/>
      <c r="O560" s="180"/>
      <c r="P560" s="180"/>
      <c r="Q560" s="180"/>
      <c r="R560" s="180"/>
      <c r="S560" s="181"/>
      <c r="T560" s="181"/>
      <c r="U560" s="180"/>
      <c r="V560" s="180"/>
      <c r="W560" s="180"/>
      <c r="X560" s="180"/>
      <c r="Y560" s="180"/>
      <c r="Z560" s="180"/>
      <c r="AA560" s="180"/>
      <c r="AB560" s="180"/>
      <c r="AC560" s="180"/>
      <c r="AD560" s="180"/>
      <c r="AE560" s="180"/>
      <c r="AF560" s="180"/>
      <c r="AG560" s="180"/>
      <c r="AH560" s="180"/>
      <c r="AI560" s="180"/>
      <c r="AJ560" s="180"/>
      <c r="AK560" s="180"/>
      <c r="AL560" s="180"/>
      <c r="AM560" s="180"/>
      <c r="AN560" s="180"/>
      <c r="AO560" s="180"/>
      <c r="AP560" s="180"/>
      <c r="AQ560" s="180"/>
      <c r="AR560" s="180"/>
    </row>
    <row r="561" spans="1:44">
      <c r="A561" s="180"/>
      <c r="B561" s="180"/>
      <c r="C561" s="180"/>
      <c r="D561" s="180"/>
      <c r="E561" s="180"/>
      <c r="F561" s="180"/>
      <c r="G561" s="180"/>
      <c r="H561" s="180"/>
      <c r="I561" s="180"/>
      <c r="J561" s="180"/>
      <c r="K561" s="180"/>
      <c r="L561" s="181"/>
      <c r="M561" s="180"/>
      <c r="N561" s="180"/>
      <c r="O561" s="180"/>
      <c r="P561" s="180"/>
      <c r="Q561" s="180"/>
      <c r="R561" s="180"/>
      <c r="S561" s="181"/>
      <c r="T561" s="181"/>
      <c r="U561" s="180"/>
      <c r="V561" s="180"/>
      <c r="W561" s="180"/>
      <c r="X561" s="180"/>
      <c r="Y561" s="180"/>
      <c r="Z561" s="180"/>
      <c r="AA561" s="180"/>
      <c r="AB561" s="180"/>
      <c r="AC561" s="180"/>
      <c r="AD561" s="180"/>
      <c r="AE561" s="180"/>
      <c r="AF561" s="180"/>
      <c r="AG561" s="180"/>
      <c r="AH561" s="180"/>
      <c r="AI561" s="180"/>
      <c r="AJ561" s="180"/>
      <c r="AK561" s="180"/>
      <c r="AL561" s="180"/>
      <c r="AM561" s="180"/>
      <c r="AN561" s="180"/>
      <c r="AO561" s="180"/>
      <c r="AP561" s="180"/>
      <c r="AQ561" s="180"/>
      <c r="AR561" s="180"/>
    </row>
    <row r="562" spans="1:44">
      <c r="A562" s="180"/>
      <c r="B562" s="180"/>
      <c r="C562" s="180"/>
      <c r="D562" s="180"/>
      <c r="E562" s="180"/>
      <c r="F562" s="180"/>
      <c r="G562" s="180"/>
      <c r="H562" s="180"/>
      <c r="I562" s="180"/>
      <c r="J562" s="180"/>
      <c r="K562" s="180"/>
      <c r="L562" s="181"/>
      <c r="M562" s="180"/>
      <c r="N562" s="180"/>
      <c r="O562" s="180"/>
      <c r="P562" s="180"/>
      <c r="Q562" s="180"/>
      <c r="R562" s="180"/>
      <c r="S562" s="181"/>
      <c r="T562" s="181"/>
      <c r="U562" s="180"/>
      <c r="V562" s="180"/>
      <c r="W562" s="180"/>
      <c r="X562" s="180"/>
      <c r="Y562" s="180"/>
      <c r="Z562" s="180"/>
      <c r="AA562" s="180"/>
      <c r="AB562" s="180"/>
      <c r="AC562" s="180"/>
      <c r="AD562" s="180"/>
      <c r="AE562" s="180"/>
      <c r="AF562" s="180"/>
      <c r="AG562" s="180"/>
      <c r="AH562" s="180"/>
      <c r="AI562" s="180"/>
      <c r="AJ562" s="180"/>
      <c r="AK562" s="180"/>
      <c r="AL562" s="180"/>
      <c r="AM562" s="180"/>
      <c r="AN562" s="180"/>
      <c r="AO562" s="180"/>
      <c r="AP562" s="180"/>
      <c r="AQ562" s="180"/>
      <c r="AR562" s="180"/>
    </row>
    <row r="563" spans="1:44">
      <c r="A563" s="180"/>
      <c r="B563" s="180"/>
      <c r="C563" s="180"/>
      <c r="D563" s="180"/>
      <c r="E563" s="180"/>
      <c r="F563" s="180"/>
      <c r="G563" s="180"/>
      <c r="H563" s="180"/>
      <c r="I563" s="180"/>
      <c r="J563" s="180"/>
      <c r="K563" s="180"/>
      <c r="L563" s="181"/>
      <c r="M563" s="180"/>
      <c r="N563" s="180"/>
      <c r="O563" s="180"/>
      <c r="P563" s="180"/>
      <c r="Q563" s="180"/>
      <c r="R563" s="180"/>
      <c r="S563" s="181"/>
      <c r="T563" s="181"/>
      <c r="U563" s="180"/>
      <c r="V563" s="180"/>
      <c r="W563" s="180"/>
      <c r="X563" s="180"/>
      <c r="Y563" s="180"/>
      <c r="Z563" s="180"/>
      <c r="AA563" s="180"/>
      <c r="AB563" s="180"/>
      <c r="AC563" s="180"/>
      <c r="AD563" s="180"/>
      <c r="AE563" s="180"/>
      <c r="AF563" s="180"/>
      <c r="AG563" s="180"/>
      <c r="AH563" s="180"/>
      <c r="AI563" s="180"/>
      <c r="AJ563" s="180"/>
      <c r="AK563" s="180"/>
      <c r="AL563" s="180"/>
      <c r="AM563" s="180"/>
      <c r="AN563" s="180"/>
      <c r="AO563" s="180"/>
      <c r="AP563" s="180"/>
      <c r="AQ563" s="180"/>
      <c r="AR563" s="180"/>
    </row>
    <row r="564" spans="1:44">
      <c r="A564" s="180"/>
      <c r="B564" s="180"/>
      <c r="C564" s="180"/>
      <c r="D564" s="180"/>
      <c r="E564" s="180"/>
      <c r="F564" s="180"/>
      <c r="G564" s="180"/>
      <c r="H564" s="180"/>
      <c r="I564" s="180"/>
      <c r="J564" s="180"/>
      <c r="K564" s="180"/>
      <c r="L564" s="181"/>
      <c r="M564" s="180"/>
      <c r="N564" s="180"/>
      <c r="O564" s="180"/>
      <c r="P564" s="180"/>
      <c r="Q564" s="180"/>
      <c r="R564" s="180"/>
      <c r="S564" s="181"/>
      <c r="T564" s="181"/>
      <c r="U564" s="180"/>
      <c r="V564" s="180"/>
      <c r="W564" s="180"/>
      <c r="X564" s="180"/>
      <c r="Y564" s="180"/>
      <c r="Z564" s="180"/>
      <c r="AA564" s="180"/>
      <c r="AB564" s="180"/>
      <c r="AC564" s="180"/>
      <c r="AD564" s="180"/>
      <c r="AE564" s="180"/>
      <c r="AF564" s="180"/>
      <c r="AG564" s="180"/>
      <c r="AH564" s="180"/>
      <c r="AI564" s="180"/>
      <c r="AJ564" s="180"/>
      <c r="AK564" s="180"/>
      <c r="AL564" s="180"/>
      <c r="AM564" s="180"/>
      <c r="AN564" s="180"/>
      <c r="AO564" s="180"/>
      <c r="AP564" s="180"/>
      <c r="AQ564" s="180"/>
      <c r="AR564" s="180"/>
    </row>
    <row r="565" spans="1:44">
      <c r="A565" s="180"/>
      <c r="B565" s="180"/>
      <c r="C565" s="180"/>
      <c r="D565" s="180"/>
      <c r="E565" s="180"/>
      <c r="F565" s="180"/>
      <c r="G565" s="180"/>
      <c r="H565" s="180"/>
      <c r="I565" s="180"/>
      <c r="J565" s="180"/>
      <c r="K565" s="180"/>
      <c r="L565" s="181"/>
      <c r="M565" s="180"/>
      <c r="N565" s="180"/>
      <c r="O565" s="180"/>
      <c r="P565" s="180"/>
      <c r="Q565" s="180"/>
      <c r="R565" s="180"/>
      <c r="S565" s="181"/>
      <c r="T565" s="181"/>
      <c r="U565" s="180"/>
      <c r="V565" s="180"/>
      <c r="W565" s="180"/>
      <c r="X565" s="180"/>
      <c r="Y565" s="180"/>
      <c r="Z565" s="180"/>
      <c r="AA565" s="180"/>
      <c r="AB565" s="180"/>
      <c r="AC565" s="180"/>
      <c r="AD565" s="180"/>
      <c r="AE565" s="180"/>
      <c r="AF565" s="180"/>
      <c r="AG565" s="180"/>
      <c r="AH565" s="180"/>
      <c r="AI565" s="180"/>
      <c r="AJ565" s="180"/>
      <c r="AK565" s="180"/>
      <c r="AL565" s="180"/>
      <c r="AM565" s="180"/>
      <c r="AN565" s="180"/>
      <c r="AO565" s="180"/>
      <c r="AP565" s="180"/>
      <c r="AQ565" s="180"/>
      <c r="AR565" s="180"/>
    </row>
    <row r="566" spans="1:44">
      <c r="A566" s="180"/>
      <c r="B566" s="180"/>
      <c r="C566" s="180"/>
      <c r="D566" s="180"/>
      <c r="E566" s="180"/>
      <c r="F566" s="180"/>
      <c r="G566" s="180"/>
      <c r="H566" s="180"/>
      <c r="I566" s="180"/>
      <c r="J566" s="180"/>
      <c r="K566" s="180"/>
      <c r="L566" s="181"/>
      <c r="M566" s="180"/>
      <c r="N566" s="180"/>
      <c r="O566" s="180"/>
      <c r="P566" s="180"/>
      <c r="Q566" s="180"/>
      <c r="R566" s="180"/>
      <c r="S566" s="181"/>
      <c r="T566" s="181"/>
      <c r="U566" s="180"/>
      <c r="V566" s="180"/>
      <c r="W566" s="180"/>
      <c r="X566" s="180"/>
      <c r="Y566" s="180"/>
      <c r="Z566" s="180"/>
      <c r="AA566" s="180"/>
      <c r="AB566" s="180"/>
      <c r="AC566" s="180"/>
      <c r="AD566" s="180"/>
      <c r="AE566" s="180"/>
      <c r="AF566" s="180"/>
      <c r="AG566" s="180"/>
      <c r="AH566" s="180"/>
      <c r="AI566" s="180"/>
      <c r="AJ566" s="180"/>
      <c r="AK566" s="180"/>
      <c r="AL566" s="180"/>
      <c r="AM566" s="180"/>
      <c r="AN566" s="180"/>
      <c r="AO566" s="180"/>
      <c r="AP566" s="180"/>
      <c r="AQ566" s="180"/>
      <c r="AR566" s="180"/>
    </row>
    <row r="567" spans="1:44">
      <c r="A567" s="180"/>
      <c r="B567" s="180"/>
      <c r="C567" s="180"/>
      <c r="D567" s="180"/>
      <c r="E567" s="180"/>
      <c r="F567" s="180"/>
      <c r="G567" s="180"/>
      <c r="H567" s="180"/>
      <c r="I567" s="180"/>
      <c r="J567" s="180"/>
      <c r="K567" s="180"/>
      <c r="L567" s="181"/>
      <c r="M567" s="180"/>
      <c r="N567" s="180"/>
      <c r="O567" s="180"/>
      <c r="P567" s="180"/>
      <c r="Q567" s="180"/>
      <c r="R567" s="180"/>
      <c r="S567" s="181"/>
      <c r="T567" s="181"/>
      <c r="U567" s="180"/>
      <c r="V567" s="180"/>
      <c r="W567" s="180"/>
      <c r="X567" s="180"/>
      <c r="Y567" s="180"/>
      <c r="Z567" s="180"/>
      <c r="AA567" s="180"/>
      <c r="AB567" s="180"/>
      <c r="AC567" s="180"/>
      <c r="AD567" s="180"/>
      <c r="AE567" s="180"/>
      <c r="AF567" s="180"/>
      <c r="AG567" s="180"/>
      <c r="AH567" s="180"/>
      <c r="AI567" s="180"/>
      <c r="AJ567" s="180"/>
      <c r="AK567" s="180"/>
      <c r="AL567" s="180"/>
      <c r="AM567" s="180"/>
      <c r="AN567" s="180"/>
      <c r="AO567" s="180"/>
      <c r="AP567" s="180"/>
      <c r="AQ567" s="180"/>
      <c r="AR567" s="180"/>
    </row>
    <row r="568" spans="1:44">
      <c r="A568" s="180"/>
      <c r="B568" s="180"/>
      <c r="C568" s="180"/>
      <c r="D568" s="180"/>
      <c r="E568" s="180"/>
      <c r="F568" s="180"/>
      <c r="G568" s="180"/>
      <c r="H568" s="180"/>
      <c r="I568" s="180"/>
      <c r="J568" s="180"/>
      <c r="K568" s="180"/>
      <c r="L568" s="181"/>
      <c r="M568" s="180"/>
      <c r="N568" s="180"/>
      <c r="O568" s="180"/>
      <c r="P568" s="180"/>
      <c r="Q568" s="180"/>
      <c r="R568" s="180"/>
      <c r="S568" s="181"/>
      <c r="T568" s="181"/>
      <c r="U568" s="180"/>
      <c r="V568" s="180"/>
      <c r="W568" s="180"/>
      <c r="X568" s="180"/>
      <c r="Y568" s="180"/>
      <c r="Z568" s="180"/>
      <c r="AA568" s="180"/>
      <c r="AB568" s="180"/>
      <c r="AC568" s="180"/>
      <c r="AD568" s="180"/>
      <c r="AE568" s="180"/>
      <c r="AF568" s="180"/>
      <c r="AG568" s="180"/>
      <c r="AH568" s="180"/>
      <c r="AI568" s="180"/>
      <c r="AJ568" s="180"/>
      <c r="AK568" s="180"/>
      <c r="AL568" s="180"/>
      <c r="AM568" s="180"/>
      <c r="AN568" s="180"/>
      <c r="AO568" s="180"/>
      <c r="AP568" s="180"/>
      <c r="AQ568" s="180"/>
      <c r="AR568" s="180"/>
    </row>
    <row r="569" spans="1:44">
      <c r="A569" s="180"/>
      <c r="B569" s="180"/>
      <c r="C569" s="180"/>
      <c r="D569" s="180"/>
      <c r="E569" s="180"/>
      <c r="F569" s="180"/>
      <c r="G569" s="180"/>
      <c r="H569" s="180"/>
      <c r="I569" s="180"/>
      <c r="J569" s="180"/>
      <c r="K569" s="180"/>
      <c r="L569" s="181"/>
      <c r="M569" s="180"/>
      <c r="N569" s="180"/>
      <c r="O569" s="180"/>
      <c r="P569" s="180"/>
      <c r="Q569" s="180"/>
      <c r="R569" s="180"/>
      <c r="S569" s="181"/>
      <c r="T569" s="181"/>
      <c r="U569" s="180"/>
      <c r="V569" s="180"/>
      <c r="W569" s="180"/>
      <c r="X569" s="180"/>
      <c r="Y569" s="180"/>
      <c r="Z569" s="180"/>
      <c r="AA569" s="180"/>
      <c r="AB569" s="180"/>
      <c r="AC569" s="180"/>
      <c r="AD569" s="180"/>
      <c r="AE569" s="180"/>
      <c r="AF569" s="180"/>
      <c r="AG569" s="180"/>
      <c r="AH569" s="180"/>
      <c r="AI569" s="180"/>
      <c r="AJ569" s="180"/>
      <c r="AK569" s="180"/>
      <c r="AL569" s="180"/>
      <c r="AM569" s="180"/>
      <c r="AN569" s="180"/>
      <c r="AO569" s="180"/>
      <c r="AP569" s="180"/>
      <c r="AQ569" s="180"/>
      <c r="AR569" s="180"/>
    </row>
    <row r="570" spans="1:44">
      <c r="A570" s="180"/>
      <c r="B570" s="180"/>
      <c r="C570" s="180"/>
      <c r="D570" s="180"/>
      <c r="E570" s="180"/>
      <c r="F570" s="180"/>
      <c r="G570" s="180"/>
      <c r="H570" s="180"/>
      <c r="I570" s="180"/>
      <c r="J570" s="180"/>
      <c r="K570" s="180"/>
      <c r="L570" s="181"/>
      <c r="M570" s="180"/>
      <c r="N570" s="180"/>
      <c r="O570" s="180"/>
      <c r="P570" s="180"/>
      <c r="Q570" s="180"/>
      <c r="R570" s="180"/>
      <c r="S570" s="181"/>
      <c r="T570" s="181"/>
      <c r="U570" s="180"/>
      <c r="V570" s="180"/>
      <c r="W570" s="180"/>
      <c r="X570" s="180"/>
      <c r="Y570" s="180"/>
      <c r="Z570" s="180"/>
      <c r="AA570" s="180"/>
      <c r="AB570" s="180"/>
      <c r="AC570" s="180"/>
      <c r="AD570" s="180"/>
      <c r="AE570" s="180"/>
      <c r="AF570" s="180"/>
      <c r="AG570" s="180"/>
      <c r="AH570" s="180"/>
      <c r="AI570" s="180"/>
      <c r="AJ570" s="180"/>
      <c r="AK570" s="180"/>
      <c r="AL570" s="180"/>
      <c r="AM570" s="180"/>
      <c r="AN570" s="180"/>
      <c r="AO570" s="180"/>
      <c r="AP570" s="180"/>
      <c r="AQ570" s="180"/>
      <c r="AR570" s="180"/>
    </row>
    <row r="571" spans="1:44">
      <c r="A571" s="180"/>
      <c r="B571" s="180"/>
      <c r="C571" s="180"/>
      <c r="D571" s="180"/>
      <c r="E571" s="180"/>
      <c r="F571" s="180"/>
      <c r="G571" s="180"/>
      <c r="H571" s="180"/>
      <c r="I571" s="180"/>
      <c r="J571" s="180"/>
      <c r="K571" s="180"/>
      <c r="L571" s="181"/>
      <c r="M571" s="180"/>
      <c r="N571" s="180"/>
      <c r="O571" s="180"/>
      <c r="P571" s="180"/>
      <c r="Q571" s="180"/>
      <c r="R571" s="180"/>
      <c r="S571" s="181"/>
      <c r="T571" s="181"/>
      <c r="U571" s="180"/>
      <c r="V571" s="180"/>
      <c r="W571" s="180"/>
      <c r="X571" s="180"/>
      <c r="Y571" s="180"/>
      <c r="Z571" s="180"/>
      <c r="AA571" s="180"/>
      <c r="AB571" s="180"/>
      <c r="AC571" s="180"/>
      <c r="AD571" s="180"/>
      <c r="AE571" s="180"/>
      <c r="AF571" s="180"/>
      <c r="AG571" s="180"/>
      <c r="AH571" s="180"/>
      <c r="AI571" s="180"/>
      <c r="AJ571" s="180"/>
      <c r="AK571" s="180"/>
      <c r="AL571" s="180"/>
      <c r="AM571" s="180"/>
      <c r="AN571" s="180"/>
      <c r="AO571" s="180"/>
      <c r="AP571" s="180"/>
      <c r="AQ571" s="180"/>
      <c r="AR571" s="180"/>
    </row>
    <row r="572" spans="1:44">
      <c r="A572" s="180"/>
      <c r="B572" s="180"/>
      <c r="C572" s="180"/>
      <c r="D572" s="180"/>
      <c r="E572" s="180"/>
      <c r="F572" s="180"/>
      <c r="G572" s="180"/>
      <c r="H572" s="180"/>
      <c r="I572" s="180"/>
      <c r="J572" s="180"/>
      <c r="K572" s="180"/>
      <c r="L572" s="181"/>
      <c r="M572" s="180"/>
      <c r="N572" s="180"/>
      <c r="O572" s="180"/>
      <c r="P572" s="180"/>
      <c r="Q572" s="180"/>
      <c r="R572" s="180"/>
      <c r="S572" s="181"/>
      <c r="T572" s="181"/>
      <c r="U572" s="180"/>
      <c r="V572" s="180"/>
      <c r="W572" s="180"/>
      <c r="X572" s="180"/>
      <c r="Y572" s="180"/>
      <c r="Z572" s="180"/>
      <c r="AA572" s="180"/>
      <c r="AB572" s="180"/>
      <c r="AC572" s="180"/>
      <c r="AD572" s="180"/>
      <c r="AE572" s="180"/>
      <c r="AF572" s="180"/>
      <c r="AG572" s="180"/>
      <c r="AH572" s="180"/>
      <c r="AI572" s="180"/>
      <c r="AJ572" s="180"/>
      <c r="AK572" s="180"/>
      <c r="AL572" s="180"/>
      <c r="AM572" s="180"/>
      <c r="AN572" s="180"/>
      <c r="AO572" s="180"/>
      <c r="AP572" s="180"/>
      <c r="AQ572" s="180"/>
      <c r="AR572" s="180"/>
    </row>
    <row r="573" spans="1:44">
      <c r="A573" s="180"/>
      <c r="B573" s="180"/>
      <c r="C573" s="180"/>
      <c r="D573" s="180"/>
      <c r="E573" s="180"/>
      <c r="F573" s="180"/>
      <c r="G573" s="180"/>
      <c r="H573" s="180"/>
      <c r="I573" s="180"/>
      <c r="J573" s="180"/>
      <c r="K573" s="180"/>
      <c r="L573" s="181"/>
      <c r="M573" s="180"/>
      <c r="N573" s="180"/>
      <c r="O573" s="180"/>
      <c r="P573" s="180"/>
      <c r="Q573" s="180"/>
      <c r="R573" s="180"/>
      <c r="S573" s="181"/>
      <c r="T573" s="181"/>
      <c r="U573" s="180"/>
      <c r="V573" s="180"/>
      <c r="W573" s="180"/>
      <c r="X573" s="180"/>
      <c r="Y573" s="180"/>
      <c r="Z573" s="180"/>
      <c r="AA573" s="180"/>
      <c r="AB573" s="180"/>
      <c r="AC573" s="180"/>
      <c r="AD573" s="180"/>
      <c r="AE573" s="180"/>
      <c r="AF573" s="180"/>
      <c r="AG573" s="180"/>
      <c r="AH573" s="180"/>
      <c r="AI573" s="180"/>
      <c r="AJ573" s="180"/>
      <c r="AK573" s="180"/>
      <c r="AL573" s="180"/>
      <c r="AM573" s="180"/>
      <c r="AN573" s="180"/>
      <c r="AO573" s="180"/>
      <c r="AP573" s="180"/>
      <c r="AQ573" s="180"/>
      <c r="AR573" s="180"/>
    </row>
    <row r="574" spans="1:44">
      <c r="A574" s="180"/>
      <c r="B574" s="180"/>
      <c r="C574" s="180"/>
      <c r="D574" s="180"/>
      <c r="E574" s="180"/>
      <c r="F574" s="180"/>
      <c r="G574" s="180"/>
      <c r="H574" s="180"/>
      <c r="I574" s="180"/>
      <c r="J574" s="180"/>
      <c r="K574" s="180"/>
      <c r="L574" s="181"/>
      <c r="M574" s="180"/>
      <c r="N574" s="180"/>
      <c r="O574" s="180"/>
      <c r="P574" s="180"/>
      <c r="Q574" s="180"/>
      <c r="R574" s="180"/>
      <c r="S574" s="181"/>
      <c r="T574" s="181"/>
      <c r="U574" s="180"/>
      <c r="V574" s="180"/>
      <c r="W574" s="180"/>
      <c r="X574" s="180"/>
      <c r="Y574" s="180"/>
      <c r="Z574" s="180"/>
      <c r="AA574" s="180"/>
      <c r="AB574" s="180"/>
      <c r="AC574" s="180"/>
      <c r="AD574" s="180"/>
      <c r="AE574" s="180"/>
      <c r="AF574" s="180"/>
      <c r="AG574" s="180"/>
      <c r="AH574" s="180"/>
      <c r="AI574" s="180"/>
      <c r="AJ574" s="180"/>
      <c r="AK574" s="180"/>
      <c r="AL574" s="180"/>
      <c r="AM574" s="180"/>
      <c r="AN574" s="180"/>
      <c r="AO574" s="180"/>
      <c r="AP574" s="180"/>
      <c r="AQ574" s="180"/>
      <c r="AR574" s="180"/>
    </row>
    <row r="575" spans="1:44">
      <c r="A575" s="180"/>
      <c r="B575" s="180"/>
      <c r="C575" s="180"/>
      <c r="D575" s="180"/>
      <c r="E575" s="180"/>
      <c r="F575" s="180"/>
      <c r="G575" s="180"/>
      <c r="H575" s="180"/>
      <c r="I575" s="180"/>
      <c r="J575" s="180"/>
      <c r="K575" s="180"/>
      <c r="L575" s="181"/>
      <c r="M575" s="180"/>
      <c r="N575" s="180"/>
      <c r="O575" s="180"/>
      <c r="P575" s="180"/>
      <c r="Q575" s="180"/>
      <c r="R575" s="180"/>
      <c r="S575" s="181"/>
      <c r="T575" s="181"/>
      <c r="U575" s="180"/>
      <c r="V575" s="180"/>
      <c r="W575" s="180"/>
      <c r="X575" s="180"/>
      <c r="Y575" s="180"/>
      <c r="Z575" s="180"/>
      <c r="AA575" s="180"/>
      <c r="AB575" s="180"/>
      <c r="AC575" s="180"/>
      <c r="AD575" s="180"/>
      <c r="AE575" s="180"/>
      <c r="AF575" s="180"/>
      <c r="AG575" s="180"/>
      <c r="AH575" s="180"/>
      <c r="AI575" s="180"/>
      <c r="AJ575" s="180"/>
      <c r="AK575" s="180"/>
      <c r="AL575" s="180"/>
      <c r="AM575" s="180"/>
      <c r="AN575" s="180"/>
      <c r="AO575" s="180"/>
      <c r="AP575" s="180"/>
      <c r="AQ575" s="180"/>
      <c r="AR575" s="180"/>
    </row>
    <row r="576" spans="1:44">
      <c r="A576" s="180"/>
      <c r="B576" s="180"/>
      <c r="C576" s="180"/>
      <c r="D576" s="180"/>
      <c r="E576" s="180"/>
      <c r="F576" s="180"/>
      <c r="G576" s="180"/>
      <c r="H576" s="180"/>
      <c r="I576" s="180"/>
      <c r="J576" s="180"/>
      <c r="K576" s="180"/>
      <c r="L576" s="181"/>
      <c r="M576" s="180"/>
      <c r="N576" s="180"/>
      <c r="O576" s="180"/>
      <c r="P576" s="180"/>
      <c r="Q576" s="180"/>
      <c r="R576" s="180"/>
      <c r="S576" s="181"/>
      <c r="T576" s="181"/>
      <c r="U576" s="180"/>
      <c r="V576" s="180"/>
      <c r="W576" s="180"/>
      <c r="X576" s="180"/>
      <c r="Y576" s="180"/>
      <c r="Z576" s="180"/>
      <c r="AA576" s="180"/>
      <c r="AB576" s="180"/>
      <c r="AC576" s="180"/>
      <c r="AD576" s="180"/>
      <c r="AE576" s="180"/>
      <c r="AF576" s="180"/>
      <c r="AG576" s="180"/>
      <c r="AH576" s="180"/>
      <c r="AI576" s="180"/>
      <c r="AJ576" s="180"/>
      <c r="AK576" s="180"/>
      <c r="AL576" s="180"/>
      <c r="AM576" s="180"/>
      <c r="AN576" s="180"/>
      <c r="AO576" s="180"/>
      <c r="AP576" s="180"/>
      <c r="AQ576" s="180"/>
      <c r="AR576" s="180"/>
    </row>
    <row r="577" spans="1:44">
      <c r="A577" s="180"/>
      <c r="B577" s="180"/>
      <c r="C577" s="180"/>
      <c r="D577" s="180"/>
      <c r="E577" s="180"/>
      <c r="F577" s="180"/>
      <c r="G577" s="180"/>
      <c r="H577" s="180"/>
      <c r="I577" s="180"/>
      <c r="J577" s="180"/>
      <c r="K577" s="180"/>
      <c r="L577" s="181"/>
      <c r="M577" s="180"/>
      <c r="N577" s="180"/>
      <c r="O577" s="180"/>
      <c r="P577" s="180"/>
      <c r="Q577" s="180"/>
      <c r="R577" s="180"/>
      <c r="S577" s="181"/>
      <c r="T577" s="181"/>
      <c r="U577" s="180"/>
      <c r="V577" s="180"/>
      <c r="W577" s="180"/>
      <c r="X577" s="180"/>
      <c r="Y577" s="180"/>
      <c r="Z577" s="180"/>
      <c r="AA577" s="180"/>
      <c r="AB577" s="180"/>
      <c r="AC577" s="180"/>
      <c r="AD577" s="180"/>
      <c r="AE577" s="180"/>
      <c r="AF577" s="180"/>
      <c r="AG577" s="180"/>
      <c r="AH577" s="180"/>
      <c r="AI577" s="180"/>
      <c r="AJ577" s="180"/>
      <c r="AK577" s="180"/>
      <c r="AL577" s="180"/>
      <c r="AM577" s="180"/>
      <c r="AN577" s="180"/>
      <c r="AO577" s="180"/>
      <c r="AP577" s="180"/>
      <c r="AQ577" s="180"/>
      <c r="AR577" s="180"/>
    </row>
    <row r="578" spans="1:44">
      <c r="A578" s="180"/>
      <c r="B578" s="180"/>
      <c r="C578" s="180"/>
      <c r="D578" s="180"/>
      <c r="E578" s="180"/>
      <c r="F578" s="180"/>
      <c r="G578" s="180"/>
      <c r="H578" s="180"/>
      <c r="I578" s="180"/>
      <c r="J578" s="180"/>
      <c r="K578" s="180"/>
      <c r="L578" s="181"/>
      <c r="M578" s="180"/>
      <c r="N578" s="180"/>
      <c r="O578" s="180"/>
      <c r="P578" s="180"/>
      <c r="Q578" s="180"/>
      <c r="R578" s="180"/>
      <c r="S578" s="181"/>
      <c r="T578" s="181"/>
      <c r="U578" s="180"/>
      <c r="V578" s="180"/>
      <c r="W578" s="180"/>
      <c r="X578" s="180"/>
      <c r="Y578" s="180"/>
      <c r="Z578" s="180"/>
      <c r="AA578" s="180"/>
      <c r="AB578" s="180"/>
      <c r="AC578" s="180"/>
      <c r="AD578" s="180"/>
      <c r="AE578" s="180"/>
      <c r="AF578" s="180"/>
      <c r="AG578" s="180"/>
      <c r="AH578" s="180"/>
      <c r="AI578" s="180"/>
      <c r="AJ578" s="180"/>
      <c r="AK578" s="180"/>
      <c r="AL578" s="180"/>
      <c r="AM578" s="180"/>
      <c r="AN578" s="180"/>
      <c r="AO578" s="180"/>
      <c r="AP578" s="180"/>
      <c r="AQ578" s="180"/>
      <c r="AR578" s="180"/>
    </row>
    <row r="579" spans="1:44">
      <c r="A579" s="180"/>
      <c r="B579" s="180"/>
      <c r="C579" s="180"/>
      <c r="D579" s="180"/>
      <c r="E579" s="180"/>
      <c r="F579" s="180"/>
      <c r="G579" s="180"/>
      <c r="H579" s="180"/>
      <c r="I579" s="180"/>
      <c r="J579" s="180"/>
      <c r="K579" s="180"/>
      <c r="L579" s="181"/>
      <c r="M579" s="180"/>
      <c r="N579" s="180"/>
      <c r="O579" s="180"/>
      <c r="P579" s="180"/>
      <c r="Q579" s="180"/>
      <c r="R579" s="180"/>
      <c r="S579" s="181"/>
      <c r="T579" s="181"/>
      <c r="U579" s="180"/>
      <c r="V579" s="180"/>
      <c r="W579" s="180"/>
      <c r="X579" s="180"/>
      <c r="Y579" s="180"/>
      <c r="Z579" s="180"/>
      <c r="AA579" s="180"/>
      <c r="AB579" s="180"/>
      <c r="AC579" s="180"/>
      <c r="AD579" s="180"/>
      <c r="AE579" s="180"/>
      <c r="AF579" s="180"/>
      <c r="AG579" s="180"/>
      <c r="AH579" s="180"/>
      <c r="AI579" s="180"/>
      <c r="AJ579" s="180"/>
      <c r="AK579" s="180"/>
      <c r="AL579" s="180"/>
      <c r="AM579" s="180"/>
      <c r="AN579" s="180"/>
      <c r="AO579" s="180"/>
      <c r="AP579" s="180"/>
      <c r="AQ579" s="180"/>
      <c r="AR579" s="180"/>
    </row>
    <row r="580" spans="1:44">
      <c r="A580" s="180"/>
      <c r="B580" s="180"/>
      <c r="C580" s="180"/>
      <c r="D580" s="180"/>
      <c r="E580" s="180"/>
      <c r="F580" s="180"/>
      <c r="G580" s="180"/>
      <c r="H580" s="180"/>
      <c r="I580" s="180"/>
      <c r="J580" s="180"/>
      <c r="K580" s="180"/>
      <c r="L580" s="181"/>
      <c r="M580" s="180"/>
      <c r="N580" s="180"/>
      <c r="O580" s="180"/>
      <c r="P580" s="180"/>
      <c r="Q580" s="180"/>
      <c r="R580" s="180"/>
      <c r="S580" s="181"/>
      <c r="T580" s="181"/>
      <c r="U580" s="180"/>
      <c r="V580" s="180"/>
      <c r="W580" s="180"/>
      <c r="X580" s="180"/>
      <c r="Y580" s="180"/>
      <c r="Z580" s="180"/>
      <c r="AA580" s="180"/>
      <c r="AB580" s="180"/>
      <c r="AC580" s="180"/>
      <c r="AD580" s="180"/>
      <c r="AE580" s="180"/>
      <c r="AF580" s="180"/>
      <c r="AG580" s="180"/>
      <c r="AH580" s="180"/>
      <c r="AI580" s="180"/>
      <c r="AJ580" s="180"/>
      <c r="AK580" s="180"/>
      <c r="AL580" s="180"/>
      <c r="AM580" s="180"/>
      <c r="AN580" s="180"/>
      <c r="AO580" s="180"/>
      <c r="AP580" s="180"/>
      <c r="AQ580" s="180"/>
      <c r="AR580" s="180"/>
    </row>
    <row r="581" spans="1:44">
      <c r="A581" s="180"/>
      <c r="B581" s="180"/>
      <c r="C581" s="180"/>
      <c r="D581" s="180"/>
      <c r="E581" s="180"/>
      <c r="F581" s="180"/>
      <c r="G581" s="180"/>
      <c r="H581" s="180"/>
      <c r="I581" s="180"/>
      <c r="J581" s="180"/>
      <c r="K581" s="180"/>
      <c r="L581" s="181"/>
      <c r="M581" s="180"/>
      <c r="N581" s="180"/>
      <c r="O581" s="180"/>
      <c r="P581" s="180"/>
      <c r="Q581" s="180"/>
      <c r="R581" s="180"/>
      <c r="S581" s="181"/>
      <c r="T581" s="181"/>
      <c r="U581" s="180"/>
      <c r="V581" s="180"/>
      <c r="W581" s="180"/>
      <c r="X581" s="180"/>
      <c r="Y581" s="180"/>
      <c r="Z581" s="180"/>
      <c r="AA581" s="180"/>
      <c r="AB581" s="180"/>
      <c r="AC581" s="180"/>
      <c r="AD581" s="180"/>
      <c r="AE581" s="180"/>
      <c r="AF581" s="180"/>
      <c r="AG581" s="180"/>
      <c r="AH581" s="180"/>
      <c r="AI581" s="180"/>
      <c r="AJ581" s="180"/>
      <c r="AK581" s="180"/>
      <c r="AL581" s="180"/>
      <c r="AM581" s="180"/>
      <c r="AN581" s="180"/>
      <c r="AO581" s="180"/>
      <c r="AP581" s="180"/>
      <c r="AQ581" s="180"/>
      <c r="AR581" s="180"/>
    </row>
    <row r="582" spans="1:44">
      <c r="A582" s="180"/>
      <c r="B582" s="180"/>
      <c r="C582" s="180"/>
      <c r="D582" s="180"/>
      <c r="E582" s="180"/>
      <c r="F582" s="180"/>
      <c r="G582" s="180"/>
      <c r="H582" s="180"/>
      <c r="I582" s="180"/>
      <c r="J582" s="180"/>
      <c r="K582" s="180"/>
      <c r="L582" s="181"/>
      <c r="M582" s="180"/>
      <c r="N582" s="180"/>
      <c r="O582" s="180"/>
      <c r="P582" s="180"/>
      <c r="Q582" s="180"/>
      <c r="R582" s="180"/>
      <c r="S582" s="181"/>
      <c r="T582" s="181"/>
      <c r="U582" s="180"/>
      <c r="V582" s="180"/>
      <c r="W582" s="180"/>
      <c r="X582" s="180"/>
      <c r="Y582" s="180"/>
      <c r="Z582" s="180"/>
      <c r="AA582" s="180"/>
      <c r="AB582" s="180"/>
      <c r="AC582" s="180"/>
      <c r="AD582" s="180"/>
      <c r="AE582" s="180"/>
      <c r="AF582" s="180"/>
      <c r="AG582" s="180"/>
      <c r="AH582" s="180"/>
      <c r="AI582" s="180"/>
      <c r="AJ582" s="180"/>
      <c r="AK582" s="180"/>
      <c r="AL582" s="180"/>
      <c r="AM582" s="180"/>
      <c r="AN582" s="180"/>
      <c r="AO582" s="180"/>
      <c r="AP582" s="180"/>
      <c r="AQ582" s="180"/>
      <c r="AR582" s="180"/>
    </row>
    <row r="583" spans="1:44">
      <c r="A583" s="180"/>
      <c r="B583" s="180"/>
      <c r="C583" s="180"/>
      <c r="D583" s="180"/>
      <c r="E583" s="180"/>
      <c r="F583" s="180"/>
      <c r="G583" s="180"/>
      <c r="H583" s="180"/>
      <c r="I583" s="180"/>
      <c r="J583" s="180"/>
      <c r="K583" s="180"/>
      <c r="L583" s="181"/>
      <c r="M583" s="180"/>
      <c r="N583" s="180"/>
      <c r="O583" s="180"/>
      <c r="P583" s="180"/>
      <c r="Q583" s="180"/>
      <c r="R583" s="180"/>
      <c r="S583" s="181"/>
      <c r="T583" s="181"/>
      <c r="U583" s="180"/>
      <c r="V583" s="180"/>
      <c r="W583" s="180"/>
      <c r="X583" s="180"/>
      <c r="Y583" s="180"/>
      <c r="Z583" s="180"/>
      <c r="AA583" s="180"/>
      <c r="AB583" s="180"/>
      <c r="AC583" s="180"/>
      <c r="AD583" s="180"/>
      <c r="AE583" s="180"/>
      <c r="AF583" s="180"/>
      <c r="AG583" s="180"/>
      <c r="AH583" s="180"/>
      <c r="AI583" s="180"/>
      <c r="AJ583" s="180"/>
      <c r="AK583" s="180"/>
      <c r="AL583" s="180"/>
      <c r="AM583" s="180"/>
      <c r="AN583" s="180"/>
      <c r="AO583" s="180"/>
      <c r="AP583" s="180"/>
      <c r="AQ583" s="180"/>
      <c r="AR583" s="180"/>
    </row>
    <row r="584" spans="1:44">
      <c r="A584" s="180"/>
      <c r="B584" s="180"/>
      <c r="C584" s="180"/>
      <c r="D584" s="180"/>
      <c r="E584" s="180"/>
      <c r="F584" s="180"/>
      <c r="G584" s="180"/>
      <c r="H584" s="180"/>
      <c r="I584" s="180"/>
      <c r="J584" s="180"/>
      <c r="K584" s="180"/>
      <c r="L584" s="181"/>
      <c r="M584" s="180"/>
      <c r="N584" s="180"/>
      <c r="O584" s="180"/>
      <c r="P584" s="180"/>
      <c r="Q584" s="180"/>
      <c r="R584" s="180"/>
      <c r="S584" s="181"/>
      <c r="T584" s="181"/>
      <c r="U584" s="180"/>
      <c r="V584" s="180"/>
      <c r="W584" s="180"/>
      <c r="X584" s="180"/>
      <c r="Y584" s="180"/>
      <c r="Z584" s="180"/>
      <c r="AA584" s="180"/>
      <c r="AB584" s="180"/>
      <c r="AC584" s="180"/>
      <c r="AD584" s="180"/>
      <c r="AE584" s="180"/>
      <c r="AF584" s="180"/>
      <c r="AG584" s="180"/>
      <c r="AH584" s="180"/>
      <c r="AI584" s="180"/>
      <c r="AJ584" s="180"/>
      <c r="AK584" s="180"/>
      <c r="AL584" s="180"/>
      <c r="AM584" s="180"/>
      <c r="AN584" s="180"/>
      <c r="AO584" s="180"/>
      <c r="AP584" s="180"/>
      <c r="AQ584" s="180"/>
      <c r="AR584" s="180"/>
    </row>
    <row r="585" spans="1:44">
      <c r="A585" s="180"/>
      <c r="B585" s="180"/>
      <c r="C585" s="180"/>
      <c r="D585" s="180"/>
      <c r="E585" s="180"/>
      <c r="F585" s="180"/>
      <c r="G585" s="180"/>
      <c r="H585" s="180"/>
      <c r="I585" s="180"/>
      <c r="J585" s="180"/>
      <c r="K585" s="180"/>
      <c r="L585" s="181"/>
      <c r="M585" s="180"/>
      <c r="N585" s="180"/>
      <c r="O585" s="180"/>
      <c r="P585" s="180"/>
      <c r="Q585" s="180"/>
      <c r="R585" s="180"/>
      <c r="S585" s="181"/>
      <c r="T585" s="181"/>
      <c r="U585" s="180"/>
      <c r="V585" s="180"/>
      <c r="W585" s="180"/>
      <c r="X585" s="180"/>
      <c r="Y585" s="180"/>
      <c r="Z585" s="180"/>
      <c r="AA585" s="180"/>
      <c r="AB585" s="180"/>
      <c r="AC585" s="180"/>
      <c r="AD585" s="180"/>
      <c r="AE585" s="180"/>
      <c r="AF585" s="180"/>
      <c r="AG585" s="180"/>
      <c r="AH585" s="180"/>
      <c r="AI585" s="180"/>
      <c r="AJ585" s="180"/>
      <c r="AK585" s="180"/>
      <c r="AL585" s="180"/>
      <c r="AM585" s="180"/>
      <c r="AN585" s="180"/>
      <c r="AO585" s="180"/>
      <c r="AP585" s="180"/>
      <c r="AQ585" s="180"/>
      <c r="AR585" s="180"/>
    </row>
    <row r="586" spans="1:44">
      <c r="A586" s="180"/>
      <c r="B586" s="180"/>
      <c r="C586" s="180"/>
      <c r="D586" s="180"/>
      <c r="E586" s="180"/>
      <c r="F586" s="180"/>
      <c r="G586" s="180"/>
      <c r="H586" s="180"/>
      <c r="I586" s="180"/>
      <c r="J586" s="180"/>
      <c r="K586" s="180"/>
      <c r="L586" s="181"/>
      <c r="M586" s="180"/>
      <c r="N586" s="180"/>
      <c r="O586" s="180"/>
      <c r="P586" s="180"/>
      <c r="Q586" s="180"/>
      <c r="R586" s="180"/>
      <c r="S586" s="181"/>
      <c r="T586" s="181"/>
      <c r="U586" s="180"/>
      <c r="V586" s="180"/>
      <c r="W586" s="180"/>
      <c r="X586" s="180"/>
      <c r="Y586" s="180"/>
      <c r="Z586" s="180"/>
      <c r="AA586" s="180"/>
      <c r="AB586" s="180"/>
      <c r="AC586" s="180"/>
      <c r="AD586" s="180"/>
      <c r="AE586" s="180"/>
      <c r="AF586" s="180"/>
      <c r="AG586" s="180"/>
      <c r="AH586" s="180"/>
      <c r="AI586" s="180"/>
      <c r="AJ586" s="180"/>
      <c r="AK586" s="180"/>
      <c r="AL586" s="180"/>
      <c r="AM586" s="180"/>
      <c r="AN586" s="180"/>
      <c r="AO586" s="180"/>
      <c r="AP586" s="180"/>
      <c r="AQ586" s="180"/>
      <c r="AR586" s="180"/>
    </row>
    <row r="587" spans="1:44">
      <c r="A587" s="180"/>
      <c r="B587" s="180"/>
      <c r="C587" s="180"/>
      <c r="D587" s="180"/>
      <c r="E587" s="180"/>
      <c r="F587" s="180"/>
      <c r="G587" s="180"/>
      <c r="H587" s="180"/>
      <c r="I587" s="180"/>
      <c r="J587" s="180"/>
      <c r="K587" s="180"/>
      <c r="L587" s="181"/>
      <c r="M587" s="180"/>
      <c r="N587" s="180"/>
      <c r="O587" s="180"/>
      <c r="P587" s="180"/>
      <c r="Q587" s="180"/>
      <c r="R587" s="180"/>
      <c r="S587" s="181"/>
      <c r="T587" s="181"/>
      <c r="U587" s="180"/>
      <c r="V587" s="180"/>
      <c r="W587" s="180"/>
      <c r="X587" s="180"/>
      <c r="Y587" s="180"/>
      <c r="Z587" s="180"/>
      <c r="AA587" s="180"/>
      <c r="AB587" s="180"/>
      <c r="AC587" s="180"/>
      <c r="AD587" s="180"/>
      <c r="AE587" s="180"/>
      <c r="AF587" s="180"/>
      <c r="AG587" s="180"/>
      <c r="AH587" s="180"/>
      <c r="AI587" s="180"/>
      <c r="AJ587" s="180"/>
      <c r="AK587" s="180"/>
      <c r="AL587" s="180"/>
      <c r="AM587" s="180"/>
      <c r="AN587" s="180"/>
      <c r="AO587" s="180"/>
      <c r="AP587" s="180"/>
      <c r="AQ587" s="180"/>
      <c r="AR587" s="180"/>
    </row>
    <row r="588" spans="1:44">
      <c r="A588" s="180"/>
      <c r="B588" s="180"/>
      <c r="C588" s="180"/>
      <c r="D588" s="180"/>
      <c r="E588" s="180"/>
      <c r="F588" s="180"/>
      <c r="G588" s="180"/>
      <c r="H588" s="180"/>
      <c r="I588" s="180"/>
      <c r="J588" s="180"/>
      <c r="K588" s="180"/>
      <c r="L588" s="181"/>
      <c r="M588" s="180"/>
      <c r="N588" s="180"/>
      <c r="O588" s="180"/>
      <c r="P588" s="180"/>
      <c r="Q588" s="180"/>
      <c r="R588" s="180"/>
      <c r="S588" s="181"/>
      <c r="T588" s="181"/>
      <c r="U588" s="180"/>
      <c r="V588" s="180"/>
      <c r="W588" s="180"/>
      <c r="X588" s="180"/>
      <c r="Y588" s="180"/>
      <c r="Z588" s="180"/>
      <c r="AA588" s="180"/>
      <c r="AB588" s="180"/>
      <c r="AC588" s="180"/>
      <c r="AD588" s="180"/>
      <c r="AE588" s="180"/>
      <c r="AF588" s="180"/>
      <c r="AG588" s="180"/>
      <c r="AH588" s="180"/>
      <c r="AI588" s="180"/>
      <c r="AJ588" s="180"/>
      <c r="AK588" s="180"/>
      <c r="AL588" s="180"/>
      <c r="AM588" s="180"/>
      <c r="AN588" s="180"/>
      <c r="AO588" s="180"/>
      <c r="AP588" s="180"/>
      <c r="AQ588" s="180"/>
      <c r="AR588" s="180"/>
    </row>
    <row r="589" spans="1:44">
      <c r="A589" s="180"/>
      <c r="B589" s="180"/>
      <c r="C589" s="180"/>
      <c r="D589" s="180"/>
      <c r="E589" s="180"/>
      <c r="F589" s="180"/>
      <c r="G589" s="180"/>
      <c r="H589" s="180"/>
      <c r="I589" s="180"/>
      <c r="J589" s="180"/>
      <c r="K589" s="180"/>
      <c r="L589" s="181"/>
      <c r="M589" s="180"/>
      <c r="N589" s="180"/>
      <c r="O589" s="180"/>
      <c r="P589" s="180"/>
      <c r="Q589" s="180"/>
      <c r="R589" s="180"/>
      <c r="S589" s="181"/>
      <c r="T589" s="181"/>
      <c r="U589" s="180"/>
      <c r="V589" s="180"/>
      <c r="W589" s="180"/>
      <c r="X589" s="180"/>
      <c r="Y589" s="180"/>
      <c r="Z589" s="180"/>
      <c r="AA589" s="180"/>
      <c r="AB589" s="180"/>
      <c r="AC589" s="180"/>
      <c r="AD589" s="180"/>
      <c r="AE589" s="180"/>
      <c r="AF589" s="180"/>
      <c r="AG589" s="180"/>
      <c r="AH589" s="180"/>
      <c r="AI589" s="180"/>
      <c r="AJ589" s="180"/>
      <c r="AK589" s="180"/>
      <c r="AL589" s="180"/>
      <c r="AM589" s="180"/>
      <c r="AN589" s="180"/>
      <c r="AO589" s="180"/>
      <c r="AP589" s="180"/>
      <c r="AQ589" s="180"/>
      <c r="AR589" s="180"/>
    </row>
    <row r="590" spans="1:44">
      <c r="A590" s="180"/>
      <c r="B590" s="180"/>
      <c r="C590" s="180"/>
      <c r="D590" s="180"/>
      <c r="E590" s="180"/>
      <c r="F590" s="180"/>
      <c r="G590" s="180"/>
      <c r="H590" s="180"/>
      <c r="I590" s="180"/>
      <c r="J590" s="180"/>
      <c r="K590" s="180"/>
      <c r="L590" s="181"/>
      <c r="M590" s="180"/>
      <c r="N590" s="180"/>
      <c r="O590" s="180"/>
      <c r="P590" s="180"/>
      <c r="Q590" s="180"/>
      <c r="R590" s="180"/>
      <c r="S590" s="181"/>
      <c r="T590" s="181"/>
      <c r="U590" s="180"/>
      <c r="V590" s="180"/>
      <c r="W590" s="180"/>
      <c r="X590" s="180"/>
      <c r="Y590" s="180"/>
      <c r="Z590" s="180"/>
      <c r="AA590" s="180"/>
      <c r="AB590" s="180"/>
      <c r="AC590" s="180"/>
      <c r="AD590" s="180"/>
      <c r="AE590" s="180"/>
      <c r="AF590" s="180"/>
      <c r="AG590" s="180"/>
      <c r="AH590" s="180"/>
      <c r="AI590" s="180"/>
      <c r="AJ590" s="180"/>
      <c r="AK590" s="180"/>
      <c r="AL590" s="180"/>
      <c r="AM590" s="180"/>
      <c r="AN590" s="180"/>
      <c r="AO590" s="180"/>
      <c r="AP590" s="180"/>
      <c r="AQ590" s="180"/>
      <c r="AR590" s="180"/>
    </row>
    <row r="591" spans="1:44">
      <c r="A591" s="180"/>
      <c r="B591" s="180"/>
      <c r="C591" s="180"/>
      <c r="D591" s="180"/>
      <c r="E591" s="180"/>
      <c r="F591" s="180"/>
      <c r="G591" s="180"/>
      <c r="H591" s="180"/>
      <c r="I591" s="180"/>
      <c r="J591" s="180"/>
      <c r="K591" s="180"/>
      <c r="L591" s="181"/>
      <c r="M591" s="180"/>
      <c r="N591" s="180"/>
      <c r="O591" s="180"/>
      <c r="P591" s="180"/>
      <c r="Q591" s="180"/>
      <c r="R591" s="180"/>
      <c r="S591" s="181"/>
      <c r="T591" s="181"/>
      <c r="U591" s="180"/>
      <c r="V591" s="180"/>
      <c r="W591" s="180"/>
      <c r="X591" s="180"/>
      <c r="Y591" s="180"/>
      <c r="Z591" s="180"/>
      <c r="AA591" s="180"/>
      <c r="AB591" s="180"/>
      <c r="AC591" s="180"/>
      <c r="AD591" s="180"/>
      <c r="AE591" s="180"/>
      <c r="AF591" s="180"/>
      <c r="AG591" s="180"/>
      <c r="AH591" s="180"/>
      <c r="AI591" s="180"/>
      <c r="AJ591" s="180"/>
      <c r="AK591" s="180"/>
      <c r="AL591" s="180"/>
      <c r="AM591" s="180"/>
      <c r="AN591" s="180"/>
      <c r="AO591" s="180"/>
      <c r="AP591" s="180"/>
      <c r="AQ591" s="180"/>
      <c r="AR591" s="180"/>
    </row>
    <row r="592" spans="1:44">
      <c r="A592" s="180"/>
      <c r="B592" s="180"/>
      <c r="C592" s="180"/>
      <c r="D592" s="180"/>
      <c r="E592" s="180"/>
      <c r="F592" s="180"/>
      <c r="G592" s="180"/>
      <c r="H592" s="180"/>
      <c r="I592" s="180"/>
      <c r="J592" s="180"/>
      <c r="K592" s="180"/>
      <c r="L592" s="181"/>
      <c r="M592" s="180"/>
      <c r="N592" s="180"/>
      <c r="O592" s="180"/>
      <c r="P592" s="180"/>
      <c r="Q592" s="180"/>
      <c r="R592" s="180"/>
      <c r="S592" s="181"/>
      <c r="T592" s="181"/>
      <c r="U592" s="180"/>
      <c r="V592" s="180"/>
      <c r="W592" s="180"/>
      <c r="X592" s="180"/>
      <c r="Y592" s="180"/>
      <c r="Z592" s="180"/>
      <c r="AA592" s="180"/>
      <c r="AB592" s="180"/>
      <c r="AC592" s="180"/>
      <c r="AD592" s="180"/>
      <c r="AE592" s="180"/>
      <c r="AF592" s="180"/>
      <c r="AG592" s="180"/>
      <c r="AH592" s="180"/>
      <c r="AI592" s="180"/>
      <c r="AJ592" s="180"/>
      <c r="AK592" s="180"/>
      <c r="AL592" s="180"/>
      <c r="AM592" s="180"/>
      <c r="AN592" s="180"/>
      <c r="AO592" s="180"/>
      <c r="AP592" s="180"/>
      <c r="AQ592" s="180"/>
      <c r="AR592" s="180"/>
    </row>
    <row r="593" spans="1:44">
      <c r="A593" s="180"/>
      <c r="B593" s="180"/>
      <c r="C593" s="180"/>
      <c r="D593" s="180"/>
      <c r="E593" s="180"/>
      <c r="F593" s="180"/>
      <c r="G593" s="180"/>
      <c r="H593" s="180"/>
      <c r="I593" s="180"/>
      <c r="J593" s="180"/>
      <c r="K593" s="180"/>
      <c r="L593" s="181"/>
      <c r="M593" s="180"/>
      <c r="N593" s="180"/>
      <c r="O593" s="180"/>
      <c r="P593" s="180"/>
      <c r="Q593" s="180"/>
      <c r="R593" s="180"/>
      <c r="S593" s="181"/>
      <c r="T593" s="181"/>
      <c r="U593" s="180"/>
      <c r="V593" s="180"/>
      <c r="W593" s="180"/>
      <c r="X593" s="180"/>
      <c r="Y593" s="180"/>
      <c r="Z593" s="180"/>
      <c r="AA593" s="180"/>
      <c r="AB593" s="180"/>
      <c r="AC593" s="180"/>
      <c r="AD593" s="180"/>
      <c r="AE593" s="180"/>
      <c r="AF593" s="180"/>
      <c r="AG593" s="180"/>
      <c r="AH593" s="180"/>
      <c r="AI593" s="180"/>
      <c r="AJ593" s="180"/>
      <c r="AK593" s="180"/>
      <c r="AL593" s="180"/>
      <c r="AM593" s="180"/>
      <c r="AN593" s="180"/>
      <c r="AO593" s="180"/>
      <c r="AP593" s="180"/>
      <c r="AQ593" s="180"/>
      <c r="AR593" s="180"/>
    </row>
    <row r="594" spans="1:44">
      <c r="A594" s="180"/>
      <c r="B594" s="180"/>
      <c r="C594" s="180"/>
      <c r="D594" s="180"/>
      <c r="E594" s="180"/>
      <c r="F594" s="180"/>
      <c r="G594" s="180"/>
      <c r="H594" s="180"/>
      <c r="I594" s="180"/>
      <c r="J594" s="180"/>
      <c r="K594" s="180"/>
      <c r="L594" s="181"/>
      <c r="M594" s="180"/>
      <c r="N594" s="180"/>
      <c r="O594" s="180"/>
      <c r="P594" s="180"/>
      <c r="Q594" s="180"/>
      <c r="R594" s="180"/>
      <c r="S594" s="181"/>
      <c r="T594" s="181"/>
      <c r="U594" s="180"/>
      <c r="V594" s="180"/>
      <c r="W594" s="180"/>
      <c r="X594" s="180"/>
      <c r="Y594" s="180"/>
      <c r="Z594" s="180"/>
      <c r="AA594" s="180"/>
      <c r="AB594" s="180"/>
      <c r="AC594" s="180"/>
      <c r="AD594" s="180"/>
      <c r="AE594" s="180"/>
      <c r="AF594" s="180"/>
      <c r="AG594" s="180"/>
      <c r="AH594" s="180"/>
      <c r="AI594" s="180"/>
      <c r="AJ594" s="180"/>
      <c r="AK594" s="180"/>
      <c r="AL594" s="180"/>
      <c r="AM594" s="180"/>
      <c r="AN594" s="180"/>
      <c r="AO594" s="180"/>
      <c r="AP594" s="180"/>
      <c r="AQ594" s="180"/>
      <c r="AR594" s="180"/>
    </row>
    <row r="595" spans="1:44">
      <c r="A595" s="180"/>
      <c r="B595" s="180"/>
      <c r="C595" s="180"/>
      <c r="D595" s="180"/>
      <c r="E595" s="180"/>
      <c r="F595" s="180"/>
      <c r="G595" s="180"/>
      <c r="H595" s="180"/>
      <c r="I595" s="180"/>
      <c r="J595" s="180"/>
      <c r="K595" s="180"/>
      <c r="L595" s="181"/>
      <c r="M595" s="180"/>
      <c r="N595" s="180"/>
      <c r="O595" s="180"/>
      <c r="P595" s="180"/>
      <c r="Q595" s="180"/>
      <c r="R595" s="180"/>
      <c r="S595" s="181"/>
      <c r="T595" s="181"/>
      <c r="U595" s="180"/>
      <c r="V595" s="180"/>
      <c r="W595" s="180"/>
      <c r="X595" s="180"/>
      <c r="Y595" s="180"/>
      <c r="Z595" s="180"/>
      <c r="AA595" s="180"/>
      <c r="AB595" s="180"/>
      <c r="AC595" s="180"/>
      <c r="AD595" s="180"/>
      <c r="AE595" s="180"/>
      <c r="AF595" s="180"/>
      <c r="AG595" s="180"/>
      <c r="AH595" s="180"/>
      <c r="AI595" s="180"/>
      <c r="AJ595" s="180"/>
      <c r="AK595" s="180"/>
      <c r="AL595" s="180"/>
      <c r="AM595" s="180"/>
      <c r="AN595" s="180"/>
      <c r="AO595" s="180"/>
      <c r="AP595" s="180"/>
      <c r="AQ595" s="180"/>
      <c r="AR595" s="180"/>
    </row>
    <row r="596" spans="1:44">
      <c r="A596" s="180"/>
      <c r="B596" s="180"/>
      <c r="C596" s="180"/>
      <c r="D596" s="180"/>
      <c r="E596" s="180"/>
      <c r="F596" s="180"/>
      <c r="G596" s="180"/>
      <c r="H596" s="180"/>
      <c r="I596" s="180"/>
      <c r="J596" s="180"/>
      <c r="K596" s="180"/>
      <c r="L596" s="181"/>
      <c r="M596" s="180"/>
      <c r="N596" s="180"/>
      <c r="O596" s="180"/>
      <c r="P596" s="180"/>
      <c r="Q596" s="180"/>
      <c r="R596" s="180"/>
      <c r="S596" s="181"/>
      <c r="T596" s="181"/>
      <c r="U596" s="180"/>
      <c r="V596" s="180"/>
      <c r="W596" s="180"/>
      <c r="X596" s="180"/>
      <c r="Y596" s="180"/>
      <c r="Z596" s="180"/>
      <c r="AA596" s="180"/>
      <c r="AB596" s="180"/>
      <c r="AC596" s="180"/>
      <c r="AD596" s="180"/>
      <c r="AE596" s="180"/>
      <c r="AF596" s="180"/>
      <c r="AG596" s="180"/>
      <c r="AH596" s="180"/>
      <c r="AI596" s="180"/>
      <c r="AJ596" s="180"/>
      <c r="AK596" s="180"/>
      <c r="AL596" s="180"/>
      <c r="AM596" s="180"/>
      <c r="AN596" s="180"/>
      <c r="AO596" s="180"/>
      <c r="AP596" s="180"/>
      <c r="AQ596" s="180"/>
      <c r="AR596" s="180"/>
    </row>
    <row r="597" spans="1:44">
      <c r="A597" s="180"/>
      <c r="B597" s="180"/>
      <c r="C597" s="180"/>
      <c r="D597" s="180"/>
      <c r="E597" s="180"/>
      <c r="F597" s="180"/>
      <c r="G597" s="180"/>
      <c r="H597" s="180"/>
      <c r="I597" s="180"/>
      <c r="J597" s="180"/>
      <c r="K597" s="180"/>
      <c r="L597" s="181"/>
      <c r="M597" s="180"/>
      <c r="N597" s="180"/>
      <c r="O597" s="180"/>
      <c r="P597" s="180"/>
      <c r="Q597" s="180"/>
      <c r="R597" s="180"/>
      <c r="S597" s="181"/>
      <c r="T597" s="181"/>
      <c r="U597" s="180"/>
      <c r="V597" s="180"/>
      <c r="W597" s="180"/>
      <c r="X597" s="180"/>
      <c r="Y597" s="180"/>
      <c r="Z597" s="180"/>
      <c r="AA597" s="180"/>
      <c r="AB597" s="180"/>
      <c r="AC597" s="180"/>
      <c r="AD597" s="180"/>
      <c r="AE597" s="180"/>
      <c r="AF597" s="180"/>
      <c r="AG597" s="180"/>
      <c r="AH597" s="180"/>
      <c r="AI597" s="180"/>
      <c r="AJ597" s="180"/>
      <c r="AK597" s="180"/>
      <c r="AL597" s="180"/>
      <c r="AM597" s="180"/>
      <c r="AN597" s="180"/>
      <c r="AO597" s="180"/>
      <c r="AP597" s="180"/>
      <c r="AQ597" s="180"/>
      <c r="AR597" s="180"/>
    </row>
    <row r="598" spans="1:44">
      <c r="A598" s="180"/>
      <c r="B598" s="180"/>
      <c r="C598" s="180"/>
      <c r="D598" s="180"/>
      <c r="E598" s="180"/>
      <c r="F598" s="180"/>
      <c r="G598" s="180"/>
      <c r="H598" s="180"/>
      <c r="I598" s="180"/>
      <c r="J598" s="180"/>
      <c r="K598" s="180"/>
      <c r="L598" s="181"/>
      <c r="M598" s="180"/>
      <c r="N598" s="180"/>
      <c r="O598" s="180"/>
      <c r="P598" s="180"/>
      <c r="Q598" s="180"/>
      <c r="R598" s="180"/>
      <c r="S598" s="181"/>
      <c r="T598" s="181"/>
      <c r="U598" s="180"/>
      <c r="V598" s="180"/>
      <c r="W598" s="180"/>
      <c r="X598" s="180"/>
      <c r="Y598" s="180"/>
      <c r="Z598" s="180"/>
      <c r="AA598" s="180"/>
      <c r="AB598" s="180"/>
      <c r="AC598" s="180"/>
      <c r="AD598" s="180"/>
      <c r="AE598" s="180"/>
      <c r="AF598" s="180"/>
      <c r="AG598" s="180"/>
      <c r="AH598" s="180"/>
      <c r="AI598" s="180"/>
      <c r="AJ598" s="180"/>
      <c r="AK598" s="180"/>
      <c r="AL598" s="180"/>
      <c r="AM598" s="180"/>
      <c r="AN598" s="180"/>
      <c r="AO598" s="180"/>
      <c r="AP598" s="180"/>
      <c r="AQ598" s="180"/>
      <c r="AR598" s="180"/>
    </row>
    <row r="599" spans="1:44">
      <c r="A599" s="180"/>
      <c r="B599" s="180"/>
      <c r="C599" s="180"/>
      <c r="D599" s="180"/>
      <c r="E599" s="180"/>
      <c r="F599" s="180"/>
      <c r="G599" s="180"/>
      <c r="H599" s="180"/>
      <c r="I599" s="180"/>
      <c r="J599" s="180"/>
      <c r="K599" s="180"/>
      <c r="L599" s="181"/>
      <c r="M599" s="180"/>
      <c r="N599" s="180"/>
      <c r="O599" s="180"/>
      <c r="P599" s="180"/>
      <c r="Q599" s="180"/>
      <c r="R599" s="180"/>
      <c r="S599" s="181"/>
      <c r="T599" s="181"/>
      <c r="U599" s="180"/>
      <c r="V599" s="180"/>
      <c r="W599" s="180"/>
      <c r="X599" s="180"/>
      <c r="Y599" s="180"/>
      <c r="Z599" s="180"/>
      <c r="AA599" s="180"/>
      <c r="AB599" s="180"/>
      <c r="AC599" s="180"/>
      <c r="AD599" s="180"/>
      <c r="AE599" s="180"/>
      <c r="AF599" s="180"/>
      <c r="AG599" s="180"/>
      <c r="AH599" s="180"/>
      <c r="AI599" s="180"/>
      <c r="AJ599" s="180"/>
      <c r="AK599" s="180"/>
      <c r="AL599" s="180"/>
      <c r="AM599" s="180"/>
      <c r="AN599" s="180"/>
      <c r="AO599" s="180"/>
      <c r="AP599" s="180"/>
      <c r="AQ599" s="180"/>
      <c r="AR599" s="180"/>
    </row>
    <row r="600" spans="1:44">
      <c r="A600" s="180"/>
      <c r="B600" s="180"/>
      <c r="C600" s="180"/>
      <c r="D600" s="180"/>
      <c r="E600" s="180"/>
      <c r="F600" s="180"/>
      <c r="G600" s="180"/>
      <c r="H600" s="180"/>
      <c r="I600" s="180"/>
      <c r="J600" s="180"/>
      <c r="K600" s="180"/>
      <c r="L600" s="181"/>
      <c r="M600" s="180"/>
      <c r="N600" s="180"/>
      <c r="O600" s="180"/>
      <c r="P600" s="180"/>
      <c r="Q600" s="180"/>
      <c r="R600" s="180"/>
      <c r="S600" s="181"/>
      <c r="T600" s="181"/>
      <c r="U600" s="180"/>
      <c r="V600" s="180"/>
      <c r="W600" s="180"/>
      <c r="X600" s="180"/>
      <c r="Y600" s="180"/>
      <c r="Z600" s="180"/>
      <c r="AA600" s="180"/>
      <c r="AB600" s="180"/>
      <c r="AC600" s="180"/>
      <c r="AD600" s="180"/>
      <c r="AE600" s="180"/>
      <c r="AF600" s="180"/>
      <c r="AG600" s="180"/>
      <c r="AH600" s="180"/>
      <c r="AI600" s="180"/>
      <c r="AJ600" s="180"/>
      <c r="AK600" s="180"/>
      <c r="AL600" s="180"/>
      <c r="AM600" s="180"/>
      <c r="AN600" s="180"/>
      <c r="AO600" s="180"/>
      <c r="AP600" s="180"/>
      <c r="AQ600" s="180"/>
      <c r="AR600" s="180"/>
    </row>
    <row r="601" spans="1:44">
      <c r="A601" s="180"/>
      <c r="B601" s="180"/>
      <c r="C601" s="180"/>
      <c r="D601" s="180"/>
      <c r="E601" s="180"/>
      <c r="F601" s="180"/>
      <c r="G601" s="180"/>
      <c r="H601" s="180"/>
      <c r="I601" s="180"/>
      <c r="J601" s="180"/>
      <c r="K601" s="180"/>
      <c r="L601" s="181"/>
      <c r="M601" s="180"/>
      <c r="N601" s="180"/>
      <c r="O601" s="180"/>
      <c r="P601" s="180"/>
      <c r="Q601" s="180"/>
      <c r="R601" s="180"/>
      <c r="S601" s="181"/>
      <c r="T601" s="181"/>
      <c r="U601" s="180"/>
      <c r="V601" s="180"/>
      <c r="W601" s="180"/>
      <c r="X601" s="180"/>
      <c r="Y601" s="180"/>
      <c r="Z601" s="180"/>
      <c r="AA601" s="180"/>
      <c r="AB601" s="180"/>
      <c r="AC601" s="180"/>
      <c r="AD601" s="180"/>
      <c r="AE601" s="180"/>
      <c r="AF601" s="180"/>
      <c r="AG601" s="180"/>
      <c r="AH601" s="180"/>
      <c r="AI601" s="180"/>
      <c r="AJ601" s="180"/>
      <c r="AK601" s="180"/>
      <c r="AL601" s="180"/>
      <c r="AM601" s="180"/>
      <c r="AN601" s="180"/>
      <c r="AO601" s="180"/>
      <c r="AP601" s="180"/>
      <c r="AQ601" s="180"/>
      <c r="AR601" s="180"/>
    </row>
    <row r="602" spans="1:44">
      <c r="A602" s="180"/>
      <c r="B602" s="180"/>
      <c r="C602" s="180"/>
      <c r="D602" s="180"/>
      <c r="E602" s="180"/>
      <c r="F602" s="180"/>
      <c r="G602" s="180"/>
      <c r="H602" s="180"/>
      <c r="I602" s="180"/>
      <c r="J602" s="180"/>
      <c r="K602" s="180"/>
      <c r="L602" s="181"/>
      <c r="M602" s="180"/>
      <c r="N602" s="180"/>
      <c r="O602" s="180"/>
      <c r="P602" s="180"/>
      <c r="Q602" s="180"/>
      <c r="R602" s="180"/>
      <c r="S602" s="181"/>
      <c r="T602" s="181"/>
      <c r="U602" s="180"/>
      <c r="V602" s="180"/>
      <c r="W602" s="180"/>
      <c r="X602" s="180"/>
      <c r="Y602" s="180"/>
      <c r="Z602" s="180"/>
      <c r="AA602" s="180"/>
      <c r="AB602" s="180"/>
      <c r="AC602" s="180"/>
      <c r="AD602" s="180"/>
      <c r="AE602" s="180"/>
      <c r="AF602" s="180"/>
      <c r="AG602" s="180"/>
      <c r="AH602" s="180"/>
      <c r="AI602" s="180"/>
      <c r="AJ602" s="180"/>
      <c r="AK602" s="180"/>
      <c r="AL602" s="180"/>
      <c r="AM602" s="180"/>
      <c r="AN602" s="180"/>
      <c r="AO602" s="180"/>
      <c r="AP602" s="180"/>
      <c r="AQ602" s="180"/>
      <c r="AR602" s="180"/>
    </row>
    <row r="603" spans="1:44">
      <c r="A603" s="180"/>
      <c r="B603" s="180"/>
      <c r="C603" s="180"/>
      <c r="D603" s="180"/>
      <c r="E603" s="180"/>
      <c r="F603" s="180"/>
      <c r="G603" s="180"/>
      <c r="H603" s="180"/>
      <c r="I603" s="180"/>
      <c r="J603" s="180"/>
      <c r="K603" s="180"/>
      <c r="L603" s="181"/>
      <c r="M603" s="180"/>
      <c r="N603" s="180"/>
      <c r="O603" s="180"/>
      <c r="P603" s="180"/>
      <c r="Q603" s="180"/>
      <c r="R603" s="180"/>
      <c r="S603" s="181"/>
      <c r="T603" s="181"/>
      <c r="U603" s="180"/>
      <c r="V603" s="180"/>
      <c r="W603" s="180"/>
      <c r="X603" s="180"/>
      <c r="Y603" s="180"/>
      <c r="Z603" s="180"/>
      <c r="AA603" s="180"/>
      <c r="AB603" s="180"/>
      <c r="AC603" s="180"/>
      <c r="AD603" s="180"/>
      <c r="AE603" s="180"/>
      <c r="AF603" s="180"/>
      <c r="AG603" s="180"/>
      <c r="AH603" s="180"/>
      <c r="AI603" s="180"/>
      <c r="AJ603" s="180"/>
      <c r="AK603" s="180"/>
      <c r="AL603" s="180"/>
      <c r="AM603" s="180"/>
      <c r="AN603" s="180"/>
      <c r="AO603" s="180"/>
      <c r="AP603" s="180"/>
      <c r="AQ603" s="180"/>
      <c r="AR603" s="180"/>
    </row>
    <row r="604" spans="1:44">
      <c r="A604" s="180"/>
      <c r="B604" s="180"/>
      <c r="C604" s="180"/>
      <c r="D604" s="180"/>
      <c r="E604" s="180"/>
      <c r="F604" s="180"/>
      <c r="G604" s="180"/>
      <c r="H604" s="180"/>
      <c r="I604" s="180"/>
      <c r="J604" s="180"/>
      <c r="K604" s="180"/>
      <c r="L604" s="181"/>
      <c r="M604" s="180"/>
      <c r="N604" s="180"/>
      <c r="O604" s="180"/>
      <c r="P604" s="180"/>
      <c r="Q604" s="180"/>
      <c r="R604" s="180"/>
      <c r="S604" s="181"/>
      <c r="T604" s="181"/>
      <c r="U604" s="180"/>
      <c r="V604" s="180"/>
      <c r="W604" s="180"/>
      <c r="X604" s="180"/>
      <c r="Y604" s="180"/>
      <c r="Z604" s="180"/>
      <c r="AA604" s="180"/>
      <c r="AB604" s="180"/>
      <c r="AC604" s="180"/>
      <c r="AD604" s="180"/>
      <c r="AE604" s="180"/>
      <c r="AF604" s="180"/>
      <c r="AG604" s="180"/>
      <c r="AH604" s="180"/>
      <c r="AI604" s="180"/>
      <c r="AJ604" s="180"/>
      <c r="AK604" s="180"/>
      <c r="AL604" s="180"/>
      <c r="AM604" s="180"/>
      <c r="AN604" s="180"/>
      <c r="AO604" s="180"/>
      <c r="AP604" s="180"/>
      <c r="AQ604" s="180"/>
      <c r="AR604" s="180"/>
    </row>
    <row r="605" spans="1:44">
      <c r="A605" s="180"/>
      <c r="B605" s="180"/>
      <c r="C605" s="180"/>
      <c r="D605" s="180"/>
      <c r="E605" s="180"/>
      <c r="F605" s="180"/>
      <c r="G605" s="180"/>
      <c r="H605" s="180"/>
      <c r="I605" s="180"/>
      <c r="J605" s="180"/>
      <c r="K605" s="180"/>
      <c r="L605" s="181"/>
      <c r="M605" s="180"/>
      <c r="N605" s="180"/>
      <c r="O605" s="180"/>
      <c r="P605" s="180"/>
      <c r="Q605" s="180"/>
      <c r="R605" s="180"/>
      <c r="S605" s="181"/>
      <c r="T605" s="181"/>
      <c r="U605" s="180"/>
      <c r="V605" s="180"/>
      <c r="W605" s="180"/>
      <c r="X605" s="180"/>
      <c r="Y605" s="180"/>
      <c r="Z605" s="180"/>
      <c r="AA605" s="180"/>
      <c r="AB605" s="180"/>
      <c r="AC605" s="180"/>
      <c r="AD605" s="180"/>
      <c r="AE605" s="180"/>
      <c r="AF605" s="180"/>
      <c r="AG605" s="180"/>
      <c r="AH605" s="180"/>
      <c r="AI605" s="180"/>
      <c r="AJ605" s="180"/>
      <c r="AK605" s="180"/>
      <c r="AL605" s="180"/>
      <c r="AM605" s="180"/>
      <c r="AN605" s="180"/>
      <c r="AO605" s="180"/>
      <c r="AP605" s="180"/>
      <c r="AQ605" s="180"/>
      <c r="AR605" s="180"/>
    </row>
    <row r="606" spans="1:44">
      <c r="A606" s="180"/>
      <c r="B606" s="180"/>
      <c r="C606" s="180"/>
      <c r="D606" s="180"/>
      <c r="E606" s="180"/>
      <c r="F606" s="180"/>
      <c r="G606" s="180"/>
      <c r="H606" s="180"/>
      <c r="I606" s="180"/>
      <c r="J606" s="180"/>
      <c r="K606" s="180"/>
      <c r="L606" s="181"/>
      <c r="M606" s="180"/>
      <c r="N606" s="180"/>
      <c r="O606" s="180"/>
      <c r="P606" s="180"/>
      <c r="Q606" s="180"/>
      <c r="R606" s="180"/>
      <c r="S606" s="181"/>
      <c r="T606" s="181"/>
      <c r="U606" s="180"/>
      <c r="V606" s="180"/>
      <c r="W606" s="180"/>
      <c r="X606" s="180"/>
      <c r="Y606" s="180"/>
      <c r="Z606" s="180"/>
      <c r="AA606" s="180"/>
      <c r="AB606" s="180"/>
      <c r="AC606" s="180"/>
      <c r="AD606" s="180"/>
      <c r="AE606" s="180"/>
      <c r="AF606" s="180"/>
      <c r="AG606" s="180"/>
      <c r="AH606" s="180"/>
      <c r="AI606" s="180"/>
      <c r="AJ606" s="180"/>
      <c r="AK606" s="180"/>
      <c r="AL606" s="180"/>
      <c r="AM606" s="180"/>
      <c r="AN606" s="180"/>
      <c r="AO606" s="180"/>
      <c r="AP606" s="180"/>
      <c r="AQ606" s="180"/>
      <c r="AR606" s="180"/>
    </row>
    <row r="607" spans="1:44">
      <c r="A607" s="180"/>
      <c r="B607" s="180"/>
      <c r="C607" s="180"/>
      <c r="D607" s="180"/>
      <c r="E607" s="180"/>
      <c r="F607" s="180"/>
      <c r="G607" s="180"/>
      <c r="H607" s="180"/>
      <c r="I607" s="180"/>
      <c r="J607" s="180"/>
      <c r="K607" s="180"/>
      <c r="L607" s="181"/>
      <c r="M607" s="180"/>
      <c r="N607" s="180"/>
      <c r="O607" s="180"/>
      <c r="P607" s="180"/>
      <c r="Q607" s="180"/>
      <c r="R607" s="180"/>
      <c r="S607" s="181"/>
      <c r="T607" s="181"/>
      <c r="U607" s="180"/>
      <c r="V607" s="180"/>
      <c r="W607" s="180"/>
      <c r="X607" s="180"/>
      <c r="Y607" s="180"/>
      <c r="Z607" s="180"/>
      <c r="AA607" s="180"/>
      <c r="AB607" s="180"/>
      <c r="AC607" s="180"/>
      <c r="AD607" s="180"/>
      <c r="AE607" s="180"/>
      <c r="AF607" s="180"/>
      <c r="AG607" s="180"/>
      <c r="AH607" s="180"/>
      <c r="AI607" s="180"/>
      <c r="AJ607" s="180"/>
      <c r="AK607" s="180"/>
      <c r="AL607" s="180"/>
      <c r="AM607" s="180"/>
      <c r="AN607" s="180"/>
      <c r="AO607" s="180"/>
      <c r="AP607" s="180"/>
      <c r="AQ607" s="180"/>
      <c r="AR607" s="180"/>
    </row>
    <row r="608" spans="1:44">
      <c r="A608" s="180"/>
      <c r="B608" s="180"/>
      <c r="C608" s="180"/>
      <c r="D608" s="180"/>
      <c r="E608" s="180"/>
      <c r="F608" s="180"/>
      <c r="G608" s="180"/>
      <c r="H608" s="180"/>
      <c r="I608" s="180"/>
      <c r="J608" s="180"/>
      <c r="K608" s="180"/>
      <c r="L608" s="181"/>
      <c r="M608" s="180"/>
      <c r="N608" s="180"/>
      <c r="O608" s="180"/>
      <c r="P608" s="180"/>
      <c r="Q608" s="180"/>
      <c r="R608" s="180"/>
      <c r="S608" s="181"/>
      <c r="T608" s="181"/>
      <c r="U608" s="180"/>
      <c r="V608" s="180"/>
      <c r="W608" s="180"/>
      <c r="X608" s="180"/>
      <c r="Y608" s="180"/>
      <c r="Z608" s="180"/>
      <c r="AA608" s="180"/>
      <c r="AB608" s="180"/>
      <c r="AC608" s="180"/>
      <c r="AD608" s="180"/>
      <c r="AE608" s="180"/>
      <c r="AF608" s="180"/>
      <c r="AG608" s="180"/>
      <c r="AH608" s="180"/>
      <c r="AI608" s="180"/>
      <c r="AJ608" s="180"/>
      <c r="AK608" s="180"/>
      <c r="AL608" s="180"/>
      <c r="AM608" s="180"/>
      <c r="AN608" s="180"/>
      <c r="AO608" s="180"/>
      <c r="AP608" s="180"/>
      <c r="AQ608" s="180"/>
      <c r="AR608" s="180"/>
    </row>
    <row r="609" spans="1:44">
      <c r="A609" s="180"/>
      <c r="B609" s="180"/>
      <c r="C609" s="180"/>
      <c r="D609" s="180"/>
      <c r="E609" s="180"/>
      <c r="F609" s="180"/>
      <c r="G609" s="180"/>
      <c r="H609" s="180"/>
      <c r="I609" s="180"/>
      <c r="J609" s="180"/>
      <c r="K609" s="180"/>
      <c r="L609" s="181"/>
      <c r="M609" s="180"/>
      <c r="N609" s="180"/>
      <c r="O609" s="180"/>
      <c r="P609" s="180"/>
      <c r="Q609" s="180"/>
      <c r="R609" s="180"/>
      <c r="S609" s="181"/>
      <c r="T609" s="181"/>
      <c r="U609" s="180"/>
      <c r="V609" s="180"/>
      <c r="W609" s="180"/>
      <c r="X609" s="180"/>
      <c r="Y609" s="180"/>
      <c r="Z609" s="180"/>
      <c r="AA609" s="180"/>
      <c r="AB609" s="180"/>
      <c r="AC609" s="180"/>
      <c r="AD609" s="180"/>
      <c r="AE609" s="180"/>
      <c r="AF609" s="180"/>
      <c r="AG609" s="180"/>
      <c r="AH609" s="180"/>
      <c r="AI609" s="180"/>
      <c r="AJ609" s="180"/>
      <c r="AK609" s="180"/>
      <c r="AL609" s="180"/>
      <c r="AM609" s="180"/>
      <c r="AN609" s="180"/>
      <c r="AO609" s="180"/>
      <c r="AP609" s="180"/>
      <c r="AQ609" s="180"/>
      <c r="AR609" s="180"/>
    </row>
    <row r="610" spans="1:44">
      <c r="A610" s="180"/>
      <c r="B610" s="180"/>
      <c r="C610" s="180"/>
      <c r="D610" s="180"/>
      <c r="E610" s="180"/>
      <c r="F610" s="180"/>
      <c r="G610" s="180"/>
      <c r="H610" s="180"/>
      <c r="I610" s="180"/>
      <c r="J610" s="180"/>
      <c r="K610" s="180"/>
      <c r="L610" s="181"/>
      <c r="M610" s="180"/>
      <c r="N610" s="180"/>
      <c r="O610" s="180"/>
      <c r="P610" s="180"/>
      <c r="Q610" s="180"/>
      <c r="R610" s="180"/>
      <c r="S610" s="181"/>
      <c r="T610" s="181"/>
      <c r="U610" s="180"/>
      <c r="V610" s="180"/>
      <c r="W610" s="180"/>
      <c r="X610" s="180"/>
      <c r="Y610" s="180"/>
      <c r="Z610" s="180"/>
      <c r="AA610" s="180"/>
      <c r="AB610" s="180"/>
      <c r="AC610" s="180"/>
      <c r="AD610" s="180"/>
      <c r="AE610" s="180"/>
      <c r="AF610" s="180"/>
      <c r="AG610" s="180"/>
      <c r="AH610" s="180"/>
      <c r="AI610" s="180"/>
      <c r="AJ610" s="180"/>
      <c r="AK610" s="180"/>
      <c r="AL610" s="180"/>
      <c r="AM610" s="180"/>
      <c r="AN610" s="180"/>
      <c r="AO610" s="180"/>
      <c r="AP610" s="180"/>
      <c r="AQ610" s="180"/>
      <c r="AR610" s="180"/>
    </row>
    <row r="611" spans="1:44">
      <c r="A611" s="180"/>
      <c r="B611" s="180"/>
      <c r="C611" s="180"/>
      <c r="D611" s="180"/>
      <c r="E611" s="180"/>
      <c r="F611" s="180"/>
      <c r="G611" s="180"/>
      <c r="H611" s="180"/>
      <c r="I611" s="180"/>
      <c r="J611" s="180"/>
      <c r="K611" s="180"/>
      <c r="L611" s="181"/>
      <c r="M611" s="180"/>
      <c r="N611" s="180"/>
      <c r="O611" s="180"/>
      <c r="P611" s="180"/>
      <c r="Q611" s="180"/>
      <c r="R611" s="180"/>
      <c r="S611" s="181"/>
      <c r="T611" s="181"/>
      <c r="U611" s="180"/>
      <c r="V611" s="180"/>
      <c r="W611" s="180"/>
      <c r="X611" s="180"/>
      <c r="Y611" s="180"/>
      <c r="Z611" s="180"/>
      <c r="AA611" s="180"/>
      <c r="AB611" s="180"/>
      <c r="AC611" s="180"/>
      <c r="AD611" s="180"/>
      <c r="AE611" s="180"/>
      <c r="AF611" s="180"/>
      <c r="AG611" s="180"/>
      <c r="AH611" s="180"/>
      <c r="AI611" s="180"/>
      <c r="AJ611" s="180"/>
      <c r="AK611" s="180"/>
      <c r="AL611" s="180"/>
      <c r="AM611" s="180"/>
      <c r="AN611" s="180"/>
      <c r="AO611" s="180"/>
      <c r="AP611" s="180"/>
      <c r="AQ611" s="180"/>
      <c r="AR611" s="180"/>
    </row>
    <row r="612" spans="1:44">
      <c r="A612" s="180"/>
      <c r="B612" s="180"/>
      <c r="C612" s="180"/>
      <c r="D612" s="180"/>
      <c r="E612" s="180"/>
      <c r="F612" s="180"/>
      <c r="G612" s="180"/>
      <c r="H612" s="180"/>
      <c r="I612" s="180"/>
      <c r="J612" s="180"/>
      <c r="K612" s="180"/>
      <c r="L612" s="181"/>
      <c r="M612" s="180"/>
      <c r="N612" s="180"/>
      <c r="O612" s="180"/>
      <c r="P612" s="180"/>
      <c r="Q612" s="180"/>
      <c r="R612" s="180"/>
      <c r="S612" s="181"/>
      <c r="T612" s="181"/>
      <c r="U612" s="180"/>
      <c r="V612" s="180"/>
      <c r="W612" s="180"/>
      <c r="X612" s="180"/>
      <c r="Y612" s="180"/>
      <c r="Z612" s="180"/>
      <c r="AA612" s="180"/>
      <c r="AB612" s="180"/>
      <c r="AC612" s="180"/>
      <c r="AD612" s="180"/>
      <c r="AE612" s="180"/>
      <c r="AF612" s="180"/>
      <c r="AG612" s="180"/>
      <c r="AH612" s="180"/>
      <c r="AI612" s="180"/>
      <c r="AJ612" s="180"/>
      <c r="AK612" s="180"/>
      <c r="AL612" s="180"/>
      <c r="AM612" s="180"/>
      <c r="AN612" s="180"/>
      <c r="AO612" s="180"/>
      <c r="AP612" s="180"/>
      <c r="AQ612" s="180"/>
      <c r="AR612" s="180"/>
    </row>
    <row r="613" spans="1:44">
      <c r="A613" s="180"/>
      <c r="B613" s="180"/>
      <c r="C613" s="180"/>
      <c r="D613" s="180"/>
      <c r="E613" s="180"/>
      <c r="F613" s="180"/>
      <c r="G613" s="180"/>
      <c r="H613" s="180"/>
      <c r="I613" s="180"/>
      <c r="J613" s="180"/>
      <c r="K613" s="180"/>
      <c r="L613" s="181"/>
      <c r="M613" s="180"/>
      <c r="N613" s="180"/>
      <c r="O613" s="180"/>
      <c r="P613" s="180"/>
      <c r="Q613" s="180"/>
      <c r="R613" s="180"/>
      <c r="S613" s="181"/>
      <c r="T613" s="181"/>
      <c r="U613" s="180"/>
      <c r="V613" s="180"/>
      <c r="W613" s="180"/>
      <c r="X613" s="180"/>
      <c r="Y613" s="180"/>
      <c r="Z613" s="180"/>
      <c r="AA613" s="180"/>
      <c r="AB613" s="180"/>
      <c r="AC613" s="180"/>
      <c r="AD613" s="180"/>
      <c r="AE613" s="180"/>
      <c r="AF613" s="180"/>
      <c r="AG613" s="180"/>
      <c r="AH613" s="180"/>
      <c r="AI613" s="180"/>
      <c r="AJ613" s="180"/>
      <c r="AK613" s="180"/>
      <c r="AL613" s="180"/>
      <c r="AM613" s="180"/>
      <c r="AN613" s="180"/>
      <c r="AO613" s="180"/>
      <c r="AP613" s="180"/>
      <c r="AQ613" s="180"/>
      <c r="AR613" s="180"/>
    </row>
    <row r="614" spans="1:44">
      <c r="A614" s="180"/>
      <c r="B614" s="180"/>
      <c r="C614" s="180"/>
      <c r="D614" s="180"/>
      <c r="E614" s="180"/>
      <c r="F614" s="180"/>
      <c r="G614" s="180"/>
      <c r="H614" s="180"/>
      <c r="I614" s="180"/>
      <c r="J614" s="180"/>
      <c r="K614" s="180"/>
      <c r="L614" s="181"/>
      <c r="M614" s="180"/>
      <c r="N614" s="180"/>
      <c r="O614" s="180"/>
      <c r="P614" s="180"/>
      <c r="Q614" s="180"/>
      <c r="R614" s="180"/>
      <c r="S614" s="181"/>
      <c r="T614" s="181"/>
      <c r="U614" s="180"/>
      <c r="V614" s="180"/>
      <c r="W614" s="180"/>
      <c r="X614" s="180"/>
      <c r="Y614" s="180"/>
      <c r="Z614" s="180"/>
      <c r="AA614" s="180"/>
      <c r="AB614" s="180"/>
      <c r="AC614" s="180"/>
      <c r="AD614" s="180"/>
      <c r="AE614" s="180"/>
      <c r="AF614" s="180"/>
      <c r="AG614" s="180"/>
      <c r="AH614" s="180"/>
      <c r="AI614" s="180"/>
      <c r="AJ614" s="180"/>
      <c r="AK614" s="180"/>
      <c r="AL614" s="180"/>
      <c r="AM614" s="180"/>
      <c r="AN614" s="180"/>
      <c r="AO614" s="180"/>
      <c r="AP614" s="180"/>
      <c r="AQ614" s="180"/>
      <c r="AR614" s="180"/>
    </row>
    <row r="615" spans="1:44">
      <c r="A615" s="180"/>
      <c r="B615" s="180"/>
      <c r="C615" s="180"/>
      <c r="D615" s="180"/>
      <c r="E615" s="180"/>
      <c r="F615" s="180"/>
      <c r="G615" s="180"/>
      <c r="H615" s="180"/>
      <c r="I615" s="180"/>
      <c r="J615" s="180"/>
      <c r="K615" s="180"/>
      <c r="L615" s="181"/>
      <c r="M615" s="180"/>
      <c r="N615" s="180"/>
      <c r="O615" s="180"/>
      <c r="P615" s="180"/>
      <c r="Q615" s="180"/>
      <c r="R615" s="180"/>
      <c r="S615" s="181"/>
      <c r="T615" s="181"/>
      <c r="U615" s="180"/>
      <c r="V615" s="180"/>
      <c r="W615" s="180"/>
      <c r="X615" s="180"/>
      <c r="Y615" s="180"/>
      <c r="Z615" s="180"/>
      <c r="AA615" s="180"/>
      <c r="AB615" s="180"/>
      <c r="AC615" s="180"/>
      <c r="AD615" s="180"/>
      <c r="AE615" s="180"/>
      <c r="AF615" s="180"/>
      <c r="AG615" s="180"/>
      <c r="AH615" s="180"/>
      <c r="AI615" s="180"/>
      <c r="AJ615" s="180"/>
      <c r="AK615" s="180"/>
      <c r="AL615" s="180"/>
      <c r="AM615" s="180"/>
      <c r="AN615" s="180"/>
      <c r="AO615" s="180"/>
      <c r="AP615" s="180"/>
      <c r="AQ615" s="180"/>
      <c r="AR615" s="180"/>
    </row>
    <row r="616" spans="1:44">
      <c r="A616" s="180"/>
      <c r="B616" s="180"/>
      <c r="C616" s="180"/>
      <c r="D616" s="180"/>
      <c r="E616" s="180"/>
      <c r="F616" s="180"/>
      <c r="G616" s="180"/>
      <c r="H616" s="180"/>
      <c r="I616" s="180"/>
      <c r="J616" s="180"/>
      <c r="K616" s="180"/>
      <c r="L616" s="181"/>
      <c r="M616" s="180"/>
      <c r="N616" s="180"/>
      <c r="O616" s="180"/>
      <c r="P616" s="180"/>
      <c r="Q616" s="180"/>
      <c r="R616" s="180"/>
      <c r="S616" s="181"/>
      <c r="T616" s="181"/>
      <c r="U616" s="180"/>
      <c r="V616" s="180"/>
      <c r="W616" s="180"/>
      <c r="X616" s="180"/>
      <c r="Y616" s="180"/>
      <c r="Z616" s="180"/>
      <c r="AA616" s="180"/>
      <c r="AB616" s="180"/>
      <c r="AC616" s="180"/>
      <c r="AD616" s="180"/>
      <c r="AE616" s="180"/>
      <c r="AF616" s="180"/>
      <c r="AG616" s="180"/>
      <c r="AH616" s="180"/>
      <c r="AI616" s="180"/>
      <c r="AJ616" s="180"/>
      <c r="AK616" s="180"/>
      <c r="AL616" s="180"/>
      <c r="AM616" s="180"/>
      <c r="AN616" s="180"/>
      <c r="AO616" s="180"/>
      <c r="AP616" s="180"/>
      <c r="AQ616" s="180"/>
      <c r="AR616" s="180"/>
    </row>
    <row r="617" spans="1:44">
      <c r="A617" s="180"/>
      <c r="B617" s="180"/>
      <c r="C617" s="180"/>
      <c r="D617" s="180"/>
      <c r="E617" s="180"/>
      <c r="F617" s="180"/>
      <c r="G617" s="180"/>
      <c r="H617" s="180"/>
      <c r="I617" s="180"/>
      <c r="J617" s="180"/>
      <c r="K617" s="180"/>
      <c r="L617" s="181"/>
      <c r="M617" s="180"/>
      <c r="N617" s="180"/>
      <c r="O617" s="180"/>
      <c r="P617" s="180"/>
      <c r="Q617" s="180"/>
      <c r="R617" s="180"/>
      <c r="S617" s="181"/>
      <c r="T617" s="181"/>
      <c r="U617" s="180"/>
      <c r="V617" s="180"/>
      <c r="W617" s="180"/>
      <c r="X617" s="180"/>
      <c r="Y617" s="180"/>
      <c r="Z617" s="180"/>
      <c r="AA617" s="180"/>
      <c r="AB617" s="180"/>
      <c r="AC617" s="180"/>
      <c r="AD617" s="180"/>
      <c r="AE617" s="180"/>
      <c r="AF617" s="180"/>
      <c r="AG617" s="180"/>
      <c r="AH617" s="180"/>
      <c r="AI617" s="180"/>
      <c r="AJ617" s="180"/>
      <c r="AK617" s="180"/>
      <c r="AL617" s="180"/>
      <c r="AM617" s="180"/>
      <c r="AN617" s="180"/>
      <c r="AO617" s="180"/>
      <c r="AP617" s="180"/>
      <c r="AQ617" s="180"/>
      <c r="AR617" s="180"/>
    </row>
    <row r="618" spans="1:44">
      <c r="A618" s="180"/>
      <c r="B618" s="180"/>
      <c r="C618" s="180"/>
      <c r="D618" s="180"/>
      <c r="E618" s="180"/>
      <c r="F618" s="180"/>
      <c r="G618" s="180"/>
      <c r="H618" s="180"/>
      <c r="I618" s="180"/>
      <c r="J618" s="180"/>
      <c r="K618" s="180"/>
      <c r="L618" s="181"/>
      <c r="M618" s="180"/>
      <c r="N618" s="180"/>
      <c r="O618" s="180"/>
      <c r="P618" s="180"/>
      <c r="Q618" s="180"/>
      <c r="R618" s="180"/>
      <c r="S618" s="181"/>
      <c r="T618" s="181"/>
      <c r="U618" s="180"/>
      <c r="V618" s="180"/>
      <c r="W618" s="180"/>
      <c r="X618" s="180"/>
      <c r="Y618" s="180"/>
      <c r="Z618" s="180"/>
      <c r="AA618" s="180"/>
      <c r="AB618" s="180"/>
      <c r="AC618" s="180"/>
      <c r="AD618" s="180"/>
      <c r="AE618" s="180"/>
      <c r="AF618" s="180"/>
      <c r="AG618" s="180"/>
      <c r="AH618" s="180"/>
      <c r="AI618" s="180"/>
      <c r="AJ618" s="180"/>
      <c r="AK618" s="180"/>
      <c r="AL618" s="180"/>
      <c r="AM618" s="180"/>
      <c r="AN618" s="180"/>
      <c r="AO618" s="180"/>
      <c r="AP618" s="180"/>
      <c r="AQ618" s="180"/>
      <c r="AR618" s="180"/>
    </row>
    <row r="619" spans="1:44">
      <c r="A619" s="180"/>
      <c r="B619" s="180"/>
      <c r="C619" s="180"/>
      <c r="D619" s="180"/>
      <c r="E619" s="180"/>
      <c r="F619" s="180"/>
      <c r="G619" s="180"/>
      <c r="H619" s="180"/>
      <c r="I619" s="180"/>
      <c r="J619" s="180"/>
      <c r="K619" s="180"/>
      <c r="L619" s="181"/>
      <c r="M619" s="180"/>
      <c r="N619" s="180"/>
      <c r="O619" s="180"/>
      <c r="P619" s="180"/>
      <c r="Q619" s="180"/>
      <c r="R619" s="180"/>
      <c r="S619" s="181"/>
      <c r="T619" s="181"/>
      <c r="U619" s="180"/>
      <c r="V619" s="180"/>
      <c r="W619" s="180"/>
      <c r="X619" s="180"/>
      <c r="Y619" s="180"/>
      <c r="Z619" s="180"/>
      <c r="AA619" s="180"/>
      <c r="AB619" s="180"/>
      <c r="AC619" s="180"/>
      <c r="AD619" s="180"/>
      <c r="AE619" s="180"/>
      <c r="AF619" s="180"/>
      <c r="AG619" s="180"/>
      <c r="AH619" s="180"/>
      <c r="AI619" s="180"/>
      <c r="AJ619" s="180"/>
      <c r="AK619" s="180"/>
      <c r="AL619" s="180"/>
      <c r="AM619" s="180"/>
      <c r="AN619" s="180"/>
      <c r="AO619" s="180"/>
      <c r="AP619" s="180"/>
      <c r="AQ619" s="180"/>
      <c r="AR619" s="180"/>
    </row>
    <row r="620" spans="1:44">
      <c r="A620" s="180"/>
      <c r="B620" s="180"/>
      <c r="C620" s="180"/>
      <c r="D620" s="180"/>
      <c r="E620" s="180"/>
      <c r="F620" s="180"/>
      <c r="G620" s="180"/>
      <c r="H620" s="180"/>
      <c r="I620" s="180"/>
      <c r="J620" s="180"/>
      <c r="K620" s="180"/>
      <c r="L620" s="181"/>
      <c r="M620" s="180"/>
      <c r="N620" s="180"/>
      <c r="O620" s="180"/>
      <c r="P620" s="180"/>
      <c r="Q620" s="180"/>
      <c r="R620" s="180"/>
      <c r="S620" s="181"/>
      <c r="T620" s="181"/>
      <c r="U620" s="180"/>
      <c r="V620" s="180"/>
      <c r="W620" s="180"/>
      <c r="X620" s="180"/>
      <c r="Y620" s="180"/>
      <c r="Z620" s="180"/>
      <c r="AA620" s="180"/>
      <c r="AB620" s="180"/>
      <c r="AC620" s="180"/>
      <c r="AD620" s="180"/>
      <c r="AE620" s="180"/>
      <c r="AF620" s="180"/>
      <c r="AG620" s="180"/>
      <c r="AH620" s="180"/>
      <c r="AI620" s="180"/>
      <c r="AJ620" s="180"/>
      <c r="AK620" s="180"/>
      <c r="AL620" s="180"/>
      <c r="AM620" s="180"/>
      <c r="AN620" s="180"/>
      <c r="AO620" s="180"/>
      <c r="AP620" s="180"/>
      <c r="AQ620" s="180"/>
      <c r="AR620" s="180"/>
    </row>
    <row r="621" spans="1:44">
      <c r="A621" s="180"/>
      <c r="B621" s="180"/>
      <c r="C621" s="180"/>
      <c r="D621" s="180"/>
      <c r="E621" s="180"/>
      <c r="F621" s="180"/>
      <c r="G621" s="180"/>
      <c r="H621" s="180"/>
      <c r="I621" s="180"/>
      <c r="J621" s="180"/>
      <c r="K621" s="180"/>
      <c r="L621" s="181"/>
      <c r="M621" s="180"/>
      <c r="N621" s="180"/>
      <c r="O621" s="180"/>
      <c r="P621" s="180"/>
      <c r="Q621" s="180"/>
      <c r="R621" s="180"/>
      <c r="S621" s="181"/>
      <c r="T621" s="181"/>
      <c r="U621" s="180"/>
      <c r="V621" s="180"/>
      <c r="W621" s="180"/>
      <c r="X621" s="180"/>
      <c r="Y621" s="180"/>
      <c r="Z621" s="180"/>
      <c r="AA621" s="180"/>
      <c r="AB621" s="180"/>
      <c r="AC621" s="180"/>
      <c r="AD621" s="180"/>
      <c r="AE621" s="180"/>
      <c r="AF621" s="180"/>
      <c r="AG621" s="180"/>
      <c r="AH621" s="180"/>
      <c r="AI621" s="180"/>
      <c r="AJ621" s="180"/>
      <c r="AK621" s="180"/>
      <c r="AL621" s="180"/>
      <c r="AM621" s="180"/>
      <c r="AN621" s="180"/>
      <c r="AO621" s="180"/>
      <c r="AP621" s="180"/>
      <c r="AQ621" s="180"/>
      <c r="AR621" s="180"/>
    </row>
    <row r="622" spans="1:44">
      <c r="A622" s="180"/>
      <c r="B622" s="180"/>
      <c r="C622" s="180"/>
      <c r="D622" s="180"/>
      <c r="E622" s="180"/>
      <c r="F622" s="180"/>
      <c r="G622" s="180"/>
      <c r="H622" s="180"/>
      <c r="I622" s="180"/>
      <c r="J622" s="180"/>
      <c r="K622" s="180"/>
      <c r="L622" s="181"/>
      <c r="M622" s="180"/>
      <c r="N622" s="180"/>
      <c r="O622" s="180"/>
      <c r="P622" s="180"/>
      <c r="Q622" s="180"/>
      <c r="R622" s="180"/>
      <c r="S622" s="181"/>
      <c r="T622" s="181"/>
      <c r="U622" s="180"/>
      <c r="V622" s="180"/>
      <c r="W622" s="180"/>
      <c r="X622" s="180"/>
      <c r="Y622" s="180"/>
      <c r="Z622" s="180"/>
      <c r="AA622" s="180"/>
      <c r="AB622" s="180"/>
      <c r="AC622" s="180"/>
      <c r="AD622" s="180"/>
      <c r="AE622" s="180"/>
      <c r="AF622" s="180"/>
      <c r="AG622" s="180"/>
      <c r="AH622" s="180"/>
      <c r="AI622" s="180"/>
      <c r="AJ622" s="180"/>
      <c r="AK622" s="180"/>
      <c r="AL622" s="180"/>
      <c r="AM622" s="180"/>
      <c r="AN622" s="180"/>
      <c r="AO622" s="180"/>
      <c r="AP622" s="180"/>
      <c r="AQ622" s="180"/>
      <c r="AR622" s="180"/>
    </row>
    <row r="623" spans="1:44">
      <c r="A623" s="180"/>
      <c r="B623" s="180"/>
      <c r="C623" s="180"/>
      <c r="D623" s="180"/>
      <c r="E623" s="180"/>
      <c r="F623" s="180"/>
      <c r="G623" s="180"/>
      <c r="H623" s="180"/>
      <c r="I623" s="180"/>
      <c r="J623" s="180"/>
      <c r="K623" s="180"/>
      <c r="L623" s="181"/>
      <c r="M623" s="180"/>
      <c r="N623" s="180"/>
      <c r="O623" s="180"/>
      <c r="P623" s="180"/>
      <c r="Q623" s="180"/>
      <c r="R623" s="180"/>
      <c r="S623" s="181"/>
      <c r="T623" s="181"/>
      <c r="U623" s="180"/>
      <c r="V623" s="180"/>
      <c r="W623" s="180"/>
      <c r="X623" s="180"/>
      <c r="Y623" s="180"/>
      <c r="Z623" s="180"/>
      <c r="AA623" s="180"/>
      <c r="AB623" s="180"/>
      <c r="AC623" s="180"/>
      <c r="AD623" s="180"/>
      <c r="AE623" s="180"/>
      <c r="AF623" s="180"/>
      <c r="AG623" s="180"/>
      <c r="AH623" s="180"/>
      <c r="AI623" s="180"/>
      <c r="AJ623" s="180"/>
      <c r="AK623" s="180"/>
      <c r="AL623" s="180"/>
      <c r="AM623" s="180"/>
      <c r="AN623" s="180"/>
      <c r="AO623" s="180"/>
      <c r="AP623" s="180"/>
      <c r="AQ623" s="180"/>
      <c r="AR623" s="180"/>
    </row>
    <row r="624" spans="1:44">
      <c r="A624" s="180"/>
      <c r="B624" s="180"/>
      <c r="C624" s="180"/>
      <c r="D624" s="180"/>
      <c r="E624" s="180"/>
      <c r="F624" s="180"/>
      <c r="G624" s="180"/>
      <c r="H624" s="180"/>
      <c r="I624" s="180"/>
      <c r="J624" s="180"/>
      <c r="K624" s="180"/>
      <c r="L624" s="181"/>
      <c r="M624" s="180"/>
      <c r="N624" s="180"/>
      <c r="O624" s="180"/>
      <c r="P624" s="180"/>
      <c r="Q624" s="180"/>
      <c r="R624" s="180"/>
      <c r="S624" s="181"/>
      <c r="T624" s="181"/>
      <c r="U624" s="180"/>
      <c r="V624" s="180"/>
      <c r="W624" s="180"/>
      <c r="X624" s="180"/>
      <c r="Y624" s="180"/>
      <c r="Z624" s="180"/>
      <c r="AA624" s="180"/>
      <c r="AB624" s="180"/>
      <c r="AC624" s="180"/>
      <c r="AD624" s="180"/>
      <c r="AE624" s="180"/>
      <c r="AF624" s="180"/>
      <c r="AG624" s="180"/>
      <c r="AH624" s="180"/>
      <c r="AI624" s="180"/>
      <c r="AJ624" s="180"/>
      <c r="AK624" s="180"/>
      <c r="AL624" s="180"/>
      <c r="AM624" s="180"/>
      <c r="AN624" s="180"/>
      <c r="AO624" s="180"/>
      <c r="AP624" s="180"/>
      <c r="AQ624" s="180"/>
      <c r="AR624" s="180"/>
    </row>
    <row r="625" spans="1:44">
      <c r="A625" s="180"/>
      <c r="B625" s="180"/>
      <c r="C625" s="180"/>
      <c r="D625" s="180"/>
      <c r="E625" s="180"/>
      <c r="F625" s="180"/>
      <c r="G625" s="180"/>
      <c r="H625" s="180"/>
      <c r="I625" s="180"/>
      <c r="J625" s="180"/>
      <c r="K625" s="180"/>
      <c r="L625" s="181"/>
      <c r="M625" s="180"/>
      <c r="N625" s="180"/>
      <c r="O625" s="180"/>
      <c r="P625" s="180"/>
      <c r="Q625" s="180"/>
      <c r="R625" s="180"/>
      <c r="S625" s="181"/>
      <c r="T625" s="181"/>
      <c r="U625" s="180"/>
      <c r="V625" s="180"/>
      <c r="W625" s="180"/>
      <c r="X625" s="180"/>
      <c r="Y625" s="180"/>
      <c r="Z625" s="180"/>
      <c r="AA625" s="180"/>
      <c r="AB625" s="180"/>
      <c r="AC625" s="180"/>
      <c r="AD625" s="180"/>
      <c r="AE625" s="180"/>
      <c r="AF625" s="180"/>
      <c r="AG625" s="180"/>
      <c r="AH625" s="180"/>
      <c r="AI625" s="180"/>
      <c r="AJ625" s="180"/>
      <c r="AK625" s="180"/>
      <c r="AL625" s="180"/>
      <c r="AM625" s="180"/>
      <c r="AN625" s="180"/>
      <c r="AO625" s="180"/>
      <c r="AP625" s="180"/>
      <c r="AQ625" s="180"/>
      <c r="AR625" s="180"/>
    </row>
    <row r="626" spans="1:44">
      <c r="A626" s="180"/>
      <c r="B626" s="180"/>
      <c r="C626" s="180"/>
      <c r="D626" s="180"/>
      <c r="E626" s="180"/>
      <c r="F626" s="180"/>
      <c r="G626" s="180"/>
      <c r="H626" s="180"/>
      <c r="I626" s="180"/>
      <c r="J626" s="180"/>
      <c r="K626" s="180"/>
      <c r="L626" s="181"/>
      <c r="M626" s="180"/>
      <c r="N626" s="180"/>
      <c r="O626" s="180"/>
      <c r="P626" s="180"/>
      <c r="Q626" s="180"/>
      <c r="R626" s="180"/>
      <c r="S626" s="181"/>
      <c r="T626" s="181"/>
      <c r="U626" s="180"/>
      <c r="V626" s="180"/>
      <c r="W626" s="180"/>
      <c r="X626" s="180"/>
      <c r="Y626" s="180"/>
      <c r="Z626" s="180"/>
      <c r="AA626" s="180"/>
      <c r="AB626" s="180"/>
      <c r="AC626" s="180"/>
      <c r="AD626" s="180"/>
      <c r="AE626" s="180"/>
      <c r="AF626" s="180"/>
      <c r="AG626" s="180"/>
      <c r="AH626" s="180"/>
      <c r="AI626" s="180"/>
      <c r="AJ626" s="180"/>
      <c r="AK626" s="180"/>
      <c r="AL626" s="180"/>
      <c r="AM626" s="180"/>
      <c r="AN626" s="180"/>
      <c r="AO626" s="180"/>
      <c r="AP626" s="180"/>
      <c r="AQ626" s="180"/>
      <c r="AR626" s="180"/>
    </row>
    <row r="627" spans="1:44">
      <c r="A627" s="180"/>
      <c r="B627" s="180"/>
      <c r="C627" s="180"/>
      <c r="D627" s="180"/>
      <c r="E627" s="180"/>
      <c r="F627" s="180"/>
      <c r="G627" s="180"/>
      <c r="H627" s="180"/>
      <c r="I627" s="180"/>
      <c r="J627" s="180"/>
      <c r="K627" s="180"/>
      <c r="L627" s="181"/>
      <c r="M627" s="180"/>
      <c r="N627" s="180"/>
      <c r="O627" s="180"/>
      <c r="P627" s="180"/>
      <c r="Q627" s="180"/>
      <c r="R627" s="180"/>
      <c r="S627" s="181"/>
      <c r="T627" s="181"/>
      <c r="U627" s="180"/>
      <c r="V627" s="180"/>
      <c r="W627" s="180"/>
      <c r="X627" s="180"/>
      <c r="Y627" s="180"/>
      <c r="Z627" s="180"/>
      <c r="AA627" s="180"/>
      <c r="AB627" s="180"/>
      <c r="AC627" s="180"/>
      <c r="AD627" s="180"/>
      <c r="AE627" s="180"/>
      <c r="AF627" s="180"/>
      <c r="AG627" s="180"/>
      <c r="AH627" s="180"/>
      <c r="AI627" s="180"/>
      <c r="AJ627" s="180"/>
      <c r="AK627" s="180"/>
      <c r="AL627" s="180"/>
      <c r="AM627" s="180"/>
      <c r="AN627" s="180"/>
      <c r="AO627" s="180"/>
      <c r="AP627" s="180"/>
      <c r="AQ627" s="180"/>
      <c r="AR627" s="180"/>
    </row>
    <row r="628" spans="1:44">
      <c r="A628" s="180"/>
      <c r="B628" s="180"/>
      <c r="C628" s="180"/>
      <c r="D628" s="180"/>
      <c r="E628" s="180"/>
      <c r="F628" s="180"/>
      <c r="G628" s="180"/>
      <c r="H628" s="180"/>
      <c r="I628" s="180"/>
      <c r="J628" s="180"/>
      <c r="K628" s="180"/>
      <c r="L628" s="181"/>
      <c r="M628" s="180"/>
      <c r="N628" s="180"/>
      <c r="O628" s="180"/>
      <c r="P628" s="180"/>
      <c r="Q628" s="180"/>
      <c r="R628" s="180"/>
      <c r="S628" s="181"/>
      <c r="T628" s="181"/>
      <c r="U628" s="180"/>
      <c r="V628" s="180"/>
      <c r="W628" s="180"/>
      <c r="X628" s="180"/>
      <c r="Y628" s="180"/>
      <c r="Z628" s="180"/>
      <c r="AA628" s="180"/>
      <c r="AB628" s="180"/>
      <c r="AC628" s="180"/>
      <c r="AD628" s="180"/>
      <c r="AE628" s="180"/>
      <c r="AF628" s="180"/>
      <c r="AG628" s="180"/>
      <c r="AH628" s="180"/>
      <c r="AI628" s="180"/>
      <c r="AJ628" s="180"/>
      <c r="AK628" s="180"/>
      <c r="AL628" s="180"/>
      <c r="AM628" s="180"/>
      <c r="AN628" s="180"/>
      <c r="AO628" s="180"/>
      <c r="AP628" s="180"/>
      <c r="AQ628" s="180"/>
      <c r="AR628" s="180"/>
    </row>
    <row r="629" spans="1:44">
      <c r="A629" s="180"/>
      <c r="B629" s="180"/>
      <c r="C629" s="180"/>
      <c r="D629" s="180"/>
      <c r="E629" s="180"/>
      <c r="F629" s="180"/>
      <c r="G629" s="180"/>
      <c r="H629" s="180"/>
      <c r="I629" s="180"/>
      <c r="J629" s="180"/>
      <c r="K629" s="180"/>
      <c r="L629" s="181"/>
      <c r="M629" s="180"/>
      <c r="N629" s="180"/>
      <c r="O629" s="180"/>
      <c r="P629" s="180"/>
      <c r="Q629" s="180"/>
      <c r="R629" s="180"/>
      <c r="S629" s="181"/>
      <c r="T629" s="181"/>
      <c r="U629" s="180"/>
      <c r="V629" s="180"/>
      <c r="W629" s="180"/>
      <c r="X629" s="180"/>
      <c r="Y629" s="180"/>
      <c r="Z629" s="180"/>
      <c r="AA629" s="180"/>
      <c r="AB629" s="180"/>
      <c r="AC629" s="180"/>
      <c r="AD629" s="180"/>
      <c r="AE629" s="180"/>
      <c r="AF629" s="180"/>
      <c r="AG629" s="180"/>
      <c r="AH629" s="180"/>
      <c r="AI629" s="180"/>
      <c r="AJ629" s="180"/>
      <c r="AK629" s="180"/>
      <c r="AL629" s="180"/>
      <c r="AM629" s="180"/>
      <c r="AN629" s="180"/>
      <c r="AO629" s="180"/>
      <c r="AP629" s="180"/>
      <c r="AQ629" s="180"/>
      <c r="AR629" s="180"/>
    </row>
    <row r="630" spans="1:44">
      <c r="A630" s="180"/>
      <c r="B630" s="180"/>
      <c r="C630" s="180"/>
      <c r="D630" s="180"/>
      <c r="E630" s="180"/>
      <c r="F630" s="180"/>
      <c r="G630" s="180"/>
      <c r="H630" s="180"/>
      <c r="I630" s="180"/>
      <c r="J630" s="180"/>
      <c r="K630" s="180"/>
      <c r="L630" s="181"/>
      <c r="M630" s="180"/>
      <c r="N630" s="180"/>
      <c r="O630" s="180"/>
      <c r="P630" s="180"/>
      <c r="Q630" s="180"/>
      <c r="R630" s="180"/>
      <c r="S630" s="181"/>
      <c r="T630" s="181"/>
      <c r="U630" s="180"/>
      <c r="V630" s="180"/>
      <c r="W630" s="180"/>
      <c r="X630" s="180"/>
      <c r="Y630" s="180"/>
      <c r="Z630" s="180"/>
      <c r="AA630" s="180"/>
      <c r="AB630" s="180"/>
      <c r="AC630" s="180"/>
      <c r="AD630" s="180"/>
      <c r="AE630" s="180"/>
      <c r="AF630" s="180"/>
      <c r="AG630" s="180"/>
      <c r="AH630" s="180"/>
      <c r="AI630" s="180"/>
      <c r="AJ630" s="180"/>
      <c r="AK630" s="180"/>
      <c r="AL630" s="180"/>
      <c r="AM630" s="180"/>
      <c r="AN630" s="180"/>
      <c r="AO630" s="180"/>
      <c r="AP630" s="180"/>
      <c r="AQ630" s="180"/>
      <c r="AR630" s="180"/>
    </row>
    <row r="631" spans="1:44">
      <c r="A631" s="180"/>
      <c r="B631" s="180"/>
      <c r="C631" s="180"/>
      <c r="D631" s="180"/>
      <c r="E631" s="180"/>
      <c r="F631" s="180"/>
      <c r="G631" s="180"/>
      <c r="H631" s="180"/>
      <c r="I631" s="180"/>
      <c r="J631" s="180"/>
      <c r="K631" s="180"/>
      <c r="L631" s="181"/>
      <c r="M631" s="180"/>
      <c r="N631" s="180"/>
      <c r="O631" s="180"/>
      <c r="P631" s="180"/>
      <c r="Q631" s="180"/>
      <c r="R631" s="180"/>
      <c r="S631" s="181"/>
      <c r="T631" s="181"/>
      <c r="U631" s="180"/>
      <c r="V631" s="180"/>
      <c r="W631" s="180"/>
      <c r="X631" s="180"/>
      <c r="Y631" s="180"/>
      <c r="Z631" s="180"/>
      <c r="AA631" s="180"/>
      <c r="AB631" s="180"/>
      <c r="AC631" s="180"/>
      <c r="AD631" s="180"/>
      <c r="AE631" s="180"/>
      <c r="AF631" s="180"/>
      <c r="AG631" s="180"/>
      <c r="AH631" s="180"/>
      <c r="AI631" s="180"/>
      <c r="AJ631" s="180"/>
      <c r="AK631" s="180"/>
      <c r="AL631" s="180"/>
      <c r="AM631" s="180"/>
      <c r="AN631" s="180"/>
      <c r="AO631" s="180"/>
      <c r="AP631" s="180"/>
      <c r="AQ631" s="180"/>
      <c r="AR631" s="180"/>
    </row>
    <row r="632" spans="1:44">
      <c r="A632" s="180"/>
      <c r="B632" s="180"/>
      <c r="C632" s="180"/>
      <c r="D632" s="180"/>
      <c r="E632" s="180"/>
      <c r="F632" s="180"/>
      <c r="G632" s="180"/>
      <c r="H632" s="180"/>
      <c r="I632" s="180"/>
      <c r="J632" s="180"/>
      <c r="K632" s="180"/>
      <c r="L632" s="181"/>
      <c r="M632" s="180"/>
      <c r="N632" s="180"/>
      <c r="O632" s="180"/>
      <c r="P632" s="180"/>
      <c r="Q632" s="180"/>
      <c r="R632" s="180"/>
      <c r="S632" s="181"/>
      <c r="T632" s="181"/>
      <c r="U632" s="180"/>
      <c r="V632" s="180"/>
      <c r="W632" s="180"/>
      <c r="X632" s="180"/>
      <c r="Y632" s="180"/>
      <c r="Z632" s="180"/>
      <c r="AA632" s="180"/>
      <c r="AB632" s="180"/>
      <c r="AC632" s="180"/>
      <c r="AD632" s="180"/>
      <c r="AE632" s="180"/>
      <c r="AF632" s="180"/>
      <c r="AG632" s="180"/>
      <c r="AH632" s="180"/>
      <c r="AI632" s="180"/>
      <c r="AJ632" s="180"/>
      <c r="AK632" s="180"/>
      <c r="AL632" s="180"/>
      <c r="AM632" s="180"/>
      <c r="AN632" s="180"/>
      <c r="AO632" s="180"/>
      <c r="AP632" s="180"/>
      <c r="AQ632" s="180"/>
      <c r="AR632" s="180"/>
    </row>
    <row r="633" spans="1:44">
      <c r="A633" s="180"/>
      <c r="B633" s="180"/>
      <c r="C633" s="180"/>
      <c r="D633" s="180"/>
      <c r="E633" s="180"/>
      <c r="F633" s="180"/>
      <c r="G633" s="180"/>
      <c r="H633" s="180"/>
      <c r="I633" s="180"/>
      <c r="J633" s="180"/>
      <c r="K633" s="180"/>
      <c r="L633" s="181"/>
      <c r="M633" s="180"/>
      <c r="N633" s="180"/>
      <c r="O633" s="180"/>
      <c r="P633" s="180"/>
      <c r="Q633" s="180"/>
      <c r="R633" s="180"/>
      <c r="S633" s="181"/>
      <c r="T633" s="181"/>
      <c r="U633" s="180"/>
      <c r="V633" s="180"/>
      <c r="W633" s="180"/>
      <c r="X633" s="180"/>
      <c r="Y633" s="180"/>
      <c r="Z633" s="180"/>
      <c r="AA633" s="180"/>
      <c r="AB633" s="180"/>
      <c r="AC633" s="180"/>
      <c r="AD633" s="180"/>
      <c r="AE633" s="180"/>
      <c r="AF633" s="180"/>
      <c r="AG633" s="180"/>
      <c r="AH633" s="180"/>
      <c r="AI633" s="180"/>
      <c r="AJ633" s="180"/>
      <c r="AK633" s="180"/>
      <c r="AL633" s="180"/>
      <c r="AM633" s="180"/>
      <c r="AN633" s="180"/>
      <c r="AO633" s="180"/>
      <c r="AP633" s="180"/>
      <c r="AQ633" s="180"/>
      <c r="AR633" s="180"/>
    </row>
    <row r="634" spans="1:44">
      <c r="A634" s="180"/>
      <c r="B634" s="180"/>
      <c r="C634" s="180"/>
      <c r="D634" s="180"/>
      <c r="E634" s="180"/>
      <c r="F634" s="180"/>
      <c r="G634" s="180"/>
      <c r="H634" s="180"/>
      <c r="I634" s="180"/>
      <c r="J634" s="180"/>
      <c r="K634" s="180"/>
      <c r="L634" s="181"/>
      <c r="M634" s="180"/>
      <c r="N634" s="180"/>
      <c r="O634" s="180"/>
      <c r="P634" s="180"/>
      <c r="Q634" s="180"/>
      <c r="R634" s="180"/>
      <c r="S634" s="181"/>
      <c r="T634" s="181"/>
      <c r="U634" s="180"/>
      <c r="V634" s="180"/>
      <c r="W634" s="180"/>
      <c r="X634" s="180"/>
      <c r="Y634" s="180"/>
      <c r="Z634" s="180"/>
      <c r="AA634" s="180"/>
      <c r="AB634" s="180"/>
      <c r="AC634" s="180"/>
      <c r="AD634" s="180"/>
      <c r="AE634" s="180"/>
      <c r="AF634" s="180"/>
      <c r="AG634" s="180"/>
      <c r="AH634" s="180"/>
      <c r="AI634" s="180"/>
      <c r="AJ634" s="180"/>
      <c r="AK634" s="180"/>
      <c r="AL634" s="180"/>
      <c r="AM634" s="180"/>
      <c r="AN634" s="180"/>
      <c r="AO634" s="180"/>
      <c r="AP634" s="180"/>
      <c r="AQ634" s="180"/>
      <c r="AR634" s="180"/>
    </row>
    <row r="635" spans="1:44">
      <c r="A635" s="180"/>
      <c r="B635" s="180"/>
      <c r="C635" s="180"/>
      <c r="D635" s="180"/>
      <c r="E635" s="180"/>
      <c r="F635" s="180"/>
      <c r="G635" s="180"/>
      <c r="H635" s="180"/>
      <c r="I635" s="180"/>
      <c r="J635" s="180"/>
      <c r="K635" s="180"/>
      <c r="L635" s="181"/>
      <c r="M635" s="180"/>
      <c r="N635" s="180"/>
      <c r="O635" s="180"/>
      <c r="P635" s="180"/>
      <c r="Q635" s="180"/>
      <c r="R635" s="180"/>
      <c r="S635" s="181"/>
      <c r="T635" s="181"/>
      <c r="U635" s="180"/>
      <c r="V635" s="180"/>
      <c r="W635" s="180"/>
      <c r="X635" s="180"/>
      <c r="Y635" s="180"/>
      <c r="Z635" s="180"/>
      <c r="AA635" s="180"/>
      <c r="AB635" s="180"/>
      <c r="AC635" s="180"/>
      <c r="AD635" s="180"/>
      <c r="AE635" s="180"/>
      <c r="AF635" s="180"/>
      <c r="AG635" s="180"/>
      <c r="AH635" s="180"/>
      <c r="AI635" s="180"/>
      <c r="AJ635" s="180"/>
      <c r="AK635" s="180"/>
      <c r="AL635" s="180"/>
      <c r="AM635" s="180"/>
      <c r="AN635" s="180"/>
      <c r="AO635" s="180"/>
      <c r="AP635" s="180"/>
      <c r="AQ635" s="180"/>
      <c r="AR635" s="180"/>
    </row>
    <row r="636" spans="1:44">
      <c r="A636" s="180"/>
      <c r="B636" s="180"/>
      <c r="C636" s="180"/>
      <c r="D636" s="180"/>
      <c r="E636" s="180"/>
      <c r="F636" s="180"/>
      <c r="G636" s="180"/>
      <c r="H636" s="180"/>
      <c r="I636" s="180"/>
      <c r="J636" s="180"/>
      <c r="K636" s="180"/>
      <c r="L636" s="181"/>
      <c r="M636" s="180"/>
      <c r="N636" s="180"/>
      <c r="O636" s="180"/>
      <c r="P636" s="180"/>
      <c r="Q636" s="180"/>
      <c r="R636" s="180"/>
      <c r="S636" s="181"/>
      <c r="T636" s="181"/>
      <c r="U636" s="180"/>
      <c r="V636" s="180"/>
      <c r="W636" s="180"/>
      <c r="X636" s="180"/>
      <c r="Y636" s="180"/>
      <c r="Z636" s="180"/>
      <c r="AA636" s="180"/>
      <c r="AB636" s="180"/>
      <c r="AC636" s="180"/>
      <c r="AD636" s="180"/>
      <c r="AE636" s="180"/>
      <c r="AF636" s="180"/>
      <c r="AG636" s="180"/>
      <c r="AH636" s="180"/>
      <c r="AI636" s="180"/>
      <c r="AJ636" s="180"/>
      <c r="AK636" s="180"/>
      <c r="AL636" s="180"/>
      <c r="AM636" s="180"/>
      <c r="AN636" s="180"/>
      <c r="AO636" s="180"/>
      <c r="AP636" s="180"/>
      <c r="AQ636" s="180"/>
      <c r="AR636" s="180"/>
    </row>
    <row r="637" spans="1:44">
      <c r="A637" s="180"/>
      <c r="B637" s="180"/>
      <c r="C637" s="180"/>
      <c r="D637" s="180"/>
      <c r="E637" s="180"/>
      <c r="F637" s="180"/>
      <c r="G637" s="180"/>
      <c r="H637" s="180"/>
      <c r="I637" s="180"/>
      <c r="J637" s="180"/>
      <c r="K637" s="180"/>
      <c r="L637" s="181"/>
      <c r="M637" s="180"/>
      <c r="N637" s="180"/>
      <c r="O637" s="180"/>
      <c r="P637" s="180"/>
      <c r="Q637" s="180"/>
      <c r="R637" s="180"/>
      <c r="S637" s="181"/>
      <c r="T637" s="181"/>
      <c r="U637" s="180"/>
      <c r="V637" s="180"/>
      <c r="W637" s="180"/>
      <c r="X637" s="180"/>
      <c r="Y637" s="180"/>
      <c r="Z637" s="180"/>
      <c r="AA637" s="180"/>
      <c r="AB637" s="180"/>
      <c r="AC637" s="180"/>
      <c r="AD637" s="180"/>
      <c r="AE637" s="180"/>
      <c r="AF637" s="180"/>
      <c r="AG637" s="180"/>
      <c r="AH637" s="180"/>
      <c r="AI637" s="180"/>
      <c r="AJ637" s="180"/>
      <c r="AK637" s="180"/>
      <c r="AL637" s="180"/>
      <c r="AM637" s="180"/>
      <c r="AN637" s="180"/>
      <c r="AO637" s="180"/>
      <c r="AP637" s="180"/>
      <c r="AQ637" s="180"/>
      <c r="AR637" s="180"/>
    </row>
    <row r="638" spans="1:44">
      <c r="A638" s="180"/>
      <c r="B638" s="180"/>
      <c r="C638" s="180"/>
      <c r="D638" s="180"/>
      <c r="E638" s="180"/>
      <c r="F638" s="180"/>
      <c r="G638" s="180"/>
      <c r="H638" s="180"/>
      <c r="I638" s="180"/>
      <c r="J638" s="180"/>
      <c r="K638" s="180"/>
      <c r="L638" s="181"/>
      <c r="M638" s="180"/>
      <c r="N638" s="180"/>
      <c r="O638" s="180"/>
      <c r="P638" s="180"/>
      <c r="Q638" s="180"/>
      <c r="R638" s="180"/>
      <c r="S638" s="181"/>
      <c r="T638" s="181"/>
      <c r="U638" s="180"/>
      <c r="V638" s="180"/>
      <c r="W638" s="180"/>
      <c r="X638" s="180"/>
      <c r="Y638" s="180"/>
      <c r="Z638" s="180"/>
      <c r="AA638" s="180"/>
      <c r="AB638" s="180"/>
      <c r="AC638" s="180"/>
      <c r="AD638" s="180"/>
      <c r="AE638" s="180"/>
      <c r="AF638" s="180"/>
      <c r="AG638" s="180"/>
      <c r="AH638" s="180"/>
      <c r="AI638" s="180"/>
      <c r="AJ638" s="180"/>
      <c r="AK638" s="180"/>
      <c r="AL638" s="180"/>
      <c r="AM638" s="180"/>
      <c r="AN638" s="180"/>
      <c r="AO638" s="180"/>
      <c r="AP638" s="180"/>
      <c r="AQ638" s="180"/>
      <c r="AR638" s="180"/>
    </row>
    <row r="639" spans="1:44">
      <c r="A639" s="180"/>
      <c r="B639" s="180"/>
      <c r="C639" s="180"/>
      <c r="D639" s="180"/>
      <c r="E639" s="180"/>
      <c r="F639" s="180"/>
      <c r="G639" s="180"/>
      <c r="H639" s="180"/>
      <c r="I639" s="180"/>
      <c r="J639" s="180"/>
      <c r="K639" s="180"/>
      <c r="L639" s="181"/>
      <c r="M639" s="180"/>
      <c r="N639" s="180"/>
      <c r="O639" s="180"/>
      <c r="P639" s="180"/>
      <c r="Q639" s="180"/>
      <c r="R639" s="180"/>
      <c r="S639" s="181"/>
      <c r="T639" s="181"/>
      <c r="U639" s="180"/>
      <c r="V639" s="180"/>
      <c r="W639" s="180"/>
      <c r="X639" s="180"/>
      <c r="Y639" s="180"/>
      <c r="Z639" s="180"/>
      <c r="AA639" s="180"/>
      <c r="AB639" s="180"/>
      <c r="AC639" s="180"/>
      <c r="AD639" s="180"/>
      <c r="AE639" s="180"/>
      <c r="AF639" s="180"/>
      <c r="AG639" s="180"/>
      <c r="AH639" s="180"/>
      <c r="AI639" s="180"/>
      <c r="AJ639" s="180"/>
      <c r="AK639" s="180"/>
      <c r="AL639" s="180"/>
      <c r="AM639" s="180"/>
      <c r="AN639" s="180"/>
      <c r="AO639" s="180"/>
      <c r="AP639" s="180"/>
      <c r="AQ639" s="180"/>
      <c r="AR639" s="180"/>
    </row>
    <row r="640" spans="1:44">
      <c r="A640" s="180"/>
      <c r="B640" s="180"/>
      <c r="C640" s="180"/>
      <c r="D640" s="180"/>
      <c r="E640" s="180"/>
      <c r="F640" s="180"/>
      <c r="G640" s="180"/>
      <c r="H640" s="180"/>
      <c r="I640" s="180"/>
      <c r="J640" s="180"/>
      <c r="K640" s="180"/>
      <c r="L640" s="181"/>
      <c r="M640" s="180"/>
      <c r="N640" s="180"/>
      <c r="O640" s="180"/>
      <c r="P640" s="180"/>
      <c r="Q640" s="180"/>
      <c r="R640" s="180"/>
      <c r="S640" s="181"/>
      <c r="T640" s="181"/>
      <c r="U640" s="180"/>
      <c r="V640" s="180"/>
      <c r="W640" s="180"/>
      <c r="X640" s="180"/>
      <c r="Y640" s="180"/>
      <c r="Z640" s="180"/>
      <c r="AA640" s="180"/>
      <c r="AB640" s="180"/>
      <c r="AC640" s="180"/>
      <c r="AD640" s="180"/>
      <c r="AE640" s="180"/>
      <c r="AF640" s="180"/>
      <c r="AG640" s="180"/>
      <c r="AH640" s="180"/>
      <c r="AI640" s="180"/>
      <c r="AJ640" s="180"/>
      <c r="AK640" s="180"/>
      <c r="AL640" s="180"/>
      <c r="AM640" s="180"/>
      <c r="AN640" s="180"/>
      <c r="AO640" s="180"/>
      <c r="AP640" s="180"/>
      <c r="AQ640" s="180"/>
      <c r="AR640" s="180"/>
    </row>
    <row r="641" spans="1:44">
      <c r="A641" s="180"/>
      <c r="B641" s="180"/>
      <c r="C641" s="180"/>
      <c r="D641" s="180"/>
      <c r="E641" s="180"/>
      <c r="F641" s="180"/>
      <c r="G641" s="180"/>
      <c r="H641" s="180"/>
      <c r="I641" s="180"/>
      <c r="J641" s="180"/>
      <c r="K641" s="180"/>
      <c r="L641" s="181"/>
      <c r="M641" s="180"/>
      <c r="N641" s="180"/>
      <c r="O641" s="180"/>
      <c r="P641" s="180"/>
      <c r="Q641" s="180"/>
      <c r="R641" s="180"/>
      <c r="S641" s="181"/>
      <c r="T641" s="181"/>
      <c r="U641" s="180"/>
      <c r="V641" s="180"/>
      <c r="W641" s="180"/>
      <c r="X641" s="180"/>
      <c r="Y641" s="180"/>
      <c r="Z641" s="180"/>
      <c r="AA641" s="180"/>
      <c r="AB641" s="180"/>
      <c r="AC641" s="180"/>
      <c r="AD641" s="180"/>
      <c r="AE641" s="180"/>
      <c r="AF641" s="180"/>
      <c r="AG641" s="180"/>
      <c r="AH641" s="180"/>
      <c r="AI641" s="180"/>
      <c r="AJ641" s="180"/>
      <c r="AK641" s="180"/>
      <c r="AL641" s="180"/>
      <c r="AM641" s="180"/>
      <c r="AN641" s="180"/>
      <c r="AO641" s="180"/>
      <c r="AP641" s="180"/>
      <c r="AQ641" s="180"/>
      <c r="AR641" s="180"/>
    </row>
    <row r="642" spans="1:44">
      <c r="A642" s="180"/>
      <c r="B642" s="180"/>
      <c r="C642" s="180"/>
      <c r="D642" s="180"/>
      <c r="E642" s="180"/>
      <c r="F642" s="180"/>
      <c r="G642" s="180"/>
      <c r="H642" s="180"/>
      <c r="I642" s="180"/>
      <c r="J642" s="180"/>
      <c r="K642" s="180"/>
      <c r="L642" s="181"/>
      <c r="M642" s="180"/>
      <c r="N642" s="180"/>
      <c r="O642" s="180"/>
      <c r="P642" s="180"/>
      <c r="Q642" s="180"/>
      <c r="R642" s="180"/>
      <c r="S642" s="181"/>
      <c r="T642" s="181"/>
      <c r="U642" s="180"/>
      <c r="V642" s="180"/>
      <c r="W642" s="180"/>
      <c r="X642" s="180"/>
      <c r="Y642" s="180"/>
      <c r="Z642" s="180"/>
      <c r="AA642" s="180"/>
      <c r="AB642" s="180"/>
      <c r="AC642" s="180"/>
      <c r="AD642" s="180"/>
      <c r="AE642" s="180"/>
      <c r="AF642" s="180"/>
      <c r="AG642" s="180"/>
      <c r="AH642" s="180"/>
      <c r="AI642" s="180"/>
      <c r="AJ642" s="180"/>
      <c r="AK642" s="180"/>
      <c r="AL642" s="180"/>
      <c r="AM642" s="180"/>
      <c r="AN642" s="180"/>
      <c r="AO642" s="180"/>
      <c r="AP642" s="180"/>
      <c r="AQ642" s="180"/>
      <c r="AR642" s="180"/>
    </row>
    <row r="643" spans="1:44">
      <c r="A643" s="180"/>
      <c r="B643" s="180"/>
      <c r="C643" s="180"/>
      <c r="D643" s="180"/>
      <c r="E643" s="180"/>
      <c r="F643" s="180"/>
      <c r="G643" s="180"/>
      <c r="H643" s="180"/>
      <c r="I643" s="180"/>
      <c r="J643" s="180"/>
      <c r="K643" s="180"/>
      <c r="L643" s="181"/>
      <c r="M643" s="180"/>
      <c r="N643" s="180"/>
      <c r="O643" s="180"/>
      <c r="P643" s="180"/>
      <c r="Q643" s="180"/>
      <c r="R643" s="180"/>
      <c r="S643" s="181"/>
      <c r="T643" s="181"/>
      <c r="U643" s="180"/>
      <c r="V643" s="180"/>
      <c r="W643" s="180"/>
      <c r="X643" s="180"/>
      <c r="Y643" s="180"/>
      <c r="Z643" s="180"/>
      <c r="AA643" s="180"/>
      <c r="AB643" s="180"/>
      <c r="AC643" s="180"/>
      <c r="AD643" s="180"/>
      <c r="AE643" s="180"/>
      <c r="AF643" s="180"/>
      <c r="AG643" s="180"/>
      <c r="AH643" s="180"/>
      <c r="AI643" s="180"/>
      <c r="AJ643" s="180"/>
      <c r="AK643" s="180"/>
      <c r="AL643" s="180"/>
      <c r="AM643" s="180"/>
      <c r="AN643" s="180"/>
      <c r="AO643" s="180"/>
      <c r="AP643" s="180"/>
      <c r="AQ643" s="180"/>
      <c r="AR643" s="180"/>
    </row>
    <row r="644" spans="1:44">
      <c r="A644" s="180"/>
      <c r="B644" s="180"/>
      <c r="C644" s="180"/>
      <c r="D644" s="180"/>
      <c r="E644" s="180"/>
      <c r="F644" s="180"/>
      <c r="G644" s="180"/>
      <c r="H644" s="180"/>
      <c r="I644" s="180"/>
      <c r="J644" s="180"/>
      <c r="K644" s="180"/>
      <c r="L644" s="181"/>
      <c r="M644" s="180"/>
      <c r="N644" s="180"/>
      <c r="O644" s="180"/>
      <c r="P644" s="180"/>
      <c r="Q644" s="180"/>
      <c r="R644" s="180"/>
      <c r="S644" s="181"/>
      <c r="T644" s="181"/>
      <c r="U644" s="180"/>
      <c r="V644" s="180"/>
      <c r="W644" s="180"/>
      <c r="X644" s="180"/>
      <c r="Y644" s="180"/>
      <c r="Z644" s="180"/>
      <c r="AA644" s="180"/>
      <c r="AB644" s="180"/>
      <c r="AC644" s="180"/>
      <c r="AD644" s="180"/>
      <c r="AE644" s="180"/>
      <c r="AF644" s="180"/>
      <c r="AG644" s="180"/>
      <c r="AH644" s="180"/>
      <c r="AI644" s="180"/>
      <c r="AJ644" s="180"/>
      <c r="AK644" s="180"/>
      <c r="AL644" s="180"/>
      <c r="AM644" s="180"/>
      <c r="AN644" s="180"/>
      <c r="AO644" s="180"/>
      <c r="AP644" s="180"/>
      <c r="AQ644" s="180"/>
      <c r="AR644" s="180"/>
    </row>
    <row r="645" spans="1:44">
      <c r="A645" s="180"/>
      <c r="B645" s="180"/>
      <c r="C645" s="180"/>
      <c r="D645" s="180"/>
      <c r="E645" s="180"/>
      <c r="F645" s="180"/>
      <c r="G645" s="180"/>
      <c r="H645" s="180"/>
      <c r="I645" s="180"/>
      <c r="J645" s="180"/>
      <c r="K645" s="180"/>
      <c r="L645" s="181"/>
      <c r="M645" s="180"/>
      <c r="N645" s="180"/>
      <c r="O645" s="180"/>
      <c r="P645" s="180"/>
      <c r="Q645" s="180"/>
      <c r="R645" s="180"/>
      <c r="S645" s="181"/>
      <c r="T645" s="181"/>
      <c r="U645" s="180"/>
      <c r="V645" s="180"/>
      <c r="W645" s="180"/>
      <c r="X645" s="180"/>
      <c r="Y645" s="180"/>
      <c r="Z645" s="180"/>
      <c r="AA645" s="180"/>
      <c r="AB645" s="180"/>
      <c r="AC645" s="180"/>
      <c r="AD645" s="180"/>
      <c r="AE645" s="180"/>
      <c r="AF645" s="180"/>
      <c r="AG645" s="180"/>
      <c r="AH645" s="180"/>
      <c r="AI645" s="180"/>
      <c r="AJ645" s="180"/>
      <c r="AK645" s="180"/>
      <c r="AL645" s="180"/>
      <c r="AM645" s="180"/>
      <c r="AN645" s="180"/>
      <c r="AO645" s="180"/>
      <c r="AP645" s="180"/>
      <c r="AQ645" s="180"/>
      <c r="AR645" s="180"/>
    </row>
    <row r="646" spans="1:44">
      <c r="A646" s="180"/>
      <c r="B646" s="180"/>
      <c r="C646" s="180"/>
      <c r="D646" s="180"/>
      <c r="E646" s="180"/>
      <c r="F646" s="180"/>
      <c r="G646" s="180"/>
      <c r="H646" s="180"/>
      <c r="I646" s="180"/>
      <c r="J646" s="180"/>
      <c r="K646" s="180"/>
      <c r="L646" s="181"/>
      <c r="M646" s="180"/>
      <c r="N646" s="180"/>
      <c r="O646" s="180"/>
      <c r="P646" s="180"/>
      <c r="Q646" s="180"/>
      <c r="R646" s="180"/>
      <c r="S646" s="181"/>
      <c r="T646" s="181"/>
      <c r="U646" s="180"/>
      <c r="V646" s="180"/>
      <c r="W646" s="180"/>
      <c r="X646" s="180"/>
      <c r="Y646" s="180"/>
      <c r="Z646" s="180"/>
      <c r="AA646" s="180"/>
      <c r="AB646" s="180"/>
      <c r="AC646" s="180"/>
      <c r="AD646" s="180"/>
      <c r="AE646" s="180"/>
      <c r="AF646" s="180"/>
      <c r="AG646" s="180"/>
      <c r="AH646" s="180"/>
      <c r="AI646" s="180"/>
      <c r="AJ646" s="180"/>
      <c r="AK646" s="180"/>
      <c r="AL646" s="180"/>
      <c r="AM646" s="180"/>
      <c r="AN646" s="180"/>
      <c r="AO646" s="180"/>
      <c r="AP646" s="180"/>
      <c r="AQ646" s="180"/>
      <c r="AR646" s="180"/>
    </row>
    <row r="647" spans="1:44">
      <c r="A647" s="180"/>
      <c r="B647" s="180"/>
      <c r="C647" s="180"/>
      <c r="D647" s="180"/>
      <c r="E647" s="180"/>
      <c r="F647" s="180"/>
      <c r="G647" s="180"/>
      <c r="H647" s="180"/>
      <c r="I647" s="180"/>
      <c r="J647" s="180"/>
      <c r="K647" s="180"/>
      <c r="L647" s="181"/>
      <c r="M647" s="180"/>
      <c r="N647" s="180"/>
      <c r="O647" s="180"/>
      <c r="P647" s="180"/>
      <c r="Q647" s="180"/>
      <c r="R647" s="180"/>
      <c r="S647" s="181"/>
      <c r="T647" s="181"/>
      <c r="U647" s="180"/>
      <c r="V647" s="180"/>
      <c r="W647" s="180"/>
      <c r="X647" s="180"/>
      <c r="Y647" s="180"/>
      <c r="Z647" s="180"/>
      <c r="AA647" s="180"/>
      <c r="AB647" s="180"/>
      <c r="AC647" s="180"/>
      <c r="AD647" s="180"/>
      <c r="AE647" s="180"/>
      <c r="AF647" s="180"/>
      <c r="AG647" s="180"/>
      <c r="AH647" s="180"/>
      <c r="AI647" s="180"/>
      <c r="AJ647" s="180"/>
      <c r="AK647" s="180"/>
      <c r="AL647" s="180"/>
      <c r="AM647" s="180"/>
      <c r="AN647" s="180"/>
      <c r="AO647" s="180"/>
      <c r="AP647" s="180"/>
      <c r="AQ647" s="180"/>
      <c r="AR647" s="180"/>
    </row>
    <row r="648" spans="1:44">
      <c r="A648" s="180"/>
      <c r="B648" s="180"/>
      <c r="C648" s="180"/>
      <c r="D648" s="180"/>
      <c r="E648" s="180"/>
      <c r="F648" s="180"/>
      <c r="G648" s="180"/>
      <c r="H648" s="180"/>
      <c r="I648" s="180"/>
      <c r="J648" s="180"/>
      <c r="K648" s="180"/>
      <c r="L648" s="181"/>
      <c r="M648" s="180"/>
      <c r="N648" s="180"/>
      <c r="O648" s="180"/>
      <c r="P648" s="180"/>
      <c r="Q648" s="180"/>
      <c r="R648" s="180"/>
      <c r="S648" s="181"/>
      <c r="T648" s="181"/>
      <c r="U648" s="180"/>
      <c r="V648" s="180"/>
      <c r="W648" s="180"/>
      <c r="X648" s="180"/>
      <c r="Y648" s="180"/>
      <c r="Z648" s="180"/>
      <c r="AA648" s="180"/>
      <c r="AB648" s="180"/>
      <c r="AC648" s="180"/>
      <c r="AD648" s="180"/>
      <c r="AE648" s="180"/>
      <c r="AF648" s="180"/>
      <c r="AG648" s="180"/>
      <c r="AH648" s="180"/>
      <c r="AI648" s="180"/>
      <c r="AJ648" s="180"/>
      <c r="AK648" s="180"/>
      <c r="AL648" s="180"/>
      <c r="AM648" s="180"/>
      <c r="AN648" s="180"/>
      <c r="AO648" s="180"/>
      <c r="AP648" s="180"/>
      <c r="AQ648" s="180"/>
      <c r="AR648" s="180"/>
    </row>
    <row r="649" spans="1:44">
      <c r="A649" s="180"/>
      <c r="B649" s="180"/>
      <c r="C649" s="180"/>
      <c r="D649" s="180"/>
      <c r="E649" s="180"/>
      <c r="F649" s="180"/>
      <c r="G649" s="180"/>
      <c r="H649" s="180"/>
      <c r="I649" s="180"/>
      <c r="J649" s="180"/>
      <c r="K649" s="180"/>
      <c r="L649" s="181"/>
      <c r="M649" s="180"/>
      <c r="N649" s="180"/>
      <c r="O649" s="180"/>
      <c r="P649" s="180"/>
      <c r="Q649" s="180"/>
      <c r="R649" s="180"/>
      <c r="S649" s="181"/>
      <c r="T649" s="181"/>
      <c r="U649" s="180"/>
      <c r="V649" s="180"/>
      <c r="W649" s="180"/>
      <c r="X649" s="180"/>
      <c r="Y649" s="180"/>
      <c r="Z649" s="180"/>
      <c r="AA649" s="180"/>
      <c r="AB649" s="180"/>
      <c r="AC649" s="180"/>
      <c r="AD649" s="180"/>
      <c r="AE649" s="180"/>
      <c r="AF649" s="180"/>
      <c r="AG649" s="180"/>
      <c r="AH649" s="180"/>
      <c r="AI649" s="180"/>
      <c r="AJ649" s="180"/>
      <c r="AK649" s="180"/>
      <c r="AL649" s="180"/>
      <c r="AM649" s="180"/>
      <c r="AN649" s="180"/>
      <c r="AO649" s="180"/>
      <c r="AP649" s="180"/>
      <c r="AQ649" s="180"/>
      <c r="AR649" s="180"/>
    </row>
    <row r="650" spans="1:44">
      <c r="A650" s="180"/>
      <c r="B650" s="180"/>
      <c r="C650" s="180"/>
      <c r="D650" s="180"/>
      <c r="E650" s="180"/>
      <c r="F650" s="180"/>
      <c r="G650" s="180"/>
      <c r="H650" s="180"/>
      <c r="I650" s="180"/>
      <c r="J650" s="180"/>
      <c r="K650" s="180"/>
      <c r="L650" s="181"/>
      <c r="M650" s="180"/>
      <c r="N650" s="180"/>
      <c r="O650" s="180"/>
      <c r="P650" s="180"/>
      <c r="Q650" s="180"/>
      <c r="R650" s="180"/>
      <c r="S650" s="181"/>
      <c r="T650" s="181"/>
      <c r="U650" s="180"/>
      <c r="V650" s="180"/>
      <c r="W650" s="180"/>
      <c r="X650" s="180"/>
      <c r="Y650" s="180"/>
      <c r="Z650" s="180"/>
      <c r="AA650" s="180"/>
      <c r="AB650" s="180"/>
      <c r="AC650" s="180"/>
      <c r="AD650" s="180"/>
      <c r="AE650" s="180"/>
      <c r="AF650" s="180"/>
      <c r="AG650" s="180"/>
      <c r="AH650" s="180"/>
      <c r="AI650" s="180"/>
      <c r="AJ650" s="180"/>
      <c r="AK650" s="180"/>
      <c r="AL650" s="180"/>
      <c r="AM650" s="180"/>
      <c r="AN650" s="180"/>
      <c r="AO650" s="180"/>
      <c r="AP650" s="180"/>
      <c r="AQ650" s="180"/>
      <c r="AR650" s="180"/>
    </row>
    <row r="651" spans="1:44">
      <c r="A651" s="180"/>
      <c r="B651" s="180"/>
      <c r="C651" s="180"/>
      <c r="D651" s="180"/>
      <c r="E651" s="180"/>
      <c r="F651" s="180"/>
      <c r="G651" s="180"/>
      <c r="H651" s="180"/>
      <c r="I651" s="180"/>
      <c r="J651" s="180"/>
      <c r="K651" s="180"/>
      <c r="L651" s="181"/>
      <c r="M651" s="180"/>
      <c r="N651" s="180"/>
      <c r="O651" s="180"/>
      <c r="P651" s="180"/>
      <c r="Q651" s="180"/>
      <c r="R651" s="180"/>
      <c r="S651" s="181"/>
      <c r="T651" s="181"/>
      <c r="U651" s="180"/>
      <c r="V651" s="180"/>
      <c r="W651" s="180"/>
      <c r="X651" s="180"/>
      <c r="Y651" s="180"/>
      <c r="Z651" s="180"/>
      <c r="AA651" s="180"/>
      <c r="AB651" s="180"/>
      <c r="AC651" s="180"/>
      <c r="AD651" s="180"/>
      <c r="AE651" s="180"/>
      <c r="AF651" s="180"/>
      <c r="AG651" s="180"/>
      <c r="AH651" s="180"/>
      <c r="AI651" s="180"/>
      <c r="AJ651" s="180"/>
      <c r="AK651" s="180"/>
      <c r="AL651" s="180"/>
      <c r="AM651" s="180"/>
      <c r="AN651" s="180"/>
      <c r="AO651" s="180"/>
      <c r="AP651" s="180"/>
      <c r="AQ651" s="180"/>
      <c r="AR651" s="180"/>
    </row>
    <row r="652" spans="1:44">
      <c r="A652" s="180"/>
      <c r="B652" s="180"/>
      <c r="C652" s="180"/>
      <c r="D652" s="180"/>
      <c r="E652" s="180"/>
      <c r="F652" s="180"/>
      <c r="G652" s="180"/>
      <c r="H652" s="180"/>
      <c r="I652" s="180"/>
      <c r="J652" s="180"/>
      <c r="K652" s="180"/>
      <c r="L652" s="181"/>
      <c r="M652" s="180"/>
      <c r="N652" s="180"/>
      <c r="O652" s="180"/>
      <c r="P652" s="180"/>
      <c r="Q652" s="180"/>
      <c r="R652" s="180"/>
      <c r="S652" s="181"/>
      <c r="T652" s="181"/>
      <c r="U652" s="180"/>
      <c r="V652" s="180"/>
      <c r="W652" s="180"/>
      <c r="X652" s="180"/>
      <c r="Y652" s="180"/>
      <c r="Z652" s="180"/>
      <c r="AA652" s="180"/>
      <c r="AB652" s="180"/>
      <c r="AC652" s="180"/>
      <c r="AD652" s="180"/>
      <c r="AE652" s="180"/>
      <c r="AF652" s="180"/>
      <c r="AG652" s="180"/>
      <c r="AH652" s="180"/>
      <c r="AI652" s="180"/>
      <c r="AJ652" s="180"/>
      <c r="AK652" s="180"/>
      <c r="AL652" s="180"/>
      <c r="AM652" s="180"/>
      <c r="AN652" s="180"/>
      <c r="AO652" s="180"/>
      <c r="AP652" s="180"/>
      <c r="AQ652" s="180"/>
      <c r="AR652" s="180"/>
    </row>
    <row r="653" spans="1:44">
      <c r="A653" s="180"/>
      <c r="B653" s="180"/>
      <c r="C653" s="180"/>
      <c r="D653" s="180"/>
      <c r="E653" s="180"/>
      <c r="F653" s="180"/>
      <c r="G653" s="180"/>
      <c r="H653" s="180"/>
      <c r="I653" s="180"/>
      <c r="J653" s="180"/>
      <c r="K653" s="180"/>
      <c r="L653" s="181"/>
      <c r="M653" s="180"/>
      <c r="N653" s="180"/>
      <c r="O653" s="180"/>
      <c r="P653" s="180"/>
      <c r="Q653" s="180"/>
      <c r="R653" s="180"/>
      <c r="S653" s="181"/>
      <c r="T653" s="181"/>
      <c r="U653" s="180"/>
      <c r="V653" s="180"/>
      <c r="W653" s="180"/>
      <c r="X653" s="180"/>
      <c r="Y653" s="180"/>
      <c r="Z653" s="180"/>
      <c r="AA653" s="180"/>
      <c r="AB653" s="180"/>
      <c r="AC653" s="180"/>
      <c r="AD653" s="180"/>
      <c r="AE653" s="180"/>
      <c r="AF653" s="180"/>
      <c r="AG653" s="180"/>
      <c r="AH653" s="180"/>
      <c r="AI653" s="180"/>
      <c r="AJ653" s="180"/>
      <c r="AK653" s="180"/>
      <c r="AL653" s="180"/>
      <c r="AM653" s="180"/>
      <c r="AN653" s="180"/>
      <c r="AO653" s="180"/>
      <c r="AP653" s="180"/>
      <c r="AQ653" s="180"/>
      <c r="AR653" s="180"/>
    </row>
    <row r="654" spans="1:44">
      <c r="A654" s="180"/>
      <c r="B654" s="180"/>
      <c r="C654" s="180"/>
      <c r="D654" s="180"/>
      <c r="E654" s="180"/>
      <c r="F654" s="180"/>
      <c r="G654" s="180"/>
      <c r="H654" s="180"/>
      <c r="I654" s="180"/>
      <c r="J654" s="180"/>
      <c r="K654" s="180"/>
      <c r="L654" s="181"/>
      <c r="M654" s="180"/>
      <c r="N654" s="180"/>
      <c r="O654" s="180"/>
      <c r="P654" s="180"/>
      <c r="Q654" s="180"/>
      <c r="R654" s="180"/>
      <c r="S654" s="181"/>
      <c r="T654" s="181"/>
      <c r="U654" s="180"/>
      <c r="V654" s="180"/>
      <c r="W654" s="180"/>
      <c r="X654" s="180"/>
      <c r="Y654" s="180"/>
      <c r="Z654" s="180"/>
      <c r="AA654" s="180"/>
      <c r="AB654" s="180"/>
      <c r="AC654" s="180"/>
      <c r="AD654" s="180"/>
      <c r="AE654" s="180"/>
      <c r="AF654" s="180"/>
      <c r="AG654" s="180"/>
      <c r="AH654" s="180"/>
      <c r="AI654" s="180"/>
      <c r="AJ654" s="180"/>
      <c r="AK654" s="180"/>
      <c r="AL654" s="180"/>
      <c r="AM654" s="180"/>
      <c r="AN654" s="180"/>
      <c r="AO654" s="180"/>
      <c r="AP654" s="180"/>
      <c r="AQ654" s="180"/>
      <c r="AR654" s="180"/>
    </row>
    <row r="655" spans="1:44">
      <c r="A655" s="180"/>
      <c r="B655" s="180"/>
      <c r="C655" s="180"/>
      <c r="D655" s="180"/>
      <c r="E655" s="180"/>
      <c r="F655" s="180"/>
      <c r="G655" s="180"/>
      <c r="H655" s="180"/>
      <c r="I655" s="180"/>
      <c r="J655" s="180"/>
      <c r="K655" s="180"/>
      <c r="L655" s="181"/>
      <c r="M655" s="180"/>
      <c r="N655" s="180"/>
      <c r="O655" s="180"/>
      <c r="P655" s="180"/>
      <c r="Q655" s="180"/>
      <c r="R655" s="180"/>
      <c r="S655" s="181"/>
      <c r="T655" s="181"/>
      <c r="U655" s="180"/>
      <c r="V655" s="180"/>
      <c r="W655" s="180"/>
      <c r="X655" s="180"/>
      <c r="Y655" s="180"/>
      <c r="Z655" s="180"/>
      <c r="AA655" s="180"/>
      <c r="AB655" s="180"/>
      <c r="AC655" s="180"/>
      <c r="AD655" s="180"/>
      <c r="AE655" s="180"/>
      <c r="AF655" s="180"/>
      <c r="AG655" s="180"/>
      <c r="AH655" s="180"/>
      <c r="AI655" s="180"/>
      <c r="AJ655" s="180"/>
      <c r="AK655" s="180"/>
      <c r="AL655" s="180"/>
      <c r="AM655" s="180"/>
      <c r="AN655" s="180"/>
      <c r="AO655" s="180"/>
      <c r="AP655" s="180"/>
      <c r="AQ655" s="180"/>
      <c r="AR655" s="180"/>
    </row>
    <row r="656" spans="1:44">
      <c r="A656" s="180"/>
      <c r="B656" s="180"/>
      <c r="C656" s="180"/>
      <c r="D656" s="180"/>
      <c r="E656" s="180"/>
      <c r="F656" s="180"/>
      <c r="G656" s="180"/>
      <c r="H656" s="180"/>
      <c r="I656" s="180"/>
      <c r="J656" s="180"/>
      <c r="K656" s="180"/>
      <c r="L656" s="181"/>
      <c r="M656" s="180"/>
      <c r="N656" s="180"/>
      <c r="O656" s="180"/>
      <c r="P656" s="180"/>
      <c r="Q656" s="180"/>
      <c r="R656" s="180"/>
      <c r="S656" s="181"/>
      <c r="T656" s="181"/>
      <c r="U656" s="180"/>
      <c r="V656" s="180"/>
      <c r="W656" s="180"/>
      <c r="X656" s="180"/>
      <c r="Y656" s="180"/>
      <c r="Z656" s="180"/>
      <c r="AA656" s="180"/>
      <c r="AB656" s="180"/>
      <c r="AC656" s="180"/>
      <c r="AD656" s="180"/>
      <c r="AE656" s="180"/>
      <c r="AF656" s="180"/>
      <c r="AG656" s="180"/>
      <c r="AH656" s="180"/>
      <c r="AI656" s="180"/>
      <c r="AJ656" s="180"/>
      <c r="AK656" s="180"/>
      <c r="AL656" s="180"/>
      <c r="AM656" s="180"/>
      <c r="AN656" s="180"/>
      <c r="AO656" s="180"/>
      <c r="AP656" s="180"/>
      <c r="AQ656" s="180"/>
      <c r="AR656" s="180"/>
    </row>
    <row r="657" spans="1:44">
      <c r="A657" s="180"/>
      <c r="B657" s="180"/>
      <c r="C657" s="180"/>
      <c r="D657" s="180"/>
      <c r="E657" s="180"/>
      <c r="F657" s="180"/>
      <c r="G657" s="180"/>
      <c r="H657" s="180"/>
      <c r="I657" s="180"/>
      <c r="J657" s="180"/>
      <c r="K657" s="180"/>
      <c r="L657" s="181"/>
      <c r="M657" s="180"/>
      <c r="N657" s="180"/>
      <c r="O657" s="180"/>
      <c r="P657" s="180"/>
      <c r="Q657" s="180"/>
      <c r="R657" s="180"/>
      <c r="S657" s="181"/>
      <c r="T657" s="181"/>
      <c r="U657" s="180"/>
      <c r="V657" s="180"/>
      <c r="W657" s="180"/>
      <c r="X657" s="180"/>
      <c r="Y657" s="180"/>
      <c r="Z657" s="180"/>
      <c r="AA657" s="180"/>
      <c r="AB657" s="180"/>
      <c r="AC657" s="180"/>
      <c r="AD657" s="180"/>
      <c r="AE657" s="180"/>
      <c r="AF657" s="180"/>
      <c r="AG657" s="180"/>
      <c r="AH657" s="180"/>
      <c r="AI657" s="180"/>
      <c r="AJ657" s="180"/>
      <c r="AK657" s="180"/>
      <c r="AL657" s="180"/>
      <c r="AM657" s="180"/>
      <c r="AN657" s="180"/>
      <c r="AO657" s="180"/>
      <c r="AP657" s="180"/>
      <c r="AQ657" s="180"/>
      <c r="AR657" s="180"/>
    </row>
    <row r="658" spans="1:44">
      <c r="A658" s="180"/>
      <c r="B658" s="180"/>
      <c r="C658" s="180"/>
      <c r="D658" s="180"/>
      <c r="E658" s="180"/>
      <c r="F658" s="180"/>
      <c r="G658" s="180"/>
      <c r="H658" s="180"/>
      <c r="I658" s="180"/>
      <c r="J658" s="180"/>
      <c r="K658" s="180"/>
      <c r="L658" s="181"/>
      <c r="M658" s="180"/>
      <c r="N658" s="180"/>
      <c r="O658" s="180"/>
      <c r="P658" s="180"/>
      <c r="Q658" s="180"/>
      <c r="R658" s="180"/>
      <c r="S658" s="181"/>
      <c r="T658" s="181"/>
      <c r="U658" s="180"/>
      <c r="V658" s="180"/>
      <c r="W658" s="180"/>
      <c r="X658" s="180"/>
      <c r="Y658" s="180"/>
      <c r="Z658" s="180"/>
      <c r="AA658" s="180"/>
      <c r="AB658" s="180"/>
      <c r="AC658" s="180"/>
      <c r="AD658" s="180"/>
      <c r="AE658" s="180"/>
      <c r="AF658" s="180"/>
      <c r="AG658" s="180"/>
      <c r="AH658" s="180"/>
      <c r="AI658" s="180"/>
      <c r="AJ658" s="180"/>
      <c r="AK658" s="180"/>
      <c r="AL658" s="180"/>
      <c r="AM658" s="180"/>
      <c r="AN658" s="180"/>
      <c r="AO658" s="180"/>
      <c r="AP658" s="180"/>
      <c r="AQ658" s="180"/>
      <c r="AR658" s="180"/>
    </row>
    <row r="659" spans="1:44">
      <c r="A659" s="180"/>
      <c r="B659" s="180"/>
      <c r="C659" s="180"/>
      <c r="D659" s="180"/>
      <c r="E659" s="180"/>
      <c r="F659" s="180"/>
      <c r="G659" s="180"/>
      <c r="H659" s="180"/>
      <c r="I659" s="180"/>
      <c r="J659" s="180"/>
      <c r="K659" s="180"/>
      <c r="L659" s="181"/>
      <c r="M659" s="180"/>
      <c r="N659" s="180"/>
      <c r="O659" s="180"/>
      <c r="P659" s="180"/>
      <c r="Q659" s="180"/>
      <c r="R659" s="180"/>
      <c r="S659" s="181"/>
      <c r="T659" s="181"/>
      <c r="U659" s="180"/>
      <c r="V659" s="180"/>
      <c r="W659" s="180"/>
      <c r="X659" s="180"/>
      <c r="Y659" s="180"/>
      <c r="Z659" s="180"/>
      <c r="AA659" s="180"/>
      <c r="AB659" s="180"/>
      <c r="AC659" s="180"/>
      <c r="AD659" s="180"/>
      <c r="AE659" s="180"/>
      <c r="AF659" s="180"/>
      <c r="AG659" s="180"/>
      <c r="AH659" s="180"/>
      <c r="AI659" s="180"/>
      <c r="AJ659" s="180"/>
      <c r="AK659" s="180"/>
      <c r="AL659" s="180"/>
      <c r="AM659" s="180"/>
      <c r="AN659" s="180"/>
      <c r="AO659" s="180"/>
      <c r="AP659" s="180"/>
      <c r="AQ659" s="180"/>
      <c r="AR659" s="180"/>
    </row>
    <row r="660" spans="1:44">
      <c r="A660" s="180"/>
      <c r="B660" s="180"/>
      <c r="C660" s="180"/>
      <c r="D660" s="180"/>
      <c r="E660" s="180"/>
      <c r="F660" s="180"/>
      <c r="G660" s="180"/>
      <c r="H660" s="180"/>
      <c r="I660" s="180"/>
      <c r="J660" s="180"/>
      <c r="K660" s="180"/>
      <c r="L660" s="181"/>
      <c r="M660" s="180"/>
      <c r="N660" s="180"/>
      <c r="O660" s="180"/>
      <c r="P660" s="180"/>
      <c r="Q660" s="180"/>
      <c r="R660" s="180"/>
      <c r="S660" s="181"/>
      <c r="T660" s="181"/>
      <c r="U660" s="180"/>
      <c r="V660" s="180"/>
      <c r="W660" s="180"/>
      <c r="X660" s="180"/>
      <c r="Y660" s="180"/>
      <c r="Z660" s="180"/>
      <c r="AA660" s="180"/>
      <c r="AB660" s="180"/>
      <c r="AC660" s="180"/>
      <c r="AD660" s="180"/>
      <c r="AE660" s="180"/>
      <c r="AF660" s="180"/>
      <c r="AG660" s="180"/>
      <c r="AH660" s="180"/>
      <c r="AI660" s="180"/>
      <c r="AJ660" s="180"/>
      <c r="AK660" s="180"/>
      <c r="AL660" s="180"/>
      <c r="AM660" s="180"/>
      <c r="AN660" s="180"/>
      <c r="AO660" s="180"/>
      <c r="AP660" s="180"/>
      <c r="AQ660" s="180"/>
      <c r="AR660" s="180"/>
    </row>
    <row r="661" spans="1:44">
      <c r="A661" s="180"/>
      <c r="B661" s="180"/>
      <c r="C661" s="180"/>
      <c r="D661" s="180"/>
      <c r="E661" s="180"/>
      <c r="F661" s="180"/>
      <c r="G661" s="180"/>
      <c r="H661" s="180"/>
      <c r="I661" s="180"/>
      <c r="J661" s="180"/>
      <c r="K661" s="180"/>
      <c r="L661" s="181"/>
      <c r="M661" s="180"/>
      <c r="N661" s="180"/>
      <c r="O661" s="180"/>
      <c r="P661" s="180"/>
      <c r="Q661" s="180"/>
      <c r="R661" s="180"/>
      <c r="S661" s="181"/>
      <c r="T661" s="181"/>
      <c r="U661" s="180"/>
      <c r="V661" s="180"/>
      <c r="W661" s="180"/>
      <c r="X661" s="180"/>
      <c r="Y661" s="180"/>
      <c r="Z661" s="180"/>
      <c r="AA661" s="180"/>
      <c r="AB661" s="180"/>
      <c r="AC661" s="180"/>
      <c r="AD661" s="180"/>
      <c r="AE661" s="180"/>
      <c r="AF661" s="180"/>
      <c r="AG661" s="180"/>
      <c r="AH661" s="180"/>
      <c r="AI661" s="180"/>
      <c r="AJ661" s="180"/>
      <c r="AK661" s="180"/>
      <c r="AL661" s="180"/>
      <c r="AM661" s="180"/>
      <c r="AN661" s="180"/>
      <c r="AO661" s="180"/>
      <c r="AP661" s="180"/>
      <c r="AQ661" s="180"/>
      <c r="AR661" s="180"/>
    </row>
    <row r="662" spans="1:44">
      <c r="A662" s="180"/>
      <c r="B662" s="180"/>
      <c r="C662" s="180"/>
      <c r="D662" s="180"/>
      <c r="E662" s="180"/>
      <c r="F662" s="180"/>
      <c r="G662" s="180"/>
      <c r="H662" s="180"/>
      <c r="I662" s="180"/>
      <c r="J662" s="180"/>
      <c r="K662" s="180"/>
      <c r="L662" s="181"/>
      <c r="M662" s="180"/>
      <c r="N662" s="180"/>
      <c r="O662" s="180"/>
      <c r="P662" s="180"/>
      <c r="Q662" s="180"/>
      <c r="R662" s="180"/>
      <c r="S662" s="181"/>
      <c r="T662" s="181"/>
      <c r="U662" s="180"/>
      <c r="V662" s="180"/>
      <c r="W662" s="180"/>
      <c r="X662" s="180"/>
      <c r="Y662" s="180"/>
      <c r="Z662" s="180"/>
      <c r="AA662" s="180"/>
      <c r="AB662" s="180"/>
      <c r="AC662" s="180"/>
      <c r="AD662" s="180"/>
      <c r="AE662" s="180"/>
      <c r="AF662" s="180"/>
      <c r="AG662" s="180"/>
      <c r="AH662" s="180"/>
      <c r="AI662" s="180"/>
      <c r="AJ662" s="180"/>
      <c r="AK662" s="180"/>
      <c r="AL662" s="180"/>
      <c r="AM662" s="180"/>
      <c r="AN662" s="180"/>
      <c r="AO662" s="180"/>
      <c r="AP662" s="180"/>
      <c r="AQ662" s="180"/>
      <c r="AR662" s="180"/>
    </row>
    <row r="663" spans="1:44">
      <c r="A663" s="180"/>
      <c r="B663" s="180"/>
      <c r="C663" s="180"/>
      <c r="D663" s="180"/>
      <c r="E663" s="180"/>
      <c r="F663" s="180"/>
      <c r="G663" s="180"/>
      <c r="H663" s="180"/>
      <c r="I663" s="180"/>
      <c r="J663" s="180"/>
      <c r="K663" s="180"/>
      <c r="L663" s="181"/>
      <c r="M663" s="180"/>
      <c r="N663" s="180"/>
      <c r="O663" s="180"/>
      <c r="P663" s="180"/>
      <c r="Q663" s="180"/>
      <c r="R663" s="180"/>
      <c r="S663" s="181"/>
      <c r="T663" s="181"/>
      <c r="U663" s="180"/>
      <c r="V663" s="180"/>
      <c r="W663" s="180"/>
      <c r="X663" s="180"/>
      <c r="Y663" s="180"/>
      <c r="Z663" s="180"/>
      <c r="AA663" s="180"/>
      <c r="AB663" s="180"/>
      <c r="AC663" s="180"/>
      <c r="AD663" s="180"/>
      <c r="AE663" s="180"/>
      <c r="AF663" s="180"/>
      <c r="AG663" s="180"/>
      <c r="AH663" s="180"/>
      <c r="AI663" s="180"/>
      <c r="AJ663" s="180"/>
      <c r="AK663" s="180"/>
      <c r="AL663" s="180"/>
      <c r="AM663" s="180"/>
      <c r="AN663" s="180"/>
      <c r="AO663" s="180"/>
      <c r="AP663" s="180"/>
      <c r="AQ663" s="180"/>
      <c r="AR663" s="180"/>
    </row>
    <row r="664" spans="1:44">
      <c r="A664" s="180"/>
      <c r="B664" s="180"/>
      <c r="C664" s="180"/>
      <c r="D664" s="180"/>
      <c r="E664" s="180"/>
      <c r="F664" s="180"/>
      <c r="G664" s="180"/>
      <c r="H664" s="180"/>
      <c r="I664" s="180"/>
      <c r="J664" s="180"/>
      <c r="K664" s="180"/>
      <c r="L664" s="181"/>
      <c r="M664" s="180"/>
      <c r="N664" s="180"/>
      <c r="O664" s="180"/>
      <c r="P664" s="180"/>
      <c r="Q664" s="180"/>
      <c r="R664" s="180"/>
      <c r="S664" s="181"/>
      <c r="T664" s="181"/>
      <c r="U664" s="180"/>
      <c r="V664" s="180"/>
      <c r="W664" s="180"/>
      <c r="X664" s="180"/>
      <c r="Y664" s="180"/>
      <c r="Z664" s="180"/>
      <c r="AA664" s="180"/>
      <c r="AB664" s="180"/>
      <c r="AC664" s="180"/>
      <c r="AD664" s="180"/>
      <c r="AE664" s="180"/>
      <c r="AF664" s="180"/>
      <c r="AG664" s="180"/>
      <c r="AH664" s="180"/>
      <c r="AI664" s="180"/>
      <c r="AJ664" s="180"/>
      <c r="AK664" s="180"/>
      <c r="AL664" s="180"/>
      <c r="AM664" s="180"/>
      <c r="AN664" s="180"/>
      <c r="AO664" s="180"/>
      <c r="AP664" s="180"/>
      <c r="AQ664" s="180"/>
      <c r="AR664" s="180"/>
    </row>
    <row r="665" spans="1:44">
      <c r="A665" s="180"/>
      <c r="B665" s="180"/>
      <c r="C665" s="180"/>
      <c r="D665" s="180"/>
      <c r="E665" s="180"/>
      <c r="F665" s="180"/>
      <c r="G665" s="180"/>
      <c r="H665" s="180"/>
      <c r="I665" s="180"/>
      <c r="J665" s="180"/>
      <c r="K665" s="180"/>
      <c r="L665" s="181"/>
      <c r="M665" s="180"/>
      <c r="N665" s="180"/>
      <c r="O665" s="180"/>
      <c r="P665" s="180"/>
      <c r="Q665" s="180"/>
      <c r="R665" s="180"/>
      <c r="S665" s="181"/>
      <c r="T665" s="181"/>
      <c r="U665" s="180"/>
      <c r="V665" s="180"/>
      <c r="W665" s="180"/>
      <c r="X665" s="180"/>
      <c r="Y665" s="180"/>
      <c r="Z665" s="180"/>
      <c r="AA665" s="180"/>
      <c r="AB665" s="180"/>
      <c r="AC665" s="180"/>
      <c r="AD665" s="180"/>
      <c r="AE665" s="180"/>
      <c r="AF665" s="180"/>
      <c r="AG665" s="180"/>
      <c r="AH665" s="180"/>
      <c r="AI665" s="180"/>
      <c r="AJ665" s="180"/>
      <c r="AK665" s="180"/>
      <c r="AL665" s="180"/>
      <c r="AM665" s="180"/>
      <c r="AN665" s="180"/>
      <c r="AO665" s="180"/>
      <c r="AP665" s="180"/>
      <c r="AQ665" s="180"/>
      <c r="AR665" s="180"/>
    </row>
    <row r="666" spans="1:44">
      <c r="A666" s="180"/>
      <c r="B666" s="180"/>
      <c r="C666" s="180"/>
      <c r="D666" s="180"/>
      <c r="E666" s="180"/>
      <c r="F666" s="180"/>
      <c r="G666" s="180"/>
      <c r="H666" s="180"/>
      <c r="I666" s="180"/>
      <c r="J666" s="180"/>
      <c r="K666" s="180"/>
      <c r="L666" s="181"/>
      <c r="M666" s="180"/>
      <c r="N666" s="180"/>
      <c r="O666" s="180"/>
      <c r="P666" s="180"/>
      <c r="Q666" s="180"/>
      <c r="R666" s="180"/>
      <c r="S666" s="181"/>
      <c r="T666" s="181"/>
      <c r="U666" s="180"/>
      <c r="V666" s="180"/>
      <c r="W666" s="180"/>
      <c r="X666" s="180"/>
      <c r="Y666" s="180"/>
      <c r="Z666" s="180"/>
      <c r="AA666" s="180"/>
      <c r="AB666" s="180"/>
      <c r="AC666" s="180"/>
      <c r="AD666" s="180"/>
      <c r="AE666" s="180"/>
      <c r="AF666" s="180"/>
      <c r="AG666" s="180"/>
      <c r="AH666" s="180"/>
      <c r="AI666" s="180"/>
      <c r="AJ666" s="180"/>
      <c r="AK666" s="180"/>
      <c r="AL666" s="180"/>
      <c r="AM666" s="180"/>
      <c r="AN666" s="180"/>
      <c r="AO666" s="180"/>
      <c r="AP666" s="180"/>
      <c r="AQ666" s="180"/>
      <c r="AR666" s="180"/>
    </row>
    <row r="667" spans="1:44">
      <c r="A667" s="180"/>
      <c r="B667" s="180"/>
      <c r="C667" s="180"/>
      <c r="D667" s="180"/>
      <c r="E667" s="180"/>
      <c r="F667" s="180"/>
      <c r="G667" s="180"/>
      <c r="H667" s="180"/>
      <c r="I667" s="180"/>
      <c r="J667" s="180"/>
      <c r="K667" s="180"/>
      <c r="L667" s="181"/>
      <c r="M667" s="180"/>
      <c r="N667" s="180"/>
      <c r="O667" s="180"/>
      <c r="P667" s="180"/>
      <c r="Q667" s="180"/>
      <c r="R667" s="180"/>
      <c r="S667" s="181"/>
      <c r="T667" s="181"/>
      <c r="U667" s="180"/>
      <c r="V667" s="180"/>
      <c r="W667" s="180"/>
      <c r="X667" s="180"/>
      <c r="Y667" s="180"/>
      <c r="Z667" s="180"/>
      <c r="AA667" s="180"/>
      <c r="AB667" s="180"/>
      <c r="AC667" s="180"/>
      <c r="AD667" s="180"/>
      <c r="AE667" s="180"/>
      <c r="AF667" s="180"/>
      <c r="AG667" s="180"/>
      <c r="AH667" s="180"/>
      <c r="AI667" s="180"/>
      <c r="AJ667" s="180"/>
      <c r="AK667" s="180"/>
      <c r="AL667" s="180"/>
      <c r="AM667" s="180"/>
      <c r="AN667" s="180"/>
      <c r="AO667" s="180"/>
      <c r="AP667" s="180"/>
      <c r="AQ667" s="180"/>
      <c r="AR667" s="180"/>
    </row>
    <row r="668" spans="1:44">
      <c r="A668" s="180"/>
      <c r="B668" s="180"/>
      <c r="C668" s="180"/>
      <c r="D668" s="180"/>
      <c r="E668" s="180"/>
      <c r="F668" s="180"/>
      <c r="G668" s="180"/>
      <c r="H668" s="180"/>
      <c r="I668" s="180"/>
      <c r="J668" s="180"/>
      <c r="K668" s="180"/>
      <c r="L668" s="181"/>
      <c r="M668" s="180"/>
      <c r="N668" s="180"/>
      <c r="O668" s="180"/>
      <c r="P668" s="180"/>
      <c r="Q668" s="180"/>
      <c r="R668" s="180"/>
      <c r="S668" s="181"/>
      <c r="T668" s="181"/>
      <c r="U668" s="180"/>
      <c r="V668" s="180"/>
      <c r="W668" s="180"/>
      <c r="X668" s="180"/>
      <c r="Y668" s="180"/>
      <c r="Z668" s="180"/>
      <c r="AA668" s="180"/>
      <c r="AB668" s="180"/>
      <c r="AC668" s="180"/>
      <c r="AD668" s="180"/>
      <c r="AE668" s="180"/>
      <c r="AF668" s="180"/>
      <c r="AG668" s="180"/>
      <c r="AH668" s="180"/>
      <c r="AI668" s="180"/>
      <c r="AJ668" s="180"/>
      <c r="AK668" s="180"/>
      <c r="AL668" s="180"/>
      <c r="AM668" s="180"/>
      <c r="AN668" s="180"/>
      <c r="AO668" s="180"/>
      <c r="AP668" s="180"/>
      <c r="AQ668" s="180"/>
      <c r="AR668" s="180"/>
    </row>
    <row r="669" spans="1:44">
      <c r="A669" s="180"/>
      <c r="B669" s="180"/>
      <c r="C669" s="180"/>
      <c r="D669" s="180"/>
      <c r="E669" s="180"/>
      <c r="F669" s="180"/>
      <c r="G669" s="180"/>
      <c r="H669" s="180"/>
      <c r="I669" s="180"/>
      <c r="J669" s="180"/>
      <c r="K669" s="180"/>
      <c r="L669" s="181"/>
      <c r="M669" s="180"/>
      <c r="N669" s="180"/>
      <c r="O669" s="180"/>
      <c r="P669" s="180"/>
      <c r="Q669" s="180"/>
      <c r="R669" s="180"/>
      <c r="S669" s="181"/>
      <c r="T669" s="181"/>
      <c r="U669" s="180"/>
      <c r="V669" s="180"/>
      <c r="W669" s="180"/>
      <c r="X669" s="180"/>
      <c r="Y669" s="180"/>
      <c r="Z669" s="180"/>
      <c r="AA669" s="180"/>
      <c r="AB669" s="180"/>
      <c r="AC669" s="180"/>
      <c r="AD669" s="180"/>
      <c r="AE669" s="180"/>
      <c r="AF669" s="180"/>
      <c r="AG669" s="180"/>
      <c r="AH669" s="180"/>
      <c r="AI669" s="180"/>
      <c r="AJ669" s="180"/>
      <c r="AK669" s="180"/>
      <c r="AL669" s="180"/>
      <c r="AM669" s="180"/>
      <c r="AN669" s="180"/>
      <c r="AO669" s="180"/>
      <c r="AP669" s="180"/>
      <c r="AQ669" s="180"/>
      <c r="AR669" s="180"/>
    </row>
    <row r="670" spans="1:44">
      <c r="A670" s="180"/>
      <c r="B670" s="180"/>
      <c r="C670" s="180"/>
      <c r="D670" s="180"/>
      <c r="E670" s="180"/>
      <c r="F670" s="180"/>
      <c r="G670" s="180"/>
      <c r="H670" s="180"/>
      <c r="I670" s="180"/>
      <c r="J670" s="180"/>
      <c r="K670" s="180"/>
      <c r="L670" s="181"/>
      <c r="M670" s="180"/>
      <c r="N670" s="180"/>
      <c r="O670" s="180"/>
      <c r="P670" s="180"/>
      <c r="Q670" s="180"/>
      <c r="R670" s="180"/>
      <c r="S670" s="181"/>
      <c r="T670" s="181"/>
      <c r="U670" s="180"/>
      <c r="V670" s="180"/>
      <c r="W670" s="180"/>
      <c r="X670" s="180"/>
      <c r="Y670" s="180"/>
      <c r="Z670" s="180"/>
      <c r="AA670" s="180"/>
      <c r="AB670" s="180"/>
      <c r="AC670" s="180"/>
      <c r="AD670" s="180"/>
      <c r="AE670" s="180"/>
      <c r="AF670" s="180"/>
      <c r="AG670" s="180"/>
      <c r="AH670" s="180"/>
      <c r="AI670" s="180"/>
      <c r="AJ670" s="180"/>
      <c r="AK670" s="180"/>
      <c r="AL670" s="180"/>
      <c r="AM670" s="180"/>
      <c r="AN670" s="180"/>
      <c r="AO670" s="180"/>
      <c r="AP670" s="180"/>
      <c r="AQ670" s="180"/>
      <c r="AR670" s="180"/>
    </row>
    <row r="671" spans="1:44">
      <c r="A671" s="180"/>
      <c r="B671" s="180"/>
      <c r="C671" s="180"/>
      <c r="D671" s="180"/>
      <c r="E671" s="180"/>
      <c r="F671" s="180"/>
      <c r="G671" s="180"/>
      <c r="H671" s="180"/>
      <c r="I671" s="180"/>
      <c r="J671" s="180"/>
      <c r="K671" s="180"/>
      <c r="L671" s="181"/>
      <c r="M671" s="180"/>
      <c r="N671" s="180"/>
      <c r="O671" s="180"/>
      <c r="P671" s="180"/>
      <c r="Q671" s="180"/>
      <c r="R671" s="180"/>
      <c r="S671" s="181"/>
      <c r="T671" s="181"/>
      <c r="U671" s="180"/>
      <c r="V671" s="180"/>
      <c r="W671" s="180"/>
      <c r="X671" s="180"/>
      <c r="Y671" s="180"/>
      <c r="Z671" s="180"/>
      <c r="AA671" s="180"/>
      <c r="AB671" s="180"/>
      <c r="AC671" s="180"/>
      <c r="AD671" s="180"/>
      <c r="AE671" s="180"/>
      <c r="AF671" s="180"/>
      <c r="AG671" s="180"/>
      <c r="AH671" s="180"/>
      <c r="AI671" s="180"/>
      <c r="AJ671" s="180"/>
      <c r="AK671" s="180"/>
      <c r="AL671" s="180"/>
      <c r="AM671" s="180"/>
      <c r="AN671" s="180"/>
      <c r="AO671" s="180"/>
      <c r="AP671" s="180"/>
      <c r="AQ671" s="180"/>
      <c r="AR671" s="180"/>
    </row>
    <row r="672" spans="1:44">
      <c r="A672" s="180"/>
      <c r="B672" s="180"/>
      <c r="C672" s="180"/>
      <c r="D672" s="180"/>
      <c r="E672" s="180"/>
      <c r="F672" s="180"/>
      <c r="G672" s="180"/>
      <c r="H672" s="180"/>
      <c r="I672" s="180"/>
      <c r="J672" s="180"/>
      <c r="K672" s="180"/>
      <c r="L672" s="181"/>
      <c r="M672" s="180"/>
      <c r="N672" s="180"/>
      <c r="O672" s="180"/>
      <c r="P672" s="180"/>
      <c r="Q672" s="180"/>
      <c r="R672" s="180"/>
      <c r="S672" s="181"/>
      <c r="T672" s="181"/>
      <c r="U672" s="180"/>
      <c r="V672" s="180"/>
      <c r="W672" s="180"/>
      <c r="X672" s="180"/>
      <c r="Y672" s="180"/>
      <c r="Z672" s="180"/>
      <c r="AA672" s="180"/>
      <c r="AB672" s="180"/>
      <c r="AC672" s="180"/>
      <c r="AD672" s="180"/>
      <c r="AE672" s="180"/>
      <c r="AF672" s="180"/>
      <c r="AG672" s="180"/>
      <c r="AH672" s="180"/>
      <c r="AI672" s="180"/>
      <c r="AJ672" s="180"/>
      <c r="AK672" s="180"/>
      <c r="AL672" s="180"/>
      <c r="AM672" s="180"/>
      <c r="AN672" s="180"/>
      <c r="AO672" s="180"/>
      <c r="AP672" s="180"/>
      <c r="AQ672" s="180"/>
      <c r="AR672" s="180"/>
    </row>
    <row r="673" spans="1:44">
      <c r="A673" s="180"/>
      <c r="B673" s="180"/>
      <c r="C673" s="180"/>
      <c r="D673" s="180"/>
      <c r="E673" s="180"/>
      <c r="F673" s="180"/>
      <c r="G673" s="180"/>
      <c r="H673" s="180"/>
      <c r="I673" s="180"/>
      <c r="J673" s="180"/>
      <c r="K673" s="180"/>
      <c r="L673" s="181"/>
      <c r="M673" s="180"/>
      <c r="N673" s="180"/>
      <c r="O673" s="180"/>
      <c r="P673" s="180"/>
      <c r="Q673" s="180"/>
      <c r="R673" s="180"/>
      <c r="S673" s="181"/>
      <c r="T673" s="181"/>
      <c r="U673" s="180"/>
      <c r="V673" s="180"/>
      <c r="W673" s="180"/>
      <c r="X673" s="180"/>
      <c r="Y673" s="180"/>
      <c r="Z673" s="180"/>
      <c r="AA673" s="180"/>
      <c r="AB673" s="180"/>
      <c r="AC673" s="180"/>
      <c r="AD673" s="180"/>
      <c r="AE673" s="180"/>
      <c r="AF673" s="180"/>
      <c r="AG673" s="180"/>
      <c r="AH673" s="180"/>
      <c r="AI673" s="180"/>
      <c r="AJ673" s="180"/>
      <c r="AK673" s="180"/>
      <c r="AL673" s="180"/>
      <c r="AM673" s="180"/>
      <c r="AN673" s="180"/>
      <c r="AO673" s="180"/>
      <c r="AP673" s="180"/>
      <c r="AQ673" s="180"/>
      <c r="AR673" s="180"/>
    </row>
    <row r="674" spans="1:44">
      <c r="A674" s="180"/>
      <c r="B674" s="180"/>
      <c r="C674" s="180"/>
      <c r="D674" s="180"/>
      <c r="E674" s="180"/>
      <c r="F674" s="180"/>
      <c r="G674" s="180"/>
      <c r="H674" s="180"/>
      <c r="I674" s="180"/>
      <c r="J674" s="180"/>
      <c r="K674" s="180"/>
      <c r="L674" s="181"/>
      <c r="M674" s="180"/>
      <c r="N674" s="180"/>
      <c r="O674" s="180"/>
      <c r="P674" s="180"/>
      <c r="Q674" s="180"/>
      <c r="R674" s="180"/>
      <c r="S674" s="181"/>
      <c r="T674" s="181"/>
      <c r="U674" s="180"/>
      <c r="V674" s="180"/>
      <c r="W674" s="180"/>
      <c r="X674" s="180"/>
      <c r="Y674" s="180"/>
      <c r="Z674" s="180"/>
      <c r="AA674" s="180"/>
      <c r="AB674" s="180"/>
      <c r="AC674" s="180"/>
      <c r="AD674" s="180"/>
      <c r="AE674" s="180"/>
      <c r="AF674" s="180"/>
      <c r="AG674" s="180"/>
      <c r="AH674" s="180"/>
      <c r="AI674" s="180"/>
      <c r="AJ674" s="180"/>
      <c r="AK674" s="180"/>
      <c r="AL674" s="180"/>
      <c r="AM674" s="180"/>
      <c r="AN674" s="180"/>
      <c r="AO674" s="180"/>
      <c r="AP674" s="180"/>
      <c r="AQ674" s="180"/>
      <c r="AR674" s="180"/>
    </row>
    <row r="675" spans="1:44">
      <c r="A675" s="180"/>
      <c r="B675" s="180"/>
      <c r="C675" s="180"/>
      <c r="D675" s="180"/>
      <c r="E675" s="180"/>
      <c r="F675" s="180"/>
      <c r="G675" s="180"/>
      <c r="H675" s="180"/>
      <c r="I675" s="180"/>
      <c r="J675" s="180"/>
      <c r="K675" s="180"/>
      <c r="L675" s="181"/>
      <c r="M675" s="180"/>
      <c r="N675" s="180"/>
      <c r="O675" s="180"/>
      <c r="P675" s="180"/>
      <c r="Q675" s="180"/>
      <c r="R675" s="180"/>
      <c r="S675" s="181"/>
      <c r="T675" s="181"/>
      <c r="U675" s="180"/>
      <c r="V675" s="180"/>
      <c r="W675" s="180"/>
      <c r="X675" s="180"/>
      <c r="Y675" s="180"/>
      <c r="Z675" s="180"/>
      <c r="AA675" s="180"/>
      <c r="AB675" s="180"/>
      <c r="AC675" s="180"/>
      <c r="AD675" s="180"/>
      <c r="AE675" s="180"/>
      <c r="AF675" s="180"/>
      <c r="AG675" s="180"/>
      <c r="AH675" s="180"/>
      <c r="AI675" s="180"/>
      <c r="AJ675" s="180"/>
      <c r="AK675" s="180"/>
      <c r="AL675" s="180"/>
      <c r="AM675" s="180"/>
      <c r="AN675" s="180"/>
      <c r="AO675" s="180"/>
      <c r="AP675" s="180"/>
      <c r="AQ675" s="180"/>
      <c r="AR675" s="180"/>
    </row>
    <row r="676" spans="1:44">
      <c r="A676" s="180"/>
      <c r="B676" s="180"/>
      <c r="C676" s="180"/>
      <c r="D676" s="180"/>
      <c r="E676" s="180"/>
      <c r="F676" s="180"/>
      <c r="G676" s="180"/>
      <c r="H676" s="180"/>
      <c r="I676" s="180"/>
      <c r="J676" s="180"/>
      <c r="K676" s="180"/>
      <c r="L676" s="181"/>
      <c r="M676" s="180"/>
      <c r="N676" s="180"/>
      <c r="O676" s="180"/>
      <c r="P676" s="180"/>
      <c r="Q676" s="180"/>
      <c r="R676" s="180"/>
      <c r="S676" s="181"/>
      <c r="T676" s="181"/>
      <c r="U676" s="180"/>
      <c r="V676" s="180"/>
      <c r="W676" s="180"/>
      <c r="X676" s="180"/>
      <c r="Y676" s="180"/>
      <c r="Z676" s="180"/>
      <c r="AA676" s="180"/>
      <c r="AB676" s="180"/>
      <c r="AC676" s="180"/>
      <c r="AD676" s="180"/>
      <c r="AE676" s="180"/>
      <c r="AF676" s="180"/>
      <c r="AG676" s="180"/>
      <c r="AH676" s="180"/>
      <c r="AI676" s="180"/>
      <c r="AJ676" s="180"/>
      <c r="AK676" s="180"/>
      <c r="AL676" s="180"/>
      <c r="AM676" s="180"/>
      <c r="AN676" s="180"/>
      <c r="AO676" s="180"/>
      <c r="AP676" s="180"/>
      <c r="AQ676" s="180"/>
      <c r="AR676" s="180"/>
    </row>
    <row r="677" spans="1:44">
      <c r="A677" s="180"/>
      <c r="B677" s="180"/>
      <c r="C677" s="180"/>
      <c r="D677" s="180"/>
      <c r="E677" s="180"/>
      <c r="F677" s="180"/>
      <c r="G677" s="180"/>
      <c r="H677" s="180"/>
      <c r="I677" s="180"/>
      <c r="J677" s="180"/>
      <c r="K677" s="180"/>
      <c r="L677" s="181"/>
      <c r="M677" s="180"/>
      <c r="N677" s="180"/>
      <c r="O677" s="180"/>
      <c r="P677" s="180"/>
      <c r="Q677" s="180"/>
      <c r="R677" s="180"/>
      <c r="S677" s="181"/>
      <c r="T677" s="181"/>
      <c r="U677" s="180"/>
      <c r="V677" s="180"/>
      <c r="W677" s="180"/>
      <c r="X677" s="180"/>
      <c r="Y677" s="180"/>
      <c r="Z677" s="180"/>
      <c r="AA677" s="180"/>
      <c r="AB677" s="180"/>
      <c r="AC677" s="180"/>
      <c r="AD677" s="180"/>
      <c r="AE677" s="180"/>
      <c r="AF677" s="180"/>
      <c r="AG677" s="180"/>
      <c r="AH677" s="180"/>
      <c r="AI677" s="180"/>
      <c r="AJ677" s="180"/>
      <c r="AK677" s="180"/>
      <c r="AL677" s="180"/>
      <c r="AM677" s="180"/>
      <c r="AN677" s="180"/>
      <c r="AO677" s="180"/>
      <c r="AP677" s="180"/>
      <c r="AQ677" s="180"/>
      <c r="AR677" s="180"/>
    </row>
    <row r="678" spans="1:44">
      <c r="A678" s="180"/>
      <c r="B678" s="180"/>
      <c r="C678" s="180"/>
      <c r="D678" s="180"/>
      <c r="E678" s="180"/>
      <c r="F678" s="180"/>
      <c r="G678" s="180"/>
      <c r="H678" s="180"/>
      <c r="I678" s="180"/>
      <c r="J678" s="180"/>
      <c r="K678" s="180"/>
      <c r="L678" s="181"/>
      <c r="M678" s="180"/>
      <c r="N678" s="180"/>
      <c r="O678" s="180"/>
      <c r="P678" s="180"/>
      <c r="Q678" s="180"/>
      <c r="R678" s="180"/>
      <c r="S678" s="181"/>
      <c r="T678" s="181"/>
      <c r="U678" s="180"/>
      <c r="V678" s="180"/>
      <c r="W678" s="180"/>
      <c r="X678" s="180"/>
      <c r="Y678" s="180"/>
      <c r="Z678" s="180"/>
      <c r="AA678" s="180"/>
      <c r="AB678" s="180"/>
      <c r="AC678" s="180"/>
      <c r="AD678" s="180"/>
      <c r="AE678" s="180"/>
      <c r="AF678" s="180"/>
      <c r="AG678" s="180"/>
      <c r="AH678" s="180"/>
      <c r="AI678" s="180"/>
      <c r="AJ678" s="180"/>
      <c r="AK678" s="180"/>
      <c r="AL678" s="180"/>
      <c r="AM678" s="180"/>
      <c r="AN678" s="180"/>
      <c r="AO678" s="180"/>
      <c r="AP678" s="180"/>
      <c r="AQ678" s="180"/>
      <c r="AR678" s="180"/>
    </row>
    <row r="679" spans="1:44">
      <c r="A679" s="180"/>
      <c r="B679" s="180"/>
      <c r="C679" s="180"/>
      <c r="D679" s="180"/>
      <c r="E679" s="180"/>
      <c r="F679" s="180"/>
      <c r="G679" s="180"/>
      <c r="H679" s="180"/>
      <c r="I679" s="180"/>
      <c r="J679" s="180"/>
      <c r="K679" s="180"/>
      <c r="L679" s="181"/>
      <c r="M679" s="180"/>
      <c r="N679" s="180"/>
      <c r="O679" s="180"/>
      <c r="P679" s="180"/>
      <c r="Q679" s="180"/>
      <c r="R679" s="180"/>
      <c r="S679" s="181"/>
      <c r="T679" s="181"/>
      <c r="U679" s="180"/>
      <c r="V679" s="180"/>
      <c r="W679" s="180"/>
      <c r="X679" s="180"/>
      <c r="Y679" s="180"/>
      <c r="Z679" s="180"/>
      <c r="AA679" s="180"/>
      <c r="AB679" s="180"/>
      <c r="AC679" s="180"/>
      <c r="AD679" s="180"/>
      <c r="AE679" s="180"/>
      <c r="AF679" s="180"/>
      <c r="AG679" s="180"/>
      <c r="AH679" s="180"/>
      <c r="AI679" s="180"/>
      <c r="AJ679" s="180"/>
      <c r="AK679" s="180"/>
      <c r="AL679" s="180"/>
      <c r="AM679" s="180"/>
      <c r="AN679" s="180"/>
      <c r="AO679" s="180"/>
      <c r="AP679" s="180"/>
      <c r="AQ679" s="180"/>
      <c r="AR679" s="180"/>
    </row>
    <row r="680" spans="1:44">
      <c r="A680" s="180"/>
      <c r="B680" s="180"/>
      <c r="C680" s="180"/>
      <c r="D680" s="180"/>
      <c r="E680" s="180"/>
      <c r="F680" s="180"/>
      <c r="G680" s="180"/>
      <c r="H680" s="180"/>
      <c r="I680" s="180"/>
      <c r="J680" s="180"/>
      <c r="K680" s="180"/>
      <c r="L680" s="181"/>
      <c r="M680" s="180"/>
      <c r="N680" s="180"/>
      <c r="O680" s="180"/>
      <c r="P680" s="180"/>
      <c r="Q680" s="180"/>
      <c r="R680" s="180"/>
      <c r="S680" s="181"/>
      <c r="T680" s="181"/>
      <c r="U680" s="180"/>
      <c r="V680" s="180"/>
      <c r="W680" s="180"/>
      <c r="X680" s="180"/>
      <c r="Y680" s="180"/>
      <c r="Z680" s="180"/>
      <c r="AA680" s="180"/>
      <c r="AB680" s="180"/>
      <c r="AC680" s="180"/>
      <c r="AD680" s="180"/>
      <c r="AE680" s="180"/>
      <c r="AF680" s="180"/>
      <c r="AG680" s="180"/>
      <c r="AH680" s="180"/>
      <c r="AI680" s="180"/>
      <c r="AJ680" s="180"/>
      <c r="AK680" s="180"/>
      <c r="AL680" s="180"/>
      <c r="AM680" s="180"/>
      <c r="AN680" s="180"/>
      <c r="AO680" s="180"/>
      <c r="AP680" s="180"/>
      <c r="AQ680" s="180"/>
      <c r="AR680" s="180"/>
    </row>
    <row r="681" spans="1:44">
      <c r="A681" s="180"/>
      <c r="B681" s="180"/>
      <c r="C681" s="180"/>
      <c r="D681" s="180"/>
      <c r="E681" s="180"/>
      <c r="F681" s="180"/>
      <c r="G681" s="180"/>
      <c r="H681" s="180"/>
      <c r="I681" s="180"/>
      <c r="J681" s="180"/>
      <c r="K681" s="180"/>
      <c r="L681" s="181"/>
      <c r="M681" s="180"/>
      <c r="N681" s="180"/>
      <c r="O681" s="180"/>
      <c r="P681" s="180"/>
      <c r="Q681" s="180"/>
      <c r="R681" s="180"/>
      <c r="S681" s="181"/>
      <c r="T681" s="181"/>
      <c r="U681" s="180"/>
      <c r="V681" s="180"/>
      <c r="W681" s="180"/>
      <c r="X681" s="180"/>
      <c r="Y681" s="180"/>
      <c r="Z681" s="180"/>
      <c r="AA681" s="180"/>
      <c r="AB681" s="180"/>
      <c r="AC681" s="180"/>
      <c r="AD681" s="180"/>
      <c r="AE681" s="180"/>
      <c r="AF681" s="180"/>
      <c r="AG681" s="180"/>
      <c r="AH681" s="180"/>
      <c r="AI681" s="180"/>
      <c r="AJ681" s="180"/>
      <c r="AK681" s="180"/>
      <c r="AL681" s="180"/>
      <c r="AM681" s="180"/>
      <c r="AN681" s="180"/>
      <c r="AO681" s="180"/>
      <c r="AP681" s="180"/>
      <c r="AQ681" s="180"/>
      <c r="AR681" s="180"/>
    </row>
    <row r="682" spans="1:44">
      <c r="A682" s="180"/>
      <c r="B682" s="180"/>
      <c r="C682" s="180"/>
      <c r="D682" s="180"/>
      <c r="E682" s="180"/>
      <c r="F682" s="180"/>
      <c r="G682" s="180"/>
      <c r="H682" s="180"/>
      <c r="I682" s="180"/>
      <c r="J682" s="180"/>
      <c r="K682" s="180"/>
      <c r="L682" s="181"/>
      <c r="M682" s="180"/>
      <c r="N682" s="180"/>
      <c r="O682" s="180"/>
      <c r="P682" s="180"/>
      <c r="Q682" s="180"/>
      <c r="R682" s="180"/>
      <c r="S682" s="181"/>
      <c r="T682" s="181"/>
      <c r="U682" s="180"/>
      <c r="V682" s="180"/>
      <c r="W682" s="180"/>
      <c r="X682" s="180"/>
      <c r="Y682" s="180"/>
      <c r="Z682" s="180"/>
      <c r="AA682" s="180"/>
      <c r="AB682" s="180"/>
      <c r="AC682" s="180"/>
      <c r="AD682" s="180"/>
      <c r="AE682" s="180"/>
      <c r="AF682" s="180"/>
      <c r="AG682" s="180"/>
      <c r="AH682" s="180"/>
      <c r="AI682" s="180"/>
      <c r="AJ682" s="180"/>
      <c r="AK682" s="180"/>
      <c r="AL682" s="180"/>
      <c r="AM682" s="180"/>
      <c r="AN682" s="180"/>
      <c r="AO682" s="180"/>
      <c r="AP682" s="180"/>
      <c r="AQ682" s="180"/>
      <c r="AR682" s="180"/>
    </row>
    <row r="683" spans="1:44">
      <c r="A683" s="180"/>
      <c r="B683" s="180"/>
      <c r="C683" s="180"/>
      <c r="D683" s="180"/>
      <c r="E683" s="180"/>
      <c r="F683" s="180"/>
      <c r="G683" s="180"/>
      <c r="H683" s="180"/>
      <c r="I683" s="180"/>
      <c r="J683" s="180"/>
      <c r="K683" s="180"/>
      <c r="L683" s="181"/>
      <c r="M683" s="180"/>
      <c r="N683" s="180"/>
      <c r="O683" s="180"/>
      <c r="P683" s="180"/>
      <c r="Q683" s="180"/>
      <c r="R683" s="180"/>
      <c r="S683" s="181"/>
      <c r="T683" s="181"/>
      <c r="U683" s="180"/>
      <c r="V683" s="180"/>
      <c r="W683" s="180"/>
      <c r="X683" s="180"/>
      <c r="Y683" s="180"/>
      <c r="Z683" s="180"/>
      <c r="AA683" s="180"/>
      <c r="AB683" s="180"/>
      <c r="AC683" s="180"/>
      <c r="AD683" s="180"/>
      <c r="AE683" s="180"/>
      <c r="AF683" s="180"/>
      <c r="AG683" s="180"/>
      <c r="AH683" s="180"/>
      <c r="AI683" s="180"/>
      <c r="AJ683" s="180"/>
      <c r="AK683" s="180"/>
      <c r="AL683" s="180"/>
      <c r="AM683" s="180"/>
      <c r="AN683" s="180"/>
      <c r="AO683" s="180"/>
      <c r="AP683" s="180"/>
      <c r="AQ683" s="180"/>
      <c r="AR683" s="180"/>
    </row>
    <row r="684" spans="1:44">
      <c r="A684" s="180"/>
      <c r="B684" s="180"/>
      <c r="C684" s="180"/>
      <c r="D684" s="180"/>
      <c r="E684" s="180"/>
      <c r="F684" s="180"/>
      <c r="G684" s="180"/>
      <c r="H684" s="180"/>
      <c r="I684" s="180"/>
      <c r="J684" s="180"/>
      <c r="K684" s="180"/>
      <c r="L684" s="181"/>
      <c r="M684" s="180"/>
      <c r="N684" s="180"/>
      <c r="O684" s="180"/>
      <c r="P684" s="180"/>
      <c r="Q684" s="180"/>
      <c r="R684" s="180"/>
      <c r="S684" s="181"/>
      <c r="T684" s="181"/>
      <c r="U684" s="180"/>
      <c r="V684" s="180"/>
      <c r="W684" s="180"/>
      <c r="X684" s="180"/>
      <c r="Y684" s="180"/>
      <c r="Z684" s="180"/>
      <c r="AA684" s="180"/>
      <c r="AB684" s="180"/>
      <c r="AC684" s="180"/>
      <c r="AD684" s="180"/>
      <c r="AE684" s="180"/>
      <c r="AF684" s="180"/>
      <c r="AG684" s="180"/>
      <c r="AH684" s="180"/>
      <c r="AI684" s="180"/>
      <c r="AJ684" s="180"/>
      <c r="AK684" s="180"/>
      <c r="AL684" s="180"/>
      <c r="AM684" s="180"/>
      <c r="AN684" s="180"/>
      <c r="AO684" s="180"/>
      <c r="AP684" s="180"/>
      <c r="AQ684" s="180"/>
      <c r="AR684" s="180"/>
    </row>
    <row r="685" spans="1:44">
      <c r="A685" s="180"/>
      <c r="B685" s="180"/>
      <c r="C685" s="180"/>
      <c r="D685" s="180"/>
      <c r="E685" s="180"/>
      <c r="F685" s="180"/>
      <c r="G685" s="180"/>
      <c r="H685" s="180"/>
      <c r="I685" s="180"/>
      <c r="J685" s="180"/>
      <c r="K685" s="180"/>
      <c r="L685" s="181"/>
      <c r="M685" s="180"/>
      <c r="N685" s="180"/>
      <c r="O685" s="180"/>
      <c r="P685" s="180"/>
      <c r="Q685" s="180"/>
      <c r="R685" s="180"/>
      <c r="S685" s="181"/>
      <c r="T685" s="181"/>
      <c r="U685" s="180"/>
      <c r="V685" s="180"/>
      <c r="W685" s="180"/>
      <c r="X685" s="180"/>
      <c r="Y685" s="180"/>
      <c r="Z685" s="180"/>
      <c r="AA685" s="180"/>
      <c r="AB685" s="180"/>
      <c r="AC685" s="180"/>
      <c r="AD685" s="180"/>
      <c r="AE685" s="180"/>
      <c r="AF685" s="180"/>
      <c r="AG685" s="180"/>
      <c r="AH685" s="180"/>
      <c r="AI685" s="180"/>
      <c r="AJ685" s="180"/>
      <c r="AK685" s="180"/>
      <c r="AL685" s="180"/>
      <c r="AM685" s="180"/>
      <c r="AN685" s="180"/>
      <c r="AO685" s="180"/>
      <c r="AP685" s="180"/>
      <c r="AQ685" s="180"/>
      <c r="AR685" s="180"/>
    </row>
    <row r="686" spans="1:44">
      <c r="A686" s="180"/>
      <c r="B686" s="180"/>
      <c r="C686" s="180"/>
      <c r="D686" s="180"/>
      <c r="E686" s="180"/>
      <c r="F686" s="180"/>
      <c r="G686" s="180"/>
      <c r="H686" s="180"/>
      <c r="I686" s="180"/>
      <c r="J686" s="180"/>
      <c r="K686" s="180"/>
      <c r="L686" s="181"/>
      <c r="M686" s="180"/>
      <c r="N686" s="180"/>
      <c r="O686" s="180"/>
      <c r="P686" s="180"/>
      <c r="Q686" s="180"/>
      <c r="R686" s="180"/>
      <c r="S686" s="181"/>
      <c r="T686" s="181"/>
      <c r="U686" s="180"/>
      <c r="V686" s="180"/>
      <c r="W686" s="180"/>
      <c r="X686" s="180"/>
      <c r="Y686" s="180"/>
      <c r="Z686" s="180"/>
      <c r="AA686" s="180"/>
      <c r="AB686" s="180"/>
      <c r="AC686" s="180"/>
      <c r="AD686" s="180"/>
      <c r="AE686" s="180"/>
      <c r="AF686" s="180"/>
      <c r="AG686" s="180"/>
      <c r="AH686" s="180"/>
      <c r="AI686" s="180"/>
      <c r="AJ686" s="180"/>
      <c r="AK686" s="180"/>
      <c r="AL686" s="180"/>
      <c r="AM686" s="180"/>
      <c r="AN686" s="180"/>
      <c r="AO686" s="180"/>
      <c r="AP686" s="180"/>
      <c r="AQ686" s="180"/>
      <c r="AR686" s="180"/>
    </row>
    <row r="687" spans="1:44">
      <c r="A687" s="180"/>
      <c r="B687" s="180"/>
      <c r="C687" s="180"/>
      <c r="D687" s="180"/>
      <c r="E687" s="180"/>
      <c r="F687" s="180"/>
      <c r="G687" s="180"/>
      <c r="H687" s="180"/>
      <c r="I687" s="180"/>
      <c r="J687" s="180"/>
      <c r="K687" s="180"/>
      <c r="L687" s="181"/>
      <c r="M687" s="180"/>
      <c r="N687" s="180"/>
      <c r="O687" s="180"/>
      <c r="P687" s="180"/>
      <c r="Q687" s="180"/>
      <c r="R687" s="180"/>
      <c r="S687" s="181"/>
      <c r="T687" s="181"/>
      <c r="U687" s="180"/>
      <c r="V687" s="180"/>
      <c r="W687" s="180"/>
      <c r="X687" s="180"/>
      <c r="Y687" s="180"/>
      <c r="Z687" s="180"/>
      <c r="AA687" s="180"/>
      <c r="AB687" s="180"/>
      <c r="AC687" s="180"/>
      <c r="AD687" s="180"/>
      <c r="AE687" s="180"/>
      <c r="AF687" s="180"/>
      <c r="AG687" s="180"/>
      <c r="AH687" s="180"/>
      <c r="AI687" s="180"/>
      <c r="AJ687" s="180"/>
      <c r="AK687" s="180"/>
      <c r="AL687" s="180"/>
      <c r="AM687" s="180"/>
      <c r="AN687" s="180"/>
      <c r="AO687" s="180"/>
      <c r="AP687" s="180"/>
      <c r="AQ687" s="180"/>
      <c r="AR687" s="180"/>
    </row>
    <row r="688" spans="1:44">
      <c r="A688" s="180"/>
      <c r="B688" s="180"/>
      <c r="C688" s="180"/>
      <c r="D688" s="180"/>
      <c r="E688" s="180"/>
      <c r="F688" s="180"/>
      <c r="G688" s="180"/>
      <c r="H688" s="180"/>
      <c r="I688" s="180"/>
      <c r="J688" s="180"/>
      <c r="K688" s="180"/>
      <c r="L688" s="181"/>
      <c r="M688" s="180"/>
      <c r="N688" s="180"/>
      <c r="O688" s="180"/>
      <c r="P688" s="180"/>
      <c r="Q688" s="180"/>
      <c r="R688" s="180"/>
      <c r="S688" s="181"/>
      <c r="T688" s="181"/>
      <c r="U688" s="180"/>
      <c r="V688" s="180"/>
      <c r="W688" s="180"/>
      <c r="X688" s="180"/>
      <c r="Y688" s="180"/>
      <c r="Z688" s="180"/>
      <c r="AA688" s="180"/>
      <c r="AB688" s="180"/>
      <c r="AC688" s="180"/>
      <c r="AD688" s="180"/>
      <c r="AE688" s="180"/>
      <c r="AF688" s="180"/>
      <c r="AG688" s="180"/>
      <c r="AH688" s="180"/>
      <c r="AI688" s="180"/>
      <c r="AJ688" s="180"/>
      <c r="AK688" s="180"/>
      <c r="AL688" s="180"/>
      <c r="AM688" s="180"/>
      <c r="AN688" s="180"/>
      <c r="AO688" s="180"/>
      <c r="AP688" s="180"/>
      <c r="AQ688" s="180"/>
      <c r="AR688" s="180"/>
    </row>
    <row r="689" spans="1:44">
      <c r="A689" s="180"/>
      <c r="B689" s="180"/>
      <c r="C689" s="180"/>
      <c r="D689" s="180"/>
      <c r="E689" s="180"/>
      <c r="F689" s="180"/>
      <c r="G689" s="180"/>
      <c r="H689" s="180"/>
      <c r="I689" s="180"/>
      <c r="J689" s="180"/>
      <c r="K689" s="180"/>
      <c r="L689" s="181"/>
      <c r="M689" s="180"/>
      <c r="N689" s="180"/>
      <c r="O689" s="180"/>
      <c r="P689" s="180"/>
      <c r="Q689" s="180"/>
      <c r="R689" s="180"/>
      <c r="S689" s="181"/>
      <c r="T689" s="181"/>
      <c r="U689" s="180"/>
      <c r="V689" s="180"/>
      <c r="W689" s="180"/>
      <c r="X689" s="180"/>
      <c r="Y689" s="180"/>
      <c r="Z689" s="180"/>
      <c r="AA689" s="180"/>
      <c r="AB689" s="180"/>
      <c r="AC689" s="180"/>
      <c r="AD689" s="180"/>
      <c r="AE689" s="180"/>
      <c r="AF689" s="180"/>
      <c r="AG689" s="180"/>
      <c r="AH689" s="180"/>
      <c r="AI689" s="180"/>
      <c r="AJ689" s="180"/>
      <c r="AK689" s="180"/>
      <c r="AL689" s="180"/>
      <c r="AM689" s="180"/>
      <c r="AN689" s="180"/>
      <c r="AO689" s="180"/>
      <c r="AP689" s="180"/>
      <c r="AQ689" s="180"/>
      <c r="AR689" s="180"/>
    </row>
    <row r="690" spans="1:44">
      <c r="A690" s="180"/>
      <c r="B690" s="180"/>
      <c r="C690" s="180"/>
      <c r="D690" s="180"/>
      <c r="E690" s="180"/>
      <c r="F690" s="180"/>
      <c r="G690" s="180"/>
      <c r="H690" s="180"/>
      <c r="I690" s="180"/>
      <c r="J690" s="180"/>
      <c r="K690" s="180"/>
      <c r="L690" s="181"/>
      <c r="M690" s="180"/>
      <c r="N690" s="180"/>
      <c r="O690" s="180"/>
      <c r="P690" s="180"/>
      <c r="Q690" s="180"/>
      <c r="R690" s="180"/>
      <c r="S690" s="181"/>
      <c r="T690" s="181"/>
      <c r="U690" s="180"/>
      <c r="V690" s="180"/>
      <c r="W690" s="180"/>
      <c r="X690" s="180"/>
      <c r="Y690" s="180"/>
      <c r="Z690" s="180"/>
      <c r="AA690" s="180"/>
      <c r="AB690" s="180"/>
      <c r="AC690" s="180"/>
      <c r="AD690" s="180"/>
      <c r="AE690" s="180"/>
      <c r="AF690" s="180"/>
      <c r="AG690" s="180"/>
      <c r="AH690" s="180"/>
      <c r="AI690" s="180"/>
      <c r="AJ690" s="180"/>
      <c r="AK690" s="180"/>
      <c r="AL690" s="180"/>
      <c r="AM690" s="180"/>
      <c r="AN690" s="180"/>
      <c r="AO690" s="180"/>
      <c r="AP690" s="180"/>
      <c r="AQ690" s="180"/>
      <c r="AR690" s="180"/>
    </row>
    <row r="691" spans="1:44">
      <c r="A691" s="180"/>
      <c r="B691" s="180"/>
      <c r="C691" s="180"/>
      <c r="D691" s="180"/>
      <c r="E691" s="180"/>
      <c r="F691" s="180"/>
      <c r="G691" s="180"/>
      <c r="H691" s="180"/>
      <c r="I691" s="180"/>
      <c r="J691" s="180"/>
      <c r="K691" s="180"/>
      <c r="L691" s="181"/>
      <c r="M691" s="180"/>
      <c r="N691" s="180"/>
      <c r="O691" s="180"/>
      <c r="P691" s="180"/>
      <c r="Q691" s="180"/>
      <c r="R691" s="180"/>
      <c r="S691" s="181"/>
      <c r="T691" s="181"/>
      <c r="U691" s="180"/>
      <c r="V691" s="180"/>
      <c r="W691" s="180"/>
      <c r="X691" s="180"/>
      <c r="Y691" s="180"/>
      <c r="Z691" s="180"/>
      <c r="AA691" s="180"/>
      <c r="AB691" s="180"/>
      <c r="AC691" s="180"/>
      <c r="AD691" s="180"/>
      <c r="AE691" s="180"/>
      <c r="AF691" s="180"/>
      <c r="AG691" s="180"/>
      <c r="AH691" s="180"/>
      <c r="AI691" s="180"/>
      <c r="AJ691" s="180"/>
      <c r="AK691" s="180"/>
      <c r="AL691" s="180"/>
      <c r="AM691" s="180"/>
      <c r="AN691" s="180"/>
      <c r="AO691" s="180"/>
      <c r="AP691" s="180"/>
      <c r="AQ691" s="180"/>
      <c r="AR691" s="180"/>
    </row>
    <row r="692" spans="1:44">
      <c r="A692" s="180"/>
      <c r="B692" s="180"/>
      <c r="C692" s="180"/>
      <c r="D692" s="180"/>
      <c r="E692" s="180"/>
      <c r="F692" s="180"/>
      <c r="G692" s="180"/>
      <c r="H692" s="180"/>
      <c r="I692" s="180"/>
      <c r="J692" s="180"/>
      <c r="K692" s="180"/>
      <c r="L692" s="181"/>
      <c r="M692" s="180"/>
      <c r="N692" s="180"/>
      <c r="O692" s="180"/>
      <c r="P692" s="180"/>
      <c r="Q692" s="180"/>
      <c r="R692" s="180"/>
      <c r="S692" s="181"/>
      <c r="T692" s="181"/>
      <c r="U692" s="180"/>
      <c r="V692" s="180"/>
      <c r="W692" s="180"/>
      <c r="X692" s="180"/>
      <c r="Y692" s="180"/>
      <c r="Z692" s="180"/>
      <c r="AA692" s="180"/>
      <c r="AB692" s="180"/>
      <c r="AC692" s="180"/>
      <c r="AD692" s="180"/>
      <c r="AE692" s="180"/>
      <c r="AF692" s="180"/>
      <c r="AG692" s="180"/>
      <c r="AH692" s="180"/>
      <c r="AI692" s="180"/>
      <c r="AJ692" s="180"/>
      <c r="AK692" s="180"/>
      <c r="AL692" s="180"/>
      <c r="AM692" s="180"/>
      <c r="AN692" s="180"/>
      <c r="AO692" s="180"/>
      <c r="AP692" s="180"/>
      <c r="AQ692" s="180"/>
      <c r="AR692" s="180"/>
    </row>
    <row r="693" spans="1:44">
      <c r="A693" s="180"/>
      <c r="B693" s="180"/>
      <c r="C693" s="180"/>
      <c r="D693" s="180"/>
      <c r="E693" s="180"/>
      <c r="F693" s="180"/>
      <c r="G693" s="180"/>
      <c r="H693" s="180"/>
      <c r="I693" s="180"/>
      <c r="J693" s="180"/>
      <c r="K693" s="180"/>
      <c r="L693" s="181"/>
      <c r="M693" s="180"/>
      <c r="N693" s="180"/>
      <c r="O693" s="180"/>
      <c r="P693" s="180"/>
      <c r="Q693" s="180"/>
      <c r="R693" s="180"/>
      <c r="S693" s="181"/>
      <c r="T693" s="181"/>
      <c r="U693" s="180"/>
      <c r="V693" s="180"/>
      <c r="W693" s="180"/>
      <c r="X693" s="180"/>
      <c r="Y693" s="180"/>
      <c r="Z693" s="180"/>
      <c r="AA693" s="180"/>
      <c r="AB693" s="180"/>
      <c r="AC693" s="180"/>
      <c r="AD693" s="180"/>
      <c r="AE693" s="180"/>
      <c r="AF693" s="180"/>
      <c r="AG693" s="180"/>
      <c r="AH693" s="180"/>
      <c r="AI693" s="180"/>
      <c r="AJ693" s="180"/>
      <c r="AK693" s="180"/>
      <c r="AL693" s="180"/>
      <c r="AM693" s="180"/>
      <c r="AN693" s="180"/>
      <c r="AO693" s="180"/>
      <c r="AP693" s="180"/>
      <c r="AQ693" s="180"/>
      <c r="AR693" s="180"/>
    </row>
    <row r="694" spans="1:44">
      <c r="A694" s="180"/>
      <c r="B694" s="180"/>
      <c r="C694" s="180"/>
      <c r="D694" s="180"/>
      <c r="E694" s="180"/>
      <c r="F694" s="180"/>
      <c r="G694" s="180"/>
      <c r="H694" s="180"/>
      <c r="I694" s="180"/>
      <c r="J694" s="180"/>
      <c r="K694" s="180"/>
      <c r="L694" s="181"/>
      <c r="M694" s="180"/>
      <c r="N694" s="180"/>
      <c r="O694" s="180"/>
      <c r="P694" s="180"/>
      <c r="Q694" s="180"/>
      <c r="R694" s="180"/>
      <c r="S694" s="181"/>
      <c r="T694" s="181"/>
      <c r="U694" s="180"/>
      <c r="V694" s="180"/>
      <c r="W694" s="180"/>
      <c r="X694" s="180"/>
      <c r="Y694" s="180"/>
      <c r="Z694" s="180"/>
      <c r="AA694" s="180"/>
      <c r="AB694" s="180"/>
      <c r="AC694" s="180"/>
      <c r="AD694" s="180"/>
      <c r="AE694" s="180"/>
      <c r="AF694" s="180"/>
      <c r="AG694" s="180"/>
      <c r="AH694" s="180"/>
      <c r="AI694" s="180"/>
      <c r="AJ694" s="180"/>
      <c r="AK694" s="180"/>
      <c r="AL694" s="180"/>
      <c r="AM694" s="180"/>
      <c r="AN694" s="180"/>
      <c r="AO694" s="180"/>
      <c r="AP694" s="180"/>
      <c r="AQ694" s="180"/>
      <c r="AR694" s="180"/>
    </row>
    <row r="695" spans="1:44">
      <c r="A695" s="180"/>
      <c r="B695" s="180"/>
      <c r="C695" s="180"/>
      <c r="D695" s="180"/>
      <c r="E695" s="180"/>
      <c r="F695" s="180"/>
      <c r="G695" s="180"/>
      <c r="H695" s="180"/>
      <c r="I695" s="180"/>
      <c r="J695" s="180"/>
      <c r="K695" s="180"/>
      <c r="L695" s="181"/>
      <c r="M695" s="180"/>
      <c r="N695" s="180"/>
      <c r="O695" s="180"/>
      <c r="P695" s="180"/>
      <c r="Q695" s="180"/>
      <c r="R695" s="180"/>
      <c r="S695" s="181"/>
      <c r="T695" s="181"/>
      <c r="U695" s="180"/>
      <c r="V695" s="180"/>
      <c r="W695" s="180"/>
      <c r="X695" s="180"/>
      <c r="Y695" s="180"/>
      <c r="Z695" s="180"/>
      <c r="AA695" s="180"/>
      <c r="AB695" s="180"/>
      <c r="AC695" s="180"/>
      <c r="AD695" s="180"/>
      <c r="AE695" s="180"/>
      <c r="AF695" s="180"/>
      <c r="AG695" s="180"/>
      <c r="AH695" s="180"/>
      <c r="AI695" s="180"/>
      <c r="AJ695" s="180"/>
      <c r="AK695" s="180"/>
      <c r="AL695" s="180"/>
      <c r="AM695" s="180"/>
      <c r="AN695" s="180"/>
      <c r="AO695" s="180"/>
      <c r="AP695" s="180"/>
      <c r="AQ695" s="180"/>
      <c r="AR695" s="180"/>
    </row>
    <row r="696" spans="1:44">
      <c r="A696" s="180"/>
      <c r="B696" s="180"/>
      <c r="C696" s="180"/>
      <c r="D696" s="180"/>
      <c r="E696" s="180"/>
      <c r="F696" s="180"/>
      <c r="G696" s="180"/>
      <c r="H696" s="180"/>
      <c r="I696" s="180"/>
      <c r="J696" s="180"/>
      <c r="K696" s="180"/>
      <c r="L696" s="181"/>
      <c r="M696" s="180"/>
      <c r="N696" s="180"/>
      <c r="O696" s="180"/>
      <c r="P696" s="180"/>
      <c r="Q696" s="180"/>
      <c r="R696" s="180"/>
      <c r="S696" s="181"/>
      <c r="T696" s="181"/>
      <c r="U696" s="180"/>
      <c r="V696" s="180"/>
      <c r="W696" s="180"/>
      <c r="X696" s="180"/>
      <c r="Y696" s="180"/>
      <c r="Z696" s="180"/>
      <c r="AA696" s="180"/>
      <c r="AB696" s="180"/>
      <c r="AC696" s="180"/>
      <c r="AD696" s="180"/>
      <c r="AE696" s="180"/>
      <c r="AF696" s="180"/>
      <c r="AG696" s="180"/>
      <c r="AH696" s="180"/>
      <c r="AI696" s="180"/>
      <c r="AJ696" s="180"/>
      <c r="AK696" s="180"/>
      <c r="AL696" s="180"/>
      <c r="AM696" s="180"/>
      <c r="AN696" s="180"/>
      <c r="AO696" s="180"/>
      <c r="AP696" s="180"/>
      <c r="AQ696" s="180"/>
      <c r="AR696" s="180"/>
    </row>
    <row r="697" spans="1:44">
      <c r="A697" s="180"/>
      <c r="B697" s="180"/>
      <c r="C697" s="180"/>
      <c r="D697" s="180"/>
      <c r="E697" s="180"/>
      <c r="F697" s="180"/>
      <c r="G697" s="180"/>
      <c r="H697" s="180"/>
      <c r="I697" s="180"/>
      <c r="J697" s="180"/>
      <c r="K697" s="180"/>
      <c r="L697" s="181"/>
      <c r="M697" s="180"/>
      <c r="N697" s="180"/>
      <c r="O697" s="180"/>
      <c r="P697" s="180"/>
      <c r="Q697" s="180"/>
      <c r="R697" s="180"/>
      <c r="S697" s="181"/>
      <c r="T697" s="181"/>
      <c r="U697" s="180"/>
      <c r="V697" s="180"/>
      <c r="W697" s="180"/>
      <c r="X697" s="180"/>
      <c r="Y697" s="180"/>
      <c r="Z697" s="180"/>
      <c r="AA697" s="180"/>
      <c r="AB697" s="180"/>
      <c r="AC697" s="180"/>
      <c r="AD697" s="180"/>
      <c r="AE697" s="180"/>
      <c r="AF697" s="180"/>
      <c r="AG697" s="180"/>
      <c r="AH697" s="180"/>
      <c r="AI697" s="180"/>
      <c r="AJ697" s="180"/>
      <c r="AK697" s="180"/>
      <c r="AL697" s="180"/>
      <c r="AM697" s="180"/>
      <c r="AN697" s="180"/>
      <c r="AO697" s="180"/>
      <c r="AP697" s="180"/>
      <c r="AQ697" s="180"/>
      <c r="AR697" s="180"/>
    </row>
    <row r="698" spans="1:44">
      <c r="A698" s="180"/>
      <c r="B698" s="180"/>
      <c r="C698" s="180"/>
      <c r="D698" s="180"/>
      <c r="E698" s="180"/>
      <c r="F698" s="180"/>
      <c r="G698" s="180"/>
      <c r="H698" s="180"/>
      <c r="I698" s="180"/>
      <c r="J698" s="180"/>
      <c r="K698" s="180"/>
      <c r="L698" s="181"/>
      <c r="M698" s="180"/>
      <c r="N698" s="180"/>
      <c r="O698" s="180"/>
      <c r="P698" s="180"/>
      <c r="Q698" s="180"/>
      <c r="R698" s="180"/>
      <c r="S698" s="181"/>
      <c r="T698" s="181"/>
      <c r="U698" s="180"/>
      <c r="V698" s="180"/>
      <c r="W698" s="180"/>
      <c r="X698" s="180"/>
      <c r="Y698" s="180"/>
      <c r="Z698" s="180"/>
      <c r="AA698" s="180"/>
      <c r="AB698" s="180"/>
      <c r="AC698" s="180"/>
      <c r="AD698" s="180"/>
      <c r="AE698" s="180"/>
      <c r="AF698" s="180"/>
      <c r="AG698" s="180"/>
      <c r="AH698" s="180"/>
      <c r="AI698" s="180"/>
      <c r="AJ698" s="180"/>
      <c r="AK698" s="180"/>
      <c r="AL698" s="180"/>
      <c r="AM698" s="180"/>
      <c r="AN698" s="180"/>
      <c r="AO698" s="180"/>
      <c r="AP698" s="180"/>
      <c r="AQ698" s="180"/>
      <c r="AR698" s="180"/>
    </row>
    <row r="699" spans="1:44">
      <c r="A699" s="180"/>
      <c r="B699" s="180"/>
      <c r="C699" s="180"/>
      <c r="D699" s="180"/>
      <c r="E699" s="180"/>
      <c r="F699" s="180"/>
      <c r="G699" s="180"/>
      <c r="H699" s="180"/>
      <c r="I699" s="180"/>
      <c r="J699" s="180"/>
      <c r="K699" s="180"/>
      <c r="L699" s="181"/>
      <c r="M699" s="180"/>
      <c r="N699" s="180"/>
      <c r="O699" s="180"/>
      <c r="P699" s="180"/>
      <c r="Q699" s="180"/>
      <c r="R699" s="180"/>
      <c r="S699" s="181"/>
      <c r="T699" s="181"/>
      <c r="U699" s="180"/>
      <c r="V699" s="180"/>
      <c r="W699" s="180"/>
      <c r="X699" s="180"/>
      <c r="Y699" s="180"/>
      <c r="Z699" s="180"/>
      <c r="AA699" s="180"/>
      <c r="AB699" s="180"/>
      <c r="AC699" s="180"/>
      <c r="AD699" s="180"/>
      <c r="AE699" s="180"/>
      <c r="AF699" s="180"/>
      <c r="AG699" s="180"/>
      <c r="AH699" s="180"/>
      <c r="AI699" s="180"/>
      <c r="AJ699" s="180"/>
      <c r="AK699" s="180"/>
      <c r="AL699" s="180"/>
      <c r="AM699" s="180"/>
      <c r="AN699" s="180"/>
      <c r="AO699" s="180"/>
      <c r="AP699" s="180"/>
      <c r="AQ699" s="180"/>
      <c r="AR699" s="180"/>
    </row>
    <row r="700" spans="1:44">
      <c r="A700" s="180"/>
      <c r="B700" s="180"/>
      <c r="C700" s="180"/>
      <c r="D700" s="180"/>
      <c r="E700" s="180"/>
      <c r="F700" s="180"/>
      <c r="G700" s="180"/>
      <c r="H700" s="180"/>
      <c r="I700" s="180"/>
      <c r="J700" s="180"/>
      <c r="K700" s="180"/>
      <c r="L700" s="181"/>
      <c r="M700" s="180"/>
      <c r="N700" s="180"/>
      <c r="O700" s="180"/>
      <c r="P700" s="180"/>
      <c r="Q700" s="180"/>
      <c r="R700" s="180"/>
      <c r="S700" s="181"/>
      <c r="T700" s="181"/>
      <c r="U700" s="180"/>
      <c r="V700" s="180"/>
      <c r="W700" s="180"/>
      <c r="X700" s="180"/>
      <c r="Y700" s="180"/>
      <c r="Z700" s="180"/>
      <c r="AA700" s="180"/>
      <c r="AB700" s="180"/>
      <c r="AC700" s="180"/>
      <c r="AD700" s="180"/>
      <c r="AE700" s="180"/>
      <c r="AF700" s="180"/>
      <c r="AG700" s="180"/>
      <c r="AH700" s="180"/>
      <c r="AI700" s="180"/>
      <c r="AJ700" s="180"/>
      <c r="AK700" s="180"/>
      <c r="AL700" s="180"/>
      <c r="AM700" s="180"/>
      <c r="AN700" s="180"/>
      <c r="AO700" s="180"/>
      <c r="AP700" s="180"/>
      <c r="AQ700" s="180"/>
      <c r="AR700" s="180"/>
    </row>
    <row r="701" spans="1:44">
      <c r="A701" s="180"/>
      <c r="B701" s="180"/>
      <c r="C701" s="180"/>
      <c r="D701" s="180"/>
      <c r="E701" s="180"/>
      <c r="F701" s="180"/>
      <c r="G701" s="180"/>
      <c r="H701" s="180"/>
      <c r="I701" s="180"/>
      <c r="J701" s="180"/>
      <c r="K701" s="180"/>
      <c r="L701" s="181"/>
      <c r="M701" s="180"/>
      <c r="N701" s="180"/>
      <c r="O701" s="180"/>
      <c r="P701" s="180"/>
      <c r="Q701" s="180"/>
      <c r="R701" s="180"/>
      <c r="S701" s="181"/>
      <c r="T701" s="181"/>
      <c r="U701" s="180"/>
      <c r="V701" s="180"/>
      <c r="W701" s="180"/>
      <c r="X701" s="180"/>
      <c r="Y701" s="180"/>
      <c r="Z701" s="180"/>
      <c r="AA701" s="180"/>
      <c r="AB701" s="180"/>
      <c r="AC701" s="180"/>
      <c r="AD701" s="180"/>
      <c r="AE701" s="180"/>
      <c r="AF701" s="180"/>
      <c r="AG701" s="180"/>
      <c r="AH701" s="180"/>
      <c r="AI701" s="180"/>
      <c r="AJ701" s="180"/>
      <c r="AK701" s="180"/>
      <c r="AL701" s="180"/>
      <c r="AM701" s="180"/>
      <c r="AN701" s="180"/>
      <c r="AO701" s="180"/>
      <c r="AP701" s="180"/>
      <c r="AQ701" s="180"/>
      <c r="AR701" s="180"/>
    </row>
    <row r="702" spans="1:44">
      <c r="A702" s="180"/>
      <c r="B702" s="180"/>
      <c r="C702" s="180"/>
      <c r="D702" s="180"/>
      <c r="E702" s="180"/>
      <c r="F702" s="180"/>
      <c r="G702" s="180"/>
      <c r="H702" s="180"/>
      <c r="I702" s="180"/>
      <c r="J702" s="180"/>
      <c r="K702" s="180"/>
      <c r="L702" s="181"/>
      <c r="M702" s="180"/>
      <c r="N702" s="180"/>
      <c r="O702" s="180"/>
      <c r="P702" s="180"/>
      <c r="Q702" s="180"/>
      <c r="R702" s="180"/>
      <c r="S702" s="181"/>
      <c r="T702" s="181"/>
      <c r="U702" s="180"/>
      <c r="V702" s="180"/>
      <c r="W702" s="180"/>
      <c r="X702" s="180"/>
      <c r="Y702" s="180"/>
      <c r="Z702" s="180"/>
      <c r="AA702" s="180"/>
      <c r="AB702" s="180"/>
      <c r="AC702" s="180"/>
      <c r="AD702" s="180"/>
      <c r="AE702" s="180"/>
      <c r="AF702" s="180"/>
      <c r="AG702" s="180"/>
      <c r="AH702" s="180"/>
      <c r="AI702" s="180"/>
      <c r="AJ702" s="180"/>
      <c r="AK702" s="180"/>
      <c r="AL702" s="180"/>
      <c r="AM702" s="180"/>
      <c r="AN702" s="180"/>
      <c r="AO702" s="180"/>
      <c r="AP702" s="180"/>
      <c r="AQ702" s="180"/>
      <c r="AR702" s="180"/>
    </row>
    <row r="703" spans="1:44">
      <c r="A703" s="180"/>
      <c r="B703" s="180"/>
      <c r="C703" s="180"/>
      <c r="D703" s="180"/>
      <c r="E703" s="180"/>
      <c r="F703" s="180"/>
      <c r="G703" s="180"/>
      <c r="H703" s="180"/>
      <c r="I703" s="180"/>
      <c r="J703" s="180"/>
      <c r="K703" s="180"/>
      <c r="L703" s="181"/>
      <c r="M703" s="180"/>
      <c r="N703" s="180"/>
      <c r="O703" s="180"/>
      <c r="P703" s="180"/>
      <c r="Q703" s="180"/>
      <c r="R703" s="180"/>
      <c r="S703" s="181"/>
      <c r="T703" s="181"/>
      <c r="U703" s="180"/>
      <c r="V703" s="180"/>
      <c r="W703" s="180"/>
      <c r="X703" s="180"/>
      <c r="Y703" s="180"/>
      <c r="Z703" s="180"/>
      <c r="AA703" s="180"/>
      <c r="AB703" s="180"/>
      <c r="AC703" s="180"/>
      <c r="AD703" s="180"/>
      <c r="AE703" s="180"/>
      <c r="AF703" s="180"/>
      <c r="AG703" s="180"/>
      <c r="AH703" s="180"/>
      <c r="AI703" s="180"/>
      <c r="AJ703" s="180"/>
      <c r="AK703" s="180"/>
      <c r="AL703" s="180"/>
      <c r="AM703" s="180"/>
      <c r="AN703" s="180"/>
      <c r="AO703" s="180"/>
      <c r="AP703" s="180"/>
      <c r="AQ703" s="180"/>
      <c r="AR703" s="180"/>
    </row>
    <row r="704" spans="1:44">
      <c r="A704" s="180"/>
      <c r="B704" s="180"/>
      <c r="C704" s="180"/>
      <c r="D704" s="180"/>
      <c r="E704" s="180"/>
      <c r="F704" s="180"/>
      <c r="G704" s="180"/>
      <c r="H704" s="180"/>
      <c r="I704" s="180"/>
      <c r="J704" s="180"/>
      <c r="K704" s="180"/>
      <c r="L704" s="181"/>
      <c r="M704" s="180"/>
      <c r="N704" s="180"/>
      <c r="O704" s="180"/>
      <c r="P704" s="180"/>
      <c r="Q704" s="180"/>
      <c r="R704" s="180"/>
      <c r="S704" s="181"/>
      <c r="T704" s="181"/>
      <c r="U704" s="180"/>
      <c r="V704" s="180"/>
      <c r="W704" s="180"/>
      <c r="X704" s="180"/>
      <c r="Y704" s="180"/>
      <c r="Z704" s="180"/>
      <c r="AA704" s="180"/>
      <c r="AB704" s="180"/>
      <c r="AC704" s="180"/>
      <c r="AD704" s="180"/>
      <c r="AE704" s="180"/>
      <c r="AF704" s="180"/>
      <c r="AG704" s="180"/>
      <c r="AH704" s="180"/>
      <c r="AI704" s="180"/>
      <c r="AJ704" s="180"/>
      <c r="AK704" s="180"/>
      <c r="AL704" s="180"/>
      <c r="AM704" s="180"/>
      <c r="AN704" s="180"/>
      <c r="AO704" s="180"/>
      <c r="AP704" s="180"/>
      <c r="AQ704" s="180"/>
      <c r="AR704" s="180"/>
    </row>
    <row r="705" spans="1:44">
      <c r="A705" s="180"/>
      <c r="B705" s="180"/>
      <c r="C705" s="180"/>
      <c r="D705" s="180"/>
      <c r="E705" s="180"/>
      <c r="F705" s="180"/>
      <c r="G705" s="180"/>
      <c r="H705" s="180"/>
      <c r="I705" s="180"/>
      <c r="J705" s="180"/>
      <c r="K705" s="180"/>
      <c r="L705" s="181"/>
      <c r="M705" s="180"/>
      <c r="N705" s="180"/>
      <c r="O705" s="180"/>
      <c r="P705" s="180"/>
      <c r="Q705" s="180"/>
      <c r="R705" s="180"/>
      <c r="S705" s="181"/>
      <c r="T705" s="181"/>
      <c r="U705" s="180"/>
      <c r="V705" s="180"/>
      <c r="W705" s="180"/>
      <c r="X705" s="180"/>
      <c r="Y705" s="180"/>
      <c r="Z705" s="180"/>
      <c r="AA705" s="180"/>
      <c r="AB705" s="180"/>
      <c r="AC705" s="180"/>
      <c r="AD705" s="180"/>
      <c r="AE705" s="180"/>
      <c r="AF705" s="180"/>
      <c r="AG705" s="180"/>
      <c r="AH705" s="180"/>
      <c r="AI705" s="180"/>
      <c r="AJ705" s="180"/>
      <c r="AK705" s="180"/>
      <c r="AL705" s="180"/>
      <c r="AM705" s="180"/>
      <c r="AN705" s="180"/>
      <c r="AO705" s="180"/>
      <c r="AP705" s="180"/>
      <c r="AQ705" s="180"/>
      <c r="AR705" s="180"/>
    </row>
    <row r="706" spans="1:44">
      <c r="A706" s="180"/>
      <c r="B706" s="180"/>
      <c r="C706" s="180"/>
      <c r="D706" s="180"/>
      <c r="E706" s="180"/>
      <c r="F706" s="180"/>
      <c r="G706" s="180"/>
      <c r="H706" s="180"/>
      <c r="I706" s="180"/>
      <c r="J706" s="180"/>
      <c r="K706" s="180"/>
      <c r="L706" s="181"/>
      <c r="M706" s="180"/>
      <c r="N706" s="180"/>
      <c r="O706" s="180"/>
      <c r="P706" s="180"/>
      <c r="Q706" s="180"/>
      <c r="R706" s="180"/>
      <c r="S706" s="181"/>
      <c r="T706" s="181"/>
      <c r="U706" s="180"/>
      <c r="V706" s="180"/>
      <c r="W706" s="180"/>
      <c r="X706" s="180"/>
      <c r="Y706" s="180"/>
      <c r="Z706" s="180"/>
      <c r="AA706" s="180"/>
      <c r="AB706" s="180"/>
      <c r="AC706" s="180"/>
      <c r="AD706" s="180"/>
      <c r="AE706" s="180"/>
      <c r="AF706" s="180"/>
      <c r="AG706" s="180"/>
      <c r="AH706" s="180"/>
      <c r="AI706" s="180"/>
      <c r="AJ706" s="180"/>
      <c r="AK706" s="180"/>
      <c r="AL706" s="180"/>
      <c r="AM706" s="180"/>
      <c r="AN706" s="180"/>
      <c r="AO706" s="180"/>
      <c r="AP706" s="180"/>
      <c r="AQ706" s="180"/>
      <c r="AR706" s="180"/>
    </row>
    <row r="707" spans="1:44">
      <c r="A707" s="180"/>
      <c r="B707" s="180"/>
      <c r="C707" s="180"/>
      <c r="D707" s="180"/>
      <c r="E707" s="180"/>
      <c r="F707" s="180"/>
      <c r="G707" s="180"/>
      <c r="H707" s="180"/>
      <c r="I707" s="180"/>
      <c r="J707" s="180"/>
      <c r="K707" s="180"/>
      <c r="L707" s="181"/>
      <c r="M707" s="180"/>
      <c r="N707" s="180"/>
      <c r="O707" s="180"/>
      <c r="P707" s="180"/>
      <c r="Q707" s="180"/>
      <c r="R707" s="180"/>
      <c r="S707" s="181"/>
      <c r="T707" s="181"/>
      <c r="U707" s="180"/>
      <c r="V707" s="180"/>
      <c r="W707" s="180"/>
      <c r="X707" s="180"/>
      <c r="Y707" s="180"/>
      <c r="Z707" s="180"/>
      <c r="AA707" s="180"/>
      <c r="AB707" s="180"/>
      <c r="AC707" s="180"/>
      <c r="AD707" s="180"/>
      <c r="AE707" s="180"/>
      <c r="AF707" s="180"/>
      <c r="AG707" s="180"/>
      <c r="AH707" s="180"/>
      <c r="AI707" s="180"/>
      <c r="AJ707" s="180"/>
      <c r="AK707" s="180"/>
      <c r="AL707" s="180"/>
      <c r="AM707" s="180"/>
      <c r="AN707" s="180"/>
      <c r="AO707" s="180"/>
      <c r="AP707" s="180"/>
      <c r="AQ707" s="180"/>
      <c r="AR707" s="180"/>
    </row>
    <row r="708" spans="1:44">
      <c r="A708" s="180"/>
      <c r="B708" s="180"/>
      <c r="C708" s="180"/>
      <c r="D708" s="180"/>
      <c r="E708" s="180"/>
      <c r="F708" s="180"/>
      <c r="G708" s="180"/>
      <c r="H708" s="180"/>
      <c r="I708" s="180"/>
      <c r="J708" s="180"/>
      <c r="K708" s="180"/>
      <c r="L708" s="181"/>
      <c r="M708" s="180"/>
      <c r="N708" s="180"/>
      <c r="O708" s="180"/>
      <c r="P708" s="180"/>
      <c r="Q708" s="180"/>
      <c r="R708" s="180"/>
      <c r="S708" s="181"/>
      <c r="T708" s="181"/>
      <c r="U708" s="180"/>
      <c r="V708" s="180"/>
      <c r="W708" s="180"/>
      <c r="X708" s="180"/>
      <c r="Y708" s="180"/>
      <c r="Z708" s="180"/>
      <c r="AA708" s="180"/>
      <c r="AB708" s="180"/>
      <c r="AC708" s="180"/>
      <c r="AD708" s="180"/>
      <c r="AE708" s="180"/>
      <c r="AF708" s="180"/>
      <c r="AG708" s="180"/>
      <c r="AH708" s="180"/>
      <c r="AI708" s="180"/>
      <c r="AJ708" s="180"/>
      <c r="AK708" s="180"/>
      <c r="AL708" s="180"/>
      <c r="AM708" s="180"/>
      <c r="AN708" s="180"/>
      <c r="AO708" s="180"/>
      <c r="AP708" s="180"/>
      <c r="AQ708" s="180"/>
      <c r="AR708" s="180"/>
    </row>
    <row r="709" spans="1:44">
      <c r="A709" s="180"/>
      <c r="B709" s="180"/>
      <c r="C709" s="180"/>
      <c r="D709" s="180"/>
      <c r="E709" s="180"/>
      <c r="F709" s="180"/>
      <c r="G709" s="180"/>
      <c r="H709" s="180"/>
      <c r="I709" s="180"/>
      <c r="J709" s="180"/>
      <c r="K709" s="180"/>
      <c r="L709" s="181"/>
      <c r="M709" s="180"/>
      <c r="N709" s="180"/>
      <c r="O709" s="180"/>
      <c r="P709" s="180"/>
      <c r="Q709" s="180"/>
      <c r="R709" s="180"/>
      <c r="S709" s="181"/>
      <c r="T709" s="181"/>
      <c r="U709" s="180"/>
      <c r="V709" s="180"/>
      <c r="W709" s="180"/>
      <c r="X709" s="180"/>
      <c r="Y709" s="180"/>
      <c r="Z709" s="180"/>
      <c r="AA709" s="180"/>
      <c r="AB709" s="180"/>
      <c r="AC709" s="180"/>
      <c r="AD709" s="180"/>
      <c r="AE709" s="180"/>
      <c r="AF709" s="180"/>
      <c r="AG709" s="180"/>
      <c r="AH709" s="180"/>
      <c r="AI709" s="180"/>
      <c r="AJ709" s="180"/>
      <c r="AK709" s="180"/>
      <c r="AL709" s="180"/>
      <c r="AM709" s="180"/>
      <c r="AN709" s="180"/>
      <c r="AO709" s="180"/>
      <c r="AP709" s="180"/>
      <c r="AQ709" s="180"/>
      <c r="AR709" s="180"/>
    </row>
    <row r="710" spans="1:44">
      <c r="A710" s="180"/>
      <c r="B710" s="180"/>
      <c r="C710" s="180"/>
      <c r="D710" s="180"/>
      <c r="E710" s="180"/>
      <c r="F710" s="180"/>
      <c r="G710" s="180"/>
      <c r="H710" s="180"/>
      <c r="I710" s="180"/>
      <c r="J710" s="180"/>
      <c r="K710" s="180"/>
      <c r="L710" s="181"/>
      <c r="M710" s="180"/>
      <c r="N710" s="180"/>
      <c r="O710" s="180"/>
      <c r="P710" s="180"/>
      <c r="Q710" s="180"/>
      <c r="R710" s="180"/>
      <c r="S710" s="181"/>
      <c r="T710" s="181"/>
      <c r="U710" s="180"/>
      <c r="V710" s="180"/>
      <c r="W710" s="180"/>
      <c r="X710" s="180"/>
      <c r="Y710" s="180"/>
      <c r="Z710" s="180"/>
      <c r="AA710" s="180"/>
      <c r="AB710" s="180"/>
      <c r="AC710" s="180"/>
      <c r="AD710" s="180"/>
      <c r="AE710" s="180"/>
      <c r="AF710" s="180"/>
      <c r="AG710" s="180"/>
      <c r="AH710" s="180"/>
      <c r="AI710" s="180"/>
      <c r="AJ710" s="180"/>
      <c r="AK710" s="180"/>
      <c r="AL710" s="180"/>
      <c r="AM710" s="180"/>
      <c r="AN710" s="180"/>
      <c r="AO710" s="180"/>
      <c r="AP710" s="180"/>
      <c r="AQ710" s="180"/>
      <c r="AR710" s="180"/>
    </row>
    <row r="711" spans="1:44">
      <c r="A711" s="180"/>
      <c r="B711" s="180"/>
      <c r="C711" s="180"/>
      <c r="D711" s="180"/>
      <c r="E711" s="180"/>
      <c r="F711" s="180"/>
      <c r="G711" s="180"/>
      <c r="H711" s="180"/>
      <c r="I711" s="180"/>
      <c r="J711" s="180"/>
      <c r="K711" s="180"/>
      <c r="L711" s="181"/>
      <c r="M711" s="180"/>
      <c r="N711" s="180"/>
      <c r="O711" s="180"/>
      <c r="P711" s="180"/>
      <c r="Q711" s="180"/>
      <c r="R711" s="180"/>
      <c r="S711" s="181"/>
      <c r="T711" s="181"/>
      <c r="U711" s="180"/>
      <c r="V711" s="180"/>
      <c r="W711" s="180"/>
      <c r="X711" s="180"/>
      <c r="Y711" s="180"/>
      <c r="Z711" s="180"/>
      <c r="AA711" s="180"/>
      <c r="AB711" s="180"/>
      <c r="AC711" s="180"/>
      <c r="AD711" s="180"/>
      <c r="AE711" s="180"/>
      <c r="AF711" s="180"/>
      <c r="AG711" s="180"/>
      <c r="AH711" s="180"/>
      <c r="AI711" s="180"/>
      <c r="AJ711" s="180"/>
      <c r="AK711" s="180"/>
      <c r="AL711" s="180"/>
      <c r="AM711" s="180"/>
      <c r="AN711" s="180"/>
      <c r="AO711" s="180"/>
      <c r="AP711" s="180"/>
      <c r="AQ711" s="180"/>
      <c r="AR711" s="180"/>
    </row>
    <row r="712" spans="1:44">
      <c r="A712" s="180"/>
      <c r="B712" s="180"/>
      <c r="C712" s="180"/>
      <c r="D712" s="180"/>
      <c r="E712" s="180"/>
      <c r="F712" s="180"/>
      <c r="G712" s="180"/>
      <c r="H712" s="180"/>
      <c r="I712" s="180"/>
      <c r="J712" s="180"/>
      <c r="K712" s="180"/>
      <c r="L712" s="181"/>
      <c r="M712" s="180"/>
      <c r="N712" s="180"/>
      <c r="O712" s="180"/>
      <c r="P712" s="180"/>
      <c r="Q712" s="180"/>
      <c r="R712" s="180"/>
      <c r="S712" s="181"/>
      <c r="T712" s="181"/>
      <c r="U712" s="180"/>
      <c r="V712" s="180"/>
      <c r="W712" s="180"/>
      <c r="X712" s="180"/>
      <c r="Y712" s="180"/>
      <c r="Z712" s="180"/>
      <c r="AA712" s="180"/>
      <c r="AB712" s="180"/>
      <c r="AC712" s="180"/>
      <c r="AD712" s="180"/>
      <c r="AE712" s="180"/>
      <c r="AF712" s="180"/>
      <c r="AG712" s="180"/>
      <c r="AH712" s="180"/>
      <c r="AI712" s="180"/>
      <c r="AJ712" s="180"/>
      <c r="AK712" s="180"/>
      <c r="AL712" s="180"/>
      <c r="AM712" s="180"/>
      <c r="AN712" s="180"/>
      <c r="AO712" s="180"/>
      <c r="AP712" s="180"/>
      <c r="AQ712" s="180"/>
      <c r="AR712" s="180"/>
    </row>
    <row r="713" spans="1:44">
      <c r="A713" s="180"/>
      <c r="B713" s="180"/>
      <c r="C713" s="180"/>
      <c r="D713" s="180"/>
      <c r="E713" s="180"/>
      <c r="F713" s="180"/>
      <c r="G713" s="180"/>
      <c r="H713" s="180"/>
      <c r="I713" s="180"/>
      <c r="J713" s="180"/>
      <c r="K713" s="180"/>
      <c r="L713" s="181"/>
      <c r="M713" s="180"/>
      <c r="N713" s="180"/>
      <c r="O713" s="180"/>
      <c r="P713" s="180"/>
      <c r="Q713" s="180"/>
      <c r="R713" s="180"/>
      <c r="S713" s="181"/>
      <c r="T713" s="181"/>
      <c r="U713" s="180"/>
      <c r="V713" s="180"/>
      <c r="W713" s="180"/>
      <c r="X713" s="180"/>
      <c r="Y713" s="180"/>
      <c r="Z713" s="180"/>
      <c r="AA713" s="180"/>
      <c r="AB713" s="180"/>
      <c r="AC713" s="180"/>
      <c r="AD713" s="180"/>
      <c r="AE713" s="180"/>
      <c r="AF713" s="180"/>
      <c r="AG713" s="180"/>
      <c r="AH713" s="180"/>
      <c r="AI713" s="180"/>
      <c r="AJ713" s="180"/>
      <c r="AK713" s="180"/>
      <c r="AL713" s="180"/>
      <c r="AM713" s="180"/>
      <c r="AN713" s="180"/>
      <c r="AO713" s="180"/>
      <c r="AP713" s="180"/>
      <c r="AQ713" s="180"/>
      <c r="AR713" s="180"/>
    </row>
    <row r="714" spans="1:44">
      <c r="A714" s="180"/>
      <c r="B714" s="180"/>
      <c r="C714" s="180"/>
      <c r="D714" s="180"/>
      <c r="E714" s="180"/>
      <c r="F714" s="180"/>
      <c r="G714" s="180"/>
      <c r="H714" s="180"/>
      <c r="I714" s="180"/>
      <c r="J714" s="180"/>
      <c r="K714" s="180"/>
      <c r="L714" s="181"/>
      <c r="M714" s="180"/>
      <c r="N714" s="180"/>
      <c r="O714" s="180"/>
      <c r="P714" s="180"/>
      <c r="Q714" s="180"/>
      <c r="R714" s="180"/>
      <c r="S714" s="181"/>
      <c r="T714" s="181"/>
      <c r="U714" s="180"/>
      <c r="V714" s="180"/>
      <c r="W714" s="180"/>
      <c r="X714" s="180"/>
      <c r="Y714" s="180"/>
      <c r="Z714" s="180"/>
      <c r="AA714" s="180"/>
      <c r="AB714" s="180"/>
      <c r="AC714" s="180"/>
      <c r="AD714" s="180"/>
      <c r="AE714" s="180"/>
      <c r="AF714" s="180"/>
      <c r="AG714" s="180"/>
      <c r="AH714" s="180"/>
      <c r="AI714" s="180"/>
      <c r="AJ714" s="180"/>
      <c r="AK714" s="180"/>
      <c r="AL714" s="180"/>
      <c r="AM714" s="180"/>
      <c r="AN714" s="180"/>
      <c r="AO714" s="180"/>
      <c r="AP714" s="180"/>
      <c r="AQ714" s="180"/>
      <c r="AR714" s="180"/>
    </row>
    <row r="715" spans="1:44">
      <c r="A715" s="180"/>
      <c r="B715" s="180"/>
      <c r="C715" s="180"/>
      <c r="D715" s="180"/>
      <c r="E715" s="180"/>
      <c r="F715" s="180"/>
      <c r="G715" s="180"/>
      <c r="H715" s="180"/>
      <c r="I715" s="180"/>
      <c r="J715" s="180"/>
      <c r="K715" s="180"/>
      <c r="L715" s="181"/>
      <c r="M715" s="180"/>
      <c r="N715" s="180"/>
      <c r="O715" s="180"/>
      <c r="P715" s="180"/>
      <c r="Q715" s="180"/>
      <c r="R715" s="180"/>
      <c r="S715" s="181"/>
      <c r="T715" s="181"/>
      <c r="U715" s="180"/>
      <c r="V715" s="180"/>
      <c r="W715" s="180"/>
      <c r="X715" s="180"/>
      <c r="Y715" s="180"/>
      <c r="Z715" s="180"/>
      <c r="AA715" s="180"/>
      <c r="AB715" s="180"/>
      <c r="AC715" s="180"/>
      <c r="AD715" s="180"/>
      <c r="AE715" s="180"/>
      <c r="AF715" s="180"/>
      <c r="AG715" s="180"/>
      <c r="AH715" s="180"/>
      <c r="AI715" s="180"/>
      <c r="AJ715" s="180"/>
      <c r="AK715" s="180"/>
      <c r="AL715" s="180"/>
      <c r="AM715" s="180"/>
      <c r="AN715" s="180"/>
      <c r="AO715" s="180"/>
      <c r="AP715" s="180"/>
      <c r="AQ715" s="180"/>
      <c r="AR715" s="180"/>
    </row>
    <row r="716" spans="1:44">
      <c r="A716" s="180"/>
      <c r="B716" s="180"/>
      <c r="C716" s="180"/>
      <c r="D716" s="180"/>
      <c r="E716" s="180"/>
      <c r="F716" s="180"/>
      <c r="G716" s="180"/>
      <c r="H716" s="180"/>
      <c r="I716" s="180"/>
      <c r="J716" s="180"/>
      <c r="K716" s="180"/>
      <c r="L716" s="181"/>
      <c r="M716" s="180"/>
      <c r="N716" s="180"/>
      <c r="O716" s="180"/>
      <c r="P716" s="180"/>
      <c r="Q716" s="180"/>
      <c r="R716" s="180"/>
      <c r="S716" s="181"/>
      <c r="T716" s="181"/>
      <c r="U716" s="180"/>
      <c r="V716" s="180"/>
      <c r="W716" s="180"/>
      <c r="X716" s="180"/>
      <c r="Y716" s="180"/>
      <c r="Z716" s="180"/>
      <c r="AA716" s="180"/>
      <c r="AB716" s="180"/>
      <c r="AC716" s="180"/>
      <c r="AD716" s="180"/>
      <c r="AE716" s="180"/>
      <c r="AF716" s="180"/>
      <c r="AG716" s="180"/>
      <c r="AH716" s="180"/>
      <c r="AI716" s="180"/>
      <c r="AJ716" s="180"/>
      <c r="AK716" s="180"/>
      <c r="AL716" s="180"/>
      <c r="AM716" s="180"/>
      <c r="AN716" s="180"/>
      <c r="AO716" s="180"/>
      <c r="AP716" s="180"/>
      <c r="AQ716" s="180"/>
      <c r="AR716" s="180"/>
    </row>
    <row r="717" spans="1:44">
      <c r="A717" s="180"/>
      <c r="B717" s="180"/>
      <c r="C717" s="180"/>
      <c r="D717" s="180"/>
      <c r="E717" s="180"/>
      <c r="F717" s="180"/>
      <c r="G717" s="180"/>
      <c r="H717" s="180"/>
      <c r="I717" s="180"/>
      <c r="J717" s="180"/>
      <c r="K717" s="180"/>
      <c r="L717" s="181"/>
      <c r="M717" s="180"/>
      <c r="N717" s="180"/>
      <c r="O717" s="180"/>
      <c r="P717" s="180"/>
      <c r="Q717" s="180"/>
      <c r="R717" s="180"/>
      <c r="S717" s="181"/>
      <c r="T717" s="181"/>
      <c r="U717" s="180"/>
      <c r="V717" s="180"/>
      <c r="W717" s="180"/>
      <c r="X717" s="180"/>
      <c r="Y717" s="180"/>
      <c r="Z717" s="180"/>
      <c r="AA717" s="180"/>
      <c r="AB717" s="180"/>
      <c r="AC717" s="180"/>
      <c r="AD717" s="180"/>
      <c r="AE717" s="180"/>
      <c r="AF717" s="180"/>
      <c r="AG717" s="180"/>
      <c r="AH717" s="180"/>
      <c r="AI717" s="180"/>
      <c r="AJ717" s="180"/>
      <c r="AK717" s="180"/>
      <c r="AL717" s="180"/>
      <c r="AM717" s="180"/>
      <c r="AN717" s="180"/>
      <c r="AO717" s="180"/>
      <c r="AP717" s="180"/>
      <c r="AQ717" s="180"/>
      <c r="AR717" s="180"/>
    </row>
    <row r="718" spans="1:44">
      <c r="A718" s="180"/>
      <c r="B718" s="180"/>
      <c r="C718" s="180"/>
      <c r="D718" s="180"/>
      <c r="E718" s="180"/>
      <c r="F718" s="180"/>
      <c r="G718" s="180"/>
      <c r="H718" s="180"/>
      <c r="I718" s="180"/>
      <c r="J718" s="180"/>
      <c r="K718" s="180"/>
      <c r="L718" s="181"/>
      <c r="M718" s="180"/>
      <c r="N718" s="180"/>
      <c r="O718" s="180"/>
      <c r="P718" s="180"/>
      <c r="Q718" s="180"/>
      <c r="R718" s="180"/>
      <c r="S718" s="181"/>
      <c r="T718" s="181"/>
      <c r="U718" s="180"/>
      <c r="V718" s="180"/>
      <c r="W718" s="180"/>
      <c r="X718" s="180"/>
      <c r="Y718" s="180"/>
      <c r="Z718" s="180"/>
      <c r="AA718" s="180"/>
      <c r="AB718" s="180"/>
      <c r="AC718" s="180"/>
      <c r="AD718" s="180"/>
      <c r="AE718" s="180"/>
      <c r="AF718" s="180"/>
      <c r="AG718" s="180"/>
      <c r="AH718" s="180"/>
      <c r="AI718" s="180"/>
      <c r="AJ718" s="180"/>
      <c r="AK718" s="180"/>
      <c r="AL718" s="180"/>
      <c r="AM718" s="180"/>
      <c r="AN718" s="180"/>
      <c r="AO718" s="180"/>
      <c r="AP718" s="180"/>
      <c r="AQ718" s="180"/>
      <c r="AR718" s="180"/>
    </row>
    <row r="719" spans="1:44">
      <c r="A719" s="180"/>
      <c r="B719" s="180"/>
      <c r="C719" s="180"/>
      <c r="D719" s="180"/>
      <c r="E719" s="180"/>
      <c r="F719" s="180"/>
      <c r="G719" s="180"/>
      <c r="H719" s="180"/>
      <c r="I719" s="180"/>
      <c r="J719" s="180"/>
      <c r="K719" s="180"/>
      <c r="L719" s="181"/>
      <c r="M719" s="180"/>
      <c r="N719" s="180"/>
      <c r="O719" s="180"/>
      <c r="P719" s="180"/>
      <c r="Q719" s="180"/>
      <c r="R719" s="180"/>
      <c r="S719" s="181"/>
      <c r="T719" s="181"/>
      <c r="U719" s="180"/>
      <c r="V719" s="180"/>
      <c r="W719" s="180"/>
      <c r="X719" s="180"/>
      <c r="Y719" s="180"/>
      <c r="Z719" s="180"/>
      <c r="AA719" s="180"/>
      <c r="AB719" s="180"/>
      <c r="AC719" s="180"/>
      <c r="AD719" s="180"/>
      <c r="AE719" s="180"/>
      <c r="AF719" s="180"/>
      <c r="AG719" s="180"/>
      <c r="AH719" s="180"/>
      <c r="AI719" s="180"/>
      <c r="AJ719" s="180"/>
      <c r="AK719" s="180"/>
      <c r="AL719" s="180"/>
      <c r="AM719" s="180"/>
      <c r="AN719" s="180"/>
      <c r="AO719" s="180"/>
      <c r="AP719" s="180"/>
      <c r="AQ719" s="180"/>
      <c r="AR719" s="180"/>
    </row>
    <row r="720" spans="1:44">
      <c r="A720" s="180"/>
      <c r="B720" s="180"/>
      <c r="C720" s="180"/>
      <c r="D720" s="180"/>
      <c r="E720" s="180"/>
      <c r="F720" s="180"/>
      <c r="G720" s="180"/>
      <c r="H720" s="180"/>
      <c r="I720" s="180"/>
      <c r="J720" s="180"/>
      <c r="K720" s="180"/>
      <c r="L720" s="181"/>
      <c r="M720" s="180"/>
      <c r="N720" s="180"/>
      <c r="O720" s="180"/>
      <c r="P720" s="180"/>
      <c r="Q720" s="180"/>
      <c r="R720" s="180"/>
      <c r="S720" s="181"/>
      <c r="T720" s="181"/>
      <c r="U720" s="180"/>
      <c r="V720" s="180"/>
      <c r="W720" s="180"/>
      <c r="X720" s="180"/>
      <c r="Y720" s="180"/>
      <c r="Z720" s="180"/>
      <c r="AA720" s="180"/>
      <c r="AB720" s="180"/>
      <c r="AC720" s="180"/>
      <c r="AD720" s="180"/>
      <c r="AE720" s="180"/>
      <c r="AF720" s="180"/>
      <c r="AG720" s="180"/>
      <c r="AH720" s="180"/>
      <c r="AI720" s="180"/>
      <c r="AJ720" s="180"/>
      <c r="AK720" s="180"/>
      <c r="AL720" s="180"/>
      <c r="AM720" s="180"/>
      <c r="AN720" s="180"/>
      <c r="AO720" s="180"/>
      <c r="AP720" s="180"/>
      <c r="AQ720" s="180"/>
      <c r="AR720" s="180"/>
    </row>
    <row r="721" spans="1:44">
      <c r="A721" s="180"/>
      <c r="B721" s="180"/>
      <c r="C721" s="180"/>
      <c r="D721" s="180"/>
      <c r="E721" s="180"/>
      <c r="F721" s="180"/>
      <c r="G721" s="180"/>
      <c r="H721" s="180"/>
      <c r="I721" s="180"/>
      <c r="J721" s="180"/>
      <c r="K721" s="180"/>
      <c r="L721" s="181"/>
      <c r="M721" s="180"/>
      <c r="N721" s="180"/>
      <c r="O721" s="180"/>
      <c r="P721" s="180"/>
      <c r="Q721" s="180"/>
      <c r="R721" s="180"/>
      <c r="S721" s="181"/>
      <c r="T721" s="181"/>
      <c r="U721" s="180"/>
      <c r="V721" s="180"/>
      <c r="W721" s="180"/>
      <c r="X721" s="180"/>
      <c r="Y721" s="180"/>
      <c r="Z721" s="180"/>
      <c r="AA721" s="180"/>
      <c r="AB721" s="180"/>
      <c r="AC721" s="180"/>
      <c r="AD721" s="180"/>
      <c r="AE721" s="180"/>
      <c r="AF721" s="180"/>
      <c r="AG721" s="180"/>
      <c r="AH721" s="180"/>
      <c r="AI721" s="180"/>
      <c r="AJ721" s="180"/>
      <c r="AK721" s="180"/>
      <c r="AL721" s="180"/>
      <c r="AM721" s="180"/>
      <c r="AN721" s="180"/>
      <c r="AO721" s="180"/>
      <c r="AP721" s="180"/>
      <c r="AQ721" s="180"/>
      <c r="AR721" s="180"/>
    </row>
    <row r="722" spans="1:44">
      <c r="A722" s="180"/>
      <c r="B722" s="180"/>
      <c r="C722" s="180"/>
      <c r="D722" s="180"/>
      <c r="E722" s="180"/>
      <c r="F722" s="180"/>
      <c r="G722" s="180"/>
      <c r="H722" s="180"/>
      <c r="I722" s="180"/>
      <c r="J722" s="180"/>
      <c r="K722" s="180"/>
      <c r="L722" s="181"/>
      <c r="M722" s="180"/>
      <c r="N722" s="180"/>
      <c r="O722" s="180"/>
      <c r="P722" s="180"/>
      <c r="Q722" s="180"/>
      <c r="R722" s="180"/>
      <c r="S722" s="181"/>
      <c r="T722" s="181"/>
      <c r="U722" s="180"/>
      <c r="V722" s="180"/>
      <c r="W722" s="180"/>
      <c r="X722" s="180"/>
      <c r="Y722" s="180"/>
      <c r="Z722" s="180"/>
      <c r="AA722" s="180"/>
      <c r="AB722" s="180"/>
      <c r="AC722" s="180"/>
      <c r="AD722" s="180"/>
      <c r="AE722" s="180"/>
      <c r="AF722" s="180"/>
      <c r="AG722" s="180"/>
      <c r="AH722" s="180"/>
      <c r="AI722" s="180"/>
      <c r="AJ722" s="180"/>
      <c r="AK722" s="180"/>
      <c r="AL722" s="180"/>
      <c r="AM722" s="180"/>
      <c r="AN722" s="180"/>
      <c r="AO722" s="180"/>
      <c r="AP722" s="180"/>
      <c r="AQ722" s="180"/>
      <c r="AR722" s="180"/>
    </row>
    <row r="723" spans="1:44">
      <c r="A723" s="180"/>
      <c r="B723" s="180"/>
      <c r="C723" s="180"/>
      <c r="D723" s="180"/>
      <c r="E723" s="180"/>
      <c r="F723" s="180"/>
      <c r="G723" s="180"/>
      <c r="H723" s="180"/>
      <c r="I723" s="180"/>
      <c r="J723" s="180"/>
      <c r="K723" s="180"/>
      <c r="L723" s="181"/>
      <c r="M723" s="180"/>
      <c r="N723" s="180"/>
      <c r="O723" s="180"/>
      <c r="P723" s="180"/>
      <c r="Q723" s="180"/>
      <c r="R723" s="180"/>
      <c r="S723" s="181"/>
      <c r="T723" s="181"/>
      <c r="U723" s="180"/>
      <c r="V723" s="180"/>
      <c r="W723" s="180"/>
      <c r="X723" s="180"/>
      <c r="Y723" s="180"/>
      <c r="Z723" s="180"/>
      <c r="AA723" s="180"/>
      <c r="AB723" s="180"/>
      <c r="AC723" s="180"/>
      <c r="AD723" s="180"/>
      <c r="AE723" s="180"/>
      <c r="AF723" s="180"/>
      <c r="AG723" s="180"/>
      <c r="AH723" s="180"/>
      <c r="AI723" s="180"/>
      <c r="AJ723" s="180"/>
      <c r="AK723" s="180"/>
      <c r="AL723" s="180"/>
      <c r="AM723" s="180"/>
      <c r="AN723" s="180"/>
      <c r="AO723" s="180"/>
      <c r="AP723" s="180"/>
      <c r="AQ723" s="180"/>
      <c r="AR723" s="180"/>
    </row>
    <row r="724" spans="1:44">
      <c r="A724" s="180"/>
      <c r="B724" s="180"/>
      <c r="C724" s="180"/>
      <c r="D724" s="180"/>
      <c r="E724" s="180"/>
      <c r="F724" s="180"/>
      <c r="G724" s="180"/>
      <c r="H724" s="180"/>
      <c r="I724" s="180"/>
      <c r="J724" s="180"/>
      <c r="K724" s="180"/>
      <c r="L724" s="181"/>
      <c r="M724" s="180"/>
      <c r="N724" s="180"/>
      <c r="O724" s="180"/>
      <c r="P724" s="180"/>
      <c r="Q724" s="180"/>
      <c r="R724" s="180"/>
      <c r="S724" s="181"/>
      <c r="T724" s="181"/>
      <c r="U724" s="180"/>
      <c r="V724" s="180"/>
      <c r="W724" s="180"/>
      <c r="X724" s="180"/>
      <c r="Y724" s="180"/>
      <c r="Z724" s="180"/>
      <c r="AA724" s="180"/>
      <c r="AB724" s="180"/>
      <c r="AC724" s="180"/>
      <c r="AD724" s="180"/>
      <c r="AE724" s="180"/>
      <c r="AF724" s="180"/>
      <c r="AG724" s="180"/>
      <c r="AH724" s="180"/>
      <c r="AI724" s="180"/>
      <c r="AJ724" s="180"/>
      <c r="AK724" s="180"/>
      <c r="AL724" s="180"/>
      <c r="AM724" s="180"/>
      <c r="AN724" s="180"/>
      <c r="AO724" s="180"/>
      <c r="AP724" s="180"/>
      <c r="AQ724" s="180"/>
      <c r="AR724" s="180"/>
    </row>
    <row r="725" spans="1:44">
      <c r="A725" s="180"/>
      <c r="B725" s="180"/>
      <c r="C725" s="180"/>
      <c r="D725" s="180"/>
      <c r="E725" s="180"/>
      <c r="F725" s="180"/>
      <c r="G725" s="180"/>
      <c r="H725" s="180"/>
      <c r="I725" s="180"/>
      <c r="J725" s="180"/>
      <c r="K725" s="180"/>
      <c r="L725" s="181"/>
      <c r="M725" s="180"/>
      <c r="N725" s="180"/>
      <c r="O725" s="180"/>
      <c r="P725" s="180"/>
      <c r="Q725" s="180"/>
      <c r="R725" s="180"/>
      <c r="S725" s="181"/>
      <c r="T725" s="181"/>
      <c r="U725" s="180"/>
      <c r="V725" s="180"/>
      <c r="W725" s="180"/>
      <c r="X725" s="180"/>
      <c r="Y725" s="180"/>
      <c r="Z725" s="180"/>
      <c r="AA725" s="180"/>
      <c r="AB725" s="180"/>
      <c r="AC725" s="180"/>
      <c r="AD725" s="180"/>
      <c r="AE725" s="180"/>
      <c r="AF725" s="180"/>
      <c r="AG725" s="180"/>
      <c r="AH725" s="180"/>
      <c r="AI725" s="180"/>
      <c r="AJ725" s="180"/>
      <c r="AK725" s="180"/>
      <c r="AL725" s="180"/>
      <c r="AM725" s="180"/>
      <c r="AN725" s="180"/>
      <c r="AO725" s="180"/>
      <c r="AP725" s="180"/>
      <c r="AQ725" s="180"/>
      <c r="AR725" s="180"/>
    </row>
    <row r="726" spans="1:44">
      <c r="A726" s="180"/>
      <c r="B726" s="180"/>
      <c r="C726" s="180"/>
      <c r="D726" s="180"/>
      <c r="E726" s="180"/>
      <c r="F726" s="180"/>
      <c r="G726" s="180"/>
      <c r="H726" s="180"/>
      <c r="I726" s="180"/>
      <c r="J726" s="180"/>
      <c r="K726" s="180"/>
      <c r="L726" s="181"/>
      <c r="M726" s="180"/>
      <c r="N726" s="180"/>
      <c r="O726" s="180"/>
      <c r="P726" s="180"/>
      <c r="Q726" s="180"/>
      <c r="R726" s="180"/>
      <c r="S726" s="181"/>
      <c r="T726" s="181"/>
      <c r="U726" s="180"/>
      <c r="V726" s="180"/>
      <c r="W726" s="180"/>
      <c r="X726" s="180"/>
      <c r="Y726" s="180"/>
      <c r="Z726" s="180"/>
      <c r="AA726" s="180"/>
      <c r="AB726" s="180"/>
      <c r="AC726" s="180"/>
      <c r="AD726" s="180"/>
      <c r="AE726" s="180"/>
      <c r="AF726" s="180"/>
      <c r="AG726" s="180"/>
      <c r="AH726" s="180"/>
      <c r="AI726" s="180"/>
      <c r="AJ726" s="180"/>
      <c r="AK726" s="180"/>
      <c r="AL726" s="180"/>
      <c r="AM726" s="180"/>
      <c r="AN726" s="180"/>
      <c r="AO726" s="180"/>
      <c r="AP726" s="180"/>
      <c r="AQ726" s="180"/>
      <c r="AR726" s="180"/>
    </row>
    <row r="727" spans="1:44">
      <c r="A727" s="180"/>
      <c r="B727" s="180"/>
      <c r="C727" s="180"/>
      <c r="D727" s="180"/>
      <c r="E727" s="180"/>
      <c r="F727" s="180"/>
      <c r="G727" s="180"/>
      <c r="H727" s="180"/>
      <c r="I727" s="180"/>
      <c r="J727" s="180"/>
      <c r="K727" s="180"/>
      <c r="L727" s="181"/>
      <c r="M727" s="180"/>
      <c r="N727" s="180"/>
      <c r="O727" s="180"/>
      <c r="P727" s="180"/>
      <c r="Q727" s="180"/>
      <c r="R727" s="180"/>
      <c r="S727" s="181"/>
      <c r="T727" s="181"/>
      <c r="U727" s="180"/>
      <c r="V727" s="180"/>
      <c r="W727" s="180"/>
      <c r="X727" s="180"/>
      <c r="Y727" s="180"/>
      <c r="Z727" s="180"/>
      <c r="AA727" s="180"/>
      <c r="AB727" s="180"/>
      <c r="AC727" s="180"/>
      <c r="AD727" s="180"/>
      <c r="AE727" s="180"/>
      <c r="AF727" s="180"/>
      <c r="AG727" s="180"/>
      <c r="AH727" s="180"/>
      <c r="AI727" s="180"/>
      <c r="AJ727" s="180"/>
      <c r="AK727" s="180"/>
      <c r="AL727" s="180"/>
      <c r="AM727" s="180"/>
      <c r="AN727" s="180"/>
      <c r="AO727" s="180"/>
      <c r="AP727" s="180"/>
      <c r="AQ727" s="180"/>
      <c r="AR727" s="180"/>
    </row>
    <row r="728" spans="1:44">
      <c r="A728" s="180"/>
      <c r="B728" s="180"/>
      <c r="C728" s="180"/>
      <c r="D728" s="180"/>
      <c r="E728" s="180"/>
      <c r="F728" s="180"/>
      <c r="G728" s="180"/>
      <c r="H728" s="180"/>
      <c r="I728" s="180"/>
      <c r="J728" s="180"/>
      <c r="K728" s="180"/>
      <c r="L728" s="181"/>
      <c r="M728" s="180"/>
      <c r="N728" s="180"/>
      <c r="O728" s="180"/>
      <c r="P728" s="180"/>
      <c r="Q728" s="180"/>
      <c r="R728" s="180"/>
      <c r="S728" s="181"/>
      <c r="T728" s="181"/>
      <c r="U728" s="180"/>
      <c r="V728" s="180"/>
      <c r="W728" s="180"/>
      <c r="X728" s="180"/>
      <c r="Y728" s="180"/>
      <c r="Z728" s="180"/>
      <c r="AA728" s="180"/>
      <c r="AB728" s="180"/>
      <c r="AC728" s="180"/>
      <c r="AD728" s="180"/>
      <c r="AE728" s="180"/>
      <c r="AF728" s="180"/>
      <c r="AG728" s="180"/>
      <c r="AH728" s="180"/>
      <c r="AI728" s="180"/>
      <c r="AJ728" s="180"/>
      <c r="AK728" s="180"/>
      <c r="AL728" s="180"/>
      <c r="AM728" s="180"/>
      <c r="AN728" s="180"/>
      <c r="AO728" s="180"/>
      <c r="AP728" s="180"/>
      <c r="AQ728" s="180"/>
      <c r="AR728" s="180"/>
    </row>
    <row r="729" spans="1:44">
      <c r="A729" s="180"/>
      <c r="B729" s="180"/>
      <c r="C729" s="180"/>
      <c r="D729" s="180"/>
      <c r="E729" s="180"/>
      <c r="F729" s="180"/>
      <c r="G729" s="180"/>
      <c r="H729" s="180"/>
      <c r="I729" s="180"/>
      <c r="J729" s="180"/>
      <c r="K729" s="180"/>
      <c r="L729" s="181"/>
      <c r="M729" s="180"/>
      <c r="N729" s="180"/>
      <c r="O729" s="180"/>
      <c r="P729" s="180"/>
      <c r="Q729" s="180"/>
      <c r="R729" s="180"/>
      <c r="S729" s="181"/>
      <c r="T729" s="181"/>
      <c r="U729" s="180"/>
      <c r="V729" s="180"/>
      <c r="W729" s="180"/>
      <c r="X729" s="180"/>
      <c r="Y729" s="180"/>
      <c r="Z729" s="180"/>
      <c r="AA729" s="180"/>
      <c r="AB729" s="180"/>
      <c r="AC729" s="180"/>
      <c r="AD729" s="180"/>
      <c r="AE729" s="180"/>
      <c r="AF729" s="180"/>
      <c r="AG729" s="180"/>
      <c r="AH729" s="180"/>
      <c r="AI729" s="180"/>
      <c r="AJ729" s="180"/>
      <c r="AK729" s="180"/>
      <c r="AL729" s="180"/>
      <c r="AM729" s="180"/>
      <c r="AN729" s="180"/>
      <c r="AO729" s="180"/>
      <c r="AP729" s="180"/>
      <c r="AQ729" s="180"/>
      <c r="AR729" s="180"/>
    </row>
    <row r="730" spans="1:44">
      <c r="A730" s="180"/>
      <c r="B730" s="180"/>
      <c r="C730" s="180"/>
      <c r="D730" s="180"/>
      <c r="E730" s="180"/>
      <c r="F730" s="180"/>
      <c r="G730" s="180"/>
      <c r="H730" s="180"/>
      <c r="I730" s="180"/>
      <c r="J730" s="180"/>
      <c r="K730" s="180"/>
      <c r="L730" s="181"/>
      <c r="M730" s="180"/>
      <c r="N730" s="180"/>
      <c r="O730" s="180"/>
      <c r="P730" s="180"/>
      <c r="Q730" s="180"/>
      <c r="R730" s="180"/>
      <c r="S730" s="181"/>
      <c r="T730" s="181"/>
      <c r="U730" s="180"/>
      <c r="V730" s="180"/>
      <c r="W730" s="180"/>
      <c r="X730" s="180"/>
      <c r="Y730" s="180"/>
      <c r="Z730" s="180"/>
      <c r="AA730" s="180"/>
      <c r="AB730" s="180"/>
      <c r="AC730" s="180"/>
      <c r="AD730" s="180"/>
      <c r="AE730" s="180"/>
      <c r="AF730" s="180"/>
      <c r="AG730" s="180"/>
      <c r="AH730" s="180"/>
      <c r="AI730" s="180"/>
      <c r="AJ730" s="180"/>
      <c r="AK730" s="180"/>
      <c r="AL730" s="180"/>
      <c r="AM730" s="180"/>
      <c r="AN730" s="180"/>
      <c r="AO730" s="180"/>
      <c r="AP730" s="180"/>
      <c r="AQ730" s="180"/>
      <c r="AR730" s="180"/>
    </row>
    <row r="731" spans="1:44">
      <c r="A731" s="180"/>
      <c r="B731" s="180"/>
      <c r="C731" s="180"/>
      <c r="D731" s="180"/>
      <c r="E731" s="180"/>
      <c r="F731" s="180"/>
      <c r="G731" s="180"/>
      <c r="H731" s="180"/>
      <c r="I731" s="180"/>
      <c r="J731" s="180"/>
      <c r="K731" s="180"/>
      <c r="L731" s="181"/>
      <c r="M731" s="180"/>
      <c r="N731" s="180"/>
      <c r="O731" s="180"/>
      <c r="P731" s="180"/>
      <c r="Q731" s="180"/>
      <c r="R731" s="180"/>
      <c r="S731" s="181"/>
      <c r="T731" s="181"/>
      <c r="U731" s="180"/>
      <c r="V731" s="180"/>
      <c r="W731" s="180"/>
      <c r="X731" s="180"/>
      <c r="Y731" s="180"/>
      <c r="Z731" s="180"/>
      <c r="AA731" s="180"/>
      <c r="AB731" s="180"/>
      <c r="AC731" s="180"/>
      <c r="AD731" s="180"/>
      <c r="AE731" s="180"/>
      <c r="AF731" s="180"/>
      <c r="AG731" s="180"/>
      <c r="AH731" s="180"/>
      <c r="AI731" s="180"/>
      <c r="AJ731" s="180"/>
      <c r="AK731" s="180"/>
      <c r="AL731" s="180"/>
      <c r="AM731" s="180"/>
      <c r="AN731" s="180"/>
      <c r="AO731" s="180"/>
      <c r="AP731" s="180"/>
      <c r="AQ731" s="180"/>
      <c r="AR731" s="180"/>
    </row>
    <row r="732" spans="1:44">
      <c r="A732" s="180"/>
      <c r="B732" s="180"/>
      <c r="C732" s="180"/>
      <c r="D732" s="180"/>
      <c r="E732" s="180"/>
      <c r="F732" s="180"/>
      <c r="G732" s="180"/>
      <c r="H732" s="180"/>
      <c r="I732" s="180"/>
      <c r="J732" s="180"/>
      <c r="K732" s="180"/>
      <c r="L732" s="181"/>
      <c r="M732" s="180"/>
      <c r="N732" s="180"/>
      <c r="O732" s="180"/>
      <c r="P732" s="180"/>
      <c r="Q732" s="180"/>
      <c r="R732" s="180"/>
      <c r="S732" s="181"/>
      <c r="T732" s="181"/>
      <c r="U732" s="180"/>
      <c r="V732" s="180"/>
      <c r="W732" s="180"/>
      <c r="X732" s="180"/>
      <c r="Y732" s="180"/>
      <c r="Z732" s="180"/>
      <c r="AA732" s="180"/>
      <c r="AB732" s="180"/>
      <c r="AC732" s="180"/>
      <c r="AD732" s="180"/>
      <c r="AE732" s="180"/>
      <c r="AF732" s="180"/>
      <c r="AG732" s="180"/>
      <c r="AH732" s="180"/>
      <c r="AI732" s="180"/>
      <c r="AJ732" s="180"/>
      <c r="AK732" s="180"/>
      <c r="AL732" s="180"/>
      <c r="AM732" s="180"/>
      <c r="AN732" s="180"/>
      <c r="AO732" s="180"/>
      <c r="AP732" s="180"/>
      <c r="AQ732" s="180"/>
      <c r="AR732" s="180"/>
    </row>
    <row r="733" spans="1:44">
      <c r="A733" s="180"/>
      <c r="B733" s="180"/>
      <c r="C733" s="180"/>
      <c r="D733" s="180"/>
      <c r="E733" s="180"/>
      <c r="F733" s="180"/>
      <c r="G733" s="180"/>
      <c r="H733" s="180"/>
      <c r="I733" s="180"/>
      <c r="J733" s="180"/>
      <c r="K733" s="180"/>
      <c r="L733" s="181"/>
      <c r="M733" s="180"/>
      <c r="N733" s="180"/>
      <c r="O733" s="180"/>
      <c r="P733" s="180"/>
      <c r="Q733" s="180"/>
      <c r="R733" s="180"/>
      <c r="S733" s="181"/>
      <c r="T733" s="181"/>
      <c r="U733" s="180"/>
      <c r="V733" s="180"/>
      <c r="W733" s="180"/>
      <c r="X733" s="180"/>
      <c r="Y733" s="180"/>
      <c r="Z733" s="180"/>
      <c r="AA733" s="180"/>
      <c r="AB733" s="180"/>
      <c r="AC733" s="180"/>
      <c r="AD733" s="180"/>
      <c r="AE733" s="180"/>
      <c r="AF733" s="180"/>
      <c r="AG733" s="180"/>
      <c r="AH733" s="180"/>
      <c r="AI733" s="180"/>
      <c r="AJ733" s="180"/>
      <c r="AK733" s="180"/>
      <c r="AL733" s="180"/>
      <c r="AM733" s="180"/>
      <c r="AN733" s="180"/>
      <c r="AO733" s="180"/>
      <c r="AP733" s="180"/>
      <c r="AQ733" s="180"/>
      <c r="AR733" s="180"/>
    </row>
    <row r="734" spans="1:44">
      <c r="A734" s="180"/>
      <c r="B734" s="180"/>
      <c r="C734" s="180"/>
      <c r="D734" s="180"/>
      <c r="E734" s="180"/>
      <c r="F734" s="180"/>
      <c r="G734" s="180"/>
      <c r="H734" s="180"/>
      <c r="I734" s="180"/>
      <c r="J734" s="180"/>
      <c r="K734" s="180"/>
      <c r="L734" s="181"/>
      <c r="M734" s="180"/>
      <c r="N734" s="180"/>
      <c r="O734" s="180"/>
      <c r="P734" s="180"/>
      <c r="Q734" s="180"/>
      <c r="R734" s="180"/>
      <c r="S734" s="181"/>
      <c r="T734" s="181"/>
      <c r="U734" s="180"/>
      <c r="V734" s="180"/>
      <c r="W734" s="180"/>
      <c r="X734" s="180"/>
      <c r="Y734" s="180"/>
      <c r="Z734" s="180"/>
      <c r="AA734" s="180"/>
      <c r="AB734" s="180"/>
      <c r="AC734" s="180"/>
      <c r="AD734" s="180"/>
      <c r="AE734" s="180"/>
      <c r="AF734" s="180"/>
      <c r="AG734" s="180"/>
      <c r="AH734" s="180"/>
      <c r="AI734" s="180"/>
      <c r="AJ734" s="180"/>
      <c r="AK734" s="180"/>
      <c r="AL734" s="180"/>
      <c r="AM734" s="180"/>
      <c r="AN734" s="180"/>
      <c r="AO734" s="180"/>
      <c r="AP734" s="180"/>
      <c r="AQ734" s="180"/>
      <c r="AR734" s="180"/>
    </row>
    <row r="735" spans="1:44">
      <c r="A735" s="180"/>
      <c r="B735" s="180"/>
      <c r="C735" s="180"/>
      <c r="D735" s="180"/>
      <c r="E735" s="180"/>
      <c r="F735" s="180"/>
      <c r="G735" s="180"/>
      <c r="H735" s="180"/>
      <c r="I735" s="180"/>
      <c r="J735" s="180"/>
      <c r="K735" s="180"/>
      <c r="L735" s="181"/>
      <c r="M735" s="180"/>
      <c r="N735" s="180"/>
      <c r="O735" s="180"/>
      <c r="P735" s="180"/>
      <c r="Q735" s="180"/>
      <c r="R735" s="180"/>
      <c r="S735" s="181"/>
      <c r="T735" s="181"/>
      <c r="U735" s="180"/>
      <c r="V735" s="180"/>
      <c r="W735" s="180"/>
      <c r="X735" s="180"/>
      <c r="Y735" s="180"/>
      <c r="Z735" s="180"/>
      <c r="AA735" s="180"/>
      <c r="AB735" s="180"/>
      <c r="AC735" s="180"/>
      <c r="AD735" s="180"/>
      <c r="AE735" s="180"/>
      <c r="AF735" s="180"/>
      <c r="AG735" s="180"/>
      <c r="AH735" s="180"/>
      <c r="AI735" s="180"/>
      <c r="AJ735" s="180"/>
      <c r="AK735" s="180"/>
      <c r="AL735" s="180"/>
      <c r="AM735" s="180"/>
      <c r="AN735" s="180"/>
      <c r="AO735" s="180"/>
      <c r="AP735" s="180"/>
      <c r="AQ735" s="180"/>
      <c r="AR735" s="180"/>
    </row>
    <row r="736" spans="1:44">
      <c r="A736" s="180"/>
      <c r="B736" s="180"/>
      <c r="C736" s="180"/>
      <c r="D736" s="180"/>
      <c r="E736" s="180"/>
      <c r="F736" s="180"/>
      <c r="G736" s="180"/>
      <c r="H736" s="180"/>
      <c r="I736" s="180"/>
      <c r="J736" s="180"/>
      <c r="K736" s="180"/>
      <c r="L736" s="181"/>
      <c r="M736" s="180"/>
      <c r="N736" s="180"/>
      <c r="O736" s="180"/>
      <c r="P736" s="180"/>
      <c r="Q736" s="180"/>
      <c r="R736" s="180"/>
      <c r="S736" s="181"/>
      <c r="T736" s="181"/>
      <c r="U736" s="180"/>
      <c r="V736" s="180"/>
      <c r="W736" s="180"/>
      <c r="X736" s="180"/>
      <c r="Y736" s="180"/>
      <c r="Z736" s="180"/>
      <c r="AA736" s="180"/>
      <c r="AB736" s="180"/>
      <c r="AC736" s="180"/>
      <c r="AD736" s="180"/>
      <c r="AE736" s="180"/>
      <c r="AF736" s="180"/>
      <c r="AG736" s="180"/>
      <c r="AH736" s="180"/>
      <c r="AI736" s="180"/>
      <c r="AJ736" s="180"/>
      <c r="AK736" s="180"/>
      <c r="AL736" s="180"/>
      <c r="AM736" s="180"/>
      <c r="AN736" s="180"/>
      <c r="AO736" s="180"/>
      <c r="AP736" s="180"/>
      <c r="AQ736" s="180"/>
      <c r="AR736" s="180"/>
    </row>
    <row r="737" spans="1:44">
      <c r="A737" s="180"/>
      <c r="B737" s="180"/>
      <c r="C737" s="180"/>
      <c r="D737" s="180"/>
      <c r="E737" s="180"/>
      <c r="F737" s="180"/>
      <c r="G737" s="180"/>
      <c r="H737" s="180"/>
      <c r="I737" s="180"/>
      <c r="J737" s="180"/>
      <c r="K737" s="180"/>
      <c r="L737" s="181"/>
      <c r="M737" s="180"/>
      <c r="N737" s="180"/>
      <c r="O737" s="180"/>
      <c r="P737" s="180"/>
      <c r="Q737" s="180"/>
      <c r="R737" s="180"/>
      <c r="S737" s="181"/>
      <c r="T737" s="181"/>
      <c r="U737" s="180"/>
      <c r="V737" s="180"/>
      <c r="W737" s="180"/>
      <c r="X737" s="180"/>
      <c r="Y737" s="180"/>
      <c r="Z737" s="180"/>
      <c r="AA737" s="180"/>
      <c r="AB737" s="180"/>
      <c r="AC737" s="180"/>
      <c r="AD737" s="180"/>
      <c r="AE737" s="180"/>
      <c r="AF737" s="180"/>
      <c r="AG737" s="180"/>
      <c r="AH737" s="180"/>
      <c r="AI737" s="180"/>
      <c r="AJ737" s="180"/>
      <c r="AK737" s="180"/>
      <c r="AL737" s="180"/>
      <c r="AM737" s="180"/>
      <c r="AN737" s="180"/>
      <c r="AO737" s="180"/>
      <c r="AP737" s="180"/>
      <c r="AQ737" s="180"/>
      <c r="AR737" s="180"/>
    </row>
    <row r="738" spans="1:44">
      <c r="A738" s="180"/>
      <c r="B738" s="180"/>
      <c r="C738" s="180"/>
      <c r="D738" s="180"/>
      <c r="E738" s="180"/>
      <c r="F738" s="180"/>
      <c r="G738" s="180"/>
      <c r="H738" s="180"/>
      <c r="I738" s="180"/>
      <c r="J738" s="180"/>
      <c r="K738" s="180"/>
      <c r="L738" s="181"/>
      <c r="M738" s="180"/>
      <c r="N738" s="180"/>
      <c r="O738" s="180"/>
      <c r="P738" s="180"/>
      <c r="Q738" s="180"/>
      <c r="R738" s="180"/>
      <c r="S738" s="181"/>
      <c r="T738" s="181"/>
      <c r="U738" s="180"/>
      <c r="V738" s="180"/>
      <c r="W738" s="180"/>
      <c r="X738" s="180"/>
      <c r="Y738" s="180"/>
      <c r="Z738" s="180"/>
      <c r="AA738" s="180"/>
      <c r="AB738" s="180"/>
      <c r="AC738" s="180"/>
      <c r="AD738" s="180"/>
      <c r="AE738" s="180"/>
      <c r="AF738" s="180"/>
      <c r="AG738" s="180"/>
      <c r="AH738" s="180"/>
      <c r="AI738" s="180"/>
      <c r="AJ738" s="180"/>
      <c r="AK738" s="180"/>
      <c r="AL738" s="180"/>
      <c r="AM738" s="180"/>
      <c r="AN738" s="180"/>
      <c r="AO738" s="180"/>
      <c r="AP738" s="180"/>
      <c r="AQ738" s="180"/>
      <c r="AR738" s="180"/>
    </row>
    <row r="739" spans="1:44">
      <c r="A739" s="180"/>
      <c r="B739" s="180"/>
      <c r="C739" s="180"/>
      <c r="D739" s="180"/>
      <c r="E739" s="180"/>
      <c r="F739" s="180"/>
      <c r="G739" s="180"/>
      <c r="H739" s="180"/>
      <c r="I739" s="180"/>
      <c r="J739" s="180"/>
      <c r="K739" s="180"/>
      <c r="L739" s="181"/>
      <c r="M739" s="180"/>
      <c r="N739" s="180"/>
      <c r="O739" s="180"/>
      <c r="P739" s="180"/>
      <c r="Q739" s="180"/>
      <c r="R739" s="180"/>
      <c r="S739" s="181"/>
      <c r="T739" s="181"/>
      <c r="U739" s="180"/>
      <c r="V739" s="180"/>
      <c r="W739" s="180"/>
      <c r="X739" s="180"/>
      <c r="Y739" s="180"/>
      <c r="Z739" s="180"/>
      <c r="AA739" s="180"/>
      <c r="AB739" s="180"/>
      <c r="AC739" s="180"/>
      <c r="AD739" s="180"/>
      <c r="AE739" s="180"/>
      <c r="AF739" s="180"/>
      <c r="AG739" s="180"/>
      <c r="AH739" s="180"/>
      <c r="AI739" s="180"/>
      <c r="AJ739" s="180"/>
      <c r="AK739" s="180"/>
      <c r="AL739" s="180"/>
      <c r="AM739" s="180"/>
      <c r="AN739" s="180"/>
      <c r="AO739" s="180"/>
      <c r="AP739" s="180"/>
      <c r="AQ739" s="180"/>
      <c r="AR739" s="180"/>
    </row>
    <row r="740" spans="1:44">
      <c r="A740" s="180"/>
      <c r="B740" s="180"/>
      <c r="C740" s="180"/>
      <c r="D740" s="180"/>
      <c r="E740" s="180"/>
      <c r="F740" s="180"/>
      <c r="G740" s="180"/>
      <c r="H740" s="180"/>
      <c r="I740" s="180"/>
      <c r="J740" s="180"/>
      <c r="K740" s="180"/>
      <c r="L740" s="181"/>
      <c r="M740" s="180"/>
      <c r="N740" s="180"/>
      <c r="O740" s="180"/>
      <c r="P740" s="180"/>
      <c r="Q740" s="180"/>
      <c r="R740" s="180"/>
      <c r="S740" s="181"/>
      <c r="T740" s="181"/>
      <c r="U740" s="180"/>
      <c r="V740" s="180"/>
      <c r="W740" s="180"/>
      <c r="X740" s="180"/>
      <c r="Y740" s="180"/>
      <c r="Z740" s="180"/>
      <c r="AA740" s="180"/>
      <c r="AB740" s="180"/>
      <c r="AC740" s="180"/>
      <c r="AD740" s="180"/>
      <c r="AE740" s="180"/>
      <c r="AF740" s="180"/>
      <c r="AG740" s="180"/>
      <c r="AH740" s="180"/>
      <c r="AI740" s="180"/>
      <c r="AJ740" s="180"/>
      <c r="AK740" s="180"/>
      <c r="AL740" s="180"/>
      <c r="AM740" s="180"/>
      <c r="AN740" s="180"/>
      <c r="AO740" s="180"/>
      <c r="AP740" s="180"/>
      <c r="AQ740" s="180"/>
      <c r="AR740" s="180"/>
    </row>
    <row r="741" spans="1:44">
      <c r="A741" s="180"/>
      <c r="B741" s="180"/>
      <c r="C741" s="180"/>
      <c r="D741" s="180"/>
      <c r="E741" s="180"/>
      <c r="F741" s="180"/>
      <c r="G741" s="180"/>
      <c r="H741" s="180"/>
      <c r="I741" s="180"/>
      <c r="J741" s="180"/>
      <c r="K741" s="180"/>
      <c r="L741" s="181"/>
      <c r="M741" s="180"/>
      <c r="N741" s="180"/>
      <c r="O741" s="180"/>
      <c r="P741" s="180"/>
      <c r="Q741" s="180"/>
      <c r="R741" s="180"/>
      <c r="S741" s="181"/>
      <c r="T741" s="181"/>
      <c r="U741" s="180"/>
      <c r="V741" s="180"/>
      <c r="W741" s="180"/>
      <c r="X741" s="180"/>
      <c r="Y741" s="180"/>
      <c r="Z741" s="180"/>
      <c r="AA741" s="180"/>
      <c r="AB741" s="180"/>
      <c r="AC741" s="180"/>
      <c r="AD741" s="180"/>
      <c r="AE741" s="180"/>
      <c r="AF741" s="180"/>
      <c r="AG741" s="180"/>
      <c r="AH741" s="180"/>
      <c r="AI741" s="180"/>
      <c r="AJ741" s="180"/>
      <c r="AK741" s="180"/>
      <c r="AL741" s="180"/>
      <c r="AM741" s="180"/>
      <c r="AN741" s="180"/>
      <c r="AO741" s="180"/>
      <c r="AP741" s="180"/>
      <c r="AQ741" s="180"/>
      <c r="AR741" s="180"/>
    </row>
    <row r="742" spans="1:44">
      <c r="A742" s="180"/>
      <c r="B742" s="180"/>
      <c r="C742" s="180"/>
      <c r="D742" s="180"/>
      <c r="E742" s="180"/>
      <c r="F742" s="180"/>
      <c r="G742" s="180"/>
      <c r="H742" s="180"/>
      <c r="I742" s="180"/>
      <c r="J742" s="180"/>
      <c r="K742" s="180"/>
      <c r="L742" s="181"/>
      <c r="M742" s="180"/>
      <c r="N742" s="180"/>
      <c r="O742" s="180"/>
      <c r="P742" s="180"/>
      <c r="Q742" s="180"/>
      <c r="R742" s="180"/>
      <c r="S742" s="181"/>
      <c r="T742" s="181"/>
      <c r="U742" s="180"/>
      <c r="V742" s="180"/>
      <c r="W742" s="180"/>
      <c r="X742" s="180"/>
      <c r="Y742" s="180"/>
      <c r="Z742" s="180"/>
      <c r="AA742" s="180"/>
      <c r="AB742" s="180"/>
      <c r="AC742" s="180"/>
      <c r="AD742" s="180"/>
      <c r="AE742" s="180"/>
      <c r="AF742" s="180"/>
      <c r="AG742" s="180"/>
      <c r="AH742" s="180"/>
      <c r="AI742" s="180"/>
      <c r="AJ742" s="180"/>
      <c r="AK742" s="180"/>
      <c r="AL742" s="180"/>
      <c r="AM742" s="180"/>
      <c r="AN742" s="180"/>
      <c r="AO742" s="180"/>
      <c r="AP742" s="180"/>
      <c r="AQ742" s="180"/>
      <c r="AR742" s="180"/>
    </row>
    <row r="743" spans="1:44">
      <c r="A743" s="180"/>
      <c r="B743" s="180"/>
      <c r="C743" s="180"/>
      <c r="D743" s="180"/>
      <c r="E743" s="180"/>
      <c r="F743" s="180"/>
      <c r="G743" s="180"/>
      <c r="H743" s="180"/>
      <c r="I743" s="180"/>
      <c r="J743" s="180"/>
      <c r="K743" s="180"/>
      <c r="L743" s="181"/>
      <c r="M743" s="180"/>
      <c r="N743" s="180"/>
      <c r="O743" s="180"/>
      <c r="P743" s="180"/>
      <c r="Q743" s="180"/>
      <c r="R743" s="180"/>
      <c r="S743" s="181"/>
      <c r="T743" s="181"/>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row>
    <row r="744" spans="1:44">
      <c r="A744" s="180"/>
      <c r="B744" s="180"/>
      <c r="C744" s="180"/>
      <c r="D744" s="180"/>
      <c r="E744" s="180"/>
      <c r="F744" s="180"/>
      <c r="G744" s="180"/>
      <c r="H744" s="180"/>
      <c r="I744" s="180"/>
      <c r="J744" s="180"/>
      <c r="K744" s="180"/>
      <c r="L744" s="181"/>
      <c r="M744" s="180"/>
      <c r="N744" s="180"/>
      <c r="O744" s="180"/>
      <c r="P744" s="180"/>
      <c r="Q744" s="180"/>
      <c r="R744" s="180"/>
      <c r="S744" s="181"/>
      <c r="T744" s="181"/>
      <c r="U744" s="180"/>
      <c r="V744" s="180"/>
      <c r="W744" s="180"/>
      <c r="X744" s="180"/>
      <c r="Y744" s="180"/>
      <c r="Z744" s="180"/>
      <c r="AA744" s="180"/>
      <c r="AB744" s="180"/>
      <c r="AC744" s="180"/>
      <c r="AD744" s="180"/>
      <c r="AE744" s="180"/>
      <c r="AF744" s="180"/>
      <c r="AG744" s="180"/>
      <c r="AH744" s="180"/>
      <c r="AI744" s="180"/>
      <c r="AJ744" s="180"/>
      <c r="AK744" s="180"/>
      <c r="AL744" s="180"/>
      <c r="AM744" s="180"/>
      <c r="AN744" s="180"/>
      <c r="AO744" s="180"/>
      <c r="AP744" s="180"/>
      <c r="AQ744" s="180"/>
      <c r="AR744" s="180"/>
    </row>
    <row r="745" spans="1:44">
      <c r="A745" s="180"/>
      <c r="B745" s="180"/>
      <c r="C745" s="180"/>
      <c r="D745" s="180"/>
      <c r="E745" s="180"/>
      <c r="F745" s="180"/>
      <c r="G745" s="180"/>
      <c r="H745" s="180"/>
      <c r="I745" s="180"/>
      <c r="J745" s="180"/>
      <c r="K745" s="180"/>
      <c r="L745" s="181"/>
      <c r="M745" s="180"/>
      <c r="N745" s="180"/>
      <c r="O745" s="180"/>
      <c r="P745" s="180"/>
      <c r="Q745" s="180"/>
      <c r="R745" s="180"/>
      <c r="S745" s="181"/>
      <c r="T745" s="181"/>
      <c r="U745" s="180"/>
      <c r="V745" s="180"/>
      <c r="W745" s="180"/>
      <c r="X745" s="180"/>
      <c r="Y745" s="180"/>
      <c r="Z745" s="180"/>
      <c r="AA745" s="180"/>
      <c r="AB745" s="180"/>
      <c r="AC745" s="180"/>
      <c r="AD745" s="180"/>
      <c r="AE745" s="180"/>
      <c r="AF745" s="180"/>
      <c r="AG745" s="180"/>
      <c r="AH745" s="180"/>
      <c r="AI745" s="180"/>
      <c r="AJ745" s="180"/>
      <c r="AK745" s="180"/>
      <c r="AL745" s="180"/>
      <c r="AM745" s="180"/>
      <c r="AN745" s="180"/>
      <c r="AO745" s="180"/>
      <c r="AP745" s="180"/>
      <c r="AQ745" s="180"/>
      <c r="AR745" s="180"/>
    </row>
    <row r="746" spans="1:44">
      <c r="A746" s="180"/>
      <c r="B746" s="180"/>
      <c r="C746" s="180"/>
      <c r="D746" s="180"/>
      <c r="E746" s="180"/>
      <c r="F746" s="180"/>
      <c r="G746" s="180"/>
      <c r="H746" s="180"/>
      <c r="I746" s="180"/>
      <c r="J746" s="180"/>
      <c r="K746" s="180"/>
      <c r="L746" s="181"/>
      <c r="M746" s="180"/>
      <c r="N746" s="180"/>
      <c r="O746" s="180"/>
      <c r="P746" s="180"/>
      <c r="Q746" s="180"/>
      <c r="R746" s="180"/>
      <c r="S746" s="181"/>
      <c r="T746" s="181"/>
      <c r="U746" s="180"/>
      <c r="V746" s="180"/>
      <c r="W746" s="180"/>
      <c r="X746" s="180"/>
      <c r="Y746" s="180"/>
      <c r="Z746" s="180"/>
      <c r="AA746" s="180"/>
      <c r="AB746" s="180"/>
      <c r="AC746" s="180"/>
      <c r="AD746" s="180"/>
      <c r="AE746" s="180"/>
      <c r="AF746" s="180"/>
      <c r="AG746" s="180"/>
      <c r="AH746" s="180"/>
      <c r="AI746" s="180"/>
      <c r="AJ746" s="180"/>
      <c r="AK746" s="180"/>
      <c r="AL746" s="180"/>
      <c r="AM746" s="180"/>
      <c r="AN746" s="180"/>
      <c r="AO746" s="180"/>
      <c r="AP746" s="180"/>
      <c r="AQ746" s="180"/>
      <c r="AR746" s="180"/>
    </row>
    <row r="747" spans="1:44">
      <c r="A747" s="180"/>
      <c r="B747" s="180"/>
      <c r="C747" s="180"/>
      <c r="D747" s="180"/>
      <c r="E747" s="180"/>
      <c r="F747" s="180"/>
      <c r="G747" s="180"/>
      <c r="H747" s="180"/>
      <c r="I747" s="180"/>
      <c r="J747" s="180"/>
      <c r="K747" s="180"/>
      <c r="L747" s="181"/>
      <c r="M747" s="180"/>
      <c r="N747" s="180"/>
      <c r="O747" s="180"/>
      <c r="P747" s="180"/>
      <c r="Q747" s="180"/>
      <c r="R747" s="180"/>
      <c r="S747" s="181"/>
      <c r="T747" s="181"/>
      <c r="U747" s="180"/>
      <c r="V747" s="180"/>
      <c r="W747" s="180"/>
      <c r="X747" s="180"/>
      <c r="Y747" s="180"/>
      <c r="Z747" s="180"/>
      <c r="AA747" s="180"/>
      <c r="AB747" s="180"/>
      <c r="AC747" s="180"/>
      <c r="AD747" s="180"/>
      <c r="AE747" s="180"/>
      <c r="AF747" s="180"/>
      <c r="AG747" s="180"/>
      <c r="AH747" s="180"/>
      <c r="AI747" s="180"/>
      <c r="AJ747" s="180"/>
      <c r="AK747" s="180"/>
      <c r="AL747" s="180"/>
      <c r="AM747" s="180"/>
      <c r="AN747" s="180"/>
      <c r="AO747" s="180"/>
      <c r="AP747" s="180"/>
      <c r="AQ747" s="180"/>
      <c r="AR747" s="180"/>
    </row>
    <row r="748" spans="1:44">
      <c r="A748" s="180"/>
      <c r="B748" s="180"/>
      <c r="C748" s="180"/>
      <c r="D748" s="180"/>
      <c r="E748" s="180"/>
      <c r="F748" s="180"/>
      <c r="G748" s="180"/>
      <c r="H748" s="180"/>
      <c r="I748" s="180"/>
      <c r="J748" s="180"/>
      <c r="K748" s="180"/>
      <c r="L748" s="181"/>
      <c r="M748" s="180"/>
      <c r="N748" s="180"/>
      <c r="O748" s="180"/>
      <c r="P748" s="180"/>
      <c r="Q748" s="180"/>
      <c r="R748" s="180"/>
      <c r="S748" s="181"/>
      <c r="T748" s="181"/>
      <c r="U748" s="180"/>
      <c r="V748" s="180"/>
      <c r="W748" s="180"/>
      <c r="X748" s="180"/>
      <c r="Y748" s="180"/>
      <c r="Z748" s="180"/>
      <c r="AA748" s="180"/>
      <c r="AB748" s="180"/>
      <c r="AC748" s="180"/>
      <c r="AD748" s="180"/>
      <c r="AE748" s="180"/>
      <c r="AF748" s="180"/>
      <c r="AG748" s="180"/>
      <c r="AH748" s="180"/>
      <c r="AI748" s="180"/>
      <c r="AJ748" s="180"/>
      <c r="AK748" s="180"/>
      <c r="AL748" s="180"/>
      <c r="AM748" s="180"/>
      <c r="AN748" s="180"/>
      <c r="AO748" s="180"/>
      <c r="AP748" s="180"/>
      <c r="AQ748" s="180"/>
      <c r="AR748" s="180"/>
    </row>
    <row r="749" spans="1:44">
      <c r="A749" s="180"/>
      <c r="B749" s="180"/>
      <c r="C749" s="180"/>
      <c r="D749" s="180"/>
      <c r="E749" s="180"/>
      <c r="F749" s="180"/>
      <c r="G749" s="180"/>
      <c r="H749" s="180"/>
      <c r="I749" s="180"/>
      <c r="J749" s="180"/>
      <c r="K749" s="180"/>
      <c r="L749" s="181"/>
      <c r="M749" s="180"/>
      <c r="N749" s="180"/>
      <c r="O749" s="180"/>
      <c r="P749" s="180"/>
      <c r="Q749" s="180"/>
      <c r="R749" s="180"/>
      <c r="S749" s="181"/>
      <c r="T749" s="181"/>
      <c r="U749" s="180"/>
      <c r="V749" s="180"/>
      <c r="W749" s="180"/>
      <c r="X749" s="180"/>
      <c r="Y749" s="180"/>
      <c r="Z749" s="180"/>
      <c r="AA749" s="180"/>
      <c r="AB749" s="180"/>
      <c r="AC749" s="180"/>
      <c r="AD749" s="180"/>
      <c r="AE749" s="180"/>
      <c r="AF749" s="180"/>
      <c r="AG749" s="180"/>
      <c r="AH749" s="180"/>
      <c r="AI749" s="180"/>
      <c r="AJ749" s="180"/>
      <c r="AK749" s="180"/>
      <c r="AL749" s="180"/>
      <c r="AM749" s="180"/>
      <c r="AN749" s="180"/>
      <c r="AO749" s="180"/>
      <c r="AP749" s="180"/>
      <c r="AQ749" s="180"/>
      <c r="AR749" s="180"/>
    </row>
    <row r="750" spans="1:44">
      <c r="A750" s="180"/>
      <c r="B750" s="180"/>
      <c r="C750" s="180"/>
      <c r="D750" s="180"/>
      <c r="E750" s="180"/>
      <c r="F750" s="180"/>
      <c r="G750" s="180"/>
      <c r="H750" s="180"/>
      <c r="I750" s="180"/>
      <c r="J750" s="180"/>
      <c r="K750" s="180"/>
      <c r="L750" s="181"/>
      <c r="M750" s="180"/>
      <c r="N750" s="180"/>
      <c r="O750" s="180"/>
      <c r="P750" s="180"/>
      <c r="Q750" s="180"/>
      <c r="R750" s="180"/>
      <c r="S750" s="181"/>
      <c r="T750" s="181"/>
      <c r="U750" s="180"/>
      <c r="V750" s="180"/>
      <c r="W750" s="180"/>
      <c r="X750" s="180"/>
      <c r="Y750" s="180"/>
      <c r="Z750" s="180"/>
      <c r="AA750" s="180"/>
      <c r="AB750" s="180"/>
      <c r="AC750" s="180"/>
      <c r="AD750" s="180"/>
      <c r="AE750" s="180"/>
      <c r="AF750" s="180"/>
      <c r="AG750" s="180"/>
      <c r="AH750" s="180"/>
      <c r="AI750" s="180"/>
      <c r="AJ750" s="180"/>
      <c r="AK750" s="180"/>
      <c r="AL750" s="180"/>
      <c r="AM750" s="180"/>
      <c r="AN750" s="180"/>
      <c r="AO750" s="180"/>
      <c r="AP750" s="180"/>
      <c r="AQ750" s="180"/>
      <c r="AR750" s="180"/>
    </row>
    <row r="751" spans="1:44">
      <c r="A751" s="180"/>
      <c r="B751" s="180"/>
      <c r="C751" s="180"/>
      <c r="D751" s="180"/>
      <c r="E751" s="180"/>
      <c r="F751" s="180"/>
      <c r="G751" s="180"/>
      <c r="H751" s="180"/>
      <c r="I751" s="180"/>
      <c r="J751" s="180"/>
      <c r="K751" s="180"/>
      <c r="L751" s="181"/>
      <c r="M751" s="180"/>
      <c r="N751" s="180"/>
      <c r="O751" s="180"/>
      <c r="P751" s="180"/>
      <c r="Q751" s="180"/>
      <c r="R751" s="180"/>
      <c r="S751" s="181"/>
      <c r="T751" s="181"/>
      <c r="U751" s="180"/>
      <c r="V751" s="180"/>
      <c r="W751" s="180"/>
      <c r="X751" s="180"/>
      <c r="Y751" s="180"/>
      <c r="Z751" s="180"/>
      <c r="AA751" s="180"/>
      <c r="AB751" s="180"/>
      <c r="AC751" s="180"/>
      <c r="AD751" s="180"/>
      <c r="AE751" s="180"/>
      <c r="AF751" s="180"/>
      <c r="AG751" s="180"/>
      <c r="AH751" s="180"/>
      <c r="AI751" s="180"/>
      <c r="AJ751" s="180"/>
      <c r="AK751" s="180"/>
      <c r="AL751" s="180"/>
      <c r="AM751" s="180"/>
      <c r="AN751" s="180"/>
      <c r="AO751" s="180"/>
      <c r="AP751" s="180"/>
      <c r="AQ751" s="180"/>
      <c r="AR751" s="180"/>
    </row>
    <row r="752" spans="1:44">
      <c r="A752" s="180"/>
      <c r="B752" s="180"/>
      <c r="C752" s="180"/>
      <c r="D752" s="180"/>
      <c r="E752" s="180"/>
      <c r="F752" s="180"/>
      <c r="G752" s="180"/>
      <c r="H752" s="180"/>
      <c r="I752" s="180"/>
      <c r="J752" s="180"/>
      <c r="K752" s="180"/>
      <c r="L752" s="181"/>
      <c r="M752" s="180"/>
      <c r="N752" s="180"/>
      <c r="O752" s="180"/>
      <c r="P752" s="180"/>
      <c r="Q752" s="180"/>
      <c r="R752" s="180"/>
      <c r="S752" s="181"/>
      <c r="T752" s="181"/>
      <c r="U752" s="180"/>
      <c r="V752" s="180"/>
      <c r="W752" s="180"/>
      <c r="X752" s="180"/>
      <c r="Y752" s="180"/>
      <c r="Z752" s="180"/>
      <c r="AA752" s="180"/>
      <c r="AB752" s="180"/>
      <c r="AC752" s="180"/>
      <c r="AD752" s="180"/>
      <c r="AE752" s="180"/>
      <c r="AF752" s="180"/>
      <c r="AG752" s="180"/>
      <c r="AH752" s="180"/>
      <c r="AI752" s="180"/>
      <c r="AJ752" s="180"/>
      <c r="AK752" s="180"/>
      <c r="AL752" s="180"/>
      <c r="AM752" s="180"/>
      <c r="AN752" s="180"/>
      <c r="AO752" s="180"/>
      <c r="AP752" s="180"/>
      <c r="AQ752" s="180"/>
      <c r="AR752" s="180"/>
    </row>
    <row r="753" spans="1:44">
      <c r="A753" s="180"/>
      <c r="B753" s="180"/>
      <c r="C753" s="180"/>
      <c r="D753" s="180"/>
      <c r="E753" s="180"/>
      <c r="F753" s="180"/>
      <c r="G753" s="180"/>
      <c r="H753" s="180"/>
      <c r="I753" s="180"/>
      <c r="J753" s="180"/>
      <c r="K753" s="180"/>
      <c r="L753" s="181"/>
      <c r="M753" s="180"/>
      <c r="N753" s="180"/>
      <c r="O753" s="180"/>
      <c r="P753" s="180"/>
      <c r="Q753" s="180"/>
      <c r="R753" s="180"/>
      <c r="S753" s="181"/>
      <c r="T753" s="181"/>
      <c r="U753" s="180"/>
      <c r="V753" s="180"/>
      <c r="W753" s="180"/>
      <c r="X753" s="180"/>
      <c r="Y753" s="180"/>
      <c r="Z753" s="180"/>
      <c r="AA753" s="180"/>
      <c r="AB753" s="180"/>
      <c r="AC753" s="180"/>
      <c r="AD753" s="180"/>
      <c r="AE753" s="180"/>
      <c r="AF753" s="180"/>
      <c r="AG753" s="180"/>
      <c r="AH753" s="180"/>
      <c r="AI753" s="180"/>
      <c r="AJ753" s="180"/>
      <c r="AK753" s="180"/>
      <c r="AL753" s="180"/>
      <c r="AM753" s="180"/>
      <c r="AN753" s="180"/>
      <c r="AO753" s="180"/>
      <c r="AP753" s="180"/>
      <c r="AQ753" s="180"/>
      <c r="AR753" s="180"/>
    </row>
    <row r="754" spans="1:44">
      <c r="A754" s="180"/>
      <c r="B754" s="180"/>
      <c r="C754" s="180"/>
      <c r="D754" s="180"/>
      <c r="E754" s="180"/>
      <c r="F754" s="180"/>
      <c r="G754" s="180"/>
      <c r="H754" s="180"/>
      <c r="I754" s="180"/>
      <c r="J754" s="180"/>
      <c r="K754" s="180"/>
      <c r="L754" s="181"/>
      <c r="M754" s="180"/>
      <c r="N754" s="180"/>
      <c r="O754" s="180"/>
      <c r="P754" s="180"/>
      <c r="Q754" s="180"/>
      <c r="R754" s="180"/>
      <c r="S754" s="181"/>
      <c r="T754" s="181"/>
      <c r="U754" s="180"/>
      <c r="V754" s="180"/>
      <c r="W754" s="180"/>
      <c r="X754" s="180"/>
      <c r="Y754" s="180"/>
      <c r="Z754" s="180"/>
      <c r="AA754" s="180"/>
      <c r="AB754" s="180"/>
      <c r="AC754" s="180"/>
      <c r="AD754" s="180"/>
      <c r="AE754" s="180"/>
      <c r="AF754" s="180"/>
      <c r="AG754" s="180"/>
      <c r="AH754" s="180"/>
      <c r="AI754" s="180"/>
      <c r="AJ754" s="180"/>
      <c r="AK754" s="180"/>
      <c r="AL754" s="180"/>
      <c r="AM754" s="180"/>
      <c r="AN754" s="180"/>
      <c r="AO754" s="180"/>
      <c r="AP754" s="180"/>
      <c r="AQ754" s="180"/>
      <c r="AR754" s="180"/>
    </row>
    <row r="755" spans="1:44">
      <c r="A755" s="180"/>
      <c r="B755" s="180"/>
      <c r="C755" s="180"/>
      <c r="D755" s="180"/>
      <c r="E755" s="180"/>
      <c r="F755" s="180"/>
      <c r="G755" s="180"/>
      <c r="H755" s="180"/>
      <c r="I755" s="180"/>
      <c r="J755" s="180"/>
      <c r="K755" s="180"/>
      <c r="L755" s="181"/>
      <c r="M755" s="180"/>
      <c r="N755" s="180"/>
      <c r="O755" s="180"/>
      <c r="P755" s="180"/>
      <c r="Q755" s="180"/>
      <c r="R755" s="180"/>
      <c r="S755" s="181"/>
      <c r="T755" s="181"/>
      <c r="U755" s="180"/>
      <c r="V755" s="180"/>
      <c r="W755" s="180"/>
      <c r="X755" s="180"/>
      <c r="Y755" s="180"/>
      <c r="Z755" s="180"/>
      <c r="AA755" s="180"/>
      <c r="AB755" s="180"/>
      <c r="AC755" s="180"/>
      <c r="AD755" s="180"/>
      <c r="AE755" s="180"/>
      <c r="AF755" s="180"/>
      <c r="AG755" s="180"/>
      <c r="AH755" s="180"/>
      <c r="AI755" s="180"/>
      <c r="AJ755" s="180"/>
      <c r="AK755" s="180"/>
      <c r="AL755" s="180"/>
      <c r="AM755" s="180"/>
      <c r="AN755" s="180"/>
      <c r="AO755" s="180"/>
      <c r="AP755" s="180"/>
      <c r="AQ755" s="180"/>
      <c r="AR755" s="180"/>
    </row>
    <row r="756" spans="1:44">
      <c r="A756" s="180"/>
      <c r="B756" s="180"/>
      <c r="C756" s="180"/>
      <c r="D756" s="180"/>
      <c r="E756" s="180"/>
      <c r="F756" s="180"/>
      <c r="G756" s="180"/>
      <c r="H756" s="180"/>
      <c r="I756" s="180"/>
      <c r="J756" s="180"/>
      <c r="K756" s="180"/>
      <c r="L756" s="181"/>
      <c r="M756" s="180"/>
      <c r="N756" s="180"/>
      <c r="O756" s="180"/>
      <c r="P756" s="180"/>
      <c r="Q756" s="180"/>
      <c r="R756" s="180"/>
      <c r="S756" s="181"/>
      <c r="T756" s="181"/>
      <c r="U756" s="180"/>
      <c r="V756" s="180"/>
      <c r="W756" s="180"/>
      <c r="X756" s="180"/>
      <c r="Y756" s="180"/>
      <c r="Z756" s="180"/>
      <c r="AA756" s="180"/>
      <c r="AB756" s="180"/>
      <c r="AC756" s="180"/>
      <c r="AD756" s="180"/>
      <c r="AE756" s="180"/>
      <c r="AF756" s="180"/>
      <c r="AG756" s="180"/>
      <c r="AH756" s="180"/>
      <c r="AI756" s="180"/>
      <c r="AJ756" s="180"/>
      <c r="AK756" s="180"/>
      <c r="AL756" s="180"/>
      <c r="AM756" s="180"/>
      <c r="AN756" s="180"/>
      <c r="AO756" s="180"/>
      <c r="AP756" s="180"/>
      <c r="AQ756" s="180"/>
      <c r="AR756" s="180"/>
    </row>
    <row r="757" spans="1:44">
      <c r="A757" s="180"/>
      <c r="B757" s="180"/>
      <c r="C757" s="180"/>
      <c r="D757" s="180"/>
      <c r="E757" s="180"/>
      <c r="F757" s="180"/>
      <c r="G757" s="180"/>
      <c r="H757" s="180"/>
      <c r="I757" s="180"/>
      <c r="J757" s="180"/>
      <c r="K757" s="180"/>
      <c r="L757" s="181"/>
      <c r="M757" s="180"/>
      <c r="N757" s="180"/>
      <c r="O757" s="180"/>
      <c r="P757" s="180"/>
      <c r="Q757" s="180"/>
      <c r="R757" s="180"/>
      <c r="S757" s="181"/>
      <c r="T757" s="181"/>
      <c r="U757" s="180"/>
      <c r="V757" s="180"/>
      <c r="W757" s="180"/>
      <c r="X757" s="180"/>
      <c r="Y757" s="180"/>
      <c r="Z757" s="180"/>
      <c r="AA757" s="180"/>
      <c r="AB757" s="180"/>
      <c r="AC757" s="180"/>
      <c r="AD757" s="180"/>
      <c r="AE757" s="180"/>
      <c r="AF757" s="180"/>
      <c r="AG757" s="180"/>
      <c r="AH757" s="180"/>
      <c r="AI757" s="180"/>
      <c r="AJ757" s="180"/>
      <c r="AK757" s="180"/>
      <c r="AL757" s="180"/>
      <c r="AM757" s="180"/>
      <c r="AN757" s="180"/>
      <c r="AO757" s="180"/>
      <c r="AP757" s="180"/>
      <c r="AQ757" s="180"/>
      <c r="AR757" s="180"/>
    </row>
    <row r="758" spans="1:44">
      <c r="A758" s="180"/>
      <c r="B758" s="180"/>
      <c r="C758" s="180"/>
      <c r="D758" s="180"/>
      <c r="E758" s="180"/>
      <c r="F758" s="180"/>
      <c r="G758" s="180"/>
      <c r="H758" s="180"/>
      <c r="I758" s="180"/>
      <c r="J758" s="180"/>
      <c r="K758" s="180"/>
      <c r="L758" s="181"/>
      <c r="M758" s="180"/>
      <c r="N758" s="180"/>
      <c r="O758" s="180"/>
      <c r="P758" s="180"/>
      <c r="Q758" s="180"/>
      <c r="R758" s="180"/>
      <c r="S758" s="181"/>
      <c r="T758" s="181"/>
      <c r="U758" s="180"/>
      <c r="V758" s="180"/>
      <c r="W758" s="180"/>
      <c r="X758" s="180"/>
      <c r="Y758" s="180"/>
      <c r="Z758" s="180"/>
      <c r="AA758" s="180"/>
      <c r="AB758" s="180"/>
      <c r="AC758" s="180"/>
      <c r="AD758" s="180"/>
      <c r="AE758" s="180"/>
      <c r="AF758" s="180"/>
      <c r="AG758" s="180"/>
      <c r="AH758" s="180"/>
      <c r="AI758" s="180"/>
      <c r="AJ758" s="180"/>
      <c r="AK758" s="180"/>
      <c r="AL758" s="180"/>
      <c r="AM758" s="180"/>
      <c r="AN758" s="180"/>
      <c r="AO758" s="180"/>
      <c r="AP758" s="180"/>
      <c r="AQ758" s="180"/>
      <c r="AR758" s="180"/>
    </row>
    <row r="759" spans="1:44">
      <c r="A759" s="180"/>
      <c r="B759" s="180"/>
      <c r="C759" s="180"/>
      <c r="D759" s="180"/>
      <c r="E759" s="180"/>
      <c r="F759" s="180"/>
      <c r="G759" s="180"/>
      <c r="H759" s="180"/>
      <c r="I759" s="180"/>
      <c r="J759" s="180"/>
      <c r="K759" s="180"/>
      <c r="L759" s="181"/>
      <c r="M759" s="180"/>
      <c r="N759" s="180"/>
      <c r="O759" s="180"/>
      <c r="P759" s="180"/>
      <c r="Q759" s="180"/>
      <c r="R759" s="180"/>
      <c r="S759" s="181"/>
      <c r="T759" s="181"/>
      <c r="U759" s="180"/>
      <c r="V759" s="180"/>
      <c r="W759" s="180"/>
      <c r="X759" s="180"/>
      <c r="Y759" s="180"/>
      <c r="Z759" s="180"/>
      <c r="AA759" s="180"/>
      <c r="AB759" s="180"/>
      <c r="AC759" s="180"/>
      <c r="AD759" s="180"/>
      <c r="AE759" s="180"/>
      <c r="AF759" s="180"/>
      <c r="AG759" s="180"/>
      <c r="AH759" s="180"/>
      <c r="AI759" s="180"/>
      <c r="AJ759" s="180"/>
      <c r="AK759" s="180"/>
      <c r="AL759" s="180"/>
      <c r="AM759" s="180"/>
      <c r="AN759" s="180"/>
      <c r="AO759" s="180"/>
      <c r="AP759" s="180"/>
      <c r="AQ759" s="180"/>
      <c r="AR759" s="180"/>
    </row>
    <row r="760" spans="1:44">
      <c r="A760" s="180"/>
      <c r="B760" s="180"/>
      <c r="C760" s="180"/>
      <c r="D760" s="180"/>
      <c r="E760" s="180"/>
      <c r="F760" s="180"/>
      <c r="G760" s="180"/>
      <c r="H760" s="180"/>
      <c r="I760" s="180"/>
      <c r="J760" s="180"/>
      <c r="K760" s="180"/>
      <c r="L760" s="181"/>
      <c r="M760" s="180"/>
      <c r="N760" s="180"/>
      <c r="O760" s="180"/>
      <c r="P760" s="180"/>
      <c r="Q760" s="180"/>
      <c r="R760" s="180"/>
      <c r="S760" s="181"/>
      <c r="T760" s="181"/>
      <c r="U760" s="180"/>
      <c r="V760" s="180"/>
      <c r="W760" s="180"/>
      <c r="X760" s="180"/>
      <c r="Y760" s="180"/>
      <c r="Z760" s="180"/>
      <c r="AA760" s="180"/>
      <c r="AB760" s="180"/>
      <c r="AC760" s="180"/>
      <c r="AD760" s="180"/>
      <c r="AE760" s="180"/>
      <c r="AF760" s="180"/>
      <c r="AG760" s="180"/>
      <c r="AH760" s="180"/>
      <c r="AI760" s="180"/>
      <c r="AJ760" s="180"/>
      <c r="AK760" s="180"/>
      <c r="AL760" s="180"/>
      <c r="AM760" s="180"/>
      <c r="AN760" s="180"/>
      <c r="AO760" s="180"/>
      <c r="AP760" s="180"/>
      <c r="AQ760" s="180"/>
      <c r="AR760" s="180"/>
    </row>
    <row r="761" spans="1:44">
      <c r="A761" s="180"/>
      <c r="B761" s="180"/>
      <c r="C761" s="180"/>
      <c r="D761" s="180"/>
      <c r="E761" s="180"/>
      <c r="F761" s="180"/>
      <c r="G761" s="180"/>
      <c r="H761" s="180"/>
      <c r="I761" s="180"/>
      <c r="J761" s="180"/>
      <c r="K761" s="180"/>
      <c r="L761" s="181"/>
      <c r="M761" s="180"/>
      <c r="N761" s="180"/>
      <c r="O761" s="180"/>
      <c r="P761" s="180"/>
      <c r="Q761" s="180"/>
      <c r="R761" s="180"/>
      <c r="S761" s="181"/>
      <c r="T761" s="181"/>
      <c r="U761" s="180"/>
      <c r="V761" s="180"/>
      <c r="W761" s="180"/>
      <c r="X761" s="180"/>
      <c r="Y761" s="180"/>
      <c r="Z761" s="180"/>
      <c r="AA761" s="180"/>
      <c r="AB761" s="180"/>
      <c r="AC761" s="180"/>
      <c r="AD761" s="180"/>
      <c r="AE761" s="180"/>
      <c r="AF761" s="180"/>
      <c r="AG761" s="180"/>
      <c r="AH761" s="180"/>
      <c r="AI761" s="180"/>
      <c r="AJ761" s="180"/>
      <c r="AK761" s="180"/>
      <c r="AL761" s="180"/>
      <c r="AM761" s="180"/>
      <c r="AN761" s="180"/>
      <c r="AO761" s="180"/>
      <c r="AP761" s="180"/>
      <c r="AQ761" s="180"/>
      <c r="AR761" s="180"/>
    </row>
    <row r="762" spans="1:44">
      <c r="A762" s="180"/>
      <c r="B762" s="180"/>
      <c r="C762" s="180"/>
      <c r="D762" s="180"/>
      <c r="E762" s="180"/>
      <c r="F762" s="180"/>
      <c r="G762" s="180"/>
      <c r="H762" s="180"/>
      <c r="I762" s="180"/>
      <c r="J762" s="180"/>
      <c r="K762" s="180"/>
      <c r="L762" s="181"/>
      <c r="M762" s="180"/>
      <c r="N762" s="180"/>
      <c r="O762" s="180"/>
      <c r="P762" s="180"/>
      <c r="Q762" s="180"/>
      <c r="R762" s="180"/>
      <c r="S762" s="181"/>
      <c r="T762" s="181"/>
      <c r="U762" s="180"/>
      <c r="V762" s="180"/>
      <c r="W762" s="180"/>
      <c r="X762" s="180"/>
      <c r="Y762" s="180"/>
      <c r="Z762" s="180"/>
      <c r="AA762" s="180"/>
      <c r="AB762" s="180"/>
      <c r="AC762" s="180"/>
      <c r="AD762" s="180"/>
      <c r="AE762" s="180"/>
      <c r="AF762" s="180"/>
      <c r="AG762" s="180"/>
      <c r="AH762" s="180"/>
      <c r="AI762" s="180"/>
      <c r="AJ762" s="180"/>
      <c r="AK762" s="180"/>
      <c r="AL762" s="180"/>
      <c r="AM762" s="180"/>
      <c r="AN762" s="180"/>
      <c r="AO762" s="180"/>
      <c r="AP762" s="180"/>
      <c r="AQ762" s="180"/>
      <c r="AR762" s="180"/>
    </row>
    <row r="763" spans="1:44">
      <c r="A763" s="180"/>
      <c r="B763" s="180"/>
      <c r="C763" s="180"/>
      <c r="D763" s="180"/>
      <c r="E763" s="180"/>
      <c r="F763" s="180"/>
      <c r="G763" s="180"/>
      <c r="H763" s="180"/>
      <c r="I763" s="180"/>
      <c r="J763" s="180"/>
      <c r="K763" s="180"/>
      <c r="L763" s="181"/>
      <c r="M763" s="180"/>
      <c r="N763" s="180"/>
      <c r="O763" s="180"/>
      <c r="P763" s="180"/>
      <c r="Q763" s="180"/>
      <c r="R763" s="180"/>
      <c r="S763" s="181"/>
      <c r="T763" s="181"/>
      <c r="U763" s="180"/>
      <c r="V763" s="180"/>
      <c r="W763" s="180"/>
      <c r="X763" s="180"/>
      <c r="Y763" s="180"/>
      <c r="Z763" s="180"/>
      <c r="AA763" s="180"/>
      <c r="AB763" s="180"/>
      <c r="AC763" s="180"/>
      <c r="AD763" s="180"/>
      <c r="AE763" s="180"/>
      <c r="AF763" s="180"/>
      <c r="AG763" s="180"/>
      <c r="AH763" s="180"/>
      <c r="AI763" s="180"/>
      <c r="AJ763" s="180"/>
      <c r="AK763" s="180"/>
      <c r="AL763" s="180"/>
      <c r="AM763" s="180"/>
      <c r="AN763" s="180"/>
      <c r="AO763" s="180"/>
      <c r="AP763" s="180"/>
      <c r="AQ763" s="180"/>
      <c r="AR763" s="180"/>
    </row>
    <row r="764" spans="1:44">
      <c r="A764" s="180"/>
      <c r="B764" s="180"/>
      <c r="C764" s="180"/>
      <c r="D764" s="180"/>
      <c r="E764" s="180"/>
      <c r="F764" s="180"/>
      <c r="G764" s="180"/>
      <c r="H764" s="180"/>
      <c r="I764" s="180"/>
      <c r="J764" s="180"/>
      <c r="K764" s="180"/>
      <c r="L764" s="181"/>
      <c r="M764" s="180"/>
      <c r="N764" s="180"/>
      <c r="O764" s="180"/>
      <c r="P764" s="180"/>
      <c r="Q764" s="180"/>
      <c r="R764" s="180"/>
      <c r="S764" s="181"/>
      <c r="T764" s="181"/>
      <c r="U764" s="180"/>
      <c r="V764" s="180"/>
      <c r="W764" s="180"/>
      <c r="X764" s="180"/>
      <c r="Y764" s="180"/>
      <c r="Z764" s="180"/>
      <c r="AA764" s="180"/>
      <c r="AB764" s="180"/>
      <c r="AC764" s="180"/>
      <c r="AD764" s="180"/>
      <c r="AE764" s="180"/>
      <c r="AF764" s="180"/>
      <c r="AG764" s="180"/>
      <c r="AH764" s="180"/>
      <c r="AI764" s="180"/>
      <c r="AJ764" s="180"/>
      <c r="AK764" s="180"/>
      <c r="AL764" s="180"/>
      <c r="AM764" s="180"/>
      <c r="AN764" s="180"/>
      <c r="AO764" s="180"/>
      <c r="AP764" s="180"/>
      <c r="AQ764" s="180"/>
      <c r="AR764" s="180"/>
    </row>
    <row r="765" spans="1:44">
      <c r="A765" s="180"/>
      <c r="B765" s="180"/>
      <c r="C765" s="180"/>
      <c r="D765" s="180"/>
      <c r="E765" s="180"/>
      <c r="F765" s="180"/>
      <c r="G765" s="180"/>
      <c r="H765" s="180"/>
      <c r="I765" s="180"/>
      <c r="J765" s="180"/>
      <c r="K765" s="180"/>
      <c r="L765" s="181"/>
      <c r="M765" s="180"/>
      <c r="N765" s="180"/>
      <c r="O765" s="180"/>
      <c r="P765" s="180"/>
      <c r="Q765" s="180"/>
      <c r="R765" s="180"/>
      <c r="S765" s="181"/>
      <c r="T765" s="181"/>
      <c r="U765" s="180"/>
      <c r="V765" s="180"/>
      <c r="W765" s="180"/>
      <c r="X765" s="180"/>
      <c r="Y765" s="180"/>
      <c r="Z765" s="180"/>
      <c r="AA765" s="180"/>
      <c r="AB765" s="180"/>
      <c r="AC765" s="180"/>
      <c r="AD765" s="180"/>
      <c r="AE765" s="180"/>
      <c r="AF765" s="180"/>
      <c r="AG765" s="180"/>
      <c r="AH765" s="180"/>
      <c r="AI765" s="180"/>
      <c r="AJ765" s="180"/>
      <c r="AK765" s="180"/>
      <c r="AL765" s="180"/>
      <c r="AM765" s="180"/>
      <c r="AN765" s="180"/>
      <c r="AO765" s="180"/>
      <c r="AP765" s="180"/>
      <c r="AQ765" s="180"/>
      <c r="AR765" s="180"/>
    </row>
    <row r="766" spans="1:44">
      <c r="A766" s="180"/>
      <c r="B766" s="180"/>
      <c r="C766" s="180"/>
      <c r="D766" s="180"/>
      <c r="E766" s="180"/>
      <c r="F766" s="180"/>
      <c r="G766" s="180"/>
      <c r="H766" s="180"/>
      <c r="I766" s="180"/>
      <c r="J766" s="180"/>
      <c r="K766" s="180"/>
      <c r="L766" s="181"/>
      <c r="M766" s="180"/>
      <c r="N766" s="180"/>
      <c r="O766" s="180"/>
      <c r="P766" s="180"/>
      <c r="Q766" s="180"/>
      <c r="R766" s="180"/>
      <c r="S766" s="181"/>
      <c r="T766" s="181"/>
      <c r="U766" s="180"/>
      <c r="V766" s="180"/>
      <c r="W766" s="180"/>
      <c r="X766" s="180"/>
      <c r="Y766" s="180"/>
      <c r="Z766" s="180"/>
      <c r="AA766" s="180"/>
      <c r="AB766" s="180"/>
      <c r="AC766" s="180"/>
      <c r="AD766" s="180"/>
      <c r="AE766" s="180"/>
      <c r="AF766" s="180"/>
      <c r="AG766" s="180"/>
      <c r="AH766" s="180"/>
      <c r="AI766" s="180"/>
      <c r="AJ766" s="180"/>
      <c r="AK766" s="180"/>
      <c r="AL766" s="180"/>
      <c r="AM766" s="180"/>
      <c r="AN766" s="180"/>
      <c r="AO766" s="180"/>
      <c r="AP766" s="180"/>
      <c r="AQ766" s="180"/>
      <c r="AR766" s="180"/>
    </row>
    <row r="767" spans="1:44">
      <c r="A767" s="180"/>
      <c r="B767" s="180"/>
      <c r="C767" s="180"/>
      <c r="D767" s="180"/>
      <c r="E767" s="180"/>
      <c r="F767" s="180"/>
      <c r="G767" s="180"/>
      <c r="H767" s="180"/>
      <c r="I767" s="180"/>
      <c r="J767" s="180"/>
      <c r="K767" s="180"/>
      <c r="L767" s="181"/>
      <c r="M767" s="180"/>
      <c r="N767" s="180"/>
      <c r="O767" s="180"/>
      <c r="P767" s="180"/>
      <c r="Q767" s="180"/>
      <c r="R767" s="180"/>
      <c r="S767" s="181"/>
      <c r="T767" s="181"/>
      <c r="U767" s="180"/>
      <c r="V767" s="180"/>
      <c r="W767" s="180"/>
      <c r="X767" s="180"/>
      <c r="Y767" s="180"/>
      <c r="Z767" s="180"/>
      <c r="AA767" s="180"/>
      <c r="AB767" s="180"/>
      <c r="AC767" s="180"/>
      <c r="AD767" s="180"/>
      <c r="AE767" s="180"/>
      <c r="AF767" s="180"/>
      <c r="AG767" s="180"/>
      <c r="AH767" s="180"/>
      <c r="AI767" s="180"/>
      <c r="AJ767" s="180"/>
      <c r="AK767" s="180"/>
      <c r="AL767" s="180"/>
      <c r="AM767" s="180"/>
      <c r="AN767" s="180"/>
      <c r="AO767" s="180"/>
      <c r="AP767" s="180"/>
      <c r="AQ767" s="180"/>
      <c r="AR767" s="180"/>
    </row>
    <row r="768" spans="1:44">
      <c r="A768" s="180"/>
      <c r="B768" s="180"/>
      <c r="C768" s="180"/>
      <c r="D768" s="180"/>
      <c r="E768" s="180"/>
      <c r="F768" s="180"/>
      <c r="G768" s="180"/>
      <c r="H768" s="180"/>
      <c r="I768" s="180"/>
      <c r="J768" s="180"/>
      <c r="K768" s="180"/>
      <c r="L768" s="181"/>
      <c r="M768" s="180"/>
      <c r="N768" s="180"/>
      <c r="O768" s="180"/>
      <c r="P768" s="180"/>
      <c r="Q768" s="180"/>
      <c r="R768" s="180"/>
      <c r="S768" s="181"/>
      <c r="T768" s="181"/>
      <c r="U768" s="180"/>
      <c r="V768" s="180"/>
      <c r="W768" s="180"/>
      <c r="X768" s="180"/>
      <c r="Y768" s="180"/>
      <c r="Z768" s="180"/>
      <c r="AA768" s="180"/>
      <c r="AB768" s="180"/>
      <c r="AC768" s="180"/>
      <c r="AD768" s="180"/>
      <c r="AE768" s="180"/>
      <c r="AF768" s="180"/>
      <c r="AG768" s="180"/>
      <c r="AH768" s="180"/>
      <c r="AI768" s="180"/>
      <c r="AJ768" s="180"/>
      <c r="AK768" s="180"/>
      <c r="AL768" s="180"/>
      <c r="AM768" s="180"/>
      <c r="AN768" s="180"/>
      <c r="AO768" s="180"/>
      <c r="AP768" s="180"/>
      <c r="AQ768" s="180"/>
      <c r="AR768" s="180"/>
    </row>
    <row r="769" spans="1:44">
      <c r="A769" s="180"/>
      <c r="B769" s="180"/>
      <c r="C769" s="180"/>
      <c r="D769" s="180"/>
      <c r="E769" s="180"/>
      <c r="F769" s="180"/>
      <c r="G769" s="180"/>
      <c r="H769" s="180"/>
      <c r="I769" s="180"/>
      <c r="J769" s="180"/>
      <c r="K769" s="180"/>
      <c r="L769" s="181"/>
      <c r="M769" s="180"/>
      <c r="N769" s="180"/>
      <c r="O769" s="180"/>
      <c r="P769" s="180"/>
      <c r="Q769" s="180"/>
      <c r="R769" s="180"/>
      <c r="S769" s="181"/>
      <c r="T769" s="181"/>
      <c r="U769" s="180"/>
      <c r="V769" s="180"/>
      <c r="W769" s="180"/>
      <c r="X769" s="180"/>
      <c r="Y769" s="180"/>
      <c r="Z769" s="180"/>
      <c r="AA769" s="180"/>
      <c r="AB769" s="180"/>
      <c r="AC769" s="180"/>
      <c r="AD769" s="180"/>
      <c r="AE769" s="180"/>
      <c r="AF769" s="180"/>
      <c r="AG769" s="180"/>
      <c r="AH769" s="180"/>
      <c r="AI769" s="180"/>
      <c r="AJ769" s="180"/>
      <c r="AK769" s="180"/>
      <c r="AL769" s="180"/>
      <c r="AM769" s="180"/>
      <c r="AN769" s="180"/>
      <c r="AO769" s="180"/>
      <c r="AP769" s="180"/>
      <c r="AQ769" s="180"/>
      <c r="AR769" s="180"/>
    </row>
    <row r="770" spans="1:44">
      <c r="A770" s="180"/>
      <c r="B770" s="180"/>
      <c r="C770" s="180"/>
      <c r="D770" s="180"/>
      <c r="E770" s="180"/>
      <c r="F770" s="180"/>
      <c r="G770" s="180"/>
      <c r="H770" s="180"/>
      <c r="I770" s="180"/>
      <c r="J770" s="180"/>
      <c r="K770" s="180"/>
      <c r="L770" s="181"/>
      <c r="M770" s="180"/>
      <c r="N770" s="180"/>
      <c r="O770" s="180"/>
      <c r="P770" s="180"/>
      <c r="Q770" s="180"/>
      <c r="R770" s="180"/>
      <c r="S770" s="181"/>
      <c r="T770" s="181"/>
      <c r="U770" s="180"/>
      <c r="V770" s="180"/>
      <c r="W770" s="180"/>
      <c r="X770" s="180"/>
      <c r="Y770" s="180"/>
      <c r="Z770" s="180"/>
      <c r="AA770" s="180"/>
      <c r="AB770" s="180"/>
      <c r="AC770" s="180"/>
      <c r="AD770" s="180"/>
      <c r="AE770" s="180"/>
      <c r="AF770" s="180"/>
      <c r="AG770" s="180"/>
      <c r="AH770" s="180"/>
      <c r="AI770" s="180"/>
      <c r="AJ770" s="180"/>
      <c r="AK770" s="180"/>
      <c r="AL770" s="180"/>
      <c r="AM770" s="180"/>
      <c r="AN770" s="180"/>
      <c r="AO770" s="180"/>
      <c r="AP770" s="180"/>
      <c r="AQ770" s="180"/>
      <c r="AR770" s="180"/>
    </row>
    <row r="771" spans="1:44">
      <c r="A771" s="180"/>
      <c r="B771" s="180"/>
      <c r="C771" s="180"/>
      <c r="D771" s="180"/>
      <c r="E771" s="180"/>
      <c r="F771" s="180"/>
      <c r="G771" s="180"/>
      <c r="H771" s="180"/>
      <c r="I771" s="180"/>
      <c r="J771" s="180"/>
      <c r="K771" s="180"/>
      <c r="L771" s="181"/>
      <c r="M771" s="180"/>
      <c r="N771" s="180"/>
      <c r="O771" s="180"/>
      <c r="P771" s="180"/>
      <c r="Q771" s="180"/>
      <c r="R771" s="180"/>
      <c r="S771" s="181"/>
      <c r="T771" s="181"/>
      <c r="U771" s="180"/>
      <c r="V771" s="180"/>
      <c r="W771" s="180"/>
      <c r="X771" s="180"/>
      <c r="Y771" s="180"/>
      <c r="Z771" s="180"/>
      <c r="AA771" s="180"/>
      <c r="AB771" s="180"/>
      <c r="AC771" s="180"/>
      <c r="AD771" s="180"/>
      <c r="AE771" s="180"/>
      <c r="AF771" s="180"/>
      <c r="AG771" s="180"/>
      <c r="AH771" s="180"/>
      <c r="AI771" s="180"/>
      <c r="AJ771" s="180"/>
      <c r="AK771" s="180"/>
      <c r="AL771" s="180"/>
      <c r="AM771" s="180"/>
      <c r="AN771" s="180"/>
      <c r="AO771" s="180"/>
      <c r="AP771" s="180"/>
      <c r="AQ771" s="180"/>
      <c r="AR771" s="180"/>
    </row>
    <row r="772" spans="1:44">
      <c r="A772" s="180"/>
      <c r="B772" s="180"/>
      <c r="C772" s="180"/>
      <c r="D772" s="180"/>
      <c r="E772" s="180"/>
      <c r="F772" s="180"/>
      <c r="G772" s="180"/>
      <c r="H772" s="180"/>
      <c r="I772" s="180"/>
      <c r="J772" s="180"/>
      <c r="K772" s="180"/>
      <c r="L772" s="181"/>
      <c r="M772" s="180"/>
      <c r="N772" s="180"/>
      <c r="O772" s="180"/>
      <c r="P772" s="180"/>
      <c r="Q772" s="180"/>
      <c r="R772" s="180"/>
      <c r="S772" s="181"/>
      <c r="T772" s="181"/>
      <c r="U772" s="180"/>
      <c r="V772" s="180"/>
      <c r="W772" s="180"/>
      <c r="X772" s="180"/>
      <c r="Y772" s="180"/>
      <c r="Z772" s="180"/>
      <c r="AA772" s="180"/>
      <c r="AB772" s="180"/>
      <c r="AC772" s="180"/>
      <c r="AD772" s="180"/>
      <c r="AE772" s="180"/>
      <c r="AF772" s="180"/>
      <c r="AG772" s="180"/>
      <c r="AH772" s="180"/>
      <c r="AI772" s="180"/>
      <c r="AJ772" s="180"/>
      <c r="AK772" s="180"/>
      <c r="AL772" s="180"/>
      <c r="AM772" s="180"/>
      <c r="AN772" s="180"/>
      <c r="AO772" s="180"/>
      <c r="AP772" s="180"/>
      <c r="AQ772" s="180"/>
      <c r="AR772" s="180"/>
    </row>
    <row r="773" spans="1:44">
      <c r="A773" s="180"/>
      <c r="B773" s="180"/>
      <c r="C773" s="180"/>
      <c r="D773" s="180"/>
      <c r="E773" s="180"/>
      <c r="F773" s="180"/>
      <c r="G773" s="180"/>
      <c r="H773" s="180"/>
      <c r="I773" s="180"/>
      <c r="J773" s="180"/>
      <c r="K773" s="180"/>
      <c r="L773" s="181"/>
      <c r="M773" s="180"/>
      <c r="N773" s="180"/>
      <c r="O773" s="180"/>
      <c r="P773" s="180"/>
      <c r="Q773" s="180"/>
      <c r="R773" s="180"/>
      <c r="S773" s="181"/>
      <c r="T773" s="181"/>
      <c r="U773" s="180"/>
      <c r="V773" s="180"/>
      <c r="W773" s="180"/>
      <c r="X773" s="180"/>
      <c r="Y773" s="180"/>
      <c r="Z773" s="180"/>
      <c r="AA773" s="180"/>
      <c r="AB773" s="180"/>
      <c r="AC773" s="180"/>
      <c r="AD773" s="180"/>
      <c r="AE773" s="180"/>
      <c r="AF773" s="180"/>
      <c r="AG773" s="180"/>
      <c r="AH773" s="180"/>
      <c r="AI773" s="180"/>
      <c r="AJ773" s="180"/>
      <c r="AK773" s="180"/>
      <c r="AL773" s="180"/>
      <c r="AM773" s="180"/>
      <c r="AN773" s="180"/>
      <c r="AO773" s="180"/>
      <c r="AP773" s="180"/>
      <c r="AQ773" s="180"/>
      <c r="AR773" s="180"/>
    </row>
    <row r="774" spans="1:44">
      <c r="A774" s="180"/>
      <c r="B774" s="180"/>
      <c r="C774" s="180"/>
      <c r="D774" s="180"/>
      <c r="E774" s="180"/>
      <c r="F774" s="180"/>
      <c r="G774" s="180"/>
      <c r="H774" s="180"/>
      <c r="I774" s="180"/>
      <c r="J774" s="180"/>
      <c r="K774" s="180"/>
      <c r="L774" s="181"/>
      <c r="M774" s="180"/>
      <c r="N774" s="180"/>
      <c r="O774" s="180"/>
      <c r="P774" s="180"/>
      <c r="Q774" s="180"/>
      <c r="R774" s="180"/>
      <c r="S774" s="181"/>
      <c r="T774" s="181"/>
      <c r="U774" s="180"/>
      <c r="V774" s="180"/>
      <c r="W774" s="180"/>
      <c r="X774" s="180"/>
      <c r="Y774" s="180"/>
      <c r="Z774" s="180"/>
      <c r="AA774" s="180"/>
      <c r="AB774" s="180"/>
      <c r="AC774" s="180"/>
      <c r="AD774" s="180"/>
      <c r="AE774" s="180"/>
      <c r="AF774" s="180"/>
      <c r="AG774" s="180"/>
      <c r="AH774" s="180"/>
      <c r="AI774" s="180"/>
      <c r="AJ774" s="180"/>
      <c r="AK774" s="180"/>
      <c r="AL774" s="180"/>
      <c r="AM774" s="180"/>
      <c r="AN774" s="180"/>
      <c r="AO774" s="180"/>
      <c r="AP774" s="180"/>
      <c r="AQ774" s="180"/>
      <c r="AR774" s="180"/>
    </row>
    <row r="775" spans="1:44">
      <c r="A775" s="180"/>
      <c r="B775" s="180"/>
      <c r="C775" s="180"/>
      <c r="D775" s="180"/>
      <c r="E775" s="180"/>
      <c r="F775" s="180"/>
      <c r="G775" s="180"/>
      <c r="H775" s="180"/>
      <c r="I775" s="180"/>
      <c r="J775" s="180"/>
      <c r="K775" s="180"/>
      <c r="L775" s="181"/>
      <c r="M775" s="180"/>
      <c r="N775" s="180"/>
      <c r="O775" s="180"/>
      <c r="P775" s="180"/>
      <c r="Q775" s="180"/>
      <c r="R775" s="180"/>
      <c r="S775" s="181"/>
      <c r="T775" s="181"/>
      <c r="U775" s="180"/>
      <c r="V775" s="180"/>
      <c r="W775" s="180"/>
      <c r="X775" s="180"/>
      <c r="Y775" s="180"/>
      <c r="Z775" s="180"/>
      <c r="AA775" s="180"/>
      <c r="AB775" s="180"/>
      <c r="AC775" s="180"/>
      <c r="AD775" s="180"/>
      <c r="AE775" s="180"/>
      <c r="AF775" s="180"/>
      <c r="AG775" s="180"/>
      <c r="AH775" s="180"/>
      <c r="AI775" s="180"/>
      <c r="AJ775" s="180"/>
      <c r="AK775" s="180"/>
      <c r="AL775" s="180"/>
      <c r="AM775" s="180"/>
      <c r="AN775" s="180"/>
      <c r="AO775" s="180"/>
      <c r="AP775" s="180"/>
      <c r="AQ775" s="180"/>
      <c r="AR775" s="180"/>
    </row>
    <row r="776" spans="1:44">
      <c r="A776" s="180"/>
      <c r="B776" s="180"/>
      <c r="C776" s="180"/>
      <c r="D776" s="180"/>
      <c r="E776" s="180"/>
      <c r="F776" s="180"/>
      <c r="G776" s="180"/>
      <c r="H776" s="180"/>
      <c r="I776" s="180"/>
      <c r="J776" s="180"/>
      <c r="K776" s="180"/>
      <c r="L776" s="181"/>
      <c r="M776" s="180"/>
      <c r="N776" s="180"/>
      <c r="O776" s="180"/>
      <c r="P776" s="180"/>
      <c r="Q776" s="180"/>
      <c r="R776" s="180"/>
      <c r="S776" s="181"/>
      <c r="T776" s="181"/>
      <c r="U776" s="180"/>
      <c r="V776" s="180"/>
      <c r="W776" s="180"/>
      <c r="X776" s="180"/>
      <c r="Y776" s="180"/>
      <c r="Z776" s="180"/>
      <c r="AA776" s="180"/>
      <c r="AB776" s="180"/>
      <c r="AC776" s="180"/>
      <c r="AD776" s="180"/>
      <c r="AE776" s="180"/>
      <c r="AF776" s="180"/>
      <c r="AG776" s="180"/>
      <c r="AH776" s="180"/>
      <c r="AI776" s="180"/>
      <c r="AJ776" s="180"/>
      <c r="AK776" s="180"/>
      <c r="AL776" s="180"/>
      <c r="AM776" s="180"/>
      <c r="AN776" s="180"/>
      <c r="AO776" s="180"/>
      <c r="AP776" s="180"/>
      <c r="AQ776" s="180"/>
      <c r="AR776" s="180"/>
    </row>
    <row r="777" spans="1:44">
      <c r="A777" s="180"/>
      <c r="B777" s="180"/>
      <c r="C777" s="180"/>
      <c r="D777" s="180"/>
      <c r="E777" s="180"/>
      <c r="F777" s="180"/>
      <c r="G777" s="180"/>
      <c r="H777" s="180"/>
      <c r="I777" s="180"/>
      <c r="J777" s="180"/>
      <c r="K777" s="180"/>
      <c r="L777" s="181"/>
      <c r="M777" s="180"/>
      <c r="N777" s="180"/>
      <c r="O777" s="180"/>
      <c r="P777" s="180"/>
      <c r="Q777" s="180"/>
      <c r="R777" s="180"/>
      <c r="S777" s="181"/>
      <c r="T777" s="181"/>
      <c r="U777" s="180"/>
      <c r="V777" s="180"/>
      <c r="W777" s="180"/>
      <c r="X777" s="180"/>
      <c r="Y777" s="180"/>
      <c r="Z777" s="180"/>
      <c r="AA777" s="180"/>
      <c r="AB777" s="180"/>
      <c r="AC777" s="180"/>
      <c r="AD777" s="180"/>
      <c r="AE777" s="180"/>
      <c r="AF777" s="180"/>
      <c r="AG777" s="180"/>
      <c r="AH777" s="180"/>
      <c r="AI777" s="180"/>
      <c r="AJ777" s="180"/>
      <c r="AK777" s="180"/>
      <c r="AL777" s="180"/>
      <c r="AM777" s="180"/>
      <c r="AN777" s="180"/>
      <c r="AO777" s="180"/>
      <c r="AP777" s="180"/>
      <c r="AQ777" s="180"/>
      <c r="AR777" s="180"/>
    </row>
    <row r="778" spans="1:44">
      <c r="A778" s="180"/>
      <c r="B778" s="180"/>
      <c r="C778" s="180"/>
      <c r="D778" s="180"/>
      <c r="E778" s="180"/>
      <c r="F778" s="180"/>
      <c r="G778" s="180"/>
      <c r="H778" s="180"/>
      <c r="I778" s="180"/>
      <c r="J778" s="180"/>
      <c r="K778" s="180"/>
      <c r="L778" s="181"/>
      <c r="M778" s="180"/>
      <c r="N778" s="180"/>
      <c r="O778" s="180"/>
      <c r="P778" s="180"/>
      <c r="Q778" s="180"/>
      <c r="R778" s="180"/>
      <c r="S778" s="181"/>
      <c r="T778" s="181"/>
      <c r="U778" s="180"/>
      <c r="V778" s="180"/>
      <c r="W778" s="180"/>
      <c r="X778" s="180"/>
      <c r="Y778" s="180"/>
      <c r="Z778" s="180"/>
      <c r="AA778" s="180"/>
      <c r="AB778" s="180"/>
      <c r="AC778" s="180"/>
      <c r="AD778" s="180"/>
      <c r="AE778" s="180"/>
      <c r="AF778" s="180"/>
      <c r="AG778" s="180"/>
      <c r="AH778" s="180"/>
      <c r="AI778" s="180"/>
      <c r="AJ778" s="180"/>
      <c r="AK778" s="180"/>
      <c r="AL778" s="180"/>
      <c r="AM778" s="180"/>
      <c r="AN778" s="180"/>
      <c r="AO778" s="180"/>
      <c r="AP778" s="180"/>
      <c r="AQ778" s="180"/>
      <c r="AR778" s="180"/>
    </row>
    <row r="779" spans="1:44">
      <c r="A779" s="180"/>
      <c r="B779" s="180"/>
      <c r="C779" s="180"/>
      <c r="D779" s="180"/>
      <c r="E779" s="180"/>
      <c r="F779" s="180"/>
      <c r="G779" s="180"/>
      <c r="H779" s="180"/>
      <c r="I779" s="180"/>
      <c r="J779" s="180"/>
      <c r="K779" s="180"/>
      <c r="L779" s="181"/>
      <c r="M779" s="180"/>
      <c r="N779" s="180"/>
      <c r="O779" s="180"/>
      <c r="P779" s="180"/>
      <c r="Q779" s="180"/>
      <c r="R779" s="180"/>
      <c r="S779" s="181"/>
      <c r="T779" s="181"/>
      <c r="U779" s="180"/>
      <c r="V779" s="180"/>
      <c r="W779" s="180"/>
      <c r="X779" s="180"/>
      <c r="Y779" s="180"/>
      <c r="Z779" s="180"/>
      <c r="AA779" s="180"/>
      <c r="AB779" s="180"/>
      <c r="AC779" s="180"/>
      <c r="AD779" s="180"/>
      <c r="AE779" s="180"/>
      <c r="AF779" s="180"/>
      <c r="AG779" s="180"/>
      <c r="AH779" s="180"/>
      <c r="AI779" s="180"/>
      <c r="AJ779" s="180"/>
      <c r="AK779" s="180"/>
      <c r="AL779" s="180"/>
      <c r="AM779" s="180"/>
      <c r="AN779" s="180"/>
      <c r="AO779" s="180"/>
      <c r="AP779" s="180"/>
      <c r="AQ779" s="180"/>
      <c r="AR779" s="180"/>
    </row>
    <row r="780" spans="1:44">
      <c r="A780" s="180"/>
      <c r="B780" s="180"/>
      <c r="C780" s="180"/>
      <c r="D780" s="180"/>
      <c r="E780" s="180"/>
      <c r="F780" s="180"/>
      <c r="G780" s="180"/>
      <c r="H780" s="180"/>
      <c r="I780" s="180"/>
      <c r="J780" s="180"/>
      <c r="K780" s="180"/>
      <c r="L780" s="181"/>
      <c r="M780" s="180"/>
      <c r="N780" s="180"/>
      <c r="O780" s="180"/>
      <c r="P780" s="180"/>
      <c r="Q780" s="180"/>
      <c r="R780" s="180"/>
      <c r="S780" s="181"/>
      <c r="T780" s="181"/>
      <c r="U780" s="180"/>
      <c r="V780" s="180"/>
      <c r="W780" s="180"/>
      <c r="X780" s="180"/>
      <c r="Y780" s="180"/>
      <c r="Z780" s="180"/>
      <c r="AA780" s="180"/>
      <c r="AB780" s="180"/>
      <c r="AC780" s="180"/>
      <c r="AD780" s="180"/>
      <c r="AE780" s="180"/>
      <c r="AF780" s="180"/>
      <c r="AG780" s="180"/>
      <c r="AH780" s="180"/>
      <c r="AI780" s="180"/>
      <c r="AJ780" s="180"/>
      <c r="AK780" s="180"/>
      <c r="AL780" s="180"/>
      <c r="AM780" s="180"/>
      <c r="AN780" s="180"/>
      <c r="AO780" s="180"/>
      <c r="AP780" s="180"/>
      <c r="AQ780" s="180"/>
      <c r="AR780" s="180"/>
    </row>
    <row r="781" spans="1:44">
      <c r="A781" s="180"/>
      <c r="B781" s="180"/>
      <c r="C781" s="180"/>
      <c r="D781" s="180"/>
      <c r="E781" s="180"/>
      <c r="F781" s="180"/>
      <c r="G781" s="180"/>
      <c r="H781" s="180"/>
      <c r="I781" s="180"/>
      <c r="J781" s="180"/>
      <c r="K781" s="180"/>
      <c r="L781" s="181"/>
      <c r="M781" s="180"/>
      <c r="N781" s="180"/>
      <c r="O781" s="180"/>
      <c r="P781" s="180"/>
      <c r="Q781" s="180"/>
      <c r="R781" s="180"/>
      <c r="S781" s="181"/>
      <c r="T781" s="181"/>
      <c r="U781" s="180"/>
      <c r="V781" s="180"/>
      <c r="W781" s="180"/>
      <c r="X781" s="180"/>
      <c r="Y781" s="180"/>
      <c r="Z781" s="180"/>
      <c r="AA781" s="180"/>
      <c r="AB781" s="180"/>
      <c r="AC781" s="180"/>
      <c r="AD781" s="180"/>
      <c r="AE781" s="180"/>
      <c r="AF781" s="180"/>
      <c r="AG781" s="180"/>
      <c r="AH781" s="180"/>
      <c r="AI781" s="180"/>
      <c r="AJ781" s="180"/>
      <c r="AK781" s="180"/>
      <c r="AL781" s="180"/>
      <c r="AM781" s="180"/>
      <c r="AN781" s="180"/>
      <c r="AO781" s="180"/>
      <c r="AP781" s="180"/>
      <c r="AQ781" s="180"/>
      <c r="AR781" s="180"/>
    </row>
    <row r="782" spans="1:44">
      <c r="A782" s="180"/>
      <c r="B782" s="180"/>
      <c r="C782" s="180"/>
      <c r="D782" s="180"/>
      <c r="E782" s="180"/>
      <c r="F782" s="180"/>
      <c r="G782" s="180"/>
      <c r="H782" s="180"/>
      <c r="I782" s="180"/>
      <c r="J782" s="180"/>
      <c r="K782" s="180"/>
      <c r="L782" s="181"/>
      <c r="M782" s="180"/>
      <c r="N782" s="180"/>
      <c r="O782" s="180"/>
      <c r="P782" s="180"/>
      <c r="Q782" s="180"/>
      <c r="R782" s="180"/>
      <c r="S782" s="181"/>
      <c r="T782" s="181"/>
      <c r="U782" s="180"/>
      <c r="V782" s="180"/>
      <c r="W782" s="180"/>
      <c r="X782" s="180"/>
      <c r="Y782" s="180"/>
      <c r="Z782" s="180"/>
      <c r="AA782" s="180"/>
      <c r="AB782" s="180"/>
      <c r="AC782" s="180"/>
      <c r="AD782" s="180"/>
      <c r="AE782" s="180"/>
      <c r="AF782" s="180"/>
      <c r="AG782" s="180"/>
      <c r="AH782" s="180"/>
      <c r="AI782" s="180"/>
      <c r="AJ782" s="180"/>
      <c r="AK782" s="180"/>
      <c r="AL782" s="180"/>
      <c r="AM782" s="180"/>
      <c r="AN782" s="180"/>
      <c r="AO782" s="180"/>
      <c r="AP782" s="180"/>
      <c r="AQ782" s="180"/>
      <c r="AR782" s="180"/>
    </row>
    <row r="783" spans="1:44">
      <c r="A783" s="180"/>
      <c r="B783" s="180"/>
      <c r="C783" s="180"/>
      <c r="D783" s="180"/>
      <c r="E783" s="180"/>
      <c r="F783" s="180"/>
      <c r="G783" s="180"/>
      <c r="H783" s="180"/>
      <c r="I783" s="180"/>
      <c r="J783" s="180"/>
      <c r="K783" s="180"/>
      <c r="L783" s="181"/>
      <c r="M783" s="180"/>
      <c r="N783" s="180"/>
      <c r="O783" s="180"/>
      <c r="P783" s="180"/>
      <c r="Q783" s="180"/>
      <c r="R783" s="180"/>
      <c r="S783" s="181"/>
      <c r="T783" s="181"/>
      <c r="U783" s="180"/>
      <c r="V783" s="180"/>
      <c r="W783" s="180"/>
      <c r="X783" s="180"/>
      <c r="Y783" s="180"/>
      <c r="Z783" s="180"/>
      <c r="AA783" s="180"/>
      <c r="AB783" s="180"/>
      <c r="AC783" s="180"/>
      <c r="AD783" s="180"/>
      <c r="AE783" s="180"/>
      <c r="AF783" s="180"/>
      <c r="AG783" s="180"/>
      <c r="AH783" s="180"/>
      <c r="AI783" s="180"/>
      <c r="AJ783" s="180"/>
      <c r="AK783" s="180"/>
      <c r="AL783" s="180"/>
      <c r="AM783" s="180"/>
      <c r="AN783" s="180"/>
      <c r="AO783" s="180"/>
      <c r="AP783" s="180"/>
      <c r="AQ783" s="180"/>
      <c r="AR783" s="180"/>
    </row>
    <row r="784" spans="1:44">
      <c r="A784" s="180"/>
      <c r="B784" s="180"/>
      <c r="C784" s="180"/>
      <c r="D784" s="180"/>
      <c r="E784" s="180"/>
      <c r="F784" s="180"/>
      <c r="G784" s="180"/>
      <c r="H784" s="180"/>
      <c r="I784" s="180"/>
      <c r="J784" s="180"/>
      <c r="K784" s="180"/>
      <c r="L784" s="181"/>
      <c r="M784" s="180"/>
      <c r="N784" s="180"/>
      <c r="O784" s="180"/>
      <c r="P784" s="180"/>
      <c r="Q784" s="180"/>
      <c r="R784" s="180"/>
      <c r="S784" s="181"/>
      <c r="T784" s="181"/>
      <c r="U784" s="180"/>
      <c r="V784" s="180"/>
      <c r="W784" s="180"/>
      <c r="X784" s="180"/>
      <c r="Y784" s="180"/>
      <c r="Z784" s="180"/>
      <c r="AA784" s="180"/>
      <c r="AB784" s="180"/>
      <c r="AC784" s="180"/>
      <c r="AD784" s="180"/>
      <c r="AE784" s="180"/>
      <c r="AF784" s="180"/>
      <c r="AG784" s="180"/>
      <c r="AH784" s="180"/>
      <c r="AI784" s="180"/>
      <c r="AJ784" s="180"/>
      <c r="AK784" s="180"/>
      <c r="AL784" s="180"/>
      <c r="AM784" s="180"/>
      <c r="AN784" s="180"/>
      <c r="AO784" s="180"/>
      <c r="AP784" s="180"/>
      <c r="AQ784" s="180"/>
      <c r="AR784" s="180"/>
    </row>
    <row r="785" spans="1:44">
      <c r="A785" s="180"/>
      <c r="B785" s="180"/>
      <c r="C785" s="180"/>
      <c r="D785" s="180"/>
      <c r="E785" s="180"/>
      <c r="F785" s="180"/>
      <c r="G785" s="180"/>
      <c r="H785" s="180"/>
      <c r="I785" s="180"/>
      <c r="J785" s="180"/>
      <c r="K785" s="180"/>
      <c r="L785" s="181"/>
      <c r="M785" s="180"/>
      <c r="N785" s="180"/>
      <c r="O785" s="180"/>
      <c r="P785" s="180"/>
      <c r="Q785" s="180"/>
      <c r="R785" s="180"/>
      <c r="S785" s="181"/>
      <c r="T785" s="181"/>
      <c r="U785" s="180"/>
      <c r="V785" s="180"/>
      <c r="W785" s="180"/>
      <c r="X785" s="180"/>
      <c r="Y785" s="180"/>
      <c r="Z785" s="180"/>
      <c r="AA785" s="180"/>
      <c r="AB785" s="180"/>
      <c r="AC785" s="180"/>
      <c r="AD785" s="180"/>
      <c r="AE785" s="180"/>
      <c r="AF785" s="180"/>
      <c r="AG785" s="180"/>
      <c r="AH785" s="180"/>
      <c r="AI785" s="180"/>
      <c r="AJ785" s="180"/>
      <c r="AK785" s="180"/>
      <c r="AL785" s="180"/>
      <c r="AM785" s="180"/>
      <c r="AN785" s="180"/>
      <c r="AO785" s="180"/>
      <c r="AP785" s="180"/>
      <c r="AQ785" s="180"/>
      <c r="AR785" s="180"/>
    </row>
    <row r="786" spans="1:44">
      <c r="A786" s="180"/>
      <c r="B786" s="180"/>
      <c r="C786" s="180"/>
      <c r="D786" s="180"/>
      <c r="E786" s="180"/>
      <c r="F786" s="180"/>
      <c r="G786" s="180"/>
      <c r="H786" s="180"/>
      <c r="I786" s="180"/>
      <c r="J786" s="180"/>
      <c r="K786" s="180"/>
      <c r="L786" s="181"/>
      <c r="M786" s="180"/>
      <c r="N786" s="180"/>
      <c r="O786" s="180"/>
      <c r="P786" s="180"/>
      <c r="Q786" s="180"/>
      <c r="R786" s="180"/>
      <c r="S786" s="181"/>
      <c r="T786" s="181"/>
      <c r="U786" s="180"/>
      <c r="V786" s="180"/>
      <c r="W786" s="180"/>
      <c r="X786" s="180"/>
      <c r="Y786" s="180"/>
      <c r="Z786" s="180"/>
      <c r="AA786" s="180"/>
      <c r="AB786" s="180"/>
      <c r="AC786" s="180"/>
      <c r="AD786" s="180"/>
      <c r="AE786" s="180"/>
      <c r="AF786" s="180"/>
      <c r="AG786" s="180"/>
      <c r="AH786" s="180"/>
      <c r="AI786" s="180"/>
      <c r="AJ786" s="180"/>
      <c r="AK786" s="180"/>
      <c r="AL786" s="180"/>
      <c r="AM786" s="180"/>
      <c r="AN786" s="180"/>
      <c r="AO786" s="180"/>
      <c r="AP786" s="180"/>
      <c r="AQ786" s="180"/>
      <c r="AR786" s="180"/>
    </row>
    <row r="787" spans="1:44">
      <c r="A787" s="180"/>
      <c r="B787" s="180"/>
      <c r="C787" s="180"/>
      <c r="D787" s="180"/>
      <c r="E787" s="180"/>
      <c r="F787" s="180"/>
      <c r="G787" s="180"/>
      <c r="H787" s="180"/>
      <c r="I787" s="180"/>
      <c r="J787" s="180"/>
      <c r="K787" s="180"/>
      <c r="L787" s="181"/>
      <c r="M787" s="180"/>
      <c r="N787" s="180"/>
      <c r="O787" s="180"/>
      <c r="P787" s="180"/>
      <c r="Q787" s="180"/>
      <c r="R787" s="180"/>
      <c r="S787" s="181"/>
      <c r="T787" s="181"/>
      <c r="U787" s="180"/>
      <c r="V787" s="180"/>
      <c r="W787" s="180"/>
      <c r="X787" s="180"/>
      <c r="Y787" s="180"/>
      <c r="Z787" s="180"/>
      <c r="AA787" s="180"/>
      <c r="AB787" s="180"/>
      <c r="AC787" s="180"/>
      <c r="AD787" s="180"/>
      <c r="AE787" s="180"/>
      <c r="AF787" s="180"/>
      <c r="AG787" s="180"/>
      <c r="AH787" s="180"/>
      <c r="AI787" s="180"/>
      <c r="AJ787" s="180"/>
      <c r="AK787" s="180"/>
      <c r="AL787" s="180"/>
      <c r="AM787" s="180"/>
      <c r="AN787" s="180"/>
      <c r="AO787" s="180"/>
      <c r="AP787" s="180"/>
      <c r="AQ787" s="180"/>
      <c r="AR787" s="180"/>
    </row>
    <row r="788" spans="1:44">
      <c r="A788" s="180"/>
      <c r="B788" s="180"/>
      <c r="C788" s="180"/>
      <c r="D788" s="180"/>
      <c r="E788" s="180"/>
      <c r="F788" s="180"/>
      <c r="G788" s="180"/>
      <c r="H788" s="180"/>
      <c r="I788" s="180"/>
      <c r="J788" s="180"/>
      <c r="K788" s="180"/>
      <c r="L788" s="181"/>
      <c r="M788" s="180"/>
      <c r="N788" s="180"/>
      <c r="O788" s="180"/>
      <c r="P788" s="180"/>
      <c r="Q788" s="180"/>
      <c r="R788" s="180"/>
      <c r="S788" s="181"/>
      <c r="T788" s="181"/>
      <c r="U788" s="180"/>
      <c r="V788" s="180"/>
      <c r="W788" s="180"/>
      <c r="X788" s="180"/>
      <c r="Y788" s="180"/>
      <c r="Z788" s="180"/>
      <c r="AA788" s="180"/>
      <c r="AB788" s="180"/>
      <c r="AC788" s="180"/>
      <c r="AD788" s="180"/>
      <c r="AE788" s="180"/>
      <c r="AF788" s="180"/>
      <c r="AG788" s="180"/>
      <c r="AH788" s="180"/>
      <c r="AI788" s="180"/>
      <c r="AJ788" s="180"/>
      <c r="AK788" s="180"/>
      <c r="AL788" s="180"/>
      <c r="AM788" s="180"/>
      <c r="AN788" s="180"/>
      <c r="AO788" s="180"/>
      <c r="AP788" s="180"/>
      <c r="AQ788" s="180"/>
      <c r="AR788" s="180"/>
    </row>
    <row r="789" spans="1:44">
      <c r="A789" s="180"/>
      <c r="B789" s="180"/>
      <c r="C789" s="180"/>
      <c r="D789" s="180"/>
      <c r="E789" s="180"/>
      <c r="F789" s="180"/>
      <c r="G789" s="180"/>
      <c r="H789" s="180"/>
      <c r="I789" s="180"/>
      <c r="J789" s="180"/>
      <c r="K789" s="180"/>
      <c r="L789" s="181"/>
      <c r="M789" s="180"/>
      <c r="N789" s="180"/>
      <c r="O789" s="180"/>
      <c r="P789" s="180"/>
      <c r="Q789" s="180"/>
      <c r="R789" s="180"/>
      <c r="S789" s="181"/>
      <c r="T789" s="181"/>
      <c r="U789" s="180"/>
      <c r="V789" s="180"/>
      <c r="W789" s="180"/>
      <c r="X789" s="180"/>
      <c r="Y789" s="180"/>
      <c r="Z789" s="180"/>
      <c r="AA789" s="180"/>
      <c r="AB789" s="180"/>
      <c r="AC789" s="180"/>
      <c r="AD789" s="180"/>
      <c r="AE789" s="180"/>
      <c r="AF789" s="180"/>
      <c r="AG789" s="180"/>
      <c r="AH789" s="180"/>
      <c r="AI789" s="180"/>
      <c r="AJ789" s="180"/>
      <c r="AK789" s="180"/>
      <c r="AL789" s="180"/>
      <c r="AM789" s="180"/>
      <c r="AN789" s="180"/>
      <c r="AO789" s="180"/>
      <c r="AP789" s="180"/>
      <c r="AQ789" s="180"/>
      <c r="AR789" s="180"/>
    </row>
    <row r="790" spans="1:44">
      <c r="A790" s="180"/>
      <c r="B790" s="180"/>
      <c r="C790" s="180"/>
      <c r="D790" s="180"/>
      <c r="E790" s="180"/>
      <c r="F790" s="180"/>
      <c r="G790" s="180"/>
      <c r="H790" s="180"/>
      <c r="I790" s="180"/>
      <c r="J790" s="180"/>
      <c r="K790" s="180"/>
      <c r="L790" s="181"/>
      <c r="M790" s="180"/>
      <c r="N790" s="180"/>
      <c r="O790" s="180"/>
      <c r="P790" s="180"/>
      <c r="Q790" s="180"/>
      <c r="R790" s="180"/>
      <c r="S790" s="181"/>
      <c r="T790" s="181"/>
      <c r="U790" s="180"/>
      <c r="V790" s="180"/>
      <c r="W790" s="180"/>
      <c r="X790" s="180"/>
      <c r="Y790" s="180"/>
      <c r="Z790" s="180"/>
      <c r="AA790" s="180"/>
      <c r="AB790" s="180"/>
      <c r="AC790" s="180"/>
      <c r="AD790" s="180"/>
      <c r="AE790" s="180"/>
      <c r="AF790" s="180"/>
      <c r="AG790" s="180"/>
      <c r="AH790" s="180"/>
      <c r="AI790" s="180"/>
      <c r="AJ790" s="180"/>
      <c r="AK790" s="180"/>
      <c r="AL790" s="180"/>
      <c r="AM790" s="180"/>
      <c r="AN790" s="180"/>
      <c r="AO790" s="180"/>
      <c r="AP790" s="180"/>
      <c r="AQ790" s="180"/>
      <c r="AR790" s="180"/>
    </row>
    <row r="791" spans="1:44">
      <c r="A791" s="180"/>
      <c r="B791" s="180"/>
      <c r="C791" s="180"/>
      <c r="D791" s="180"/>
      <c r="E791" s="180"/>
      <c r="F791" s="180"/>
      <c r="G791" s="180"/>
      <c r="H791" s="180"/>
      <c r="I791" s="180"/>
      <c r="J791" s="180"/>
      <c r="K791" s="180"/>
      <c r="L791" s="181"/>
      <c r="M791" s="180"/>
      <c r="N791" s="180"/>
      <c r="O791" s="180"/>
      <c r="P791" s="180"/>
      <c r="Q791" s="180"/>
      <c r="R791" s="180"/>
      <c r="S791" s="181"/>
      <c r="T791" s="181"/>
      <c r="U791" s="180"/>
      <c r="V791" s="180"/>
      <c r="W791" s="180"/>
      <c r="X791" s="180"/>
      <c r="Y791" s="180"/>
      <c r="Z791" s="180"/>
      <c r="AA791" s="180"/>
      <c r="AB791" s="180"/>
      <c r="AC791" s="180"/>
      <c r="AD791" s="180"/>
      <c r="AE791" s="180"/>
      <c r="AF791" s="180"/>
      <c r="AG791" s="180"/>
      <c r="AH791" s="180"/>
      <c r="AI791" s="180"/>
      <c r="AJ791" s="180"/>
      <c r="AK791" s="180"/>
      <c r="AL791" s="180"/>
      <c r="AM791" s="180"/>
      <c r="AN791" s="180"/>
      <c r="AO791" s="180"/>
      <c r="AP791" s="180"/>
      <c r="AQ791" s="180"/>
      <c r="AR791" s="180"/>
    </row>
    <row r="792" spans="1:44">
      <c r="A792" s="180"/>
      <c r="B792" s="180"/>
      <c r="C792" s="180"/>
      <c r="D792" s="180"/>
      <c r="E792" s="180"/>
      <c r="F792" s="180"/>
      <c r="G792" s="180"/>
      <c r="H792" s="180"/>
      <c r="I792" s="180"/>
      <c r="J792" s="180"/>
      <c r="K792" s="180"/>
      <c r="L792" s="181"/>
      <c r="M792" s="180"/>
      <c r="N792" s="180"/>
      <c r="O792" s="180"/>
      <c r="P792" s="180"/>
      <c r="Q792" s="180"/>
      <c r="R792" s="180"/>
      <c r="S792" s="181"/>
      <c r="T792" s="181"/>
      <c r="U792" s="180"/>
      <c r="V792" s="180"/>
      <c r="W792" s="180"/>
      <c r="X792" s="180"/>
      <c r="Y792" s="180"/>
      <c r="Z792" s="180"/>
      <c r="AA792" s="180"/>
      <c r="AB792" s="180"/>
      <c r="AC792" s="180"/>
      <c r="AD792" s="180"/>
      <c r="AE792" s="180"/>
      <c r="AF792" s="180"/>
      <c r="AG792" s="180"/>
      <c r="AH792" s="180"/>
      <c r="AI792" s="180"/>
      <c r="AJ792" s="180"/>
      <c r="AK792" s="180"/>
      <c r="AL792" s="180"/>
      <c r="AM792" s="180"/>
      <c r="AN792" s="180"/>
      <c r="AO792" s="180"/>
      <c r="AP792" s="180"/>
      <c r="AQ792" s="180"/>
      <c r="AR792" s="180"/>
    </row>
    <row r="793" spans="1:44">
      <c r="A793" s="180"/>
      <c r="B793" s="180"/>
      <c r="C793" s="180"/>
      <c r="D793" s="180"/>
      <c r="E793" s="180"/>
      <c r="F793" s="180"/>
      <c r="G793" s="180"/>
      <c r="H793" s="180"/>
      <c r="I793" s="180"/>
      <c r="J793" s="180"/>
      <c r="K793" s="180"/>
      <c r="L793" s="181"/>
      <c r="M793" s="180"/>
      <c r="N793" s="180"/>
      <c r="O793" s="180"/>
      <c r="P793" s="180"/>
      <c r="Q793" s="180"/>
      <c r="R793" s="180"/>
      <c r="S793" s="181"/>
      <c r="T793" s="181"/>
      <c r="U793" s="180"/>
      <c r="V793" s="180"/>
      <c r="W793" s="180"/>
      <c r="X793" s="180"/>
      <c r="Y793" s="180"/>
      <c r="Z793" s="180"/>
      <c r="AA793" s="180"/>
      <c r="AB793" s="180"/>
      <c r="AC793" s="180"/>
      <c r="AD793" s="180"/>
      <c r="AE793" s="180"/>
      <c r="AF793" s="180"/>
      <c r="AG793" s="180"/>
      <c r="AH793" s="180"/>
      <c r="AI793" s="180"/>
      <c r="AJ793" s="180"/>
      <c r="AK793" s="180"/>
      <c r="AL793" s="180"/>
      <c r="AM793" s="180"/>
      <c r="AN793" s="180"/>
      <c r="AO793" s="180"/>
      <c r="AP793" s="180"/>
      <c r="AQ793" s="180"/>
      <c r="AR793" s="180"/>
    </row>
    <row r="794" spans="1:44">
      <c r="A794" s="180"/>
      <c r="B794" s="180"/>
      <c r="C794" s="180"/>
      <c r="D794" s="180"/>
      <c r="E794" s="180"/>
      <c r="F794" s="180"/>
      <c r="G794" s="180"/>
      <c r="H794" s="180"/>
      <c r="I794" s="180"/>
      <c r="J794" s="180"/>
      <c r="K794" s="180"/>
      <c r="L794" s="181"/>
      <c r="M794" s="180"/>
      <c r="N794" s="180"/>
      <c r="O794" s="180"/>
      <c r="P794" s="180"/>
      <c r="Q794" s="180"/>
      <c r="R794" s="180"/>
      <c r="S794" s="181"/>
      <c r="T794" s="181"/>
      <c r="U794" s="180"/>
      <c r="V794" s="180"/>
      <c r="W794" s="180"/>
      <c r="X794" s="180"/>
      <c r="Y794" s="180"/>
      <c r="Z794" s="180"/>
      <c r="AA794" s="180"/>
      <c r="AB794" s="180"/>
      <c r="AC794" s="180"/>
      <c r="AD794" s="180"/>
      <c r="AE794" s="180"/>
      <c r="AF794" s="180"/>
      <c r="AG794" s="180"/>
      <c r="AH794" s="180"/>
      <c r="AI794" s="180"/>
      <c r="AJ794" s="180"/>
      <c r="AK794" s="180"/>
      <c r="AL794" s="180"/>
      <c r="AM794" s="180"/>
      <c r="AN794" s="180"/>
      <c r="AO794" s="180"/>
      <c r="AP794" s="180"/>
      <c r="AQ794" s="180"/>
      <c r="AR794" s="180"/>
    </row>
    <row r="795" spans="1:44">
      <c r="A795" s="180"/>
      <c r="B795" s="180"/>
      <c r="C795" s="180"/>
      <c r="D795" s="180"/>
      <c r="E795" s="180"/>
      <c r="F795" s="180"/>
      <c r="G795" s="180"/>
      <c r="H795" s="180"/>
      <c r="I795" s="180"/>
      <c r="J795" s="180"/>
      <c r="K795" s="180"/>
      <c r="L795" s="181"/>
      <c r="M795" s="180"/>
      <c r="N795" s="180"/>
      <c r="O795" s="180"/>
      <c r="P795" s="180"/>
      <c r="Q795" s="180"/>
      <c r="R795" s="180"/>
      <c r="S795" s="181"/>
      <c r="T795" s="181"/>
      <c r="U795" s="180"/>
      <c r="V795" s="180"/>
      <c r="W795" s="180"/>
      <c r="X795" s="180"/>
      <c r="Y795" s="180"/>
      <c r="Z795" s="180"/>
      <c r="AA795" s="180"/>
      <c r="AB795" s="180"/>
      <c r="AC795" s="180"/>
      <c r="AD795" s="180"/>
      <c r="AE795" s="180"/>
      <c r="AF795" s="180"/>
      <c r="AG795" s="180"/>
      <c r="AH795" s="180"/>
      <c r="AI795" s="180"/>
      <c r="AJ795" s="180"/>
      <c r="AK795" s="180"/>
      <c r="AL795" s="180"/>
      <c r="AM795" s="180"/>
      <c r="AN795" s="180"/>
      <c r="AO795" s="180"/>
      <c r="AP795" s="180"/>
      <c r="AQ795" s="180"/>
      <c r="AR795" s="180"/>
    </row>
    <row r="796" spans="1:44">
      <c r="A796" s="180"/>
      <c r="B796" s="180"/>
      <c r="C796" s="180"/>
      <c r="D796" s="180"/>
      <c r="E796" s="180"/>
      <c r="F796" s="180"/>
      <c r="G796" s="180"/>
      <c r="H796" s="180"/>
      <c r="I796" s="180"/>
      <c r="J796" s="180"/>
      <c r="K796" s="180"/>
      <c r="L796" s="181"/>
      <c r="M796" s="180"/>
      <c r="N796" s="180"/>
      <c r="O796" s="180"/>
      <c r="P796" s="180"/>
      <c r="Q796" s="180"/>
      <c r="R796" s="180"/>
      <c r="S796" s="181"/>
      <c r="T796" s="181"/>
      <c r="U796" s="180"/>
      <c r="V796" s="180"/>
      <c r="W796" s="180"/>
      <c r="X796" s="180"/>
      <c r="Y796" s="180"/>
      <c r="Z796" s="180"/>
      <c r="AA796" s="180"/>
      <c r="AB796" s="180"/>
      <c r="AC796" s="180"/>
      <c r="AD796" s="180"/>
      <c r="AE796" s="180"/>
      <c r="AF796" s="180"/>
      <c r="AG796" s="180"/>
      <c r="AH796" s="180"/>
      <c r="AI796" s="180"/>
      <c r="AJ796" s="180"/>
      <c r="AK796" s="180"/>
      <c r="AL796" s="180"/>
      <c r="AM796" s="180"/>
      <c r="AN796" s="180"/>
      <c r="AO796" s="180"/>
      <c r="AP796" s="180"/>
      <c r="AQ796" s="180"/>
      <c r="AR796" s="180"/>
    </row>
    <row r="797" spans="1:44">
      <c r="A797" s="180"/>
      <c r="B797" s="180"/>
      <c r="C797" s="180"/>
      <c r="D797" s="180"/>
      <c r="E797" s="180"/>
      <c r="F797" s="180"/>
      <c r="G797" s="180"/>
      <c r="H797" s="180"/>
      <c r="I797" s="180"/>
      <c r="J797" s="180"/>
      <c r="K797" s="180"/>
      <c r="L797" s="181"/>
      <c r="M797" s="180"/>
      <c r="N797" s="180"/>
      <c r="O797" s="180"/>
      <c r="P797" s="180"/>
      <c r="Q797" s="180"/>
      <c r="R797" s="180"/>
      <c r="S797" s="181"/>
      <c r="T797" s="181"/>
      <c r="U797" s="180"/>
      <c r="V797" s="180"/>
      <c r="W797" s="180"/>
      <c r="X797" s="180"/>
      <c r="Y797" s="180"/>
      <c r="Z797" s="180"/>
      <c r="AA797" s="180"/>
      <c r="AB797" s="180"/>
      <c r="AC797" s="180"/>
      <c r="AD797" s="180"/>
      <c r="AE797" s="180"/>
      <c r="AF797" s="180"/>
      <c r="AG797" s="180"/>
      <c r="AH797" s="180"/>
      <c r="AI797" s="180"/>
      <c r="AJ797" s="180"/>
      <c r="AK797" s="180"/>
      <c r="AL797" s="180"/>
      <c r="AM797" s="180"/>
      <c r="AN797" s="180"/>
      <c r="AO797" s="180"/>
      <c r="AP797" s="180"/>
      <c r="AQ797" s="180"/>
      <c r="AR797" s="180"/>
    </row>
    <row r="798" spans="1:44">
      <c r="A798" s="180"/>
      <c r="B798" s="180"/>
      <c r="C798" s="180"/>
      <c r="D798" s="180"/>
      <c r="E798" s="180"/>
      <c r="F798" s="180"/>
      <c r="G798" s="180"/>
      <c r="H798" s="180"/>
      <c r="I798" s="180"/>
      <c r="J798" s="180"/>
      <c r="K798" s="180"/>
      <c r="L798" s="181"/>
      <c r="M798" s="180"/>
      <c r="N798" s="180"/>
      <c r="O798" s="180"/>
      <c r="P798" s="180"/>
      <c r="Q798" s="180"/>
      <c r="R798" s="180"/>
      <c r="S798" s="181"/>
      <c r="T798" s="181"/>
      <c r="U798" s="180"/>
      <c r="V798" s="180"/>
      <c r="W798" s="180"/>
      <c r="X798" s="180"/>
      <c r="Y798" s="180"/>
      <c r="Z798" s="180"/>
      <c r="AA798" s="180"/>
      <c r="AB798" s="180"/>
      <c r="AC798" s="180"/>
      <c r="AD798" s="180"/>
      <c r="AE798" s="180"/>
      <c r="AF798" s="180"/>
      <c r="AG798" s="180"/>
      <c r="AH798" s="180"/>
      <c r="AI798" s="180"/>
      <c r="AJ798" s="180"/>
      <c r="AK798" s="180"/>
      <c r="AL798" s="180"/>
      <c r="AM798" s="180"/>
      <c r="AN798" s="180"/>
      <c r="AO798" s="180"/>
      <c r="AP798" s="180"/>
      <c r="AQ798" s="180"/>
      <c r="AR798" s="180"/>
    </row>
    <row r="799" spans="1:44">
      <c r="A799" s="180"/>
      <c r="B799" s="180"/>
      <c r="C799" s="180"/>
      <c r="D799" s="180"/>
      <c r="E799" s="180"/>
      <c r="F799" s="180"/>
      <c r="G799" s="180"/>
      <c r="H799" s="180"/>
      <c r="I799" s="180"/>
      <c r="J799" s="180"/>
      <c r="K799" s="180"/>
      <c r="L799" s="181"/>
      <c r="M799" s="180"/>
      <c r="N799" s="180"/>
      <c r="O799" s="180"/>
      <c r="P799" s="180"/>
      <c r="Q799" s="180"/>
      <c r="R799" s="180"/>
      <c r="S799" s="181"/>
      <c r="T799" s="181"/>
      <c r="U799" s="180"/>
      <c r="V799" s="180"/>
      <c r="W799" s="180"/>
      <c r="X799" s="180"/>
      <c r="Y799" s="180"/>
      <c r="Z799" s="180"/>
      <c r="AA799" s="180"/>
      <c r="AB799" s="180"/>
      <c r="AC799" s="180"/>
      <c r="AD799" s="180"/>
      <c r="AE799" s="180"/>
      <c r="AF799" s="180"/>
      <c r="AG799" s="180"/>
      <c r="AH799" s="180"/>
      <c r="AI799" s="180"/>
      <c r="AJ799" s="180"/>
      <c r="AK799" s="180"/>
      <c r="AL799" s="180"/>
      <c r="AM799" s="180"/>
      <c r="AN799" s="180"/>
      <c r="AO799" s="180"/>
      <c r="AP799" s="180"/>
      <c r="AQ799" s="180"/>
      <c r="AR799" s="180"/>
    </row>
    <row r="800" spans="1:44">
      <c r="A800" s="180"/>
      <c r="B800" s="180"/>
      <c r="C800" s="180"/>
      <c r="D800" s="180"/>
      <c r="E800" s="180"/>
      <c r="F800" s="180"/>
      <c r="G800" s="180"/>
      <c r="H800" s="180"/>
      <c r="I800" s="180"/>
      <c r="J800" s="180"/>
      <c r="K800" s="180"/>
      <c r="L800" s="181"/>
      <c r="M800" s="180"/>
      <c r="N800" s="180"/>
      <c r="O800" s="180"/>
      <c r="P800" s="180"/>
      <c r="Q800" s="180"/>
      <c r="R800" s="180"/>
      <c r="S800" s="181"/>
      <c r="T800" s="181"/>
      <c r="U800" s="180"/>
      <c r="V800" s="180"/>
      <c r="W800" s="180"/>
      <c r="X800" s="180"/>
      <c r="Y800" s="180"/>
      <c r="Z800" s="180"/>
      <c r="AA800" s="180"/>
      <c r="AB800" s="180"/>
      <c r="AC800" s="180"/>
      <c r="AD800" s="180"/>
      <c r="AE800" s="180"/>
      <c r="AF800" s="180"/>
      <c r="AG800" s="180"/>
      <c r="AH800" s="180"/>
      <c r="AI800" s="180"/>
      <c r="AJ800" s="180"/>
      <c r="AK800" s="180"/>
      <c r="AL800" s="180"/>
      <c r="AM800" s="180"/>
      <c r="AN800" s="180"/>
      <c r="AO800" s="180"/>
      <c r="AP800" s="180"/>
      <c r="AQ800" s="180"/>
      <c r="AR800" s="180"/>
    </row>
    <row r="801" spans="1:44">
      <c r="A801" s="180"/>
      <c r="B801" s="180"/>
      <c r="C801" s="180"/>
      <c r="D801" s="180"/>
      <c r="E801" s="180"/>
      <c r="F801" s="180"/>
      <c r="G801" s="180"/>
      <c r="H801" s="180"/>
      <c r="I801" s="180"/>
      <c r="J801" s="180"/>
      <c r="K801" s="180"/>
      <c r="L801" s="181"/>
      <c r="M801" s="180"/>
      <c r="N801" s="180"/>
      <c r="O801" s="180"/>
      <c r="P801" s="180"/>
      <c r="Q801" s="180"/>
      <c r="R801" s="180"/>
      <c r="S801" s="181"/>
      <c r="T801" s="181"/>
      <c r="U801" s="180"/>
      <c r="V801" s="180"/>
      <c r="W801" s="180"/>
      <c r="X801" s="180"/>
      <c r="Y801" s="180"/>
      <c r="Z801" s="180"/>
      <c r="AA801" s="180"/>
      <c r="AB801" s="180"/>
      <c r="AC801" s="180"/>
      <c r="AD801" s="180"/>
      <c r="AE801" s="180"/>
      <c r="AF801" s="180"/>
      <c r="AG801" s="180"/>
      <c r="AH801" s="180"/>
      <c r="AI801" s="180"/>
      <c r="AJ801" s="180"/>
      <c r="AK801" s="180"/>
      <c r="AL801" s="180"/>
      <c r="AM801" s="180"/>
      <c r="AN801" s="180"/>
      <c r="AO801" s="180"/>
      <c r="AP801" s="180"/>
      <c r="AQ801" s="180"/>
      <c r="AR801" s="180"/>
    </row>
    <row r="802" spans="1:44">
      <c r="A802" s="180"/>
      <c r="B802" s="180"/>
      <c r="C802" s="180"/>
      <c r="D802" s="180"/>
      <c r="E802" s="180"/>
      <c r="F802" s="180"/>
      <c r="G802" s="180"/>
      <c r="H802" s="180"/>
      <c r="I802" s="180"/>
      <c r="J802" s="180"/>
      <c r="K802" s="180"/>
      <c r="L802" s="181"/>
      <c r="M802" s="180"/>
      <c r="N802" s="180"/>
      <c r="O802" s="180"/>
      <c r="P802" s="180"/>
      <c r="Q802" s="180"/>
      <c r="R802" s="180"/>
      <c r="S802" s="181"/>
      <c r="T802" s="181"/>
      <c r="U802" s="180"/>
      <c r="V802" s="180"/>
      <c r="W802" s="180"/>
      <c r="X802" s="180"/>
      <c r="Y802" s="180"/>
      <c r="Z802" s="180"/>
      <c r="AA802" s="180"/>
      <c r="AB802" s="180"/>
      <c r="AC802" s="180"/>
      <c r="AD802" s="180"/>
      <c r="AE802" s="180"/>
      <c r="AF802" s="180"/>
      <c r="AG802" s="180"/>
      <c r="AH802" s="180"/>
      <c r="AI802" s="180"/>
      <c r="AJ802" s="180"/>
      <c r="AK802" s="180"/>
      <c r="AL802" s="180"/>
      <c r="AM802" s="180"/>
      <c r="AN802" s="180"/>
      <c r="AO802" s="180"/>
      <c r="AP802" s="180"/>
      <c r="AQ802" s="180"/>
      <c r="AR802" s="180"/>
    </row>
    <row r="803" spans="1:44">
      <c r="A803" s="180"/>
      <c r="B803" s="180"/>
      <c r="C803" s="180"/>
      <c r="D803" s="180"/>
      <c r="E803" s="180"/>
      <c r="F803" s="180"/>
      <c r="G803" s="180"/>
      <c r="H803" s="180"/>
      <c r="I803" s="180"/>
      <c r="J803" s="180"/>
      <c r="K803" s="180"/>
      <c r="L803" s="181"/>
      <c r="M803" s="180"/>
      <c r="N803" s="180"/>
      <c r="O803" s="180"/>
      <c r="P803" s="180"/>
      <c r="Q803" s="180"/>
      <c r="R803" s="180"/>
      <c r="S803" s="181"/>
      <c r="T803" s="181"/>
      <c r="U803" s="180"/>
      <c r="V803" s="180"/>
      <c r="W803" s="180"/>
      <c r="X803" s="180"/>
      <c r="Y803" s="180"/>
      <c r="Z803" s="180"/>
      <c r="AA803" s="180"/>
      <c r="AB803" s="180"/>
      <c r="AC803" s="180"/>
      <c r="AD803" s="180"/>
      <c r="AE803" s="180"/>
      <c r="AF803" s="180"/>
      <c r="AG803" s="180"/>
      <c r="AH803" s="180"/>
      <c r="AI803" s="180"/>
      <c r="AJ803" s="180"/>
      <c r="AK803" s="180"/>
      <c r="AL803" s="180"/>
      <c r="AM803" s="180"/>
      <c r="AN803" s="180"/>
      <c r="AO803" s="180"/>
      <c r="AP803" s="180"/>
      <c r="AQ803" s="180"/>
      <c r="AR803" s="180"/>
    </row>
    <row r="804" spans="1:44">
      <c r="A804" s="180"/>
      <c r="B804" s="180"/>
      <c r="C804" s="180"/>
      <c r="D804" s="180"/>
      <c r="E804" s="180"/>
      <c r="F804" s="180"/>
      <c r="G804" s="180"/>
      <c r="H804" s="180"/>
      <c r="I804" s="180"/>
      <c r="J804" s="180"/>
      <c r="K804" s="180"/>
      <c r="L804" s="181"/>
      <c r="M804" s="180"/>
      <c r="N804" s="180"/>
      <c r="O804" s="180"/>
      <c r="P804" s="180"/>
      <c r="Q804" s="180"/>
      <c r="R804" s="180"/>
      <c r="S804" s="181"/>
      <c r="T804" s="181"/>
      <c r="U804" s="180"/>
      <c r="V804" s="180"/>
      <c r="W804" s="180"/>
      <c r="X804" s="180"/>
      <c r="Y804" s="180"/>
      <c r="Z804" s="180"/>
      <c r="AA804" s="180"/>
      <c r="AB804" s="180"/>
      <c r="AC804" s="180"/>
      <c r="AD804" s="180"/>
      <c r="AE804" s="180"/>
      <c r="AF804" s="180"/>
      <c r="AG804" s="180"/>
      <c r="AH804" s="180"/>
      <c r="AI804" s="180"/>
      <c r="AJ804" s="180"/>
      <c r="AK804" s="180"/>
      <c r="AL804" s="180"/>
      <c r="AM804" s="180"/>
      <c r="AN804" s="180"/>
      <c r="AO804" s="180"/>
      <c r="AP804" s="180"/>
      <c r="AQ804" s="180"/>
      <c r="AR804" s="180"/>
    </row>
    <row r="805" spans="1:44">
      <c r="A805" s="180"/>
      <c r="B805" s="180"/>
      <c r="C805" s="180"/>
      <c r="D805" s="180"/>
      <c r="E805" s="180"/>
      <c r="F805" s="180"/>
      <c r="G805" s="180"/>
      <c r="H805" s="180"/>
      <c r="I805" s="180"/>
      <c r="J805" s="180"/>
      <c r="K805" s="180"/>
      <c r="L805" s="181"/>
      <c r="M805" s="180"/>
      <c r="N805" s="180"/>
      <c r="O805" s="180"/>
      <c r="P805" s="180"/>
      <c r="Q805" s="180"/>
      <c r="R805" s="180"/>
      <c r="S805" s="181"/>
      <c r="T805" s="181"/>
      <c r="U805" s="180"/>
      <c r="V805" s="180"/>
      <c r="W805" s="180"/>
      <c r="X805" s="180"/>
      <c r="Y805" s="180"/>
      <c r="Z805" s="180"/>
      <c r="AA805" s="180"/>
      <c r="AB805" s="180"/>
      <c r="AC805" s="180"/>
      <c r="AD805" s="180"/>
      <c r="AE805" s="180"/>
      <c r="AF805" s="180"/>
      <c r="AG805" s="180"/>
      <c r="AH805" s="180"/>
      <c r="AI805" s="180"/>
      <c r="AJ805" s="180"/>
      <c r="AK805" s="180"/>
      <c r="AL805" s="180"/>
      <c r="AM805" s="180"/>
      <c r="AN805" s="180"/>
      <c r="AO805" s="180"/>
      <c r="AP805" s="180"/>
      <c r="AQ805" s="180"/>
      <c r="AR805" s="180"/>
    </row>
    <row r="806" spans="1:44">
      <c r="A806" s="180"/>
      <c r="B806" s="180"/>
      <c r="C806" s="180"/>
      <c r="D806" s="180"/>
      <c r="E806" s="180"/>
      <c r="F806" s="180"/>
      <c r="G806" s="180"/>
      <c r="H806" s="180"/>
      <c r="I806" s="180"/>
      <c r="J806" s="180"/>
      <c r="K806" s="180"/>
      <c r="L806" s="181"/>
      <c r="M806" s="180"/>
      <c r="N806" s="180"/>
      <c r="O806" s="180"/>
      <c r="P806" s="180"/>
      <c r="Q806" s="180"/>
      <c r="R806" s="180"/>
      <c r="S806" s="181"/>
      <c r="T806" s="181"/>
      <c r="U806" s="180"/>
      <c r="V806" s="180"/>
      <c r="W806" s="180"/>
      <c r="X806" s="180"/>
      <c r="Y806" s="180"/>
      <c r="Z806" s="180"/>
      <c r="AA806" s="180"/>
      <c r="AB806" s="180"/>
      <c r="AC806" s="180"/>
      <c r="AD806" s="180"/>
      <c r="AE806" s="180"/>
      <c r="AF806" s="180"/>
      <c r="AG806" s="180"/>
      <c r="AH806" s="180"/>
      <c r="AI806" s="180"/>
      <c r="AJ806" s="180"/>
      <c r="AK806" s="180"/>
      <c r="AL806" s="180"/>
      <c r="AM806" s="180"/>
      <c r="AN806" s="180"/>
      <c r="AO806" s="180"/>
      <c r="AP806" s="180"/>
      <c r="AQ806" s="180"/>
      <c r="AR806" s="180"/>
    </row>
    <row r="807" spans="1:44">
      <c r="A807" s="180"/>
      <c r="B807" s="180"/>
      <c r="C807" s="180"/>
      <c r="D807" s="180"/>
      <c r="E807" s="180"/>
      <c r="F807" s="180"/>
      <c r="G807" s="180"/>
      <c r="H807" s="180"/>
      <c r="I807" s="180"/>
      <c r="J807" s="180"/>
      <c r="K807" s="180"/>
      <c r="L807" s="181"/>
      <c r="M807" s="180"/>
      <c r="N807" s="180"/>
      <c r="O807" s="180"/>
      <c r="P807" s="180"/>
      <c r="Q807" s="180"/>
      <c r="R807" s="180"/>
      <c r="S807" s="181"/>
      <c r="T807" s="181"/>
      <c r="U807" s="180"/>
      <c r="V807" s="180"/>
      <c r="W807" s="180"/>
      <c r="X807" s="180"/>
      <c r="Y807" s="180"/>
      <c r="Z807" s="180"/>
      <c r="AA807" s="180"/>
      <c r="AB807" s="180"/>
      <c r="AC807" s="180"/>
      <c r="AD807" s="180"/>
      <c r="AE807" s="180"/>
      <c r="AF807" s="180"/>
      <c r="AG807" s="180"/>
      <c r="AH807" s="180"/>
      <c r="AI807" s="180"/>
      <c r="AJ807" s="180"/>
      <c r="AK807" s="180"/>
      <c r="AL807" s="180"/>
      <c r="AM807" s="180"/>
      <c r="AN807" s="180"/>
      <c r="AO807" s="180"/>
      <c r="AP807" s="180"/>
      <c r="AQ807" s="180"/>
      <c r="AR807" s="180"/>
    </row>
    <row r="808" spans="1:44">
      <c r="A808" s="180"/>
      <c r="B808" s="180"/>
      <c r="C808" s="180"/>
      <c r="D808" s="180"/>
      <c r="E808" s="180"/>
      <c r="F808" s="180"/>
      <c r="G808" s="180"/>
      <c r="H808" s="180"/>
      <c r="I808" s="180"/>
      <c r="J808" s="180"/>
      <c r="K808" s="180"/>
      <c r="L808" s="181"/>
      <c r="M808" s="180"/>
      <c r="N808" s="180"/>
      <c r="O808" s="180"/>
      <c r="P808" s="180"/>
      <c r="Q808" s="180"/>
      <c r="R808" s="180"/>
      <c r="S808" s="181"/>
      <c r="T808" s="181"/>
      <c r="U808" s="180"/>
      <c r="V808" s="180"/>
      <c r="W808" s="180"/>
      <c r="X808" s="180"/>
      <c r="Y808" s="180"/>
      <c r="Z808" s="180"/>
      <c r="AA808" s="180"/>
      <c r="AB808" s="180"/>
      <c r="AC808" s="180"/>
      <c r="AD808" s="180"/>
      <c r="AE808" s="180"/>
      <c r="AF808" s="180"/>
      <c r="AG808" s="180"/>
      <c r="AH808" s="180"/>
      <c r="AI808" s="180"/>
      <c r="AJ808" s="180"/>
      <c r="AK808" s="180"/>
      <c r="AL808" s="180"/>
      <c r="AM808" s="180"/>
      <c r="AN808" s="180"/>
      <c r="AO808" s="180"/>
      <c r="AP808" s="180"/>
      <c r="AQ808" s="180"/>
      <c r="AR808" s="180"/>
    </row>
    <row r="809" spans="1:44">
      <c r="A809" s="180"/>
      <c r="B809" s="180"/>
      <c r="C809" s="180"/>
      <c r="D809" s="180"/>
      <c r="E809" s="180"/>
      <c r="F809" s="180"/>
      <c r="G809" s="180"/>
      <c r="H809" s="180"/>
      <c r="I809" s="180"/>
      <c r="J809" s="180"/>
      <c r="K809" s="180"/>
      <c r="L809" s="181"/>
      <c r="M809" s="180"/>
      <c r="N809" s="180"/>
      <c r="O809" s="180"/>
      <c r="P809" s="180"/>
      <c r="Q809" s="180"/>
      <c r="R809" s="180"/>
      <c r="S809" s="181"/>
      <c r="T809" s="181"/>
      <c r="U809" s="180"/>
      <c r="V809" s="180"/>
      <c r="W809" s="180"/>
      <c r="X809" s="180"/>
      <c r="Y809" s="180"/>
      <c r="Z809" s="180"/>
      <c r="AA809" s="180"/>
      <c r="AB809" s="180"/>
      <c r="AC809" s="180"/>
      <c r="AD809" s="180"/>
      <c r="AE809" s="180"/>
      <c r="AF809" s="180"/>
      <c r="AG809" s="180"/>
      <c r="AH809" s="180"/>
      <c r="AI809" s="180"/>
      <c r="AJ809" s="180"/>
      <c r="AK809" s="180"/>
      <c r="AL809" s="180"/>
      <c r="AM809" s="180"/>
      <c r="AN809" s="180"/>
      <c r="AO809" s="180"/>
      <c r="AP809" s="180"/>
      <c r="AQ809" s="180"/>
      <c r="AR809" s="180"/>
    </row>
    <row r="810" spans="1:44">
      <c r="A810" s="180"/>
      <c r="B810" s="180"/>
      <c r="C810" s="180"/>
      <c r="D810" s="180"/>
      <c r="E810" s="180"/>
      <c r="F810" s="180"/>
      <c r="G810" s="180"/>
      <c r="H810" s="180"/>
      <c r="I810" s="180"/>
      <c r="J810" s="180"/>
      <c r="K810" s="180"/>
      <c r="L810" s="181"/>
      <c r="M810" s="180"/>
      <c r="N810" s="180"/>
      <c r="O810" s="180"/>
      <c r="P810" s="180"/>
      <c r="Q810" s="180"/>
      <c r="R810" s="180"/>
      <c r="S810" s="181"/>
      <c r="T810" s="181"/>
      <c r="U810" s="180"/>
      <c r="V810" s="180"/>
      <c r="W810" s="180"/>
      <c r="X810" s="180"/>
      <c r="Y810" s="180"/>
      <c r="Z810" s="180"/>
      <c r="AA810" s="180"/>
      <c r="AB810" s="180"/>
      <c r="AC810" s="180"/>
      <c r="AD810" s="180"/>
      <c r="AE810" s="180"/>
      <c r="AF810" s="180"/>
      <c r="AG810" s="180"/>
      <c r="AH810" s="180"/>
      <c r="AI810" s="180"/>
      <c r="AJ810" s="180"/>
      <c r="AK810" s="180"/>
      <c r="AL810" s="180"/>
      <c r="AM810" s="180"/>
      <c r="AN810" s="180"/>
      <c r="AO810" s="180"/>
      <c r="AP810" s="180"/>
      <c r="AQ810" s="180"/>
      <c r="AR810" s="180"/>
    </row>
    <row r="811" spans="1:44">
      <c r="A811" s="180"/>
      <c r="B811" s="180"/>
      <c r="C811" s="180"/>
      <c r="D811" s="180"/>
      <c r="E811" s="180"/>
      <c r="F811" s="180"/>
      <c r="G811" s="180"/>
      <c r="H811" s="180"/>
      <c r="I811" s="180"/>
      <c r="J811" s="180"/>
      <c r="K811" s="180"/>
      <c r="L811" s="181"/>
      <c r="M811" s="180"/>
      <c r="N811" s="180"/>
      <c r="O811" s="180"/>
      <c r="P811" s="180"/>
      <c r="Q811" s="180"/>
      <c r="R811" s="180"/>
      <c r="S811" s="181"/>
      <c r="T811" s="181"/>
      <c r="U811" s="180"/>
      <c r="V811" s="180"/>
      <c r="W811" s="180"/>
      <c r="X811" s="180"/>
      <c r="Y811" s="180"/>
      <c r="Z811" s="180"/>
      <c r="AA811" s="180"/>
      <c r="AB811" s="180"/>
      <c r="AC811" s="180"/>
      <c r="AD811" s="180"/>
      <c r="AE811" s="180"/>
      <c r="AF811" s="180"/>
      <c r="AG811" s="180"/>
      <c r="AH811" s="180"/>
      <c r="AI811" s="180"/>
      <c r="AJ811" s="180"/>
      <c r="AK811" s="180"/>
      <c r="AL811" s="180"/>
      <c r="AM811" s="180"/>
      <c r="AN811" s="180"/>
      <c r="AO811" s="180"/>
      <c r="AP811" s="180"/>
      <c r="AQ811" s="180"/>
      <c r="AR811" s="180"/>
    </row>
    <row r="812" spans="1:44">
      <c r="A812" s="180"/>
      <c r="B812" s="180"/>
      <c r="C812" s="180"/>
      <c r="D812" s="180"/>
      <c r="E812" s="180"/>
      <c r="F812" s="180"/>
      <c r="G812" s="180"/>
      <c r="H812" s="180"/>
      <c r="I812" s="180"/>
      <c r="J812" s="180"/>
      <c r="K812" s="180"/>
      <c r="L812" s="181"/>
      <c r="M812" s="180"/>
      <c r="N812" s="180"/>
      <c r="O812" s="180"/>
      <c r="P812" s="180"/>
      <c r="Q812" s="180"/>
      <c r="R812" s="180"/>
      <c r="S812" s="181"/>
      <c r="T812" s="181"/>
      <c r="U812" s="180"/>
      <c r="V812" s="180"/>
      <c r="W812" s="180"/>
      <c r="X812" s="180"/>
      <c r="Y812" s="180"/>
      <c r="Z812" s="180"/>
      <c r="AA812" s="180"/>
      <c r="AB812" s="180"/>
      <c r="AC812" s="180"/>
      <c r="AD812" s="180"/>
      <c r="AE812" s="180"/>
      <c r="AF812" s="180"/>
      <c r="AG812" s="180"/>
      <c r="AH812" s="180"/>
      <c r="AI812" s="180"/>
      <c r="AJ812" s="180"/>
      <c r="AK812" s="180"/>
      <c r="AL812" s="180"/>
      <c r="AM812" s="180"/>
      <c r="AN812" s="180"/>
      <c r="AO812" s="180"/>
      <c r="AP812" s="180"/>
      <c r="AQ812" s="180"/>
      <c r="AR812" s="180"/>
    </row>
    <row r="813" spans="1:44">
      <c r="A813" s="180"/>
      <c r="B813" s="180"/>
      <c r="C813" s="180"/>
      <c r="D813" s="180"/>
      <c r="E813" s="180"/>
      <c r="F813" s="180"/>
      <c r="G813" s="180"/>
      <c r="H813" s="180"/>
      <c r="I813" s="180"/>
      <c r="J813" s="180"/>
      <c r="K813" s="180"/>
      <c r="L813" s="181"/>
      <c r="M813" s="180"/>
      <c r="N813" s="180"/>
      <c r="O813" s="180"/>
      <c r="P813" s="180"/>
      <c r="Q813" s="180"/>
      <c r="R813" s="180"/>
      <c r="S813" s="181"/>
      <c r="T813" s="181"/>
      <c r="U813" s="180"/>
      <c r="V813" s="180"/>
      <c r="W813" s="180"/>
      <c r="X813" s="180"/>
      <c r="Y813" s="180"/>
      <c r="Z813" s="180"/>
      <c r="AA813" s="180"/>
      <c r="AB813" s="180"/>
      <c r="AC813" s="180"/>
      <c r="AD813" s="180"/>
      <c r="AE813" s="180"/>
      <c r="AF813" s="180"/>
      <c r="AG813" s="180"/>
      <c r="AH813" s="180"/>
      <c r="AI813" s="180"/>
      <c r="AJ813" s="180"/>
      <c r="AK813" s="180"/>
      <c r="AL813" s="180"/>
      <c r="AM813" s="180"/>
      <c r="AN813" s="180"/>
      <c r="AO813" s="180"/>
      <c r="AP813" s="180"/>
      <c r="AQ813" s="180"/>
      <c r="AR813" s="180"/>
    </row>
    <row r="814" spans="1:44">
      <c r="A814" s="180"/>
      <c r="B814" s="180"/>
      <c r="C814" s="180"/>
      <c r="D814" s="180"/>
      <c r="E814" s="180"/>
      <c r="F814" s="180"/>
      <c r="G814" s="180"/>
      <c r="H814" s="180"/>
      <c r="I814" s="180"/>
      <c r="J814" s="180"/>
      <c r="K814" s="180"/>
      <c r="L814" s="181"/>
      <c r="M814" s="180"/>
      <c r="N814" s="180"/>
      <c r="O814" s="180"/>
      <c r="P814" s="180"/>
      <c r="Q814" s="180"/>
      <c r="R814" s="180"/>
      <c r="S814" s="181"/>
      <c r="T814" s="181"/>
      <c r="U814" s="180"/>
      <c r="V814" s="180"/>
      <c r="W814" s="180"/>
      <c r="X814" s="180"/>
      <c r="Y814" s="180"/>
      <c r="Z814" s="180"/>
      <c r="AA814" s="180"/>
      <c r="AB814" s="180"/>
      <c r="AC814" s="180"/>
      <c r="AD814" s="180"/>
      <c r="AE814" s="180"/>
      <c r="AF814" s="180"/>
      <c r="AG814" s="180"/>
      <c r="AH814" s="180"/>
      <c r="AI814" s="180"/>
      <c r="AJ814" s="180"/>
      <c r="AK814" s="180"/>
      <c r="AL814" s="180"/>
      <c r="AM814" s="180"/>
      <c r="AN814" s="180"/>
      <c r="AO814" s="180"/>
      <c r="AP814" s="180"/>
      <c r="AQ814" s="180"/>
      <c r="AR814" s="180"/>
    </row>
    <row r="815" spans="1:44">
      <c r="A815" s="180"/>
      <c r="B815" s="180"/>
      <c r="C815" s="180"/>
      <c r="D815" s="180"/>
      <c r="E815" s="180"/>
      <c r="F815" s="180"/>
      <c r="G815" s="180"/>
      <c r="H815" s="180"/>
      <c r="I815" s="180"/>
      <c r="J815" s="180"/>
      <c r="K815" s="180"/>
      <c r="L815" s="181"/>
      <c r="M815" s="180"/>
      <c r="N815" s="180"/>
      <c r="O815" s="180"/>
      <c r="P815" s="180"/>
      <c r="Q815" s="180"/>
      <c r="R815" s="180"/>
      <c r="S815" s="181"/>
      <c r="T815" s="181"/>
      <c r="U815" s="180"/>
      <c r="V815" s="180"/>
      <c r="W815" s="180"/>
      <c r="X815" s="180"/>
      <c r="Y815" s="180"/>
      <c r="Z815" s="180"/>
      <c r="AA815" s="180"/>
      <c r="AB815" s="180"/>
      <c r="AC815" s="180"/>
      <c r="AD815" s="180"/>
      <c r="AE815" s="180"/>
      <c r="AF815" s="180"/>
      <c r="AG815" s="180"/>
      <c r="AH815" s="180"/>
      <c r="AI815" s="180"/>
      <c r="AJ815" s="180"/>
      <c r="AK815" s="180"/>
      <c r="AL815" s="180"/>
      <c r="AM815" s="180"/>
      <c r="AN815" s="180"/>
      <c r="AO815" s="180"/>
      <c r="AP815" s="180"/>
      <c r="AQ815" s="180"/>
      <c r="AR815" s="180"/>
    </row>
    <row r="816" spans="1:44">
      <c r="A816" s="180"/>
      <c r="B816" s="180"/>
      <c r="C816" s="180"/>
      <c r="D816" s="180"/>
      <c r="E816" s="180"/>
      <c r="F816" s="180"/>
      <c r="G816" s="180"/>
      <c r="H816" s="180"/>
      <c r="I816" s="180"/>
      <c r="J816" s="180"/>
      <c r="K816" s="180"/>
      <c r="L816" s="181"/>
      <c r="M816" s="180"/>
      <c r="N816" s="180"/>
      <c r="O816" s="180"/>
      <c r="P816" s="180"/>
      <c r="Q816" s="180"/>
      <c r="R816" s="180"/>
      <c r="S816" s="181"/>
      <c r="T816" s="181"/>
      <c r="U816" s="180"/>
      <c r="V816" s="180"/>
      <c r="W816" s="180"/>
      <c r="X816" s="180"/>
      <c r="Y816" s="180"/>
      <c r="Z816" s="180"/>
      <c r="AA816" s="180"/>
      <c r="AB816" s="180"/>
      <c r="AC816" s="180"/>
      <c r="AD816" s="180"/>
      <c r="AE816" s="180"/>
      <c r="AF816" s="180"/>
      <c r="AG816" s="180"/>
      <c r="AH816" s="180"/>
      <c r="AI816" s="180"/>
      <c r="AJ816" s="180"/>
      <c r="AK816" s="180"/>
      <c r="AL816" s="180"/>
      <c r="AM816" s="180"/>
      <c r="AN816" s="180"/>
      <c r="AO816" s="180"/>
      <c r="AP816" s="180"/>
      <c r="AQ816" s="180"/>
      <c r="AR816" s="180"/>
    </row>
    <row r="817" spans="1:44">
      <c r="A817" s="180"/>
      <c r="B817" s="180"/>
      <c r="C817" s="180"/>
      <c r="D817" s="180"/>
      <c r="E817" s="180"/>
      <c r="F817" s="180"/>
      <c r="G817" s="180"/>
      <c r="H817" s="180"/>
      <c r="I817" s="180"/>
      <c r="J817" s="180"/>
      <c r="K817" s="180"/>
      <c r="L817" s="181"/>
      <c r="M817" s="180"/>
      <c r="N817" s="180"/>
      <c r="O817" s="180"/>
      <c r="P817" s="180"/>
      <c r="Q817" s="180"/>
      <c r="R817" s="180"/>
      <c r="S817" s="181"/>
      <c r="T817" s="181"/>
      <c r="U817" s="180"/>
      <c r="V817" s="180"/>
      <c r="W817" s="180"/>
      <c r="X817" s="180"/>
      <c r="Y817" s="180"/>
      <c r="Z817" s="180"/>
      <c r="AA817" s="180"/>
      <c r="AB817" s="180"/>
      <c r="AC817" s="180"/>
      <c r="AD817" s="180"/>
      <c r="AE817" s="180"/>
      <c r="AF817" s="180"/>
      <c r="AG817" s="180"/>
      <c r="AH817" s="180"/>
      <c r="AI817" s="180"/>
      <c r="AJ817" s="180"/>
      <c r="AK817" s="180"/>
      <c r="AL817" s="180"/>
      <c r="AM817" s="180"/>
      <c r="AN817" s="180"/>
      <c r="AO817" s="180"/>
      <c r="AP817" s="180"/>
      <c r="AQ817" s="180"/>
      <c r="AR817" s="180"/>
    </row>
    <row r="818" spans="1:44">
      <c r="A818" s="180"/>
      <c r="B818" s="180"/>
      <c r="C818" s="180"/>
      <c r="D818" s="180"/>
      <c r="E818" s="180"/>
      <c r="F818" s="180"/>
      <c r="G818" s="180"/>
      <c r="H818" s="180"/>
      <c r="I818" s="180"/>
      <c r="J818" s="180"/>
      <c r="K818" s="180"/>
      <c r="L818" s="181"/>
      <c r="M818" s="180"/>
      <c r="N818" s="180"/>
      <c r="O818" s="180"/>
      <c r="P818" s="180"/>
      <c r="Q818" s="180"/>
      <c r="R818" s="180"/>
      <c r="S818" s="181"/>
      <c r="T818" s="181"/>
      <c r="U818" s="180"/>
      <c r="V818" s="180"/>
      <c r="W818" s="180"/>
      <c r="X818" s="180"/>
      <c r="Y818" s="180"/>
      <c r="Z818" s="180"/>
      <c r="AA818" s="180"/>
      <c r="AB818" s="180"/>
      <c r="AC818" s="180"/>
      <c r="AD818" s="180"/>
      <c r="AE818" s="180"/>
      <c r="AF818" s="180"/>
      <c r="AG818" s="180"/>
      <c r="AH818" s="180"/>
      <c r="AI818" s="180"/>
      <c r="AJ818" s="180"/>
      <c r="AK818" s="180"/>
      <c r="AL818" s="180"/>
      <c r="AM818" s="180"/>
      <c r="AN818" s="180"/>
      <c r="AO818" s="180"/>
      <c r="AP818" s="180"/>
      <c r="AQ818" s="180"/>
      <c r="AR818" s="180"/>
    </row>
    <row r="819" spans="1:44">
      <c r="A819" s="180"/>
      <c r="B819" s="180"/>
      <c r="C819" s="180"/>
      <c r="D819" s="180"/>
      <c r="E819" s="180"/>
      <c r="F819" s="180"/>
      <c r="G819" s="180"/>
      <c r="H819" s="180"/>
      <c r="I819" s="180"/>
      <c r="J819" s="180"/>
      <c r="K819" s="180"/>
      <c r="L819" s="181"/>
      <c r="M819" s="180"/>
      <c r="N819" s="180"/>
      <c r="O819" s="180"/>
      <c r="P819" s="180"/>
      <c r="Q819" s="180"/>
      <c r="R819" s="180"/>
      <c r="S819" s="181"/>
      <c r="T819" s="181"/>
      <c r="U819" s="180"/>
      <c r="V819" s="180"/>
      <c r="W819" s="180"/>
      <c r="X819" s="180"/>
      <c r="Y819" s="180"/>
      <c r="Z819" s="180"/>
      <c r="AA819" s="180"/>
      <c r="AB819" s="180"/>
      <c r="AC819" s="180"/>
      <c r="AD819" s="180"/>
      <c r="AE819" s="180"/>
      <c r="AF819" s="180"/>
      <c r="AG819" s="180"/>
      <c r="AH819" s="180"/>
      <c r="AI819" s="180"/>
      <c r="AJ819" s="180"/>
      <c r="AK819" s="180"/>
      <c r="AL819" s="180"/>
      <c r="AM819" s="180"/>
      <c r="AN819" s="180"/>
      <c r="AO819" s="180"/>
      <c r="AP819" s="180"/>
      <c r="AQ819" s="180"/>
      <c r="AR819" s="180"/>
    </row>
    <row r="820" spans="1:44">
      <c r="A820" s="180"/>
      <c r="B820" s="180"/>
      <c r="C820" s="180"/>
      <c r="D820" s="180"/>
      <c r="E820" s="180"/>
      <c r="F820" s="180"/>
      <c r="G820" s="180"/>
      <c r="H820" s="180"/>
      <c r="I820" s="180"/>
      <c r="J820" s="180"/>
      <c r="K820" s="180"/>
      <c r="L820" s="181"/>
      <c r="M820" s="180"/>
      <c r="N820" s="180"/>
      <c r="O820" s="180"/>
      <c r="P820" s="180"/>
      <c r="Q820" s="180"/>
      <c r="R820" s="180"/>
      <c r="S820" s="181"/>
      <c r="T820" s="181"/>
      <c r="U820" s="180"/>
      <c r="V820" s="180"/>
      <c r="W820" s="180"/>
      <c r="X820" s="180"/>
      <c r="Y820" s="180"/>
      <c r="Z820" s="180"/>
      <c r="AA820" s="180"/>
      <c r="AB820" s="180"/>
      <c r="AC820" s="180"/>
      <c r="AD820" s="180"/>
      <c r="AE820" s="180"/>
      <c r="AF820" s="180"/>
      <c r="AG820" s="180"/>
      <c r="AH820" s="180"/>
      <c r="AI820" s="180"/>
      <c r="AJ820" s="180"/>
      <c r="AK820" s="180"/>
      <c r="AL820" s="180"/>
      <c r="AM820" s="180"/>
      <c r="AN820" s="180"/>
      <c r="AO820" s="180"/>
      <c r="AP820" s="180"/>
      <c r="AQ820" s="180"/>
      <c r="AR820" s="180"/>
    </row>
    <row r="821" spans="1:44">
      <c r="A821" s="180"/>
      <c r="B821" s="180"/>
      <c r="C821" s="180"/>
      <c r="D821" s="180"/>
      <c r="E821" s="180"/>
      <c r="F821" s="180"/>
      <c r="G821" s="180"/>
      <c r="H821" s="180"/>
      <c r="I821" s="180"/>
      <c r="J821" s="180"/>
      <c r="K821" s="180"/>
      <c r="L821" s="181"/>
      <c r="M821" s="180"/>
      <c r="N821" s="180"/>
      <c r="O821" s="180"/>
      <c r="P821" s="180"/>
      <c r="Q821" s="180"/>
      <c r="R821" s="180"/>
      <c r="S821" s="181"/>
      <c r="T821" s="181"/>
      <c r="U821" s="180"/>
      <c r="V821" s="180"/>
      <c r="W821" s="180"/>
      <c r="X821" s="180"/>
      <c r="Y821" s="180"/>
      <c r="Z821" s="180"/>
      <c r="AA821" s="180"/>
      <c r="AB821" s="180"/>
      <c r="AC821" s="180"/>
      <c r="AD821" s="180"/>
      <c r="AE821" s="180"/>
      <c r="AF821" s="180"/>
      <c r="AG821" s="180"/>
      <c r="AH821" s="180"/>
      <c r="AI821" s="180"/>
      <c r="AJ821" s="180"/>
      <c r="AK821" s="180"/>
      <c r="AL821" s="180"/>
      <c r="AM821" s="180"/>
      <c r="AN821" s="180"/>
      <c r="AO821" s="180"/>
      <c r="AP821" s="180"/>
      <c r="AQ821" s="180"/>
      <c r="AR821" s="180"/>
    </row>
    <row r="822" spans="1:44">
      <c r="A822" s="180"/>
      <c r="B822" s="180"/>
      <c r="C822" s="180"/>
      <c r="D822" s="180"/>
      <c r="E822" s="180"/>
      <c r="F822" s="180"/>
      <c r="G822" s="180"/>
      <c r="H822" s="180"/>
      <c r="I822" s="180"/>
      <c r="J822" s="180"/>
      <c r="K822" s="180"/>
      <c r="L822" s="181"/>
      <c r="M822" s="180"/>
      <c r="N822" s="180"/>
      <c r="O822" s="180"/>
      <c r="P822" s="180"/>
      <c r="Q822" s="180"/>
      <c r="R822" s="180"/>
      <c r="S822" s="181"/>
      <c r="T822" s="181"/>
      <c r="U822" s="180"/>
      <c r="V822" s="180"/>
      <c r="W822" s="180"/>
      <c r="X822" s="180"/>
      <c r="Y822" s="180"/>
      <c r="Z822" s="180"/>
      <c r="AA822" s="180"/>
      <c r="AB822" s="180"/>
      <c r="AC822" s="180"/>
      <c r="AD822" s="180"/>
      <c r="AE822" s="180"/>
      <c r="AF822" s="180"/>
      <c r="AG822" s="180"/>
      <c r="AH822" s="180"/>
      <c r="AI822" s="180"/>
      <c r="AJ822" s="180"/>
      <c r="AK822" s="180"/>
      <c r="AL822" s="180"/>
      <c r="AM822" s="180"/>
      <c r="AN822" s="180"/>
      <c r="AO822" s="180"/>
      <c r="AP822" s="180"/>
      <c r="AQ822" s="180"/>
      <c r="AR822" s="180"/>
    </row>
    <row r="823" spans="1:44">
      <c r="A823" s="180"/>
      <c r="B823" s="180"/>
      <c r="C823" s="180"/>
      <c r="D823" s="180"/>
      <c r="E823" s="180"/>
      <c r="F823" s="180"/>
      <c r="G823" s="180"/>
      <c r="H823" s="180"/>
      <c r="I823" s="180"/>
      <c r="J823" s="180"/>
      <c r="K823" s="180"/>
      <c r="L823" s="181"/>
      <c r="M823" s="180"/>
      <c r="N823" s="180"/>
      <c r="O823" s="180"/>
      <c r="P823" s="180"/>
      <c r="Q823" s="180"/>
      <c r="R823" s="180"/>
      <c r="S823" s="181"/>
      <c r="T823" s="181"/>
      <c r="U823" s="180"/>
      <c r="V823" s="180"/>
      <c r="W823" s="180"/>
      <c r="X823" s="180"/>
      <c r="Y823" s="180"/>
      <c r="Z823" s="180"/>
      <c r="AA823" s="180"/>
      <c r="AB823" s="180"/>
      <c r="AC823" s="180"/>
      <c r="AD823" s="180"/>
      <c r="AE823" s="180"/>
      <c r="AF823" s="180"/>
      <c r="AG823" s="180"/>
      <c r="AH823" s="180"/>
      <c r="AI823" s="180"/>
      <c r="AJ823" s="180"/>
      <c r="AK823" s="180"/>
      <c r="AL823" s="180"/>
      <c r="AM823" s="180"/>
      <c r="AN823" s="180"/>
      <c r="AO823" s="180"/>
      <c r="AP823" s="180"/>
      <c r="AQ823" s="180"/>
      <c r="AR823" s="180"/>
    </row>
    <row r="824" spans="1:44">
      <c r="A824" s="180"/>
      <c r="B824" s="180"/>
      <c r="C824" s="180"/>
      <c r="D824" s="180"/>
      <c r="E824" s="180"/>
      <c r="F824" s="180"/>
      <c r="G824" s="180"/>
      <c r="H824" s="180"/>
      <c r="I824" s="180"/>
      <c r="J824" s="180"/>
      <c r="K824" s="180"/>
      <c r="L824" s="181"/>
      <c r="M824" s="180"/>
      <c r="N824" s="180"/>
      <c r="O824" s="180"/>
      <c r="P824" s="180"/>
      <c r="Q824" s="180"/>
      <c r="R824" s="180"/>
      <c r="S824" s="181"/>
      <c r="T824" s="181"/>
      <c r="U824" s="180"/>
      <c r="V824" s="180"/>
      <c r="W824" s="180"/>
      <c r="X824" s="180"/>
      <c r="Y824" s="180"/>
      <c r="Z824" s="180"/>
      <c r="AA824" s="180"/>
      <c r="AB824" s="180"/>
      <c r="AC824" s="180"/>
      <c r="AD824" s="180"/>
      <c r="AE824" s="180"/>
      <c r="AF824" s="180"/>
      <c r="AG824" s="180"/>
      <c r="AH824" s="180"/>
      <c r="AI824" s="180"/>
      <c r="AJ824" s="180"/>
      <c r="AK824" s="180"/>
      <c r="AL824" s="180"/>
      <c r="AM824" s="180"/>
      <c r="AN824" s="180"/>
      <c r="AO824" s="180"/>
      <c r="AP824" s="180"/>
      <c r="AQ824" s="180"/>
      <c r="AR824" s="180"/>
    </row>
    <row r="825" spans="1:44">
      <c r="A825" s="180"/>
      <c r="B825" s="180"/>
      <c r="C825" s="180"/>
      <c r="D825" s="180"/>
      <c r="E825" s="180"/>
      <c r="F825" s="180"/>
      <c r="G825" s="180"/>
      <c r="H825" s="180"/>
      <c r="I825" s="180"/>
      <c r="J825" s="180"/>
      <c r="K825" s="180"/>
      <c r="L825" s="181"/>
      <c r="M825" s="180"/>
      <c r="N825" s="180"/>
      <c r="O825" s="180"/>
      <c r="P825" s="180"/>
      <c r="Q825" s="180"/>
      <c r="R825" s="180"/>
      <c r="S825" s="181"/>
      <c r="T825" s="181"/>
      <c r="U825" s="180"/>
      <c r="V825" s="180"/>
      <c r="W825" s="180"/>
      <c r="X825" s="180"/>
      <c r="Y825" s="180"/>
      <c r="Z825" s="180"/>
      <c r="AA825" s="180"/>
      <c r="AB825" s="180"/>
      <c r="AC825" s="180"/>
      <c r="AD825" s="180"/>
      <c r="AE825" s="180"/>
      <c r="AF825" s="180"/>
      <c r="AG825" s="180"/>
      <c r="AH825" s="180"/>
      <c r="AI825" s="180"/>
      <c r="AJ825" s="180"/>
      <c r="AK825" s="180"/>
      <c r="AL825" s="180"/>
      <c r="AM825" s="180"/>
      <c r="AN825" s="180"/>
      <c r="AO825" s="180"/>
      <c r="AP825" s="180"/>
      <c r="AQ825" s="180"/>
      <c r="AR825" s="180"/>
    </row>
    <row r="826" spans="1:44">
      <c r="A826" s="180"/>
      <c r="B826" s="180"/>
      <c r="C826" s="180"/>
      <c r="D826" s="180"/>
      <c r="E826" s="180"/>
      <c r="F826" s="180"/>
      <c r="G826" s="180"/>
      <c r="H826" s="180"/>
      <c r="I826" s="180"/>
      <c r="J826" s="180"/>
      <c r="K826" s="180"/>
      <c r="L826" s="181"/>
      <c r="M826" s="180"/>
      <c r="N826" s="180"/>
      <c r="O826" s="180"/>
      <c r="P826" s="180"/>
      <c r="Q826" s="180"/>
      <c r="R826" s="180"/>
      <c r="S826" s="181"/>
      <c r="T826" s="181"/>
      <c r="U826" s="180"/>
      <c r="V826" s="180"/>
      <c r="W826" s="180"/>
      <c r="X826" s="180"/>
      <c r="Y826" s="180"/>
      <c r="Z826" s="180"/>
      <c r="AA826" s="180"/>
      <c r="AB826" s="180"/>
      <c r="AC826" s="180"/>
      <c r="AD826" s="180"/>
      <c r="AE826" s="180"/>
      <c r="AF826" s="180"/>
      <c r="AG826" s="180"/>
      <c r="AH826" s="180"/>
      <c r="AI826" s="180"/>
      <c r="AJ826" s="180"/>
      <c r="AK826" s="180"/>
      <c r="AL826" s="180"/>
      <c r="AM826" s="180"/>
      <c r="AN826" s="180"/>
      <c r="AO826" s="180"/>
      <c r="AP826" s="180"/>
      <c r="AQ826" s="180"/>
      <c r="AR826" s="180"/>
    </row>
    <row r="827" spans="1:44">
      <c r="A827" s="180"/>
      <c r="B827" s="180"/>
      <c r="C827" s="180"/>
      <c r="D827" s="180"/>
      <c r="E827" s="180"/>
      <c r="F827" s="180"/>
      <c r="G827" s="180"/>
      <c r="H827" s="180"/>
      <c r="I827" s="180"/>
      <c r="J827" s="180"/>
      <c r="K827" s="180"/>
      <c r="L827" s="181"/>
      <c r="M827" s="180"/>
      <c r="N827" s="180"/>
      <c r="O827" s="180"/>
      <c r="P827" s="180"/>
      <c r="Q827" s="180"/>
      <c r="R827" s="180"/>
      <c r="S827" s="181"/>
      <c r="T827" s="181"/>
      <c r="U827" s="180"/>
      <c r="V827" s="180"/>
      <c r="W827" s="180"/>
      <c r="X827" s="180"/>
      <c r="Y827" s="180"/>
      <c r="Z827" s="180"/>
      <c r="AA827" s="180"/>
      <c r="AB827" s="180"/>
      <c r="AC827" s="180"/>
      <c r="AD827" s="180"/>
      <c r="AE827" s="180"/>
      <c r="AF827" s="180"/>
      <c r="AG827" s="180"/>
      <c r="AH827" s="180"/>
      <c r="AI827" s="180"/>
      <c r="AJ827" s="180"/>
      <c r="AK827" s="180"/>
      <c r="AL827" s="180"/>
      <c r="AM827" s="180"/>
      <c r="AN827" s="180"/>
      <c r="AO827" s="180"/>
      <c r="AP827" s="180"/>
      <c r="AQ827" s="180"/>
      <c r="AR827" s="180"/>
    </row>
    <row r="828" spans="1:44">
      <c r="A828" s="180"/>
      <c r="B828" s="180"/>
      <c r="C828" s="180"/>
      <c r="D828" s="180"/>
      <c r="E828" s="180"/>
      <c r="F828" s="180"/>
      <c r="G828" s="180"/>
      <c r="H828" s="180"/>
      <c r="I828" s="180"/>
      <c r="J828" s="180"/>
      <c r="K828" s="180"/>
      <c r="L828" s="181"/>
      <c r="M828" s="180"/>
      <c r="N828" s="180"/>
      <c r="O828" s="180"/>
      <c r="P828" s="180"/>
      <c r="Q828" s="180"/>
      <c r="R828" s="180"/>
      <c r="S828" s="181"/>
      <c r="T828" s="181"/>
      <c r="U828" s="180"/>
      <c r="V828" s="180"/>
      <c r="W828" s="180"/>
      <c r="X828" s="180"/>
      <c r="Y828" s="180"/>
      <c r="Z828" s="180"/>
      <c r="AA828" s="180"/>
      <c r="AB828" s="180"/>
      <c r="AC828" s="180"/>
      <c r="AD828" s="180"/>
      <c r="AE828" s="180"/>
      <c r="AF828" s="180"/>
      <c r="AG828" s="180"/>
      <c r="AH828" s="180"/>
      <c r="AI828" s="180"/>
      <c r="AJ828" s="180"/>
      <c r="AK828" s="180"/>
      <c r="AL828" s="180"/>
      <c r="AM828" s="180"/>
      <c r="AN828" s="180"/>
      <c r="AO828" s="180"/>
      <c r="AP828" s="180"/>
      <c r="AQ828" s="180"/>
      <c r="AR828" s="180"/>
    </row>
    <row r="829" spans="1:44">
      <c r="A829" s="180"/>
      <c r="B829" s="180"/>
      <c r="C829" s="180"/>
      <c r="D829" s="180"/>
      <c r="E829" s="180"/>
      <c r="F829" s="180"/>
      <c r="G829" s="180"/>
      <c r="H829" s="180"/>
      <c r="I829" s="180"/>
      <c r="J829" s="180"/>
      <c r="K829" s="180"/>
      <c r="L829" s="181"/>
      <c r="M829" s="180"/>
      <c r="N829" s="180"/>
      <c r="O829" s="180"/>
      <c r="P829" s="180"/>
      <c r="Q829" s="180"/>
      <c r="R829" s="180"/>
      <c r="S829" s="181"/>
      <c r="T829" s="181"/>
      <c r="U829" s="180"/>
      <c r="V829" s="180"/>
      <c r="W829" s="180"/>
      <c r="X829" s="180"/>
      <c r="Y829" s="180"/>
      <c r="Z829" s="180"/>
      <c r="AA829" s="180"/>
      <c r="AB829" s="180"/>
      <c r="AC829" s="180"/>
      <c r="AD829" s="180"/>
      <c r="AE829" s="180"/>
      <c r="AF829" s="180"/>
      <c r="AG829" s="180"/>
      <c r="AH829" s="180"/>
      <c r="AI829" s="180"/>
      <c r="AJ829" s="180"/>
      <c r="AK829" s="180"/>
      <c r="AL829" s="180"/>
      <c r="AM829" s="180"/>
      <c r="AN829" s="180"/>
      <c r="AO829" s="180"/>
      <c r="AP829" s="180"/>
      <c r="AQ829" s="180"/>
      <c r="AR829" s="180"/>
    </row>
    <row r="830" spans="1:44">
      <c r="A830" s="180"/>
      <c r="B830" s="180"/>
      <c r="C830" s="180"/>
      <c r="D830" s="180"/>
      <c r="E830" s="180"/>
      <c r="F830" s="180"/>
      <c r="G830" s="180"/>
      <c r="H830" s="180"/>
      <c r="I830" s="180"/>
      <c r="J830" s="180"/>
      <c r="K830" s="180"/>
      <c r="L830" s="181"/>
      <c r="M830" s="180"/>
      <c r="N830" s="180"/>
      <c r="O830" s="180"/>
      <c r="P830" s="180"/>
      <c r="Q830" s="180"/>
      <c r="R830" s="180"/>
      <c r="S830" s="181"/>
      <c r="T830" s="181"/>
      <c r="U830" s="180"/>
      <c r="V830" s="180"/>
      <c r="W830" s="180"/>
      <c r="X830" s="180"/>
      <c r="Y830" s="180"/>
      <c r="Z830" s="180"/>
      <c r="AA830" s="180"/>
      <c r="AB830" s="180"/>
      <c r="AC830" s="180"/>
      <c r="AD830" s="180"/>
      <c r="AE830" s="180"/>
      <c r="AF830" s="180"/>
      <c r="AG830" s="180"/>
      <c r="AH830" s="180"/>
      <c r="AI830" s="180"/>
      <c r="AJ830" s="180"/>
      <c r="AK830" s="180"/>
      <c r="AL830" s="180"/>
      <c r="AM830" s="180"/>
      <c r="AN830" s="180"/>
      <c r="AO830" s="180"/>
      <c r="AP830" s="180"/>
      <c r="AQ830" s="180"/>
      <c r="AR830" s="180"/>
    </row>
    <row r="831" spans="1:44">
      <c r="A831" s="180"/>
      <c r="B831" s="180"/>
      <c r="C831" s="180"/>
      <c r="D831" s="180"/>
      <c r="E831" s="180"/>
      <c r="F831" s="180"/>
      <c r="G831" s="180"/>
      <c r="H831" s="180"/>
      <c r="I831" s="180"/>
      <c r="J831" s="180"/>
      <c r="K831" s="180"/>
      <c r="L831" s="181"/>
      <c r="M831" s="180"/>
      <c r="N831" s="180"/>
      <c r="O831" s="180"/>
      <c r="P831" s="180"/>
      <c r="Q831" s="180"/>
      <c r="R831" s="180"/>
      <c r="S831" s="181"/>
      <c r="T831" s="181"/>
      <c r="U831" s="180"/>
      <c r="V831" s="180"/>
      <c r="W831" s="180"/>
      <c r="X831" s="180"/>
      <c r="Y831" s="180"/>
      <c r="Z831" s="180"/>
      <c r="AA831" s="180"/>
      <c r="AB831" s="180"/>
      <c r="AC831" s="180"/>
      <c r="AD831" s="180"/>
      <c r="AE831" s="180"/>
      <c r="AF831" s="180"/>
      <c r="AG831" s="180"/>
      <c r="AH831" s="180"/>
      <c r="AI831" s="180"/>
      <c r="AJ831" s="180"/>
      <c r="AK831" s="180"/>
      <c r="AL831" s="180"/>
      <c r="AM831" s="180"/>
      <c r="AN831" s="180"/>
      <c r="AO831" s="180"/>
      <c r="AP831" s="180"/>
      <c r="AQ831" s="180"/>
      <c r="AR831" s="180"/>
    </row>
    <row r="832" spans="1:44">
      <c r="A832" s="180"/>
      <c r="B832" s="180"/>
      <c r="C832" s="180"/>
      <c r="D832" s="180"/>
      <c r="E832" s="180"/>
      <c r="F832" s="180"/>
      <c r="G832" s="180"/>
      <c r="H832" s="180"/>
      <c r="I832" s="180"/>
      <c r="J832" s="180"/>
      <c r="K832" s="180"/>
      <c r="L832" s="181"/>
      <c r="M832" s="180"/>
      <c r="N832" s="180"/>
      <c r="O832" s="180"/>
      <c r="P832" s="180"/>
      <c r="Q832" s="180"/>
      <c r="R832" s="180"/>
      <c r="S832" s="181"/>
      <c r="T832" s="181"/>
      <c r="U832" s="180"/>
      <c r="V832" s="180"/>
      <c r="W832" s="180"/>
      <c r="X832" s="180"/>
      <c r="Y832" s="180"/>
      <c r="Z832" s="180"/>
      <c r="AA832" s="180"/>
      <c r="AB832" s="180"/>
      <c r="AC832" s="180"/>
      <c r="AD832" s="180"/>
      <c r="AE832" s="180"/>
      <c r="AF832" s="180"/>
      <c r="AG832" s="180"/>
      <c r="AH832" s="180"/>
      <c r="AI832" s="180"/>
      <c r="AJ832" s="180"/>
      <c r="AK832" s="180"/>
      <c r="AL832" s="180"/>
      <c r="AM832" s="180"/>
      <c r="AN832" s="180"/>
      <c r="AO832" s="180"/>
      <c r="AP832" s="180"/>
      <c r="AQ832" s="180"/>
      <c r="AR832" s="180"/>
    </row>
    <row r="833" spans="1:44">
      <c r="A833" s="180"/>
      <c r="B833" s="180"/>
      <c r="C833" s="180"/>
      <c r="D833" s="180"/>
      <c r="E833" s="180"/>
      <c r="F833" s="180"/>
      <c r="G833" s="180"/>
      <c r="H833" s="180"/>
      <c r="I833" s="180"/>
      <c r="J833" s="180"/>
      <c r="K833" s="180"/>
      <c r="L833" s="181"/>
      <c r="M833" s="180"/>
      <c r="N833" s="180"/>
      <c r="O833" s="180"/>
      <c r="P833" s="180"/>
      <c r="Q833" s="180"/>
      <c r="R833" s="180"/>
      <c r="S833" s="181"/>
      <c r="T833" s="181"/>
      <c r="U833" s="180"/>
      <c r="V833" s="180"/>
      <c r="W833" s="180"/>
      <c r="X833" s="180"/>
      <c r="Y833" s="180"/>
      <c r="Z833" s="180"/>
      <c r="AA833" s="180"/>
      <c r="AB833" s="180"/>
      <c r="AC833" s="180"/>
      <c r="AD833" s="180"/>
      <c r="AE833" s="180"/>
      <c r="AF833" s="180"/>
      <c r="AG833" s="180"/>
      <c r="AH833" s="180"/>
      <c r="AI833" s="180"/>
      <c r="AJ833" s="180"/>
      <c r="AK833" s="180"/>
      <c r="AL833" s="180"/>
      <c r="AM833" s="180"/>
      <c r="AN833" s="180"/>
      <c r="AO833" s="180"/>
      <c r="AP833" s="180"/>
      <c r="AQ833" s="180"/>
      <c r="AR833" s="180"/>
    </row>
    <row r="834" spans="1:44">
      <c r="A834" s="180"/>
      <c r="B834" s="180"/>
      <c r="C834" s="180"/>
      <c r="D834" s="180"/>
      <c r="E834" s="180"/>
      <c r="F834" s="180"/>
      <c r="G834" s="180"/>
      <c r="H834" s="180"/>
      <c r="I834" s="180"/>
      <c r="J834" s="180"/>
      <c r="K834" s="180"/>
      <c r="L834" s="181"/>
      <c r="M834" s="180"/>
      <c r="N834" s="180"/>
      <c r="O834" s="180"/>
      <c r="P834" s="180"/>
      <c r="Q834" s="180"/>
      <c r="R834" s="180"/>
      <c r="S834" s="181"/>
      <c r="T834" s="181"/>
      <c r="U834" s="180"/>
      <c r="V834" s="180"/>
      <c r="W834" s="180"/>
      <c r="X834" s="180"/>
      <c r="Y834" s="180"/>
      <c r="Z834" s="180"/>
      <c r="AA834" s="180"/>
      <c r="AB834" s="180"/>
      <c r="AC834" s="180"/>
      <c r="AD834" s="180"/>
      <c r="AE834" s="180"/>
      <c r="AF834" s="180"/>
      <c r="AG834" s="180"/>
      <c r="AH834" s="180"/>
      <c r="AI834" s="180"/>
      <c r="AJ834" s="180"/>
      <c r="AK834" s="180"/>
      <c r="AL834" s="180"/>
      <c r="AM834" s="180"/>
      <c r="AN834" s="180"/>
      <c r="AO834" s="180"/>
      <c r="AP834" s="180"/>
      <c r="AQ834" s="180"/>
      <c r="AR834" s="180"/>
    </row>
    <row r="835" spans="1:44">
      <c r="A835" s="180"/>
      <c r="B835" s="180"/>
      <c r="C835" s="180"/>
      <c r="D835" s="180"/>
      <c r="E835" s="180"/>
      <c r="F835" s="180"/>
      <c r="G835" s="180"/>
      <c r="H835" s="180"/>
      <c r="I835" s="180"/>
      <c r="J835" s="180"/>
      <c r="K835" s="180"/>
      <c r="L835" s="181"/>
      <c r="M835" s="180"/>
      <c r="N835" s="180"/>
      <c r="O835" s="180"/>
      <c r="P835" s="180"/>
      <c r="Q835" s="180"/>
      <c r="R835" s="180"/>
      <c r="S835" s="181"/>
      <c r="T835" s="181"/>
      <c r="U835" s="180"/>
      <c r="V835" s="180"/>
      <c r="W835" s="180"/>
      <c r="X835" s="180"/>
      <c r="Y835" s="180"/>
      <c r="Z835" s="180"/>
      <c r="AA835" s="180"/>
      <c r="AB835" s="180"/>
      <c r="AC835" s="180"/>
      <c r="AD835" s="180"/>
      <c r="AE835" s="180"/>
      <c r="AF835" s="180"/>
      <c r="AG835" s="180"/>
      <c r="AH835" s="180"/>
      <c r="AI835" s="180"/>
      <c r="AJ835" s="180"/>
      <c r="AK835" s="180"/>
      <c r="AL835" s="180"/>
      <c r="AM835" s="180"/>
      <c r="AN835" s="180"/>
      <c r="AO835" s="180"/>
      <c r="AP835" s="180"/>
      <c r="AQ835" s="180"/>
      <c r="AR835" s="180"/>
    </row>
    <row r="836" spans="1:44">
      <c r="A836" s="180"/>
      <c r="B836" s="180"/>
      <c r="C836" s="180"/>
      <c r="D836" s="180"/>
      <c r="E836" s="180"/>
      <c r="F836" s="180"/>
      <c r="G836" s="180"/>
      <c r="H836" s="180"/>
      <c r="I836" s="180"/>
      <c r="J836" s="180"/>
      <c r="K836" s="180"/>
      <c r="L836" s="181"/>
      <c r="M836" s="180"/>
      <c r="N836" s="180"/>
      <c r="O836" s="180"/>
      <c r="P836" s="180"/>
      <c r="Q836" s="180"/>
      <c r="R836" s="180"/>
      <c r="S836" s="181"/>
      <c r="T836" s="181"/>
      <c r="U836" s="180"/>
      <c r="V836" s="180"/>
      <c r="W836" s="180"/>
      <c r="X836" s="180"/>
      <c r="Y836" s="180"/>
      <c r="Z836" s="180"/>
      <c r="AA836" s="180"/>
      <c r="AB836" s="180"/>
      <c r="AC836" s="180"/>
      <c r="AD836" s="180"/>
      <c r="AE836" s="180"/>
      <c r="AF836" s="180"/>
      <c r="AG836" s="180"/>
      <c r="AH836" s="180"/>
      <c r="AI836" s="180"/>
      <c r="AJ836" s="180"/>
      <c r="AK836" s="180"/>
      <c r="AL836" s="180"/>
      <c r="AM836" s="180"/>
      <c r="AN836" s="180"/>
      <c r="AO836" s="180"/>
      <c r="AP836" s="180"/>
      <c r="AQ836" s="180"/>
      <c r="AR836" s="180"/>
    </row>
    <row r="837" spans="1:44">
      <c r="A837" s="180"/>
      <c r="B837" s="180"/>
      <c r="C837" s="180"/>
      <c r="D837" s="180"/>
      <c r="E837" s="180"/>
      <c r="F837" s="180"/>
      <c r="G837" s="180"/>
      <c r="H837" s="180"/>
      <c r="I837" s="180"/>
      <c r="J837" s="180"/>
      <c r="K837" s="180"/>
      <c r="L837" s="181"/>
      <c r="M837" s="180"/>
      <c r="N837" s="180"/>
      <c r="O837" s="180"/>
      <c r="P837" s="180"/>
      <c r="Q837" s="180"/>
      <c r="R837" s="180"/>
      <c r="S837" s="181"/>
      <c r="T837" s="181"/>
      <c r="U837" s="180"/>
      <c r="V837" s="180"/>
      <c r="W837" s="180"/>
      <c r="X837" s="180"/>
      <c r="Y837" s="180"/>
      <c r="Z837" s="180"/>
      <c r="AA837" s="180"/>
      <c r="AB837" s="180"/>
      <c r="AC837" s="180"/>
      <c r="AD837" s="180"/>
      <c r="AE837" s="180"/>
      <c r="AF837" s="180"/>
      <c r="AG837" s="180"/>
      <c r="AH837" s="180"/>
      <c r="AI837" s="180"/>
      <c r="AJ837" s="180"/>
      <c r="AK837" s="180"/>
      <c r="AL837" s="180"/>
      <c r="AM837" s="180"/>
      <c r="AN837" s="180"/>
      <c r="AO837" s="180"/>
      <c r="AP837" s="180"/>
      <c r="AQ837" s="180"/>
      <c r="AR837" s="180"/>
    </row>
    <row r="838" spans="1:44">
      <c r="A838" s="180"/>
      <c r="B838" s="180"/>
      <c r="C838" s="180"/>
      <c r="D838" s="180"/>
      <c r="E838" s="180"/>
      <c r="F838" s="180"/>
      <c r="G838" s="180"/>
      <c r="H838" s="180"/>
      <c r="I838" s="180"/>
      <c r="J838" s="180"/>
      <c r="K838" s="180"/>
      <c r="L838" s="181"/>
      <c r="M838" s="180"/>
      <c r="N838" s="180"/>
      <c r="O838" s="180"/>
      <c r="P838" s="180"/>
      <c r="Q838" s="180"/>
      <c r="R838" s="180"/>
      <c r="S838" s="181"/>
      <c r="T838" s="181"/>
      <c r="U838" s="180"/>
      <c r="V838" s="180"/>
      <c r="W838" s="180"/>
      <c r="X838" s="180"/>
      <c r="Y838" s="180"/>
      <c r="Z838" s="180"/>
      <c r="AA838" s="180"/>
      <c r="AB838" s="180"/>
      <c r="AC838" s="180"/>
      <c r="AD838" s="180"/>
      <c r="AE838" s="180"/>
      <c r="AF838" s="180"/>
      <c r="AG838" s="180"/>
      <c r="AH838" s="180"/>
      <c r="AI838" s="180"/>
      <c r="AJ838" s="180"/>
      <c r="AK838" s="180"/>
      <c r="AL838" s="180"/>
      <c r="AM838" s="180"/>
      <c r="AN838" s="180"/>
      <c r="AO838" s="180"/>
      <c r="AP838" s="180"/>
      <c r="AQ838" s="180"/>
      <c r="AR838" s="180"/>
    </row>
    <row r="839" spans="1:44">
      <c r="A839" s="180"/>
      <c r="B839" s="180"/>
      <c r="C839" s="180"/>
      <c r="D839" s="180"/>
      <c r="E839" s="180"/>
      <c r="F839" s="180"/>
      <c r="G839" s="180"/>
      <c r="H839" s="180"/>
      <c r="I839" s="180"/>
      <c r="J839" s="180"/>
      <c r="K839" s="180"/>
      <c r="L839" s="181"/>
      <c r="M839" s="180"/>
      <c r="N839" s="180"/>
      <c r="O839" s="180"/>
      <c r="P839" s="180"/>
      <c r="Q839" s="180"/>
      <c r="R839" s="180"/>
      <c r="S839" s="181"/>
      <c r="T839" s="181"/>
      <c r="U839" s="180"/>
      <c r="V839" s="180"/>
      <c r="W839" s="180"/>
      <c r="X839" s="180"/>
      <c r="Y839" s="180"/>
      <c r="Z839" s="180"/>
      <c r="AA839" s="180"/>
      <c r="AB839" s="180"/>
      <c r="AC839" s="180"/>
      <c r="AD839" s="180"/>
      <c r="AE839" s="180"/>
      <c r="AF839" s="180"/>
      <c r="AG839" s="180"/>
      <c r="AH839" s="180"/>
      <c r="AI839" s="180"/>
      <c r="AJ839" s="180"/>
      <c r="AK839" s="180"/>
      <c r="AL839" s="180"/>
      <c r="AM839" s="180"/>
      <c r="AN839" s="180"/>
      <c r="AO839" s="180"/>
      <c r="AP839" s="180"/>
      <c r="AQ839" s="180"/>
      <c r="AR839" s="180"/>
    </row>
    <row r="840" spans="1:44">
      <c r="A840" s="180"/>
      <c r="B840" s="180"/>
      <c r="C840" s="180"/>
      <c r="D840" s="180"/>
      <c r="E840" s="180"/>
      <c r="F840" s="180"/>
      <c r="G840" s="180"/>
      <c r="H840" s="180"/>
      <c r="I840" s="180"/>
      <c r="J840" s="180"/>
      <c r="K840" s="180"/>
      <c r="L840" s="181"/>
      <c r="M840" s="180"/>
      <c r="N840" s="180"/>
      <c r="O840" s="180"/>
      <c r="P840" s="180"/>
      <c r="Q840" s="180"/>
      <c r="R840" s="180"/>
      <c r="S840" s="181"/>
      <c r="T840" s="181"/>
      <c r="U840" s="180"/>
      <c r="V840" s="180"/>
      <c r="W840" s="180"/>
      <c r="X840" s="180"/>
      <c r="Y840" s="180"/>
      <c r="Z840" s="180"/>
      <c r="AA840" s="180"/>
      <c r="AB840" s="180"/>
      <c r="AC840" s="180"/>
      <c r="AD840" s="180"/>
      <c r="AE840" s="180"/>
      <c r="AF840" s="180"/>
      <c r="AG840" s="180"/>
      <c r="AH840" s="180"/>
      <c r="AI840" s="180"/>
      <c r="AJ840" s="180"/>
      <c r="AK840" s="180"/>
      <c r="AL840" s="180"/>
      <c r="AM840" s="180"/>
      <c r="AN840" s="180"/>
      <c r="AO840" s="180"/>
      <c r="AP840" s="180"/>
      <c r="AQ840" s="180"/>
      <c r="AR840" s="180"/>
    </row>
    <row r="841" spans="1:44">
      <c r="A841" s="180"/>
      <c r="B841" s="180"/>
      <c r="C841" s="180"/>
      <c r="D841" s="180"/>
      <c r="E841" s="180"/>
      <c r="F841" s="180"/>
      <c r="G841" s="180"/>
      <c r="H841" s="180"/>
      <c r="I841" s="180"/>
      <c r="J841" s="180"/>
      <c r="K841" s="180"/>
      <c r="L841" s="181"/>
      <c r="M841" s="180"/>
      <c r="N841" s="180"/>
      <c r="O841" s="180"/>
      <c r="P841" s="180"/>
      <c r="Q841" s="180"/>
      <c r="R841" s="180"/>
      <c r="S841" s="181"/>
      <c r="T841" s="181"/>
      <c r="U841" s="180"/>
      <c r="V841" s="180"/>
      <c r="W841" s="180"/>
      <c r="X841" s="180"/>
      <c r="Y841" s="180"/>
      <c r="Z841" s="180"/>
      <c r="AA841" s="180"/>
      <c r="AB841" s="180"/>
      <c r="AC841" s="180"/>
      <c r="AD841" s="180"/>
      <c r="AE841" s="180"/>
      <c r="AF841" s="180"/>
      <c r="AG841" s="180"/>
      <c r="AH841" s="180"/>
      <c r="AI841" s="180"/>
      <c r="AJ841" s="180"/>
      <c r="AK841" s="180"/>
      <c r="AL841" s="180"/>
      <c r="AM841" s="180"/>
      <c r="AN841" s="180"/>
      <c r="AO841" s="180"/>
      <c r="AP841" s="180"/>
      <c r="AQ841" s="180"/>
      <c r="AR841" s="180"/>
    </row>
    <row r="842" spans="1:44">
      <c r="A842" s="180"/>
      <c r="B842" s="180"/>
      <c r="C842" s="180"/>
      <c r="D842" s="180"/>
      <c r="E842" s="180"/>
      <c r="F842" s="180"/>
      <c r="G842" s="180"/>
      <c r="H842" s="180"/>
      <c r="I842" s="180"/>
      <c r="J842" s="180"/>
      <c r="K842" s="180"/>
      <c r="L842" s="181"/>
      <c r="M842" s="180"/>
      <c r="N842" s="180"/>
      <c r="O842" s="180"/>
      <c r="P842" s="180"/>
      <c r="Q842" s="180"/>
      <c r="R842" s="180"/>
      <c r="S842" s="181"/>
      <c r="T842" s="181"/>
      <c r="U842" s="180"/>
      <c r="V842" s="180"/>
      <c r="W842" s="180"/>
      <c r="X842" s="180"/>
      <c r="Y842" s="180"/>
      <c r="Z842" s="180"/>
      <c r="AA842" s="180"/>
      <c r="AB842" s="180"/>
      <c r="AC842" s="180"/>
      <c r="AD842" s="180"/>
      <c r="AE842" s="180"/>
      <c r="AF842" s="180"/>
      <c r="AG842" s="180"/>
      <c r="AH842" s="180"/>
      <c r="AI842" s="180"/>
      <c r="AJ842" s="180"/>
      <c r="AK842" s="180"/>
      <c r="AL842" s="180"/>
      <c r="AM842" s="180"/>
      <c r="AN842" s="180"/>
      <c r="AO842" s="180"/>
      <c r="AP842" s="180"/>
      <c r="AQ842" s="180"/>
      <c r="AR842" s="180"/>
    </row>
    <row r="843" spans="1:44">
      <c r="A843" s="180"/>
      <c r="B843" s="180"/>
      <c r="C843" s="180"/>
      <c r="D843" s="180"/>
      <c r="E843" s="180"/>
      <c r="F843" s="180"/>
      <c r="G843" s="180"/>
      <c r="H843" s="180"/>
      <c r="I843" s="180"/>
      <c r="J843" s="180"/>
      <c r="K843" s="180"/>
      <c r="L843" s="181"/>
      <c r="M843" s="180"/>
      <c r="N843" s="180"/>
      <c r="O843" s="180"/>
      <c r="P843" s="180"/>
      <c r="Q843" s="180"/>
      <c r="R843" s="180"/>
      <c r="S843" s="181"/>
      <c r="T843" s="181"/>
      <c r="U843" s="180"/>
      <c r="V843" s="180"/>
      <c r="W843" s="180"/>
      <c r="X843" s="180"/>
      <c r="Y843" s="180"/>
      <c r="Z843" s="180"/>
      <c r="AA843" s="180"/>
      <c r="AB843" s="180"/>
      <c r="AC843" s="180"/>
      <c r="AD843" s="180"/>
      <c r="AE843" s="180"/>
      <c r="AF843" s="180"/>
      <c r="AG843" s="180"/>
      <c r="AH843" s="180"/>
      <c r="AI843" s="180"/>
      <c r="AJ843" s="180"/>
      <c r="AK843" s="180"/>
      <c r="AL843" s="180"/>
      <c r="AM843" s="180"/>
      <c r="AN843" s="180"/>
      <c r="AO843" s="180"/>
      <c r="AP843" s="180"/>
      <c r="AQ843" s="180"/>
      <c r="AR843" s="180"/>
    </row>
    <row r="844" spans="1:44">
      <c r="A844" s="180"/>
      <c r="B844" s="180"/>
      <c r="C844" s="180"/>
      <c r="D844" s="180"/>
      <c r="E844" s="180"/>
      <c r="F844" s="180"/>
      <c r="G844" s="180"/>
      <c r="H844" s="180"/>
      <c r="I844" s="180"/>
      <c r="J844" s="180"/>
      <c r="K844" s="180"/>
      <c r="L844" s="181"/>
      <c r="M844" s="180"/>
      <c r="N844" s="180"/>
      <c r="O844" s="180"/>
      <c r="P844" s="180"/>
      <c r="Q844" s="180"/>
      <c r="R844" s="180"/>
      <c r="S844" s="181"/>
      <c r="T844" s="181"/>
      <c r="U844" s="180"/>
      <c r="V844" s="180"/>
      <c r="W844" s="180"/>
      <c r="X844" s="180"/>
      <c r="Y844" s="180"/>
      <c r="Z844" s="180"/>
      <c r="AA844" s="180"/>
      <c r="AB844" s="180"/>
      <c r="AC844" s="180"/>
      <c r="AD844" s="180"/>
      <c r="AE844" s="180"/>
      <c r="AF844" s="180"/>
      <c r="AG844" s="180"/>
      <c r="AH844" s="180"/>
      <c r="AI844" s="180"/>
      <c r="AJ844" s="180"/>
      <c r="AK844" s="180"/>
      <c r="AL844" s="180"/>
      <c r="AM844" s="180"/>
      <c r="AN844" s="180"/>
      <c r="AO844" s="180"/>
      <c r="AP844" s="180"/>
      <c r="AQ844" s="180"/>
      <c r="AR844" s="180"/>
    </row>
    <row r="845" spans="1:44">
      <c r="A845" s="180"/>
      <c r="B845" s="180"/>
      <c r="C845" s="180"/>
      <c r="D845" s="180"/>
      <c r="E845" s="180"/>
      <c r="F845" s="180"/>
      <c r="G845" s="180"/>
      <c r="H845" s="180"/>
      <c r="I845" s="180"/>
      <c r="J845" s="180"/>
      <c r="K845" s="180"/>
      <c r="L845" s="181"/>
      <c r="M845" s="180"/>
      <c r="N845" s="180"/>
      <c r="O845" s="180"/>
      <c r="P845" s="180"/>
      <c r="Q845" s="180"/>
      <c r="R845" s="180"/>
      <c r="S845" s="181"/>
      <c r="T845" s="181"/>
      <c r="U845" s="180"/>
      <c r="V845" s="180"/>
      <c r="W845" s="180"/>
      <c r="X845" s="180"/>
      <c r="Y845" s="180"/>
      <c r="Z845" s="180"/>
      <c r="AA845" s="180"/>
      <c r="AB845" s="180"/>
      <c r="AC845" s="180"/>
      <c r="AD845" s="180"/>
      <c r="AE845" s="180"/>
      <c r="AF845" s="180"/>
      <c r="AG845" s="180"/>
      <c r="AH845" s="180"/>
      <c r="AI845" s="180"/>
      <c r="AJ845" s="180"/>
      <c r="AK845" s="180"/>
      <c r="AL845" s="180"/>
      <c r="AM845" s="180"/>
      <c r="AN845" s="180"/>
      <c r="AO845" s="180"/>
      <c r="AP845" s="180"/>
      <c r="AQ845" s="180"/>
      <c r="AR845" s="180"/>
    </row>
    <row r="846" spans="1:44">
      <c r="A846" s="180"/>
      <c r="B846" s="180"/>
      <c r="C846" s="180"/>
      <c r="D846" s="180"/>
      <c r="E846" s="180"/>
      <c r="F846" s="180"/>
      <c r="G846" s="180"/>
      <c r="H846" s="180"/>
      <c r="I846" s="180"/>
      <c r="J846" s="180"/>
      <c r="K846" s="180"/>
      <c r="L846" s="181"/>
      <c r="M846" s="180"/>
      <c r="N846" s="180"/>
      <c r="O846" s="180"/>
      <c r="P846" s="180"/>
      <c r="Q846" s="180"/>
      <c r="R846" s="180"/>
      <c r="S846" s="181"/>
      <c r="T846" s="181"/>
      <c r="U846" s="180"/>
      <c r="V846" s="180"/>
      <c r="W846" s="180"/>
      <c r="X846" s="180"/>
      <c r="Y846" s="180"/>
      <c r="Z846" s="180"/>
      <c r="AA846" s="180"/>
      <c r="AB846" s="180"/>
      <c r="AC846" s="180"/>
      <c r="AD846" s="180"/>
      <c r="AE846" s="180"/>
      <c r="AF846" s="180"/>
      <c r="AG846" s="180"/>
      <c r="AH846" s="180"/>
      <c r="AI846" s="180"/>
      <c r="AJ846" s="180"/>
      <c r="AK846" s="180"/>
      <c r="AL846" s="180"/>
      <c r="AM846" s="180"/>
      <c r="AN846" s="180"/>
      <c r="AO846" s="180"/>
      <c r="AP846" s="180"/>
      <c r="AQ846" s="180"/>
      <c r="AR846" s="180"/>
    </row>
    <row r="847" spans="1:44">
      <c r="A847" s="180"/>
      <c r="B847" s="180"/>
      <c r="C847" s="180"/>
      <c r="D847" s="180"/>
      <c r="E847" s="180"/>
      <c r="F847" s="180"/>
      <c r="G847" s="180"/>
      <c r="H847" s="180"/>
      <c r="I847" s="180"/>
      <c r="J847" s="180"/>
      <c r="K847" s="180"/>
      <c r="L847" s="181"/>
      <c r="M847" s="180"/>
      <c r="N847" s="180"/>
      <c r="O847" s="180"/>
      <c r="P847" s="180"/>
      <c r="Q847" s="180"/>
      <c r="R847" s="180"/>
      <c r="S847" s="181"/>
      <c r="T847" s="181"/>
      <c r="U847" s="180"/>
      <c r="V847" s="180"/>
      <c r="W847" s="180"/>
      <c r="X847" s="180"/>
      <c r="Y847" s="180"/>
      <c r="Z847" s="180"/>
      <c r="AA847" s="180"/>
      <c r="AB847" s="180"/>
      <c r="AC847" s="180"/>
      <c r="AD847" s="180"/>
      <c r="AE847" s="180"/>
      <c r="AF847" s="180"/>
      <c r="AG847" s="180"/>
      <c r="AH847" s="180"/>
      <c r="AI847" s="180"/>
      <c r="AJ847" s="180"/>
      <c r="AK847" s="180"/>
      <c r="AL847" s="180"/>
      <c r="AM847" s="180"/>
      <c r="AN847" s="180"/>
      <c r="AO847" s="180"/>
      <c r="AP847" s="180"/>
      <c r="AQ847" s="180"/>
      <c r="AR847" s="180"/>
    </row>
    <row r="848" spans="1:44">
      <c r="A848" s="180"/>
      <c r="B848" s="180"/>
      <c r="C848" s="180"/>
      <c r="D848" s="180"/>
      <c r="E848" s="180"/>
      <c r="F848" s="180"/>
      <c r="G848" s="180"/>
      <c r="H848" s="180"/>
      <c r="I848" s="180"/>
      <c r="J848" s="180"/>
      <c r="K848" s="180"/>
      <c r="L848" s="181"/>
      <c r="M848" s="180"/>
      <c r="N848" s="180"/>
      <c r="O848" s="180"/>
      <c r="P848" s="180"/>
      <c r="Q848" s="180"/>
      <c r="R848" s="180"/>
      <c r="S848" s="181"/>
      <c r="T848" s="181"/>
      <c r="U848" s="180"/>
      <c r="V848" s="180"/>
      <c r="W848" s="180"/>
      <c r="X848" s="180"/>
      <c r="Y848" s="180"/>
      <c r="Z848" s="180"/>
      <c r="AA848" s="180"/>
      <c r="AB848" s="180"/>
      <c r="AC848" s="180"/>
      <c r="AD848" s="180"/>
      <c r="AE848" s="180"/>
      <c r="AF848" s="180"/>
      <c r="AG848" s="180"/>
      <c r="AH848" s="180"/>
      <c r="AI848" s="180"/>
      <c r="AJ848" s="180"/>
      <c r="AK848" s="180"/>
      <c r="AL848" s="180"/>
      <c r="AM848" s="180"/>
      <c r="AN848" s="180"/>
      <c r="AO848" s="180"/>
      <c r="AP848" s="180"/>
      <c r="AQ848" s="180"/>
      <c r="AR848" s="180"/>
    </row>
    <row r="849" spans="1:44">
      <c r="A849" s="180"/>
      <c r="B849" s="180"/>
      <c r="C849" s="180"/>
      <c r="D849" s="180"/>
      <c r="E849" s="180"/>
      <c r="F849" s="180"/>
      <c r="G849" s="180"/>
      <c r="H849" s="180"/>
      <c r="I849" s="180"/>
      <c r="J849" s="180"/>
      <c r="K849" s="180"/>
      <c r="L849" s="181"/>
      <c r="M849" s="180"/>
      <c r="N849" s="180"/>
      <c r="O849" s="180"/>
      <c r="P849" s="180"/>
      <c r="Q849" s="180"/>
      <c r="R849" s="180"/>
      <c r="S849" s="181"/>
      <c r="T849" s="181"/>
      <c r="U849" s="180"/>
      <c r="V849" s="180"/>
      <c r="W849" s="180"/>
      <c r="X849" s="180"/>
      <c r="Y849" s="180"/>
      <c r="Z849" s="180"/>
      <c r="AA849" s="180"/>
      <c r="AB849" s="180"/>
      <c r="AC849" s="180"/>
      <c r="AD849" s="180"/>
      <c r="AE849" s="180"/>
      <c r="AF849" s="180"/>
      <c r="AG849" s="180"/>
      <c r="AH849" s="180"/>
      <c r="AI849" s="180"/>
      <c r="AJ849" s="180"/>
      <c r="AK849" s="180"/>
      <c r="AL849" s="180"/>
      <c r="AM849" s="180"/>
      <c r="AN849" s="180"/>
      <c r="AO849" s="180"/>
      <c r="AP849" s="180"/>
      <c r="AQ849" s="180"/>
      <c r="AR849" s="180"/>
    </row>
    <row r="850" spans="1:44">
      <c r="A850" s="180"/>
      <c r="B850" s="180"/>
      <c r="C850" s="180"/>
      <c r="D850" s="180"/>
      <c r="E850" s="180"/>
      <c r="F850" s="180"/>
      <c r="G850" s="180"/>
      <c r="H850" s="180"/>
      <c r="I850" s="180"/>
      <c r="J850" s="180"/>
      <c r="K850" s="180"/>
      <c r="L850" s="181"/>
      <c r="M850" s="180"/>
      <c r="N850" s="180"/>
      <c r="O850" s="180"/>
      <c r="P850" s="180"/>
      <c r="Q850" s="180"/>
      <c r="R850" s="180"/>
      <c r="S850" s="181"/>
      <c r="T850" s="181"/>
      <c r="U850" s="180"/>
      <c r="V850" s="180"/>
      <c r="W850" s="180"/>
      <c r="X850" s="180"/>
      <c r="Y850" s="180"/>
      <c r="Z850" s="180"/>
      <c r="AA850" s="180"/>
      <c r="AB850" s="180"/>
      <c r="AC850" s="180"/>
      <c r="AD850" s="180"/>
      <c r="AE850" s="180"/>
      <c r="AF850" s="180"/>
      <c r="AG850" s="180"/>
      <c r="AH850" s="180"/>
      <c r="AI850" s="180"/>
      <c r="AJ850" s="180"/>
      <c r="AK850" s="180"/>
      <c r="AL850" s="180"/>
      <c r="AM850" s="180"/>
      <c r="AN850" s="180"/>
      <c r="AO850" s="180"/>
      <c r="AP850" s="180"/>
      <c r="AQ850" s="180"/>
      <c r="AR850" s="180"/>
    </row>
    <row r="851" spans="1:44">
      <c r="A851" s="180"/>
      <c r="B851" s="180"/>
      <c r="C851" s="180"/>
      <c r="D851" s="180"/>
      <c r="E851" s="180"/>
      <c r="F851" s="180"/>
      <c r="G851" s="180"/>
      <c r="H851" s="180"/>
      <c r="I851" s="180"/>
      <c r="J851" s="180"/>
      <c r="K851" s="180"/>
      <c r="L851" s="181"/>
      <c r="M851" s="180"/>
      <c r="N851" s="180"/>
      <c r="O851" s="180"/>
      <c r="P851" s="180"/>
      <c r="Q851" s="180"/>
      <c r="R851" s="180"/>
      <c r="S851" s="181"/>
      <c r="T851" s="181"/>
      <c r="U851" s="180"/>
      <c r="V851" s="180"/>
      <c r="W851" s="180"/>
      <c r="X851" s="180"/>
      <c r="Y851" s="180"/>
      <c r="Z851" s="180"/>
      <c r="AA851" s="180"/>
      <c r="AB851" s="180"/>
      <c r="AC851" s="180"/>
      <c r="AD851" s="180"/>
      <c r="AE851" s="180"/>
      <c r="AF851" s="180"/>
      <c r="AG851" s="180"/>
      <c r="AH851" s="180"/>
      <c r="AI851" s="180"/>
      <c r="AJ851" s="180"/>
      <c r="AK851" s="180"/>
      <c r="AL851" s="180"/>
      <c r="AM851" s="180"/>
      <c r="AN851" s="180"/>
      <c r="AO851" s="180"/>
      <c r="AP851" s="180"/>
      <c r="AQ851" s="180"/>
      <c r="AR851" s="180"/>
    </row>
    <row r="852" spans="1:44">
      <c r="A852" s="180"/>
      <c r="B852" s="180"/>
      <c r="C852" s="180"/>
      <c r="D852" s="180"/>
      <c r="E852" s="180"/>
      <c r="F852" s="180"/>
      <c r="G852" s="180"/>
      <c r="H852" s="180"/>
      <c r="I852" s="180"/>
      <c r="J852" s="180"/>
      <c r="K852" s="180"/>
      <c r="L852" s="181"/>
      <c r="M852" s="180"/>
      <c r="N852" s="180"/>
      <c r="O852" s="180"/>
      <c r="P852" s="180"/>
      <c r="Q852" s="180"/>
      <c r="R852" s="180"/>
      <c r="S852" s="181"/>
      <c r="T852" s="181"/>
      <c r="U852" s="180"/>
      <c r="V852" s="180"/>
      <c r="W852" s="180"/>
      <c r="X852" s="180"/>
      <c r="Y852" s="180"/>
      <c r="Z852" s="180"/>
      <c r="AA852" s="180"/>
      <c r="AB852" s="180"/>
      <c r="AC852" s="180"/>
      <c r="AD852" s="180"/>
      <c r="AE852" s="180"/>
      <c r="AF852" s="180"/>
      <c r="AG852" s="180"/>
      <c r="AH852" s="180"/>
      <c r="AI852" s="180"/>
      <c r="AJ852" s="180"/>
      <c r="AK852" s="180"/>
      <c r="AL852" s="180"/>
      <c r="AM852" s="180"/>
      <c r="AN852" s="180"/>
      <c r="AO852" s="180"/>
      <c r="AP852" s="180"/>
      <c r="AQ852" s="180"/>
      <c r="AR852" s="180"/>
    </row>
    <row r="853" spans="1:44">
      <c r="A853" s="180"/>
      <c r="B853" s="180"/>
      <c r="C853" s="180"/>
      <c r="D853" s="180"/>
      <c r="E853" s="180"/>
      <c r="F853" s="180"/>
      <c r="G853" s="180"/>
      <c r="H853" s="180"/>
      <c r="I853" s="180"/>
      <c r="J853" s="180"/>
      <c r="K853" s="180"/>
      <c r="L853" s="181"/>
      <c r="M853" s="180"/>
      <c r="N853" s="180"/>
      <c r="O853" s="180"/>
      <c r="P853" s="180"/>
      <c r="Q853" s="180"/>
      <c r="R853" s="180"/>
      <c r="S853" s="181"/>
      <c r="T853" s="181"/>
      <c r="U853" s="180"/>
      <c r="V853" s="180"/>
      <c r="W853" s="180"/>
      <c r="X853" s="180"/>
      <c r="Y853" s="180"/>
      <c r="Z853" s="180"/>
      <c r="AA853" s="180"/>
      <c r="AB853" s="180"/>
      <c r="AC853" s="180"/>
      <c r="AD853" s="180"/>
      <c r="AE853" s="180"/>
      <c r="AF853" s="180"/>
      <c r="AG853" s="180"/>
      <c r="AH853" s="180"/>
      <c r="AI853" s="180"/>
      <c r="AJ853" s="180"/>
      <c r="AK853" s="180"/>
      <c r="AL853" s="180"/>
      <c r="AM853" s="180"/>
      <c r="AN853" s="180"/>
      <c r="AO853" s="180"/>
      <c r="AP853" s="180"/>
      <c r="AQ853" s="180"/>
      <c r="AR853" s="180"/>
    </row>
    <row r="854" spans="1:44">
      <c r="A854" s="180"/>
      <c r="B854" s="180"/>
      <c r="C854" s="180"/>
      <c r="D854" s="180"/>
      <c r="E854" s="180"/>
      <c r="F854" s="180"/>
      <c r="G854" s="180"/>
      <c r="H854" s="180"/>
      <c r="I854" s="180"/>
      <c r="J854" s="180"/>
      <c r="K854" s="180"/>
      <c r="L854" s="181"/>
      <c r="M854" s="180"/>
      <c r="N854" s="180"/>
      <c r="O854" s="180"/>
      <c r="P854" s="180"/>
      <c r="Q854" s="180"/>
      <c r="R854" s="180"/>
      <c r="S854" s="181"/>
      <c r="T854" s="181"/>
      <c r="U854" s="180"/>
      <c r="V854" s="180"/>
      <c r="W854" s="180"/>
      <c r="X854" s="180"/>
      <c r="Y854" s="180"/>
      <c r="Z854" s="180"/>
      <c r="AA854" s="180"/>
      <c r="AB854" s="180"/>
      <c r="AC854" s="180"/>
      <c r="AD854" s="180"/>
      <c r="AE854" s="180"/>
      <c r="AF854" s="180"/>
      <c r="AG854" s="180"/>
      <c r="AH854" s="180"/>
      <c r="AI854" s="180"/>
      <c r="AJ854" s="180"/>
      <c r="AK854" s="180"/>
      <c r="AL854" s="180"/>
      <c r="AM854" s="180"/>
      <c r="AN854" s="180"/>
      <c r="AO854" s="180"/>
      <c r="AP854" s="180"/>
      <c r="AQ854" s="180"/>
      <c r="AR854" s="180"/>
    </row>
    <row r="855" spans="1:44">
      <c r="A855" s="180"/>
      <c r="B855" s="180"/>
      <c r="C855" s="180"/>
      <c r="D855" s="180"/>
      <c r="E855" s="180"/>
      <c r="F855" s="180"/>
      <c r="G855" s="180"/>
      <c r="H855" s="180"/>
      <c r="I855" s="180"/>
      <c r="J855" s="180"/>
      <c r="K855" s="180"/>
      <c r="L855" s="181"/>
      <c r="M855" s="180"/>
      <c r="N855" s="180"/>
      <c r="O855" s="180"/>
      <c r="P855" s="180"/>
      <c r="Q855" s="180"/>
      <c r="R855" s="180"/>
      <c r="S855" s="181"/>
      <c r="T855" s="181"/>
      <c r="U855" s="180"/>
      <c r="V855" s="180"/>
      <c r="W855" s="180"/>
      <c r="X855" s="180"/>
      <c r="Y855" s="180"/>
      <c r="Z855" s="180"/>
      <c r="AA855" s="180"/>
      <c r="AB855" s="180"/>
      <c r="AC855" s="180"/>
      <c r="AD855" s="180"/>
      <c r="AE855" s="180"/>
      <c r="AF855" s="180"/>
      <c r="AG855" s="180"/>
      <c r="AH855" s="180"/>
      <c r="AI855" s="180"/>
      <c r="AJ855" s="180"/>
      <c r="AK855" s="180"/>
      <c r="AL855" s="180"/>
      <c r="AM855" s="180"/>
      <c r="AN855" s="180"/>
      <c r="AO855" s="180"/>
      <c r="AP855" s="180"/>
      <c r="AQ855" s="180"/>
      <c r="AR855" s="180"/>
    </row>
    <row r="856" spans="1:44">
      <c r="A856" s="180"/>
      <c r="B856" s="180"/>
      <c r="C856" s="180"/>
      <c r="D856" s="180"/>
      <c r="E856" s="180"/>
      <c r="F856" s="180"/>
      <c r="G856" s="180"/>
      <c r="H856" s="180"/>
      <c r="I856" s="180"/>
      <c r="J856" s="180"/>
      <c r="K856" s="180"/>
      <c r="L856" s="181"/>
      <c r="M856" s="180"/>
      <c r="N856" s="180"/>
      <c r="O856" s="180"/>
      <c r="P856" s="180"/>
      <c r="Q856" s="180"/>
      <c r="R856" s="180"/>
      <c r="S856" s="181"/>
      <c r="T856" s="181"/>
      <c r="U856" s="180"/>
      <c r="V856" s="180"/>
      <c r="W856" s="180"/>
      <c r="X856" s="180"/>
      <c r="Y856" s="180"/>
      <c r="Z856" s="180"/>
      <c r="AA856" s="180"/>
      <c r="AB856" s="180"/>
      <c r="AC856" s="180"/>
      <c r="AD856" s="180"/>
      <c r="AE856" s="180"/>
      <c r="AF856" s="180"/>
      <c r="AG856" s="180"/>
      <c r="AH856" s="180"/>
      <c r="AI856" s="180"/>
      <c r="AJ856" s="180"/>
      <c r="AK856" s="180"/>
      <c r="AL856" s="180"/>
      <c r="AM856" s="180"/>
      <c r="AN856" s="180"/>
      <c r="AO856" s="180"/>
      <c r="AP856" s="180"/>
      <c r="AQ856" s="180"/>
      <c r="AR856" s="180"/>
    </row>
    <row r="857" spans="1:44">
      <c r="A857" s="180"/>
      <c r="B857" s="180"/>
      <c r="C857" s="180"/>
      <c r="D857" s="180"/>
      <c r="E857" s="180"/>
      <c r="F857" s="180"/>
      <c r="G857" s="180"/>
      <c r="H857" s="180"/>
      <c r="I857" s="180"/>
      <c r="J857" s="180"/>
      <c r="K857" s="180"/>
      <c r="L857" s="181"/>
      <c r="M857" s="180"/>
      <c r="N857" s="180"/>
      <c r="O857" s="180"/>
      <c r="P857" s="180"/>
      <c r="Q857" s="180"/>
      <c r="R857" s="180"/>
      <c r="S857" s="181"/>
      <c r="T857" s="181"/>
      <c r="U857" s="180"/>
      <c r="V857" s="180"/>
      <c r="W857" s="180"/>
      <c r="X857" s="180"/>
      <c r="Y857" s="180"/>
      <c r="Z857" s="180"/>
      <c r="AA857" s="180"/>
      <c r="AB857" s="180"/>
      <c r="AC857" s="180"/>
      <c r="AD857" s="180"/>
      <c r="AE857" s="180"/>
      <c r="AF857" s="180"/>
      <c r="AG857" s="180"/>
      <c r="AH857" s="180"/>
      <c r="AI857" s="180"/>
      <c r="AJ857" s="180"/>
      <c r="AK857" s="180"/>
      <c r="AL857" s="180"/>
      <c r="AM857" s="180"/>
      <c r="AN857" s="180"/>
      <c r="AO857" s="180"/>
      <c r="AP857" s="180"/>
      <c r="AQ857" s="180"/>
      <c r="AR857" s="180"/>
    </row>
    <row r="858" spans="1:44">
      <c r="A858" s="180"/>
      <c r="B858" s="180"/>
      <c r="C858" s="180"/>
      <c r="D858" s="180"/>
      <c r="E858" s="180"/>
      <c r="F858" s="180"/>
      <c r="G858" s="180"/>
      <c r="H858" s="180"/>
      <c r="I858" s="180"/>
      <c r="J858" s="180"/>
      <c r="K858" s="180"/>
      <c r="L858" s="181"/>
      <c r="M858" s="180"/>
      <c r="N858" s="180"/>
      <c r="O858" s="180"/>
      <c r="P858" s="180"/>
      <c r="Q858" s="180"/>
      <c r="R858" s="180"/>
      <c r="S858" s="181"/>
      <c r="T858" s="181"/>
      <c r="U858" s="180"/>
      <c r="V858" s="180"/>
      <c r="W858" s="180"/>
      <c r="X858" s="180"/>
      <c r="Y858" s="180"/>
      <c r="Z858" s="180"/>
      <c r="AA858" s="180"/>
      <c r="AB858" s="180"/>
      <c r="AC858" s="180"/>
      <c r="AD858" s="180"/>
      <c r="AE858" s="180"/>
      <c r="AF858" s="180"/>
      <c r="AG858" s="180"/>
      <c r="AH858" s="180"/>
      <c r="AI858" s="180"/>
      <c r="AJ858" s="180"/>
      <c r="AK858" s="180"/>
      <c r="AL858" s="180"/>
      <c r="AM858" s="180"/>
      <c r="AN858" s="180"/>
      <c r="AO858" s="180"/>
      <c r="AP858" s="180"/>
      <c r="AQ858" s="180"/>
      <c r="AR858" s="180"/>
    </row>
    <row r="859" spans="1:44">
      <c r="A859" s="180"/>
      <c r="B859" s="180"/>
      <c r="C859" s="180"/>
      <c r="D859" s="180"/>
      <c r="E859" s="180"/>
      <c r="F859" s="180"/>
      <c r="G859" s="180"/>
      <c r="H859" s="180"/>
      <c r="I859" s="180"/>
      <c r="J859" s="180"/>
      <c r="K859" s="180"/>
      <c r="L859" s="181"/>
      <c r="M859" s="180"/>
      <c r="N859" s="180"/>
      <c r="O859" s="180"/>
      <c r="P859" s="180"/>
      <c r="Q859" s="180"/>
      <c r="R859" s="180"/>
      <c r="S859" s="181"/>
      <c r="T859" s="181"/>
      <c r="U859" s="180"/>
      <c r="V859" s="180"/>
      <c r="W859" s="180"/>
      <c r="X859" s="180"/>
      <c r="Y859" s="180"/>
      <c r="Z859" s="180"/>
      <c r="AA859" s="180"/>
      <c r="AB859" s="180"/>
      <c r="AC859" s="180"/>
      <c r="AD859" s="180"/>
      <c r="AE859" s="180"/>
      <c r="AF859" s="180"/>
      <c r="AG859" s="180"/>
      <c r="AH859" s="180"/>
      <c r="AI859" s="180"/>
      <c r="AJ859" s="180"/>
      <c r="AK859" s="180"/>
      <c r="AL859" s="180"/>
      <c r="AM859" s="180"/>
      <c r="AN859" s="180"/>
      <c r="AO859" s="180"/>
      <c r="AP859" s="180"/>
      <c r="AQ859" s="180"/>
      <c r="AR859" s="180"/>
    </row>
    <row r="860" spans="1:44">
      <c r="A860" s="180"/>
      <c r="B860" s="180"/>
      <c r="C860" s="180"/>
      <c r="D860" s="180"/>
      <c r="E860" s="180"/>
      <c r="F860" s="180"/>
      <c r="G860" s="180"/>
      <c r="H860" s="180"/>
      <c r="I860" s="180"/>
      <c r="J860" s="180"/>
      <c r="K860" s="180"/>
      <c r="L860" s="181"/>
      <c r="M860" s="180"/>
      <c r="N860" s="180"/>
      <c r="O860" s="180"/>
      <c r="P860" s="180"/>
      <c r="Q860" s="180"/>
      <c r="R860" s="180"/>
      <c r="S860" s="181"/>
      <c r="T860" s="181"/>
      <c r="U860" s="180"/>
      <c r="V860" s="180"/>
      <c r="W860" s="180"/>
      <c r="X860" s="180"/>
      <c r="Y860" s="180"/>
      <c r="Z860" s="180"/>
      <c r="AA860" s="180"/>
      <c r="AB860" s="180"/>
      <c r="AC860" s="180"/>
      <c r="AD860" s="180"/>
      <c r="AE860" s="180"/>
      <c r="AF860" s="180"/>
      <c r="AG860" s="180"/>
      <c r="AH860" s="180"/>
      <c r="AI860" s="180"/>
      <c r="AJ860" s="180"/>
      <c r="AK860" s="180"/>
      <c r="AL860" s="180"/>
      <c r="AM860" s="180"/>
      <c r="AN860" s="180"/>
      <c r="AO860" s="180"/>
      <c r="AP860" s="180"/>
      <c r="AQ860" s="180"/>
      <c r="AR860" s="180"/>
    </row>
    <row r="861" spans="1:44">
      <c r="A861" s="180"/>
      <c r="B861" s="180"/>
      <c r="C861" s="180"/>
      <c r="D861" s="180"/>
      <c r="E861" s="180"/>
      <c r="F861" s="180"/>
      <c r="G861" s="180"/>
      <c r="H861" s="180"/>
      <c r="I861" s="180"/>
      <c r="J861" s="180"/>
      <c r="K861" s="180"/>
      <c r="L861" s="181"/>
      <c r="M861" s="180"/>
      <c r="N861" s="180"/>
      <c r="O861" s="180"/>
      <c r="P861" s="180"/>
      <c r="Q861" s="180"/>
      <c r="R861" s="180"/>
      <c r="S861" s="181"/>
      <c r="T861" s="181"/>
      <c r="U861" s="180"/>
      <c r="V861" s="180"/>
      <c r="W861" s="180"/>
      <c r="X861" s="180"/>
      <c r="Y861" s="180"/>
      <c r="Z861" s="180"/>
      <c r="AA861" s="180"/>
      <c r="AB861" s="180"/>
      <c r="AC861" s="180"/>
      <c r="AD861" s="180"/>
      <c r="AE861" s="180"/>
      <c r="AF861" s="180"/>
      <c r="AG861" s="180"/>
      <c r="AH861" s="180"/>
      <c r="AI861" s="180"/>
      <c r="AJ861" s="180"/>
      <c r="AK861" s="180"/>
      <c r="AL861" s="180"/>
      <c r="AM861" s="180"/>
      <c r="AN861" s="180"/>
      <c r="AO861" s="180"/>
      <c r="AP861" s="180"/>
      <c r="AQ861" s="180"/>
      <c r="AR861" s="180"/>
    </row>
    <row r="862" spans="1:44">
      <c r="A862" s="180"/>
      <c r="B862" s="180"/>
      <c r="C862" s="180"/>
      <c r="D862" s="180"/>
      <c r="E862" s="180"/>
      <c r="F862" s="180"/>
      <c r="G862" s="180"/>
      <c r="H862" s="180"/>
      <c r="I862" s="180"/>
      <c r="J862" s="180"/>
      <c r="K862" s="180"/>
      <c r="L862" s="181"/>
      <c r="M862" s="180"/>
      <c r="N862" s="180"/>
      <c r="O862" s="180"/>
      <c r="P862" s="180"/>
      <c r="Q862" s="180"/>
      <c r="R862" s="180"/>
      <c r="S862" s="181"/>
      <c r="T862" s="181"/>
      <c r="U862" s="180"/>
      <c r="V862" s="180"/>
      <c r="W862" s="180"/>
      <c r="X862" s="180"/>
      <c r="Y862" s="180"/>
      <c r="Z862" s="180"/>
      <c r="AA862" s="180"/>
      <c r="AB862" s="180"/>
      <c r="AC862" s="180"/>
      <c r="AD862" s="180"/>
      <c r="AE862" s="180"/>
      <c r="AF862" s="180"/>
      <c r="AG862" s="180"/>
      <c r="AH862" s="180"/>
      <c r="AI862" s="180"/>
      <c r="AJ862" s="180"/>
      <c r="AK862" s="180"/>
      <c r="AL862" s="180"/>
      <c r="AM862" s="180"/>
      <c r="AN862" s="180"/>
      <c r="AO862" s="180"/>
      <c r="AP862" s="180"/>
      <c r="AQ862" s="180"/>
      <c r="AR862" s="180"/>
    </row>
    <row r="863" spans="1:44">
      <c r="A863" s="180"/>
      <c r="B863" s="180"/>
      <c r="C863" s="180"/>
      <c r="D863" s="180"/>
      <c r="E863" s="180"/>
      <c r="F863" s="180"/>
      <c r="G863" s="180"/>
      <c r="H863" s="180"/>
      <c r="I863" s="180"/>
      <c r="J863" s="180"/>
      <c r="K863" s="180"/>
      <c r="L863" s="181"/>
      <c r="M863" s="180"/>
      <c r="N863" s="180"/>
      <c r="O863" s="180"/>
      <c r="P863" s="180"/>
      <c r="Q863" s="180"/>
      <c r="R863" s="180"/>
      <c r="S863" s="181"/>
      <c r="T863" s="181"/>
      <c r="U863" s="180"/>
      <c r="V863" s="180"/>
      <c r="W863" s="180"/>
      <c r="X863" s="180"/>
      <c r="Y863" s="180"/>
      <c r="Z863" s="180"/>
      <c r="AA863" s="180"/>
      <c r="AB863" s="180"/>
      <c r="AC863" s="180"/>
      <c r="AD863" s="180"/>
      <c r="AE863" s="180"/>
      <c r="AF863" s="180"/>
      <c r="AG863" s="180"/>
      <c r="AH863" s="180"/>
      <c r="AI863" s="180"/>
      <c r="AJ863" s="180"/>
      <c r="AK863" s="180"/>
      <c r="AL863" s="180"/>
      <c r="AM863" s="180"/>
      <c r="AN863" s="180"/>
      <c r="AO863" s="180"/>
      <c r="AP863" s="180"/>
      <c r="AQ863" s="180"/>
      <c r="AR863" s="180"/>
    </row>
    <row r="864" spans="1:44">
      <c r="A864" s="180"/>
      <c r="B864" s="180"/>
      <c r="C864" s="180"/>
      <c r="D864" s="180"/>
      <c r="E864" s="180"/>
      <c r="F864" s="180"/>
      <c r="G864" s="180"/>
      <c r="H864" s="180"/>
      <c r="I864" s="180"/>
      <c r="J864" s="180"/>
      <c r="K864" s="180"/>
      <c r="L864" s="181"/>
      <c r="M864" s="180"/>
      <c r="N864" s="180"/>
      <c r="O864" s="180"/>
      <c r="P864" s="180"/>
      <c r="Q864" s="180"/>
      <c r="R864" s="180"/>
      <c r="S864" s="181"/>
      <c r="T864" s="181"/>
      <c r="U864" s="180"/>
      <c r="V864" s="180"/>
      <c r="W864" s="180"/>
      <c r="X864" s="180"/>
      <c r="Y864" s="180"/>
      <c r="Z864" s="180"/>
      <c r="AA864" s="180"/>
      <c r="AB864" s="180"/>
      <c r="AC864" s="180"/>
      <c r="AD864" s="180"/>
      <c r="AE864" s="180"/>
      <c r="AF864" s="180"/>
      <c r="AG864" s="180"/>
      <c r="AH864" s="180"/>
      <c r="AI864" s="180"/>
      <c r="AJ864" s="180"/>
      <c r="AK864" s="180"/>
      <c r="AL864" s="180"/>
      <c r="AM864" s="180"/>
      <c r="AN864" s="180"/>
      <c r="AO864" s="180"/>
      <c r="AP864" s="180"/>
      <c r="AQ864" s="180"/>
      <c r="AR864" s="180"/>
    </row>
    <row r="865" spans="1:44">
      <c r="A865" s="180"/>
      <c r="B865" s="180"/>
      <c r="C865" s="180"/>
      <c r="D865" s="180"/>
      <c r="E865" s="180"/>
      <c r="F865" s="180"/>
      <c r="G865" s="180"/>
      <c r="H865" s="180"/>
      <c r="I865" s="180"/>
      <c r="J865" s="180"/>
      <c r="K865" s="180"/>
      <c r="L865" s="181"/>
      <c r="M865" s="180"/>
      <c r="N865" s="180"/>
      <c r="O865" s="180"/>
      <c r="P865" s="180"/>
      <c r="Q865" s="180"/>
      <c r="R865" s="180"/>
      <c r="S865" s="181"/>
      <c r="T865" s="181"/>
      <c r="U865" s="180"/>
      <c r="V865" s="180"/>
      <c r="W865" s="180"/>
      <c r="X865" s="180"/>
      <c r="Y865" s="180"/>
      <c r="Z865" s="180"/>
      <c r="AA865" s="180"/>
      <c r="AB865" s="180"/>
      <c r="AC865" s="180"/>
      <c r="AD865" s="180"/>
      <c r="AE865" s="180"/>
      <c r="AF865" s="180"/>
      <c r="AG865" s="180"/>
      <c r="AH865" s="180"/>
      <c r="AI865" s="180"/>
      <c r="AJ865" s="180"/>
      <c r="AK865" s="180"/>
      <c r="AL865" s="180"/>
      <c r="AM865" s="180"/>
      <c r="AN865" s="180"/>
      <c r="AO865" s="180"/>
      <c r="AP865" s="180"/>
      <c r="AQ865" s="180"/>
      <c r="AR865" s="180"/>
    </row>
    <row r="866" spans="1:44">
      <c r="A866" s="180"/>
      <c r="B866" s="180"/>
      <c r="C866" s="180"/>
      <c r="D866" s="180"/>
      <c r="E866" s="180"/>
      <c r="F866" s="180"/>
      <c r="G866" s="180"/>
      <c r="H866" s="180"/>
      <c r="I866" s="180"/>
      <c r="J866" s="180"/>
      <c r="K866" s="180"/>
      <c r="L866" s="181"/>
      <c r="M866" s="180"/>
      <c r="N866" s="180"/>
      <c r="O866" s="180"/>
      <c r="P866" s="180"/>
      <c r="Q866" s="180"/>
      <c r="R866" s="180"/>
      <c r="S866" s="181"/>
      <c r="T866" s="181"/>
      <c r="U866" s="180"/>
      <c r="V866" s="180"/>
      <c r="W866" s="180"/>
      <c r="X866" s="180"/>
      <c r="Y866" s="180"/>
      <c r="Z866" s="180"/>
      <c r="AA866" s="180"/>
      <c r="AB866" s="180"/>
      <c r="AC866" s="180"/>
      <c r="AD866" s="180"/>
      <c r="AE866" s="180"/>
      <c r="AF866" s="180"/>
      <c r="AG866" s="180"/>
      <c r="AH866" s="180"/>
      <c r="AI866" s="180"/>
      <c r="AJ866" s="180"/>
      <c r="AK866" s="180"/>
      <c r="AL866" s="180"/>
      <c r="AM866" s="180"/>
      <c r="AN866" s="180"/>
      <c r="AO866" s="180"/>
      <c r="AP866" s="180"/>
      <c r="AQ866" s="180"/>
      <c r="AR866" s="180"/>
    </row>
    <row r="867" spans="1:44">
      <c r="A867" s="180"/>
      <c r="B867" s="180"/>
      <c r="C867" s="180"/>
      <c r="D867" s="180"/>
      <c r="E867" s="180"/>
      <c r="F867" s="180"/>
      <c r="G867" s="180"/>
      <c r="H867" s="180"/>
      <c r="I867" s="180"/>
      <c r="J867" s="180"/>
      <c r="K867" s="180"/>
      <c r="L867" s="181"/>
      <c r="M867" s="180"/>
      <c r="N867" s="180"/>
      <c r="O867" s="180"/>
      <c r="P867" s="180"/>
      <c r="Q867" s="180"/>
      <c r="R867" s="180"/>
      <c r="S867" s="181"/>
      <c r="T867" s="181"/>
      <c r="U867" s="180"/>
      <c r="V867" s="180"/>
      <c r="W867" s="180"/>
      <c r="X867" s="180"/>
      <c r="Y867" s="180"/>
      <c r="Z867" s="180"/>
      <c r="AA867" s="180"/>
      <c r="AB867" s="180"/>
      <c r="AC867" s="180"/>
      <c r="AD867" s="180"/>
      <c r="AE867" s="180"/>
      <c r="AF867" s="180"/>
      <c r="AG867" s="180"/>
      <c r="AH867" s="180"/>
      <c r="AI867" s="180"/>
      <c r="AJ867" s="180"/>
      <c r="AK867" s="180"/>
      <c r="AL867" s="180"/>
      <c r="AM867" s="180"/>
      <c r="AN867" s="180"/>
      <c r="AO867" s="180"/>
      <c r="AP867" s="180"/>
      <c r="AQ867" s="180"/>
      <c r="AR867" s="180"/>
    </row>
    <row r="868" spans="1:44">
      <c r="A868" s="180"/>
      <c r="B868" s="180"/>
      <c r="C868" s="180"/>
      <c r="D868" s="180"/>
      <c r="E868" s="180"/>
      <c r="F868" s="180"/>
      <c r="G868" s="180"/>
      <c r="H868" s="180"/>
      <c r="I868" s="180"/>
      <c r="J868" s="180"/>
      <c r="K868" s="180"/>
      <c r="L868" s="181"/>
      <c r="M868" s="180"/>
      <c r="N868" s="180"/>
      <c r="O868" s="180"/>
      <c r="P868" s="180"/>
      <c r="Q868" s="180"/>
      <c r="R868" s="180"/>
      <c r="S868" s="181"/>
      <c r="T868" s="181"/>
      <c r="U868" s="180"/>
      <c r="V868" s="180"/>
      <c r="W868" s="180"/>
      <c r="X868" s="180"/>
      <c r="Y868" s="180"/>
      <c r="Z868" s="180"/>
      <c r="AA868" s="180"/>
      <c r="AB868" s="180"/>
      <c r="AC868" s="180"/>
      <c r="AD868" s="180"/>
      <c r="AE868" s="180"/>
      <c r="AF868" s="180"/>
      <c r="AG868" s="180"/>
      <c r="AH868" s="180"/>
      <c r="AI868" s="180"/>
      <c r="AJ868" s="180"/>
      <c r="AK868" s="180"/>
      <c r="AL868" s="180"/>
      <c r="AM868" s="180"/>
      <c r="AN868" s="180"/>
      <c r="AO868" s="180"/>
      <c r="AP868" s="180"/>
      <c r="AQ868" s="180"/>
      <c r="AR868" s="180"/>
    </row>
    <row r="869" spans="1:44">
      <c r="A869" s="180"/>
      <c r="B869" s="180"/>
      <c r="C869" s="180"/>
      <c r="D869" s="180"/>
      <c r="E869" s="180"/>
      <c r="F869" s="180"/>
      <c r="G869" s="180"/>
      <c r="H869" s="180"/>
      <c r="I869" s="180"/>
      <c r="J869" s="180"/>
      <c r="K869" s="180"/>
      <c r="L869" s="181"/>
      <c r="M869" s="180"/>
      <c r="N869" s="180"/>
      <c r="O869" s="180"/>
      <c r="P869" s="180"/>
      <c r="Q869" s="180"/>
      <c r="R869" s="180"/>
      <c r="S869" s="181"/>
      <c r="T869" s="181"/>
      <c r="U869" s="180"/>
      <c r="V869" s="180"/>
      <c r="W869" s="180"/>
      <c r="X869" s="180"/>
      <c r="Y869" s="180"/>
      <c r="Z869" s="180"/>
      <c r="AA869" s="180"/>
      <c r="AB869" s="180"/>
      <c r="AC869" s="180"/>
      <c r="AD869" s="180"/>
      <c r="AE869" s="180"/>
      <c r="AF869" s="180"/>
      <c r="AG869" s="180"/>
      <c r="AH869" s="180"/>
      <c r="AI869" s="180"/>
      <c r="AJ869" s="180"/>
      <c r="AK869" s="180"/>
      <c r="AL869" s="180"/>
      <c r="AM869" s="180"/>
      <c r="AN869" s="180"/>
      <c r="AO869" s="180"/>
      <c r="AP869" s="180"/>
      <c r="AQ869" s="180"/>
      <c r="AR869" s="180"/>
    </row>
    <row r="870" spans="1:44">
      <c r="A870" s="180"/>
      <c r="B870" s="180"/>
      <c r="C870" s="180"/>
      <c r="D870" s="180"/>
      <c r="E870" s="180"/>
      <c r="F870" s="180"/>
      <c r="G870" s="180"/>
      <c r="H870" s="180"/>
      <c r="I870" s="180"/>
      <c r="J870" s="180"/>
      <c r="K870" s="180"/>
      <c r="L870" s="181"/>
      <c r="M870" s="180"/>
      <c r="N870" s="180"/>
      <c r="O870" s="180"/>
      <c r="P870" s="180"/>
      <c r="Q870" s="180"/>
      <c r="R870" s="180"/>
      <c r="S870" s="181"/>
      <c r="T870" s="181"/>
      <c r="U870" s="180"/>
      <c r="V870" s="180"/>
      <c r="W870" s="180"/>
      <c r="X870" s="180"/>
      <c r="Y870" s="180"/>
      <c r="Z870" s="180"/>
      <c r="AA870" s="180"/>
      <c r="AB870" s="180"/>
      <c r="AC870" s="180"/>
      <c r="AD870" s="180"/>
      <c r="AE870" s="180"/>
      <c r="AF870" s="180"/>
      <c r="AG870" s="180"/>
      <c r="AH870" s="180"/>
      <c r="AI870" s="180"/>
      <c r="AJ870" s="180"/>
      <c r="AK870" s="180"/>
      <c r="AL870" s="180"/>
      <c r="AM870" s="180"/>
      <c r="AN870" s="180"/>
      <c r="AO870" s="180"/>
      <c r="AP870" s="180"/>
      <c r="AQ870" s="180"/>
      <c r="AR870" s="180"/>
    </row>
    <row r="871" spans="1:44">
      <c r="A871" s="180"/>
      <c r="B871" s="180"/>
      <c r="C871" s="180"/>
      <c r="D871" s="180"/>
      <c r="E871" s="180"/>
      <c r="F871" s="180"/>
      <c r="G871" s="180"/>
      <c r="H871" s="180"/>
      <c r="I871" s="180"/>
      <c r="J871" s="180"/>
      <c r="K871" s="180"/>
      <c r="L871" s="181"/>
      <c r="M871" s="180"/>
      <c r="N871" s="180"/>
      <c r="O871" s="180"/>
      <c r="P871" s="180"/>
      <c r="Q871" s="180"/>
      <c r="R871" s="180"/>
      <c r="S871" s="181"/>
      <c r="T871" s="181"/>
      <c r="U871" s="180"/>
      <c r="V871" s="180"/>
      <c r="W871" s="180"/>
      <c r="X871" s="180"/>
      <c r="Y871" s="180"/>
      <c r="Z871" s="180"/>
      <c r="AA871" s="180"/>
      <c r="AB871" s="180"/>
      <c r="AC871" s="180"/>
      <c r="AD871" s="180"/>
      <c r="AE871" s="180"/>
      <c r="AF871" s="180"/>
      <c r="AG871" s="180"/>
      <c r="AH871" s="180"/>
      <c r="AI871" s="180"/>
      <c r="AJ871" s="180"/>
      <c r="AK871" s="180"/>
      <c r="AL871" s="180"/>
      <c r="AM871" s="180"/>
      <c r="AN871" s="180"/>
      <c r="AO871" s="180"/>
      <c r="AP871" s="180"/>
      <c r="AQ871" s="180"/>
      <c r="AR871" s="180"/>
    </row>
    <row r="872" spans="1:44">
      <c r="A872" s="180"/>
      <c r="B872" s="180"/>
      <c r="C872" s="180"/>
      <c r="D872" s="180"/>
      <c r="E872" s="180"/>
      <c r="F872" s="180"/>
      <c r="G872" s="180"/>
      <c r="H872" s="180"/>
      <c r="I872" s="180"/>
      <c r="J872" s="180"/>
      <c r="K872" s="180"/>
      <c r="L872" s="181"/>
      <c r="M872" s="180"/>
      <c r="N872" s="180"/>
      <c r="O872" s="180"/>
      <c r="P872" s="180"/>
      <c r="Q872" s="180"/>
      <c r="R872" s="180"/>
      <c r="S872" s="181"/>
      <c r="T872" s="181"/>
      <c r="U872" s="180"/>
      <c r="V872" s="180"/>
      <c r="W872" s="180"/>
      <c r="X872" s="180"/>
      <c r="Y872" s="180"/>
      <c r="Z872" s="180"/>
      <c r="AA872" s="180"/>
      <c r="AB872" s="180"/>
      <c r="AC872" s="180"/>
      <c r="AD872" s="180"/>
      <c r="AE872" s="180"/>
      <c r="AF872" s="180"/>
      <c r="AG872" s="180"/>
      <c r="AH872" s="180"/>
      <c r="AI872" s="180"/>
      <c r="AJ872" s="180"/>
      <c r="AK872" s="180"/>
      <c r="AL872" s="180"/>
      <c r="AM872" s="180"/>
      <c r="AN872" s="180"/>
      <c r="AO872" s="180"/>
      <c r="AP872" s="180"/>
      <c r="AQ872" s="180"/>
      <c r="AR872" s="180"/>
    </row>
    <row r="873" spans="1:44">
      <c r="A873" s="180"/>
      <c r="B873" s="180"/>
      <c r="C873" s="180"/>
      <c r="D873" s="180"/>
      <c r="E873" s="180"/>
      <c r="F873" s="180"/>
      <c r="G873" s="180"/>
      <c r="H873" s="180"/>
      <c r="I873" s="180"/>
      <c r="J873" s="180"/>
      <c r="K873" s="180"/>
      <c r="L873" s="181"/>
      <c r="M873" s="180"/>
      <c r="N873" s="180"/>
      <c r="O873" s="180"/>
      <c r="P873" s="180"/>
      <c r="Q873" s="180"/>
      <c r="R873" s="180"/>
      <c r="S873" s="181"/>
      <c r="T873" s="181"/>
      <c r="U873" s="180"/>
      <c r="V873" s="180"/>
      <c r="W873" s="180"/>
      <c r="X873" s="180"/>
      <c r="Y873" s="180"/>
      <c r="Z873" s="180"/>
      <c r="AA873" s="180"/>
      <c r="AB873" s="180"/>
      <c r="AC873" s="180"/>
      <c r="AD873" s="180"/>
      <c r="AE873" s="180"/>
      <c r="AF873" s="180"/>
      <c r="AG873" s="180"/>
      <c r="AH873" s="180"/>
      <c r="AI873" s="180"/>
      <c r="AJ873" s="180"/>
      <c r="AK873" s="180"/>
      <c r="AL873" s="180"/>
      <c r="AM873" s="180"/>
      <c r="AN873" s="180"/>
      <c r="AO873" s="180"/>
      <c r="AP873" s="180"/>
      <c r="AQ873" s="180"/>
      <c r="AR873" s="180"/>
    </row>
    <row r="874" spans="1:44">
      <c r="A874" s="180"/>
      <c r="B874" s="180"/>
      <c r="C874" s="180"/>
      <c r="D874" s="180"/>
      <c r="E874" s="180"/>
      <c r="F874" s="180"/>
      <c r="G874" s="180"/>
      <c r="H874" s="180"/>
      <c r="I874" s="180"/>
      <c r="J874" s="180"/>
      <c r="K874" s="180"/>
      <c r="L874" s="181"/>
      <c r="M874" s="180"/>
      <c r="N874" s="180"/>
      <c r="O874" s="180"/>
      <c r="P874" s="180"/>
      <c r="Q874" s="180"/>
      <c r="R874" s="180"/>
      <c r="S874" s="181"/>
      <c r="T874" s="181"/>
      <c r="U874" s="180"/>
      <c r="V874" s="180"/>
      <c r="W874" s="180"/>
      <c r="X874" s="180"/>
      <c r="Y874" s="180"/>
      <c r="Z874" s="180"/>
      <c r="AA874" s="180"/>
      <c r="AB874" s="180"/>
      <c r="AC874" s="180"/>
      <c r="AD874" s="180"/>
      <c r="AE874" s="180"/>
      <c r="AF874" s="180"/>
      <c r="AG874" s="180"/>
      <c r="AH874" s="180"/>
      <c r="AI874" s="180"/>
      <c r="AJ874" s="180"/>
      <c r="AK874" s="180"/>
      <c r="AL874" s="180"/>
      <c r="AM874" s="180"/>
      <c r="AN874" s="180"/>
      <c r="AO874" s="180"/>
      <c r="AP874" s="180"/>
      <c r="AQ874" s="180"/>
      <c r="AR874" s="180"/>
    </row>
    <row r="875" spans="1:44">
      <c r="A875" s="180"/>
      <c r="B875" s="180"/>
      <c r="C875" s="180"/>
      <c r="D875" s="180"/>
      <c r="E875" s="180"/>
      <c r="F875" s="180"/>
      <c r="G875" s="180"/>
      <c r="H875" s="180"/>
      <c r="I875" s="180"/>
      <c r="J875" s="180"/>
      <c r="K875" s="180"/>
      <c r="L875" s="181"/>
      <c r="M875" s="180"/>
      <c r="N875" s="180"/>
      <c r="O875" s="180"/>
      <c r="P875" s="180"/>
      <c r="Q875" s="180"/>
      <c r="R875" s="180"/>
      <c r="S875" s="181"/>
      <c r="T875" s="181"/>
      <c r="U875" s="180"/>
      <c r="V875" s="180"/>
      <c r="W875" s="180"/>
      <c r="X875" s="180"/>
      <c r="Y875" s="180"/>
      <c r="Z875" s="180"/>
      <c r="AA875" s="180"/>
      <c r="AB875" s="180"/>
      <c r="AC875" s="180"/>
      <c r="AD875" s="180"/>
      <c r="AE875" s="180"/>
      <c r="AF875" s="180"/>
      <c r="AG875" s="180"/>
      <c r="AH875" s="180"/>
      <c r="AI875" s="180"/>
      <c r="AJ875" s="180"/>
      <c r="AK875" s="180"/>
      <c r="AL875" s="180"/>
      <c r="AM875" s="180"/>
      <c r="AN875" s="180"/>
      <c r="AO875" s="180"/>
      <c r="AP875" s="180"/>
      <c r="AQ875" s="180"/>
      <c r="AR875" s="180"/>
    </row>
    <row r="876" spans="1:44">
      <c r="A876" s="180"/>
      <c r="B876" s="180"/>
      <c r="C876" s="180"/>
      <c r="D876" s="180"/>
      <c r="E876" s="180"/>
      <c r="F876" s="180"/>
      <c r="G876" s="180"/>
      <c r="H876" s="180"/>
      <c r="I876" s="180"/>
      <c r="J876" s="180"/>
      <c r="K876" s="180"/>
      <c r="L876" s="181"/>
      <c r="M876" s="180"/>
      <c r="N876" s="180"/>
      <c r="O876" s="180"/>
      <c r="P876" s="180"/>
      <c r="Q876" s="180"/>
      <c r="R876" s="180"/>
      <c r="S876" s="181"/>
      <c r="T876" s="181"/>
      <c r="U876" s="180"/>
      <c r="V876" s="180"/>
      <c r="W876" s="180"/>
      <c r="X876" s="180"/>
      <c r="Y876" s="180"/>
      <c r="Z876" s="180"/>
      <c r="AA876" s="180"/>
      <c r="AB876" s="180"/>
      <c r="AC876" s="180"/>
      <c r="AD876" s="180"/>
      <c r="AE876" s="180"/>
      <c r="AF876" s="180"/>
      <c r="AG876" s="180"/>
      <c r="AH876" s="180"/>
      <c r="AI876" s="180"/>
      <c r="AJ876" s="180"/>
      <c r="AK876" s="180"/>
      <c r="AL876" s="180"/>
      <c r="AM876" s="180"/>
      <c r="AN876" s="180"/>
      <c r="AO876" s="180"/>
      <c r="AP876" s="180"/>
      <c r="AQ876" s="180"/>
      <c r="AR876" s="180"/>
    </row>
    <row r="877" spans="1:44">
      <c r="A877" s="180"/>
      <c r="B877" s="180"/>
      <c r="C877" s="180"/>
      <c r="D877" s="180"/>
      <c r="E877" s="180"/>
      <c r="F877" s="180"/>
      <c r="G877" s="180"/>
      <c r="H877" s="180"/>
      <c r="I877" s="180"/>
      <c r="J877" s="180"/>
      <c r="K877" s="180"/>
      <c r="L877" s="181"/>
      <c r="M877" s="180"/>
      <c r="N877" s="180"/>
      <c r="O877" s="180"/>
      <c r="P877" s="180"/>
      <c r="Q877" s="180"/>
      <c r="R877" s="180"/>
      <c r="S877" s="181"/>
      <c r="T877" s="181"/>
      <c r="U877" s="180"/>
      <c r="V877" s="180"/>
      <c r="W877" s="180"/>
      <c r="X877" s="180"/>
      <c r="Y877" s="180"/>
      <c r="Z877" s="180"/>
      <c r="AA877" s="180"/>
      <c r="AB877" s="180"/>
      <c r="AC877" s="180"/>
      <c r="AD877" s="180"/>
      <c r="AE877" s="180"/>
      <c r="AF877" s="180"/>
      <c r="AG877" s="180"/>
      <c r="AH877" s="180"/>
      <c r="AI877" s="180"/>
      <c r="AJ877" s="180"/>
      <c r="AK877" s="180"/>
      <c r="AL877" s="180"/>
      <c r="AM877" s="180"/>
      <c r="AN877" s="180"/>
      <c r="AO877" s="180"/>
      <c r="AP877" s="180"/>
      <c r="AQ877" s="180"/>
      <c r="AR877" s="180"/>
    </row>
    <row r="878" spans="1:44">
      <c r="A878" s="180"/>
      <c r="B878" s="180"/>
      <c r="C878" s="180"/>
      <c r="D878" s="180"/>
      <c r="E878" s="180"/>
      <c r="F878" s="180"/>
      <c r="G878" s="180"/>
      <c r="H878" s="180"/>
      <c r="I878" s="180"/>
      <c r="J878" s="180"/>
      <c r="K878" s="180"/>
      <c r="L878" s="181"/>
      <c r="M878" s="180"/>
      <c r="N878" s="180"/>
      <c r="O878" s="180"/>
      <c r="P878" s="180"/>
      <c r="Q878" s="180"/>
      <c r="R878" s="180"/>
      <c r="S878" s="181"/>
      <c r="T878" s="181"/>
      <c r="U878" s="180"/>
      <c r="V878" s="180"/>
      <c r="W878" s="180"/>
      <c r="X878" s="180"/>
      <c r="Y878" s="180"/>
      <c r="Z878" s="180"/>
      <c r="AA878" s="180"/>
      <c r="AB878" s="180"/>
      <c r="AC878" s="180"/>
      <c r="AD878" s="180"/>
      <c r="AE878" s="180"/>
      <c r="AF878" s="180"/>
      <c r="AG878" s="180"/>
      <c r="AH878" s="180"/>
      <c r="AI878" s="180"/>
      <c r="AJ878" s="180"/>
      <c r="AK878" s="180"/>
      <c r="AL878" s="180"/>
      <c r="AM878" s="180"/>
      <c r="AN878" s="180"/>
      <c r="AO878" s="180"/>
      <c r="AP878" s="180"/>
      <c r="AQ878" s="180"/>
      <c r="AR878" s="180"/>
    </row>
    <row r="879" spans="1:44">
      <c r="A879" s="180"/>
      <c r="B879" s="180"/>
      <c r="C879" s="180"/>
      <c r="D879" s="180"/>
      <c r="E879" s="180"/>
      <c r="F879" s="180"/>
      <c r="G879" s="180"/>
      <c r="H879" s="180"/>
      <c r="I879" s="180"/>
      <c r="J879" s="180"/>
      <c r="K879" s="180"/>
      <c r="L879" s="181"/>
      <c r="M879" s="180"/>
      <c r="N879" s="180"/>
      <c r="O879" s="180"/>
      <c r="P879" s="180"/>
      <c r="Q879" s="180"/>
      <c r="R879" s="180"/>
      <c r="S879" s="181"/>
      <c r="T879" s="181"/>
      <c r="U879" s="180"/>
      <c r="V879" s="180"/>
      <c r="W879" s="180"/>
      <c r="X879" s="180"/>
      <c r="Y879" s="180"/>
      <c r="Z879" s="180"/>
      <c r="AA879" s="180"/>
      <c r="AB879" s="180"/>
      <c r="AC879" s="180"/>
      <c r="AD879" s="180"/>
      <c r="AE879" s="180"/>
      <c r="AF879" s="180"/>
      <c r="AG879" s="180"/>
      <c r="AH879" s="180"/>
      <c r="AI879" s="180"/>
      <c r="AJ879" s="180"/>
      <c r="AK879" s="180"/>
      <c r="AL879" s="180"/>
      <c r="AM879" s="180"/>
      <c r="AN879" s="180"/>
      <c r="AO879" s="180"/>
      <c r="AP879" s="180"/>
      <c r="AQ879" s="180"/>
      <c r="AR879" s="180"/>
    </row>
    <row r="880" spans="1:44">
      <c r="A880" s="180"/>
      <c r="B880" s="180"/>
      <c r="C880" s="180"/>
      <c r="D880" s="180"/>
      <c r="E880" s="180"/>
      <c r="F880" s="180"/>
      <c r="G880" s="180"/>
      <c r="H880" s="180"/>
      <c r="I880" s="180"/>
      <c r="J880" s="180"/>
      <c r="K880" s="180"/>
      <c r="L880" s="181"/>
      <c r="M880" s="180"/>
      <c r="N880" s="180"/>
      <c r="O880" s="180"/>
      <c r="P880" s="180"/>
      <c r="Q880" s="180"/>
      <c r="R880" s="180"/>
      <c r="S880" s="181"/>
      <c r="T880" s="181"/>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row>
    <row r="881" spans="1:44">
      <c r="A881" s="180"/>
      <c r="B881" s="180"/>
      <c r="C881" s="180"/>
      <c r="D881" s="180"/>
      <c r="E881" s="180"/>
      <c r="F881" s="180"/>
      <c r="G881" s="180"/>
      <c r="H881" s="180"/>
      <c r="I881" s="180"/>
      <c r="J881" s="180"/>
      <c r="K881" s="180"/>
      <c r="L881" s="181"/>
      <c r="M881" s="180"/>
      <c r="N881" s="180"/>
      <c r="O881" s="180"/>
      <c r="P881" s="180"/>
      <c r="Q881" s="180"/>
      <c r="R881" s="180"/>
      <c r="S881" s="181"/>
      <c r="T881" s="181"/>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row>
    <row r="882" spans="1:44">
      <c r="A882" s="180"/>
      <c r="B882" s="180"/>
      <c r="C882" s="180"/>
      <c r="D882" s="180"/>
      <c r="E882" s="180"/>
      <c r="F882" s="180"/>
      <c r="G882" s="180"/>
      <c r="H882" s="180"/>
      <c r="I882" s="180"/>
      <c r="J882" s="180"/>
      <c r="K882" s="180"/>
      <c r="L882" s="181"/>
      <c r="M882" s="180"/>
      <c r="N882" s="180"/>
      <c r="O882" s="180"/>
      <c r="P882" s="180"/>
      <c r="Q882" s="180"/>
      <c r="R882" s="180"/>
      <c r="S882" s="181"/>
      <c r="T882" s="181"/>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row>
    <row r="883" spans="1:44">
      <c r="A883" s="180"/>
      <c r="B883" s="180"/>
      <c r="C883" s="180"/>
      <c r="D883" s="180"/>
      <c r="E883" s="180"/>
      <c r="F883" s="180"/>
      <c r="G883" s="180"/>
      <c r="H883" s="180"/>
      <c r="I883" s="180"/>
      <c r="J883" s="180"/>
      <c r="K883" s="180"/>
      <c r="L883" s="181"/>
      <c r="M883" s="180"/>
      <c r="N883" s="180"/>
      <c r="O883" s="180"/>
      <c r="P883" s="180"/>
      <c r="Q883" s="180"/>
      <c r="R883" s="180"/>
      <c r="S883" s="181"/>
      <c r="T883" s="181"/>
      <c r="U883" s="180"/>
      <c r="V883" s="180"/>
      <c r="W883" s="180"/>
      <c r="X883" s="180"/>
      <c r="Y883" s="180"/>
      <c r="Z883" s="180"/>
      <c r="AA883" s="180"/>
      <c r="AB883" s="180"/>
      <c r="AC883" s="180"/>
      <c r="AD883" s="180"/>
      <c r="AE883" s="180"/>
      <c r="AF883" s="180"/>
      <c r="AG883" s="180"/>
      <c r="AH883" s="180"/>
      <c r="AI883" s="180"/>
      <c r="AJ883" s="180"/>
      <c r="AK883" s="180"/>
      <c r="AL883" s="180"/>
      <c r="AM883" s="180"/>
      <c r="AN883" s="180"/>
      <c r="AO883" s="180"/>
      <c r="AP883" s="180"/>
      <c r="AQ883" s="180"/>
      <c r="AR883" s="180"/>
    </row>
    <row r="884" spans="1:44">
      <c r="A884" s="180"/>
      <c r="B884" s="180"/>
      <c r="C884" s="180"/>
      <c r="D884" s="180"/>
      <c r="E884" s="180"/>
      <c r="F884" s="180"/>
      <c r="G884" s="180"/>
      <c r="H884" s="180"/>
      <c r="I884" s="180"/>
      <c r="J884" s="180"/>
      <c r="K884" s="180"/>
      <c r="L884" s="181"/>
      <c r="M884" s="180"/>
      <c r="N884" s="180"/>
      <c r="O884" s="180"/>
      <c r="P884" s="180"/>
      <c r="Q884" s="180"/>
      <c r="R884" s="180"/>
      <c r="S884" s="181"/>
      <c r="T884" s="181"/>
      <c r="U884" s="180"/>
      <c r="V884" s="180"/>
      <c r="W884" s="180"/>
      <c r="X884" s="180"/>
      <c r="Y884" s="180"/>
      <c r="Z884" s="180"/>
      <c r="AA884" s="180"/>
      <c r="AB884" s="180"/>
      <c r="AC884" s="180"/>
      <c r="AD884" s="180"/>
      <c r="AE884" s="180"/>
      <c r="AF884" s="180"/>
      <c r="AG884" s="180"/>
      <c r="AH884" s="180"/>
      <c r="AI884" s="180"/>
      <c r="AJ884" s="180"/>
      <c r="AK884" s="180"/>
      <c r="AL884" s="180"/>
      <c r="AM884" s="180"/>
      <c r="AN884" s="180"/>
      <c r="AO884" s="180"/>
      <c r="AP884" s="180"/>
      <c r="AQ884" s="180"/>
      <c r="AR884" s="180"/>
    </row>
    <row r="885" spans="1:44">
      <c r="A885" s="180"/>
      <c r="B885" s="180"/>
      <c r="C885" s="180"/>
      <c r="D885" s="180"/>
      <c r="E885" s="180"/>
      <c r="F885" s="180"/>
      <c r="G885" s="180"/>
      <c r="H885" s="180"/>
      <c r="I885" s="180"/>
      <c r="J885" s="180"/>
      <c r="K885" s="180"/>
      <c r="L885" s="181"/>
      <c r="M885" s="180"/>
      <c r="N885" s="180"/>
      <c r="O885" s="180"/>
      <c r="P885" s="180"/>
      <c r="Q885" s="180"/>
      <c r="R885" s="180"/>
      <c r="S885" s="181"/>
      <c r="T885" s="181"/>
      <c r="U885" s="180"/>
      <c r="V885" s="180"/>
      <c r="W885" s="180"/>
      <c r="X885" s="180"/>
      <c r="Y885" s="180"/>
      <c r="Z885" s="180"/>
      <c r="AA885" s="180"/>
      <c r="AB885" s="180"/>
      <c r="AC885" s="180"/>
      <c r="AD885" s="180"/>
      <c r="AE885" s="180"/>
      <c r="AF885" s="180"/>
      <c r="AG885" s="180"/>
      <c r="AH885" s="180"/>
      <c r="AI885" s="180"/>
      <c r="AJ885" s="180"/>
      <c r="AK885" s="180"/>
      <c r="AL885" s="180"/>
      <c r="AM885" s="180"/>
      <c r="AN885" s="180"/>
      <c r="AO885" s="180"/>
      <c r="AP885" s="180"/>
      <c r="AQ885" s="180"/>
      <c r="AR885" s="180"/>
    </row>
    <row r="886" spans="1:44">
      <c r="A886" s="180"/>
      <c r="B886" s="180"/>
      <c r="C886" s="180"/>
      <c r="D886" s="180"/>
      <c r="E886" s="180"/>
      <c r="F886" s="180"/>
      <c r="G886" s="180"/>
      <c r="H886" s="180"/>
      <c r="I886" s="180"/>
      <c r="J886" s="180"/>
      <c r="K886" s="180"/>
      <c r="L886" s="181"/>
      <c r="M886" s="180"/>
      <c r="N886" s="180"/>
      <c r="O886" s="180"/>
      <c r="P886" s="180"/>
      <c r="Q886" s="180"/>
      <c r="R886" s="180"/>
      <c r="S886" s="181"/>
      <c r="T886" s="181"/>
      <c r="U886" s="180"/>
      <c r="V886" s="180"/>
      <c r="W886" s="180"/>
      <c r="X886" s="180"/>
      <c r="Y886" s="180"/>
      <c r="Z886" s="180"/>
      <c r="AA886" s="180"/>
      <c r="AB886" s="180"/>
      <c r="AC886" s="180"/>
      <c r="AD886" s="180"/>
      <c r="AE886" s="180"/>
      <c r="AF886" s="180"/>
      <c r="AG886" s="180"/>
      <c r="AH886" s="180"/>
      <c r="AI886" s="180"/>
      <c r="AJ886" s="180"/>
      <c r="AK886" s="180"/>
      <c r="AL886" s="180"/>
      <c r="AM886" s="180"/>
      <c r="AN886" s="180"/>
      <c r="AO886" s="180"/>
      <c r="AP886" s="180"/>
      <c r="AQ886" s="180"/>
      <c r="AR886" s="180"/>
    </row>
    <row r="887" spans="1:44">
      <c r="A887" s="180"/>
      <c r="B887" s="180"/>
      <c r="C887" s="180"/>
      <c r="D887" s="180"/>
      <c r="E887" s="180"/>
      <c r="F887" s="180"/>
      <c r="G887" s="180"/>
      <c r="H887" s="180"/>
      <c r="I887" s="180"/>
      <c r="J887" s="180"/>
      <c r="K887" s="180"/>
      <c r="L887" s="181"/>
      <c r="M887" s="180"/>
      <c r="N887" s="180"/>
      <c r="O887" s="180"/>
      <c r="P887" s="180"/>
      <c r="Q887" s="180"/>
      <c r="R887" s="180"/>
      <c r="S887" s="181"/>
      <c r="T887" s="181"/>
      <c r="U887" s="180"/>
      <c r="V887" s="180"/>
      <c r="W887" s="180"/>
      <c r="X887" s="180"/>
      <c r="Y887" s="180"/>
      <c r="Z887" s="180"/>
      <c r="AA887" s="180"/>
      <c r="AB887" s="180"/>
      <c r="AC887" s="180"/>
      <c r="AD887" s="180"/>
      <c r="AE887" s="180"/>
      <c r="AF887" s="180"/>
      <c r="AG887" s="180"/>
      <c r="AH887" s="180"/>
      <c r="AI887" s="180"/>
      <c r="AJ887" s="180"/>
      <c r="AK887" s="180"/>
      <c r="AL887" s="180"/>
      <c r="AM887" s="180"/>
      <c r="AN887" s="180"/>
      <c r="AO887" s="180"/>
      <c r="AP887" s="180"/>
      <c r="AQ887" s="180"/>
      <c r="AR887" s="180"/>
    </row>
    <row r="888" spans="1:44">
      <c r="A888" s="180"/>
      <c r="B888" s="180"/>
      <c r="C888" s="180"/>
      <c r="D888" s="180"/>
      <c r="E888" s="180"/>
      <c r="F888" s="180"/>
      <c r="G888" s="180"/>
      <c r="H888" s="180"/>
      <c r="I888" s="180"/>
      <c r="J888" s="180"/>
      <c r="K888" s="180"/>
      <c r="L888" s="181"/>
      <c r="M888" s="180"/>
      <c r="N888" s="180"/>
      <c r="O888" s="180"/>
      <c r="P888" s="180"/>
      <c r="Q888" s="180"/>
      <c r="R888" s="180"/>
      <c r="S888" s="181"/>
      <c r="T888" s="181"/>
      <c r="U888" s="180"/>
      <c r="V888" s="180"/>
      <c r="W888" s="180"/>
      <c r="X888" s="180"/>
      <c r="Y888" s="180"/>
      <c r="Z888" s="180"/>
      <c r="AA888" s="180"/>
      <c r="AB888" s="180"/>
      <c r="AC888" s="180"/>
      <c r="AD888" s="180"/>
      <c r="AE888" s="180"/>
      <c r="AF888" s="180"/>
      <c r="AG888" s="180"/>
      <c r="AH888" s="180"/>
      <c r="AI888" s="180"/>
      <c r="AJ888" s="180"/>
      <c r="AK888" s="180"/>
      <c r="AL888" s="180"/>
      <c r="AM888" s="180"/>
      <c r="AN888" s="180"/>
      <c r="AO888" s="180"/>
      <c r="AP888" s="180"/>
      <c r="AQ888" s="180"/>
      <c r="AR888" s="180"/>
    </row>
    <row r="889" spans="1:44">
      <c r="A889" s="180"/>
      <c r="B889" s="180"/>
      <c r="C889" s="180"/>
      <c r="D889" s="180"/>
      <c r="E889" s="180"/>
      <c r="F889" s="180"/>
      <c r="G889" s="180"/>
      <c r="H889" s="180"/>
      <c r="I889" s="180"/>
      <c r="J889" s="180"/>
      <c r="K889" s="180"/>
      <c r="L889" s="181"/>
      <c r="M889" s="180"/>
      <c r="N889" s="180"/>
      <c r="O889" s="180"/>
      <c r="P889" s="180"/>
      <c r="Q889" s="180"/>
      <c r="R889" s="180"/>
      <c r="S889" s="181"/>
      <c r="T889" s="181"/>
      <c r="U889" s="180"/>
      <c r="V889" s="180"/>
      <c r="W889" s="180"/>
      <c r="X889" s="180"/>
      <c r="Y889" s="180"/>
      <c r="Z889" s="180"/>
      <c r="AA889" s="180"/>
      <c r="AB889" s="180"/>
      <c r="AC889" s="180"/>
      <c r="AD889" s="180"/>
      <c r="AE889" s="180"/>
      <c r="AF889" s="180"/>
      <c r="AG889" s="180"/>
      <c r="AH889" s="180"/>
      <c r="AI889" s="180"/>
      <c r="AJ889" s="180"/>
      <c r="AK889" s="180"/>
      <c r="AL889" s="180"/>
      <c r="AM889" s="180"/>
      <c r="AN889" s="180"/>
      <c r="AO889" s="180"/>
      <c r="AP889" s="180"/>
      <c r="AQ889" s="180"/>
      <c r="AR889" s="180"/>
    </row>
    <row r="890" spans="1:44">
      <c r="A890" s="180"/>
      <c r="B890" s="180"/>
      <c r="C890" s="180"/>
      <c r="D890" s="180"/>
      <c r="E890" s="180"/>
      <c r="F890" s="180"/>
      <c r="G890" s="180"/>
      <c r="H890" s="180"/>
      <c r="I890" s="180"/>
      <c r="J890" s="180"/>
      <c r="K890" s="180"/>
      <c r="L890" s="181"/>
      <c r="M890" s="180"/>
      <c r="N890" s="180"/>
      <c r="O890" s="180"/>
      <c r="P890" s="180"/>
      <c r="Q890" s="180"/>
      <c r="R890" s="180"/>
      <c r="S890" s="181"/>
      <c r="T890" s="181"/>
      <c r="U890" s="180"/>
      <c r="V890" s="180"/>
      <c r="W890" s="180"/>
      <c r="X890" s="180"/>
      <c r="Y890" s="180"/>
      <c r="Z890" s="180"/>
      <c r="AA890" s="180"/>
      <c r="AB890" s="180"/>
      <c r="AC890" s="180"/>
      <c r="AD890" s="180"/>
      <c r="AE890" s="180"/>
      <c r="AF890" s="180"/>
      <c r="AG890" s="180"/>
      <c r="AH890" s="180"/>
      <c r="AI890" s="180"/>
      <c r="AJ890" s="180"/>
      <c r="AK890" s="180"/>
      <c r="AL890" s="180"/>
      <c r="AM890" s="180"/>
      <c r="AN890" s="180"/>
      <c r="AO890" s="180"/>
      <c r="AP890" s="180"/>
      <c r="AQ890" s="180"/>
      <c r="AR890" s="180"/>
    </row>
    <row r="891" spans="1:44">
      <c r="A891" s="180"/>
      <c r="B891" s="180"/>
      <c r="C891" s="180"/>
      <c r="D891" s="180"/>
      <c r="E891" s="180"/>
      <c r="F891" s="180"/>
      <c r="G891" s="180"/>
      <c r="H891" s="180"/>
      <c r="I891" s="180"/>
      <c r="J891" s="180"/>
      <c r="K891" s="180"/>
      <c r="L891" s="181"/>
      <c r="M891" s="180"/>
      <c r="N891" s="180"/>
      <c r="O891" s="180"/>
      <c r="P891" s="180"/>
      <c r="Q891" s="180"/>
      <c r="R891" s="180"/>
      <c r="S891" s="181"/>
      <c r="T891" s="181"/>
      <c r="U891" s="180"/>
      <c r="V891" s="180"/>
      <c r="W891" s="180"/>
      <c r="X891" s="180"/>
      <c r="Y891" s="180"/>
      <c r="Z891" s="180"/>
      <c r="AA891" s="180"/>
      <c r="AB891" s="180"/>
      <c r="AC891" s="180"/>
      <c r="AD891" s="180"/>
      <c r="AE891" s="180"/>
      <c r="AF891" s="180"/>
      <c r="AG891" s="180"/>
      <c r="AH891" s="180"/>
      <c r="AI891" s="180"/>
      <c r="AJ891" s="180"/>
      <c r="AK891" s="180"/>
      <c r="AL891" s="180"/>
      <c r="AM891" s="180"/>
      <c r="AN891" s="180"/>
      <c r="AO891" s="180"/>
      <c r="AP891" s="180"/>
      <c r="AQ891" s="180"/>
      <c r="AR891" s="180"/>
    </row>
    <row r="892" spans="1:44">
      <c r="A892" s="180"/>
      <c r="B892" s="180"/>
      <c r="C892" s="180"/>
      <c r="D892" s="180"/>
      <c r="E892" s="180"/>
      <c r="F892" s="180"/>
      <c r="G892" s="180"/>
      <c r="H892" s="180"/>
      <c r="I892" s="180"/>
      <c r="J892" s="180"/>
      <c r="K892" s="180"/>
      <c r="L892" s="181"/>
      <c r="M892" s="180"/>
      <c r="N892" s="180"/>
      <c r="O892" s="180"/>
      <c r="P892" s="180"/>
      <c r="Q892" s="180"/>
      <c r="R892" s="180"/>
      <c r="S892" s="181"/>
      <c r="T892" s="181"/>
      <c r="U892" s="180"/>
      <c r="V892" s="180"/>
      <c r="W892" s="180"/>
      <c r="X892" s="180"/>
      <c r="Y892" s="180"/>
      <c r="Z892" s="180"/>
      <c r="AA892" s="180"/>
      <c r="AB892" s="180"/>
      <c r="AC892" s="180"/>
      <c r="AD892" s="180"/>
      <c r="AE892" s="180"/>
      <c r="AF892" s="180"/>
      <c r="AG892" s="180"/>
      <c r="AH892" s="180"/>
      <c r="AI892" s="180"/>
      <c r="AJ892" s="180"/>
      <c r="AK892" s="180"/>
      <c r="AL892" s="180"/>
      <c r="AM892" s="180"/>
      <c r="AN892" s="180"/>
      <c r="AO892" s="180"/>
      <c r="AP892" s="180"/>
      <c r="AQ892" s="180"/>
      <c r="AR892" s="180"/>
    </row>
    <row r="893" spans="1:44">
      <c r="A893" s="180"/>
      <c r="B893" s="180"/>
      <c r="C893" s="180"/>
      <c r="D893" s="180"/>
      <c r="E893" s="180"/>
      <c r="F893" s="180"/>
      <c r="G893" s="180"/>
      <c r="H893" s="180"/>
      <c r="I893" s="180"/>
      <c r="J893" s="180"/>
      <c r="K893" s="180"/>
      <c r="L893" s="181"/>
      <c r="M893" s="180"/>
      <c r="N893" s="180"/>
      <c r="O893" s="180"/>
      <c r="P893" s="180"/>
      <c r="Q893" s="180"/>
      <c r="R893" s="180"/>
      <c r="S893" s="181"/>
      <c r="T893" s="181"/>
      <c r="U893" s="180"/>
      <c r="V893" s="180"/>
      <c r="W893" s="180"/>
      <c r="X893" s="180"/>
      <c r="Y893" s="180"/>
      <c r="Z893" s="180"/>
      <c r="AA893" s="180"/>
      <c r="AB893" s="180"/>
      <c r="AC893" s="180"/>
      <c r="AD893" s="180"/>
      <c r="AE893" s="180"/>
      <c r="AF893" s="180"/>
      <c r="AG893" s="180"/>
      <c r="AH893" s="180"/>
      <c r="AI893" s="180"/>
      <c r="AJ893" s="180"/>
      <c r="AK893" s="180"/>
      <c r="AL893" s="180"/>
      <c r="AM893" s="180"/>
      <c r="AN893" s="180"/>
      <c r="AO893" s="180"/>
      <c r="AP893" s="180"/>
      <c r="AQ893" s="180"/>
      <c r="AR893" s="180"/>
    </row>
    <row r="894" spans="1:44">
      <c r="A894" s="180"/>
      <c r="B894" s="180"/>
      <c r="C894" s="180"/>
      <c r="D894" s="180"/>
      <c r="E894" s="180"/>
      <c r="F894" s="180"/>
      <c r="G894" s="180"/>
      <c r="H894" s="180"/>
      <c r="I894" s="180"/>
      <c r="J894" s="180"/>
      <c r="K894" s="180"/>
      <c r="L894" s="181"/>
      <c r="M894" s="180"/>
      <c r="N894" s="180"/>
      <c r="O894" s="180"/>
      <c r="P894" s="180"/>
      <c r="Q894" s="180"/>
      <c r="R894" s="180"/>
      <c r="S894" s="181"/>
      <c r="T894" s="181"/>
      <c r="U894" s="180"/>
      <c r="V894" s="180"/>
      <c r="W894" s="180"/>
      <c r="X894" s="180"/>
      <c r="Y894" s="180"/>
      <c r="Z894" s="180"/>
      <c r="AA894" s="180"/>
      <c r="AB894" s="180"/>
      <c r="AC894" s="180"/>
      <c r="AD894" s="180"/>
      <c r="AE894" s="180"/>
      <c r="AF894" s="180"/>
      <c r="AG894" s="180"/>
      <c r="AH894" s="180"/>
      <c r="AI894" s="180"/>
      <c r="AJ894" s="180"/>
      <c r="AK894" s="180"/>
      <c r="AL894" s="180"/>
      <c r="AM894" s="180"/>
      <c r="AN894" s="180"/>
      <c r="AO894" s="180"/>
      <c r="AP894" s="180"/>
      <c r="AQ894" s="180"/>
      <c r="AR894" s="180"/>
    </row>
    <row r="895" spans="1:44">
      <c r="A895" s="180"/>
      <c r="B895" s="180"/>
      <c r="C895" s="180"/>
      <c r="D895" s="180"/>
      <c r="E895" s="180"/>
      <c r="F895" s="180"/>
      <c r="G895" s="180"/>
      <c r="H895" s="180"/>
      <c r="I895" s="180"/>
      <c r="J895" s="180"/>
      <c r="K895" s="180"/>
      <c r="L895" s="181"/>
      <c r="M895" s="180"/>
      <c r="N895" s="180"/>
      <c r="O895" s="180"/>
      <c r="P895" s="180"/>
      <c r="Q895" s="180"/>
      <c r="R895" s="180"/>
      <c r="S895" s="181"/>
      <c r="T895" s="181"/>
      <c r="U895" s="180"/>
      <c r="V895" s="180"/>
      <c r="W895" s="180"/>
      <c r="X895" s="180"/>
      <c r="Y895" s="180"/>
      <c r="Z895" s="180"/>
      <c r="AA895" s="180"/>
      <c r="AB895" s="180"/>
      <c r="AC895" s="180"/>
      <c r="AD895" s="180"/>
      <c r="AE895" s="180"/>
      <c r="AF895" s="180"/>
      <c r="AG895" s="180"/>
      <c r="AH895" s="180"/>
      <c r="AI895" s="180"/>
      <c r="AJ895" s="180"/>
      <c r="AK895" s="180"/>
      <c r="AL895" s="180"/>
      <c r="AM895" s="180"/>
      <c r="AN895" s="180"/>
      <c r="AO895" s="180"/>
      <c r="AP895" s="180"/>
      <c r="AQ895" s="180"/>
      <c r="AR895" s="180"/>
    </row>
    <row r="896" spans="1:44">
      <c r="A896" s="180"/>
      <c r="B896" s="180"/>
      <c r="C896" s="180"/>
      <c r="D896" s="180"/>
      <c r="E896" s="180"/>
      <c r="F896" s="180"/>
      <c r="G896" s="180"/>
      <c r="H896" s="180"/>
      <c r="I896" s="180"/>
      <c r="J896" s="180"/>
      <c r="K896" s="180"/>
      <c r="L896" s="181"/>
      <c r="M896" s="180"/>
      <c r="N896" s="180"/>
      <c r="O896" s="180"/>
      <c r="P896" s="180"/>
      <c r="Q896" s="180"/>
      <c r="R896" s="180"/>
      <c r="S896" s="181"/>
      <c r="T896" s="181"/>
      <c r="U896" s="180"/>
      <c r="V896" s="180"/>
      <c r="W896" s="180"/>
      <c r="X896" s="180"/>
      <c r="Y896" s="180"/>
      <c r="Z896" s="180"/>
      <c r="AA896" s="180"/>
      <c r="AB896" s="180"/>
      <c r="AC896" s="180"/>
      <c r="AD896" s="180"/>
      <c r="AE896" s="180"/>
      <c r="AF896" s="180"/>
      <c r="AG896" s="180"/>
      <c r="AH896" s="180"/>
      <c r="AI896" s="180"/>
      <c r="AJ896" s="180"/>
      <c r="AK896" s="180"/>
      <c r="AL896" s="180"/>
      <c r="AM896" s="180"/>
      <c r="AN896" s="180"/>
      <c r="AO896" s="180"/>
      <c r="AP896" s="180"/>
      <c r="AQ896" s="180"/>
      <c r="AR896" s="180"/>
    </row>
    <row r="897" spans="1:44">
      <c r="A897" s="180"/>
      <c r="B897" s="180"/>
      <c r="C897" s="180"/>
      <c r="D897" s="180"/>
      <c r="E897" s="180"/>
      <c r="F897" s="180"/>
      <c r="G897" s="180"/>
      <c r="H897" s="180"/>
      <c r="I897" s="180"/>
      <c r="J897" s="180"/>
      <c r="K897" s="180"/>
      <c r="L897" s="181"/>
      <c r="M897" s="180"/>
      <c r="N897" s="180"/>
      <c r="O897" s="180"/>
      <c r="P897" s="180"/>
      <c r="Q897" s="180"/>
      <c r="R897" s="180"/>
      <c r="S897" s="181"/>
      <c r="T897" s="181"/>
      <c r="U897" s="180"/>
      <c r="V897" s="180"/>
      <c r="W897" s="180"/>
      <c r="X897" s="180"/>
      <c r="Y897" s="180"/>
      <c r="Z897" s="180"/>
      <c r="AA897" s="180"/>
      <c r="AB897" s="180"/>
      <c r="AC897" s="180"/>
      <c r="AD897" s="180"/>
      <c r="AE897" s="180"/>
      <c r="AF897" s="180"/>
      <c r="AG897" s="180"/>
      <c r="AH897" s="180"/>
      <c r="AI897" s="180"/>
      <c r="AJ897" s="180"/>
      <c r="AK897" s="180"/>
      <c r="AL897" s="180"/>
      <c r="AM897" s="180"/>
      <c r="AN897" s="180"/>
      <c r="AO897" s="180"/>
      <c r="AP897" s="180"/>
      <c r="AQ897" s="180"/>
      <c r="AR897" s="180"/>
    </row>
    <row r="898" spans="1:44">
      <c r="A898" s="180"/>
      <c r="B898" s="180"/>
      <c r="C898" s="180"/>
      <c r="D898" s="180"/>
      <c r="E898" s="180"/>
      <c r="F898" s="180"/>
      <c r="G898" s="180"/>
      <c r="H898" s="180"/>
      <c r="I898" s="180"/>
      <c r="J898" s="180"/>
      <c r="K898" s="180"/>
      <c r="L898" s="181"/>
      <c r="M898" s="180"/>
      <c r="N898" s="180"/>
      <c r="O898" s="180"/>
      <c r="P898" s="180"/>
      <c r="Q898" s="180"/>
      <c r="R898" s="180"/>
      <c r="S898" s="181"/>
      <c r="T898" s="181"/>
      <c r="U898" s="180"/>
      <c r="V898" s="180"/>
      <c r="W898" s="180"/>
      <c r="X898" s="180"/>
      <c r="Y898" s="180"/>
      <c r="Z898" s="180"/>
      <c r="AA898" s="180"/>
      <c r="AB898" s="180"/>
      <c r="AC898" s="180"/>
      <c r="AD898" s="180"/>
      <c r="AE898" s="180"/>
      <c r="AF898" s="180"/>
      <c r="AG898" s="180"/>
      <c r="AH898" s="180"/>
      <c r="AI898" s="180"/>
      <c r="AJ898" s="180"/>
      <c r="AK898" s="180"/>
      <c r="AL898" s="180"/>
      <c r="AM898" s="180"/>
      <c r="AN898" s="180"/>
      <c r="AO898" s="180"/>
      <c r="AP898" s="180"/>
      <c r="AQ898" s="180"/>
      <c r="AR898" s="180"/>
    </row>
    <row r="899" spans="1:44">
      <c r="A899" s="180"/>
      <c r="B899" s="180"/>
      <c r="C899" s="180"/>
      <c r="D899" s="180"/>
      <c r="E899" s="180"/>
      <c r="F899" s="180"/>
      <c r="G899" s="180"/>
      <c r="H899" s="180"/>
      <c r="I899" s="180"/>
      <c r="J899" s="180"/>
      <c r="K899" s="180"/>
      <c r="L899" s="181"/>
      <c r="M899" s="180"/>
      <c r="N899" s="180"/>
      <c r="O899" s="180"/>
      <c r="P899" s="180"/>
      <c r="Q899" s="180"/>
      <c r="R899" s="180"/>
      <c r="S899" s="181"/>
      <c r="T899" s="181"/>
      <c r="U899" s="180"/>
      <c r="V899" s="180"/>
      <c r="W899" s="180"/>
      <c r="X899" s="180"/>
      <c r="Y899" s="180"/>
      <c r="Z899" s="180"/>
      <c r="AA899" s="180"/>
      <c r="AB899" s="180"/>
      <c r="AC899" s="180"/>
      <c r="AD899" s="180"/>
      <c r="AE899" s="180"/>
      <c r="AF899" s="180"/>
      <c r="AG899" s="180"/>
      <c r="AH899" s="180"/>
      <c r="AI899" s="180"/>
      <c r="AJ899" s="180"/>
      <c r="AK899" s="180"/>
      <c r="AL899" s="180"/>
      <c r="AM899" s="180"/>
      <c r="AN899" s="180"/>
      <c r="AO899" s="180"/>
      <c r="AP899" s="180"/>
      <c r="AQ899" s="180"/>
      <c r="AR899" s="180"/>
    </row>
    <row r="900" spans="1:44">
      <c r="A900" s="180"/>
      <c r="B900" s="180"/>
      <c r="C900" s="180"/>
      <c r="D900" s="180"/>
      <c r="E900" s="180"/>
      <c r="F900" s="180"/>
      <c r="G900" s="180"/>
      <c r="H900" s="180"/>
      <c r="I900" s="180"/>
      <c r="J900" s="180"/>
      <c r="K900" s="180"/>
      <c r="L900" s="181"/>
      <c r="M900" s="180"/>
      <c r="N900" s="180"/>
      <c r="O900" s="180"/>
      <c r="P900" s="180"/>
      <c r="Q900" s="180"/>
      <c r="R900" s="180"/>
      <c r="S900" s="181"/>
      <c r="T900" s="181"/>
      <c r="U900" s="180"/>
      <c r="V900" s="180"/>
      <c r="W900" s="180"/>
      <c r="X900" s="180"/>
      <c r="Y900" s="180"/>
      <c r="Z900" s="180"/>
      <c r="AA900" s="180"/>
      <c r="AB900" s="180"/>
      <c r="AC900" s="180"/>
      <c r="AD900" s="180"/>
      <c r="AE900" s="180"/>
      <c r="AF900" s="180"/>
      <c r="AG900" s="180"/>
      <c r="AH900" s="180"/>
      <c r="AI900" s="180"/>
      <c r="AJ900" s="180"/>
      <c r="AK900" s="180"/>
      <c r="AL900" s="180"/>
      <c r="AM900" s="180"/>
      <c r="AN900" s="180"/>
      <c r="AO900" s="180"/>
      <c r="AP900" s="180"/>
      <c r="AQ900" s="180"/>
      <c r="AR900" s="180"/>
    </row>
    <row r="901" spans="1:44">
      <c r="A901" s="180"/>
      <c r="B901" s="180"/>
      <c r="C901" s="180"/>
      <c r="D901" s="180"/>
      <c r="E901" s="180"/>
      <c r="F901" s="180"/>
      <c r="G901" s="180"/>
      <c r="H901" s="180"/>
      <c r="I901" s="180"/>
      <c r="J901" s="180"/>
      <c r="K901" s="180"/>
      <c r="L901" s="181"/>
      <c r="M901" s="180"/>
      <c r="N901" s="180"/>
      <c r="O901" s="180"/>
      <c r="P901" s="180"/>
      <c r="Q901" s="180"/>
      <c r="R901" s="180"/>
      <c r="S901" s="181"/>
      <c r="T901" s="181"/>
      <c r="U901" s="180"/>
      <c r="V901" s="180"/>
      <c r="W901" s="180"/>
      <c r="X901" s="180"/>
      <c r="Y901" s="180"/>
      <c r="Z901" s="180"/>
      <c r="AA901" s="180"/>
      <c r="AB901" s="180"/>
      <c r="AC901" s="180"/>
      <c r="AD901" s="180"/>
      <c r="AE901" s="180"/>
      <c r="AF901" s="180"/>
      <c r="AG901" s="180"/>
      <c r="AH901" s="180"/>
      <c r="AI901" s="180"/>
      <c r="AJ901" s="180"/>
      <c r="AK901" s="180"/>
      <c r="AL901" s="180"/>
      <c r="AM901" s="180"/>
      <c r="AN901" s="180"/>
      <c r="AO901" s="180"/>
      <c r="AP901" s="180"/>
      <c r="AQ901" s="180"/>
      <c r="AR901" s="180"/>
    </row>
    <row r="902" spans="1:44">
      <c r="A902" s="180"/>
      <c r="B902" s="180"/>
      <c r="C902" s="180"/>
      <c r="D902" s="180"/>
      <c r="E902" s="180"/>
      <c r="F902" s="180"/>
      <c r="G902" s="180"/>
      <c r="H902" s="180"/>
      <c r="I902" s="180"/>
      <c r="J902" s="180"/>
      <c r="K902" s="180"/>
      <c r="L902" s="181"/>
      <c r="M902" s="180"/>
      <c r="N902" s="180"/>
      <c r="O902" s="180"/>
      <c r="P902" s="180"/>
      <c r="Q902" s="180"/>
      <c r="R902" s="180"/>
      <c r="S902" s="181"/>
      <c r="T902" s="181"/>
      <c r="U902" s="180"/>
      <c r="V902" s="180"/>
      <c r="W902" s="180"/>
      <c r="X902" s="180"/>
      <c r="Y902" s="180"/>
      <c r="Z902" s="180"/>
      <c r="AA902" s="180"/>
      <c r="AB902" s="180"/>
      <c r="AC902" s="180"/>
      <c r="AD902" s="180"/>
      <c r="AE902" s="180"/>
      <c r="AF902" s="180"/>
      <c r="AG902" s="180"/>
      <c r="AH902" s="180"/>
      <c r="AI902" s="180"/>
      <c r="AJ902" s="180"/>
      <c r="AK902" s="180"/>
      <c r="AL902" s="180"/>
      <c r="AM902" s="180"/>
      <c r="AN902" s="180"/>
      <c r="AO902" s="180"/>
      <c r="AP902" s="180"/>
      <c r="AQ902" s="180"/>
      <c r="AR902" s="180"/>
    </row>
    <row r="903" spans="1:44">
      <c r="A903" s="180"/>
      <c r="B903" s="180"/>
      <c r="C903" s="180"/>
      <c r="D903" s="180"/>
      <c r="E903" s="180"/>
      <c r="F903" s="180"/>
      <c r="G903" s="180"/>
      <c r="H903" s="180"/>
      <c r="I903" s="180"/>
      <c r="J903" s="180"/>
      <c r="K903" s="180"/>
      <c r="L903" s="181"/>
      <c r="M903" s="180"/>
      <c r="N903" s="180"/>
      <c r="O903" s="180"/>
      <c r="P903" s="180"/>
      <c r="Q903" s="180"/>
      <c r="R903" s="180"/>
      <c r="S903" s="181"/>
      <c r="T903" s="181"/>
      <c r="U903" s="180"/>
      <c r="V903" s="180"/>
      <c r="W903" s="180"/>
      <c r="X903" s="180"/>
      <c r="Y903" s="180"/>
      <c r="Z903" s="180"/>
      <c r="AA903" s="180"/>
      <c r="AB903" s="180"/>
      <c r="AC903" s="180"/>
      <c r="AD903" s="180"/>
      <c r="AE903" s="180"/>
      <c r="AF903" s="180"/>
      <c r="AG903" s="180"/>
      <c r="AH903" s="180"/>
      <c r="AI903" s="180"/>
      <c r="AJ903" s="180"/>
      <c r="AK903" s="180"/>
      <c r="AL903" s="180"/>
      <c r="AM903" s="180"/>
      <c r="AN903" s="180"/>
      <c r="AO903" s="180"/>
      <c r="AP903" s="180"/>
      <c r="AQ903" s="180"/>
      <c r="AR903" s="180"/>
    </row>
    <row r="904" spans="1:44">
      <c r="A904" s="180"/>
      <c r="B904" s="180"/>
      <c r="C904" s="180"/>
      <c r="D904" s="180"/>
      <c r="E904" s="180"/>
      <c r="F904" s="180"/>
      <c r="G904" s="180"/>
      <c r="H904" s="180"/>
      <c r="I904" s="180"/>
      <c r="J904" s="180"/>
      <c r="K904" s="180"/>
      <c r="L904" s="181"/>
      <c r="M904" s="180"/>
      <c r="N904" s="180"/>
      <c r="O904" s="180"/>
      <c r="P904" s="180"/>
      <c r="Q904" s="180"/>
      <c r="R904" s="180"/>
      <c r="S904" s="181"/>
      <c r="T904" s="181"/>
      <c r="U904" s="180"/>
      <c r="V904" s="180"/>
      <c r="W904" s="180"/>
      <c r="X904" s="180"/>
      <c r="Y904" s="180"/>
      <c r="Z904" s="180"/>
      <c r="AA904" s="180"/>
      <c r="AB904" s="180"/>
      <c r="AC904" s="180"/>
      <c r="AD904" s="180"/>
      <c r="AE904" s="180"/>
      <c r="AF904" s="180"/>
      <c r="AG904" s="180"/>
      <c r="AH904" s="180"/>
      <c r="AI904" s="180"/>
      <c r="AJ904" s="180"/>
      <c r="AK904" s="180"/>
      <c r="AL904" s="180"/>
      <c r="AM904" s="180"/>
      <c r="AN904" s="180"/>
      <c r="AO904" s="180"/>
      <c r="AP904" s="180"/>
      <c r="AQ904" s="180"/>
      <c r="AR904" s="180"/>
    </row>
    <row r="905" spans="1:44">
      <c r="A905" s="180"/>
      <c r="B905" s="180"/>
      <c r="C905" s="180"/>
      <c r="D905" s="180"/>
      <c r="E905" s="180"/>
      <c r="F905" s="180"/>
      <c r="G905" s="180"/>
      <c r="H905" s="180"/>
      <c r="I905" s="180"/>
      <c r="J905" s="180"/>
      <c r="K905" s="180"/>
      <c r="L905" s="181"/>
      <c r="M905" s="180"/>
      <c r="N905" s="180"/>
      <c r="O905" s="180"/>
      <c r="P905" s="180"/>
      <c r="Q905" s="180"/>
      <c r="R905" s="180"/>
      <c r="S905" s="181"/>
      <c r="T905" s="181"/>
      <c r="U905" s="180"/>
      <c r="V905" s="180"/>
      <c r="W905" s="180"/>
      <c r="X905" s="180"/>
      <c r="Y905" s="180"/>
      <c r="Z905" s="180"/>
      <c r="AA905" s="180"/>
      <c r="AB905" s="180"/>
      <c r="AC905" s="180"/>
      <c r="AD905" s="180"/>
      <c r="AE905" s="180"/>
      <c r="AF905" s="180"/>
      <c r="AG905" s="180"/>
      <c r="AH905" s="180"/>
      <c r="AI905" s="180"/>
      <c r="AJ905" s="180"/>
      <c r="AK905" s="180"/>
      <c r="AL905" s="180"/>
      <c r="AM905" s="180"/>
      <c r="AN905" s="180"/>
      <c r="AO905" s="180"/>
      <c r="AP905" s="180"/>
      <c r="AQ905" s="180"/>
      <c r="AR905" s="180"/>
    </row>
    <row r="906" spans="1:44">
      <c r="A906" s="180"/>
      <c r="B906" s="180"/>
      <c r="C906" s="180"/>
      <c r="D906" s="180"/>
      <c r="E906" s="180"/>
      <c r="F906" s="180"/>
      <c r="G906" s="180"/>
      <c r="H906" s="180"/>
      <c r="I906" s="180"/>
      <c r="J906" s="180"/>
      <c r="K906" s="180"/>
      <c r="L906" s="181"/>
      <c r="M906" s="180"/>
      <c r="N906" s="180"/>
      <c r="O906" s="180"/>
      <c r="P906" s="180"/>
      <c r="Q906" s="180"/>
      <c r="R906" s="180"/>
      <c r="S906" s="181"/>
      <c r="T906" s="181"/>
      <c r="U906" s="180"/>
      <c r="V906" s="180"/>
      <c r="W906" s="180"/>
      <c r="X906" s="180"/>
      <c r="Y906" s="180"/>
      <c r="Z906" s="180"/>
      <c r="AA906" s="180"/>
      <c r="AB906" s="180"/>
      <c r="AC906" s="180"/>
      <c r="AD906" s="180"/>
      <c r="AE906" s="180"/>
      <c r="AF906" s="180"/>
      <c r="AG906" s="180"/>
      <c r="AH906" s="180"/>
      <c r="AI906" s="180"/>
      <c r="AJ906" s="180"/>
      <c r="AK906" s="180"/>
      <c r="AL906" s="180"/>
      <c r="AM906" s="180"/>
      <c r="AN906" s="180"/>
      <c r="AO906" s="180"/>
      <c r="AP906" s="180"/>
      <c r="AQ906" s="180"/>
      <c r="AR906" s="180"/>
    </row>
    <row r="907" spans="1:44">
      <c r="A907" s="180"/>
      <c r="B907" s="180"/>
      <c r="C907" s="180"/>
      <c r="D907" s="180"/>
      <c r="E907" s="180"/>
      <c r="F907" s="180"/>
      <c r="G907" s="180"/>
      <c r="H907" s="180"/>
      <c r="I907" s="180"/>
      <c r="J907" s="180"/>
      <c r="K907" s="180"/>
      <c r="L907" s="181"/>
      <c r="M907" s="180"/>
      <c r="N907" s="180"/>
      <c r="O907" s="180"/>
      <c r="P907" s="180"/>
      <c r="Q907" s="180"/>
      <c r="R907" s="180"/>
      <c r="S907" s="181"/>
      <c r="T907" s="181"/>
      <c r="U907" s="180"/>
      <c r="V907" s="180"/>
      <c r="W907" s="180"/>
      <c r="X907" s="180"/>
      <c r="Y907" s="180"/>
      <c r="Z907" s="180"/>
      <c r="AA907" s="180"/>
      <c r="AB907" s="180"/>
      <c r="AC907" s="180"/>
      <c r="AD907" s="180"/>
      <c r="AE907" s="180"/>
      <c r="AF907" s="180"/>
      <c r="AG907" s="180"/>
      <c r="AH907" s="180"/>
      <c r="AI907" s="180"/>
      <c r="AJ907" s="180"/>
      <c r="AK907" s="180"/>
      <c r="AL907" s="180"/>
      <c r="AM907" s="180"/>
      <c r="AN907" s="180"/>
      <c r="AO907" s="180"/>
      <c r="AP907" s="180"/>
      <c r="AQ907" s="180"/>
      <c r="AR907" s="180"/>
    </row>
    <row r="908" spans="1:44">
      <c r="A908" s="180"/>
      <c r="B908" s="180"/>
      <c r="C908" s="180"/>
      <c r="D908" s="180"/>
      <c r="E908" s="180"/>
      <c r="F908" s="180"/>
      <c r="G908" s="180"/>
      <c r="H908" s="180"/>
      <c r="I908" s="180"/>
      <c r="J908" s="180"/>
      <c r="K908" s="180"/>
      <c r="L908" s="181"/>
      <c r="M908" s="180"/>
      <c r="N908" s="180"/>
      <c r="O908" s="180"/>
      <c r="P908" s="180"/>
      <c r="Q908" s="180"/>
      <c r="R908" s="180"/>
      <c r="S908" s="181"/>
      <c r="T908" s="181"/>
      <c r="U908" s="180"/>
      <c r="V908" s="180"/>
      <c r="W908" s="180"/>
      <c r="X908" s="180"/>
      <c r="Y908" s="180"/>
      <c r="Z908" s="180"/>
      <c r="AA908" s="180"/>
      <c r="AB908" s="180"/>
      <c r="AC908" s="180"/>
      <c r="AD908" s="180"/>
      <c r="AE908" s="180"/>
      <c r="AF908" s="180"/>
      <c r="AG908" s="180"/>
      <c r="AH908" s="180"/>
      <c r="AI908" s="180"/>
      <c r="AJ908" s="180"/>
      <c r="AK908" s="180"/>
      <c r="AL908" s="180"/>
      <c r="AM908" s="180"/>
      <c r="AN908" s="180"/>
      <c r="AO908" s="180"/>
      <c r="AP908" s="180"/>
      <c r="AQ908" s="180"/>
      <c r="AR908" s="180"/>
    </row>
    <row r="909" spans="1:44">
      <c r="A909" s="180"/>
      <c r="B909" s="180"/>
      <c r="C909" s="180"/>
      <c r="D909" s="180"/>
      <c r="E909" s="180"/>
      <c r="F909" s="180"/>
      <c r="G909" s="180"/>
      <c r="H909" s="180"/>
      <c r="I909" s="180"/>
      <c r="J909" s="180"/>
      <c r="K909" s="180"/>
      <c r="L909" s="181"/>
      <c r="M909" s="180"/>
      <c r="N909" s="180"/>
      <c r="O909" s="180"/>
      <c r="P909" s="180"/>
      <c r="Q909" s="180"/>
      <c r="R909" s="180"/>
      <c r="S909" s="181"/>
      <c r="T909" s="181"/>
      <c r="U909" s="180"/>
      <c r="V909" s="180"/>
      <c r="W909" s="180"/>
      <c r="X909" s="180"/>
      <c r="Y909" s="180"/>
      <c r="Z909" s="180"/>
      <c r="AA909" s="180"/>
      <c r="AB909" s="180"/>
      <c r="AC909" s="180"/>
      <c r="AD909" s="180"/>
      <c r="AE909" s="180"/>
      <c r="AF909" s="180"/>
      <c r="AG909" s="180"/>
      <c r="AH909" s="180"/>
      <c r="AI909" s="180"/>
      <c r="AJ909" s="180"/>
      <c r="AK909" s="180"/>
      <c r="AL909" s="180"/>
      <c r="AM909" s="180"/>
      <c r="AN909" s="180"/>
      <c r="AO909" s="180"/>
      <c r="AP909" s="180"/>
      <c r="AQ909" s="180"/>
      <c r="AR909" s="180"/>
    </row>
    <row r="910" spans="1:44">
      <c r="A910" s="180"/>
      <c r="B910" s="180"/>
      <c r="C910" s="180"/>
      <c r="D910" s="180"/>
      <c r="E910" s="180"/>
      <c r="F910" s="180"/>
      <c r="G910" s="180"/>
      <c r="H910" s="180"/>
      <c r="I910" s="180"/>
      <c r="J910" s="180"/>
      <c r="K910" s="180"/>
      <c r="L910" s="181"/>
      <c r="M910" s="180"/>
      <c r="N910" s="180"/>
      <c r="O910" s="180"/>
      <c r="P910" s="180"/>
      <c r="Q910" s="180"/>
      <c r="R910" s="180"/>
      <c r="S910" s="181"/>
      <c r="T910" s="181"/>
      <c r="U910" s="180"/>
      <c r="V910" s="180"/>
      <c r="W910" s="180"/>
      <c r="X910" s="180"/>
      <c r="Y910" s="180"/>
      <c r="Z910" s="180"/>
      <c r="AA910" s="180"/>
      <c r="AB910" s="180"/>
      <c r="AC910" s="180"/>
      <c r="AD910" s="180"/>
      <c r="AE910" s="180"/>
      <c r="AF910" s="180"/>
      <c r="AG910" s="180"/>
      <c r="AH910" s="180"/>
      <c r="AI910" s="180"/>
      <c r="AJ910" s="180"/>
      <c r="AK910" s="180"/>
      <c r="AL910" s="180"/>
      <c r="AM910" s="180"/>
      <c r="AN910" s="180"/>
      <c r="AO910" s="180"/>
      <c r="AP910" s="180"/>
      <c r="AQ910" s="180"/>
      <c r="AR910" s="180"/>
    </row>
    <row r="911" spans="1:44">
      <c r="A911" s="180"/>
      <c r="B911" s="180"/>
      <c r="C911" s="180"/>
      <c r="D911" s="180"/>
      <c r="E911" s="180"/>
      <c r="F911" s="180"/>
      <c r="G911" s="180"/>
      <c r="H911" s="180"/>
      <c r="I911" s="180"/>
      <c r="J911" s="180"/>
      <c r="K911" s="180"/>
      <c r="L911" s="181"/>
      <c r="M911" s="180"/>
      <c r="N911" s="180"/>
      <c r="O911" s="180"/>
      <c r="P911" s="180"/>
      <c r="Q911" s="180"/>
      <c r="R911" s="180"/>
      <c r="S911" s="181"/>
      <c r="T911" s="181"/>
      <c r="U911" s="180"/>
      <c r="V911" s="180"/>
      <c r="W911" s="180"/>
      <c r="X911" s="180"/>
      <c r="Y911" s="180"/>
      <c r="Z911" s="180"/>
      <c r="AA911" s="180"/>
      <c r="AB911" s="180"/>
      <c r="AC911" s="180"/>
      <c r="AD911" s="180"/>
      <c r="AE911" s="180"/>
      <c r="AF911" s="180"/>
      <c r="AG911" s="180"/>
      <c r="AH911" s="180"/>
      <c r="AI911" s="180"/>
      <c r="AJ911" s="180"/>
      <c r="AK911" s="180"/>
      <c r="AL911" s="180"/>
      <c r="AM911" s="180"/>
      <c r="AN911" s="180"/>
      <c r="AO911" s="180"/>
      <c r="AP911" s="180"/>
      <c r="AQ911" s="180"/>
      <c r="AR911" s="180"/>
    </row>
    <row r="912" spans="1:44">
      <c r="A912" s="180"/>
      <c r="B912" s="180"/>
      <c r="C912" s="180"/>
      <c r="D912" s="180"/>
      <c r="E912" s="180"/>
      <c r="F912" s="180"/>
      <c r="G912" s="180"/>
      <c r="H912" s="180"/>
      <c r="I912" s="180"/>
      <c r="J912" s="180"/>
      <c r="K912" s="180"/>
      <c r="L912" s="181"/>
      <c r="M912" s="180"/>
      <c r="N912" s="180"/>
      <c r="O912" s="180"/>
      <c r="P912" s="180"/>
      <c r="Q912" s="180"/>
      <c r="R912" s="180"/>
      <c r="S912" s="181"/>
      <c r="T912" s="181"/>
      <c r="U912" s="180"/>
      <c r="V912" s="180"/>
      <c r="W912" s="180"/>
      <c r="X912" s="180"/>
      <c r="Y912" s="180"/>
      <c r="Z912" s="180"/>
      <c r="AA912" s="180"/>
      <c r="AB912" s="180"/>
      <c r="AC912" s="180"/>
      <c r="AD912" s="180"/>
      <c r="AE912" s="180"/>
      <c r="AF912" s="180"/>
      <c r="AG912" s="180"/>
      <c r="AH912" s="180"/>
      <c r="AI912" s="180"/>
      <c r="AJ912" s="180"/>
      <c r="AK912" s="180"/>
      <c r="AL912" s="180"/>
      <c r="AM912" s="180"/>
      <c r="AN912" s="180"/>
      <c r="AO912" s="180"/>
      <c r="AP912" s="180"/>
      <c r="AQ912" s="180"/>
      <c r="AR912" s="180"/>
    </row>
    <row r="913" spans="1:44">
      <c r="A913" s="180"/>
      <c r="B913" s="180"/>
      <c r="C913" s="180"/>
      <c r="D913" s="180"/>
      <c r="E913" s="180"/>
      <c r="F913" s="180"/>
      <c r="G913" s="180"/>
      <c r="H913" s="180"/>
      <c r="I913" s="180"/>
      <c r="J913" s="180"/>
      <c r="K913" s="180"/>
      <c r="L913" s="181"/>
      <c r="M913" s="180"/>
      <c r="N913" s="180"/>
      <c r="O913" s="180"/>
      <c r="P913" s="180"/>
      <c r="Q913" s="180"/>
      <c r="R913" s="180"/>
      <c r="S913" s="181"/>
      <c r="T913" s="181"/>
      <c r="U913" s="180"/>
      <c r="V913" s="180"/>
      <c r="W913" s="180"/>
      <c r="X913" s="180"/>
      <c r="Y913" s="180"/>
      <c r="Z913" s="180"/>
      <c r="AA913" s="180"/>
      <c r="AB913" s="180"/>
      <c r="AC913" s="180"/>
      <c r="AD913" s="180"/>
      <c r="AE913" s="180"/>
      <c r="AF913" s="180"/>
      <c r="AG913" s="180"/>
      <c r="AH913" s="180"/>
      <c r="AI913" s="180"/>
      <c r="AJ913" s="180"/>
      <c r="AK913" s="180"/>
      <c r="AL913" s="180"/>
      <c r="AM913" s="180"/>
      <c r="AN913" s="180"/>
      <c r="AO913" s="180"/>
      <c r="AP913" s="180"/>
      <c r="AQ913" s="180"/>
      <c r="AR913" s="180"/>
    </row>
    <row r="914" spans="1:44">
      <c r="A914" s="180"/>
      <c r="B914" s="180"/>
      <c r="C914" s="180"/>
      <c r="D914" s="180"/>
      <c r="E914" s="180"/>
      <c r="F914" s="180"/>
      <c r="G914" s="180"/>
      <c r="H914" s="180"/>
      <c r="I914" s="180"/>
      <c r="J914" s="180"/>
      <c r="K914" s="180"/>
      <c r="L914" s="181"/>
      <c r="M914" s="180"/>
      <c r="N914" s="180"/>
      <c r="O914" s="180"/>
      <c r="P914" s="180"/>
      <c r="Q914" s="180"/>
      <c r="R914" s="180"/>
      <c r="S914" s="181"/>
      <c r="T914" s="181"/>
      <c r="U914" s="180"/>
      <c r="V914" s="180"/>
      <c r="W914" s="180"/>
      <c r="X914" s="180"/>
      <c r="Y914" s="180"/>
      <c r="Z914" s="180"/>
      <c r="AA914" s="180"/>
      <c r="AB914" s="180"/>
      <c r="AC914" s="180"/>
      <c r="AD914" s="180"/>
      <c r="AE914" s="180"/>
      <c r="AF914" s="180"/>
      <c r="AG914" s="180"/>
      <c r="AH914" s="180"/>
      <c r="AI914" s="180"/>
      <c r="AJ914" s="180"/>
      <c r="AK914" s="180"/>
      <c r="AL914" s="180"/>
      <c r="AM914" s="180"/>
      <c r="AN914" s="180"/>
      <c r="AO914" s="180"/>
      <c r="AP914" s="180"/>
      <c r="AQ914" s="180"/>
      <c r="AR914" s="180"/>
    </row>
    <row r="915" spans="1:44">
      <c r="A915" s="180"/>
      <c r="B915" s="180"/>
      <c r="C915" s="180"/>
      <c r="D915" s="180"/>
      <c r="E915" s="180"/>
      <c r="F915" s="180"/>
      <c r="G915" s="180"/>
      <c r="H915" s="180"/>
      <c r="I915" s="180"/>
      <c r="J915" s="180"/>
      <c r="K915" s="180"/>
      <c r="L915" s="181"/>
      <c r="M915" s="180"/>
      <c r="N915" s="180"/>
      <c r="O915" s="180"/>
      <c r="P915" s="180"/>
      <c r="Q915" s="180"/>
      <c r="R915" s="180"/>
      <c r="S915" s="181"/>
      <c r="T915" s="181"/>
      <c r="U915" s="180"/>
      <c r="V915" s="180"/>
      <c r="W915" s="180"/>
      <c r="X915" s="180"/>
      <c r="Y915" s="180"/>
      <c r="Z915" s="180"/>
      <c r="AA915" s="180"/>
      <c r="AB915" s="180"/>
      <c r="AC915" s="180"/>
      <c r="AD915" s="180"/>
      <c r="AE915" s="180"/>
      <c r="AF915" s="180"/>
      <c r="AG915" s="180"/>
      <c r="AH915" s="180"/>
      <c r="AI915" s="180"/>
      <c r="AJ915" s="180"/>
      <c r="AK915" s="180"/>
      <c r="AL915" s="180"/>
      <c r="AM915" s="180"/>
      <c r="AN915" s="180"/>
      <c r="AO915" s="180"/>
      <c r="AP915" s="180"/>
      <c r="AQ915" s="180"/>
      <c r="AR915" s="180"/>
    </row>
    <row r="916" spans="1:44">
      <c r="A916" s="180"/>
      <c r="B916" s="180"/>
      <c r="C916" s="180"/>
      <c r="D916" s="180"/>
      <c r="E916" s="180"/>
      <c r="F916" s="180"/>
      <c r="G916" s="180"/>
      <c r="H916" s="180"/>
      <c r="I916" s="180"/>
      <c r="J916" s="180"/>
      <c r="K916" s="180"/>
      <c r="L916" s="181"/>
      <c r="M916" s="180"/>
      <c r="N916" s="180"/>
      <c r="O916" s="180"/>
      <c r="P916" s="180"/>
      <c r="Q916" s="180"/>
      <c r="R916" s="180"/>
      <c r="S916" s="181"/>
      <c r="T916" s="181"/>
      <c r="U916" s="180"/>
      <c r="V916" s="180"/>
      <c r="W916" s="180"/>
      <c r="X916" s="180"/>
      <c r="Y916" s="180"/>
      <c r="Z916" s="180"/>
      <c r="AA916" s="180"/>
      <c r="AB916" s="180"/>
      <c r="AC916" s="180"/>
      <c r="AD916" s="180"/>
      <c r="AE916" s="180"/>
      <c r="AF916" s="180"/>
      <c r="AG916" s="180"/>
      <c r="AH916" s="180"/>
      <c r="AI916" s="180"/>
      <c r="AJ916" s="180"/>
      <c r="AK916" s="180"/>
      <c r="AL916" s="180"/>
      <c r="AM916" s="180"/>
      <c r="AN916" s="180"/>
      <c r="AO916" s="180"/>
      <c r="AP916" s="180"/>
      <c r="AQ916" s="180"/>
      <c r="AR916" s="180"/>
    </row>
    <row r="917" spans="1:44">
      <c r="A917" s="180"/>
      <c r="B917" s="180"/>
      <c r="C917" s="180"/>
      <c r="D917" s="180"/>
      <c r="E917" s="180"/>
      <c r="F917" s="180"/>
      <c r="G917" s="180"/>
      <c r="H917" s="180"/>
      <c r="I917" s="180"/>
      <c r="J917" s="180"/>
      <c r="K917" s="180"/>
      <c r="L917" s="181"/>
      <c r="M917" s="180"/>
      <c r="N917" s="180"/>
      <c r="O917" s="180"/>
      <c r="P917" s="180"/>
      <c r="Q917" s="180"/>
      <c r="R917" s="180"/>
      <c r="S917" s="181"/>
      <c r="T917" s="181"/>
      <c r="U917" s="180"/>
      <c r="V917" s="180"/>
      <c r="W917" s="180"/>
      <c r="X917" s="180"/>
      <c r="Y917" s="180"/>
      <c r="Z917" s="180"/>
      <c r="AA917" s="180"/>
      <c r="AB917" s="180"/>
      <c r="AC917" s="180"/>
      <c r="AD917" s="180"/>
      <c r="AE917" s="180"/>
      <c r="AF917" s="180"/>
      <c r="AG917" s="180"/>
      <c r="AH917" s="180"/>
      <c r="AI917" s="180"/>
      <c r="AJ917" s="180"/>
      <c r="AK917" s="180"/>
      <c r="AL917" s="180"/>
      <c r="AM917" s="180"/>
      <c r="AN917" s="180"/>
      <c r="AO917" s="180"/>
      <c r="AP917" s="180"/>
      <c r="AQ917" s="180"/>
      <c r="AR917" s="180"/>
    </row>
    <row r="918" spans="1:44">
      <c r="A918" s="180"/>
      <c r="B918" s="180"/>
      <c r="C918" s="180"/>
      <c r="D918" s="180"/>
      <c r="E918" s="180"/>
      <c r="F918" s="180"/>
      <c r="G918" s="180"/>
      <c r="H918" s="180"/>
      <c r="I918" s="180"/>
      <c r="J918" s="180"/>
      <c r="K918" s="180"/>
      <c r="L918" s="181"/>
      <c r="M918" s="180"/>
      <c r="N918" s="180"/>
      <c r="O918" s="180"/>
      <c r="P918" s="180"/>
      <c r="Q918" s="180"/>
      <c r="R918" s="180"/>
      <c r="S918" s="181"/>
      <c r="T918" s="181"/>
      <c r="U918" s="180"/>
      <c r="V918" s="180"/>
      <c r="W918" s="180"/>
      <c r="X918" s="180"/>
      <c r="Y918" s="180"/>
      <c r="Z918" s="180"/>
      <c r="AA918" s="180"/>
      <c r="AB918" s="180"/>
      <c r="AC918" s="180"/>
      <c r="AD918" s="180"/>
      <c r="AE918" s="180"/>
      <c r="AF918" s="180"/>
      <c r="AG918" s="180"/>
      <c r="AH918" s="180"/>
      <c r="AI918" s="180"/>
      <c r="AJ918" s="180"/>
      <c r="AK918" s="180"/>
      <c r="AL918" s="180"/>
      <c r="AM918" s="180"/>
      <c r="AN918" s="180"/>
      <c r="AO918" s="180"/>
      <c r="AP918" s="180"/>
      <c r="AQ918" s="180"/>
      <c r="AR918" s="180"/>
    </row>
    <row r="919" spans="1:44">
      <c r="A919" s="180"/>
      <c r="B919" s="180"/>
      <c r="C919" s="180"/>
      <c r="D919" s="180"/>
      <c r="E919" s="180"/>
      <c r="F919" s="180"/>
      <c r="G919" s="180"/>
      <c r="H919" s="180"/>
      <c r="I919" s="180"/>
      <c r="J919" s="180"/>
      <c r="K919" s="180"/>
      <c r="L919" s="181"/>
      <c r="M919" s="180"/>
      <c r="N919" s="180"/>
      <c r="O919" s="180"/>
      <c r="P919" s="180"/>
      <c r="Q919" s="180"/>
      <c r="R919" s="180"/>
      <c r="S919" s="181"/>
      <c r="T919" s="181"/>
      <c r="U919" s="180"/>
      <c r="V919" s="180"/>
      <c r="W919" s="180"/>
      <c r="X919" s="180"/>
      <c r="Y919" s="180"/>
      <c r="Z919" s="180"/>
      <c r="AA919" s="180"/>
      <c r="AB919" s="180"/>
      <c r="AC919" s="180"/>
      <c r="AD919" s="180"/>
      <c r="AE919" s="180"/>
      <c r="AF919" s="180"/>
      <c r="AG919" s="180"/>
      <c r="AH919" s="180"/>
      <c r="AI919" s="180"/>
      <c r="AJ919" s="180"/>
      <c r="AK919" s="180"/>
      <c r="AL919" s="180"/>
      <c r="AM919" s="180"/>
      <c r="AN919" s="180"/>
      <c r="AO919" s="180"/>
      <c r="AP919" s="180"/>
      <c r="AQ919" s="180"/>
      <c r="AR919" s="180"/>
    </row>
    <row r="920" spans="1:44">
      <c r="A920" s="180"/>
      <c r="B920" s="180"/>
      <c r="C920" s="180"/>
      <c r="D920" s="180"/>
      <c r="E920" s="180"/>
      <c r="F920" s="180"/>
      <c r="G920" s="180"/>
      <c r="H920" s="180"/>
      <c r="I920" s="180"/>
      <c r="J920" s="180"/>
      <c r="K920" s="180"/>
      <c r="L920" s="181"/>
      <c r="M920" s="180"/>
      <c r="N920" s="180"/>
      <c r="O920" s="180"/>
      <c r="P920" s="180"/>
      <c r="Q920" s="180"/>
      <c r="R920" s="180"/>
      <c r="S920" s="181"/>
      <c r="T920" s="181"/>
      <c r="U920" s="180"/>
      <c r="V920" s="180"/>
      <c r="W920" s="180"/>
      <c r="X920" s="180"/>
      <c r="Y920" s="180"/>
      <c r="Z920" s="180"/>
      <c r="AA920" s="180"/>
      <c r="AB920" s="180"/>
      <c r="AC920" s="180"/>
      <c r="AD920" s="180"/>
      <c r="AE920" s="180"/>
      <c r="AF920" s="180"/>
      <c r="AG920" s="180"/>
      <c r="AH920" s="180"/>
      <c r="AI920" s="180"/>
      <c r="AJ920" s="180"/>
      <c r="AK920" s="180"/>
      <c r="AL920" s="180"/>
      <c r="AM920" s="180"/>
      <c r="AN920" s="180"/>
      <c r="AO920" s="180"/>
      <c r="AP920" s="180"/>
      <c r="AQ920" s="180"/>
      <c r="AR920" s="180"/>
    </row>
    <row r="921" spans="1:44">
      <c r="A921" s="180"/>
      <c r="B921" s="180"/>
      <c r="C921" s="180"/>
      <c r="D921" s="180"/>
      <c r="E921" s="180"/>
      <c r="F921" s="180"/>
      <c r="G921" s="180"/>
      <c r="H921" s="180"/>
      <c r="I921" s="180"/>
      <c r="J921" s="180"/>
      <c r="K921" s="180"/>
      <c r="L921" s="181"/>
      <c r="M921" s="180"/>
      <c r="N921" s="180"/>
      <c r="O921" s="180"/>
      <c r="P921" s="180"/>
      <c r="Q921" s="180"/>
      <c r="R921" s="180"/>
      <c r="S921" s="181"/>
      <c r="T921" s="181"/>
      <c r="U921" s="180"/>
      <c r="V921" s="180"/>
      <c r="W921" s="180"/>
      <c r="X921" s="180"/>
      <c r="Y921" s="180"/>
      <c r="Z921" s="180"/>
      <c r="AA921" s="180"/>
      <c r="AB921" s="180"/>
      <c r="AC921" s="180"/>
      <c r="AD921" s="180"/>
      <c r="AE921" s="180"/>
      <c r="AF921" s="180"/>
      <c r="AG921" s="180"/>
      <c r="AH921" s="180"/>
      <c r="AI921" s="180"/>
      <c r="AJ921" s="180"/>
      <c r="AK921" s="180"/>
      <c r="AL921" s="180"/>
      <c r="AM921" s="180"/>
      <c r="AN921" s="180"/>
      <c r="AO921" s="180"/>
      <c r="AP921" s="180"/>
      <c r="AQ921" s="180"/>
      <c r="AR921" s="180"/>
    </row>
    <row r="922" spans="1:44">
      <c r="A922" s="180"/>
      <c r="B922" s="180"/>
      <c r="C922" s="180"/>
      <c r="D922" s="180"/>
      <c r="E922" s="180"/>
      <c r="F922" s="180"/>
      <c r="G922" s="180"/>
      <c r="H922" s="180"/>
      <c r="I922" s="180"/>
      <c r="J922" s="180"/>
      <c r="K922" s="180"/>
      <c r="L922" s="181"/>
      <c r="M922" s="180"/>
      <c r="N922" s="180"/>
      <c r="O922" s="180"/>
      <c r="P922" s="180"/>
      <c r="Q922" s="180"/>
      <c r="R922" s="180"/>
      <c r="S922" s="181"/>
      <c r="T922" s="181"/>
      <c r="U922" s="180"/>
      <c r="V922" s="180"/>
      <c r="W922" s="180"/>
      <c r="X922" s="180"/>
      <c r="Y922" s="180"/>
      <c r="Z922" s="180"/>
      <c r="AA922" s="180"/>
      <c r="AB922" s="180"/>
      <c r="AC922" s="180"/>
      <c r="AD922" s="180"/>
      <c r="AE922" s="180"/>
      <c r="AF922" s="180"/>
      <c r="AG922" s="180"/>
      <c r="AH922" s="180"/>
      <c r="AI922" s="180"/>
      <c r="AJ922" s="180"/>
      <c r="AK922" s="180"/>
      <c r="AL922" s="180"/>
      <c r="AM922" s="180"/>
      <c r="AN922" s="180"/>
      <c r="AO922" s="180"/>
      <c r="AP922" s="180"/>
      <c r="AQ922" s="180"/>
      <c r="AR922" s="180"/>
    </row>
    <row r="923" spans="1:44">
      <c r="A923" s="180"/>
      <c r="B923" s="180"/>
      <c r="C923" s="180"/>
      <c r="D923" s="180"/>
      <c r="E923" s="180"/>
      <c r="F923" s="180"/>
      <c r="G923" s="180"/>
      <c r="H923" s="180"/>
      <c r="I923" s="180"/>
      <c r="J923" s="180"/>
      <c r="K923" s="180"/>
      <c r="L923" s="181"/>
      <c r="M923" s="180"/>
      <c r="N923" s="180"/>
      <c r="O923" s="180"/>
      <c r="P923" s="180"/>
      <c r="Q923" s="180"/>
      <c r="R923" s="180"/>
      <c r="S923" s="181"/>
      <c r="T923" s="181"/>
      <c r="U923" s="180"/>
      <c r="V923" s="180"/>
      <c r="W923" s="180"/>
      <c r="X923" s="180"/>
      <c r="Y923" s="180"/>
      <c r="Z923" s="180"/>
      <c r="AA923" s="180"/>
      <c r="AB923" s="180"/>
      <c r="AC923" s="180"/>
      <c r="AD923" s="180"/>
      <c r="AE923" s="180"/>
      <c r="AF923" s="180"/>
      <c r="AG923" s="180"/>
      <c r="AH923" s="180"/>
      <c r="AI923" s="180"/>
      <c r="AJ923" s="180"/>
      <c r="AK923" s="180"/>
      <c r="AL923" s="180"/>
      <c r="AM923" s="180"/>
      <c r="AN923" s="180"/>
      <c r="AO923" s="180"/>
      <c r="AP923" s="180"/>
      <c r="AQ923" s="180"/>
      <c r="AR923" s="180"/>
    </row>
    <row r="924" spans="1:44">
      <c r="A924" s="180"/>
      <c r="B924" s="180"/>
      <c r="C924" s="180"/>
      <c r="D924" s="180"/>
      <c r="E924" s="180"/>
      <c r="F924" s="180"/>
      <c r="G924" s="180"/>
      <c r="H924" s="180"/>
      <c r="I924" s="180"/>
      <c r="J924" s="180"/>
      <c r="K924" s="180"/>
      <c r="L924" s="181"/>
      <c r="M924" s="180"/>
      <c r="N924" s="180"/>
      <c r="O924" s="180"/>
      <c r="P924" s="180"/>
      <c r="Q924" s="180"/>
      <c r="R924" s="180"/>
      <c r="S924" s="181"/>
      <c r="T924" s="181"/>
      <c r="U924" s="180"/>
      <c r="V924" s="180"/>
      <c r="W924" s="180"/>
      <c r="X924" s="180"/>
      <c r="Y924" s="180"/>
      <c r="Z924" s="180"/>
      <c r="AA924" s="180"/>
      <c r="AB924" s="180"/>
      <c r="AC924" s="180"/>
      <c r="AD924" s="180"/>
      <c r="AE924" s="180"/>
      <c r="AF924" s="180"/>
      <c r="AG924" s="180"/>
      <c r="AH924" s="180"/>
      <c r="AI924" s="180"/>
      <c r="AJ924" s="180"/>
      <c r="AK924" s="180"/>
      <c r="AL924" s="180"/>
      <c r="AM924" s="180"/>
      <c r="AN924" s="180"/>
      <c r="AO924" s="180"/>
      <c r="AP924" s="180"/>
      <c r="AQ924" s="180"/>
      <c r="AR924" s="180"/>
    </row>
    <row r="925" spans="1:44">
      <c r="A925" s="180"/>
      <c r="B925" s="180"/>
      <c r="C925" s="180"/>
      <c r="D925" s="180"/>
      <c r="E925" s="180"/>
      <c r="F925" s="180"/>
      <c r="G925" s="180"/>
      <c r="H925" s="180"/>
      <c r="I925" s="180"/>
      <c r="J925" s="180"/>
      <c r="K925" s="180"/>
      <c r="L925" s="181"/>
      <c r="M925" s="180"/>
      <c r="N925" s="180"/>
      <c r="O925" s="180"/>
      <c r="P925" s="180"/>
      <c r="Q925" s="180"/>
      <c r="R925" s="180"/>
      <c r="S925" s="181"/>
      <c r="T925" s="181"/>
      <c r="U925" s="180"/>
      <c r="V925" s="180"/>
      <c r="W925" s="180"/>
      <c r="X925" s="180"/>
      <c r="Y925" s="180"/>
      <c r="Z925" s="180"/>
      <c r="AA925" s="180"/>
      <c r="AB925" s="180"/>
      <c r="AC925" s="180"/>
      <c r="AD925" s="180"/>
      <c r="AE925" s="180"/>
      <c r="AF925" s="180"/>
      <c r="AG925" s="180"/>
      <c r="AH925" s="180"/>
      <c r="AI925" s="180"/>
      <c r="AJ925" s="180"/>
      <c r="AK925" s="180"/>
      <c r="AL925" s="180"/>
      <c r="AM925" s="180"/>
      <c r="AN925" s="180"/>
      <c r="AO925" s="180"/>
      <c r="AP925" s="180"/>
      <c r="AQ925" s="180"/>
      <c r="AR925" s="180"/>
    </row>
    <row r="926" spans="1:44">
      <c r="A926" s="180"/>
      <c r="B926" s="180"/>
      <c r="C926" s="180"/>
      <c r="D926" s="180"/>
      <c r="E926" s="180"/>
      <c r="F926" s="180"/>
      <c r="G926" s="180"/>
      <c r="H926" s="180"/>
      <c r="I926" s="180"/>
      <c r="J926" s="180"/>
      <c r="K926" s="180"/>
      <c r="L926" s="181"/>
      <c r="M926" s="180"/>
      <c r="N926" s="180"/>
      <c r="O926" s="180"/>
      <c r="P926" s="180"/>
      <c r="Q926" s="180"/>
      <c r="R926" s="180"/>
      <c r="S926" s="181"/>
      <c r="T926" s="181"/>
      <c r="U926" s="180"/>
      <c r="V926" s="180"/>
      <c r="W926" s="180"/>
      <c r="X926" s="180"/>
      <c r="Y926" s="180"/>
      <c r="Z926" s="180"/>
      <c r="AA926" s="180"/>
      <c r="AB926" s="180"/>
      <c r="AC926" s="180"/>
      <c r="AD926" s="180"/>
      <c r="AE926" s="180"/>
      <c r="AF926" s="180"/>
      <c r="AG926" s="180"/>
      <c r="AH926" s="180"/>
      <c r="AI926" s="180"/>
      <c r="AJ926" s="180"/>
      <c r="AK926" s="180"/>
      <c r="AL926" s="180"/>
      <c r="AM926" s="180"/>
      <c r="AN926" s="180"/>
      <c r="AO926" s="180"/>
      <c r="AP926" s="180"/>
      <c r="AQ926" s="180"/>
      <c r="AR926" s="180"/>
    </row>
    <row r="927" spans="1:44">
      <c r="A927" s="180"/>
      <c r="B927" s="180"/>
      <c r="C927" s="180"/>
      <c r="D927" s="180"/>
      <c r="E927" s="180"/>
      <c r="F927" s="180"/>
      <c r="G927" s="180"/>
      <c r="H927" s="180"/>
      <c r="I927" s="180"/>
      <c r="J927" s="180"/>
      <c r="K927" s="180"/>
      <c r="L927" s="181"/>
      <c r="M927" s="180"/>
      <c r="N927" s="180"/>
      <c r="O927" s="180"/>
      <c r="P927" s="180"/>
      <c r="Q927" s="180"/>
      <c r="R927" s="180"/>
      <c r="S927" s="181"/>
      <c r="T927" s="181"/>
      <c r="U927" s="180"/>
      <c r="V927" s="180"/>
      <c r="W927" s="180"/>
      <c r="X927" s="180"/>
      <c r="Y927" s="180"/>
      <c r="Z927" s="180"/>
      <c r="AA927" s="180"/>
      <c r="AB927" s="180"/>
      <c r="AC927" s="180"/>
      <c r="AD927" s="180"/>
      <c r="AE927" s="180"/>
      <c r="AF927" s="180"/>
      <c r="AG927" s="180"/>
      <c r="AH927" s="180"/>
      <c r="AI927" s="180"/>
      <c r="AJ927" s="180"/>
      <c r="AK927" s="180"/>
      <c r="AL927" s="180"/>
      <c r="AM927" s="180"/>
      <c r="AN927" s="180"/>
      <c r="AO927" s="180"/>
      <c r="AP927" s="180"/>
      <c r="AQ927" s="180"/>
      <c r="AR927" s="180"/>
    </row>
    <row r="928" spans="1:44">
      <c r="A928" s="180"/>
      <c r="B928" s="180"/>
      <c r="C928" s="180"/>
      <c r="D928" s="180"/>
      <c r="E928" s="180"/>
      <c r="F928" s="180"/>
      <c r="G928" s="180"/>
      <c r="H928" s="180"/>
      <c r="I928" s="180"/>
      <c r="J928" s="180"/>
      <c r="K928" s="180"/>
      <c r="L928" s="181"/>
      <c r="M928" s="180"/>
      <c r="N928" s="180"/>
      <c r="O928" s="180"/>
      <c r="P928" s="180"/>
      <c r="Q928" s="180"/>
      <c r="R928" s="180"/>
      <c r="S928" s="181"/>
      <c r="T928" s="181"/>
      <c r="U928" s="180"/>
      <c r="V928" s="180"/>
      <c r="W928" s="180"/>
      <c r="X928" s="180"/>
      <c r="Y928" s="180"/>
      <c r="Z928" s="180"/>
      <c r="AA928" s="180"/>
      <c r="AB928" s="180"/>
      <c r="AC928" s="180"/>
      <c r="AD928" s="180"/>
      <c r="AE928" s="180"/>
      <c r="AF928" s="180"/>
      <c r="AG928" s="180"/>
      <c r="AH928" s="180"/>
      <c r="AI928" s="180"/>
      <c r="AJ928" s="180"/>
      <c r="AK928" s="180"/>
      <c r="AL928" s="180"/>
      <c r="AM928" s="180"/>
      <c r="AN928" s="180"/>
      <c r="AO928" s="180"/>
      <c r="AP928" s="180"/>
      <c r="AQ928" s="180"/>
      <c r="AR928" s="180"/>
    </row>
    <row r="929" spans="1:44">
      <c r="A929" s="180"/>
      <c r="B929" s="180"/>
      <c r="C929" s="180"/>
      <c r="D929" s="180"/>
      <c r="E929" s="180"/>
      <c r="F929" s="180"/>
      <c r="G929" s="180"/>
      <c r="H929" s="180"/>
      <c r="I929" s="180"/>
      <c r="J929" s="180"/>
      <c r="K929" s="180"/>
      <c r="L929" s="181"/>
      <c r="M929" s="180"/>
      <c r="N929" s="180"/>
      <c r="O929" s="180"/>
      <c r="P929" s="180"/>
      <c r="Q929" s="180"/>
      <c r="R929" s="180"/>
      <c r="S929" s="181"/>
      <c r="T929" s="181"/>
      <c r="U929" s="180"/>
      <c r="V929" s="180"/>
      <c r="W929" s="180"/>
      <c r="X929" s="180"/>
      <c r="Y929" s="180"/>
      <c r="Z929" s="180"/>
      <c r="AA929" s="180"/>
      <c r="AB929" s="180"/>
      <c r="AC929" s="180"/>
      <c r="AD929" s="180"/>
      <c r="AE929" s="180"/>
      <c r="AF929" s="180"/>
      <c r="AG929" s="180"/>
      <c r="AH929" s="180"/>
      <c r="AI929" s="180"/>
      <c r="AJ929" s="180"/>
      <c r="AK929" s="180"/>
      <c r="AL929" s="180"/>
      <c r="AM929" s="180"/>
      <c r="AN929" s="180"/>
      <c r="AO929" s="180"/>
      <c r="AP929" s="180"/>
      <c r="AQ929" s="180"/>
      <c r="AR929" s="180"/>
    </row>
    <row r="930" spans="1:44">
      <c r="A930" s="180"/>
      <c r="B930" s="180"/>
      <c r="C930" s="180"/>
      <c r="D930" s="180"/>
      <c r="E930" s="180"/>
      <c r="F930" s="180"/>
      <c r="G930" s="180"/>
      <c r="H930" s="180"/>
      <c r="I930" s="180"/>
      <c r="J930" s="180"/>
      <c r="K930" s="180"/>
      <c r="L930" s="181"/>
      <c r="M930" s="180"/>
      <c r="N930" s="180"/>
      <c r="O930" s="180"/>
      <c r="P930" s="180"/>
      <c r="Q930" s="180"/>
      <c r="R930" s="180"/>
      <c r="S930" s="181"/>
      <c r="T930" s="181"/>
      <c r="U930" s="180"/>
      <c r="V930" s="180"/>
      <c r="W930" s="180"/>
      <c r="X930" s="180"/>
      <c r="Y930" s="180"/>
      <c r="Z930" s="180"/>
      <c r="AA930" s="180"/>
      <c r="AB930" s="180"/>
      <c r="AC930" s="180"/>
      <c r="AD930" s="180"/>
      <c r="AE930" s="180"/>
      <c r="AF930" s="180"/>
      <c r="AG930" s="180"/>
      <c r="AH930" s="180"/>
      <c r="AI930" s="180"/>
      <c r="AJ930" s="180"/>
      <c r="AK930" s="180"/>
      <c r="AL930" s="180"/>
      <c r="AM930" s="180"/>
      <c r="AN930" s="180"/>
      <c r="AO930" s="180"/>
      <c r="AP930" s="180"/>
      <c r="AQ930" s="180"/>
      <c r="AR930" s="180"/>
    </row>
    <row r="931" spans="1:44">
      <c r="A931" s="180"/>
      <c r="B931" s="180"/>
      <c r="C931" s="180"/>
      <c r="D931" s="180"/>
      <c r="E931" s="180"/>
      <c r="F931" s="180"/>
      <c r="G931" s="180"/>
      <c r="H931" s="180"/>
      <c r="I931" s="180"/>
      <c r="J931" s="180"/>
      <c r="K931" s="180"/>
      <c r="L931" s="181"/>
      <c r="M931" s="180"/>
      <c r="N931" s="180"/>
      <c r="O931" s="180"/>
      <c r="P931" s="180"/>
      <c r="Q931" s="180"/>
      <c r="R931" s="180"/>
      <c r="S931" s="181"/>
      <c r="T931" s="181"/>
      <c r="U931" s="180"/>
      <c r="V931" s="180"/>
      <c r="W931" s="180"/>
      <c r="X931" s="180"/>
      <c r="Y931" s="180"/>
      <c r="Z931" s="180"/>
      <c r="AA931" s="180"/>
      <c r="AB931" s="180"/>
      <c r="AC931" s="180"/>
      <c r="AD931" s="180"/>
      <c r="AE931" s="180"/>
      <c r="AF931" s="180"/>
      <c r="AG931" s="180"/>
      <c r="AH931" s="180"/>
      <c r="AI931" s="180"/>
      <c r="AJ931" s="180"/>
      <c r="AK931" s="180"/>
      <c r="AL931" s="180"/>
      <c r="AM931" s="180"/>
      <c r="AN931" s="180"/>
      <c r="AO931" s="180"/>
      <c r="AP931" s="180"/>
      <c r="AQ931" s="180"/>
      <c r="AR931" s="180"/>
    </row>
    <row r="932" spans="1:44">
      <c r="A932" s="180"/>
      <c r="B932" s="180"/>
      <c r="C932" s="180"/>
      <c r="D932" s="180"/>
      <c r="E932" s="180"/>
      <c r="F932" s="180"/>
      <c r="G932" s="180"/>
      <c r="H932" s="180"/>
      <c r="I932" s="180"/>
      <c r="J932" s="180"/>
      <c r="K932" s="180"/>
      <c r="L932" s="181"/>
      <c r="M932" s="180"/>
      <c r="N932" s="180"/>
      <c r="O932" s="180"/>
      <c r="P932" s="180"/>
      <c r="Q932" s="180"/>
      <c r="R932" s="180"/>
      <c r="S932" s="181"/>
      <c r="T932" s="181"/>
      <c r="U932" s="180"/>
      <c r="V932" s="180"/>
      <c r="W932" s="180"/>
      <c r="X932" s="180"/>
      <c r="Y932" s="180"/>
      <c r="Z932" s="180"/>
      <c r="AA932" s="180"/>
      <c r="AB932" s="180"/>
      <c r="AC932" s="180"/>
      <c r="AD932" s="180"/>
      <c r="AE932" s="180"/>
      <c r="AF932" s="180"/>
      <c r="AG932" s="180"/>
      <c r="AH932" s="180"/>
      <c r="AI932" s="180"/>
      <c r="AJ932" s="180"/>
      <c r="AK932" s="180"/>
      <c r="AL932" s="180"/>
      <c r="AM932" s="180"/>
      <c r="AN932" s="180"/>
      <c r="AO932" s="180"/>
      <c r="AP932" s="180"/>
      <c r="AQ932" s="180"/>
      <c r="AR932" s="180"/>
    </row>
    <row r="933" spans="1:44">
      <c r="A933" s="180"/>
      <c r="B933" s="180"/>
      <c r="C933" s="180"/>
      <c r="D933" s="180"/>
      <c r="E933" s="180"/>
      <c r="F933" s="180"/>
      <c r="G933" s="180"/>
      <c r="H933" s="180"/>
      <c r="I933" s="180"/>
      <c r="J933" s="180"/>
      <c r="K933" s="180"/>
      <c r="L933" s="181"/>
      <c r="M933" s="180"/>
      <c r="N933" s="180"/>
      <c r="O933" s="180"/>
      <c r="P933" s="180"/>
      <c r="Q933" s="180"/>
      <c r="R933" s="180"/>
      <c r="S933" s="181"/>
      <c r="T933" s="181"/>
      <c r="U933" s="180"/>
      <c r="V933" s="180"/>
      <c r="W933" s="180"/>
      <c r="X933" s="180"/>
      <c r="Y933" s="180"/>
      <c r="Z933" s="180"/>
      <c r="AA933" s="180"/>
      <c r="AB933" s="180"/>
      <c r="AC933" s="180"/>
      <c r="AD933" s="180"/>
      <c r="AE933" s="180"/>
      <c r="AF933" s="180"/>
      <c r="AG933" s="180"/>
      <c r="AH933" s="180"/>
      <c r="AI933" s="180"/>
      <c r="AJ933" s="180"/>
      <c r="AK933" s="180"/>
      <c r="AL933" s="180"/>
      <c r="AM933" s="180"/>
      <c r="AN933" s="180"/>
      <c r="AO933" s="180"/>
      <c r="AP933" s="180"/>
      <c r="AQ933" s="180"/>
      <c r="AR933" s="180"/>
    </row>
    <row r="934" spans="1:44">
      <c r="A934" s="180"/>
      <c r="B934" s="180"/>
      <c r="C934" s="180"/>
      <c r="D934" s="180"/>
      <c r="E934" s="180"/>
      <c r="F934" s="180"/>
      <c r="G934" s="180"/>
      <c r="H934" s="180"/>
      <c r="I934" s="180"/>
      <c r="J934" s="180"/>
      <c r="K934" s="180"/>
      <c r="L934" s="181"/>
      <c r="M934" s="180"/>
      <c r="N934" s="180"/>
      <c r="O934" s="180"/>
      <c r="P934" s="180"/>
      <c r="Q934" s="180"/>
      <c r="R934" s="180"/>
      <c r="S934" s="181"/>
      <c r="T934" s="181"/>
      <c r="U934" s="180"/>
      <c r="V934" s="180"/>
      <c r="W934" s="180"/>
      <c r="X934" s="180"/>
      <c r="Y934" s="180"/>
      <c r="Z934" s="180"/>
      <c r="AA934" s="180"/>
      <c r="AB934" s="180"/>
      <c r="AC934" s="180"/>
      <c r="AD934" s="180"/>
      <c r="AE934" s="180"/>
      <c r="AF934" s="180"/>
      <c r="AG934" s="180"/>
      <c r="AH934" s="180"/>
      <c r="AI934" s="180"/>
      <c r="AJ934" s="180"/>
      <c r="AK934" s="180"/>
      <c r="AL934" s="180"/>
      <c r="AM934" s="180"/>
      <c r="AN934" s="180"/>
      <c r="AO934" s="180"/>
      <c r="AP934" s="180"/>
      <c r="AQ934" s="180"/>
      <c r="AR934" s="180"/>
    </row>
    <row r="935" spans="1:44">
      <c r="A935" s="180"/>
      <c r="B935" s="180"/>
      <c r="C935" s="180"/>
      <c r="D935" s="180"/>
      <c r="E935" s="180"/>
      <c r="F935" s="180"/>
      <c r="G935" s="180"/>
      <c r="H935" s="180"/>
      <c r="I935" s="180"/>
      <c r="J935" s="180"/>
      <c r="K935" s="180"/>
      <c r="L935" s="181"/>
      <c r="M935" s="180"/>
      <c r="N935" s="180"/>
      <c r="O935" s="180"/>
      <c r="P935" s="180"/>
      <c r="Q935" s="180"/>
      <c r="R935" s="180"/>
      <c r="S935" s="181"/>
      <c r="T935" s="181"/>
      <c r="U935" s="180"/>
      <c r="V935" s="180"/>
      <c r="W935" s="180"/>
      <c r="X935" s="180"/>
      <c r="Y935" s="180"/>
      <c r="Z935" s="180"/>
      <c r="AA935" s="180"/>
      <c r="AB935" s="180"/>
      <c r="AC935" s="180"/>
      <c r="AD935" s="180"/>
      <c r="AE935" s="180"/>
      <c r="AF935" s="180"/>
      <c r="AG935" s="180"/>
      <c r="AH935" s="180"/>
      <c r="AI935" s="180"/>
      <c r="AJ935" s="180"/>
      <c r="AK935" s="180"/>
      <c r="AL935" s="180"/>
      <c r="AM935" s="180"/>
      <c r="AN935" s="180"/>
      <c r="AO935" s="180"/>
      <c r="AP935" s="180"/>
      <c r="AQ935" s="180"/>
      <c r="AR935" s="180"/>
    </row>
    <row r="936" spans="1:44">
      <c r="A936" s="180"/>
      <c r="B936" s="180"/>
      <c r="C936" s="180"/>
      <c r="D936" s="180"/>
      <c r="E936" s="180"/>
      <c r="F936" s="180"/>
      <c r="G936" s="180"/>
      <c r="H936" s="180"/>
      <c r="I936" s="180"/>
      <c r="J936" s="180"/>
      <c r="K936" s="180"/>
      <c r="L936" s="181"/>
      <c r="M936" s="180"/>
      <c r="N936" s="180"/>
      <c r="O936" s="180"/>
      <c r="P936" s="180"/>
      <c r="Q936" s="180"/>
      <c r="R936" s="180"/>
      <c r="S936" s="181"/>
      <c r="T936" s="181"/>
      <c r="U936" s="180"/>
      <c r="V936" s="180"/>
      <c r="W936" s="180"/>
      <c r="X936" s="180"/>
      <c r="Y936" s="180"/>
      <c r="Z936" s="180"/>
      <c r="AA936" s="180"/>
      <c r="AB936" s="180"/>
      <c r="AC936" s="180"/>
      <c r="AD936" s="180"/>
      <c r="AE936" s="180"/>
      <c r="AF936" s="180"/>
      <c r="AG936" s="180"/>
      <c r="AH936" s="180"/>
      <c r="AI936" s="180"/>
      <c r="AJ936" s="180"/>
      <c r="AK936" s="180"/>
      <c r="AL936" s="180"/>
      <c r="AM936" s="180"/>
      <c r="AN936" s="180"/>
      <c r="AO936" s="180"/>
      <c r="AP936" s="180"/>
      <c r="AQ936" s="180"/>
      <c r="AR936" s="180"/>
    </row>
    <row r="937" spans="1:44">
      <c r="A937" s="180"/>
      <c r="B937" s="180"/>
      <c r="C937" s="180"/>
      <c r="D937" s="180"/>
      <c r="E937" s="180"/>
      <c r="F937" s="180"/>
      <c r="G937" s="180"/>
      <c r="H937" s="180"/>
      <c r="I937" s="180"/>
      <c r="J937" s="180"/>
      <c r="K937" s="180"/>
      <c r="L937" s="181"/>
      <c r="M937" s="180"/>
      <c r="N937" s="180"/>
      <c r="O937" s="180"/>
      <c r="P937" s="180"/>
      <c r="Q937" s="180"/>
      <c r="R937" s="180"/>
      <c r="S937" s="181"/>
      <c r="T937" s="181"/>
      <c r="U937" s="180"/>
      <c r="V937" s="180"/>
      <c r="W937" s="180"/>
      <c r="X937" s="180"/>
      <c r="Y937" s="180"/>
      <c r="Z937" s="180"/>
      <c r="AA937" s="180"/>
      <c r="AB937" s="180"/>
      <c r="AC937" s="180"/>
      <c r="AD937" s="180"/>
      <c r="AE937" s="180"/>
      <c r="AF937" s="180"/>
      <c r="AG937" s="180"/>
      <c r="AH937" s="180"/>
      <c r="AI937" s="180"/>
      <c r="AJ937" s="180"/>
      <c r="AK937" s="180"/>
      <c r="AL937" s="180"/>
      <c r="AM937" s="180"/>
      <c r="AN937" s="180"/>
      <c r="AO937" s="180"/>
      <c r="AP937" s="180"/>
      <c r="AQ937" s="180"/>
      <c r="AR937" s="180"/>
    </row>
    <row r="938" spans="1:44">
      <c r="A938" s="180"/>
      <c r="B938" s="180"/>
      <c r="C938" s="180"/>
      <c r="D938" s="180"/>
      <c r="E938" s="180"/>
      <c r="F938" s="180"/>
      <c r="G938" s="180"/>
      <c r="H938" s="180"/>
      <c r="I938" s="180"/>
      <c r="J938" s="180"/>
      <c r="K938" s="180"/>
      <c r="L938" s="181"/>
      <c r="M938" s="180"/>
      <c r="N938" s="180"/>
      <c r="O938" s="180"/>
      <c r="P938" s="180"/>
      <c r="Q938" s="180"/>
      <c r="R938" s="180"/>
      <c r="S938" s="181"/>
      <c r="T938" s="181"/>
      <c r="U938" s="180"/>
      <c r="V938" s="180"/>
      <c r="W938" s="180"/>
      <c r="X938" s="180"/>
      <c r="Y938" s="180"/>
      <c r="Z938" s="180"/>
      <c r="AA938" s="180"/>
      <c r="AB938" s="180"/>
      <c r="AC938" s="180"/>
      <c r="AD938" s="180"/>
      <c r="AE938" s="180"/>
      <c r="AF938" s="180"/>
      <c r="AG938" s="180"/>
      <c r="AH938" s="180"/>
      <c r="AI938" s="180"/>
      <c r="AJ938" s="180"/>
      <c r="AK938" s="180"/>
      <c r="AL938" s="180"/>
      <c r="AM938" s="180"/>
      <c r="AN938" s="180"/>
      <c r="AO938" s="180"/>
      <c r="AP938" s="180"/>
      <c r="AQ938" s="180"/>
      <c r="AR938" s="180"/>
    </row>
    <row r="939" spans="1:44">
      <c r="A939" s="180"/>
      <c r="B939" s="180"/>
      <c r="C939" s="180"/>
      <c r="D939" s="180"/>
      <c r="E939" s="180"/>
      <c r="F939" s="180"/>
      <c r="G939" s="180"/>
      <c r="H939" s="180"/>
      <c r="I939" s="180"/>
      <c r="J939" s="180"/>
      <c r="K939" s="180"/>
      <c r="L939" s="181"/>
      <c r="M939" s="180"/>
      <c r="N939" s="180"/>
      <c r="O939" s="180"/>
      <c r="P939" s="180"/>
      <c r="Q939" s="180"/>
      <c r="R939" s="180"/>
      <c r="S939" s="181"/>
      <c r="T939" s="181"/>
      <c r="U939" s="180"/>
      <c r="V939" s="180"/>
      <c r="W939" s="180"/>
      <c r="X939" s="180"/>
      <c r="Y939" s="180"/>
      <c r="Z939" s="180"/>
      <c r="AA939" s="180"/>
      <c r="AB939" s="180"/>
      <c r="AC939" s="180"/>
      <c r="AD939" s="180"/>
      <c r="AE939" s="180"/>
      <c r="AF939" s="180"/>
      <c r="AG939" s="180"/>
      <c r="AH939" s="180"/>
      <c r="AI939" s="180"/>
      <c r="AJ939" s="180"/>
      <c r="AK939" s="180"/>
      <c r="AL939" s="180"/>
      <c r="AM939" s="180"/>
      <c r="AN939" s="180"/>
      <c r="AO939" s="180"/>
      <c r="AP939" s="180"/>
      <c r="AQ939" s="180"/>
      <c r="AR939" s="180"/>
    </row>
    <row r="940" spans="1:44">
      <c r="A940" s="180"/>
      <c r="B940" s="180"/>
      <c r="C940" s="180"/>
      <c r="D940" s="180"/>
      <c r="E940" s="180"/>
      <c r="F940" s="180"/>
      <c r="G940" s="180"/>
      <c r="H940" s="180"/>
      <c r="I940" s="180"/>
      <c r="J940" s="180"/>
      <c r="K940" s="180"/>
      <c r="L940" s="181"/>
      <c r="M940" s="180"/>
      <c r="N940" s="180"/>
      <c r="O940" s="180"/>
      <c r="P940" s="180"/>
      <c r="Q940" s="180"/>
      <c r="R940" s="180"/>
      <c r="S940" s="181"/>
      <c r="T940" s="181"/>
      <c r="U940" s="180"/>
      <c r="V940" s="180"/>
      <c r="W940" s="180"/>
      <c r="X940" s="180"/>
      <c r="Y940" s="180"/>
      <c r="Z940" s="180"/>
      <c r="AA940" s="180"/>
      <c r="AB940" s="180"/>
      <c r="AC940" s="180"/>
      <c r="AD940" s="180"/>
      <c r="AE940" s="180"/>
      <c r="AF940" s="180"/>
      <c r="AG940" s="180"/>
      <c r="AH940" s="180"/>
      <c r="AI940" s="180"/>
      <c r="AJ940" s="180"/>
      <c r="AK940" s="180"/>
      <c r="AL940" s="180"/>
      <c r="AM940" s="180"/>
      <c r="AN940" s="180"/>
      <c r="AO940" s="180"/>
      <c r="AP940" s="180"/>
      <c r="AQ940" s="180"/>
      <c r="AR940" s="180"/>
    </row>
    <row r="941" spans="1:44">
      <c r="A941" s="180"/>
      <c r="B941" s="180"/>
      <c r="C941" s="180"/>
      <c r="D941" s="180"/>
      <c r="E941" s="180"/>
      <c r="F941" s="180"/>
      <c r="G941" s="180"/>
      <c r="H941" s="180"/>
      <c r="I941" s="180"/>
      <c r="J941" s="180"/>
      <c r="K941" s="180"/>
      <c r="L941" s="181"/>
      <c r="M941" s="180"/>
      <c r="N941" s="180"/>
      <c r="O941" s="180"/>
      <c r="P941" s="180"/>
      <c r="Q941" s="180"/>
      <c r="R941" s="180"/>
      <c r="S941" s="181"/>
      <c r="T941" s="181"/>
      <c r="U941" s="180"/>
      <c r="V941" s="180"/>
      <c r="W941" s="180"/>
      <c r="X941" s="180"/>
      <c r="Y941" s="180"/>
      <c r="Z941" s="180"/>
      <c r="AA941" s="180"/>
      <c r="AB941" s="180"/>
      <c r="AC941" s="180"/>
      <c r="AD941" s="180"/>
      <c r="AE941" s="180"/>
      <c r="AF941" s="180"/>
      <c r="AG941" s="180"/>
      <c r="AH941" s="180"/>
      <c r="AI941" s="180"/>
      <c r="AJ941" s="180"/>
      <c r="AK941" s="180"/>
      <c r="AL941" s="180"/>
      <c r="AM941" s="180"/>
      <c r="AN941" s="180"/>
      <c r="AO941" s="180"/>
      <c r="AP941" s="180"/>
      <c r="AQ941" s="180"/>
      <c r="AR941" s="180"/>
    </row>
    <row r="942" spans="1:44">
      <c r="A942" s="180"/>
      <c r="B942" s="180"/>
      <c r="C942" s="180"/>
      <c r="D942" s="180"/>
      <c r="E942" s="180"/>
      <c r="F942" s="180"/>
      <c r="G942" s="180"/>
      <c r="H942" s="180"/>
      <c r="I942" s="180"/>
      <c r="J942" s="180"/>
      <c r="K942" s="180"/>
      <c r="L942" s="181"/>
      <c r="M942" s="180"/>
      <c r="N942" s="180"/>
      <c r="O942" s="180"/>
      <c r="P942" s="180"/>
      <c r="Q942" s="180"/>
      <c r="R942" s="180"/>
      <c r="S942" s="181"/>
      <c r="T942" s="181"/>
      <c r="U942" s="180"/>
      <c r="V942" s="180"/>
      <c r="W942" s="180"/>
      <c r="X942" s="180"/>
      <c r="Y942" s="180"/>
      <c r="Z942" s="180"/>
      <c r="AA942" s="180"/>
      <c r="AB942" s="180"/>
      <c r="AC942" s="180"/>
      <c r="AD942" s="180"/>
      <c r="AE942" s="180"/>
      <c r="AF942" s="180"/>
      <c r="AG942" s="180"/>
      <c r="AH942" s="180"/>
      <c r="AI942" s="180"/>
      <c r="AJ942" s="180"/>
      <c r="AK942" s="180"/>
      <c r="AL942" s="180"/>
      <c r="AM942" s="180"/>
      <c r="AN942" s="180"/>
      <c r="AO942" s="180"/>
      <c r="AP942" s="180"/>
      <c r="AQ942" s="180"/>
      <c r="AR942" s="180"/>
    </row>
    <row r="943" spans="1:44">
      <c r="A943" s="180"/>
      <c r="B943" s="180"/>
      <c r="C943" s="180"/>
      <c r="D943" s="180"/>
      <c r="E943" s="180"/>
      <c r="F943" s="180"/>
      <c r="G943" s="180"/>
      <c r="H943" s="180"/>
      <c r="I943" s="180"/>
      <c r="J943" s="180"/>
      <c r="K943" s="180"/>
      <c r="L943" s="181"/>
      <c r="M943" s="180"/>
      <c r="N943" s="180"/>
      <c r="O943" s="180"/>
      <c r="P943" s="180"/>
      <c r="Q943" s="180"/>
      <c r="R943" s="180"/>
      <c r="S943" s="181"/>
      <c r="T943" s="181"/>
      <c r="U943" s="180"/>
      <c r="V943" s="180"/>
      <c r="W943" s="180"/>
      <c r="X943" s="180"/>
      <c r="Y943" s="180"/>
      <c r="Z943" s="180"/>
      <c r="AA943" s="180"/>
      <c r="AB943" s="180"/>
      <c r="AC943" s="180"/>
      <c r="AD943" s="180"/>
      <c r="AE943" s="180"/>
      <c r="AF943" s="180"/>
      <c r="AG943" s="180"/>
      <c r="AH943" s="180"/>
      <c r="AI943" s="180"/>
      <c r="AJ943" s="180"/>
      <c r="AK943" s="180"/>
      <c r="AL943" s="180"/>
      <c r="AM943" s="180"/>
      <c r="AN943" s="180"/>
      <c r="AO943" s="180"/>
      <c r="AP943" s="180"/>
      <c r="AQ943" s="180"/>
      <c r="AR943" s="180"/>
    </row>
    <row r="944" spans="1:44">
      <c r="A944" s="180"/>
      <c r="B944" s="180"/>
      <c r="C944" s="180"/>
      <c r="D944" s="180"/>
      <c r="E944" s="180"/>
      <c r="F944" s="180"/>
      <c r="G944" s="180"/>
      <c r="H944" s="180"/>
      <c r="I944" s="180"/>
      <c r="J944" s="180"/>
      <c r="K944" s="180"/>
      <c r="L944" s="181"/>
      <c r="M944" s="180"/>
      <c r="N944" s="180"/>
      <c r="O944" s="180"/>
      <c r="P944" s="180"/>
      <c r="Q944" s="180"/>
      <c r="R944" s="180"/>
      <c r="S944" s="181"/>
      <c r="T944" s="181"/>
      <c r="U944" s="180"/>
      <c r="V944" s="180"/>
      <c r="W944" s="180"/>
      <c r="X944" s="180"/>
      <c r="Y944" s="180"/>
      <c r="Z944" s="180"/>
      <c r="AA944" s="180"/>
      <c r="AB944" s="180"/>
      <c r="AC944" s="180"/>
      <c r="AD944" s="180"/>
      <c r="AE944" s="180"/>
      <c r="AF944" s="180"/>
      <c r="AG944" s="180"/>
      <c r="AH944" s="180"/>
      <c r="AI944" s="180"/>
      <c r="AJ944" s="180"/>
      <c r="AK944" s="180"/>
      <c r="AL944" s="180"/>
      <c r="AM944" s="180"/>
      <c r="AN944" s="180"/>
      <c r="AO944" s="180"/>
      <c r="AP944" s="180"/>
      <c r="AQ944" s="180"/>
      <c r="AR944" s="180"/>
    </row>
    <row r="945" spans="1:44">
      <c r="A945" s="180"/>
      <c r="B945" s="180"/>
      <c r="C945" s="180"/>
      <c r="D945" s="180"/>
      <c r="E945" s="180"/>
      <c r="F945" s="180"/>
      <c r="G945" s="180"/>
      <c r="H945" s="180"/>
      <c r="I945" s="180"/>
      <c r="J945" s="180"/>
      <c r="K945" s="180"/>
      <c r="L945" s="181"/>
      <c r="M945" s="180"/>
      <c r="N945" s="180"/>
      <c r="O945" s="180"/>
      <c r="P945" s="180"/>
      <c r="Q945" s="180"/>
      <c r="R945" s="180"/>
      <c r="S945" s="181"/>
      <c r="T945" s="181"/>
      <c r="U945" s="180"/>
      <c r="V945" s="180"/>
      <c r="W945" s="180"/>
      <c r="X945" s="180"/>
      <c r="Y945" s="180"/>
      <c r="Z945" s="180"/>
      <c r="AA945" s="180"/>
      <c r="AB945" s="180"/>
      <c r="AC945" s="180"/>
      <c r="AD945" s="180"/>
      <c r="AE945" s="180"/>
      <c r="AF945" s="180"/>
      <c r="AG945" s="180"/>
      <c r="AH945" s="180"/>
      <c r="AI945" s="180"/>
      <c r="AJ945" s="180"/>
      <c r="AK945" s="180"/>
      <c r="AL945" s="180"/>
      <c r="AM945" s="180"/>
      <c r="AN945" s="180"/>
      <c r="AO945" s="180"/>
      <c r="AP945" s="180"/>
      <c r="AQ945" s="180"/>
      <c r="AR945" s="180"/>
    </row>
    <row r="946" spans="1:44">
      <c r="A946" s="180"/>
      <c r="B946" s="180"/>
      <c r="C946" s="180"/>
      <c r="D946" s="180"/>
      <c r="E946" s="180"/>
      <c r="F946" s="180"/>
      <c r="G946" s="180"/>
      <c r="H946" s="180"/>
      <c r="I946" s="180"/>
      <c r="J946" s="180"/>
      <c r="K946" s="180"/>
      <c r="L946" s="181"/>
      <c r="M946" s="180"/>
      <c r="N946" s="180"/>
      <c r="O946" s="180"/>
      <c r="P946" s="180"/>
      <c r="Q946" s="180"/>
      <c r="R946" s="180"/>
      <c r="S946" s="181"/>
      <c r="T946" s="181"/>
      <c r="U946" s="180"/>
      <c r="V946" s="180"/>
      <c r="W946" s="180"/>
      <c r="X946" s="180"/>
      <c r="Y946" s="180"/>
      <c r="Z946" s="180"/>
      <c r="AA946" s="180"/>
      <c r="AB946" s="180"/>
      <c r="AC946" s="180"/>
      <c r="AD946" s="180"/>
      <c r="AE946" s="180"/>
      <c r="AF946" s="180"/>
      <c r="AG946" s="180"/>
      <c r="AH946" s="180"/>
      <c r="AI946" s="180"/>
      <c r="AJ946" s="180"/>
      <c r="AK946" s="180"/>
      <c r="AL946" s="180"/>
      <c r="AM946" s="180"/>
      <c r="AN946" s="180"/>
      <c r="AO946" s="180"/>
      <c r="AP946" s="180"/>
      <c r="AQ946" s="180"/>
      <c r="AR946" s="180"/>
    </row>
    <row r="947" spans="1:44">
      <c r="A947" s="180"/>
      <c r="B947" s="180"/>
      <c r="C947" s="180"/>
      <c r="D947" s="180"/>
      <c r="E947" s="180"/>
      <c r="F947" s="180"/>
      <c r="G947" s="180"/>
      <c r="H947" s="180"/>
      <c r="I947" s="180"/>
      <c r="J947" s="180"/>
      <c r="K947" s="180"/>
      <c r="L947" s="181"/>
      <c r="M947" s="180"/>
      <c r="N947" s="180"/>
      <c r="O947" s="180"/>
      <c r="P947" s="180"/>
      <c r="Q947" s="180"/>
      <c r="R947" s="180"/>
      <c r="S947" s="181"/>
      <c r="T947" s="181"/>
      <c r="U947" s="180"/>
      <c r="V947" s="180"/>
      <c r="W947" s="180"/>
      <c r="X947" s="180"/>
      <c r="Y947" s="180"/>
      <c r="Z947" s="180"/>
      <c r="AA947" s="180"/>
      <c r="AB947" s="180"/>
      <c r="AC947" s="180"/>
      <c r="AD947" s="180"/>
      <c r="AE947" s="180"/>
      <c r="AF947" s="180"/>
      <c r="AG947" s="180"/>
      <c r="AH947" s="180"/>
      <c r="AI947" s="180"/>
      <c r="AJ947" s="180"/>
      <c r="AK947" s="180"/>
      <c r="AL947" s="180"/>
      <c r="AM947" s="180"/>
      <c r="AN947" s="180"/>
      <c r="AO947" s="180"/>
      <c r="AP947" s="180"/>
      <c r="AQ947" s="180"/>
      <c r="AR947" s="180"/>
    </row>
    <row r="948" spans="1:44">
      <c r="A948" s="180"/>
      <c r="B948" s="180"/>
      <c r="C948" s="180"/>
      <c r="D948" s="180"/>
      <c r="E948" s="180"/>
      <c r="F948" s="180"/>
      <c r="G948" s="180"/>
      <c r="H948" s="180"/>
      <c r="I948" s="180"/>
      <c r="J948" s="180"/>
      <c r="K948" s="180"/>
      <c r="L948" s="181"/>
      <c r="M948" s="180"/>
      <c r="N948" s="180"/>
      <c r="O948" s="180"/>
      <c r="P948" s="180"/>
      <c r="Q948" s="180"/>
      <c r="R948" s="180"/>
      <c r="S948" s="181"/>
      <c r="T948" s="181"/>
      <c r="U948" s="180"/>
      <c r="V948" s="180"/>
      <c r="W948" s="180"/>
      <c r="X948" s="180"/>
      <c r="Y948" s="180"/>
      <c r="Z948" s="180"/>
      <c r="AA948" s="180"/>
      <c r="AB948" s="180"/>
      <c r="AC948" s="180"/>
      <c r="AD948" s="180"/>
      <c r="AE948" s="180"/>
      <c r="AF948" s="180"/>
      <c r="AG948" s="180"/>
      <c r="AH948" s="180"/>
      <c r="AI948" s="180"/>
      <c r="AJ948" s="180"/>
      <c r="AK948" s="180"/>
      <c r="AL948" s="180"/>
      <c r="AM948" s="180"/>
      <c r="AN948" s="180"/>
      <c r="AO948" s="180"/>
      <c r="AP948" s="180"/>
      <c r="AQ948" s="180"/>
      <c r="AR948" s="180"/>
    </row>
    <row r="949" spans="1:44">
      <c r="A949" s="180"/>
      <c r="B949" s="180"/>
      <c r="C949" s="180"/>
      <c r="D949" s="180"/>
      <c r="E949" s="180"/>
      <c r="F949" s="180"/>
      <c r="G949" s="180"/>
      <c r="H949" s="180"/>
      <c r="I949" s="180"/>
      <c r="J949" s="180"/>
      <c r="K949" s="180"/>
      <c r="L949" s="181"/>
      <c r="M949" s="180"/>
      <c r="N949" s="180"/>
      <c r="O949" s="180"/>
      <c r="P949" s="180"/>
      <c r="Q949" s="180"/>
      <c r="R949" s="180"/>
      <c r="S949" s="181"/>
      <c r="T949" s="181"/>
      <c r="U949" s="180"/>
      <c r="V949" s="180"/>
      <c r="W949" s="180"/>
      <c r="X949" s="180"/>
      <c r="Y949" s="180"/>
      <c r="Z949" s="180"/>
      <c r="AA949" s="180"/>
      <c r="AB949" s="180"/>
      <c r="AC949" s="180"/>
      <c r="AD949" s="180"/>
      <c r="AE949" s="180"/>
      <c r="AF949" s="180"/>
      <c r="AG949" s="180"/>
      <c r="AH949" s="180"/>
      <c r="AI949" s="180"/>
      <c r="AJ949" s="180"/>
      <c r="AK949" s="180"/>
      <c r="AL949" s="180"/>
      <c r="AM949" s="180"/>
      <c r="AN949" s="180"/>
      <c r="AO949" s="180"/>
      <c r="AP949" s="180"/>
      <c r="AQ949" s="180"/>
      <c r="AR949" s="180"/>
    </row>
    <row r="950" spans="1:44">
      <c r="A950" s="180"/>
      <c r="B950" s="180"/>
      <c r="C950" s="180"/>
      <c r="D950" s="180"/>
      <c r="E950" s="180"/>
      <c r="F950" s="180"/>
      <c r="G950" s="180"/>
      <c r="H950" s="180"/>
      <c r="I950" s="180"/>
      <c r="J950" s="180"/>
      <c r="K950" s="180"/>
      <c r="L950" s="181"/>
      <c r="M950" s="180"/>
      <c r="N950" s="180"/>
      <c r="O950" s="180"/>
      <c r="P950" s="180"/>
      <c r="Q950" s="180"/>
      <c r="R950" s="180"/>
      <c r="S950" s="181"/>
      <c r="T950" s="181"/>
      <c r="U950" s="180"/>
      <c r="V950" s="180"/>
      <c r="W950" s="180"/>
      <c r="X950" s="180"/>
      <c r="Y950" s="180"/>
      <c r="Z950" s="180"/>
      <c r="AA950" s="180"/>
      <c r="AB950" s="180"/>
      <c r="AC950" s="180"/>
      <c r="AD950" s="180"/>
      <c r="AE950" s="180"/>
      <c r="AF950" s="180"/>
      <c r="AG950" s="180"/>
      <c r="AH950" s="180"/>
      <c r="AI950" s="180"/>
      <c r="AJ950" s="180"/>
      <c r="AK950" s="180"/>
      <c r="AL950" s="180"/>
      <c r="AM950" s="180"/>
      <c r="AN950" s="180"/>
      <c r="AO950" s="180"/>
      <c r="AP950" s="180"/>
      <c r="AQ950" s="180"/>
      <c r="AR950" s="180"/>
    </row>
    <row r="951" spans="1:44">
      <c r="A951" s="180"/>
      <c r="B951" s="180"/>
      <c r="C951" s="180"/>
      <c r="D951" s="180"/>
      <c r="E951" s="180"/>
      <c r="F951" s="180"/>
      <c r="G951" s="180"/>
      <c r="H951" s="180"/>
      <c r="I951" s="180"/>
      <c r="J951" s="180"/>
      <c r="K951" s="180"/>
      <c r="L951" s="181"/>
      <c r="M951" s="180"/>
      <c r="N951" s="180"/>
      <c r="O951" s="180"/>
      <c r="P951" s="180"/>
      <c r="Q951" s="180"/>
      <c r="R951" s="180"/>
      <c r="S951" s="181"/>
      <c r="T951" s="181"/>
      <c r="U951" s="180"/>
      <c r="V951" s="180"/>
      <c r="W951" s="180"/>
      <c r="X951" s="180"/>
      <c r="Y951" s="180"/>
      <c r="Z951" s="180"/>
      <c r="AA951" s="180"/>
      <c r="AB951" s="180"/>
      <c r="AC951" s="180"/>
      <c r="AD951" s="180"/>
      <c r="AE951" s="180"/>
      <c r="AF951" s="180"/>
      <c r="AG951" s="180"/>
      <c r="AH951" s="180"/>
      <c r="AI951" s="180"/>
      <c r="AJ951" s="180"/>
      <c r="AK951" s="180"/>
      <c r="AL951" s="180"/>
      <c r="AM951" s="180"/>
      <c r="AN951" s="180"/>
      <c r="AO951" s="180"/>
      <c r="AP951" s="180"/>
      <c r="AQ951" s="180"/>
      <c r="AR951" s="180"/>
    </row>
    <row r="952" spans="1:44">
      <c r="A952" s="180"/>
      <c r="B952" s="180"/>
      <c r="C952" s="180"/>
      <c r="D952" s="180"/>
      <c r="E952" s="180"/>
      <c r="F952" s="180"/>
      <c r="G952" s="180"/>
      <c r="H952" s="180"/>
      <c r="I952" s="180"/>
      <c r="J952" s="180"/>
      <c r="K952" s="180"/>
      <c r="L952" s="181"/>
      <c r="M952" s="180"/>
      <c r="N952" s="180"/>
      <c r="O952" s="180"/>
      <c r="P952" s="180"/>
      <c r="Q952" s="180"/>
      <c r="R952" s="180"/>
      <c r="S952" s="181"/>
      <c r="T952" s="181"/>
      <c r="U952" s="180"/>
      <c r="V952" s="180"/>
      <c r="W952" s="180"/>
      <c r="X952" s="180"/>
      <c r="Y952" s="180"/>
      <c r="Z952" s="180"/>
      <c r="AA952" s="180"/>
      <c r="AB952" s="180"/>
      <c r="AC952" s="180"/>
      <c r="AD952" s="180"/>
      <c r="AE952" s="180"/>
      <c r="AF952" s="180"/>
      <c r="AG952" s="180"/>
      <c r="AH952" s="180"/>
      <c r="AI952" s="180"/>
      <c r="AJ952" s="180"/>
      <c r="AK952" s="180"/>
      <c r="AL952" s="180"/>
      <c r="AM952" s="180"/>
      <c r="AN952" s="180"/>
      <c r="AO952" s="180"/>
      <c r="AP952" s="180"/>
      <c r="AQ952" s="180"/>
      <c r="AR952" s="180"/>
    </row>
    <row r="953" spans="1:44">
      <c r="A953" s="180"/>
      <c r="B953" s="180"/>
      <c r="C953" s="180"/>
      <c r="D953" s="180"/>
      <c r="E953" s="180"/>
      <c r="F953" s="180"/>
      <c r="G953" s="180"/>
      <c r="H953" s="180"/>
      <c r="I953" s="180"/>
      <c r="J953" s="180"/>
      <c r="K953" s="180"/>
      <c r="L953" s="181"/>
      <c r="M953" s="180"/>
      <c r="N953" s="180"/>
      <c r="O953" s="180"/>
      <c r="P953" s="180"/>
      <c r="Q953" s="180"/>
      <c r="R953" s="180"/>
      <c r="S953" s="181"/>
      <c r="T953" s="181"/>
      <c r="U953" s="180"/>
      <c r="V953" s="180"/>
      <c r="W953" s="180"/>
      <c r="X953" s="180"/>
      <c r="Y953" s="180"/>
      <c r="Z953" s="180"/>
      <c r="AA953" s="180"/>
      <c r="AB953" s="180"/>
      <c r="AC953" s="180"/>
      <c r="AD953" s="180"/>
      <c r="AE953" s="180"/>
      <c r="AF953" s="180"/>
      <c r="AG953" s="180"/>
      <c r="AH953" s="180"/>
      <c r="AI953" s="180"/>
      <c r="AJ953" s="180"/>
      <c r="AK953" s="180"/>
      <c r="AL953" s="180"/>
      <c r="AM953" s="180"/>
      <c r="AN953" s="180"/>
      <c r="AO953" s="180"/>
      <c r="AP953" s="180"/>
      <c r="AQ953" s="180"/>
      <c r="AR953" s="180"/>
    </row>
    <row r="954" spans="1:44">
      <c r="A954" s="180"/>
      <c r="B954" s="180"/>
      <c r="C954" s="180"/>
      <c r="D954" s="180"/>
      <c r="E954" s="180"/>
      <c r="F954" s="180"/>
      <c r="G954" s="180"/>
      <c r="H954" s="180"/>
      <c r="I954" s="180"/>
      <c r="J954" s="180"/>
      <c r="K954" s="180"/>
      <c r="L954" s="181"/>
      <c r="M954" s="180"/>
      <c r="N954" s="180"/>
      <c r="O954" s="180"/>
      <c r="P954" s="180"/>
      <c r="Q954" s="180"/>
      <c r="R954" s="180"/>
      <c r="S954" s="181"/>
      <c r="T954" s="181"/>
      <c r="U954" s="180"/>
      <c r="V954" s="180"/>
      <c r="W954" s="180"/>
      <c r="X954" s="180"/>
      <c r="Y954" s="180"/>
      <c r="Z954" s="180"/>
      <c r="AA954" s="180"/>
      <c r="AB954" s="180"/>
      <c r="AC954" s="180"/>
      <c r="AD954" s="180"/>
      <c r="AE954" s="180"/>
      <c r="AF954" s="180"/>
      <c r="AG954" s="180"/>
      <c r="AH954" s="180"/>
      <c r="AI954" s="180"/>
      <c r="AJ954" s="180"/>
      <c r="AK954" s="180"/>
      <c r="AL954" s="180"/>
      <c r="AM954" s="180"/>
      <c r="AN954" s="180"/>
      <c r="AO954" s="180"/>
      <c r="AP954" s="180"/>
      <c r="AQ954" s="180"/>
      <c r="AR954" s="180"/>
    </row>
    <row r="955" spans="1:44">
      <c r="A955" s="180"/>
      <c r="B955" s="180"/>
      <c r="C955" s="180"/>
      <c r="D955" s="180"/>
      <c r="E955" s="180"/>
      <c r="F955" s="180"/>
      <c r="G955" s="180"/>
      <c r="H955" s="180"/>
      <c r="I955" s="180"/>
      <c r="J955" s="180"/>
      <c r="K955" s="180"/>
      <c r="L955" s="181"/>
      <c r="M955" s="180"/>
      <c r="N955" s="180"/>
      <c r="O955" s="180"/>
      <c r="P955" s="180"/>
      <c r="Q955" s="180"/>
      <c r="R955" s="180"/>
      <c r="S955" s="181"/>
      <c r="T955" s="181"/>
      <c r="U955" s="180"/>
      <c r="V955" s="180"/>
      <c r="W955" s="180"/>
      <c r="X955" s="180"/>
      <c r="Y955" s="180"/>
      <c r="Z955" s="180"/>
      <c r="AA955" s="180"/>
      <c r="AB955" s="180"/>
      <c r="AC955" s="180"/>
      <c r="AD955" s="180"/>
      <c r="AE955" s="180"/>
      <c r="AF955" s="180"/>
      <c r="AG955" s="180"/>
      <c r="AH955" s="180"/>
      <c r="AI955" s="180"/>
      <c r="AJ955" s="180"/>
      <c r="AK955" s="180"/>
      <c r="AL955" s="180"/>
      <c r="AM955" s="180"/>
      <c r="AN955" s="180"/>
      <c r="AO955" s="180"/>
      <c r="AP955" s="180"/>
      <c r="AQ955" s="180"/>
      <c r="AR955" s="180"/>
    </row>
    <row r="956" spans="1:44">
      <c r="A956" s="180"/>
      <c r="B956" s="180"/>
      <c r="C956" s="180"/>
      <c r="D956" s="180"/>
      <c r="E956" s="180"/>
      <c r="F956" s="180"/>
      <c r="G956" s="180"/>
      <c r="H956" s="180"/>
      <c r="I956" s="180"/>
      <c r="J956" s="180"/>
      <c r="K956" s="180"/>
      <c r="L956" s="181"/>
      <c r="M956" s="180"/>
      <c r="N956" s="180"/>
      <c r="O956" s="180"/>
      <c r="P956" s="180"/>
      <c r="Q956" s="180"/>
      <c r="R956" s="180"/>
      <c r="S956" s="181"/>
      <c r="T956" s="181"/>
      <c r="U956" s="180"/>
      <c r="V956" s="180"/>
      <c r="W956" s="180"/>
      <c r="X956" s="180"/>
      <c r="Y956" s="180"/>
      <c r="Z956" s="180"/>
      <c r="AA956" s="180"/>
      <c r="AB956" s="180"/>
      <c r="AC956" s="180"/>
      <c r="AD956" s="180"/>
      <c r="AE956" s="180"/>
      <c r="AF956" s="180"/>
      <c r="AG956" s="180"/>
      <c r="AH956" s="180"/>
      <c r="AI956" s="180"/>
      <c r="AJ956" s="180"/>
      <c r="AK956" s="180"/>
      <c r="AL956" s="180"/>
      <c r="AM956" s="180"/>
      <c r="AN956" s="180"/>
      <c r="AO956" s="180"/>
      <c r="AP956" s="180"/>
      <c r="AQ956" s="180"/>
      <c r="AR956" s="180"/>
    </row>
    <row r="957" spans="1:44">
      <c r="A957" s="180"/>
      <c r="B957" s="180"/>
      <c r="C957" s="180"/>
      <c r="D957" s="180"/>
      <c r="E957" s="180"/>
      <c r="F957" s="180"/>
      <c r="G957" s="180"/>
      <c r="H957" s="180"/>
      <c r="I957" s="180"/>
      <c r="J957" s="180"/>
      <c r="K957" s="180"/>
      <c r="L957" s="181"/>
      <c r="M957" s="180"/>
      <c r="N957" s="180"/>
      <c r="O957" s="180"/>
      <c r="P957" s="180"/>
      <c r="Q957" s="180"/>
      <c r="R957" s="180"/>
      <c r="S957" s="181"/>
      <c r="T957" s="181"/>
      <c r="U957" s="180"/>
      <c r="V957" s="180"/>
      <c r="W957" s="180"/>
      <c r="X957" s="180"/>
      <c r="Y957" s="180"/>
      <c r="Z957" s="180"/>
      <c r="AA957" s="180"/>
      <c r="AB957" s="180"/>
      <c r="AC957" s="180"/>
      <c r="AD957" s="180"/>
      <c r="AE957" s="180"/>
      <c r="AF957" s="180"/>
      <c r="AG957" s="180"/>
      <c r="AH957" s="180"/>
      <c r="AI957" s="180"/>
      <c r="AJ957" s="180"/>
      <c r="AK957" s="180"/>
      <c r="AL957" s="180"/>
      <c r="AM957" s="180"/>
      <c r="AN957" s="180"/>
      <c r="AO957" s="180"/>
      <c r="AP957" s="180"/>
      <c r="AQ957" s="180"/>
      <c r="AR957" s="180"/>
    </row>
    <row r="958" spans="1:44">
      <c r="A958" s="180"/>
      <c r="B958" s="180"/>
      <c r="C958" s="180"/>
      <c r="D958" s="180"/>
      <c r="E958" s="180"/>
      <c r="F958" s="180"/>
      <c r="G958" s="180"/>
      <c r="H958" s="180"/>
      <c r="I958" s="180"/>
      <c r="J958" s="180"/>
      <c r="K958" s="180"/>
      <c r="L958" s="181"/>
      <c r="M958" s="180"/>
      <c r="N958" s="180"/>
      <c r="O958" s="180"/>
      <c r="P958" s="180"/>
      <c r="Q958" s="180"/>
      <c r="R958" s="180"/>
      <c r="S958" s="181"/>
      <c r="T958" s="181"/>
      <c r="U958" s="180"/>
      <c r="V958" s="180"/>
      <c r="W958" s="180"/>
      <c r="X958" s="180"/>
      <c r="Y958" s="180"/>
      <c r="Z958" s="180"/>
      <c r="AA958" s="180"/>
      <c r="AB958" s="180"/>
      <c r="AC958" s="180"/>
      <c r="AD958" s="180"/>
      <c r="AE958" s="180"/>
      <c r="AF958" s="180"/>
      <c r="AG958" s="180"/>
      <c r="AH958" s="180"/>
      <c r="AI958" s="180"/>
      <c r="AJ958" s="180"/>
      <c r="AK958" s="180"/>
      <c r="AL958" s="180"/>
      <c r="AM958" s="180"/>
      <c r="AN958" s="180"/>
      <c r="AO958" s="180"/>
      <c r="AP958" s="180"/>
      <c r="AQ958" s="180"/>
      <c r="AR958" s="180"/>
    </row>
    <row r="959" spans="1:44">
      <c r="A959" s="180"/>
      <c r="B959" s="180"/>
      <c r="C959" s="180"/>
      <c r="D959" s="180"/>
      <c r="E959" s="180"/>
      <c r="F959" s="180"/>
      <c r="G959" s="180"/>
      <c r="H959" s="180"/>
      <c r="I959" s="180"/>
      <c r="J959" s="180"/>
      <c r="K959" s="180"/>
      <c r="L959" s="181"/>
      <c r="M959" s="180"/>
      <c r="N959" s="180"/>
      <c r="O959" s="180"/>
      <c r="P959" s="180"/>
      <c r="Q959" s="180"/>
      <c r="R959" s="180"/>
      <c r="S959" s="181"/>
      <c r="T959" s="181"/>
      <c r="U959" s="180"/>
      <c r="V959" s="180"/>
      <c r="W959" s="180"/>
      <c r="X959" s="180"/>
      <c r="Y959" s="180"/>
      <c r="Z959" s="180"/>
      <c r="AA959" s="180"/>
      <c r="AB959" s="180"/>
      <c r="AC959" s="180"/>
      <c r="AD959" s="180"/>
      <c r="AE959" s="180"/>
      <c r="AF959" s="180"/>
      <c r="AG959" s="180"/>
      <c r="AH959" s="180"/>
      <c r="AI959" s="180"/>
      <c r="AJ959" s="180"/>
      <c r="AK959" s="180"/>
      <c r="AL959" s="180"/>
      <c r="AM959" s="180"/>
      <c r="AN959" s="180"/>
      <c r="AO959" s="180"/>
      <c r="AP959" s="180"/>
      <c r="AQ959" s="180"/>
      <c r="AR959" s="180"/>
    </row>
    <row r="960" spans="1:44">
      <c r="A960" s="180"/>
      <c r="B960" s="180"/>
      <c r="C960" s="180"/>
      <c r="D960" s="180"/>
      <c r="E960" s="180"/>
      <c r="F960" s="180"/>
      <c r="G960" s="180"/>
      <c r="H960" s="180"/>
      <c r="I960" s="180"/>
      <c r="J960" s="180"/>
      <c r="K960" s="180"/>
      <c r="L960" s="181"/>
      <c r="M960" s="180"/>
      <c r="N960" s="180"/>
      <c r="O960" s="180"/>
      <c r="P960" s="180"/>
      <c r="Q960" s="180"/>
      <c r="R960" s="180"/>
      <c r="S960" s="181"/>
      <c r="T960" s="181"/>
      <c r="U960" s="180"/>
      <c r="V960" s="180"/>
      <c r="W960" s="180"/>
      <c r="X960" s="180"/>
      <c r="Y960" s="180"/>
      <c r="Z960" s="180"/>
      <c r="AA960" s="180"/>
      <c r="AB960" s="180"/>
      <c r="AC960" s="180"/>
      <c r="AD960" s="180"/>
      <c r="AE960" s="180"/>
      <c r="AF960" s="180"/>
      <c r="AG960" s="180"/>
      <c r="AH960" s="180"/>
      <c r="AI960" s="180"/>
      <c r="AJ960" s="180"/>
      <c r="AK960" s="180"/>
      <c r="AL960" s="180"/>
      <c r="AM960" s="180"/>
      <c r="AN960" s="180"/>
      <c r="AO960" s="180"/>
      <c r="AP960" s="180"/>
      <c r="AQ960" s="180"/>
      <c r="AR960" s="180"/>
    </row>
    <row r="961" spans="1:44">
      <c r="A961" s="180"/>
      <c r="B961" s="180"/>
      <c r="C961" s="180"/>
      <c r="D961" s="180"/>
      <c r="E961" s="180"/>
      <c r="F961" s="180"/>
      <c r="G961" s="180"/>
      <c r="H961" s="180"/>
      <c r="I961" s="180"/>
      <c r="J961" s="180"/>
      <c r="K961" s="180"/>
      <c r="L961" s="181"/>
      <c r="M961" s="180"/>
      <c r="N961" s="180"/>
      <c r="O961" s="180"/>
      <c r="P961" s="180"/>
      <c r="Q961" s="180"/>
      <c r="R961" s="180"/>
      <c r="S961" s="181"/>
      <c r="T961" s="181"/>
      <c r="U961" s="180"/>
      <c r="V961" s="180"/>
      <c r="W961" s="180"/>
      <c r="X961" s="180"/>
      <c r="Y961" s="180"/>
      <c r="Z961" s="180"/>
      <c r="AA961" s="180"/>
      <c r="AB961" s="180"/>
      <c r="AC961" s="180"/>
      <c r="AD961" s="180"/>
      <c r="AE961" s="180"/>
      <c r="AF961" s="180"/>
      <c r="AG961" s="180"/>
      <c r="AH961" s="180"/>
      <c r="AI961" s="180"/>
      <c r="AJ961" s="180"/>
      <c r="AK961" s="180"/>
      <c r="AL961" s="180"/>
      <c r="AM961" s="180"/>
      <c r="AN961" s="180"/>
      <c r="AO961" s="180"/>
      <c r="AP961" s="180"/>
      <c r="AQ961" s="180"/>
      <c r="AR961" s="180"/>
    </row>
    <row r="962" spans="1:44">
      <c r="A962" s="180"/>
      <c r="B962" s="180"/>
      <c r="C962" s="180"/>
      <c r="D962" s="180"/>
      <c r="E962" s="180"/>
      <c r="F962" s="180"/>
      <c r="G962" s="180"/>
      <c r="H962" s="180"/>
      <c r="I962" s="180"/>
      <c r="J962" s="180"/>
      <c r="K962" s="180"/>
      <c r="L962" s="181"/>
      <c r="M962" s="180"/>
      <c r="N962" s="180"/>
      <c r="O962" s="180"/>
      <c r="P962" s="180"/>
      <c r="Q962" s="180"/>
      <c r="R962" s="180"/>
      <c r="S962" s="181"/>
      <c r="T962" s="181"/>
      <c r="U962" s="180"/>
      <c r="V962" s="180"/>
      <c r="W962" s="180"/>
      <c r="X962" s="180"/>
      <c r="Y962" s="180"/>
      <c r="Z962" s="180"/>
      <c r="AA962" s="180"/>
      <c r="AB962" s="180"/>
      <c r="AC962" s="180"/>
      <c r="AD962" s="180"/>
      <c r="AE962" s="180"/>
      <c r="AF962" s="180"/>
      <c r="AG962" s="180"/>
      <c r="AH962" s="180"/>
      <c r="AI962" s="180"/>
      <c r="AJ962" s="180"/>
      <c r="AK962" s="180"/>
      <c r="AL962" s="180"/>
      <c r="AM962" s="180"/>
      <c r="AN962" s="180"/>
      <c r="AO962" s="180"/>
      <c r="AP962" s="180"/>
      <c r="AQ962" s="180"/>
      <c r="AR962" s="180"/>
    </row>
    <row r="963" spans="1:44">
      <c r="A963" s="180"/>
      <c r="B963" s="180"/>
      <c r="C963" s="180"/>
      <c r="D963" s="180"/>
      <c r="E963" s="180"/>
      <c r="F963" s="180"/>
      <c r="G963" s="180"/>
      <c r="H963" s="180"/>
      <c r="I963" s="180"/>
      <c r="J963" s="180"/>
      <c r="K963" s="180"/>
      <c r="L963" s="181"/>
      <c r="M963" s="180"/>
      <c r="N963" s="180"/>
      <c r="O963" s="180"/>
      <c r="P963" s="180"/>
      <c r="Q963" s="180"/>
      <c r="R963" s="180"/>
      <c r="S963" s="181"/>
      <c r="T963" s="181"/>
      <c r="U963" s="180"/>
      <c r="V963" s="180"/>
      <c r="W963" s="180"/>
      <c r="X963" s="180"/>
      <c r="Y963" s="180"/>
      <c r="Z963" s="180"/>
      <c r="AA963" s="180"/>
      <c r="AB963" s="180"/>
      <c r="AC963" s="180"/>
      <c r="AD963" s="180"/>
      <c r="AE963" s="180"/>
      <c r="AF963" s="180"/>
      <c r="AG963" s="180"/>
      <c r="AH963" s="180"/>
      <c r="AI963" s="180"/>
      <c r="AJ963" s="180"/>
      <c r="AK963" s="180"/>
      <c r="AL963" s="180"/>
      <c r="AM963" s="180"/>
      <c r="AN963" s="180"/>
      <c r="AO963" s="180"/>
      <c r="AP963" s="180"/>
      <c r="AQ963" s="180"/>
      <c r="AR963" s="180"/>
    </row>
    <row r="964" spans="1:44">
      <c r="A964" s="180"/>
      <c r="B964" s="180"/>
      <c r="C964" s="180"/>
      <c r="D964" s="180"/>
      <c r="E964" s="180"/>
      <c r="F964" s="180"/>
      <c r="G964" s="180"/>
      <c r="H964" s="180"/>
      <c r="I964" s="180"/>
      <c r="J964" s="180"/>
      <c r="K964" s="180"/>
      <c r="L964" s="181"/>
      <c r="M964" s="180"/>
      <c r="N964" s="180"/>
      <c r="O964" s="180"/>
      <c r="P964" s="180"/>
      <c r="Q964" s="180"/>
      <c r="R964" s="180"/>
      <c r="S964" s="181"/>
      <c r="T964" s="181"/>
      <c r="U964" s="180"/>
      <c r="V964" s="180"/>
      <c r="W964" s="180"/>
      <c r="X964" s="180"/>
      <c r="Y964" s="180"/>
      <c r="Z964" s="180"/>
      <c r="AA964" s="180"/>
      <c r="AB964" s="180"/>
      <c r="AC964" s="180"/>
      <c r="AD964" s="180"/>
      <c r="AE964" s="180"/>
      <c r="AF964" s="180"/>
      <c r="AG964" s="180"/>
      <c r="AH964" s="180"/>
      <c r="AI964" s="180"/>
      <c r="AJ964" s="180"/>
      <c r="AK964" s="180"/>
      <c r="AL964" s="180"/>
      <c r="AM964" s="180"/>
      <c r="AN964" s="180"/>
      <c r="AO964" s="180"/>
      <c r="AP964" s="180"/>
      <c r="AQ964" s="180"/>
      <c r="AR964" s="180"/>
    </row>
    <row r="965" spans="1:44">
      <c r="A965" s="180"/>
      <c r="B965" s="180"/>
      <c r="C965" s="180"/>
      <c r="D965" s="180"/>
      <c r="E965" s="180"/>
      <c r="F965" s="180"/>
      <c r="G965" s="180"/>
      <c r="H965" s="180"/>
      <c r="I965" s="180"/>
      <c r="J965" s="180"/>
      <c r="K965" s="180"/>
      <c r="L965" s="181"/>
      <c r="M965" s="180"/>
      <c r="N965" s="180"/>
      <c r="O965" s="180"/>
      <c r="P965" s="180"/>
      <c r="Q965" s="180"/>
      <c r="R965" s="180"/>
      <c r="S965" s="181"/>
      <c r="T965" s="181"/>
      <c r="U965" s="180"/>
      <c r="V965" s="180"/>
      <c r="W965" s="180"/>
      <c r="X965" s="180"/>
      <c r="Y965" s="180"/>
      <c r="Z965" s="180"/>
      <c r="AA965" s="180"/>
      <c r="AB965" s="180"/>
      <c r="AC965" s="180"/>
      <c r="AD965" s="180"/>
      <c r="AE965" s="180"/>
      <c r="AF965" s="180"/>
      <c r="AG965" s="180"/>
      <c r="AH965" s="180"/>
      <c r="AI965" s="180"/>
      <c r="AJ965" s="180"/>
      <c r="AK965" s="180"/>
      <c r="AL965" s="180"/>
      <c r="AM965" s="180"/>
      <c r="AN965" s="180"/>
      <c r="AO965" s="180"/>
      <c r="AP965" s="180"/>
      <c r="AQ965" s="180"/>
      <c r="AR965" s="180"/>
    </row>
    <row r="966" spans="1:44">
      <c r="A966" s="180"/>
      <c r="B966" s="180"/>
      <c r="C966" s="180"/>
      <c r="D966" s="180"/>
      <c r="E966" s="180"/>
      <c r="F966" s="180"/>
      <c r="G966" s="180"/>
      <c r="H966" s="180"/>
      <c r="I966" s="180"/>
      <c r="J966" s="180"/>
      <c r="K966" s="180"/>
      <c r="L966" s="181"/>
      <c r="M966" s="180"/>
      <c r="N966" s="180"/>
      <c r="O966" s="180"/>
      <c r="P966" s="180"/>
      <c r="Q966" s="180"/>
      <c r="R966" s="180"/>
      <c r="S966" s="181"/>
      <c r="T966" s="181"/>
      <c r="U966" s="180"/>
      <c r="V966" s="180"/>
      <c r="W966" s="180"/>
      <c r="X966" s="180"/>
      <c r="Y966" s="180"/>
      <c r="Z966" s="180"/>
      <c r="AA966" s="180"/>
      <c r="AB966" s="180"/>
      <c r="AC966" s="180"/>
      <c r="AD966" s="180"/>
      <c r="AE966" s="180"/>
      <c r="AF966" s="180"/>
      <c r="AG966" s="180"/>
      <c r="AH966" s="180"/>
      <c r="AI966" s="180"/>
      <c r="AJ966" s="180"/>
      <c r="AK966" s="180"/>
      <c r="AL966" s="180"/>
      <c r="AM966" s="180"/>
      <c r="AN966" s="180"/>
      <c r="AO966" s="180"/>
      <c r="AP966" s="180"/>
      <c r="AQ966" s="180"/>
      <c r="AR966" s="180"/>
    </row>
    <row r="967" spans="1:44">
      <c r="A967" s="180"/>
      <c r="B967" s="180"/>
      <c r="C967" s="180"/>
      <c r="D967" s="180"/>
      <c r="E967" s="180"/>
      <c r="F967" s="180"/>
      <c r="G967" s="180"/>
      <c r="H967" s="180"/>
      <c r="I967" s="180"/>
      <c r="J967" s="180"/>
      <c r="K967" s="180"/>
      <c r="L967" s="181"/>
      <c r="M967" s="180"/>
      <c r="N967" s="180"/>
      <c r="O967" s="180"/>
      <c r="P967" s="180"/>
      <c r="Q967" s="180"/>
      <c r="R967" s="180"/>
      <c r="S967" s="181"/>
      <c r="T967" s="181"/>
      <c r="U967" s="180"/>
      <c r="V967" s="180"/>
      <c r="W967" s="180"/>
      <c r="X967" s="180"/>
      <c r="Y967" s="180"/>
      <c r="Z967" s="180"/>
      <c r="AA967" s="180"/>
      <c r="AB967" s="180"/>
      <c r="AC967" s="180"/>
      <c r="AD967" s="180"/>
      <c r="AE967" s="180"/>
      <c r="AF967" s="180"/>
      <c r="AG967" s="180"/>
      <c r="AH967" s="180"/>
      <c r="AI967" s="180"/>
      <c r="AJ967" s="180"/>
      <c r="AK967" s="180"/>
      <c r="AL967" s="180"/>
      <c r="AM967" s="180"/>
      <c r="AN967" s="180"/>
      <c r="AO967" s="180"/>
      <c r="AP967" s="180"/>
      <c r="AQ967" s="180"/>
      <c r="AR967" s="180"/>
    </row>
    <row r="968" spans="1:44">
      <c r="A968" s="180"/>
      <c r="B968" s="180"/>
      <c r="C968" s="180"/>
      <c r="D968" s="180"/>
      <c r="E968" s="180"/>
      <c r="F968" s="180"/>
      <c r="G968" s="180"/>
      <c r="H968" s="180"/>
      <c r="I968" s="180"/>
      <c r="J968" s="180"/>
      <c r="K968" s="180"/>
      <c r="L968" s="181"/>
      <c r="M968" s="180"/>
      <c r="N968" s="180"/>
      <c r="O968" s="180"/>
      <c r="P968" s="180"/>
      <c r="Q968" s="180"/>
      <c r="R968" s="180"/>
      <c r="S968" s="181"/>
      <c r="T968" s="181"/>
      <c r="U968" s="180"/>
      <c r="V968" s="180"/>
      <c r="W968" s="180"/>
      <c r="X968" s="180"/>
      <c r="Y968" s="180"/>
      <c r="Z968" s="180"/>
      <c r="AA968" s="180"/>
      <c r="AB968" s="180"/>
      <c r="AC968" s="180"/>
      <c r="AD968" s="180"/>
      <c r="AE968" s="180"/>
      <c r="AF968" s="180"/>
      <c r="AG968" s="180"/>
      <c r="AH968" s="180"/>
      <c r="AI968" s="180"/>
      <c r="AJ968" s="180"/>
      <c r="AK968" s="180"/>
      <c r="AL968" s="180"/>
      <c r="AM968" s="180"/>
      <c r="AN968" s="180"/>
      <c r="AO968" s="180"/>
      <c r="AP968" s="180"/>
      <c r="AQ968" s="180"/>
      <c r="AR968" s="180"/>
    </row>
    <row r="969" spans="1:44">
      <c r="A969" s="180"/>
      <c r="B969" s="180"/>
      <c r="C969" s="180"/>
      <c r="D969" s="180"/>
      <c r="E969" s="180"/>
      <c r="F969" s="180"/>
      <c r="G969" s="180"/>
      <c r="H969" s="180"/>
      <c r="I969" s="180"/>
      <c r="J969" s="180"/>
      <c r="K969" s="180"/>
      <c r="L969" s="181"/>
      <c r="M969" s="180"/>
      <c r="N969" s="180"/>
      <c r="O969" s="180"/>
      <c r="P969" s="180"/>
      <c r="Q969" s="180"/>
      <c r="R969" s="180"/>
      <c r="S969" s="181"/>
      <c r="T969" s="181"/>
      <c r="U969" s="180"/>
      <c r="V969" s="180"/>
      <c r="W969" s="180"/>
      <c r="X969" s="180"/>
      <c r="Y969" s="180"/>
      <c r="Z969" s="180"/>
      <c r="AA969" s="180"/>
      <c r="AB969" s="180"/>
      <c r="AC969" s="180"/>
      <c r="AD969" s="180"/>
      <c r="AE969" s="180"/>
      <c r="AF969" s="180"/>
      <c r="AG969" s="180"/>
      <c r="AH969" s="180"/>
      <c r="AI969" s="180"/>
      <c r="AJ969" s="180"/>
      <c r="AK969" s="180"/>
      <c r="AL969" s="180"/>
      <c r="AM969" s="180"/>
      <c r="AN969" s="180"/>
      <c r="AO969" s="180"/>
      <c r="AP969" s="180"/>
      <c r="AQ969" s="180"/>
      <c r="AR969" s="180"/>
    </row>
    <row r="970" spans="1:44">
      <c r="A970" s="180"/>
      <c r="B970" s="180"/>
      <c r="C970" s="180"/>
      <c r="D970" s="180"/>
      <c r="E970" s="180"/>
      <c r="F970" s="180"/>
      <c r="G970" s="180"/>
      <c r="H970" s="180"/>
      <c r="I970" s="180"/>
      <c r="J970" s="180"/>
      <c r="K970" s="180"/>
      <c r="L970" s="181"/>
      <c r="M970" s="180"/>
      <c r="N970" s="180"/>
      <c r="O970" s="180"/>
      <c r="P970" s="180"/>
      <c r="Q970" s="180"/>
      <c r="R970" s="180"/>
      <c r="S970" s="181"/>
      <c r="T970" s="181"/>
      <c r="U970" s="180"/>
      <c r="V970" s="180"/>
      <c r="W970" s="180"/>
      <c r="X970" s="180"/>
      <c r="Y970" s="180"/>
      <c r="Z970" s="180"/>
      <c r="AA970" s="180"/>
      <c r="AB970" s="180"/>
      <c r="AC970" s="180"/>
      <c r="AD970" s="180"/>
      <c r="AE970" s="180"/>
      <c r="AF970" s="180"/>
      <c r="AG970" s="180"/>
      <c r="AH970" s="180"/>
      <c r="AI970" s="180"/>
      <c r="AJ970" s="180"/>
      <c r="AK970" s="180"/>
      <c r="AL970" s="180"/>
      <c r="AM970" s="180"/>
      <c r="AN970" s="180"/>
      <c r="AO970" s="180"/>
      <c r="AP970" s="180"/>
      <c r="AQ970" s="180"/>
      <c r="AR970" s="180"/>
    </row>
    <row r="971" spans="1:44">
      <c r="A971" s="180"/>
      <c r="B971" s="180"/>
      <c r="C971" s="180"/>
      <c r="D971" s="180"/>
      <c r="E971" s="180"/>
      <c r="F971" s="180"/>
      <c r="G971" s="180"/>
      <c r="H971" s="180"/>
      <c r="I971" s="180"/>
      <c r="J971" s="180"/>
      <c r="K971" s="180"/>
      <c r="L971" s="181"/>
      <c r="M971" s="180"/>
      <c r="N971" s="180"/>
      <c r="O971" s="180"/>
      <c r="P971" s="180"/>
      <c r="Q971" s="180"/>
      <c r="R971" s="180"/>
      <c r="S971" s="181"/>
      <c r="T971" s="181"/>
      <c r="U971" s="180"/>
      <c r="V971" s="180"/>
      <c r="W971" s="180"/>
      <c r="X971" s="180"/>
      <c r="Y971" s="180"/>
      <c r="Z971" s="180"/>
      <c r="AA971" s="180"/>
      <c r="AB971" s="180"/>
      <c r="AC971" s="180"/>
      <c r="AD971" s="180"/>
      <c r="AE971" s="180"/>
      <c r="AF971" s="180"/>
      <c r="AG971" s="180"/>
      <c r="AH971" s="180"/>
      <c r="AI971" s="180"/>
      <c r="AJ971" s="180"/>
      <c r="AK971" s="180"/>
      <c r="AL971" s="180"/>
      <c r="AM971" s="180"/>
      <c r="AN971" s="180"/>
      <c r="AO971" s="180"/>
      <c r="AP971" s="180"/>
      <c r="AQ971" s="180"/>
      <c r="AR971" s="180"/>
    </row>
    <row r="972" spans="1:44">
      <c r="A972" s="180"/>
      <c r="B972" s="180"/>
      <c r="C972" s="180"/>
      <c r="D972" s="180"/>
      <c r="E972" s="180"/>
      <c r="F972" s="180"/>
      <c r="G972" s="180"/>
      <c r="H972" s="180"/>
      <c r="I972" s="180"/>
      <c r="J972" s="180"/>
      <c r="K972" s="180"/>
      <c r="L972" s="181"/>
      <c r="M972" s="180"/>
      <c r="N972" s="180"/>
      <c r="O972" s="180"/>
      <c r="P972" s="180"/>
      <c r="Q972" s="180"/>
      <c r="R972" s="180"/>
      <c r="S972" s="181"/>
      <c r="T972" s="181"/>
      <c r="U972" s="180"/>
      <c r="V972" s="180"/>
      <c r="W972" s="180"/>
      <c r="X972" s="180"/>
      <c r="Y972" s="180"/>
      <c r="Z972" s="180"/>
      <c r="AA972" s="180"/>
      <c r="AB972" s="180"/>
      <c r="AC972" s="180"/>
      <c r="AD972" s="180"/>
      <c r="AE972" s="180"/>
      <c r="AF972" s="180"/>
      <c r="AG972" s="180"/>
      <c r="AH972" s="180"/>
      <c r="AI972" s="180"/>
      <c r="AJ972" s="180"/>
      <c r="AK972" s="180"/>
      <c r="AL972" s="180"/>
      <c r="AM972" s="180"/>
      <c r="AN972" s="180"/>
      <c r="AO972" s="180"/>
      <c r="AP972" s="180"/>
      <c r="AQ972" s="180"/>
      <c r="AR972" s="180"/>
    </row>
    <row r="973" spans="1:44">
      <c r="A973" s="180"/>
      <c r="B973" s="180"/>
      <c r="C973" s="180"/>
      <c r="D973" s="180"/>
      <c r="E973" s="180"/>
      <c r="F973" s="180"/>
      <c r="G973" s="180"/>
      <c r="H973" s="180"/>
      <c r="I973" s="180"/>
      <c r="J973" s="180"/>
      <c r="K973" s="180"/>
      <c r="L973" s="181"/>
      <c r="M973" s="180"/>
      <c r="N973" s="180"/>
      <c r="O973" s="180"/>
      <c r="P973" s="180"/>
      <c r="Q973" s="180"/>
      <c r="R973" s="180"/>
      <c r="S973" s="181"/>
      <c r="T973" s="181"/>
      <c r="U973" s="180"/>
      <c r="V973" s="180"/>
      <c r="W973" s="180"/>
      <c r="X973" s="180"/>
      <c r="Y973" s="180"/>
      <c r="Z973" s="180"/>
      <c r="AA973" s="180"/>
      <c r="AB973" s="180"/>
      <c r="AC973" s="180"/>
      <c r="AD973" s="180"/>
      <c r="AE973" s="180"/>
      <c r="AF973" s="180"/>
      <c r="AG973" s="180"/>
      <c r="AH973" s="180"/>
      <c r="AI973" s="180"/>
      <c r="AJ973" s="180"/>
      <c r="AK973" s="180"/>
      <c r="AL973" s="180"/>
      <c r="AM973" s="180"/>
      <c r="AN973" s="180"/>
      <c r="AO973" s="180"/>
      <c r="AP973" s="180"/>
      <c r="AQ973" s="180"/>
      <c r="AR973" s="180"/>
    </row>
    <row r="974" spans="1:44">
      <c r="A974" s="180"/>
      <c r="B974" s="180"/>
      <c r="C974" s="180"/>
      <c r="D974" s="180"/>
      <c r="E974" s="180"/>
      <c r="F974" s="180"/>
      <c r="G974" s="180"/>
      <c r="H974" s="180"/>
      <c r="I974" s="180"/>
      <c r="J974" s="180"/>
      <c r="K974" s="180"/>
      <c r="L974" s="181"/>
      <c r="M974" s="180"/>
      <c r="N974" s="180"/>
      <c r="O974" s="180"/>
      <c r="P974" s="180"/>
      <c r="Q974" s="180"/>
      <c r="R974" s="180"/>
      <c r="S974" s="181"/>
      <c r="T974" s="181"/>
      <c r="U974" s="180"/>
      <c r="V974" s="180"/>
      <c r="W974" s="180"/>
      <c r="X974" s="180"/>
      <c r="Y974" s="180"/>
      <c r="Z974" s="180"/>
      <c r="AA974" s="180"/>
      <c r="AB974" s="180"/>
      <c r="AC974" s="180"/>
      <c r="AD974" s="180"/>
      <c r="AE974" s="180"/>
      <c r="AF974" s="180"/>
      <c r="AG974" s="180"/>
      <c r="AH974" s="180"/>
      <c r="AI974" s="180"/>
      <c r="AJ974" s="180"/>
      <c r="AK974" s="180"/>
      <c r="AL974" s="180"/>
      <c r="AM974" s="180"/>
      <c r="AN974" s="180"/>
      <c r="AO974" s="180"/>
      <c r="AP974" s="180"/>
      <c r="AQ974" s="180"/>
      <c r="AR974" s="180"/>
    </row>
    <row r="975" spans="1:44">
      <c r="A975" s="180"/>
      <c r="B975" s="180"/>
      <c r="C975" s="180"/>
      <c r="D975" s="180"/>
      <c r="E975" s="180"/>
      <c r="F975" s="180"/>
      <c r="G975" s="180"/>
      <c r="H975" s="180"/>
      <c r="I975" s="180"/>
      <c r="J975" s="180"/>
      <c r="K975" s="180"/>
      <c r="L975" s="181"/>
      <c r="M975" s="180"/>
      <c r="N975" s="180"/>
      <c r="O975" s="180"/>
      <c r="P975" s="180"/>
      <c r="Q975" s="180"/>
      <c r="R975" s="180"/>
      <c r="S975" s="181"/>
      <c r="T975" s="181"/>
      <c r="U975" s="180"/>
      <c r="V975" s="180"/>
      <c r="W975" s="180"/>
      <c r="X975" s="180"/>
      <c r="Y975" s="180"/>
      <c r="Z975" s="180"/>
      <c r="AA975" s="180"/>
      <c r="AB975" s="180"/>
      <c r="AC975" s="180"/>
      <c r="AD975" s="180"/>
      <c r="AE975" s="180"/>
      <c r="AF975" s="180"/>
      <c r="AG975" s="180"/>
      <c r="AH975" s="180"/>
      <c r="AI975" s="180"/>
      <c r="AJ975" s="180"/>
      <c r="AK975" s="180"/>
      <c r="AL975" s="180"/>
      <c r="AM975" s="180"/>
      <c r="AN975" s="180"/>
      <c r="AO975" s="180"/>
      <c r="AP975" s="180"/>
      <c r="AQ975" s="180"/>
      <c r="AR975" s="180"/>
    </row>
    <row r="976" spans="1:44">
      <c r="A976" s="180"/>
      <c r="B976" s="180"/>
      <c r="C976" s="180"/>
      <c r="D976" s="180"/>
      <c r="E976" s="180"/>
      <c r="F976" s="180"/>
      <c r="G976" s="180"/>
      <c r="H976" s="180"/>
      <c r="I976" s="180"/>
      <c r="J976" s="180"/>
      <c r="K976" s="180"/>
      <c r="L976" s="181"/>
      <c r="M976" s="180"/>
      <c r="N976" s="180"/>
      <c r="O976" s="180"/>
      <c r="P976" s="180"/>
      <c r="Q976" s="180"/>
      <c r="R976" s="180"/>
      <c r="S976" s="181"/>
      <c r="T976" s="181"/>
      <c r="U976" s="180"/>
      <c r="V976" s="180"/>
      <c r="W976" s="180"/>
      <c r="X976" s="180"/>
      <c r="Y976" s="180"/>
      <c r="Z976" s="180"/>
      <c r="AA976" s="180"/>
      <c r="AB976" s="180"/>
      <c r="AC976" s="180"/>
      <c r="AD976" s="180"/>
      <c r="AE976" s="180"/>
      <c r="AF976" s="180"/>
      <c r="AG976" s="180"/>
      <c r="AH976" s="180"/>
      <c r="AI976" s="180"/>
      <c r="AJ976" s="180"/>
      <c r="AK976" s="180"/>
      <c r="AL976" s="180"/>
      <c r="AM976" s="180"/>
      <c r="AN976" s="180"/>
      <c r="AO976" s="180"/>
      <c r="AP976" s="180"/>
      <c r="AQ976" s="180"/>
      <c r="AR976" s="180"/>
    </row>
    <row r="977" spans="1:44">
      <c r="A977" s="180"/>
      <c r="B977" s="180"/>
      <c r="C977" s="180"/>
      <c r="D977" s="180"/>
      <c r="E977" s="180"/>
      <c r="F977" s="180"/>
      <c r="G977" s="180"/>
      <c r="H977" s="180"/>
      <c r="I977" s="180"/>
      <c r="J977" s="180"/>
      <c r="K977" s="180"/>
      <c r="L977" s="181"/>
      <c r="M977" s="180"/>
      <c r="N977" s="180"/>
      <c r="O977" s="180"/>
      <c r="P977" s="180"/>
      <c r="Q977" s="180"/>
      <c r="R977" s="180"/>
      <c r="S977" s="181"/>
      <c r="T977" s="181"/>
      <c r="U977" s="180"/>
      <c r="V977" s="180"/>
      <c r="W977" s="180"/>
      <c r="X977" s="180"/>
      <c r="Y977" s="180"/>
      <c r="Z977" s="180"/>
      <c r="AA977" s="180"/>
      <c r="AB977" s="180"/>
      <c r="AC977" s="180"/>
      <c r="AD977" s="180"/>
      <c r="AE977" s="180"/>
      <c r="AF977" s="180"/>
      <c r="AG977" s="180"/>
      <c r="AH977" s="180"/>
      <c r="AI977" s="180"/>
      <c r="AJ977" s="180"/>
      <c r="AK977" s="180"/>
      <c r="AL977" s="180"/>
      <c r="AM977" s="180"/>
      <c r="AN977" s="180"/>
      <c r="AO977" s="180"/>
      <c r="AP977" s="180"/>
      <c r="AQ977" s="180"/>
      <c r="AR977" s="180"/>
    </row>
    <row r="978" spans="1:44">
      <c r="A978" s="180"/>
      <c r="B978" s="180"/>
      <c r="C978" s="180"/>
      <c r="D978" s="180"/>
      <c r="E978" s="180"/>
      <c r="F978" s="180"/>
      <c r="G978" s="180"/>
      <c r="H978" s="180"/>
      <c r="I978" s="180"/>
      <c r="J978" s="180"/>
      <c r="K978" s="180"/>
      <c r="L978" s="181"/>
      <c r="M978" s="180"/>
      <c r="N978" s="180"/>
      <c r="O978" s="180"/>
      <c r="P978" s="180"/>
      <c r="Q978" s="180"/>
      <c r="R978" s="180"/>
      <c r="S978" s="181"/>
      <c r="T978" s="181"/>
      <c r="U978" s="180"/>
      <c r="V978" s="180"/>
      <c r="W978" s="180"/>
      <c r="X978" s="180"/>
      <c r="Y978" s="180"/>
      <c r="Z978" s="180"/>
      <c r="AA978" s="180"/>
      <c r="AB978" s="180"/>
      <c r="AC978" s="180"/>
      <c r="AD978" s="180"/>
      <c r="AE978" s="180"/>
      <c r="AF978" s="180"/>
      <c r="AG978" s="180"/>
      <c r="AH978" s="180"/>
      <c r="AI978" s="180"/>
      <c r="AJ978" s="180"/>
      <c r="AK978" s="180"/>
      <c r="AL978" s="180"/>
      <c r="AM978" s="180"/>
      <c r="AN978" s="180"/>
      <c r="AO978" s="180"/>
      <c r="AP978" s="180"/>
      <c r="AQ978" s="180"/>
      <c r="AR978" s="180"/>
    </row>
    <row r="979" spans="1:44">
      <c r="A979" s="180"/>
      <c r="B979" s="180"/>
      <c r="C979" s="180"/>
      <c r="D979" s="180"/>
      <c r="E979" s="180"/>
      <c r="F979" s="180"/>
      <c r="G979" s="180"/>
      <c r="H979" s="180"/>
      <c r="I979" s="180"/>
      <c r="J979" s="180"/>
      <c r="K979" s="180"/>
      <c r="L979" s="181"/>
      <c r="M979" s="180"/>
      <c r="N979" s="180"/>
      <c r="O979" s="180"/>
      <c r="P979" s="180"/>
      <c r="Q979" s="180"/>
      <c r="R979" s="180"/>
      <c r="S979" s="181"/>
      <c r="T979" s="181"/>
      <c r="U979" s="180"/>
      <c r="V979" s="180"/>
      <c r="W979" s="180"/>
      <c r="X979" s="180"/>
      <c r="Y979" s="180"/>
      <c r="Z979" s="180"/>
      <c r="AA979" s="180"/>
      <c r="AB979" s="180"/>
      <c r="AC979" s="180"/>
      <c r="AD979" s="180"/>
      <c r="AE979" s="180"/>
      <c r="AF979" s="180"/>
      <c r="AG979" s="180"/>
      <c r="AH979" s="180"/>
      <c r="AI979" s="180"/>
      <c r="AJ979" s="180"/>
      <c r="AK979" s="180"/>
      <c r="AL979" s="180"/>
      <c r="AM979" s="180"/>
      <c r="AN979" s="180"/>
      <c r="AO979" s="180"/>
      <c r="AP979" s="180"/>
      <c r="AQ979" s="180"/>
      <c r="AR979" s="180"/>
    </row>
    <row r="980" spans="1:44">
      <c r="A980" s="180"/>
      <c r="B980" s="180"/>
      <c r="C980" s="180"/>
      <c r="D980" s="180"/>
      <c r="E980" s="180"/>
      <c r="F980" s="180"/>
      <c r="G980" s="180"/>
      <c r="H980" s="180"/>
      <c r="I980" s="180"/>
      <c r="J980" s="180"/>
      <c r="K980" s="180"/>
      <c r="L980" s="181"/>
      <c r="M980" s="180"/>
      <c r="N980" s="180"/>
      <c r="O980" s="180"/>
      <c r="P980" s="180"/>
      <c r="Q980" s="180"/>
      <c r="R980" s="180"/>
      <c r="S980" s="181"/>
      <c r="T980" s="181"/>
      <c r="U980" s="180"/>
      <c r="V980" s="180"/>
      <c r="W980" s="180"/>
      <c r="X980" s="180"/>
      <c r="Y980" s="180"/>
      <c r="Z980" s="180"/>
      <c r="AA980" s="180"/>
      <c r="AB980" s="180"/>
      <c r="AC980" s="180"/>
      <c r="AD980" s="180"/>
      <c r="AE980" s="180"/>
      <c r="AF980" s="180"/>
      <c r="AG980" s="180"/>
      <c r="AH980" s="180"/>
      <c r="AI980" s="180"/>
      <c r="AJ980" s="180"/>
      <c r="AK980" s="180"/>
      <c r="AL980" s="180"/>
      <c r="AM980" s="180"/>
      <c r="AN980" s="180"/>
      <c r="AO980" s="180"/>
      <c r="AP980" s="180"/>
      <c r="AQ980" s="180"/>
      <c r="AR980" s="180"/>
    </row>
    <row r="981" spans="1:44">
      <c r="A981" s="180"/>
      <c r="B981" s="180"/>
      <c r="C981" s="180"/>
      <c r="D981" s="180"/>
      <c r="E981" s="180"/>
      <c r="F981" s="180"/>
      <c r="G981" s="180"/>
      <c r="H981" s="180"/>
      <c r="I981" s="180"/>
      <c r="J981" s="180"/>
      <c r="K981" s="180"/>
      <c r="L981" s="181"/>
      <c r="M981" s="180"/>
      <c r="N981" s="180"/>
      <c r="O981" s="180"/>
      <c r="P981" s="180"/>
      <c r="Q981" s="180"/>
      <c r="R981" s="180"/>
      <c r="S981" s="181"/>
      <c r="T981" s="181"/>
      <c r="U981" s="180"/>
      <c r="V981" s="180"/>
      <c r="W981" s="180"/>
      <c r="X981" s="180"/>
      <c r="Y981" s="180"/>
      <c r="Z981" s="180"/>
      <c r="AA981" s="180"/>
      <c r="AB981" s="180"/>
      <c r="AC981" s="180"/>
      <c r="AD981" s="180"/>
      <c r="AE981" s="180"/>
      <c r="AF981" s="180"/>
      <c r="AG981" s="180"/>
      <c r="AH981" s="180"/>
      <c r="AI981" s="180"/>
      <c r="AJ981" s="180"/>
      <c r="AK981" s="180"/>
      <c r="AL981" s="180"/>
      <c r="AM981" s="180"/>
      <c r="AN981" s="180"/>
      <c r="AO981" s="180"/>
      <c r="AP981" s="180"/>
      <c r="AQ981" s="180"/>
      <c r="AR981" s="180"/>
    </row>
    <row r="982" spans="1:44">
      <c r="A982" s="180"/>
      <c r="B982" s="180"/>
      <c r="C982" s="180"/>
      <c r="D982" s="180"/>
      <c r="E982" s="180"/>
      <c r="F982" s="180"/>
      <c r="G982" s="180"/>
      <c r="H982" s="180"/>
      <c r="I982" s="180"/>
      <c r="J982" s="180"/>
      <c r="K982" s="180"/>
      <c r="L982" s="181"/>
      <c r="M982" s="180"/>
      <c r="N982" s="180"/>
      <c r="O982" s="180"/>
      <c r="P982" s="180"/>
      <c r="Q982" s="180"/>
      <c r="R982" s="180"/>
      <c r="S982" s="181"/>
      <c r="T982" s="181"/>
      <c r="U982" s="180"/>
      <c r="V982" s="180"/>
      <c r="W982" s="180"/>
      <c r="X982" s="180"/>
      <c r="Y982" s="180"/>
      <c r="Z982" s="180"/>
      <c r="AA982" s="180"/>
      <c r="AB982" s="180"/>
      <c r="AC982" s="180"/>
      <c r="AD982" s="180"/>
      <c r="AE982" s="180"/>
      <c r="AF982" s="180"/>
      <c r="AG982" s="180"/>
      <c r="AH982" s="180"/>
      <c r="AI982" s="180"/>
      <c r="AJ982" s="180"/>
      <c r="AK982" s="180"/>
      <c r="AL982" s="180"/>
      <c r="AM982" s="180"/>
      <c r="AN982" s="180"/>
      <c r="AO982" s="180"/>
      <c r="AP982" s="180"/>
      <c r="AQ982" s="180"/>
      <c r="AR982" s="180"/>
    </row>
    <row r="983" spans="1:44">
      <c r="A983" s="180"/>
      <c r="B983" s="180"/>
      <c r="C983" s="180"/>
      <c r="D983" s="180"/>
      <c r="E983" s="180"/>
      <c r="F983" s="180"/>
      <c r="G983" s="180"/>
      <c r="H983" s="180"/>
      <c r="I983" s="180"/>
      <c r="J983" s="180"/>
      <c r="K983" s="180"/>
      <c r="L983" s="181"/>
      <c r="M983" s="180"/>
      <c r="N983" s="180"/>
      <c r="O983" s="180"/>
      <c r="P983" s="180"/>
      <c r="Q983" s="180"/>
      <c r="R983" s="180"/>
      <c r="S983" s="181"/>
      <c r="T983" s="181"/>
      <c r="U983" s="180"/>
      <c r="V983" s="180"/>
      <c r="W983" s="180"/>
      <c r="X983" s="180"/>
      <c r="Y983" s="180"/>
      <c r="Z983" s="180"/>
      <c r="AA983" s="180"/>
      <c r="AB983" s="180"/>
      <c r="AC983" s="180"/>
      <c r="AD983" s="180"/>
      <c r="AE983" s="180"/>
      <c r="AF983" s="180"/>
      <c r="AG983" s="180"/>
      <c r="AH983" s="180"/>
      <c r="AI983" s="180"/>
      <c r="AJ983" s="180"/>
      <c r="AK983" s="180"/>
      <c r="AL983" s="180"/>
      <c r="AM983" s="180"/>
      <c r="AN983" s="180"/>
      <c r="AO983" s="180"/>
      <c r="AP983" s="180"/>
      <c r="AQ983" s="180"/>
      <c r="AR983" s="180"/>
    </row>
    <row r="984" spans="1:44">
      <c r="A984" s="180"/>
      <c r="B984" s="180"/>
      <c r="C984" s="180"/>
      <c r="D984" s="180"/>
      <c r="E984" s="180"/>
      <c r="F984" s="180"/>
      <c r="G984" s="180"/>
      <c r="H984" s="180"/>
      <c r="I984" s="180"/>
      <c r="J984" s="180"/>
      <c r="K984" s="180"/>
      <c r="L984" s="181"/>
      <c r="M984" s="180"/>
      <c r="N984" s="180"/>
      <c r="O984" s="180"/>
      <c r="P984" s="180"/>
      <c r="Q984" s="180"/>
      <c r="R984" s="180"/>
      <c r="S984" s="181"/>
      <c r="T984" s="181"/>
      <c r="U984" s="180"/>
      <c r="V984" s="180"/>
      <c r="W984" s="180"/>
      <c r="X984" s="180"/>
      <c r="Y984" s="180"/>
      <c r="Z984" s="180"/>
      <c r="AA984" s="180"/>
      <c r="AB984" s="180"/>
      <c r="AC984" s="180"/>
      <c r="AD984" s="180"/>
      <c r="AE984" s="180"/>
      <c r="AF984" s="180"/>
      <c r="AG984" s="180"/>
      <c r="AH984" s="180"/>
      <c r="AI984" s="180"/>
      <c r="AJ984" s="180"/>
      <c r="AK984" s="180"/>
      <c r="AL984" s="180"/>
      <c r="AM984" s="180"/>
      <c r="AN984" s="180"/>
      <c r="AO984" s="180"/>
      <c r="AP984" s="180"/>
      <c r="AQ984" s="180"/>
      <c r="AR984" s="180"/>
    </row>
    <row r="985" spans="1:44">
      <c r="A985" s="180"/>
      <c r="B985" s="180"/>
      <c r="C985" s="180"/>
      <c r="D985" s="180"/>
      <c r="E985" s="180"/>
      <c r="F985" s="180"/>
      <c r="G985" s="180"/>
      <c r="H985" s="180"/>
      <c r="I985" s="180"/>
      <c r="J985" s="180"/>
      <c r="K985" s="180"/>
      <c r="L985" s="181"/>
      <c r="M985" s="180"/>
      <c r="N985" s="180"/>
      <c r="O985" s="180"/>
      <c r="P985" s="180"/>
      <c r="Q985" s="180"/>
      <c r="R985" s="180"/>
      <c r="S985" s="181"/>
      <c r="T985" s="181"/>
      <c r="U985" s="180"/>
      <c r="V985" s="180"/>
      <c r="W985" s="180"/>
      <c r="X985" s="180"/>
      <c r="Y985" s="180"/>
      <c r="Z985" s="180"/>
      <c r="AA985" s="180"/>
      <c r="AB985" s="180"/>
      <c r="AC985" s="180"/>
      <c r="AD985" s="180"/>
      <c r="AE985" s="180"/>
      <c r="AF985" s="180"/>
      <c r="AG985" s="180"/>
      <c r="AH985" s="180"/>
      <c r="AI985" s="180"/>
      <c r="AJ985" s="180"/>
      <c r="AK985" s="180"/>
      <c r="AL985" s="180"/>
      <c r="AM985" s="180"/>
      <c r="AN985" s="180"/>
      <c r="AO985" s="180"/>
      <c r="AP985" s="180"/>
      <c r="AQ985" s="180"/>
      <c r="AR985" s="180"/>
    </row>
    <row r="986" spans="1:44">
      <c r="A986" s="180"/>
      <c r="B986" s="180"/>
      <c r="C986" s="180"/>
      <c r="D986" s="180"/>
      <c r="E986" s="180"/>
      <c r="F986" s="180"/>
      <c r="G986" s="180"/>
      <c r="H986" s="180"/>
      <c r="I986" s="180"/>
      <c r="J986" s="180"/>
      <c r="K986" s="180"/>
      <c r="L986" s="181"/>
      <c r="M986" s="180"/>
      <c r="N986" s="180"/>
      <c r="O986" s="180"/>
      <c r="P986" s="180"/>
      <c r="Q986" s="180"/>
      <c r="R986" s="180"/>
      <c r="S986" s="181"/>
      <c r="T986" s="181"/>
      <c r="U986" s="180"/>
      <c r="V986" s="180"/>
      <c r="W986" s="180"/>
      <c r="X986" s="180"/>
      <c r="Y986" s="180"/>
      <c r="Z986" s="180"/>
      <c r="AA986" s="180"/>
      <c r="AB986" s="180"/>
      <c r="AC986" s="180"/>
      <c r="AD986" s="180"/>
      <c r="AE986" s="180"/>
      <c r="AF986" s="180"/>
      <c r="AG986" s="180"/>
      <c r="AH986" s="180"/>
      <c r="AI986" s="180"/>
      <c r="AJ986" s="180"/>
      <c r="AK986" s="180"/>
      <c r="AL986" s="180"/>
      <c r="AM986" s="180"/>
      <c r="AN986" s="180"/>
      <c r="AO986" s="180"/>
      <c r="AP986" s="180"/>
      <c r="AQ986" s="180"/>
      <c r="AR986" s="180"/>
    </row>
    <row r="987" spans="1:44">
      <c r="A987" s="180"/>
      <c r="B987" s="180"/>
      <c r="C987" s="180"/>
      <c r="D987" s="180"/>
      <c r="E987" s="180"/>
      <c r="F987" s="180"/>
      <c r="G987" s="180"/>
      <c r="H987" s="180"/>
      <c r="I987" s="180"/>
      <c r="J987" s="180"/>
      <c r="K987" s="180"/>
      <c r="L987" s="181"/>
      <c r="M987" s="180"/>
      <c r="N987" s="180"/>
      <c r="O987" s="180"/>
      <c r="P987" s="180"/>
      <c r="Q987" s="180"/>
      <c r="R987" s="180"/>
      <c r="S987" s="181"/>
      <c r="T987" s="181"/>
      <c r="U987" s="180"/>
      <c r="V987" s="180"/>
      <c r="W987" s="180"/>
      <c r="X987" s="180"/>
      <c r="Y987" s="180"/>
      <c r="Z987" s="180"/>
      <c r="AA987" s="180"/>
      <c r="AB987" s="180"/>
      <c r="AC987" s="180"/>
      <c r="AD987" s="180"/>
      <c r="AE987" s="180"/>
      <c r="AF987" s="180"/>
      <c r="AG987" s="180"/>
      <c r="AH987" s="180"/>
      <c r="AI987" s="180"/>
      <c r="AJ987" s="180"/>
      <c r="AK987" s="180"/>
      <c r="AL987" s="180"/>
      <c r="AM987" s="180"/>
      <c r="AN987" s="180"/>
      <c r="AO987" s="180"/>
      <c r="AP987" s="180"/>
      <c r="AQ987" s="180"/>
      <c r="AR987" s="180"/>
    </row>
    <row r="988" spans="1:44">
      <c r="A988" s="180"/>
      <c r="B988" s="180"/>
      <c r="C988" s="180"/>
      <c r="D988" s="180"/>
      <c r="E988" s="180"/>
      <c r="F988" s="180"/>
      <c r="G988" s="180"/>
      <c r="H988" s="180"/>
      <c r="I988" s="180"/>
      <c r="J988" s="180"/>
      <c r="K988" s="180"/>
      <c r="L988" s="181"/>
      <c r="M988" s="180"/>
      <c r="N988" s="180"/>
      <c r="O988" s="180"/>
      <c r="P988" s="180"/>
      <c r="Q988" s="180"/>
      <c r="R988" s="180"/>
      <c r="S988" s="181"/>
      <c r="T988" s="181"/>
      <c r="U988" s="180"/>
      <c r="V988" s="180"/>
      <c r="W988" s="180"/>
      <c r="X988" s="180"/>
      <c r="Y988" s="180"/>
      <c r="Z988" s="180"/>
      <c r="AA988" s="180"/>
      <c r="AB988" s="180"/>
      <c r="AC988" s="180"/>
      <c r="AD988" s="180"/>
      <c r="AE988" s="180"/>
      <c r="AF988" s="180"/>
      <c r="AG988" s="180"/>
      <c r="AH988" s="180"/>
      <c r="AI988" s="180"/>
      <c r="AJ988" s="180"/>
      <c r="AK988" s="180"/>
      <c r="AL988" s="180"/>
      <c r="AM988" s="180"/>
      <c r="AN988" s="180"/>
      <c r="AO988" s="180"/>
      <c r="AP988" s="180"/>
      <c r="AQ988" s="180"/>
      <c r="AR988" s="180"/>
    </row>
    <row r="989" spans="1:44">
      <c r="A989" s="180"/>
      <c r="B989" s="180"/>
      <c r="C989" s="180"/>
      <c r="D989" s="180"/>
      <c r="E989" s="180"/>
      <c r="F989" s="180"/>
      <c r="G989" s="180"/>
      <c r="H989" s="180"/>
      <c r="I989" s="180"/>
      <c r="J989" s="180"/>
      <c r="K989" s="180"/>
      <c r="L989" s="181"/>
      <c r="M989" s="180"/>
      <c r="N989" s="180"/>
      <c r="O989" s="180"/>
      <c r="P989" s="180"/>
      <c r="Q989" s="180"/>
      <c r="R989" s="180"/>
      <c r="S989" s="181"/>
      <c r="T989" s="181"/>
      <c r="U989" s="180"/>
      <c r="V989" s="180"/>
      <c r="W989" s="180"/>
      <c r="X989" s="180"/>
      <c r="Y989" s="180"/>
      <c r="Z989" s="180"/>
      <c r="AA989" s="180"/>
      <c r="AB989" s="180"/>
      <c r="AC989" s="180"/>
      <c r="AD989" s="180"/>
      <c r="AE989" s="180"/>
      <c r="AF989" s="180"/>
      <c r="AG989" s="180"/>
      <c r="AH989" s="180"/>
      <c r="AI989" s="180"/>
      <c r="AJ989" s="180"/>
      <c r="AK989" s="180"/>
      <c r="AL989" s="180"/>
      <c r="AM989" s="180"/>
      <c r="AN989" s="180"/>
      <c r="AO989" s="180"/>
      <c r="AP989" s="180"/>
      <c r="AQ989" s="180"/>
      <c r="AR989" s="180"/>
    </row>
    <row r="990" spans="1:44">
      <c r="A990" s="180"/>
      <c r="B990" s="180"/>
      <c r="C990" s="180"/>
      <c r="D990" s="180"/>
      <c r="E990" s="180"/>
      <c r="F990" s="180"/>
      <c r="G990" s="180"/>
      <c r="H990" s="180"/>
      <c r="I990" s="180"/>
      <c r="J990" s="180"/>
      <c r="K990" s="180"/>
      <c r="L990" s="181"/>
      <c r="M990" s="180"/>
      <c r="N990" s="180"/>
      <c r="O990" s="180"/>
      <c r="P990" s="180"/>
      <c r="Q990" s="180"/>
      <c r="R990" s="180"/>
      <c r="S990" s="181"/>
      <c r="T990" s="181"/>
      <c r="U990" s="180"/>
      <c r="V990" s="180"/>
      <c r="W990" s="180"/>
      <c r="X990" s="180"/>
      <c r="Y990" s="180"/>
      <c r="Z990" s="180"/>
      <c r="AA990" s="180"/>
      <c r="AB990" s="180"/>
      <c r="AC990" s="180"/>
      <c r="AD990" s="180"/>
      <c r="AE990" s="180"/>
      <c r="AF990" s="180"/>
      <c r="AG990" s="180"/>
      <c r="AH990" s="180"/>
      <c r="AI990" s="180"/>
      <c r="AJ990" s="180"/>
      <c r="AK990" s="180"/>
      <c r="AL990" s="180"/>
      <c r="AM990" s="180"/>
      <c r="AN990" s="180"/>
      <c r="AO990" s="180"/>
      <c r="AP990" s="180"/>
      <c r="AQ990" s="180"/>
      <c r="AR990" s="180"/>
    </row>
    <row r="991" spans="1:44">
      <c r="A991" s="180"/>
      <c r="B991" s="180"/>
      <c r="C991" s="180"/>
      <c r="D991" s="180"/>
      <c r="E991" s="180"/>
      <c r="F991" s="180"/>
      <c r="G991" s="180"/>
      <c r="H991" s="180"/>
      <c r="I991" s="180"/>
      <c r="J991" s="180"/>
      <c r="K991" s="180"/>
      <c r="L991" s="181"/>
      <c r="M991" s="180"/>
      <c r="N991" s="180"/>
      <c r="O991" s="180"/>
      <c r="P991" s="180"/>
      <c r="Q991" s="180"/>
      <c r="R991" s="180"/>
      <c r="S991" s="181"/>
      <c r="T991" s="181"/>
      <c r="U991" s="180"/>
      <c r="V991" s="180"/>
      <c r="W991" s="180"/>
      <c r="X991" s="180"/>
      <c r="Y991" s="180"/>
      <c r="Z991" s="180"/>
      <c r="AA991" s="180"/>
      <c r="AB991" s="180"/>
      <c r="AC991" s="180"/>
      <c r="AD991" s="180"/>
      <c r="AE991" s="180"/>
      <c r="AF991" s="180"/>
      <c r="AG991" s="180"/>
      <c r="AH991" s="180"/>
      <c r="AI991" s="180"/>
      <c r="AJ991" s="180"/>
      <c r="AK991" s="180"/>
      <c r="AL991" s="180"/>
      <c r="AM991" s="180"/>
      <c r="AN991" s="180"/>
      <c r="AO991" s="180"/>
      <c r="AP991" s="180"/>
      <c r="AQ991" s="180"/>
      <c r="AR991" s="180"/>
    </row>
    <row r="992" spans="1:44">
      <c r="A992" s="180"/>
      <c r="B992" s="180"/>
      <c r="C992" s="180"/>
      <c r="D992" s="180"/>
      <c r="E992" s="180"/>
      <c r="F992" s="180"/>
      <c r="G992" s="180"/>
      <c r="H992" s="180"/>
      <c r="I992" s="180"/>
      <c r="J992" s="180"/>
      <c r="K992" s="180"/>
      <c r="L992" s="181"/>
      <c r="M992" s="180"/>
      <c r="N992" s="180"/>
      <c r="O992" s="180"/>
      <c r="P992" s="180"/>
      <c r="Q992" s="180"/>
      <c r="R992" s="180"/>
      <c r="S992" s="181"/>
      <c r="T992" s="181"/>
      <c r="U992" s="180"/>
      <c r="V992" s="180"/>
      <c r="W992" s="180"/>
      <c r="X992" s="180"/>
      <c r="Y992" s="180"/>
      <c r="Z992" s="180"/>
      <c r="AA992" s="180"/>
      <c r="AB992" s="180"/>
      <c r="AC992" s="180"/>
      <c r="AD992" s="180"/>
      <c r="AE992" s="180"/>
      <c r="AF992" s="180"/>
      <c r="AG992" s="180"/>
      <c r="AH992" s="180"/>
      <c r="AI992" s="180"/>
      <c r="AJ992" s="180"/>
      <c r="AK992" s="180"/>
      <c r="AL992" s="180"/>
      <c r="AM992" s="180"/>
      <c r="AN992" s="180"/>
      <c r="AO992" s="180"/>
      <c r="AP992" s="180"/>
      <c r="AQ992" s="180"/>
      <c r="AR992" s="180"/>
    </row>
    <row r="993" spans="1:44">
      <c r="A993" s="180"/>
      <c r="B993" s="180"/>
      <c r="C993" s="180"/>
      <c r="D993" s="180"/>
      <c r="E993" s="180"/>
      <c r="F993" s="180"/>
      <c r="G993" s="180"/>
      <c r="H993" s="180"/>
      <c r="I993" s="180"/>
      <c r="J993" s="180"/>
      <c r="K993" s="180"/>
      <c r="L993" s="181"/>
      <c r="M993" s="180"/>
      <c r="N993" s="180"/>
      <c r="O993" s="180"/>
      <c r="P993" s="180"/>
      <c r="Q993" s="180"/>
      <c r="R993" s="180"/>
      <c r="S993" s="181"/>
      <c r="T993" s="181"/>
      <c r="U993" s="180"/>
      <c r="V993" s="180"/>
      <c r="W993" s="180"/>
      <c r="X993" s="180"/>
      <c r="Y993" s="180"/>
      <c r="Z993" s="180"/>
      <c r="AA993" s="180"/>
      <c r="AB993" s="180"/>
      <c r="AC993" s="180"/>
      <c r="AD993" s="180"/>
      <c r="AE993" s="180"/>
      <c r="AF993" s="180"/>
      <c r="AG993" s="180"/>
      <c r="AH993" s="180"/>
      <c r="AI993" s="180"/>
      <c r="AJ993" s="180"/>
      <c r="AK993" s="180"/>
      <c r="AL993" s="180"/>
      <c r="AM993" s="180"/>
      <c r="AN993" s="180"/>
      <c r="AO993" s="180"/>
      <c r="AP993" s="180"/>
      <c r="AQ993" s="180"/>
      <c r="AR993" s="180"/>
    </row>
    <row r="994" spans="1:44">
      <c r="A994" s="180"/>
      <c r="B994" s="180"/>
      <c r="C994" s="180"/>
      <c r="D994" s="180"/>
      <c r="E994" s="180"/>
      <c r="F994" s="180"/>
      <c r="G994" s="180"/>
      <c r="H994" s="180"/>
      <c r="I994" s="180"/>
      <c r="J994" s="180"/>
      <c r="K994" s="180"/>
      <c r="L994" s="181"/>
      <c r="M994" s="180"/>
      <c r="N994" s="180"/>
      <c r="O994" s="180"/>
      <c r="P994" s="180"/>
      <c r="Q994" s="180"/>
      <c r="R994" s="180"/>
      <c r="S994" s="181"/>
      <c r="T994" s="181"/>
      <c r="U994" s="180"/>
      <c r="V994" s="180"/>
      <c r="W994" s="180"/>
      <c r="X994" s="180"/>
      <c r="Y994" s="180"/>
      <c r="Z994" s="180"/>
      <c r="AA994" s="180"/>
      <c r="AB994" s="180"/>
      <c r="AC994" s="180"/>
      <c r="AD994" s="180"/>
      <c r="AE994" s="180"/>
      <c r="AF994" s="180"/>
      <c r="AG994" s="180"/>
      <c r="AH994" s="180"/>
      <c r="AI994" s="180"/>
      <c r="AJ994" s="180"/>
      <c r="AK994" s="180"/>
      <c r="AL994" s="180"/>
      <c r="AM994" s="180"/>
      <c r="AN994" s="180"/>
      <c r="AO994" s="180"/>
      <c r="AP994" s="180"/>
      <c r="AQ994" s="180"/>
      <c r="AR994" s="180"/>
    </row>
    <row r="995" spans="1:44">
      <c r="A995" s="180"/>
      <c r="B995" s="180"/>
      <c r="C995" s="180"/>
      <c r="D995" s="180"/>
      <c r="E995" s="180"/>
      <c r="F995" s="180"/>
      <c r="G995" s="180"/>
      <c r="H995" s="180"/>
      <c r="I995" s="180"/>
      <c r="J995" s="180"/>
      <c r="K995" s="180"/>
      <c r="L995" s="181"/>
      <c r="M995" s="180"/>
      <c r="N995" s="180"/>
      <c r="O995" s="180"/>
      <c r="P995" s="180"/>
      <c r="Q995" s="180"/>
      <c r="R995" s="180"/>
      <c r="S995" s="181"/>
      <c r="T995" s="181"/>
      <c r="U995" s="180"/>
      <c r="V995" s="180"/>
      <c r="W995" s="180"/>
      <c r="X995" s="180"/>
      <c r="Y995" s="180"/>
      <c r="Z995" s="180"/>
      <c r="AA995" s="180"/>
      <c r="AB995" s="180"/>
      <c r="AC995" s="180"/>
      <c r="AD995" s="180"/>
      <c r="AE995" s="180"/>
      <c r="AF995" s="180"/>
      <c r="AG995" s="180"/>
      <c r="AH995" s="180"/>
      <c r="AI995" s="180"/>
      <c r="AJ995" s="180"/>
      <c r="AK995" s="180"/>
      <c r="AL995" s="180"/>
      <c r="AM995" s="180"/>
      <c r="AN995" s="180"/>
      <c r="AO995" s="180"/>
      <c r="AP995" s="180"/>
      <c r="AQ995" s="180"/>
      <c r="AR995" s="180"/>
    </row>
    <row r="996" spans="1:44">
      <c r="A996" s="180"/>
      <c r="B996" s="180"/>
      <c r="C996" s="180"/>
      <c r="D996" s="180"/>
      <c r="E996" s="180"/>
      <c r="F996" s="180"/>
      <c r="G996" s="180"/>
      <c r="H996" s="180"/>
      <c r="I996" s="180"/>
      <c r="J996" s="180"/>
      <c r="K996" s="180"/>
      <c r="L996" s="181"/>
      <c r="M996" s="180"/>
      <c r="N996" s="180"/>
      <c r="O996" s="180"/>
      <c r="P996" s="180"/>
      <c r="Q996" s="180"/>
      <c r="R996" s="180"/>
      <c r="S996" s="181"/>
      <c r="T996" s="181"/>
      <c r="U996" s="180"/>
      <c r="V996" s="180"/>
      <c r="W996" s="180"/>
      <c r="X996" s="180"/>
      <c r="Y996" s="180"/>
      <c r="Z996" s="180"/>
      <c r="AA996" s="180"/>
      <c r="AB996" s="180"/>
      <c r="AC996" s="180"/>
      <c r="AD996" s="180"/>
      <c r="AE996" s="180"/>
      <c r="AF996" s="180"/>
      <c r="AG996" s="180"/>
      <c r="AH996" s="180"/>
      <c r="AI996" s="180"/>
      <c r="AJ996" s="180"/>
      <c r="AK996" s="180"/>
      <c r="AL996" s="180"/>
      <c r="AM996" s="180"/>
      <c r="AN996" s="180"/>
      <c r="AO996" s="180"/>
      <c r="AP996" s="180"/>
      <c r="AQ996" s="180"/>
      <c r="AR996" s="180"/>
    </row>
    <row r="997" spans="1:44">
      <c r="A997" s="180"/>
      <c r="B997" s="180"/>
      <c r="C997" s="180"/>
      <c r="D997" s="180"/>
      <c r="E997" s="180"/>
      <c r="F997" s="180"/>
      <c r="G997" s="180"/>
      <c r="H997" s="180"/>
      <c r="I997" s="180"/>
      <c r="J997" s="180"/>
      <c r="K997" s="180"/>
      <c r="L997" s="181"/>
      <c r="M997" s="180"/>
      <c r="N997" s="180"/>
      <c r="O997" s="180"/>
      <c r="P997" s="180"/>
      <c r="Q997" s="180"/>
      <c r="R997" s="180"/>
      <c r="S997" s="181"/>
      <c r="T997" s="181"/>
      <c r="U997" s="180"/>
      <c r="V997" s="180"/>
      <c r="W997" s="180"/>
      <c r="X997" s="180"/>
      <c r="Y997" s="180"/>
      <c r="Z997" s="180"/>
      <c r="AA997" s="180"/>
      <c r="AB997" s="180"/>
      <c r="AC997" s="180"/>
      <c r="AD997" s="180"/>
      <c r="AE997" s="180"/>
      <c r="AF997" s="180"/>
      <c r="AG997" s="180"/>
      <c r="AH997" s="180"/>
      <c r="AI997" s="180"/>
      <c r="AJ997" s="180"/>
      <c r="AK997" s="180"/>
      <c r="AL997" s="180"/>
      <c r="AM997" s="180"/>
      <c r="AN997" s="180"/>
      <c r="AO997" s="180"/>
      <c r="AP997" s="180"/>
      <c r="AQ997" s="180"/>
      <c r="AR997" s="180"/>
    </row>
    <row r="998" spans="1:44">
      <c r="A998" s="180"/>
      <c r="B998" s="180"/>
      <c r="C998" s="180"/>
      <c r="D998" s="180"/>
      <c r="E998" s="180"/>
      <c r="F998" s="180"/>
      <c r="G998" s="180"/>
      <c r="H998" s="180"/>
      <c r="I998" s="180"/>
      <c r="J998" s="180"/>
      <c r="K998" s="180"/>
      <c r="L998" s="181"/>
      <c r="M998" s="180"/>
      <c r="N998" s="180"/>
      <c r="O998" s="180"/>
      <c r="P998" s="180"/>
      <c r="Q998" s="180"/>
      <c r="R998" s="180"/>
      <c r="S998" s="181"/>
      <c r="T998" s="181"/>
      <c r="U998" s="180"/>
      <c r="V998" s="180"/>
      <c r="W998" s="180"/>
      <c r="X998" s="180"/>
      <c r="Y998" s="180"/>
      <c r="Z998" s="180"/>
      <c r="AA998" s="180"/>
      <c r="AB998" s="180"/>
      <c r="AC998" s="180"/>
      <c r="AD998" s="180"/>
      <c r="AE998" s="180"/>
      <c r="AF998" s="180"/>
      <c r="AG998" s="180"/>
      <c r="AH998" s="180"/>
      <c r="AI998" s="180"/>
      <c r="AJ998" s="180"/>
      <c r="AK998" s="180"/>
      <c r="AL998" s="180"/>
      <c r="AM998" s="180"/>
      <c r="AN998" s="180"/>
      <c r="AO998" s="180"/>
      <c r="AP998" s="180"/>
      <c r="AQ998" s="180"/>
      <c r="AR998" s="180"/>
    </row>
    <row r="999" spans="1:44">
      <c r="A999" s="180"/>
      <c r="B999" s="180"/>
      <c r="C999" s="180"/>
      <c r="D999" s="180"/>
      <c r="E999" s="180"/>
      <c r="F999" s="180"/>
      <c r="G999" s="180"/>
      <c r="H999" s="180"/>
      <c r="I999" s="180"/>
      <c r="J999" s="180"/>
      <c r="K999" s="180"/>
      <c r="L999" s="181"/>
      <c r="M999" s="180"/>
      <c r="N999" s="180"/>
      <c r="O999" s="180"/>
      <c r="P999" s="180"/>
      <c r="Q999" s="180"/>
      <c r="R999" s="180"/>
      <c r="S999" s="181"/>
      <c r="T999" s="181"/>
      <c r="U999" s="180"/>
      <c r="V999" s="180"/>
      <c r="W999" s="180"/>
      <c r="X999" s="180"/>
      <c r="Y999" s="180"/>
      <c r="Z999" s="180"/>
      <c r="AA999" s="180"/>
      <c r="AB999" s="180"/>
      <c r="AC999" s="180"/>
      <c r="AD999" s="180"/>
      <c r="AE999" s="180"/>
      <c r="AF999" s="180"/>
      <c r="AG999" s="180"/>
      <c r="AH999" s="180"/>
      <c r="AI999" s="180"/>
      <c r="AJ999" s="180"/>
      <c r="AK999" s="180"/>
      <c r="AL999" s="180"/>
      <c r="AM999" s="180"/>
      <c r="AN999" s="180"/>
      <c r="AO999" s="180"/>
      <c r="AP999" s="180"/>
      <c r="AQ999" s="180"/>
      <c r="AR999" s="180"/>
    </row>
    <row r="1000" spans="1:44">
      <c r="A1000" s="180"/>
      <c r="B1000" s="180"/>
      <c r="C1000" s="180"/>
      <c r="D1000" s="180"/>
      <c r="E1000" s="180"/>
      <c r="F1000" s="180"/>
      <c r="G1000" s="180"/>
      <c r="H1000" s="180"/>
      <c r="I1000" s="180"/>
      <c r="J1000" s="180"/>
      <c r="K1000" s="180"/>
      <c r="L1000" s="181"/>
      <c r="M1000" s="180"/>
      <c r="N1000" s="180"/>
      <c r="O1000" s="180"/>
      <c r="P1000" s="180"/>
      <c r="Q1000" s="180"/>
      <c r="R1000" s="180"/>
      <c r="S1000" s="181"/>
      <c r="T1000" s="181"/>
      <c r="U1000" s="180"/>
      <c r="V1000" s="180"/>
      <c r="W1000" s="180"/>
      <c r="X1000" s="180"/>
      <c r="Y1000" s="180"/>
      <c r="Z1000" s="180"/>
      <c r="AA1000" s="180"/>
      <c r="AB1000" s="180"/>
      <c r="AC1000" s="180"/>
      <c r="AD1000" s="180"/>
      <c r="AE1000" s="180"/>
      <c r="AF1000" s="180"/>
      <c r="AG1000" s="180"/>
      <c r="AH1000" s="180"/>
      <c r="AI1000" s="180"/>
      <c r="AJ1000" s="180"/>
      <c r="AK1000" s="180"/>
      <c r="AL1000" s="180"/>
      <c r="AM1000" s="180"/>
      <c r="AN1000" s="180"/>
      <c r="AO1000" s="180"/>
      <c r="AP1000" s="180"/>
      <c r="AQ1000" s="180"/>
      <c r="AR1000" s="180"/>
    </row>
    <row r="1001" spans="1:44">
      <c r="A1001" s="180"/>
      <c r="B1001" s="180"/>
      <c r="C1001" s="180"/>
      <c r="D1001" s="180"/>
      <c r="E1001" s="180"/>
      <c r="F1001" s="180"/>
      <c r="G1001" s="180"/>
      <c r="H1001" s="180"/>
      <c r="I1001" s="180"/>
      <c r="J1001" s="180"/>
      <c r="K1001" s="180"/>
      <c r="L1001" s="181"/>
      <c r="M1001" s="180"/>
      <c r="N1001" s="180"/>
      <c r="O1001" s="180"/>
      <c r="P1001" s="180"/>
      <c r="Q1001" s="180"/>
      <c r="R1001" s="180"/>
      <c r="S1001" s="181"/>
      <c r="T1001" s="181"/>
      <c r="U1001" s="180"/>
      <c r="V1001" s="180"/>
      <c r="W1001" s="180"/>
      <c r="X1001" s="180"/>
      <c r="Y1001" s="180"/>
      <c r="Z1001" s="180"/>
      <c r="AA1001" s="180"/>
      <c r="AB1001" s="180"/>
      <c r="AC1001" s="180"/>
      <c r="AD1001" s="180"/>
      <c r="AE1001" s="180"/>
      <c r="AF1001" s="180"/>
      <c r="AG1001" s="180"/>
      <c r="AH1001" s="180"/>
      <c r="AI1001" s="180"/>
      <c r="AJ1001" s="180"/>
      <c r="AK1001" s="180"/>
      <c r="AL1001" s="180"/>
      <c r="AM1001" s="180"/>
      <c r="AN1001" s="180"/>
      <c r="AO1001" s="180"/>
      <c r="AP1001" s="180"/>
      <c r="AQ1001" s="180"/>
      <c r="AR1001" s="180"/>
    </row>
    <row r="1002" spans="1:44">
      <c r="A1002" s="180"/>
      <c r="B1002" s="180"/>
      <c r="C1002" s="180"/>
      <c r="D1002" s="180"/>
      <c r="E1002" s="180"/>
      <c r="F1002" s="180"/>
      <c r="G1002" s="180"/>
      <c r="H1002" s="180"/>
      <c r="I1002" s="180"/>
      <c r="J1002" s="180"/>
      <c r="K1002" s="180"/>
      <c r="L1002" s="181"/>
      <c r="M1002" s="180"/>
      <c r="N1002" s="180"/>
      <c r="O1002" s="180"/>
      <c r="P1002" s="180"/>
      <c r="Q1002" s="180"/>
      <c r="R1002" s="180"/>
      <c r="S1002" s="181"/>
      <c r="T1002" s="181"/>
      <c r="U1002" s="180"/>
      <c r="V1002" s="180"/>
      <c r="W1002" s="180"/>
      <c r="X1002" s="180"/>
      <c r="Y1002" s="180"/>
      <c r="Z1002" s="180"/>
      <c r="AA1002" s="180"/>
      <c r="AB1002" s="180"/>
      <c r="AC1002" s="180"/>
      <c r="AD1002" s="180"/>
      <c r="AE1002" s="180"/>
      <c r="AF1002" s="180"/>
      <c r="AG1002" s="180"/>
      <c r="AH1002" s="180"/>
      <c r="AI1002" s="180"/>
      <c r="AJ1002" s="180"/>
      <c r="AK1002" s="180"/>
      <c r="AL1002" s="180"/>
      <c r="AM1002" s="180"/>
      <c r="AN1002" s="180"/>
      <c r="AO1002" s="180"/>
      <c r="AP1002" s="180"/>
      <c r="AQ1002" s="180"/>
      <c r="AR1002" s="180"/>
    </row>
    <row r="1003" spans="1:44">
      <c r="A1003" s="180"/>
      <c r="B1003" s="180"/>
      <c r="C1003" s="180"/>
      <c r="D1003" s="180"/>
      <c r="E1003" s="180"/>
      <c r="F1003" s="180"/>
      <c r="G1003" s="180"/>
      <c r="H1003" s="180"/>
      <c r="I1003" s="180"/>
      <c r="J1003" s="180"/>
      <c r="K1003" s="180"/>
      <c r="L1003" s="181"/>
      <c r="M1003" s="180"/>
      <c r="N1003" s="180"/>
      <c r="O1003" s="180"/>
      <c r="P1003" s="180"/>
      <c r="Q1003" s="180"/>
      <c r="R1003" s="180"/>
      <c r="S1003" s="181"/>
      <c r="T1003" s="181"/>
      <c r="U1003" s="180"/>
      <c r="V1003" s="180"/>
      <c r="W1003" s="180"/>
      <c r="X1003" s="180"/>
      <c r="Y1003" s="180"/>
      <c r="Z1003" s="180"/>
      <c r="AA1003" s="180"/>
      <c r="AB1003" s="180"/>
      <c r="AC1003" s="180"/>
      <c r="AD1003" s="180"/>
      <c r="AE1003" s="180"/>
      <c r="AF1003" s="180"/>
      <c r="AG1003" s="180"/>
      <c r="AH1003" s="180"/>
      <c r="AI1003" s="180"/>
      <c r="AJ1003" s="180"/>
      <c r="AK1003" s="180"/>
      <c r="AL1003" s="180"/>
      <c r="AM1003" s="180"/>
      <c r="AN1003" s="180"/>
      <c r="AO1003" s="180"/>
      <c r="AP1003" s="180"/>
      <c r="AQ1003" s="180"/>
      <c r="AR1003" s="180"/>
    </row>
    <row r="1004" spans="1:44">
      <c r="A1004" s="180"/>
      <c r="B1004" s="180"/>
      <c r="C1004" s="180"/>
      <c r="D1004" s="180"/>
      <c r="E1004" s="180"/>
      <c r="F1004" s="180"/>
      <c r="G1004" s="180"/>
      <c r="H1004" s="180"/>
      <c r="I1004" s="180"/>
      <c r="J1004" s="180"/>
      <c r="K1004" s="180"/>
      <c r="L1004" s="181"/>
      <c r="M1004" s="180"/>
      <c r="N1004" s="180"/>
      <c r="O1004" s="180"/>
      <c r="P1004" s="180"/>
      <c r="Q1004" s="180"/>
      <c r="R1004" s="180"/>
      <c r="S1004" s="181"/>
      <c r="T1004" s="181"/>
      <c r="U1004" s="180"/>
      <c r="V1004" s="180"/>
      <c r="W1004" s="180"/>
      <c r="X1004" s="180"/>
      <c r="Y1004" s="180"/>
      <c r="Z1004" s="180"/>
      <c r="AA1004" s="180"/>
      <c r="AB1004" s="180"/>
      <c r="AC1004" s="180"/>
      <c r="AD1004" s="180"/>
      <c r="AE1004" s="180"/>
      <c r="AF1004" s="180"/>
      <c r="AG1004" s="180"/>
      <c r="AH1004" s="180"/>
      <c r="AI1004" s="180"/>
      <c r="AJ1004" s="180"/>
      <c r="AK1004" s="180"/>
      <c r="AL1004" s="180"/>
      <c r="AM1004" s="180"/>
      <c r="AN1004" s="180"/>
      <c r="AO1004" s="180"/>
      <c r="AP1004" s="180"/>
      <c r="AQ1004" s="180"/>
      <c r="AR1004" s="180"/>
    </row>
    <row r="1005" spans="1:44">
      <c r="A1005" s="180"/>
      <c r="B1005" s="180"/>
      <c r="C1005" s="180"/>
      <c r="D1005" s="180"/>
      <c r="E1005" s="180"/>
      <c r="F1005" s="180"/>
      <c r="G1005" s="180"/>
      <c r="H1005" s="180"/>
      <c r="I1005" s="180"/>
      <c r="J1005" s="180"/>
      <c r="K1005" s="180"/>
      <c r="L1005" s="181"/>
      <c r="M1005" s="180"/>
      <c r="N1005" s="180"/>
      <c r="O1005" s="180"/>
      <c r="P1005" s="180"/>
      <c r="Q1005" s="180"/>
      <c r="R1005" s="180"/>
      <c r="S1005" s="181"/>
      <c r="T1005" s="181"/>
      <c r="U1005" s="180"/>
      <c r="V1005" s="180"/>
      <c r="W1005" s="180"/>
      <c r="X1005" s="180"/>
      <c r="Y1005" s="180"/>
      <c r="Z1005" s="180"/>
      <c r="AA1005" s="180"/>
      <c r="AB1005" s="180"/>
      <c r="AC1005" s="180"/>
      <c r="AD1005" s="180"/>
      <c r="AE1005" s="180"/>
      <c r="AF1005" s="180"/>
      <c r="AG1005" s="180"/>
      <c r="AH1005" s="180"/>
      <c r="AI1005" s="180"/>
      <c r="AJ1005" s="180"/>
      <c r="AK1005" s="180"/>
      <c r="AL1005" s="180"/>
      <c r="AM1005" s="180"/>
      <c r="AN1005" s="180"/>
      <c r="AO1005" s="180"/>
      <c r="AP1005" s="180"/>
      <c r="AQ1005" s="180"/>
      <c r="AR1005" s="180"/>
    </row>
    <row r="1006" spans="1:44">
      <c r="A1006" s="180"/>
      <c r="B1006" s="180"/>
      <c r="C1006" s="180"/>
      <c r="D1006" s="180"/>
      <c r="E1006" s="180"/>
      <c r="F1006" s="180"/>
      <c r="G1006" s="180"/>
      <c r="H1006" s="180"/>
      <c r="I1006" s="180"/>
      <c r="J1006" s="180"/>
      <c r="K1006" s="180"/>
      <c r="L1006" s="181"/>
      <c r="M1006" s="180"/>
      <c r="N1006" s="180"/>
      <c r="O1006" s="180"/>
      <c r="P1006" s="180"/>
      <c r="Q1006" s="180"/>
      <c r="R1006" s="180"/>
      <c r="S1006" s="181"/>
      <c r="T1006" s="181"/>
      <c r="U1006" s="180"/>
      <c r="V1006" s="180"/>
      <c r="W1006" s="180"/>
      <c r="X1006" s="180"/>
      <c r="Y1006" s="180"/>
      <c r="Z1006" s="180"/>
      <c r="AA1006" s="180"/>
      <c r="AB1006" s="180"/>
      <c r="AC1006" s="180"/>
      <c r="AD1006" s="180"/>
      <c r="AE1006" s="180"/>
      <c r="AF1006" s="180"/>
      <c r="AG1006" s="180"/>
      <c r="AH1006" s="180"/>
      <c r="AI1006" s="180"/>
      <c r="AJ1006" s="180"/>
      <c r="AK1006" s="180"/>
      <c r="AL1006" s="180"/>
      <c r="AM1006" s="180"/>
      <c r="AN1006" s="180"/>
      <c r="AO1006" s="180"/>
      <c r="AP1006" s="180"/>
      <c r="AQ1006" s="180"/>
      <c r="AR1006" s="180"/>
    </row>
    <row r="1007" spans="1:44">
      <c r="A1007" s="180"/>
      <c r="B1007" s="180"/>
      <c r="C1007" s="180"/>
      <c r="D1007" s="180"/>
      <c r="E1007" s="180"/>
      <c r="F1007" s="180"/>
      <c r="G1007" s="180"/>
      <c r="H1007" s="180"/>
      <c r="I1007" s="180"/>
      <c r="J1007" s="180"/>
      <c r="K1007" s="180"/>
      <c r="L1007" s="181"/>
      <c r="M1007" s="180"/>
      <c r="N1007" s="180"/>
      <c r="O1007" s="180"/>
      <c r="P1007" s="180"/>
      <c r="Q1007" s="180"/>
      <c r="R1007" s="180"/>
      <c r="S1007" s="181"/>
      <c r="T1007" s="181"/>
      <c r="U1007" s="180"/>
      <c r="V1007" s="180"/>
      <c r="W1007" s="180"/>
      <c r="X1007" s="180"/>
      <c r="Y1007" s="180"/>
      <c r="Z1007" s="180"/>
      <c r="AA1007" s="180"/>
      <c r="AB1007" s="180"/>
      <c r="AC1007" s="180"/>
      <c r="AD1007" s="180"/>
      <c r="AE1007" s="180"/>
      <c r="AF1007" s="180"/>
      <c r="AG1007" s="180"/>
      <c r="AH1007" s="180"/>
      <c r="AI1007" s="180"/>
      <c r="AJ1007" s="180"/>
      <c r="AK1007" s="180"/>
      <c r="AL1007" s="180"/>
      <c r="AM1007" s="180"/>
      <c r="AN1007" s="180"/>
      <c r="AO1007" s="180"/>
      <c r="AP1007" s="180"/>
      <c r="AQ1007" s="180"/>
      <c r="AR1007" s="180"/>
    </row>
    <row r="1008" spans="1:44">
      <c r="A1008" s="180"/>
      <c r="B1008" s="180"/>
      <c r="C1008" s="180"/>
      <c r="D1008" s="180"/>
      <c r="E1008" s="180"/>
      <c r="F1008" s="180"/>
      <c r="G1008" s="180"/>
      <c r="H1008" s="180"/>
      <c r="I1008" s="180"/>
      <c r="J1008" s="180"/>
      <c r="K1008" s="180"/>
      <c r="L1008" s="181"/>
      <c r="M1008" s="180"/>
      <c r="N1008" s="180"/>
      <c r="O1008" s="180"/>
      <c r="P1008" s="180"/>
      <c r="Q1008" s="180"/>
      <c r="R1008" s="180"/>
      <c r="S1008" s="181"/>
      <c r="T1008" s="181"/>
      <c r="U1008" s="180"/>
      <c r="V1008" s="180"/>
      <c r="W1008" s="180"/>
      <c r="X1008" s="180"/>
      <c r="Y1008" s="180"/>
      <c r="Z1008" s="180"/>
      <c r="AA1008" s="180"/>
      <c r="AB1008" s="180"/>
      <c r="AC1008" s="180"/>
      <c r="AD1008" s="180"/>
      <c r="AE1008" s="180"/>
      <c r="AF1008" s="180"/>
      <c r="AG1008" s="180"/>
      <c r="AH1008" s="180"/>
      <c r="AI1008" s="180"/>
      <c r="AJ1008" s="180"/>
      <c r="AK1008" s="180"/>
      <c r="AL1008" s="180"/>
      <c r="AM1008" s="180"/>
      <c r="AN1008" s="180"/>
      <c r="AO1008" s="180"/>
      <c r="AP1008" s="180"/>
      <c r="AQ1008" s="180"/>
      <c r="AR1008" s="180"/>
    </row>
    <row r="1009" spans="1:44">
      <c r="A1009" s="180"/>
      <c r="B1009" s="180"/>
      <c r="C1009" s="180"/>
      <c r="D1009" s="180"/>
      <c r="E1009" s="180"/>
      <c r="F1009" s="180"/>
      <c r="G1009" s="180"/>
      <c r="H1009" s="180"/>
      <c r="I1009" s="180"/>
      <c r="J1009" s="180"/>
      <c r="K1009" s="180"/>
      <c r="L1009" s="181"/>
      <c r="M1009" s="180"/>
      <c r="N1009" s="180"/>
      <c r="O1009" s="180"/>
      <c r="P1009" s="180"/>
      <c r="Q1009" s="180"/>
      <c r="R1009" s="180"/>
      <c r="S1009" s="181"/>
      <c r="T1009" s="181"/>
      <c r="U1009" s="180"/>
      <c r="V1009" s="180"/>
      <c r="W1009" s="180"/>
      <c r="X1009" s="180"/>
      <c r="Y1009" s="180"/>
      <c r="Z1009" s="180"/>
      <c r="AA1009" s="180"/>
      <c r="AB1009" s="180"/>
      <c r="AC1009" s="180"/>
      <c r="AD1009" s="180"/>
      <c r="AE1009" s="180"/>
      <c r="AF1009" s="180"/>
      <c r="AG1009" s="180"/>
      <c r="AH1009" s="180"/>
      <c r="AI1009" s="180"/>
      <c r="AJ1009" s="180"/>
      <c r="AK1009" s="180"/>
      <c r="AL1009" s="180"/>
      <c r="AM1009" s="180"/>
      <c r="AN1009" s="180"/>
      <c r="AO1009" s="180"/>
      <c r="AP1009" s="180"/>
      <c r="AQ1009" s="180"/>
      <c r="AR1009" s="180"/>
    </row>
    <row r="1010" spans="1:44">
      <c r="A1010" s="180"/>
      <c r="B1010" s="180"/>
      <c r="C1010" s="180"/>
      <c r="D1010" s="180"/>
      <c r="E1010" s="180"/>
      <c r="F1010" s="180"/>
      <c r="G1010" s="180"/>
      <c r="H1010" s="180"/>
      <c r="I1010" s="180"/>
      <c r="J1010" s="180"/>
      <c r="K1010" s="180"/>
      <c r="L1010" s="181"/>
      <c r="M1010" s="180"/>
      <c r="N1010" s="180"/>
      <c r="O1010" s="180"/>
      <c r="P1010" s="180"/>
      <c r="Q1010" s="180"/>
      <c r="R1010" s="180"/>
      <c r="S1010" s="181"/>
      <c r="T1010" s="181"/>
      <c r="U1010" s="180"/>
      <c r="V1010" s="180"/>
      <c r="W1010" s="180"/>
      <c r="X1010" s="180"/>
      <c r="Y1010" s="180"/>
      <c r="Z1010" s="180"/>
      <c r="AA1010" s="180"/>
      <c r="AB1010" s="180"/>
      <c r="AC1010" s="180"/>
      <c r="AD1010" s="180"/>
      <c r="AE1010" s="180"/>
      <c r="AF1010" s="180"/>
      <c r="AG1010" s="180"/>
      <c r="AH1010" s="180"/>
      <c r="AI1010" s="180"/>
      <c r="AJ1010" s="180"/>
      <c r="AK1010" s="180"/>
      <c r="AL1010" s="180"/>
      <c r="AM1010" s="180"/>
      <c r="AN1010" s="180"/>
      <c r="AO1010" s="180"/>
      <c r="AP1010" s="180"/>
      <c r="AQ1010" s="180"/>
      <c r="AR1010" s="180"/>
    </row>
    <row r="1011" spans="1:44">
      <c r="A1011" s="180"/>
      <c r="B1011" s="180"/>
      <c r="C1011" s="180"/>
      <c r="D1011" s="180"/>
      <c r="E1011" s="180"/>
      <c r="F1011" s="180"/>
      <c r="G1011" s="180"/>
      <c r="H1011" s="180"/>
      <c r="I1011" s="180"/>
      <c r="J1011" s="180"/>
      <c r="K1011" s="180"/>
      <c r="L1011" s="181"/>
      <c r="M1011" s="180"/>
      <c r="N1011" s="180"/>
      <c r="O1011" s="180"/>
      <c r="P1011" s="180"/>
      <c r="Q1011" s="180"/>
      <c r="R1011" s="180"/>
      <c r="S1011" s="181"/>
      <c r="T1011" s="181"/>
      <c r="U1011" s="180"/>
      <c r="V1011" s="180"/>
      <c r="W1011" s="180"/>
      <c r="X1011" s="180"/>
      <c r="Y1011" s="180"/>
      <c r="Z1011" s="180"/>
      <c r="AA1011" s="180"/>
      <c r="AB1011" s="180"/>
      <c r="AC1011" s="180"/>
      <c r="AD1011" s="180"/>
      <c r="AE1011" s="180"/>
      <c r="AF1011" s="180"/>
      <c r="AG1011" s="180"/>
      <c r="AH1011" s="180"/>
      <c r="AI1011" s="180"/>
      <c r="AJ1011" s="180"/>
      <c r="AK1011" s="180"/>
      <c r="AL1011" s="180"/>
      <c r="AM1011" s="180"/>
      <c r="AN1011" s="180"/>
      <c r="AO1011" s="180"/>
      <c r="AP1011" s="180"/>
      <c r="AQ1011" s="180"/>
      <c r="AR1011" s="180"/>
    </row>
    <row r="1012" spans="1:44">
      <c r="A1012" s="180"/>
      <c r="B1012" s="180"/>
      <c r="C1012" s="180"/>
      <c r="D1012" s="180"/>
      <c r="E1012" s="180"/>
      <c r="F1012" s="180"/>
      <c r="G1012" s="180"/>
      <c r="H1012" s="180"/>
      <c r="I1012" s="180"/>
      <c r="J1012" s="180"/>
      <c r="K1012" s="180"/>
      <c r="L1012" s="181"/>
      <c r="M1012" s="180"/>
      <c r="N1012" s="180"/>
      <c r="O1012" s="180"/>
      <c r="P1012" s="180"/>
      <c r="Q1012" s="180"/>
      <c r="R1012" s="180"/>
      <c r="S1012" s="181"/>
      <c r="T1012" s="181"/>
      <c r="U1012" s="180"/>
      <c r="V1012" s="180"/>
      <c r="W1012" s="180"/>
      <c r="X1012" s="180"/>
      <c r="Y1012" s="180"/>
      <c r="Z1012" s="180"/>
      <c r="AA1012" s="180"/>
      <c r="AB1012" s="180"/>
      <c r="AC1012" s="180"/>
      <c r="AD1012" s="180"/>
      <c r="AE1012" s="180"/>
      <c r="AF1012" s="180"/>
      <c r="AG1012" s="180"/>
      <c r="AH1012" s="180"/>
      <c r="AI1012" s="180"/>
      <c r="AJ1012" s="180"/>
      <c r="AK1012" s="180"/>
      <c r="AL1012" s="180"/>
      <c r="AM1012" s="180"/>
      <c r="AN1012" s="180"/>
      <c r="AO1012" s="180"/>
      <c r="AP1012" s="180"/>
      <c r="AQ1012" s="180"/>
      <c r="AR1012" s="180"/>
    </row>
    <row r="1013" spans="1:44">
      <c r="A1013" s="180"/>
      <c r="B1013" s="180"/>
      <c r="C1013" s="180"/>
      <c r="D1013" s="180"/>
      <c r="E1013" s="180"/>
      <c r="F1013" s="180"/>
      <c r="G1013" s="180"/>
      <c r="H1013" s="180"/>
      <c r="I1013" s="180"/>
      <c r="J1013" s="180"/>
      <c r="K1013" s="180"/>
      <c r="L1013" s="181"/>
      <c r="M1013" s="180"/>
      <c r="N1013" s="180"/>
      <c r="O1013" s="180"/>
      <c r="P1013" s="180"/>
      <c r="Q1013" s="180"/>
      <c r="R1013" s="180"/>
      <c r="S1013" s="181"/>
      <c r="T1013" s="181"/>
      <c r="U1013" s="180"/>
      <c r="V1013" s="180"/>
      <c r="W1013" s="180"/>
      <c r="X1013" s="180"/>
      <c r="Y1013" s="180"/>
      <c r="Z1013" s="180"/>
      <c r="AA1013" s="180"/>
      <c r="AB1013" s="180"/>
      <c r="AC1013" s="180"/>
      <c r="AD1013" s="180"/>
      <c r="AE1013" s="180"/>
      <c r="AF1013" s="180"/>
      <c r="AG1013" s="180"/>
      <c r="AH1013" s="180"/>
      <c r="AI1013" s="180"/>
      <c r="AJ1013" s="180"/>
      <c r="AK1013" s="180"/>
      <c r="AL1013" s="180"/>
      <c r="AM1013" s="180"/>
      <c r="AN1013" s="180"/>
      <c r="AO1013" s="180"/>
      <c r="AP1013" s="180"/>
      <c r="AQ1013" s="180"/>
      <c r="AR1013" s="180"/>
    </row>
  </sheetData>
  <mergeCells count="28">
    <mergeCell ref="C5:K5"/>
    <mergeCell ref="L5:O5"/>
    <mergeCell ref="P5:R5"/>
    <mergeCell ref="S5:T5"/>
    <mergeCell ref="A2:AQ2"/>
    <mergeCell ref="A3:J3"/>
    <mergeCell ref="L3:V3"/>
    <mergeCell ref="AM3:AN3"/>
    <mergeCell ref="AP3:AQ4"/>
    <mergeCell ref="A4:J4"/>
    <mergeCell ref="L4:V4"/>
    <mergeCell ref="AM4:AN4"/>
    <mergeCell ref="L48:M48"/>
    <mergeCell ref="U48:V48"/>
    <mergeCell ref="AN5:AO5"/>
    <mergeCell ref="U5:AL5"/>
    <mergeCell ref="B7:B10"/>
    <mergeCell ref="B11:B12"/>
    <mergeCell ref="B13:B19"/>
    <mergeCell ref="B21:B47"/>
    <mergeCell ref="C24:C27"/>
    <mergeCell ref="C28:C29"/>
    <mergeCell ref="C30:C32"/>
    <mergeCell ref="C33:C36"/>
    <mergeCell ref="C37:C38"/>
    <mergeCell ref="C42:C44"/>
    <mergeCell ref="C45:C46"/>
    <mergeCell ref="A5:B5"/>
  </mergeCells>
  <conditionalFormatting sqref="E8:E10">
    <cfRule type="colorScale" priority="235">
      <colorScale>
        <cfvo type="min"/>
        <cfvo type="max"/>
        <color rgb="FF57BB8A"/>
        <color rgb="FFFFFFFF"/>
      </colorScale>
    </cfRule>
  </conditionalFormatting>
  <conditionalFormatting sqref="N7:N10">
    <cfRule type="colorScale" priority="227">
      <colorScale>
        <cfvo type="formula" val="0%"/>
        <cfvo type="formula" val="50%"/>
        <cfvo type="formula" val="100%"/>
        <color rgb="FFF3F3F3"/>
        <color rgb="FF6AA84F"/>
        <color rgb="FF38761D"/>
      </colorScale>
    </cfRule>
  </conditionalFormatting>
  <conditionalFormatting sqref="M7:M10">
    <cfRule type="containsText" dxfId="1076" priority="228" operator="containsText" text="En Progreso">
      <formula>NOT(ISERROR(SEARCH(("En Progreso"),(M7))))</formula>
    </cfRule>
  </conditionalFormatting>
  <conditionalFormatting sqref="M7:M10">
    <cfRule type="containsText" dxfId="1075" priority="229" operator="containsText" text="Completo">
      <formula>NOT(ISERROR(SEARCH(("Completo"),(M7))))</formula>
    </cfRule>
  </conditionalFormatting>
  <conditionalFormatting sqref="M7:M10">
    <cfRule type="containsText" dxfId="1074" priority="230" operator="containsText" text="En espera">
      <formula>NOT(ISERROR(SEARCH(("En espera"),(M7))))</formula>
    </cfRule>
  </conditionalFormatting>
  <conditionalFormatting sqref="M7:M10">
    <cfRule type="containsText" dxfId="1073" priority="231" operator="containsText" text="Vencido">
      <formula>NOT(ISERROR(SEARCH(("Vencido"),(M7))))</formula>
    </cfRule>
  </conditionalFormatting>
  <conditionalFormatting sqref="O7:O10">
    <cfRule type="containsText" dxfId="1072" priority="232" operator="containsText" text="Bajo">
      <formula>NOT(ISERROR(SEARCH(("Bajo"),(O7))))</formula>
    </cfRule>
  </conditionalFormatting>
  <conditionalFormatting sqref="O7:O10">
    <cfRule type="containsText" dxfId="1071" priority="233" operator="containsText" text="Medio">
      <formula>NOT(ISERROR(SEARCH(("Medio"),(O7))))</formula>
    </cfRule>
  </conditionalFormatting>
  <conditionalFormatting sqref="O7:O10">
    <cfRule type="containsText" dxfId="1070" priority="234" operator="containsText" text="Alto">
      <formula>NOT(ISERROR(SEARCH(("Alto"),(O7))))</formula>
    </cfRule>
  </conditionalFormatting>
  <conditionalFormatting sqref="N11:N12">
    <cfRule type="colorScale" priority="218">
      <colorScale>
        <cfvo type="formula" val="0%"/>
        <cfvo type="formula" val="50%"/>
        <cfvo type="formula" val="100%"/>
        <color rgb="FFF3F3F3"/>
        <color rgb="FF6AA84F"/>
        <color rgb="FF38761D"/>
      </colorScale>
    </cfRule>
  </conditionalFormatting>
  <conditionalFormatting sqref="M11:M12">
    <cfRule type="containsText" dxfId="1069" priority="219" operator="containsText" text="En Progreso">
      <formula>NOT(ISERROR(SEARCH(("En Progreso"),(M11))))</formula>
    </cfRule>
  </conditionalFormatting>
  <conditionalFormatting sqref="M11:M12">
    <cfRule type="containsText" dxfId="1068" priority="220" operator="containsText" text="Completo">
      <formula>NOT(ISERROR(SEARCH(("Completo"),(M11))))</formula>
    </cfRule>
  </conditionalFormatting>
  <conditionalFormatting sqref="M11:M12">
    <cfRule type="containsText" dxfId="1067" priority="221" operator="containsText" text="En espera">
      <formula>NOT(ISERROR(SEARCH(("En espera"),(M11))))</formula>
    </cfRule>
  </conditionalFormatting>
  <conditionalFormatting sqref="M11:M12">
    <cfRule type="containsText" dxfId="1066" priority="222" operator="containsText" text="Vencido">
      <formula>NOT(ISERROR(SEARCH(("Vencido"),(M11))))</formula>
    </cfRule>
  </conditionalFormatting>
  <conditionalFormatting sqref="O11:O12">
    <cfRule type="containsText" dxfId="1065" priority="223" operator="containsText" text="Bajo">
      <formula>NOT(ISERROR(SEARCH(("Bajo"),(O11))))</formula>
    </cfRule>
  </conditionalFormatting>
  <conditionalFormatting sqref="O11:O12">
    <cfRule type="containsText" dxfId="1064" priority="224" operator="containsText" text="Medio">
      <formula>NOT(ISERROR(SEARCH(("Medio"),(O11))))</formula>
    </cfRule>
  </conditionalFormatting>
  <conditionalFormatting sqref="O11:O12">
    <cfRule type="containsText" dxfId="1063" priority="225" operator="containsText" text="Alto">
      <formula>NOT(ISERROR(SEARCH(("Alto"),(O11))))</formula>
    </cfRule>
  </conditionalFormatting>
  <conditionalFormatting sqref="E11:E12">
    <cfRule type="colorScale" priority="226">
      <colorScale>
        <cfvo type="min"/>
        <cfvo type="max"/>
        <color rgb="FF57BB8A"/>
        <color rgb="FFFFFFFF"/>
      </colorScale>
    </cfRule>
  </conditionalFormatting>
  <conditionalFormatting sqref="N13">
    <cfRule type="colorScale" priority="209">
      <colorScale>
        <cfvo type="formula" val="0%"/>
        <cfvo type="formula" val="50%"/>
        <cfvo type="formula" val="100%"/>
        <color rgb="FFF3F3F3"/>
        <color rgb="FF6AA84F"/>
        <color rgb="FF38761D"/>
      </colorScale>
    </cfRule>
  </conditionalFormatting>
  <conditionalFormatting sqref="M13:M15">
    <cfRule type="containsText" dxfId="1062" priority="210" operator="containsText" text="En Progreso">
      <formula>NOT(ISERROR(SEARCH(("En Progreso"),(M13))))</formula>
    </cfRule>
  </conditionalFormatting>
  <conditionalFormatting sqref="M13:M15">
    <cfRule type="containsText" dxfId="1061" priority="211" operator="containsText" text="Completo">
      <formula>NOT(ISERROR(SEARCH(("Completo"),(M13))))</formula>
    </cfRule>
  </conditionalFormatting>
  <conditionalFormatting sqref="M13:M15">
    <cfRule type="containsText" dxfId="1060" priority="212" operator="containsText" text="En espera">
      <formula>NOT(ISERROR(SEARCH(("En espera"),(M13))))</formula>
    </cfRule>
  </conditionalFormatting>
  <conditionalFormatting sqref="M13:M15">
    <cfRule type="containsText" dxfId="1059" priority="213" operator="containsText" text="Vencido">
      <formula>NOT(ISERROR(SEARCH(("Vencido"),(M13))))</formula>
    </cfRule>
  </conditionalFormatting>
  <conditionalFormatting sqref="O13">
    <cfRule type="containsText" dxfId="1058" priority="214" operator="containsText" text="Bajo">
      <formula>NOT(ISERROR(SEARCH(("Bajo"),(O13))))</formula>
    </cfRule>
  </conditionalFormatting>
  <conditionalFormatting sqref="O13">
    <cfRule type="containsText" dxfId="1057" priority="215" operator="containsText" text="Medio">
      <formula>NOT(ISERROR(SEARCH(("Medio"),(O13))))</formula>
    </cfRule>
  </conditionalFormatting>
  <conditionalFormatting sqref="O13">
    <cfRule type="containsText" dxfId="1056" priority="216" operator="containsText" text="Alto">
      <formula>NOT(ISERROR(SEARCH(("Alto"),(O13))))</formula>
    </cfRule>
  </conditionalFormatting>
  <conditionalFormatting sqref="N14">
    <cfRule type="colorScale" priority="205">
      <colorScale>
        <cfvo type="formula" val="0%"/>
        <cfvo type="formula" val="50%"/>
        <cfvo type="formula" val="100%"/>
        <color rgb="FFF3F3F3"/>
        <color rgb="FF6AA84F"/>
        <color rgb="FF38761D"/>
      </colorScale>
    </cfRule>
  </conditionalFormatting>
  <conditionalFormatting sqref="O14">
    <cfRule type="containsText" dxfId="1055" priority="206" operator="containsText" text="Bajo">
      <formula>NOT(ISERROR(SEARCH(("Bajo"),(O14))))</formula>
    </cfRule>
  </conditionalFormatting>
  <conditionalFormatting sqref="O14">
    <cfRule type="containsText" dxfId="1054" priority="207" operator="containsText" text="Medio">
      <formula>NOT(ISERROR(SEARCH(("Medio"),(O14))))</formula>
    </cfRule>
  </conditionalFormatting>
  <conditionalFormatting sqref="O14">
    <cfRule type="containsText" dxfId="1053" priority="208" operator="containsText" text="Alto">
      <formula>NOT(ISERROR(SEARCH(("Alto"),(O14))))</formula>
    </cfRule>
  </conditionalFormatting>
  <conditionalFormatting sqref="N15">
    <cfRule type="colorScale" priority="201">
      <colorScale>
        <cfvo type="formula" val="0%"/>
        <cfvo type="formula" val="50%"/>
        <cfvo type="formula" val="100%"/>
        <color rgb="FFF3F3F3"/>
        <color rgb="FF6AA84F"/>
        <color rgb="FF38761D"/>
      </colorScale>
    </cfRule>
  </conditionalFormatting>
  <conditionalFormatting sqref="O15">
    <cfRule type="containsText" dxfId="1052" priority="202" operator="containsText" text="Bajo">
      <formula>NOT(ISERROR(SEARCH(("Bajo"),(O15))))</formula>
    </cfRule>
  </conditionalFormatting>
  <conditionalFormatting sqref="O15">
    <cfRule type="containsText" dxfId="1051" priority="203" operator="containsText" text="Medio">
      <formula>NOT(ISERROR(SEARCH(("Medio"),(O15))))</formula>
    </cfRule>
  </conditionalFormatting>
  <conditionalFormatting sqref="O15">
    <cfRule type="containsText" dxfId="1050" priority="204" operator="containsText" text="Alto">
      <formula>NOT(ISERROR(SEARCH(("Alto"),(O15))))</formula>
    </cfRule>
  </conditionalFormatting>
  <conditionalFormatting sqref="M16">
    <cfRule type="containsText" dxfId="1049" priority="197" operator="containsText" text="En Progreso">
      <formula>NOT(ISERROR(SEARCH(("En Progreso"),(M16))))</formula>
    </cfRule>
  </conditionalFormatting>
  <conditionalFormatting sqref="M16">
    <cfRule type="containsText" dxfId="1048" priority="198" operator="containsText" text="Completo">
      <formula>NOT(ISERROR(SEARCH(("Completo"),(M16))))</formula>
    </cfRule>
  </conditionalFormatting>
  <conditionalFormatting sqref="M16">
    <cfRule type="containsText" dxfId="1047" priority="199" operator="containsText" text="En espera">
      <formula>NOT(ISERROR(SEARCH(("En espera"),(M16))))</formula>
    </cfRule>
  </conditionalFormatting>
  <conditionalFormatting sqref="M16">
    <cfRule type="containsText" dxfId="1046" priority="200" operator="containsText" text="Vencido">
      <formula>NOT(ISERROR(SEARCH(("Vencido"),(M16))))</formula>
    </cfRule>
  </conditionalFormatting>
  <conditionalFormatting sqref="N16">
    <cfRule type="colorScale" priority="193">
      <colorScale>
        <cfvo type="formula" val="0%"/>
        <cfvo type="formula" val="50%"/>
        <cfvo type="formula" val="100%"/>
        <color rgb="FFF3F3F3"/>
        <color rgb="FF6AA84F"/>
        <color rgb="FF38761D"/>
      </colorScale>
    </cfRule>
  </conditionalFormatting>
  <conditionalFormatting sqref="O16">
    <cfRule type="containsText" dxfId="1045" priority="194" operator="containsText" text="Bajo">
      <formula>NOT(ISERROR(SEARCH(("Bajo"),(O16))))</formula>
    </cfRule>
  </conditionalFormatting>
  <conditionalFormatting sqref="O16">
    <cfRule type="containsText" dxfId="1044" priority="195" operator="containsText" text="Medio">
      <formula>NOT(ISERROR(SEARCH(("Medio"),(O16))))</formula>
    </cfRule>
  </conditionalFormatting>
  <conditionalFormatting sqref="O16">
    <cfRule type="containsText" dxfId="1043" priority="196" operator="containsText" text="Alto">
      <formula>NOT(ISERROR(SEARCH(("Alto"),(O16))))</formula>
    </cfRule>
  </conditionalFormatting>
  <conditionalFormatting sqref="E17">
    <cfRule type="colorScale" priority="192">
      <colorScale>
        <cfvo type="min"/>
        <cfvo type="max"/>
        <color rgb="FF57BB8A"/>
        <color rgb="FFFFFFFF"/>
      </colorScale>
    </cfRule>
  </conditionalFormatting>
  <conditionalFormatting sqref="M17">
    <cfRule type="containsText" dxfId="1042" priority="188" operator="containsText" text="En Progreso">
      <formula>NOT(ISERROR(SEARCH(("En Progreso"),(M17))))</formula>
    </cfRule>
  </conditionalFormatting>
  <conditionalFormatting sqref="M17">
    <cfRule type="containsText" dxfId="1041" priority="189" operator="containsText" text="Completo">
      <formula>NOT(ISERROR(SEARCH(("Completo"),(M17))))</formula>
    </cfRule>
  </conditionalFormatting>
  <conditionalFormatting sqref="M17">
    <cfRule type="containsText" dxfId="1040" priority="190" operator="containsText" text="En espera">
      <formula>NOT(ISERROR(SEARCH(("En espera"),(M17))))</formula>
    </cfRule>
  </conditionalFormatting>
  <conditionalFormatting sqref="M17">
    <cfRule type="containsText" dxfId="1039" priority="191" operator="containsText" text="Vencido">
      <formula>NOT(ISERROR(SEARCH(("Vencido"),(M17))))</formula>
    </cfRule>
  </conditionalFormatting>
  <conditionalFormatting sqref="N17">
    <cfRule type="colorScale" priority="184">
      <colorScale>
        <cfvo type="formula" val="0%"/>
        <cfvo type="formula" val="50%"/>
        <cfvo type="formula" val="100%"/>
        <color rgb="FFF3F3F3"/>
        <color rgb="FF6AA84F"/>
        <color rgb="FF38761D"/>
      </colorScale>
    </cfRule>
  </conditionalFormatting>
  <conditionalFormatting sqref="O17">
    <cfRule type="containsText" dxfId="1038" priority="185" operator="containsText" text="Bajo">
      <formula>NOT(ISERROR(SEARCH(("Bajo"),(O17))))</formula>
    </cfRule>
  </conditionalFormatting>
  <conditionalFormatting sqref="O17">
    <cfRule type="containsText" dxfId="1037" priority="186" operator="containsText" text="Medio">
      <formula>NOT(ISERROR(SEARCH(("Medio"),(O17))))</formula>
    </cfRule>
  </conditionalFormatting>
  <conditionalFormatting sqref="O17">
    <cfRule type="containsText" dxfId="1036" priority="187" operator="containsText" text="Alto">
      <formula>NOT(ISERROR(SEARCH(("Alto"),(O17))))</formula>
    </cfRule>
  </conditionalFormatting>
  <conditionalFormatting sqref="E18">
    <cfRule type="colorScale" priority="183">
      <colorScale>
        <cfvo type="min"/>
        <cfvo type="max"/>
        <color rgb="FF57BB8A"/>
        <color rgb="FFFFFFFF"/>
      </colorScale>
    </cfRule>
  </conditionalFormatting>
  <conditionalFormatting sqref="M18">
    <cfRule type="containsText" dxfId="1035" priority="179" operator="containsText" text="En Progreso">
      <formula>NOT(ISERROR(SEARCH(("En Progreso"),(M18))))</formula>
    </cfRule>
  </conditionalFormatting>
  <conditionalFormatting sqref="M18">
    <cfRule type="containsText" dxfId="1034" priority="180" operator="containsText" text="Completo">
      <formula>NOT(ISERROR(SEARCH(("Completo"),(M18))))</formula>
    </cfRule>
  </conditionalFormatting>
  <conditionalFormatting sqref="M18">
    <cfRule type="containsText" dxfId="1033" priority="181" operator="containsText" text="En espera">
      <formula>NOT(ISERROR(SEARCH(("En espera"),(M18))))</formula>
    </cfRule>
  </conditionalFormatting>
  <conditionalFormatting sqref="M18">
    <cfRule type="containsText" dxfId="1032" priority="182" operator="containsText" text="Vencido">
      <formula>NOT(ISERROR(SEARCH(("Vencido"),(M18))))</formula>
    </cfRule>
  </conditionalFormatting>
  <conditionalFormatting sqref="N18">
    <cfRule type="colorScale" priority="175">
      <colorScale>
        <cfvo type="formula" val="0%"/>
        <cfvo type="formula" val="50%"/>
        <cfvo type="formula" val="100%"/>
        <color rgb="FFF3F3F3"/>
        <color rgb="FF6AA84F"/>
        <color rgb="FF38761D"/>
      </colorScale>
    </cfRule>
  </conditionalFormatting>
  <conditionalFormatting sqref="O18">
    <cfRule type="containsText" dxfId="1031" priority="176" operator="containsText" text="Bajo">
      <formula>NOT(ISERROR(SEARCH(("Bajo"),(O18))))</formula>
    </cfRule>
  </conditionalFormatting>
  <conditionalFormatting sqref="O18">
    <cfRule type="containsText" dxfId="1030" priority="177" operator="containsText" text="Medio">
      <formula>NOT(ISERROR(SEARCH(("Medio"),(O18))))</formula>
    </cfRule>
  </conditionalFormatting>
  <conditionalFormatting sqref="O18">
    <cfRule type="containsText" dxfId="1029" priority="178" operator="containsText" text="Alto">
      <formula>NOT(ISERROR(SEARCH(("Alto"),(O18))))</formula>
    </cfRule>
  </conditionalFormatting>
  <conditionalFormatting sqref="E19">
    <cfRule type="colorScale" priority="174">
      <colorScale>
        <cfvo type="min"/>
        <cfvo type="max"/>
        <color rgb="FF57BB8A"/>
        <color rgb="FFFFFFFF"/>
      </colorScale>
    </cfRule>
  </conditionalFormatting>
  <conditionalFormatting sqref="M19">
    <cfRule type="containsText" dxfId="1028" priority="170" operator="containsText" text="En Progreso">
      <formula>NOT(ISERROR(SEARCH(("En Progreso"),(M19))))</formula>
    </cfRule>
  </conditionalFormatting>
  <conditionalFormatting sqref="M19">
    <cfRule type="containsText" dxfId="1027" priority="171" operator="containsText" text="Completo">
      <formula>NOT(ISERROR(SEARCH(("Completo"),(M19))))</formula>
    </cfRule>
  </conditionalFormatting>
  <conditionalFormatting sqref="M19">
    <cfRule type="containsText" dxfId="1026" priority="172" operator="containsText" text="En espera">
      <formula>NOT(ISERROR(SEARCH(("En espera"),(M19))))</formula>
    </cfRule>
  </conditionalFormatting>
  <conditionalFormatting sqref="M19">
    <cfRule type="containsText" dxfId="1025" priority="173" operator="containsText" text="Vencido">
      <formula>NOT(ISERROR(SEARCH(("Vencido"),(M19))))</formula>
    </cfRule>
  </conditionalFormatting>
  <conditionalFormatting sqref="N19">
    <cfRule type="colorScale" priority="166">
      <colorScale>
        <cfvo type="formula" val="0%"/>
        <cfvo type="formula" val="50%"/>
        <cfvo type="formula" val="100%"/>
        <color rgb="FFF3F3F3"/>
        <color rgb="FF6AA84F"/>
        <color rgb="FF38761D"/>
      </colorScale>
    </cfRule>
  </conditionalFormatting>
  <conditionalFormatting sqref="O19">
    <cfRule type="containsText" dxfId="1024" priority="167" operator="containsText" text="Bajo">
      <formula>NOT(ISERROR(SEARCH(("Bajo"),(O19))))</formula>
    </cfRule>
  </conditionalFormatting>
  <conditionalFormatting sqref="O19">
    <cfRule type="containsText" dxfId="1023" priority="168" operator="containsText" text="Medio">
      <formula>NOT(ISERROR(SEARCH(("Medio"),(O19))))</formula>
    </cfRule>
  </conditionalFormatting>
  <conditionalFormatting sqref="O19">
    <cfRule type="containsText" dxfId="1022" priority="169" operator="containsText" text="Alto">
      <formula>NOT(ISERROR(SEARCH(("Alto"),(O19))))</formula>
    </cfRule>
  </conditionalFormatting>
  <conditionalFormatting sqref="E13:E16">
    <cfRule type="colorScale" priority="217">
      <colorScale>
        <cfvo type="min"/>
        <cfvo type="max"/>
        <color rgb="FF57BB8A"/>
        <color rgb="FFFFFFFF"/>
      </colorScale>
    </cfRule>
  </conditionalFormatting>
  <conditionalFormatting sqref="N20">
    <cfRule type="colorScale" priority="158">
      <colorScale>
        <cfvo type="formula" val="0%"/>
        <cfvo type="formula" val="50%"/>
        <cfvo type="formula" val="100%"/>
        <color rgb="FFF3F3F3"/>
        <color rgb="FF6AA84F"/>
        <color rgb="FF38761D"/>
      </colorScale>
    </cfRule>
  </conditionalFormatting>
  <conditionalFormatting sqref="M20">
    <cfRule type="containsText" dxfId="1021" priority="159" operator="containsText" text="En Progreso">
      <formula>NOT(ISERROR(SEARCH(("En Progreso"),(M20))))</formula>
    </cfRule>
  </conditionalFormatting>
  <conditionalFormatting sqref="M20">
    <cfRule type="containsText" dxfId="1020" priority="160" operator="containsText" text="Completo">
      <formula>NOT(ISERROR(SEARCH(("Completo"),(M20))))</formula>
    </cfRule>
  </conditionalFormatting>
  <conditionalFormatting sqref="M20">
    <cfRule type="containsText" dxfId="1019" priority="161" operator="containsText" text="En espera">
      <formula>NOT(ISERROR(SEARCH(("En espera"),(M20))))</formula>
    </cfRule>
  </conditionalFormatting>
  <conditionalFormatting sqref="M20">
    <cfRule type="containsText" dxfId="1018" priority="162" operator="containsText" text="Vencido">
      <formula>NOT(ISERROR(SEARCH(("Vencido"),(M20))))</formula>
    </cfRule>
  </conditionalFormatting>
  <conditionalFormatting sqref="O20">
    <cfRule type="containsText" dxfId="1017" priority="163" operator="containsText" text="Bajo">
      <formula>NOT(ISERROR(SEARCH(("Bajo"),(O20))))</formula>
    </cfRule>
  </conditionalFormatting>
  <conditionalFormatting sqref="O20">
    <cfRule type="containsText" dxfId="1016" priority="164" operator="containsText" text="Medio">
      <formula>NOT(ISERROR(SEARCH(("Medio"),(O20))))</formula>
    </cfRule>
  </conditionalFormatting>
  <conditionalFormatting sqref="O20">
    <cfRule type="containsText" dxfId="1015" priority="165" operator="containsText" text="Alto">
      <formula>NOT(ISERROR(SEARCH(("Alto"),(O20))))</formula>
    </cfRule>
  </conditionalFormatting>
  <conditionalFormatting sqref="E20">
    <cfRule type="colorScale" priority="157">
      <colorScale>
        <cfvo type="min"/>
        <cfvo type="max"/>
        <color rgb="FF57BB8A"/>
        <color rgb="FFFFFFFF"/>
      </colorScale>
    </cfRule>
  </conditionalFormatting>
  <conditionalFormatting sqref="N21:N24">
    <cfRule type="colorScale" priority="148">
      <colorScale>
        <cfvo type="formula" val="0%"/>
        <cfvo type="formula" val="50%"/>
        <cfvo type="formula" val="100%"/>
        <color rgb="FFF3F3F3"/>
        <color rgb="FF6AA84F"/>
        <color rgb="FF38761D"/>
      </colorScale>
    </cfRule>
  </conditionalFormatting>
  <conditionalFormatting sqref="M21:M24">
    <cfRule type="containsText" dxfId="1014" priority="149" operator="containsText" text="En Progreso">
      <formula>NOT(ISERROR(SEARCH(("En Progreso"),(M21))))</formula>
    </cfRule>
  </conditionalFormatting>
  <conditionalFormatting sqref="M21:M24">
    <cfRule type="containsText" dxfId="1013" priority="150" operator="containsText" text="Completo">
      <formula>NOT(ISERROR(SEARCH(("Completo"),(M21))))</formula>
    </cfRule>
  </conditionalFormatting>
  <conditionalFormatting sqref="M21:M24">
    <cfRule type="containsText" dxfId="1012" priority="151" operator="containsText" text="En espera">
      <formula>NOT(ISERROR(SEARCH(("En espera"),(M21))))</formula>
    </cfRule>
  </conditionalFormatting>
  <conditionalFormatting sqref="M21:M24">
    <cfRule type="containsText" dxfId="1011" priority="152" operator="containsText" text="Vencido">
      <formula>NOT(ISERROR(SEARCH(("Vencido"),(M21))))</formula>
    </cfRule>
  </conditionalFormatting>
  <conditionalFormatting sqref="O21:O24">
    <cfRule type="containsText" dxfId="1010" priority="153" operator="containsText" text="Bajo">
      <formula>NOT(ISERROR(SEARCH(("Bajo"),(O21))))</formula>
    </cfRule>
  </conditionalFormatting>
  <conditionalFormatting sqref="O21:O24">
    <cfRule type="containsText" dxfId="1009" priority="154" operator="containsText" text="Medio">
      <formula>NOT(ISERROR(SEARCH(("Medio"),(O21))))</formula>
    </cfRule>
  </conditionalFormatting>
  <conditionalFormatting sqref="O21:O24">
    <cfRule type="containsText" dxfId="1008" priority="155" operator="containsText" text="Alto">
      <formula>NOT(ISERROR(SEARCH(("Alto"),(O21))))</formula>
    </cfRule>
  </conditionalFormatting>
  <conditionalFormatting sqref="E27">
    <cfRule type="colorScale" priority="147">
      <colorScale>
        <cfvo type="min"/>
        <cfvo type="max"/>
        <color rgb="FF57BB8A"/>
        <color rgb="FFFFFFFF"/>
      </colorScale>
    </cfRule>
  </conditionalFormatting>
  <conditionalFormatting sqref="N25">
    <cfRule type="colorScale" priority="138">
      <colorScale>
        <cfvo type="formula" val="0%"/>
        <cfvo type="formula" val="50%"/>
        <cfvo type="formula" val="100%"/>
        <color rgb="FFF3F3F3"/>
        <color rgb="FF6AA84F"/>
        <color rgb="FF38761D"/>
      </colorScale>
    </cfRule>
  </conditionalFormatting>
  <conditionalFormatting sqref="M25">
    <cfRule type="containsText" dxfId="1007" priority="139" operator="containsText" text="En Progreso">
      <formula>NOT(ISERROR(SEARCH(("En Progreso"),(M25))))</formula>
    </cfRule>
  </conditionalFormatting>
  <conditionalFormatting sqref="M25">
    <cfRule type="containsText" dxfId="1006" priority="140" operator="containsText" text="Completo">
      <formula>NOT(ISERROR(SEARCH(("Completo"),(M25))))</formula>
    </cfRule>
  </conditionalFormatting>
  <conditionalFormatting sqref="M25">
    <cfRule type="containsText" dxfId="1005" priority="141" operator="containsText" text="En espera">
      <formula>NOT(ISERROR(SEARCH(("En espera"),(M25))))</formula>
    </cfRule>
  </conditionalFormatting>
  <conditionalFormatting sqref="M25">
    <cfRule type="containsText" dxfId="1004" priority="142" operator="containsText" text="Vencido">
      <formula>NOT(ISERROR(SEARCH(("Vencido"),(M25))))</formula>
    </cfRule>
  </conditionalFormatting>
  <conditionalFormatting sqref="O25">
    <cfRule type="containsText" dxfId="1003" priority="143" operator="containsText" text="Bajo">
      <formula>NOT(ISERROR(SEARCH(("Bajo"),(O25))))</formula>
    </cfRule>
  </conditionalFormatting>
  <conditionalFormatting sqref="O25">
    <cfRule type="containsText" dxfId="1002" priority="144" operator="containsText" text="Medio">
      <formula>NOT(ISERROR(SEARCH(("Medio"),(O25))))</formula>
    </cfRule>
  </conditionalFormatting>
  <conditionalFormatting sqref="O25">
    <cfRule type="containsText" dxfId="1001" priority="145" operator="containsText" text="Alto">
      <formula>NOT(ISERROR(SEARCH(("Alto"),(O25))))</formula>
    </cfRule>
  </conditionalFormatting>
  <conditionalFormatting sqref="E25">
    <cfRule type="colorScale" priority="146">
      <colorScale>
        <cfvo type="min"/>
        <cfvo type="max"/>
        <color rgb="FF57BB8A"/>
        <color rgb="FFFFFFFF"/>
      </colorScale>
    </cfRule>
  </conditionalFormatting>
  <conditionalFormatting sqref="N26">
    <cfRule type="colorScale" priority="129">
      <colorScale>
        <cfvo type="formula" val="0%"/>
        <cfvo type="formula" val="50%"/>
        <cfvo type="formula" val="100%"/>
        <color rgb="FFF3F3F3"/>
        <color rgb="FF6AA84F"/>
        <color rgb="FF38761D"/>
      </colorScale>
    </cfRule>
  </conditionalFormatting>
  <conditionalFormatting sqref="M26">
    <cfRule type="containsText" dxfId="1000" priority="130" operator="containsText" text="En Progreso">
      <formula>NOT(ISERROR(SEARCH(("En Progreso"),(M26))))</formula>
    </cfRule>
  </conditionalFormatting>
  <conditionalFormatting sqref="M26">
    <cfRule type="containsText" dxfId="999" priority="131" operator="containsText" text="Completo">
      <formula>NOT(ISERROR(SEARCH(("Completo"),(M26))))</formula>
    </cfRule>
  </conditionalFormatting>
  <conditionalFormatting sqref="M26">
    <cfRule type="containsText" dxfId="998" priority="132" operator="containsText" text="En espera">
      <formula>NOT(ISERROR(SEARCH(("En espera"),(M26))))</formula>
    </cfRule>
  </conditionalFormatting>
  <conditionalFormatting sqref="M26">
    <cfRule type="containsText" dxfId="997" priority="133" operator="containsText" text="Vencido">
      <formula>NOT(ISERROR(SEARCH(("Vencido"),(M26))))</formula>
    </cfRule>
  </conditionalFormatting>
  <conditionalFormatting sqref="O26">
    <cfRule type="containsText" dxfId="996" priority="134" operator="containsText" text="Bajo">
      <formula>NOT(ISERROR(SEARCH(("Bajo"),(O26))))</formula>
    </cfRule>
  </conditionalFormatting>
  <conditionalFormatting sqref="O26">
    <cfRule type="containsText" dxfId="995" priority="135" operator="containsText" text="Medio">
      <formula>NOT(ISERROR(SEARCH(("Medio"),(O26))))</formula>
    </cfRule>
  </conditionalFormatting>
  <conditionalFormatting sqref="O26">
    <cfRule type="containsText" dxfId="994" priority="136" operator="containsText" text="Alto">
      <formula>NOT(ISERROR(SEARCH(("Alto"),(O26))))</formula>
    </cfRule>
  </conditionalFormatting>
  <conditionalFormatting sqref="E26">
    <cfRule type="colorScale" priority="137">
      <colorScale>
        <cfvo type="min"/>
        <cfvo type="max"/>
        <color rgb="FF57BB8A"/>
        <color rgb="FFFFFFFF"/>
      </colorScale>
    </cfRule>
  </conditionalFormatting>
  <conditionalFormatting sqref="N27">
    <cfRule type="colorScale" priority="121">
      <colorScale>
        <cfvo type="formula" val="0%"/>
        <cfvo type="formula" val="50%"/>
        <cfvo type="formula" val="100%"/>
        <color rgb="FFF3F3F3"/>
        <color rgb="FF6AA84F"/>
        <color rgb="FF38761D"/>
      </colorScale>
    </cfRule>
  </conditionalFormatting>
  <conditionalFormatting sqref="M27">
    <cfRule type="containsText" dxfId="993" priority="122" operator="containsText" text="En Progreso">
      <formula>NOT(ISERROR(SEARCH(("En Progreso"),(M27))))</formula>
    </cfRule>
  </conditionalFormatting>
  <conditionalFormatting sqref="M27">
    <cfRule type="containsText" dxfId="992" priority="123" operator="containsText" text="Completo">
      <formula>NOT(ISERROR(SEARCH(("Completo"),(M27))))</formula>
    </cfRule>
  </conditionalFormatting>
  <conditionalFormatting sqref="M27">
    <cfRule type="containsText" dxfId="991" priority="124" operator="containsText" text="En espera">
      <formula>NOT(ISERROR(SEARCH(("En espera"),(M27))))</formula>
    </cfRule>
  </conditionalFormatting>
  <conditionalFormatting sqref="M27">
    <cfRule type="containsText" dxfId="990" priority="125" operator="containsText" text="Vencido">
      <formula>NOT(ISERROR(SEARCH(("Vencido"),(M27))))</formula>
    </cfRule>
  </conditionalFormatting>
  <conditionalFormatting sqref="O27">
    <cfRule type="containsText" dxfId="989" priority="126" operator="containsText" text="Bajo">
      <formula>NOT(ISERROR(SEARCH(("Bajo"),(O27))))</formula>
    </cfRule>
  </conditionalFormatting>
  <conditionalFormatting sqref="O27">
    <cfRule type="containsText" dxfId="988" priority="127" operator="containsText" text="Medio">
      <formula>NOT(ISERROR(SEARCH(("Medio"),(O27))))</formula>
    </cfRule>
  </conditionalFormatting>
  <conditionalFormatting sqref="O27">
    <cfRule type="containsText" dxfId="987" priority="128" operator="containsText" text="Alto">
      <formula>NOT(ISERROR(SEARCH(("Alto"),(O27))))</formula>
    </cfRule>
  </conditionalFormatting>
  <conditionalFormatting sqref="N28">
    <cfRule type="colorScale" priority="113">
      <colorScale>
        <cfvo type="formula" val="0%"/>
        <cfvo type="formula" val="50%"/>
        <cfvo type="formula" val="100%"/>
        <color rgb="FFF3F3F3"/>
        <color rgb="FF6AA84F"/>
        <color rgb="FF38761D"/>
      </colorScale>
    </cfRule>
  </conditionalFormatting>
  <conditionalFormatting sqref="M28">
    <cfRule type="containsText" dxfId="986" priority="114" operator="containsText" text="En Progreso">
      <formula>NOT(ISERROR(SEARCH(("En Progreso"),(M28))))</formula>
    </cfRule>
  </conditionalFormatting>
  <conditionalFormatting sqref="M28">
    <cfRule type="containsText" dxfId="985" priority="115" operator="containsText" text="Completo">
      <formula>NOT(ISERROR(SEARCH(("Completo"),(M28))))</formula>
    </cfRule>
  </conditionalFormatting>
  <conditionalFormatting sqref="M28">
    <cfRule type="containsText" dxfId="984" priority="116" operator="containsText" text="En espera">
      <formula>NOT(ISERROR(SEARCH(("En espera"),(M28))))</formula>
    </cfRule>
  </conditionalFormatting>
  <conditionalFormatting sqref="M28">
    <cfRule type="containsText" dxfId="983" priority="117" operator="containsText" text="Vencido">
      <formula>NOT(ISERROR(SEARCH(("Vencido"),(M28))))</formula>
    </cfRule>
  </conditionalFormatting>
  <conditionalFormatting sqref="O28">
    <cfRule type="containsText" dxfId="982" priority="118" operator="containsText" text="Bajo">
      <formula>NOT(ISERROR(SEARCH(("Bajo"),(O28))))</formula>
    </cfRule>
  </conditionalFormatting>
  <conditionalFormatting sqref="O28">
    <cfRule type="containsText" dxfId="981" priority="119" operator="containsText" text="Medio">
      <formula>NOT(ISERROR(SEARCH(("Medio"),(O28))))</formula>
    </cfRule>
  </conditionalFormatting>
  <conditionalFormatting sqref="O28">
    <cfRule type="containsText" dxfId="980" priority="120" operator="containsText" text="Alto">
      <formula>NOT(ISERROR(SEARCH(("Alto"),(O28))))</formula>
    </cfRule>
  </conditionalFormatting>
  <conditionalFormatting sqref="N29">
    <cfRule type="colorScale" priority="105">
      <colorScale>
        <cfvo type="formula" val="0%"/>
        <cfvo type="formula" val="50%"/>
        <cfvo type="formula" val="100%"/>
        <color rgb="FFF3F3F3"/>
        <color rgb="FF6AA84F"/>
        <color rgb="FF38761D"/>
      </colorScale>
    </cfRule>
  </conditionalFormatting>
  <conditionalFormatting sqref="M29">
    <cfRule type="containsText" dxfId="979" priority="106" operator="containsText" text="En Progreso">
      <formula>NOT(ISERROR(SEARCH(("En Progreso"),(M29))))</formula>
    </cfRule>
  </conditionalFormatting>
  <conditionalFormatting sqref="M29">
    <cfRule type="containsText" dxfId="978" priority="107" operator="containsText" text="Completo">
      <formula>NOT(ISERROR(SEARCH(("Completo"),(M29))))</formula>
    </cfRule>
  </conditionalFormatting>
  <conditionalFormatting sqref="M29">
    <cfRule type="containsText" dxfId="977" priority="108" operator="containsText" text="En espera">
      <formula>NOT(ISERROR(SEARCH(("En espera"),(M29))))</formula>
    </cfRule>
  </conditionalFormatting>
  <conditionalFormatting sqref="M29">
    <cfRule type="containsText" dxfId="976" priority="109" operator="containsText" text="Vencido">
      <formula>NOT(ISERROR(SEARCH(("Vencido"),(M29))))</formula>
    </cfRule>
  </conditionalFormatting>
  <conditionalFormatting sqref="O29">
    <cfRule type="containsText" dxfId="975" priority="110" operator="containsText" text="Bajo">
      <formula>NOT(ISERROR(SEARCH(("Bajo"),(O29))))</formula>
    </cfRule>
  </conditionalFormatting>
  <conditionalFormatting sqref="O29">
    <cfRule type="containsText" dxfId="974" priority="111" operator="containsText" text="Medio">
      <formula>NOT(ISERROR(SEARCH(("Medio"),(O29))))</formula>
    </cfRule>
  </conditionalFormatting>
  <conditionalFormatting sqref="O29">
    <cfRule type="containsText" dxfId="973" priority="112" operator="containsText" text="Alto">
      <formula>NOT(ISERROR(SEARCH(("Alto"),(O29))))</formula>
    </cfRule>
  </conditionalFormatting>
  <conditionalFormatting sqref="E28:E32 E21:E24">
    <cfRule type="colorScale" priority="156">
      <colorScale>
        <cfvo type="min"/>
        <cfvo type="max"/>
        <color rgb="FF57BB8A"/>
        <color rgb="FFFFFFFF"/>
      </colorScale>
    </cfRule>
  </conditionalFormatting>
  <conditionalFormatting sqref="N30">
    <cfRule type="colorScale" priority="97">
      <colorScale>
        <cfvo type="formula" val="0%"/>
        <cfvo type="formula" val="50%"/>
        <cfvo type="formula" val="100%"/>
        <color rgb="FFF3F3F3"/>
        <color rgb="FF6AA84F"/>
        <color rgb="FF38761D"/>
      </colorScale>
    </cfRule>
  </conditionalFormatting>
  <conditionalFormatting sqref="M30">
    <cfRule type="containsText" dxfId="972" priority="98" operator="containsText" text="En Progreso">
      <formula>NOT(ISERROR(SEARCH(("En Progreso"),(M30))))</formula>
    </cfRule>
  </conditionalFormatting>
  <conditionalFormatting sqref="M30">
    <cfRule type="containsText" dxfId="971" priority="99" operator="containsText" text="Completo">
      <formula>NOT(ISERROR(SEARCH(("Completo"),(M30))))</formula>
    </cfRule>
  </conditionalFormatting>
  <conditionalFormatting sqref="M30">
    <cfRule type="containsText" dxfId="970" priority="100" operator="containsText" text="En espera">
      <formula>NOT(ISERROR(SEARCH(("En espera"),(M30))))</formula>
    </cfRule>
  </conditionalFormatting>
  <conditionalFormatting sqref="M30">
    <cfRule type="containsText" dxfId="969" priority="101" operator="containsText" text="Vencido">
      <formula>NOT(ISERROR(SEARCH(("Vencido"),(M30))))</formula>
    </cfRule>
  </conditionalFormatting>
  <conditionalFormatting sqref="O30">
    <cfRule type="containsText" dxfId="968" priority="102" operator="containsText" text="Bajo">
      <formula>NOT(ISERROR(SEARCH(("Bajo"),(O30))))</formula>
    </cfRule>
  </conditionalFormatting>
  <conditionalFormatting sqref="O30">
    <cfRule type="containsText" dxfId="967" priority="103" operator="containsText" text="Medio">
      <formula>NOT(ISERROR(SEARCH(("Medio"),(O30))))</formula>
    </cfRule>
  </conditionalFormatting>
  <conditionalFormatting sqref="O30">
    <cfRule type="containsText" dxfId="966" priority="104" operator="containsText" text="Alto">
      <formula>NOT(ISERROR(SEARCH(("Alto"),(O30))))</formula>
    </cfRule>
  </conditionalFormatting>
  <conditionalFormatting sqref="M31">
    <cfRule type="containsText" dxfId="965" priority="93" operator="containsText" text="En Progreso">
      <formula>NOT(ISERROR(SEARCH(("En Progreso"),(M31))))</formula>
    </cfRule>
  </conditionalFormatting>
  <conditionalFormatting sqref="M31">
    <cfRule type="containsText" dxfId="964" priority="94" operator="containsText" text="Completo">
      <formula>NOT(ISERROR(SEARCH(("Completo"),(M31))))</formula>
    </cfRule>
  </conditionalFormatting>
  <conditionalFormatting sqref="M31">
    <cfRule type="containsText" dxfId="963" priority="95" operator="containsText" text="En espera">
      <formula>NOT(ISERROR(SEARCH(("En espera"),(M31))))</formula>
    </cfRule>
  </conditionalFormatting>
  <conditionalFormatting sqref="M31">
    <cfRule type="containsText" dxfId="962" priority="96" operator="containsText" text="Vencido">
      <formula>NOT(ISERROR(SEARCH(("Vencido"),(M31))))</formula>
    </cfRule>
  </conditionalFormatting>
  <conditionalFormatting sqref="N31">
    <cfRule type="colorScale" priority="89">
      <colorScale>
        <cfvo type="formula" val="0%"/>
        <cfvo type="formula" val="50%"/>
        <cfvo type="formula" val="100%"/>
        <color rgb="FFF3F3F3"/>
        <color rgb="FF6AA84F"/>
        <color rgb="FF38761D"/>
      </colorScale>
    </cfRule>
  </conditionalFormatting>
  <conditionalFormatting sqref="O31">
    <cfRule type="containsText" dxfId="961" priority="90" operator="containsText" text="Bajo">
      <formula>NOT(ISERROR(SEARCH(("Bajo"),(O31))))</formula>
    </cfRule>
  </conditionalFormatting>
  <conditionalFormatting sqref="O31">
    <cfRule type="containsText" dxfId="960" priority="91" operator="containsText" text="Medio">
      <formula>NOT(ISERROR(SEARCH(("Medio"),(O31))))</formula>
    </cfRule>
  </conditionalFormatting>
  <conditionalFormatting sqref="O31">
    <cfRule type="containsText" dxfId="959" priority="92" operator="containsText" text="Alto">
      <formula>NOT(ISERROR(SEARCH(("Alto"),(O31))))</formula>
    </cfRule>
  </conditionalFormatting>
  <conditionalFormatting sqref="M32">
    <cfRule type="containsText" dxfId="958" priority="85" operator="containsText" text="En Progreso">
      <formula>NOT(ISERROR(SEARCH(("En Progreso"),(M32))))</formula>
    </cfRule>
  </conditionalFormatting>
  <conditionalFormatting sqref="M32">
    <cfRule type="containsText" dxfId="957" priority="86" operator="containsText" text="Completo">
      <formula>NOT(ISERROR(SEARCH(("Completo"),(M32))))</formula>
    </cfRule>
  </conditionalFormatting>
  <conditionalFormatting sqref="M32">
    <cfRule type="containsText" dxfId="956" priority="87" operator="containsText" text="En espera">
      <formula>NOT(ISERROR(SEARCH(("En espera"),(M32))))</formula>
    </cfRule>
  </conditionalFormatting>
  <conditionalFormatting sqref="M32">
    <cfRule type="containsText" dxfId="955" priority="88" operator="containsText" text="Vencido">
      <formula>NOT(ISERROR(SEARCH(("Vencido"),(M32))))</formula>
    </cfRule>
  </conditionalFormatting>
  <conditionalFormatting sqref="N32">
    <cfRule type="colorScale" priority="81">
      <colorScale>
        <cfvo type="formula" val="0%"/>
        <cfvo type="formula" val="50%"/>
        <cfvo type="formula" val="100%"/>
        <color rgb="FFF3F3F3"/>
        <color rgb="FF6AA84F"/>
        <color rgb="FF38761D"/>
      </colorScale>
    </cfRule>
  </conditionalFormatting>
  <conditionalFormatting sqref="O32">
    <cfRule type="containsText" dxfId="954" priority="82" operator="containsText" text="Bajo">
      <formula>NOT(ISERROR(SEARCH(("Bajo"),(O32))))</formula>
    </cfRule>
  </conditionalFormatting>
  <conditionalFormatting sqref="O32">
    <cfRule type="containsText" dxfId="953" priority="83" operator="containsText" text="Medio">
      <formula>NOT(ISERROR(SEARCH(("Medio"),(O32))))</formula>
    </cfRule>
  </conditionalFormatting>
  <conditionalFormatting sqref="O32">
    <cfRule type="containsText" dxfId="952" priority="84" operator="containsText" text="Alto">
      <formula>NOT(ISERROR(SEARCH(("Alto"),(O32))))</formula>
    </cfRule>
  </conditionalFormatting>
  <conditionalFormatting sqref="N33:N36">
    <cfRule type="colorScale" priority="72">
      <colorScale>
        <cfvo type="formula" val="0%"/>
        <cfvo type="formula" val="50%"/>
        <cfvo type="formula" val="100%"/>
        <color rgb="FFF3F3F3"/>
        <color rgb="FF6AA84F"/>
        <color rgb="FF38761D"/>
      </colorScale>
    </cfRule>
  </conditionalFormatting>
  <conditionalFormatting sqref="M33:M36">
    <cfRule type="containsText" dxfId="951" priority="73" operator="containsText" text="En Progreso">
      <formula>NOT(ISERROR(SEARCH(("En Progreso"),(M33))))</formula>
    </cfRule>
  </conditionalFormatting>
  <conditionalFormatting sqref="M33:M36">
    <cfRule type="containsText" dxfId="950" priority="74" operator="containsText" text="Completo">
      <formula>NOT(ISERROR(SEARCH(("Completo"),(M33))))</formula>
    </cfRule>
  </conditionalFormatting>
  <conditionalFormatting sqref="M33:M36">
    <cfRule type="containsText" dxfId="949" priority="75" operator="containsText" text="En espera">
      <formula>NOT(ISERROR(SEARCH(("En espera"),(M33))))</formula>
    </cfRule>
  </conditionalFormatting>
  <conditionalFormatting sqref="M33:M36">
    <cfRule type="containsText" dxfId="948" priority="76" operator="containsText" text="Vencido">
      <formula>NOT(ISERROR(SEARCH(("Vencido"),(M33))))</formula>
    </cfRule>
  </conditionalFormatting>
  <conditionalFormatting sqref="O33:O36">
    <cfRule type="containsText" dxfId="947" priority="77" operator="containsText" text="Bajo">
      <formula>NOT(ISERROR(SEARCH(("Bajo"),(O33))))</formula>
    </cfRule>
  </conditionalFormatting>
  <conditionalFormatting sqref="O33:O36">
    <cfRule type="containsText" dxfId="946" priority="78" operator="containsText" text="Medio">
      <formula>NOT(ISERROR(SEARCH(("Medio"),(O33))))</formula>
    </cfRule>
  </conditionalFormatting>
  <conditionalFormatting sqref="O33:O36">
    <cfRule type="containsText" dxfId="945" priority="79" operator="containsText" text="Alto">
      <formula>NOT(ISERROR(SEARCH(("Alto"),(O33))))</formula>
    </cfRule>
  </conditionalFormatting>
  <conditionalFormatting sqref="E33:E36">
    <cfRule type="colorScale" priority="80">
      <colorScale>
        <cfvo type="min"/>
        <cfvo type="max"/>
        <color rgb="FF57BB8A"/>
        <color rgb="FFFFFFFF"/>
      </colorScale>
    </cfRule>
  </conditionalFormatting>
  <conditionalFormatting sqref="N37">
    <cfRule type="colorScale" priority="63">
      <colorScale>
        <cfvo type="formula" val="0%"/>
        <cfvo type="formula" val="50%"/>
        <cfvo type="formula" val="100%"/>
        <color rgb="FFF3F3F3"/>
        <color rgb="FF6AA84F"/>
        <color rgb="FF38761D"/>
      </colorScale>
    </cfRule>
  </conditionalFormatting>
  <conditionalFormatting sqref="M37">
    <cfRule type="containsText" dxfId="944" priority="64" operator="containsText" text="En Progreso">
      <formula>NOT(ISERROR(SEARCH(("En Progreso"),(M37))))</formula>
    </cfRule>
  </conditionalFormatting>
  <conditionalFormatting sqref="M37">
    <cfRule type="containsText" dxfId="943" priority="65" operator="containsText" text="Completo">
      <formula>NOT(ISERROR(SEARCH(("Completo"),(M37))))</formula>
    </cfRule>
  </conditionalFormatting>
  <conditionalFormatting sqref="M37">
    <cfRule type="containsText" dxfId="942" priority="66" operator="containsText" text="En espera">
      <formula>NOT(ISERROR(SEARCH(("En espera"),(M37))))</formula>
    </cfRule>
  </conditionalFormatting>
  <conditionalFormatting sqref="M37">
    <cfRule type="containsText" dxfId="941" priority="67" operator="containsText" text="Vencido">
      <formula>NOT(ISERROR(SEARCH(("Vencido"),(M37))))</formula>
    </cfRule>
  </conditionalFormatting>
  <conditionalFormatting sqref="O37">
    <cfRule type="containsText" dxfId="940" priority="68" operator="containsText" text="Bajo">
      <formula>NOT(ISERROR(SEARCH(("Bajo"),(O37))))</formula>
    </cfRule>
  </conditionalFormatting>
  <conditionalFormatting sqref="O37">
    <cfRule type="containsText" dxfId="939" priority="69" operator="containsText" text="Medio">
      <formula>NOT(ISERROR(SEARCH(("Medio"),(O37))))</formula>
    </cfRule>
  </conditionalFormatting>
  <conditionalFormatting sqref="O37">
    <cfRule type="containsText" dxfId="938" priority="70" operator="containsText" text="Alto">
      <formula>NOT(ISERROR(SEARCH(("Alto"),(O37))))</formula>
    </cfRule>
  </conditionalFormatting>
  <conditionalFormatting sqref="N38">
    <cfRule type="colorScale" priority="55">
      <colorScale>
        <cfvo type="formula" val="0%"/>
        <cfvo type="formula" val="50%"/>
        <cfvo type="formula" val="100%"/>
        <color rgb="FFF3F3F3"/>
        <color rgb="FF6AA84F"/>
        <color rgb="FF38761D"/>
      </colorScale>
    </cfRule>
  </conditionalFormatting>
  <conditionalFormatting sqref="M38">
    <cfRule type="containsText" dxfId="937" priority="56" operator="containsText" text="En Progreso">
      <formula>NOT(ISERROR(SEARCH(("En Progreso"),(M38))))</formula>
    </cfRule>
  </conditionalFormatting>
  <conditionalFormatting sqref="M38">
    <cfRule type="containsText" dxfId="936" priority="57" operator="containsText" text="Completo">
      <formula>NOT(ISERROR(SEARCH(("Completo"),(M38))))</formula>
    </cfRule>
  </conditionalFormatting>
  <conditionalFormatting sqref="M38">
    <cfRule type="containsText" dxfId="935" priority="58" operator="containsText" text="En espera">
      <formula>NOT(ISERROR(SEARCH(("En espera"),(M38))))</formula>
    </cfRule>
  </conditionalFormatting>
  <conditionalFormatting sqref="M38">
    <cfRule type="containsText" dxfId="934" priority="59" operator="containsText" text="Vencido">
      <formula>NOT(ISERROR(SEARCH(("Vencido"),(M38))))</formula>
    </cfRule>
  </conditionalFormatting>
  <conditionalFormatting sqref="O38">
    <cfRule type="containsText" dxfId="933" priority="60" operator="containsText" text="Bajo">
      <formula>NOT(ISERROR(SEARCH(("Bajo"),(O38))))</formula>
    </cfRule>
  </conditionalFormatting>
  <conditionalFormatting sqref="O38">
    <cfRule type="containsText" dxfId="932" priority="61" operator="containsText" text="Medio">
      <formula>NOT(ISERROR(SEARCH(("Medio"),(O38))))</formula>
    </cfRule>
  </conditionalFormatting>
  <conditionalFormatting sqref="O38">
    <cfRule type="containsText" dxfId="931" priority="62" operator="containsText" text="Alto">
      <formula>NOT(ISERROR(SEARCH(("Alto"),(O38))))</formula>
    </cfRule>
  </conditionalFormatting>
  <conditionalFormatting sqref="E37:E38">
    <cfRule type="colorScale" priority="71">
      <colorScale>
        <cfvo type="min"/>
        <cfvo type="max"/>
        <color rgb="FF57BB8A"/>
        <color rgb="FFFFFFFF"/>
      </colorScale>
    </cfRule>
  </conditionalFormatting>
  <conditionalFormatting sqref="N39">
    <cfRule type="colorScale" priority="46">
      <colorScale>
        <cfvo type="formula" val="0%"/>
        <cfvo type="formula" val="50%"/>
        <cfvo type="formula" val="100%"/>
        <color rgb="FFF3F3F3"/>
        <color rgb="FF6AA84F"/>
        <color rgb="FF38761D"/>
      </colorScale>
    </cfRule>
  </conditionalFormatting>
  <conditionalFormatting sqref="M39">
    <cfRule type="containsText" dxfId="930" priority="47" operator="containsText" text="En Progreso">
      <formula>NOT(ISERROR(SEARCH(("En Progreso"),(M39))))</formula>
    </cfRule>
  </conditionalFormatting>
  <conditionalFormatting sqref="M39">
    <cfRule type="containsText" dxfId="929" priority="48" operator="containsText" text="Completo">
      <formula>NOT(ISERROR(SEARCH(("Completo"),(M39))))</formula>
    </cfRule>
  </conditionalFormatting>
  <conditionalFormatting sqref="M39">
    <cfRule type="containsText" dxfId="928" priority="49" operator="containsText" text="En espera">
      <formula>NOT(ISERROR(SEARCH(("En espera"),(M39))))</formula>
    </cfRule>
  </conditionalFormatting>
  <conditionalFormatting sqref="M39">
    <cfRule type="containsText" dxfId="927" priority="50" operator="containsText" text="Vencido">
      <formula>NOT(ISERROR(SEARCH(("Vencido"),(M39))))</formula>
    </cfRule>
  </conditionalFormatting>
  <conditionalFormatting sqref="O39">
    <cfRule type="containsText" dxfId="926" priority="51" operator="containsText" text="Bajo">
      <formula>NOT(ISERROR(SEARCH(("Bajo"),(O39))))</formula>
    </cfRule>
  </conditionalFormatting>
  <conditionalFormatting sqref="O39">
    <cfRule type="containsText" dxfId="925" priority="52" operator="containsText" text="Medio">
      <formula>NOT(ISERROR(SEARCH(("Medio"),(O39))))</formula>
    </cfRule>
  </conditionalFormatting>
  <conditionalFormatting sqref="O39">
    <cfRule type="containsText" dxfId="924" priority="53" operator="containsText" text="Alto">
      <formula>NOT(ISERROR(SEARCH(("Alto"),(O39))))</formula>
    </cfRule>
  </conditionalFormatting>
  <conditionalFormatting sqref="E39">
    <cfRule type="colorScale" priority="54">
      <colorScale>
        <cfvo type="min"/>
        <cfvo type="max"/>
        <color rgb="FF57BB8A"/>
        <color rgb="FFFFFFFF"/>
      </colorScale>
    </cfRule>
  </conditionalFormatting>
  <conditionalFormatting sqref="E40">
    <cfRule type="colorScale" priority="45">
      <colorScale>
        <cfvo type="min"/>
        <cfvo type="max"/>
        <color rgb="FF57BB8A"/>
        <color rgb="FFFFFFFF"/>
      </colorScale>
    </cfRule>
  </conditionalFormatting>
  <conditionalFormatting sqref="N40">
    <cfRule type="colorScale" priority="37">
      <colorScale>
        <cfvo type="formula" val="0%"/>
        <cfvo type="formula" val="50%"/>
        <cfvo type="formula" val="100%"/>
        <color rgb="FFF3F3F3"/>
        <color rgb="FF6AA84F"/>
        <color rgb="FF38761D"/>
      </colorScale>
    </cfRule>
  </conditionalFormatting>
  <conditionalFormatting sqref="M40">
    <cfRule type="containsText" dxfId="923" priority="38" operator="containsText" text="En Progreso">
      <formula>NOT(ISERROR(SEARCH(("En Progreso"),(M40))))</formula>
    </cfRule>
  </conditionalFormatting>
  <conditionalFormatting sqref="M40">
    <cfRule type="containsText" dxfId="922" priority="39" operator="containsText" text="Completo">
      <formula>NOT(ISERROR(SEARCH(("Completo"),(M40))))</formula>
    </cfRule>
  </conditionalFormatting>
  <conditionalFormatting sqref="M40">
    <cfRule type="containsText" dxfId="921" priority="40" operator="containsText" text="En espera">
      <formula>NOT(ISERROR(SEARCH(("En espera"),(M40))))</formula>
    </cfRule>
  </conditionalFormatting>
  <conditionalFormatting sqref="M40">
    <cfRule type="containsText" dxfId="920" priority="41" operator="containsText" text="Vencido">
      <formula>NOT(ISERROR(SEARCH(("Vencido"),(M40))))</formula>
    </cfRule>
  </conditionalFormatting>
  <conditionalFormatting sqref="O40">
    <cfRule type="containsText" dxfId="919" priority="42" operator="containsText" text="Bajo">
      <formula>NOT(ISERROR(SEARCH(("Bajo"),(O40))))</formula>
    </cfRule>
  </conditionalFormatting>
  <conditionalFormatting sqref="O40">
    <cfRule type="containsText" dxfId="918" priority="43" operator="containsText" text="Medio">
      <formula>NOT(ISERROR(SEARCH(("Medio"),(O40))))</formula>
    </cfRule>
  </conditionalFormatting>
  <conditionalFormatting sqref="O40">
    <cfRule type="containsText" dxfId="917" priority="44" operator="containsText" text="Alto">
      <formula>NOT(ISERROR(SEARCH(("Alto"),(O40))))</formula>
    </cfRule>
  </conditionalFormatting>
  <conditionalFormatting sqref="E41">
    <cfRule type="colorScale" priority="36">
      <colorScale>
        <cfvo type="min"/>
        <cfvo type="max"/>
        <color rgb="FF57BB8A"/>
        <color rgb="FFFFFFFF"/>
      </colorScale>
    </cfRule>
  </conditionalFormatting>
  <conditionalFormatting sqref="N41">
    <cfRule type="colorScale" priority="28">
      <colorScale>
        <cfvo type="formula" val="0%"/>
        <cfvo type="formula" val="50%"/>
        <cfvo type="formula" val="100%"/>
        <color rgb="FFF3F3F3"/>
        <color rgb="FF6AA84F"/>
        <color rgb="FF38761D"/>
      </colorScale>
    </cfRule>
  </conditionalFormatting>
  <conditionalFormatting sqref="M41">
    <cfRule type="containsText" dxfId="916" priority="29" operator="containsText" text="En Progreso">
      <formula>NOT(ISERROR(SEARCH(("En Progreso"),(M41))))</formula>
    </cfRule>
  </conditionalFormatting>
  <conditionalFormatting sqref="M41">
    <cfRule type="containsText" dxfId="915" priority="30" operator="containsText" text="Completo">
      <formula>NOT(ISERROR(SEARCH(("Completo"),(M41))))</formula>
    </cfRule>
  </conditionalFormatting>
  <conditionalFormatting sqref="M41">
    <cfRule type="containsText" dxfId="914" priority="31" operator="containsText" text="En espera">
      <formula>NOT(ISERROR(SEARCH(("En espera"),(M41))))</formula>
    </cfRule>
  </conditionalFormatting>
  <conditionalFormatting sqref="M41">
    <cfRule type="containsText" dxfId="913" priority="32" operator="containsText" text="Vencido">
      <formula>NOT(ISERROR(SEARCH(("Vencido"),(M41))))</formula>
    </cfRule>
  </conditionalFormatting>
  <conditionalFormatting sqref="O41">
    <cfRule type="containsText" dxfId="912" priority="33" operator="containsText" text="Bajo">
      <formula>NOT(ISERROR(SEARCH(("Bajo"),(O41))))</formula>
    </cfRule>
  </conditionalFormatting>
  <conditionalFormatting sqref="O41">
    <cfRule type="containsText" dxfId="911" priority="34" operator="containsText" text="Medio">
      <formula>NOT(ISERROR(SEARCH(("Medio"),(O41))))</formula>
    </cfRule>
  </conditionalFormatting>
  <conditionalFormatting sqref="O41">
    <cfRule type="containsText" dxfId="910" priority="35" operator="containsText" text="Alto">
      <formula>NOT(ISERROR(SEARCH(("Alto"),(O41))))</formula>
    </cfRule>
  </conditionalFormatting>
  <conditionalFormatting sqref="E42:E44">
    <cfRule type="colorScale" priority="27">
      <colorScale>
        <cfvo type="min"/>
        <cfvo type="max"/>
        <color rgb="FF57BB8A"/>
        <color rgb="FFFFFFFF"/>
      </colorScale>
    </cfRule>
  </conditionalFormatting>
  <conditionalFormatting sqref="N42:N44">
    <cfRule type="colorScale" priority="19">
      <colorScale>
        <cfvo type="formula" val="0%"/>
        <cfvo type="formula" val="50%"/>
        <cfvo type="formula" val="100%"/>
        <color rgb="FFF3F3F3"/>
        <color rgb="FF6AA84F"/>
        <color rgb="FF38761D"/>
      </colorScale>
    </cfRule>
  </conditionalFormatting>
  <conditionalFormatting sqref="M42:M44">
    <cfRule type="containsText" dxfId="909" priority="20" operator="containsText" text="En Progreso">
      <formula>NOT(ISERROR(SEARCH(("En Progreso"),(M42))))</formula>
    </cfRule>
  </conditionalFormatting>
  <conditionalFormatting sqref="M42:M44">
    <cfRule type="containsText" dxfId="908" priority="21" operator="containsText" text="Completo">
      <formula>NOT(ISERROR(SEARCH(("Completo"),(M42))))</formula>
    </cfRule>
  </conditionalFormatting>
  <conditionalFormatting sqref="M42:M44">
    <cfRule type="containsText" dxfId="907" priority="22" operator="containsText" text="En espera">
      <formula>NOT(ISERROR(SEARCH(("En espera"),(M42))))</formula>
    </cfRule>
  </conditionalFormatting>
  <conditionalFormatting sqref="M42:M44">
    <cfRule type="containsText" dxfId="906" priority="23" operator="containsText" text="Vencido">
      <formula>NOT(ISERROR(SEARCH(("Vencido"),(M42))))</formula>
    </cfRule>
  </conditionalFormatting>
  <conditionalFormatting sqref="O42:O44">
    <cfRule type="containsText" dxfId="905" priority="24" operator="containsText" text="Bajo">
      <formula>NOT(ISERROR(SEARCH(("Bajo"),(O42))))</formula>
    </cfRule>
  </conditionalFormatting>
  <conditionalFormatting sqref="O42:O44">
    <cfRule type="containsText" dxfId="904" priority="25" operator="containsText" text="Medio">
      <formula>NOT(ISERROR(SEARCH(("Medio"),(O42))))</formula>
    </cfRule>
  </conditionalFormatting>
  <conditionalFormatting sqref="O42:O44">
    <cfRule type="containsText" dxfId="903" priority="26" operator="containsText" text="Alto">
      <formula>NOT(ISERROR(SEARCH(("Alto"),(O42))))</formula>
    </cfRule>
  </conditionalFormatting>
  <conditionalFormatting sqref="E45:E46">
    <cfRule type="colorScale" priority="18">
      <colorScale>
        <cfvo type="min"/>
        <cfvo type="max"/>
        <color rgb="FF57BB8A"/>
        <color rgb="FFFFFFFF"/>
      </colorScale>
    </cfRule>
  </conditionalFormatting>
  <conditionalFormatting sqref="N45:N46">
    <cfRule type="colorScale" priority="10">
      <colorScale>
        <cfvo type="formula" val="0%"/>
        <cfvo type="formula" val="50%"/>
        <cfvo type="formula" val="100%"/>
        <color rgb="FFF3F3F3"/>
        <color rgb="FF6AA84F"/>
        <color rgb="FF38761D"/>
      </colorScale>
    </cfRule>
  </conditionalFormatting>
  <conditionalFormatting sqref="M45:M46">
    <cfRule type="containsText" dxfId="902" priority="11" operator="containsText" text="En Progreso">
      <formula>NOT(ISERROR(SEARCH(("En Progreso"),(M45))))</formula>
    </cfRule>
  </conditionalFormatting>
  <conditionalFormatting sqref="M45:M46">
    <cfRule type="containsText" dxfId="901" priority="12" operator="containsText" text="Completo">
      <formula>NOT(ISERROR(SEARCH(("Completo"),(M45))))</formula>
    </cfRule>
  </conditionalFormatting>
  <conditionalFormatting sqref="M45:M46">
    <cfRule type="containsText" dxfId="900" priority="13" operator="containsText" text="En espera">
      <formula>NOT(ISERROR(SEARCH(("En espera"),(M45))))</formula>
    </cfRule>
  </conditionalFormatting>
  <conditionalFormatting sqref="M45:M46">
    <cfRule type="containsText" dxfId="899" priority="14" operator="containsText" text="Vencido">
      <formula>NOT(ISERROR(SEARCH(("Vencido"),(M45))))</formula>
    </cfRule>
  </conditionalFormatting>
  <conditionalFormatting sqref="O45:O46">
    <cfRule type="containsText" dxfId="898" priority="15" operator="containsText" text="Bajo">
      <formula>NOT(ISERROR(SEARCH(("Bajo"),(O45))))</formula>
    </cfRule>
  </conditionalFormatting>
  <conditionalFormatting sqref="O45:O46">
    <cfRule type="containsText" dxfId="897" priority="16" operator="containsText" text="Medio">
      <formula>NOT(ISERROR(SEARCH(("Medio"),(O45))))</formula>
    </cfRule>
  </conditionalFormatting>
  <conditionalFormatting sqref="O45:O46">
    <cfRule type="containsText" dxfId="896" priority="17" operator="containsText" text="Alto">
      <formula>NOT(ISERROR(SEARCH(("Alto"),(O45))))</formula>
    </cfRule>
  </conditionalFormatting>
  <conditionalFormatting sqref="E47">
    <cfRule type="colorScale" priority="9">
      <colorScale>
        <cfvo type="min"/>
        <cfvo type="max"/>
        <color rgb="FF57BB8A"/>
        <color rgb="FFFFFFFF"/>
      </colorScale>
    </cfRule>
  </conditionalFormatting>
  <conditionalFormatting sqref="N47">
    <cfRule type="colorScale" priority="1">
      <colorScale>
        <cfvo type="formula" val="0%"/>
        <cfvo type="formula" val="50%"/>
        <cfvo type="formula" val="100%"/>
        <color rgb="FFF3F3F3"/>
        <color rgb="FF6AA84F"/>
        <color rgb="FF38761D"/>
      </colorScale>
    </cfRule>
  </conditionalFormatting>
  <conditionalFormatting sqref="M47">
    <cfRule type="containsText" dxfId="895" priority="2" operator="containsText" text="En Progreso">
      <formula>NOT(ISERROR(SEARCH(("En Progreso"),(M47))))</formula>
    </cfRule>
  </conditionalFormatting>
  <conditionalFormatting sqref="M47">
    <cfRule type="containsText" dxfId="894" priority="3" operator="containsText" text="Completo">
      <formula>NOT(ISERROR(SEARCH(("Completo"),(M47))))</formula>
    </cfRule>
  </conditionalFormatting>
  <conditionalFormatting sqref="M47">
    <cfRule type="containsText" dxfId="893" priority="4" operator="containsText" text="En espera">
      <formula>NOT(ISERROR(SEARCH(("En espera"),(M47))))</formula>
    </cfRule>
  </conditionalFormatting>
  <conditionalFormatting sqref="M47">
    <cfRule type="containsText" dxfId="892" priority="5" operator="containsText" text="Vencido">
      <formula>NOT(ISERROR(SEARCH(("Vencido"),(M47))))</formula>
    </cfRule>
  </conditionalFormatting>
  <conditionalFormatting sqref="O47">
    <cfRule type="containsText" dxfId="891" priority="6" operator="containsText" text="Bajo">
      <formula>NOT(ISERROR(SEARCH(("Bajo"),(O47))))</formula>
    </cfRule>
  </conditionalFormatting>
  <conditionalFormatting sqref="O47">
    <cfRule type="containsText" dxfId="890" priority="7" operator="containsText" text="Medio">
      <formula>NOT(ISERROR(SEARCH(("Medio"),(O47))))</formula>
    </cfRule>
  </conditionalFormatting>
  <conditionalFormatting sqref="O47">
    <cfRule type="containsText" dxfId="889" priority="8" operator="containsText" text="Alto">
      <formula>NOT(ISERROR(SEARCH(("Alto"),(O47))))</formula>
    </cfRule>
  </conditionalFormatting>
  <dataValidations count="3">
    <dataValidation type="list" allowBlank="1" sqref="O7:O47">
      <formula1>"Medio,Alto"</formula1>
    </dataValidation>
    <dataValidation type="list" allowBlank="1" sqref="M7:M47">
      <formula1>"Completo,En progreso,En espera,Vencido"</formula1>
    </dataValidation>
    <dataValidation type="list" allowBlank="1" sqref="E8:E47">
      <formula1>"Acción de gestión,Acción derivada de un proyecto de inversión"</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95"/>
  <sheetViews>
    <sheetView zoomScale="89" zoomScaleNormal="89" workbookViewId="0">
      <selection activeCell="E7" sqref="E7"/>
    </sheetView>
  </sheetViews>
  <sheetFormatPr baseColWidth="10" defaultColWidth="12.5703125" defaultRowHeight="15" customHeight="1" outlineLevelCol="1"/>
  <cols>
    <col min="1" max="1" width="14.140625" style="64" customWidth="1"/>
    <col min="2" max="2" width="25.140625" style="64" customWidth="1"/>
    <col min="3" max="3" width="40.42578125" style="64" customWidth="1"/>
    <col min="4" max="4" width="37.7109375" style="64" customWidth="1" outlineLevel="1"/>
    <col min="5" max="5" width="35.28515625" style="64" customWidth="1" outlineLevel="1"/>
    <col min="6" max="6" width="32.28515625" style="64" customWidth="1"/>
    <col min="7" max="7" width="23" style="64" hidden="1" customWidth="1" outlineLevel="1"/>
    <col min="8" max="8" width="24.85546875" style="64" hidden="1" customWidth="1" outlineLevel="1"/>
    <col min="9" max="9" width="24.28515625" style="64" hidden="1" customWidth="1" outlineLevel="1"/>
    <col min="10" max="10" width="24.42578125" style="64" hidden="1" customWidth="1" outlineLevel="1"/>
    <col min="11" max="11" width="27.28515625" style="64" customWidth="1" collapsed="1"/>
    <col min="12" max="12" width="27.28515625" style="64" customWidth="1"/>
    <col min="13" max="13" width="20.28515625" style="64" customWidth="1" outlineLevel="1"/>
    <col min="14" max="14" width="25.5703125" style="64" customWidth="1" outlineLevel="1"/>
    <col min="15" max="15" width="20.28515625" style="64" customWidth="1" outlineLevel="1"/>
    <col min="16" max="16" width="20.28515625" style="64" customWidth="1"/>
    <col min="17" max="17" width="38" style="64" customWidth="1" outlineLevel="1"/>
    <col min="18" max="18" width="29.28515625" style="64" customWidth="1" outlineLevel="1"/>
    <col min="19" max="19" width="21.42578125" style="64" customWidth="1"/>
    <col min="20" max="20" width="26.7109375" style="64" customWidth="1" outlineLevel="1"/>
    <col min="21" max="21" width="20.140625" style="64" hidden="1" customWidth="1"/>
    <col min="22" max="22" width="22.28515625" style="64" hidden="1" customWidth="1" collapsed="1"/>
    <col min="23" max="23" width="16.85546875" style="64" hidden="1" customWidth="1" outlineLevel="1"/>
    <col min="24" max="24" width="15" style="64" hidden="1" customWidth="1" outlineLevel="1"/>
    <col min="25" max="25" width="12.85546875" style="64" hidden="1" customWidth="1" outlineLevel="1"/>
    <col min="26" max="26" width="11.140625" style="64" hidden="1" customWidth="1" outlineLevel="1"/>
    <col min="27" max="27" width="10.42578125" style="64" hidden="1" customWidth="1" outlineLevel="1"/>
    <col min="28" max="28" width="9.5703125" style="64" hidden="1" customWidth="1" outlineLevel="1"/>
    <col min="29" max="29" width="13.85546875" style="64" hidden="1" customWidth="1" outlineLevel="1"/>
    <col min="30" max="30" width="14" style="64" hidden="1" customWidth="1" outlineLevel="1"/>
    <col min="31" max="31" width="11.28515625" style="64" hidden="1" customWidth="1" outlineLevel="1"/>
    <col min="32" max="32" width="13.7109375" style="64" hidden="1" customWidth="1" outlineLevel="1"/>
    <col min="33" max="33" width="11.85546875" style="64" hidden="1" customWidth="1" outlineLevel="1"/>
    <col min="34" max="34" width="10.42578125" style="64" hidden="1" customWidth="1" outlineLevel="1"/>
    <col min="35" max="35" width="10.5703125" style="64" hidden="1" customWidth="1" outlineLevel="1"/>
    <col min="36" max="36" width="11.28515625" style="64" hidden="1" customWidth="1" outlineLevel="1"/>
    <col min="37" max="38" width="16.85546875" style="64" hidden="1" customWidth="1" outlineLevel="1"/>
    <col min="39" max="39" width="34.28515625" style="64" hidden="1" customWidth="1"/>
    <col min="40" max="40" width="33.5703125" style="64" hidden="1" customWidth="1" collapsed="1"/>
    <col min="41" max="41" width="33.5703125" style="64" hidden="1" customWidth="1" outlineLevel="1"/>
    <col min="42" max="42" width="37.28515625" style="64" hidden="1" customWidth="1"/>
    <col min="43" max="43" width="23.42578125" style="64" hidden="1" customWidth="1"/>
    <col min="44" max="16384" width="12.5703125" style="64"/>
  </cols>
  <sheetData>
    <row r="1" spans="1:43" ht="4.5" customHeight="1" thickBot="1">
      <c r="A1" s="345"/>
      <c r="B1" s="346"/>
      <c r="C1" s="346"/>
      <c r="D1" s="346"/>
      <c r="E1" s="346"/>
      <c r="F1" s="347"/>
      <c r="G1" s="347"/>
      <c r="H1" s="347"/>
      <c r="I1" s="346"/>
      <c r="J1" s="347"/>
      <c r="K1" s="347"/>
      <c r="L1" s="347" t="s">
        <v>1009</v>
      </c>
      <c r="M1" s="347"/>
      <c r="N1" s="347"/>
      <c r="O1" s="347"/>
      <c r="P1" s="347"/>
      <c r="Q1" s="347"/>
      <c r="R1" s="348"/>
      <c r="S1" s="347"/>
      <c r="T1" s="349"/>
      <c r="U1" s="347"/>
      <c r="V1" s="347"/>
      <c r="W1" s="347"/>
      <c r="X1" s="347"/>
      <c r="Y1" s="347"/>
      <c r="Z1" s="347"/>
      <c r="AA1" s="347"/>
      <c r="AB1" s="347"/>
      <c r="AC1" s="347"/>
      <c r="AD1" s="347"/>
      <c r="AE1" s="347"/>
      <c r="AF1" s="347"/>
      <c r="AG1" s="347"/>
      <c r="AH1" s="347"/>
      <c r="AI1" s="347"/>
      <c r="AJ1" s="347"/>
      <c r="AK1" s="347"/>
      <c r="AL1" s="347"/>
      <c r="AM1" s="347"/>
      <c r="AN1" s="346"/>
      <c r="AO1" s="347"/>
      <c r="AP1" s="347"/>
      <c r="AQ1" s="347"/>
    </row>
    <row r="2" spans="1:43" ht="87" customHeight="1">
      <c r="A2" s="1875" t="s">
        <v>1010</v>
      </c>
      <c r="B2" s="1876"/>
      <c r="C2" s="1876"/>
      <c r="D2" s="1876"/>
      <c r="E2" s="1876"/>
      <c r="F2" s="1876"/>
      <c r="G2" s="1876"/>
      <c r="H2" s="1876"/>
      <c r="I2" s="1876"/>
      <c r="J2" s="1876"/>
      <c r="K2" s="1876"/>
      <c r="L2" s="1876"/>
      <c r="M2" s="1876"/>
      <c r="N2" s="1876"/>
      <c r="O2" s="1876"/>
      <c r="P2" s="1876"/>
      <c r="Q2" s="1876"/>
      <c r="R2" s="1876"/>
      <c r="S2" s="1876"/>
      <c r="T2" s="1876"/>
      <c r="U2" s="1876"/>
      <c r="V2" s="1876"/>
      <c r="W2" s="1876"/>
      <c r="X2" s="1876"/>
      <c r="Y2" s="1876"/>
      <c r="Z2" s="1876"/>
      <c r="AA2" s="1876"/>
      <c r="AB2" s="1876"/>
      <c r="AC2" s="1876"/>
      <c r="AD2" s="1876"/>
      <c r="AE2" s="1876"/>
      <c r="AF2" s="1876"/>
      <c r="AG2" s="1876"/>
      <c r="AH2" s="1876"/>
      <c r="AI2" s="1876"/>
      <c r="AJ2" s="1876"/>
      <c r="AK2" s="1876"/>
      <c r="AL2" s="1876"/>
      <c r="AM2" s="1876"/>
      <c r="AN2" s="1876"/>
      <c r="AO2" s="1876"/>
      <c r="AP2" s="1876"/>
      <c r="AQ2" s="1877"/>
    </row>
    <row r="3" spans="1:43" ht="15" customHeight="1">
      <c r="A3" s="1878" t="s">
        <v>271</v>
      </c>
      <c r="B3" s="1879"/>
      <c r="C3" s="1879"/>
      <c r="D3" s="1879"/>
      <c r="E3" s="1879"/>
      <c r="F3" s="1879"/>
      <c r="G3" s="1879"/>
      <c r="H3" s="1879"/>
      <c r="I3" s="1879"/>
      <c r="J3" s="1880"/>
      <c r="K3" s="350"/>
      <c r="L3" s="1881" t="s">
        <v>2</v>
      </c>
      <c r="M3" s="1879"/>
      <c r="N3" s="1879"/>
      <c r="O3" s="1879"/>
      <c r="P3" s="1879"/>
      <c r="Q3" s="1879"/>
      <c r="R3" s="1879"/>
      <c r="S3" s="1879"/>
      <c r="T3" s="1879"/>
      <c r="U3" s="1879"/>
      <c r="V3" s="1880"/>
      <c r="W3" s="351"/>
      <c r="X3" s="351"/>
      <c r="Y3" s="351"/>
      <c r="Z3" s="351"/>
      <c r="AA3" s="351"/>
      <c r="AB3" s="351"/>
      <c r="AC3" s="351"/>
      <c r="AD3" s="351"/>
      <c r="AE3" s="351"/>
      <c r="AF3" s="351"/>
      <c r="AG3" s="351"/>
      <c r="AH3" s="351"/>
      <c r="AI3" s="351"/>
      <c r="AJ3" s="351"/>
      <c r="AK3" s="351"/>
      <c r="AL3" s="351"/>
      <c r="AM3" s="1881" t="s">
        <v>272</v>
      </c>
      <c r="AN3" s="1880"/>
      <c r="AO3" s="352"/>
      <c r="AP3" s="1882" t="s">
        <v>1011</v>
      </c>
      <c r="AQ3" s="1883"/>
    </row>
    <row r="4" spans="1:43" ht="12.75" customHeight="1">
      <c r="A4" s="1886" t="s">
        <v>3</v>
      </c>
      <c r="B4" s="1879"/>
      <c r="C4" s="1879"/>
      <c r="D4" s="1879"/>
      <c r="E4" s="1879"/>
      <c r="F4" s="1879"/>
      <c r="G4" s="1879"/>
      <c r="H4" s="1879"/>
      <c r="I4" s="1879"/>
      <c r="J4" s="1880"/>
      <c r="K4" s="353"/>
      <c r="L4" s="1887"/>
      <c r="M4" s="1879"/>
      <c r="N4" s="1879"/>
      <c r="O4" s="1879"/>
      <c r="P4" s="1879"/>
      <c r="Q4" s="1879"/>
      <c r="R4" s="1879"/>
      <c r="S4" s="1879"/>
      <c r="T4" s="1879"/>
      <c r="U4" s="1879"/>
      <c r="V4" s="1880"/>
      <c r="W4" s="354"/>
      <c r="X4" s="354"/>
      <c r="Y4" s="354"/>
      <c r="Z4" s="354"/>
      <c r="AA4" s="354"/>
      <c r="AB4" s="354"/>
      <c r="AC4" s="354"/>
      <c r="AD4" s="354"/>
      <c r="AE4" s="354"/>
      <c r="AF4" s="354"/>
      <c r="AG4" s="354"/>
      <c r="AH4" s="354"/>
      <c r="AI4" s="354"/>
      <c r="AJ4" s="354"/>
      <c r="AK4" s="354"/>
      <c r="AL4" s="354"/>
      <c r="AM4" s="1888" t="s">
        <v>274</v>
      </c>
      <c r="AN4" s="1880"/>
      <c r="AO4" s="354"/>
      <c r="AP4" s="1884"/>
      <c r="AQ4" s="1885"/>
    </row>
    <row r="5" spans="1:43" ht="15.75" customHeight="1">
      <c r="A5" s="1896" t="s">
        <v>4</v>
      </c>
      <c r="B5" s="1880"/>
      <c r="C5" s="1897" t="s">
        <v>5</v>
      </c>
      <c r="D5" s="1879"/>
      <c r="E5" s="1879"/>
      <c r="F5" s="1879"/>
      <c r="G5" s="1879"/>
      <c r="H5" s="1879"/>
      <c r="I5" s="1879"/>
      <c r="J5" s="1879"/>
      <c r="K5" s="1880"/>
      <c r="L5" s="1898" t="s">
        <v>6</v>
      </c>
      <c r="M5" s="1879"/>
      <c r="N5" s="1879"/>
      <c r="O5" s="1880"/>
      <c r="P5" s="1899" t="s">
        <v>7</v>
      </c>
      <c r="Q5" s="1879"/>
      <c r="R5" s="1880"/>
      <c r="S5" s="1900" t="s">
        <v>8</v>
      </c>
      <c r="T5" s="1880"/>
      <c r="U5" s="1901" t="s">
        <v>9</v>
      </c>
      <c r="V5" s="1879"/>
      <c r="W5" s="1879"/>
      <c r="X5" s="1879"/>
      <c r="Y5" s="1879"/>
      <c r="Z5" s="1879"/>
      <c r="AA5" s="1879"/>
      <c r="AB5" s="1879"/>
      <c r="AC5" s="1879"/>
      <c r="AD5" s="1879"/>
      <c r="AE5" s="1879"/>
      <c r="AF5" s="1879"/>
      <c r="AG5" s="1879"/>
      <c r="AH5" s="1879"/>
      <c r="AI5" s="1879"/>
      <c r="AJ5" s="1879"/>
      <c r="AK5" s="1879"/>
      <c r="AL5" s="1880"/>
      <c r="AM5" s="355" t="s">
        <v>275</v>
      </c>
      <c r="AN5" s="1889" t="s">
        <v>276</v>
      </c>
      <c r="AO5" s="1880"/>
      <c r="AP5" s="356" t="s">
        <v>277</v>
      </c>
      <c r="AQ5" s="357" t="s">
        <v>10</v>
      </c>
    </row>
    <row r="6" spans="1:43" ht="15.75" customHeight="1" thickBot="1">
      <c r="A6" s="358" t="s">
        <v>11</v>
      </c>
      <c r="B6" s="359" t="s">
        <v>12</v>
      </c>
      <c r="C6" s="359" t="s">
        <v>13</v>
      </c>
      <c r="D6" s="359" t="s">
        <v>14</v>
      </c>
      <c r="E6" s="359" t="s">
        <v>278</v>
      </c>
      <c r="F6" s="359" t="s">
        <v>16</v>
      </c>
      <c r="G6" s="359" t="s">
        <v>17</v>
      </c>
      <c r="H6" s="359" t="s">
        <v>18</v>
      </c>
      <c r="I6" s="359" t="s">
        <v>19</v>
      </c>
      <c r="J6" s="359" t="s">
        <v>20</v>
      </c>
      <c r="K6" s="359" t="s">
        <v>21</v>
      </c>
      <c r="L6" s="359" t="s">
        <v>22</v>
      </c>
      <c r="M6" s="359" t="s">
        <v>23</v>
      </c>
      <c r="N6" s="359" t="s">
        <v>24</v>
      </c>
      <c r="O6" s="359" t="s">
        <v>25</v>
      </c>
      <c r="P6" s="359" t="s">
        <v>26</v>
      </c>
      <c r="Q6" s="359" t="s">
        <v>27</v>
      </c>
      <c r="R6" s="360" t="s">
        <v>28</v>
      </c>
      <c r="S6" s="359" t="s">
        <v>29</v>
      </c>
      <c r="T6" s="359" t="s">
        <v>30</v>
      </c>
      <c r="U6" s="361" t="s">
        <v>31</v>
      </c>
      <c r="V6" s="361" t="s">
        <v>279</v>
      </c>
      <c r="W6" s="362" t="s">
        <v>280</v>
      </c>
      <c r="X6" s="362" t="s">
        <v>281</v>
      </c>
      <c r="Y6" s="362" t="s">
        <v>282</v>
      </c>
      <c r="Z6" s="362" t="s">
        <v>283</v>
      </c>
      <c r="AA6" s="362" t="s">
        <v>284</v>
      </c>
      <c r="AB6" s="362" t="s">
        <v>285</v>
      </c>
      <c r="AC6" s="362" t="s">
        <v>286</v>
      </c>
      <c r="AD6" s="362" t="s">
        <v>287</v>
      </c>
      <c r="AE6" s="362" t="s">
        <v>288</v>
      </c>
      <c r="AF6" s="362" t="s">
        <v>289</v>
      </c>
      <c r="AG6" s="362" t="s">
        <v>290</v>
      </c>
      <c r="AH6" s="362" t="s">
        <v>291</v>
      </c>
      <c r="AI6" s="362" t="s">
        <v>292</v>
      </c>
      <c r="AJ6" s="362" t="s">
        <v>293</v>
      </c>
      <c r="AK6" s="362" t="s">
        <v>294</v>
      </c>
      <c r="AL6" s="362" t="s">
        <v>295</v>
      </c>
      <c r="AM6" s="362" t="s">
        <v>296</v>
      </c>
      <c r="AN6" s="362" t="s">
        <v>297</v>
      </c>
      <c r="AO6" s="362" t="s">
        <v>298</v>
      </c>
      <c r="AP6" s="362" t="s">
        <v>307</v>
      </c>
      <c r="AQ6" s="363" t="s">
        <v>32</v>
      </c>
    </row>
    <row r="7" spans="1:43" ht="84" customHeight="1">
      <c r="A7" s="364">
        <v>1</v>
      </c>
      <c r="B7" s="1890" t="s">
        <v>688</v>
      </c>
      <c r="C7" s="1893" t="s">
        <v>1012</v>
      </c>
      <c r="D7" s="365" t="s">
        <v>1013</v>
      </c>
      <c r="E7" s="366" t="s">
        <v>44</v>
      </c>
      <c r="F7" s="366" t="s">
        <v>38</v>
      </c>
      <c r="G7" s="366" t="s">
        <v>38</v>
      </c>
      <c r="H7" s="366" t="s">
        <v>38</v>
      </c>
      <c r="I7" s="366" t="s">
        <v>38</v>
      </c>
      <c r="J7" s="366" t="s">
        <v>38</v>
      </c>
      <c r="K7" s="367" t="s">
        <v>1014</v>
      </c>
      <c r="L7" s="367" t="s">
        <v>1015</v>
      </c>
      <c r="M7" s="368" t="s">
        <v>301</v>
      </c>
      <c r="N7" s="369">
        <v>1</v>
      </c>
      <c r="O7" s="368" t="s">
        <v>46</v>
      </c>
      <c r="P7" s="366">
        <v>1</v>
      </c>
      <c r="Q7" s="366" t="s">
        <v>1016</v>
      </c>
      <c r="R7" s="370" t="s">
        <v>1017</v>
      </c>
      <c r="S7" s="366" t="s">
        <v>713</v>
      </c>
      <c r="T7" s="371" t="s">
        <v>1018</v>
      </c>
      <c r="U7" s="372"/>
      <c r="V7" s="373"/>
      <c r="W7" s="373"/>
      <c r="X7" s="373"/>
      <c r="Y7" s="373"/>
      <c r="Z7" s="373"/>
      <c r="AA7" s="373"/>
      <c r="AB7" s="373"/>
      <c r="AC7" s="373"/>
      <c r="AD7" s="373"/>
      <c r="AE7" s="373"/>
      <c r="AF7" s="373"/>
      <c r="AG7" s="373"/>
      <c r="AH7" s="373"/>
      <c r="AI7" s="373"/>
      <c r="AJ7" s="373"/>
      <c r="AK7" s="373"/>
      <c r="AL7" s="373"/>
      <c r="AM7" s="373"/>
      <c r="AN7" s="373"/>
      <c r="AO7" s="373"/>
      <c r="AP7" s="373"/>
      <c r="AQ7" s="374"/>
    </row>
    <row r="8" spans="1:43" ht="96.75" customHeight="1">
      <c r="A8" s="375">
        <v>2</v>
      </c>
      <c r="B8" s="1891"/>
      <c r="C8" s="1894"/>
      <c r="D8" s="376" t="s">
        <v>1019</v>
      </c>
      <c r="E8" s="377" t="s">
        <v>44</v>
      </c>
      <c r="F8" s="377" t="s">
        <v>38</v>
      </c>
      <c r="G8" s="377" t="s">
        <v>38</v>
      </c>
      <c r="H8" s="377" t="s">
        <v>38</v>
      </c>
      <c r="I8" s="377" t="s">
        <v>38</v>
      </c>
      <c r="J8" s="377" t="s">
        <v>38</v>
      </c>
      <c r="K8" s="377" t="s">
        <v>1014</v>
      </c>
      <c r="L8" s="378" t="s">
        <v>1015</v>
      </c>
      <c r="M8" s="379" t="s">
        <v>314</v>
      </c>
      <c r="N8" s="380">
        <v>0</v>
      </c>
      <c r="O8" s="381" t="s">
        <v>40</v>
      </c>
      <c r="P8" s="382">
        <v>12</v>
      </c>
      <c r="Q8" s="376"/>
      <c r="R8" s="383"/>
      <c r="S8" s="377" t="s">
        <v>864</v>
      </c>
      <c r="T8" s="384" t="s">
        <v>602</v>
      </c>
      <c r="U8" s="372"/>
      <c r="V8" s="373"/>
      <c r="W8" s="373"/>
      <c r="X8" s="373"/>
      <c r="Y8" s="373"/>
      <c r="Z8" s="373"/>
      <c r="AA8" s="373"/>
      <c r="AB8" s="373"/>
      <c r="AC8" s="373"/>
      <c r="AD8" s="373"/>
      <c r="AE8" s="373"/>
      <c r="AF8" s="373"/>
      <c r="AG8" s="373"/>
      <c r="AH8" s="373"/>
      <c r="AI8" s="373"/>
      <c r="AJ8" s="373"/>
      <c r="AK8" s="373"/>
      <c r="AL8" s="373"/>
      <c r="AM8" s="373"/>
      <c r="AN8" s="373"/>
      <c r="AO8" s="373"/>
      <c r="AP8" s="373"/>
      <c r="AQ8" s="374"/>
    </row>
    <row r="9" spans="1:43" ht="87" customHeight="1">
      <c r="A9" s="375">
        <v>3</v>
      </c>
      <c r="B9" s="1891"/>
      <c r="C9" s="1895" t="s">
        <v>1020</v>
      </c>
      <c r="D9" s="376" t="s">
        <v>1021</v>
      </c>
      <c r="E9" s="377" t="s">
        <v>44</v>
      </c>
      <c r="F9" s="377" t="s">
        <v>38</v>
      </c>
      <c r="G9" s="377" t="s">
        <v>38</v>
      </c>
      <c r="H9" s="377" t="s">
        <v>38</v>
      </c>
      <c r="I9" s="377" t="s">
        <v>38</v>
      </c>
      <c r="J9" s="377" t="s">
        <v>38</v>
      </c>
      <c r="K9" s="377" t="s">
        <v>1014</v>
      </c>
      <c r="L9" s="377" t="s">
        <v>1015</v>
      </c>
      <c r="M9" s="385" t="s">
        <v>693</v>
      </c>
      <c r="N9" s="386">
        <v>0</v>
      </c>
      <c r="O9" s="385" t="s">
        <v>40</v>
      </c>
      <c r="P9" s="377">
        <v>1</v>
      </c>
      <c r="Q9" s="377" t="s">
        <v>1022</v>
      </c>
      <c r="R9" s="383" t="s">
        <v>1023</v>
      </c>
      <c r="S9" s="377" t="s">
        <v>713</v>
      </c>
      <c r="T9" s="384" t="s">
        <v>1018</v>
      </c>
      <c r="U9" s="372"/>
      <c r="V9" s="373"/>
      <c r="W9" s="373"/>
      <c r="X9" s="373"/>
      <c r="Y9" s="373"/>
      <c r="Z9" s="373"/>
      <c r="AA9" s="373"/>
      <c r="AB9" s="373"/>
      <c r="AC9" s="373"/>
      <c r="AD9" s="373"/>
      <c r="AE9" s="373"/>
      <c r="AF9" s="373"/>
      <c r="AG9" s="373"/>
      <c r="AH9" s="373"/>
      <c r="AI9" s="373"/>
      <c r="AJ9" s="373"/>
      <c r="AK9" s="373"/>
      <c r="AL9" s="373"/>
      <c r="AM9" s="373"/>
      <c r="AN9" s="373"/>
      <c r="AO9" s="373"/>
      <c r="AP9" s="373"/>
      <c r="AQ9" s="374"/>
    </row>
    <row r="10" spans="1:43" ht="65.25" customHeight="1">
      <c r="A10" s="375">
        <v>4</v>
      </c>
      <c r="B10" s="1891"/>
      <c r="C10" s="1894"/>
      <c r="D10" s="376" t="s">
        <v>1024</v>
      </c>
      <c r="E10" s="377" t="s">
        <v>44</v>
      </c>
      <c r="F10" s="377" t="s">
        <v>38</v>
      </c>
      <c r="G10" s="377" t="s">
        <v>38</v>
      </c>
      <c r="H10" s="377" t="s">
        <v>38</v>
      </c>
      <c r="I10" s="377" t="s">
        <v>38</v>
      </c>
      <c r="J10" s="377" t="s">
        <v>38</v>
      </c>
      <c r="K10" s="377" t="s">
        <v>1014</v>
      </c>
      <c r="L10" s="377" t="s">
        <v>1015</v>
      </c>
      <c r="M10" s="387" t="s">
        <v>314</v>
      </c>
      <c r="N10" s="388">
        <v>0</v>
      </c>
      <c r="O10" s="387" t="s">
        <v>40</v>
      </c>
      <c r="P10" s="377">
        <v>4</v>
      </c>
      <c r="Q10" s="376"/>
      <c r="R10" s="370"/>
      <c r="S10" s="377" t="s">
        <v>864</v>
      </c>
      <c r="T10" s="384" t="s">
        <v>602</v>
      </c>
      <c r="U10" s="372"/>
      <c r="V10" s="373"/>
      <c r="W10" s="373"/>
      <c r="X10" s="373"/>
      <c r="Y10" s="373"/>
      <c r="Z10" s="373"/>
      <c r="AA10" s="373"/>
      <c r="AB10" s="373"/>
      <c r="AC10" s="373"/>
      <c r="AD10" s="373"/>
      <c r="AE10" s="373"/>
      <c r="AF10" s="373"/>
      <c r="AG10" s="373"/>
      <c r="AH10" s="373"/>
      <c r="AI10" s="373"/>
      <c r="AJ10" s="373"/>
      <c r="AK10" s="373"/>
      <c r="AL10" s="373"/>
      <c r="AM10" s="373"/>
      <c r="AN10" s="373"/>
      <c r="AO10" s="373"/>
      <c r="AP10" s="373"/>
      <c r="AQ10" s="374"/>
    </row>
    <row r="11" spans="1:43" ht="121.5" customHeight="1">
      <c r="A11" s="375">
        <v>5</v>
      </c>
      <c r="B11" s="1891"/>
      <c r="C11" s="1895" t="s">
        <v>1025</v>
      </c>
      <c r="D11" s="376" t="s">
        <v>1026</v>
      </c>
      <c r="E11" s="377" t="s">
        <v>44</v>
      </c>
      <c r="F11" s="377" t="s">
        <v>38</v>
      </c>
      <c r="G11" s="377" t="s">
        <v>38</v>
      </c>
      <c r="H11" s="377" t="s">
        <v>38</v>
      </c>
      <c r="I11" s="377" t="s">
        <v>38</v>
      </c>
      <c r="J11" s="377" t="s">
        <v>38</v>
      </c>
      <c r="K11" s="377" t="s">
        <v>1014</v>
      </c>
      <c r="L11" s="377" t="s">
        <v>1015</v>
      </c>
      <c r="M11" s="387" t="s">
        <v>314</v>
      </c>
      <c r="N11" s="388">
        <v>0</v>
      </c>
      <c r="O11" s="387" t="s">
        <v>46</v>
      </c>
      <c r="P11" s="377">
        <v>16</v>
      </c>
      <c r="Q11" s="376"/>
      <c r="R11" s="389"/>
      <c r="S11" s="377" t="s">
        <v>713</v>
      </c>
      <c r="T11" s="384" t="s">
        <v>602</v>
      </c>
      <c r="U11" s="372"/>
      <c r="V11" s="373"/>
      <c r="W11" s="373"/>
      <c r="X11" s="373"/>
      <c r="Y11" s="373"/>
      <c r="Z11" s="373"/>
      <c r="AA11" s="373"/>
      <c r="AB11" s="373"/>
      <c r="AC11" s="373"/>
      <c r="AD11" s="373"/>
      <c r="AE11" s="373"/>
      <c r="AF11" s="373"/>
      <c r="AG11" s="373"/>
      <c r="AH11" s="373"/>
      <c r="AI11" s="373"/>
      <c r="AJ11" s="373"/>
      <c r="AK11" s="373"/>
      <c r="AL11" s="373"/>
      <c r="AM11" s="373"/>
      <c r="AN11" s="373"/>
      <c r="AO11" s="373"/>
      <c r="AP11" s="373"/>
      <c r="AQ11" s="374"/>
    </row>
    <row r="12" spans="1:43" ht="121.5" customHeight="1">
      <c r="A12" s="375">
        <v>7</v>
      </c>
      <c r="B12" s="1891"/>
      <c r="C12" s="1894"/>
      <c r="D12" s="390" t="s">
        <v>1027</v>
      </c>
      <c r="E12" s="377" t="s">
        <v>44</v>
      </c>
      <c r="F12" s="377" t="s">
        <v>38</v>
      </c>
      <c r="G12" s="377" t="s">
        <v>38</v>
      </c>
      <c r="H12" s="377" t="s">
        <v>38</v>
      </c>
      <c r="I12" s="377" t="s">
        <v>38</v>
      </c>
      <c r="J12" s="377" t="s">
        <v>38</v>
      </c>
      <c r="K12" s="377" t="s">
        <v>1014</v>
      </c>
      <c r="L12" s="377" t="s">
        <v>1015</v>
      </c>
      <c r="M12" s="387" t="s">
        <v>314</v>
      </c>
      <c r="N12" s="388">
        <v>0</v>
      </c>
      <c r="O12" s="387" t="s">
        <v>46</v>
      </c>
      <c r="P12" s="377">
        <v>12</v>
      </c>
      <c r="Q12" s="376"/>
      <c r="R12" s="391"/>
      <c r="S12" s="377" t="s">
        <v>713</v>
      </c>
      <c r="T12" s="384" t="s">
        <v>602</v>
      </c>
      <c r="U12" s="372"/>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4"/>
    </row>
    <row r="13" spans="1:43" ht="84.75" customHeight="1">
      <c r="A13" s="375">
        <v>8</v>
      </c>
      <c r="B13" s="1891"/>
      <c r="C13" s="1895" t="s">
        <v>1028</v>
      </c>
      <c r="D13" s="376" t="s">
        <v>1029</v>
      </c>
      <c r="E13" s="377" t="s">
        <v>44</v>
      </c>
      <c r="F13" s="377" t="s">
        <v>38</v>
      </c>
      <c r="G13" s="377" t="s">
        <v>38</v>
      </c>
      <c r="H13" s="377" t="s">
        <v>38</v>
      </c>
      <c r="I13" s="377" t="s">
        <v>38</v>
      </c>
      <c r="J13" s="377" t="s">
        <v>38</v>
      </c>
      <c r="K13" s="377" t="s">
        <v>1014</v>
      </c>
      <c r="L13" s="377" t="s">
        <v>1015</v>
      </c>
      <c r="M13" s="387" t="s">
        <v>314</v>
      </c>
      <c r="N13" s="388">
        <v>0</v>
      </c>
      <c r="O13" s="387" t="s">
        <v>40</v>
      </c>
      <c r="P13" s="377">
        <v>3</v>
      </c>
      <c r="Q13" s="376"/>
      <c r="R13" s="392"/>
      <c r="S13" s="377" t="s">
        <v>716</v>
      </c>
      <c r="T13" s="384" t="s">
        <v>1030</v>
      </c>
      <c r="U13" s="372"/>
      <c r="V13" s="373"/>
      <c r="W13" s="373"/>
      <c r="X13" s="373"/>
      <c r="Y13" s="373"/>
      <c r="Z13" s="373"/>
      <c r="AA13" s="373"/>
      <c r="AB13" s="373"/>
      <c r="AC13" s="373"/>
      <c r="AD13" s="373"/>
      <c r="AE13" s="373"/>
      <c r="AF13" s="373"/>
      <c r="AG13" s="373"/>
      <c r="AH13" s="373"/>
      <c r="AI13" s="373"/>
      <c r="AJ13" s="373"/>
      <c r="AK13" s="373"/>
      <c r="AL13" s="373"/>
      <c r="AM13" s="373"/>
      <c r="AN13" s="373"/>
      <c r="AO13" s="373"/>
      <c r="AP13" s="373"/>
      <c r="AQ13" s="374"/>
    </row>
    <row r="14" spans="1:43" ht="114" customHeight="1">
      <c r="A14" s="375">
        <v>9</v>
      </c>
      <c r="B14" s="1891"/>
      <c r="C14" s="1894"/>
      <c r="D14" s="390" t="s">
        <v>1031</v>
      </c>
      <c r="E14" s="377" t="s">
        <v>44</v>
      </c>
      <c r="F14" s="377" t="s">
        <v>38</v>
      </c>
      <c r="G14" s="377" t="s">
        <v>38</v>
      </c>
      <c r="H14" s="377" t="s">
        <v>38</v>
      </c>
      <c r="I14" s="377" t="s">
        <v>38</v>
      </c>
      <c r="J14" s="377" t="s">
        <v>38</v>
      </c>
      <c r="K14" s="377" t="s">
        <v>1014</v>
      </c>
      <c r="L14" s="377" t="s">
        <v>1015</v>
      </c>
      <c r="M14" s="387" t="s">
        <v>314</v>
      </c>
      <c r="N14" s="388">
        <v>0</v>
      </c>
      <c r="O14" s="387" t="s">
        <v>40</v>
      </c>
      <c r="P14" s="377">
        <v>1</v>
      </c>
      <c r="Q14" s="390"/>
      <c r="R14" s="393"/>
      <c r="S14" s="377" t="s">
        <v>1032</v>
      </c>
      <c r="T14" s="384" t="s">
        <v>1033</v>
      </c>
      <c r="U14" s="372"/>
      <c r="V14" s="373"/>
      <c r="W14" s="373"/>
      <c r="X14" s="373"/>
      <c r="Y14" s="373"/>
      <c r="Z14" s="373"/>
      <c r="AA14" s="373"/>
      <c r="AB14" s="373"/>
      <c r="AC14" s="373"/>
      <c r="AD14" s="373"/>
      <c r="AE14" s="373"/>
      <c r="AF14" s="373"/>
      <c r="AG14" s="373"/>
      <c r="AH14" s="373"/>
      <c r="AI14" s="373"/>
      <c r="AJ14" s="373"/>
      <c r="AK14" s="373"/>
      <c r="AL14" s="373"/>
      <c r="AM14" s="373"/>
      <c r="AN14" s="373"/>
      <c r="AO14" s="373"/>
      <c r="AP14" s="373"/>
      <c r="AQ14" s="374"/>
    </row>
    <row r="15" spans="1:43" ht="71.25" customHeight="1">
      <c r="A15" s="394">
        <v>10</v>
      </c>
      <c r="B15" s="1891"/>
      <c r="C15" s="1895" t="s">
        <v>1034</v>
      </c>
      <c r="D15" s="376" t="s">
        <v>1035</v>
      </c>
      <c r="E15" s="377" t="s">
        <v>44</v>
      </c>
      <c r="F15" s="377" t="s">
        <v>38</v>
      </c>
      <c r="G15" s="377" t="s">
        <v>38</v>
      </c>
      <c r="H15" s="377" t="s">
        <v>38</v>
      </c>
      <c r="I15" s="377" t="s">
        <v>38</v>
      </c>
      <c r="J15" s="377" t="s">
        <v>38</v>
      </c>
      <c r="K15" s="377" t="s">
        <v>1014</v>
      </c>
      <c r="L15" s="377" t="s">
        <v>1015</v>
      </c>
      <c r="M15" s="387" t="s">
        <v>693</v>
      </c>
      <c r="N15" s="388">
        <v>1</v>
      </c>
      <c r="O15" s="387" t="s">
        <v>46</v>
      </c>
      <c r="P15" s="377">
        <v>4</v>
      </c>
      <c r="Q15" s="377"/>
      <c r="R15" s="395" t="s">
        <v>1036</v>
      </c>
      <c r="S15" s="377" t="s">
        <v>713</v>
      </c>
      <c r="T15" s="384" t="s">
        <v>602</v>
      </c>
      <c r="U15" s="372"/>
      <c r="V15" s="373"/>
      <c r="W15" s="373"/>
      <c r="X15" s="373"/>
      <c r="Y15" s="373"/>
      <c r="Z15" s="373"/>
      <c r="AA15" s="373"/>
      <c r="AB15" s="373"/>
      <c r="AC15" s="373"/>
      <c r="AD15" s="373"/>
      <c r="AE15" s="373"/>
      <c r="AF15" s="373"/>
      <c r="AG15" s="373"/>
      <c r="AH15" s="373"/>
      <c r="AI15" s="373"/>
      <c r="AJ15" s="373"/>
      <c r="AK15" s="373"/>
      <c r="AL15" s="373"/>
      <c r="AM15" s="373"/>
      <c r="AN15" s="373"/>
      <c r="AO15" s="373"/>
      <c r="AP15" s="373"/>
      <c r="AQ15" s="374"/>
    </row>
    <row r="16" spans="1:43" ht="77.25" customHeight="1">
      <c r="A16" s="375">
        <v>11</v>
      </c>
      <c r="B16" s="1891"/>
      <c r="C16" s="1894"/>
      <c r="D16" s="390" t="s">
        <v>1037</v>
      </c>
      <c r="E16" s="377" t="s">
        <v>44</v>
      </c>
      <c r="F16" s="377" t="s">
        <v>38</v>
      </c>
      <c r="G16" s="377" t="s">
        <v>38</v>
      </c>
      <c r="H16" s="377" t="s">
        <v>38</v>
      </c>
      <c r="I16" s="377" t="s">
        <v>38</v>
      </c>
      <c r="J16" s="377" t="s">
        <v>38</v>
      </c>
      <c r="K16" s="377" t="s">
        <v>1014</v>
      </c>
      <c r="L16" s="377" t="s">
        <v>1015</v>
      </c>
      <c r="M16" s="387" t="s">
        <v>693</v>
      </c>
      <c r="N16" s="388">
        <v>1</v>
      </c>
      <c r="O16" s="387" t="s">
        <v>46</v>
      </c>
      <c r="P16" s="377">
        <v>6</v>
      </c>
      <c r="Q16" s="396"/>
      <c r="R16" s="370" t="s">
        <v>1036</v>
      </c>
      <c r="S16" s="377" t="s">
        <v>713</v>
      </c>
      <c r="T16" s="384" t="s">
        <v>602</v>
      </c>
      <c r="U16" s="372"/>
      <c r="V16" s="373"/>
      <c r="W16" s="373"/>
      <c r="X16" s="373"/>
      <c r="Y16" s="373"/>
      <c r="Z16" s="373"/>
      <c r="AA16" s="373"/>
      <c r="AB16" s="373"/>
      <c r="AC16" s="373"/>
      <c r="AD16" s="373"/>
      <c r="AE16" s="373"/>
      <c r="AF16" s="373"/>
      <c r="AG16" s="373"/>
      <c r="AH16" s="373"/>
      <c r="AI16" s="373"/>
      <c r="AJ16" s="373"/>
      <c r="AK16" s="373"/>
      <c r="AL16" s="373"/>
      <c r="AM16" s="373"/>
      <c r="AN16" s="373"/>
      <c r="AO16" s="373"/>
      <c r="AP16" s="373"/>
      <c r="AQ16" s="374"/>
    </row>
    <row r="17" spans="1:43" ht="104.25" customHeight="1" thickBot="1">
      <c r="A17" s="397">
        <v>12</v>
      </c>
      <c r="B17" s="1892"/>
      <c r="C17" s="398" t="s">
        <v>1038</v>
      </c>
      <c r="D17" s="398" t="s">
        <v>1039</v>
      </c>
      <c r="E17" s="399" t="s">
        <v>44</v>
      </c>
      <c r="F17" s="399" t="s">
        <v>38</v>
      </c>
      <c r="G17" s="377" t="s">
        <v>38</v>
      </c>
      <c r="H17" s="377" t="s">
        <v>38</v>
      </c>
      <c r="I17" s="399" t="s">
        <v>38</v>
      </c>
      <c r="J17" s="399" t="s">
        <v>38</v>
      </c>
      <c r="K17" s="399" t="s">
        <v>1014</v>
      </c>
      <c r="L17" s="400" t="s">
        <v>1040</v>
      </c>
      <c r="M17" s="387" t="s">
        <v>314</v>
      </c>
      <c r="N17" s="401">
        <v>0</v>
      </c>
      <c r="O17" s="402" t="s">
        <v>40</v>
      </c>
      <c r="P17" s="399">
        <v>11</v>
      </c>
      <c r="Q17" s="398"/>
      <c r="R17" s="403"/>
      <c r="S17" s="399" t="s">
        <v>713</v>
      </c>
      <c r="T17" s="404" t="s">
        <v>602</v>
      </c>
      <c r="U17" s="372"/>
      <c r="V17" s="373"/>
      <c r="W17" s="373"/>
      <c r="X17" s="373"/>
      <c r="Y17" s="373"/>
      <c r="Z17" s="373"/>
      <c r="AA17" s="373"/>
      <c r="AB17" s="373"/>
      <c r="AC17" s="373"/>
      <c r="AD17" s="373"/>
      <c r="AE17" s="373"/>
      <c r="AF17" s="373"/>
      <c r="AG17" s="373"/>
      <c r="AH17" s="373"/>
      <c r="AI17" s="373"/>
      <c r="AJ17" s="373"/>
      <c r="AK17" s="373"/>
      <c r="AL17" s="373"/>
      <c r="AM17" s="373"/>
      <c r="AN17" s="373"/>
      <c r="AO17" s="373"/>
      <c r="AP17" s="373"/>
      <c r="AQ17" s="374"/>
    </row>
    <row r="18" spans="1:43" ht="100.5" customHeight="1">
      <c r="A18" s="364">
        <v>13</v>
      </c>
      <c r="B18" s="1906" t="s">
        <v>81</v>
      </c>
      <c r="C18" s="1908" t="s">
        <v>1041</v>
      </c>
      <c r="D18" s="405" t="s">
        <v>1042</v>
      </c>
      <c r="E18" s="366" t="s">
        <v>44</v>
      </c>
      <c r="F18" s="377" t="s">
        <v>38</v>
      </c>
      <c r="G18" s="377" t="s">
        <v>38</v>
      </c>
      <c r="H18" s="377" t="s">
        <v>38</v>
      </c>
      <c r="I18" s="366" t="s">
        <v>38</v>
      </c>
      <c r="J18" s="366" t="s">
        <v>38</v>
      </c>
      <c r="K18" s="377" t="s">
        <v>1014</v>
      </c>
      <c r="L18" s="406" t="s">
        <v>1043</v>
      </c>
      <c r="M18" s="407" t="s">
        <v>314</v>
      </c>
      <c r="N18" s="408">
        <v>0</v>
      </c>
      <c r="O18" s="407" t="s">
        <v>40</v>
      </c>
      <c r="P18" s="366">
        <v>70</v>
      </c>
      <c r="Q18" s="405"/>
      <c r="R18" s="409"/>
      <c r="S18" s="366" t="s">
        <v>713</v>
      </c>
      <c r="T18" s="371" t="s">
        <v>602</v>
      </c>
      <c r="U18" s="372"/>
      <c r="V18" s="373"/>
      <c r="W18" s="373"/>
      <c r="X18" s="373"/>
      <c r="Y18" s="373"/>
      <c r="Z18" s="373"/>
      <c r="AA18" s="373"/>
      <c r="AB18" s="373"/>
      <c r="AC18" s="373"/>
      <c r="AD18" s="373"/>
      <c r="AE18" s="373"/>
      <c r="AF18" s="373"/>
      <c r="AG18" s="373"/>
      <c r="AH18" s="373"/>
      <c r="AI18" s="373"/>
      <c r="AJ18" s="373"/>
      <c r="AK18" s="373"/>
      <c r="AL18" s="373"/>
      <c r="AM18" s="373"/>
      <c r="AN18" s="373"/>
      <c r="AO18" s="373"/>
      <c r="AP18" s="373"/>
      <c r="AQ18" s="374"/>
    </row>
    <row r="19" spans="1:43" ht="84" customHeight="1">
      <c r="A19" s="375">
        <v>14</v>
      </c>
      <c r="B19" s="1907"/>
      <c r="C19" s="1894"/>
      <c r="D19" s="410" t="s">
        <v>1044</v>
      </c>
      <c r="E19" s="377" t="s">
        <v>44</v>
      </c>
      <c r="F19" s="377" t="s">
        <v>38</v>
      </c>
      <c r="G19" s="377" t="s">
        <v>38</v>
      </c>
      <c r="H19" s="377" t="s">
        <v>38</v>
      </c>
      <c r="I19" s="377" t="s">
        <v>38</v>
      </c>
      <c r="J19" s="377" t="s">
        <v>38</v>
      </c>
      <c r="K19" s="377" t="s">
        <v>1014</v>
      </c>
      <c r="L19" s="411" t="s">
        <v>1043</v>
      </c>
      <c r="M19" s="387" t="s">
        <v>314</v>
      </c>
      <c r="N19" s="388">
        <v>0</v>
      </c>
      <c r="O19" s="387" t="s">
        <v>40</v>
      </c>
      <c r="P19" s="377">
        <v>11</v>
      </c>
      <c r="Q19" s="410"/>
      <c r="R19" s="370"/>
      <c r="S19" s="377" t="s">
        <v>713</v>
      </c>
      <c r="T19" s="384" t="s">
        <v>602</v>
      </c>
      <c r="U19" s="372"/>
      <c r="V19" s="373"/>
      <c r="W19" s="373"/>
      <c r="X19" s="373"/>
      <c r="Y19" s="373"/>
      <c r="Z19" s="373"/>
      <c r="AA19" s="373"/>
      <c r="AB19" s="373"/>
      <c r="AC19" s="373"/>
      <c r="AD19" s="373"/>
      <c r="AE19" s="373"/>
      <c r="AF19" s="373"/>
      <c r="AG19" s="373"/>
      <c r="AH19" s="373"/>
      <c r="AI19" s="373"/>
      <c r="AJ19" s="373"/>
      <c r="AK19" s="373"/>
      <c r="AL19" s="373"/>
      <c r="AM19" s="373"/>
      <c r="AN19" s="373"/>
      <c r="AO19" s="373"/>
      <c r="AP19" s="373"/>
      <c r="AQ19" s="374"/>
    </row>
    <row r="20" spans="1:43" ht="73.5" customHeight="1">
      <c r="A20" s="375">
        <v>15</v>
      </c>
      <c r="B20" s="1907"/>
      <c r="C20" s="1894"/>
      <c r="D20" s="410" t="s">
        <v>1045</v>
      </c>
      <c r="E20" s="377" t="s">
        <v>44</v>
      </c>
      <c r="F20" s="377" t="s">
        <v>38</v>
      </c>
      <c r="G20" s="377" t="s">
        <v>38</v>
      </c>
      <c r="H20" s="377" t="s">
        <v>38</v>
      </c>
      <c r="I20" s="377" t="s">
        <v>38</v>
      </c>
      <c r="J20" s="377" t="s">
        <v>38</v>
      </c>
      <c r="K20" s="377" t="s">
        <v>1014</v>
      </c>
      <c r="L20" s="411" t="s">
        <v>1043</v>
      </c>
      <c r="M20" s="387" t="s">
        <v>314</v>
      </c>
      <c r="N20" s="388">
        <v>0</v>
      </c>
      <c r="O20" s="387" t="s">
        <v>40</v>
      </c>
      <c r="P20" s="412">
        <v>1</v>
      </c>
      <c r="Q20" s="410"/>
      <c r="R20" s="413"/>
      <c r="S20" s="414" t="s">
        <v>713</v>
      </c>
      <c r="T20" s="384" t="s">
        <v>602</v>
      </c>
      <c r="U20" s="372"/>
      <c r="V20" s="373"/>
      <c r="W20" s="373"/>
      <c r="X20" s="373"/>
      <c r="Y20" s="373"/>
      <c r="Z20" s="373"/>
      <c r="AA20" s="373"/>
      <c r="AB20" s="373"/>
      <c r="AC20" s="373"/>
      <c r="AD20" s="373"/>
      <c r="AE20" s="373"/>
      <c r="AF20" s="373"/>
      <c r="AG20" s="373"/>
      <c r="AH20" s="373"/>
      <c r="AI20" s="373"/>
      <c r="AJ20" s="373"/>
      <c r="AK20" s="373"/>
      <c r="AL20" s="373"/>
      <c r="AM20" s="373"/>
      <c r="AN20" s="373"/>
      <c r="AO20" s="373"/>
      <c r="AP20" s="373"/>
      <c r="AQ20" s="374"/>
    </row>
    <row r="21" spans="1:43" ht="73.5" customHeight="1">
      <c r="A21" s="375">
        <v>16</v>
      </c>
      <c r="B21" s="1907"/>
      <c r="C21" s="1894"/>
      <c r="D21" s="410" t="s">
        <v>1046</v>
      </c>
      <c r="E21" s="377" t="s">
        <v>44</v>
      </c>
      <c r="F21" s="377" t="s">
        <v>38</v>
      </c>
      <c r="G21" s="377" t="s">
        <v>38</v>
      </c>
      <c r="H21" s="377" t="s">
        <v>38</v>
      </c>
      <c r="I21" s="377" t="s">
        <v>38</v>
      </c>
      <c r="J21" s="377" t="s">
        <v>38</v>
      </c>
      <c r="K21" s="377" t="s">
        <v>1014</v>
      </c>
      <c r="L21" s="411" t="s">
        <v>1047</v>
      </c>
      <c r="M21" s="387" t="s">
        <v>314</v>
      </c>
      <c r="N21" s="388">
        <v>0</v>
      </c>
      <c r="O21" s="387" t="s">
        <v>40</v>
      </c>
      <c r="P21" s="412">
        <v>1</v>
      </c>
      <c r="Q21" s="410"/>
      <c r="R21" s="413"/>
      <c r="S21" s="414" t="s">
        <v>713</v>
      </c>
      <c r="T21" s="384" t="s">
        <v>602</v>
      </c>
      <c r="U21" s="372"/>
      <c r="V21" s="373"/>
      <c r="W21" s="373"/>
      <c r="X21" s="373"/>
      <c r="Y21" s="373"/>
      <c r="Z21" s="373"/>
      <c r="AA21" s="373"/>
      <c r="AB21" s="373"/>
      <c r="AC21" s="373"/>
      <c r="AD21" s="373"/>
      <c r="AE21" s="373"/>
      <c r="AF21" s="373"/>
      <c r="AG21" s="373"/>
      <c r="AH21" s="373"/>
      <c r="AI21" s="373"/>
      <c r="AJ21" s="373"/>
      <c r="AK21" s="373"/>
      <c r="AL21" s="373"/>
      <c r="AM21" s="373"/>
      <c r="AN21" s="373"/>
      <c r="AO21" s="373"/>
      <c r="AP21" s="373"/>
      <c r="AQ21" s="374"/>
    </row>
    <row r="22" spans="1:43" ht="102" customHeight="1">
      <c r="A22" s="375">
        <v>17</v>
      </c>
      <c r="B22" s="1907"/>
      <c r="C22" s="1895" t="s">
        <v>1048</v>
      </c>
      <c r="D22" s="410" t="s">
        <v>1049</v>
      </c>
      <c r="E22" s="377" t="s">
        <v>44</v>
      </c>
      <c r="F22" s="377" t="s">
        <v>38</v>
      </c>
      <c r="G22" s="377" t="s">
        <v>38</v>
      </c>
      <c r="H22" s="377" t="s">
        <v>38</v>
      </c>
      <c r="I22" s="377" t="s">
        <v>38</v>
      </c>
      <c r="J22" s="377" t="s">
        <v>38</v>
      </c>
      <c r="K22" s="377" t="s">
        <v>1014</v>
      </c>
      <c r="L22" s="411" t="s">
        <v>1040</v>
      </c>
      <c r="M22" s="387" t="s">
        <v>693</v>
      </c>
      <c r="N22" s="388">
        <v>1</v>
      </c>
      <c r="O22" s="387" t="s">
        <v>40</v>
      </c>
      <c r="P22" s="377">
        <v>1</v>
      </c>
      <c r="Q22" s="378"/>
      <c r="R22" s="415" t="s">
        <v>1050</v>
      </c>
      <c r="S22" s="382" t="s">
        <v>713</v>
      </c>
      <c r="T22" s="384" t="s">
        <v>864</v>
      </c>
      <c r="U22" s="372"/>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4"/>
    </row>
    <row r="23" spans="1:43" ht="66.75" customHeight="1">
      <c r="A23" s="375">
        <v>18</v>
      </c>
      <c r="B23" s="1907"/>
      <c r="C23" s="1894"/>
      <c r="D23" s="410" t="s">
        <v>359</v>
      </c>
      <c r="E23" s="377" t="s">
        <v>44</v>
      </c>
      <c r="F23" s="377" t="s">
        <v>38</v>
      </c>
      <c r="G23" s="377" t="s">
        <v>38</v>
      </c>
      <c r="H23" s="377" t="s">
        <v>38</v>
      </c>
      <c r="I23" s="377" t="s">
        <v>38</v>
      </c>
      <c r="J23" s="377" t="s">
        <v>38</v>
      </c>
      <c r="K23" s="377" t="s">
        <v>1014</v>
      </c>
      <c r="L23" s="411" t="s">
        <v>1040</v>
      </c>
      <c r="M23" s="387" t="s">
        <v>314</v>
      </c>
      <c r="N23" s="388">
        <v>0</v>
      </c>
      <c r="O23" s="387" t="s">
        <v>40</v>
      </c>
      <c r="P23" s="377">
        <v>4</v>
      </c>
      <c r="Q23" s="410"/>
      <c r="R23" s="416"/>
      <c r="S23" s="382" t="s">
        <v>710</v>
      </c>
      <c r="T23" s="384" t="s">
        <v>602</v>
      </c>
      <c r="U23" s="372"/>
      <c r="V23" s="373"/>
      <c r="W23" s="373"/>
      <c r="X23" s="373"/>
      <c r="Y23" s="373"/>
      <c r="Z23" s="373"/>
      <c r="AA23" s="373"/>
      <c r="AB23" s="373"/>
      <c r="AC23" s="373"/>
      <c r="AD23" s="373"/>
      <c r="AE23" s="373"/>
      <c r="AF23" s="373"/>
      <c r="AG23" s="373"/>
      <c r="AH23" s="373"/>
      <c r="AI23" s="373"/>
      <c r="AJ23" s="373"/>
      <c r="AK23" s="373"/>
      <c r="AL23" s="373"/>
      <c r="AM23" s="373"/>
      <c r="AN23" s="373"/>
      <c r="AO23" s="373"/>
      <c r="AP23" s="373"/>
      <c r="AQ23" s="374"/>
    </row>
    <row r="24" spans="1:43" ht="59.25" customHeight="1">
      <c r="A24" s="394">
        <v>19</v>
      </c>
      <c r="B24" s="1907"/>
      <c r="C24" s="1909" t="s">
        <v>1051</v>
      </c>
      <c r="D24" s="410" t="s">
        <v>1052</v>
      </c>
      <c r="E24" s="377" t="s">
        <v>44</v>
      </c>
      <c r="F24" s="377" t="s">
        <v>38</v>
      </c>
      <c r="G24" s="377" t="s">
        <v>38</v>
      </c>
      <c r="H24" s="377" t="s">
        <v>38</v>
      </c>
      <c r="I24" s="377" t="s">
        <v>38</v>
      </c>
      <c r="J24" s="377" t="s">
        <v>38</v>
      </c>
      <c r="K24" s="377" t="s">
        <v>1014</v>
      </c>
      <c r="L24" s="303" t="s">
        <v>1053</v>
      </c>
      <c r="M24" s="387" t="s">
        <v>693</v>
      </c>
      <c r="N24" s="388">
        <v>1</v>
      </c>
      <c r="O24" s="387" t="s">
        <v>40</v>
      </c>
      <c r="P24" s="412">
        <v>1</v>
      </c>
      <c r="Q24" s="417" t="s">
        <v>1054</v>
      </c>
      <c r="R24" s="418" t="s">
        <v>1055</v>
      </c>
      <c r="S24" s="377" t="s">
        <v>713</v>
      </c>
      <c r="T24" s="384" t="s">
        <v>602</v>
      </c>
      <c r="U24" s="372"/>
      <c r="V24" s="373"/>
      <c r="W24" s="373"/>
      <c r="X24" s="373"/>
      <c r="Y24" s="373"/>
      <c r="Z24" s="373"/>
      <c r="AA24" s="373"/>
      <c r="AB24" s="373"/>
      <c r="AC24" s="373"/>
      <c r="AD24" s="373"/>
      <c r="AE24" s="373"/>
      <c r="AF24" s="373"/>
      <c r="AG24" s="373"/>
      <c r="AH24" s="373"/>
      <c r="AI24" s="373"/>
      <c r="AJ24" s="373"/>
      <c r="AK24" s="373"/>
      <c r="AL24" s="373"/>
      <c r="AM24" s="373"/>
      <c r="AN24" s="373"/>
      <c r="AO24" s="373"/>
      <c r="AP24" s="373"/>
      <c r="AQ24" s="374"/>
    </row>
    <row r="25" spans="1:43" ht="59.25" customHeight="1">
      <c r="A25" s="375">
        <v>20</v>
      </c>
      <c r="B25" s="1907"/>
      <c r="C25" s="1894"/>
      <c r="D25" s="410" t="s">
        <v>1056</v>
      </c>
      <c r="E25" s="377" t="s">
        <v>44</v>
      </c>
      <c r="F25" s="377" t="s">
        <v>38</v>
      </c>
      <c r="G25" s="377" t="s">
        <v>38</v>
      </c>
      <c r="H25" s="377" t="s">
        <v>38</v>
      </c>
      <c r="I25" s="377" t="s">
        <v>38</v>
      </c>
      <c r="J25" s="377" t="s">
        <v>38</v>
      </c>
      <c r="K25" s="377" t="s">
        <v>1014</v>
      </c>
      <c r="L25" s="303" t="s">
        <v>1053</v>
      </c>
      <c r="M25" s="387" t="s">
        <v>693</v>
      </c>
      <c r="N25" s="388">
        <v>1</v>
      </c>
      <c r="O25" s="387" t="s">
        <v>40</v>
      </c>
      <c r="P25" s="412">
        <v>1</v>
      </c>
      <c r="Q25" s="417" t="s">
        <v>1057</v>
      </c>
      <c r="R25" s="370" t="s">
        <v>1055</v>
      </c>
      <c r="S25" s="377" t="s">
        <v>713</v>
      </c>
      <c r="T25" s="384" t="s">
        <v>602</v>
      </c>
      <c r="U25" s="372"/>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4"/>
    </row>
    <row r="26" spans="1:43" ht="73.5" customHeight="1">
      <c r="A26" s="375">
        <v>21</v>
      </c>
      <c r="B26" s="1907"/>
      <c r="C26" s="1894"/>
      <c r="D26" s="410" t="s">
        <v>1058</v>
      </c>
      <c r="E26" s="377" t="s">
        <v>44</v>
      </c>
      <c r="F26" s="377" t="s">
        <v>38</v>
      </c>
      <c r="G26" s="377" t="s">
        <v>38</v>
      </c>
      <c r="H26" s="377" t="s">
        <v>38</v>
      </c>
      <c r="I26" s="377" t="s">
        <v>38</v>
      </c>
      <c r="J26" s="377" t="s">
        <v>38</v>
      </c>
      <c r="K26" s="377" t="s">
        <v>1014</v>
      </c>
      <c r="L26" s="303" t="s">
        <v>1053</v>
      </c>
      <c r="M26" s="387" t="s">
        <v>693</v>
      </c>
      <c r="N26" s="388">
        <v>1</v>
      </c>
      <c r="O26" s="387" t="s">
        <v>40</v>
      </c>
      <c r="P26" s="377">
        <v>12</v>
      </c>
      <c r="Q26" s="417" t="s">
        <v>1059</v>
      </c>
      <c r="R26" s="419" t="s">
        <v>1055</v>
      </c>
      <c r="S26" s="377" t="s">
        <v>713</v>
      </c>
      <c r="T26" s="384" t="s">
        <v>602</v>
      </c>
      <c r="U26" s="372"/>
      <c r="V26" s="373"/>
      <c r="W26" s="373"/>
      <c r="X26" s="373"/>
      <c r="Y26" s="373"/>
      <c r="Z26" s="373"/>
      <c r="AA26" s="373"/>
      <c r="AB26" s="373"/>
      <c r="AC26" s="373"/>
      <c r="AD26" s="373"/>
      <c r="AE26" s="373"/>
      <c r="AF26" s="373"/>
      <c r="AG26" s="373"/>
      <c r="AH26" s="373"/>
      <c r="AI26" s="373"/>
      <c r="AJ26" s="373"/>
      <c r="AK26" s="373"/>
      <c r="AL26" s="373"/>
      <c r="AM26" s="373"/>
      <c r="AN26" s="373"/>
      <c r="AO26" s="373"/>
      <c r="AP26" s="373"/>
      <c r="AQ26" s="374"/>
    </row>
    <row r="27" spans="1:43" ht="81" customHeight="1">
      <c r="A27" s="375">
        <v>22</v>
      </c>
      <c r="B27" s="1907"/>
      <c r="C27" s="1895" t="s">
        <v>1060</v>
      </c>
      <c r="D27" s="410" t="s">
        <v>1061</v>
      </c>
      <c r="E27" s="377" t="s">
        <v>44</v>
      </c>
      <c r="F27" s="377" t="s">
        <v>38</v>
      </c>
      <c r="G27" s="377" t="s">
        <v>38</v>
      </c>
      <c r="H27" s="377" t="s">
        <v>38</v>
      </c>
      <c r="I27" s="377" t="s">
        <v>38</v>
      </c>
      <c r="J27" s="377" t="s">
        <v>38</v>
      </c>
      <c r="K27" s="377" t="s">
        <v>1014</v>
      </c>
      <c r="L27" s="303" t="s">
        <v>1053</v>
      </c>
      <c r="M27" s="387" t="s">
        <v>314</v>
      </c>
      <c r="N27" s="388">
        <v>0</v>
      </c>
      <c r="O27" s="387" t="s">
        <v>40</v>
      </c>
      <c r="P27" s="412">
        <v>1</v>
      </c>
      <c r="Q27" s="417"/>
      <c r="R27" s="383"/>
      <c r="S27" s="377" t="s">
        <v>713</v>
      </c>
      <c r="T27" s="384" t="s">
        <v>602</v>
      </c>
      <c r="U27" s="372"/>
      <c r="V27" s="373"/>
      <c r="W27" s="373"/>
      <c r="X27" s="373"/>
      <c r="Y27" s="373"/>
      <c r="Z27" s="373"/>
      <c r="AA27" s="373"/>
      <c r="AB27" s="373"/>
      <c r="AC27" s="373"/>
      <c r="AD27" s="373"/>
      <c r="AE27" s="373"/>
      <c r="AF27" s="373"/>
      <c r="AG27" s="373"/>
      <c r="AH27" s="373"/>
      <c r="AI27" s="373"/>
      <c r="AJ27" s="373"/>
      <c r="AK27" s="373"/>
      <c r="AL27" s="373"/>
      <c r="AM27" s="373"/>
      <c r="AN27" s="373"/>
      <c r="AO27" s="373"/>
      <c r="AP27" s="373"/>
      <c r="AQ27" s="374"/>
    </row>
    <row r="28" spans="1:43" ht="97.5" customHeight="1">
      <c r="A28" s="375">
        <v>23</v>
      </c>
      <c r="B28" s="1907"/>
      <c r="C28" s="1910"/>
      <c r="D28" s="410" t="s">
        <v>1062</v>
      </c>
      <c r="E28" s="377" t="s">
        <v>44</v>
      </c>
      <c r="F28" s="377" t="s">
        <v>38</v>
      </c>
      <c r="G28" s="377" t="s">
        <v>38</v>
      </c>
      <c r="H28" s="377" t="s">
        <v>38</v>
      </c>
      <c r="I28" s="377" t="s">
        <v>38</v>
      </c>
      <c r="J28" s="377" t="s">
        <v>38</v>
      </c>
      <c r="K28" s="377" t="s">
        <v>1014</v>
      </c>
      <c r="L28" s="303" t="s">
        <v>1053</v>
      </c>
      <c r="M28" s="387" t="s">
        <v>314</v>
      </c>
      <c r="N28" s="388">
        <v>0</v>
      </c>
      <c r="O28" s="387" t="s">
        <v>40</v>
      </c>
      <c r="P28" s="377">
        <v>6</v>
      </c>
      <c r="Q28" s="376"/>
      <c r="R28" s="391"/>
      <c r="S28" s="377" t="s">
        <v>713</v>
      </c>
      <c r="T28" s="384" t="s">
        <v>602</v>
      </c>
      <c r="U28" s="372"/>
      <c r="V28" s="373"/>
      <c r="W28" s="373"/>
      <c r="X28" s="373"/>
      <c r="Y28" s="373"/>
      <c r="Z28" s="373"/>
      <c r="AA28" s="373"/>
      <c r="AB28" s="373"/>
      <c r="AC28" s="373"/>
      <c r="AD28" s="373"/>
      <c r="AE28" s="373"/>
      <c r="AF28" s="373"/>
      <c r="AG28" s="373"/>
      <c r="AH28" s="373"/>
      <c r="AI28" s="373"/>
      <c r="AJ28" s="373"/>
      <c r="AK28" s="373"/>
      <c r="AL28" s="373"/>
      <c r="AM28" s="373"/>
      <c r="AN28" s="373"/>
      <c r="AO28" s="373"/>
      <c r="AP28" s="373"/>
      <c r="AQ28" s="374"/>
    </row>
    <row r="29" spans="1:43" ht="99.6" customHeight="1">
      <c r="A29" s="394">
        <v>25</v>
      </c>
      <c r="B29" s="1907"/>
      <c r="C29" s="1910"/>
      <c r="D29" s="410" t="s">
        <v>1063</v>
      </c>
      <c r="E29" s="377" t="s">
        <v>44</v>
      </c>
      <c r="F29" s="377" t="s">
        <v>38</v>
      </c>
      <c r="G29" s="377" t="s">
        <v>38</v>
      </c>
      <c r="H29" s="377" t="s">
        <v>38</v>
      </c>
      <c r="I29" s="377" t="s">
        <v>38</v>
      </c>
      <c r="J29" s="377" t="s">
        <v>38</v>
      </c>
      <c r="K29" s="377" t="s">
        <v>1014</v>
      </c>
      <c r="L29" s="303" t="s">
        <v>1053</v>
      </c>
      <c r="M29" s="387" t="s">
        <v>314</v>
      </c>
      <c r="N29" s="388">
        <v>0</v>
      </c>
      <c r="O29" s="387" t="s">
        <v>40</v>
      </c>
      <c r="P29" s="377">
        <v>1</v>
      </c>
      <c r="Q29" s="376"/>
      <c r="R29" s="389"/>
      <c r="S29" s="377" t="s">
        <v>713</v>
      </c>
      <c r="T29" s="384" t="s">
        <v>602</v>
      </c>
      <c r="U29" s="372"/>
      <c r="V29" s="373"/>
      <c r="W29" s="373"/>
      <c r="X29" s="373"/>
      <c r="Y29" s="373"/>
      <c r="Z29" s="373"/>
      <c r="AA29" s="373"/>
      <c r="AB29" s="373"/>
      <c r="AC29" s="373"/>
      <c r="AD29" s="373"/>
      <c r="AE29" s="373"/>
      <c r="AF29" s="373"/>
      <c r="AG29" s="373"/>
      <c r="AH29" s="373"/>
      <c r="AI29" s="373"/>
      <c r="AJ29" s="373"/>
      <c r="AK29" s="373"/>
      <c r="AL29" s="373"/>
      <c r="AM29" s="373"/>
      <c r="AN29" s="373"/>
      <c r="AO29" s="373"/>
      <c r="AP29" s="373"/>
      <c r="AQ29" s="374"/>
    </row>
    <row r="30" spans="1:43" ht="75.95" customHeight="1">
      <c r="A30" s="420">
        <v>26</v>
      </c>
      <c r="B30" s="1907"/>
      <c r="C30" s="1911"/>
      <c r="D30" s="376" t="s">
        <v>1064</v>
      </c>
      <c r="E30" s="377" t="s">
        <v>44</v>
      </c>
      <c r="F30" s="377" t="s">
        <v>38</v>
      </c>
      <c r="G30" s="377" t="s">
        <v>38</v>
      </c>
      <c r="H30" s="377" t="s">
        <v>38</v>
      </c>
      <c r="I30" s="377" t="s">
        <v>38</v>
      </c>
      <c r="J30" s="377" t="s">
        <v>38</v>
      </c>
      <c r="K30" s="377" t="s">
        <v>1014</v>
      </c>
      <c r="L30" s="303" t="s">
        <v>1053</v>
      </c>
      <c r="M30" s="387" t="s">
        <v>314</v>
      </c>
      <c r="N30" s="388">
        <v>0</v>
      </c>
      <c r="O30" s="387" t="s">
        <v>40</v>
      </c>
      <c r="P30" s="377">
        <v>1</v>
      </c>
      <c r="Q30" s="376"/>
      <c r="R30" s="389"/>
      <c r="S30" s="377" t="s">
        <v>713</v>
      </c>
      <c r="T30" s="384" t="s">
        <v>602</v>
      </c>
      <c r="U30" s="372"/>
      <c r="V30" s="373"/>
      <c r="W30" s="373"/>
      <c r="X30" s="373"/>
      <c r="Y30" s="373"/>
      <c r="Z30" s="373"/>
      <c r="AA30" s="373"/>
      <c r="AB30" s="373"/>
      <c r="AC30" s="373"/>
      <c r="AD30" s="373"/>
      <c r="AE30" s="373"/>
      <c r="AF30" s="373"/>
      <c r="AG30" s="373"/>
      <c r="AH30" s="373"/>
      <c r="AI30" s="373"/>
      <c r="AJ30" s="373"/>
      <c r="AK30" s="373"/>
      <c r="AL30" s="373"/>
      <c r="AM30" s="373"/>
      <c r="AN30" s="373"/>
      <c r="AO30" s="373"/>
      <c r="AP30" s="373"/>
      <c r="AQ30" s="374"/>
    </row>
    <row r="31" spans="1:43" ht="96.75" customHeight="1" thickBot="1">
      <c r="A31" s="421">
        <v>29</v>
      </c>
      <c r="B31" s="1907"/>
      <c r="C31" s="422" t="s">
        <v>1065</v>
      </c>
      <c r="D31" s="422" t="s">
        <v>1066</v>
      </c>
      <c r="E31" s="423" t="s">
        <v>44</v>
      </c>
      <c r="F31" s="423" t="s">
        <v>38</v>
      </c>
      <c r="G31" s="377" t="s">
        <v>38</v>
      </c>
      <c r="H31" s="377" t="s">
        <v>38</v>
      </c>
      <c r="I31" s="377" t="s">
        <v>38</v>
      </c>
      <c r="J31" s="377" t="s">
        <v>38</v>
      </c>
      <c r="K31" s="377" t="s">
        <v>1014</v>
      </c>
      <c r="L31" s="411" t="s">
        <v>1053</v>
      </c>
      <c r="M31" s="368" t="s">
        <v>314</v>
      </c>
      <c r="N31" s="369">
        <v>0</v>
      </c>
      <c r="O31" s="368" t="s">
        <v>40</v>
      </c>
      <c r="P31" s="412">
        <v>1</v>
      </c>
      <c r="Q31" s="398" t="s">
        <v>1067</v>
      </c>
      <c r="R31" s="389" t="s">
        <v>1068</v>
      </c>
      <c r="S31" s="377" t="s">
        <v>713</v>
      </c>
      <c r="T31" s="424" t="s">
        <v>602</v>
      </c>
      <c r="U31" s="372"/>
      <c r="V31" s="373"/>
      <c r="W31" s="373"/>
      <c r="X31" s="373"/>
      <c r="Y31" s="373"/>
      <c r="Z31" s="373"/>
      <c r="AA31" s="373"/>
      <c r="AB31" s="373"/>
      <c r="AC31" s="373"/>
      <c r="AD31" s="373"/>
      <c r="AE31" s="373"/>
      <c r="AF31" s="373"/>
      <c r="AG31" s="373"/>
      <c r="AH31" s="373"/>
      <c r="AI31" s="373"/>
      <c r="AJ31" s="373"/>
      <c r="AK31" s="373"/>
      <c r="AL31" s="373"/>
      <c r="AM31" s="373"/>
      <c r="AN31" s="373"/>
      <c r="AO31" s="373"/>
      <c r="AP31" s="373"/>
      <c r="AQ31" s="374"/>
    </row>
    <row r="32" spans="1:43" ht="55.5" customHeight="1">
      <c r="A32" s="425">
        <v>30</v>
      </c>
      <c r="B32" s="1912" t="s">
        <v>428</v>
      </c>
      <c r="C32" s="426" t="s">
        <v>1069</v>
      </c>
      <c r="D32" s="426" t="s">
        <v>1070</v>
      </c>
      <c r="E32" s="366" t="s">
        <v>44</v>
      </c>
      <c r="F32" s="366" t="s">
        <v>38</v>
      </c>
      <c r="G32" s="366" t="s">
        <v>38</v>
      </c>
      <c r="H32" s="366" t="s">
        <v>38</v>
      </c>
      <c r="I32" s="366" t="s">
        <v>38</v>
      </c>
      <c r="J32" s="366" t="s">
        <v>38</v>
      </c>
      <c r="K32" s="366" t="s">
        <v>1014</v>
      </c>
      <c r="L32" s="427" t="s">
        <v>1053</v>
      </c>
      <c r="M32" s="428" t="s">
        <v>314</v>
      </c>
      <c r="N32" s="408">
        <v>0</v>
      </c>
      <c r="O32" s="407" t="s">
        <v>40</v>
      </c>
      <c r="P32" s="366">
        <v>5</v>
      </c>
      <c r="Q32" s="377"/>
      <c r="R32" s="429"/>
      <c r="S32" s="366" t="s">
        <v>713</v>
      </c>
      <c r="T32" s="430" t="s">
        <v>602</v>
      </c>
      <c r="U32" s="372"/>
      <c r="V32" s="373"/>
      <c r="W32" s="373"/>
      <c r="X32" s="373"/>
      <c r="Y32" s="373"/>
      <c r="Z32" s="373"/>
      <c r="AA32" s="373"/>
      <c r="AB32" s="373"/>
      <c r="AC32" s="373"/>
      <c r="AD32" s="373"/>
      <c r="AE32" s="373"/>
      <c r="AF32" s="373"/>
      <c r="AG32" s="373"/>
      <c r="AH32" s="373"/>
      <c r="AI32" s="373"/>
      <c r="AJ32" s="373"/>
      <c r="AK32" s="373"/>
      <c r="AL32" s="373"/>
      <c r="AM32" s="373"/>
      <c r="AN32" s="373"/>
      <c r="AO32" s="373"/>
      <c r="AP32" s="373"/>
      <c r="AQ32" s="374"/>
    </row>
    <row r="33" spans="1:43" ht="55.5" customHeight="1">
      <c r="A33" s="431">
        <v>31</v>
      </c>
      <c r="B33" s="1913"/>
      <c r="C33" s="1915" t="s">
        <v>1071</v>
      </c>
      <c r="D33" s="270" t="s">
        <v>1072</v>
      </c>
      <c r="E33" s="270" t="s">
        <v>44</v>
      </c>
      <c r="F33" s="281" t="s">
        <v>38</v>
      </c>
      <c r="G33" s="382" t="s">
        <v>38</v>
      </c>
      <c r="H33" s="377" t="s">
        <v>38</v>
      </c>
      <c r="I33" s="377" t="s">
        <v>38</v>
      </c>
      <c r="J33" s="377" t="s">
        <v>38</v>
      </c>
      <c r="K33" s="377" t="s">
        <v>1014</v>
      </c>
      <c r="L33" s="270" t="s">
        <v>1053</v>
      </c>
      <c r="M33" s="432" t="s">
        <v>314</v>
      </c>
      <c r="N33" s="386">
        <v>0</v>
      </c>
      <c r="O33" s="385" t="s">
        <v>40</v>
      </c>
      <c r="P33" s="270">
        <v>14</v>
      </c>
      <c r="Q33" s="270"/>
      <c r="R33" s="389"/>
      <c r="S33" s="270" t="s">
        <v>713</v>
      </c>
      <c r="T33" s="433" t="s">
        <v>602</v>
      </c>
      <c r="U33" s="372"/>
      <c r="V33" s="373"/>
      <c r="W33" s="373"/>
      <c r="X33" s="373"/>
      <c r="Y33" s="373"/>
      <c r="Z33" s="373"/>
      <c r="AA33" s="373"/>
      <c r="AB33" s="373"/>
      <c r="AC33" s="373"/>
      <c r="AD33" s="373"/>
      <c r="AE33" s="373"/>
      <c r="AF33" s="373"/>
      <c r="AG33" s="373"/>
      <c r="AH33" s="373"/>
      <c r="AI33" s="373"/>
      <c r="AJ33" s="373"/>
      <c r="AK33" s="373"/>
      <c r="AL33" s="373"/>
      <c r="AM33" s="373"/>
      <c r="AN33" s="373"/>
      <c r="AO33" s="373"/>
      <c r="AP33" s="373"/>
      <c r="AQ33" s="374"/>
    </row>
    <row r="34" spans="1:43" ht="70.5" customHeight="1" thickBot="1">
      <c r="A34" s="434">
        <v>32</v>
      </c>
      <c r="B34" s="1914"/>
      <c r="C34" s="1916"/>
      <c r="D34" s="435" t="s">
        <v>1073</v>
      </c>
      <c r="E34" s="436" t="s">
        <v>44</v>
      </c>
      <c r="F34" s="436" t="s">
        <v>38</v>
      </c>
      <c r="G34" s="399" t="s">
        <v>38</v>
      </c>
      <c r="H34" s="399" t="s">
        <v>38</v>
      </c>
      <c r="I34" s="399" t="s">
        <v>38</v>
      </c>
      <c r="J34" s="399" t="s">
        <v>38</v>
      </c>
      <c r="K34" s="377" t="s">
        <v>1014</v>
      </c>
      <c r="L34" s="437" t="s">
        <v>1053</v>
      </c>
      <c r="M34" s="438" t="s">
        <v>314</v>
      </c>
      <c r="N34" s="439">
        <v>0</v>
      </c>
      <c r="O34" s="440" t="s">
        <v>40</v>
      </c>
      <c r="P34" s="436">
        <v>24</v>
      </c>
      <c r="Q34" s="435"/>
      <c r="R34" s="389"/>
      <c r="S34" s="436" t="s">
        <v>713</v>
      </c>
      <c r="T34" s="441" t="s">
        <v>602</v>
      </c>
      <c r="U34" s="372"/>
      <c r="V34" s="373"/>
      <c r="W34" s="373"/>
      <c r="X34" s="373"/>
      <c r="Y34" s="373"/>
      <c r="Z34" s="373"/>
      <c r="AA34" s="373"/>
      <c r="AB34" s="373"/>
      <c r="AC34" s="373"/>
      <c r="AD34" s="373"/>
      <c r="AE34" s="373"/>
      <c r="AF34" s="373"/>
      <c r="AG34" s="373"/>
      <c r="AH34" s="373"/>
      <c r="AI34" s="373"/>
      <c r="AJ34" s="373"/>
      <c r="AK34" s="373"/>
      <c r="AL34" s="373"/>
      <c r="AM34" s="373"/>
      <c r="AN34" s="373"/>
      <c r="AO34" s="373"/>
      <c r="AP34" s="373"/>
      <c r="AQ34" s="374"/>
    </row>
    <row r="35" spans="1:43" ht="55.5" customHeight="1" thickBot="1">
      <c r="A35" s="442">
        <v>33</v>
      </c>
      <c r="B35" s="443" t="s">
        <v>658</v>
      </c>
      <c r="C35" s="444" t="s">
        <v>1074</v>
      </c>
      <c r="D35" s="445" t="s">
        <v>1075</v>
      </c>
      <c r="E35" s="446" t="s">
        <v>44</v>
      </c>
      <c r="F35" s="366" t="s">
        <v>38</v>
      </c>
      <c r="G35" s="447" t="s">
        <v>38</v>
      </c>
      <c r="H35" s="447" t="s">
        <v>38</v>
      </c>
      <c r="I35" s="447" t="s">
        <v>38</v>
      </c>
      <c r="J35" s="447" t="s">
        <v>38</v>
      </c>
      <c r="K35" s="447" t="s">
        <v>1014</v>
      </c>
      <c r="L35" s="447" t="s">
        <v>1076</v>
      </c>
      <c r="M35" s="407" t="s">
        <v>314</v>
      </c>
      <c r="N35" s="439">
        <v>0</v>
      </c>
      <c r="O35" s="448" t="s">
        <v>40</v>
      </c>
      <c r="P35" s="447">
        <v>12</v>
      </c>
      <c r="Q35" s="445"/>
      <c r="R35" s="449"/>
      <c r="S35" s="447" t="s">
        <v>713</v>
      </c>
      <c r="T35" s="450" t="s">
        <v>602</v>
      </c>
      <c r="U35" s="372"/>
      <c r="V35" s="373"/>
      <c r="W35" s="373"/>
      <c r="X35" s="373"/>
      <c r="Y35" s="373"/>
      <c r="Z35" s="373"/>
      <c r="AA35" s="373"/>
      <c r="AB35" s="373"/>
      <c r="AC35" s="373"/>
      <c r="AD35" s="373"/>
      <c r="AE35" s="373"/>
      <c r="AF35" s="373"/>
      <c r="AG35" s="373"/>
      <c r="AH35" s="373"/>
      <c r="AI35" s="373"/>
      <c r="AJ35" s="373"/>
      <c r="AK35" s="373"/>
      <c r="AL35" s="373"/>
      <c r="AM35" s="373"/>
      <c r="AN35" s="373"/>
      <c r="AO35" s="373"/>
      <c r="AP35" s="373"/>
      <c r="AQ35" s="374"/>
    </row>
    <row r="36" spans="1:43" ht="55.5" customHeight="1">
      <c r="A36" s="451">
        <v>34</v>
      </c>
      <c r="B36" s="1917" t="s">
        <v>1077</v>
      </c>
      <c r="C36" s="1918" t="s">
        <v>1078</v>
      </c>
      <c r="D36" s="452" t="s">
        <v>1079</v>
      </c>
      <c r="E36" s="453" t="s">
        <v>44</v>
      </c>
      <c r="F36" s="366" t="s">
        <v>38</v>
      </c>
      <c r="G36" s="366" t="s">
        <v>38</v>
      </c>
      <c r="H36" s="366" t="s">
        <v>38</v>
      </c>
      <c r="I36" s="366" t="s">
        <v>38</v>
      </c>
      <c r="J36" s="366" t="s">
        <v>38</v>
      </c>
      <c r="K36" s="454" t="s">
        <v>1014</v>
      </c>
      <c r="L36" s="366" t="s">
        <v>1076</v>
      </c>
      <c r="M36" s="455" t="s">
        <v>314</v>
      </c>
      <c r="N36" s="408">
        <v>0</v>
      </c>
      <c r="O36" s="407" t="s">
        <v>40</v>
      </c>
      <c r="P36" s="456">
        <v>1</v>
      </c>
      <c r="Q36" s="452"/>
      <c r="R36" s="457"/>
      <c r="S36" s="270" t="s">
        <v>713</v>
      </c>
      <c r="T36" s="458" t="s">
        <v>602</v>
      </c>
      <c r="U36" s="372"/>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4"/>
    </row>
    <row r="37" spans="1:43" ht="58.5" customHeight="1">
      <c r="A37" s="451">
        <v>35</v>
      </c>
      <c r="B37" s="1907"/>
      <c r="C37" s="1919"/>
      <c r="D37" s="452" t="s">
        <v>1080</v>
      </c>
      <c r="E37" s="459" t="s">
        <v>44</v>
      </c>
      <c r="F37" s="459" t="s">
        <v>38</v>
      </c>
      <c r="G37" s="377" t="s">
        <v>38</v>
      </c>
      <c r="H37" s="377" t="s">
        <v>38</v>
      </c>
      <c r="I37" s="460" t="s">
        <v>38</v>
      </c>
      <c r="J37" s="460" t="s">
        <v>38</v>
      </c>
      <c r="K37" s="377" t="s">
        <v>1014</v>
      </c>
      <c r="L37" s="377" t="s">
        <v>1076</v>
      </c>
      <c r="M37" s="461" t="s">
        <v>314</v>
      </c>
      <c r="N37" s="388">
        <v>0</v>
      </c>
      <c r="O37" s="387" t="s">
        <v>40</v>
      </c>
      <c r="P37" s="412">
        <v>1</v>
      </c>
      <c r="Q37" s="452"/>
      <c r="R37" s="462"/>
      <c r="S37" s="270" t="s">
        <v>713</v>
      </c>
      <c r="T37" s="433" t="s">
        <v>602</v>
      </c>
      <c r="U37" s="372"/>
      <c r="V37" s="373"/>
      <c r="W37" s="373"/>
      <c r="X37" s="373"/>
      <c r="Y37" s="373"/>
      <c r="Z37" s="373"/>
      <c r="AA37" s="373"/>
      <c r="AB37" s="373"/>
      <c r="AC37" s="373"/>
      <c r="AD37" s="373"/>
      <c r="AE37" s="373"/>
      <c r="AF37" s="373"/>
      <c r="AG37" s="373"/>
      <c r="AH37" s="373"/>
      <c r="AI37" s="373"/>
      <c r="AJ37" s="373"/>
      <c r="AK37" s="373"/>
      <c r="AL37" s="373"/>
      <c r="AM37" s="373"/>
      <c r="AN37" s="373"/>
      <c r="AO37" s="373"/>
      <c r="AP37" s="373"/>
      <c r="AQ37" s="374"/>
    </row>
    <row r="38" spans="1:43" ht="57" customHeight="1" thickBot="1">
      <c r="A38" s="463">
        <v>36</v>
      </c>
      <c r="B38" s="1907"/>
      <c r="C38" s="1919"/>
      <c r="D38" s="464" t="s">
        <v>1081</v>
      </c>
      <c r="E38" s="459" t="s">
        <v>44</v>
      </c>
      <c r="F38" s="459" t="s">
        <v>1082</v>
      </c>
      <c r="G38" s="377" t="s">
        <v>38</v>
      </c>
      <c r="H38" s="377" t="s">
        <v>38</v>
      </c>
      <c r="I38" s="460" t="s">
        <v>38</v>
      </c>
      <c r="J38" s="460" t="s">
        <v>38</v>
      </c>
      <c r="K38" s="411" t="s">
        <v>1014</v>
      </c>
      <c r="L38" s="377" t="s">
        <v>1076</v>
      </c>
      <c r="M38" s="387" t="s">
        <v>314</v>
      </c>
      <c r="N38" s="388">
        <v>0</v>
      </c>
      <c r="O38" s="387" t="s">
        <v>40</v>
      </c>
      <c r="P38" s="412">
        <v>1</v>
      </c>
      <c r="Q38" s="464"/>
      <c r="R38" s="465"/>
      <c r="S38" s="270" t="s">
        <v>713</v>
      </c>
      <c r="T38" s="433" t="s">
        <v>602</v>
      </c>
      <c r="U38" s="372"/>
      <c r="V38" s="373"/>
      <c r="W38" s="373"/>
      <c r="X38" s="373"/>
      <c r="Y38" s="373"/>
      <c r="Z38" s="373"/>
      <c r="AA38" s="373"/>
      <c r="AB38" s="373"/>
      <c r="AC38" s="373"/>
      <c r="AD38" s="373"/>
      <c r="AE38" s="373"/>
      <c r="AF38" s="373"/>
      <c r="AG38" s="373"/>
      <c r="AH38" s="373"/>
      <c r="AI38" s="373"/>
      <c r="AJ38" s="373"/>
      <c r="AK38" s="373"/>
      <c r="AL38" s="373"/>
      <c r="AM38" s="373"/>
      <c r="AN38" s="373"/>
      <c r="AO38" s="373"/>
      <c r="AP38" s="373"/>
      <c r="AQ38" s="374"/>
    </row>
    <row r="39" spans="1:43" ht="102" customHeight="1">
      <c r="A39" s="425">
        <v>37</v>
      </c>
      <c r="B39" s="1920" t="s">
        <v>1083</v>
      </c>
      <c r="C39" s="466" t="s">
        <v>1084</v>
      </c>
      <c r="D39" s="426" t="s">
        <v>1085</v>
      </c>
      <c r="E39" s="467" t="s">
        <v>34</v>
      </c>
      <c r="F39" s="406" t="s">
        <v>1082</v>
      </c>
      <c r="G39" s="366" t="s">
        <v>1086</v>
      </c>
      <c r="H39" s="453" t="s">
        <v>1087</v>
      </c>
      <c r="I39" s="366" t="s">
        <v>1088</v>
      </c>
      <c r="J39" s="366" t="s">
        <v>1089</v>
      </c>
      <c r="K39" s="406" t="s">
        <v>1014</v>
      </c>
      <c r="L39" s="467" t="s">
        <v>1076</v>
      </c>
      <c r="M39" s="468" t="s">
        <v>314</v>
      </c>
      <c r="N39" s="408">
        <v>0</v>
      </c>
      <c r="O39" s="407" t="s">
        <v>40</v>
      </c>
      <c r="P39" s="469">
        <v>3</v>
      </c>
      <c r="Q39" s="426"/>
      <c r="R39" s="470"/>
      <c r="S39" s="426" t="s">
        <v>713</v>
      </c>
      <c r="T39" s="458" t="s">
        <v>602</v>
      </c>
      <c r="U39" s="372"/>
      <c r="V39" s="373"/>
      <c r="W39" s="373"/>
      <c r="X39" s="373"/>
      <c r="Y39" s="373"/>
      <c r="Z39" s="373"/>
      <c r="AA39" s="373"/>
      <c r="AB39" s="373"/>
      <c r="AC39" s="373"/>
      <c r="AD39" s="373"/>
      <c r="AE39" s="373"/>
      <c r="AF39" s="373"/>
      <c r="AG39" s="373"/>
      <c r="AH39" s="373"/>
      <c r="AI39" s="373"/>
      <c r="AJ39" s="373"/>
      <c r="AK39" s="373"/>
      <c r="AL39" s="373"/>
      <c r="AM39" s="373"/>
      <c r="AN39" s="373"/>
      <c r="AO39" s="373"/>
      <c r="AP39" s="373"/>
      <c r="AQ39" s="374"/>
    </row>
    <row r="40" spans="1:43" ht="135.75" customHeight="1" thickBot="1">
      <c r="A40" s="471">
        <v>39</v>
      </c>
      <c r="B40" s="1921"/>
      <c r="C40" s="472" t="s">
        <v>1090</v>
      </c>
      <c r="D40" s="473" t="s">
        <v>1091</v>
      </c>
      <c r="E40" s="474" t="s">
        <v>34</v>
      </c>
      <c r="F40" s="474" t="s">
        <v>1082</v>
      </c>
      <c r="G40" s="399" t="s">
        <v>1086</v>
      </c>
      <c r="H40" s="475" t="s">
        <v>1092</v>
      </c>
      <c r="I40" s="436" t="s">
        <v>1088</v>
      </c>
      <c r="J40" s="475" t="s">
        <v>1093</v>
      </c>
      <c r="K40" s="400" t="s">
        <v>1014</v>
      </c>
      <c r="L40" s="474" t="s">
        <v>1076</v>
      </c>
      <c r="M40" s="476" t="s">
        <v>314</v>
      </c>
      <c r="N40" s="477">
        <v>0</v>
      </c>
      <c r="O40" s="402" t="s">
        <v>40</v>
      </c>
      <c r="P40" s="478">
        <v>2500</v>
      </c>
      <c r="Q40" s="399"/>
      <c r="R40" s="479"/>
      <c r="S40" s="435" t="s">
        <v>713</v>
      </c>
      <c r="T40" s="480" t="s">
        <v>602</v>
      </c>
      <c r="U40" s="372"/>
      <c r="V40" s="373"/>
      <c r="W40" s="373"/>
      <c r="X40" s="373"/>
      <c r="Y40" s="373"/>
      <c r="Z40" s="373"/>
      <c r="AA40" s="373"/>
      <c r="AB40" s="373"/>
      <c r="AC40" s="373"/>
      <c r="AD40" s="373"/>
      <c r="AE40" s="373"/>
      <c r="AF40" s="373"/>
      <c r="AG40" s="373"/>
      <c r="AH40" s="373"/>
      <c r="AI40" s="373"/>
      <c r="AJ40" s="373"/>
      <c r="AK40" s="373"/>
      <c r="AL40" s="373"/>
      <c r="AM40" s="373"/>
      <c r="AN40" s="373"/>
      <c r="AO40" s="373"/>
      <c r="AP40" s="373"/>
      <c r="AQ40" s="374"/>
    </row>
    <row r="41" spans="1:43" ht="67.5" customHeight="1">
      <c r="A41" s="425">
        <v>40</v>
      </c>
      <c r="B41" s="1920" t="s">
        <v>1094</v>
      </c>
      <c r="C41" s="1918" t="s">
        <v>1095</v>
      </c>
      <c r="D41" s="426" t="s">
        <v>1096</v>
      </c>
      <c r="E41" s="467" t="s">
        <v>34</v>
      </c>
      <c r="F41" s="377" t="s">
        <v>1082</v>
      </c>
      <c r="G41" s="366" t="s">
        <v>1086</v>
      </c>
      <c r="H41" s="453" t="s">
        <v>1092</v>
      </c>
      <c r="I41" s="366" t="s">
        <v>1097</v>
      </c>
      <c r="J41" s="453" t="s">
        <v>1098</v>
      </c>
      <c r="K41" s="406" t="s">
        <v>1014</v>
      </c>
      <c r="L41" s="467" t="s">
        <v>1076</v>
      </c>
      <c r="M41" s="455" t="s">
        <v>314</v>
      </c>
      <c r="N41" s="408">
        <v>0</v>
      </c>
      <c r="O41" s="407" t="s">
        <v>40</v>
      </c>
      <c r="P41" s="481">
        <v>6000</v>
      </c>
      <c r="Q41" s="460"/>
      <c r="R41" s="482"/>
      <c r="S41" s="426" t="s">
        <v>713</v>
      </c>
      <c r="T41" s="458" t="s">
        <v>602</v>
      </c>
      <c r="U41" s="372"/>
      <c r="V41" s="373"/>
      <c r="W41" s="373"/>
      <c r="X41" s="373"/>
      <c r="Y41" s="373"/>
      <c r="Z41" s="373"/>
      <c r="AA41" s="373"/>
      <c r="AB41" s="373"/>
      <c r="AC41" s="373"/>
      <c r="AD41" s="373"/>
      <c r="AE41" s="373"/>
      <c r="AF41" s="373"/>
      <c r="AG41" s="373"/>
      <c r="AH41" s="373"/>
      <c r="AI41" s="373"/>
      <c r="AJ41" s="373"/>
      <c r="AK41" s="373"/>
      <c r="AL41" s="373"/>
      <c r="AM41" s="373"/>
      <c r="AN41" s="373"/>
      <c r="AO41" s="373"/>
      <c r="AP41" s="373"/>
      <c r="AQ41" s="374"/>
    </row>
    <row r="42" spans="1:43" ht="77.25" customHeight="1">
      <c r="A42" s="431">
        <v>41</v>
      </c>
      <c r="B42" s="1922"/>
      <c r="C42" s="1919"/>
      <c r="D42" s="270" t="s">
        <v>1099</v>
      </c>
      <c r="E42" s="270" t="s">
        <v>34</v>
      </c>
      <c r="F42" s="270" t="s">
        <v>1082</v>
      </c>
      <c r="G42" s="377" t="s">
        <v>1086</v>
      </c>
      <c r="H42" s="459" t="s">
        <v>1092</v>
      </c>
      <c r="I42" s="460" t="s">
        <v>1097</v>
      </c>
      <c r="J42" s="459" t="s">
        <v>1100</v>
      </c>
      <c r="K42" s="411" t="s">
        <v>1014</v>
      </c>
      <c r="L42" s="483" t="s">
        <v>1076</v>
      </c>
      <c r="M42" s="381" t="s">
        <v>314</v>
      </c>
      <c r="N42" s="477">
        <v>0</v>
      </c>
      <c r="O42" s="387" t="s">
        <v>40</v>
      </c>
      <c r="P42" s="484">
        <v>1</v>
      </c>
      <c r="Q42" s="377"/>
      <c r="R42" s="485"/>
      <c r="S42" s="270" t="s">
        <v>713</v>
      </c>
      <c r="T42" s="433" t="s">
        <v>602</v>
      </c>
      <c r="U42" s="372"/>
      <c r="V42" s="373"/>
      <c r="W42" s="373"/>
      <c r="X42" s="373"/>
      <c r="Y42" s="373"/>
      <c r="Z42" s="373"/>
      <c r="AA42" s="373"/>
      <c r="AB42" s="373"/>
      <c r="AC42" s="373"/>
      <c r="AD42" s="373"/>
      <c r="AE42" s="373"/>
      <c r="AF42" s="373"/>
      <c r="AG42" s="373"/>
      <c r="AH42" s="373"/>
      <c r="AI42" s="373"/>
      <c r="AJ42" s="373"/>
      <c r="AK42" s="373"/>
      <c r="AL42" s="373"/>
      <c r="AM42" s="373"/>
      <c r="AN42" s="373"/>
      <c r="AO42" s="373"/>
      <c r="AP42" s="373"/>
      <c r="AQ42" s="374"/>
    </row>
    <row r="43" spans="1:43" ht="62.25" customHeight="1" thickBot="1">
      <c r="A43" s="471">
        <v>42</v>
      </c>
      <c r="B43" s="1921"/>
      <c r="C43" s="1923"/>
      <c r="D43" s="486" t="s">
        <v>1101</v>
      </c>
      <c r="E43" s="270" t="s">
        <v>34</v>
      </c>
      <c r="F43" s="270" t="s">
        <v>1082</v>
      </c>
      <c r="G43" s="382" t="s">
        <v>1086</v>
      </c>
      <c r="H43" s="459" t="s">
        <v>1092</v>
      </c>
      <c r="I43" s="460" t="s">
        <v>1097</v>
      </c>
      <c r="J43" s="459" t="s">
        <v>1102</v>
      </c>
      <c r="K43" s="411" t="s">
        <v>1014</v>
      </c>
      <c r="L43" s="303" t="s">
        <v>1076</v>
      </c>
      <c r="M43" s="385" t="s">
        <v>314</v>
      </c>
      <c r="N43" s="477">
        <v>0</v>
      </c>
      <c r="O43" s="387" t="s">
        <v>40</v>
      </c>
      <c r="P43" s="484">
        <v>1</v>
      </c>
      <c r="Q43" s="377"/>
      <c r="R43" s="370"/>
      <c r="S43" s="270" t="s">
        <v>713</v>
      </c>
      <c r="T43" s="433" t="s">
        <v>602</v>
      </c>
      <c r="U43" s="372"/>
      <c r="V43" s="373"/>
      <c r="W43" s="373"/>
      <c r="X43" s="373"/>
      <c r="Y43" s="373"/>
      <c r="Z43" s="373"/>
      <c r="AA43" s="373"/>
      <c r="AB43" s="373"/>
      <c r="AC43" s="373"/>
      <c r="AD43" s="373"/>
      <c r="AE43" s="373"/>
      <c r="AF43" s="373"/>
      <c r="AG43" s="373"/>
      <c r="AH43" s="373"/>
      <c r="AI43" s="373"/>
      <c r="AJ43" s="373"/>
      <c r="AK43" s="373"/>
      <c r="AL43" s="373"/>
      <c r="AM43" s="373"/>
      <c r="AN43" s="373"/>
      <c r="AO43" s="373"/>
      <c r="AP43" s="373"/>
      <c r="AQ43" s="374"/>
    </row>
    <row r="44" spans="1:43" ht="99" customHeight="1">
      <c r="A44" s="425">
        <v>44</v>
      </c>
      <c r="B44" s="1902" t="s">
        <v>1103</v>
      </c>
      <c r="C44" s="1904" t="s">
        <v>1104</v>
      </c>
      <c r="D44" s="487" t="s">
        <v>1105</v>
      </c>
      <c r="E44" s="467" t="s">
        <v>34</v>
      </c>
      <c r="F44" s="467" t="s">
        <v>1082</v>
      </c>
      <c r="G44" s="366" t="s">
        <v>1086</v>
      </c>
      <c r="H44" s="453" t="s">
        <v>1092</v>
      </c>
      <c r="I44" s="366" t="s">
        <v>1106</v>
      </c>
      <c r="J44" s="453" t="s">
        <v>1107</v>
      </c>
      <c r="K44" s="406" t="s">
        <v>1014</v>
      </c>
      <c r="L44" s="467" t="s">
        <v>1076</v>
      </c>
      <c r="M44" s="407" t="s">
        <v>314</v>
      </c>
      <c r="N44" s="408">
        <v>0</v>
      </c>
      <c r="O44" s="407" t="s">
        <v>40</v>
      </c>
      <c r="P44" s="481">
        <v>0.25</v>
      </c>
      <c r="Q44" s="366"/>
      <c r="R44" s="488"/>
      <c r="S44" s="426" t="s">
        <v>713</v>
      </c>
      <c r="T44" s="458" t="s">
        <v>602</v>
      </c>
      <c r="U44" s="372"/>
      <c r="V44" s="373"/>
      <c r="W44" s="373"/>
      <c r="X44" s="373"/>
      <c r="Y44" s="373"/>
      <c r="Z44" s="373"/>
      <c r="AA44" s="373"/>
      <c r="AB44" s="373"/>
      <c r="AC44" s="373"/>
      <c r="AD44" s="373"/>
      <c r="AE44" s="373"/>
      <c r="AF44" s="373"/>
      <c r="AG44" s="373"/>
      <c r="AH44" s="373"/>
      <c r="AI44" s="373"/>
      <c r="AJ44" s="373"/>
      <c r="AK44" s="373"/>
      <c r="AL44" s="373"/>
      <c r="AM44" s="373"/>
      <c r="AN44" s="373"/>
      <c r="AO44" s="373"/>
      <c r="AP44" s="373"/>
      <c r="AQ44" s="374"/>
    </row>
    <row r="45" spans="1:43" ht="64.5" thickBot="1">
      <c r="A45" s="489">
        <v>45</v>
      </c>
      <c r="B45" s="1903"/>
      <c r="C45" s="1905"/>
      <c r="D45" s="490" t="s">
        <v>1108</v>
      </c>
      <c r="E45" s="491" t="s">
        <v>34</v>
      </c>
      <c r="F45" s="492" t="s">
        <v>1082</v>
      </c>
      <c r="G45" s="492" t="s">
        <v>1086</v>
      </c>
      <c r="H45" s="493" t="s">
        <v>1092</v>
      </c>
      <c r="I45" s="492" t="s">
        <v>1106</v>
      </c>
      <c r="J45" s="493" t="s">
        <v>1109</v>
      </c>
      <c r="K45" s="494" t="s">
        <v>1014</v>
      </c>
      <c r="L45" s="491" t="s">
        <v>1076</v>
      </c>
      <c r="M45" s="381" t="s">
        <v>314</v>
      </c>
      <c r="N45" s="495">
        <v>0</v>
      </c>
      <c r="O45" s="496" t="s">
        <v>40</v>
      </c>
      <c r="P45" s="497">
        <v>50</v>
      </c>
      <c r="Q45" s="492"/>
      <c r="R45" s="498"/>
      <c r="S45" s="499" t="s">
        <v>713</v>
      </c>
      <c r="T45" s="500" t="s">
        <v>602</v>
      </c>
      <c r="U45" s="501"/>
      <c r="V45" s="502"/>
      <c r="W45" s="502"/>
      <c r="X45" s="502"/>
      <c r="Y45" s="502"/>
      <c r="Z45" s="502"/>
      <c r="AA45" s="502"/>
      <c r="AB45" s="502"/>
      <c r="AC45" s="502"/>
      <c r="AD45" s="502"/>
      <c r="AE45" s="502"/>
      <c r="AF45" s="502"/>
      <c r="AG45" s="502"/>
      <c r="AH45" s="502"/>
      <c r="AI45" s="502"/>
      <c r="AJ45" s="502"/>
      <c r="AK45" s="502"/>
      <c r="AL45" s="502"/>
      <c r="AM45" s="502"/>
      <c r="AN45" s="502"/>
      <c r="AO45" s="502"/>
      <c r="AP45" s="502"/>
      <c r="AQ45" s="503"/>
    </row>
    <row r="46" spans="1:43" ht="31.5" customHeight="1">
      <c r="A46" s="504"/>
      <c r="B46" s="505"/>
      <c r="C46" s="505"/>
      <c r="D46" s="505"/>
      <c r="E46" s="505"/>
      <c r="F46" s="505"/>
      <c r="G46" s="505"/>
      <c r="H46" s="505"/>
      <c r="I46" s="505"/>
      <c r="J46" s="505"/>
      <c r="K46" s="505"/>
      <c r="L46" s="505"/>
      <c r="M46" s="505"/>
      <c r="N46" s="505"/>
      <c r="O46" s="505"/>
      <c r="P46" s="505"/>
      <c r="Q46" s="504"/>
      <c r="R46" s="505"/>
      <c r="S46" s="505"/>
      <c r="T46" s="506"/>
      <c r="U46" s="507"/>
      <c r="V46" s="507"/>
      <c r="W46" s="505"/>
      <c r="X46" s="505"/>
      <c r="Y46" s="505"/>
      <c r="Z46" s="505"/>
      <c r="AA46" s="505"/>
      <c r="AB46" s="505"/>
      <c r="AC46" s="505"/>
      <c r="AD46" s="505"/>
      <c r="AE46" s="505"/>
      <c r="AF46" s="505"/>
      <c r="AG46" s="505"/>
      <c r="AH46" s="505"/>
      <c r="AI46" s="505"/>
      <c r="AJ46" s="505"/>
      <c r="AK46" s="505"/>
      <c r="AL46" s="505"/>
      <c r="AM46" s="505"/>
      <c r="AN46" s="505"/>
      <c r="AO46" s="505"/>
      <c r="AP46" s="505"/>
      <c r="AQ46" s="505"/>
    </row>
    <row r="47" spans="1:43" ht="15.75" customHeight="1">
      <c r="R47" s="508"/>
    </row>
    <row r="48" spans="1:43" ht="15.75" customHeight="1">
      <c r="R48" s="508"/>
    </row>
    <row r="49" spans="18:18" ht="15.75" customHeight="1">
      <c r="R49" s="508"/>
    </row>
    <row r="50" spans="18:18" ht="15.75" customHeight="1">
      <c r="R50" s="508"/>
    </row>
    <row r="51" spans="18:18" ht="15.75" customHeight="1">
      <c r="R51" s="508"/>
    </row>
    <row r="52" spans="18:18" ht="15.75" customHeight="1">
      <c r="R52" s="508"/>
    </row>
    <row r="53" spans="18:18" ht="15.75" customHeight="1">
      <c r="R53" s="508"/>
    </row>
    <row r="54" spans="18:18" ht="15.75" customHeight="1">
      <c r="R54" s="508"/>
    </row>
    <row r="55" spans="18:18" ht="15.75" customHeight="1">
      <c r="R55" s="508"/>
    </row>
    <row r="56" spans="18:18" ht="15.75" customHeight="1">
      <c r="R56" s="508"/>
    </row>
    <row r="57" spans="18:18" ht="15.75" customHeight="1">
      <c r="R57" s="508"/>
    </row>
    <row r="58" spans="18:18" ht="15.75" customHeight="1">
      <c r="R58" s="508"/>
    </row>
    <row r="59" spans="18:18" ht="15.75" customHeight="1">
      <c r="R59" s="508"/>
    </row>
    <row r="60" spans="18:18" ht="15.75" customHeight="1">
      <c r="R60" s="508"/>
    </row>
    <row r="61" spans="18:18" ht="15.75" customHeight="1">
      <c r="R61" s="508"/>
    </row>
    <row r="62" spans="18:18" ht="15.75" customHeight="1">
      <c r="R62" s="508"/>
    </row>
    <row r="63" spans="18:18" ht="15.75" customHeight="1">
      <c r="R63" s="508"/>
    </row>
    <row r="64" spans="18:18" ht="15.75" customHeight="1">
      <c r="R64" s="508"/>
    </row>
    <row r="65" spans="18:18" ht="15.75" customHeight="1">
      <c r="R65" s="508"/>
    </row>
    <row r="66" spans="18:18" ht="15.75" customHeight="1">
      <c r="R66" s="508"/>
    </row>
    <row r="67" spans="18:18" ht="15.75" customHeight="1">
      <c r="R67" s="508"/>
    </row>
    <row r="68" spans="18:18" ht="15.75" customHeight="1">
      <c r="R68" s="508"/>
    </row>
    <row r="69" spans="18:18" ht="15.75" customHeight="1">
      <c r="R69" s="508"/>
    </row>
    <row r="70" spans="18:18" ht="15.75" customHeight="1">
      <c r="R70" s="508"/>
    </row>
    <row r="71" spans="18:18" ht="15.75" customHeight="1">
      <c r="R71" s="508"/>
    </row>
    <row r="72" spans="18:18" ht="15.75" customHeight="1">
      <c r="R72" s="508"/>
    </row>
    <row r="73" spans="18:18" ht="15.75" customHeight="1">
      <c r="R73" s="508"/>
    </row>
    <row r="74" spans="18:18" ht="15.75" customHeight="1">
      <c r="R74" s="508"/>
    </row>
    <row r="75" spans="18:18" ht="15.75" customHeight="1">
      <c r="R75" s="508"/>
    </row>
    <row r="76" spans="18:18" ht="15.75" customHeight="1">
      <c r="R76" s="508"/>
    </row>
    <row r="77" spans="18:18" ht="15.75" customHeight="1">
      <c r="R77" s="508"/>
    </row>
    <row r="78" spans="18:18" ht="15.75" customHeight="1">
      <c r="R78" s="508"/>
    </row>
    <row r="79" spans="18:18" ht="15.75" customHeight="1">
      <c r="R79" s="508"/>
    </row>
    <row r="80" spans="18:18" ht="15.75" customHeight="1">
      <c r="R80" s="508"/>
    </row>
    <row r="81" spans="18:18" ht="15.75" customHeight="1">
      <c r="R81" s="508"/>
    </row>
    <row r="82" spans="18:18" ht="15.75" customHeight="1">
      <c r="R82" s="508"/>
    </row>
    <row r="83" spans="18:18" ht="15.75" customHeight="1">
      <c r="R83" s="508"/>
    </row>
    <row r="84" spans="18:18" ht="15.75" customHeight="1">
      <c r="R84" s="508"/>
    </row>
    <row r="85" spans="18:18" ht="15.75" customHeight="1">
      <c r="R85" s="508"/>
    </row>
    <row r="86" spans="18:18" ht="15.75" customHeight="1">
      <c r="R86" s="508"/>
    </row>
    <row r="87" spans="18:18" ht="15.75" customHeight="1">
      <c r="R87" s="508"/>
    </row>
    <row r="88" spans="18:18" ht="15.75" customHeight="1">
      <c r="R88" s="508"/>
    </row>
    <row r="89" spans="18:18" ht="15.75" customHeight="1">
      <c r="R89" s="508"/>
    </row>
    <row r="90" spans="18:18" ht="15.75" customHeight="1">
      <c r="R90" s="508"/>
    </row>
    <row r="91" spans="18:18" ht="15.75" customHeight="1">
      <c r="R91" s="508"/>
    </row>
    <row r="92" spans="18:18" ht="15.75" customHeight="1">
      <c r="R92" s="508"/>
    </row>
    <row r="93" spans="18:18" ht="15.75" customHeight="1">
      <c r="R93" s="508"/>
    </row>
    <row r="94" spans="18:18" ht="15.75" customHeight="1">
      <c r="R94" s="508"/>
    </row>
    <row r="95" spans="18:18" ht="15.75" customHeight="1">
      <c r="R95" s="508"/>
    </row>
    <row r="96" spans="18:18" ht="15.75" customHeight="1">
      <c r="R96" s="508"/>
    </row>
    <row r="97" spans="18:18" ht="15.75" customHeight="1">
      <c r="R97" s="508"/>
    </row>
    <row r="98" spans="18:18" ht="15.75" customHeight="1">
      <c r="R98" s="508"/>
    </row>
    <row r="99" spans="18:18" ht="15.75" customHeight="1">
      <c r="R99" s="508"/>
    </row>
    <row r="100" spans="18:18" ht="15.75" customHeight="1">
      <c r="R100" s="508"/>
    </row>
    <row r="101" spans="18:18" ht="15.75" customHeight="1">
      <c r="R101" s="508"/>
    </row>
    <row r="102" spans="18:18" ht="15.75" customHeight="1">
      <c r="R102" s="508"/>
    </row>
    <row r="103" spans="18:18" ht="15.75" customHeight="1">
      <c r="R103" s="508"/>
    </row>
    <row r="104" spans="18:18" ht="15.75" customHeight="1">
      <c r="R104" s="508"/>
    </row>
    <row r="105" spans="18:18" ht="15.75" customHeight="1">
      <c r="R105" s="508"/>
    </row>
    <row r="106" spans="18:18" ht="15.75" customHeight="1">
      <c r="R106" s="508"/>
    </row>
    <row r="107" spans="18:18" ht="15.75" customHeight="1">
      <c r="R107" s="508"/>
    </row>
    <row r="108" spans="18:18" ht="15.75" customHeight="1">
      <c r="R108" s="508"/>
    </row>
    <row r="109" spans="18:18" ht="15.75" customHeight="1">
      <c r="R109" s="508"/>
    </row>
    <row r="110" spans="18:18" ht="15.75" customHeight="1">
      <c r="R110" s="508"/>
    </row>
    <row r="111" spans="18:18" ht="15.75" customHeight="1">
      <c r="R111" s="508"/>
    </row>
    <row r="112" spans="18:18" ht="15.75" customHeight="1">
      <c r="R112" s="508"/>
    </row>
    <row r="113" spans="18:18" ht="15.75" customHeight="1">
      <c r="R113" s="508"/>
    </row>
    <row r="114" spans="18:18" ht="15.75" customHeight="1">
      <c r="R114" s="508"/>
    </row>
    <row r="115" spans="18:18" ht="15.75" customHeight="1">
      <c r="R115" s="508"/>
    </row>
    <row r="116" spans="18:18" ht="15.75" customHeight="1">
      <c r="R116" s="508"/>
    </row>
    <row r="117" spans="18:18" ht="15.75" customHeight="1">
      <c r="R117" s="508"/>
    </row>
    <row r="118" spans="18:18" ht="15.75" customHeight="1">
      <c r="R118" s="508"/>
    </row>
    <row r="119" spans="18:18" ht="15.75" customHeight="1">
      <c r="R119" s="508"/>
    </row>
    <row r="120" spans="18:18" ht="15.75" customHeight="1">
      <c r="R120" s="508"/>
    </row>
    <row r="121" spans="18:18" ht="15.75" customHeight="1">
      <c r="R121" s="508"/>
    </row>
    <row r="122" spans="18:18" ht="15.75" customHeight="1">
      <c r="R122" s="508"/>
    </row>
    <row r="123" spans="18:18" ht="15.75" customHeight="1">
      <c r="R123" s="508"/>
    </row>
    <row r="124" spans="18:18" ht="15.75" customHeight="1">
      <c r="R124" s="508"/>
    </row>
    <row r="125" spans="18:18" ht="15.75" customHeight="1">
      <c r="R125" s="508"/>
    </row>
    <row r="126" spans="18:18" ht="15.75" customHeight="1">
      <c r="R126" s="508"/>
    </row>
    <row r="127" spans="18:18" ht="15.75" customHeight="1">
      <c r="R127" s="508"/>
    </row>
    <row r="128" spans="18:18" ht="15.75" customHeight="1">
      <c r="R128" s="508"/>
    </row>
    <row r="129" spans="18:18" ht="15.75" customHeight="1">
      <c r="R129" s="508"/>
    </row>
    <row r="130" spans="18:18" ht="15.75" customHeight="1">
      <c r="R130" s="508"/>
    </row>
    <row r="131" spans="18:18" ht="15.75" customHeight="1">
      <c r="R131" s="508"/>
    </row>
    <row r="132" spans="18:18" ht="15.75" customHeight="1">
      <c r="R132" s="508"/>
    </row>
    <row r="133" spans="18:18" ht="15.75" customHeight="1">
      <c r="R133" s="508"/>
    </row>
    <row r="134" spans="18:18" ht="15.75" customHeight="1">
      <c r="R134" s="508"/>
    </row>
    <row r="135" spans="18:18" ht="15.75" customHeight="1">
      <c r="R135" s="508"/>
    </row>
    <row r="136" spans="18:18" ht="15.75" customHeight="1">
      <c r="R136" s="508"/>
    </row>
    <row r="137" spans="18:18" ht="15.75" customHeight="1">
      <c r="R137" s="508"/>
    </row>
    <row r="138" spans="18:18" ht="15.75" customHeight="1">
      <c r="R138" s="508"/>
    </row>
    <row r="139" spans="18:18" ht="15.75" customHeight="1">
      <c r="R139" s="508"/>
    </row>
    <row r="140" spans="18:18" ht="15.75" customHeight="1">
      <c r="R140" s="508"/>
    </row>
    <row r="141" spans="18:18" ht="15.75" customHeight="1">
      <c r="R141" s="508"/>
    </row>
    <row r="142" spans="18:18" ht="15.75" customHeight="1">
      <c r="R142" s="508"/>
    </row>
    <row r="143" spans="18:18" ht="15.75" customHeight="1">
      <c r="R143" s="508"/>
    </row>
    <row r="144" spans="18:18" ht="15.75" customHeight="1">
      <c r="R144" s="508"/>
    </row>
    <row r="145" spans="18:18" ht="15.75" customHeight="1">
      <c r="R145" s="508"/>
    </row>
    <row r="146" spans="18:18" ht="15.75" customHeight="1">
      <c r="R146" s="508"/>
    </row>
    <row r="147" spans="18:18" ht="15.75" customHeight="1">
      <c r="R147" s="508"/>
    </row>
    <row r="148" spans="18:18" ht="15.75" customHeight="1">
      <c r="R148" s="508"/>
    </row>
    <row r="149" spans="18:18" ht="15.75" customHeight="1">
      <c r="R149" s="508"/>
    </row>
    <row r="150" spans="18:18" ht="15.75" customHeight="1">
      <c r="R150" s="508"/>
    </row>
    <row r="151" spans="18:18" ht="15.75" customHeight="1">
      <c r="R151" s="508"/>
    </row>
    <row r="152" spans="18:18" ht="15.75" customHeight="1">
      <c r="R152" s="508"/>
    </row>
    <row r="153" spans="18:18" ht="15.75" customHeight="1">
      <c r="R153" s="508"/>
    </row>
    <row r="154" spans="18:18" ht="15.75" customHeight="1">
      <c r="R154" s="508"/>
    </row>
    <row r="155" spans="18:18" ht="15.75" customHeight="1">
      <c r="R155" s="508"/>
    </row>
    <row r="156" spans="18:18" ht="15.75" customHeight="1">
      <c r="R156" s="508"/>
    </row>
    <row r="157" spans="18:18" ht="15.75" customHeight="1">
      <c r="R157" s="508"/>
    </row>
    <row r="158" spans="18:18" ht="15.75" customHeight="1">
      <c r="R158" s="508"/>
    </row>
    <row r="159" spans="18:18" ht="15.75" customHeight="1">
      <c r="R159" s="508"/>
    </row>
    <row r="160" spans="18:18" ht="15.75" customHeight="1">
      <c r="R160" s="508"/>
    </row>
    <row r="161" spans="18:18" ht="15.75" customHeight="1">
      <c r="R161" s="508"/>
    </row>
    <row r="162" spans="18:18" ht="15.75" customHeight="1">
      <c r="R162" s="508"/>
    </row>
    <row r="163" spans="18:18" ht="15.75" customHeight="1">
      <c r="R163" s="508"/>
    </row>
    <row r="164" spans="18:18" ht="15.75" customHeight="1">
      <c r="R164" s="508"/>
    </row>
    <row r="165" spans="18:18" ht="15.75" customHeight="1">
      <c r="R165" s="508"/>
    </row>
    <row r="166" spans="18:18" ht="15.75" customHeight="1">
      <c r="R166" s="508"/>
    </row>
    <row r="167" spans="18:18" ht="15.75" customHeight="1">
      <c r="R167" s="508"/>
    </row>
    <row r="168" spans="18:18" ht="15.75" customHeight="1">
      <c r="R168" s="508"/>
    </row>
    <row r="169" spans="18:18" ht="15.75" customHeight="1">
      <c r="R169" s="508"/>
    </row>
    <row r="170" spans="18:18" ht="15.75" customHeight="1">
      <c r="R170" s="508"/>
    </row>
    <row r="171" spans="18:18" ht="15.75" customHeight="1">
      <c r="R171" s="508"/>
    </row>
    <row r="172" spans="18:18" ht="15.75" customHeight="1">
      <c r="R172" s="508"/>
    </row>
    <row r="173" spans="18:18" ht="15.75" customHeight="1">
      <c r="R173" s="508"/>
    </row>
    <row r="174" spans="18:18" ht="15.75" customHeight="1">
      <c r="R174" s="508"/>
    </row>
    <row r="175" spans="18:18" ht="15.75" customHeight="1">
      <c r="R175" s="508"/>
    </row>
    <row r="176" spans="18:18" ht="15.75" customHeight="1">
      <c r="R176" s="508"/>
    </row>
    <row r="177" spans="18:18" ht="15.75" customHeight="1">
      <c r="R177" s="508"/>
    </row>
    <row r="178" spans="18:18" ht="15.75" customHeight="1">
      <c r="R178" s="508"/>
    </row>
    <row r="179" spans="18:18" ht="15.75" customHeight="1">
      <c r="R179" s="508"/>
    </row>
    <row r="180" spans="18:18" ht="15.75" customHeight="1">
      <c r="R180" s="508"/>
    </row>
    <row r="181" spans="18:18" ht="15.75" customHeight="1">
      <c r="R181" s="508"/>
    </row>
    <row r="182" spans="18:18" ht="15.75" customHeight="1">
      <c r="R182" s="508"/>
    </row>
    <row r="183" spans="18:18" ht="15.75" customHeight="1">
      <c r="R183" s="508"/>
    </row>
    <row r="184" spans="18:18" ht="15.75" customHeight="1">
      <c r="R184" s="508"/>
    </row>
    <row r="185" spans="18:18" ht="15.75" customHeight="1">
      <c r="R185" s="508"/>
    </row>
    <row r="186" spans="18:18" ht="15.75" customHeight="1">
      <c r="R186" s="508"/>
    </row>
    <row r="187" spans="18:18" ht="15.75" customHeight="1">
      <c r="R187" s="508"/>
    </row>
    <row r="188" spans="18:18" ht="15.75" customHeight="1">
      <c r="R188" s="508"/>
    </row>
    <row r="189" spans="18:18" ht="15.75" customHeight="1">
      <c r="R189" s="508"/>
    </row>
    <row r="190" spans="18:18" ht="15.75" customHeight="1">
      <c r="R190" s="508"/>
    </row>
    <row r="191" spans="18:18" ht="15.75" customHeight="1">
      <c r="R191" s="508"/>
    </row>
    <row r="192" spans="18:18" ht="15.75" customHeight="1">
      <c r="R192" s="508"/>
    </row>
    <row r="193" spans="18:18" ht="15.75" customHeight="1">
      <c r="R193" s="508"/>
    </row>
    <row r="194" spans="18:18" ht="15.75" customHeight="1">
      <c r="R194" s="508"/>
    </row>
    <row r="195" spans="18:18" ht="15.75" customHeight="1">
      <c r="R195" s="508"/>
    </row>
    <row r="196" spans="18:18" ht="15.75" customHeight="1">
      <c r="R196" s="508"/>
    </row>
    <row r="197" spans="18:18" ht="15.75" customHeight="1">
      <c r="R197" s="508"/>
    </row>
    <row r="198" spans="18:18" ht="15.75" customHeight="1">
      <c r="R198" s="508"/>
    </row>
    <row r="199" spans="18:18" ht="15.75" customHeight="1">
      <c r="R199" s="508"/>
    </row>
    <row r="200" spans="18:18" ht="15.75" customHeight="1">
      <c r="R200" s="508"/>
    </row>
    <row r="201" spans="18:18" ht="15.75" customHeight="1">
      <c r="R201" s="508"/>
    </row>
    <row r="202" spans="18:18" ht="15.75" customHeight="1">
      <c r="R202" s="508"/>
    </row>
    <row r="203" spans="18:18" ht="15.75" customHeight="1">
      <c r="R203" s="508"/>
    </row>
    <row r="204" spans="18:18" ht="15.75" customHeight="1">
      <c r="R204" s="508"/>
    </row>
    <row r="205" spans="18:18" ht="15.75" customHeight="1">
      <c r="R205" s="508"/>
    </row>
    <row r="206" spans="18:18" ht="15.75" customHeight="1">
      <c r="R206" s="508"/>
    </row>
    <row r="207" spans="18:18" ht="15.75" customHeight="1">
      <c r="R207" s="508"/>
    </row>
    <row r="208" spans="18:18" ht="15.75" customHeight="1">
      <c r="R208" s="508"/>
    </row>
    <row r="209" spans="18:18" ht="15.75" customHeight="1">
      <c r="R209" s="508"/>
    </row>
    <row r="210" spans="18:18" ht="15.75" customHeight="1">
      <c r="R210" s="508"/>
    </row>
    <row r="211" spans="18:18" ht="15.75" customHeight="1">
      <c r="R211" s="508"/>
    </row>
    <row r="212" spans="18:18" ht="15.75" customHeight="1">
      <c r="R212" s="508"/>
    </row>
    <row r="213" spans="18:18" ht="15.75" customHeight="1">
      <c r="R213" s="508"/>
    </row>
    <row r="214" spans="18:18" ht="15.75" customHeight="1">
      <c r="R214" s="508"/>
    </row>
    <row r="215" spans="18:18" ht="15.75" customHeight="1">
      <c r="R215" s="508"/>
    </row>
    <row r="216" spans="18:18" ht="15.75" customHeight="1">
      <c r="R216" s="508"/>
    </row>
    <row r="217" spans="18:18" ht="15.75" customHeight="1">
      <c r="R217" s="508"/>
    </row>
    <row r="218" spans="18:18" ht="15.75" customHeight="1">
      <c r="R218" s="508"/>
    </row>
    <row r="219" spans="18:18" ht="15.75" customHeight="1">
      <c r="R219" s="508"/>
    </row>
    <row r="220" spans="18:18" ht="15.75" customHeight="1">
      <c r="R220" s="508"/>
    </row>
    <row r="221" spans="18:18" ht="15.75" customHeight="1">
      <c r="R221" s="508"/>
    </row>
    <row r="222" spans="18:18" ht="15.75" customHeight="1">
      <c r="R222" s="508"/>
    </row>
    <row r="223" spans="18:18" ht="15.75" customHeight="1">
      <c r="R223" s="508"/>
    </row>
    <row r="224" spans="18:18" ht="15.75" customHeight="1">
      <c r="R224" s="508"/>
    </row>
    <row r="225" spans="18:18" ht="15.75" customHeight="1">
      <c r="R225" s="508"/>
    </row>
    <row r="226" spans="18:18" ht="15.75" customHeight="1">
      <c r="R226" s="508"/>
    </row>
    <row r="227" spans="18:18" ht="15.75" customHeight="1">
      <c r="R227" s="508"/>
    </row>
    <row r="228" spans="18:18" ht="15.75" customHeight="1">
      <c r="R228" s="508"/>
    </row>
    <row r="229" spans="18:18" ht="15.75" customHeight="1">
      <c r="R229" s="508"/>
    </row>
    <row r="230" spans="18:18" ht="15.75" customHeight="1">
      <c r="R230" s="508"/>
    </row>
    <row r="231" spans="18:18" ht="15.75" customHeight="1">
      <c r="R231" s="508"/>
    </row>
    <row r="232" spans="18:18" ht="15.75" customHeight="1">
      <c r="R232" s="508"/>
    </row>
    <row r="233" spans="18:18" ht="15.75" customHeight="1">
      <c r="R233" s="508"/>
    </row>
    <row r="234" spans="18:18" ht="15.75" customHeight="1">
      <c r="R234" s="508"/>
    </row>
    <row r="235" spans="18:18" ht="15.75" customHeight="1">
      <c r="R235" s="508"/>
    </row>
    <row r="236" spans="18:18" ht="15.75" customHeight="1">
      <c r="R236" s="508"/>
    </row>
    <row r="237" spans="18:18" ht="15.75" customHeight="1">
      <c r="R237" s="508"/>
    </row>
    <row r="238" spans="18:18" ht="15.75" customHeight="1">
      <c r="R238" s="508"/>
    </row>
    <row r="239" spans="18:18" ht="15.75" customHeight="1">
      <c r="R239" s="508"/>
    </row>
    <row r="240" spans="18:18" ht="15.75" customHeight="1">
      <c r="R240" s="508"/>
    </row>
    <row r="241" spans="18:18" ht="15.75" customHeight="1">
      <c r="R241" s="508"/>
    </row>
    <row r="242" spans="18:18" ht="15.75" customHeight="1">
      <c r="R242" s="508"/>
    </row>
    <row r="243" spans="18:18" ht="15.75" customHeight="1">
      <c r="R243" s="508"/>
    </row>
    <row r="244" spans="18:18" ht="15.75" customHeight="1">
      <c r="R244" s="508"/>
    </row>
    <row r="245" spans="18:18" ht="15.75" customHeight="1">
      <c r="R245" s="508"/>
    </row>
    <row r="246" spans="18:18" ht="15.75" customHeight="1">
      <c r="R246" s="508"/>
    </row>
    <row r="247" spans="18:18" ht="15.75" customHeight="1">
      <c r="R247" s="508"/>
    </row>
    <row r="248" spans="18:18" ht="15.75" customHeight="1">
      <c r="R248" s="508"/>
    </row>
    <row r="249" spans="18:18" ht="15.75" customHeight="1">
      <c r="R249" s="508"/>
    </row>
    <row r="250" spans="18:18" ht="15.75" customHeight="1">
      <c r="R250" s="508"/>
    </row>
    <row r="251" spans="18:18" ht="15.75" customHeight="1">
      <c r="R251" s="508"/>
    </row>
    <row r="252" spans="18:18" ht="15.75" customHeight="1">
      <c r="R252" s="508"/>
    </row>
    <row r="253" spans="18:18" ht="15.75" customHeight="1">
      <c r="R253" s="508"/>
    </row>
    <row r="254" spans="18:18" ht="15.75" customHeight="1">
      <c r="R254" s="508"/>
    </row>
    <row r="255" spans="18:18" ht="15.75" customHeight="1">
      <c r="R255" s="508"/>
    </row>
    <row r="256" spans="18:18" ht="15.75" customHeight="1">
      <c r="R256" s="508"/>
    </row>
    <row r="257" spans="18:18" ht="15.75" customHeight="1">
      <c r="R257" s="508"/>
    </row>
    <row r="258" spans="18:18" ht="15.75" customHeight="1">
      <c r="R258" s="508"/>
    </row>
    <row r="259" spans="18:18" ht="15.75" customHeight="1">
      <c r="R259" s="508"/>
    </row>
    <row r="260" spans="18:18" ht="15.75" customHeight="1">
      <c r="R260" s="508"/>
    </row>
    <row r="261" spans="18:18" ht="15.75" customHeight="1">
      <c r="R261" s="508"/>
    </row>
    <row r="262" spans="18:18" ht="15.75" customHeight="1">
      <c r="R262" s="508"/>
    </row>
    <row r="263" spans="18:18" ht="15.75" customHeight="1">
      <c r="R263" s="508"/>
    </row>
    <row r="264" spans="18:18" ht="15.75" customHeight="1">
      <c r="R264" s="508"/>
    </row>
    <row r="265" spans="18:18" ht="15.75" customHeight="1">
      <c r="R265" s="508"/>
    </row>
    <row r="266" spans="18:18" ht="15.75" customHeight="1">
      <c r="R266" s="508"/>
    </row>
    <row r="267" spans="18:18" ht="15.75" customHeight="1">
      <c r="R267" s="508"/>
    </row>
    <row r="268" spans="18:18" ht="15.75" customHeight="1">
      <c r="R268" s="508"/>
    </row>
    <row r="269" spans="18:18" ht="15.75" customHeight="1">
      <c r="R269" s="508"/>
    </row>
    <row r="270" spans="18:18" ht="15.75" customHeight="1">
      <c r="R270" s="508"/>
    </row>
    <row r="271" spans="18:18" ht="15.75" customHeight="1">
      <c r="R271" s="508"/>
    </row>
    <row r="272" spans="18:18" ht="15.75" customHeight="1">
      <c r="R272" s="508"/>
    </row>
    <row r="273" spans="18:18" ht="15.75" customHeight="1">
      <c r="R273" s="508"/>
    </row>
    <row r="274" spans="18:18" ht="15.75" customHeight="1">
      <c r="R274" s="508"/>
    </row>
    <row r="275" spans="18:18" ht="15.75" customHeight="1">
      <c r="R275" s="508"/>
    </row>
    <row r="276" spans="18:18" ht="15.75" customHeight="1">
      <c r="R276" s="508"/>
    </row>
    <row r="277" spans="18:18" ht="15.75" customHeight="1">
      <c r="R277" s="508"/>
    </row>
    <row r="278" spans="18:18" ht="15.75" customHeight="1">
      <c r="R278" s="508"/>
    </row>
    <row r="279" spans="18:18" ht="15.75" customHeight="1">
      <c r="R279" s="508"/>
    </row>
    <row r="280" spans="18:18" ht="15.75" customHeight="1">
      <c r="R280" s="508"/>
    </row>
    <row r="281" spans="18:18" ht="15.75" customHeight="1">
      <c r="R281" s="508"/>
    </row>
    <row r="282" spans="18:18" ht="15.75" customHeight="1">
      <c r="R282" s="508"/>
    </row>
    <row r="283" spans="18:18" ht="15.75" customHeight="1">
      <c r="R283" s="508"/>
    </row>
    <row r="284" spans="18:18" ht="15.75" customHeight="1">
      <c r="R284" s="508"/>
    </row>
    <row r="285" spans="18:18" ht="15.75" customHeight="1">
      <c r="R285" s="508"/>
    </row>
    <row r="286" spans="18:18" ht="15.75" customHeight="1">
      <c r="R286" s="508"/>
    </row>
    <row r="287" spans="18:18" ht="15.75" customHeight="1">
      <c r="R287" s="508"/>
    </row>
    <row r="288" spans="18:18" ht="15.75" customHeight="1">
      <c r="R288" s="508"/>
    </row>
    <row r="289" spans="18:18" ht="15.75" customHeight="1">
      <c r="R289" s="508"/>
    </row>
    <row r="290" spans="18:18" ht="15.75" customHeight="1">
      <c r="R290" s="508"/>
    </row>
    <row r="291" spans="18:18" ht="15.75" customHeight="1">
      <c r="R291" s="508"/>
    </row>
    <row r="292" spans="18:18" ht="15.75" customHeight="1">
      <c r="R292" s="508"/>
    </row>
    <row r="293" spans="18:18" ht="15.75" customHeight="1">
      <c r="R293" s="508"/>
    </row>
    <row r="294" spans="18:18" ht="15.75" customHeight="1">
      <c r="R294" s="508"/>
    </row>
    <row r="295" spans="18:18" ht="15.75" customHeight="1">
      <c r="R295" s="508"/>
    </row>
    <row r="296" spans="18:18" ht="15.75" customHeight="1">
      <c r="R296" s="508"/>
    </row>
    <row r="297" spans="18:18" ht="15.75" customHeight="1">
      <c r="R297" s="508"/>
    </row>
    <row r="298" spans="18:18" ht="15.75" customHeight="1">
      <c r="R298" s="508"/>
    </row>
    <row r="299" spans="18:18" ht="15.75" customHeight="1">
      <c r="R299" s="508"/>
    </row>
    <row r="300" spans="18:18" ht="15.75" customHeight="1">
      <c r="R300" s="508"/>
    </row>
    <row r="301" spans="18:18" ht="15.75" customHeight="1">
      <c r="R301" s="508"/>
    </row>
    <row r="302" spans="18:18" ht="15.75" customHeight="1">
      <c r="R302" s="508"/>
    </row>
    <row r="303" spans="18:18" ht="15.75" customHeight="1">
      <c r="R303" s="508"/>
    </row>
    <row r="304" spans="18:18" ht="15.75" customHeight="1">
      <c r="R304" s="508"/>
    </row>
    <row r="305" spans="18:18" ht="15.75" customHeight="1">
      <c r="R305" s="508"/>
    </row>
    <row r="306" spans="18:18" ht="15.75" customHeight="1">
      <c r="R306" s="508"/>
    </row>
    <row r="307" spans="18:18" ht="15.75" customHeight="1">
      <c r="R307" s="508"/>
    </row>
    <row r="308" spans="18:18" ht="15.75" customHeight="1">
      <c r="R308" s="508"/>
    </row>
    <row r="309" spans="18:18" ht="15.75" customHeight="1">
      <c r="R309" s="508"/>
    </row>
    <row r="310" spans="18:18" ht="15.75" customHeight="1">
      <c r="R310" s="508"/>
    </row>
    <row r="311" spans="18:18" ht="15.75" customHeight="1">
      <c r="R311" s="508"/>
    </row>
    <row r="312" spans="18:18" ht="15.75" customHeight="1">
      <c r="R312" s="508"/>
    </row>
    <row r="313" spans="18:18" ht="15.75" customHeight="1">
      <c r="R313" s="508"/>
    </row>
    <row r="314" spans="18:18" ht="15.75" customHeight="1">
      <c r="R314" s="508"/>
    </row>
    <row r="315" spans="18:18" ht="15.75" customHeight="1">
      <c r="R315" s="508"/>
    </row>
    <row r="316" spans="18:18" ht="15.75" customHeight="1">
      <c r="R316" s="508"/>
    </row>
    <row r="317" spans="18:18" ht="15.75" customHeight="1">
      <c r="R317" s="508"/>
    </row>
    <row r="318" spans="18:18" ht="15.75" customHeight="1">
      <c r="R318" s="508"/>
    </row>
    <row r="319" spans="18:18" ht="15.75" customHeight="1">
      <c r="R319" s="508"/>
    </row>
    <row r="320" spans="18:18" ht="15.75" customHeight="1">
      <c r="R320" s="508"/>
    </row>
    <row r="321" spans="18:18" ht="15.75" customHeight="1">
      <c r="R321" s="508"/>
    </row>
    <row r="322" spans="18:18" ht="15.75" customHeight="1">
      <c r="R322" s="508"/>
    </row>
    <row r="323" spans="18:18" ht="15.75" customHeight="1">
      <c r="R323" s="508"/>
    </row>
    <row r="324" spans="18:18" ht="15.75" customHeight="1">
      <c r="R324" s="508"/>
    </row>
    <row r="325" spans="18:18" ht="15.75" customHeight="1">
      <c r="R325" s="508"/>
    </row>
    <row r="326" spans="18:18" ht="15.75" customHeight="1">
      <c r="R326" s="508"/>
    </row>
    <row r="327" spans="18:18" ht="15.75" customHeight="1">
      <c r="R327" s="508"/>
    </row>
    <row r="328" spans="18:18" ht="15.75" customHeight="1">
      <c r="R328" s="508"/>
    </row>
    <row r="329" spans="18:18" ht="15.75" customHeight="1">
      <c r="R329" s="508"/>
    </row>
    <row r="330" spans="18:18" ht="15.75" customHeight="1">
      <c r="R330" s="508"/>
    </row>
    <row r="331" spans="18:18" ht="15.75" customHeight="1">
      <c r="R331" s="508"/>
    </row>
    <row r="332" spans="18:18" ht="15.75" customHeight="1">
      <c r="R332" s="508"/>
    </row>
    <row r="333" spans="18:18" ht="15.75" customHeight="1">
      <c r="R333" s="508"/>
    </row>
    <row r="334" spans="18:18" ht="15.75" customHeight="1">
      <c r="R334" s="508"/>
    </row>
    <row r="335" spans="18:18" ht="15.75" customHeight="1">
      <c r="R335" s="508"/>
    </row>
    <row r="336" spans="18:18" ht="15.75" customHeight="1">
      <c r="R336" s="508"/>
    </row>
    <row r="337" spans="18:18" ht="15.75" customHeight="1">
      <c r="R337" s="508"/>
    </row>
    <row r="338" spans="18:18" ht="15.75" customHeight="1">
      <c r="R338" s="508"/>
    </row>
    <row r="339" spans="18:18" ht="15.75" customHeight="1">
      <c r="R339" s="508"/>
    </row>
    <row r="340" spans="18:18" ht="15.75" customHeight="1">
      <c r="R340" s="508"/>
    </row>
    <row r="341" spans="18:18" ht="15.75" customHeight="1">
      <c r="R341" s="508"/>
    </row>
    <row r="342" spans="18:18" ht="15.75" customHeight="1">
      <c r="R342" s="508"/>
    </row>
    <row r="343" spans="18:18" ht="15.75" customHeight="1">
      <c r="R343" s="508"/>
    </row>
    <row r="344" spans="18:18" ht="15.75" customHeight="1">
      <c r="R344" s="508"/>
    </row>
    <row r="345" spans="18:18" ht="15.75" customHeight="1">
      <c r="R345" s="508"/>
    </row>
    <row r="346" spans="18:18" ht="15.75" customHeight="1">
      <c r="R346" s="508"/>
    </row>
    <row r="347" spans="18:18" ht="15.75" customHeight="1">
      <c r="R347" s="508"/>
    </row>
    <row r="348" spans="18:18" ht="15.75" customHeight="1">
      <c r="R348" s="508"/>
    </row>
    <row r="349" spans="18:18" ht="15.75" customHeight="1">
      <c r="R349" s="508"/>
    </row>
    <row r="350" spans="18:18" ht="15.75" customHeight="1">
      <c r="R350" s="508"/>
    </row>
    <row r="351" spans="18:18" ht="15.75" customHeight="1">
      <c r="R351" s="508"/>
    </row>
    <row r="352" spans="18:18" ht="15.75" customHeight="1">
      <c r="R352" s="508"/>
    </row>
    <row r="353" spans="18:18" ht="15.75" customHeight="1">
      <c r="R353" s="508"/>
    </row>
    <row r="354" spans="18:18" ht="15.75" customHeight="1">
      <c r="R354" s="508"/>
    </row>
    <row r="355" spans="18:18" ht="15.75" customHeight="1">
      <c r="R355" s="508"/>
    </row>
    <row r="356" spans="18:18" ht="15.75" customHeight="1">
      <c r="R356" s="508"/>
    </row>
    <row r="357" spans="18:18" ht="15.75" customHeight="1">
      <c r="R357" s="508"/>
    </row>
    <row r="358" spans="18:18" ht="15.75" customHeight="1">
      <c r="R358" s="508"/>
    </row>
    <row r="359" spans="18:18" ht="15.75" customHeight="1">
      <c r="R359" s="508"/>
    </row>
    <row r="360" spans="18:18" ht="15.75" customHeight="1">
      <c r="R360" s="508"/>
    </row>
    <row r="361" spans="18:18" ht="15.75" customHeight="1">
      <c r="R361" s="508"/>
    </row>
    <row r="362" spans="18:18" ht="15.75" customHeight="1">
      <c r="R362" s="508"/>
    </row>
    <row r="363" spans="18:18" ht="15.75" customHeight="1">
      <c r="R363" s="508"/>
    </row>
    <row r="364" spans="18:18" ht="15.75" customHeight="1">
      <c r="R364" s="508"/>
    </row>
    <row r="365" spans="18:18" ht="15.75" customHeight="1">
      <c r="R365" s="508"/>
    </row>
    <row r="366" spans="18:18" ht="15.75" customHeight="1">
      <c r="R366" s="508"/>
    </row>
    <row r="367" spans="18:18" ht="15.75" customHeight="1">
      <c r="R367" s="508"/>
    </row>
    <row r="368" spans="18:18" ht="15.75" customHeight="1">
      <c r="R368" s="508"/>
    </row>
    <row r="369" spans="18:18" ht="15.75" customHeight="1">
      <c r="R369" s="508"/>
    </row>
    <row r="370" spans="18:18" ht="15.75" customHeight="1">
      <c r="R370" s="508"/>
    </row>
    <row r="371" spans="18:18" ht="15.75" customHeight="1">
      <c r="R371" s="508"/>
    </row>
    <row r="372" spans="18:18" ht="15.75" customHeight="1">
      <c r="R372" s="508"/>
    </row>
    <row r="373" spans="18:18" ht="15.75" customHeight="1">
      <c r="R373" s="508"/>
    </row>
    <row r="374" spans="18:18" ht="15.75" customHeight="1">
      <c r="R374" s="508"/>
    </row>
    <row r="375" spans="18:18" ht="15.75" customHeight="1">
      <c r="R375" s="508"/>
    </row>
    <row r="376" spans="18:18" ht="15.75" customHeight="1">
      <c r="R376" s="508"/>
    </row>
    <row r="377" spans="18:18" ht="15.75" customHeight="1">
      <c r="R377" s="508"/>
    </row>
    <row r="378" spans="18:18" ht="15.75" customHeight="1">
      <c r="R378" s="508"/>
    </row>
    <row r="379" spans="18:18" ht="15.75" customHeight="1">
      <c r="R379" s="508"/>
    </row>
    <row r="380" spans="18:18" ht="15.75" customHeight="1">
      <c r="R380" s="508"/>
    </row>
    <row r="381" spans="18:18" ht="15.75" customHeight="1">
      <c r="R381" s="508"/>
    </row>
    <row r="382" spans="18:18" ht="15.75" customHeight="1">
      <c r="R382" s="508"/>
    </row>
    <row r="383" spans="18:18" ht="15.75" customHeight="1">
      <c r="R383" s="508"/>
    </row>
    <row r="384" spans="18:18" ht="15.75" customHeight="1">
      <c r="R384" s="508"/>
    </row>
    <row r="385" spans="18:18" ht="15.75" customHeight="1">
      <c r="R385" s="508"/>
    </row>
    <row r="386" spans="18:18" ht="15.75" customHeight="1">
      <c r="R386" s="508"/>
    </row>
    <row r="387" spans="18:18" ht="15.75" customHeight="1">
      <c r="R387" s="508"/>
    </row>
    <row r="388" spans="18:18" ht="15.75" customHeight="1">
      <c r="R388" s="508"/>
    </row>
    <row r="389" spans="18:18" ht="15.75" customHeight="1">
      <c r="R389" s="508"/>
    </row>
    <row r="390" spans="18:18" ht="15.75" customHeight="1">
      <c r="R390" s="508"/>
    </row>
    <row r="391" spans="18:18" ht="15.75" customHeight="1">
      <c r="R391" s="508"/>
    </row>
    <row r="392" spans="18:18" ht="15.75" customHeight="1">
      <c r="R392" s="508"/>
    </row>
    <row r="393" spans="18:18" ht="15.75" customHeight="1">
      <c r="R393" s="508"/>
    </row>
    <row r="394" spans="18:18" ht="15.75" customHeight="1">
      <c r="R394" s="508"/>
    </row>
    <row r="395" spans="18:18" ht="15.75" customHeight="1">
      <c r="R395" s="508"/>
    </row>
    <row r="396" spans="18:18" ht="15.75" customHeight="1">
      <c r="R396" s="508"/>
    </row>
    <row r="397" spans="18:18" ht="15.75" customHeight="1">
      <c r="R397" s="508"/>
    </row>
    <row r="398" spans="18:18" ht="15.75" customHeight="1">
      <c r="R398" s="508"/>
    </row>
    <row r="399" spans="18:18" ht="15.75" customHeight="1">
      <c r="R399" s="508"/>
    </row>
    <row r="400" spans="18:18" ht="15.75" customHeight="1">
      <c r="R400" s="508"/>
    </row>
    <row r="401" spans="18:18" ht="15.75" customHeight="1">
      <c r="R401" s="508"/>
    </row>
    <row r="402" spans="18:18" ht="15.75" customHeight="1">
      <c r="R402" s="508"/>
    </row>
    <row r="403" spans="18:18" ht="15.75" customHeight="1">
      <c r="R403" s="508"/>
    </row>
    <row r="404" spans="18:18" ht="15.75" customHeight="1">
      <c r="R404" s="508"/>
    </row>
    <row r="405" spans="18:18" ht="15.75" customHeight="1">
      <c r="R405" s="508"/>
    </row>
    <row r="406" spans="18:18" ht="15.75" customHeight="1">
      <c r="R406" s="508"/>
    </row>
    <row r="407" spans="18:18" ht="15.75" customHeight="1">
      <c r="R407" s="508"/>
    </row>
    <row r="408" spans="18:18" ht="15.75" customHeight="1">
      <c r="R408" s="508"/>
    </row>
    <row r="409" spans="18:18" ht="15.75" customHeight="1">
      <c r="R409" s="508"/>
    </row>
    <row r="410" spans="18:18" ht="15.75" customHeight="1">
      <c r="R410" s="508"/>
    </row>
    <row r="411" spans="18:18" ht="15.75" customHeight="1">
      <c r="R411" s="508"/>
    </row>
    <row r="412" spans="18:18" ht="15.75" customHeight="1">
      <c r="R412" s="508"/>
    </row>
    <row r="413" spans="18:18" ht="15.75" customHeight="1">
      <c r="R413" s="508"/>
    </row>
    <row r="414" spans="18:18" ht="15.75" customHeight="1">
      <c r="R414" s="508"/>
    </row>
    <row r="415" spans="18:18" ht="15.75" customHeight="1">
      <c r="R415" s="508"/>
    </row>
    <row r="416" spans="18:18" ht="15.75" customHeight="1">
      <c r="R416" s="508"/>
    </row>
    <row r="417" spans="18:18" ht="15.75" customHeight="1">
      <c r="R417" s="508"/>
    </row>
    <row r="418" spans="18:18" ht="15.75" customHeight="1">
      <c r="R418" s="508"/>
    </row>
    <row r="419" spans="18:18" ht="15.75" customHeight="1">
      <c r="R419" s="508"/>
    </row>
    <row r="420" spans="18:18" ht="15.75" customHeight="1">
      <c r="R420" s="508"/>
    </row>
    <row r="421" spans="18:18" ht="15.75" customHeight="1">
      <c r="R421" s="508"/>
    </row>
    <row r="422" spans="18:18" ht="15.75" customHeight="1">
      <c r="R422" s="508"/>
    </row>
    <row r="423" spans="18:18" ht="15.75" customHeight="1">
      <c r="R423" s="508"/>
    </row>
    <row r="424" spans="18:18" ht="15.75" customHeight="1">
      <c r="R424" s="508"/>
    </row>
    <row r="425" spans="18:18" ht="15.75" customHeight="1">
      <c r="R425" s="508"/>
    </row>
    <row r="426" spans="18:18" ht="15.75" customHeight="1">
      <c r="R426" s="508"/>
    </row>
    <row r="427" spans="18:18" ht="15.75" customHeight="1">
      <c r="R427" s="508"/>
    </row>
    <row r="428" spans="18:18" ht="15.75" customHeight="1">
      <c r="R428" s="508"/>
    </row>
    <row r="429" spans="18:18" ht="15.75" customHeight="1">
      <c r="R429" s="508"/>
    </row>
    <row r="430" spans="18:18" ht="15.75" customHeight="1">
      <c r="R430" s="508"/>
    </row>
    <row r="431" spans="18:18" ht="15.75" customHeight="1">
      <c r="R431" s="508"/>
    </row>
    <row r="432" spans="18:18" ht="15.75" customHeight="1">
      <c r="R432" s="508"/>
    </row>
    <row r="433" spans="18:18" ht="15.75" customHeight="1">
      <c r="R433" s="508"/>
    </row>
    <row r="434" spans="18:18" ht="15.75" customHeight="1">
      <c r="R434" s="508"/>
    </row>
    <row r="435" spans="18:18" ht="15.75" customHeight="1">
      <c r="R435" s="508"/>
    </row>
    <row r="436" spans="18:18" ht="15.75" customHeight="1">
      <c r="R436" s="508"/>
    </row>
    <row r="437" spans="18:18" ht="15.75" customHeight="1">
      <c r="R437" s="508"/>
    </row>
    <row r="438" spans="18:18" ht="15.75" customHeight="1">
      <c r="R438" s="508"/>
    </row>
    <row r="439" spans="18:18" ht="15.75" customHeight="1">
      <c r="R439" s="508"/>
    </row>
    <row r="440" spans="18:18" ht="15.75" customHeight="1">
      <c r="R440" s="508"/>
    </row>
    <row r="441" spans="18:18" ht="15.75" customHeight="1">
      <c r="R441" s="508"/>
    </row>
    <row r="442" spans="18:18" ht="15.75" customHeight="1">
      <c r="R442" s="508"/>
    </row>
    <row r="443" spans="18:18" ht="15.75" customHeight="1">
      <c r="R443" s="508"/>
    </row>
    <row r="444" spans="18:18" ht="15.75" customHeight="1">
      <c r="R444" s="508"/>
    </row>
    <row r="445" spans="18:18" ht="15.75" customHeight="1">
      <c r="R445" s="508"/>
    </row>
    <row r="446" spans="18:18" ht="15.75" customHeight="1">
      <c r="R446" s="508"/>
    </row>
    <row r="447" spans="18:18" ht="15.75" customHeight="1">
      <c r="R447" s="508"/>
    </row>
    <row r="448" spans="18:18" ht="15.75" customHeight="1">
      <c r="R448" s="508"/>
    </row>
    <row r="449" spans="18:18" ht="15.75" customHeight="1">
      <c r="R449" s="508"/>
    </row>
    <row r="450" spans="18:18" ht="15.75" customHeight="1">
      <c r="R450" s="508"/>
    </row>
    <row r="451" spans="18:18" ht="15.75" customHeight="1">
      <c r="R451" s="508"/>
    </row>
    <row r="452" spans="18:18" ht="15.75" customHeight="1">
      <c r="R452" s="508"/>
    </row>
    <row r="453" spans="18:18" ht="15.75" customHeight="1">
      <c r="R453" s="508"/>
    </row>
    <row r="454" spans="18:18" ht="15.75" customHeight="1">
      <c r="R454" s="508"/>
    </row>
    <row r="455" spans="18:18" ht="15.75" customHeight="1">
      <c r="R455" s="508"/>
    </row>
    <row r="456" spans="18:18" ht="15.75" customHeight="1">
      <c r="R456" s="508"/>
    </row>
    <row r="457" spans="18:18" ht="15.75" customHeight="1">
      <c r="R457" s="508"/>
    </row>
    <row r="458" spans="18:18" ht="15.75" customHeight="1">
      <c r="R458" s="508"/>
    </row>
    <row r="459" spans="18:18" ht="15.75" customHeight="1">
      <c r="R459" s="508"/>
    </row>
    <row r="460" spans="18:18" ht="15.75" customHeight="1">
      <c r="R460" s="508"/>
    </row>
    <row r="461" spans="18:18" ht="15.75" customHeight="1">
      <c r="R461" s="508"/>
    </row>
    <row r="462" spans="18:18" ht="15.75" customHeight="1">
      <c r="R462" s="508"/>
    </row>
    <row r="463" spans="18:18" ht="15.75" customHeight="1">
      <c r="R463" s="508"/>
    </row>
    <row r="464" spans="18:18" ht="15.75" customHeight="1">
      <c r="R464" s="508"/>
    </row>
    <row r="465" spans="18:18" ht="15.75" customHeight="1">
      <c r="R465" s="508"/>
    </row>
    <row r="466" spans="18:18" ht="15.75" customHeight="1">
      <c r="R466" s="508"/>
    </row>
    <row r="467" spans="18:18" ht="15.75" customHeight="1">
      <c r="R467" s="508"/>
    </row>
    <row r="468" spans="18:18" ht="15.75" customHeight="1">
      <c r="R468" s="508"/>
    </row>
    <row r="469" spans="18:18" ht="15.75" customHeight="1">
      <c r="R469" s="508"/>
    </row>
    <row r="470" spans="18:18" ht="15.75" customHeight="1">
      <c r="R470" s="508"/>
    </row>
    <row r="471" spans="18:18" ht="15.75" customHeight="1">
      <c r="R471" s="508"/>
    </row>
    <row r="472" spans="18:18" ht="15.75" customHeight="1">
      <c r="R472" s="508"/>
    </row>
    <row r="473" spans="18:18" ht="15.75" customHeight="1">
      <c r="R473" s="508"/>
    </row>
    <row r="474" spans="18:18" ht="15.75" customHeight="1">
      <c r="R474" s="508"/>
    </row>
    <row r="475" spans="18:18" ht="15.75" customHeight="1">
      <c r="R475" s="508"/>
    </row>
    <row r="476" spans="18:18" ht="15.75" customHeight="1">
      <c r="R476" s="508"/>
    </row>
    <row r="477" spans="18:18" ht="15.75" customHeight="1">
      <c r="R477" s="508"/>
    </row>
    <row r="478" spans="18:18" ht="15.75" customHeight="1">
      <c r="R478" s="508"/>
    </row>
    <row r="479" spans="18:18" ht="15.75" customHeight="1">
      <c r="R479" s="508"/>
    </row>
    <row r="480" spans="18:18" ht="15.75" customHeight="1">
      <c r="R480" s="508"/>
    </row>
    <row r="481" spans="18:18" ht="15.75" customHeight="1">
      <c r="R481" s="508"/>
    </row>
    <row r="482" spans="18:18" ht="15.75" customHeight="1">
      <c r="R482" s="508"/>
    </row>
    <row r="483" spans="18:18" ht="15.75" customHeight="1">
      <c r="R483" s="508"/>
    </row>
    <row r="484" spans="18:18" ht="15.75" customHeight="1">
      <c r="R484" s="508"/>
    </row>
    <row r="485" spans="18:18" ht="15.75" customHeight="1">
      <c r="R485" s="508"/>
    </row>
    <row r="486" spans="18:18" ht="15.75" customHeight="1">
      <c r="R486" s="508"/>
    </row>
    <row r="487" spans="18:18" ht="15.75" customHeight="1">
      <c r="R487" s="508"/>
    </row>
    <row r="488" spans="18:18" ht="15.75" customHeight="1">
      <c r="R488" s="508"/>
    </row>
    <row r="489" spans="18:18" ht="15.75" customHeight="1">
      <c r="R489" s="508"/>
    </row>
    <row r="490" spans="18:18" ht="15.75" customHeight="1">
      <c r="R490" s="508"/>
    </row>
    <row r="491" spans="18:18" ht="15.75" customHeight="1">
      <c r="R491" s="508"/>
    </row>
    <row r="492" spans="18:18" ht="15.75" customHeight="1">
      <c r="R492" s="508"/>
    </row>
    <row r="493" spans="18:18" ht="15.75" customHeight="1">
      <c r="R493" s="508"/>
    </row>
    <row r="494" spans="18:18" ht="15.75" customHeight="1">
      <c r="R494" s="508"/>
    </row>
    <row r="495" spans="18:18" ht="15.75" customHeight="1">
      <c r="R495" s="508"/>
    </row>
    <row r="496" spans="18:18" ht="15.75" customHeight="1">
      <c r="R496" s="508"/>
    </row>
    <row r="497" spans="18:18" ht="15.75" customHeight="1">
      <c r="R497" s="508"/>
    </row>
    <row r="498" spans="18:18" ht="15.75" customHeight="1">
      <c r="R498" s="508"/>
    </row>
    <row r="499" spans="18:18" ht="15.75" customHeight="1">
      <c r="R499" s="508"/>
    </row>
    <row r="500" spans="18:18" ht="15.75" customHeight="1">
      <c r="R500" s="508"/>
    </row>
    <row r="501" spans="18:18" ht="15.75" customHeight="1">
      <c r="R501" s="508"/>
    </row>
    <row r="502" spans="18:18" ht="15.75" customHeight="1">
      <c r="R502" s="508"/>
    </row>
    <row r="503" spans="18:18" ht="15.75" customHeight="1">
      <c r="R503" s="508"/>
    </row>
    <row r="504" spans="18:18" ht="15.75" customHeight="1">
      <c r="R504" s="508"/>
    </row>
    <row r="505" spans="18:18" ht="15.75" customHeight="1">
      <c r="R505" s="508"/>
    </row>
    <row r="506" spans="18:18" ht="15.75" customHeight="1">
      <c r="R506" s="508"/>
    </row>
    <row r="507" spans="18:18" ht="15.75" customHeight="1">
      <c r="R507" s="508"/>
    </row>
    <row r="508" spans="18:18" ht="15.75" customHeight="1">
      <c r="R508" s="508"/>
    </row>
    <row r="509" spans="18:18" ht="15.75" customHeight="1">
      <c r="R509" s="508"/>
    </row>
    <row r="510" spans="18:18" ht="15.75" customHeight="1">
      <c r="R510" s="508"/>
    </row>
    <row r="511" spans="18:18" ht="15.75" customHeight="1">
      <c r="R511" s="508"/>
    </row>
    <row r="512" spans="18:18" ht="15.75" customHeight="1">
      <c r="R512" s="508"/>
    </row>
    <row r="513" spans="18:18" ht="15.75" customHeight="1">
      <c r="R513" s="508"/>
    </row>
    <row r="514" spans="18:18" ht="15.75" customHeight="1">
      <c r="R514" s="508"/>
    </row>
    <row r="515" spans="18:18" ht="15.75" customHeight="1">
      <c r="R515" s="508"/>
    </row>
    <row r="516" spans="18:18" ht="15.75" customHeight="1">
      <c r="R516" s="508"/>
    </row>
    <row r="517" spans="18:18" ht="15.75" customHeight="1">
      <c r="R517" s="508"/>
    </row>
    <row r="518" spans="18:18" ht="15.75" customHeight="1">
      <c r="R518" s="508"/>
    </row>
    <row r="519" spans="18:18" ht="15.75" customHeight="1">
      <c r="R519" s="508"/>
    </row>
    <row r="520" spans="18:18" ht="15.75" customHeight="1">
      <c r="R520" s="508"/>
    </row>
    <row r="521" spans="18:18" ht="15.75" customHeight="1">
      <c r="R521" s="508"/>
    </row>
    <row r="522" spans="18:18" ht="15.75" customHeight="1">
      <c r="R522" s="508"/>
    </row>
    <row r="523" spans="18:18" ht="15.75" customHeight="1">
      <c r="R523" s="508"/>
    </row>
    <row r="524" spans="18:18" ht="15.75" customHeight="1">
      <c r="R524" s="508"/>
    </row>
    <row r="525" spans="18:18" ht="15.75" customHeight="1">
      <c r="R525" s="508"/>
    </row>
    <row r="526" spans="18:18" ht="15.75" customHeight="1">
      <c r="R526" s="508"/>
    </row>
    <row r="527" spans="18:18" ht="15.75" customHeight="1">
      <c r="R527" s="508"/>
    </row>
    <row r="528" spans="18:18" ht="15.75" customHeight="1">
      <c r="R528" s="508"/>
    </row>
    <row r="529" spans="18:18" ht="15.75" customHeight="1">
      <c r="R529" s="508"/>
    </row>
    <row r="530" spans="18:18" ht="15.75" customHeight="1">
      <c r="R530" s="508"/>
    </row>
    <row r="531" spans="18:18" ht="15.75" customHeight="1">
      <c r="R531" s="508"/>
    </row>
    <row r="532" spans="18:18" ht="15.75" customHeight="1">
      <c r="R532" s="508"/>
    </row>
    <row r="533" spans="18:18" ht="15.75" customHeight="1">
      <c r="R533" s="508"/>
    </row>
    <row r="534" spans="18:18" ht="15.75" customHeight="1">
      <c r="R534" s="508"/>
    </row>
    <row r="535" spans="18:18" ht="15.75" customHeight="1">
      <c r="R535" s="508"/>
    </row>
    <row r="536" spans="18:18" ht="15.75" customHeight="1">
      <c r="R536" s="508"/>
    </row>
    <row r="537" spans="18:18" ht="15.75" customHeight="1">
      <c r="R537" s="508"/>
    </row>
    <row r="538" spans="18:18" ht="15.75" customHeight="1">
      <c r="R538" s="508"/>
    </row>
    <row r="539" spans="18:18" ht="15.75" customHeight="1">
      <c r="R539" s="508"/>
    </row>
    <row r="540" spans="18:18" ht="15.75" customHeight="1">
      <c r="R540" s="508"/>
    </row>
    <row r="541" spans="18:18" ht="15.75" customHeight="1">
      <c r="R541" s="508"/>
    </row>
    <row r="542" spans="18:18" ht="15.75" customHeight="1">
      <c r="R542" s="508"/>
    </row>
    <row r="543" spans="18:18" ht="15.75" customHeight="1">
      <c r="R543" s="508"/>
    </row>
    <row r="544" spans="18:18" ht="15.75" customHeight="1">
      <c r="R544" s="508"/>
    </row>
    <row r="545" spans="18:18" ht="15.75" customHeight="1">
      <c r="R545" s="508"/>
    </row>
    <row r="546" spans="18:18" ht="15.75" customHeight="1">
      <c r="R546" s="508"/>
    </row>
    <row r="547" spans="18:18" ht="15.75" customHeight="1">
      <c r="R547" s="508"/>
    </row>
    <row r="548" spans="18:18" ht="15.75" customHeight="1">
      <c r="R548" s="508"/>
    </row>
    <row r="549" spans="18:18" ht="15.75" customHeight="1">
      <c r="R549" s="508"/>
    </row>
    <row r="550" spans="18:18" ht="15.75" customHeight="1">
      <c r="R550" s="508"/>
    </row>
    <row r="551" spans="18:18" ht="15.75" customHeight="1">
      <c r="R551" s="508"/>
    </row>
    <row r="552" spans="18:18" ht="15.75" customHeight="1">
      <c r="R552" s="508"/>
    </row>
    <row r="553" spans="18:18" ht="15.75" customHeight="1">
      <c r="R553" s="508"/>
    </row>
    <row r="554" spans="18:18" ht="15.75" customHeight="1">
      <c r="R554" s="508"/>
    </row>
    <row r="555" spans="18:18" ht="15.75" customHeight="1">
      <c r="R555" s="508"/>
    </row>
    <row r="556" spans="18:18" ht="15.75" customHeight="1">
      <c r="R556" s="508"/>
    </row>
    <row r="557" spans="18:18" ht="15.75" customHeight="1">
      <c r="R557" s="508"/>
    </row>
    <row r="558" spans="18:18" ht="15.75" customHeight="1">
      <c r="R558" s="508"/>
    </row>
    <row r="559" spans="18:18" ht="15.75" customHeight="1">
      <c r="R559" s="508"/>
    </row>
    <row r="560" spans="18:18" ht="15.75" customHeight="1">
      <c r="R560" s="508"/>
    </row>
    <row r="561" spans="18:18" ht="15.75" customHeight="1">
      <c r="R561" s="508"/>
    </row>
    <row r="562" spans="18:18" ht="15.75" customHeight="1">
      <c r="R562" s="508"/>
    </row>
    <row r="563" spans="18:18" ht="15.75" customHeight="1">
      <c r="R563" s="508"/>
    </row>
    <row r="564" spans="18:18" ht="15.75" customHeight="1">
      <c r="R564" s="508"/>
    </row>
    <row r="565" spans="18:18" ht="15.75" customHeight="1">
      <c r="R565" s="508"/>
    </row>
    <row r="566" spans="18:18" ht="15.75" customHeight="1">
      <c r="R566" s="508"/>
    </row>
    <row r="567" spans="18:18" ht="15.75" customHeight="1">
      <c r="R567" s="508"/>
    </row>
    <row r="568" spans="18:18" ht="15.75" customHeight="1">
      <c r="R568" s="508"/>
    </row>
    <row r="569" spans="18:18" ht="15.75" customHeight="1">
      <c r="R569" s="508"/>
    </row>
    <row r="570" spans="18:18" ht="15.75" customHeight="1">
      <c r="R570" s="508"/>
    </row>
    <row r="571" spans="18:18" ht="15.75" customHeight="1">
      <c r="R571" s="508"/>
    </row>
    <row r="572" spans="18:18" ht="15.75" customHeight="1">
      <c r="R572" s="508"/>
    </row>
    <row r="573" spans="18:18" ht="15.75" customHeight="1">
      <c r="R573" s="508"/>
    </row>
    <row r="574" spans="18:18" ht="15.75" customHeight="1">
      <c r="R574" s="508"/>
    </row>
    <row r="575" spans="18:18" ht="15.75" customHeight="1">
      <c r="R575" s="508"/>
    </row>
    <row r="576" spans="18:18" ht="15.75" customHeight="1">
      <c r="R576" s="508"/>
    </row>
    <row r="577" spans="18:18" ht="15.75" customHeight="1">
      <c r="R577" s="508"/>
    </row>
    <row r="578" spans="18:18" ht="15.75" customHeight="1">
      <c r="R578" s="508"/>
    </row>
    <row r="579" spans="18:18" ht="15.75" customHeight="1">
      <c r="R579" s="508"/>
    </row>
    <row r="580" spans="18:18" ht="15.75" customHeight="1">
      <c r="R580" s="508"/>
    </row>
    <row r="581" spans="18:18" ht="15.75" customHeight="1">
      <c r="R581" s="508"/>
    </row>
    <row r="582" spans="18:18" ht="15.75" customHeight="1">
      <c r="R582" s="508"/>
    </row>
    <row r="583" spans="18:18" ht="15.75" customHeight="1">
      <c r="R583" s="508"/>
    </row>
    <row r="584" spans="18:18" ht="15.75" customHeight="1">
      <c r="R584" s="508"/>
    </row>
    <row r="585" spans="18:18" ht="15.75" customHeight="1">
      <c r="R585" s="508"/>
    </row>
    <row r="586" spans="18:18" ht="15.75" customHeight="1">
      <c r="R586" s="508"/>
    </row>
    <row r="587" spans="18:18" ht="15.75" customHeight="1">
      <c r="R587" s="508"/>
    </row>
    <row r="588" spans="18:18" ht="15.75" customHeight="1">
      <c r="R588" s="508"/>
    </row>
    <row r="589" spans="18:18" ht="15.75" customHeight="1">
      <c r="R589" s="508"/>
    </row>
    <row r="590" spans="18:18" ht="15.75" customHeight="1">
      <c r="R590" s="508"/>
    </row>
    <row r="591" spans="18:18" ht="15.75" customHeight="1">
      <c r="R591" s="508"/>
    </row>
    <row r="592" spans="18:18" ht="15.75" customHeight="1">
      <c r="R592" s="508"/>
    </row>
    <row r="593" spans="18:18" ht="15.75" customHeight="1">
      <c r="R593" s="508"/>
    </row>
    <row r="594" spans="18:18" ht="15.75" customHeight="1">
      <c r="R594" s="508"/>
    </row>
    <row r="595" spans="18:18" ht="15.75" customHeight="1">
      <c r="R595" s="508"/>
    </row>
    <row r="596" spans="18:18" ht="15.75" customHeight="1">
      <c r="R596" s="508"/>
    </row>
    <row r="597" spans="18:18" ht="15.75" customHeight="1">
      <c r="R597" s="508"/>
    </row>
    <row r="598" spans="18:18" ht="15.75" customHeight="1">
      <c r="R598" s="508"/>
    </row>
    <row r="599" spans="18:18" ht="15.75" customHeight="1">
      <c r="R599" s="508"/>
    </row>
    <row r="600" spans="18:18" ht="15.75" customHeight="1">
      <c r="R600" s="508"/>
    </row>
    <row r="601" spans="18:18" ht="15.75" customHeight="1">
      <c r="R601" s="508"/>
    </row>
    <row r="602" spans="18:18" ht="15.75" customHeight="1">
      <c r="R602" s="508"/>
    </row>
    <row r="603" spans="18:18" ht="15.75" customHeight="1">
      <c r="R603" s="508"/>
    </row>
    <row r="604" spans="18:18" ht="15.75" customHeight="1">
      <c r="R604" s="508"/>
    </row>
    <row r="605" spans="18:18" ht="15.75" customHeight="1">
      <c r="R605" s="508"/>
    </row>
    <row r="606" spans="18:18" ht="15.75" customHeight="1">
      <c r="R606" s="508"/>
    </row>
    <row r="607" spans="18:18" ht="15.75" customHeight="1">
      <c r="R607" s="508"/>
    </row>
    <row r="608" spans="18:18" ht="15.75" customHeight="1">
      <c r="R608" s="508"/>
    </row>
    <row r="609" spans="18:18" ht="15.75" customHeight="1">
      <c r="R609" s="508"/>
    </row>
    <row r="610" spans="18:18" ht="15.75" customHeight="1">
      <c r="R610" s="508"/>
    </row>
    <row r="611" spans="18:18" ht="15.75" customHeight="1">
      <c r="R611" s="508"/>
    </row>
    <row r="612" spans="18:18" ht="15.75" customHeight="1">
      <c r="R612" s="508"/>
    </row>
    <row r="613" spans="18:18" ht="15.75" customHeight="1">
      <c r="R613" s="508"/>
    </row>
    <row r="614" spans="18:18" ht="15.75" customHeight="1">
      <c r="R614" s="508"/>
    </row>
    <row r="615" spans="18:18" ht="15.75" customHeight="1">
      <c r="R615" s="508"/>
    </row>
    <row r="616" spans="18:18" ht="15.75" customHeight="1">
      <c r="R616" s="508"/>
    </row>
    <row r="617" spans="18:18" ht="15.75" customHeight="1">
      <c r="R617" s="508"/>
    </row>
    <row r="618" spans="18:18" ht="15.75" customHeight="1">
      <c r="R618" s="508"/>
    </row>
    <row r="619" spans="18:18" ht="15.75" customHeight="1">
      <c r="R619" s="508"/>
    </row>
    <row r="620" spans="18:18" ht="15.75" customHeight="1">
      <c r="R620" s="508"/>
    </row>
    <row r="621" spans="18:18" ht="15.75" customHeight="1">
      <c r="R621" s="508"/>
    </row>
    <row r="622" spans="18:18" ht="15.75" customHeight="1">
      <c r="R622" s="508"/>
    </row>
    <row r="623" spans="18:18" ht="15.75" customHeight="1">
      <c r="R623" s="508"/>
    </row>
    <row r="624" spans="18:18" ht="15.75" customHeight="1">
      <c r="R624" s="508"/>
    </row>
    <row r="625" spans="18:18" ht="15.75" customHeight="1">
      <c r="R625" s="508"/>
    </row>
    <row r="626" spans="18:18" ht="15.75" customHeight="1">
      <c r="R626" s="508"/>
    </row>
    <row r="627" spans="18:18" ht="15.75" customHeight="1">
      <c r="R627" s="508"/>
    </row>
    <row r="628" spans="18:18" ht="15.75" customHeight="1">
      <c r="R628" s="508"/>
    </row>
    <row r="629" spans="18:18" ht="15.75" customHeight="1">
      <c r="R629" s="508"/>
    </row>
    <row r="630" spans="18:18" ht="15.75" customHeight="1">
      <c r="R630" s="508"/>
    </row>
    <row r="631" spans="18:18" ht="15.75" customHeight="1">
      <c r="R631" s="508"/>
    </row>
    <row r="632" spans="18:18" ht="15.75" customHeight="1">
      <c r="R632" s="508"/>
    </row>
    <row r="633" spans="18:18" ht="15.75" customHeight="1">
      <c r="R633" s="508"/>
    </row>
    <row r="634" spans="18:18" ht="15.75" customHeight="1">
      <c r="R634" s="508"/>
    </row>
    <row r="635" spans="18:18" ht="15.75" customHeight="1">
      <c r="R635" s="508"/>
    </row>
    <row r="636" spans="18:18" ht="15.75" customHeight="1">
      <c r="R636" s="508"/>
    </row>
    <row r="637" spans="18:18" ht="15.75" customHeight="1">
      <c r="R637" s="508"/>
    </row>
    <row r="638" spans="18:18" ht="15.75" customHeight="1">
      <c r="R638" s="508"/>
    </row>
    <row r="639" spans="18:18" ht="15.75" customHeight="1">
      <c r="R639" s="508"/>
    </row>
    <row r="640" spans="18:18" ht="15.75" customHeight="1">
      <c r="R640" s="508"/>
    </row>
    <row r="641" spans="18:18" ht="15.75" customHeight="1">
      <c r="R641" s="508"/>
    </row>
    <row r="642" spans="18:18" ht="15.75" customHeight="1">
      <c r="R642" s="508"/>
    </row>
    <row r="643" spans="18:18" ht="15.75" customHeight="1">
      <c r="R643" s="508"/>
    </row>
    <row r="644" spans="18:18" ht="15.75" customHeight="1">
      <c r="R644" s="508"/>
    </row>
    <row r="645" spans="18:18" ht="15.75" customHeight="1">
      <c r="R645" s="508"/>
    </row>
    <row r="646" spans="18:18" ht="15.75" customHeight="1">
      <c r="R646" s="508"/>
    </row>
    <row r="647" spans="18:18" ht="15.75" customHeight="1">
      <c r="R647" s="508"/>
    </row>
    <row r="648" spans="18:18" ht="15.75" customHeight="1">
      <c r="R648" s="508"/>
    </row>
    <row r="649" spans="18:18" ht="15.75" customHeight="1">
      <c r="R649" s="508"/>
    </row>
    <row r="650" spans="18:18" ht="15.75" customHeight="1">
      <c r="R650" s="508"/>
    </row>
    <row r="651" spans="18:18" ht="15.75" customHeight="1">
      <c r="R651" s="508"/>
    </row>
    <row r="652" spans="18:18" ht="15.75" customHeight="1">
      <c r="R652" s="508"/>
    </row>
    <row r="653" spans="18:18" ht="15.75" customHeight="1">
      <c r="R653" s="508"/>
    </row>
    <row r="654" spans="18:18" ht="15.75" customHeight="1">
      <c r="R654" s="508"/>
    </row>
    <row r="655" spans="18:18" ht="15.75" customHeight="1">
      <c r="R655" s="508"/>
    </row>
    <row r="656" spans="18:18" ht="15.75" customHeight="1">
      <c r="R656" s="508"/>
    </row>
    <row r="657" spans="18:18" ht="15.75" customHeight="1">
      <c r="R657" s="508"/>
    </row>
    <row r="658" spans="18:18" ht="15.75" customHeight="1">
      <c r="R658" s="508"/>
    </row>
    <row r="659" spans="18:18" ht="15.75" customHeight="1">
      <c r="R659" s="508"/>
    </row>
    <row r="660" spans="18:18" ht="15.75" customHeight="1">
      <c r="R660" s="508"/>
    </row>
    <row r="661" spans="18:18" ht="15.75" customHeight="1">
      <c r="R661" s="508"/>
    </row>
    <row r="662" spans="18:18" ht="15.75" customHeight="1">
      <c r="R662" s="508"/>
    </row>
    <row r="663" spans="18:18" ht="15.75" customHeight="1">
      <c r="R663" s="508"/>
    </row>
    <row r="664" spans="18:18" ht="15.75" customHeight="1">
      <c r="R664" s="508"/>
    </row>
    <row r="665" spans="18:18" ht="15.75" customHeight="1">
      <c r="R665" s="508"/>
    </row>
    <row r="666" spans="18:18" ht="15.75" customHeight="1">
      <c r="R666" s="508"/>
    </row>
    <row r="667" spans="18:18" ht="15.75" customHeight="1">
      <c r="R667" s="508"/>
    </row>
    <row r="668" spans="18:18" ht="15.75" customHeight="1">
      <c r="R668" s="508"/>
    </row>
    <row r="669" spans="18:18" ht="15.75" customHeight="1">
      <c r="R669" s="508"/>
    </row>
    <row r="670" spans="18:18" ht="15.75" customHeight="1">
      <c r="R670" s="508"/>
    </row>
    <row r="671" spans="18:18" ht="15.75" customHeight="1">
      <c r="R671" s="508"/>
    </row>
    <row r="672" spans="18:18" ht="15.75" customHeight="1">
      <c r="R672" s="508"/>
    </row>
    <row r="673" spans="18:18" ht="15.75" customHeight="1">
      <c r="R673" s="508"/>
    </row>
    <row r="674" spans="18:18" ht="15.75" customHeight="1">
      <c r="R674" s="508"/>
    </row>
    <row r="675" spans="18:18" ht="15.75" customHeight="1">
      <c r="R675" s="508"/>
    </row>
    <row r="676" spans="18:18" ht="15.75" customHeight="1">
      <c r="R676" s="508"/>
    </row>
    <row r="677" spans="18:18" ht="15.75" customHeight="1">
      <c r="R677" s="508"/>
    </row>
    <row r="678" spans="18:18" ht="15.75" customHeight="1">
      <c r="R678" s="508"/>
    </row>
    <row r="679" spans="18:18" ht="15.75" customHeight="1">
      <c r="R679" s="508"/>
    </row>
    <row r="680" spans="18:18" ht="15.75" customHeight="1">
      <c r="R680" s="508"/>
    </row>
    <row r="681" spans="18:18" ht="15.75" customHeight="1">
      <c r="R681" s="508"/>
    </row>
    <row r="682" spans="18:18" ht="15.75" customHeight="1">
      <c r="R682" s="508"/>
    </row>
    <row r="683" spans="18:18" ht="15.75" customHeight="1">
      <c r="R683" s="508"/>
    </row>
    <row r="684" spans="18:18" ht="15.75" customHeight="1">
      <c r="R684" s="508"/>
    </row>
    <row r="685" spans="18:18" ht="15.75" customHeight="1">
      <c r="R685" s="508"/>
    </row>
    <row r="686" spans="18:18" ht="15.75" customHeight="1">
      <c r="R686" s="508"/>
    </row>
    <row r="687" spans="18:18" ht="15.75" customHeight="1">
      <c r="R687" s="508"/>
    </row>
    <row r="688" spans="18:18" ht="15.75" customHeight="1">
      <c r="R688" s="508"/>
    </row>
    <row r="689" spans="18:18" ht="15.75" customHeight="1">
      <c r="R689" s="508"/>
    </row>
    <row r="690" spans="18:18" ht="15.75" customHeight="1">
      <c r="R690" s="508"/>
    </row>
    <row r="691" spans="18:18" ht="15.75" customHeight="1">
      <c r="R691" s="508"/>
    </row>
    <row r="692" spans="18:18" ht="15.75" customHeight="1">
      <c r="R692" s="508"/>
    </row>
    <row r="693" spans="18:18" ht="15.75" customHeight="1">
      <c r="R693" s="508"/>
    </row>
    <row r="694" spans="18:18" ht="15.75" customHeight="1">
      <c r="R694" s="508"/>
    </row>
    <row r="695" spans="18:18" ht="15.75" customHeight="1">
      <c r="R695" s="508"/>
    </row>
    <row r="696" spans="18:18" ht="15.75" customHeight="1">
      <c r="R696" s="508"/>
    </row>
    <row r="697" spans="18:18" ht="15.75" customHeight="1">
      <c r="R697" s="508"/>
    </row>
    <row r="698" spans="18:18" ht="15.75" customHeight="1">
      <c r="R698" s="508"/>
    </row>
    <row r="699" spans="18:18" ht="15.75" customHeight="1">
      <c r="R699" s="508"/>
    </row>
    <row r="700" spans="18:18" ht="15.75" customHeight="1">
      <c r="R700" s="508"/>
    </row>
    <row r="701" spans="18:18" ht="15.75" customHeight="1">
      <c r="R701" s="508"/>
    </row>
    <row r="702" spans="18:18" ht="15.75" customHeight="1">
      <c r="R702" s="508"/>
    </row>
    <row r="703" spans="18:18" ht="15.75" customHeight="1">
      <c r="R703" s="508"/>
    </row>
    <row r="704" spans="18:18" ht="15.75" customHeight="1">
      <c r="R704" s="508"/>
    </row>
    <row r="705" spans="18:18" ht="15.75" customHeight="1">
      <c r="R705" s="508"/>
    </row>
    <row r="706" spans="18:18" ht="15.75" customHeight="1">
      <c r="R706" s="508"/>
    </row>
    <row r="707" spans="18:18" ht="15.75" customHeight="1">
      <c r="R707" s="508"/>
    </row>
    <row r="708" spans="18:18" ht="15.75" customHeight="1">
      <c r="R708" s="508"/>
    </row>
    <row r="709" spans="18:18" ht="15.75" customHeight="1">
      <c r="R709" s="508"/>
    </row>
    <row r="710" spans="18:18" ht="15.75" customHeight="1">
      <c r="R710" s="508"/>
    </row>
    <row r="711" spans="18:18" ht="15.75" customHeight="1">
      <c r="R711" s="508"/>
    </row>
    <row r="712" spans="18:18" ht="15.75" customHeight="1">
      <c r="R712" s="508"/>
    </row>
    <row r="713" spans="18:18" ht="15.75" customHeight="1">
      <c r="R713" s="508"/>
    </row>
    <row r="714" spans="18:18" ht="15.75" customHeight="1">
      <c r="R714" s="508"/>
    </row>
    <row r="715" spans="18:18" ht="15.75" customHeight="1">
      <c r="R715" s="508"/>
    </row>
    <row r="716" spans="18:18" ht="15.75" customHeight="1">
      <c r="R716" s="508"/>
    </row>
    <row r="717" spans="18:18" ht="15.75" customHeight="1">
      <c r="R717" s="508"/>
    </row>
    <row r="718" spans="18:18" ht="15.75" customHeight="1">
      <c r="R718" s="508"/>
    </row>
    <row r="719" spans="18:18" ht="15.75" customHeight="1">
      <c r="R719" s="508"/>
    </row>
    <row r="720" spans="18:18" ht="15.75" customHeight="1">
      <c r="R720" s="508"/>
    </row>
    <row r="721" spans="18:18" ht="15.75" customHeight="1">
      <c r="R721" s="508"/>
    </row>
    <row r="722" spans="18:18" ht="15.75" customHeight="1">
      <c r="R722" s="508"/>
    </row>
    <row r="723" spans="18:18" ht="15.75" customHeight="1">
      <c r="R723" s="508"/>
    </row>
    <row r="724" spans="18:18" ht="15.75" customHeight="1">
      <c r="R724" s="508"/>
    </row>
    <row r="725" spans="18:18" ht="15.75" customHeight="1">
      <c r="R725" s="508"/>
    </row>
    <row r="726" spans="18:18" ht="15.75" customHeight="1">
      <c r="R726" s="508"/>
    </row>
    <row r="727" spans="18:18" ht="15.75" customHeight="1">
      <c r="R727" s="508"/>
    </row>
    <row r="728" spans="18:18" ht="15.75" customHeight="1">
      <c r="R728" s="508"/>
    </row>
    <row r="729" spans="18:18" ht="15.75" customHeight="1">
      <c r="R729" s="508"/>
    </row>
    <row r="730" spans="18:18" ht="15.75" customHeight="1">
      <c r="R730" s="508"/>
    </row>
    <row r="731" spans="18:18" ht="15.75" customHeight="1">
      <c r="R731" s="508"/>
    </row>
    <row r="732" spans="18:18" ht="15.75" customHeight="1">
      <c r="R732" s="508"/>
    </row>
    <row r="733" spans="18:18" ht="15.75" customHeight="1">
      <c r="R733" s="508"/>
    </row>
    <row r="734" spans="18:18" ht="15.75" customHeight="1">
      <c r="R734" s="508"/>
    </row>
    <row r="735" spans="18:18" ht="15.75" customHeight="1">
      <c r="R735" s="508"/>
    </row>
    <row r="736" spans="18:18" ht="15.75" customHeight="1">
      <c r="R736" s="508"/>
    </row>
    <row r="737" spans="18:18" ht="15.75" customHeight="1">
      <c r="R737" s="508"/>
    </row>
    <row r="738" spans="18:18" ht="15.75" customHeight="1">
      <c r="R738" s="508"/>
    </row>
    <row r="739" spans="18:18" ht="15.75" customHeight="1">
      <c r="R739" s="508"/>
    </row>
    <row r="740" spans="18:18" ht="15.75" customHeight="1">
      <c r="R740" s="508"/>
    </row>
    <row r="741" spans="18:18" ht="15.75" customHeight="1">
      <c r="R741" s="508"/>
    </row>
    <row r="742" spans="18:18" ht="15.75" customHeight="1">
      <c r="R742" s="508"/>
    </row>
    <row r="743" spans="18:18" ht="15.75" customHeight="1">
      <c r="R743" s="508"/>
    </row>
    <row r="744" spans="18:18" ht="15.75" customHeight="1">
      <c r="R744" s="508"/>
    </row>
    <row r="745" spans="18:18" ht="15.75" customHeight="1">
      <c r="R745" s="508"/>
    </row>
    <row r="746" spans="18:18" ht="15.75" customHeight="1">
      <c r="R746" s="508"/>
    </row>
    <row r="747" spans="18:18" ht="15.75" customHeight="1">
      <c r="R747" s="508"/>
    </row>
    <row r="748" spans="18:18" ht="15.75" customHeight="1">
      <c r="R748" s="508"/>
    </row>
    <row r="749" spans="18:18" ht="15.75" customHeight="1">
      <c r="R749" s="508"/>
    </row>
    <row r="750" spans="18:18" ht="15.75" customHeight="1">
      <c r="R750" s="508"/>
    </row>
    <row r="751" spans="18:18" ht="15.75" customHeight="1">
      <c r="R751" s="508"/>
    </row>
    <row r="752" spans="18:18" ht="15.75" customHeight="1">
      <c r="R752" s="508"/>
    </row>
    <row r="753" spans="18:18" ht="15.75" customHeight="1">
      <c r="R753" s="508"/>
    </row>
    <row r="754" spans="18:18" ht="15.75" customHeight="1">
      <c r="R754" s="508"/>
    </row>
    <row r="755" spans="18:18" ht="15.75" customHeight="1">
      <c r="R755" s="508"/>
    </row>
    <row r="756" spans="18:18" ht="15.75" customHeight="1">
      <c r="R756" s="508"/>
    </row>
    <row r="757" spans="18:18" ht="15.75" customHeight="1">
      <c r="R757" s="508"/>
    </row>
    <row r="758" spans="18:18" ht="15.75" customHeight="1">
      <c r="R758" s="508"/>
    </row>
    <row r="759" spans="18:18" ht="15.75" customHeight="1">
      <c r="R759" s="508"/>
    </row>
    <row r="760" spans="18:18" ht="15.75" customHeight="1">
      <c r="R760" s="508"/>
    </row>
    <row r="761" spans="18:18" ht="15.75" customHeight="1">
      <c r="R761" s="508"/>
    </row>
    <row r="762" spans="18:18" ht="15.75" customHeight="1">
      <c r="R762" s="508"/>
    </row>
    <row r="763" spans="18:18" ht="15.75" customHeight="1">
      <c r="R763" s="508"/>
    </row>
    <row r="764" spans="18:18" ht="15.75" customHeight="1">
      <c r="R764" s="508"/>
    </row>
    <row r="765" spans="18:18" ht="15.75" customHeight="1">
      <c r="R765" s="508"/>
    </row>
    <row r="766" spans="18:18" ht="15.75" customHeight="1">
      <c r="R766" s="508"/>
    </row>
    <row r="767" spans="18:18" ht="15.75" customHeight="1">
      <c r="R767" s="508"/>
    </row>
    <row r="768" spans="18:18" ht="15.75" customHeight="1">
      <c r="R768" s="508"/>
    </row>
    <row r="769" spans="18:18" ht="15.75" customHeight="1">
      <c r="R769" s="508"/>
    </row>
    <row r="770" spans="18:18" ht="15.75" customHeight="1">
      <c r="R770" s="508"/>
    </row>
    <row r="771" spans="18:18" ht="15.75" customHeight="1">
      <c r="R771" s="508"/>
    </row>
    <row r="772" spans="18:18" ht="15.75" customHeight="1">
      <c r="R772" s="508"/>
    </row>
    <row r="773" spans="18:18" ht="15.75" customHeight="1">
      <c r="R773" s="508"/>
    </row>
    <row r="774" spans="18:18" ht="15.75" customHeight="1">
      <c r="R774" s="508"/>
    </row>
    <row r="775" spans="18:18" ht="15.75" customHeight="1">
      <c r="R775" s="508"/>
    </row>
    <row r="776" spans="18:18" ht="15.75" customHeight="1">
      <c r="R776" s="508"/>
    </row>
    <row r="777" spans="18:18" ht="15.75" customHeight="1">
      <c r="R777" s="508"/>
    </row>
    <row r="778" spans="18:18" ht="15.75" customHeight="1">
      <c r="R778" s="508"/>
    </row>
    <row r="779" spans="18:18" ht="15.75" customHeight="1">
      <c r="R779" s="508"/>
    </row>
    <row r="780" spans="18:18" ht="15.75" customHeight="1">
      <c r="R780" s="508"/>
    </row>
    <row r="781" spans="18:18" ht="15.75" customHeight="1">
      <c r="R781" s="508"/>
    </row>
    <row r="782" spans="18:18" ht="15.75" customHeight="1">
      <c r="R782" s="508"/>
    </row>
    <row r="783" spans="18:18" ht="15.75" customHeight="1">
      <c r="R783" s="508"/>
    </row>
    <row r="784" spans="18:18" ht="15.75" customHeight="1">
      <c r="R784" s="508"/>
    </row>
    <row r="785" spans="18:18" ht="15.75" customHeight="1">
      <c r="R785" s="508"/>
    </row>
    <row r="786" spans="18:18" ht="15.75" customHeight="1">
      <c r="R786" s="508"/>
    </row>
    <row r="787" spans="18:18" ht="15.75" customHeight="1">
      <c r="R787" s="508"/>
    </row>
    <row r="788" spans="18:18" ht="15.75" customHeight="1">
      <c r="R788" s="508"/>
    </row>
    <row r="789" spans="18:18" ht="15.75" customHeight="1">
      <c r="R789" s="508"/>
    </row>
    <row r="790" spans="18:18" ht="15.75" customHeight="1">
      <c r="R790" s="508"/>
    </row>
    <row r="791" spans="18:18" ht="15.75" customHeight="1">
      <c r="R791" s="508"/>
    </row>
    <row r="792" spans="18:18" ht="15.75" customHeight="1">
      <c r="R792" s="508"/>
    </row>
    <row r="793" spans="18:18" ht="15.75" customHeight="1">
      <c r="R793" s="508"/>
    </row>
    <row r="794" spans="18:18" ht="15.75" customHeight="1">
      <c r="R794" s="508"/>
    </row>
    <row r="795" spans="18:18" ht="15.75" customHeight="1">
      <c r="R795" s="508"/>
    </row>
    <row r="796" spans="18:18" ht="15.75" customHeight="1">
      <c r="R796" s="508"/>
    </row>
    <row r="797" spans="18:18" ht="15.75" customHeight="1">
      <c r="R797" s="508"/>
    </row>
    <row r="798" spans="18:18" ht="15.75" customHeight="1">
      <c r="R798" s="508"/>
    </row>
    <row r="799" spans="18:18" ht="15.75" customHeight="1">
      <c r="R799" s="508"/>
    </row>
    <row r="800" spans="18:18" ht="15.75" customHeight="1">
      <c r="R800" s="508"/>
    </row>
    <row r="801" spans="18:18" ht="15.75" customHeight="1">
      <c r="R801" s="508"/>
    </row>
    <row r="802" spans="18:18" ht="15.75" customHeight="1">
      <c r="R802" s="508"/>
    </row>
    <row r="803" spans="18:18" ht="15.75" customHeight="1">
      <c r="R803" s="508"/>
    </row>
    <row r="804" spans="18:18" ht="15.75" customHeight="1">
      <c r="R804" s="508"/>
    </row>
    <row r="805" spans="18:18" ht="15.75" customHeight="1">
      <c r="R805" s="508"/>
    </row>
    <row r="806" spans="18:18" ht="15.75" customHeight="1">
      <c r="R806" s="508"/>
    </row>
    <row r="807" spans="18:18" ht="15.75" customHeight="1">
      <c r="R807" s="508"/>
    </row>
    <row r="808" spans="18:18" ht="15.75" customHeight="1">
      <c r="R808" s="508"/>
    </row>
    <row r="809" spans="18:18" ht="15.75" customHeight="1">
      <c r="R809" s="508"/>
    </row>
    <row r="810" spans="18:18" ht="15.75" customHeight="1">
      <c r="R810" s="508"/>
    </row>
    <row r="811" spans="18:18" ht="15.75" customHeight="1">
      <c r="R811" s="508"/>
    </row>
    <row r="812" spans="18:18" ht="15.75" customHeight="1">
      <c r="R812" s="508"/>
    </row>
    <row r="813" spans="18:18" ht="15.75" customHeight="1">
      <c r="R813" s="508"/>
    </row>
    <row r="814" spans="18:18" ht="15.75" customHeight="1">
      <c r="R814" s="508"/>
    </row>
    <row r="815" spans="18:18" ht="15.75" customHeight="1">
      <c r="R815" s="508"/>
    </row>
    <row r="816" spans="18:18" ht="15.75" customHeight="1">
      <c r="R816" s="508"/>
    </row>
    <row r="817" spans="18:18" ht="15.75" customHeight="1">
      <c r="R817" s="508"/>
    </row>
    <row r="818" spans="18:18" ht="15.75" customHeight="1">
      <c r="R818" s="508"/>
    </row>
    <row r="819" spans="18:18" ht="15.75" customHeight="1">
      <c r="R819" s="508"/>
    </row>
    <row r="820" spans="18:18" ht="15.75" customHeight="1">
      <c r="R820" s="508"/>
    </row>
    <row r="821" spans="18:18" ht="15.75" customHeight="1">
      <c r="R821" s="508"/>
    </row>
    <row r="822" spans="18:18" ht="15.75" customHeight="1">
      <c r="R822" s="508"/>
    </row>
    <row r="823" spans="18:18" ht="15.75" customHeight="1">
      <c r="R823" s="508"/>
    </row>
    <row r="824" spans="18:18" ht="15.75" customHeight="1">
      <c r="R824" s="508"/>
    </row>
    <row r="825" spans="18:18" ht="15.75" customHeight="1">
      <c r="R825" s="508"/>
    </row>
    <row r="826" spans="18:18" ht="15.75" customHeight="1">
      <c r="R826" s="508"/>
    </row>
    <row r="827" spans="18:18" ht="15.75" customHeight="1">
      <c r="R827" s="508"/>
    </row>
    <row r="828" spans="18:18" ht="15.75" customHeight="1">
      <c r="R828" s="508"/>
    </row>
    <row r="829" spans="18:18" ht="15.75" customHeight="1">
      <c r="R829" s="508"/>
    </row>
    <row r="830" spans="18:18" ht="15.75" customHeight="1">
      <c r="R830" s="508"/>
    </row>
    <row r="831" spans="18:18" ht="15.75" customHeight="1">
      <c r="R831" s="508"/>
    </row>
    <row r="832" spans="18:18" ht="15.75" customHeight="1">
      <c r="R832" s="508"/>
    </row>
    <row r="833" spans="18:18" ht="15.75" customHeight="1">
      <c r="R833" s="508"/>
    </row>
    <row r="834" spans="18:18" ht="15.75" customHeight="1">
      <c r="R834" s="508"/>
    </row>
    <row r="835" spans="18:18" ht="15.75" customHeight="1">
      <c r="R835" s="508"/>
    </row>
    <row r="836" spans="18:18" ht="15.75" customHeight="1">
      <c r="R836" s="508"/>
    </row>
    <row r="837" spans="18:18" ht="15.75" customHeight="1">
      <c r="R837" s="508"/>
    </row>
    <row r="838" spans="18:18" ht="15.75" customHeight="1">
      <c r="R838" s="508"/>
    </row>
    <row r="839" spans="18:18" ht="15.75" customHeight="1">
      <c r="R839" s="508"/>
    </row>
    <row r="840" spans="18:18" ht="15.75" customHeight="1">
      <c r="R840" s="508"/>
    </row>
    <row r="841" spans="18:18" ht="15.75" customHeight="1">
      <c r="R841" s="508"/>
    </row>
    <row r="842" spans="18:18" ht="15.75" customHeight="1">
      <c r="R842" s="508"/>
    </row>
    <row r="843" spans="18:18" ht="15.75" customHeight="1">
      <c r="R843" s="508"/>
    </row>
    <row r="844" spans="18:18" ht="15.75" customHeight="1">
      <c r="R844" s="508"/>
    </row>
    <row r="845" spans="18:18" ht="15.75" customHeight="1">
      <c r="R845" s="508"/>
    </row>
    <row r="846" spans="18:18" ht="15.75" customHeight="1">
      <c r="R846" s="508"/>
    </row>
    <row r="847" spans="18:18" ht="15.75" customHeight="1">
      <c r="R847" s="508"/>
    </row>
    <row r="848" spans="18:18" ht="15.75" customHeight="1">
      <c r="R848" s="508"/>
    </row>
    <row r="849" spans="18:18" ht="15.75" customHeight="1">
      <c r="R849" s="508"/>
    </row>
    <row r="850" spans="18:18" ht="15.75" customHeight="1">
      <c r="R850" s="508"/>
    </row>
    <row r="851" spans="18:18" ht="15.75" customHeight="1">
      <c r="R851" s="508"/>
    </row>
    <row r="852" spans="18:18" ht="15.75" customHeight="1">
      <c r="R852" s="508"/>
    </row>
    <row r="853" spans="18:18" ht="15.75" customHeight="1">
      <c r="R853" s="508"/>
    </row>
    <row r="854" spans="18:18" ht="15.75" customHeight="1">
      <c r="R854" s="508"/>
    </row>
    <row r="855" spans="18:18" ht="15.75" customHeight="1">
      <c r="R855" s="508"/>
    </row>
    <row r="856" spans="18:18" ht="15.75" customHeight="1">
      <c r="R856" s="508"/>
    </row>
    <row r="857" spans="18:18" ht="15.75" customHeight="1">
      <c r="R857" s="508"/>
    </row>
    <row r="858" spans="18:18" ht="15.75" customHeight="1">
      <c r="R858" s="508"/>
    </row>
    <row r="859" spans="18:18" ht="15.75" customHeight="1">
      <c r="R859" s="508"/>
    </row>
    <row r="860" spans="18:18" ht="15.75" customHeight="1">
      <c r="R860" s="508"/>
    </row>
    <row r="861" spans="18:18" ht="15.75" customHeight="1">
      <c r="R861" s="508"/>
    </row>
    <row r="862" spans="18:18" ht="15.75" customHeight="1">
      <c r="R862" s="508"/>
    </row>
    <row r="863" spans="18:18" ht="15.75" customHeight="1">
      <c r="R863" s="508"/>
    </row>
    <row r="864" spans="18:18" ht="15.75" customHeight="1">
      <c r="R864" s="508"/>
    </row>
    <row r="865" spans="18:18" ht="15.75" customHeight="1">
      <c r="R865" s="508"/>
    </row>
    <row r="866" spans="18:18" ht="15.75" customHeight="1">
      <c r="R866" s="508"/>
    </row>
    <row r="867" spans="18:18" ht="15.75" customHeight="1">
      <c r="R867" s="508"/>
    </row>
    <row r="868" spans="18:18" ht="15.75" customHeight="1">
      <c r="R868" s="508"/>
    </row>
    <row r="869" spans="18:18" ht="15.75" customHeight="1">
      <c r="R869" s="508"/>
    </row>
    <row r="870" spans="18:18" ht="15.75" customHeight="1">
      <c r="R870" s="508"/>
    </row>
    <row r="871" spans="18:18" ht="15.75" customHeight="1">
      <c r="R871" s="508"/>
    </row>
    <row r="872" spans="18:18" ht="15.75" customHeight="1">
      <c r="R872" s="508"/>
    </row>
    <row r="873" spans="18:18" ht="15.75" customHeight="1">
      <c r="R873" s="508"/>
    </row>
    <row r="874" spans="18:18" ht="15.75" customHeight="1">
      <c r="R874" s="508"/>
    </row>
    <row r="875" spans="18:18" ht="15.75" customHeight="1">
      <c r="R875" s="508"/>
    </row>
    <row r="876" spans="18:18" ht="15.75" customHeight="1">
      <c r="R876" s="508"/>
    </row>
    <row r="877" spans="18:18" ht="15.75" customHeight="1">
      <c r="R877" s="508"/>
    </row>
    <row r="878" spans="18:18" ht="15.75" customHeight="1">
      <c r="R878" s="508"/>
    </row>
    <row r="879" spans="18:18" ht="15.75" customHeight="1">
      <c r="R879" s="508"/>
    </row>
    <row r="880" spans="18:18" ht="15.75" customHeight="1">
      <c r="R880" s="508"/>
    </row>
    <row r="881" spans="18:18" ht="15.75" customHeight="1">
      <c r="R881" s="508"/>
    </row>
    <row r="882" spans="18:18" ht="15.75" customHeight="1">
      <c r="R882" s="508"/>
    </row>
    <row r="883" spans="18:18" ht="15.75" customHeight="1">
      <c r="R883" s="508"/>
    </row>
    <row r="884" spans="18:18" ht="15.75" customHeight="1">
      <c r="R884" s="508"/>
    </row>
    <row r="885" spans="18:18" ht="15.75" customHeight="1">
      <c r="R885" s="508"/>
    </row>
    <row r="886" spans="18:18" ht="15.75" customHeight="1">
      <c r="R886" s="508"/>
    </row>
    <row r="887" spans="18:18" ht="15.75" customHeight="1">
      <c r="R887" s="508"/>
    </row>
    <row r="888" spans="18:18" ht="15.75" customHeight="1">
      <c r="R888" s="508"/>
    </row>
    <row r="889" spans="18:18" ht="15.75" customHeight="1">
      <c r="R889" s="508"/>
    </row>
    <row r="890" spans="18:18" ht="15.75" customHeight="1">
      <c r="R890" s="508"/>
    </row>
    <row r="891" spans="18:18" ht="15.75" customHeight="1">
      <c r="R891" s="508"/>
    </row>
    <row r="892" spans="18:18" ht="15.75" customHeight="1">
      <c r="R892" s="508"/>
    </row>
    <row r="893" spans="18:18" ht="15.75" customHeight="1">
      <c r="R893" s="508"/>
    </row>
    <row r="894" spans="18:18" ht="15.75" customHeight="1">
      <c r="R894" s="508"/>
    </row>
    <row r="895" spans="18:18" ht="15.75" customHeight="1">
      <c r="R895" s="508"/>
    </row>
    <row r="896" spans="18:18" ht="15.75" customHeight="1">
      <c r="R896" s="508"/>
    </row>
    <row r="897" spans="18:18" ht="15.75" customHeight="1">
      <c r="R897" s="508"/>
    </row>
    <row r="898" spans="18:18" ht="15.75" customHeight="1">
      <c r="R898" s="508"/>
    </row>
    <row r="899" spans="18:18" ht="15.75" customHeight="1">
      <c r="R899" s="508"/>
    </row>
    <row r="900" spans="18:18" ht="15.75" customHeight="1">
      <c r="R900" s="508"/>
    </row>
    <row r="901" spans="18:18" ht="15.75" customHeight="1">
      <c r="R901" s="508"/>
    </row>
    <row r="902" spans="18:18" ht="15.75" customHeight="1">
      <c r="R902" s="508"/>
    </row>
    <row r="903" spans="18:18" ht="15.75" customHeight="1">
      <c r="R903" s="508"/>
    </row>
    <row r="904" spans="18:18" ht="15.75" customHeight="1">
      <c r="R904" s="508"/>
    </row>
    <row r="905" spans="18:18" ht="15.75" customHeight="1">
      <c r="R905" s="508"/>
    </row>
    <row r="906" spans="18:18" ht="15.75" customHeight="1">
      <c r="R906" s="508"/>
    </row>
    <row r="907" spans="18:18" ht="15.75" customHeight="1">
      <c r="R907" s="508"/>
    </row>
    <row r="908" spans="18:18" ht="15.75" customHeight="1">
      <c r="R908" s="508"/>
    </row>
    <row r="909" spans="18:18" ht="15.75" customHeight="1">
      <c r="R909" s="508"/>
    </row>
    <row r="910" spans="18:18" ht="15.75" customHeight="1">
      <c r="R910" s="508"/>
    </row>
    <row r="911" spans="18:18" ht="15.75" customHeight="1">
      <c r="R911" s="508"/>
    </row>
    <row r="912" spans="18:18" ht="15.75" customHeight="1">
      <c r="R912" s="508"/>
    </row>
    <row r="913" spans="18:18" ht="15.75" customHeight="1">
      <c r="R913" s="508"/>
    </row>
    <row r="914" spans="18:18" ht="15.75" customHeight="1">
      <c r="R914" s="508"/>
    </row>
    <row r="915" spans="18:18" ht="15.75" customHeight="1">
      <c r="R915" s="508"/>
    </row>
    <row r="916" spans="18:18" ht="15.75" customHeight="1">
      <c r="R916" s="508"/>
    </row>
    <row r="917" spans="18:18" ht="15.75" customHeight="1">
      <c r="R917" s="508"/>
    </row>
    <row r="918" spans="18:18" ht="15.75" customHeight="1">
      <c r="R918" s="508"/>
    </row>
    <row r="919" spans="18:18" ht="15.75" customHeight="1">
      <c r="R919" s="508"/>
    </row>
    <row r="920" spans="18:18" ht="15.75" customHeight="1">
      <c r="R920" s="508"/>
    </row>
    <row r="921" spans="18:18" ht="15.75" customHeight="1">
      <c r="R921" s="508"/>
    </row>
    <row r="922" spans="18:18" ht="15.75" customHeight="1">
      <c r="R922" s="508"/>
    </row>
    <row r="923" spans="18:18" ht="15.75" customHeight="1">
      <c r="R923" s="508"/>
    </row>
    <row r="924" spans="18:18" ht="15.75" customHeight="1">
      <c r="R924" s="508"/>
    </row>
    <row r="925" spans="18:18" ht="15.75" customHeight="1">
      <c r="R925" s="508"/>
    </row>
    <row r="926" spans="18:18" ht="15.75" customHeight="1">
      <c r="R926" s="508"/>
    </row>
    <row r="927" spans="18:18" ht="15.75" customHeight="1">
      <c r="R927" s="508"/>
    </row>
    <row r="928" spans="18:18" ht="15.75" customHeight="1">
      <c r="R928" s="508"/>
    </row>
    <row r="929" spans="18:18" ht="15.75" customHeight="1">
      <c r="R929" s="508"/>
    </row>
    <row r="930" spans="18:18" ht="15.75" customHeight="1">
      <c r="R930" s="508"/>
    </row>
    <row r="931" spans="18:18" ht="15.75" customHeight="1">
      <c r="R931" s="508"/>
    </row>
    <row r="932" spans="18:18" ht="15.75" customHeight="1">
      <c r="R932" s="508"/>
    </row>
    <row r="933" spans="18:18" ht="15.75" customHeight="1">
      <c r="R933" s="508"/>
    </row>
    <row r="934" spans="18:18" ht="15.75" customHeight="1">
      <c r="R934" s="508"/>
    </row>
    <row r="935" spans="18:18" ht="15.75" customHeight="1">
      <c r="R935" s="508"/>
    </row>
    <row r="936" spans="18:18" ht="15.75" customHeight="1">
      <c r="R936" s="508"/>
    </row>
    <row r="937" spans="18:18" ht="15.75" customHeight="1">
      <c r="R937" s="508"/>
    </row>
    <row r="938" spans="18:18" ht="15.75" customHeight="1">
      <c r="R938" s="508"/>
    </row>
    <row r="939" spans="18:18" ht="15.75" customHeight="1">
      <c r="R939" s="508"/>
    </row>
    <row r="940" spans="18:18" ht="15.75" customHeight="1">
      <c r="R940" s="508"/>
    </row>
    <row r="941" spans="18:18" ht="15.75" customHeight="1">
      <c r="R941" s="508"/>
    </row>
    <row r="942" spans="18:18" ht="15.75" customHeight="1">
      <c r="R942" s="508"/>
    </row>
    <row r="943" spans="18:18" ht="15.75" customHeight="1">
      <c r="R943" s="508"/>
    </row>
    <row r="944" spans="18:18" ht="15.75" customHeight="1">
      <c r="R944" s="508"/>
    </row>
    <row r="945" spans="18:18" ht="15.75" customHeight="1">
      <c r="R945" s="508"/>
    </row>
    <row r="946" spans="18:18" ht="15.75" customHeight="1">
      <c r="R946" s="508"/>
    </row>
    <row r="947" spans="18:18" ht="15.75" customHeight="1">
      <c r="R947" s="508"/>
    </row>
    <row r="948" spans="18:18" ht="15.75" customHeight="1">
      <c r="R948" s="508"/>
    </row>
    <row r="949" spans="18:18" ht="15.75" customHeight="1">
      <c r="R949" s="508"/>
    </row>
    <row r="950" spans="18:18" ht="15.75" customHeight="1">
      <c r="R950" s="508"/>
    </row>
    <row r="951" spans="18:18" ht="15.75" customHeight="1">
      <c r="R951" s="508"/>
    </row>
    <row r="952" spans="18:18" ht="15.75" customHeight="1">
      <c r="R952" s="508"/>
    </row>
    <row r="953" spans="18:18" ht="15.75" customHeight="1">
      <c r="R953" s="508"/>
    </row>
    <row r="954" spans="18:18" ht="15.75" customHeight="1">
      <c r="R954" s="508"/>
    </row>
    <row r="955" spans="18:18" ht="15.75" customHeight="1">
      <c r="R955" s="508"/>
    </row>
    <row r="956" spans="18:18" ht="15.75" customHeight="1">
      <c r="R956" s="508"/>
    </row>
    <row r="957" spans="18:18" ht="15.75" customHeight="1">
      <c r="R957" s="508"/>
    </row>
    <row r="958" spans="18:18" ht="15.75" customHeight="1">
      <c r="R958" s="508"/>
    </row>
    <row r="959" spans="18:18" ht="15.75" customHeight="1">
      <c r="R959" s="508"/>
    </row>
    <row r="960" spans="18:18" ht="15.75" customHeight="1">
      <c r="R960" s="508"/>
    </row>
    <row r="961" spans="18:18" ht="15.75" customHeight="1">
      <c r="R961" s="508"/>
    </row>
    <row r="962" spans="18:18" ht="15.75" customHeight="1">
      <c r="R962" s="508"/>
    </row>
    <row r="963" spans="18:18" ht="15.75" customHeight="1">
      <c r="R963" s="508"/>
    </row>
    <row r="964" spans="18:18" ht="15.75" customHeight="1">
      <c r="R964" s="508"/>
    </row>
    <row r="965" spans="18:18" ht="15.75" customHeight="1">
      <c r="R965" s="508"/>
    </row>
    <row r="966" spans="18:18" ht="15.75" customHeight="1">
      <c r="R966" s="508"/>
    </row>
    <row r="967" spans="18:18" ht="15.75" customHeight="1">
      <c r="R967" s="508"/>
    </row>
    <row r="968" spans="18:18" ht="15.75" customHeight="1">
      <c r="R968" s="508"/>
    </row>
    <row r="969" spans="18:18" ht="15.75" customHeight="1">
      <c r="R969" s="508"/>
    </row>
    <row r="970" spans="18:18" ht="15.75" customHeight="1">
      <c r="R970" s="508"/>
    </row>
    <row r="971" spans="18:18" ht="15.75" customHeight="1">
      <c r="R971" s="508"/>
    </row>
    <row r="972" spans="18:18" ht="15.75" customHeight="1">
      <c r="R972" s="508"/>
    </row>
    <row r="973" spans="18:18" ht="15.75" customHeight="1">
      <c r="R973" s="508"/>
    </row>
    <row r="974" spans="18:18" ht="15.75" customHeight="1">
      <c r="R974" s="508"/>
    </row>
    <row r="975" spans="18:18" ht="15.75" customHeight="1">
      <c r="R975" s="508"/>
    </row>
    <row r="976" spans="18:18" ht="15.75" customHeight="1">
      <c r="R976" s="508"/>
    </row>
    <row r="977" spans="18:18" ht="15.75" customHeight="1">
      <c r="R977" s="508"/>
    </row>
    <row r="978" spans="18:18" ht="15.75" customHeight="1">
      <c r="R978" s="508"/>
    </row>
    <row r="979" spans="18:18" ht="15.75" customHeight="1">
      <c r="R979" s="508"/>
    </row>
    <row r="980" spans="18:18" ht="15.75" customHeight="1">
      <c r="R980" s="508"/>
    </row>
    <row r="981" spans="18:18" ht="15.75" customHeight="1">
      <c r="R981" s="508"/>
    </row>
    <row r="982" spans="18:18" ht="15.75" customHeight="1">
      <c r="R982" s="508"/>
    </row>
    <row r="983" spans="18:18" ht="15.75" customHeight="1">
      <c r="R983" s="508"/>
    </row>
    <row r="984" spans="18:18" ht="15.75" customHeight="1">
      <c r="R984" s="508"/>
    </row>
    <row r="985" spans="18:18" ht="15.75" customHeight="1">
      <c r="R985" s="508"/>
    </row>
    <row r="986" spans="18:18" ht="15.75" customHeight="1">
      <c r="R986" s="508"/>
    </row>
    <row r="987" spans="18:18" ht="15.75" customHeight="1">
      <c r="R987" s="508"/>
    </row>
    <row r="988" spans="18:18" ht="15.75" customHeight="1">
      <c r="R988" s="508"/>
    </row>
    <row r="989" spans="18:18" ht="15.75" customHeight="1">
      <c r="R989" s="508"/>
    </row>
    <row r="990" spans="18:18" ht="12.75">
      <c r="R990" s="508"/>
    </row>
    <row r="991" spans="18:18" ht="12.75">
      <c r="R991" s="508"/>
    </row>
    <row r="992" spans="18:18" ht="12.75">
      <c r="R992" s="508"/>
    </row>
    <row r="993" spans="18:18" ht="12.75">
      <c r="R993" s="508"/>
    </row>
    <row r="994" spans="18:18" ht="12.75">
      <c r="R994" s="508"/>
    </row>
    <row r="995" spans="18:18" ht="12.75">
      <c r="R995" s="508"/>
    </row>
  </sheetData>
  <mergeCells count="35">
    <mergeCell ref="B44:B45"/>
    <mergeCell ref="C44:C45"/>
    <mergeCell ref="B18:B31"/>
    <mergeCell ref="C18:C21"/>
    <mergeCell ref="C22:C23"/>
    <mergeCell ref="C24:C26"/>
    <mergeCell ref="C27:C30"/>
    <mergeCell ref="B32:B34"/>
    <mergeCell ref="C33:C34"/>
    <mergeCell ref="B36:B38"/>
    <mergeCell ref="C36:C38"/>
    <mergeCell ref="B39:B40"/>
    <mergeCell ref="B41:B43"/>
    <mergeCell ref="C41:C43"/>
    <mergeCell ref="AN5:AO5"/>
    <mergeCell ref="B7:B17"/>
    <mergeCell ref="C7:C8"/>
    <mergeCell ref="C9:C10"/>
    <mergeCell ref="C11:C12"/>
    <mergeCell ref="C13:C14"/>
    <mergeCell ref="C15:C16"/>
    <mergeCell ref="A5:B5"/>
    <mergeCell ref="C5:K5"/>
    <mergeCell ref="L5:O5"/>
    <mergeCell ref="P5:R5"/>
    <mergeCell ref="S5:T5"/>
    <mergeCell ref="U5:AL5"/>
    <mergeCell ref="A2:AQ2"/>
    <mergeCell ref="A3:J3"/>
    <mergeCell ref="L3:V3"/>
    <mergeCell ref="AM3:AN3"/>
    <mergeCell ref="AP3:AQ4"/>
    <mergeCell ref="A4:J4"/>
    <mergeCell ref="L4:V4"/>
    <mergeCell ref="AM4:AN4"/>
  </mergeCells>
  <conditionalFormatting sqref="M39:M45 M8:M31">
    <cfRule type="containsText" dxfId="888" priority="1" operator="containsText" text="En Progreso">
      <formula>NOT(ISERROR(SEARCH(("En Progreso"),(M8))))</formula>
    </cfRule>
  </conditionalFormatting>
  <conditionalFormatting sqref="M39:M45 M8:M31">
    <cfRule type="containsText" dxfId="887" priority="2" operator="containsText" text="Completo">
      <formula>NOT(ISERROR(SEARCH(("Completo"),(M8))))</formula>
    </cfRule>
  </conditionalFormatting>
  <conditionalFormatting sqref="M39:M45 M8:M31">
    <cfRule type="containsText" dxfId="886" priority="3" operator="containsText" text="En espera">
      <formula>NOT(ISERROR(SEARCH(("En espera"),(M8))))</formula>
    </cfRule>
  </conditionalFormatting>
  <conditionalFormatting sqref="M39:M45 M8:M31">
    <cfRule type="containsText" dxfId="885" priority="4" operator="containsText" text="Vencido">
      <formula>NOT(ISERROR(SEARCH(("Vencido"),(M8))))</formula>
    </cfRule>
  </conditionalFormatting>
  <conditionalFormatting sqref="O39:O45 O8:O31">
    <cfRule type="containsText" dxfId="884" priority="5" operator="containsText" text="Bajo">
      <formula>NOT(ISERROR(SEARCH(("Bajo"),(O8))))</formula>
    </cfRule>
  </conditionalFormatting>
  <conditionalFormatting sqref="O39:O45 O8:O31">
    <cfRule type="containsText" dxfId="883" priority="6" operator="containsText" text="Medio">
      <formula>NOT(ISERROR(SEARCH(("Medio"),(O8))))</formula>
    </cfRule>
  </conditionalFormatting>
  <conditionalFormatting sqref="O39:O45 O8:O31">
    <cfRule type="containsText" dxfId="882" priority="7" operator="containsText" text="Alto">
      <formula>NOT(ISERROR(SEARCH(("Alto"),(O8))))</formula>
    </cfRule>
  </conditionalFormatting>
  <conditionalFormatting sqref="N39:N45 N8:N31">
    <cfRule type="colorScale" priority="8">
      <colorScale>
        <cfvo type="formula" val="0%"/>
        <cfvo type="formula" val="50%"/>
        <cfvo type="formula" val="100%"/>
        <color rgb="FFF3F3F3"/>
        <color rgb="FF6AA84F"/>
        <color rgb="FF38761D"/>
      </colorScale>
    </cfRule>
  </conditionalFormatting>
  <conditionalFormatting sqref="M32:M35">
    <cfRule type="containsText" dxfId="881" priority="9" operator="containsText" text="En Progreso">
      <formula>NOT(ISERROR(SEARCH(("En Progreso"),(M32))))</formula>
    </cfRule>
  </conditionalFormatting>
  <conditionalFormatting sqref="M32:M35">
    <cfRule type="containsText" dxfId="880" priority="10" operator="containsText" text="Completo">
      <formula>NOT(ISERROR(SEARCH(("Completo"),(M32))))</formula>
    </cfRule>
  </conditionalFormatting>
  <conditionalFormatting sqref="M32:M35">
    <cfRule type="containsText" dxfId="879" priority="11" operator="containsText" text="En espera">
      <formula>NOT(ISERROR(SEARCH(("En espera"),(M32))))</formula>
    </cfRule>
  </conditionalFormatting>
  <conditionalFormatting sqref="M32:M35">
    <cfRule type="containsText" dxfId="878" priority="12" operator="containsText" text="Vencido">
      <formula>NOT(ISERROR(SEARCH(("Vencido"),(M32))))</formula>
    </cfRule>
  </conditionalFormatting>
  <conditionalFormatting sqref="O32">
    <cfRule type="containsText" dxfId="877" priority="13" operator="containsText" text="Bajo">
      <formula>NOT(ISERROR(SEARCH(("Bajo"),(O32))))</formula>
    </cfRule>
  </conditionalFormatting>
  <conditionalFormatting sqref="O32">
    <cfRule type="containsText" dxfId="876" priority="14" operator="containsText" text="Medio">
      <formula>NOT(ISERROR(SEARCH(("Medio"),(O32))))</formula>
    </cfRule>
  </conditionalFormatting>
  <conditionalFormatting sqref="O32">
    <cfRule type="containsText" dxfId="875" priority="15" operator="containsText" text="Alto">
      <formula>NOT(ISERROR(SEARCH(("Alto"),(O32))))</formula>
    </cfRule>
  </conditionalFormatting>
  <conditionalFormatting sqref="N32">
    <cfRule type="colorScale" priority="16">
      <colorScale>
        <cfvo type="formula" val="0%"/>
        <cfvo type="formula" val="50%"/>
        <cfvo type="formula" val="100%"/>
        <color rgb="FFF3F3F3"/>
        <color rgb="FF6AA84F"/>
        <color rgb="FF38761D"/>
      </colorScale>
    </cfRule>
  </conditionalFormatting>
  <conditionalFormatting sqref="O33">
    <cfRule type="containsText" dxfId="874" priority="17" operator="containsText" text="Bajo">
      <formula>NOT(ISERROR(SEARCH(("Bajo"),(O33))))</formula>
    </cfRule>
  </conditionalFormatting>
  <conditionalFormatting sqref="O33">
    <cfRule type="containsText" dxfId="873" priority="18" operator="containsText" text="Medio">
      <formula>NOT(ISERROR(SEARCH(("Medio"),(O33))))</formula>
    </cfRule>
  </conditionalFormatting>
  <conditionalFormatting sqref="O33">
    <cfRule type="containsText" dxfId="872" priority="19" operator="containsText" text="Alto">
      <formula>NOT(ISERROR(SEARCH(("Alto"),(O33))))</formula>
    </cfRule>
  </conditionalFormatting>
  <conditionalFormatting sqref="N33">
    <cfRule type="colorScale" priority="20">
      <colorScale>
        <cfvo type="formula" val="0%"/>
        <cfvo type="formula" val="50%"/>
        <cfvo type="formula" val="100%"/>
        <color rgb="FFF3F3F3"/>
        <color rgb="FF6AA84F"/>
        <color rgb="FF38761D"/>
      </colorScale>
    </cfRule>
  </conditionalFormatting>
  <conditionalFormatting sqref="O34">
    <cfRule type="containsText" dxfId="871" priority="21" operator="containsText" text="Bajo">
      <formula>NOT(ISERROR(SEARCH(("Bajo"),(O34))))</formula>
    </cfRule>
  </conditionalFormatting>
  <conditionalFormatting sqref="O34">
    <cfRule type="containsText" dxfId="870" priority="22" operator="containsText" text="Medio">
      <formula>NOT(ISERROR(SEARCH(("Medio"),(O34))))</formula>
    </cfRule>
  </conditionalFormatting>
  <conditionalFormatting sqref="O34">
    <cfRule type="containsText" dxfId="869" priority="23" operator="containsText" text="Alto">
      <formula>NOT(ISERROR(SEARCH(("Alto"),(O34))))</formula>
    </cfRule>
  </conditionalFormatting>
  <conditionalFormatting sqref="N34:N35">
    <cfRule type="colorScale" priority="24">
      <colorScale>
        <cfvo type="formula" val="0%"/>
        <cfvo type="formula" val="50%"/>
        <cfvo type="formula" val="100%"/>
        <color rgb="FFF3F3F3"/>
        <color rgb="FF6AA84F"/>
        <color rgb="FF38761D"/>
      </colorScale>
    </cfRule>
  </conditionalFormatting>
  <conditionalFormatting sqref="E35">
    <cfRule type="colorScale" priority="25">
      <colorScale>
        <cfvo type="min"/>
        <cfvo type="max"/>
        <color rgb="FF57BB8A"/>
        <color rgb="FFFFFFFF"/>
      </colorScale>
    </cfRule>
  </conditionalFormatting>
  <conditionalFormatting sqref="M36:M38">
    <cfRule type="containsText" dxfId="868" priority="26" operator="containsText" text="En Progreso">
      <formula>NOT(ISERROR(SEARCH(("En Progreso"),(M36))))</formula>
    </cfRule>
  </conditionalFormatting>
  <conditionalFormatting sqref="M36:M38">
    <cfRule type="containsText" dxfId="867" priority="27" operator="containsText" text="Completo">
      <formula>NOT(ISERROR(SEARCH(("Completo"),(M36))))</formula>
    </cfRule>
  </conditionalFormatting>
  <conditionalFormatting sqref="M36:M38">
    <cfRule type="containsText" dxfId="866" priority="28" operator="containsText" text="En espera">
      <formula>NOT(ISERROR(SEARCH(("En espera"),(M36))))</formula>
    </cfRule>
  </conditionalFormatting>
  <conditionalFormatting sqref="M36:M38">
    <cfRule type="containsText" dxfId="865" priority="29" operator="containsText" text="Vencido">
      <formula>NOT(ISERROR(SEARCH(("Vencido"),(M36))))</formula>
    </cfRule>
  </conditionalFormatting>
  <conditionalFormatting sqref="O36:O38">
    <cfRule type="containsText" dxfId="864" priority="30" operator="containsText" text="Bajo">
      <formula>NOT(ISERROR(SEARCH(("Bajo"),(O36))))</formula>
    </cfRule>
  </conditionalFormatting>
  <conditionalFormatting sqref="O36:O38">
    <cfRule type="containsText" dxfId="863" priority="31" operator="containsText" text="Medio">
      <formula>NOT(ISERROR(SEARCH(("Medio"),(O36))))</formula>
    </cfRule>
  </conditionalFormatting>
  <conditionalFormatting sqref="O36:O38">
    <cfRule type="containsText" dxfId="862" priority="32" operator="containsText" text="Alto">
      <formula>NOT(ISERROR(SEARCH(("Alto"),(O36))))</formula>
    </cfRule>
  </conditionalFormatting>
  <conditionalFormatting sqref="N36:N38">
    <cfRule type="colorScale" priority="33">
      <colorScale>
        <cfvo type="formula" val="0%"/>
        <cfvo type="formula" val="50%"/>
        <cfvo type="formula" val="100%"/>
        <color rgb="FFF3F3F3"/>
        <color rgb="FF6AA84F"/>
        <color rgb="FF38761D"/>
      </colorScale>
    </cfRule>
  </conditionalFormatting>
  <conditionalFormatting sqref="E44:E45">
    <cfRule type="colorScale" priority="34">
      <colorScale>
        <cfvo type="min"/>
        <cfvo type="max"/>
        <color rgb="FF57BB8A"/>
        <color rgb="FFFFFFFF"/>
      </colorScale>
    </cfRule>
  </conditionalFormatting>
  <conditionalFormatting sqref="O35">
    <cfRule type="containsText" dxfId="861" priority="35" operator="containsText" text="Bajo">
      <formula>NOT(ISERROR(SEARCH(("Bajo"),(O35))))</formula>
    </cfRule>
  </conditionalFormatting>
  <conditionalFormatting sqref="O35">
    <cfRule type="containsText" dxfId="860" priority="36" operator="containsText" text="Medio">
      <formula>NOT(ISERROR(SEARCH(("Medio"),(O35))))</formula>
    </cfRule>
  </conditionalFormatting>
  <conditionalFormatting sqref="O35">
    <cfRule type="containsText" dxfId="859" priority="37" operator="containsText" text="Alto">
      <formula>NOT(ISERROR(SEARCH(("Alto"),(O35))))</formula>
    </cfRule>
  </conditionalFormatting>
  <conditionalFormatting sqref="F40">
    <cfRule type="colorScale" priority="38">
      <colorScale>
        <cfvo type="min"/>
        <cfvo type="max"/>
        <color rgb="FF57BB8A"/>
        <color rgb="FFFFFFFF"/>
      </colorScale>
    </cfRule>
  </conditionalFormatting>
  <conditionalFormatting sqref="F44">
    <cfRule type="colorScale" priority="39">
      <colorScale>
        <cfvo type="min"/>
        <cfvo type="max"/>
        <color rgb="FF57BB8A"/>
        <color rgb="FFFFFFFF"/>
      </colorScale>
    </cfRule>
  </conditionalFormatting>
  <conditionalFormatting sqref="M7">
    <cfRule type="containsText" dxfId="858" priority="40" operator="containsText" text="En Progreso">
      <formula>NOT(ISERROR(SEARCH(("En Progreso"),(M7))))</formula>
    </cfRule>
  </conditionalFormatting>
  <conditionalFormatting sqref="M7">
    <cfRule type="containsText" dxfId="857" priority="41" operator="containsText" text="Completo">
      <formula>NOT(ISERROR(SEARCH(("Completo"),(M7))))</formula>
    </cfRule>
  </conditionalFormatting>
  <conditionalFormatting sqref="M7">
    <cfRule type="containsText" dxfId="856" priority="42" operator="containsText" text="En espera">
      <formula>NOT(ISERROR(SEARCH(("En espera"),(M7))))</formula>
    </cfRule>
  </conditionalFormatting>
  <conditionalFormatting sqref="M7">
    <cfRule type="containsText" dxfId="855" priority="43" operator="containsText" text="Vencido">
      <formula>NOT(ISERROR(SEARCH(("Vencido"),(M7))))</formula>
    </cfRule>
  </conditionalFormatting>
  <conditionalFormatting sqref="O7">
    <cfRule type="containsText" dxfId="854" priority="44" operator="containsText" text="Bajo">
      <formula>NOT(ISERROR(SEARCH(("Bajo"),(O7))))</formula>
    </cfRule>
  </conditionalFormatting>
  <conditionalFormatting sqref="O7">
    <cfRule type="containsText" dxfId="853" priority="45" operator="containsText" text="Medio">
      <formula>NOT(ISERROR(SEARCH(("Medio"),(O7))))</formula>
    </cfRule>
  </conditionalFormatting>
  <conditionalFormatting sqref="O7">
    <cfRule type="containsText" dxfId="852" priority="46" operator="containsText" text="Alto">
      <formula>NOT(ISERROR(SEARCH(("Alto"),(O7))))</formula>
    </cfRule>
  </conditionalFormatting>
  <conditionalFormatting sqref="N7">
    <cfRule type="colorScale" priority="47">
      <colorScale>
        <cfvo type="formula" val="0%"/>
        <cfvo type="formula" val="50%"/>
        <cfvo type="formula" val="100%"/>
        <color rgb="FFF3F3F3"/>
        <color rgb="FF6AA84F"/>
        <color rgb="FF38761D"/>
      </colorScale>
    </cfRule>
  </conditionalFormatting>
  <conditionalFormatting sqref="E39:E40">
    <cfRule type="colorScale" priority="48">
      <colorScale>
        <cfvo type="min"/>
        <cfvo type="max"/>
        <color rgb="FF57BB8A"/>
        <color rgb="FFFFFFFF"/>
      </colorScale>
    </cfRule>
  </conditionalFormatting>
  <conditionalFormatting sqref="E41">
    <cfRule type="colorScale" priority="49">
      <colorScale>
        <cfvo type="min"/>
        <cfvo type="max"/>
        <color rgb="FF57BB8A"/>
        <color rgb="FFFFFFFF"/>
      </colorScale>
    </cfRule>
  </conditionalFormatting>
  <dataValidations count="3">
    <dataValidation type="list" allowBlank="1" sqref="O7:O45">
      <formula1>"Medio,Alto"</formula1>
    </dataValidation>
    <dataValidation type="list" allowBlank="1" sqref="M7:M45">
      <formula1>"Completo,En progreso,En espera,Vencido"</formula1>
    </dataValidation>
    <dataValidation type="list" allowBlank="1" sqref="E35 E39:E45">
      <formula1>"Acción de gestión,Acción derivada de un proyecto de inversión"</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Planeación </vt:lpstr>
      <vt:lpstr>Cont. In. Discipl</vt:lpstr>
      <vt:lpstr>prensa</vt:lpstr>
      <vt:lpstr>con. Inter. Gestión</vt:lpstr>
      <vt:lpstr>oficina juridica</vt:lpstr>
      <vt:lpstr>Sisben</vt:lpstr>
      <vt:lpstr>Tics</vt:lpstr>
      <vt:lpstr>Gobierno</vt:lpstr>
      <vt:lpstr>Riesgos </vt:lpstr>
      <vt:lpstr>Hacienda</vt:lpstr>
      <vt:lpstr>infraestructura</vt:lpstr>
      <vt:lpstr>educación</vt:lpstr>
      <vt:lpstr>salud</vt:lpstr>
      <vt:lpstr>Desarrollo social</vt:lpstr>
      <vt:lpstr>valorización y plusvalia </vt:lpstr>
      <vt:lpstr>transito</vt:lpstr>
      <vt:lpstr>Tesoreria</vt:lpstr>
      <vt:lpstr>vivienda</vt:lpstr>
      <vt:lpstr>posconflicto </vt:lpstr>
      <vt:lpstr>Bienestar social</vt:lpstr>
      <vt:lpstr>cultura</vt:lpstr>
      <vt:lpstr>General </vt:lpstr>
      <vt:lpstr>imrd</vt:lpstr>
      <vt:lpstr>Seguridad </vt:lpstr>
      <vt:lpstr>Contabilidad</vt:lpstr>
      <vt:lpstr>Equidad y Genero</vt:lpstr>
      <vt:lpstr>Banco del progreso </vt:lpstr>
      <vt:lpstr>privada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CAICEDO</dc:creator>
  <cp:lastModifiedBy>JORGE CAICEDO</cp:lastModifiedBy>
  <dcterms:created xsi:type="dcterms:W3CDTF">2023-01-23T20:06:18Z</dcterms:created>
  <dcterms:modified xsi:type="dcterms:W3CDTF">2023-01-31T16:09:40Z</dcterms:modified>
</cp:coreProperties>
</file>